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jvillarroel\Downloads\"/>
    </mc:Choice>
  </mc:AlternateContent>
  <bookViews>
    <workbookView xWindow="0" yWindow="0" windowWidth="20490" windowHeight="7020" tabRatio="820"/>
  </bookViews>
  <sheets>
    <sheet name="Indice" sheetId="65" r:id="rId1"/>
    <sheet name="1.1 Supuestos básicos" sheetId="57" r:id="rId2"/>
    <sheet name="1.2 Perspectivas macreconómicas" sheetId="58" r:id="rId3"/>
    <sheet name="1.3 Mercado Trabajo" sheetId="59" r:id="rId4"/>
    <sheet name="1.4 Evolución precios" sheetId="60" r:id="rId5"/>
    <sheet name="1.5 Saldos sectoriales" sheetId="61" r:id="rId6"/>
    <sheet name="2.1 Objetivos subsectores" sheetId="48" r:id="rId7"/>
    <sheet name="2.2 Objetivos deuda" sheetId="49" r:id="rId8"/>
    <sheet name="2.3 Medidas COVID Gasto Estado" sheetId="51" r:id="rId9"/>
    <sheet name="2.4 Medidas COVID Ingreso Estad" sheetId="52" r:id="rId10"/>
    <sheet name="2.5. Garantías Estado" sheetId="53" r:id="rId11"/>
    <sheet name="2.6 Previsiones 2021" sheetId="50" r:id="rId12"/>
    <sheet name="2.6 bis Previsiones 2021 " sheetId="63" r:id="rId13"/>
    <sheet name="2.7 Evolución deuda" sheetId="39" r:id="rId14"/>
    <sheet name="2.8 Objetivos ingresos gastos" sheetId="45" r:id="rId15"/>
    <sheet name="2.8 bisCuadro Plan Recuperación" sheetId="64" r:id="rId16"/>
    <sheet name="2.9 Comparación con CE" sheetId="26" r:id="rId17"/>
    <sheet name="2.10 Objetivos presupuestarios" sheetId="33" r:id="rId18"/>
    <sheet name="2.11 GastoNetoComp-ExpBenchmark" sheetId="40" r:id="rId19"/>
    <sheet name="3.1 Medidas ingresos" sheetId="46" r:id="rId20"/>
    <sheet name="4.1 Medidas COVID CCAA" sheetId="54" r:id="rId21"/>
    <sheet name="4.2 Garantías CCAA" sheetId="56" r:id="rId22"/>
    <sheet name="5.1 Medidas COVID EELL" sheetId="55" r:id="rId23"/>
    <sheet name="6 CSR" sheetId="62" r:id="rId24"/>
    <sheet name="7 E2020" sheetId="41"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s>
  <definedNames>
    <definedName name="\A" localSheetId="1">'[1]Cap. - 3'!#REF!</definedName>
    <definedName name="\A" localSheetId="2">'[1]Cap. - 3'!#REF!</definedName>
    <definedName name="\A" localSheetId="3">'[1]Cap. - 3'!#REF!</definedName>
    <definedName name="\A" localSheetId="4">'[1]Cap. - 3'!#REF!</definedName>
    <definedName name="\A" localSheetId="5">'[1]Cap. - 3'!#REF!</definedName>
    <definedName name="\A" localSheetId="6">'[1]Cap. - 3'!#REF!</definedName>
    <definedName name="\A" localSheetId="17">'[1]Cap. - 3'!#REF!</definedName>
    <definedName name="\A" localSheetId="18">'[1]Cap. - 3'!#REF!</definedName>
    <definedName name="\A" localSheetId="7">'[1]Cap. - 3'!#REF!</definedName>
    <definedName name="\A" localSheetId="8">'[2]Cap. - 3'!#REF!</definedName>
    <definedName name="\A" localSheetId="9">'[2]Cap. - 3'!#REF!</definedName>
    <definedName name="\A" localSheetId="10">'[2]Cap. - 3'!#REF!</definedName>
    <definedName name="\A" localSheetId="12">'[1]Cap. - 3'!#REF!</definedName>
    <definedName name="\A" localSheetId="11">'[1]Cap. - 3'!#REF!</definedName>
    <definedName name="\A" localSheetId="13">'[1]Cap. - 3'!#REF!</definedName>
    <definedName name="\A" localSheetId="14">'[1]Cap. - 3'!#REF!</definedName>
    <definedName name="\A" localSheetId="16">'[1]Cap. - 3'!#REF!</definedName>
    <definedName name="\A" localSheetId="20">'[2]Cap. - 3'!#REF!</definedName>
    <definedName name="\A" localSheetId="21">'[2]Cap. - 3'!#REF!</definedName>
    <definedName name="\A" localSheetId="22">'[2]Cap. - 3'!#REF!</definedName>
    <definedName name="\A" localSheetId="24">'[1]Cap. - 3'!#REF!</definedName>
    <definedName name="\A" localSheetId="0">'[2]Cap. - 3'!#REF!</definedName>
    <definedName name="\A">'[1]Cap. - 3'!#REF!</definedName>
    <definedName name="\B" localSheetId="1">'[1]Cap. - 3'!#REF!</definedName>
    <definedName name="\B" localSheetId="2">'[1]Cap. - 3'!#REF!</definedName>
    <definedName name="\B" localSheetId="3">'[1]Cap. - 3'!#REF!</definedName>
    <definedName name="\B" localSheetId="4">'[1]Cap. - 3'!#REF!</definedName>
    <definedName name="\B" localSheetId="5">'[1]Cap. - 3'!#REF!</definedName>
    <definedName name="\B" localSheetId="18">'[1]Cap. - 3'!#REF!</definedName>
    <definedName name="\B" localSheetId="7">'[1]Cap. - 3'!#REF!</definedName>
    <definedName name="\B" localSheetId="8">'[2]Cap. - 3'!#REF!</definedName>
    <definedName name="\B" localSheetId="9">'[2]Cap. - 3'!#REF!</definedName>
    <definedName name="\B" localSheetId="10">'[2]Cap. - 3'!#REF!</definedName>
    <definedName name="\B" localSheetId="12">'[1]Cap. - 3'!#REF!</definedName>
    <definedName name="\B" localSheetId="11">'[1]Cap. - 3'!#REF!</definedName>
    <definedName name="\B" localSheetId="13">'[1]Cap. - 3'!#REF!</definedName>
    <definedName name="\B" localSheetId="14">'[1]Cap. - 3'!#REF!</definedName>
    <definedName name="\B" localSheetId="16">'[1]Cap. - 3'!#REF!</definedName>
    <definedName name="\B" localSheetId="20">'[2]Cap. - 3'!#REF!</definedName>
    <definedName name="\B" localSheetId="21">'[2]Cap. - 3'!#REF!</definedName>
    <definedName name="\B" localSheetId="22">'[2]Cap. - 3'!#REF!</definedName>
    <definedName name="\B" localSheetId="24">'[1]Cap. - 3'!#REF!</definedName>
    <definedName name="\B" localSheetId="0">'[2]Cap. - 3'!#REF!</definedName>
    <definedName name="\B">'[1]Cap. - 3'!#REF!</definedName>
    <definedName name="\C" localSheetId="1">'[1]Cap. - 3'!#REF!</definedName>
    <definedName name="\C" localSheetId="2">'[1]Cap. - 3'!#REF!</definedName>
    <definedName name="\C" localSheetId="3">'[1]Cap. - 3'!#REF!</definedName>
    <definedName name="\C" localSheetId="4">'[1]Cap. - 3'!#REF!</definedName>
    <definedName name="\C" localSheetId="5">'[1]Cap. - 3'!#REF!</definedName>
    <definedName name="\C" localSheetId="18">'[1]Cap. - 3'!#REF!</definedName>
    <definedName name="\C" localSheetId="7">'[1]Cap. - 3'!#REF!</definedName>
    <definedName name="\C" localSheetId="8">'[2]Cap. - 3'!#REF!</definedName>
    <definedName name="\C" localSheetId="9">'[2]Cap. - 3'!#REF!</definedName>
    <definedName name="\C" localSheetId="10">'[2]Cap. - 3'!#REF!</definedName>
    <definedName name="\C" localSheetId="12">'[1]Cap. - 3'!#REF!</definedName>
    <definedName name="\C" localSheetId="11">'[1]Cap. - 3'!#REF!</definedName>
    <definedName name="\C" localSheetId="13">'[1]Cap. - 3'!#REF!</definedName>
    <definedName name="\C" localSheetId="14">'[1]Cap. - 3'!#REF!</definedName>
    <definedName name="\C" localSheetId="16">'[1]Cap. - 3'!#REF!</definedName>
    <definedName name="\C" localSheetId="20">'[2]Cap. - 3'!#REF!</definedName>
    <definedName name="\C" localSheetId="21">'[2]Cap. - 3'!#REF!</definedName>
    <definedName name="\C" localSheetId="22">'[2]Cap. - 3'!#REF!</definedName>
    <definedName name="\C" localSheetId="24">'[1]Cap. - 3'!#REF!</definedName>
    <definedName name="\C" localSheetId="0">'[2]Cap. - 3'!#REF!</definedName>
    <definedName name="\C">'[1]Cap. - 3'!#REF!</definedName>
    <definedName name="\D" localSheetId="1">'[1]Cap- 1 '!#REF!</definedName>
    <definedName name="\D" localSheetId="2">'[1]Cap- 1 '!#REF!</definedName>
    <definedName name="\D" localSheetId="3">'[1]Cap- 1 '!#REF!</definedName>
    <definedName name="\D" localSheetId="4">'[1]Cap- 1 '!#REF!</definedName>
    <definedName name="\D" localSheetId="5">'[1]Cap- 1 '!#REF!</definedName>
    <definedName name="\D" localSheetId="18">'[1]Cap- 1 '!#REF!</definedName>
    <definedName name="\D" localSheetId="7">'[1]Cap- 1 '!#REF!</definedName>
    <definedName name="\D" localSheetId="8">'[2]Cap- 1 '!#REF!</definedName>
    <definedName name="\D" localSheetId="9">'[2]Cap- 1 '!#REF!</definedName>
    <definedName name="\D" localSheetId="10">'[2]Cap- 1 '!#REF!</definedName>
    <definedName name="\D" localSheetId="12">'[1]Cap- 1 '!#REF!</definedName>
    <definedName name="\D" localSheetId="11">'[1]Cap- 1 '!#REF!</definedName>
    <definedName name="\D" localSheetId="13">'[1]Cap- 1 '!#REF!</definedName>
    <definedName name="\D" localSheetId="14">'[1]Cap- 1 '!#REF!</definedName>
    <definedName name="\D" localSheetId="16">'[1]Cap- 1 '!#REF!</definedName>
    <definedName name="\D" localSheetId="20">'[2]Cap- 1 '!#REF!</definedName>
    <definedName name="\D" localSheetId="21">'[2]Cap- 1 '!#REF!</definedName>
    <definedName name="\D" localSheetId="22">'[2]Cap- 1 '!#REF!</definedName>
    <definedName name="\D" localSheetId="24">'[1]Cap- 1 '!#REF!</definedName>
    <definedName name="\D" localSheetId="0">'[2]Cap- 1 '!#REF!</definedName>
    <definedName name="\D">'[1]Cap- 1 '!#REF!</definedName>
    <definedName name="\E" localSheetId="1">'[1]Cap- 1 '!#REF!</definedName>
    <definedName name="\E" localSheetId="2">'[1]Cap- 1 '!#REF!</definedName>
    <definedName name="\E" localSheetId="3">'[1]Cap- 1 '!#REF!</definedName>
    <definedName name="\E" localSheetId="4">'[1]Cap- 1 '!#REF!</definedName>
    <definedName name="\E" localSheetId="5">'[1]Cap- 1 '!#REF!</definedName>
    <definedName name="\E" localSheetId="18">'[1]Cap- 1 '!#REF!</definedName>
    <definedName name="\E" localSheetId="7">'[1]Cap- 1 '!#REF!</definedName>
    <definedName name="\E" localSheetId="8">'[2]Cap- 1 '!#REF!</definedName>
    <definedName name="\E" localSheetId="9">'[2]Cap- 1 '!#REF!</definedName>
    <definedName name="\E" localSheetId="10">'[2]Cap- 1 '!#REF!</definedName>
    <definedName name="\E" localSheetId="12">'[1]Cap- 1 '!#REF!</definedName>
    <definedName name="\E" localSheetId="11">'[1]Cap- 1 '!#REF!</definedName>
    <definedName name="\E" localSheetId="13">'[1]Cap- 1 '!#REF!</definedName>
    <definedName name="\E" localSheetId="14">'[1]Cap- 1 '!#REF!</definedName>
    <definedName name="\E" localSheetId="16">'[1]Cap- 1 '!#REF!</definedName>
    <definedName name="\E" localSheetId="20">'[2]Cap- 1 '!#REF!</definedName>
    <definedName name="\E" localSheetId="21">'[2]Cap- 1 '!#REF!</definedName>
    <definedName name="\E" localSheetId="22">'[2]Cap- 1 '!#REF!</definedName>
    <definedName name="\E" localSheetId="24">'[1]Cap- 1 '!#REF!</definedName>
    <definedName name="\E" localSheetId="0">'[2]Cap- 1 '!#REF!</definedName>
    <definedName name="\E">'[1]Cap- 1 '!#REF!</definedName>
    <definedName name="\F" localSheetId="7">'[1]Cap- 1 '!#REF!</definedName>
    <definedName name="\F" localSheetId="8">'[2]Cap- 1 '!#REF!</definedName>
    <definedName name="\F" localSheetId="9">'[2]Cap- 1 '!#REF!</definedName>
    <definedName name="\F" localSheetId="10">'[2]Cap- 1 '!#REF!</definedName>
    <definedName name="\F" localSheetId="12">'[1]Cap- 1 '!#REF!</definedName>
    <definedName name="\F" localSheetId="11">'[1]Cap- 1 '!#REF!</definedName>
    <definedName name="\F" localSheetId="14">'[1]Cap- 1 '!#REF!</definedName>
    <definedName name="\F" localSheetId="16">'[1]Cap- 1 '!#REF!</definedName>
    <definedName name="\F" localSheetId="20">'[2]Cap- 1 '!#REF!</definedName>
    <definedName name="\F" localSheetId="21">'[2]Cap- 1 '!#REF!</definedName>
    <definedName name="\F" localSheetId="22">'[2]Cap- 1 '!#REF!</definedName>
    <definedName name="\F" localSheetId="24">'[1]Cap- 1 '!#REF!</definedName>
    <definedName name="\F" localSheetId="0">'[2]Cap- 1 '!#REF!</definedName>
    <definedName name="\F">'[1]Cap- 1 '!#REF!</definedName>
    <definedName name="\I" localSheetId="7">#REF!</definedName>
    <definedName name="\I" localSheetId="12">#REF!</definedName>
    <definedName name="\I" localSheetId="11">#REF!</definedName>
    <definedName name="\I" localSheetId="22">#REF!</definedName>
    <definedName name="\I" localSheetId="0">#REF!</definedName>
    <definedName name="\I">#REF!</definedName>
    <definedName name="\I2" localSheetId="7">#REF!</definedName>
    <definedName name="\I2" localSheetId="12">#REF!</definedName>
    <definedName name="\I2" localSheetId="11">#REF!</definedName>
    <definedName name="\I2" localSheetId="22">#REF!</definedName>
    <definedName name="\I2" localSheetId="0">#REF!</definedName>
    <definedName name="\I2">#REF!</definedName>
    <definedName name="\K" localSheetId="7">'[1]Cap- 1 '!#REF!</definedName>
    <definedName name="\K" localSheetId="8">'[2]Cap- 1 '!#REF!</definedName>
    <definedName name="\K" localSheetId="9">'[2]Cap- 1 '!#REF!</definedName>
    <definedName name="\K" localSheetId="10">'[2]Cap- 1 '!#REF!</definedName>
    <definedName name="\K" localSheetId="12">'[1]Cap- 1 '!#REF!</definedName>
    <definedName name="\K" localSheetId="11">'[1]Cap- 1 '!#REF!</definedName>
    <definedName name="\K" localSheetId="14">'[1]Cap- 1 '!#REF!</definedName>
    <definedName name="\K" localSheetId="16">'[1]Cap- 1 '!#REF!</definedName>
    <definedName name="\K" localSheetId="20">'[2]Cap- 1 '!#REF!</definedName>
    <definedName name="\K" localSheetId="21">'[2]Cap- 1 '!#REF!</definedName>
    <definedName name="\K" localSheetId="22">'[2]Cap- 1 '!#REF!</definedName>
    <definedName name="\K" localSheetId="24">'[1]Cap- 1 '!#REF!</definedName>
    <definedName name="\K" localSheetId="0">'[2]Cap- 1 '!#REF!</definedName>
    <definedName name="\K">'[1]Cap- 1 '!#REF!</definedName>
    <definedName name="\L" localSheetId="7">'[1]Cap- 1 '!#REF!</definedName>
    <definedName name="\L" localSheetId="8">'[2]Cap- 1 '!#REF!</definedName>
    <definedName name="\L" localSheetId="9">'[2]Cap- 1 '!#REF!</definedName>
    <definedName name="\L" localSheetId="10">'[2]Cap- 1 '!#REF!</definedName>
    <definedName name="\L" localSheetId="12">'[1]Cap- 1 '!#REF!</definedName>
    <definedName name="\L" localSheetId="11">'[1]Cap- 1 '!#REF!</definedName>
    <definedName name="\L" localSheetId="14">'[1]Cap- 1 '!#REF!</definedName>
    <definedName name="\L" localSheetId="16">'[1]Cap- 1 '!#REF!</definedName>
    <definedName name="\L" localSheetId="20">'[2]Cap- 1 '!#REF!</definedName>
    <definedName name="\L" localSheetId="21">'[2]Cap- 1 '!#REF!</definedName>
    <definedName name="\L" localSheetId="22">'[2]Cap- 1 '!#REF!</definedName>
    <definedName name="\L" localSheetId="24">'[1]Cap- 1 '!#REF!</definedName>
    <definedName name="\L" localSheetId="0">'[2]Cap- 1 '!#REF!</definedName>
    <definedName name="\L">'[1]Cap- 1 '!#REF!</definedName>
    <definedName name="\P" localSheetId="7">#REF!</definedName>
    <definedName name="\P" localSheetId="12">#REF!</definedName>
    <definedName name="\P" localSheetId="11">#REF!</definedName>
    <definedName name="\P" localSheetId="22">#REF!</definedName>
    <definedName name="\P" localSheetId="0">#REF!</definedName>
    <definedName name="\P">#REF!</definedName>
    <definedName name="\Z" localSheetId="7">'[1]Cap. - 3'!#REF!</definedName>
    <definedName name="\Z" localSheetId="8">'[2]Cap. - 3'!#REF!</definedName>
    <definedName name="\Z" localSheetId="9">'[2]Cap. - 3'!#REF!</definedName>
    <definedName name="\Z" localSheetId="10">'[2]Cap. - 3'!#REF!</definedName>
    <definedName name="\Z" localSheetId="12">'[1]Cap. - 3'!#REF!</definedName>
    <definedName name="\Z" localSheetId="11">'[1]Cap. - 3'!#REF!</definedName>
    <definedName name="\Z" localSheetId="14">'[1]Cap. - 3'!#REF!</definedName>
    <definedName name="\Z" localSheetId="16">'[1]Cap. - 3'!#REF!</definedName>
    <definedName name="\Z" localSheetId="20">'[2]Cap. - 3'!#REF!</definedName>
    <definedName name="\Z" localSheetId="21">'[2]Cap. - 3'!#REF!</definedName>
    <definedName name="\Z" localSheetId="22">'[2]Cap. - 3'!#REF!</definedName>
    <definedName name="\Z" localSheetId="24">'[1]Cap. - 3'!#REF!</definedName>
    <definedName name="\Z" localSheetId="0">'[2]Cap. - 3'!#REF!</definedName>
    <definedName name="\Z">'[1]Cap. - 3'!#REF!</definedName>
    <definedName name="__123Graph_A" localSheetId="7">#REF!</definedName>
    <definedName name="__123Graph_A" localSheetId="12">#REF!</definedName>
    <definedName name="__123Graph_A" localSheetId="11">#REF!</definedName>
    <definedName name="__123Graph_A" localSheetId="22">#REF!</definedName>
    <definedName name="__123Graph_A" localSheetId="0">#REF!</definedName>
    <definedName name="__123Graph_A">#REF!</definedName>
    <definedName name="__123Graph_ABERLGRAP" localSheetId="7">'[3]Time series'!#REF!</definedName>
    <definedName name="__123Graph_ABERLGRAP" localSheetId="12">'[3]Time series'!#REF!</definedName>
    <definedName name="__123Graph_ABERLGRAP" localSheetId="11">'[3]Time series'!#REF!</definedName>
    <definedName name="__123Graph_ABERLGRAP" localSheetId="22">'[3]Time series'!#REF!</definedName>
    <definedName name="__123Graph_ABERLGRAP">'[3]Time series'!#REF!</definedName>
    <definedName name="__123Graph_ABKSRESRV" localSheetId="7">[4]BOG!#REF!</definedName>
    <definedName name="__123Graph_ABKSRESRV" localSheetId="12">[4]BOG!#REF!</definedName>
    <definedName name="__123Graph_ABKSRESRV" localSheetId="11">[4]BOG!#REF!</definedName>
    <definedName name="__123Graph_ABKSRESRV" localSheetId="22">[4]BOG!#REF!</definedName>
    <definedName name="__123Graph_ABKSRESRV" localSheetId="0">[5]BOG!#REF!</definedName>
    <definedName name="__123Graph_ABKSRESRV">[4]BOG!#REF!</definedName>
    <definedName name="__123Graph_ACATCH1" localSheetId="7">'[3]Time series'!#REF!</definedName>
    <definedName name="__123Graph_ACATCH1" localSheetId="12">'[3]Time series'!#REF!</definedName>
    <definedName name="__123Graph_ACATCH1" localSheetId="11">'[3]Time series'!#REF!</definedName>
    <definedName name="__123Graph_ACATCH1" localSheetId="22">'[3]Time series'!#REF!</definedName>
    <definedName name="__123Graph_ACATCH1">'[3]Time series'!#REF!</definedName>
    <definedName name="__123Graph_AChart1" localSheetId="7">'[6]2'!#REF!</definedName>
    <definedName name="__123Graph_AChart1" localSheetId="12">'[6]2'!#REF!</definedName>
    <definedName name="__123Graph_AChart1" localSheetId="11">'[6]2'!#REF!</definedName>
    <definedName name="__123Graph_AChart1" localSheetId="22">'[6]2'!#REF!</definedName>
    <definedName name="__123Graph_AChart1">'[6]2'!#REF!</definedName>
    <definedName name="__123Graph_AChart2" localSheetId="7">'[6]2'!#REF!</definedName>
    <definedName name="__123Graph_AChart2" localSheetId="12">'[6]2'!#REF!</definedName>
    <definedName name="__123Graph_AChart2" localSheetId="11">'[6]2'!#REF!</definedName>
    <definedName name="__123Graph_AChart2" localSheetId="22">'[6]2'!#REF!</definedName>
    <definedName name="__123Graph_AChart2">'[6]2'!#REF!</definedName>
    <definedName name="__123Graph_AChart3" localSheetId="7">'[6]2'!#REF!</definedName>
    <definedName name="__123Graph_AChart3" localSheetId="12">'[6]2'!#REF!</definedName>
    <definedName name="__123Graph_AChart3" localSheetId="11">'[6]2'!#REF!</definedName>
    <definedName name="__123Graph_AChart3" localSheetId="22">'[6]2'!#REF!</definedName>
    <definedName name="__123Graph_AChart3">'[6]2'!#REF!</definedName>
    <definedName name="__123Graph_ACONVERG1" localSheetId="7">'[3]Time series'!#REF!</definedName>
    <definedName name="__123Graph_ACONVERG1" localSheetId="12">'[3]Time series'!#REF!</definedName>
    <definedName name="__123Graph_ACONVERG1" localSheetId="11">'[3]Time series'!#REF!</definedName>
    <definedName name="__123Graph_ACONVERG1" localSheetId="22">'[3]Time series'!#REF!</definedName>
    <definedName name="__123Graph_ACONVERG1">'[3]Time series'!#REF!</definedName>
    <definedName name="__123Graph_ACurrent">[7]CPIINDEX!$O$263:$O$310</definedName>
    <definedName name="__123Graph_AECTOT" localSheetId="7">#REF!</definedName>
    <definedName name="__123Graph_AECTOT" localSheetId="12">#REF!</definedName>
    <definedName name="__123Graph_AECTOT" localSheetId="11">#REF!</definedName>
    <definedName name="__123Graph_AECTOT" localSheetId="22">#REF!</definedName>
    <definedName name="__123Graph_AECTOT" localSheetId="0">#REF!</definedName>
    <definedName name="__123Graph_AECTOT">#REF!</definedName>
    <definedName name="__123Graph_AERDOLLAR">'[8]ex rate'!$F$30:$AM$30</definedName>
    <definedName name="__123Graph_AERRUBLE">'[8]ex rate'!$F$31:$AM$31</definedName>
    <definedName name="__123Graph_AGRAPH2" localSheetId="7">'[3]Time series'!#REF!</definedName>
    <definedName name="__123Graph_AGRAPH2" localSheetId="12">'[3]Time series'!#REF!</definedName>
    <definedName name="__123Graph_AGRAPH2" localSheetId="11">'[3]Time series'!#REF!</definedName>
    <definedName name="__123Graph_AGRAPH2" localSheetId="22">'[3]Time series'!#REF!</definedName>
    <definedName name="__123Graph_AGRAPH2" localSheetId="0">'[3]Time series'!#REF!</definedName>
    <definedName name="__123Graph_AGRAPH2">'[3]Time series'!#REF!</definedName>
    <definedName name="__123Graph_AGRAPH41" localSheetId="7">'[3]Time series'!#REF!</definedName>
    <definedName name="__123Graph_AGRAPH41" localSheetId="12">'[3]Time series'!#REF!</definedName>
    <definedName name="__123Graph_AGRAPH41" localSheetId="11">'[3]Time series'!#REF!</definedName>
    <definedName name="__123Graph_AGRAPH41" localSheetId="22">'[3]Time series'!#REF!</definedName>
    <definedName name="__123Graph_AGRAPH41" localSheetId="0">'[3]Time series'!#REF!</definedName>
    <definedName name="__123Graph_AGRAPH41">'[3]Time series'!#REF!</definedName>
    <definedName name="__123Graph_AGRAPH42" localSheetId="7">'[3]Time series'!#REF!</definedName>
    <definedName name="__123Graph_AGRAPH42" localSheetId="12">'[3]Time series'!#REF!</definedName>
    <definedName name="__123Graph_AGRAPH42" localSheetId="11">'[3]Time series'!#REF!</definedName>
    <definedName name="__123Graph_AGRAPH42" localSheetId="22">'[3]Time series'!#REF!</definedName>
    <definedName name="__123Graph_AGRAPH42" localSheetId="0">'[3]Time series'!#REF!</definedName>
    <definedName name="__123Graph_AGRAPH42">'[3]Time series'!#REF!</definedName>
    <definedName name="__123Graph_AGRAPH44" localSheetId="7">'[3]Time series'!#REF!</definedName>
    <definedName name="__123Graph_AGRAPH44" localSheetId="12">'[3]Time series'!#REF!</definedName>
    <definedName name="__123Graph_AGRAPH44" localSheetId="11">'[3]Time series'!#REF!</definedName>
    <definedName name="__123Graph_AGRAPH44" localSheetId="22">'[3]Time series'!#REF!</definedName>
    <definedName name="__123Graph_AGRAPH44" localSheetId="0">'[3]Time series'!#REF!</definedName>
    <definedName name="__123Graph_AGRAPH44">'[3]Time series'!#REF!</definedName>
    <definedName name="__123Graph_AIBRD_LEND">[9]WB!$Q$13:$AK$13</definedName>
    <definedName name="__123Graph_AIMPORTS" localSheetId="7">'[10]CA input'!#REF!</definedName>
    <definedName name="__123Graph_AIMPORTS" localSheetId="12">'[10]CA input'!#REF!</definedName>
    <definedName name="__123Graph_AIMPORTS" localSheetId="11">'[10]CA input'!#REF!</definedName>
    <definedName name="__123Graph_AIMPORTS" localSheetId="22">'[10]CA input'!#REF!</definedName>
    <definedName name="__123Graph_AIMPORTS" localSheetId="0">'[10]CA input'!#REF!</definedName>
    <definedName name="__123Graph_AIMPORTS">'[10]CA input'!#REF!</definedName>
    <definedName name="__123Graph_AMONEY" localSheetId="7">'[11]MonSurv-BC'!#REF!</definedName>
    <definedName name="__123Graph_AMONEY" localSheetId="12">'[11]MonSurv-BC'!#REF!</definedName>
    <definedName name="__123Graph_AMONEY" localSheetId="11">'[11]MonSurv-BC'!#REF!</definedName>
    <definedName name="__123Graph_AMONEY" localSheetId="22">'[11]MonSurv-BC'!#REF!</definedName>
    <definedName name="__123Graph_AMONEY" localSheetId="0">'[11]MonSurv-BC'!#REF!</definedName>
    <definedName name="__123Graph_AMONEY">'[11]MonSurv-BC'!#REF!</definedName>
    <definedName name="__123Graph_APERIB" localSheetId="7">'[3]Time series'!#REF!</definedName>
    <definedName name="__123Graph_APERIB" localSheetId="12">'[3]Time series'!#REF!</definedName>
    <definedName name="__123Graph_APERIB" localSheetId="11">'[3]Time series'!#REF!</definedName>
    <definedName name="__123Graph_APERIB" localSheetId="22">'[3]Time series'!#REF!</definedName>
    <definedName name="__123Graph_APERIB" localSheetId="0">'[3]Time series'!#REF!</definedName>
    <definedName name="__123Graph_APERIB">'[3]Time series'!#REF!</definedName>
    <definedName name="__123Graph_APIPELINE">[9]BoP!$U$359:$AQ$359</definedName>
    <definedName name="__123Graph_APRINCIPAL" localSheetId="7" hidden="1">[12]FOMENTO!#REF!</definedName>
    <definedName name="__123Graph_APRINCIPAL" localSheetId="12" hidden="1">[12]FOMENTO!#REF!</definedName>
    <definedName name="__123Graph_APRINCIPAL" localSheetId="11" hidden="1">[12]FOMENTO!#REF!</definedName>
    <definedName name="__123Graph_APRINCIPAL" localSheetId="14" hidden="1">[12]FOMENTO!#REF!</definedName>
    <definedName name="__123Graph_APRINCIPAL" localSheetId="16" hidden="1">[12]FOMENTO!#REF!</definedName>
    <definedName name="__123Graph_APRINCIPAL" localSheetId="22" hidden="1">[12]FOMENTO!#REF!</definedName>
    <definedName name="__123Graph_APRINCIPAL" localSheetId="24" hidden="1">[13]FOMENTO!#REF!</definedName>
    <definedName name="__123Graph_APRINCIPAL" localSheetId="0" hidden="1">[14]FOMENTO!#REF!</definedName>
    <definedName name="__123Graph_APRINCIPAL" hidden="1">[12]FOMENTO!#REF!</definedName>
    <definedName name="__123Graph_APRODABSC" localSheetId="7">'[3]Time series'!#REF!</definedName>
    <definedName name="__123Graph_APRODABSC" localSheetId="12">'[3]Time series'!#REF!</definedName>
    <definedName name="__123Graph_APRODABSC" localSheetId="11">'[3]Time series'!#REF!</definedName>
    <definedName name="__123Graph_APRODABSC" localSheetId="22">'[3]Time series'!#REF!</definedName>
    <definedName name="__123Graph_APRODABSC">'[3]Time series'!#REF!</definedName>
    <definedName name="__123Graph_APRODABSD" localSheetId="7">'[3]Time series'!#REF!</definedName>
    <definedName name="__123Graph_APRODABSD" localSheetId="12">'[3]Time series'!#REF!</definedName>
    <definedName name="__123Graph_APRODABSD" localSheetId="11">'[3]Time series'!#REF!</definedName>
    <definedName name="__123Graph_APRODABSD" localSheetId="22">'[3]Time series'!#REF!</definedName>
    <definedName name="__123Graph_APRODABSD">'[3]Time series'!#REF!</definedName>
    <definedName name="__123Graph_APRODTRE2" localSheetId="7">'[3]Time series'!#REF!</definedName>
    <definedName name="__123Graph_APRODTRE2" localSheetId="12">'[3]Time series'!#REF!</definedName>
    <definedName name="__123Graph_APRODTRE2" localSheetId="11">'[3]Time series'!#REF!</definedName>
    <definedName name="__123Graph_APRODTRE2" localSheetId="22">'[3]Time series'!#REF!</definedName>
    <definedName name="__123Graph_APRODTRE2">'[3]Time series'!#REF!</definedName>
    <definedName name="__123Graph_APRODTRE3" localSheetId="7">'[3]Time series'!#REF!</definedName>
    <definedName name="__123Graph_APRODTRE3" localSheetId="12">'[3]Time series'!#REF!</definedName>
    <definedName name="__123Graph_APRODTRE3" localSheetId="11">'[3]Time series'!#REF!</definedName>
    <definedName name="__123Graph_APRODTRE3" localSheetId="22">'[3]Time series'!#REF!</definedName>
    <definedName name="__123Graph_APRODTRE3">'[3]Time series'!#REF!</definedName>
    <definedName name="__123Graph_APRODTRE4" localSheetId="7">'[3]Time series'!#REF!</definedName>
    <definedName name="__123Graph_APRODTRE4" localSheetId="12">'[3]Time series'!#REF!</definedName>
    <definedName name="__123Graph_APRODTRE4" localSheetId="11">'[3]Time series'!#REF!</definedName>
    <definedName name="__123Graph_APRODTRE4" localSheetId="22">'[3]Time series'!#REF!</definedName>
    <definedName name="__123Graph_APRODTRE4">'[3]Time series'!#REF!</definedName>
    <definedName name="__123Graph_APRODTREND" localSheetId="7">'[3]Time series'!#REF!</definedName>
    <definedName name="__123Graph_APRODTREND" localSheetId="12">'[3]Time series'!#REF!</definedName>
    <definedName name="__123Graph_APRODTREND" localSheetId="11">'[3]Time series'!#REF!</definedName>
    <definedName name="__123Graph_APRODTREND" localSheetId="22">'[3]Time series'!#REF!</definedName>
    <definedName name="__123Graph_APRODTREND">'[3]Time series'!#REF!</definedName>
    <definedName name="__123Graph_AREALRATE">'[8]ex rate'!$F$36:$AU$36</definedName>
    <definedName name="__123Graph_AREER" localSheetId="7">[9]ER!#REF!</definedName>
    <definedName name="__123Graph_AREER" localSheetId="12">[9]ER!#REF!</definedName>
    <definedName name="__123Graph_AREER" localSheetId="11">[9]ER!#REF!</definedName>
    <definedName name="__123Graph_AREER" localSheetId="22">[9]ER!#REF!</definedName>
    <definedName name="__123Graph_AREER" localSheetId="0">[9]ER!#REF!</definedName>
    <definedName name="__123Graph_AREER">[9]ER!#REF!</definedName>
    <definedName name="__123Graph_ARESERVES" localSheetId="7">[4]BOG!#REF!</definedName>
    <definedName name="__123Graph_ARESERVES" localSheetId="12">[4]BOG!#REF!</definedName>
    <definedName name="__123Graph_ARESERVES" localSheetId="11">[4]BOG!#REF!</definedName>
    <definedName name="__123Graph_ARESERVES" localSheetId="22">[4]BOG!#REF!</definedName>
    <definedName name="__123Graph_ARESERVES" localSheetId="0">[5]BOG!#REF!</definedName>
    <definedName name="__123Graph_ARESERVES">[4]BOG!#REF!</definedName>
    <definedName name="__123Graph_ARUBRATE">'[8]ex rate'!$K$37:$AN$37</definedName>
    <definedName name="__123Graph_ASEASON_CASH" localSheetId="7">'[11]MonSurv-BC'!#REF!</definedName>
    <definedName name="__123Graph_ASEASON_CASH" localSheetId="12">'[11]MonSurv-BC'!#REF!</definedName>
    <definedName name="__123Graph_ASEASON_CASH" localSheetId="11">'[11]MonSurv-BC'!#REF!</definedName>
    <definedName name="__123Graph_ASEASON_CASH" localSheetId="22">'[11]MonSurv-BC'!#REF!</definedName>
    <definedName name="__123Graph_ASEASON_CASH" localSheetId="0">'[11]MonSurv-BC'!#REF!</definedName>
    <definedName name="__123Graph_ASEASON_CASH">'[11]MonSurv-BC'!#REF!</definedName>
    <definedName name="__123Graph_ASEASON_MONEY" localSheetId="7">'[11]MonSurv-BC'!#REF!</definedName>
    <definedName name="__123Graph_ASEASON_MONEY" localSheetId="12">'[11]MonSurv-BC'!#REF!</definedName>
    <definedName name="__123Graph_ASEASON_MONEY" localSheetId="11">'[11]MonSurv-BC'!#REF!</definedName>
    <definedName name="__123Graph_ASEASON_MONEY" localSheetId="22">'[11]MonSurv-BC'!#REF!</definedName>
    <definedName name="__123Graph_ASEASON_MONEY" localSheetId="0">'[11]MonSurv-BC'!#REF!</definedName>
    <definedName name="__123Graph_ASEASON_MONEY">'[11]MonSurv-BC'!#REF!</definedName>
    <definedName name="__123Graph_ASEASON_SIGHT" localSheetId="7">'[11]MonSurv-BC'!#REF!</definedName>
    <definedName name="__123Graph_ASEASON_SIGHT" localSheetId="12">'[11]MonSurv-BC'!#REF!</definedName>
    <definedName name="__123Graph_ASEASON_SIGHT" localSheetId="11">'[11]MonSurv-BC'!#REF!</definedName>
    <definedName name="__123Graph_ASEASON_SIGHT" localSheetId="22">'[11]MonSurv-BC'!#REF!</definedName>
    <definedName name="__123Graph_ASEASON_SIGHT" localSheetId="0">'[11]MonSurv-BC'!#REF!</definedName>
    <definedName name="__123Graph_ASEASON_SIGHT">'[11]MonSurv-BC'!#REF!</definedName>
    <definedName name="__123Graph_ASEASON_TIME" localSheetId="7">'[11]MonSurv-BC'!#REF!</definedName>
    <definedName name="__123Graph_ASEASON_TIME" localSheetId="12">'[11]MonSurv-BC'!#REF!</definedName>
    <definedName name="__123Graph_ASEASON_TIME" localSheetId="11">'[11]MonSurv-BC'!#REF!</definedName>
    <definedName name="__123Graph_ASEASON_TIME" localSheetId="22">'[11]MonSurv-BC'!#REF!</definedName>
    <definedName name="__123Graph_ASEASON_TIME" localSheetId="0">'[11]MonSurv-BC'!#REF!</definedName>
    <definedName name="__123Graph_ASEASON_TIME">'[11]MonSurv-BC'!#REF!</definedName>
    <definedName name="__123Graph_ATRADECPI" localSheetId="7">[15]CPI!#REF!</definedName>
    <definedName name="__123Graph_ATRADECPI" localSheetId="12">[15]CPI!#REF!</definedName>
    <definedName name="__123Graph_ATRADECPI" localSheetId="11">[15]CPI!#REF!</definedName>
    <definedName name="__123Graph_ATRADECPI" localSheetId="22">[15]CPI!#REF!</definedName>
    <definedName name="__123Graph_ATRADECPI">[15]CPI!#REF!</definedName>
    <definedName name="__123Graph_AUSRATE">'[8]ex rate'!$K$36:$AN$36</definedName>
    <definedName name="__123Graph_AUTRECHT" localSheetId="7">'[3]Time series'!#REF!</definedName>
    <definedName name="__123Graph_AUTRECHT" localSheetId="12">'[3]Time series'!#REF!</definedName>
    <definedName name="__123Graph_AUTRECHT" localSheetId="11">'[3]Time series'!#REF!</definedName>
    <definedName name="__123Graph_AUTRECHT" localSheetId="22">'[3]Time series'!#REF!</definedName>
    <definedName name="__123Graph_AUTRECHT" localSheetId="0">'[3]Time series'!#REF!</definedName>
    <definedName name="__123Graph_AUTRECHT">'[3]Time series'!#REF!</definedName>
    <definedName name="__123Graph_AWEEKLY" localSheetId="7">#REF!</definedName>
    <definedName name="__123Graph_AWEEKLY" localSheetId="12">#REF!</definedName>
    <definedName name="__123Graph_AWEEKLY" localSheetId="11">#REF!</definedName>
    <definedName name="__123Graph_AWEEKLY" localSheetId="22">#REF!</definedName>
    <definedName name="__123Graph_AWEEKLY" localSheetId="0">#REF!</definedName>
    <definedName name="__123Graph_AWEEKLY">#REF!</definedName>
    <definedName name="__123Graph_B">'[16]Table 5'!$C$11:$C$11</definedName>
    <definedName name="__123Graph_BBERLGRAP" localSheetId="7">'[3]Time series'!#REF!</definedName>
    <definedName name="__123Graph_BBERLGRAP" localSheetId="12">'[3]Time series'!#REF!</definedName>
    <definedName name="__123Graph_BBERLGRAP" localSheetId="11">'[3]Time series'!#REF!</definedName>
    <definedName name="__123Graph_BBERLGRAP" localSheetId="22">'[3]Time series'!#REF!</definedName>
    <definedName name="__123Graph_BBERLGRAP" localSheetId="0">'[3]Time series'!#REF!</definedName>
    <definedName name="__123Graph_BBERLGRAP">'[3]Time series'!#REF!</definedName>
    <definedName name="__123Graph_BBKSRESRV" localSheetId="7">[4]BOG!#REF!</definedName>
    <definedName name="__123Graph_BBKSRESRV" localSheetId="12">[4]BOG!#REF!</definedName>
    <definedName name="__123Graph_BBKSRESRV" localSheetId="11">[4]BOG!#REF!</definedName>
    <definedName name="__123Graph_BBKSRESRV" localSheetId="22">[4]BOG!#REF!</definedName>
    <definedName name="__123Graph_BBKSRESRV" localSheetId="0">[5]BOG!#REF!</definedName>
    <definedName name="__123Graph_BBKSRESRV">[4]BOG!#REF!</definedName>
    <definedName name="__123Graph_BCATCH1" localSheetId="7">'[3]Time series'!#REF!</definedName>
    <definedName name="__123Graph_BCATCH1" localSheetId="12">'[3]Time series'!#REF!</definedName>
    <definedName name="__123Graph_BCATCH1" localSheetId="11">'[3]Time series'!#REF!</definedName>
    <definedName name="__123Graph_BCATCH1" localSheetId="22">'[3]Time series'!#REF!</definedName>
    <definedName name="__123Graph_BCATCH1" localSheetId="0">'[3]Time series'!#REF!</definedName>
    <definedName name="__123Graph_BCATCH1">'[3]Time series'!#REF!</definedName>
    <definedName name="__123Graph_BChart1" localSheetId="7">'[6]2'!#REF!</definedName>
    <definedName name="__123Graph_BChart1" localSheetId="12">'[6]2'!#REF!</definedName>
    <definedName name="__123Graph_BChart1" localSheetId="11">'[6]2'!#REF!</definedName>
    <definedName name="__123Graph_BChart1" localSheetId="22">'[6]2'!#REF!</definedName>
    <definedName name="__123Graph_BChart1" localSheetId="0">'[6]2'!#REF!</definedName>
    <definedName name="__123Graph_BChart1">'[6]2'!#REF!</definedName>
    <definedName name="__123Graph_BChart2" localSheetId="7">'[6]2'!#REF!</definedName>
    <definedName name="__123Graph_BChart2" localSheetId="12">'[6]2'!#REF!</definedName>
    <definedName name="__123Graph_BChart2" localSheetId="11">'[6]2'!#REF!</definedName>
    <definedName name="__123Graph_BChart2" localSheetId="22">'[6]2'!#REF!</definedName>
    <definedName name="__123Graph_BChart2">'[6]2'!#REF!</definedName>
    <definedName name="__123Graph_BChart3" localSheetId="7">'[6]2'!#REF!</definedName>
    <definedName name="__123Graph_BChart3" localSheetId="12">'[6]2'!#REF!</definedName>
    <definedName name="__123Graph_BChart3" localSheetId="11">'[6]2'!#REF!</definedName>
    <definedName name="__123Graph_BChart3" localSheetId="22">'[6]2'!#REF!</definedName>
    <definedName name="__123Graph_BChart3">'[6]2'!#REF!</definedName>
    <definedName name="__123Graph_BCONVERG1" localSheetId="7">'[3]Time series'!#REF!</definedName>
    <definedName name="__123Graph_BCONVERG1" localSheetId="12">'[3]Time series'!#REF!</definedName>
    <definedName name="__123Graph_BCONVERG1" localSheetId="11">'[3]Time series'!#REF!</definedName>
    <definedName name="__123Graph_BCONVERG1" localSheetId="22">'[3]Time series'!#REF!</definedName>
    <definedName name="__123Graph_BCONVERG1">'[3]Time series'!#REF!</definedName>
    <definedName name="__123Graph_BCurrent" localSheetId="7">[17]G!#REF!</definedName>
    <definedName name="__123Graph_BCurrent" localSheetId="12">[17]G!#REF!</definedName>
    <definedName name="__123Graph_BCurrent" localSheetId="11">[17]G!#REF!</definedName>
    <definedName name="__123Graph_BCurrent" localSheetId="22">[17]G!#REF!</definedName>
    <definedName name="__123Graph_BCurrent">[17]G!#REF!</definedName>
    <definedName name="__123Graph_BECTOT" localSheetId="7">#REF!</definedName>
    <definedName name="__123Graph_BECTOT" localSheetId="12">#REF!</definedName>
    <definedName name="__123Graph_BECTOT" localSheetId="11">#REF!</definedName>
    <definedName name="__123Graph_BECTOT" localSheetId="22">#REF!</definedName>
    <definedName name="__123Graph_BECTOT" localSheetId="0">#REF!</definedName>
    <definedName name="__123Graph_BECTOT">#REF!</definedName>
    <definedName name="__123Graph_BERDOLLAR">'[8]ex rate'!$F$36:$AM$36</definedName>
    <definedName name="__123Graph_BERRUBLE">'[8]ex rate'!$F$37:$AM$37</definedName>
    <definedName name="__123Graph_BGRAPH2" localSheetId="7">'[3]Time series'!#REF!</definedName>
    <definedName name="__123Graph_BGRAPH2" localSheetId="12">'[3]Time series'!#REF!</definedName>
    <definedName name="__123Graph_BGRAPH2" localSheetId="11">'[3]Time series'!#REF!</definedName>
    <definedName name="__123Graph_BGRAPH2" localSheetId="22">'[3]Time series'!#REF!</definedName>
    <definedName name="__123Graph_BGRAPH2" localSheetId="0">'[3]Time series'!#REF!</definedName>
    <definedName name="__123Graph_BGRAPH2">'[3]Time series'!#REF!</definedName>
    <definedName name="__123Graph_BGRAPH41" localSheetId="7">'[3]Time series'!#REF!</definedName>
    <definedName name="__123Graph_BGRAPH41" localSheetId="12">'[3]Time series'!#REF!</definedName>
    <definedName name="__123Graph_BGRAPH41" localSheetId="11">'[3]Time series'!#REF!</definedName>
    <definedName name="__123Graph_BGRAPH41" localSheetId="22">'[3]Time series'!#REF!</definedName>
    <definedName name="__123Graph_BGRAPH41" localSheetId="0">'[3]Time series'!#REF!</definedName>
    <definedName name="__123Graph_BGRAPH41">'[3]Time series'!#REF!</definedName>
    <definedName name="__123Graph_BIBRD_LEND">[9]WB!$Q$61:$AK$61</definedName>
    <definedName name="__123Graph_BIMPORTS" localSheetId="7">'[10]CA input'!#REF!</definedName>
    <definedName name="__123Graph_BIMPORTS" localSheetId="12">'[10]CA input'!#REF!</definedName>
    <definedName name="__123Graph_BIMPORTS" localSheetId="11">'[10]CA input'!#REF!</definedName>
    <definedName name="__123Graph_BIMPORTS" localSheetId="22">'[10]CA input'!#REF!</definedName>
    <definedName name="__123Graph_BIMPORTS" localSheetId="0">'[10]CA input'!#REF!</definedName>
    <definedName name="__123Graph_BIMPORTS">'[10]CA input'!#REF!</definedName>
    <definedName name="__123Graph_BMONEY" localSheetId="7">'[11]MonSurv-BC'!#REF!</definedName>
    <definedName name="__123Graph_BMONEY" localSheetId="12">'[11]MonSurv-BC'!#REF!</definedName>
    <definedName name="__123Graph_BMONEY" localSheetId="11">'[11]MonSurv-BC'!#REF!</definedName>
    <definedName name="__123Graph_BMONEY" localSheetId="22">'[11]MonSurv-BC'!#REF!</definedName>
    <definedName name="__123Graph_BMONEY" localSheetId="0">'[11]MonSurv-BC'!#REF!</definedName>
    <definedName name="__123Graph_BMONEY">'[11]MonSurv-BC'!#REF!</definedName>
    <definedName name="__123Graph_BPERIB" localSheetId="7">'[3]Time series'!#REF!</definedName>
    <definedName name="__123Graph_BPERIB" localSheetId="12">'[3]Time series'!#REF!</definedName>
    <definedName name="__123Graph_BPERIB" localSheetId="11">'[3]Time series'!#REF!</definedName>
    <definedName name="__123Graph_BPERIB" localSheetId="22">'[3]Time series'!#REF!</definedName>
    <definedName name="__123Graph_BPERIB" localSheetId="0">'[3]Time series'!#REF!</definedName>
    <definedName name="__123Graph_BPERIB">'[3]Time series'!#REF!</definedName>
    <definedName name="__123Graph_BPIPELINE">[9]BoP!$U$358:$AQ$358</definedName>
    <definedName name="__123Graph_BPRINCIPAL" localSheetId="7" hidden="1">[12]FOMENTO!#REF!</definedName>
    <definedName name="__123Graph_BPRINCIPAL" localSheetId="12" hidden="1">[12]FOMENTO!#REF!</definedName>
    <definedName name="__123Graph_BPRINCIPAL" localSheetId="11" hidden="1">[12]FOMENTO!#REF!</definedName>
    <definedName name="__123Graph_BPRINCIPAL" localSheetId="14" hidden="1">[12]FOMENTO!#REF!</definedName>
    <definedName name="__123Graph_BPRINCIPAL" localSheetId="16" hidden="1">[12]FOMENTO!#REF!</definedName>
    <definedName name="__123Graph_BPRINCIPAL" localSheetId="22" hidden="1">[12]FOMENTO!#REF!</definedName>
    <definedName name="__123Graph_BPRINCIPAL" localSheetId="24" hidden="1">[13]FOMENTO!#REF!</definedName>
    <definedName name="__123Graph_BPRINCIPAL" localSheetId="0" hidden="1">[14]FOMENTO!#REF!</definedName>
    <definedName name="__123Graph_BPRINCIPAL" hidden="1">[12]FOMENTO!#REF!</definedName>
    <definedName name="__123Graph_BPRODABSC" localSheetId="7">'[3]Time series'!#REF!</definedName>
    <definedName name="__123Graph_BPRODABSC" localSheetId="12">'[3]Time series'!#REF!</definedName>
    <definedName name="__123Graph_BPRODABSC" localSheetId="11">'[3]Time series'!#REF!</definedName>
    <definedName name="__123Graph_BPRODABSC" localSheetId="22">'[3]Time series'!#REF!</definedName>
    <definedName name="__123Graph_BPRODABSC">'[3]Time series'!#REF!</definedName>
    <definedName name="__123Graph_BPRODABSD" localSheetId="7">'[3]Time series'!#REF!</definedName>
    <definedName name="__123Graph_BPRODABSD" localSheetId="12">'[3]Time series'!#REF!</definedName>
    <definedName name="__123Graph_BPRODABSD" localSheetId="11">'[3]Time series'!#REF!</definedName>
    <definedName name="__123Graph_BPRODABSD" localSheetId="22">'[3]Time series'!#REF!</definedName>
    <definedName name="__123Graph_BPRODABSD">'[3]Time series'!#REF!</definedName>
    <definedName name="__123Graph_BREALRATE">'[8]ex rate'!$F$37:$AU$37</definedName>
    <definedName name="__123Graph_BREER" localSheetId="7">[9]ER!#REF!</definedName>
    <definedName name="__123Graph_BREER" localSheetId="12">[9]ER!#REF!</definedName>
    <definedName name="__123Graph_BREER" localSheetId="11">[9]ER!#REF!</definedName>
    <definedName name="__123Graph_BREER" localSheetId="22">[9]ER!#REF!</definedName>
    <definedName name="__123Graph_BREER" localSheetId="0">[9]ER!#REF!</definedName>
    <definedName name="__123Graph_BREER">[9]ER!#REF!</definedName>
    <definedName name="__123Graph_BRESERVES" localSheetId="7">[4]BOG!#REF!</definedName>
    <definedName name="__123Graph_BRESERVES" localSheetId="12">[4]BOG!#REF!</definedName>
    <definedName name="__123Graph_BRESERVES" localSheetId="11">[4]BOG!#REF!</definedName>
    <definedName name="__123Graph_BRESERVES" localSheetId="22">[4]BOG!#REF!</definedName>
    <definedName name="__123Graph_BRESERVES" localSheetId="0">[5]BOG!#REF!</definedName>
    <definedName name="__123Graph_BRESERVES">[4]BOG!#REF!</definedName>
    <definedName name="__123Graph_BRUBRATE">'[8]ex rate'!$K$31:$AN$31</definedName>
    <definedName name="__123Graph_BSEASON_CASH" localSheetId="7">'[11]MonSurv-BC'!#REF!</definedName>
    <definedName name="__123Graph_BSEASON_CASH" localSheetId="12">'[11]MonSurv-BC'!#REF!</definedName>
    <definedName name="__123Graph_BSEASON_CASH" localSheetId="11">'[11]MonSurv-BC'!#REF!</definedName>
    <definedName name="__123Graph_BSEASON_CASH" localSheetId="22">'[11]MonSurv-BC'!#REF!</definedName>
    <definedName name="__123Graph_BSEASON_CASH" localSheetId="0">'[11]MonSurv-BC'!#REF!</definedName>
    <definedName name="__123Graph_BSEASON_CASH">'[11]MonSurv-BC'!#REF!</definedName>
    <definedName name="__123Graph_BSEASON_MONEY" localSheetId="7">'[11]MonSurv-BC'!#REF!</definedName>
    <definedName name="__123Graph_BSEASON_MONEY" localSheetId="12">'[11]MonSurv-BC'!#REF!</definedName>
    <definedName name="__123Graph_BSEASON_MONEY" localSheetId="11">'[11]MonSurv-BC'!#REF!</definedName>
    <definedName name="__123Graph_BSEASON_MONEY" localSheetId="22">'[11]MonSurv-BC'!#REF!</definedName>
    <definedName name="__123Graph_BSEASON_MONEY" localSheetId="0">'[11]MonSurv-BC'!#REF!</definedName>
    <definedName name="__123Graph_BSEASON_MONEY">'[11]MonSurv-BC'!#REF!</definedName>
    <definedName name="__123Graph_BSEASON_TIME" localSheetId="7">'[11]MonSurv-BC'!#REF!</definedName>
    <definedName name="__123Graph_BSEASON_TIME" localSheetId="12">'[11]MonSurv-BC'!#REF!</definedName>
    <definedName name="__123Graph_BSEASON_TIME" localSheetId="11">'[11]MonSurv-BC'!#REF!</definedName>
    <definedName name="__123Graph_BSEASON_TIME" localSheetId="22">'[11]MonSurv-BC'!#REF!</definedName>
    <definedName name="__123Graph_BSEASON_TIME" localSheetId="0">'[11]MonSurv-BC'!#REF!</definedName>
    <definedName name="__123Graph_BSEASON_TIME">'[11]MonSurv-BC'!#REF!</definedName>
    <definedName name="__123Graph_BTRADECPI" localSheetId="7">[15]CPI!#REF!</definedName>
    <definedName name="__123Graph_BTRADECPI" localSheetId="12">[15]CPI!#REF!</definedName>
    <definedName name="__123Graph_BTRADECPI" localSheetId="11">[15]CPI!#REF!</definedName>
    <definedName name="__123Graph_BTRADECPI" localSheetId="22">[15]CPI!#REF!</definedName>
    <definedName name="__123Graph_BTRADECPI" localSheetId="0">[15]CPI!#REF!</definedName>
    <definedName name="__123Graph_BTRADECPI">[15]CPI!#REF!</definedName>
    <definedName name="__123Graph_BUSRATE">'[8]ex rate'!$K$30:$AN$30</definedName>
    <definedName name="__123Graph_C" localSheetId="7">#REF!</definedName>
    <definedName name="__123Graph_C" localSheetId="12">#REF!</definedName>
    <definedName name="__123Graph_C" localSheetId="11">#REF!</definedName>
    <definedName name="__123Graph_C" localSheetId="22">#REF!</definedName>
    <definedName name="__123Graph_C" localSheetId="0">#REF!</definedName>
    <definedName name="__123Graph_C">#REF!</definedName>
    <definedName name="__123Graph_CBERLGRAP" localSheetId="7">'[3]Time series'!#REF!</definedName>
    <definedName name="__123Graph_CBERLGRAP" localSheetId="12">'[3]Time series'!#REF!</definedName>
    <definedName name="__123Graph_CBERLGRAP" localSheetId="11">'[3]Time series'!#REF!</definedName>
    <definedName name="__123Graph_CBERLGRAP" localSheetId="22">'[3]Time series'!#REF!</definedName>
    <definedName name="__123Graph_CBERLGRAP" localSheetId="0">'[3]Time series'!#REF!</definedName>
    <definedName name="__123Graph_CBERLGRAP">'[3]Time series'!#REF!</definedName>
    <definedName name="__123Graph_CBKSRESRV" localSheetId="7">[4]BOG!#REF!</definedName>
    <definedName name="__123Graph_CBKSRESRV" localSheetId="12">[4]BOG!#REF!</definedName>
    <definedName name="__123Graph_CBKSRESRV" localSheetId="11">[4]BOG!#REF!</definedName>
    <definedName name="__123Graph_CBKSRESRV" localSheetId="22">[4]BOG!#REF!</definedName>
    <definedName name="__123Graph_CBKSRESRV" localSheetId="0">[5]BOG!#REF!</definedName>
    <definedName name="__123Graph_CBKSRESRV">[4]BOG!#REF!</definedName>
    <definedName name="__123Graph_CCATCH1" localSheetId="7">'[3]Time series'!#REF!</definedName>
    <definedName name="__123Graph_CCATCH1" localSheetId="12">'[3]Time series'!#REF!</definedName>
    <definedName name="__123Graph_CCATCH1" localSheetId="11">'[3]Time series'!#REF!</definedName>
    <definedName name="__123Graph_CCATCH1" localSheetId="22">'[3]Time series'!#REF!</definedName>
    <definedName name="__123Graph_CCATCH1">'[3]Time series'!#REF!</definedName>
    <definedName name="__123Graph_CChart1" localSheetId="7">'[6]2'!#REF!</definedName>
    <definedName name="__123Graph_CChart1" localSheetId="12">'[6]2'!#REF!</definedName>
    <definedName name="__123Graph_CChart1" localSheetId="11">'[6]2'!#REF!</definedName>
    <definedName name="__123Graph_CChart1" localSheetId="22">'[6]2'!#REF!</definedName>
    <definedName name="__123Graph_CChart1">'[6]2'!#REF!</definedName>
    <definedName name="__123Graph_CChart2" localSheetId="7">'[6]2'!#REF!</definedName>
    <definedName name="__123Graph_CChart2" localSheetId="12">'[6]2'!#REF!</definedName>
    <definedName name="__123Graph_CChart2" localSheetId="11">'[6]2'!#REF!</definedName>
    <definedName name="__123Graph_CChart2" localSheetId="22">'[6]2'!#REF!</definedName>
    <definedName name="__123Graph_CChart2">'[6]2'!#REF!</definedName>
    <definedName name="__123Graph_CChart3" localSheetId="7">'[6]2'!#REF!</definedName>
    <definedName name="__123Graph_CChart3" localSheetId="12">'[6]2'!#REF!</definedName>
    <definedName name="__123Graph_CChart3" localSheetId="11">'[6]2'!#REF!</definedName>
    <definedName name="__123Graph_CChart3" localSheetId="22">'[6]2'!#REF!</definedName>
    <definedName name="__123Graph_CChart3">'[6]2'!#REF!</definedName>
    <definedName name="__123Graph_CCONVERG1" localSheetId="7">#REF!</definedName>
    <definedName name="__123Graph_CCONVERG1" localSheetId="12">#REF!</definedName>
    <definedName name="__123Graph_CCONVERG1" localSheetId="11">#REF!</definedName>
    <definedName name="__123Graph_CCONVERG1" localSheetId="22">#REF!</definedName>
    <definedName name="__123Graph_CCONVERG1" localSheetId="0">#REF!</definedName>
    <definedName name="__123Graph_CCONVERG1">#REF!</definedName>
    <definedName name="__123Graph_CCURRENT" localSheetId="7">'[18]Dep fonct'!#REF!</definedName>
    <definedName name="__123Graph_CCURRENT" localSheetId="12">'[18]Dep fonct'!#REF!</definedName>
    <definedName name="__123Graph_CCURRENT" localSheetId="11">'[18]Dep fonct'!#REF!</definedName>
    <definedName name="__123Graph_CCURRENT" localSheetId="22">'[18]Dep fonct'!#REF!</definedName>
    <definedName name="__123Graph_CCURRENT">'[18]Dep fonct'!#REF!</definedName>
    <definedName name="__123Graph_CECTOT" localSheetId="7">#REF!</definedName>
    <definedName name="__123Graph_CECTOT" localSheetId="12">#REF!</definedName>
    <definedName name="__123Graph_CECTOT" localSheetId="11">#REF!</definedName>
    <definedName name="__123Graph_CECTOT" localSheetId="22">#REF!</definedName>
    <definedName name="__123Graph_CECTOT" localSheetId="0">#REF!</definedName>
    <definedName name="__123Graph_CECTOT">#REF!</definedName>
    <definedName name="__123Graph_CGRAPH41" localSheetId="7">'[3]Time series'!#REF!</definedName>
    <definedName name="__123Graph_CGRAPH41" localSheetId="12">'[3]Time series'!#REF!</definedName>
    <definedName name="__123Graph_CGRAPH41" localSheetId="11">'[3]Time series'!#REF!</definedName>
    <definedName name="__123Graph_CGRAPH41" localSheetId="22">'[3]Time series'!#REF!</definedName>
    <definedName name="__123Graph_CGRAPH41">'[3]Time series'!#REF!</definedName>
    <definedName name="__123Graph_CGRAPH44" localSheetId="7">'[3]Time series'!#REF!</definedName>
    <definedName name="__123Graph_CGRAPH44" localSheetId="12">'[3]Time series'!#REF!</definedName>
    <definedName name="__123Graph_CGRAPH44" localSheetId="11">'[3]Time series'!#REF!</definedName>
    <definedName name="__123Graph_CGRAPH44" localSheetId="22">'[3]Time series'!#REF!</definedName>
    <definedName name="__123Graph_CGRAPH44">'[3]Time series'!#REF!</definedName>
    <definedName name="__123Graph_CIMPORTS" localSheetId="7">#REF!</definedName>
    <definedName name="__123Graph_CIMPORTS" localSheetId="12">#REF!</definedName>
    <definedName name="__123Graph_CIMPORTS" localSheetId="11">#REF!</definedName>
    <definedName name="__123Graph_CIMPORTS" localSheetId="22">#REF!</definedName>
    <definedName name="__123Graph_CIMPORTS" localSheetId="0">#REF!</definedName>
    <definedName name="__123Graph_CIMPORTS">#REF!</definedName>
    <definedName name="__123Graph_CMONEY" localSheetId="7">'[11]MonSurv-BC'!#REF!</definedName>
    <definedName name="__123Graph_CMONEY" localSheetId="12">'[11]MonSurv-BC'!#REF!</definedName>
    <definedName name="__123Graph_CMONEY" localSheetId="11">'[11]MonSurv-BC'!#REF!</definedName>
    <definedName name="__123Graph_CMONEY" localSheetId="22">'[11]MonSurv-BC'!#REF!</definedName>
    <definedName name="__123Graph_CMONEY">'[11]MonSurv-BC'!#REF!</definedName>
    <definedName name="__123Graph_CPERIA" localSheetId="7">'[3]Time series'!#REF!</definedName>
    <definedName name="__123Graph_CPERIA" localSheetId="12">'[3]Time series'!#REF!</definedName>
    <definedName name="__123Graph_CPERIA" localSheetId="11">'[3]Time series'!#REF!</definedName>
    <definedName name="__123Graph_CPERIA" localSheetId="22">'[3]Time series'!#REF!</definedName>
    <definedName name="__123Graph_CPERIA">'[3]Time series'!#REF!</definedName>
    <definedName name="__123Graph_CPERIB" localSheetId="7">'[3]Time series'!#REF!</definedName>
    <definedName name="__123Graph_CPERIB" localSheetId="12">'[3]Time series'!#REF!</definedName>
    <definedName name="__123Graph_CPERIB" localSheetId="11">'[3]Time series'!#REF!</definedName>
    <definedName name="__123Graph_CPERIB" localSheetId="22">'[3]Time series'!#REF!</definedName>
    <definedName name="__123Graph_CPERIB">'[3]Time series'!#REF!</definedName>
    <definedName name="__123Graph_CPRODABSC" localSheetId="7">'[3]Time series'!#REF!</definedName>
    <definedName name="__123Graph_CPRODABSC" localSheetId="12">'[3]Time series'!#REF!</definedName>
    <definedName name="__123Graph_CPRODABSC" localSheetId="11">'[3]Time series'!#REF!</definedName>
    <definedName name="__123Graph_CPRODABSC" localSheetId="22">'[3]Time series'!#REF!</definedName>
    <definedName name="__123Graph_CPRODABSC">'[3]Time series'!#REF!</definedName>
    <definedName name="__123Graph_CPRODTRE2" localSheetId="7">'[3]Time series'!#REF!</definedName>
    <definedName name="__123Graph_CPRODTRE2" localSheetId="12">'[3]Time series'!#REF!</definedName>
    <definedName name="__123Graph_CPRODTRE2" localSheetId="11">'[3]Time series'!#REF!</definedName>
    <definedName name="__123Graph_CPRODTRE2" localSheetId="22">'[3]Time series'!#REF!</definedName>
    <definedName name="__123Graph_CPRODTRE2">'[3]Time series'!#REF!</definedName>
    <definedName name="__123Graph_CPRODTREND" localSheetId="7">'[3]Time series'!#REF!</definedName>
    <definedName name="__123Graph_CPRODTREND" localSheetId="12">'[3]Time series'!#REF!</definedName>
    <definedName name="__123Graph_CPRODTREND" localSheetId="11">'[3]Time series'!#REF!</definedName>
    <definedName name="__123Graph_CPRODTREND" localSheetId="22">'[3]Time series'!#REF!</definedName>
    <definedName name="__123Graph_CPRODTREND">'[3]Time series'!#REF!</definedName>
    <definedName name="__123Graph_CREER" localSheetId="7">[9]ER!#REF!</definedName>
    <definedName name="__123Graph_CREER" localSheetId="12">[9]ER!#REF!</definedName>
    <definedName name="__123Graph_CREER" localSheetId="11">[9]ER!#REF!</definedName>
    <definedName name="__123Graph_CREER" localSheetId="22">[9]ER!#REF!</definedName>
    <definedName name="__123Graph_CREER">[9]ER!#REF!</definedName>
    <definedName name="__123Graph_CRESERVES" localSheetId="7">[4]BOG!#REF!</definedName>
    <definedName name="__123Graph_CRESERVES" localSheetId="12">[4]BOG!#REF!</definedName>
    <definedName name="__123Graph_CRESERVES" localSheetId="11">[4]BOG!#REF!</definedName>
    <definedName name="__123Graph_CRESERVES" localSheetId="22">[4]BOG!#REF!</definedName>
    <definedName name="__123Graph_CRESERVES" localSheetId="0">[5]BOG!#REF!</definedName>
    <definedName name="__123Graph_CRESERVES">[4]BOG!#REF!</definedName>
    <definedName name="__123Graph_CSEASON_CASH" localSheetId="7">'[11]MonSurv-BC'!#REF!</definedName>
    <definedName name="__123Graph_CSEASON_CASH" localSheetId="12">'[11]MonSurv-BC'!#REF!</definedName>
    <definedName name="__123Graph_CSEASON_CASH" localSheetId="11">'[11]MonSurv-BC'!#REF!</definedName>
    <definedName name="__123Graph_CSEASON_CASH" localSheetId="22">'[11]MonSurv-BC'!#REF!</definedName>
    <definedName name="__123Graph_CSEASON_CASH">'[11]MonSurv-BC'!#REF!</definedName>
    <definedName name="__123Graph_CSEASON_MONEY" localSheetId="7">'[11]MonSurv-BC'!#REF!</definedName>
    <definedName name="__123Graph_CSEASON_MONEY" localSheetId="12">'[11]MonSurv-BC'!#REF!</definedName>
    <definedName name="__123Graph_CSEASON_MONEY" localSheetId="11">'[11]MonSurv-BC'!#REF!</definedName>
    <definedName name="__123Graph_CSEASON_MONEY" localSheetId="22">'[11]MonSurv-BC'!#REF!</definedName>
    <definedName name="__123Graph_CSEASON_MONEY">'[11]MonSurv-BC'!#REF!</definedName>
    <definedName name="__123Graph_CSEASON_SIGHT" localSheetId="7">'[11]MonSurv-BC'!#REF!</definedName>
    <definedName name="__123Graph_CSEASON_SIGHT" localSheetId="12">'[11]MonSurv-BC'!#REF!</definedName>
    <definedName name="__123Graph_CSEASON_SIGHT" localSheetId="11">'[11]MonSurv-BC'!#REF!</definedName>
    <definedName name="__123Graph_CSEASON_SIGHT" localSheetId="22">'[11]MonSurv-BC'!#REF!</definedName>
    <definedName name="__123Graph_CSEASON_SIGHT">'[11]MonSurv-BC'!#REF!</definedName>
    <definedName name="__123Graph_CSEASON_TIME" localSheetId="7">'[11]MonSurv-BC'!#REF!</definedName>
    <definedName name="__123Graph_CSEASON_TIME" localSheetId="12">'[11]MonSurv-BC'!#REF!</definedName>
    <definedName name="__123Graph_CSEASON_TIME" localSheetId="11">'[11]MonSurv-BC'!#REF!</definedName>
    <definedName name="__123Graph_CSEASON_TIME" localSheetId="22">'[11]MonSurv-BC'!#REF!</definedName>
    <definedName name="__123Graph_CSEASON_TIME">'[11]MonSurv-BC'!#REF!</definedName>
    <definedName name="__123Graph_CUTRECHT" localSheetId="7">'[3]Time series'!#REF!</definedName>
    <definedName name="__123Graph_CUTRECHT" localSheetId="12">'[3]Time series'!#REF!</definedName>
    <definedName name="__123Graph_CUTRECHT" localSheetId="11">'[3]Time series'!#REF!</definedName>
    <definedName name="__123Graph_CUTRECHT" localSheetId="22">'[3]Time series'!#REF!</definedName>
    <definedName name="__123Graph_CUTRECHT">'[3]Time series'!#REF!</definedName>
    <definedName name="__123Graph_D" localSheetId="7">#REF!</definedName>
    <definedName name="__123Graph_D" localSheetId="12">#REF!</definedName>
    <definedName name="__123Graph_D" localSheetId="11">#REF!</definedName>
    <definedName name="__123Graph_D" localSheetId="22">#REF!</definedName>
    <definedName name="__123Graph_D" localSheetId="0">#REF!</definedName>
    <definedName name="__123Graph_D">#REF!</definedName>
    <definedName name="__123Graph_DBERLGRAP" localSheetId="7">'[3]Time series'!#REF!</definedName>
    <definedName name="__123Graph_DBERLGRAP" localSheetId="12">'[3]Time series'!#REF!</definedName>
    <definedName name="__123Graph_DBERLGRAP" localSheetId="11">'[3]Time series'!#REF!</definedName>
    <definedName name="__123Graph_DBERLGRAP" localSheetId="22">'[3]Time series'!#REF!</definedName>
    <definedName name="__123Graph_DBERLGRAP">'[3]Time series'!#REF!</definedName>
    <definedName name="__123Graph_DCATCH1" localSheetId="7">'[3]Time series'!#REF!</definedName>
    <definedName name="__123Graph_DCATCH1" localSheetId="12">'[3]Time series'!#REF!</definedName>
    <definedName name="__123Graph_DCATCH1" localSheetId="11">'[3]Time series'!#REF!</definedName>
    <definedName name="__123Graph_DCATCH1" localSheetId="22">'[3]Time series'!#REF!</definedName>
    <definedName name="__123Graph_DCATCH1">'[3]Time series'!#REF!</definedName>
    <definedName name="__123Graph_DChart1" localSheetId="7">'[6]2'!#REF!</definedName>
    <definedName name="__123Graph_DChart1" localSheetId="12">'[6]2'!#REF!</definedName>
    <definedName name="__123Graph_DChart1" localSheetId="11">'[6]2'!#REF!</definedName>
    <definedName name="__123Graph_DChart1" localSheetId="22">'[6]2'!#REF!</definedName>
    <definedName name="__123Graph_DChart1">'[6]2'!#REF!</definedName>
    <definedName name="__123Graph_DChart2" localSheetId="7">'[6]2'!#REF!</definedName>
    <definedName name="__123Graph_DChart2" localSheetId="12">'[6]2'!#REF!</definedName>
    <definedName name="__123Graph_DChart2" localSheetId="11">'[6]2'!#REF!</definedName>
    <definedName name="__123Graph_DChart2" localSheetId="22">'[6]2'!#REF!</definedName>
    <definedName name="__123Graph_DChart2">'[6]2'!#REF!</definedName>
    <definedName name="__123Graph_DChart3" localSheetId="7">'[6]2'!#REF!</definedName>
    <definedName name="__123Graph_DChart3" localSheetId="12">'[6]2'!#REF!</definedName>
    <definedName name="__123Graph_DChart3" localSheetId="11">'[6]2'!#REF!</definedName>
    <definedName name="__123Graph_DChart3" localSheetId="22">'[6]2'!#REF!</definedName>
    <definedName name="__123Graph_DChart3">'[6]2'!#REF!</definedName>
    <definedName name="__123Graph_DCONVERG1" localSheetId="7">'[3]Time series'!#REF!</definedName>
    <definedName name="__123Graph_DCONVERG1" localSheetId="12">'[3]Time series'!#REF!</definedName>
    <definedName name="__123Graph_DCONVERG1" localSheetId="11">'[3]Time series'!#REF!</definedName>
    <definedName name="__123Graph_DCONVERG1" localSheetId="22">'[3]Time series'!#REF!</definedName>
    <definedName name="__123Graph_DCONVERG1">'[3]Time series'!#REF!</definedName>
    <definedName name="__123Graph_DCPI" localSheetId="7">[15]CPI!#REF!</definedName>
    <definedName name="__123Graph_DCPI" localSheetId="12">[15]CPI!#REF!</definedName>
    <definedName name="__123Graph_DCPI" localSheetId="11">[15]CPI!#REF!</definedName>
    <definedName name="__123Graph_DCPI" localSheetId="22">[15]CPI!#REF!</definedName>
    <definedName name="__123Graph_DCPI">[15]CPI!#REF!</definedName>
    <definedName name="__123Graph_DCURRENT" localSheetId="7">'[18]Dep fonct'!#REF!</definedName>
    <definedName name="__123Graph_DCURRENT" localSheetId="12">'[18]Dep fonct'!#REF!</definedName>
    <definedName name="__123Graph_DCURRENT" localSheetId="11">'[18]Dep fonct'!#REF!</definedName>
    <definedName name="__123Graph_DCURRENT" localSheetId="22">'[18]Dep fonct'!#REF!</definedName>
    <definedName name="__123Graph_DCURRENT">'[18]Dep fonct'!#REF!</definedName>
    <definedName name="__123Graph_DECTOT" localSheetId="7">#REF!</definedName>
    <definedName name="__123Graph_DECTOT" localSheetId="12">#REF!</definedName>
    <definedName name="__123Graph_DECTOT" localSheetId="11">#REF!</definedName>
    <definedName name="__123Graph_DECTOT" localSheetId="22">#REF!</definedName>
    <definedName name="__123Graph_DECTOT" localSheetId="0">#REF!</definedName>
    <definedName name="__123Graph_DECTOT">#REF!</definedName>
    <definedName name="__123Graph_DGRAPH41" localSheetId="7">'[3]Time series'!#REF!</definedName>
    <definedName name="__123Graph_DGRAPH41" localSheetId="12">'[3]Time series'!#REF!</definedName>
    <definedName name="__123Graph_DGRAPH41" localSheetId="11">'[3]Time series'!#REF!</definedName>
    <definedName name="__123Graph_DGRAPH41" localSheetId="22">'[3]Time series'!#REF!</definedName>
    <definedName name="__123Graph_DGRAPH41">'[3]Time series'!#REF!</definedName>
    <definedName name="__123Graph_DPERIA" localSheetId="7">'[3]Time series'!#REF!</definedName>
    <definedName name="__123Graph_DPERIA" localSheetId="12">'[3]Time series'!#REF!</definedName>
    <definedName name="__123Graph_DPERIA" localSheetId="11">'[3]Time series'!#REF!</definedName>
    <definedName name="__123Graph_DPERIA" localSheetId="22">'[3]Time series'!#REF!</definedName>
    <definedName name="__123Graph_DPERIA">'[3]Time series'!#REF!</definedName>
    <definedName name="__123Graph_DPERIB" localSheetId="7">'[3]Time series'!#REF!</definedName>
    <definedName name="__123Graph_DPERIB" localSheetId="12">'[3]Time series'!#REF!</definedName>
    <definedName name="__123Graph_DPERIB" localSheetId="11">'[3]Time series'!#REF!</definedName>
    <definedName name="__123Graph_DPERIB" localSheetId="22">'[3]Time series'!#REF!</definedName>
    <definedName name="__123Graph_DPERIB">'[3]Time series'!#REF!</definedName>
    <definedName name="__123Graph_DPRODABSC" localSheetId="7">'[3]Time series'!#REF!</definedName>
    <definedName name="__123Graph_DPRODABSC" localSheetId="12">'[3]Time series'!#REF!</definedName>
    <definedName name="__123Graph_DPRODABSC" localSheetId="11">'[3]Time series'!#REF!</definedName>
    <definedName name="__123Graph_DPRODABSC" localSheetId="22">'[3]Time series'!#REF!</definedName>
    <definedName name="__123Graph_DPRODABSC">'[3]Time series'!#REF!</definedName>
    <definedName name="__123Graph_DSEASON_MONEY" localSheetId="7">'[11]MonSurv-BC'!#REF!</definedName>
    <definedName name="__123Graph_DSEASON_MONEY" localSheetId="12">'[11]MonSurv-BC'!#REF!</definedName>
    <definedName name="__123Graph_DSEASON_MONEY" localSheetId="11">'[11]MonSurv-BC'!#REF!</definedName>
    <definedName name="__123Graph_DSEASON_MONEY" localSheetId="22">'[11]MonSurv-BC'!#REF!</definedName>
    <definedName name="__123Graph_DSEASON_MONEY">'[11]MonSurv-BC'!#REF!</definedName>
    <definedName name="__123Graph_DSEASON_SIGHT" localSheetId="7">'[11]MonSurv-BC'!#REF!</definedName>
    <definedName name="__123Graph_DSEASON_SIGHT" localSheetId="12">'[11]MonSurv-BC'!#REF!</definedName>
    <definedName name="__123Graph_DSEASON_SIGHT" localSheetId="11">'[11]MonSurv-BC'!#REF!</definedName>
    <definedName name="__123Graph_DSEASON_SIGHT" localSheetId="22">'[11]MonSurv-BC'!#REF!</definedName>
    <definedName name="__123Graph_DSEASON_SIGHT">'[11]MonSurv-BC'!#REF!</definedName>
    <definedName name="__123Graph_DSEASON_TIME" localSheetId="7">'[11]MonSurv-BC'!#REF!</definedName>
    <definedName name="__123Graph_DSEASON_TIME" localSheetId="12">'[11]MonSurv-BC'!#REF!</definedName>
    <definedName name="__123Graph_DSEASON_TIME" localSheetId="11">'[11]MonSurv-BC'!#REF!</definedName>
    <definedName name="__123Graph_DSEASON_TIME" localSheetId="22">'[11]MonSurv-BC'!#REF!</definedName>
    <definedName name="__123Graph_DSEASON_TIME">'[11]MonSurv-BC'!#REF!</definedName>
    <definedName name="__123Graph_DTRADECPI" localSheetId="7">[15]CPI!#REF!</definedName>
    <definedName name="__123Graph_DTRADECPI" localSheetId="12">[15]CPI!#REF!</definedName>
    <definedName name="__123Graph_DTRADECPI" localSheetId="11">[15]CPI!#REF!</definedName>
    <definedName name="__123Graph_DTRADECPI" localSheetId="22">[15]CPI!#REF!</definedName>
    <definedName name="__123Graph_DTRADECPI">[15]CPI!#REF!</definedName>
    <definedName name="__123Graph_DUTRECHT" localSheetId="7">'[3]Time series'!#REF!</definedName>
    <definedName name="__123Graph_DUTRECHT" localSheetId="12">'[3]Time series'!#REF!</definedName>
    <definedName name="__123Graph_DUTRECHT" localSheetId="11">'[3]Time series'!#REF!</definedName>
    <definedName name="__123Graph_DUTRECHT" localSheetId="22">'[3]Time series'!#REF!</definedName>
    <definedName name="__123Graph_DUTRECHT">'[3]Time series'!#REF!</definedName>
    <definedName name="__123Graph_E" localSheetId="7">#REF!</definedName>
    <definedName name="__123Graph_E" localSheetId="12">#REF!</definedName>
    <definedName name="__123Graph_E" localSheetId="11">#REF!</definedName>
    <definedName name="__123Graph_E" localSheetId="22">#REF!</definedName>
    <definedName name="__123Graph_E" localSheetId="0">#REF!</definedName>
    <definedName name="__123Graph_E">#REF!</definedName>
    <definedName name="__123Graph_EBERLGRAP" localSheetId="7">'[3]Time series'!#REF!</definedName>
    <definedName name="__123Graph_EBERLGRAP" localSheetId="12">'[3]Time series'!#REF!</definedName>
    <definedName name="__123Graph_EBERLGRAP" localSheetId="11">'[3]Time series'!#REF!</definedName>
    <definedName name="__123Graph_EBERLGRAP" localSheetId="22">'[3]Time series'!#REF!</definedName>
    <definedName name="__123Graph_EBERLGRAP">'[3]Time series'!#REF!</definedName>
    <definedName name="__123Graph_ECATCH1" localSheetId="7">#REF!</definedName>
    <definedName name="__123Graph_ECATCH1" localSheetId="12">#REF!</definedName>
    <definedName name="__123Graph_ECATCH1" localSheetId="11">#REF!</definedName>
    <definedName name="__123Graph_ECATCH1" localSheetId="22">#REF!</definedName>
    <definedName name="__123Graph_ECATCH1" localSheetId="0">#REF!</definedName>
    <definedName name="__123Graph_ECATCH1">#REF!</definedName>
    <definedName name="__123Graph_EChart1" localSheetId="7">'[6]2'!#REF!</definedName>
    <definedName name="__123Graph_EChart1" localSheetId="12">'[6]2'!#REF!</definedName>
    <definedName name="__123Graph_EChart1" localSheetId="11">'[6]2'!#REF!</definedName>
    <definedName name="__123Graph_EChart1" localSheetId="22">'[6]2'!#REF!</definedName>
    <definedName name="__123Graph_EChart1">'[6]2'!#REF!</definedName>
    <definedName name="__123Graph_EChart2" localSheetId="7">'[6]2'!#REF!</definedName>
    <definedName name="__123Graph_EChart2" localSheetId="12">'[6]2'!#REF!</definedName>
    <definedName name="__123Graph_EChart2" localSheetId="11">'[6]2'!#REF!</definedName>
    <definedName name="__123Graph_EChart2" localSheetId="22">'[6]2'!#REF!</definedName>
    <definedName name="__123Graph_EChart2">'[6]2'!#REF!</definedName>
    <definedName name="__123Graph_EChart3" localSheetId="7">'[6]2'!#REF!</definedName>
    <definedName name="__123Graph_EChart3" localSheetId="12">'[6]2'!#REF!</definedName>
    <definedName name="__123Graph_EChart3" localSheetId="11">'[6]2'!#REF!</definedName>
    <definedName name="__123Graph_EChart3" localSheetId="22">'[6]2'!#REF!</definedName>
    <definedName name="__123Graph_EChart3">'[6]2'!#REF!</definedName>
    <definedName name="__123Graph_ECONVERG1" localSheetId="7">'[3]Time series'!#REF!</definedName>
    <definedName name="__123Graph_ECONVERG1" localSheetId="12">'[3]Time series'!#REF!</definedName>
    <definedName name="__123Graph_ECONVERG1" localSheetId="11">'[3]Time series'!#REF!</definedName>
    <definedName name="__123Graph_ECONVERG1" localSheetId="22">'[3]Time series'!#REF!</definedName>
    <definedName name="__123Graph_ECONVERG1">'[3]Time series'!#REF!</definedName>
    <definedName name="__123Graph_ECURRENT" localSheetId="7">'[18]Dep fonct'!#REF!</definedName>
    <definedName name="__123Graph_ECURRENT" localSheetId="12">'[18]Dep fonct'!#REF!</definedName>
    <definedName name="__123Graph_ECURRENT" localSheetId="11">'[18]Dep fonct'!#REF!</definedName>
    <definedName name="__123Graph_ECURRENT" localSheetId="22">'[18]Dep fonct'!#REF!</definedName>
    <definedName name="__123Graph_ECURRENT">'[18]Dep fonct'!#REF!</definedName>
    <definedName name="__123Graph_EECTOT" localSheetId="7">#REF!</definedName>
    <definedName name="__123Graph_EECTOT" localSheetId="12">#REF!</definedName>
    <definedName name="__123Graph_EECTOT" localSheetId="11">#REF!</definedName>
    <definedName name="__123Graph_EECTOT" localSheetId="22">#REF!</definedName>
    <definedName name="__123Graph_EECTOT" localSheetId="0">#REF!</definedName>
    <definedName name="__123Graph_EECTOT">#REF!</definedName>
    <definedName name="__123Graph_EGRAPH41" localSheetId="7">'[3]Time series'!#REF!</definedName>
    <definedName name="__123Graph_EGRAPH41" localSheetId="12">'[3]Time series'!#REF!</definedName>
    <definedName name="__123Graph_EGRAPH41" localSheetId="11">'[3]Time series'!#REF!</definedName>
    <definedName name="__123Graph_EGRAPH41" localSheetId="22">'[3]Time series'!#REF!</definedName>
    <definedName name="__123Graph_EGRAPH41">'[3]Time series'!#REF!</definedName>
    <definedName name="__123Graph_EPERIA" localSheetId="7">'[3]Time series'!#REF!</definedName>
    <definedName name="__123Graph_EPERIA" localSheetId="12">'[3]Time series'!#REF!</definedName>
    <definedName name="__123Graph_EPERIA" localSheetId="11">'[3]Time series'!#REF!</definedName>
    <definedName name="__123Graph_EPERIA" localSheetId="22">'[3]Time series'!#REF!</definedName>
    <definedName name="__123Graph_EPERIA">'[3]Time series'!#REF!</definedName>
    <definedName name="__123Graph_EPRODABSC" localSheetId="7">'[3]Time series'!#REF!</definedName>
    <definedName name="__123Graph_EPRODABSC" localSheetId="12">'[3]Time series'!#REF!</definedName>
    <definedName name="__123Graph_EPRODABSC" localSheetId="11">'[3]Time series'!#REF!</definedName>
    <definedName name="__123Graph_EPRODABSC" localSheetId="22">'[3]Time series'!#REF!</definedName>
    <definedName name="__123Graph_EPRODABSC">'[3]Time series'!#REF!</definedName>
    <definedName name="__123Graph_ESEASON_CASH" localSheetId="7">'[11]MonSurv-BC'!#REF!</definedName>
    <definedName name="__123Graph_ESEASON_CASH" localSheetId="12">'[11]MonSurv-BC'!#REF!</definedName>
    <definedName name="__123Graph_ESEASON_CASH" localSheetId="11">'[11]MonSurv-BC'!#REF!</definedName>
    <definedName name="__123Graph_ESEASON_CASH" localSheetId="22">'[11]MonSurv-BC'!#REF!</definedName>
    <definedName name="__123Graph_ESEASON_CASH">'[11]MonSurv-BC'!#REF!</definedName>
    <definedName name="__123Graph_ESEASON_MONEY" localSheetId="7">'[11]MonSurv-BC'!#REF!</definedName>
    <definedName name="__123Graph_ESEASON_MONEY" localSheetId="12">'[11]MonSurv-BC'!#REF!</definedName>
    <definedName name="__123Graph_ESEASON_MONEY" localSheetId="11">'[11]MonSurv-BC'!#REF!</definedName>
    <definedName name="__123Graph_ESEASON_MONEY" localSheetId="22">'[11]MonSurv-BC'!#REF!</definedName>
    <definedName name="__123Graph_ESEASON_MONEY">'[11]MonSurv-BC'!#REF!</definedName>
    <definedName name="__123Graph_ESEASON_TIME" localSheetId="7">'[11]MonSurv-BC'!#REF!</definedName>
    <definedName name="__123Graph_ESEASON_TIME" localSheetId="12">'[11]MonSurv-BC'!#REF!</definedName>
    <definedName name="__123Graph_ESEASON_TIME" localSheetId="11">'[11]MonSurv-BC'!#REF!</definedName>
    <definedName name="__123Graph_ESEASON_TIME" localSheetId="22">'[11]MonSurv-BC'!#REF!</definedName>
    <definedName name="__123Graph_ESEASON_TIME">'[11]MonSurv-BC'!#REF!</definedName>
    <definedName name="__123Graph_F" localSheetId="7">'[19]Table SR'!#REF!</definedName>
    <definedName name="__123Graph_F" localSheetId="12">'[19]Table SR'!#REF!</definedName>
    <definedName name="__123Graph_F" localSheetId="11">'[19]Table SR'!#REF!</definedName>
    <definedName name="__123Graph_F" localSheetId="22">'[19]Table SR'!#REF!</definedName>
    <definedName name="__123Graph_F">'[19]Table SR'!#REF!</definedName>
    <definedName name="__123Graph_FBERLGRAP" localSheetId="7">'[3]Time series'!#REF!</definedName>
    <definedName name="__123Graph_FBERLGRAP" localSheetId="12">'[3]Time series'!#REF!</definedName>
    <definedName name="__123Graph_FBERLGRAP" localSheetId="11">'[3]Time series'!#REF!</definedName>
    <definedName name="__123Graph_FBERLGRAP" localSheetId="22">'[3]Time series'!#REF!</definedName>
    <definedName name="__123Graph_FBERLGRAP">'[3]Time series'!#REF!</definedName>
    <definedName name="__123Graph_FChart1" localSheetId="7">'[6]2'!#REF!</definedName>
    <definedName name="__123Graph_FChart1" localSheetId="12">'[6]2'!#REF!</definedName>
    <definedName name="__123Graph_FChart1" localSheetId="11">'[6]2'!#REF!</definedName>
    <definedName name="__123Graph_FChart1" localSheetId="22">'[6]2'!#REF!</definedName>
    <definedName name="__123Graph_FChart1">'[6]2'!#REF!</definedName>
    <definedName name="__123Graph_FChart2" localSheetId="7">'[6]2'!#REF!</definedName>
    <definedName name="__123Graph_FChart2" localSheetId="12">'[6]2'!#REF!</definedName>
    <definedName name="__123Graph_FChart2" localSheetId="11">'[6]2'!#REF!</definedName>
    <definedName name="__123Graph_FChart2" localSheetId="22">'[6]2'!#REF!</definedName>
    <definedName name="__123Graph_FChart2">'[6]2'!#REF!</definedName>
    <definedName name="__123Graph_FChart3" localSheetId="7">'[6]2'!#REF!</definedName>
    <definedName name="__123Graph_FChart3" localSheetId="12">'[6]2'!#REF!</definedName>
    <definedName name="__123Graph_FChart3" localSheetId="11">'[6]2'!#REF!</definedName>
    <definedName name="__123Graph_FChart3" localSheetId="22">'[6]2'!#REF!</definedName>
    <definedName name="__123Graph_FChart3">'[6]2'!#REF!</definedName>
    <definedName name="__123Graph_FCurrent" localSheetId="7">'[6]2'!#REF!</definedName>
    <definedName name="__123Graph_FCurrent" localSheetId="12">'[6]2'!#REF!</definedName>
    <definedName name="__123Graph_FCurrent" localSheetId="11">'[6]2'!#REF!</definedName>
    <definedName name="__123Graph_FCurrent" localSheetId="22">'[6]2'!#REF!</definedName>
    <definedName name="__123Graph_FCurrent">'[6]2'!#REF!</definedName>
    <definedName name="__123Graph_FGRAPH41" localSheetId="7">'[3]Time series'!#REF!</definedName>
    <definedName name="__123Graph_FGRAPH41" localSheetId="12">'[3]Time series'!#REF!</definedName>
    <definedName name="__123Graph_FGRAPH41" localSheetId="11">'[3]Time series'!#REF!</definedName>
    <definedName name="__123Graph_FGRAPH41" localSheetId="22">'[3]Time series'!#REF!</definedName>
    <definedName name="__123Graph_FGRAPH41">'[3]Time series'!#REF!</definedName>
    <definedName name="__123Graph_FPRODABSC" localSheetId="7">'[3]Time series'!#REF!</definedName>
    <definedName name="__123Graph_FPRODABSC" localSheetId="12">'[3]Time series'!#REF!</definedName>
    <definedName name="__123Graph_FPRODABSC" localSheetId="11">'[3]Time series'!#REF!</definedName>
    <definedName name="__123Graph_FPRODABSC" localSheetId="22">'[3]Time series'!#REF!</definedName>
    <definedName name="__123Graph_FPRODABSC">'[3]Time series'!#REF!</definedName>
    <definedName name="__123Graph_X" localSheetId="7">#REF!</definedName>
    <definedName name="__123Graph_X" localSheetId="12">#REF!</definedName>
    <definedName name="__123Graph_X" localSheetId="11">#REF!</definedName>
    <definedName name="__123Graph_X" localSheetId="22">#REF!</definedName>
    <definedName name="__123Graph_X" localSheetId="0">#REF!</definedName>
    <definedName name="__123Graph_X">#REF!</definedName>
    <definedName name="__123Graph_XBKSRESRV" localSheetId="7">[4]BOG!#REF!</definedName>
    <definedName name="__123Graph_XBKSRESRV" localSheetId="12">[4]BOG!#REF!</definedName>
    <definedName name="__123Graph_XBKSRESRV" localSheetId="11">[4]BOG!#REF!</definedName>
    <definedName name="__123Graph_XBKSRESRV" localSheetId="22">[4]BOG!#REF!</definedName>
    <definedName name="__123Graph_XBKSRESRV" localSheetId="0">[5]BOG!#REF!</definedName>
    <definedName name="__123Graph_XBKSRESRV">[4]BOG!#REF!</definedName>
    <definedName name="__123Graph_XChart1" localSheetId="7">'[20]Summary BOP'!#REF!</definedName>
    <definedName name="__123Graph_XChart1" localSheetId="12">'[20]Summary BOP'!#REF!</definedName>
    <definedName name="__123Graph_XChart1" localSheetId="11">'[20]Summary BOP'!#REF!</definedName>
    <definedName name="__123Graph_XChart1" localSheetId="22">'[20]Summary BOP'!#REF!</definedName>
    <definedName name="__123Graph_XChart1">'[20]Summary BOP'!#REF!</definedName>
    <definedName name="__123Graph_XCREDIT" localSheetId="7">'[11]MonSurv-BC'!#REF!</definedName>
    <definedName name="__123Graph_XCREDIT" localSheetId="12">'[11]MonSurv-BC'!#REF!</definedName>
    <definedName name="__123Graph_XCREDIT" localSheetId="11">'[11]MonSurv-BC'!#REF!</definedName>
    <definedName name="__123Graph_XCREDIT" localSheetId="22">'[11]MonSurv-BC'!#REF!</definedName>
    <definedName name="__123Graph_XCREDIT">'[11]MonSurv-BC'!#REF!</definedName>
    <definedName name="__123Graph_XCurrent">[7]CPIINDEX!$B$263:$B$310</definedName>
    <definedName name="__123Graph_XECTOT" localSheetId="7">#REF!</definedName>
    <definedName name="__123Graph_XECTOT" localSheetId="12">#REF!</definedName>
    <definedName name="__123Graph_XECTOT" localSheetId="11">#REF!</definedName>
    <definedName name="__123Graph_XECTOT" localSheetId="22">#REF!</definedName>
    <definedName name="__123Graph_XECTOT" localSheetId="0">#REF!</definedName>
    <definedName name="__123Graph_XECTOT">#REF!</definedName>
    <definedName name="__123Graph_XERDOLLAR">'[8]ex rate'!$F$15:$AM$15</definedName>
    <definedName name="__123Graph_XERRUBLE">'[8]ex rate'!$F$15:$AM$15</definedName>
    <definedName name="__123Graph_XIBRD_LEND">[9]WB!$Q$9:$AK$9</definedName>
    <definedName name="__123Graph_XIMPORTS" localSheetId="7">'[10]CA input'!#REF!</definedName>
    <definedName name="__123Graph_XIMPORTS" localSheetId="12">'[10]CA input'!#REF!</definedName>
    <definedName name="__123Graph_XIMPORTS" localSheetId="11">'[10]CA input'!#REF!</definedName>
    <definedName name="__123Graph_XIMPORTS" localSheetId="22">'[10]CA input'!#REF!</definedName>
    <definedName name="__123Graph_XIMPORTS" localSheetId="0">'[10]CA input'!#REF!</definedName>
    <definedName name="__123Graph_XIMPORTS">'[10]CA input'!#REF!</definedName>
    <definedName name="__123Graph_XRUBRATE">'[8]ex rate'!$K$15:$AN$15</definedName>
    <definedName name="__123Graph_XUSRATE">'[8]ex rate'!$K$15:$AN$15</definedName>
    <definedName name="__dde" localSheetId="7">'[21]Time series'!#REF!</definedName>
    <definedName name="__dde" localSheetId="12">'[21]Time series'!#REF!</definedName>
    <definedName name="__dde" localSheetId="11">'[21]Time series'!#REF!</definedName>
    <definedName name="__dde" localSheetId="22">'[21]Time series'!#REF!</definedName>
    <definedName name="__dde" localSheetId="0">'[21]Time series'!#REF!</definedName>
    <definedName name="__dde">'[21]Time series'!#REF!</definedName>
    <definedName name="_1___123Graph_AChart_1A">[7]CPIINDEX!$O$263:$O$310</definedName>
    <definedName name="_10___123Graph_XChart_3A">[7]CPIINDEX!$B$203:$B$310</definedName>
    <definedName name="_103__123Graph_BSEIGNOR" localSheetId="7">[22]seignior!#REF!</definedName>
    <definedName name="_103__123Graph_BSEIGNOR" localSheetId="12">[22]seignior!#REF!</definedName>
    <definedName name="_103__123Graph_BSEIGNOR" localSheetId="11">[22]seignior!#REF!</definedName>
    <definedName name="_103__123Graph_BSEIGNOR" localSheetId="22">[22]seignior!#REF!</definedName>
    <definedName name="_103__123Graph_BSEIGNOR" localSheetId="0">[22]seignior!#REF!</definedName>
    <definedName name="_103__123Graph_BSEIGNOR">[22]seignior!#REF!</definedName>
    <definedName name="_104__123Graph_BWB_ADJ_PRJ">[9]WB!$Q$257:$AK$257</definedName>
    <definedName name="_105__123Graph_CMIMPMA_0" localSheetId="7">#REF!</definedName>
    <definedName name="_105__123Graph_CMIMPMA_0" localSheetId="12">#REF!</definedName>
    <definedName name="_105__123Graph_CMIMPMA_0" localSheetId="11">#REF!</definedName>
    <definedName name="_105__123Graph_CMIMPMA_0" localSheetId="22">#REF!</definedName>
    <definedName name="_105__123Graph_CMIMPMA_0" localSheetId="0">#REF!</definedName>
    <definedName name="_105__123Graph_CMIMPMA_0">#REF!</definedName>
    <definedName name="_11___123Graph_XChart_4A">[7]CPIINDEX!$B$239:$B$298</definedName>
    <definedName name="_11_0ju" localSheetId="7">#REF!</definedName>
    <definedName name="_11_0ju" localSheetId="12">#REF!</definedName>
    <definedName name="_11_0ju" localSheetId="11">#REF!</definedName>
    <definedName name="_11_0ju" localSheetId="22">#REF!</definedName>
    <definedName name="_11_0ju" localSheetId="0">#REF!</definedName>
    <definedName name="_11_0ju">#REF!</definedName>
    <definedName name="_116__123Graph_DGROWTH_CPI" localSheetId="7">[23]Data!#REF!</definedName>
    <definedName name="_116__123Graph_DGROWTH_CPI" localSheetId="12">[23]Data!#REF!</definedName>
    <definedName name="_116__123Graph_DGROWTH_CPI" localSheetId="11">[23]Data!#REF!</definedName>
    <definedName name="_116__123Graph_DGROWTH_CPI" localSheetId="22">[23]Data!#REF!</definedName>
    <definedName name="_116__123Graph_DGROWTH_CPI" localSheetId="0">[24]Data!#REF!</definedName>
    <definedName name="_116__123Graph_DGROWTH_CPI">[23]Data!#REF!</definedName>
    <definedName name="_117__123Graph_DMIMPMA_1" localSheetId="7">#REF!</definedName>
    <definedName name="_117__123Graph_DMIMPMA_1" localSheetId="12">#REF!</definedName>
    <definedName name="_117__123Graph_DMIMPMA_1" localSheetId="11">#REF!</definedName>
    <definedName name="_117__123Graph_DMIMPMA_1" localSheetId="22">#REF!</definedName>
    <definedName name="_117__123Graph_DMIMPMA_1" localSheetId="0">#REF!</definedName>
    <definedName name="_117__123Graph_DMIMPMA_1">#REF!</definedName>
    <definedName name="_118__123Graph_EMIMPMA_0" localSheetId="7">#REF!</definedName>
    <definedName name="_118__123Graph_EMIMPMA_0" localSheetId="12">#REF!</definedName>
    <definedName name="_118__123Graph_EMIMPMA_0" localSheetId="11">#REF!</definedName>
    <definedName name="_118__123Graph_EMIMPMA_0" localSheetId="22">#REF!</definedName>
    <definedName name="_118__123Graph_EMIMPMA_0" localSheetId="0">#REF!</definedName>
    <definedName name="_118__123Graph_EMIMPMA_0">#REF!</definedName>
    <definedName name="_119__123Graph_EMIMPMA_1" localSheetId="7">#REF!</definedName>
    <definedName name="_119__123Graph_EMIMPMA_1" localSheetId="12">#REF!</definedName>
    <definedName name="_119__123Graph_EMIMPMA_1" localSheetId="11">#REF!</definedName>
    <definedName name="_119__123Graph_EMIMPMA_1" localSheetId="22">#REF!</definedName>
    <definedName name="_119__123Graph_EMIMPMA_1" localSheetId="0">#REF!</definedName>
    <definedName name="_119__123Graph_EMIMPMA_1">#REF!</definedName>
    <definedName name="_120__123Graph_FMIMPMA_0" localSheetId="7">#REF!</definedName>
    <definedName name="_120__123Graph_FMIMPMA_0" localSheetId="12">#REF!</definedName>
    <definedName name="_120__123Graph_FMIMPMA_0" localSheetId="11">#REF!</definedName>
    <definedName name="_120__123Graph_FMIMPMA_0" localSheetId="22">#REF!</definedName>
    <definedName name="_120__123Graph_FMIMPMA_0" localSheetId="0">#REF!</definedName>
    <definedName name="_120__123Graph_FMIMPMA_0">#REF!</definedName>
    <definedName name="_121__123Graph_XCHART_2">[25]IPC1988!$A$176:$A$182</definedName>
    <definedName name="_122__123Graph_XMIMPMA_0" localSheetId="7">#REF!</definedName>
    <definedName name="_122__123Graph_XMIMPMA_0" localSheetId="12">#REF!</definedName>
    <definedName name="_122__123Graph_XMIMPMA_0" localSheetId="11">#REF!</definedName>
    <definedName name="_122__123Graph_XMIMPMA_0" localSheetId="22">#REF!</definedName>
    <definedName name="_122__123Graph_XMIMPMA_0" localSheetId="0">#REF!</definedName>
    <definedName name="_122__123Graph_XMIMPMA_0">#REF!</definedName>
    <definedName name="_123__123Graph_XR_BMONEY" localSheetId="7">#REF!</definedName>
    <definedName name="_123__123Graph_XR_BMONEY" localSheetId="12">#REF!</definedName>
    <definedName name="_123__123Graph_XR_BMONEY" localSheetId="11">#REF!</definedName>
    <definedName name="_123__123Graph_XR_BMONEY" localSheetId="22">#REF!</definedName>
    <definedName name="_123__123Graph_XR_BMONEY" localSheetId="0">#REF!</definedName>
    <definedName name="_123__123Graph_XR_BMONEY">#REF!</definedName>
    <definedName name="_123Graph_A1" localSheetId="7">#REF!</definedName>
    <definedName name="_123Graph_A1" localSheetId="12">#REF!</definedName>
    <definedName name="_123Graph_A1" localSheetId="11">#REF!</definedName>
    <definedName name="_123Graph_A1" localSheetId="22">#REF!</definedName>
    <definedName name="_123Graph_A1" localSheetId="0">#REF!</definedName>
    <definedName name="_123Graph_A1">#REF!</definedName>
    <definedName name="_123graph_b" localSheetId="7">[26]A!#REF!</definedName>
    <definedName name="_123graph_b" localSheetId="12">[26]A!#REF!</definedName>
    <definedName name="_123graph_b" localSheetId="11">[26]A!#REF!</definedName>
    <definedName name="_123graph_b" localSheetId="22">[26]A!#REF!</definedName>
    <definedName name="_123graph_b" localSheetId="0">[26]A!#REF!</definedName>
    <definedName name="_123graph_b">[26]A!#REF!</definedName>
    <definedName name="_12no" localSheetId="7">'[18]Dep fonct'!#REF!</definedName>
    <definedName name="_12no" localSheetId="12">'[18]Dep fonct'!#REF!</definedName>
    <definedName name="_12no" localSheetId="11">'[18]Dep fonct'!#REF!</definedName>
    <definedName name="_12no" localSheetId="22">'[18]Dep fonct'!#REF!</definedName>
    <definedName name="_12no" localSheetId="0">'[18]Dep fonct'!#REF!</definedName>
    <definedName name="_12no">'[18]Dep fonct'!#REF!</definedName>
    <definedName name="_134__123Graph_XREALEX_WAGE" localSheetId="7">[27]PRIVATE!#REF!</definedName>
    <definedName name="_134__123Graph_XREALEX_WAGE" localSheetId="12">[27]PRIVATE!#REF!</definedName>
    <definedName name="_134__123Graph_XREALEX_WAGE" localSheetId="11">[27]PRIVATE!#REF!</definedName>
    <definedName name="_134__123Graph_XREALEX_WAGE" localSheetId="22">[27]PRIVATE!#REF!</definedName>
    <definedName name="_134__123Graph_XREALEX_WAGE" localSheetId="0">[27]PRIVATE!#REF!</definedName>
    <definedName name="_134__123Graph_XREALEX_WAGE">[27]PRIVATE!#REF!</definedName>
    <definedName name="_165_0ju" localSheetId="7">#REF!</definedName>
    <definedName name="_165_0ju" localSheetId="12">#REF!</definedName>
    <definedName name="_165_0ju" localSheetId="11">#REF!</definedName>
    <definedName name="_165_0ju" localSheetId="22">#REF!</definedName>
    <definedName name="_165_0ju" localSheetId="0">#REF!</definedName>
    <definedName name="_165_0ju">#REF!</definedName>
    <definedName name="_2___123Graph_AChart_2A">[7]CPIINDEX!$K$203:$K$304</definedName>
    <definedName name="_2__123Graph_ACHART_8" localSheetId="7">#REF!</definedName>
    <definedName name="_2__123Graph_ACHART_8" localSheetId="12">#REF!</definedName>
    <definedName name="_2__123Graph_ACHART_8" localSheetId="11">#REF!</definedName>
    <definedName name="_2__123Graph_ACHART_8" localSheetId="22">#REF!</definedName>
    <definedName name="_2__123Graph_ACHART_8" localSheetId="0">#REF!</definedName>
    <definedName name="_2__123Graph_ACHART_8">#REF!</definedName>
    <definedName name="_23Macros_Import_.qbop" localSheetId="7">[28]!'[Macros Import].qbop'</definedName>
    <definedName name="_23Macros_Import_.qbop" localSheetId="12">[28]!'[Macros Import].qbop'</definedName>
    <definedName name="_23Macros_Import_.qbop" localSheetId="11">[28]!'[Macros Import].qbop'</definedName>
    <definedName name="_23Macros_Import_.qbop" localSheetId="22">[28]!'[Macros Import].qbop'</definedName>
    <definedName name="_23Macros_Import_.qbop" localSheetId="0">[29]!'[Macros Import].qbop'</definedName>
    <definedName name="_23Macros_Import_.qbop">[28]!'[Macros Import].qbop'</definedName>
    <definedName name="_24__123Graph_ACHART_1">[25]IPC1988!$C$176:$C$182</definedName>
    <definedName name="_25__123Graph_ACHART_2">[25]IPC1988!$B$176:$B$182</definedName>
    <definedName name="_3___123Graph_AChart_3A">[7]CPIINDEX!$O$203:$O$304</definedName>
    <definedName name="_3__123Graph_AGROWTH_CPI" localSheetId="7">[30]Data!#REF!</definedName>
    <definedName name="_3__123Graph_AGROWTH_CPI" localSheetId="12">[30]Data!#REF!</definedName>
    <definedName name="_3__123Graph_AGROWTH_CPI" localSheetId="11">[30]Data!#REF!</definedName>
    <definedName name="_3__123Graph_AGROWTH_CPI" localSheetId="22">[30]Data!#REF!</definedName>
    <definedName name="_3__123Graph_AGROWTH_CPI" localSheetId="0">[30]Data!#REF!</definedName>
    <definedName name="_3__123Graph_AGROWTH_CPI">[30]Data!#REF!</definedName>
    <definedName name="_3__123Graph_BCHART_8" localSheetId="7">#REF!</definedName>
    <definedName name="_3__123Graph_BCHART_8" localSheetId="12">#REF!</definedName>
    <definedName name="_3__123Graph_BCHART_8" localSheetId="11">#REF!</definedName>
    <definedName name="_3__123Graph_BCHART_8" localSheetId="22">#REF!</definedName>
    <definedName name="_3__123Graph_BCHART_8" localSheetId="0">#REF!</definedName>
    <definedName name="_3__123Graph_BCHART_8">#REF!</definedName>
    <definedName name="_37__123Graph_ACPI_ER_LOG" localSheetId="7">[31]ER!#REF!</definedName>
    <definedName name="_37__123Graph_ACPI_ER_LOG" localSheetId="12">[31]ER!#REF!</definedName>
    <definedName name="_37__123Graph_ACPI_ER_LOG" localSheetId="11">[31]ER!#REF!</definedName>
    <definedName name="_37__123Graph_ACPI_ER_LOG" localSheetId="22">[31]ER!#REF!</definedName>
    <definedName name="_37__123Graph_ACPI_ER_LOG" localSheetId="0">[32]ER!#REF!</definedName>
    <definedName name="_37__123Graph_ACPI_ER_LOG">[31]ER!#REF!</definedName>
    <definedName name="_4___123Graph_AChart_4A">[7]CPIINDEX!$O$239:$O$298</definedName>
    <definedName name="_4__123Graph_CCHART_8" localSheetId="7">#REF!</definedName>
    <definedName name="_4__123Graph_CCHART_8" localSheetId="12">#REF!</definedName>
    <definedName name="_4__123Graph_CCHART_8" localSheetId="11">#REF!</definedName>
    <definedName name="_4__123Graph_CCHART_8" localSheetId="22">#REF!</definedName>
    <definedName name="_4__123Graph_CCHART_8" localSheetId="0">#REF!</definedName>
    <definedName name="_4__123Graph_CCHART_8">#REF!</definedName>
    <definedName name="_48__123Graph_AGROWTH_CPI" localSheetId="7">[23]Data!#REF!</definedName>
    <definedName name="_48__123Graph_AGROWTH_CPI" localSheetId="12">[23]Data!#REF!</definedName>
    <definedName name="_48__123Graph_AGROWTH_CPI" localSheetId="11">[23]Data!#REF!</definedName>
    <definedName name="_48__123Graph_AGROWTH_CPI" localSheetId="22">[23]Data!#REF!</definedName>
    <definedName name="_48__123Graph_AGROWTH_CPI" localSheetId="0">[24]Data!#REF!</definedName>
    <definedName name="_48__123Graph_AGROWTH_CPI">[23]Data!#REF!</definedName>
    <definedName name="_49__123Graph_AIBA_IBRD">[9]WB!$Q$62:$AK$62</definedName>
    <definedName name="_5___123Graph_BChart_1A">[7]CPIINDEX!$S$263:$S$310</definedName>
    <definedName name="_5__123Graph_DCHART_8" localSheetId="7">#REF!</definedName>
    <definedName name="_5__123Graph_DCHART_8" localSheetId="12">#REF!</definedName>
    <definedName name="_5__123Graph_DCHART_8" localSheetId="11">#REF!</definedName>
    <definedName name="_5__123Graph_DCHART_8" localSheetId="22">#REF!</definedName>
    <definedName name="_5__123Graph_DCHART_8" localSheetId="0">#REF!</definedName>
    <definedName name="_5__123Graph_DCHART_8">#REF!</definedName>
    <definedName name="_50__123Graph_AINVENT_SALES" localSheetId="7">#REF!</definedName>
    <definedName name="_50__123Graph_AINVENT_SALES" localSheetId="12">#REF!</definedName>
    <definedName name="_50__123Graph_AINVENT_SALES" localSheetId="11">#REF!</definedName>
    <definedName name="_50__123Graph_AINVENT_SALES" localSheetId="22">#REF!</definedName>
    <definedName name="_50__123Graph_AINVENT_SALES" localSheetId="0">#REF!</definedName>
    <definedName name="_50__123Graph_AINVENT_SALES">#REF!</definedName>
    <definedName name="_51__123Graph_AMIMPMA_1" localSheetId="7">#REF!</definedName>
    <definedName name="_51__123Graph_AMIMPMA_1" localSheetId="12">#REF!</definedName>
    <definedName name="_51__123Graph_AMIMPMA_1" localSheetId="11">#REF!</definedName>
    <definedName name="_51__123Graph_AMIMPMA_1" localSheetId="22">#REF!</definedName>
    <definedName name="_51__123Graph_AMIMPMA_1" localSheetId="0">#REF!</definedName>
    <definedName name="_51__123Graph_AMIMPMA_1">#REF!</definedName>
    <definedName name="_52__123Graph_ANDA_OIN" localSheetId="7">#REF!</definedName>
    <definedName name="_52__123Graph_ANDA_OIN" localSheetId="12">#REF!</definedName>
    <definedName name="_52__123Graph_ANDA_OIN" localSheetId="11">#REF!</definedName>
    <definedName name="_52__123Graph_ANDA_OIN" localSheetId="22">#REF!</definedName>
    <definedName name="_52__123Graph_ANDA_OIN" localSheetId="0">#REF!</definedName>
    <definedName name="_52__123Graph_ANDA_OIN">#REF!</definedName>
    <definedName name="_53__123Graph_AR_BMONEY" localSheetId="7">#REF!</definedName>
    <definedName name="_53__123Graph_AR_BMONEY" localSheetId="12">#REF!</definedName>
    <definedName name="_53__123Graph_AR_BMONEY" localSheetId="11">#REF!</definedName>
    <definedName name="_53__123Graph_AR_BMONEY" localSheetId="22">#REF!</definedName>
    <definedName name="_53__123Graph_AR_BMONEY" localSheetId="0">#REF!</definedName>
    <definedName name="_53__123Graph_AR_BMONEY">#REF!</definedName>
    <definedName name="_6___123Graph_BChart_3A" localSheetId="7">[7]CPIINDEX!#REF!</definedName>
    <definedName name="_6___123Graph_BChart_3A" localSheetId="12">[7]CPIINDEX!#REF!</definedName>
    <definedName name="_6___123Graph_BChart_3A" localSheetId="11">[7]CPIINDEX!#REF!</definedName>
    <definedName name="_6___123Graph_BChart_3A" localSheetId="22">[7]CPIINDEX!#REF!</definedName>
    <definedName name="_6___123Graph_BChart_3A" localSheetId="0">[7]CPIINDEX!#REF!</definedName>
    <definedName name="_6___123Graph_BChart_3A">[7]CPIINDEX!#REF!</definedName>
    <definedName name="_6__123Graph_DGROWTH_CPI" localSheetId="7">[30]Data!#REF!</definedName>
    <definedName name="_6__123Graph_DGROWTH_CPI" localSheetId="12">[30]Data!#REF!</definedName>
    <definedName name="_6__123Graph_DGROWTH_CPI" localSheetId="11">[30]Data!#REF!</definedName>
    <definedName name="_6__123Graph_DGROWTH_CPI" localSheetId="22">[30]Data!#REF!</definedName>
    <definedName name="_6__123Graph_DGROWTH_CPI" localSheetId="0">[30]Data!#REF!</definedName>
    <definedName name="_6__123Graph_DGROWTH_CPI">[30]Data!#REF!</definedName>
    <definedName name="_6__123Graph_XCHART_8" localSheetId="7">#REF!</definedName>
    <definedName name="_6__123Graph_XCHART_8" localSheetId="12">#REF!</definedName>
    <definedName name="_6__123Graph_XCHART_8" localSheetId="11">#REF!</definedName>
    <definedName name="_6__123Graph_XCHART_8" localSheetId="22">#REF!</definedName>
    <definedName name="_6__123Graph_XCHART_8" localSheetId="0">#REF!</definedName>
    <definedName name="_6__123Graph_XCHART_8">#REF!</definedName>
    <definedName name="_64__123Graph_ASEIGNOR" localSheetId="7">[22]seignior!#REF!</definedName>
    <definedName name="_64__123Graph_ASEIGNOR" localSheetId="12">[22]seignior!#REF!</definedName>
    <definedName name="_64__123Graph_ASEIGNOR" localSheetId="11">[22]seignior!#REF!</definedName>
    <definedName name="_64__123Graph_ASEIGNOR" localSheetId="22">[22]seignior!#REF!</definedName>
    <definedName name="_64__123Graph_ASEIGNOR" localSheetId="0">[22]seignior!#REF!</definedName>
    <definedName name="_64__123Graph_ASEIGNOR">[22]seignior!#REF!</definedName>
    <definedName name="_65__123Graph_AWB_ADJ_PRJ">[9]WB!$Q$255:$AK$255</definedName>
    <definedName name="_66__123Graph_BCHART_1">[25]IPC1988!$E$176:$E$182</definedName>
    <definedName name="_67__123Graph_BCHART_2">[25]IPC1988!$D$176:$D$182</definedName>
    <definedName name="_7___123Graph_BChart_4A" localSheetId="7">[7]CPIINDEX!#REF!</definedName>
    <definedName name="_7___123Graph_BChart_4A" localSheetId="12">[7]CPIINDEX!#REF!</definedName>
    <definedName name="_7___123Graph_BChart_4A" localSheetId="11">[7]CPIINDEX!#REF!</definedName>
    <definedName name="_7___123Graph_BChart_4A" localSheetId="22">[7]CPIINDEX!#REF!</definedName>
    <definedName name="_7___123Graph_BChart_4A" localSheetId="0">[7]CPIINDEX!#REF!</definedName>
    <definedName name="_7___123Graph_BChart_4A">[7]CPIINDEX!#REF!</definedName>
    <definedName name="_7__123Graph_XREALEX_WAGE" localSheetId="7">[33]PRIVATE!#REF!</definedName>
    <definedName name="_7__123Graph_XREALEX_WAGE" localSheetId="12">[33]PRIVATE!#REF!</definedName>
    <definedName name="_7__123Graph_XREALEX_WAGE" localSheetId="11">[33]PRIVATE!#REF!</definedName>
    <definedName name="_7__123Graph_XREALEX_WAGE" localSheetId="22">[33]PRIVATE!#REF!</definedName>
    <definedName name="_7__123Graph_XREALEX_WAGE" localSheetId="0">[33]PRIVATE!#REF!</definedName>
    <definedName name="_7__123Graph_XREALEX_WAGE">[33]PRIVATE!#REF!</definedName>
    <definedName name="_79__123Graph_BCPI_ER_LOG" localSheetId="7">[31]ER!#REF!</definedName>
    <definedName name="_79__123Graph_BCPI_ER_LOG" localSheetId="12">[31]ER!#REF!</definedName>
    <definedName name="_79__123Graph_BCPI_ER_LOG" localSheetId="11">[31]ER!#REF!</definedName>
    <definedName name="_79__123Graph_BCPI_ER_LOG" localSheetId="22">[31]ER!#REF!</definedName>
    <definedName name="_79__123Graph_BCPI_ER_LOG" localSheetId="0">[32]ER!#REF!</definedName>
    <definedName name="_79__123Graph_BCPI_ER_LOG">[31]ER!#REF!</definedName>
    <definedName name="_8___123Graph_XChart_1A">[7]CPIINDEX!$B$263:$B$310</definedName>
    <definedName name="_9___123Graph_XChart_2A">[7]CPIINDEX!$B$203:$B$310</definedName>
    <definedName name="_90__123Graph_BIBA_IBRD" localSheetId="7">[31]WB!#REF!</definedName>
    <definedName name="_90__123Graph_BIBA_IBRD" localSheetId="12">[31]WB!#REF!</definedName>
    <definedName name="_90__123Graph_BIBA_IBRD" localSheetId="11">[31]WB!#REF!</definedName>
    <definedName name="_90__123Graph_BIBA_IBRD" localSheetId="22">[31]WB!#REF!</definedName>
    <definedName name="_90__123Graph_BIBA_IBRD" localSheetId="0">[32]WB!#REF!</definedName>
    <definedName name="_90__123Graph_BIBA_IBRD">[31]WB!#REF!</definedName>
    <definedName name="_91__123Graph_BNDA_OIN" localSheetId="7">#REF!</definedName>
    <definedName name="_91__123Graph_BNDA_OIN" localSheetId="12">#REF!</definedName>
    <definedName name="_91__123Graph_BNDA_OIN" localSheetId="11">#REF!</definedName>
    <definedName name="_91__123Graph_BNDA_OIN" localSheetId="22">#REF!</definedName>
    <definedName name="_91__123Graph_BNDA_OIN" localSheetId="0">#REF!</definedName>
    <definedName name="_91__123Graph_BNDA_OIN">#REF!</definedName>
    <definedName name="_92__123Graph_BR_BMONEY" localSheetId="7">#REF!</definedName>
    <definedName name="_92__123Graph_BR_BMONEY" localSheetId="12">#REF!</definedName>
    <definedName name="_92__123Graph_BR_BMONEY" localSheetId="11">#REF!</definedName>
    <definedName name="_92__123Graph_BR_BMONEY" localSheetId="22">#REF!</definedName>
    <definedName name="_92__123Graph_BR_BMONEY" localSheetId="0">#REF!</definedName>
    <definedName name="_92__123Graph_BR_BMONEY">#REF!</definedName>
    <definedName name="_BKWH" localSheetId="7">#REF!</definedName>
    <definedName name="_BKWH" localSheetId="12">#REF!</definedName>
    <definedName name="_BKWH" localSheetId="11">#REF!</definedName>
    <definedName name="_BKWH" localSheetId="22">#REF!</definedName>
    <definedName name="_BKWH" localSheetId="0">#REF!</definedName>
    <definedName name="_BKWH">#REF!</definedName>
    <definedName name="_Dist_Bin" localSheetId="7">#REF!</definedName>
    <definedName name="_Dist_Bin" localSheetId="12">#REF!</definedName>
    <definedName name="_Dist_Bin" localSheetId="11">#REF!</definedName>
    <definedName name="_Dist_Bin" localSheetId="22">#REF!</definedName>
    <definedName name="_Dist_Bin" localSheetId="0">#REF!</definedName>
    <definedName name="_Dist_Bin">#REF!</definedName>
    <definedName name="_Dist_Values" localSheetId="7">#REF!</definedName>
    <definedName name="_Dist_Values" localSheetId="12">#REF!</definedName>
    <definedName name="_Dist_Values" localSheetId="11">#REF!</definedName>
    <definedName name="_Dist_Values" localSheetId="22">#REF!</definedName>
    <definedName name="_Dist_Values" localSheetId="0">#REF!</definedName>
    <definedName name="_Dist_Values">#REF!</definedName>
    <definedName name="_Fill" localSheetId="7">#REF!</definedName>
    <definedName name="_Fill" localSheetId="12">#REF!</definedName>
    <definedName name="_Fill" localSheetId="11">#REF!</definedName>
    <definedName name="_Fill" localSheetId="22">#REF!</definedName>
    <definedName name="_Fill" localSheetId="0">#REF!</definedName>
    <definedName name="_Fill">#REF!</definedName>
    <definedName name="_Fill1" localSheetId="7">#REF!</definedName>
    <definedName name="_Fill1" localSheetId="12">#REF!</definedName>
    <definedName name="_Fill1" localSheetId="11">#REF!</definedName>
    <definedName name="_Fill1" localSheetId="22">#REF!</definedName>
    <definedName name="_Fill1" localSheetId="0">#REF!</definedName>
    <definedName name="_Fill1">#REF!</definedName>
    <definedName name="_Filler">[34]A!$A$43:$A$598</definedName>
    <definedName name="_FILLL" localSheetId="7">[35]Fund_Credit!#REF!</definedName>
    <definedName name="_FILLL" localSheetId="12">[35]Fund_Credit!#REF!</definedName>
    <definedName name="_FILLL" localSheetId="11">[35]Fund_Credit!#REF!</definedName>
    <definedName name="_FILLL" localSheetId="22">[35]Fund_Credit!#REF!</definedName>
    <definedName name="_FILLL" localSheetId="0">[35]Fund_Credit!#REF!</definedName>
    <definedName name="_FILLL">[35]Fund_Credit!#REF!</definedName>
    <definedName name="_filterd">[36]C!$P$428:$T$428</definedName>
    <definedName name="_xlnm._FilterDatabase">[37]C!$P$428:$T$428</definedName>
    <definedName name="_gt4" localSheetId="12">{#N/A,#N/A,FALSE,"DOC";"TB_28",#N/A,FALSE,"FITB_28";"TB_91",#N/A,FALSE,"FITB_91";"TB_182",#N/A,FALSE,"FITB_182";"TB_273",#N/A,FALSE,"FITB_273";"TB_364",#N/A,FALSE,"FITB_364 ";"SUMMARY",#N/A,FALSE,"Summary"}</definedName>
    <definedName name="_gt4" localSheetId="0">{#N/A,#N/A,FALSE,"DOC";"TB_28",#N/A,FALSE,"FITB_28";"TB_91",#N/A,FALSE,"FITB_91";"TB_182",#N/A,FALSE,"FITB_182";"TB_273",#N/A,FALSE,"FITB_273";"TB_364",#N/A,FALSE,"FITB_364 ";"SUMMARY",#N/A,FALSE,"Summary"}</definedName>
    <definedName name="_gt4">{#N/A,#N/A,FALSE,"DOC";"TB_28",#N/A,FALSE,"FITB_28";"TB_91",#N/A,FALSE,"FITB_91";"TB_182",#N/A,FALSE,"FITB_182";"TB_273",#N/A,FALSE,"FITB_273";"TB_364",#N/A,FALSE,"FITB_364 ";"SUMMARY",#N/A,FALSE,"Summary"}</definedName>
    <definedName name="_Key1" localSheetId="7">#REF!</definedName>
    <definedName name="_Key1" localSheetId="12">#REF!</definedName>
    <definedName name="_Key1" localSheetId="11">#REF!</definedName>
    <definedName name="_Key1" localSheetId="22">#REF!</definedName>
    <definedName name="_Key1" localSheetId="0">#REF!</definedName>
    <definedName name="_Key1">#REF!</definedName>
    <definedName name="_Key2" localSheetId="7">#REF!</definedName>
    <definedName name="_Key2" localSheetId="12">#REF!</definedName>
    <definedName name="_Key2" localSheetId="11">#REF!</definedName>
    <definedName name="_Key2" localSheetId="22">#REF!</definedName>
    <definedName name="_Key2" localSheetId="0">#REF!</definedName>
    <definedName name="_Key2">#REF!</definedName>
    <definedName name="_LL2" localSheetId="12">{FALSE,FALSE,-1.25,-15.5,484.5,276.75,FALSE,FALSE,TRUE,TRUE,0,12,#N/A,46,#N/A,2.93460490463215,15.35,1,FALSE,FALSE,3,TRUE,1,FALSE,100,"Swvu.PLA1.","ACwvu.PLA1.",#N/A,FALSE,FALSE,0,0,0,0,2,"","",TRUE,TRUE,FALSE,FALSE,1,60,#N/A,#N/A,FALSE,FALSE,FALSE,FALSE,FALSE,FALSE,FALSE,9,65532,65532,FALSE,FALSE,TRUE,TRUE,TRUE}</definedName>
    <definedName name="_LL2" localSheetId="0">{FALSE,FALSE,-1.25,-15.5,484.5,276.75,FALSE,FALSE,TRUE,TRUE,0,12,#N/A,46,#N/A,2.93460490463215,15.35,1,FALSE,FALSE,3,TRUE,1,FALSE,100,"Swvu.PLA1.","ACwvu.PLA1.",#N/A,FALSE,FALSE,0,0,0,0,2,"","",TRUE,TRUE,FALSE,FALSE,1,60,#N/A,#N/A,FALSE,FALSE,FALSE,FALSE,FALSE,FALSE,FALSE,9,65532,65532,FALSE,FALSE,TRUE,TRUE,TRUE}</definedName>
    <definedName name="_LL2">{FALSE,FALSE,-1.25,-15.5,484.5,276.75,FALSE,FALSE,TRUE,TRUE,0,12,#N/A,46,#N/A,2.93460490463215,15.35,1,FALSE,FALSE,3,TRUE,1,FALSE,100,"Swvu.PLA1.","ACwvu.PLA1.",#N/A,FALSE,FALSE,0,0,0,0,2,"","",TRUE,TRUE,FALSE,FALSE,1,60,#N/A,#N/A,FALSE,FALSE,FALSE,FALSE,FALSE,FALSE,FALSE,9,65532,65532,FALSE,FALSE,TRUE,TRUE,TRUE}</definedName>
    <definedName name="_LOOKUP" localSheetId="7">#REF!</definedName>
    <definedName name="_LOOKUP" localSheetId="12">#REF!</definedName>
    <definedName name="_LOOKUP" localSheetId="11">#REF!</definedName>
    <definedName name="_LOOKUP" localSheetId="22">#REF!</definedName>
    <definedName name="_LOOKUP" localSheetId="0">#REF!</definedName>
    <definedName name="_LOOKUP">#REF!</definedName>
    <definedName name="_Order1">0</definedName>
    <definedName name="_Order2">0</definedName>
    <definedName name="_Parse_In" localSheetId="7">#REF!</definedName>
    <definedName name="_Parse_In" localSheetId="12">#REF!</definedName>
    <definedName name="_Parse_In" localSheetId="11">#REF!</definedName>
    <definedName name="_Parse_In" localSheetId="22">#REF!</definedName>
    <definedName name="_Parse_In" localSheetId="0">#REF!</definedName>
    <definedName name="_Parse_In">#REF!</definedName>
    <definedName name="_Parse_Out" localSheetId="7">#REF!</definedName>
    <definedName name="_Parse_Out" localSheetId="12">#REF!</definedName>
    <definedName name="_Parse_Out" localSheetId="11">#REF!</definedName>
    <definedName name="_Parse_Out" localSheetId="22">#REF!</definedName>
    <definedName name="_Parse_Out" localSheetId="0">#REF!</definedName>
    <definedName name="_Parse_Out">#REF!</definedName>
    <definedName name="_PGE2011" localSheetId="1">#REF!</definedName>
    <definedName name="_PGE2011" localSheetId="2">#REF!</definedName>
    <definedName name="_PGE2011" localSheetId="3">#REF!</definedName>
    <definedName name="_PGE2011" localSheetId="4">#REF!</definedName>
    <definedName name="_PGE2011" localSheetId="5">#REF!</definedName>
    <definedName name="_PGE2011" localSheetId="17">#REF!</definedName>
    <definedName name="_PGE2011" localSheetId="18">#REF!</definedName>
    <definedName name="_PGE2011" localSheetId="7">#REF!</definedName>
    <definedName name="_PGE2011" localSheetId="8">#REF!</definedName>
    <definedName name="_PGE2011" localSheetId="9">#REF!</definedName>
    <definedName name="_PGE2011" localSheetId="10">#REF!</definedName>
    <definedName name="_PGE2011" localSheetId="12">#REF!</definedName>
    <definedName name="_PGE2011" localSheetId="11">#REF!</definedName>
    <definedName name="_PGE2011" localSheetId="13">#REF!</definedName>
    <definedName name="_PGE2011" localSheetId="14">#REF!</definedName>
    <definedName name="_PGE2011" localSheetId="16">#REF!</definedName>
    <definedName name="_PGE2011" localSheetId="20">#REF!</definedName>
    <definedName name="_PGE2011" localSheetId="21">#REF!</definedName>
    <definedName name="_PGE2011" localSheetId="22">#REF!</definedName>
    <definedName name="_PGE2011" localSheetId="24">#REF!</definedName>
    <definedName name="_PGE2011" localSheetId="0">#REF!</definedName>
    <definedName name="_PGE2011">#REF!</definedName>
    <definedName name="_Regression_Int">1</definedName>
    <definedName name="_Regression_Out" localSheetId="17" hidden="1">[38]Hoja1!#REF!</definedName>
    <definedName name="_Regression_Out" localSheetId="7" hidden="1">[38]Hoja1!#REF!</definedName>
    <definedName name="_Regression_Out" localSheetId="12" hidden="1">[38]Hoja1!#REF!</definedName>
    <definedName name="_Regression_Out" localSheetId="11" hidden="1">[38]Hoja1!#REF!</definedName>
    <definedName name="_Regression_Out" localSheetId="14" hidden="1">[38]Hoja1!#REF!</definedName>
    <definedName name="_Regression_Out" localSheetId="16" hidden="1">[38]Hoja1!#REF!</definedName>
    <definedName name="_Regression_Out" localSheetId="22" hidden="1">[38]Hoja1!#REF!</definedName>
    <definedName name="_Regression_Out" localSheetId="24" hidden="1">[39]Hoja1!#REF!</definedName>
    <definedName name="_Regression_Out" localSheetId="0" hidden="1">[40]Hoja1!#REF!</definedName>
    <definedName name="_Regression_Out" hidden="1">[38]Hoja1!#REF!</definedName>
    <definedName name="_Regression_X" localSheetId="7">#REF!</definedName>
    <definedName name="_Regression_X" localSheetId="12">#REF!</definedName>
    <definedName name="_Regression_X" localSheetId="11">#REF!</definedName>
    <definedName name="_Regression_X" localSheetId="22">#REF!</definedName>
    <definedName name="_Regression_X" localSheetId="0">#REF!</definedName>
    <definedName name="_Regression_X">#REF!</definedName>
    <definedName name="_Regression_Y" localSheetId="7">#REF!</definedName>
    <definedName name="_Regression_Y" localSheetId="12">#REF!</definedName>
    <definedName name="_Regression_Y" localSheetId="11">#REF!</definedName>
    <definedName name="_Regression_Y" localSheetId="22">#REF!</definedName>
    <definedName name="_Regression_Y" localSheetId="0">#REF!</definedName>
    <definedName name="_Regression_Y">#REF!</definedName>
    <definedName name="_SIM2" localSheetId="17">[41]PENSION!#REF!</definedName>
    <definedName name="_SIM2" localSheetId="7">[41]PENSION!#REF!</definedName>
    <definedName name="_SIM2" localSheetId="12">[41]PENSION!#REF!</definedName>
    <definedName name="_SIM2" localSheetId="11">[41]PENSION!#REF!</definedName>
    <definedName name="_SIM2" localSheetId="14">[41]PENSION!#REF!</definedName>
    <definedName name="_SIM2" localSheetId="16">[41]PENSION!#REF!</definedName>
    <definedName name="_SIM2" localSheetId="22">[41]PENSION!#REF!</definedName>
    <definedName name="_SIM2" localSheetId="24">[41]PENSION!#REF!</definedName>
    <definedName name="_SIM2" localSheetId="0">[41]PENSION!#REF!</definedName>
    <definedName name="_SIM2">[41]PENSION!#REF!</definedName>
    <definedName name="_Sort" localSheetId="7">#REF!</definedName>
    <definedName name="_Sort" localSheetId="12">#REF!</definedName>
    <definedName name="_Sort" localSheetId="11">#REF!</definedName>
    <definedName name="_Sort" localSheetId="22">#REF!</definedName>
    <definedName name="_Sort" localSheetId="0">#REF!</definedName>
    <definedName name="_Sort">#REF!</definedName>
    <definedName name="_SRT11" localSheetId="12">{"Minpmon",#N/A,FALSE,"Monthinput"}</definedName>
    <definedName name="_SRT11" localSheetId="0">{"Minpmon",#N/A,FALSE,"Monthinput"}</definedName>
    <definedName name="_SRT11">{"Minpmon",#N/A,FALSE,"Monthinput"}</definedName>
    <definedName name="_TCI1" localSheetId="7">[41]PENSION!#REF!</definedName>
    <definedName name="_TCI1" localSheetId="12">[41]PENSION!#REF!</definedName>
    <definedName name="_TCI1" localSheetId="11">[41]PENSION!#REF!</definedName>
    <definedName name="_TCI1" localSheetId="14">[41]PENSION!#REF!</definedName>
    <definedName name="_TCI1" localSheetId="16">[41]PENSION!#REF!</definedName>
    <definedName name="_TCI1" localSheetId="22">[41]PENSION!#REF!</definedName>
    <definedName name="_TCI1" localSheetId="24">[41]PENSION!#REF!</definedName>
    <definedName name="_TCI1" localSheetId="0">[41]PENSION!#REF!</definedName>
    <definedName name="_TCI1">[41]PENSION!#REF!</definedName>
    <definedName name="_TCI2" localSheetId="7">[41]PENSION!#REF!</definedName>
    <definedName name="_TCI2" localSheetId="12">[41]PENSION!#REF!</definedName>
    <definedName name="_TCI2" localSheetId="11">[41]PENSION!#REF!</definedName>
    <definedName name="_TCI2" localSheetId="14">[41]PENSION!#REF!</definedName>
    <definedName name="_TCI2" localSheetId="16">[41]PENSION!#REF!</definedName>
    <definedName name="_TCI2" localSheetId="22">[41]PENSION!#REF!</definedName>
    <definedName name="_TCI2" localSheetId="24">[41]PENSION!#REF!</definedName>
    <definedName name="_TCI2" localSheetId="0">[41]PENSION!#REF!</definedName>
    <definedName name="_TCI2">[41]PENSION!#REF!</definedName>
    <definedName name="_ty" localSheetId="7">'[21]Time series'!#REF!</definedName>
    <definedName name="_ty" localSheetId="12">'[21]Time series'!#REF!</definedName>
    <definedName name="_ty" localSheetId="11">'[21]Time series'!#REF!</definedName>
    <definedName name="_ty" localSheetId="22">'[21]Time series'!#REF!</definedName>
    <definedName name="_ty">'[21]Time series'!#REF!</definedName>
    <definedName name="_Z" localSheetId="7">'[1]Cap. - 3'!#REF!</definedName>
    <definedName name="_Z" localSheetId="8">'[2]Cap. - 3'!#REF!</definedName>
    <definedName name="_Z" localSheetId="9">'[2]Cap. - 3'!#REF!</definedName>
    <definedName name="_Z" localSheetId="10">'[2]Cap. - 3'!#REF!</definedName>
    <definedName name="_Z" localSheetId="12">'[1]Cap. - 3'!#REF!</definedName>
    <definedName name="_Z" localSheetId="11">'[1]Cap. - 3'!#REF!</definedName>
    <definedName name="_Z" localSheetId="14">'[1]Cap. - 3'!#REF!</definedName>
    <definedName name="_Z" localSheetId="16">'[1]Cap. - 3'!#REF!</definedName>
    <definedName name="_Z" localSheetId="20">'[2]Cap. - 3'!#REF!</definedName>
    <definedName name="_Z" localSheetId="21">'[2]Cap. - 3'!#REF!</definedName>
    <definedName name="_Z" localSheetId="22">'[2]Cap. - 3'!#REF!</definedName>
    <definedName name="_Z" localSheetId="24">'[1]Cap. - 3'!#REF!</definedName>
    <definedName name="_Z" localSheetId="0">'[2]Cap. - 3'!#REF!</definedName>
    <definedName name="_Z">'[1]Cap. - 3'!#REF!</definedName>
    <definedName name="a" localSheetId="7">#REF!</definedName>
    <definedName name="a" localSheetId="12">#REF!</definedName>
    <definedName name="a" localSheetId="11">#REF!</definedName>
    <definedName name="a" localSheetId="22">#REF!</definedName>
    <definedName name="a" localSheetId="0">#REF!</definedName>
    <definedName name="a">#REF!</definedName>
    <definedName name="aa" localSheetId="12">{FALSE,FALSE,-1.25,-15.5,484.5,276.75,FALSE,FALSE,TRUE,TRUE,0,12,#N/A,46,#N/A,2.93460490463215,15.35,1,FALSE,FALSE,3,TRUE,1,FALSE,100,"Swvu.PLA1.","ACwvu.PLA1.",#N/A,FALSE,FALSE,0,0,0,0,2,"","",TRUE,TRUE,FALSE,FALSE,1,60,#N/A,#N/A,FALSE,FALSE,FALSE,FALSE,FALSE,FALSE,FALSE,9,65532,65532,FALSE,FALSE,TRUE,TRUE,TRUE}</definedName>
    <definedName name="aa" localSheetId="0">{FALSE,FALSE,-1.25,-15.5,484.5,276.75,FALSE,FALSE,TRUE,TRUE,0,12,#N/A,46,#N/A,2.93460490463215,15.35,1,FALSE,FALSE,3,TRUE,1,FALSE,100,"Swvu.PLA1.","ACwvu.PLA1.",#N/A,FALSE,FALSE,0,0,0,0,2,"","",TRUE,TRUE,FALSE,FALSE,1,60,#N/A,#N/A,FALSE,FALSE,FALSE,FALSE,FALSE,FALSE,FALSE,9,65532,65532,FALSE,FALSE,TRUE,TRUE,TRUE}</definedName>
    <definedName name="aa">{FALSE,FALSE,-1.25,-15.5,484.5,276.75,FALSE,FALSE,TRUE,TRUE,0,12,#N/A,46,#N/A,2.93460490463215,15.35,1,FALSE,FALSE,3,TRUE,1,FALSE,100,"Swvu.PLA1.","ACwvu.PLA1.",#N/A,FALSE,FALSE,0,0,0,0,2,"","",TRUE,TRUE,FALSE,FALSE,1,60,#N/A,#N/A,FALSE,FALSE,FALSE,FALSE,FALSE,FALSE,FALSE,9,65532,65532,FALSE,FALSE,TRUE,TRUE,TRUE}</definedName>
    <definedName name="aaa" localSheetId="12">{FALSE,FALSE,-1.25,-15.5,484.5,276.75,FALSE,FALSE,TRUE,TRUE,0,12,#N/A,46,#N/A,2.93460490463215,15.35,1,FALSE,FALSE,3,TRUE,1,FALSE,100,"Swvu.PLA1.","ACwvu.PLA1.",#N/A,FALSE,FALSE,0,0,0,0,2,"","",TRUE,TRUE,FALSE,FALSE,1,60,#N/A,#N/A,FALSE,FALSE,FALSE,FALSE,FALSE,FALSE,FALSE,9,65532,65532,FALSE,FALSE,TRUE,TRUE,TRUE}</definedName>
    <definedName name="aaa" localSheetId="0">{FALSE,FALSE,-1.25,-15.5,484.5,276.75,FALSE,FALSE,TRUE,TRUE,0,12,#N/A,46,#N/A,2.93460490463215,15.35,1,FALSE,FALSE,3,TRUE,1,FALSE,100,"Swvu.PLA1.","ACwvu.PLA1.",#N/A,FALSE,FALSE,0,0,0,0,2,"","",TRUE,TRUE,FALSE,FALSE,1,60,#N/A,#N/A,FALSE,FALSE,FALSE,FALSE,FALSE,FALSE,FALSE,9,65532,65532,FALSE,FALSE,TRUE,TRUE,TRUE}</definedName>
    <definedName name="aaa">{FALSE,FALSE,-1.25,-15.5,484.5,276.75,FALSE,FALSE,TRUE,TRUE,0,12,#N/A,46,#N/A,2.93460490463215,15.35,1,FALSE,FALSE,3,TRUE,1,FALSE,100,"Swvu.PLA1.","ACwvu.PLA1.",#N/A,FALSE,FALSE,0,0,0,0,2,"","",TRUE,TRUE,FALSE,FALSE,1,60,#N/A,#N/A,FALSE,FALSE,FALSE,FALSE,FALSE,FALSE,FALSE,9,65532,65532,FALSE,FALSE,TRUE,TRUE,TRUE}</definedName>
    <definedName name="aaaa" localSheetId="12">#REF!</definedName>
    <definedName name="aaaa" localSheetId="14">#REF!</definedName>
    <definedName name="aaaa" localSheetId="22">#REF!</definedName>
    <definedName name="aaaa" localSheetId="0">#REF!</definedName>
    <definedName name="aaaa">#REF!</definedName>
    <definedName name="aaaaaa" localSheetId="12">{"Riqfin97",#N/A,FALSE,"Tran";"Riqfinpro",#N/A,FALSE,"Tran"}</definedName>
    <definedName name="aaaaaa" localSheetId="0">{"Riqfin97",#N/A,FALSE,"Tran";"Riqfinpro",#N/A,FALSE,"Tran"}</definedName>
    <definedName name="aaaaaa">{"Riqfin97",#N/A,FALSE,"Tran";"Riqfinpro",#N/A,FALSE,"Tran"}</definedName>
    <definedName name="aaaaaaaaaa">#N/A</definedName>
    <definedName name="abu" localSheetId="12">{FALSE,FALSE,-1.25,-15.5,484.5,276.75,FALSE,FALSE,TRUE,TRUE,0,12,#N/A,46,#N/A,2.93460490463215,15.35,1,FALSE,FALSE,3,TRUE,1,FALSE,100,"Swvu.PLA1.","ACwvu.PLA1.",#N/A,FALSE,FALSE,0,0,0,0,2,"","",TRUE,TRUE,FALSE,FALSE,1,60,#N/A,#N/A,FALSE,FALSE,FALSE,FALSE,FALSE,FALSE,FALSE,9,65532,65532,FALSE,FALSE,TRUE,TRUE,TRUE}</definedName>
    <definedName name="abu" localSheetId="0">{FALSE,FALSE,-1.25,-15.5,484.5,276.75,FALSE,FALSE,TRUE,TRUE,0,12,#N/A,46,#N/A,2.93460490463215,15.35,1,FALSE,FALSE,3,TRUE,1,FALSE,100,"Swvu.PLA1.","ACwvu.PLA1.",#N/A,FALSE,FALSE,0,0,0,0,2,"","",TRUE,TRUE,FALSE,FALSE,1,60,#N/A,#N/A,FALSE,FALSE,FALSE,FALSE,FALSE,FALSE,FALSE,9,65532,65532,FALSE,FALSE,TRUE,TRUE,TRUE}</definedName>
    <definedName name="abu">{FALSE,FALSE,-1.25,-15.5,484.5,276.75,FALSE,FALSE,TRUE,TRUE,0,12,#N/A,46,#N/A,2.93460490463215,15.35,1,FALSE,FALSE,3,TRUE,1,FALSE,100,"Swvu.PLA1.","ACwvu.PLA1.",#N/A,FALSE,FALSE,0,0,0,0,2,"","",TRUE,TRUE,FALSE,FALSE,1,60,#N/A,#N/A,FALSE,FALSE,FALSE,FALSE,FALSE,FALSE,FALSE,9,65532,65532,FALSE,FALSE,TRUE,TRUE,TRUE}</definedName>
    <definedName name="ACwvu.PLA1." localSheetId="7">'[42]COP FED'!#REF!</definedName>
    <definedName name="ACwvu.PLA1." localSheetId="12">'[42]COP FED'!#REF!</definedName>
    <definedName name="ACwvu.PLA1." localSheetId="11">'[42]COP FED'!#REF!</definedName>
    <definedName name="ACwvu.PLA1." localSheetId="22">'[42]COP FED'!#REF!</definedName>
    <definedName name="ACwvu.PLA1.">'[42]COP FED'!#REF!</definedName>
    <definedName name="ACwvu.PLA2.">'[42]COP FED'!$A$1:$N$49</definedName>
    <definedName name="ACwvu.Print." localSheetId="7">[43]Med!#REF!</definedName>
    <definedName name="ACwvu.Print." localSheetId="12">[43]Med!#REF!</definedName>
    <definedName name="ACwvu.Print." localSheetId="11">[43]Med!#REF!</definedName>
    <definedName name="ACwvu.Print." localSheetId="22">[43]Med!#REF!</definedName>
    <definedName name="ACwvu.Print." localSheetId="0">[43]Med!#REF!</definedName>
    <definedName name="ACwvu.Print.">[43]Med!#REF!</definedName>
    <definedName name="Ambito" localSheetId="0">[44]claves!$G$3:$G$4</definedName>
    <definedName name="Ambito">[45]claves!$G$3:$G$4</definedName>
    <definedName name="AMPO5">"Gráfico 8"</definedName>
    <definedName name="anscount">1</definedName>
    <definedName name="AÑO" localSheetId="1">[41]PENSION!#REF!</definedName>
    <definedName name="AÑO" localSheetId="2">[41]PENSION!#REF!</definedName>
    <definedName name="AÑO" localSheetId="3">[41]PENSION!#REF!</definedName>
    <definedName name="AÑO" localSheetId="4">[41]PENSION!#REF!</definedName>
    <definedName name="AÑO" localSheetId="5">[41]PENSION!#REF!</definedName>
    <definedName name="AÑO" localSheetId="6">[41]PENSION!#REF!</definedName>
    <definedName name="AÑO" localSheetId="17">[41]PENSION!#REF!</definedName>
    <definedName name="AÑO" localSheetId="18">[41]PENSION!#REF!</definedName>
    <definedName name="AÑO" localSheetId="7">[41]PENSION!#REF!</definedName>
    <definedName name="AÑO" localSheetId="12">[41]PENSION!#REF!</definedName>
    <definedName name="AÑO" localSheetId="11">[41]PENSION!#REF!</definedName>
    <definedName name="AÑO" localSheetId="13">[41]PENSION!#REF!</definedName>
    <definedName name="AÑO" localSheetId="14">[41]PENSION!#REF!</definedName>
    <definedName name="AÑO" localSheetId="16">[41]PENSION!#REF!</definedName>
    <definedName name="AÑO" localSheetId="22">[41]PENSION!#REF!</definedName>
    <definedName name="AÑO" localSheetId="24">[41]PENSION!#REF!</definedName>
    <definedName name="AÑO" localSheetId="0">[41]PENSION!#REF!</definedName>
    <definedName name="AÑO">[41]PENSION!#REF!</definedName>
    <definedName name="_xlnm.Extract" localSheetId="1">'[1]Cap- 1 '!#REF!</definedName>
    <definedName name="_xlnm.Extract" localSheetId="2">'[1]Cap- 1 '!#REF!</definedName>
    <definedName name="_xlnm.Extract" localSheetId="3">'[1]Cap- 1 '!#REF!</definedName>
    <definedName name="_xlnm.Extract" localSheetId="4">'[1]Cap- 1 '!#REF!</definedName>
    <definedName name="_xlnm.Extract" localSheetId="5">'[1]Cap- 1 '!#REF!</definedName>
    <definedName name="_xlnm.Extract" localSheetId="18">'[1]Cap- 1 '!#REF!</definedName>
    <definedName name="_xlnm.Extract" localSheetId="7">'[1]Cap- 1 '!#REF!</definedName>
    <definedName name="_xlnm.Extract" localSheetId="8">'[2]Cap- 1 '!#REF!</definedName>
    <definedName name="_xlnm.Extract" localSheetId="9">'[2]Cap- 1 '!#REF!</definedName>
    <definedName name="_xlnm.Extract" localSheetId="10">'[2]Cap- 1 '!#REF!</definedName>
    <definedName name="_xlnm.Extract" localSheetId="12">'[1]Cap- 1 '!#REF!</definedName>
    <definedName name="_xlnm.Extract" localSheetId="11">'[1]Cap- 1 '!#REF!</definedName>
    <definedName name="_xlnm.Extract" localSheetId="13">'[1]Cap- 1 '!#REF!</definedName>
    <definedName name="_xlnm.Extract" localSheetId="14">'[1]Cap- 1 '!#REF!</definedName>
    <definedName name="_xlnm.Extract" localSheetId="16">'[1]Cap- 1 '!#REF!</definedName>
    <definedName name="_xlnm.Extract" localSheetId="20">'[2]Cap- 1 '!#REF!</definedName>
    <definedName name="_xlnm.Extract" localSheetId="21">'[2]Cap- 1 '!#REF!</definedName>
    <definedName name="_xlnm.Extract" localSheetId="22">'[2]Cap- 1 '!#REF!</definedName>
    <definedName name="_xlnm.Extract" localSheetId="24">'[1]Cap- 1 '!#REF!</definedName>
    <definedName name="_xlnm.Extract" localSheetId="0">'[2]Cap- 1 '!#REF!</definedName>
    <definedName name="_xlnm.Extract">'[1]Cap- 1 '!#REF!</definedName>
    <definedName name="_xlnm.Print_Area" localSheetId="1">#REF!</definedName>
    <definedName name="_xlnm.Print_Area" localSheetId="2">#REF!</definedName>
    <definedName name="_xlnm.Print_Area" localSheetId="3">#REF!</definedName>
    <definedName name="_xlnm.Print_Area" localSheetId="4">#REF!</definedName>
    <definedName name="_xlnm.Print_Area" localSheetId="5">#REF!</definedName>
    <definedName name="_xlnm.Print_Area" localSheetId="17">'2.10 Objetivos presupuestarios'!$B$1:$F$2</definedName>
    <definedName name="_xlnm.Print_Area" localSheetId="7">#REF!</definedName>
    <definedName name="_xlnm.Print_Area" localSheetId="9">'2.4 Medidas COVID Ingreso Estad'!$B$1:$H$19</definedName>
    <definedName name="_xlnm.Print_Area" localSheetId="10">'2.5. Garantías Estado'!$B$2:$E$14</definedName>
    <definedName name="_xlnm.Print_Area" localSheetId="12">#REF!</definedName>
    <definedName name="_xlnm.Print_Area" localSheetId="11">#REF!</definedName>
    <definedName name="_xlnm.Print_Area" localSheetId="13">#REF!</definedName>
    <definedName name="_xlnm.Print_Area" localSheetId="14">'2.8 Objetivos ingresos gastos'!$B$1:$F$26</definedName>
    <definedName name="_xlnm.Print_Area" localSheetId="16">#REF!</definedName>
    <definedName name="_xlnm.Print_Area" localSheetId="22">#REF!</definedName>
    <definedName name="_xlnm.Print_Area" localSheetId="24">#REF!</definedName>
    <definedName name="_xlnm.Print_Area" localSheetId="0">#REF!</definedName>
    <definedName name="_xlnm.Print_Area">#REF!</definedName>
    <definedName name="Argentina" localSheetId="12">{FALSE,FALSE,-1.25,-15.5,484.5,276.75,FALSE,FALSE,TRUE,TRUE,0,12,#N/A,46,#N/A,2.93460490463215,15.35,1,FALSE,FALSE,3,TRUE,1,FALSE,100,"Swvu.PLA1.","ACwvu.PLA1.",#N/A,FALSE,FALSE,0,0,0,0,2,"","",TRUE,TRUE,FALSE,FALSE,1,60,#N/A,#N/A,FALSE,FALSE,FALSE,FALSE,FALSE,FALSE,FALSE,9,65532,65532,FALSE,FALSE,TRUE,TRUE,TRUE}</definedName>
    <definedName name="Argentina" localSheetId="0">{FALSE,FALSE,-1.25,-15.5,484.5,276.75,FALSE,FALSE,TRUE,TRUE,0,12,#N/A,46,#N/A,2.93460490463215,15.35,1,FALSE,FALSE,3,TRUE,1,FALSE,100,"Swvu.PLA1.","ACwvu.PLA1.",#N/A,FALSE,FALSE,0,0,0,0,2,"","",TRUE,TRUE,FALSE,FALSE,1,60,#N/A,#N/A,FALSE,FALSE,FALSE,FALSE,FALSE,FALSE,FALSE,9,65532,65532,FALSE,FALSE,TRUE,TRUE,TRUE}</definedName>
    <definedName name="Argentina">{FALSE,FALSE,-1.25,-15.5,484.5,276.75,FALSE,FALSE,TRUE,TRUE,0,12,#N/A,46,#N/A,2.93460490463215,15.35,1,FALSE,FALSE,3,TRUE,1,FALSE,100,"Swvu.PLA1.","ACwvu.PLA1.",#N/A,FALSE,FALSE,0,0,0,0,2,"","",TRUE,TRUE,FALSE,FALSE,1,60,#N/A,#N/A,FALSE,FALSE,FALSE,FALSE,FALSE,FALSE,FALSE,9,65532,65532,FALSE,FALSE,TRUE,TRUE,TRUE}</definedName>
    <definedName name="as" localSheetId="12">{"TRADE_COMP",#N/A,FALSE,"TAB23APP";"BOP",#N/A,FALSE,"TAB6";"DOT",#N/A,FALSE,"TAB24APP";"EXTDEBT",#N/A,FALSE,"TAB25APP"}</definedName>
    <definedName name="as" localSheetId="0">{"TRADE_COMP",#N/A,FALSE,"TAB23APP";"BOP",#N/A,FALSE,"TAB6";"DOT",#N/A,FALSE,"TAB24APP";"EXTDEBT",#N/A,FALSE,"TAB25APP"}</definedName>
    <definedName name="as">{"TRADE_COMP",#N/A,FALSE,"TAB23APP";"BOP",#N/A,FALSE,"TAB6";"DOT",#N/A,FALSE,"TAB24APP";"EXTDEBT",#N/A,FALSE,"TAB25APP"}</definedName>
    <definedName name="asd" localSheetId="12">{"Riqfin97",#N/A,FALSE,"Tran";"Riqfinpro",#N/A,FALSE,"Tran"}</definedName>
    <definedName name="asd" localSheetId="0">{"Riqfin97",#N/A,FALSE,"Tran";"Riqfinpro",#N/A,FALSE,"Tran"}</definedName>
    <definedName name="asd">{"Riqfin97",#N/A,FALSE,"Tran";"Riqfinpro",#N/A,FALSE,"Tran"}</definedName>
    <definedName name="asdasd" localSheetId="12">{"Riqfin97",#N/A,FALSE,"Tran";"Riqfinpro",#N/A,FALSE,"Tran"}</definedName>
    <definedName name="asdasd" localSheetId="0">{"Riqfin97",#N/A,FALSE,"Tran";"Riqfinpro",#N/A,FALSE,"Tran"}</definedName>
    <definedName name="asdasd">{"Riqfin97",#N/A,FALSE,"Tran";"Riqfinpro",#N/A,FALSE,"Tran"}</definedName>
    <definedName name="asdasdad" localSheetId="12">{"Riqfin97",#N/A,FALSE,"Tran";"Riqfinpro",#N/A,FALSE,"Tran"}</definedName>
    <definedName name="asdasdad" localSheetId="0">{"Riqfin97",#N/A,FALSE,"Tran";"Riqfinpro",#N/A,FALSE,"Tran"}</definedName>
    <definedName name="asdasdad">{"Riqfin97",#N/A,FALSE,"Tran";"Riqfinpro",#N/A,FALSE,"Tran"}</definedName>
    <definedName name="asdasdadad" localSheetId="12">{"Riqfin97",#N/A,FALSE,"Tran";"Riqfinpro",#N/A,FALSE,"Tran"}</definedName>
    <definedName name="asdasdadad" localSheetId="0">{"Riqfin97",#N/A,FALSE,"Tran";"Riqfinpro",#N/A,FALSE,"Tran"}</definedName>
    <definedName name="asdasdadad">{"Riqfin97",#N/A,FALSE,"Tran";"Riqfinpro",#N/A,FALSE,"Tran"}</definedName>
    <definedName name="asdf" localSheetId="12">{"BOP_TAB",#N/A,FALSE,"N";"MIDTERM_TAB",#N/A,FALSE,"O"}</definedName>
    <definedName name="asdf" localSheetId="0">{"BOP_TAB",#N/A,FALSE,"N";"MIDTERM_TAB",#N/A,FALSE,"O"}</definedName>
    <definedName name="asdf">{"BOP_TAB",#N/A,FALSE,"N";"MIDTERM_TAB",#N/A,FALSE,"O"}</definedName>
    <definedName name="ase" localSheetId="12">{"Minpmon",#N/A,FALSE,"Monthinput"}</definedName>
    <definedName name="ase" localSheetId="0">{"Minpmon",#N/A,FALSE,"Monthinput"}</definedName>
    <definedName name="ase">{"Minpmon",#N/A,FALSE,"Monthinput"}</definedName>
    <definedName name="ASY" localSheetId="1" hidden="1">{"Dif tabajo",#N/A,FALSE,"C. mobiliario";"Difi mobiliario",#N/A,FALSE,"C. mobiliario"}</definedName>
    <definedName name="ASY" localSheetId="2" hidden="1">{"Dif tabajo",#N/A,FALSE,"C. mobiliario";"Difi mobiliario",#N/A,FALSE,"C. mobiliario"}</definedName>
    <definedName name="ASY" localSheetId="3" hidden="1">{"Dif tabajo",#N/A,FALSE,"C. mobiliario";"Difi mobiliario",#N/A,FALSE,"C. mobiliario"}</definedName>
    <definedName name="ASY" localSheetId="4" hidden="1">{"Dif tabajo",#N/A,FALSE,"C. mobiliario";"Difi mobiliario",#N/A,FALSE,"C. mobiliario"}</definedName>
    <definedName name="ASY" localSheetId="5" hidden="1">{"Dif tabajo",#N/A,FALSE,"C. mobiliario";"Difi mobiliario",#N/A,FALSE,"C. mobiliario"}</definedName>
    <definedName name="ASY" localSheetId="6" hidden="1">{"Dif tabajo",#N/A,FALSE,"C. mobiliario";"Difi mobiliario",#N/A,FALSE,"C. mobiliario"}</definedName>
    <definedName name="ASY" localSheetId="17" hidden="1">{"Dif tabajo",#N/A,FALSE,"C. mobiliario";"Difi mobiliario",#N/A,FALSE,"C. mobiliario"}</definedName>
    <definedName name="ASY" localSheetId="18" hidden="1">{"Dif tabajo",#N/A,FALSE,"C. mobiliario";"Difi mobiliario",#N/A,FALSE,"C. mobiliario"}</definedName>
    <definedName name="ASY" localSheetId="7" hidden="1">{"Dif tabajo",#N/A,FALSE,"C. mobiliario";"Difi mobiliario",#N/A,FALSE,"C. mobiliario"}</definedName>
    <definedName name="ASY" localSheetId="12" hidden="1">{"Dif tabajo",#N/A,FALSE,"C. mobiliario";"Difi mobiliario",#N/A,FALSE,"C. mobiliario"}</definedName>
    <definedName name="ASY" localSheetId="11" hidden="1">{"Dif tabajo",#N/A,FALSE,"C. mobiliario";"Difi mobiliario",#N/A,FALSE,"C. mobiliario"}</definedName>
    <definedName name="ASY" localSheetId="13" hidden="1">{"Dif tabajo",#N/A,FALSE,"C. mobiliario";"Difi mobiliario",#N/A,FALSE,"C. mobiliario"}</definedName>
    <definedName name="ASY" localSheetId="14" hidden="1">{"Dif tabajo",#N/A,FALSE,"C. mobiliario";"Difi mobiliario",#N/A,FALSE,"C. mobiliario"}</definedName>
    <definedName name="ASY" localSheetId="16" hidden="1">{"Dif tabajo",#N/A,FALSE,"C. mobiliario";"Difi mobiliario",#N/A,FALSE,"C. mobiliario"}</definedName>
    <definedName name="ASY" localSheetId="24" hidden="1">{"Dif tabajo",#N/A,FALSE,"C. mobiliario";"Difi mobiliario",#N/A,FALSE,"C. mobiliario"}</definedName>
    <definedName name="ASY" localSheetId="0" hidden="1">{"Dif tabajo",#N/A,FALSE,"C. mobiliario";"Difi mobiliario",#N/A,FALSE,"C. mobiliario"}</definedName>
    <definedName name="ASY" hidden="1">{"Dif tabajo",#N/A,FALSE,"C. mobiliario";"Difi mobiliario",#N/A,FALSE,"C. mobiliario"}</definedName>
    <definedName name="atrade" localSheetId="7">[28]!atrade</definedName>
    <definedName name="atrade" localSheetId="12">[28]!atrade</definedName>
    <definedName name="atrade" localSheetId="11">[28]!atrade</definedName>
    <definedName name="atrade" localSheetId="22">[28]!atrade</definedName>
    <definedName name="atrade" localSheetId="0">[29]!atrade</definedName>
    <definedName name="atrade">[28]!atrade</definedName>
    <definedName name="autonomia" localSheetId="1">#REF!</definedName>
    <definedName name="autonomia" localSheetId="2">#REF!</definedName>
    <definedName name="autonomia" localSheetId="3">#REF!</definedName>
    <definedName name="autonomia" localSheetId="4">#REF!</definedName>
    <definedName name="autonomia" localSheetId="5">#REF!</definedName>
    <definedName name="autonomia" localSheetId="17">#REF!</definedName>
    <definedName name="autonomia" localSheetId="18">#REF!</definedName>
    <definedName name="autonomia" localSheetId="7">#REF!</definedName>
    <definedName name="autonomia" localSheetId="12">#REF!</definedName>
    <definedName name="autonomia" localSheetId="11">#REF!</definedName>
    <definedName name="autonomia" localSheetId="13">#REF!</definedName>
    <definedName name="autonomia" localSheetId="14">#REF!</definedName>
    <definedName name="autonomia" localSheetId="16">#REF!</definedName>
    <definedName name="autonomia" localSheetId="22">#REF!</definedName>
    <definedName name="autonomia" localSheetId="24">#REF!</definedName>
    <definedName name="autonomia" localSheetId="0">#REF!</definedName>
    <definedName name="autonomia">#REF!</definedName>
    <definedName name="_xlnm.Database" localSheetId="1">#REF!</definedName>
    <definedName name="_xlnm.Database" localSheetId="2">#REF!</definedName>
    <definedName name="_xlnm.Database" localSheetId="3">#REF!</definedName>
    <definedName name="_xlnm.Database" localSheetId="4">#REF!</definedName>
    <definedName name="_xlnm.Database" localSheetId="5">#REF!</definedName>
    <definedName name="_xlnm.Database" localSheetId="17">#REF!</definedName>
    <definedName name="_xlnm.Database" localSheetId="18">#REF!</definedName>
    <definedName name="_xlnm.Database" localSheetId="7">#REF!</definedName>
    <definedName name="_xlnm.Database" localSheetId="12">#REF!</definedName>
    <definedName name="_xlnm.Database" localSheetId="11">#REF!</definedName>
    <definedName name="_xlnm.Database" localSheetId="13">#REF!</definedName>
    <definedName name="_xlnm.Database" localSheetId="14">#REF!</definedName>
    <definedName name="_xlnm.Database" localSheetId="16">#REF!</definedName>
    <definedName name="_xlnm.Database" localSheetId="22">#REF!</definedName>
    <definedName name="_xlnm.Database" localSheetId="24">#REF!</definedName>
    <definedName name="_xlnm.Database" localSheetId="0">#REF!</definedName>
    <definedName name="_xlnm.Database">#REF!</definedName>
    <definedName name="bb" localSheetId="12">{"Riqfin97",#N/A,FALSE,"Tran";"Riqfinpro",#N/A,FALSE,"Tran"}</definedName>
    <definedName name="bb" localSheetId="0">{"Riqfin97",#N/A,FALSE,"Tran";"Riqfinpro",#N/A,FALSE,"Tran"}</definedName>
    <definedName name="bb">{"Riqfin97",#N/A,FALSE,"Tran";"Riqfinpro",#N/A,FALSE,"Tran"}</definedName>
    <definedName name="bbbb" localSheetId="12">{"Minpmon",#N/A,FALSE,"Monthinput"}</definedName>
    <definedName name="bbbb" localSheetId="0">{"Minpmon",#N/A,FALSE,"Monthinput"}</definedName>
    <definedName name="bbbb">{"Minpmon",#N/A,FALSE,"Monthinput"}</definedName>
    <definedName name="bbbbb" localSheetId="12">{"Riqfin97",#N/A,FALSE,"Tran";"Riqfinpro",#N/A,FALSE,"Tran"}</definedName>
    <definedName name="bbbbb" localSheetId="0">{"Riqfin97",#N/A,FALSE,"Tran";"Riqfinpro",#N/A,FALSE,"Tran"}</definedName>
    <definedName name="bbbbb">{"Riqfin97",#N/A,FALSE,"Tran";"Riqfinpro",#N/A,FALSE,"Tran"}</definedName>
    <definedName name="BBdmx" localSheetId="0">'[46]Read Me'!$F$1</definedName>
    <definedName name="BBdmx">'[47]Read Me'!$F$1</definedName>
    <definedName name="bfftsy" localSheetId="7">[9]ER!#REF!</definedName>
    <definedName name="bfftsy" localSheetId="12">[9]ER!#REF!</definedName>
    <definedName name="bfftsy" localSheetId="11">[9]ER!#REF!</definedName>
    <definedName name="bfftsy" localSheetId="22">[9]ER!#REF!</definedName>
    <definedName name="bfftsy" localSheetId="0">[9]ER!#REF!</definedName>
    <definedName name="bfftsy">[9]ER!#REF!</definedName>
    <definedName name="BFLD_DF">#N/A</definedName>
    <definedName name="BFLD_DF2">#N/A</definedName>
    <definedName name="bfsdhtr" localSheetId="7">[9]WB!#REF!</definedName>
    <definedName name="bfsdhtr" localSheetId="12">[9]WB!#REF!</definedName>
    <definedName name="bfsdhtr" localSheetId="11">[9]WB!#REF!</definedName>
    <definedName name="bfsdhtr" localSheetId="22">[9]WB!#REF!</definedName>
    <definedName name="bfsdhtr" localSheetId="0">[9]WB!#REF!</definedName>
    <definedName name="bfsdhtr">[9]WB!#REF!</definedName>
    <definedName name="bg" localSheetId="12">{"Tab1",#N/A,FALSE,"P";"Tab2",#N/A,FALSE,"P"}</definedName>
    <definedName name="bg" localSheetId="0">{"Tab1",#N/A,FALSE,"P";"Tab2",#N/A,FALSE,"P"}</definedName>
    <definedName name="bg">{"Tab1",#N/A,FALSE,"P";"Tab2",#N/A,FALSE,"P"}</definedName>
    <definedName name="BLPH1" localSheetId="7">#REF!</definedName>
    <definedName name="BLPH1" localSheetId="12">#REF!</definedName>
    <definedName name="BLPH1" localSheetId="11">#REF!</definedName>
    <definedName name="BLPH1" localSheetId="22">#REF!</definedName>
    <definedName name="BLPH1" localSheetId="0">#REF!</definedName>
    <definedName name="BLPH1">#REF!</definedName>
    <definedName name="BLPH10" localSheetId="7">#REF!</definedName>
    <definedName name="BLPH10" localSheetId="12">#REF!</definedName>
    <definedName name="BLPH10" localSheetId="11">#REF!</definedName>
    <definedName name="BLPH10" localSheetId="22">#REF!</definedName>
    <definedName name="BLPH10" localSheetId="0">#REF!</definedName>
    <definedName name="BLPH10">#REF!</definedName>
    <definedName name="BLPH100" localSheetId="7">[48]SpotExchangeRates!#REF!</definedName>
    <definedName name="BLPH100" localSheetId="12">[48]SpotExchangeRates!#REF!</definedName>
    <definedName name="BLPH100" localSheetId="11">[48]SpotExchangeRates!#REF!</definedName>
    <definedName name="BLPH100" localSheetId="22">[48]SpotExchangeRates!#REF!</definedName>
    <definedName name="BLPH100" localSheetId="0">[48]SpotExchangeRates!#REF!</definedName>
    <definedName name="BLPH100">[48]SpotExchangeRates!#REF!</definedName>
    <definedName name="BLPH101" localSheetId="7">[48]SpotExchangeRates!#REF!</definedName>
    <definedName name="BLPH101" localSheetId="12">[48]SpotExchangeRates!#REF!</definedName>
    <definedName name="BLPH101" localSheetId="11">[48]SpotExchangeRates!#REF!</definedName>
    <definedName name="BLPH101" localSheetId="22">[48]SpotExchangeRates!#REF!</definedName>
    <definedName name="BLPH101" localSheetId="0">[48]SpotExchangeRates!#REF!</definedName>
    <definedName name="BLPH101">[48]SpotExchangeRates!#REF!</definedName>
    <definedName name="BLPH102" localSheetId="7">[48]SpotExchangeRates!#REF!</definedName>
    <definedName name="BLPH102" localSheetId="12">[48]SpotExchangeRates!#REF!</definedName>
    <definedName name="BLPH102" localSheetId="11">[48]SpotExchangeRates!#REF!</definedName>
    <definedName name="BLPH102" localSheetId="22">[48]SpotExchangeRates!#REF!</definedName>
    <definedName name="BLPH102" localSheetId="0">[48]SpotExchangeRates!#REF!</definedName>
    <definedName name="BLPH102">[48]SpotExchangeRates!#REF!</definedName>
    <definedName name="BLPH103" localSheetId="7">[48]SpotExchangeRates!#REF!</definedName>
    <definedName name="BLPH103" localSheetId="12">[48]SpotExchangeRates!#REF!</definedName>
    <definedName name="BLPH103" localSheetId="11">[48]SpotExchangeRates!#REF!</definedName>
    <definedName name="BLPH103" localSheetId="22">[48]SpotExchangeRates!#REF!</definedName>
    <definedName name="BLPH103" localSheetId="0">[48]SpotExchangeRates!#REF!</definedName>
    <definedName name="BLPH103">[48]SpotExchangeRates!#REF!</definedName>
    <definedName name="BLPH104" localSheetId="7">[48]SpotExchangeRates!#REF!</definedName>
    <definedName name="BLPH104" localSheetId="12">[48]SpotExchangeRates!#REF!</definedName>
    <definedName name="BLPH104" localSheetId="11">[48]SpotExchangeRates!#REF!</definedName>
    <definedName name="BLPH104" localSheetId="22">[48]SpotExchangeRates!#REF!</definedName>
    <definedName name="BLPH104">[48]SpotExchangeRates!#REF!</definedName>
    <definedName name="BLPH105" localSheetId="7">[48]SpotExchangeRates!#REF!</definedName>
    <definedName name="BLPH105" localSheetId="12">[48]SpotExchangeRates!#REF!</definedName>
    <definedName name="BLPH105" localSheetId="11">[48]SpotExchangeRates!#REF!</definedName>
    <definedName name="BLPH105" localSheetId="22">[48]SpotExchangeRates!#REF!</definedName>
    <definedName name="BLPH105">[48]SpotExchangeRates!#REF!</definedName>
    <definedName name="BLPH106" localSheetId="7">[48]SpotExchangeRates!#REF!</definedName>
    <definedName name="BLPH106" localSheetId="12">[48]SpotExchangeRates!#REF!</definedName>
    <definedName name="BLPH106" localSheetId="11">[48]SpotExchangeRates!#REF!</definedName>
    <definedName name="BLPH106" localSheetId="22">[48]SpotExchangeRates!#REF!</definedName>
    <definedName name="BLPH106">[48]SpotExchangeRates!#REF!</definedName>
    <definedName name="BLPH107" localSheetId="7">[48]SpotExchangeRates!#REF!</definedName>
    <definedName name="BLPH107" localSheetId="12">[48]SpotExchangeRates!#REF!</definedName>
    <definedName name="BLPH107" localSheetId="11">[48]SpotExchangeRates!#REF!</definedName>
    <definedName name="BLPH107" localSheetId="22">[48]SpotExchangeRates!#REF!</definedName>
    <definedName name="BLPH107">[48]SpotExchangeRates!#REF!</definedName>
    <definedName name="BLPH108" localSheetId="7">[48]SpotExchangeRates!#REF!</definedName>
    <definedName name="BLPH108" localSheetId="12">[48]SpotExchangeRates!#REF!</definedName>
    <definedName name="BLPH108" localSheetId="11">[48]SpotExchangeRates!#REF!</definedName>
    <definedName name="BLPH108" localSheetId="22">[48]SpotExchangeRates!#REF!</definedName>
    <definedName name="BLPH108">[48]SpotExchangeRates!#REF!</definedName>
    <definedName name="BLPH109" localSheetId="7">[48]SpotExchangeRates!#REF!</definedName>
    <definedName name="BLPH109" localSheetId="12">[48]SpotExchangeRates!#REF!</definedName>
    <definedName name="BLPH109" localSheetId="11">[48]SpotExchangeRates!#REF!</definedName>
    <definedName name="BLPH109" localSheetId="22">[48]SpotExchangeRates!#REF!</definedName>
    <definedName name="BLPH109">[48]SpotExchangeRates!#REF!</definedName>
    <definedName name="BLPH110" localSheetId="7">[48]SpotExchangeRates!#REF!</definedName>
    <definedName name="BLPH110" localSheetId="12">[48]SpotExchangeRates!#REF!</definedName>
    <definedName name="BLPH110" localSheetId="11">[48]SpotExchangeRates!#REF!</definedName>
    <definedName name="BLPH110" localSheetId="22">[48]SpotExchangeRates!#REF!</definedName>
    <definedName name="BLPH110">[48]SpotExchangeRates!#REF!</definedName>
    <definedName name="BLPH111" localSheetId="7">[48]SpotExchangeRates!#REF!</definedName>
    <definedName name="BLPH111" localSheetId="12">[48]SpotExchangeRates!#REF!</definedName>
    <definedName name="BLPH111" localSheetId="11">[48]SpotExchangeRates!#REF!</definedName>
    <definedName name="BLPH111" localSheetId="22">[48]SpotExchangeRates!#REF!</definedName>
    <definedName name="BLPH111">[48]SpotExchangeRates!#REF!</definedName>
    <definedName name="BLPH112" localSheetId="7">[48]SpotExchangeRates!#REF!</definedName>
    <definedName name="BLPH112" localSheetId="12">[48]SpotExchangeRates!#REF!</definedName>
    <definedName name="BLPH112" localSheetId="11">[48]SpotExchangeRates!#REF!</definedName>
    <definedName name="BLPH112" localSheetId="22">[48]SpotExchangeRates!#REF!</definedName>
    <definedName name="BLPH112">[48]SpotExchangeRates!#REF!</definedName>
    <definedName name="BLPH113" localSheetId="7">[48]SpotExchangeRates!#REF!</definedName>
    <definedName name="BLPH113" localSheetId="12">[48]SpotExchangeRates!#REF!</definedName>
    <definedName name="BLPH113" localSheetId="11">[48]SpotExchangeRates!#REF!</definedName>
    <definedName name="BLPH113" localSheetId="22">[48]SpotExchangeRates!#REF!</definedName>
    <definedName name="BLPH113">[48]SpotExchangeRates!#REF!</definedName>
    <definedName name="BLPH114" localSheetId="7">[48]SpotExchangeRates!#REF!</definedName>
    <definedName name="BLPH114" localSheetId="12">[48]SpotExchangeRates!#REF!</definedName>
    <definedName name="BLPH114" localSheetId="11">[48]SpotExchangeRates!#REF!</definedName>
    <definedName name="BLPH114" localSheetId="22">[48]SpotExchangeRates!#REF!</definedName>
    <definedName name="BLPH114">[48]SpotExchangeRates!#REF!</definedName>
    <definedName name="BLPH115" localSheetId="7">[48]SpotExchangeRates!#REF!</definedName>
    <definedName name="BLPH115" localSheetId="12">[48]SpotExchangeRates!#REF!</definedName>
    <definedName name="BLPH115" localSheetId="11">[48]SpotExchangeRates!#REF!</definedName>
    <definedName name="BLPH115" localSheetId="22">[48]SpotExchangeRates!#REF!</definedName>
    <definedName name="BLPH115">[48]SpotExchangeRates!#REF!</definedName>
    <definedName name="BLPH116" localSheetId="7">[48]SpotExchangeRates!#REF!</definedName>
    <definedName name="BLPH116" localSheetId="12">[48]SpotExchangeRates!#REF!</definedName>
    <definedName name="BLPH116" localSheetId="11">[48]SpotExchangeRates!#REF!</definedName>
    <definedName name="BLPH116" localSheetId="22">[48]SpotExchangeRates!#REF!</definedName>
    <definedName name="BLPH116">[48]SpotExchangeRates!#REF!</definedName>
    <definedName name="BLPH117" localSheetId="7">[48]SpotExchangeRates!#REF!</definedName>
    <definedName name="BLPH117" localSheetId="12">[48]SpotExchangeRates!#REF!</definedName>
    <definedName name="BLPH117" localSheetId="11">[48]SpotExchangeRates!#REF!</definedName>
    <definedName name="BLPH117" localSheetId="22">[48]SpotExchangeRates!#REF!</definedName>
    <definedName name="BLPH117">[48]SpotExchangeRates!#REF!</definedName>
    <definedName name="BLPH118" localSheetId="7">[48]SpotExchangeRates!#REF!</definedName>
    <definedName name="BLPH118" localSheetId="12">[48]SpotExchangeRates!#REF!</definedName>
    <definedName name="BLPH118" localSheetId="11">[48]SpotExchangeRates!#REF!</definedName>
    <definedName name="BLPH118" localSheetId="22">[48]SpotExchangeRates!#REF!</definedName>
    <definedName name="BLPH118">[48]SpotExchangeRates!#REF!</definedName>
    <definedName name="BLPH119" localSheetId="7">[48]SpotExchangeRates!#REF!</definedName>
    <definedName name="BLPH119" localSheetId="12">[48]SpotExchangeRates!#REF!</definedName>
    <definedName name="BLPH119" localSheetId="11">[48]SpotExchangeRates!#REF!</definedName>
    <definedName name="BLPH119" localSheetId="22">[48]SpotExchangeRates!#REF!</definedName>
    <definedName name="BLPH119">[48]SpotExchangeRates!#REF!</definedName>
    <definedName name="BLPH12" localSheetId="7">#REF!</definedName>
    <definedName name="BLPH12" localSheetId="12">#REF!</definedName>
    <definedName name="BLPH12" localSheetId="11">#REF!</definedName>
    <definedName name="BLPH12" localSheetId="22">#REF!</definedName>
    <definedName name="BLPH12" localSheetId="0">#REF!</definedName>
    <definedName name="BLPH12">#REF!</definedName>
    <definedName name="BLPH120" localSheetId="7">[48]SpotExchangeRates!#REF!</definedName>
    <definedName name="BLPH120" localSheetId="12">[48]SpotExchangeRates!#REF!</definedName>
    <definedName name="BLPH120" localSheetId="11">[48]SpotExchangeRates!#REF!</definedName>
    <definedName name="BLPH120" localSheetId="22">[48]SpotExchangeRates!#REF!</definedName>
    <definedName name="BLPH120">[48]SpotExchangeRates!#REF!</definedName>
    <definedName name="BLPH121" localSheetId="7">[48]SpotExchangeRates!#REF!</definedName>
    <definedName name="BLPH121" localSheetId="12">[48]SpotExchangeRates!#REF!</definedName>
    <definedName name="BLPH121" localSheetId="11">[48]SpotExchangeRates!#REF!</definedName>
    <definedName name="BLPH121" localSheetId="22">[48]SpotExchangeRates!#REF!</definedName>
    <definedName name="BLPH121">[48]SpotExchangeRates!#REF!</definedName>
    <definedName name="BLPH122" localSheetId="7">[48]SpotExchangeRates!#REF!</definedName>
    <definedName name="BLPH122" localSheetId="12">[48]SpotExchangeRates!#REF!</definedName>
    <definedName name="BLPH122" localSheetId="11">[48]SpotExchangeRates!#REF!</definedName>
    <definedName name="BLPH122" localSheetId="22">[48]SpotExchangeRates!#REF!</definedName>
    <definedName name="BLPH122">[48]SpotExchangeRates!#REF!</definedName>
    <definedName name="BLPH123" localSheetId="7">[48]SpotExchangeRates!#REF!</definedName>
    <definedName name="BLPH123" localSheetId="12">[48]SpotExchangeRates!#REF!</definedName>
    <definedName name="BLPH123" localSheetId="11">[48]SpotExchangeRates!#REF!</definedName>
    <definedName name="BLPH123" localSheetId="22">[48]SpotExchangeRates!#REF!</definedName>
    <definedName name="BLPH123">[48]SpotExchangeRates!#REF!</definedName>
    <definedName name="BLPH124" localSheetId="7">[48]SpotExchangeRates!#REF!</definedName>
    <definedName name="BLPH124" localSheetId="12">[48]SpotExchangeRates!#REF!</definedName>
    <definedName name="BLPH124" localSheetId="11">[48]SpotExchangeRates!#REF!</definedName>
    <definedName name="BLPH124" localSheetId="22">[48]SpotExchangeRates!#REF!</definedName>
    <definedName name="BLPH124">[48]SpotExchangeRates!#REF!</definedName>
    <definedName name="BLPH125" localSheetId="7">[48]SpotExchangeRates!#REF!</definedName>
    <definedName name="BLPH125" localSheetId="12">[48]SpotExchangeRates!#REF!</definedName>
    <definedName name="BLPH125" localSheetId="11">[48]SpotExchangeRates!#REF!</definedName>
    <definedName name="BLPH125" localSheetId="22">[48]SpotExchangeRates!#REF!</definedName>
    <definedName name="BLPH125">[48]SpotExchangeRates!#REF!</definedName>
    <definedName name="BLPH126" localSheetId="7">[48]SpotExchangeRates!#REF!</definedName>
    <definedName name="BLPH126" localSheetId="12">[48]SpotExchangeRates!#REF!</definedName>
    <definedName name="BLPH126" localSheetId="11">[48]SpotExchangeRates!#REF!</definedName>
    <definedName name="BLPH126" localSheetId="22">[48]SpotExchangeRates!#REF!</definedName>
    <definedName name="BLPH126">[48]SpotExchangeRates!#REF!</definedName>
    <definedName name="BLPH127" localSheetId="7">[48]SpotExchangeRates!#REF!</definedName>
    <definedName name="BLPH127" localSheetId="12">[48]SpotExchangeRates!#REF!</definedName>
    <definedName name="BLPH127" localSheetId="11">[48]SpotExchangeRates!#REF!</definedName>
    <definedName name="BLPH127" localSheetId="22">[48]SpotExchangeRates!#REF!</definedName>
    <definedName name="BLPH127">[48]SpotExchangeRates!#REF!</definedName>
    <definedName name="BLPH128" localSheetId="7">[48]SpotExchangeRates!#REF!</definedName>
    <definedName name="BLPH128" localSheetId="12">[48]SpotExchangeRates!#REF!</definedName>
    <definedName name="BLPH128" localSheetId="11">[48]SpotExchangeRates!#REF!</definedName>
    <definedName name="BLPH128" localSheetId="22">[48]SpotExchangeRates!#REF!</definedName>
    <definedName name="BLPH128">[48]SpotExchangeRates!#REF!</definedName>
    <definedName name="BLPH129" localSheetId="7">[48]SpotExchangeRates!#REF!</definedName>
    <definedName name="BLPH129" localSheetId="12">[48]SpotExchangeRates!#REF!</definedName>
    <definedName name="BLPH129" localSheetId="11">[48]SpotExchangeRates!#REF!</definedName>
    <definedName name="BLPH129" localSheetId="22">[48]SpotExchangeRates!#REF!</definedName>
    <definedName name="BLPH129">[48]SpotExchangeRates!#REF!</definedName>
    <definedName name="BLPH13" localSheetId="7">#REF!</definedName>
    <definedName name="BLPH13" localSheetId="12">#REF!</definedName>
    <definedName name="BLPH13" localSheetId="11">#REF!</definedName>
    <definedName name="BLPH13" localSheetId="22">#REF!</definedName>
    <definedName name="BLPH13" localSheetId="0">#REF!</definedName>
    <definedName name="BLPH13">#REF!</definedName>
    <definedName name="BLPH130" localSheetId="7">[48]SpotExchangeRates!#REF!</definedName>
    <definedName name="BLPH130" localSheetId="12">[48]SpotExchangeRates!#REF!</definedName>
    <definedName name="BLPH130" localSheetId="11">[48]SpotExchangeRates!#REF!</definedName>
    <definedName name="BLPH130" localSheetId="22">[48]SpotExchangeRates!#REF!</definedName>
    <definedName name="BLPH130">[48]SpotExchangeRates!#REF!</definedName>
    <definedName name="BLPH131" localSheetId="7">[48]SpotExchangeRates!#REF!</definedName>
    <definedName name="BLPH131" localSheetId="12">[48]SpotExchangeRates!#REF!</definedName>
    <definedName name="BLPH131" localSheetId="11">[48]SpotExchangeRates!#REF!</definedName>
    <definedName name="BLPH131" localSheetId="22">[48]SpotExchangeRates!#REF!</definedName>
    <definedName name="BLPH131">[48]SpotExchangeRates!#REF!</definedName>
    <definedName name="BLPH132" localSheetId="7">[48]SpotExchangeRates!#REF!</definedName>
    <definedName name="BLPH132" localSheetId="12">[48]SpotExchangeRates!#REF!</definedName>
    <definedName name="BLPH132" localSheetId="11">[48]SpotExchangeRates!#REF!</definedName>
    <definedName name="BLPH132" localSheetId="22">[48]SpotExchangeRates!#REF!</definedName>
    <definedName name="BLPH132">[48]SpotExchangeRates!#REF!</definedName>
    <definedName name="BLPH133" localSheetId="7">[48]SpotExchangeRates!#REF!</definedName>
    <definedName name="BLPH133" localSheetId="12">[48]SpotExchangeRates!#REF!</definedName>
    <definedName name="BLPH133" localSheetId="11">[48]SpotExchangeRates!#REF!</definedName>
    <definedName name="BLPH133" localSheetId="22">[48]SpotExchangeRates!#REF!</definedName>
    <definedName name="BLPH133">[48]SpotExchangeRates!#REF!</definedName>
    <definedName name="BLPH134" localSheetId="7">[48]SpotExchangeRates!#REF!</definedName>
    <definedName name="BLPH134" localSheetId="12">[48]SpotExchangeRates!#REF!</definedName>
    <definedName name="BLPH134" localSheetId="11">[48]SpotExchangeRates!#REF!</definedName>
    <definedName name="BLPH134" localSheetId="22">[48]SpotExchangeRates!#REF!</definedName>
    <definedName name="BLPH134">[48]SpotExchangeRates!#REF!</definedName>
    <definedName name="BLPH135" localSheetId="7">[48]SpotExchangeRates!#REF!</definedName>
    <definedName name="BLPH135" localSheetId="12">[48]SpotExchangeRates!#REF!</definedName>
    <definedName name="BLPH135" localSheetId="11">[48]SpotExchangeRates!#REF!</definedName>
    <definedName name="BLPH135" localSheetId="22">[48]SpotExchangeRates!#REF!</definedName>
    <definedName name="BLPH135">[48]SpotExchangeRates!#REF!</definedName>
    <definedName name="BLPH136" localSheetId="7">[48]SpotExchangeRates!#REF!</definedName>
    <definedName name="BLPH136" localSheetId="12">[48]SpotExchangeRates!#REF!</definedName>
    <definedName name="BLPH136" localSheetId="11">[48]SpotExchangeRates!#REF!</definedName>
    <definedName name="BLPH136" localSheetId="22">[48]SpotExchangeRates!#REF!</definedName>
    <definedName name="BLPH136">[48]SpotExchangeRates!#REF!</definedName>
    <definedName name="BLPH137" localSheetId="7">[48]SpotExchangeRates!#REF!</definedName>
    <definedName name="BLPH137" localSheetId="12">[48]SpotExchangeRates!#REF!</definedName>
    <definedName name="BLPH137" localSheetId="11">[48]SpotExchangeRates!#REF!</definedName>
    <definedName name="BLPH137" localSheetId="22">[48]SpotExchangeRates!#REF!</definedName>
    <definedName name="BLPH137">[48]SpotExchangeRates!#REF!</definedName>
    <definedName name="BLPH138" localSheetId="7">[48]SpotExchangeRates!#REF!</definedName>
    <definedName name="BLPH138" localSheetId="12">[48]SpotExchangeRates!#REF!</definedName>
    <definedName name="BLPH138" localSheetId="11">[48]SpotExchangeRates!#REF!</definedName>
    <definedName name="BLPH138" localSheetId="22">[48]SpotExchangeRates!#REF!</definedName>
    <definedName name="BLPH138">[48]SpotExchangeRates!#REF!</definedName>
    <definedName name="BLPH139" localSheetId="7">[48]SpotExchangeRates!#REF!</definedName>
    <definedName name="BLPH139" localSheetId="12">[48]SpotExchangeRates!#REF!</definedName>
    <definedName name="BLPH139" localSheetId="11">[48]SpotExchangeRates!#REF!</definedName>
    <definedName name="BLPH139" localSheetId="22">[48]SpotExchangeRates!#REF!</definedName>
    <definedName name="BLPH139">[48]SpotExchangeRates!#REF!</definedName>
    <definedName name="BLPH14" localSheetId="7">[49]Raw_1!#REF!</definedName>
    <definedName name="BLPH14" localSheetId="12">[49]Raw_1!#REF!</definedName>
    <definedName name="BLPH14" localSheetId="11">[49]Raw_1!#REF!</definedName>
    <definedName name="BLPH14" localSheetId="22">[49]Raw_1!#REF!</definedName>
    <definedName name="BLPH14">[49]Raw_1!#REF!</definedName>
    <definedName name="BLPH140" localSheetId="7">[48]SpotExchangeRates!#REF!</definedName>
    <definedName name="BLPH140" localSheetId="12">[48]SpotExchangeRates!#REF!</definedName>
    <definedName name="BLPH140" localSheetId="11">[48]SpotExchangeRates!#REF!</definedName>
    <definedName name="BLPH140" localSheetId="22">[48]SpotExchangeRates!#REF!</definedName>
    <definedName name="BLPH140">[48]SpotExchangeRates!#REF!</definedName>
    <definedName name="BLPH141" localSheetId="7">[48]SpotExchangeRates!#REF!</definedName>
    <definedName name="BLPH141" localSheetId="12">[48]SpotExchangeRates!#REF!</definedName>
    <definedName name="BLPH141" localSheetId="11">[48]SpotExchangeRates!#REF!</definedName>
    <definedName name="BLPH141" localSheetId="22">[48]SpotExchangeRates!#REF!</definedName>
    <definedName name="BLPH141">[48]SpotExchangeRates!#REF!</definedName>
    <definedName name="BLPH142" localSheetId="7">[48]SpotExchangeRates!#REF!</definedName>
    <definedName name="BLPH142" localSheetId="12">[48]SpotExchangeRates!#REF!</definedName>
    <definedName name="BLPH142" localSheetId="11">[48]SpotExchangeRates!#REF!</definedName>
    <definedName name="BLPH142" localSheetId="22">[48]SpotExchangeRates!#REF!</definedName>
    <definedName name="BLPH142">[48]SpotExchangeRates!#REF!</definedName>
    <definedName name="BLPH143" localSheetId="7">[48]SpotExchangeRates!#REF!</definedName>
    <definedName name="BLPH143" localSheetId="12">[48]SpotExchangeRates!#REF!</definedName>
    <definedName name="BLPH143" localSheetId="11">[48]SpotExchangeRates!#REF!</definedName>
    <definedName name="BLPH143" localSheetId="22">[48]SpotExchangeRates!#REF!</definedName>
    <definedName name="BLPH143">[48]SpotExchangeRates!#REF!</definedName>
    <definedName name="BLPH144" localSheetId="7">[48]SpotExchangeRates!#REF!</definedName>
    <definedName name="BLPH144" localSheetId="12">[48]SpotExchangeRates!#REF!</definedName>
    <definedName name="BLPH144" localSheetId="11">[48]SpotExchangeRates!#REF!</definedName>
    <definedName name="BLPH144" localSheetId="22">[48]SpotExchangeRates!#REF!</definedName>
    <definedName name="BLPH144">[48]SpotExchangeRates!#REF!</definedName>
    <definedName name="BLPH145" localSheetId="7">[48]SpotExchangeRates!#REF!</definedName>
    <definedName name="BLPH145" localSheetId="12">[48]SpotExchangeRates!#REF!</definedName>
    <definedName name="BLPH145" localSheetId="11">[48]SpotExchangeRates!#REF!</definedName>
    <definedName name="BLPH145" localSheetId="22">[48]SpotExchangeRates!#REF!</definedName>
    <definedName name="BLPH145">[48]SpotExchangeRates!#REF!</definedName>
    <definedName name="BLPH146" localSheetId="7">[48]SpotExchangeRates!#REF!</definedName>
    <definedName name="BLPH146" localSheetId="12">[48]SpotExchangeRates!#REF!</definedName>
    <definedName name="BLPH146" localSheetId="11">[48]SpotExchangeRates!#REF!</definedName>
    <definedName name="BLPH146" localSheetId="22">[48]SpotExchangeRates!#REF!</definedName>
    <definedName name="BLPH146">[48]SpotExchangeRates!#REF!</definedName>
    <definedName name="BLPH147" localSheetId="7">[48]SpotExchangeRates!#REF!</definedName>
    <definedName name="BLPH147" localSheetId="12">[48]SpotExchangeRates!#REF!</definedName>
    <definedName name="BLPH147" localSheetId="11">[48]SpotExchangeRates!#REF!</definedName>
    <definedName name="BLPH147" localSheetId="22">[48]SpotExchangeRates!#REF!</definedName>
    <definedName name="BLPH147">[48]SpotExchangeRates!#REF!</definedName>
    <definedName name="BLPH148" localSheetId="7">[48]SpotExchangeRates!#REF!</definedName>
    <definedName name="BLPH148" localSheetId="12">[48]SpotExchangeRates!#REF!</definedName>
    <definedName name="BLPH148" localSheetId="11">[48]SpotExchangeRates!#REF!</definedName>
    <definedName name="BLPH148" localSheetId="22">[48]SpotExchangeRates!#REF!</definedName>
    <definedName name="BLPH148">[48]SpotExchangeRates!#REF!</definedName>
    <definedName name="BLPH149" localSheetId="7">[48]SpotExchangeRates!#REF!</definedName>
    <definedName name="BLPH149" localSheetId="12">[48]SpotExchangeRates!#REF!</definedName>
    <definedName name="BLPH149" localSheetId="11">[48]SpotExchangeRates!#REF!</definedName>
    <definedName name="BLPH149" localSheetId="22">[48]SpotExchangeRates!#REF!</definedName>
    <definedName name="BLPH149">[48]SpotExchangeRates!#REF!</definedName>
    <definedName name="BLPH15" localSheetId="7">[48]SpotExchangeRates!#REF!</definedName>
    <definedName name="BLPH15" localSheetId="12">[48]SpotExchangeRates!#REF!</definedName>
    <definedName name="BLPH15" localSheetId="11">[48]SpotExchangeRates!#REF!</definedName>
    <definedName name="BLPH15" localSheetId="22">[48]SpotExchangeRates!#REF!</definedName>
    <definedName name="BLPH15">[48]SpotExchangeRates!#REF!</definedName>
    <definedName name="BLPH150" localSheetId="7">[48]SpotExchangeRates!#REF!</definedName>
    <definedName name="BLPH150" localSheetId="12">[48]SpotExchangeRates!#REF!</definedName>
    <definedName name="BLPH150" localSheetId="11">[48]SpotExchangeRates!#REF!</definedName>
    <definedName name="BLPH150" localSheetId="22">[48]SpotExchangeRates!#REF!</definedName>
    <definedName name="BLPH150">[48]SpotExchangeRates!#REF!</definedName>
    <definedName name="BLPH151" localSheetId="7">[48]SpotExchangeRates!#REF!</definedName>
    <definedName name="BLPH151" localSheetId="12">[48]SpotExchangeRates!#REF!</definedName>
    <definedName name="BLPH151" localSheetId="11">[48]SpotExchangeRates!#REF!</definedName>
    <definedName name="BLPH151" localSheetId="22">[48]SpotExchangeRates!#REF!</definedName>
    <definedName name="BLPH151">[48]SpotExchangeRates!#REF!</definedName>
    <definedName name="BLPH152" localSheetId="7">[48]SpotExchangeRates!#REF!</definedName>
    <definedName name="BLPH152" localSheetId="12">[48]SpotExchangeRates!#REF!</definedName>
    <definedName name="BLPH152" localSheetId="11">[48]SpotExchangeRates!#REF!</definedName>
    <definedName name="BLPH152" localSheetId="22">[48]SpotExchangeRates!#REF!</definedName>
    <definedName name="BLPH152">[48]SpotExchangeRates!#REF!</definedName>
    <definedName name="BLPH153" localSheetId="7">[48]SpotExchangeRates!#REF!</definedName>
    <definedName name="BLPH153" localSheetId="12">[48]SpotExchangeRates!#REF!</definedName>
    <definedName name="BLPH153" localSheetId="11">[48]SpotExchangeRates!#REF!</definedName>
    <definedName name="BLPH153" localSheetId="22">[48]SpotExchangeRates!#REF!</definedName>
    <definedName name="BLPH153">[48]SpotExchangeRates!#REF!</definedName>
    <definedName name="BLPH154" localSheetId="7">[48]SpotExchangeRates!#REF!</definedName>
    <definedName name="BLPH154" localSheetId="12">[48]SpotExchangeRates!#REF!</definedName>
    <definedName name="BLPH154" localSheetId="11">[48]SpotExchangeRates!#REF!</definedName>
    <definedName name="BLPH154" localSheetId="22">[48]SpotExchangeRates!#REF!</definedName>
    <definedName name="BLPH154">[48]SpotExchangeRates!#REF!</definedName>
    <definedName name="BLPH155" localSheetId="7">[48]SpotExchangeRates!#REF!</definedName>
    <definedName name="BLPH155" localSheetId="12">[48]SpotExchangeRates!#REF!</definedName>
    <definedName name="BLPH155" localSheetId="11">[48]SpotExchangeRates!#REF!</definedName>
    <definedName name="BLPH155" localSheetId="22">[48]SpotExchangeRates!#REF!</definedName>
    <definedName name="BLPH155">[48]SpotExchangeRates!#REF!</definedName>
    <definedName name="BLPH156" localSheetId="7">[48]SpotExchangeRates!#REF!</definedName>
    <definedName name="BLPH156" localSheetId="12">[48]SpotExchangeRates!#REF!</definedName>
    <definedName name="BLPH156" localSheetId="11">[48]SpotExchangeRates!#REF!</definedName>
    <definedName name="BLPH156" localSheetId="22">[48]SpotExchangeRates!#REF!</definedName>
    <definedName name="BLPH156">[48]SpotExchangeRates!#REF!</definedName>
    <definedName name="BLPH157" localSheetId="7">[48]SpotExchangeRates!#REF!</definedName>
    <definedName name="BLPH157" localSheetId="12">[48]SpotExchangeRates!#REF!</definedName>
    <definedName name="BLPH157" localSheetId="11">[48]SpotExchangeRates!#REF!</definedName>
    <definedName name="BLPH157" localSheetId="22">[48]SpotExchangeRates!#REF!</definedName>
    <definedName name="BLPH157">[48]SpotExchangeRates!#REF!</definedName>
    <definedName name="BLPH158" localSheetId="7">[48]SpotExchangeRates!#REF!</definedName>
    <definedName name="BLPH158" localSheetId="12">[48]SpotExchangeRates!#REF!</definedName>
    <definedName name="BLPH158" localSheetId="11">[48]SpotExchangeRates!#REF!</definedName>
    <definedName name="BLPH158" localSheetId="22">[48]SpotExchangeRates!#REF!</definedName>
    <definedName name="BLPH158">[48]SpotExchangeRates!#REF!</definedName>
    <definedName name="BLPH159" localSheetId="7">[48]SpotExchangeRates!#REF!</definedName>
    <definedName name="BLPH159" localSheetId="12">[48]SpotExchangeRates!#REF!</definedName>
    <definedName name="BLPH159" localSheetId="11">[48]SpotExchangeRates!#REF!</definedName>
    <definedName name="BLPH159" localSheetId="22">[48]SpotExchangeRates!#REF!</definedName>
    <definedName name="BLPH159">[48]SpotExchangeRates!#REF!</definedName>
    <definedName name="BLPH16" localSheetId="7">[48]SpotExchangeRates!#REF!</definedName>
    <definedName name="BLPH16" localSheetId="12">[48]SpotExchangeRates!#REF!</definedName>
    <definedName name="BLPH16" localSheetId="11">[48]SpotExchangeRates!#REF!</definedName>
    <definedName name="BLPH16" localSheetId="22">[48]SpotExchangeRates!#REF!</definedName>
    <definedName name="BLPH16">[48]SpotExchangeRates!#REF!</definedName>
    <definedName name="BLPH160" localSheetId="7">[48]SpotExchangeRates!#REF!</definedName>
    <definedName name="BLPH160" localSheetId="12">[48]SpotExchangeRates!#REF!</definedName>
    <definedName name="BLPH160" localSheetId="11">[48]SpotExchangeRates!#REF!</definedName>
    <definedName name="BLPH160" localSheetId="22">[48]SpotExchangeRates!#REF!</definedName>
    <definedName name="BLPH160">[48]SpotExchangeRates!#REF!</definedName>
    <definedName name="BLPH161" localSheetId="7">[48]SpotExchangeRates!#REF!</definedName>
    <definedName name="BLPH161" localSheetId="12">[48]SpotExchangeRates!#REF!</definedName>
    <definedName name="BLPH161" localSheetId="11">[48]SpotExchangeRates!#REF!</definedName>
    <definedName name="BLPH161" localSheetId="22">[48]SpotExchangeRates!#REF!</definedName>
    <definedName name="BLPH161">[48]SpotExchangeRates!#REF!</definedName>
    <definedName name="BLPH162" localSheetId="7">[48]SpotExchangeRates!#REF!</definedName>
    <definedName name="BLPH162" localSheetId="12">[48]SpotExchangeRates!#REF!</definedName>
    <definedName name="BLPH162" localSheetId="11">[48]SpotExchangeRates!#REF!</definedName>
    <definedName name="BLPH162" localSheetId="22">[48]SpotExchangeRates!#REF!</definedName>
    <definedName name="BLPH162">[48]SpotExchangeRates!#REF!</definedName>
    <definedName name="BLPH163" localSheetId="7">[48]SpotExchangeRates!#REF!</definedName>
    <definedName name="BLPH163" localSheetId="12">[48]SpotExchangeRates!#REF!</definedName>
    <definedName name="BLPH163" localSheetId="11">[48]SpotExchangeRates!#REF!</definedName>
    <definedName name="BLPH163" localSheetId="22">[48]SpotExchangeRates!#REF!</definedName>
    <definedName name="BLPH163">[48]SpotExchangeRates!#REF!</definedName>
    <definedName name="BLPH164" localSheetId="7">[48]StockMarketIndices!#REF!</definedName>
    <definedName name="BLPH164" localSheetId="12">[48]StockMarketIndices!#REF!</definedName>
    <definedName name="BLPH164" localSheetId="11">[48]StockMarketIndices!#REF!</definedName>
    <definedName name="BLPH164" localSheetId="22">[48]StockMarketIndices!#REF!</definedName>
    <definedName name="BLPH164">[48]StockMarketIndices!#REF!</definedName>
    <definedName name="BLPH165" localSheetId="7">[48]StockMarketIndices!#REF!</definedName>
    <definedName name="BLPH165" localSheetId="12">[48]StockMarketIndices!#REF!</definedName>
    <definedName name="BLPH165" localSheetId="11">[48]StockMarketIndices!#REF!</definedName>
    <definedName name="BLPH165" localSheetId="22">[48]StockMarketIndices!#REF!</definedName>
    <definedName name="BLPH165">[48]StockMarketIndices!#REF!</definedName>
    <definedName name="BLPH166">[48]StockMarketIndices!$J$7</definedName>
    <definedName name="BLPH167">[48]StockMarketIndices!$I$7</definedName>
    <definedName name="BLPH168">[48]StockMarketIndices!$H$7</definedName>
    <definedName name="BLPH169" localSheetId="7">[48]StockMarketIndices!#REF!</definedName>
    <definedName name="BLPH169" localSheetId="12">[48]StockMarketIndices!#REF!</definedName>
    <definedName name="BLPH169" localSheetId="11">[48]StockMarketIndices!#REF!</definedName>
    <definedName name="BLPH169" localSheetId="22">[48]StockMarketIndices!#REF!</definedName>
    <definedName name="BLPH169" localSheetId="0">[48]StockMarketIndices!#REF!</definedName>
    <definedName name="BLPH169">[48]StockMarketIndices!#REF!</definedName>
    <definedName name="BLPH17" localSheetId="7">[48]SpotExchangeRates!#REF!</definedName>
    <definedName name="BLPH17" localSheetId="12">[48]SpotExchangeRates!#REF!</definedName>
    <definedName name="BLPH17" localSheetId="11">[48]SpotExchangeRates!#REF!</definedName>
    <definedName name="BLPH17" localSheetId="22">[48]SpotExchangeRates!#REF!</definedName>
    <definedName name="BLPH17" localSheetId="0">[48]SpotExchangeRates!#REF!</definedName>
    <definedName name="BLPH17">[48]SpotExchangeRates!#REF!</definedName>
    <definedName name="BLPH170" localSheetId="7">[48]StockMarketIndices!#REF!</definedName>
    <definedName name="BLPH170" localSheetId="12">[48]StockMarketIndices!#REF!</definedName>
    <definedName name="BLPH170" localSheetId="11">[48]StockMarketIndices!#REF!</definedName>
    <definedName name="BLPH170" localSheetId="22">[48]StockMarketIndices!#REF!</definedName>
    <definedName name="BLPH170" localSheetId="0">[48]StockMarketIndices!#REF!</definedName>
    <definedName name="BLPH170">[48]StockMarketIndices!#REF!</definedName>
    <definedName name="BLPH171">[48]StockMarketIndices!$G$7</definedName>
    <definedName name="BLPH172">[48]StockMarketIndices!$F$7</definedName>
    <definedName name="BLPH173" localSheetId="7">[48]StockMarketIndices!#REF!</definedName>
    <definedName name="BLPH173" localSheetId="12">[48]StockMarketIndices!#REF!</definedName>
    <definedName name="BLPH173" localSheetId="11">[48]StockMarketIndices!#REF!</definedName>
    <definedName name="BLPH173" localSheetId="22">[48]StockMarketIndices!#REF!</definedName>
    <definedName name="BLPH173" localSheetId="0">[48]StockMarketIndices!#REF!</definedName>
    <definedName name="BLPH173">[48]StockMarketIndices!#REF!</definedName>
    <definedName name="BLPH174">[48]StockMarketIndices!$E$7</definedName>
    <definedName name="BLPH175" localSheetId="7">[48]StockMarketIndices!#REF!</definedName>
    <definedName name="BLPH175" localSheetId="12">[48]StockMarketIndices!#REF!</definedName>
    <definedName name="BLPH175" localSheetId="11">[48]StockMarketIndices!#REF!</definedName>
    <definedName name="BLPH175" localSheetId="22">[48]StockMarketIndices!#REF!</definedName>
    <definedName name="BLPH175" localSheetId="0">[48]StockMarketIndices!#REF!</definedName>
    <definedName name="BLPH175">[48]StockMarketIndices!#REF!</definedName>
    <definedName name="BLPH176">[48]StockMarketIndices!$D$7</definedName>
    <definedName name="BLPH177">[48]StockMarketIndices!$B$7</definedName>
    <definedName name="BLPH18" localSheetId="7">[48]SpotExchangeRates!#REF!</definedName>
    <definedName name="BLPH18" localSheetId="12">[48]SpotExchangeRates!#REF!</definedName>
    <definedName name="BLPH18" localSheetId="11">[48]SpotExchangeRates!#REF!</definedName>
    <definedName name="BLPH18" localSheetId="22">[48]SpotExchangeRates!#REF!</definedName>
    <definedName name="BLPH18" localSheetId="0">[48]SpotExchangeRates!#REF!</definedName>
    <definedName name="BLPH18">[48]SpotExchangeRates!#REF!</definedName>
    <definedName name="BLPH19" localSheetId="7">[48]SpotExchangeRates!#REF!</definedName>
    <definedName name="BLPH19" localSheetId="12">[48]SpotExchangeRates!#REF!</definedName>
    <definedName name="BLPH19" localSheetId="11">[48]SpotExchangeRates!#REF!</definedName>
    <definedName name="BLPH19" localSheetId="22">[48]SpotExchangeRates!#REF!</definedName>
    <definedName name="BLPH19" localSheetId="0">[48]SpotExchangeRates!#REF!</definedName>
    <definedName name="BLPH19">[48]SpotExchangeRates!#REF!</definedName>
    <definedName name="BLPH2" localSheetId="7">#REF!</definedName>
    <definedName name="BLPH2" localSheetId="12">#REF!</definedName>
    <definedName name="BLPH2" localSheetId="11">#REF!</definedName>
    <definedName name="BLPH2" localSheetId="22">#REF!</definedName>
    <definedName name="BLPH2" localSheetId="0">#REF!</definedName>
    <definedName name="BLPH2">#REF!</definedName>
    <definedName name="BLPH20" localSheetId="7">[48]SpotExchangeRates!#REF!</definedName>
    <definedName name="BLPH20" localSheetId="12">[48]SpotExchangeRates!#REF!</definedName>
    <definedName name="BLPH20" localSheetId="11">[48]SpotExchangeRates!#REF!</definedName>
    <definedName name="BLPH20" localSheetId="22">[48]SpotExchangeRates!#REF!</definedName>
    <definedName name="BLPH20" localSheetId="0">[48]SpotExchangeRates!#REF!</definedName>
    <definedName name="BLPH20">[48]SpotExchangeRates!#REF!</definedName>
    <definedName name="BLPH20023" localSheetId="7">#REF!</definedName>
    <definedName name="BLPH20023" localSheetId="12">#REF!</definedName>
    <definedName name="BLPH20023" localSheetId="11">#REF!</definedName>
    <definedName name="BLPH20023" localSheetId="22">#REF!</definedName>
    <definedName name="BLPH20023" localSheetId="0">#REF!</definedName>
    <definedName name="BLPH20023">#REF!</definedName>
    <definedName name="BLPH21" localSheetId="7">[48]SpotExchangeRates!#REF!</definedName>
    <definedName name="BLPH21" localSheetId="12">[48]SpotExchangeRates!#REF!</definedName>
    <definedName name="BLPH21" localSheetId="11">[48]SpotExchangeRates!#REF!</definedName>
    <definedName name="BLPH21" localSheetId="22">[48]SpotExchangeRates!#REF!</definedName>
    <definedName name="BLPH21" localSheetId="0">[48]SpotExchangeRates!#REF!</definedName>
    <definedName name="BLPH21">[48]SpotExchangeRates!#REF!</definedName>
    <definedName name="BLPH22" localSheetId="7">[48]SpotExchangeRates!#REF!</definedName>
    <definedName name="BLPH22" localSheetId="12">[48]SpotExchangeRates!#REF!</definedName>
    <definedName name="BLPH22" localSheetId="11">[48]SpotExchangeRates!#REF!</definedName>
    <definedName name="BLPH22" localSheetId="22">[48]SpotExchangeRates!#REF!</definedName>
    <definedName name="BLPH22" localSheetId="0">[48]SpotExchangeRates!#REF!</definedName>
    <definedName name="BLPH22">[48]SpotExchangeRates!#REF!</definedName>
    <definedName name="BLPH23" localSheetId="7">[48]SpotExchangeRates!#REF!</definedName>
    <definedName name="BLPH23" localSheetId="12">[48]SpotExchangeRates!#REF!</definedName>
    <definedName name="BLPH23" localSheetId="11">[48]SpotExchangeRates!#REF!</definedName>
    <definedName name="BLPH23" localSheetId="22">[48]SpotExchangeRates!#REF!</definedName>
    <definedName name="BLPH23" localSheetId="0">[48]SpotExchangeRates!#REF!</definedName>
    <definedName name="BLPH23">[48]SpotExchangeRates!#REF!</definedName>
    <definedName name="BLPH24" localSheetId="7">[48]SpotExchangeRates!#REF!</definedName>
    <definedName name="BLPH24" localSheetId="12">[48]SpotExchangeRates!#REF!</definedName>
    <definedName name="BLPH24" localSheetId="11">[48]SpotExchangeRates!#REF!</definedName>
    <definedName name="BLPH24" localSheetId="22">[48]SpotExchangeRates!#REF!</definedName>
    <definedName name="BLPH24" localSheetId="0">[48]SpotExchangeRates!#REF!</definedName>
    <definedName name="BLPH24">[48]SpotExchangeRates!#REF!</definedName>
    <definedName name="BLPH25" localSheetId="7">[48]SpotExchangeRates!#REF!</definedName>
    <definedName name="BLPH25" localSheetId="12">[48]SpotExchangeRates!#REF!</definedName>
    <definedName name="BLPH25" localSheetId="11">[48]SpotExchangeRates!#REF!</definedName>
    <definedName name="BLPH25" localSheetId="22">[48]SpotExchangeRates!#REF!</definedName>
    <definedName name="BLPH25" localSheetId="0">[48]SpotExchangeRates!#REF!</definedName>
    <definedName name="BLPH25">[48]SpotExchangeRates!#REF!</definedName>
    <definedName name="BLPH26" localSheetId="7">[48]SpotExchangeRates!#REF!</definedName>
    <definedName name="BLPH26" localSheetId="12">[48]SpotExchangeRates!#REF!</definedName>
    <definedName name="BLPH26" localSheetId="11">[48]SpotExchangeRates!#REF!</definedName>
    <definedName name="BLPH26" localSheetId="22">[48]SpotExchangeRates!#REF!</definedName>
    <definedName name="BLPH26">[48]SpotExchangeRates!#REF!</definedName>
    <definedName name="BLPH27" localSheetId="7">[48]SpotExchangeRates!#REF!</definedName>
    <definedName name="BLPH27" localSheetId="12">[48]SpotExchangeRates!#REF!</definedName>
    <definedName name="BLPH27" localSheetId="11">[48]SpotExchangeRates!#REF!</definedName>
    <definedName name="BLPH27" localSheetId="22">[48]SpotExchangeRates!#REF!</definedName>
    <definedName name="BLPH27">[48]SpotExchangeRates!#REF!</definedName>
    <definedName name="BLPH28" localSheetId="7">[48]SpotExchangeRates!#REF!</definedName>
    <definedName name="BLPH28" localSheetId="12">[48]SpotExchangeRates!#REF!</definedName>
    <definedName name="BLPH28" localSheetId="11">[48]SpotExchangeRates!#REF!</definedName>
    <definedName name="BLPH28" localSheetId="22">[48]SpotExchangeRates!#REF!</definedName>
    <definedName name="BLPH28">[48]SpotExchangeRates!#REF!</definedName>
    <definedName name="BLPH29" localSheetId="7">[48]SpotExchangeRates!#REF!</definedName>
    <definedName name="BLPH29" localSheetId="12">[48]SpotExchangeRates!#REF!</definedName>
    <definedName name="BLPH29" localSheetId="11">[48]SpotExchangeRates!#REF!</definedName>
    <definedName name="BLPH29" localSheetId="22">[48]SpotExchangeRates!#REF!</definedName>
    <definedName name="BLPH29">[48]SpotExchangeRates!#REF!</definedName>
    <definedName name="BLPH3" localSheetId="7">[50]dataEmbiDeficit!#REF!</definedName>
    <definedName name="BLPH3" localSheetId="12">[50]dataEmbiDeficit!#REF!</definedName>
    <definedName name="BLPH3" localSheetId="11">[50]dataEmbiDeficit!#REF!</definedName>
    <definedName name="BLPH3" localSheetId="22">[50]dataEmbiDeficit!#REF!</definedName>
    <definedName name="BLPH3">[50]dataEmbiDeficit!#REF!</definedName>
    <definedName name="BLPH30" localSheetId="7">[48]SpotExchangeRates!#REF!</definedName>
    <definedName name="BLPH30" localSheetId="12">[48]SpotExchangeRates!#REF!</definedName>
    <definedName name="BLPH30" localSheetId="11">[48]SpotExchangeRates!#REF!</definedName>
    <definedName name="BLPH30" localSheetId="22">[48]SpotExchangeRates!#REF!</definedName>
    <definedName name="BLPH30">[48]SpotExchangeRates!#REF!</definedName>
    <definedName name="BLPH31" localSheetId="7">[48]SpotExchangeRates!#REF!</definedName>
    <definedName name="BLPH31" localSheetId="12">[48]SpotExchangeRates!#REF!</definedName>
    <definedName name="BLPH31" localSheetId="11">[48]SpotExchangeRates!#REF!</definedName>
    <definedName name="BLPH31" localSheetId="22">[48]SpotExchangeRates!#REF!</definedName>
    <definedName name="BLPH31">[48]SpotExchangeRates!#REF!</definedName>
    <definedName name="BLPH32" localSheetId="7">[48]SpotExchangeRates!#REF!</definedName>
    <definedName name="BLPH32" localSheetId="12">[48]SpotExchangeRates!#REF!</definedName>
    <definedName name="BLPH32" localSheetId="11">[48]SpotExchangeRates!#REF!</definedName>
    <definedName name="BLPH32" localSheetId="22">[48]SpotExchangeRates!#REF!</definedName>
    <definedName name="BLPH32">[48]SpotExchangeRates!#REF!</definedName>
    <definedName name="BLPH33" localSheetId="7">[48]SpotExchangeRates!#REF!</definedName>
    <definedName name="BLPH33" localSheetId="12">[48]SpotExchangeRates!#REF!</definedName>
    <definedName name="BLPH33" localSheetId="11">[48]SpotExchangeRates!#REF!</definedName>
    <definedName name="BLPH33" localSheetId="22">[48]SpotExchangeRates!#REF!</definedName>
    <definedName name="BLPH33">[48]SpotExchangeRates!#REF!</definedName>
    <definedName name="BLPH34" localSheetId="7">[48]SpotExchangeRates!#REF!</definedName>
    <definedName name="BLPH34" localSheetId="12">[48]SpotExchangeRates!#REF!</definedName>
    <definedName name="BLPH34" localSheetId="11">[48]SpotExchangeRates!#REF!</definedName>
    <definedName name="BLPH34" localSheetId="22">[48]SpotExchangeRates!#REF!</definedName>
    <definedName name="BLPH34">[48]SpotExchangeRates!#REF!</definedName>
    <definedName name="BLPH35" localSheetId="7">[48]SpotExchangeRates!#REF!</definedName>
    <definedName name="BLPH35" localSheetId="12">[48]SpotExchangeRates!#REF!</definedName>
    <definedName name="BLPH35" localSheetId="11">[48]SpotExchangeRates!#REF!</definedName>
    <definedName name="BLPH35" localSheetId="22">[48]SpotExchangeRates!#REF!</definedName>
    <definedName name="BLPH35">[48]SpotExchangeRates!#REF!</definedName>
    <definedName name="BLPH36" localSheetId="7">[48]SpotExchangeRates!#REF!</definedName>
    <definedName name="BLPH36" localSheetId="12">[48]SpotExchangeRates!#REF!</definedName>
    <definedName name="BLPH36" localSheetId="11">[48]SpotExchangeRates!#REF!</definedName>
    <definedName name="BLPH36" localSheetId="22">[48]SpotExchangeRates!#REF!</definedName>
    <definedName name="BLPH36">[48]SpotExchangeRates!#REF!</definedName>
    <definedName name="BLPH37" localSheetId="7">[48]SpotExchangeRates!#REF!</definedName>
    <definedName name="BLPH37" localSheetId="12">[48]SpotExchangeRates!#REF!</definedName>
    <definedName name="BLPH37" localSheetId="11">[48]SpotExchangeRates!#REF!</definedName>
    <definedName name="BLPH37" localSheetId="22">[48]SpotExchangeRates!#REF!</definedName>
    <definedName name="BLPH37">[48]SpotExchangeRates!#REF!</definedName>
    <definedName name="BLPH38" localSheetId="7">[48]SpotExchangeRates!#REF!</definedName>
    <definedName name="BLPH38" localSheetId="12">[48]SpotExchangeRates!#REF!</definedName>
    <definedName name="BLPH38" localSheetId="11">[48]SpotExchangeRates!#REF!</definedName>
    <definedName name="BLPH38" localSheetId="22">[48]SpotExchangeRates!#REF!</definedName>
    <definedName name="BLPH38">[48]SpotExchangeRates!#REF!</definedName>
    <definedName name="BLPH39" localSheetId="7">[48]SpotExchangeRates!#REF!</definedName>
    <definedName name="BLPH39" localSheetId="12">[48]SpotExchangeRates!#REF!</definedName>
    <definedName name="BLPH39" localSheetId="11">[48]SpotExchangeRates!#REF!</definedName>
    <definedName name="BLPH39" localSheetId="22">[48]SpotExchangeRates!#REF!</definedName>
    <definedName name="BLPH39">[48]SpotExchangeRates!#REF!</definedName>
    <definedName name="BLPH4" localSheetId="7">[50]dataEmbiDeficit!#REF!</definedName>
    <definedName name="BLPH4" localSheetId="12">[50]dataEmbiDeficit!#REF!</definedName>
    <definedName name="BLPH4" localSheetId="11">[50]dataEmbiDeficit!#REF!</definedName>
    <definedName name="BLPH4" localSheetId="22">[50]dataEmbiDeficit!#REF!</definedName>
    <definedName name="BLPH4">[50]dataEmbiDeficit!#REF!</definedName>
    <definedName name="BLPH40" localSheetId="7">[48]SpotExchangeRates!#REF!</definedName>
    <definedName name="BLPH40" localSheetId="12">[48]SpotExchangeRates!#REF!</definedName>
    <definedName name="BLPH40" localSheetId="11">[48]SpotExchangeRates!#REF!</definedName>
    <definedName name="BLPH40" localSheetId="22">[48]SpotExchangeRates!#REF!</definedName>
    <definedName name="BLPH40">[48]SpotExchangeRates!#REF!</definedName>
    <definedName name="BLPH4000002" localSheetId="7">[51]embi_day!#REF!</definedName>
    <definedName name="BLPH4000002" localSheetId="12">[51]embi_day!#REF!</definedName>
    <definedName name="BLPH4000002" localSheetId="11">[51]embi_day!#REF!</definedName>
    <definedName name="BLPH4000002" localSheetId="22">[51]embi_day!#REF!</definedName>
    <definedName name="BLPH4000002">[51]embi_day!#REF!</definedName>
    <definedName name="BLPH4000003" localSheetId="7">[51]embi_day!#REF!</definedName>
    <definedName name="BLPH4000003" localSheetId="12">[51]embi_day!#REF!</definedName>
    <definedName name="BLPH4000003" localSheetId="11">[51]embi_day!#REF!</definedName>
    <definedName name="BLPH4000003" localSheetId="22">[51]embi_day!#REF!</definedName>
    <definedName name="BLPH4000003">[51]embi_day!#REF!</definedName>
    <definedName name="BLPH4000004" localSheetId="7">[51]embi_day!#REF!</definedName>
    <definedName name="BLPH4000004" localSheetId="12">[51]embi_day!#REF!</definedName>
    <definedName name="BLPH4000004" localSheetId="11">[51]embi_day!#REF!</definedName>
    <definedName name="BLPH4000004" localSheetId="22">[51]embi_day!#REF!</definedName>
    <definedName name="BLPH4000004">[51]embi_day!#REF!</definedName>
    <definedName name="BLPH4000005" localSheetId="7">[51]embi_day!#REF!</definedName>
    <definedName name="BLPH4000005" localSheetId="12">[51]embi_day!#REF!</definedName>
    <definedName name="BLPH4000005" localSheetId="11">[51]embi_day!#REF!</definedName>
    <definedName name="BLPH4000005" localSheetId="22">[51]embi_day!#REF!</definedName>
    <definedName name="BLPH4000005">[51]embi_day!#REF!</definedName>
    <definedName name="BLPH4000006" localSheetId="7">[51]embi_day!#REF!</definedName>
    <definedName name="BLPH4000006" localSheetId="12">[51]embi_day!#REF!</definedName>
    <definedName name="BLPH4000006" localSheetId="11">[51]embi_day!#REF!</definedName>
    <definedName name="BLPH4000006" localSheetId="22">[51]embi_day!#REF!</definedName>
    <definedName name="BLPH4000006">[51]embi_day!#REF!</definedName>
    <definedName name="BLPH4000007" localSheetId="7">[51]embi_day!#REF!</definedName>
    <definedName name="BLPH4000007" localSheetId="12">[51]embi_day!#REF!</definedName>
    <definedName name="BLPH4000007" localSheetId="11">[51]embi_day!#REF!</definedName>
    <definedName name="BLPH4000007" localSheetId="22">[51]embi_day!#REF!</definedName>
    <definedName name="BLPH4000007">[51]embi_day!#REF!</definedName>
    <definedName name="BLPH4000008" localSheetId="7">[51]embi_day!#REF!</definedName>
    <definedName name="BLPH4000008" localSheetId="12">[51]embi_day!#REF!</definedName>
    <definedName name="BLPH4000008" localSheetId="11">[51]embi_day!#REF!</definedName>
    <definedName name="BLPH4000008" localSheetId="22">[51]embi_day!#REF!</definedName>
    <definedName name="BLPH4000008">[51]embi_day!#REF!</definedName>
    <definedName name="BLPH4000009" localSheetId="7">[51]embi_day!#REF!</definedName>
    <definedName name="BLPH4000009" localSheetId="12">[51]embi_day!#REF!</definedName>
    <definedName name="BLPH4000009" localSheetId="11">[51]embi_day!#REF!</definedName>
    <definedName name="BLPH4000009" localSheetId="22">[51]embi_day!#REF!</definedName>
    <definedName name="BLPH4000009">[51]embi_day!#REF!</definedName>
    <definedName name="BLPH4000011" localSheetId="7">[51]embi_day!#REF!</definedName>
    <definedName name="BLPH4000011" localSheetId="12">[51]embi_day!#REF!</definedName>
    <definedName name="BLPH4000011" localSheetId="11">[51]embi_day!#REF!</definedName>
    <definedName name="BLPH4000011" localSheetId="22">[51]embi_day!#REF!</definedName>
    <definedName name="BLPH4000011">[51]embi_day!#REF!</definedName>
    <definedName name="BLPH4000012" localSheetId="7">[51]embi_day!#REF!</definedName>
    <definedName name="BLPH4000012" localSheetId="12">[51]embi_day!#REF!</definedName>
    <definedName name="BLPH4000012" localSheetId="11">[51]embi_day!#REF!</definedName>
    <definedName name="BLPH4000012" localSheetId="22">[51]embi_day!#REF!</definedName>
    <definedName name="BLPH4000012">[51]embi_day!#REF!</definedName>
    <definedName name="BLPH4000014" localSheetId="7">[51]embi_day!#REF!</definedName>
    <definedName name="BLPH4000014" localSheetId="12">[51]embi_day!#REF!</definedName>
    <definedName name="BLPH4000014" localSheetId="11">[51]embi_day!#REF!</definedName>
    <definedName name="BLPH4000014" localSheetId="22">[51]embi_day!#REF!</definedName>
    <definedName name="BLPH4000014">[51]embi_day!#REF!</definedName>
    <definedName name="BLPH4000015" localSheetId="7">[51]embi_day!#REF!</definedName>
    <definedName name="BLPH4000015" localSheetId="12">[51]embi_day!#REF!</definedName>
    <definedName name="BLPH4000015" localSheetId="11">[51]embi_day!#REF!</definedName>
    <definedName name="BLPH4000015" localSheetId="22">[51]embi_day!#REF!</definedName>
    <definedName name="BLPH4000015">[51]embi_day!#REF!</definedName>
    <definedName name="BLPH41" localSheetId="7">[48]SpotExchangeRates!#REF!</definedName>
    <definedName name="BLPH41" localSheetId="12">[48]SpotExchangeRates!#REF!</definedName>
    <definedName name="BLPH41" localSheetId="11">[48]SpotExchangeRates!#REF!</definedName>
    <definedName name="BLPH41" localSheetId="22">[48]SpotExchangeRates!#REF!</definedName>
    <definedName name="BLPH41">[48]SpotExchangeRates!#REF!</definedName>
    <definedName name="BLPH42" localSheetId="7">[48]SpotExchangeRates!#REF!</definedName>
    <definedName name="BLPH42" localSheetId="12">[48]SpotExchangeRates!#REF!</definedName>
    <definedName name="BLPH42" localSheetId="11">[48]SpotExchangeRates!#REF!</definedName>
    <definedName name="BLPH42" localSheetId="22">[48]SpotExchangeRates!#REF!</definedName>
    <definedName name="BLPH42">[48]SpotExchangeRates!#REF!</definedName>
    <definedName name="BLPH43" localSheetId="7">[48]SpotExchangeRates!#REF!</definedName>
    <definedName name="BLPH43" localSheetId="12">[48]SpotExchangeRates!#REF!</definedName>
    <definedName name="BLPH43" localSheetId="11">[48]SpotExchangeRates!#REF!</definedName>
    <definedName name="BLPH43" localSheetId="22">[48]SpotExchangeRates!#REF!</definedName>
    <definedName name="BLPH43">[48]SpotExchangeRates!#REF!</definedName>
    <definedName name="BLPH44" localSheetId="7">[48]SpotExchangeRates!#REF!</definedName>
    <definedName name="BLPH44" localSheetId="12">[48]SpotExchangeRates!#REF!</definedName>
    <definedName name="BLPH44" localSheetId="11">[48]SpotExchangeRates!#REF!</definedName>
    <definedName name="BLPH44" localSheetId="22">[48]SpotExchangeRates!#REF!</definedName>
    <definedName name="BLPH44">[48]SpotExchangeRates!#REF!</definedName>
    <definedName name="BLPH45" localSheetId="7">[48]SpotExchangeRates!#REF!</definedName>
    <definedName name="BLPH45" localSheetId="12">[48]SpotExchangeRates!#REF!</definedName>
    <definedName name="BLPH45" localSheetId="11">[48]SpotExchangeRates!#REF!</definedName>
    <definedName name="BLPH45" localSheetId="22">[48]SpotExchangeRates!#REF!</definedName>
    <definedName name="BLPH45">[48]SpotExchangeRates!#REF!</definedName>
    <definedName name="BLPH46" localSheetId="7">[48]SpotExchangeRates!#REF!</definedName>
    <definedName name="BLPH46" localSheetId="12">[48]SpotExchangeRates!#REF!</definedName>
    <definedName name="BLPH46" localSheetId="11">[48]SpotExchangeRates!#REF!</definedName>
    <definedName name="BLPH46" localSheetId="22">[48]SpotExchangeRates!#REF!</definedName>
    <definedName name="BLPH46">[48]SpotExchangeRates!#REF!</definedName>
    <definedName name="BLPH47" localSheetId="7">#REF!</definedName>
    <definedName name="BLPH47" localSheetId="12">#REF!</definedName>
    <definedName name="BLPH47" localSheetId="11">#REF!</definedName>
    <definedName name="BLPH47" localSheetId="22">#REF!</definedName>
    <definedName name="BLPH47" localSheetId="0">#REF!</definedName>
    <definedName name="BLPH47">#REF!</definedName>
    <definedName name="BLPH5" localSheetId="7">#REF!</definedName>
    <definedName name="BLPH5" localSheetId="12">#REF!</definedName>
    <definedName name="BLPH5" localSheetId="11">#REF!</definedName>
    <definedName name="BLPH5" localSheetId="22">#REF!</definedName>
    <definedName name="BLPH5" localSheetId="0">#REF!</definedName>
    <definedName name="BLPH5">#REF!</definedName>
    <definedName name="BLPH56" localSheetId="7">[48]SpotExchangeRates!#REF!</definedName>
    <definedName name="BLPH56" localSheetId="12">[48]SpotExchangeRates!#REF!</definedName>
    <definedName name="BLPH56" localSheetId="11">[48]SpotExchangeRates!#REF!</definedName>
    <definedName name="BLPH56" localSheetId="22">[48]SpotExchangeRates!#REF!</definedName>
    <definedName name="BLPH56" localSheetId="0">[48]SpotExchangeRates!#REF!</definedName>
    <definedName name="BLPH56">[48]SpotExchangeRates!#REF!</definedName>
    <definedName name="BLPH57" localSheetId="7">[48]SpotExchangeRates!#REF!</definedName>
    <definedName name="BLPH57" localSheetId="12">[48]SpotExchangeRates!#REF!</definedName>
    <definedName name="BLPH57" localSheetId="11">[48]SpotExchangeRates!#REF!</definedName>
    <definedName name="BLPH57" localSheetId="22">[48]SpotExchangeRates!#REF!</definedName>
    <definedName name="BLPH57" localSheetId="0">[48]SpotExchangeRates!#REF!</definedName>
    <definedName name="BLPH57">[48]SpotExchangeRates!#REF!</definedName>
    <definedName name="BLPH58" localSheetId="7">[48]SpotExchangeRates!#REF!</definedName>
    <definedName name="BLPH58" localSheetId="12">[48]SpotExchangeRates!#REF!</definedName>
    <definedName name="BLPH58" localSheetId="11">[48]SpotExchangeRates!#REF!</definedName>
    <definedName name="BLPH58" localSheetId="22">[48]SpotExchangeRates!#REF!</definedName>
    <definedName name="BLPH58">[48]SpotExchangeRates!#REF!</definedName>
    <definedName name="BLPH6" localSheetId="7">#REF!</definedName>
    <definedName name="BLPH6" localSheetId="12">#REF!</definedName>
    <definedName name="BLPH6" localSheetId="11">#REF!</definedName>
    <definedName name="BLPH6" localSheetId="22">#REF!</definedName>
    <definedName name="BLPH6" localSheetId="0">#REF!</definedName>
    <definedName name="BLPH6">#REF!</definedName>
    <definedName name="BLPH7" localSheetId="7">[48]SpotExchangeRates!#REF!</definedName>
    <definedName name="BLPH7" localSheetId="12">[48]SpotExchangeRates!#REF!</definedName>
    <definedName name="BLPH7" localSheetId="11">[48]SpotExchangeRates!#REF!</definedName>
    <definedName name="BLPH7" localSheetId="22">[48]SpotExchangeRates!#REF!</definedName>
    <definedName name="BLPH7">[48]SpotExchangeRates!#REF!</definedName>
    <definedName name="BLPH78" localSheetId="7">[51]GenericIR!#REF!</definedName>
    <definedName name="BLPH78" localSheetId="12">[51]GenericIR!#REF!</definedName>
    <definedName name="BLPH78" localSheetId="11">[51]GenericIR!#REF!</definedName>
    <definedName name="BLPH78" localSheetId="22">[51]GenericIR!#REF!</definedName>
    <definedName name="BLPH78">[51]GenericIR!#REF!</definedName>
    <definedName name="BLPH8">'[52]Ex rate bloom'!$V$4</definedName>
    <definedName name="BLPH86" localSheetId="7">[48]SpotExchangeRates!#REF!</definedName>
    <definedName name="BLPH86" localSheetId="12">[48]SpotExchangeRates!#REF!</definedName>
    <definedName name="BLPH86" localSheetId="11">[48]SpotExchangeRates!#REF!</definedName>
    <definedName name="BLPH86" localSheetId="22">[48]SpotExchangeRates!#REF!</definedName>
    <definedName name="BLPH86" localSheetId="0">[48]SpotExchangeRates!#REF!</definedName>
    <definedName name="BLPH86">[48]SpotExchangeRates!#REF!</definedName>
    <definedName name="BLPH87" localSheetId="7">[48]SpotExchangeRates!#REF!</definedName>
    <definedName name="BLPH87" localSheetId="12">[48]SpotExchangeRates!#REF!</definedName>
    <definedName name="BLPH87" localSheetId="11">[48]SpotExchangeRates!#REF!</definedName>
    <definedName name="BLPH87" localSheetId="22">[48]SpotExchangeRates!#REF!</definedName>
    <definedName name="BLPH87" localSheetId="0">[48]SpotExchangeRates!#REF!</definedName>
    <definedName name="BLPH87">[48]SpotExchangeRates!#REF!</definedName>
    <definedName name="BLPH88">[48]SpotExchangeRates!$D$10</definedName>
    <definedName name="BLPH89" localSheetId="7">[48]SpotExchangeRates!#REF!</definedName>
    <definedName name="BLPH89" localSheetId="12">[48]SpotExchangeRates!#REF!</definedName>
    <definedName name="BLPH89" localSheetId="11">[48]SpotExchangeRates!#REF!</definedName>
    <definedName name="BLPH89" localSheetId="22">[48]SpotExchangeRates!#REF!</definedName>
    <definedName name="BLPH89" localSheetId="0">[48]SpotExchangeRates!#REF!</definedName>
    <definedName name="BLPH89">[48]SpotExchangeRates!#REF!</definedName>
    <definedName name="BLPH9" localSheetId="7">'[53]Excel History Wizard'!#REF!</definedName>
    <definedName name="BLPH9" localSheetId="12">'[53]Excel History Wizard'!#REF!</definedName>
    <definedName name="BLPH9" localSheetId="11">'[53]Excel History Wizard'!#REF!</definedName>
    <definedName name="BLPH9" localSheetId="22">'[53]Excel History Wizard'!#REF!</definedName>
    <definedName name="BLPH9" localSheetId="0">'[53]Excel History Wizard'!#REF!</definedName>
    <definedName name="BLPH9">'[53]Excel History Wizard'!#REF!</definedName>
    <definedName name="BLPH90">[48]SpotExchangeRates!$E$10</definedName>
    <definedName name="BLPH91">[48]SpotExchangeRates!$F$10</definedName>
    <definedName name="BLPH92" localSheetId="7">[48]SpotExchangeRates!#REF!</definedName>
    <definedName name="BLPH92" localSheetId="12">[48]SpotExchangeRates!#REF!</definedName>
    <definedName name="BLPH92" localSheetId="11">[48]SpotExchangeRates!#REF!</definedName>
    <definedName name="BLPH92" localSheetId="22">[48]SpotExchangeRates!#REF!</definedName>
    <definedName name="BLPH92" localSheetId="0">[48]SpotExchangeRates!#REF!</definedName>
    <definedName name="BLPH92">[48]SpotExchangeRates!#REF!</definedName>
    <definedName name="BLPH93" localSheetId="7">[48]SpotExchangeRates!#REF!</definedName>
    <definedName name="BLPH93" localSheetId="12">[48]SpotExchangeRates!#REF!</definedName>
    <definedName name="BLPH93" localSheetId="11">[48]SpotExchangeRates!#REF!</definedName>
    <definedName name="BLPH93" localSheetId="22">[48]SpotExchangeRates!#REF!</definedName>
    <definedName name="BLPH93" localSheetId="0">[48]SpotExchangeRates!#REF!</definedName>
    <definedName name="BLPH93">[48]SpotExchangeRates!#REF!</definedName>
    <definedName name="BLPH94">[48]SpotExchangeRates!$G$10</definedName>
    <definedName name="BLPH95">[48]SpotExchangeRates!$H$10</definedName>
    <definedName name="BLPH96">[48]SpotExchangeRates!$I$10</definedName>
    <definedName name="BLPH97" localSheetId="7">[48]SpotExchangeRates!#REF!</definedName>
    <definedName name="BLPH97" localSheetId="12">[48]SpotExchangeRates!#REF!</definedName>
    <definedName name="BLPH97" localSheetId="11">[48]SpotExchangeRates!#REF!</definedName>
    <definedName name="BLPH97" localSheetId="22">[48]SpotExchangeRates!#REF!</definedName>
    <definedName name="BLPH97" localSheetId="0">[48]SpotExchangeRates!#REF!</definedName>
    <definedName name="BLPH97">[48]SpotExchangeRates!#REF!</definedName>
    <definedName name="BLPH98" localSheetId="7">[48]SpotExchangeRates!#REF!</definedName>
    <definedName name="BLPH98" localSheetId="12">[48]SpotExchangeRates!#REF!</definedName>
    <definedName name="BLPH98" localSheetId="11">[48]SpotExchangeRates!#REF!</definedName>
    <definedName name="BLPH98" localSheetId="22">[48]SpotExchangeRates!#REF!</definedName>
    <definedName name="BLPH98" localSheetId="0">[48]SpotExchangeRates!#REF!</definedName>
    <definedName name="BLPH98">[48]SpotExchangeRates!#REF!</definedName>
    <definedName name="BLPH99" localSheetId="7">[48]SpotExchangeRates!#REF!</definedName>
    <definedName name="BLPH99" localSheetId="12">[48]SpotExchangeRates!#REF!</definedName>
    <definedName name="BLPH99" localSheetId="11">[48]SpotExchangeRates!#REF!</definedName>
    <definedName name="BLPH99" localSheetId="22">[48]SpotExchangeRates!#REF!</definedName>
    <definedName name="BLPH99" localSheetId="0">[48]SpotExchangeRates!#REF!</definedName>
    <definedName name="BLPH99">[48]SpotExchangeRates!#REF!</definedName>
    <definedName name="board" localSheetId="12">{FALSE,FALSE,-1.25,-15.5,484.5,276.75,FALSE,FALSE,TRUE,TRUE,0,12,#N/A,46,#N/A,2.93460490463215,15.35,1,FALSE,FALSE,3,TRUE,1,FALSE,100,"Swvu.PLA1.","ACwvu.PLA1.",#N/A,FALSE,FALSE,0,0,0,0,2,"","",TRUE,TRUE,FALSE,FALSE,1,60,#N/A,#N/A,FALSE,FALSE,FALSE,FALSE,FALSE,FALSE,FALSE,9,65532,65532,FALSE,FALSE,TRUE,TRUE,TRUE}</definedName>
    <definedName name="board" localSheetId="0">{FALSE,FALSE,-1.25,-15.5,484.5,276.75,FALSE,FALSE,TRUE,TRUE,0,12,#N/A,46,#N/A,2.93460490463215,15.35,1,FALSE,FALSE,3,TRUE,1,FALSE,100,"Swvu.PLA1.","ACwvu.PLA1.",#N/A,FALSE,FALSE,0,0,0,0,2,"","",TRUE,TRUE,FALSE,FALSE,1,60,#N/A,#N/A,FALSE,FALSE,FALSE,FALSE,FALSE,FALSE,FALSE,9,65532,65532,FALSE,FALSE,TRUE,TRUE,TRUE}</definedName>
    <definedName name="board">{FALSE,FALSE,-1.25,-15.5,484.5,276.75,FALSE,FALSE,TRUE,TRUE,0,12,#N/A,46,#N/A,2.93460490463215,15.35,1,FALSE,FALSE,3,TRUE,1,FALSE,100,"Swvu.PLA1.","ACwvu.PLA1.",#N/A,FALSE,FALSE,0,0,0,0,2,"","",TRUE,TRUE,FALSE,FALSE,1,60,#N/A,#N/A,FALSE,FALSE,FALSE,FALSE,FALSE,FALSE,FALSE,9,65532,65532,FALSE,FALSE,TRUE,TRUE,TRUE}</definedName>
    <definedName name="BORRA_CUADROS" localSheetId="7">[54]!BORRA_CUADROS</definedName>
    <definedName name="BORRA_CUADROS" localSheetId="12">[54]!BORRA_CUADROS</definedName>
    <definedName name="BORRA_CUADROS" localSheetId="11">[54]!BORRA_CUADROS</definedName>
    <definedName name="BORRA_CUADROS" localSheetId="22">[54]!BORRA_CUADROS</definedName>
    <definedName name="BORRA_CUADROS">[54]!BORRA_CUADROS</definedName>
    <definedName name="brf" localSheetId="12">{"Tab1",#N/A,FALSE,"P";"Tab2",#N/A,FALSE,"P"}</definedName>
    <definedName name="brf" localSheetId="0">{"Tab1",#N/A,FALSE,"P";"Tab2",#N/A,FALSE,"P"}</definedName>
    <definedName name="brf">{"Tab1",#N/A,FALSE,"P";"Tab2",#N/A,FALSE,"P"}</definedName>
    <definedName name="bv" localSheetId="12">{"Main Economic Indicators",#N/A,FALSE,"C"}</definedName>
    <definedName name="bv" localSheetId="0">{"Main Economic Indicators",#N/A,FALSE,"C"}</definedName>
    <definedName name="bv">{"Main Economic Indicators",#N/A,FALSE,"C"}</definedName>
    <definedName name="caja" localSheetId="12">{FALSE,FALSE,-1.25,-15.5,484.5,276.75,FALSE,FALSE,TRUE,TRUE,0,12,#N/A,46,#N/A,2.93460490463215,15.35,1,FALSE,FALSE,3,TRUE,1,FALSE,100,"Swvu.PLA1.","ACwvu.PLA1.",#N/A,FALSE,FALSE,0,0,0,0,2,"","",TRUE,TRUE,FALSE,FALSE,1,60,#N/A,#N/A,FALSE,FALSE,FALSE,FALSE,FALSE,FALSE,FALSE,9,65532,65532,FALSE,FALSE,TRUE,TRUE,TRUE}</definedName>
    <definedName name="caja" localSheetId="0">{FALSE,FALSE,-1.25,-15.5,484.5,276.75,FALSE,FALSE,TRUE,TRUE,0,12,#N/A,46,#N/A,2.93460490463215,15.35,1,FALSE,FALSE,3,TRUE,1,FALSE,100,"Swvu.PLA1.","ACwvu.PLA1.",#N/A,FALSE,FALSE,0,0,0,0,2,"","",TRUE,TRUE,FALSE,FALSE,1,60,#N/A,#N/A,FALSE,FALSE,FALSE,FALSE,FALSE,FALSE,FALSE,9,65532,65532,FALSE,FALSE,TRUE,TRUE,TRUE}</definedName>
    <definedName name="caja">{FALSE,FALSE,-1.25,-15.5,484.5,276.75,FALSE,FALSE,TRUE,TRUE,0,12,#N/A,46,#N/A,2.93460490463215,15.35,1,FALSE,FALSE,3,TRUE,1,FALSE,100,"Swvu.PLA1.","ACwvu.PLA1.",#N/A,FALSE,FALSE,0,0,0,0,2,"","",TRUE,TRUE,FALSE,FALSE,1,60,#N/A,#N/A,FALSE,FALSE,FALSE,FALSE,FALSE,FALSE,FALSE,9,65532,65532,FALSE,FALSE,TRUE,TRUE,TRUE}</definedName>
    <definedName name="Caja1" localSheetId="12">{FALSE,FALSE,-1.25,-15.5,484.5,276.75,FALSE,FALSE,TRUE,TRUE,0,12,#N/A,46,#N/A,2.93460490463215,15.35,1,FALSE,FALSE,3,TRUE,1,FALSE,100,"Swvu.PLA1.","ACwvu.PLA1.",#N/A,FALSE,FALSE,0,0,0,0,2,"","",TRUE,TRUE,FALSE,FALSE,1,60,#N/A,#N/A,FALSE,FALSE,FALSE,FALSE,FALSE,FALSE,FALSE,9,65532,65532,FALSE,FALSE,TRUE,TRUE,TRUE}</definedName>
    <definedName name="Caja1" localSheetId="0">{FALSE,FALSE,-1.25,-15.5,484.5,276.75,FALSE,FALSE,TRUE,TRUE,0,12,#N/A,46,#N/A,2.93460490463215,15.35,1,FALSE,FALSE,3,TRUE,1,FALSE,100,"Swvu.PLA1.","ACwvu.PLA1.",#N/A,FALSE,FALSE,0,0,0,0,2,"","",TRUE,TRUE,FALSE,FALSE,1,60,#N/A,#N/A,FALSE,FALSE,FALSE,FALSE,FALSE,FALSE,FALSE,9,65532,65532,FALSE,FALSE,TRUE,TRUE,TRUE}</definedName>
    <definedName name="Caja1">{FALSE,FALSE,-1.25,-15.5,484.5,276.75,FALSE,FALSE,TRUE,TRUE,0,12,#N/A,46,#N/A,2.93460490463215,15.35,1,FALSE,FALSE,3,TRUE,1,FALSE,100,"Swvu.PLA1.","ACwvu.PLA1.",#N/A,FALSE,FALSE,0,0,0,0,2,"","",TRUE,TRUE,FALSE,FALSE,1,60,#N/A,#N/A,FALSE,FALSE,FALSE,FALSE,FALSE,FALSE,FALSE,9,65532,65532,FALSE,FALSE,TRUE,TRUE,TRUE}</definedName>
    <definedName name="caja2" localSheetId="12">{FALSE,FALSE,-1.25,-15.5,484.5,276.75,FALSE,FALSE,TRUE,TRUE,0,12,#N/A,46,#N/A,2.93460490463215,15.35,1,FALSE,FALSE,3,TRUE,1,FALSE,100,"Swvu.PLA1.","ACwvu.PLA1.",#N/A,FALSE,FALSE,0,0,0,0,2,"","",TRUE,TRUE,FALSE,FALSE,1,60,#N/A,#N/A,FALSE,FALSE,FALSE,FALSE,FALSE,FALSE,FALSE,9,65532,65532,FALSE,FALSE,TRUE,TRUE,TRUE}</definedName>
    <definedName name="caja2" localSheetId="0">{FALSE,FALSE,-1.25,-15.5,484.5,276.75,FALSE,FALSE,TRUE,TRUE,0,12,#N/A,46,#N/A,2.93460490463215,15.35,1,FALSE,FALSE,3,TRUE,1,FALSE,100,"Swvu.PLA1.","ACwvu.PLA1.",#N/A,FALSE,FALSE,0,0,0,0,2,"","",TRUE,TRUE,FALSE,FALSE,1,60,#N/A,#N/A,FALSE,FALSE,FALSE,FALSE,FALSE,FALSE,FALSE,9,65532,65532,FALSE,FALSE,TRUE,TRUE,TRUE}</definedName>
    <definedName name="caja2">{FALSE,FALSE,-1.25,-15.5,484.5,276.75,FALSE,FALSE,TRUE,TRUE,0,12,#N/A,46,#N/A,2.93460490463215,15.35,1,FALSE,FALSE,3,TRUE,1,FALSE,100,"Swvu.PLA1.","ACwvu.PLA1.",#N/A,FALSE,FALSE,0,0,0,0,2,"","",TRUE,TRUE,FALSE,FALSE,1,60,#N/A,#N/A,FALSE,FALSE,FALSE,FALSE,FALSE,FALSE,FALSE,9,65532,65532,FALSE,FALSE,TRUE,TRUE,TRUE}</definedName>
    <definedName name="caja3" localSheetId="12">{FALSE,FALSE,-1.25,-15.5,484.5,276.75,FALSE,FALSE,TRUE,TRUE,0,12,#N/A,46,#N/A,2.93460490463215,15.35,1,FALSE,FALSE,3,TRUE,1,FALSE,100,"Swvu.PLA1.","ACwvu.PLA1.",#N/A,FALSE,FALSE,0,0,0,0,2,"","",TRUE,TRUE,FALSE,FALSE,1,60,#N/A,#N/A,FALSE,FALSE,FALSE,FALSE,FALSE,FALSE,FALSE,9,65532,65532,FALSE,FALSE,TRUE,TRUE,TRUE}</definedName>
    <definedName name="caja3" localSheetId="0">{FALSE,FALSE,-1.25,-15.5,484.5,276.75,FALSE,FALSE,TRUE,TRUE,0,12,#N/A,46,#N/A,2.93460490463215,15.35,1,FALSE,FALSE,3,TRUE,1,FALSE,100,"Swvu.PLA1.","ACwvu.PLA1.",#N/A,FALSE,FALSE,0,0,0,0,2,"","",TRUE,TRUE,FALSE,FALSE,1,60,#N/A,#N/A,FALSE,FALSE,FALSE,FALSE,FALSE,FALSE,FALSE,9,65532,65532,FALSE,FALSE,TRUE,TRUE,TRUE}</definedName>
    <definedName name="caja3">{FALSE,FALSE,-1.25,-15.5,484.5,276.75,FALSE,FALSE,TRUE,TRUE,0,12,#N/A,46,#N/A,2.93460490463215,15.35,1,FALSE,FALSE,3,TRUE,1,FALSE,100,"Swvu.PLA1.","ACwvu.PLA1.",#N/A,FALSE,FALSE,0,0,0,0,2,"","",TRUE,TRUE,FALSE,FALSE,1,60,#N/A,#N/A,FALSE,FALSE,FALSE,FALSE,FALSE,FALSE,FALSE,9,65532,65532,FALSE,FALSE,TRUE,TRUE,TRUE}</definedName>
    <definedName name="Capítulo__Ingresos" localSheetId="0">[55]Claves!$AF$2:$AF$10</definedName>
    <definedName name="Capítulo__Ingresos">[56]Claves!$AF$2:$AF$10</definedName>
    <definedName name="cc" localSheetId="12">{"Riqfin97",#N/A,FALSE,"Tran";"Riqfinpro",#N/A,FALSE,"Tran"}</definedName>
    <definedName name="cc" localSheetId="0">{"Riqfin97",#N/A,FALSE,"Tran";"Riqfinpro",#N/A,FALSE,"Tran"}</definedName>
    <definedName name="cc">{"Riqfin97",#N/A,FALSE,"Tran";"Riqfinpro",#N/A,FALSE,"Tran"}</definedName>
    <definedName name="ccc" localSheetId="12">{"Riqfin97",#N/A,FALSE,"Tran";"Riqfinpro",#N/A,FALSE,"Tran"}</definedName>
    <definedName name="ccc" localSheetId="0">{"Riqfin97",#N/A,FALSE,"Tran";"Riqfinpro",#N/A,FALSE,"Tran"}</definedName>
    <definedName name="ccc">{"Riqfin97",#N/A,FALSE,"Tran";"Riqfinpro",#N/A,FALSE,"Tran"}</definedName>
    <definedName name="ccccc" localSheetId="12">{"Minpmon",#N/A,FALSE,"Monthinput"}</definedName>
    <definedName name="ccccc" localSheetId="0">{"Minpmon",#N/A,FALSE,"Monthinput"}</definedName>
    <definedName name="ccccc">{"Minpmon",#N/A,FALSE,"Monthinput"}</definedName>
    <definedName name="cccm" localSheetId="12">{"Riqfin97",#N/A,FALSE,"Tran";"Riqfinpro",#N/A,FALSE,"Tran"}</definedName>
    <definedName name="cccm" localSheetId="0">{"Riqfin97",#N/A,FALSE,"Tran";"Riqfinpro",#N/A,FALSE,"Tran"}</definedName>
    <definedName name="cccm">{"Riqfin97",#N/A,FALSE,"Tran";"Riqfinpro",#N/A,FALSE,"Tran"}</definedName>
    <definedName name="cde" localSheetId="12">{"Riqfin97",#N/A,FALSE,"Tran";"Riqfinpro",#N/A,FALSE,"Tran"}</definedName>
    <definedName name="cde" localSheetId="0">{"Riqfin97",#N/A,FALSE,"Tran";"Riqfinpro",#N/A,FALSE,"Tran"}</definedName>
    <definedName name="cde">{"Riqfin97",#N/A,FALSE,"Tran";"Riqfinpro",#N/A,FALSE,"Tran"}</definedName>
    <definedName name="cdert" localSheetId="12">{"Minpmon",#N/A,FALSE,"Monthinput"}</definedName>
    <definedName name="cdert" localSheetId="0">{"Minpmon",#N/A,FALSE,"Monthinput"}</definedName>
    <definedName name="cdert">{"Minpmon",#N/A,FALSE,"Monthinput"}</definedName>
    <definedName name="Colombia___Summary_Accounts_of_the_Financial_System" localSheetId="7">[57]!base-flow</definedName>
    <definedName name="Colombia___Summary_Accounts_of_the_Financial_System" localSheetId="12">[57]!base-flow</definedName>
    <definedName name="Colombia___Summary_Accounts_of_the_Financial_System" localSheetId="11">[57]!base-flow</definedName>
    <definedName name="Colombia___Summary_Accounts_of_the_Financial_System" localSheetId="22">[57]!base-flow</definedName>
    <definedName name="Colombia___Summary_Accounts_of_the_Financial_System" localSheetId="0">[58]!base-flow</definedName>
    <definedName name="Colombia___Summary_Accounts_of_the_Financial_System">[57]!base-flow</definedName>
    <definedName name="Contents" localSheetId="0">[5]Contents!$A$1:$E$38:'[5]Contents'!$B$2</definedName>
    <definedName name="Contents">[4]Contents!$A$1:$E$38:'[4]Contents'!$B$2</definedName>
    <definedName name="contents2" localSheetId="7">[59]MSRV!#REF!</definedName>
    <definedName name="contents2" localSheetId="12">[59]MSRV!#REF!</definedName>
    <definedName name="contents2" localSheetId="11">[59]MSRV!#REF!</definedName>
    <definedName name="contents2" localSheetId="22">[59]MSRV!#REF!</definedName>
    <definedName name="contents2" localSheetId="0">[59]MSRV!#REF!</definedName>
    <definedName name="contents2">[59]MSRV!#REF!</definedName>
    <definedName name="copiar" localSheetId="1">#REF!</definedName>
    <definedName name="copiar" localSheetId="2">#REF!</definedName>
    <definedName name="copiar" localSheetId="3">#REF!</definedName>
    <definedName name="copiar" localSheetId="4">#REF!</definedName>
    <definedName name="copiar" localSheetId="5">#REF!</definedName>
    <definedName name="copiar" localSheetId="17">#REF!</definedName>
    <definedName name="copiar" localSheetId="18">#REF!</definedName>
    <definedName name="copiar" localSheetId="7">#REF!</definedName>
    <definedName name="copiar" localSheetId="12">#REF!</definedName>
    <definedName name="copiar" localSheetId="11">#REF!</definedName>
    <definedName name="copiar" localSheetId="13">#REF!</definedName>
    <definedName name="copiar" localSheetId="14">#REF!</definedName>
    <definedName name="copiar" localSheetId="16">#REF!</definedName>
    <definedName name="copiar" localSheetId="22">#REF!</definedName>
    <definedName name="copiar" localSheetId="24">#REF!</definedName>
    <definedName name="copiar" localSheetId="0">#REF!</definedName>
    <definedName name="copiar">#REF!</definedName>
    <definedName name="copiar2" localSheetId="1">#REF!</definedName>
    <definedName name="copiar2" localSheetId="2">#REF!</definedName>
    <definedName name="copiar2" localSheetId="3">#REF!</definedName>
    <definedName name="copiar2" localSheetId="4">#REF!</definedName>
    <definedName name="copiar2" localSheetId="5">#REF!</definedName>
    <definedName name="copiar2" localSheetId="17">#REF!</definedName>
    <definedName name="copiar2" localSheetId="18">#REF!</definedName>
    <definedName name="copiar2" localSheetId="7">#REF!</definedName>
    <definedName name="copiar2" localSheetId="12">#REF!</definedName>
    <definedName name="copiar2" localSheetId="11">#REF!</definedName>
    <definedName name="copiar2" localSheetId="13">#REF!</definedName>
    <definedName name="copiar2" localSheetId="14">#REF!</definedName>
    <definedName name="copiar2" localSheetId="16">#REF!</definedName>
    <definedName name="copiar2" localSheetId="22">#REF!</definedName>
    <definedName name="copiar2" localSheetId="24">#REF!</definedName>
    <definedName name="copiar2" localSheetId="0">#REF!</definedName>
    <definedName name="copiar2">#REF!</definedName>
    <definedName name="CountryCode" localSheetId="0">[60]readme!$B$2</definedName>
    <definedName name="CountryCode">[61]readme!$B$2</definedName>
    <definedName name="cp" localSheetId="7">'[62]C Summary'!#REF!</definedName>
    <definedName name="cp" localSheetId="12">'[62]C Summary'!#REF!</definedName>
    <definedName name="cp" localSheetId="11">'[62]C Summary'!#REF!</definedName>
    <definedName name="cp" localSheetId="22">'[62]C Summary'!#REF!</definedName>
    <definedName name="cp" localSheetId="0">'[62]C Summary'!#REF!</definedName>
    <definedName name="cp">'[62]C Summary'!#REF!</definedName>
    <definedName name="CSdmx" localSheetId="0">'[46]Read Me'!$G$2</definedName>
    <definedName name="CSdmx">'[47]Read Me'!$G$2</definedName>
    <definedName name="CUADRO7" localSheetId="1">[41]PENSION!#REF!</definedName>
    <definedName name="CUADRO7" localSheetId="2">[41]PENSION!#REF!</definedName>
    <definedName name="CUADRO7" localSheetId="3">[41]PENSION!#REF!</definedName>
    <definedName name="CUADRO7" localSheetId="4">[41]PENSION!#REF!</definedName>
    <definedName name="CUADRO7" localSheetId="5">[41]PENSION!#REF!</definedName>
    <definedName name="CUADRO7" localSheetId="17">[41]PENSION!#REF!</definedName>
    <definedName name="CUADRO7" localSheetId="18">[41]PENSION!#REF!</definedName>
    <definedName name="CUADRO7" localSheetId="7">[41]PENSION!#REF!</definedName>
    <definedName name="CUADRO7" localSheetId="12">[41]PENSION!#REF!</definedName>
    <definedName name="CUADRO7" localSheetId="11">[41]PENSION!#REF!</definedName>
    <definedName name="CUADRO7" localSheetId="13">[41]PENSION!#REF!</definedName>
    <definedName name="CUADRO7" localSheetId="14">[41]PENSION!#REF!</definedName>
    <definedName name="CUADRO7" localSheetId="16">[41]PENSION!#REF!</definedName>
    <definedName name="CUADRO7" localSheetId="22">[41]PENSION!#REF!</definedName>
    <definedName name="CUADRO7" localSheetId="24">[41]PENSION!#REF!</definedName>
    <definedName name="CUADRO7" localSheetId="0">[41]PENSION!#REF!</definedName>
    <definedName name="CUADRO7">[41]PENSION!#REF!</definedName>
    <definedName name="CUADRO8" localSheetId="1">[41]PENSION!#REF!</definedName>
    <definedName name="CUADRO8" localSheetId="2">[41]PENSION!#REF!</definedName>
    <definedName name="CUADRO8" localSheetId="3">[41]PENSION!#REF!</definedName>
    <definedName name="CUADRO8" localSheetId="4">[41]PENSION!#REF!</definedName>
    <definedName name="CUADRO8" localSheetId="5">[41]PENSION!#REF!</definedName>
    <definedName name="CUADRO8" localSheetId="17">[41]PENSION!#REF!</definedName>
    <definedName name="CUADRO8" localSheetId="18">[41]PENSION!#REF!</definedName>
    <definedName name="CUADRO8" localSheetId="7">[41]PENSION!#REF!</definedName>
    <definedName name="CUADRO8" localSheetId="12">[41]PENSION!#REF!</definedName>
    <definedName name="CUADRO8" localSheetId="11">[41]PENSION!#REF!</definedName>
    <definedName name="CUADRO8" localSheetId="13">[41]PENSION!#REF!</definedName>
    <definedName name="CUADRO8" localSheetId="14">[41]PENSION!#REF!</definedName>
    <definedName name="CUADRO8" localSheetId="16">[41]PENSION!#REF!</definedName>
    <definedName name="CUADRO8" localSheetId="22">[41]PENSION!#REF!</definedName>
    <definedName name="CUADRO8" localSheetId="24">[41]PENSION!#REF!</definedName>
    <definedName name="CUADRO8" localSheetId="0">[41]PENSION!#REF!</definedName>
    <definedName name="CUADRO8">[41]PENSION!#REF!</definedName>
    <definedName name="Cwvu.a." localSheetId="7">[63]BOP!$A$36:$IV$36,[63]BOP!$A$44:$IV$44,[63]BOP!$A$59:$IV$59,[63]BOP!#REF!,[63]BOP!#REF!,[63]BOP!$A$81:$IV$88</definedName>
    <definedName name="Cwvu.a." localSheetId="12">[63]BOP!$A$36:$IV$36,[63]BOP!$A$44:$IV$44,[63]BOP!$A$59:$IV$59,[63]BOP!#REF!,[63]BOP!#REF!,[63]BOP!$A$81:$IV$88</definedName>
    <definedName name="Cwvu.a." localSheetId="11">[63]BOP!$A$36:$IV$36,[63]BOP!$A$44:$IV$44,[63]BOP!$A$59:$IV$59,[63]BOP!#REF!,[63]BOP!#REF!,[63]BOP!$A$81:$IV$88</definedName>
    <definedName name="Cwvu.a." localSheetId="22">[63]BOP!$A$36:$IV$36,[63]BOP!$A$44:$IV$44,[63]BOP!$A$59:$IV$59,[63]BOP!#REF!,[63]BOP!#REF!,[63]BOP!$A$81:$IV$88</definedName>
    <definedName name="Cwvu.a." localSheetId="0">[63]BOP!$A$36:$IV$36,[63]BOP!$A$44:$IV$44,[63]BOP!$A$59:$IV$59,[63]BOP!#REF!,[63]BOP!#REF!,[63]BOP!$A$81:$IV$88</definedName>
    <definedName name="Cwvu.a.">[63]BOP!$A$36:$IV$36,[63]BOP!$A$44:$IV$44,[63]BOP!$A$59:$IV$59,[63]BOP!#REF!,[63]BOP!#REF!,[63]BOP!$A$81:$IV$88</definedName>
    <definedName name="Cwvu.bop." localSheetId="7">[63]BOP!$A$36:$IV$36,[63]BOP!$A$44:$IV$44,[63]BOP!$A$59:$IV$59,[63]BOP!#REF!,[63]BOP!#REF!,[63]BOP!$A$81:$IV$88</definedName>
    <definedName name="Cwvu.bop." localSheetId="12">[63]BOP!$A$36:$IV$36,[63]BOP!$A$44:$IV$44,[63]BOP!$A$59:$IV$59,[63]BOP!#REF!,[63]BOP!#REF!,[63]BOP!$A$81:$IV$88</definedName>
    <definedName name="Cwvu.bop." localSheetId="11">[63]BOP!$A$36:$IV$36,[63]BOP!$A$44:$IV$44,[63]BOP!$A$59:$IV$59,[63]BOP!#REF!,[63]BOP!#REF!,[63]BOP!$A$81:$IV$88</definedName>
    <definedName name="Cwvu.bop." localSheetId="22">[63]BOP!$A$36:$IV$36,[63]BOP!$A$44:$IV$44,[63]BOP!$A$59:$IV$59,[63]BOP!#REF!,[63]BOP!#REF!,[63]BOP!$A$81:$IV$88</definedName>
    <definedName name="Cwvu.bop.">[63]BOP!$A$36:$IV$36,[63]BOP!$A$44:$IV$44,[63]BOP!$A$59:$IV$59,[63]BOP!#REF!,[63]BOP!#REF!,[63]BOP!$A$81:$IV$88</definedName>
    <definedName name="Cwvu.bop.sr." localSheetId="7">[63]BOP!$A$36:$IV$36,[63]BOP!$A$44:$IV$44,[63]BOP!$A$59:$IV$59,[63]BOP!#REF!,[63]BOP!#REF!,[63]BOP!$A$81:$IV$88</definedName>
    <definedName name="Cwvu.bop.sr." localSheetId="12">[63]BOP!$A$36:$IV$36,[63]BOP!$A$44:$IV$44,[63]BOP!$A$59:$IV$59,[63]BOP!#REF!,[63]BOP!#REF!,[63]BOP!$A$81:$IV$88</definedName>
    <definedName name="Cwvu.bop.sr." localSheetId="11">[63]BOP!$A$36:$IV$36,[63]BOP!$A$44:$IV$44,[63]BOP!$A$59:$IV$59,[63]BOP!#REF!,[63]BOP!#REF!,[63]BOP!$A$81:$IV$88</definedName>
    <definedName name="Cwvu.bop.sr." localSheetId="22">[63]BOP!$A$36:$IV$36,[63]BOP!$A$44:$IV$44,[63]BOP!$A$59:$IV$59,[63]BOP!#REF!,[63]BOP!#REF!,[63]BOP!$A$81:$IV$88</definedName>
    <definedName name="Cwvu.bop.sr.">[63]BOP!$A$36:$IV$36,[63]BOP!$A$44:$IV$44,[63]BOP!$A$59:$IV$59,[63]BOP!#REF!,[63]BOP!#REF!,[63]BOP!$A$81:$IV$88</definedName>
    <definedName name="Cwvu.bopsdr.sr." localSheetId="7">[63]BOP!$A$36:$IV$36,[63]BOP!$A$44:$IV$44,[63]BOP!$A$59:$IV$59,[63]BOP!#REF!,[63]BOP!#REF!,[63]BOP!$A$81:$IV$88</definedName>
    <definedName name="Cwvu.bopsdr.sr." localSheetId="12">[63]BOP!$A$36:$IV$36,[63]BOP!$A$44:$IV$44,[63]BOP!$A$59:$IV$59,[63]BOP!#REF!,[63]BOP!#REF!,[63]BOP!$A$81:$IV$88</definedName>
    <definedName name="Cwvu.bopsdr.sr." localSheetId="11">[63]BOP!$A$36:$IV$36,[63]BOP!$A$44:$IV$44,[63]BOP!$A$59:$IV$59,[63]BOP!#REF!,[63]BOP!#REF!,[63]BOP!$A$81:$IV$88</definedName>
    <definedName name="Cwvu.bopsdr.sr." localSheetId="22">[63]BOP!$A$36:$IV$36,[63]BOP!$A$44:$IV$44,[63]BOP!$A$59:$IV$59,[63]BOP!#REF!,[63]BOP!#REF!,[63]BOP!$A$81:$IV$88</definedName>
    <definedName name="Cwvu.bopsdr.sr.">[63]BOP!$A$36:$IV$36,[63]BOP!$A$44:$IV$44,[63]BOP!$A$59:$IV$59,[63]BOP!#REF!,[63]BOP!#REF!,[63]BOP!$A$81:$IV$88</definedName>
    <definedName name="Cwvu.cotton." localSheetId="7">[63]BOP!$A$36:$IV$36,[63]BOP!$A$44:$IV$44,[63]BOP!$A$59:$IV$59,[63]BOP!#REF!,[63]BOP!#REF!,[63]BOP!$A$79:$IV$79,[63]BOP!$A$81:$IV$88,[63]BOP!#REF!</definedName>
    <definedName name="Cwvu.cotton." localSheetId="12">[63]BOP!$A$36:$IV$36,[63]BOP!$A$44:$IV$44,[63]BOP!$A$59:$IV$59,[63]BOP!#REF!,[63]BOP!#REF!,[63]BOP!$A$79:$IV$79,[63]BOP!$A$81:$IV$88,[63]BOP!#REF!</definedName>
    <definedName name="Cwvu.cotton." localSheetId="11">[63]BOP!$A$36:$IV$36,[63]BOP!$A$44:$IV$44,[63]BOP!$A$59:$IV$59,[63]BOP!#REF!,[63]BOP!#REF!,[63]BOP!$A$79:$IV$79,[63]BOP!$A$81:$IV$88,[63]BOP!#REF!</definedName>
    <definedName name="Cwvu.cotton." localSheetId="22">[63]BOP!$A$36:$IV$36,[63]BOP!$A$44:$IV$44,[63]BOP!$A$59:$IV$59,[63]BOP!#REF!,[63]BOP!#REF!,[63]BOP!$A$79:$IV$79,[63]BOP!$A$81:$IV$88,[63]BOP!#REF!</definedName>
    <definedName name="Cwvu.cotton." localSheetId="0">[63]BOP!$A$36:$IV$36,[63]BOP!$A$44:$IV$44,[63]BOP!$A$59:$IV$59,[63]BOP!#REF!,[63]BOP!#REF!,[63]BOP!$A$79:$IV$79,[63]BOP!$A$81:$IV$88,[63]BOP!#REF!</definedName>
    <definedName name="Cwvu.cotton.">[63]BOP!$A$36:$IV$36,[63]BOP!$A$44:$IV$44,[63]BOP!$A$59:$IV$59,[63]BOP!#REF!,[63]BOP!#REF!,[63]BOP!$A$79:$IV$79,[63]BOP!$A$81:$IV$88,[63]BOP!#REF!</definedName>
    <definedName name="Cwvu.cottonall." localSheetId="7">[63]BOP!$A$36:$IV$36,[63]BOP!$A$44:$IV$44,[63]BOP!$A$59:$IV$59,[63]BOP!#REF!,[63]BOP!#REF!,[63]BOP!$A$79:$IV$79,[63]BOP!$A$81:$IV$88</definedName>
    <definedName name="Cwvu.cottonall." localSheetId="12">[63]BOP!$A$36:$IV$36,[63]BOP!$A$44:$IV$44,[63]BOP!$A$59:$IV$59,[63]BOP!#REF!,[63]BOP!#REF!,[63]BOP!$A$79:$IV$79,[63]BOP!$A$81:$IV$88</definedName>
    <definedName name="Cwvu.cottonall." localSheetId="11">[63]BOP!$A$36:$IV$36,[63]BOP!$A$44:$IV$44,[63]BOP!$A$59:$IV$59,[63]BOP!#REF!,[63]BOP!#REF!,[63]BOP!$A$79:$IV$79,[63]BOP!$A$81:$IV$88</definedName>
    <definedName name="Cwvu.cottonall." localSheetId="22">[63]BOP!$A$36:$IV$36,[63]BOP!$A$44:$IV$44,[63]BOP!$A$59:$IV$59,[63]BOP!#REF!,[63]BOP!#REF!,[63]BOP!$A$79:$IV$79,[63]BOP!$A$81:$IV$88</definedName>
    <definedName name="Cwvu.cottonall.">[63]BOP!$A$36:$IV$36,[63]BOP!$A$44:$IV$44,[63]BOP!$A$59:$IV$59,[63]BOP!#REF!,[63]BOP!#REF!,[63]BOP!$A$79:$IV$79,[63]BOP!$A$81:$IV$88</definedName>
    <definedName name="Cwvu.exportdetails." localSheetId="7">[63]BOP!$A$36:$IV$36,[63]BOP!$A$44:$IV$44,[63]BOP!$A$59:$IV$59,[63]BOP!#REF!,[63]BOP!#REF!,[63]BOP!$A$79:$IV$79,[63]BOP!#REF!</definedName>
    <definedName name="Cwvu.exportdetails." localSheetId="12">[63]BOP!$A$36:$IV$36,[63]BOP!$A$44:$IV$44,[63]BOP!$A$59:$IV$59,[63]BOP!#REF!,[63]BOP!#REF!,[63]BOP!$A$79:$IV$79,[63]BOP!#REF!</definedName>
    <definedName name="Cwvu.exportdetails." localSheetId="11">[63]BOP!$A$36:$IV$36,[63]BOP!$A$44:$IV$44,[63]BOP!$A$59:$IV$59,[63]BOP!#REF!,[63]BOP!#REF!,[63]BOP!$A$79:$IV$79,[63]BOP!#REF!</definedName>
    <definedName name="Cwvu.exportdetails." localSheetId="22">[63]BOP!$A$36:$IV$36,[63]BOP!$A$44:$IV$44,[63]BOP!$A$59:$IV$59,[63]BOP!#REF!,[63]BOP!#REF!,[63]BOP!$A$79:$IV$79,[63]BOP!#REF!</definedName>
    <definedName name="Cwvu.exportdetails." localSheetId="0">[63]BOP!$A$36:$IV$36,[63]BOP!$A$44:$IV$44,[63]BOP!$A$59:$IV$59,[63]BOP!#REF!,[63]BOP!#REF!,[63]BOP!$A$79:$IV$79,[63]BOP!#REF!</definedName>
    <definedName name="Cwvu.exportdetails.">[63]BOP!$A$36:$IV$36,[63]BOP!$A$44:$IV$44,[63]BOP!$A$59:$IV$59,[63]BOP!#REF!,[63]BOP!#REF!,[63]BOP!$A$79:$IV$79,[63]BOP!#REF!</definedName>
    <definedName name="Cwvu.exports." localSheetId="7">[63]BOP!$A$36:$IV$36,[63]BOP!$A$44:$IV$44,[63]BOP!$A$59:$IV$59,[63]BOP!#REF!,[63]BOP!#REF!,[63]BOP!$A$79:$IV$79,[63]BOP!$A$81:$IV$88,[63]BOP!#REF!</definedName>
    <definedName name="Cwvu.exports." localSheetId="12">[63]BOP!$A$36:$IV$36,[63]BOP!$A$44:$IV$44,[63]BOP!$A$59:$IV$59,[63]BOP!#REF!,[63]BOP!#REF!,[63]BOP!$A$79:$IV$79,[63]BOP!$A$81:$IV$88,[63]BOP!#REF!</definedName>
    <definedName name="Cwvu.exports." localSheetId="11">[63]BOP!$A$36:$IV$36,[63]BOP!$A$44:$IV$44,[63]BOP!$A$59:$IV$59,[63]BOP!#REF!,[63]BOP!#REF!,[63]BOP!$A$79:$IV$79,[63]BOP!$A$81:$IV$88,[63]BOP!#REF!</definedName>
    <definedName name="Cwvu.exports." localSheetId="22">[63]BOP!$A$36:$IV$36,[63]BOP!$A$44:$IV$44,[63]BOP!$A$59:$IV$59,[63]BOP!#REF!,[63]BOP!#REF!,[63]BOP!$A$79:$IV$79,[63]BOP!$A$81:$IV$88,[63]BOP!#REF!</definedName>
    <definedName name="Cwvu.exports.">[63]BOP!$A$36:$IV$36,[63]BOP!$A$44:$IV$44,[63]BOP!$A$59:$IV$59,[63]BOP!#REF!,[63]BOP!#REF!,[63]BOP!$A$79:$IV$79,[63]BOP!$A$81:$IV$88,[63]BOP!#REF!</definedName>
    <definedName name="Cwvu.gold." localSheetId="7">[63]BOP!$A$36:$IV$36,[63]BOP!$A$44:$IV$44,[63]BOP!$A$59:$IV$59,[63]BOP!#REF!,[63]BOP!#REF!,[63]BOP!$A$79:$IV$79,[63]BOP!$A$81:$IV$88,[63]BOP!#REF!</definedName>
    <definedName name="Cwvu.gold." localSheetId="12">[63]BOP!$A$36:$IV$36,[63]BOP!$A$44:$IV$44,[63]BOP!$A$59:$IV$59,[63]BOP!#REF!,[63]BOP!#REF!,[63]BOP!$A$79:$IV$79,[63]BOP!$A$81:$IV$88,[63]BOP!#REF!</definedName>
    <definedName name="Cwvu.gold." localSheetId="11">[63]BOP!$A$36:$IV$36,[63]BOP!$A$44:$IV$44,[63]BOP!$A$59:$IV$59,[63]BOP!#REF!,[63]BOP!#REF!,[63]BOP!$A$79:$IV$79,[63]BOP!$A$81:$IV$88,[63]BOP!#REF!</definedName>
    <definedName name="Cwvu.gold." localSheetId="22">[63]BOP!$A$36:$IV$36,[63]BOP!$A$44:$IV$44,[63]BOP!$A$59:$IV$59,[63]BOP!#REF!,[63]BOP!#REF!,[63]BOP!$A$79:$IV$79,[63]BOP!$A$81:$IV$88,[63]BOP!#REF!</definedName>
    <definedName name="Cwvu.gold.">[63]BOP!$A$36:$IV$36,[63]BOP!$A$44:$IV$44,[63]BOP!$A$59:$IV$59,[63]BOP!#REF!,[63]BOP!#REF!,[63]BOP!$A$79:$IV$79,[63]BOP!$A$81:$IV$88,[63]BOP!#REF!</definedName>
    <definedName name="Cwvu.goldall." localSheetId="7">[63]BOP!$A$36:$IV$36,[63]BOP!$A$44:$IV$44,[63]BOP!$A$59:$IV$59,[63]BOP!#REF!,[63]BOP!#REF!,[63]BOP!$A$79:$IV$79,[63]BOP!$A$81:$IV$88,[63]BOP!#REF!</definedName>
    <definedName name="Cwvu.goldall." localSheetId="12">[63]BOP!$A$36:$IV$36,[63]BOP!$A$44:$IV$44,[63]BOP!$A$59:$IV$59,[63]BOP!#REF!,[63]BOP!#REF!,[63]BOP!$A$79:$IV$79,[63]BOP!$A$81:$IV$88,[63]BOP!#REF!</definedName>
    <definedName name="Cwvu.goldall." localSheetId="11">[63]BOP!$A$36:$IV$36,[63]BOP!$A$44:$IV$44,[63]BOP!$A$59:$IV$59,[63]BOP!#REF!,[63]BOP!#REF!,[63]BOP!$A$79:$IV$79,[63]BOP!$A$81:$IV$88,[63]BOP!#REF!</definedName>
    <definedName name="Cwvu.goldall." localSheetId="22">[63]BOP!$A$36:$IV$36,[63]BOP!$A$44:$IV$44,[63]BOP!$A$59:$IV$59,[63]BOP!#REF!,[63]BOP!#REF!,[63]BOP!$A$79:$IV$79,[63]BOP!$A$81:$IV$88,[63]BOP!#REF!</definedName>
    <definedName name="Cwvu.goldall.">[63]BOP!$A$36:$IV$36,[63]BOP!$A$44:$IV$44,[63]BOP!$A$59:$IV$59,[63]BOP!#REF!,[63]BOP!#REF!,[63]BOP!$A$79:$IV$79,[63]BOP!$A$81:$IV$88,[63]BOP!#REF!</definedName>
    <definedName name="Cwvu.IMPORT." localSheetId="7">#REF!</definedName>
    <definedName name="Cwvu.IMPORT." localSheetId="12">#REF!</definedName>
    <definedName name="Cwvu.IMPORT." localSheetId="11">#REF!</definedName>
    <definedName name="Cwvu.IMPORT." localSheetId="22">#REF!</definedName>
    <definedName name="Cwvu.IMPORT." localSheetId="0">#REF!</definedName>
    <definedName name="Cwvu.IMPORT.">#REF!</definedName>
    <definedName name="Cwvu.imports." localSheetId="7">[63]BOP!$A$36:$IV$36,[63]BOP!$A$44:$IV$44,[63]BOP!$A$59:$IV$59,[63]BOP!#REF!,[63]BOP!#REF!,[63]BOP!$A$79:$IV$79,[63]BOP!$A$81:$IV$88,[63]BOP!#REF!,[63]BOP!#REF!</definedName>
    <definedName name="Cwvu.imports." localSheetId="12">[63]BOP!$A$36:$IV$36,[63]BOP!$A$44:$IV$44,[63]BOP!$A$59:$IV$59,[63]BOP!#REF!,[63]BOP!#REF!,[63]BOP!$A$79:$IV$79,[63]BOP!$A$81:$IV$88,[63]BOP!#REF!,[63]BOP!#REF!</definedName>
    <definedName name="Cwvu.imports." localSheetId="11">[63]BOP!$A$36:$IV$36,[63]BOP!$A$44:$IV$44,[63]BOP!$A$59:$IV$59,[63]BOP!#REF!,[63]BOP!#REF!,[63]BOP!$A$79:$IV$79,[63]BOP!$A$81:$IV$88,[63]BOP!#REF!,[63]BOP!#REF!</definedName>
    <definedName name="Cwvu.imports." localSheetId="22">[63]BOP!$A$36:$IV$36,[63]BOP!$A$44:$IV$44,[63]BOP!$A$59:$IV$59,[63]BOP!#REF!,[63]BOP!#REF!,[63]BOP!$A$79:$IV$79,[63]BOP!$A$81:$IV$88,[63]BOP!#REF!,[63]BOP!#REF!</definedName>
    <definedName name="Cwvu.imports." localSheetId="0">[63]BOP!$A$36:$IV$36,[63]BOP!$A$44:$IV$44,[63]BOP!$A$59:$IV$59,[63]BOP!#REF!,[63]BOP!#REF!,[63]BOP!$A$79:$IV$79,[63]BOP!$A$81:$IV$88,[63]BOP!#REF!,[63]BOP!#REF!</definedName>
    <definedName name="Cwvu.imports.">[63]BOP!$A$36:$IV$36,[63]BOP!$A$44:$IV$44,[63]BOP!$A$59:$IV$59,[63]BOP!#REF!,[63]BOP!#REF!,[63]BOP!$A$79:$IV$79,[63]BOP!$A$81:$IV$88,[63]BOP!#REF!,[63]BOP!#REF!</definedName>
    <definedName name="Cwvu.importsall." localSheetId="7">[63]BOP!$A$36:$IV$36,[63]BOP!$A$44:$IV$44,[63]BOP!$A$59:$IV$59,[63]BOP!#REF!,[63]BOP!#REF!,[63]BOP!$A$79:$IV$79,[63]BOP!$A$81:$IV$88,[63]BOP!#REF!,[63]BOP!#REF!</definedName>
    <definedName name="Cwvu.importsall." localSheetId="12">[63]BOP!$A$36:$IV$36,[63]BOP!$A$44:$IV$44,[63]BOP!$A$59:$IV$59,[63]BOP!#REF!,[63]BOP!#REF!,[63]BOP!$A$79:$IV$79,[63]BOP!$A$81:$IV$88,[63]BOP!#REF!,[63]BOP!#REF!</definedName>
    <definedName name="Cwvu.importsall." localSheetId="11">[63]BOP!$A$36:$IV$36,[63]BOP!$A$44:$IV$44,[63]BOP!$A$59:$IV$59,[63]BOP!#REF!,[63]BOP!#REF!,[63]BOP!$A$79:$IV$79,[63]BOP!$A$81:$IV$88,[63]BOP!#REF!,[63]BOP!#REF!</definedName>
    <definedName name="Cwvu.importsall." localSheetId="22">[63]BOP!$A$36:$IV$36,[63]BOP!$A$44:$IV$44,[63]BOP!$A$59:$IV$59,[63]BOP!#REF!,[63]BOP!#REF!,[63]BOP!$A$79:$IV$79,[63]BOP!$A$81:$IV$88,[63]BOP!#REF!,[63]BOP!#REF!</definedName>
    <definedName name="Cwvu.importsall.">[63]BOP!$A$36:$IV$36,[63]BOP!$A$44:$IV$44,[63]BOP!$A$59:$IV$59,[63]BOP!#REF!,[63]BOP!#REF!,[63]BOP!$A$79:$IV$79,[63]BOP!$A$81:$IV$88,[63]BOP!#REF!,[63]BOP!#REF!</definedName>
    <definedName name="Cwvu.Print.">[64]Indic!$A$109:$IV$109,[64]Indic!$A$196:$IV$197,[64]Indic!$A$208:$IV$209,[64]Indic!$A$217:$IV$218</definedName>
    <definedName name="Cwvu.tot." localSheetId="7">[63]BOP!$A$36:$IV$36,[63]BOP!$A$44:$IV$44,[63]BOP!$A$59:$IV$59,[63]BOP!#REF!,[63]BOP!#REF!,[63]BOP!$A$79:$IV$79</definedName>
    <definedName name="Cwvu.tot." localSheetId="12">[63]BOP!$A$36:$IV$36,[63]BOP!$A$44:$IV$44,[63]BOP!$A$59:$IV$59,[63]BOP!#REF!,[63]BOP!#REF!,[63]BOP!$A$79:$IV$79</definedName>
    <definedName name="Cwvu.tot." localSheetId="11">[63]BOP!$A$36:$IV$36,[63]BOP!$A$44:$IV$44,[63]BOP!$A$59:$IV$59,[63]BOP!#REF!,[63]BOP!#REF!,[63]BOP!$A$79:$IV$79</definedName>
    <definedName name="Cwvu.tot." localSheetId="22">[63]BOP!$A$36:$IV$36,[63]BOP!$A$44:$IV$44,[63]BOP!$A$59:$IV$59,[63]BOP!#REF!,[63]BOP!#REF!,[63]BOP!$A$79:$IV$79</definedName>
    <definedName name="Cwvu.tot." localSheetId="0">[63]BOP!$A$36:$IV$36,[63]BOP!$A$44:$IV$44,[63]BOP!$A$59:$IV$59,[63]BOP!#REF!,[63]BOP!#REF!,[63]BOP!$A$79:$IV$79</definedName>
    <definedName name="Cwvu.tot.">[63]BOP!$A$36:$IV$36,[63]BOP!$A$44:$IV$44,[63]BOP!$A$59:$IV$59,[63]BOP!#REF!,[63]BOP!#REF!,[63]BOP!$A$79:$IV$79</definedName>
    <definedName name="czv" localSheetId="1">[65]Indice!#REF!</definedName>
    <definedName name="czv" localSheetId="2">[65]Indice!#REF!</definedName>
    <definedName name="czv" localSheetId="3">[65]Indice!#REF!</definedName>
    <definedName name="czv" localSheetId="4">[65]Indice!#REF!</definedName>
    <definedName name="czv" localSheetId="5">[65]Indice!#REF!</definedName>
    <definedName name="czv" localSheetId="18">[65]Indice!#REF!</definedName>
    <definedName name="czv" localSheetId="7">[65]Indice!#REF!</definedName>
    <definedName name="czv" localSheetId="8">[66]Indice!#REF!</definedName>
    <definedName name="czv" localSheetId="9">[66]Indice!#REF!</definedName>
    <definedName name="czv" localSheetId="10">[66]Indice!#REF!</definedName>
    <definedName name="czv" localSheetId="12">[65]Indice!#REF!</definedName>
    <definedName name="czv" localSheetId="11">[65]Indice!#REF!</definedName>
    <definedName name="czv" localSheetId="13">[65]Indice!#REF!</definedName>
    <definedName name="czv" localSheetId="14">[65]Indice!#REF!</definedName>
    <definedName name="czv" localSheetId="16">[65]Indice!#REF!</definedName>
    <definedName name="czv" localSheetId="20">[66]Indice!#REF!</definedName>
    <definedName name="czv" localSheetId="21">[66]Indice!#REF!</definedName>
    <definedName name="czv" localSheetId="22">[66]Indice!#REF!</definedName>
    <definedName name="czv" localSheetId="24">[65]Indice!#REF!</definedName>
    <definedName name="czv" localSheetId="0">[66]Indice!#REF!</definedName>
    <definedName name="czv">[65]Indice!#REF!</definedName>
    <definedName name="d" localSheetId="1" hidden="1">[38]Hoja1!#REF!</definedName>
    <definedName name="d" localSheetId="2" hidden="1">[38]Hoja1!#REF!</definedName>
    <definedName name="d" localSheetId="3" hidden="1">[38]Hoja1!#REF!</definedName>
    <definedName name="d" localSheetId="4" hidden="1">[38]Hoja1!#REF!</definedName>
    <definedName name="d" localSheetId="5" hidden="1">[38]Hoja1!#REF!</definedName>
    <definedName name="d" localSheetId="18" hidden="1">[38]Hoja1!#REF!</definedName>
    <definedName name="d" localSheetId="7" hidden="1">[38]Hoja1!#REF!</definedName>
    <definedName name="d" localSheetId="12" hidden="1">[38]Hoja1!#REF!</definedName>
    <definedName name="d" localSheetId="11" hidden="1">[38]Hoja1!#REF!</definedName>
    <definedName name="d" localSheetId="13" hidden="1">[38]Hoja1!#REF!</definedName>
    <definedName name="d" localSheetId="14" hidden="1">[38]Hoja1!#REF!</definedName>
    <definedName name="d" localSheetId="16" hidden="1">[38]Hoja1!#REF!</definedName>
    <definedName name="d" localSheetId="22" hidden="1">[38]Hoja1!#REF!</definedName>
    <definedName name="d" localSheetId="24" hidden="1">[39]Hoja1!#REF!</definedName>
    <definedName name="d" localSheetId="0" hidden="1">[40]Hoja1!#REF!</definedName>
    <definedName name="d" hidden="1">[38]Hoja1!#REF!</definedName>
    <definedName name="date" localSheetId="7">#REF!</definedName>
    <definedName name="date" localSheetId="12">#REF!</definedName>
    <definedName name="date" localSheetId="11">#REF!</definedName>
    <definedName name="date" localSheetId="22">#REF!</definedName>
    <definedName name="date" localSheetId="0">#REF!</definedName>
    <definedName name="date">#REF!</definedName>
    <definedName name="db" localSheetId="0">[67]Readme!$B$1</definedName>
    <definedName name="db">[68]Readme!$B$1</definedName>
    <definedName name="dd" localSheetId="7" hidden="1">[13]FOMENTO!#REF!</definedName>
    <definedName name="dd" localSheetId="12" hidden="1">[13]FOMENTO!#REF!</definedName>
    <definedName name="dd" localSheetId="11" hidden="1">[13]FOMENTO!#REF!</definedName>
    <definedName name="dd" localSheetId="14" hidden="1">[13]FOMENTO!#REF!</definedName>
    <definedName name="dd" localSheetId="16" hidden="1">[13]FOMENTO!#REF!</definedName>
    <definedName name="dd" localSheetId="22" hidden="1">[13]FOMENTO!#REF!</definedName>
    <definedName name="dd" localSheetId="24" hidden="1">[13]FOMENTO!#REF!</definedName>
    <definedName name="dd" localSheetId="0" hidden="1">[13]FOMENTO!#REF!</definedName>
    <definedName name="dd" hidden="1">[13]FOMENTO!#REF!</definedName>
    <definedName name="ddd" localSheetId="12">{"Riqfin97",#N/A,FALSE,"Tran";"Riqfinpro",#N/A,FALSE,"Tran"}</definedName>
    <definedName name="ddd" localSheetId="0">{"Riqfin97",#N/A,FALSE,"Tran";"Riqfinpro",#N/A,FALSE,"Tran"}</definedName>
    <definedName name="ddd">{"Riqfin97",#N/A,FALSE,"Tran";"Riqfinpro",#N/A,FALSE,"Tran"}</definedName>
    <definedName name="dddd" localSheetId="12">{"Minpmon",#N/A,FALSE,"Monthinput"}</definedName>
    <definedName name="dddd" localSheetId="0">{"Minpmon",#N/A,FALSE,"Monthinput"}</definedName>
    <definedName name="dddd">{"Minpmon",#N/A,FALSE,"Monthinput"}</definedName>
    <definedName name="ddddd" localSheetId="12">{"Riqfin97",#N/A,FALSE,"Tran";"Riqfinpro",#N/A,FALSE,"Tran"}</definedName>
    <definedName name="ddddd" localSheetId="0">{"Riqfin97",#N/A,FALSE,"Tran";"Riqfinpro",#N/A,FALSE,"Tran"}</definedName>
    <definedName name="ddddd">{"Riqfin97",#N/A,FALSE,"Tran";"Riqfinpro",#N/A,FALSE,"Tran"}</definedName>
    <definedName name="dddddd" localSheetId="12">{"Tab1",#N/A,FALSE,"P";"Tab2",#N/A,FALSE,"P"}</definedName>
    <definedName name="dddddd" localSheetId="0">{"Tab1",#N/A,FALSE,"P";"Tab2",#N/A,FALSE,"P"}</definedName>
    <definedName name="dddddd">{"Tab1",#N/A,FALSE,"P";"Tab2",#N/A,FALSE,"P"}</definedName>
    <definedName name="dddddf" localSheetId="24">'[69]cuadro 2.3'!$B$1:$W$57</definedName>
    <definedName name="dddddf" localSheetId="0">'[70]cuadro 2.3'!$B$1:$W$57</definedName>
    <definedName name="dddddf">'[71]cuadro 2.3'!$B$1:$W$57</definedName>
    <definedName name="delegacion" localSheetId="1">#REF!</definedName>
    <definedName name="delegacion" localSheetId="2">#REF!</definedName>
    <definedName name="delegacion" localSheetId="3">#REF!</definedName>
    <definedName name="delegacion" localSheetId="4">#REF!</definedName>
    <definedName name="delegacion" localSheetId="5">#REF!</definedName>
    <definedName name="delegacion" localSheetId="17">#REF!</definedName>
    <definedName name="delegacion" localSheetId="18">#REF!</definedName>
    <definedName name="delegacion" localSheetId="7">#REF!</definedName>
    <definedName name="delegacion" localSheetId="12">#REF!</definedName>
    <definedName name="delegacion" localSheetId="11">#REF!</definedName>
    <definedName name="delegacion" localSheetId="13">#REF!</definedName>
    <definedName name="delegacion" localSheetId="14">#REF!</definedName>
    <definedName name="delegacion" localSheetId="16">#REF!</definedName>
    <definedName name="delegacion" localSheetId="22">#REF!</definedName>
    <definedName name="delegacion" localSheetId="24">#REF!</definedName>
    <definedName name="delegacion" localSheetId="0">#REF!</definedName>
    <definedName name="delegacion">#REF!</definedName>
    <definedName name="der" localSheetId="12">{"Tab1",#N/A,FALSE,"P";"Tab2",#N/A,FALSE,"P"}</definedName>
    <definedName name="der" localSheetId="0">{"Tab1",#N/A,FALSE,"P";"Tab2",#N/A,FALSE,"P"}</definedName>
    <definedName name="der">{"Tab1",#N/A,FALSE,"P";"Tab2",#N/A,FALSE,"P"}</definedName>
    <definedName name="dfdf" localSheetId="12">{#N/A,#N/A,FALSE,"slvsrtb1";#N/A,#N/A,FALSE,"slvsrtb2";#N/A,#N/A,FALSE,"slvsrtb3";#N/A,#N/A,FALSE,"slvsrtb4";#N/A,#N/A,FALSE,"slvsrtb5";#N/A,#N/A,FALSE,"slvsrtb6";#N/A,#N/A,FALSE,"slvsrtb7";#N/A,#N/A,FALSE,"slvsrtb8";#N/A,#N/A,FALSE,"slvsrtb9";#N/A,#N/A,FALSE,"slvsrtb10";#N/A,#N/A,FALSE,"slvsrtb12"}</definedName>
    <definedName name="dfdf" localSheetId="0">{#N/A,#N/A,FALSE,"slvsrtb1";#N/A,#N/A,FALSE,"slvsrtb2";#N/A,#N/A,FALSE,"slvsrtb3";#N/A,#N/A,FALSE,"slvsrtb4";#N/A,#N/A,FALSE,"slvsrtb5";#N/A,#N/A,FALSE,"slvsrtb6";#N/A,#N/A,FALSE,"slvsrtb7";#N/A,#N/A,FALSE,"slvsrtb8";#N/A,#N/A,FALSE,"slvsrtb9";#N/A,#N/A,FALSE,"slvsrtb10";#N/A,#N/A,FALSE,"slvsrtb12"}</definedName>
    <definedName name="dfdf">{#N/A,#N/A,FALSE,"slvsrtb1";#N/A,#N/A,FALSE,"slvsrtb2";#N/A,#N/A,FALSE,"slvsrtb3";#N/A,#N/A,FALSE,"slvsrtb4";#N/A,#N/A,FALSE,"slvsrtb5";#N/A,#N/A,FALSE,"slvsrtb6";#N/A,#N/A,FALSE,"slvsrtb7";#N/A,#N/A,FALSE,"slvsrtb8";#N/A,#N/A,FALSE,"slvsrtb9";#N/A,#N/A,FALSE,"slvsrtb10";#N/A,#N/A,FALSE,"slvsrtb12"}</definedName>
    <definedName name="drth" localSheetId="12">{"Minpmon",#N/A,FALSE,"Monthinput"}</definedName>
    <definedName name="drth" localSheetId="0">{"Minpmon",#N/A,FALSE,"Monthinput"}</definedName>
    <definedName name="drth">{"Minpmon",#N/A,FALSE,"Monthinput"}</definedName>
    <definedName name="dsa" localSheetId="12">{"Tab1",#N/A,FALSE,"P";"Tab2",#N/A,FALSE,"P"}</definedName>
    <definedName name="dsa" localSheetId="0">{"Tab1",#N/A,FALSE,"P";"Tab2",#N/A,FALSE,"P"}</definedName>
    <definedName name="dsa">{"Tab1",#N/A,FALSE,"P";"Tab2",#N/A,FALSE,"P"}</definedName>
    <definedName name="edr" localSheetId="12">{"Riqfin97",#N/A,FALSE,"Tran";"Riqfinpro",#N/A,FALSE,"Tran"}</definedName>
    <definedName name="edr" localSheetId="0">{"Riqfin97",#N/A,FALSE,"Tran";"Riqfinpro",#N/A,FALSE,"Tran"}</definedName>
    <definedName name="edr">{"Riqfin97",#N/A,FALSE,"Tran";"Riqfinpro",#N/A,FALSE,"Tran"}</definedName>
    <definedName name="ee" localSheetId="12">{"Tab1",#N/A,FALSE,"P";"Tab2",#N/A,FALSE,"P"}</definedName>
    <definedName name="ee" localSheetId="0">{"Tab1",#N/A,FALSE,"P";"Tab2",#N/A,FALSE,"P"}</definedName>
    <definedName name="ee">{"Tab1",#N/A,FALSE,"P";"Tab2",#N/A,FALSE,"P"}</definedName>
    <definedName name="eee" localSheetId="12">{"Tab1",#N/A,FALSE,"P";"Tab2",#N/A,FALSE,"P"}</definedName>
    <definedName name="eee" localSheetId="0">{"Tab1",#N/A,FALSE,"P";"Tab2",#N/A,FALSE,"P"}</definedName>
    <definedName name="eee">{"Tab1",#N/A,FALSE,"P";"Tab2",#N/A,FALSE,"P"}</definedName>
    <definedName name="eeee" localSheetId="12">{"Riqfin97",#N/A,FALSE,"Tran";"Riqfinpro",#N/A,FALSE,"Tran"}</definedName>
    <definedName name="eeee" localSheetId="0">{"Riqfin97",#N/A,FALSE,"Tran";"Riqfinpro",#N/A,FALSE,"Tran"}</definedName>
    <definedName name="eeee">{"Riqfin97",#N/A,FALSE,"Tran";"Riqfinpro",#N/A,FALSE,"Tran"}</definedName>
    <definedName name="eeeee" localSheetId="12">{"Riqfin97",#N/A,FALSE,"Tran";"Riqfinpro",#N/A,FALSE,"Tran"}</definedName>
    <definedName name="eeeee" localSheetId="0">{"Riqfin97",#N/A,FALSE,"Tran";"Riqfinpro",#N/A,FALSE,"Tran"}</definedName>
    <definedName name="eeeee">{"Riqfin97",#N/A,FALSE,"Tran";"Riqfinpro",#N/A,FALSE,"Tran"}</definedName>
    <definedName name="EFSUST" localSheetId="6">[41]PENSION!#REF!</definedName>
    <definedName name="EFSUST" localSheetId="17">[41]PENSION!#REF!</definedName>
    <definedName name="EFSUST" localSheetId="7">[41]PENSION!#REF!</definedName>
    <definedName name="EFSUST" localSheetId="12">[41]PENSION!#REF!</definedName>
    <definedName name="EFSUST" localSheetId="11">[41]PENSION!#REF!</definedName>
    <definedName name="EFSUST" localSheetId="14">[41]PENSION!#REF!</definedName>
    <definedName name="EFSUST" localSheetId="16">[41]PENSION!#REF!</definedName>
    <definedName name="EFSUST" localSheetId="22">[41]PENSION!#REF!</definedName>
    <definedName name="EFSUST" localSheetId="24">[41]PENSION!#REF!</definedName>
    <definedName name="EFSUST" localSheetId="0">[41]PENSION!#REF!</definedName>
    <definedName name="EFSUST">[41]PENSION!#REF!</definedName>
    <definedName name="enda">[72]ENDA!$A$1:$ZZ$1048</definedName>
    <definedName name="enda1r">[72]ENDA!$1:$1</definedName>
    <definedName name="EnPpto" localSheetId="0">[44]claves!$F$3:$F$4</definedName>
    <definedName name="EnPpto">[45]claves!$F$3:$F$4</definedName>
    <definedName name="ergferger" localSheetId="12">{"Main Economic Indicators",#N/A,FALSE,"C"}</definedName>
    <definedName name="ergferger" localSheetId="0">{"Main Economic Indicators",#N/A,FALSE,"C"}</definedName>
    <definedName name="ergferger">{"Main Economic Indicators",#N/A,FALSE,"C"}</definedName>
    <definedName name="ernesto">#N/A</definedName>
    <definedName name="ert" localSheetId="12">{"Minpmon",#N/A,FALSE,"Monthinput"}</definedName>
    <definedName name="ert" localSheetId="0">{"Minpmon",#N/A,FALSE,"Monthinput"}</definedName>
    <definedName name="ert">{"Minpmon",#N/A,FALSE,"Monthinput"}</definedName>
    <definedName name="erty" localSheetId="12">{"Riqfin97",#N/A,FALSE,"Tran";"Riqfinpro",#N/A,FALSE,"Tran"}</definedName>
    <definedName name="erty" localSheetId="0">{"Riqfin97",#N/A,FALSE,"Tran";"Riqfinpro",#N/A,FALSE,"Tran"}</definedName>
    <definedName name="erty">{"Riqfin97",#N/A,FALSE,"Tran";"Riqfinpro",#N/A,FALSE,"Tran"}</definedName>
    <definedName name="ertyyeawet" localSheetId="7">'[21]Time series'!#REF!</definedName>
    <definedName name="ertyyeawet" localSheetId="12">'[21]Time series'!#REF!</definedName>
    <definedName name="ertyyeawet" localSheetId="11">'[21]Time series'!#REF!</definedName>
    <definedName name="ertyyeawet" localSheetId="22">'[21]Time series'!#REF!</definedName>
    <definedName name="ertyyeawet">'[21]Time series'!#REF!</definedName>
    <definedName name="est2d99" localSheetId="1">#REF!</definedName>
    <definedName name="est2d99" localSheetId="2">#REF!</definedName>
    <definedName name="est2d99" localSheetId="3">#REF!</definedName>
    <definedName name="est2d99" localSheetId="4">#REF!</definedName>
    <definedName name="est2d99" localSheetId="5">#REF!</definedName>
    <definedName name="est2d99" localSheetId="17">#REF!</definedName>
    <definedName name="est2d99" localSheetId="18">#REF!</definedName>
    <definedName name="est2d99" localSheetId="7">#REF!</definedName>
    <definedName name="est2d99" localSheetId="12">#REF!</definedName>
    <definedName name="est2d99" localSheetId="11">#REF!</definedName>
    <definedName name="est2d99" localSheetId="13">#REF!</definedName>
    <definedName name="est2d99" localSheetId="14">#REF!</definedName>
    <definedName name="est2d99" localSheetId="16">#REF!</definedName>
    <definedName name="est2d99" localSheetId="22">#REF!</definedName>
    <definedName name="est2d99" localSheetId="24">#REF!</definedName>
    <definedName name="est2d99" localSheetId="0">#REF!</definedName>
    <definedName name="est2d99">#REF!</definedName>
    <definedName name="est2dap" localSheetId="1">#REF!</definedName>
    <definedName name="est2dap" localSheetId="2">#REF!</definedName>
    <definedName name="est2dap" localSheetId="3">#REF!</definedName>
    <definedName name="est2dap" localSheetId="4">#REF!</definedName>
    <definedName name="est2dap" localSheetId="5">#REF!</definedName>
    <definedName name="est2dap" localSheetId="17">#REF!</definedName>
    <definedName name="est2dap" localSheetId="18">#REF!</definedName>
    <definedName name="est2dap" localSheetId="7">#REF!</definedName>
    <definedName name="est2dap" localSheetId="12">#REF!</definedName>
    <definedName name="est2dap" localSheetId="11">#REF!</definedName>
    <definedName name="est2dap" localSheetId="13">#REF!</definedName>
    <definedName name="est2dap" localSheetId="14">#REF!</definedName>
    <definedName name="est2dap" localSheetId="16">#REF!</definedName>
    <definedName name="est2dap" localSheetId="22">#REF!</definedName>
    <definedName name="est2dap" localSheetId="24">#REF!</definedName>
    <definedName name="est2dap" localSheetId="0">#REF!</definedName>
    <definedName name="est2dap">#REF!</definedName>
    <definedName name="est2i99" localSheetId="1">#REF!</definedName>
    <definedName name="est2i99" localSheetId="2">#REF!</definedName>
    <definedName name="est2i99" localSheetId="3">#REF!</definedName>
    <definedName name="est2i99" localSheetId="4">#REF!</definedName>
    <definedName name="est2i99" localSheetId="5">#REF!</definedName>
    <definedName name="est2i99" localSheetId="17">#REF!</definedName>
    <definedName name="est2i99" localSheetId="18">#REF!</definedName>
    <definedName name="est2i99" localSheetId="7">#REF!</definedName>
    <definedName name="est2i99" localSheetId="12">#REF!</definedName>
    <definedName name="est2i99" localSheetId="11">#REF!</definedName>
    <definedName name="est2i99" localSheetId="13">#REF!</definedName>
    <definedName name="est2i99" localSheetId="14">#REF!</definedName>
    <definedName name="est2i99" localSheetId="16">#REF!</definedName>
    <definedName name="est2i99" localSheetId="22">#REF!</definedName>
    <definedName name="est2i99" localSheetId="24">#REF!</definedName>
    <definedName name="est2i99" localSheetId="0">#REF!</definedName>
    <definedName name="est2i99">#REF!</definedName>
    <definedName name="ewqr" localSheetId="7">[23]Data!#REF!</definedName>
    <definedName name="ewqr" localSheetId="12">[23]Data!#REF!</definedName>
    <definedName name="ewqr" localSheetId="11">[23]Data!#REF!</definedName>
    <definedName name="ewqr" localSheetId="22">[23]Data!#REF!</definedName>
    <definedName name="ewqr" localSheetId="0">[24]Data!#REF!</definedName>
    <definedName name="ewqr">[23]Data!#REF!</definedName>
    <definedName name="Fechaaño" localSheetId="0">[44]claves!$D$3:$D$13</definedName>
    <definedName name="Fechaaño">[45]claves!$D$3:$D$13</definedName>
    <definedName name="Fechames" localSheetId="0">[44]claves!$C$3:$C$14</definedName>
    <definedName name="Fechames">[45]claves!$C$3:$C$14</definedName>
    <definedName name="fed" localSheetId="12">{"Riqfin97",#N/A,FALSE,"Tran";"Riqfinpro",#N/A,FALSE,"Tran"}</definedName>
    <definedName name="fed" localSheetId="0">{"Riqfin97",#N/A,FALSE,"Tran";"Riqfinpro",#N/A,FALSE,"Tran"}</definedName>
    <definedName name="fed">{"Riqfin97",#N/A,FALSE,"Tran";"Riqfinpro",#N/A,FALSE,"Tran"}</definedName>
    <definedName name="fer" localSheetId="12">{"Riqfin97",#N/A,FALSE,"Tran";"Riqfinpro",#N/A,FALSE,"Tran"}</definedName>
    <definedName name="fer" localSheetId="0">{"Riqfin97",#N/A,FALSE,"Tran";"Riqfinpro",#N/A,FALSE,"Tran"}</definedName>
    <definedName name="fer">{"Riqfin97",#N/A,FALSE,"Tran";"Riqfinpro",#N/A,FALSE,"Tran"}</definedName>
    <definedName name="ff" localSheetId="12">{"Tab1",#N/A,FALSE,"P";"Tab2",#N/A,FALSE,"P"}</definedName>
    <definedName name="ff" localSheetId="0">{"Tab1",#N/A,FALSE,"P";"Tab2",#N/A,FALSE,"P"}</definedName>
    <definedName name="ff">{"Tab1",#N/A,FALSE,"P";"Tab2",#N/A,FALSE,"P"}</definedName>
    <definedName name="fff" localSheetId="12">{"Tab1",#N/A,FALSE,"P";"Tab2",#N/A,FALSE,"P"}</definedName>
    <definedName name="fff" localSheetId="0">{"Tab1",#N/A,FALSE,"P";"Tab2",#N/A,FALSE,"P"}</definedName>
    <definedName name="fff">{"Tab1",#N/A,FALSE,"P";"Tab2",#N/A,FALSE,"P"}</definedName>
    <definedName name="ffff" localSheetId="12">{"Riqfin97",#N/A,FALSE,"Tran";"Riqfinpro",#N/A,FALSE,"Tran"}</definedName>
    <definedName name="ffff" localSheetId="0">{"Riqfin97",#N/A,FALSE,"Tran";"Riqfinpro",#N/A,FALSE,"Tran"}</definedName>
    <definedName name="ffff">{"Riqfin97",#N/A,FALSE,"Tran";"Riqfinpro",#N/A,FALSE,"Tran"}</definedName>
    <definedName name="ffffff" localSheetId="12">{"Tab1",#N/A,FALSE,"P";"Tab2",#N/A,FALSE,"P"}</definedName>
    <definedName name="ffffff" localSheetId="0">{"Tab1",#N/A,FALSE,"P";"Tab2",#N/A,FALSE,"P"}</definedName>
    <definedName name="ffffff">{"Tab1",#N/A,FALSE,"P";"Tab2",#N/A,FALSE,"P"}</definedName>
    <definedName name="fffffff" localSheetId="12">{"Minpmon",#N/A,FALSE,"Monthinput"}</definedName>
    <definedName name="fffffff" localSheetId="0">{"Minpmon",#N/A,FALSE,"Monthinput"}</definedName>
    <definedName name="fffffff">{"Minpmon",#N/A,FALSE,"Monthinput"}</definedName>
    <definedName name="ffggg" localSheetId="12">{"Tab1",#N/A,FALSE,"P";"Tab2",#N/A,FALSE,"P"}</definedName>
    <definedName name="ffggg" localSheetId="0">{"Tab1",#N/A,FALSE,"P";"Tab2",#N/A,FALSE,"P"}</definedName>
    <definedName name="ffggg">{"Tab1",#N/A,FALSE,"P";"Tab2",#N/A,FALSE,"P"}</definedName>
    <definedName name="fgf" localSheetId="12">{"Riqfin97",#N/A,FALSE,"Tran";"Riqfinpro",#N/A,FALSE,"Tran"}</definedName>
    <definedName name="fgf" localSheetId="0">{"Riqfin97",#N/A,FALSE,"Tran";"Riqfinpro",#N/A,FALSE,"Tran"}</definedName>
    <definedName name="fgf">{"Riqfin97",#N/A,FALSE,"Tran";"Riqfinpro",#N/A,FALSE,"Tran"}</definedName>
    <definedName name="FIG2wp1" localSheetId="7">#REF!</definedName>
    <definedName name="FIG2wp1" localSheetId="12">#REF!</definedName>
    <definedName name="FIG2wp1" localSheetId="11">#REF!</definedName>
    <definedName name="FIG2wp1" localSheetId="22">#REF!</definedName>
    <definedName name="FIG2wp1" localSheetId="0">#REF!</definedName>
    <definedName name="FIG2wp1">#REF!</definedName>
    <definedName name="Financing" localSheetId="12">{"Tab1",#N/A,FALSE,"P";"Tab2",#N/A,FALSE,"P"}</definedName>
    <definedName name="Financing" localSheetId="0">{"Tab1",#N/A,FALSE,"P";"Tab2",#N/A,FALSE,"P"}</definedName>
    <definedName name="Financing">{"Tab1",#N/A,FALSE,"P";"Tab2",#N/A,FALSE,"P"}</definedName>
    <definedName name="fiscal"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lows_print_area">'[73]Balance Sheet'!$A$1:$N$1</definedName>
    <definedName name="fre" localSheetId="12">{"Tab1",#N/A,FALSE,"P";"Tab2",#N/A,FALSE,"P"}</definedName>
    <definedName name="fre" localSheetId="0">{"Tab1",#N/A,FALSE,"P";"Tab2",#N/A,FALSE,"P"}</definedName>
    <definedName name="fre">{"Tab1",#N/A,FALSE,"P";"Tab2",#N/A,FALSE,"P"}</definedName>
    <definedName name="fshrts">[9]WB!$Q$255:$AK$255</definedName>
    <definedName name="ftr" localSheetId="12">{"Riqfin97",#N/A,FALSE,"Tran";"Riqfinpro",#N/A,FALSE,"Tran"}</definedName>
    <definedName name="ftr" localSheetId="0">{"Riqfin97",#N/A,FALSE,"Tran";"Riqfinpro",#N/A,FALSE,"Tran"}</definedName>
    <definedName name="ftr">{"Riqfin97",#N/A,FALSE,"Tran";"Riqfinpro",#N/A,FALSE,"Tran"}</definedName>
    <definedName name="fty" localSheetId="12">{"Riqfin97",#N/A,FALSE,"Tran";"Riqfinpro",#N/A,FALSE,"Tran"}</definedName>
    <definedName name="fty" localSheetId="0">{"Riqfin97",#N/A,FALSE,"Tran";"Riqfinpro",#N/A,FALSE,"Tran"}</definedName>
    <definedName name="fty">{"Riqfin97",#N/A,FALSE,"Tran";"Riqfinpro",#N/A,FALSE,"Tran"}</definedName>
    <definedName name="fuck" localSheetId="7">#REF!</definedName>
    <definedName name="fuck" localSheetId="12">#REF!</definedName>
    <definedName name="fuck" localSheetId="11">#REF!</definedName>
    <definedName name="fuck" localSheetId="22">#REF!</definedName>
    <definedName name="fuck" localSheetId="0">#REF!</definedName>
    <definedName name="fuck">#REF!</definedName>
    <definedName name="G_Capitulo" localSheetId="0">[74]claves!$A$3:$A$11</definedName>
    <definedName name="G_Capitulo">[75]claves!$A$3:$A$11</definedName>
    <definedName name="G_IInuevo" localSheetId="0">[55]Claves!$W$2:$W$8</definedName>
    <definedName name="G_IInuevo">[56]Claves!$W$2:$W$8</definedName>
    <definedName name="G_Inuevo" localSheetId="0">[55]Claves!$V$2:$V$8</definedName>
    <definedName name="G_Inuevo">[56]Claves!$V$2:$V$8</definedName>
    <definedName name="G_IVnuevo" localSheetId="0">[55]Claves!$Y$2:$Y$9</definedName>
    <definedName name="G_IVnuevo">[56]Claves!$Y$2:$Y$9</definedName>
    <definedName name="GastoIngreso" localSheetId="0">[76]Categorias!$F$2:$F$5</definedName>
    <definedName name="GastoIngreso">[77]Categorias!$F$2:$F$5</definedName>
    <definedName name="gbnj" localSheetId="12">{"Tab1",#N/A,FALSE,"P";"Tab2",#N/A,FALSE,"P"}</definedName>
    <definedName name="gbnj" localSheetId="0">{"Tab1",#N/A,FALSE,"P";"Tab2",#N/A,FALSE,"P"}</definedName>
    <definedName name="gbnj">{"Tab1",#N/A,FALSE,"P";"Tab2",#N/A,FALSE,"P"}</definedName>
    <definedName name="gffd" localSheetId="12">{"Riqfin97",#N/A,FALSE,"Tran";"Riqfinpro",#N/A,FALSE,"Tran"}</definedName>
    <definedName name="gffd" localSheetId="0">{"Riqfin97",#N/A,FALSE,"Tran";"Riqfinpro",#N/A,FALSE,"Tran"}</definedName>
    <definedName name="gffd">{"Riqfin97",#N/A,FALSE,"Tran";"Riqfinpro",#N/A,FALSE,"Tran"}</definedName>
    <definedName name="gg" localSheetId="12">{"TBILLS_ALL",#N/A,FALSE,"FITB_all"}</definedName>
    <definedName name="gg" localSheetId="0">{"TBILLS_ALL",#N/A,FALSE,"FITB_all"}</definedName>
    <definedName name="gg">{"TBILLS_ALL",#N/A,FALSE,"FITB_all"}</definedName>
    <definedName name="GGG" localSheetId="24">'[69]cuadro 2.3'!$B$1:$W$57</definedName>
    <definedName name="GGG" localSheetId="0">'[70]cuadro 2.3'!$B$1:$W$57</definedName>
    <definedName name="GGG">'[71]cuadro 2.3'!$B$1:$W$57</definedName>
    <definedName name="GGGG" localSheetId="24">'[69]cuadro 2.3'!$B$1:$W$57</definedName>
    <definedName name="GGGG" localSheetId="0">'[70]cuadro 2.3'!$B$1:$W$57</definedName>
    <definedName name="GGGG">'[71]cuadro 2.3'!$B$1:$W$57</definedName>
    <definedName name="ggggg" localSheetId="7">'[78]J(Priv.Cap)'!#REF!</definedName>
    <definedName name="ggggg" localSheetId="12">'[78]J(Priv.Cap)'!#REF!</definedName>
    <definedName name="ggggg" localSheetId="11">'[78]J(Priv.Cap)'!#REF!</definedName>
    <definedName name="ggggg" localSheetId="22">'[78]J(Priv.Cap)'!#REF!</definedName>
    <definedName name="ggggg" localSheetId="0">'[78]J(Priv.Cap)'!#REF!</definedName>
    <definedName name="ggggg">'[78]J(Priv.Cap)'!#REF!</definedName>
    <definedName name="gggggggg" localSheetId="12">{"Tab1",#N/A,FALSE,"P";"Tab2",#N/A,FALSE,"P"}</definedName>
    <definedName name="gggggggg" localSheetId="0">{"Tab1",#N/A,FALSE,"P";"Tab2",#N/A,FALSE,"P"}</definedName>
    <definedName name="gggggggg">{"Tab1",#N/A,FALSE,"P";"Tab2",#N/A,FALSE,"P"}</definedName>
    <definedName name="gggggggggggg">#N/A</definedName>
    <definedName name="ght" localSheetId="12">{"Tab1",#N/A,FALSE,"P";"Tab2",#N/A,FALSE,"P"}</definedName>
    <definedName name="ght" localSheetId="0">{"Tab1",#N/A,FALSE,"P";"Tab2",#N/A,FALSE,"P"}</definedName>
    <definedName name="ght">{"Tab1",#N/A,FALSE,"P";"Tab2",#N/A,FALSE,"P"}</definedName>
    <definedName name="gre" localSheetId="12">{"Riqfin97",#N/A,FALSE,"Tran";"Riqfinpro",#N/A,FALSE,"Tran"}</definedName>
    <definedName name="gre" localSheetId="0">{"Riqfin97",#N/A,FALSE,"Tran";"Riqfinpro",#N/A,FALSE,"Tran"}</definedName>
    <definedName name="gre">{"Riqfin97",#N/A,FALSE,"Tran";"Riqfinpro",#N/A,FALSE,"Tran"}</definedName>
    <definedName name="gyu" localSheetId="12">{"Tab1",#N/A,FALSE,"P";"Tab2",#N/A,FALSE,"P"}</definedName>
    <definedName name="gyu" localSheetId="0">{"Tab1",#N/A,FALSE,"P";"Tab2",#N/A,FALSE,"P"}</definedName>
    <definedName name="gyu">{"Tab1",#N/A,FALSE,"P";"Tab2",#N/A,FALSE,"P"}</definedName>
    <definedName name="HEADER" localSheetId="7">#REF!</definedName>
    <definedName name="HEADER" localSheetId="12">#REF!</definedName>
    <definedName name="HEADER" localSheetId="11">#REF!</definedName>
    <definedName name="HEADER" localSheetId="22">#REF!</definedName>
    <definedName name="HEADER" localSheetId="0">#REF!</definedName>
    <definedName name="HEADER">#REF!</definedName>
    <definedName name="hfrstes" localSheetId="7">[9]ER!#REF!</definedName>
    <definedName name="hfrstes" localSheetId="12">[9]ER!#REF!</definedName>
    <definedName name="hfrstes" localSheetId="11">[9]ER!#REF!</definedName>
    <definedName name="hfrstes" localSheetId="22">[9]ER!#REF!</definedName>
    <definedName name="hfrstes" localSheetId="0">[9]ER!#REF!</definedName>
    <definedName name="hfrstes">[9]ER!#REF!</definedName>
    <definedName name="hfshfrt">[9]WB!$Q$62:$AK$62</definedName>
    <definedName name="hgfd" localSheetId="12">{#N/A,#N/A,FALSE,"I";#N/A,#N/A,FALSE,"J";#N/A,#N/A,FALSE,"K";#N/A,#N/A,FALSE,"L";#N/A,#N/A,FALSE,"M";#N/A,#N/A,FALSE,"N";#N/A,#N/A,FALSE,"O"}</definedName>
    <definedName name="hgfd" localSheetId="0">{#N/A,#N/A,FALSE,"I";#N/A,#N/A,FALSE,"J";#N/A,#N/A,FALSE,"K";#N/A,#N/A,FALSE,"L";#N/A,#N/A,FALSE,"M";#N/A,#N/A,FALSE,"N";#N/A,#N/A,FALSE,"O"}</definedName>
    <definedName name="hgfd">{#N/A,#N/A,FALSE,"I";#N/A,#N/A,FALSE,"J";#N/A,#N/A,FALSE,"K";#N/A,#N/A,FALSE,"L";#N/A,#N/A,FALSE,"M";#N/A,#N/A,FALSE,"N";#N/A,#N/A,FALSE,"O"}</definedName>
    <definedName name="hhh" localSheetId="7">'[79]J(Priv.Cap)'!#REF!</definedName>
    <definedName name="hhh" localSheetId="12">'[79]J(Priv.Cap)'!#REF!</definedName>
    <definedName name="hhh" localSheetId="11">'[79]J(Priv.Cap)'!#REF!</definedName>
    <definedName name="hhh" localSheetId="22">'[79]J(Priv.Cap)'!#REF!</definedName>
    <definedName name="hhh">'[79]J(Priv.Cap)'!#REF!</definedName>
    <definedName name="hhhhh" localSheetId="12">{"Tab1",#N/A,FALSE,"P";"Tab2",#N/A,FALSE,"P"}</definedName>
    <definedName name="hhhhh" localSheetId="0">{"Tab1",#N/A,FALSE,"P";"Tab2",#N/A,FALSE,"P"}</definedName>
    <definedName name="hhhhh">{"Tab1",#N/A,FALSE,"P";"Tab2",#N/A,FALSE,"P"}</definedName>
    <definedName name="hio" localSheetId="12">{"Tab1",#N/A,FALSE,"P";"Tab2",#N/A,FALSE,"P"}</definedName>
    <definedName name="hio" localSheetId="0">{"Tab1",#N/A,FALSE,"P";"Tab2",#N/A,FALSE,"P"}</definedName>
    <definedName name="hio">{"Tab1",#N/A,FALSE,"P";"Tab2",#N/A,FALSE,"P"}</definedName>
    <definedName name="hjk" localSheetId="12">{"Riqfin97",#N/A,FALSE,"Tran";"Riqfinpro",#N/A,FALSE,"Tran"}</definedName>
    <definedName name="hjk" localSheetId="0">{"Riqfin97",#N/A,FALSE,"Tran";"Riqfinpro",#N/A,FALSE,"Tran"}</definedName>
    <definedName name="hjk">{"Riqfin97",#N/A,FALSE,"Tran";"Riqfinpro",#N/A,FALSE,"Tran"}</definedName>
    <definedName name="hn" localSheetId="12">{"Riqfin97",#N/A,FALSE,"Tran";"Riqfinpro",#N/A,FALSE,"Tran"}</definedName>
    <definedName name="hn" localSheetId="0">{"Riqfin97",#N/A,FALSE,"Tran";"Riqfinpro",#N/A,FALSE,"Tran"}</definedName>
    <definedName name="hn">{"Riqfin97",#N/A,FALSE,"Tran";"Riqfinpro",#N/A,FALSE,"Tran"}</definedName>
    <definedName name="hpu" localSheetId="12">{"Tab1",#N/A,FALSE,"P";"Tab2",#N/A,FALSE,"P"}</definedName>
    <definedName name="hpu" localSheetId="0">{"Tab1",#N/A,FALSE,"P";"Tab2",#N/A,FALSE,"P"}</definedName>
    <definedName name="hpu">{"Tab1",#N/A,FALSE,"P";"Tab2",#N/A,FALSE,"P"}</definedName>
    <definedName name="HTML_CodePage">1252</definedName>
    <definedName name="HTML_Control" localSheetId="12">{"'Resources'!$A$1:$W$34","'Balance Sheet'!$A$1:$W$58","'SFD'!$A$1:$J$52"}</definedName>
    <definedName name="HTML_Control" localSheetId="0">{"'Resources'!$A$1:$W$34","'Balance Sheet'!$A$1:$W$58","'SFD'!$A$1:$J$52"}</definedName>
    <definedName name="HTML_Control">{"'Resources'!$A$1:$W$34","'Balance Sheet'!$A$1:$W$58","'SFD'!$A$1:$J$52"}</definedName>
    <definedName name="HTML_Description">""</definedName>
    <definedName name="HTML_Email">""</definedName>
    <definedName name="HTML_Header">"Balance Sheet"</definedName>
    <definedName name="HTML_LastUpdate">"11/14/97"</definedName>
    <definedName name="HTML_LineAfter">FALSE</definedName>
    <definedName name="HTML_LineBefore">FALSE</definedName>
    <definedName name="HTML_Name">"Frank M. Meek"</definedName>
    <definedName name="HTML_OBDlg2">TRUE</definedName>
    <definedName name="HTML_OBDlg4">TRUE</definedName>
    <definedName name="HTML_OS">0</definedName>
    <definedName name="HTML_PathFile">"Q:\DATA\AR\98FYFS\SEPT97\ESAF\esafadmfsHL.htm"</definedName>
    <definedName name="HTML_Title">"ADMFS97HTMLlinks"</definedName>
    <definedName name="HTML1_1">"[BOLE8097b.xls]Inflación!$C$3:$D$31"</definedName>
    <definedName name="HTML1_10">""</definedName>
    <definedName name="HTML1_11">1</definedName>
    <definedName name="HTML1_12">"k:\pim01.htm"</definedName>
    <definedName name="HTML1_2">1</definedName>
    <definedName name="HTML1_3">""</definedName>
    <definedName name="HTML1_4">""</definedName>
    <definedName name="HTML1_5">""</definedName>
    <definedName name="HTML1_6">-4146</definedName>
    <definedName name="HTML1_7">-4146</definedName>
    <definedName name="HTML1_8">""</definedName>
    <definedName name="HTML1_9">""</definedName>
    <definedName name="HTML10_1">"[BOLE8097b.xls]Bcambycomer!$B$8:$D$36"</definedName>
    <definedName name="HTML10_10">""</definedName>
    <definedName name="HTML10_11">1</definedName>
    <definedName name="HTML10_12">"k:\pim11.htm"</definedName>
    <definedName name="HTML10_2">1</definedName>
    <definedName name="HTML10_3">""</definedName>
    <definedName name="HTML10_4">""</definedName>
    <definedName name="HTML10_5">""</definedName>
    <definedName name="HTML10_6">-4146</definedName>
    <definedName name="HTML10_7">-4146</definedName>
    <definedName name="HTML10_8">"13/05/98"</definedName>
    <definedName name="HTML10_9">"Alfredo Hernandez"</definedName>
    <definedName name="HTML11_1">"[BOLE8097b.xls]Ingresos!$B$5:$H$35"</definedName>
    <definedName name="HTML11_10">""</definedName>
    <definedName name="HTML11_11">1</definedName>
    <definedName name="HTML11_12">"k:\pim12.htm"</definedName>
    <definedName name="HTML11_2">1</definedName>
    <definedName name="HTML11_3">""</definedName>
    <definedName name="HTML11_4">""</definedName>
    <definedName name="HTML11_5">""</definedName>
    <definedName name="HTML11_6">-4146</definedName>
    <definedName name="HTML11_7">-4146</definedName>
    <definedName name="HTML11_8">"21/05/98"</definedName>
    <definedName name="HTML11_9">"Alfredo Hernandez"</definedName>
    <definedName name="HTML12_1">"[BOLE8097b.xls]Egresos!$B$5:$H$35"</definedName>
    <definedName name="HTML12_10">""</definedName>
    <definedName name="HTML12_11">1</definedName>
    <definedName name="HTML12_12">"k:\pim13.htm"</definedName>
    <definedName name="HTML12_2">1</definedName>
    <definedName name="HTML12_3">""</definedName>
    <definedName name="HTML12_4">""</definedName>
    <definedName name="HTML12_5">""</definedName>
    <definedName name="HTML12_6">-4146</definedName>
    <definedName name="HTML12_7">-4146</definedName>
    <definedName name="HTML12_8">"18/05/98"</definedName>
    <definedName name="HTML12_9">"Alfredo Hernandez"</definedName>
    <definedName name="HTML13_1">"[BOLE8097b.xls]Exfob!$B$5:$I$36"</definedName>
    <definedName name="HTML13_10">""</definedName>
    <definedName name="HTML13_11">1</definedName>
    <definedName name="HTML13_12">"k:\pim14.htm"</definedName>
    <definedName name="HTML13_2">1</definedName>
    <definedName name="HTML13_3">""</definedName>
    <definedName name="HTML13_4">""</definedName>
    <definedName name="HTML13_5">""</definedName>
    <definedName name="HTML13_6">-4146</definedName>
    <definedName name="HTML13_7">-4146</definedName>
    <definedName name="HTML13_8">"18/05/98"</definedName>
    <definedName name="HTML13_9">"Alfredo Hernandez"</definedName>
    <definedName name="HTML14_1">"[BOLE8097b.xls]Impocif!$B$5:$I$35"</definedName>
    <definedName name="HTML14_10">""</definedName>
    <definedName name="HTML14_11">1</definedName>
    <definedName name="HTML14_12">"k:\pim15.htm"</definedName>
    <definedName name="HTML14_2">1</definedName>
    <definedName name="HTML14_3">""</definedName>
    <definedName name="HTML14_4">""</definedName>
    <definedName name="HTML14_5">""</definedName>
    <definedName name="HTML14_6">-4146</definedName>
    <definedName name="HTML14_7">-4146</definedName>
    <definedName name="HTML14_8">"18/05/98"</definedName>
    <definedName name="HTML14_9">"Alfredo Hernandez"</definedName>
    <definedName name="HTML15_1">"[BOLE8097b.xls]Dpúbext!$C$3:$I$33"</definedName>
    <definedName name="HTML15_10">""</definedName>
    <definedName name="HTML15_11">1</definedName>
    <definedName name="HTML15_12">"k:\pim16.htm"</definedName>
    <definedName name="HTML15_2">1</definedName>
    <definedName name="HTML15_3">""</definedName>
    <definedName name="HTML15_4">""</definedName>
    <definedName name="HTML15_5">""</definedName>
    <definedName name="HTML15_6">-4146</definedName>
    <definedName name="HTML15_7">-4146</definedName>
    <definedName name="HTML15_8">"18/05/98"</definedName>
    <definedName name="HTML15_9">"Alfredo Hernandez"</definedName>
    <definedName name="HTML16_1">"[BOLE8097b.xls]DpúintBdeG!$C$3:$F$33"</definedName>
    <definedName name="HTML16_10">""</definedName>
    <definedName name="HTML16_11">1</definedName>
    <definedName name="HTML16_12">"k:/pim17.htm"</definedName>
    <definedName name="HTML16_2">1</definedName>
    <definedName name="HTML16_3">""</definedName>
    <definedName name="HTML16_4">""</definedName>
    <definedName name="HTML16_5">""</definedName>
    <definedName name="HTML16_6">-4146</definedName>
    <definedName name="HTML16_7">-4146</definedName>
    <definedName name="HTML16_8">"18/05/98"</definedName>
    <definedName name="HTML16_9">"Alfredo Hernandez"</definedName>
    <definedName name="HTML17_1">"[BOLE8097b.xls]Dpúintsecpú!$C$3:$H$33"</definedName>
    <definedName name="HTML17_10">""</definedName>
    <definedName name="HTML17_11">1</definedName>
    <definedName name="HTML17_12">"k:\pim18.htm"</definedName>
    <definedName name="HTML17_2">1</definedName>
    <definedName name="HTML17_3">""</definedName>
    <definedName name="HTML17_4">""</definedName>
    <definedName name="HTML17_5">""</definedName>
    <definedName name="HTML17_6">-4146</definedName>
    <definedName name="HTML17_7">-4146</definedName>
    <definedName name="HTML17_8">"18/05/98"</definedName>
    <definedName name="HTML17_9">"Alfredo Hernandez"</definedName>
    <definedName name="HTML18_1">"[BOLE8097b.xls]Bmonetaria!$C$3:$F$31"</definedName>
    <definedName name="HTML18_10">""</definedName>
    <definedName name="HTML18_11">1</definedName>
    <definedName name="HTML18_12">"k:pim08.htm"</definedName>
    <definedName name="HTML18_2">1</definedName>
    <definedName name="HTML18_3">""</definedName>
    <definedName name="HTML18_4">""</definedName>
    <definedName name="HTML18_5">""</definedName>
    <definedName name="HTML18_6">-4146</definedName>
    <definedName name="HTML18_7">-4146</definedName>
    <definedName name="HTML18_8">"21/05/98"</definedName>
    <definedName name="HTML18_9">"Alfredo Hernandez"</definedName>
    <definedName name="HTML19_1">"[BOLE8097b.xls]Gcingre!$C$3:$H$31"</definedName>
    <definedName name="HTML19_10">""</definedName>
    <definedName name="HTML19_11">1</definedName>
    <definedName name="HTML19_12">"k:\pim18.htm"</definedName>
    <definedName name="HTML19_2">1</definedName>
    <definedName name="HTML19_3">""</definedName>
    <definedName name="HTML19_4">""</definedName>
    <definedName name="HTML19_5">""</definedName>
    <definedName name="HTML19_6">-4146</definedName>
    <definedName name="HTML19_7">-4146</definedName>
    <definedName name="HTML19_8">""</definedName>
    <definedName name="HTML19_9">""</definedName>
    <definedName name="HTML2_1">"[BOLE8097b.xls]Tinterés!$C$3:$E$33"</definedName>
    <definedName name="HTML2_10">""</definedName>
    <definedName name="HTML2_11">1</definedName>
    <definedName name="HTML2_12">"K:\pim03.htm"</definedName>
    <definedName name="HTML2_2">1</definedName>
    <definedName name="HTML2_3">""</definedName>
    <definedName name="HTML2_4">""</definedName>
    <definedName name="HTML2_5">""</definedName>
    <definedName name="HTML2_6">-4146</definedName>
    <definedName name="HTML2_7">-4146</definedName>
    <definedName name="HTML2_8">""</definedName>
    <definedName name="HTML2_9">""</definedName>
    <definedName name="HTML20_1">"[BOLE8097b.xls]Gcgtosyresp!$C$3:$G$32"</definedName>
    <definedName name="HTML20_10">""</definedName>
    <definedName name="HTML20_11">1</definedName>
    <definedName name="HTML20_12">"k:\pim19.htm"</definedName>
    <definedName name="HTML20_2">1</definedName>
    <definedName name="HTML20_3">""</definedName>
    <definedName name="HTML20_4">""</definedName>
    <definedName name="HTML20_5">""</definedName>
    <definedName name="HTML20_6">-4146</definedName>
    <definedName name="HTML20_7">-4146</definedName>
    <definedName name="HTML20_8">""</definedName>
    <definedName name="HTML20_9">""</definedName>
    <definedName name="HTML21_1">"[BOLE8097b.xls]Pib!$C$3:$E$31"</definedName>
    <definedName name="HTML21_10">""</definedName>
    <definedName name="HTML21_11">1</definedName>
    <definedName name="HTML21_12">"k:\pim20.htm"</definedName>
    <definedName name="HTML21_2">1</definedName>
    <definedName name="HTML21_3">""</definedName>
    <definedName name="HTML21_4">""</definedName>
    <definedName name="HTML21_5">""</definedName>
    <definedName name="HTML21_6">-4146</definedName>
    <definedName name="HTML21_7">-4146</definedName>
    <definedName name="HTML21_8">""</definedName>
    <definedName name="HTML21_9">""</definedName>
    <definedName name="HTML22_1">"[BOLE8097b.xls]Dpúintsecpú!$C$3:$H$32"</definedName>
    <definedName name="HTML22_10">""</definedName>
    <definedName name="HTML22_11">1</definedName>
    <definedName name="HTML22_12">"k:\pim17.htm"</definedName>
    <definedName name="HTML22_2">1</definedName>
    <definedName name="HTML22_3">""</definedName>
    <definedName name="HTML22_4">""</definedName>
    <definedName name="HTML22_5">""</definedName>
    <definedName name="HTML22_6">-4146</definedName>
    <definedName name="HTML22_7">-4146</definedName>
    <definedName name="HTML22_8">""</definedName>
    <definedName name="HTML22_9">""</definedName>
    <definedName name="HTML23_1">"'[ESTADISTICAS ANUALES.xls]TCambio'!$B$6:$F$31"</definedName>
    <definedName name="HTML23_10">""</definedName>
    <definedName name="HTML23_11">1</definedName>
    <definedName name="HTML23_12">"K:\internet\pim02.htm"</definedName>
    <definedName name="HTML23_2">1</definedName>
    <definedName name="HTML23_3">""</definedName>
    <definedName name="HTML23_4">""</definedName>
    <definedName name="HTML23_5">""</definedName>
    <definedName name="HTML23_6">-4146</definedName>
    <definedName name="HTML23_7">-4146</definedName>
    <definedName name="HTML23_8">""</definedName>
    <definedName name="HTML23_9">""</definedName>
    <definedName name="HTML24_1">"'[ESTADISTICAS ANUALES.xls]Ainbdg'!$C$3:$F$32"</definedName>
    <definedName name="HTML24_10">""</definedName>
    <definedName name="HTML24_11">1</definedName>
    <definedName name="HTML24_12">"K:\internet\pim06.htm"</definedName>
    <definedName name="HTML24_2">1</definedName>
    <definedName name="HTML24_3">""</definedName>
    <definedName name="HTML24_4">""</definedName>
    <definedName name="HTML24_5">""</definedName>
    <definedName name="HTML24_6">-4146</definedName>
    <definedName name="HTML24_7">-4146</definedName>
    <definedName name="HTML24_8">""</definedName>
    <definedName name="HTML24_9">""</definedName>
    <definedName name="HTML25_1">"'[ESTADISTICAS ANUALES.xls]Crbancario'!$C$3:$F$28"</definedName>
    <definedName name="HTML25_10">""</definedName>
    <definedName name="HTML25_11">1</definedName>
    <definedName name="HTML25_12">"K:\internet\pim07.htm"</definedName>
    <definedName name="HTML25_2">1</definedName>
    <definedName name="HTML25_3">""</definedName>
    <definedName name="HTML25_4">""</definedName>
    <definedName name="HTML25_5">""</definedName>
    <definedName name="HTML25_6">-4146</definedName>
    <definedName name="HTML25_7">-4146</definedName>
    <definedName name="HTML25_8">"19/08/98"</definedName>
    <definedName name="HTML25_9">""</definedName>
    <definedName name="HTML26_1">"'[ESTADISTICAS ANUALES.xls]Amonetarios'!$C$3:$E$29"</definedName>
    <definedName name="HTML26_10">""</definedName>
    <definedName name="HTML26_11">1</definedName>
    <definedName name="HTML26_12">"K:\internet\pim10.htm"</definedName>
    <definedName name="HTML26_2">1</definedName>
    <definedName name="HTML26_3">""</definedName>
    <definedName name="HTML26_4">""</definedName>
    <definedName name="HTML26_5">""</definedName>
    <definedName name="HTML26_6">-4146</definedName>
    <definedName name="HTML26_7">-4146</definedName>
    <definedName name="HTML26_8">""</definedName>
    <definedName name="HTML26_9">""</definedName>
    <definedName name="HTML27_1">"'[ESTADISTICAS ANUALES.xls]Rmin'!$C$3:$D$29"</definedName>
    <definedName name="HTML27_10">""</definedName>
    <definedName name="HTML27_11">1</definedName>
    <definedName name="HTML27_12">"K:\internet\pim04.htm"</definedName>
    <definedName name="HTML27_2">1</definedName>
    <definedName name="HTML27_3">""</definedName>
    <definedName name="HTML27_4">""</definedName>
    <definedName name="HTML27_5">""</definedName>
    <definedName name="HTML27_6">-4146</definedName>
    <definedName name="HTML27_7">-4146</definedName>
    <definedName name="HTML27_8">""</definedName>
    <definedName name="HTML27_9">""</definedName>
    <definedName name="HTML28_1">"'[ESTADISTICAS ANUALES.xls]Depbcos'!$C$3:$F$28"</definedName>
    <definedName name="HTML28_10">""</definedName>
    <definedName name="HTML28_11">1</definedName>
    <definedName name="HTML28_12">"K:\internet\pim09.htm"</definedName>
    <definedName name="HTML28_2">1</definedName>
    <definedName name="HTML28_3">""</definedName>
    <definedName name="HTML28_4">""</definedName>
    <definedName name="HTML28_5">""</definedName>
    <definedName name="HTML28_6">-4146</definedName>
    <definedName name="HTML28_7">-4146</definedName>
    <definedName name="HTML28_8">""</definedName>
    <definedName name="HTML28_9">""</definedName>
    <definedName name="HTML3_1">"[BOLE8097b.xls]TCambio!$B$6:$F$35"</definedName>
    <definedName name="HTML3_10">""</definedName>
    <definedName name="HTML3_11">1</definedName>
    <definedName name="HTML3_12">"k:\pim02.htm"</definedName>
    <definedName name="HTML3_2">1</definedName>
    <definedName name="HTML3_3">""</definedName>
    <definedName name="HTML3_4">""</definedName>
    <definedName name="HTML3_5">""</definedName>
    <definedName name="HTML3_6">-4146</definedName>
    <definedName name="HTML3_7">-4146</definedName>
    <definedName name="HTML3_8">"21/05/98"</definedName>
    <definedName name="HTML3_9">"Alfredo Hernandez"</definedName>
    <definedName name="HTML4_1">"[BOLE8097b.xls]Rmin!$C$3:$D$32"</definedName>
    <definedName name="HTML4_10">""</definedName>
    <definedName name="HTML4_11">1</definedName>
    <definedName name="HTML4_12">"K:\pim04.htm"</definedName>
    <definedName name="HTML4_2">1</definedName>
    <definedName name="HTML4_3">""</definedName>
    <definedName name="HTML4_4">""</definedName>
    <definedName name="HTML4_5">""</definedName>
    <definedName name="HTML4_6">-4146</definedName>
    <definedName name="HTML4_7">-4146</definedName>
    <definedName name="HTML4_8">"21/05/98"</definedName>
    <definedName name="HTML4_9">"Alfredo Hernandez"</definedName>
    <definedName name="HTML5_1">"[BOLE8097b.xls]Emoneta!$C$3:$D$30"</definedName>
    <definedName name="HTML5_10">""</definedName>
    <definedName name="HTML5_11">1</definedName>
    <definedName name="HTML5_12">"k:\pim05.htm"</definedName>
    <definedName name="HTML5_2">1</definedName>
    <definedName name="HTML5_3">""</definedName>
    <definedName name="HTML5_4">""</definedName>
    <definedName name="HTML5_5">""</definedName>
    <definedName name="HTML5_6">-4146</definedName>
    <definedName name="HTML5_7">-4146</definedName>
    <definedName name="HTML5_8">"11/05/98"</definedName>
    <definedName name="HTML5_9">"Alfredo Hernandez"</definedName>
    <definedName name="HTML6_1">"[BOLE8097b.xls]Depbcos!$C$3:$F$31"</definedName>
    <definedName name="HTML6_10">""</definedName>
    <definedName name="HTML6_11">1</definedName>
    <definedName name="HTML6_12">"k:\pim09.htm"</definedName>
    <definedName name="HTML6_2">1</definedName>
    <definedName name="HTML6_3">""</definedName>
    <definedName name="HTML6_4">""</definedName>
    <definedName name="HTML6_5">""</definedName>
    <definedName name="HTML6_6">-4146</definedName>
    <definedName name="HTML6_7">-4146</definedName>
    <definedName name="HTML6_8">""</definedName>
    <definedName name="HTML6_9">""</definedName>
    <definedName name="HTML7_1">"[BOLE8097b.xls]Ainbdg!$C$3:$F$34"</definedName>
    <definedName name="HTML7_10">""</definedName>
    <definedName name="HTML7_11">1</definedName>
    <definedName name="HTML7_12">"k:\pim06.htm"</definedName>
    <definedName name="HTML7_2">1</definedName>
    <definedName name="HTML7_3">""</definedName>
    <definedName name="HTML7_4">""</definedName>
    <definedName name="HTML7_5">""</definedName>
    <definedName name="HTML7_6">-4146</definedName>
    <definedName name="HTML7_7">-4146</definedName>
    <definedName name="HTML7_8">"21/05/98"</definedName>
    <definedName name="HTML7_9">"Alfredo Hernandez"</definedName>
    <definedName name="HTML8_1">"[BOLE8097b.xls]Crbancario!$C$3:$F$31"</definedName>
    <definedName name="HTML8_10">""</definedName>
    <definedName name="HTML8_11">1</definedName>
    <definedName name="HTML8_12">"k:\pim07.htm"</definedName>
    <definedName name="HTML8_2">1</definedName>
    <definedName name="HTML8_3">""</definedName>
    <definedName name="HTML8_4">""</definedName>
    <definedName name="HTML8_5">""</definedName>
    <definedName name="HTML8_6">-4146</definedName>
    <definedName name="HTML8_7">-4146</definedName>
    <definedName name="HTML8_8">"11/05/98"</definedName>
    <definedName name="HTML8_9">"Alfredo Hernandez"</definedName>
    <definedName name="HTML9_1">"[BOLE8097b.xls]Amonetarios!$C$3:$E$32"</definedName>
    <definedName name="HTML9_10">""</definedName>
    <definedName name="HTML9_11">1</definedName>
    <definedName name="HTML9_12">"k:\pim10.htm"</definedName>
    <definedName name="HTML9_2">1</definedName>
    <definedName name="HTML9_3">""</definedName>
    <definedName name="HTML9_4">""</definedName>
    <definedName name="HTML9_5">""</definedName>
    <definedName name="HTML9_6">-4146</definedName>
    <definedName name="HTML9_7">-4146</definedName>
    <definedName name="HTML9_8">""</definedName>
    <definedName name="HTML9_9">""</definedName>
    <definedName name="HTMLCount">28</definedName>
    <definedName name="hui" localSheetId="12">{"Tab1",#N/A,FALSE,"P";"Tab2",#N/A,FALSE,"P"}</definedName>
    <definedName name="hui" localSheetId="0">{"Tab1",#N/A,FALSE,"P";"Tab2",#N/A,FALSE,"P"}</definedName>
    <definedName name="hui">{"Tab1",#N/A,FALSE,"P";"Tab2",#N/A,FALSE,"P"}</definedName>
    <definedName name="huo" localSheetId="12">{"Tab1",#N/A,FALSE,"P";"Tab2",#N/A,FALSE,"P"}</definedName>
    <definedName name="huo" localSheetId="0">{"Tab1",#N/A,FALSE,"P";"Tab2",#N/A,FALSE,"P"}</definedName>
    <definedName name="huo">{"Tab1",#N/A,FALSE,"P";"Tab2",#N/A,FALSE,"P"}</definedName>
    <definedName name="I_Capitulo" localSheetId="0">[44]claves!$B$3:$B$11</definedName>
    <definedName name="I_Capitulo">[45]claves!$B$3:$B$11</definedName>
    <definedName name="I_G_Capitulo" localSheetId="0">[74]claves!$AQ$3:$AQ$18</definedName>
    <definedName name="I_G_Capitulo">[75]claves!$AQ$3:$AQ$18</definedName>
    <definedName name="I_IInuevo" localSheetId="0">[55]Claves!$AH$2:$AH$8</definedName>
    <definedName name="I_IInuevo">[56]Claves!$AH$2:$AH$8</definedName>
    <definedName name="ii" localSheetId="12">{"Tab1",#N/A,FALSE,"P";"Tab2",#N/A,FALSE,"P"}</definedName>
    <definedName name="ii" localSheetId="0">{"Tab1",#N/A,FALSE,"P";"Tab2",#N/A,FALSE,"P"}</definedName>
    <definedName name="ii">{"Tab1",#N/A,FALSE,"P";"Tab2",#N/A,FALSE,"P"}</definedName>
    <definedName name="ikjh" localSheetId="12">{"Riqfin97",#N/A,FALSE,"Tran";"Riqfinpro",#N/A,FALSE,"Tran"}</definedName>
    <definedName name="ikjh" localSheetId="0">{"Riqfin97",#N/A,FALSE,"Tran";"Riqfinpro",#N/A,FALSE,"Tran"}</definedName>
    <definedName name="ikjh">{"Riqfin97",#N/A,FALSE,"Tran";"Riqfinpro",#N/A,FALSE,"Tran"}</definedName>
    <definedName name="ilo" localSheetId="12">{"Riqfin97",#N/A,FALSE,"Tran";"Riqfinpro",#N/A,FALSE,"Tran"}</definedName>
    <definedName name="ilo" localSheetId="0">{"Riqfin97",#N/A,FALSE,"Tran";"Riqfinpro",#N/A,FALSE,"Tran"}</definedName>
    <definedName name="ilo">{"Riqfin97",#N/A,FALSE,"Tran";"Riqfinpro",#N/A,FALSE,"Tran"}</definedName>
    <definedName name="ilu" localSheetId="12">{"Riqfin97",#N/A,FALSE,"Tran";"Riqfinpro",#N/A,FALSE,"Tran"}</definedName>
    <definedName name="ilu" localSheetId="0">{"Riqfin97",#N/A,FALSE,"Tran";"Riqfinpro",#N/A,FALSE,"Tran"}</definedName>
    <definedName name="ilu">{"Riqfin97",#N/A,FALSE,"Tran";"Riqfinpro",#N/A,FALSE,"Tran"}</definedName>
    <definedName name="indigo">#N/A</definedName>
    <definedName name="INIT" localSheetId="7">#REF!</definedName>
    <definedName name="INIT" localSheetId="12">#REF!</definedName>
    <definedName name="INIT" localSheetId="11">#REF!</definedName>
    <definedName name="INIT" localSheetId="22">#REF!</definedName>
    <definedName name="INIT" localSheetId="0">#REF!</definedName>
    <definedName name="INIT">#REF!</definedName>
    <definedName name="input_in" localSheetId="12">{"TRADE_COMP",#N/A,FALSE,"TAB23APP";"BOP",#N/A,FALSE,"TAB6";"DOT",#N/A,FALSE,"TAB24APP";"EXTDEBT",#N/A,FALSE,"TAB25APP"}</definedName>
    <definedName name="input_in" localSheetId="0">{"TRADE_COMP",#N/A,FALSE,"TAB23APP";"BOP",#N/A,FALSE,"TAB6";"DOT",#N/A,FALSE,"TAB24APP";"EXTDEBT",#N/A,FALSE,"TAB25APP"}</definedName>
    <definedName name="input_in">{"TRADE_COMP",#N/A,FALSE,"TAB23APP";"BOP",#N/A,FALSE,"TAB6";"DOT",#N/A,FALSE,"TAB24APP";"EXTDEBT",#N/A,FALSE,"TAB25APP"}</definedName>
    <definedName name="IQ_CH">110000</definedName>
    <definedName name="IQ_CQ">5000</definedName>
    <definedName name="IQ_CY">10000</definedName>
    <definedName name="IQ_DAILY">500000</definedName>
    <definedName name="IQ_DNTM">700000</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41401.4855902778</definedName>
    <definedName name="IQ_NTM">6000</definedName>
    <definedName name="IQ_QTD">750000</definedName>
    <definedName name="IQ_TODAY">0</definedName>
    <definedName name="IQ_WEEK">50000</definedName>
    <definedName name="IQ_YTD">3000</definedName>
    <definedName name="IQ_YTDMONTH">130000</definedName>
    <definedName name="jgukg" localSheetId="12">{#N/A,#N/A,FALSE,"DOC";"TB_28",#N/A,FALSE,"FITB_28";"TB_91",#N/A,FALSE,"FITB_91";"TB_182",#N/A,FALSE,"FITB_182";"TB_273",#N/A,FALSE,"FITB_273";"TB_364",#N/A,FALSE,"FITB_364 ";"SUMMARY",#N/A,FALSE,"Summary"}</definedName>
    <definedName name="jgukg" localSheetId="0">{#N/A,#N/A,FALSE,"DOC";"TB_28",#N/A,FALSE,"FITB_28";"TB_91",#N/A,FALSE,"FITB_91";"TB_182",#N/A,FALSE,"FITB_182";"TB_273",#N/A,FALSE,"FITB_273";"TB_364",#N/A,FALSE,"FITB_364 ";"SUMMARY",#N/A,FALSE,"Summary"}</definedName>
    <definedName name="jgukg">{#N/A,#N/A,FALSE,"DOC";"TB_28",#N/A,FALSE,"FITB_28";"TB_91",#N/A,FALSE,"FITB_91";"TB_182",#N/A,FALSE,"FITB_182";"TB_273",#N/A,FALSE,"FITB_273";"TB_364",#N/A,FALSE,"FITB_364 ";"SUMMARY",#N/A,FALSE,"Summary"}</definedName>
    <definedName name="jhgf" localSheetId="12">{"MONA",#N/A,FALSE,"S"}</definedName>
    <definedName name="jhgf" localSheetId="0">{"MONA",#N/A,FALSE,"S"}</definedName>
    <definedName name="jhgf">{"MONA",#N/A,FALSE,"S"}</definedName>
    <definedName name="jj" localSheetId="12" hidden="1">[80]FOMENTO!#REF!</definedName>
    <definedName name="jj" localSheetId="14" hidden="1">[13]FOMENTO!#REF!</definedName>
    <definedName name="jj" localSheetId="22" hidden="1">[80]FOMENTO!#REF!</definedName>
    <definedName name="jj" hidden="1">[80]FOMENTO!#REF!</definedName>
    <definedName name="jjj" localSheetId="7">[81]M!#REF!</definedName>
    <definedName name="jjj" localSheetId="12">[81]M!#REF!</definedName>
    <definedName name="jjj" localSheetId="11">[81]M!#REF!</definedName>
    <definedName name="jjj" localSheetId="22">[81]M!#REF!</definedName>
    <definedName name="jjj">[81]M!#REF!</definedName>
    <definedName name="jjjj" localSheetId="12">#REF!</definedName>
    <definedName name="jjjj" localSheetId="14">#REF!</definedName>
    <definedName name="jjjj" localSheetId="22">#REF!</definedName>
    <definedName name="jjjj" localSheetId="0">#REF!</definedName>
    <definedName name="jjjj">#REF!</definedName>
    <definedName name="jjjjjj" localSheetId="7">'[78]J(Priv.Cap)'!#REF!</definedName>
    <definedName name="jjjjjj" localSheetId="12">'[78]J(Priv.Cap)'!#REF!</definedName>
    <definedName name="jjjjjj" localSheetId="11">'[78]J(Priv.Cap)'!#REF!</definedName>
    <definedName name="jjjjjj" localSheetId="22">'[78]J(Priv.Cap)'!#REF!</definedName>
    <definedName name="jjjjjj">'[78]J(Priv.Cap)'!#REF!</definedName>
    <definedName name="jkbjkb" localSheetId="12">{"DEPOSITS",#N/A,FALSE,"COMML_MON";"LOANS",#N/A,FALSE,"COMML_MON"}</definedName>
    <definedName name="jkbjkb" localSheetId="0">{"DEPOSITS",#N/A,FALSE,"COMML_MON";"LOANS",#N/A,FALSE,"COMML_MON"}</definedName>
    <definedName name="jkbjkb">{"DEPOSITS",#N/A,FALSE,"COMML_MON";"LOANS",#N/A,FALSE,"COMML_MON"}</definedName>
    <definedName name="ju" localSheetId="12">{#N/A,#N/A,FALSE,"slvsrtb1";#N/A,#N/A,FALSE,"slvsrtb2";#N/A,#N/A,FALSE,"slvsrtb3";#N/A,#N/A,FALSE,"slvsrtb4";#N/A,#N/A,FALSE,"slvsrtb5";#N/A,#N/A,FALSE,"slvsrtb6";#N/A,#N/A,FALSE,"slvsrtb7";#N/A,#N/A,FALSE,"slvsrtb8";#N/A,#N/A,FALSE,"slvsrtb9";#N/A,#N/A,FALSE,"slvsrtb10";#N/A,#N/A,FALSE,"slvsrtb12"}</definedName>
    <definedName name="ju" localSheetId="0">{#N/A,#N/A,FALSE,"slvsrtb1";#N/A,#N/A,FALSE,"slvsrtb2";#N/A,#N/A,FALSE,"slvsrtb3";#N/A,#N/A,FALSE,"slvsrtb4";#N/A,#N/A,FALSE,"slvsrtb5";#N/A,#N/A,FALSE,"slvsrtb6";#N/A,#N/A,FALSE,"slvsrtb7";#N/A,#N/A,FALSE,"slvsrtb8";#N/A,#N/A,FALSE,"slvsrtb9";#N/A,#N/A,FALSE,"slvsrtb10";#N/A,#N/A,FALSE,"slvsrtb12"}</definedName>
    <definedName name="ju">{#N/A,#N/A,FALSE,"slvsrtb1";#N/A,#N/A,FALSE,"slvsrtb2";#N/A,#N/A,FALSE,"slvsrtb3";#N/A,#N/A,FALSE,"slvsrtb4";#N/A,#N/A,FALSE,"slvsrtb5";#N/A,#N/A,FALSE,"slvsrtb6";#N/A,#N/A,FALSE,"slvsrtb7";#N/A,#N/A,FALSE,"slvsrtb8";#N/A,#N/A,FALSE,"slvsrtb9";#N/A,#N/A,FALSE,"slvsrtb10";#N/A,#N/A,FALSE,"slvsrtb12"}</definedName>
    <definedName name="jui" localSheetId="12">{"Riqfin97",#N/A,FALSE,"Tran";"Riqfinpro",#N/A,FALSE,"Tran"}</definedName>
    <definedName name="jui" localSheetId="0">{"Riqfin97",#N/A,FALSE,"Tran";"Riqfinpro",#N/A,FALSE,"Tran"}</definedName>
    <definedName name="jui">{"Riqfin97",#N/A,FALSE,"Tran";"Riqfinpro",#N/A,FALSE,"Tran"}</definedName>
    <definedName name="juy" localSheetId="12">{"Tab1",#N/A,FALSE,"P";"Tab2",#N/A,FALSE,"P"}</definedName>
    <definedName name="juy" localSheetId="0">{"Tab1",#N/A,FALSE,"P";"Tab2",#N/A,FALSE,"P"}</definedName>
    <definedName name="juy">{"Tab1",#N/A,FALSE,"P";"Tab2",#N/A,FALSE,"P"}</definedName>
    <definedName name="k" localSheetId="12">{"Riqfin97",#N/A,FALSE,"Tran";"Riqfinpro",#N/A,FALSE,"Tran"}</definedName>
    <definedName name="k" localSheetId="0">{"Riqfin97",#N/A,FALSE,"Tran";"Riqfinpro",#N/A,FALSE,"Tran"}</definedName>
    <definedName name="k">{"Riqfin97",#N/A,FALSE,"Tran";"Riqfinpro",#N/A,FALSE,"Tran"}</definedName>
    <definedName name="kb" localSheetId="12">{"Riqfin97",#N/A,FALSE,"Tran";"Riqfinpro",#N/A,FALSE,"Tran"}</definedName>
    <definedName name="kb" localSheetId="0">{"Riqfin97",#N/A,FALSE,"Tran";"Riqfinpro",#N/A,FALSE,"Tran"}</definedName>
    <definedName name="kb">{"Riqfin97",#N/A,FALSE,"Tran";"Riqfinpro",#N/A,FALSE,"Tran"}</definedName>
    <definedName name="kio" localSheetId="12">{"Tab1",#N/A,FALSE,"P";"Tab2",#N/A,FALSE,"P"}</definedName>
    <definedName name="kio" localSheetId="0">{"Tab1",#N/A,FALSE,"P";"Tab2",#N/A,FALSE,"P"}</definedName>
    <definedName name="kio">{"Tab1",#N/A,FALSE,"P";"Tab2",#N/A,FALSE,"P"}</definedName>
    <definedName name="kiu" localSheetId="12">{"Riqfin97",#N/A,FALSE,"Tran";"Riqfinpro",#N/A,FALSE,"Tran"}</definedName>
    <definedName name="kiu" localSheetId="0">{"Riqfin97",#N/A,FALSE,"Tran";"Riqfinpro",#N/A,FALSE,"Tran"}</definedName>
    <definedName name="kiu">{"Riqfin97",#N/A,FALSE,"Tran";"Riqfinpro",#N/A,FALSE,"Tran"}</definedName>
    <definedName name="kjas" localSheetId="12">{"Riqfin97",#N/A,FALSE,"Tran";"Riqfinpro",#N/A,FALSE,"Tran"}</definedName>
    <definedName name="kjas" localSheetId="0">{"Riqfin97",#N/A,FALSE,"Tran";"Riqfinpro",#N/A,FALSE,"Tran"}</definedName>
    <definedName name="kjas">{"Riqfin97",#N/A,FALSE,"Tran";"Riqfinpro",#N/A,FALSE,"Tran"}</definedName>
    <definedName name="kjg" localSheetId="12">{#N/A,#N/A,FALSE,"SimInp1";#N/A,#N/A,FALSE,"SimInp2";#N/A,#N/A,FALSE,"SimOut1";#N/A,#N/A,FALSE,"SimOut2";#N/A,#N/A,FALSE,"SimOut3";#N/A,#N/A,FALSE,"SimOut4";#N/A,#N/A,FALSE,"SimOut5"}</definedName>
    <definedName name="kjg" localSheetId="0">{#N/A,#N/A,FALSE,"SimInp1";#N/A,#N/A,FALSE,"SimInp2";#N/A,#N/A,FALSE,"SimOut1";#N/A,#N/A,FALSE,"SimOut2";#N/A,#N/A,FALSE,"SimOut3";#N/A,#N/A,FALSE,"SimOut4";#N/A,#N/A,FALSE,"SimOut5"}</definedName>
    <definedName name="kjg">{#N/A,#N/A,FALSE,"SimInp1";#N/A,#N/A,FALSE,"SimInp2";#N/A,#N/A,FALSE,"SimOut1";#N/A,#N/A,FALSE,"SimOut2";#N/A,#N/A,FALSE,"SimOut3";#N/A,#N/A,FALSE,"SimOut4";#N/A,#N/A,FALSE,"SimOut5"}</definedName>
    <definedName name="kjhg" localSheetId="12">{"BOP_TAB",#N/A,FALSE,"N";"MIDTERM_TAB",#N/A,FALSE,"O";"FUND_CRED",#N/A,FALSE,"P";"DEBT_TAB1",#N/A,FALSE,"Q";"DEBT_TAB2",#N/A,FALSE,"Q";"FORFIN_TAB1",#N/A,FALSE,"R";"FORFIN_TAB2",#N/A,FALSE,"R";"BOP_ANALY",#N/A,FALSE,"U"}</definedName>
    <definedName name="kjhg" localSheetId="0">{"BOP_TAB",#N/A,FALSE,"N";"MIDTERM_TAB",#N/A,FALSE,"O";"FUND_CRED",#N/A,FALSE,"P";"DEBT_TAB1",#N/A,FALSE,"Q";"DEBT_TAB2",#N/A,FALSE,"Q";"FORFIN_TAB1",#N/A,FALSE,"R";"FORFIN_TAB2",#N/A,FALSE,"R";"BOP_ANALY",#N/A,FALSE,"U"}</definedName>
    <definedName name="kjhg">{"BOP_TAB",#N/A,FALSE,"N";"MIDTERM_TAB",#N/A,FALSE,"O";"FUND_CRED",#N/A,FALSE,"P";"DEBT_TAB1",#N/A,FALSE,"Q";"DEBT_TAB2",#N/A,FALSE,"Q";"FORFIN_TAB1",#N/A,FALSE,"R";"FORFIN_TAB2",#N/A,FALSE,"R";"BOP_ANALY",#N/A,FALSE,"U"}</definedName>
    <definedName name="kjkj" localSheetId="12">{"Main Economic Indicators",#N/A,FALSE,"C"}</definedName>
    <definedName name="kjkj" localSheetId="0">{"Main Economic Indicators",#N/A,FALSE,"C"}</definedName>
    <definedName name="kjkj">{"Main Economic Indicators",#N/A,FALSE,"C"}</definedName>
    <definedName name="kk" localSheetId="12">[41]PENSION!#REF!</definedName>
    <definedName name="kk" localSheetId="14">[41]PENSION!#REF!</definedName>
    <definedName name="kk" localSheetId="22">[41]PENSION!#REF!</definedName>
    <definedName name="kk">[41]PENSION!#REF!</definedName>
    <definedName name="kkk" localSheetId="12">{"Tab1",#N/A,FALSE,"P";"Tab2",#N/A,FALSE,"P"}</definedName>
    <definedName name="kkk" localSheetId="0">{"Tab1",#N/A,FALSE,"P";"Tab2",#N/A,FALSE,"P"}</definedName>
    <definedName name="kkk">{"Tab1",#N/A,FALSE,"P";"Tab2",#N/A,FALSE,"P"}</definedName>
    <definedName name="kkkk" localSheetId="7">[82]M!#REF!</definedName>
    <definedName name="kkkk" localSheetId="12">[82]M!#REF!</definedName>
    <definedName name="kkkk" localSheetId="11">[82]M!#REF!</definedName>
    <definedName name="kkkk" localSheetId="22">[82]M!#REF!</definedName>
    <definedName name="kkkk">[82]M!#REF!</definedName>
    <definedName name="kkkkk" localSheetId="7">'[83]J(Priv.Cap)'!#REF!</definedName>
    <definedName name="kkkkk" localSheetId="12">'[83]J(Priv.Cap)'!#REF!</definedName>
    <definedName name="kkkkk" localSheetId="11">'[83]J(Priv.Cap)'!#REF!</definedName>
    <definedName name="kkkkk" localSheetId="22">'[83]J(Priv.Cap)'!#REF!</definedName>
    <definedName name="kkkkk" localSheetId="0">'[84]J(Priv.Cap)'!#REF!</definedName>
    <definedName name="kkkkk">'[83]J(Priv.Cap)'!#REF!</definedName>
    <definedName name="kl" localSheetId="12">{"Riqfin97",#N/A,FALSE,"Tran";"Riqfinpro",#N/A,FALSE,"Tran"}</definedName>
    <definedName name="kl" localSheetId="0">{"Riqfin97",#N/A,FALSE,"Tran";"Riqfinpro",#N/A,FALSE,"Tran"}</definedName>
    <definedName name="kl">{"Riqfin97",#N/A,FALSE,"Tran";"Riqfinpro",#N/A,FALSE,"Tran"}</definedName>
    <definedName name="kljlkh" localSheetId="12">{"TRADE_COMP",#N/A,FALSE,"TAB23APP";"BOP",#N/A,FALSE,"TAB6";"DOT",#N/A,FALSE,"TAB24APP";"EXTDEBT",#N/A,FALSE,"TAB25APP"}</definedName>
    <definedName name="kljlkh" localSheetId="0">{"TRADE_COMP",#N/A,FALSE,"TAB23APP";"BOP",#N/A,FALSE,"TAB6";"DOT",#N/A,FALSE,"TAB24APP";"EXTDEBT",#N/A,FALSE,"TAB25APP"}</definedName>
    <definedName name="kljlkh">{"TRADE_COMP",#N/A,FALSE,"TAB23APP";"BOP",#N/A,FALSE,"TAB6";"DOT",#N/A,FALSE,"TAB24APP";"EXTDEBT",#N/A,FALSE,"TAB25APP"}</definedName>
    <definedName name="km" localSheetId="12">{"Tab1",#N/A,FALSE,"P";"Tab2",#N/A,FALSE,"P"}</definedName>
    <definedName name="km" localSheetId="0">{"Tab1",#N/A,FALSE,"P";"Tab2",#N/A,FALSE,"P"}</definedName>
    <definedName name="km">{"Tab1",#N/A,FALSE,"P";"Tab2",#N/A,FALSE,"P"}</definedName>
    <definedName name="kol" localSheetId="7">#REF!</definedName>
    <definedName name="kol" localSheetId="12">#REF!</definedName>
    <definedName name="kol" localSheetId="11">#REF!</definedName>
    <definedName name="kol" localSheetId="22">#REF!</definedName>
    <definedName name="kol" localSheetId="0">#REF!</definedName>
    <definedName name="kol">#REF!</definedName>
    <definedName name="kossi" localSheetId="7">'[18]Dep fonct'!#REF!</definedName>
    <definedName name="kossi" localSheetId="12">'[18]Dep fonct'!#REF!</definedName>
    <definedName name="kossi" localSheetId="11">'[18]Dep fonct'!#REF!</definedName>
    <definedName name="kossi" localSheetId="22">'[18]Dep fonct'!#REF!</definedName>
    <definedName name="kossi" localSheetId="0">'[18]Dep fonct'!#REF!</definedName>
    <definedName name="kossi">'[18]Dep fonct'!#REF!</definedName>
    <definedName name="l" localSheetId="7">#REF!</definedName>
    <definedName name="l" localSheetId="12">#REF!</definedName>
    <definedName name="l" localSheetId="11">#REF!</definedName>
    <definedName name="l" localSheetId="22">#REF!</definedName>
    <definedName name="l" localSheetId="0">#REF!</definedName>
    <definedName name="l">#REF!</definedName>
    <definedName name="LEAP" localSheetId="7">#REF!</definedName>
    <definedName name="LEAP" localSheetId="12">#REF!</definedName>
    <definedName name="LEAP" localSheetId="11">#REF!</definedName>
    <definedName name="LEAP" localSheetId="22">#REF!</definedName>
    <definedName name="LEAP" localSheetId="0">#REF!</definedName>
    <definedName name="LEAP">#REF!</definedName>
    <definedName name="lita">#N/A</definedName>
    <definedName name="lkjh" localSheetId="12">{"Riqfin97",#N/A,FALSE,"Tran";"Riqfinpro",#N/A,FALSE,"Tran"}</definedName>
    <definedName name="lkjh" localSheetId="0">{"Riqfin97",#N/A,FALSE,"Tran";"Riqfinpro",#N/A,FALSE,"Tran"}</definedName>
    <definedName name="lkjh">{"Riqfin97",#N/A,FALSE,"Tran";"Riqfinpro",#N/A,FALSE,"Tran"}</definedName>
    <definedName name="ll" localSheetId="12">{"Tab1",#N/A,FALSE,"P";"Tab2",#N/A,FALSE,"P"}</definedName>
    <definedName name="ll" localSheetId="0">{"Tab1",#N/A,FALSE,"P";"Tab2",#N/A,FALSE,"P"}</definedName>
    <definedName name="ll">{"Tab1",#N/A,FALSE,"P";"Tab2",#N/A,FALSE,"P"}</definedName>
    <definedName name="lll" localSheetId="12">{"Riqfin97",#N/A,FALSE,"Tran";"Riqfinpro",#N/A,FALSE,"Tran"}</definedName>
    <definedName name="lll" localSheetId="0">{"Riqfin97",#N/A,FALSE,"Tran";"Riqfinpro",#N/A,FALSE,"Tran"}</definedName>
    <definedName name="lll">{"Riqfin97",#N/A,FALSE,"Tran";"Riqfinpro",#N/A,FALSE,"Tran"}</definedName>
    <definedName name="llll" localSheetId="7">[81]M!#REF!</definedName>
    <definedName name="llll" localSheetId="12">[81]M!#REF!</definedName>
    <definedName name="llll" localSheetId="11">[81]M!#REF!</definedName>
    <definedName name="llll" localSheetId="22">[81]M!#REF!</definedName>
    <definedName name="llll">[81]M!#REF!</definedName>
    <definedName name="lllll" localSheetId="12">{"Tab1",#N/A,FALSE,"P";"Tab2",#N/A,FALSE,"P"}</definedName>
    <definedName name="lllll" localSheetId="0">{"Tab1",#N/A,FALSE,"P";"Tab2",#N/A,FALSE,"P"}</definedName>
    <definedName name="lllll">{"Tab1",#N/A,FALSE,"P";"Tab2",#N/A,FALSE,"P"}</definedName>
    <definedName name="llllll" localSheetId="12">{"Minpmon",#N/A,FALSE,"Monthinput"}</definedName>
    <definedName name="llllll" localSheetId="0">{"Minpmon",#N/A,FALSE,"Monthinput"}</definedName>
    <definedName name="llllll">{"Minpmon",#N/A,FALSE,"Monthinput"}</definedName>
    <definedName name="lta" localSheetId="12">{"Riqfin97",#N/A,FALSE,"Tran";"Riqfinpro",#N/A,FALSE,"Tran"}</definedName>
    <definedName name="lta" localSheetId="0">{"Riqfin97",#N/A,FALSE,"Tran";"Riqfinpro",#N/A,FALSE,"Tran"}</definedName>
    <definedName name="lta">{"Riqfin97",#N/A,FALSE,"Tran";"Riqfinpro",#N/A,FALSE,"Tran"}</definedName>
    <definedName name="m">[85]raw!$A$1:$ZZ$1</definedName>
    <definedName name="Materia" localSheetId="0">[44]claves!$J$3:$J$7</definedName>
    <definedName name="Materia">[45]claves!$J$3:$J$7</definedName>
    <definedName name="MDTab" localSheetId="12">{FALSE,FALSE,-1.25,-15.5,484.5,276.75,FALSE,FALSE,TRUE,TRUE,0,12,#N/A,46,#N/A,2.93460490463215,15.35,1,FALSE,FALSE,3,TRUE,1,FALSE,100,"Swvu.PLA1.","ACwvu.PLA1.",#N/A,FALSE,FALSE,0,0,0,0,2,"","",TRUE,TRUE,FALSE,FALSE,1,60,#N/A,#N/A,FALSE,FALSE,FALSE,FALSE,FALSE,FALSE,FALSE,9,65532,65532,FALSE,FALSE,TRUE,TRUE,TRUE}</definedName>
    <definedName name="MDTab" localSheetId="0">{FALSE,FALSE,-1.25,-15.5,484.5,276.75,FALSE,FALSE,TRUE,TRUE,0,12,#N/A,46,#N/A,2.93460490463215,15.35,1,FALSE,FALSE,3,TRUE,1,FALSE,100,"Swvu.PLA1.","ACwvu.PLA1.",#N/A,FALSE,FALSE,0,0,0,0,2,"","",TRUE,TRUE,FALSE,FALSE,1,60,#N/A,#N/A,FALSE,FALSE,FALSE,FALSE,FALSE,FALSE,FALSE,9,65532,65532,FALSE,FALSE,TRUE,TRUE,TRUE}</definedName>
    <definedName name="MDTab">{FALSE,FALSE,-1.25,-15.5,484.5,276.75,FALSE,FALSE,TRUE,TRUE,0,12,#N/A,46,#N/A,2.93460490463215,15.35,1,FALSE,FALSE,3,TRUE,1,FALSE,100,"Swvu.PLA1.","ACwvu.PLA1.",#N/A,FALSE,FALSE,0,0,0,0,2,"","",TRUE,TRUE,FALSE,FALSE,1,60,#N/A,#N/A,FALSE,FALSE,FALSE,FALSE,FALSE,FALSE,FALSE,9,65532,65532,FALSE,FALSE,TRUE,TRUE,TRUE}</definedName>
    <definedName name="Medidas_I_G" localSheetId="0">[74]claves!$AO$3:$AO$4</definedName>
    <definedName name="Medidas_I_G">[75]claves!$AO$3:$AO$4</definedName>
    <definedName name="mflowsa" localSheetId="7">[28]!mflowsa</definedName>
    <definedName name="mflowsa" localSheetId="12">[28]!mflowsa</definedName>
    <definedName name="mflowsa" localSheetId="11">[28]!mflowsa</definedName>
    <definedName name="mflowsa" localSheetId="22">[28]!mflowsa</definedName>
    <definedName name="mflowsa" localSheetId="0">[29]!mflowsa</definedName>
    <definedName name="mflowsa">[28]!mflowsa</definedName>
    <definedName name="mflowsq" localSheetId="7">[28]!mflowsq</definedName>
    <definedName name="mflowsq" localSheetId="12">[28]!mflowsq</definedName>
    <definedName name="mflowsq" localSheetId="11">[28]!mflowsq</definedName>
    <definedName name="mflowsq" localSheetId="22">[28]!mflowsq</definedName>
    <definedName name="mflowsq" localSheetId="0">[29]!mflowsq</definedName>
    <definedName name="mflowsq">[28]!mflowsq</definedName>
    <definedName name="mmm" localSheetId="12">{"Riqfin97",#N/A,FALSE,"Tran";"Riqfinpro",#N/A,FALSE,"Tran"}</definedName>
    <definedName name="mmm" localSheetId="0">{"Riqfin97",#N/A,FALSE,"Tran";"Riqfinpro",#N/A,FALSE,"Tran"}</definedName>
    <definedName name="mmm">{"Riqfin97",#N/A,FALSE,"Tran";"Riqfinpro",#N/A,FALSE,"Tran"}</definedName>
    <definedName name="mmmm" localSheetId="12">{"Tab1",#N/A,FALSE,"P";"Tab2",#N/A,FALSE,"P"}</definedName>
    <definedName name="mmmm" localSheetId="0">{"Tab1",#N/A,FALSE,"P";"Tab2",#N/A,FALSE,"P"}</definedName>
    <definedName name="mmmm">{"Tab1",#N/A,FALSE,"P";"Tab2",#N/A,FALSE,"P"}</definedName>
    <definedName name="mmmmm" localSheetId="12">{"Riqfin97",#N/A,FALSE,"Tran";"Riqfinpro",#N/A,FALSE,"Tran"}</definedName>
    <definedName name="mmmmm" localSheetId="0">{"Riqfin97",#N/A,FALSE,"Tran";"Riqfinpro",#N/A,FALSE,"Tran"}</definedName>
    <definedName name="mmmmm">{"Riqfin97",#N/A,FALSE,"Tran";"Riqfinpro",#N/A,FALSE,"Tran"}</definedName>
    <definedName name="mn" localSheetId="12">{"Riqfin97",#N/A,FALSE,"Tran";"Riqfinpro",#N/A,FALSE,"Tran"}</definedName>
    <definedName name="mn" localSheetId="0">{"Riqfin97",#N/A,FALSE,"Tran";"Riqfinpro",#N/A,FALSE,"Tran"}</definedName>
    <definedName name="mn">{"Riqfin97",#N/A,FALSE,"Tran";"Riqfinpro",#N/A,FALSE,"Tran"}</definedName>
    <definedName name="Modific_I32a" localSheetId="0">[74]claves!$AR$3:$AR$5</definedName>
    <definedName name="Modific_I32a">[75]claves!$AR$3:$AR$5</definedName>
    <definedName name="mstocksa" localSheetId="7">[28]!mstocksa</definedName>
    <definedName name="mstocksa" localSheetId="12">[28]!mstocksa</definedName>
    <definedName name="mstocksa" localSheetId="11">[28]!mstocksa</definedName>
    <definedName name="mstocksa" localSheetId="22">[28]!mstocksa</definedName>
    <definedName name="mstocksa" localSheetId="0">[29]!mstocksa</definedName>
    <definedName name="mstocksa">[28]!mstocksa</definedName>
    <definedName name="mstocksq" localSheetId="7">[28]!mstocksq</definedName>
    <definedName name="mstocksq" localSheetId="12">[28]!mstocksq</definedName>
    <definedName name="mstocksq" localSheetId="11">[28]!mstocksq</definedName>
    <definedName name="mstocksq" localSheetId="22">[28]!mstocksq</definedName>
    <definedName name="mstocksq" localSheetId="0">[29]!mstocksq</definedName>
    <definedName name="mstocksq">[28]!mstocksq</definedName>
    <definedName name="mte" localSheetId="12">{"Riqfin97",#N/A,FALSE,"Tran";"Riqfinpro",#N/A,FALSE,"Tran"}</definedName>
    <definedName name="mte" localSheetId="0">{"Riqfin97",#N/A,FALSE,"Tran";"Riqfinpro",#N/A,FALSE,"Tran"}</definedName>
    <definedName name="mte">{"Riqfin97",#N/A,FALSE,"Tran";"Riqfinpro",#N/A,FALSE,"Tran"}</definedName>
    <definedName name="n" localSheetId="12">{"Minpmon",#N/A,FALSE,"Monthinput"}</definedName>
    <definedName name="n" localSheetId="0">{"Minpmon",#N/A,FALSE,"Monthinput"}</definedName>
    <definedName name="n">{"Minpmon",#N/A,FALSE,"Monthinput"}</definedName>
    <definedName name="namestra" localSheetId="0">[86]S.A.!$AY$54:'[86]S.A.'!$BA$54</definedName>
    <definedName name="namestra">[87]S.A.!$AY$54:'[87]S.A.'!$BA$54</definedName>
    <definedName name="new" localSheetId="12">{"TBILLS_ALL",#N/A,FALSE,"FITB_all"}</definedName>
    <definedName name="new" localSheetId="0">{"TBILLS_ALL",#N/A,FALSE,"FITB_all"}</definedName>
    <definedName name="new">{"TBILLS_ALL",#N/A,FALSE,"FITB_all"}</definedName>
    <definedName name="newnew" localSheetId="12">{"TBILLS_ALL",#N/A,FALSE,"FITB_all"}</definedName>
    <definedName name="newnew" localSheetId="0">{"TBILLS_ALL",#N/A,FALSE,"FITB_all"}</definedName>
    <definedName name="newnew">{"TBILLS_ALL",#N/A,FALSE,"FITB_all"}</definedName>
    <definedName name="nfrtrs">[9]WB!$Q$257:$AK$257</definedName>
    <definedName name="nn" localSheetId="12">{"Riqfin97",#N/A,FALSE,"Tran";"Riqfinpro",#N/A,FALSE,"Tran"}</definedName>
    <definedName name="nn" localSheetId="0">{"Riqfin97",#N/A,FALSE,"Tran";"Riqfinpro",#N/A,FALSE,"Tran"}</definedName>
    <definedName name="nn">{"Riqfin97",#N/A,FALSE,"Tran";"Riqfinpro",#N/A,FALSE,"Tran"}</definedName>
    <definedName name="nnga" localSheetId="7">#REF!</definedName>
    <definedName name="nnga" localSheetId="12">#REF!</definedName>
    <definedName name="nnga" localSheetId="11">#REF!</definedName>
    <definedName name="nnga" localSheetId="22">#REF!</definedName>
    <definedName name="nnga" localSheetId="0">#REF!</definedName>
    <definedName name="nnga">#REF!</definedName>
    <definedName name="nnn" localSheetId="12">{"Tab1",#N/A,FALSE,"P";"Tab2",#N/A,FALSE,"P"}</definedName>
    <definedName name="nnn" localSheetId="0">{"Tab1",#N/A,FALSE,"P";"Tab2",#N/A,FALSE,"P"}</definedName>
    <definedName name="nnn">{"Tab1",#N/A,FALSE,"P";"Tab2",#N/A,FALSE,"P"}</definedName>
    <definedName name="None" localSheetId="7">'[72]READ ME'!#REF!</definedName>
    <definedName name="None" localSheetId="12">'[72]READ ME'!#REF!</definedName>
    <definedName name="None" localSheetId="11">'[72]READ ME'!#REF!</definedName>
    <definedName name="None" localSheetId="22">'[72]READ ME'!#REF!</definedName>
    <definedName name="None">'[72]READ ME'!#REF!</definedName>
    <definedName name="NONLEAP" localSheetId="7">#REF!</definedName>
    <definedName name="NONLEAP" localSheetId="12">#REF!</definedName>
    <definedName name="NONLEAP" localSheetId="11">#REF!</definedName>
    <definedName name="NONLEAP" localSheetId="22">#REF!</definedName>
    <definedName name="NONLEAP" localSheetId="0">#REF!</definedName>
    <definedName name="NONLEAP">#REF!</definedName>
    <definedName name="NOW" localSheetId="7">#REF!</definedName>
    <definedName name="NOW" localSheetId="12">#REF!</definedName>
    <definedName name="NOW" localSheetId="11">#REF!</definedName>
    <definedName name="NOW" localSheetId="22">#REF!</definedName>
    <definedName name="NOW" localSheetId="0">#REF!</definedName>
    <definedName name="NOW">#REF!</definedName>
    <definedName name="NTDD_RG">#N/A</definedName>
    <definedName name="Nuevo" localSheetId="12" hidden="1">[88]Hoja1!#REF!</definedName>
    <definedName name="Nuevo" localSheetId="14" hidden="1">[39]Hoja1!#REF!</definedName>
    <definedName name="Nuevo" localSheetId="22" hidden="1">[88]Hoja1!#REF!</definedName>
    <definedName name="Nuevo" localSheetId="0" hidden="1">[88]Hoja1!#REF!</definedName>
    <definedName name="Nuevo" hidden="1">[88]Hoja1!#REF!</definedName>
    <definedName name="ñ" localSheetId="1">'[1]Cap- 1 '!#REF!</definedName>
    <definedName name="ñ" localSheetId="2">'[1]Cap- 1 '!#REF!</definedName>
    <definedName name="ñ" localSheetId="3">'[1]Cap- 1 '!#REF!</definedName>
    <definedName name="ñ" localSheetId="4">'[1]Cap- 1 '!#REF!</definedName>
    <definedName name="ñ" localSheetId="5">'[1]Cap- 1 '!#REF!</definedName>
    <definedName name="ñ" localSheetId="17">'[1]Cap- 1 '!#REF!</definedName>
    <definedName name="ñ" localSheetId="18">'[1]Cap- 1 '!#REF!</definedName>
    <definedName name="ñ" localSheetId="7">'[1]Cap- 1 '!#REF!</definedName>
    <definedName name="ñ" localSheetId="8">'[2]Cap- 1 '!#REF!</definedName>
    <definedName name="ñ" localSheetId="9">'[2]Cap- 1 '!#REF!</definedName>
    <definedName name="ñ" localSheetId="10">'[2]Cap- 1 '!#REF!</definedName>
    <definedName name="ñ" localSheetId="12">'[1]Cap- 1 '!#REF!</definedName>
    <definedName name="ñ" localSheetId="11">'[1]Cap- 1 '!#REF!</definedName>
    <definedName name="ñ" localSheetId="13">'[1]Cap- 1 '!#REF!</definedName>
    <definedName name="ñ" localSheetId="14">'[1]Cap- 1 '!#REF!</definedName>
    <definedName name="ñ" localSheetId="16">'[1]Cap- 1 '!#REF!</definedName>
    <definedName name="ñ" localSheetId="20">'[2]Cap- 1 '!#REF!</definedName>
    <definedName name="ñ" localSheetId="21">'[2]Cap- 1 '!#REF!</definedName>
    <definedName name="ñ" localSheetId="22">'[2]Cap- 1 '!#REF!</definedName>
    <definedName name="ñ" localSheetId="24">'[1]Cap- 1 '!#REF!</definedName>
    <definedName name="ñ" localSheetId="0">'[2]Cap- 1 '!#REF!</definedName>
    <definedName name="ñ">'[1]Cap- 1 '!#REF!</definedName>
    <definedName name="old" localSheetId="12">{"TBILLS_ALL",#N/A,FALSE,"FITB_all"}</definedName>
    <definedName name="old" localSheetId="0">{"TBILLS_ALL",#N/A,FALSE,"FITB_all"}</definedName>
    <definedName name="old">{"TBILLS_ALL",#N/A,FALSE,"FITB_all"}</definedName>
    <definedName name="oliu" localSheetId="12">{"WEO",#N/A,FALSE,"T"}</definedName>
    <definedName name="oliu" localSheetId="0">{"WEO",#N/A,FALSE,"T"}</definedName>
    <definedName name="oliu">{"WEO",#N/A,FALSE,"T"}</definedName>
    <definedName name="OneOff" localSheetId="0">[44]claves!$I$3:$I$4</definedName>
    <definedName name="OneOff">[45]claves!$I$3:$I$4</definedName>
    <definedName name="oo" localSheetId="12">{"Riqfin97",#N/A,FALSE,"Tran";"Riqfinpro",#N/A,FALSE,"Tran"}</definedName>
    <definedName name="oo" localSheetId="0">{"Riqfin97",#N/A,FALSE,"Tran";"Riqfinpro",#N/A,FALSE,"Tran"}</definedName>
    <definedName name="oo">{"Riqfin97",#N/A,FALSE,"Tran";"Riqfinpro",#N/A,FALSE,"Tran"}</definedName>
    <definedName name="ooo" localSheetId="12">{"Tab1",#N/A,FALSE,"P";"Tab2",#N/A,FALSE,"P"}</definedName>
    <definedName name="ooo" localSheetId="0">{"Tab1",#N/A,FALSE,"P";"Tab2",#N/A,FALSE,"P"}</definedName>
    <definedName name="ooo">{"Tab1",#N/A,FALSE,"P";"Tab2",#N/A,FALSE,"P"}</definedName>
    <definedName name="oooo" localSheetId="12">{"Tab1",#N/A,FALSE,"P";"Tab2",#N/A,FALSE,"P"}</definedName>
    <definedName name="oooo" localSheetId="0">{"Tab1",#N/A,FALSE,"P";"Tab2",#N/A,FALSE,"P"}</definedName>
    <definedName name="oooo">{"Tab1",#N/A,FALSE,"P";"Tab2",#N/A,FALSE,"P"}</definedName>
    <definedName name="opu" localSheetId="12">{"Riqfin97",#N/A,FALSE,"Tran";"Riqfinpro",#N/A,FALSE,"Tran"}</definedName>
    <definedName name="opu" localSheetId="0">{"Riqfin97",#N/A,FALSE,"Tran";"Riqfinpro",#N/A,FALSE,"Tran"}</definedName>
    <definedName name="opu">{"Riqfin97",#N/A,FALSE,"Tran";"Riqfinpro",#N/A,FALSE,"Tran"}</definedName>
    <definedName name="oqui89" localSheetId="7">[63]BOP!$A$36:$IV$36,[63]BOP!$A$44:$IV$44,[63]BOP!$A$59:$IV$59,[63]BOP!#REF!,[63]BOP!#REF!,[63]BOP!$A$79:$IV$79,[63]BOP!$A$81:$IV$88,[63]BOP!#REF!</definedName>
    <definedName name="oqui89" localSheetId="12">[63]BOP!$A$36:$IV$36,[63]BOP!$A$44:$IV$44,[63]BOP!$A$59:$IV$59,[63]BOP!#REF!,[63]BOP!#REF!,[63]BOP!$A$79:$IV$79,[63]BOP!$A$81:$IV$88,[63]BOP!#REF!</definedName>
    <definedName name="oqui89" localSheetId="11">[63]BOP!$A$36:$IV$36,[63]BOP!$A$44:$IV$44,[63]BOP!$A$59:$IV$59,[63]BOP!#REF!,[63]BOP!#REF!,[63]BOP!$A$79:$IV$79,[63]BOP!$A$81:$IV$88,[63]BOP!#REF!</definedName>
    <definedName name="oqui89" localSheetId="22">[63]BOP!$A$36:$IV$36,[63]BOP!$A$44:$IV$44,[63]BOP!$A$59:$IV$59,[63]BOP!#REF!,[63]BOP!#REF!,[63]BOP!$A$79:$IV$79,[63]BOP!$A$81:$IV$88,[63]BOP!#REF!</definedName>
    <definedName name="oqui89" localSheetId="0">[63]BOP!$A$36:$IV$36,[63]BOP!$A$44:$IV$44,[63]BOP!$A$59:$IV$59,[63]BOP!#REF!,[63]BOP!#REF!,[63]BOP!$A$79:$IV$79,[63]BOP!$A$81:$IV$88,[63]BOP!#REF!</definedName>
    <definedName name="oqui89">[63]BOP!$A$36:$IV$36,[63]BOP!$A$44:$IV$44,[63]BOP!$A$59:$IV$59,[63]BOP!#REF!,[63]BOP!#REF!,[63]BOP!$A$79:$IV$79,[63]BOP!$A$81:$IV$88,[63]BOP!#REF!</definedName>
    <definedName name="Origen" localSheetId="0">[44]claves!$E$3:$E$5</definedName>
    <definedName name="Origen">[45]claves!$E$3:$E$5</definedName>
    <definedName name="otro" localSheetId="12">{FALSE,FALSE,-1.25,-15.5,484.5,276.75,FALSE,FALSE,TRUE,TRUE,0,12,#N/A,46,#N/A,2.93460490463215,15.35,1,FALSE,FALSE,3,TRUE,1,FALSE,100,"Swvu.PLA1.","ACwvu.PLA1.",#N/A,FALSE,FALSE,0,0,0,0,2,"","",TRUE,TRUE,FALSE,FALSE,1,60,#N/A,#N/A,FALSE,FALSE,FALSE,FALSE,FALSE,FALSE,FALSE,9,65532,65532,FALSE,FALSE,TRUE,TRUE,TRUE}</definedName>
    <definedName name="otro" localSheetId="0">{FALSE,FALSE,-1.25,-15.5,484.5,276.75,FALSE,FALSE,TRUE,TRUE,0,12,#N/A,46,#N/A,2.93460490463215,15.35,1,FALSE,FALSE,3,TRUE,1,FALSE,100,"Swvu.PLA1.","ACwvu.PLA1.",#N/A,FALSE,FALSE,0,0,0,0,2,"","",TRUE,TRUE,FALSE,FALSE,1,60,#N/A,#N/A,FALSE,FALSE,FALSE,FALSE,FALSE,FALSE,FALSE,9,65532,65532,FALSE,FALSE,TRUE,TRUE,TRUE}</definedName>
    <definedName name="otro">{FALSE,FALSE,-1.25,-15.5,484.5,276.75,FALSE,FALSE,TRUE,TRUE,0,12,#N/A,46,#N/A,2.93460490463215,15.35,1,FALSE,FALSE,3,TRUE,1,FALSE,100,"Swvu.PLA1.","ACwvu.PLA1.",#N/A,FALSE,FALSE,0,0,0,0,2,"","",TRUE,TRUE,FALSE,FALSE,1,60,#N/A,#N/A,FALSE,FALSE,FALSE,FALSE,FALSE,FALSE,FALSE,9,65532,65532,FALSE,FALSE,TRUE,TRUE,TRUE}</definedName>
    <definedName name="p" localSheetId="12">{"Riqfin97",#N/A,FALSE,"Tran";"Riqfinpro",#N/A,FALSE,"Tran"}</definedName>
    <definedName name="p" localSheetId="0">{"Riqfin97",#N/A,FALSE,"Tran";"Riqfinpro",#N/A,FALSE,"Tran"}</definedName>
    <definedName name="p">{"Riqfin97",#N/A,FALSE,"Tran";"Riqfinpro",#N/A,FALSE,"Tran"}</definedName>
    <definedName name="PE_CN_T" localSheetId="1">[41]PENSION!#REF!</definedName>
    <definedName name="PE_CN_T" localSheetId="2">[41]PENSION!#REF!</definedName>
    <definedName name="PE_CN_T" localSheetId="3">[41]PENSION!#REF!</definedName>
    <definedName name="PE_CN_T" localSheetId="4">[41]PENSION!#REF!</definedName>
    <definedName name="PE_CN_T" localSheetId="5">[41]PENSION!#REF!</definedName>
    <definedName name="PE_CN_T" localSheetId="17">[41]PENSION!#REF!</definedName>
    <definedName name="PE_CN_T" localSheetId="18">[41]PENSION!#REF!</definedName>
    <definedName name="PE_CN_T" localSheetId="7">[41]PENSION!#REF!</definedName>
    <definedName name="PE_CN_T" localSheetId="12">[41]PENSION!#REF!</definedName>
    <definedName name="PE_CN_T" localSheetId="11">[41]PENSION!#REF!</definedName>
    <definedName name="PE_CN_T" localSheetId="13">[41]PENSION!#REF!</definedName>
    <definedName name="PE_CN_T" localSheetId="14">[41]PENSION!#REF!</definedName>
    <definedName name="PE_CN_T" localSheetId="16">[41]PENSION!#REF!</definedName>
    <definedName name="PE_CN_T" localSheetId="22">[41]PENSION!#REF!</definedName>
    <definedName name="PE_CN_T" localSheetId="24">[41]PENSION!#REF!</definedName>
    <definedName name="PE_CN_T" localSheetId="0">[41]PENSION!#REF!</definedName>
    <definedName name="PE_CN_T">[41]PENSION!#REF!</definedName>
    <definedName name="pit" localSheetId="12">{"Riqfin97",#N/A,FALSE,"Tran";"Riqfinpro",#N/A,FALSE,"Tran"}</definedName>
    <definedName name="pit" localSheetId="0">{"Riqfin97",#N/A,FALSE,"Tran";"Riqfinpro",#N/A,FALSE,"Tran"}</definedName>
    <definedName name="pit">{"Riqfin97",#N/A,FALSE,"Tran";"Riqfinpro",#N/A,FALSE,"Tran"}</definedName>
    <definedName name="pol" localSheetId="7">[26]A!#REF!</definedName>
    <definedName name="pol" localSheetId="12">[26]A!#REF!</definedName>
    <definedName name="pol" localSheetId="11">[26]A!#REF!</definedName>
    <definedName name="pol" localSheetId="22">[26]A!#REF!</definedName>
    <definedName name="pol">[26]A!#REF!</definedName>
    <definedName name="popl" localSheetId="7">#REF!</definedName>
    <definedName name="popl" localSheetId="12">#REF!</definedName>
    <definedName name="popl" localSheetId="11">#REF!</definedName>
    <definedName name="popl" localSheetId="22">#REF!</definedName>
    <definedName name="popl" localSheetId="0">#REF!</definedName>
    <definedName name="popl">#REF!</definedName>
    <definedName name="pp" localSheetId="12">{"Riqfin97",#N/A,FALSE,"Tran";"Riqfinpro",#N/A,FALSE,"Tran"}</definedName>
    <definedName name="pp" localSheetId="0">{"Riqfin97",#N/A,FALSE,"Tran";"Riqfinpro",#N/A,FALSE,"Tran"}</definedName>
    <definedName name="pp">{"Riqfin97",#N/A,FALSE,"Tran";"Riqfinpro",#N/A,FALSE,"Tran"}</definedName>
    <definedName name="ppp" localSheetId="12">{"Riqfin97",#N/A,FALSE,"Tran";"Riqfinpro",#N/A,FALSE,"Tran"}</definedName>
    <definedName name="ppp" localSheetId="0">{"Riqfin97",#N/A,FALSE,"Tran";"Riqfinpro",#N/A,FALSE,"Tran"}</definedName>
    <definedName name="ppp">{"Riqfin97",#N/A,FALSE,"Tran";"Riqfinpro",#N/A,FALSE,"Tran"}</definedName>
    <definedName name="pppppp" localSheetId="12">{"Riqfin97",#N/A,FALSE,"Tran";"Riqfinpro",#N/A,FALSE,"Tran"}</definedName>
    <definedName name="pppppp" localSheetId="0">{"Riqfin97",#N/A,FALSE,"Tran";"Riqfinpro",#N/A,FALSE,"Tran"}</definedName>
    <definedName name="pppppp">{"Riqfin97",#N/A,FALSE,"Tran";"Riqfinpro",#N/A,FALSE,"Tran"}</definedName>
    <definedName name="Ppto" localSheetId="0">[55]Claves!$N$2:$N$3</definedName>
    <definedName name="Ppto">[56]Claves!$N$2:$N$3</definedName>
    <definedName name="Print1" localSheetId="7">#REF!</definedName>
    <definedName name="Print1" localSheetId="12">#REF!</definedName>
    <definedName name="Print1" localSheetId="11">#REF!</definedName>
    <definedName name="Print1" localSheetId="22">#REF!</definedName>
    <definedName name="Print1" localSheetId="0">#REF!</definedName>
    <definedName name="Print1">#REF!</definedName>
    <definedName name="qaz" localSheetId="12">{"Tab1",#N/A,FALSE,"P";"Tab2",#N/A,FALSE,"P"}</definedName>
    <definedName name="qaz" localSheetId="0">{"Tab1",#N/A,FALSE,"P";"Tab2",#N/A,FALSE,"P"}</definedName>
    <definedName name="qaz">{"Tab1",#N/A,FALSE,"P";"Tab2",#N/A,FALSE,"P"}</definedName>
    <definedName name="qer" localSheetId="12">{"Tab1",#N/A,FALSE,"P";"Tab2",#N/A,FALSE,"P"}</definedName>
    <definedName name="qer" localSheetId="0">{"Tab1",#N/A,FALSE,"P";"Tab2",#N/A,FALSE,"P"}</definedName>
    <definedName name="qer">{"Tab1",#N/A,FALSE,"P";"Tab2",#N/A,FALSE,"P"}</definedName>
    <definedName name="qq" localSheetId="7">'[79]J(Priv.Cap)'!#REF!</definedName>
    <definedName name="qq" localSheetId="12">'[79]J(Priv.Cap)'!#REF!</definedName>
    <definedName name="qq" localSheetId="11">'[79]J(Priv.Cap)'!#REF!</definedName>
    <definedName name="qq" localSheetId="22">'[79]J(Priv.Cap)'!#REF!</definedName>
    <definedName name="qq">'[79]J(Priv.Cap)'!#REF!</definedName>
    <definedName name="qqq" localSheetId="12">{"Minpmon",#N/A,FALSE,"Monthinput"}</definedName>
    <definedName name="qqq" localSheetId="0">{"Minpmon",#N/A,FALSE,"Monthinput"}</definedName>
    <definedName name="qqq">{"Minpmon",#N/A,FALSE,"Monthinput"}</definedName>
    <definedName name="qqqqq" localSheetId="12">{"Minpmon",#N/A,FALSE,"Monthinput"}</definedName>
    <definedName name="qqqqq" localSheetId="0">{"Minpmon",#N/A,FALSE,"Monthinput"}</definedName>
    <definedName name="qqqqq">{"Minpmon",#N/A,FALSE,"Monthinput"}</definedName>
    <definedName name="qqqqqq" localSheetId="12">{"Riqfin97",#N/A,FALSE,"Tran";"Riqfinpro",#N/A,FALSE,"Tran"}</definedName>
    <definedName name="qqqqqq" localSheetId="0">{"Riqfin97",#N/A,FALSE,"Tran";"Riqfinpro",#N/A,FALSE,"Tran"}</definedName>
    <definedName name="qqqqqq">{"Riqfin97",#N/A,FALSE,"Tran";"Riqfinpro",#N/A,FALSE,"Tran"}</definedName>
    <definedName name="qqqqqqqqqq" localSheetId="12">{"Riqfin97",#N/A,FALSE,"Tran";"Riqfinpro",#N/A,FALSE,"Tran"}</definedName>
    <definedName name="qqqqqqqqqq" localSheetId="0">{"Riqfin97",#N/A,FALSE,"Tran";"Riqfinpro",#N/A,FALSE,"Tran"}</definedName>
    <definedName name="qqqqqqqqqq">{"Riqfin97",#N/A,FALSE,"Tran";"Riqfinpro",#N/A,FALSE,"Tran"}</definedName>
    <definedName name="qwer" localSheetId="12">{"Tab1",#N/A,FALSE,"P";"Tab2",#N/A,FALSE,"P"}</definedName>
    <definedName name="qwer" localSheetId="0">{"Tab1",#N/A,FALSE,"P";"Tab2",#N/A,FALSE,"P"}</definedName>
    <definedName name="qwer">{"Tab1",#N/A,FALSE,"P";"Tab2",#N/A,FALSE,"P"}</definedName>
    <definedName name="raw">[85]raw!$A$1:$ZZ$2985</definedName>
    <definedName name="re">#N/A</definedName>
    <definedName name="REC" localSheetId="0">'[89]c4.3.1'!$A$1:$C$21</definedName>
    <definedName name="REC">'[90]c4.3.1'!$A$1:$C$21</definedName>
    <definedName name="RefVintage" localSheetId="0">[60]readme!$B$4</definedName>
    <definedName name="RefVintage">[61]readme!$B$4</definedName>
    <definedName name="RESULT" localSheetId="1">[41]PENSION!#REF!</definedName>
    <definedName name="RESULT" localSheetId="2">[41]PENSION!#REF!</definedName>
    <definedName name="RESULT" localSheetId="3">[41]PENSION!#REF!</definedName>
    <definedName name="RESULT" localSheetId="4">[41]PENSION!#REF!</definedName>
    <definedName name="RESULT" localSheetId="5">[41]PENSION!#REF!</definedName>
    <definedName name="RESULT" localSheetId="17">[41]PENSION!#REF!</definedName>
    <definedName name="RESULT" localSheetId="18">[41]PENSION!#REF!</definedName>
    <definedName name="RESULT" localSheetId="7">[41]PENSION!#REF!</definedName>
    <definedName name="RESULT" localSheetId="12">[41]PENSION!#REF!</definedName>
    <definedName name="RESULT" localSheetId="11">[41]PENSION!#REF!</definedName>
    <definedName name="RESULT" localSheetId="13">[41]PENSION!#REF!</definedName>
    <definedName name="RESULT" localSheetId="14">[41]PENSION!#REF!</definedName>
    <definedName name="RESULT" localSheetId="16">[41]PENSION!#REF!</definedName>
    <definedName name="RESULT" localSheetId="22">[41]PENSION!#REF!</definedName>
    <definedName name="RESULT" localSheetId="24">[41]PENSION!#REF!</definedName>
    <definedName name="RESULT" localSheetId="0">[41]PENSION!#REF!</definedName>
    <definedName name="RESULT">[41]PENSION!#REF!</definedName>
    <definedName name="Resumen" localSheetId="1">[41]PENSION!#REF!</definedName>
    <definedName name="Resumen" localSheetId="2">[41]PENSION!#REF!</definedName>
    <definedName name="Resumen" localSheetId="3">[41]PENSION!#REF!</definedName>
    <definedName name="Resumen" localSheetId="4">[41]PENSION!#REF!</definedName>
    <definedName name="Resumen" localSheetId="5">[41]PENSION!#REF!</definedName>
    <definedName name="Resumen" localSheetId="17">[41]PENSION!#REF!</definedName>
    <definedName name="Resumen" localSheetId="18">[41]PENSION!#REF!</definedName>
    <definedName name="Resumen" localSheetId="7">[41]PENSION!#REF!</definedName>
    <definedName name="Resumen" localSheetId="12">[41]PENSION!#REF!</definedName>
    <definedName name="Resumen" localSheetId="11">[41]PENSION!#REF!</definedName>
    <definedName name="Resumen" localSheetId="13">[41]PENSION!#REF!</definedName>
    <definedName name="Resumen" localSheetId="14">[41]PENSION!#REF!</definedName>
    <definedName name="Resumen" localSheetId="16">[41]PENSION!#REF!</definedName>
    <definedName name="Resumen" localSheetId="22">[41]PENSION!#REF!</definedName>
    <definedName name="Resumen" localSheetId="24">[41]PENSION!#REF!</definedName>
    <definedName name="Resumen" localSheetId="0">[41]PENSION!#REF!</definedName>
    <definedName name="Resumen">[41]PENSION!#REF!</definedName>
    <definedName name="rft" localSheetId="12">{"Riqfin97",#N/A,FALSE,"Tran";"Riqfinpro",#N/A,FALSE,"Tran"}</definedName>
    <definedName name="rft" localSheetId="0">{"Riqfin97",#N/A,FALSE,"Tran";"Riqfinpro",#N/A,FALSE,"Tran"}</definedName>
    <definedName name="rft">{"Riqfin97",#N/A,FALSE,"Tran";"Riqfinpro",#N/A,FALSE,"Tran"}</definedName>
    <definedName name="rfv" localSheetId="12">{"Tab1",#N/A,FALSE,"P";"Tab2",#N/A,FALSE,"P"}</definedName>
    <definedName name="rfv" localSheetId="0">{"Tab1",#N/A,FALSE,"P";"Tab2",#N/A,FALSE,"P"}</definedName>
    <definedName name="rfv">{"Tab1",#N/A,FALSE,"P";"Tab2",#N/A,FALSE,"P"}</definedName>
    <definedName name="rr" localSheetId="12">{"Riqfin97",#N/A,FALSE,"Tran";"Riqfinpro",#N/A,FALSE,"Tran"}</definedName>
    <definedName name="rr" localSheetId="0">{"Riqfin97",#N/A,FALSE,"Tran";"Riqfinpro",#N/A,FALSE,"Tran"}</definedName>
    <definedName name="rr">{"Riqfin97",#N/A,FALSE,"Tran";"Riqfinpro",#N/A,FALSE,"Tran"}</definedName>
    <definedName name="rrr" localSheetId="12">{"Riqfin97",#N/A,FALSE,"Tran";"Riqfinpro",#N/A,FALSE,"Tran"}</definedName>
    <definedName name="rrr" localSheetId="0">{"Riqfin97",#N/A,FALSE,"Tran";"Riqfinpro",#N/A,FALSE,"Tran"}</definedName>
    <definedName name="rrr">{"Riqfin97",#N/A,FALSE,"Tran";"Riqfinpro",#N/A,FALSE,"Tran"}</definedName>
    <definedName name="rrrgg" localSheetId="12">{"Riqfin97",#N/A,FALSE,"Tran";"Riqfinpro",#N/A,FALSE,"Tran"}</definedName>
    <definedName name="rrrgg" localSheetId="0">{"Riqfin97",#N/A,FALSE,"Tran";"Riqfinpro",#N/A,FALSE,"Tran"}</definedName>
    <definedName name="rrrgg">{"Riqfin97",#N/A,FALSE,"Tran";"Riqfinpro",#N/A,FALSE,"Tran"}</definedName>
    <definedName name="rrrr" localSheetId="12">{#N/A,#N/A,FALSE,"slvsrtb1";#N/A,#N/A,FALSE,"slvsrtb2";#N/A,#N/A,FALSE,"slvsrtb3";#N/A,#N/A,FALSE,"slvsrtb4";#N/A,#N/A,FALSE,"slvsrtb5";#N/A,#N/A,FALSE,"slvsrtb6";#N/A,#N/A,FALSE,"slvsrtb7";#N/A,#N/A,FALSE,"slvsrtb8";#N/A,#N/A,FALSE,"slvsrtb9";#N/A,#N/A,FALSE,"slvsrtb10";#N/A,#N/A,FALSE,"slvsrtb12"}</definedName>
    <definedName name="rrrr" localSheetId="0">{#N/A,#N/A,FALSE,"slvsrtb1";#N/A,#N/A,FALSE,"slvsrtb2";#N/A,#N/A,FALSE,"slvsrtb3";#N/A,#N/A,FALSE,"slvsrtb4";#N/A,#N/A,FALSE,"slvsrtb5";#N/A,#N/A,FALSE,"slvsrtb6";#N/A,#N/A,FALSE,"slvsrtb7";#N/A,#N/A,FALSE,"slvsrtb8";#N/A,#N/A,FALSE,"slvsrtb9";#N/A,#N/A,FALSE,"slvsrtb10";#N/A,#N/A,FALSE,"slvsrtb12"}</definedName>
    <definedName name="rrrr">{#N/A,#N/A,FALSE,"slvsrtb1";#N/A,#N/A,FALSE,"slvsrtb2";#N/A,#N/A,FALSE,"slvsrtb3";#N/A,#N/A,FALSE,"slvsrtb4";#N/A,#N/A,FALSE,"slvsrtb5";#N/A,#N/A,FALSE,"slvsrtb6";#N/A,#N/A,FALSE,"slvsrtb7";#N/A,#N/A,FALSE,"slvsrtb8";#N/A,#N/A,FALSE,"slvsrtb9";#N/A,#N/A,FALSE,"slvsrtb10";#N/A,#N/A,FALSE,"slvsrtb12"}</definedName>
    <definedName name="rrrrrr" localSheetId="12">{"Tab1",#N/A,FALSE,"P";"Tab2",#N/A,FALSE,"P"}</definedName>
    <definedName name="rrrrrr" localSheetId="0">{"Tab1",#N/A,FALSE,"P";"Tab2",#N/A,FALSE,"P"}</definedName>
    <definedName name="rrrrrr">{"Tab1",#N/A,FALSE,"P";"Tab2",#N/A,FALSE,"P"}</definedName>
    <definedName name="rrrrrrr" localSheetId="12">{"Tab1",#N/A,FALSE,"P";"Tab2",#N/A,FALSE,"P"}</definedName>
    <definedName name="rrrrrrr" localSheetId="0">{"Tab1",#N/A,FALSE,"P";"Tab2",#N/A,FALSE,"P"}</definedName>
    <definedName name="rrrrrrr">{"Tab1",#N/A,FALSE,"P";"Tab2",#N/A,FALSE,"P"}</definedName>
    <definedName name="rt" localSheetId="12">{"Minpmon",#N/A,FALSE,"Monthinput"}</definedName>
    <definedName name="rt" localSheetId="0">{"Minpmon",#N/A,FALSE,"Monthinput"}</definedName>
    <definedName name="rt">{"Minpmon",#N/A,FALSE,"Monthinput"}</definedName>
    <definedName name="rte" localSheetId="12">{"Riqfin97",#N/A,FALSE,"Tran";"Riqfinpro",#N/A,FALSE,"Tran"}</definedName>
    <definedName name="rte" localSheetId="0">{"Riqfin97",#N/A,FALSE,"Tran";"Riqfinpro",#N/A,FALSE,"Tran"}</definedName>
    <definedName name="rte">{"Riqfin97",#N/A,FALSE,"Tran";"Riqfinpro",#N/A,FALSE,"Tran"}</definedName>
    <definedName name="rtre" localSheetId="12">{"Main Economic Indicators",#N/A,FALSE,"C"}</definedName>
    <definedName name="rtre" localSheetId="0">{"Main Economic Indicators",#N/A,FALSE,"C"}</definedName>
    <definedName name="rtre">{"Main Economic Indicators",#N/A,FALSE,"C"}</definedName>
    <definedName name="rty" localSheetId="12">{"Riqfin97",#N/A,FALSE,"Tran";"Riqfinpro",#N/A,FALSE,"Tran"}</definedName>
    <definedName name="rty" localSheetId="0">{"Riqfin97",#N/A,FALSE,"Tran";"Riqfinpro",#N/A,FALSE,"Tran"}</definedName>
    <definedName name="rty">{"Riqfin97",#N/A,FALSE,"Tran";"Riqfinpro",#N/A,FALSE,"Tran"}</definedName>
    <definedName name="Rwvu.Export." localSheetId="7">#REF!,#REF!</definedName>
    <definedName name="Rwvu.Export." localSheetId="12">#REF!,#REF!</definedName>
    <definedName name="Rwvu.Export." localSheetId="11">#REF!,#REF!</definedName>
    <definedName name="Rwvu.Export." localSheetId="22">#REF!,#REF!</definedName>
    <definedName name="Rwvu.Export." localSheetId="0">#REF!,#REF!</definedName>
    <definedName name="Rwvu.Export.">#REF!,#REF!</definedName>
    <definedName name="Rwvu.IMPORT." localSheetId="7">#REF!</definedName>
    <definedName name="Rwvu.IMPORT." localSheetId="12">#REF!</definedName>
    <definedName name="Rwvu.IMPORT." localSheetId="11">#REF!</definedName>
    <definedName name="Rwvu.IMPORT." localSheetId="22">#REF!</definedName>
    <definedName name="Rwvu.IMPORT." localSheetId="0">#REF!</definedName>
    <definedName name="Rwvu.IMPORT.">#REF!</definedName>
    <definedName name="Rwvu.PLA2." localSheetId="7">'[42]COP FED'!#REF!</definedName>
    <definedName name="Rwvu.PLA2." localSheetId="12">'[42]COP FED'!#REF!</definedName>
    <definedName name="Rwvu.PLA2." localSheetId="11">'[42]COP FED'!#REF!</definedName>
    <definedName name="Rwvu.PLA2." localSheetId="22">'[42]COP FED'!#REF!</definedName>
    <definedName name="Rwvu.PLA2." localSheetId="0">'[42]COP FED'!#REF!</definedName>
    <definedName name="Rwvu.PLA2.">'[42]COP FED'!#REF!</definedName>
    <definedName name="Rwvu.Print.">#N/A</definedName>
    <definedName name="rx" localSheetId="7">#REF!</definedName>
    <definedName name="rx" localSheetId="12">#REF!</definedName>
    <definedName name="rx" localSheetId="11">#REF!</definedName>
    <definedName name="rx" localSheetId="22">#REF!</definedName>
    <definedName name="rx" localSheetId="0">#REF!</definedName>
    <definedName name="rx">#REF!</definedName>
    <definedName name="ry" localSheetId="7">#REF!</definedName>
    <definedName name="ry" localSheetId="12">#REF!</definedName>
    <definedName name="ry" localSheetId="11">#REF!</definedName>
    <definedName name="ry" localSheetId="22">#REF!</definedName>
    <definedName name="ry" localSheetId="0">#REF!</definedName>
    <definedName name="ry">#REF!</definedName>
    <definedName name="s" localSheetId="1" hidden="1">[12]FOMENTO!#REF!</definedName>
    <definedName name="s" localSheetId="2" hidden="1">[12]FOMENTO!#REF!</definedName>
    <definedName name="s" localSheetId="3" hidden="1">[12]FOMENTO!#REF!</definedName>
    <definedName name="s" localSheetId="4" hidden="1">[12]FOMENTO!#REF!</definedName>
    <definedName name="s" localSheetId="5" hidden="1">[12]FOMENTO!#REF!</definedName>
    <definedName name="s" localSheetId="18" hidden="1">[12]FOMENTO!#REF!</definedName>
    <definedName name="s" localSheetId="7" hidden="1">[12]FOMENTO!#REF!</definedName>
    <definedName name="s" localSheetId="12" hidden="1">[12]FOMENTO!#REF!</definedName>
    <definedName name="s" localSheetId="11" hidden="1">[12]FOMENTO!#REF!</definedName>
    <definedName name="s" localSheetId="13" hidden="1">[12]FOMENTO!#REF!</definedName>
    <definedName name="s" localSheetId="14" hidden="1">[12]FOMENTO!#REF!</definedName>
    <definedName name="s" localSheetId="16" hidden="1">[12]FOMENTO!#REF!</definedName>
    <definedName name="s" localSheetId="22" hidden="1">[12]FOMENTO!#REF!</definedName>
    <definedName name="s" localSheetId="24" hidden="1">[13]FOMENTO!#REF!</definedName>
    <definedName name="s" localSheetId="0" hidden="1">[14]FOMENTO!#REF!</definedName>
    <definedName name="s" hidden="1">[12]FOMENTO!#REF!</definedName>
    <definedName name="sad" localSheetId="12">{"Riqfin97",#N/A,FALSE,"Tran";"Riqfinpro",#N/A,FALSE,"Tran"}</definedName>
    <definedName name="sad" localSheetId="0">{"Riqfin97",#N/A,FALSE,"Tran";"Riqfinpro",#N/A,FALSE,"Tran"}</definedName>
    <definedName name="sad">{"Riqfin97",#N/A,FALSE,"Tran";"Riqfinpro",#N/A,FALSE,"Tran"}</definedName>
    <definedName name="SALIDA" localSheetId="1">[41]PENSION!#REF!</definedName>
    <definedName name="SALIDA" localSheetId="2">[41]PENSION!#REF!</definedName>
    <definedName name="SALIDA" localSheetId="3">[41]PENSION!#REF!</definedName>
    <definedName name="SALIDA" localSheetId="4">[41]PENSION!#REF!</definedName>
    <definedName name="SALIDA" localSheetId="5">[41]PENSION!#REF!</definedName>
    <definedName name="SALIDA" localSheetId="18">[41]PENSION!#REF!</definedName>
    <definedName name="SALIDA" localSheetId="7">[41]PENSION!#REF!</definedName>
    <definedName name="SALIDA" localSheetId="12">[41]PENSION!#REF!</definedName>
    <definedName name="SALIDA" localSheetId="11">[41]PENSION!#REF!</definedName>
    <definedName name="SALIDA" localSheetId="13">[41]PENSION!#REF!</definedName>
    <definedName name="SALIDA" localSheetId="14">[41]PENSION!#REF!</definedName>
    <definedName name="SALIDA" localSheetId="16">[41]PENSION!#REF!</definedName>
    <definedName name="SALIDA" localSheetId="22">[41]PENSION!#REF!</definedName>
    <definedName name="SALIDA" localSheetId="24">[41]PENSION!#REF!</definedName>
    <definedName name="SALIDA" localSheetId="0">[41]PENSION!#REF!</definedName>
    <definedName name="SALIDA">[41]PENSION!#REF!</definedName>
    <definedName name="sar"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f" localSheetId="12">{"Main Economic Indicators",#N/A,FALSE,"C"}</definedName>
    <definedName name="sdf" localSheetId="0">{"Main Economic Indicators",#N/A,FALSE,"C"}</definedName>
    <definedName name="sdf">{"Main Economic Indicators",#N/A,FALSE,"C"}</definedName>
    <definedName name="sdr" localSheetId="12">{"Riqfin97",#N/A,FALSE,"Tran";"Riqfinpro",#N/A,FALSE,"Tran"}</definedName>
    <definedName name="sdr" localSheetId="0">{"Riqfin97",#N/A,FALSE,"Tran";"Riqfinpro",#N/A,FALSE,"Tran"}</definedName>
    <definedName name="sdr">{"Riqfin97",#N/A,FALSE,"Tran";"Riqfinpro",#N/A,FALSE,"Tran"}</definedName>
    <definedName name="sdsd" localSheetId="12">{"Riqfin97",#N/A,FALSE,"Tran";"Riqfinpro",#N/A,FALSE,"Tran"}</definedName>
    <definedName name="sdsd" localSheetId="0">{"Riqfin97",#N/A,FALSE,"Tran";"Riqfinpro",#N/A,FALSE,"Tran"}</definedName>
    <definedName name="sdsd">{"Riqfin97",#N/A,FALSE,"Tran";"Riqfinpro",#N/A,FALSE,"Tran"}</definedName>
    <definedName name="sencount">2</definedName>
    <definedName name="ser" localSheetId="12">{"Riqfin97",#N/A,FALSE,"Tran";"Riqfinpro",#N/A,FALSE,"Tran"}</definedName>
    <definedName name="ser" localSheetId="0">{"Riqfin97",#N/A,FALSE,"Tran";"Riqfinpro",#N/A,FALSE,"Tran"}</definedName>
    <definedName name="ser">{"Riqfin97",#N/A,FALSE,"Tran";"Riqfinpro",#N/A,FALSE,"Tran"}</definedName>
    <definedName name="SIM" localSheetId="7">[41]PENSION!#REF!</definedName>
    <definedName name="SIM" localSheetId="12">[41]PENSION!#REF!</definedName>
    <definedName name="SIM" localSheetId="11">[41]PENSION!#REF!</definedName>
    <definedName name="SIM" localSheetId="14">[41]PENSION!#REF!</definedName>
    <definedName name="SIM" localSheetId="16">[41]PENSION!#REF!</definedName>
    <definedName name="SIM" localSheetId="22">[41]PENSION!#REF!</definedName>
    <definedName name="SIM" localSheetId="24">[41]PENSION!#REF!</definedName>
    <definedName name="SIM" localSheetId="0">[41]PENSION!#REF!</definedName>
    <definedName name="SIM">[41]PENSION!#REF!</definedName>
    <definedName name="solver_lin">0</definedName>
    <definedName name="solver_num">0</definedName>
    <definedName name="solver_typ">1</definedName>
    <definedName name="solver_val">0</definedName>
    <definedName name="SR" localSheetId="12">{"CONSOLIDATED",#N/A,FALSE,"TAB2";"CONSOL_GDP",#N/A,FALSE,"TAB3";"STATE_OP",#N/A,FALSE,"TAB13APP";"STATE_GDP",#N/A,FALSE,"TAB14APP";"TAXREV",#N/A,FALSE,"TAB15APP";"CURREXP",#N/A,FALSE,"TAB16APP";"PEF",#N/A,FALSE,"TAB17APP";"PEF_GDP",#N/A,FALSE,"TAB18APP";"PENSION_AVG",#N/A,FALSE,"TAB19APP";"BENEFIT_UNEMP",#N/A,FALSE,"TAB20APP"}</definedName>
    <definedName name="SR" localSheetId="0">{"CONSOLIDATED",#N/A,FALSE,"TAB2";"CONSOL_GDP",#N/A,FALSE,"TAB3";"STATE_OP",#N/A,FALSE,"TAB13APP";"STATE_GDP",#N/A,FALSE,"TAB14APP";"TAXREV",#N/A,FALSE,"TAB15APP";"CURREXP",#N/A,FALSE,"TAB16APP";"PEF",#N/A,FALSE,"TAB17APP";"PEF_GDP",#N/A,FALSE,"TAB18APP";"PENSION_AVG",#N/A,FALSE,"TAB19APP";"BENEFIT_UNEMP",#N/A,FALSE,"TAB20APP"}</definedName>
    <definedName name="SR">{"CONSOLIDATED",#N/A,FALSE,"TAB2";"CONSOL_GDP",#N/A,FALSE,"TAB3";"STATE_OP",#N/A,FALSE,"TAB13APP";"STATE_GDP",#N/A,FALSE,"TAB14APP";"TAXREV",#N/A,FALSE,"TAB15APP";"CURREXP",#N/A,FALSE,"TAB16APP";"PEF",#N/A,FALSE,"TAB17APP";"PEF_GDP",#N/A,FALSE,"TAB18APP";"PENSION_AVG",#N/A,FALSE,"TAB19APP";"BENEFIT_UNEMP",#N/A,FALSE,"TAB20APP"}</definedName>
    <definedName name="sraff" localSheetId="12">{"CBA",#N/A,FALSE,"TAB4";"MS",#N/A,FALSE,"TAB5";"BANKLOANS",#N/A,FALSE,"TAB21APP ";"INTEREST",#N/A,FALSE,"TAB22APP"}</definedName>
    <definedName name="sraff" localSheetId="0">{"CBA",#N/A,FALSE,"TAB4";"MS",#N/A,FALSE,"TAB5";"BANKLOANS",#N/A,FALSE,"TAB21APP ";"INTEREST",#N/A,FALSE,"TAB22APP"}</definedName>
    <definedName name="sraff">{"CBA",#N/A,FALSE,"TAB4";"MS",#N/A,FALSE,"TAB5";"BANKLOANS",#N/A,FALSE,"TAB21APP ";"INTEREST",#N/A,FALSE,"TAB22APP"}</definedName>
    <definedName name="srv" localSheetId="12">{"CONSOLIDATED",#N/A,FALSE,"TAB2";"CONSOL_GDP",#N/A,FALSE,"TAB3";"STATE_OP",#N/A,FALSE,"TAB13APP";"STATE_GDP",#N/A,FALSE,"TAB14APP";"TAXREV",#N/A,FALSE,"TAB15APP";"CURREXP",#N/A,FALSE,"TAB16APP";"PEF",#N/A,FALSE,"TAB17APP";"PEF_GDP",#N/A,FALSE,"TAB18APP";"PENSION_AVG",#N/A,FALSE,"TAB19APP";"BENEFIT_UNEMP",#N/A,FALSE,"TAB20APP"}</definedName>
    <definedName name="srv" localSheetId="0">{"CONSOLIDATED",#N/A,FALSE,"TAB2";"CONSOL_GDP",#N/A,FALSE,"TAB3";"STATE_OP",#N/A,FALSE,"TAB13APP";"STATE_GDP",#N/A,FALSE,"TAB14APP";"TAXREV",#N/A,FALSE,"TAB15APP";"CURREXP",#N/A,FALSE,"TAB16APP";"PEF",#N/A,FALSE,"TAB17APP";"PEF_GDP",#N/A,FALSE,"TAB18APP";"PENSION_AVG",#N/A,FALSE,"TAB19APP";"BENEFIT_UNEMP",#N/A,FALSE,"TAB20APP"}</definedName>
    <definedName name="srv">{"CONSOLIDATED",#N/A,FALSE,"TAB2";"CONSOL_GDP",#N/A,FALSE,"TAB3";"STATE_OP",#N/A,FALSE,"TAB13APP";"STATE_GDP",#N/A,FALSE,"TAB14APP";"TAXREV",#N/A,FALSE,"TAB15APP";"CURREXP",#N/A,FALSE,"TAB16APP";"PEF",#N/A,FALSE,"TAB17APP";"PEF_GDP",#N/A,FALSE,"TAB18APP";"PENSION_AVG",#N/A,FALSE,"TAB19APP";"BENEFIT_UNEMP",#N/A,FALSE,"TAB20APP"}</definedName>
    <definedName name="sss" localSheetId="12" hidden="1">[12]FOMENTO!#REF!</definedName>
    <definedName name="sss" localSheetId="0" hidden="1">[14]FOMENTO!#REF!</definedName>
    <definedName name="sss" hidden="1">[12]FOMENTO!#REF!</definedName>
    <definedName name="ssss" localSheetId="12">{"Riqfin97",#N/A,FALSE,"Tran";"Riqfinpro",#N/A,FALSE,"Tran"}</definedName>
    <definedName name="ssss" localSheetId="0">{"Riqfin97",#N/A,FALSE,"Tran";"Riqfinpro",#N/A,FALSE,"Tran"}</definedName>
    <definedName name="ssss">{"Riqfin97",#N/A,FALSE,"Tran";"Riqfinpro",#N/A,FALSE,"Tran"}</definedName>
    <definedName name="STUB" localSheetId="7">#REF!</definedName>
    <definedName name="STUB" localSheetId="12">#REF!</definedName>
    <definedName name="STUB" localSheetId="11">#REF!</definedName>
    <definedName name="STUB" localSheetId="22">#REF!</definedName>
    <definedName name="STUB" localSheetId="0">#REF!</definedName>
    <definedName name="STUB">#REF!</definedName>
    <definedName name="swe" localSheetId="12">{"Tab1",#N/A,FALSE,"P";"Tab2",#N/A,FALSE,"P"}</definedName>
    <definedName name="swe" localSheetId="0">{"Tab1",#N/A,FALSE,"P";"Tab2",#N/A,FALSE,"P"}</definedName>
    <definedName name="swe">{"Tab1",#N/A,FALSE,"P";"Tab2",#N/A,FALSE,"P"}</definedName>
    <definedName name="Swvu.PLA1." localSheetId="7">'[42]COP FED'!#REF!</definedName>
    <definedName name="Swvu.PLA1." localSheetId="12">'[42]COP FED'!#REF!</definedName>
    <definedName name="Swvu.PLA1." localSheetId="11">'[42]COP FED'!#REF!</definedName>
    <definedName name="Swvu.PLA1." localSheetId="22">'[42]COP FED'!#REF!</definedName>
    <definedName name="Swvu.PLA1.">'[42]COP FED'!#REF!</definedName>
    <definedName name="Swvu.PLA2.">'[42]COP FED'!$A$1:$N$49</definedName>
    <definedName name="Swvu.Print." localSheetId="7">[43]Med!#REF!</definedName>
    <definedName name="Swvu.Print." localSheetId="12">[43]Med!#REF!</definedName>
    <definedName name="Swvu.Print." localSheetId="11">[43]Med!#REF!</definedName>
    <definedName name="Swvu.Print." localSheetId="22">[43]Med!#REF!</definedName>
    <definedName name="Swvu.Print." localSheetId="0">[43]Med!#REF!</definedName>
    <definedName name="Swvu.Print.">[43]Med!#REF!</definedName>
    <definedName name="sxc" localSheetId="12">{"Riqfin97",#N/A,FALSE,"Tran";"Riqfinpro",#N/A,FALSE,"Tran"}</definedName>
    <definedName name="sxc" localSheetId="0">{"Riqfin97",#N/A,FALSE,"Tran";"Riqfinpro",#N/A,FALSE,"Tran"}</definedName>
    <definedName name="sxc">{"Riqfin97",#N/A,FALSE,"Tran";"Riqfinpro",#N/A,FALSE,"Tran"}</definedName>
    <definedName name="sxe" localSheetId="12">{"Riqfin97",#N/A,FALSE,"Tran";"Riqfinpro",#N/A,FALSE,"Tran"}</definedName>
    <definedName name="sxe" localSheetId="0">{"Riqfin97",#N/A,FALSE,"Tran";"Riqfinpro",#N/A,FALSE,"Tran"}</definedName>
    <definedName name="sxe">{"Riqfin97",#N/A,FALSE,"Tran";"Riqfinpro",#N/A,FALSE,"Tran"}</definedName>
    <definedName name="t" localSheetId="7">'[1]Cap. - 3'!#REF!</definedName>
    <definedName name="t" localSheetId="12">'[1]Cap. - 3'!#REF!</definedName>
    <definedName name="t" localSheetId="11">'[1]Cap. - 3'!#REF!</definedName>
    <definedName name="t" localSheetId="14">'[1]Cap. - 3'!#REF!</definedName>
    <definedName name="t" localSheetId="16">'[1]Cap. - 3'!#REF!</definedName>
    <definedName name="t" localSheetId="22">'[1]Cap. - 3'!#REF!</definedName>
    <definedName name="t" localSheetId="24">'[91]Cap. - 3'!#REF!</definedName>
    <definedName name="t" localSheetId="0">'[2]Cap. - 3'!#REF!</definedName>
    <definedName name="t">'[1]Cap. - 3'!#REF!</definedName>
    <definedName name="TABLA1" localSheetId="1">#REF!</definedName>
    <definedName name="TABLA1" localSheetId="2">#REF!</definedName>
    <definedName name="TABLA1" localSheetId="3">#REF!</definedName>
    <definedName name="TABLA1" localSheetId="4">#REF!</definedName>
    <definedName name="TABLA1" localSheetId="5">#REF!</definedName>
    <definedName name="TABLA1" localSheetId="17">#REF!</definedName>
    <definedName name="TABLA1" localSheetId="18">#REF!</definedName>
    <definedName name="TABLA1" localSheetId="7">#REF!</definedName>
    <definedName name="TABLA1" localSheetId="12">#REF!</definedName>
    <definedName name="TABLA1" localSheetId="11">#REF!</definedName>
    <definedName name="TABLA1" localSheetId="13">#REF!</definedName>
    <definedName name="TABLA1" localSheetId="14">#REF!</definedName>
    <definedName name="TABLA1" localSheetId="16">#REF!</definedName>
    <definedName name="TABLA1" localSheetId="22">#REF!</definedName>
    <definedName name="TABLA1" localSheetId="24">#REF!</definedName>
    <definedName name="TABLA1" localSheetId="0">#REF!</definedName>
    <definedName name="TABLA1">#REF!</definedName>
    <definedName name="TABLA10" localSheetId="7">#REF!</definedName>
    <definedName name="TABLA10" localSheetId="12">#REF!</definedName>
    <definedName name="TABLA10" localSheetId="11">#REF!</definedName>
    <definedName name="TABLA10" localSheetId="22">#REF!</definedName>
    <definedName name="TABLA10" localSheetId="0">#REF!</definedName>
    <definedName name="TABLA10">#REF!</definedName>
    <definedName name="TABLA11" localSheetId="7">#REF!</definedName>
    <definedName name="TABLA11" localSheetId="12">#REF!</definedName>
    <definedName name="TABLA11" localSheetId="11">#REF!</definedName>
    <definedName name="TABLA11" localSheetId="22">#REF!</definedName>
    <definedName name="TABLA11" localSheetId="0">#REF!</definedName>
    <definedName name="TABLA11">#REF!</definedName>
    <definedName name="TABLA12" localSheetId="7">#REF!</definedName>
    <definedName name="TABLA12" localSheetId="12">#REF!</definedName>
    <definedName name="TABLA12" localSheetId="11">#REF!</definedName>
    <definedName name="TABLA12" localSheetId="22">#REF!</definedName>
    <definedName name="TABLA12" localSheetId="0">#REF!</definedName>
    <definedName name="TABLA12">#REF!</definedName>
    <definedName name="TABLA13" localSheetId="7">#REF!</definedName>
    <definedName name="TABLA13" localSheetId="12">#REF!</definedName>
    <definedName name="TABLA13" localSheetId="11">#REF!</definedName>
    <definedName name="TABLA13" localSheetId="22">#REF!</definedName>
    <definedName name="TABLA13" localSheetId="0">#REF!</definedName>
    <definedName name="TABLA13">#REF!</definedName>
    <definedName name="TABLA2" localSheetId="1">#REF!</definedName>
    <definedName name="TABLA2" localSheetId="2">#REF!</definedName>
    <definedName name="TABLA2" localSheetId="3">#REF!</definedName>
    <definedName name="TABLA2" localSheetId="4">#REF!</definedName>
    <definedName name="TABLA2" localSheetId="5">#REF!</definedName>
    <definedName name="TABLA2" localSheetId="17">#REF!</definedName>
    <definedName name="TABLA2" localSheetId="18">#REF!</definedName>
    <definedName name="TABLA2" localSheetId="7">#REF!</definedName>
    <definedName name="TABLA2" localSheetId="12">#REF!</definedName>
    <definedName name="TABLA2" localSheetId="11">#REF!</definedName>
    <definedName name="TABLA2" localSheetId="13">#REF!</definedName>
    <definedName name="TABLA2" localSheetId="14">#REF!</definedName>
    <definedName name="TABLA2" localSheetId="16">#REF!</definedName>
    <definedName name="TABLA2" localSheetId="22">#REF!</definedName>
    <definedName name="TABLA2" localSheetId="24">#REF!</definedName>
    <definedName name="TABLA2" localSheetId="0">#REF!</definedName>
    <definedName name="TABLA2">#REF!</definedName>
    <definedName name="TABLA3" localSheetId="1">#REF!</definedName>
    <definedName name="TABLA3" localSheetId="2">#REF!</definedName>
    <definedName name="TABLA3" localSheetId="3">#REF!</definedName>
    <definedName name="TABLA3" localSheetId="4">#REF!</definedName>
    <definedName name="TABLA3" localSheetId="5">#REF!</definedName>
    <definedName name="TABLA3" localSheetId="17">#REF!</definedName>
    <definedName name="TABLA3" localSheetId="18">#REF!</definedName>
    <definedName name="TABLA3" localSheetId="7">#REF!</definedName>
    <definedName name="TABLA3" localSheetId="12">#REF!</definedName>
    <definedName name="TABLA3" localSheetId="11">#REF!</definedName>
    <definedName name="TABLA3" localSheetId="13">#REF!</definedName>
    <definedName name="TABLA3" localSheetId="14">#REF!</definedName>
    <definedName name="TABLA3" localSheetId="16">#REF!</definedName>
    <definedName name="TABLA3" localSheetId="22">#REF!</definedName>
    <definedName name="TABLA3" localSheetId="24">#REF!</definedName>
    <definedName name="TABLA3" localSheetId="0">#REF!</definedName>
    <definedName name="TABLA3">#REF!</definedName>
    <definedName name="TABLA4" localSheetId="1">#REF!</definedName>
    <definedName name="TABLA4" localSheetId="2">#REF!</definedName>
    <definedName name="TABLA4" localSheetId="3">#REF!</definedName>
    <definedName name="TABLA4" localSheetId="4">#REF!</definedName>
    <definedName name="TABLA4" localSheetId="5">#REF!</definedName>
    <definedName name="TABLA4" localSheetId="17">#REF!</definedName>
    <definedName name="TABLA4" localSheetId="18">#REF!</definedName>
    <definedName name="TABLA4" localSheetId="7">#REF!</definedName>
    <definedName name="TABLA4" localSheetId="12">#REF!</definedName>
    <definedName name="TABLA4" localSheetId="11">#REF!</definedName>
    <definedName name="TABLA4" localSheetId="13">#REF!</definedName>
    <definedName name="TABLA4" localSheetId="14">#REF!</definedName>
    <definedName name="TABLA4" localSheetId="16">#REF!</definedName>
    <definedName name="TABLA4" localSheetId="22">#REF!</definedName>
    <definedName name="TABLA4" localSheetId="24">#REF!</definedName>
    <definedName name="TABLA4" localSheetId="0">#REF!</definedName>
    <definedName name="TABLA4">#REF!</definedName>
    <definedName name="TABLA5" localSheetId="1">#REF!</definedName>
    <definedName name="TABLA5" localSheetId="2">#REF!</definedName>
    <definedName name="TABLA5" localSheetId="3">#REF!</definedName>
    <definedName name="TABLA5" localSheetId="4">#REF!</definedName>
    <definedName name="TABLA5" localSheetId="5">#REF!</definedName>
    <definedName name="TABLA5" localSheetId="17">#REF!</definedName>
    <definedName name="TABLA5" localSheetId="18">#REF!</definedName>
    <definedName name="TABLA5" localSheetId="7">#REF!</definedName>
    <definedName name="TABLA5" localSheetId="12">#REF!</definedName>
    <definedName name="TABLA5" localSheetId="11">#REF!</definedName>
    <definedName name="TABLA5" localSheetId="13">#REF!</definedName>
    <definedName name="TABLA5" localSheetId="14">#REF!</definedName>
    <definedName name="TABLA5" localSheetId="16">#REF!</definedName>
    <definedName name="TABLA5" localSheetId="22">#REF!</definedName>
    <definedName name="TABLA5" localSheetId="24">#REF!</definedName>
    <definedName name="TABLA5" localSheetId="0">#REF!</definedName>
    <definedName name="TABLA5">#REF!</definedName>
    <definedName name="TABLA6A" localSheetId="1">#REF!</definedName>
    <definedName name="TABLA6A" localSheetId="2">#REF!</definedName>
    <definedName name="TABLA6A" localSheetId="3">#REF!</definedName>
    <definedName name="TABLA6A" localSheetId="4">#REF!</definedName>
    <definedName name="TABLA6A" localSheetId="5">#REF!</definedName>
    <definedName name="TABLA6A" localSheetId="17">#REF!</definedName>
    <definedName name="TABLA6A" localSheetId="18">#REF!</definedName>
    <definedName name="TABLA6A" localSheetId="7">#REF!</definedName>
    <definedName name="TABLA6A" localSheetId="12">#REF!</definedName>
    <definedName name="TABLA6A" localSheetId="11">#REF!</definedName>
    <definedName name="TABLA6A" localSheetId="13">#REF!</definedName>
    <definedName name="TABLA6A" localSheetId="14">#REF!</definedName>
    <definedName name="TABLA6A" localSheetId="16">#REF!</definedName>
    <definedName name="TABLA6A" localSheetId="22">#REF!</definedName>
    <definedName name="TABLA6A" localSheetId="24">#REF!</definedName>
    <definedName name="TABLA6A" localSheetId="0">#REF!</definedName>
    <definedName name="TABLA6A">#REF!</definedName>
    <definedName name="TABLA6B" localSheetId="1">#REF!</definedName>
    <definedName name="TABLA6B" localSheetId="2">#REF!</definedName>
    <definedName name="TABLA6B" localSheetId="3">#REF!</definedName>
    <definedName name="TABLA6B" localSheetId="4">#REF!</definedName>
    <definedName name="TABLA6B" localSheetId="5">#REF!</definedName>
    <definedName name="TABLA6B" localSheetId="17">#REF!</definedName>
    <definedName name="TABLA6B" localSheetId="18">#REF!</definedName>
    <definedName name="TABLA6B" localSheetId="7">#REF!</definedName>
    <definedName name="TABLA6B" localSheetId="12">#REF!</definedName>
    <definedName name="TABLA6B" localSheetId="11">#REF!</definedName>
    <definedName name="TABLA6B" localSheetId="13">#REF!</definedName>
    <definedName name="TABLA6B" localSheetId="14">#REF!</definedName>
    <definedName name="TABLA6B" localSheetId="16">#REF!</definedName>
    <definedName name="TABLA6B" localSheetId="22">#REF!</definedName>
    <definedName name="TABLA6B" localSheetId="24">#REF!</definedName>
    <definedName name="TABLA6B" localSheetId="0">#REF!</definedName>
    <definedName name="TABLA6B">#REF!</definedName>
    <definedName name="TABLA6C" localSheetId="1">#REF!</definedName>
    <definedName name="TABLA6C" localSheetId="2">#REF!</definedName>
    <definedName name="TABLA6C" localSheetId="3">#REF!</definedName>
    <definedName name="TABLA6C" localSheetId="4">#REF!</definedName>
    <definedName name="TABLA6C" localSheetId="5">#REF!</definedName>
    <definedName name="TABLA6C" localSheetId="17">#REF!</definedName>
    <definedName name="TABLA6C" localSheetId="18">#REF!</definedName>
    <definedName name="TABLA6C" localSheetId="7">#REF!</definedName>
    <definedName name="TABLA6C" localSheetId="12">#REF!</definedName>
    <definedName name="TABLA6C" localSheetId="11">#REF!</definedName>
    <definedName name="TABLA6C" localSheetId="13">#REF!</definedName>
    <definedName name="TABLA6C" localSheetId="14">#REF!</definedName>
    <definedName name="TABLA6C" localSheetId="16">#REF!</definedName>
    <definedName name="TABLA6C" localSheetId="22">#REF!</definedName>
    <definedName name="TABLA6C" localSheetId="24">#REF!</definedName>
    <definedName name="TABLA6C" localSheetId="0">#REF!</definedName>
    <definedName name="TABLA6C">#REF!</definedName>
    <definedName name="TABLA7" localSheetId="1">#REF!</definedName>
    <definedName name="TABLA7" localSheetId="2">#REF!</definedName>
    <definedName name="TABLA7" localSheetId="3">#REF!</definedName>
    <definedName name="TABLA7" localSheetId="4">#REF!</definedName>
    <definedName name="TABLA7" localSheetId="5">#REF!</definedName>
    <definedName name="TABLA7" localSheetId="17">#REF!</definedName>
    <definedName name="TABLA7" localSheetId="18">#REF!</definedName>
    <definedName name="TABLA7" localSheetId="7">#REF!</definedName>
    <definedName name="TABLA7" localSheetId="12">#REF!</definedName>
    <definedName name="TABLA7" localSheetId="11">#REF!</definedName>
    <definedName name="TABLA7" localSheetId="13">#REF!</definedName>
    <definedName name="TABLA7" localSheetId="14">#REF!</definedName>
    <definedName name="TABLA7" localSheetId="16">#REF!</definedName>
    <definedName name="TABLA7" localSheetId="22">#REF!</definedName>
    <definedName name="TABLA7" localSheetId="24">#REF!</definedName>
    <definedName name="TABLA7" localSheetId="0">#REF!</definedName>
    <definedName name="TABLA7">#REF!</definedName>
    <definedName name="TABLA8" localSheetId="1">#REF!</definedName>
    <definedName name="TABLA8" localSheetId="2">#REF!</definedName>
    <definedName name="TABLA8" localSheetId="3">#REF!</definedName>
    <definedName name="TABLA8" localSheetId="4">#REF!</definedName>
    <definedName name="TABLA8" localSheetId="5">#REF!</definedName>
    <definedName name="TABLA8" localSheetId="17">#REF!</definedName>
    <definedName name="TABLA8" localSheetId="18">#REF!</definedName>
    <definedName name="TABLA8" localSheetId="7">#REF!</definedName>
    <definedName name="TABLA8" localSheetId="12">#REF!</definedName>
    <definedName name="TABLA8" localSheetId="11">#REF!</definedName>
    <definedName name="TABLA8" localSheetId="13">#REF!</definedName>
    <definedName name="TABLA8" localSheetId="14">#REF!</definedName>
    <definedName name="TABLA8" localSheetId="16">#REF!</definedName>
    <definedName name="TABLA8" localSheetId="22">#REF!</definedName>
    <definedName name="TABLA8" localSheetId="24">#REF!</definedName>
    <definedName name="TABLA8" localSheetId="0">#REF!</definedName>
    <definedName name="TABLA8">#REF!</definedName>
    <definedName name="TABLA9" localSheetId="7">#REF!</definedName>
    <definedName name="TABLA9" localSheetId="12">#REF!</definedName>
    <definedName name="TABLA9" localSheetId="11">#REF!</definedName>
    <definedName name="TABLA9" localSheetId="22">#REF!</definedName>
    <definedName name="TABLA9" localSheetId="0">#REF!</definedName>
    <definedName name="TABLA9">#REF!</definedName>
    <definedName name="TABLE_PRINT" localSheetId="7">#REF!</definedName>
    <definedName name="TABLE_PRINT" localSheetId="12">#REF!</definedName>
    <definedName name="TABLE_PRINT" localSheetId="11">#REF!</definedName>
    <definedName name="TABLE_PRINT" localSheetId="22">#REF!</definedName>
    <definedName name="TABLE_PRINT" localSheetId="0">#REF!</definedName>
    <definedName name="TABLE_PRINT">#REF!</definedName>
    <definedName name="tabx" localSheetId="12">{"g95_96m1",#N/A,FALSE,"Graf(95+96)M";"g95_96m2",#N/A,FALSE,"Graf(95+96)M";"g95_96mb1",#N/A,FALSE,"Graf(95+96)Mb";"g95_96mb2",#N/A,FALSE,"Graf(95+96)Mb";"g95_96f1",#N/A,FALSE,"Graf(95+96)F";"g95_96f2",#N/A,FALSE,"Graf(95+96)F";"g95_96fb1",#N/A,FALSE,"Graf(95+96)Fb";"g95_96fb2",#N/A,FALSE,"Graf(95+96)Fb"}</definedName>
    <definedName name="tabx" localSheetId="0">{"g95_96m1",#N/A,FALSE,"Graf(95+96)M";"g95_96m2",#N/A,FALSE,"Graf(95+96)M";"g95_96mb1",#N/A,FALSE,"Graf(95+96)Mb";"g95_96mb2",#N/A,FALSE,"Graf(95+96)Mb";"g95_96f1",#N/A,FALSE,"Graf(95+96)F";"g95_96f2",#N/A,FALSE,"Graf(95+96)F";"g95_96fb1",#N/A,FALSE,"Graf(95+96)Fb";"g95_96fb2",#N/A,FALSE,"Graf(95+96)Fb"}</definedName>
    <definedName name="tabx">{"g95_96m1",#N/A,FALSE,"Graf(95+96)M";"g95_96m2",#N/A,FALSE,"Graf(95+96)M";"g95_96mb1",#N/A,FALSE,"Graf(95+96)Mb";"g95_96mb2",#N/A,FALSE,"Graf(95+96)Mb";"g95_96f1",#N/A,FALSE,"Graf(95+96)F";"g95_96f2",#N/A,FALSE,"Graf(95+96)F";"g95_96fb1",#N/A,FALSE,"Graf(95+96)Fb";"g95_96fb2",#N/A,FALSE,"Graf(95+96)Fb"}</definedName>
    <definedName name="tenou" localSheetId="7">'[18]Dep fonct'!#REF!</definedName>
    <definedName name="tenou" localSheetId="12">'[18]Dep fonct'!#REF!</definedName>
    <definedName name="tenou" localSheetId="11">'[18]Dep fonct'!#REF!</definedName>
    <definedName name="tenou" localSheetId="22">'[18]Dep fonct'!#REF!</definedName>
    <definedName name="tenou">'[18]Dep fonct'!#REF!</definedName>
    <definedName name="test" localSheetId="12">{"Riqfin97",#N/A,FALSE,"Tran";"Riqfinpro",#N/A,FALSE,"Tran"}</definedName>
    <definedName name="test" localSheetId="0">{"Riqfin97",#N/A,FALSE,"Tran";"Riqfinpro",#N/A,FALSE,"Tran"}</definedName>
    <definedName name="test">{"Riqfin97",#N/A,FALSE,"Tran";"Riqfinpro",#N/A,FALSE,"Tran"}</definedName>
    <definedName name="Tipo" localSheetId="0">[44]claves!$H$3:$H$21</definedName>
    <definedName name="Tipo">[45]claves!$H$3:$H$21</definedName>
    <definedName name="Tipo_ente" localSheetId="0">[74]claves!$AS$3:$AS$6</definedName>
    <definedName name="Tipo_ente">[75]claves!$AS$3:$AS$6</definedName>
    <definedName name="Tipo_gastos" localSheetId="0">[74]claves!$AT$3:$AT$21</definedName>
    <definedName name="Tipo_gastos">[75]claves!$AT$3:$AT$21</definedName>
    <definedName name="Tipoingr12y3" localSheetId="0">[55]Claves!$S$92:$S$99</definedName>
    <definedName name="Tipoingr12y3">[56]Claves!$S$92:$S$99</definedName>
    <definedName name="Tipoingr5" localSheetId="0">[55]Claves!$S$102:$S$103</definedName>
    <definedName name="Tipoingr5">[56]Claves!$S$102:$S$103</definedName>
    <definedName name="Tipoingr6" localSheetId="0">[55]Claves!$S$101:$S$103</definedName>
    <definedName name="Tipoingr6">[56]Claves!$S$101:$S$103</definedName>
    <definedName name="Tipoingrresto" localSheetId="0">[55]Claves!$S$90</definedName>
    <definedName name="Tipoingrresto">[56]Claves!$S$90</definedName>
    <definedName name="Tipoingrresto2" localSheetId="0">[55]Claves!$S$103</definedName>
    <definedName name="Tipoingrresto2">[56]Claves!$S$103</definedName>
    <definedName name="_xlnm.Print_Titles" localSheetId="23">'6 CSR'!$3:$4</definedName>
    <definedName name="_xlnm.Print_Titles">[92]Q5!$A$1:$C$65536,[92]Q5!$A$1:$IV$7</definedName>
    <definedName name="tj" localSheetId="12">{"Riqfin97",#N/A,FALSE,"Tran";"Riqfinpro",#N/A,FALSE,"Tran"}</definedName>
    <definedName name="tj" localSheetId="0">{"Riqfin97",#N/A,FALSE,"Tran";"Riqfinpro",#N/A,FALSE,"Tran"}</definedName>
    <definedName name="tj">{"Riqfin97",#N/A,FALSE,"Tran";"Riqfinpro",#N/A,FALSE,"Tran"}</definedName>
    <definedName name="TOP_BORDER" localSheetId="7">#REF!</definedName>
    <definedName name="TOP_BORDER" localSheetId="12">#REF!</definedName>
    <definedName name="TOP_BORDER" localSheetId="11">#REF!</definedName>
    <definedName name="TOP_BORDER" localSheetId="22">#REF!</definedName>
    <definedName name="TOP_BORDER" localSheetId="0">#REF!</definedName>
    <definedName name="TOP_BORDER">#REF!</definedName>
    <definedName name="TRANSFERENCIA" localSheetId="7">[54]!TRANSFERENCIA</definedName>
    <definedName name="TRANSFERENCIA" localSheetId="12">[54]!TRANSFERENCIA</definedName>
    <definedName name="TRANSFERENCIA" localSheetId="11">[54]!TRANSFERENCIA</definedName>
    <definedName name="TRANSFERENCIA" localSheetId="22">[54]!TRANSFERENCIA</definedName>
    <definedName name="TRANSFERENCIA">[54]!TRANSFERENCIA</definedName>
    <definedName name="tretry" localSheetId="7">[23]Data!#REF!</definedName>
    <definedName name="tretry" localSheetId="12">[23]Data!#REF!</definedName>
    <definedName name="tretry" localSheetId="11">[23]Data!#REF!</definedName>
    <definedName name="tretry" localSheetId="22">[23]Data!#REF!</definedName>
    <definedName name="tretry" localSheetId="0">[24]Data!#REF!</definedName>
    <definedName name="tretry">[23]Data!#REF!</definedName>
    <definedName name="tt" localSheetId="12">{"Tab1",#N/A,FALSE,"P";"Tab2",#N/A,FALSE,"P"}</definedName>
    <definedName name="tt" localSheetId="0">{"Tab1",#N/A,FALSE,"P";"Tab2",#N/A,FALSE,"P"}</definedName>
    <definedName name="tt">{"Tab1",#N/A,FALSE,"P";"Tab2",#N/A,FALSE,"P"}</definedName>
    <definedName name="ttt" localSheetId="12">{"Tab1",#N/A,FALSE,"P";"Tab2",#N/A,FALSE,"P"}</definedName>
    <definedName name="ttt" localSheetId="0">{"Tab1",#N/A,FALSE,"P";"Tab2",#N/A,FALSE,"P"}</definedName>
    <definedName name="ttt">{"Tab1",#N/A,FALSE,"P";"Tab2",#N/A,FALSE,"P"}</definedName>
    <definedName name="tttt" localSheetId="12">{"Tab1",#N/A,FALSE,"P";"Tab2",#N/A,FALSE,"P"}</definedName>
    <definedName name="tttt" localSheetId="0">{"Tab1",#N/A,FALSE,"P";"Tab2",#N/A,FALSE,"P"}</definedName>
    <definedName name="tttt">{"Tab1",#N/A,FALSE,"P";"Tab2",#N/A,FALSE,"P"}</definedName>
    <definedName name="ttttt" localSheetId="7">[81]M!#REF!</definedName>
    <definedName name="ttttt" localSheetId="12">[81]M!#REF!</definedName>
    <definedName name="ttttt" localSheetId="11">[81]M!#REF!</definedName>
    <definedName name="ttttt" localSheetId="22">[81]M!#REF!</definedName>
    <definedName name="ttttt">[81]M!#REF!</definedName>
    <definedName name="ttttttttt" localSheetId="12">{"Minpmon",#N/A,FALSE,"Monthinput"}</definedName>
    <definedName name="ttttttttt" localSheetId="0">{"Minpmon",#N/A,FALSE,"Monthinput"}</definedName>
    <definedName name="ttttttttt">{"Minpmon",#N/A,FALSE,"Monthinput"}</definedName>
    <definedName name="ttyy" localSheetId="12">{"Riqfin97",#N/A,FALSE,"Tran";"Riqfinpro",#N/A,FALSE,"Tran"}</definedName>
    <definedName name="ttyy" localSheetId="0">{"Riqfin97",#N/A,FALSE,"Tran";"Riqfinpro",#N/A,FALSE,"Tran"}</definedName>
    <definedName name="ttyy">{"Riqfin97",#N/A,FALSE,"Tran";"Riqfinpro",#N/A,FALSE,"Tran"}</definedName>
    <definedName name="twryrwe" localSheetId="7">[27]PRIVATE!#REF!</definedName>
    <definedName name="twryrwe" localSheetId="12">[27]PRIVATE!#REF!</definedName>
    <definedName name="twryrwe" localSheetId="11">[27]PRIVATE!#REF!</definedName>
    <definedName name="twryrwe" localSheetId="22">[27]PRIVATE!#REF!</definedName>
    <definedName name="twryrwe">[27]PRIVATE!#REF!</definedName>
    <definedName name="tyi" localSheetId="7">'[18]Dep fonct'!#REF!</definedName>
    <definedName name="tyi" localSheetId="12">'[18]Dep fonct'!#REF!</definedName>
    <definedName name="tyi" localSheetId="11">'[18]Dep fonct'!#REF!</definedName>
    <definedName name="tyi" localSheetId="22">'[18]Dep fonct'!#REF!</definedName>
    <definedName name="tyi">'[18]Dep fonct'!#REF!</definedName>
    <definedName name="tyui" localSheetId="12">{"Riqfin97",#N/A,FALSE,"Tran";"Riqfinpro",#N/A,FALSE,"Tran"}</definedName>
    <definedName name="tyui" localSheetId="0">{"Riqfin97",#N/A,FALSE,"Tran";"Riqfinpro",#N/A,FALSE,"Tran"}</definedName>
    <definedName name="tyui">{"Riqfin97",#N/A,FALSE,"Tran";"Riqfinpro",#N/A,FALSE,"Tran"}</definedName>
    <definedName name="Update_only_bolded_variables__historical_from_MECON_in_green__and_projections_in_read">"xxWRS_3"</definedName>
    <definedName name="uu" localSheetId="12">{"Riqfin97",#N/A,FALSE,"Tran";"Riqfinpro",#N/A,FALSE,"Tran"}</definedName>
    <definedName name="uu" localSheetId="0">{"Riqfin97",#N/A,FALSE,"Tran";"Riqfinpro",#N/A,FALSE,"Tran"}</definedName>
    <definedName name="uu">{"Riqfin97",#N/A,FALSE,"Tran";"Riqfinpro",#N/A,FALSE,"Tran"}</definedName>
    <definedName name="uuu" localSheetId="12">{"Riqfin97",#N/A,FALSE,"Tran";"Riqfinpro",#N/A,FALSE,"Tran"}</definedName>
    <definedName name="uuu" localSheetId="0">{"Riqfin97",#N/A,FALSE,"Tran";"Riqfinpro",#N/A,FALSE,"Tran"}</definedName>
    <definedName name="uuu">{"Riqfin97",#N/A,FALSE,"Tran";"Riqfinpro",#N/A,FALSE,"Tran"}</definedName>
    <definedName name="uuuuuu" localSheetId="12">{"Riqfin97",#N/A,FALSE,"Tran";"Riqfinpro",#N/A,FALSE,"Tran"}</definedName>
    <definedName name="uuuuuu" localSheetId="0">{"Riqfin97",#N/A,FALSE,"Tran";"Riqfinpro",#N/A,FALSE,"Tran"}</definedName>
    <definedName name="uuuuuu">{"Riqfin97",#N/A,FALSE,"Tran";"Riqfinpro",#N/A,FALSE,"Tran"}</definedName>
    <definedName name="v" localSheetId="7">#REF!</definedName>
    <definedName name="v" localSheetId="12">#REF!</definedName>
    <definedName name="v" localSheetId="11">#REF!</definedName>
    <definedName name="v" localSheetId="22">#REF!</definedName>
    <definedName name="v" localSheetId="0">#REF!</definedName>
    <definedName name="v">#REF!</definedName>
    <definedName name="vv" localSheetId="12">{"Tab1",#N/A,FALSE,"P";"Tab2",#N/A,FALSE,"P"}</definedName>
    <definedName name="vv" localSheetId="0">{"Tab1",#N/A,FALSE,"P";"Tab2",#N/A,FALSE,"P"}</definedName>
    <definedName name="vv">{"Tab1",#N/A,FALSE,"P";"Tab2",#N/A,FALSE,"P"}</definedName>
    <definedName name="vvv" localSheetId="12">{"Tab1",#N/A,FALSE,"P";"Tab2",#N/A,FALSE,"P"}</definedName>
    <definedName name="vvv" localSheetId="0">{"Tab1",#N/A,FALSE,"P";"Tab2",#N/A,FALSE,"P"}</definedName>
    <definedName name="vvv">{"Tab1",#N/A,FALSE,"P";"Tab2",#N/A,FALSE,"P"}</definedName>
    <definedName name="vvvv" localSheetId="12">{"Minpmon",#N/A,FALSE,"Monthinput"}</definedName>
    <definedName name="vvvv" localSheetId="0">{"Minpmon",#N/A,FALSE,"Monthinput"}</definedName>
    <definedName name="vvvv">{"Minpmon",#N/A,FALSE,"Monthinput"}</definedName>
    <definedName name="w" localSheetId="12">{"PRI",#N/A,FALSE,"Data";"QUA",#N/A,FALSE,"Data";"STR",#N/A,FALSE,"Data";"VAL",#N/A,FALSE,"Data";"WEO",#N/A,FALSE,"Data";"WGT",#N/A,FALSE,"Data"}</definedName>
    <definedName name="w" localSheetId="0">{"PRI",#N/A,FALSE,"Data";"QUA",#N/A,FALSE,"Data";"STR",#N/A,FALSE,"Data";"VAL",#N/A,FALSE,"Data";"WEO",#N/A,FALSE,"Data";"WGT",#N/A,FALSE,"Data"}</definedName>
    <definedName name="w">{"PRI",#N/A,FALSE,"Data";"QUA",#N/A,FALSE,"Data";"STR",#N/A,FALSE,"Data";"VAL",#N/A,FALSE,"Data";"WEO",#N/A,FALSE,"Data";"WGT",#N/A,FALSE,"Data"}</definedName>
    <definedName name="wer" localSheetId="12">{"Riqfin97",#N/A,FALSE,"Tran";"Riqfinpro",#N/A,FALSE,"Tran"}</definedName>
    <definedName name="wer" localSheetId="0">{"Riqfin97",#N/A,FALSE,"Tran";"Riqfinpro",#N/A,FALSE,"Tran"}</definedName>
    <definedName name="wer">{"Riqfin97",#N/A,FALSE,"Tran";"Riqfinpro",#N/A,FALSE,"Tran"}</definedName>
    <definedName name="what" localSheetId="12">{"ca",#N/A,FALSE,"Detailed BOP";"ka",#N/A,FALSE,"Detailed BOP";"btl",#N/A,FALSE,"Detailed BOP";#N/A,#N/A,FALSE,"Debt  Stock TBL";"imfprint",#N/A,FALSE,"IMF";"imfdebtservice",#N/A,FALSE,"IMF";"tradeprint",#N/A,FALSE,"Trade"}</definedName>
    <definedName name="what" localSheetId="0">{"ca",#N/A,FALSE,"Detailed BOP";"ka",#N/A,FALSE,"Detailed BOP";"btl",#N/A,FALSE,"Detailed BOP";#N/A,#N/A,FALSE,"Debt  Stock TBL";"imfprint",#N/A,FALSE,"IMF";"imfdebtservice",#N/A,FALSE,"IMF";"tradeprint",#N/A,FALSE,"Trade"}</definedName>
    <definedName name="what">{"ca",#N/A,FALSE,"Detailed BOP";"ka",#N/A,FALSE,"Detailed BOP";"btl",#N/A,FALSE,"Detailed BOP";#N/A,#N/A,FALSE,"Debt  Stock TBL";"imfprint",#N/A,FALSE,"IMF";"imfdebtservice",#N/A,FALSE,"IMF";"tradeprint",#N/A,FALSE,"Trade"}</definedName>
    <definedName name="wrn.97REDBOP." localSheetId="12">{"TRADE_COMP",#N/A,FALSE,"TAB23APP";"BOP",#N/A,FALSE,"TAB6";"DOT",#N/A,FALSE,"TAB24APP";"EXTDEBT",#N/A,FALSE,"TAB25APP"}</definedName>
    <definedName name="wrn.97REDBOP." localSheetId="0">{"TRADE_COMP",#N/A,FALSE,"TAB23APP";"BOP",#N/A,FALSE,"TAB6";"DOT",#N/A,FALSE,"TAB24APP";"EXTDEBT",#N/A,FALSE,"TAB25APP"}</definedName>
    <definedName name="wrn.97REDBOP.">{"TRADE_COMP",#N/A,FALSE,"TAB23APP";"BOP",#N/A,FALSE,"TAB6";"DOT",#N/A,FALSE,"TAB24APP";"EXTDEBT",#N/A,FALSE,"TAB25APP"}</definedName>
    <definedName name="wrn.98RED." localSheetId="12">{#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0">{#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justeurs." localSheetId="12">{#N/A,#N/A,FALSE,"ajusteurs";#N/A,#N/A,FALSE,"Tab13";#N/A,#N/A,FALSE,"Tab12";#N/A,#N/A,FALSE,"Tab11";#N/A,#N/A,FALSE,"Tab8";#N/A,#N/A,FALSE,"Tab7";#N/A,#N/A,FALSE,"Tab5";#N/A,#N/A,FALSE,"Tab4";#N/A,#N/A,FALSE,"Tab3"}</definedName>
    <definedName name="wrn.ajusteurs." localSheetId="0">{#N/A,#N/A,FALSE,"ajusteurs";#N/A,#N/A,FALSE,"Tab13";#N/A,#N/A,FALSE,"Tab12";#N/A,#N/A,FALSE,"Tab11";#N/A,#N/A,FALSE,"Tab8";#N/A,#N/A,FALSE,"Tab7";#N/A,#N/A,FALSE,"Tab5";#N/A,#N/A,FALSE,"Tab4";#N/A,#N/A,FALSE,"Tab3"}</definedName>
    <definedName name="wrn.ajusteurs.">{#N/A,#N/A,FALSE,"ajusteurs";#N/A,#N/A,FALSE,"Tab13";#N/A,#N/A,FALSE,"Tab12";#N/A,#N/A,FALSE,"Tab11";#N/A,#N/A,FALSE,"Tab8";#N/A,#N/A,FALSE,"Tab7";#N/A,#N/A,FALSE,"Tab5";#N/A,#N/A,FALSE,"Tab4";#N/A,#N/A,FALSE,"Tab3"}</definedName>
    <definedName name="wrn.annual." localSheetId="12">{"annual-cbr",#N/A,FALSE,"CENTBANK";"annual(banks)",#N/A,FALSE,"COMBANKS"}</definedName>
    <definedName name="wrn.annual." localSheetId="0">{"annual-cbr",#N/A,FALSE,"CENTBANK";"annual(banks)",#N/A,FALSE,"COMBANKS"}</definedName>
    <definedName name="wrn.annual.">{"annual-cbr",#N/A,FALSE,"CENTBANK";"annual(banks)",#N/A,FALSE,"COMBANKS"}</definedName>
    <definedName name="wrn.ANNUAL_TABLES_01." localSheetId="12">{"SCEN_A01",#N/A,FALSE,"Prog_BSyst";"SCEN_A01",#N/A,FALSE,"Prog_BCM";"SCEN_A01",#N/A,FALSE,"Prog_ComB";"SCEN_A01",#N/A,FALSE,"Prog_Gov";"SCEN_A01",#N/A,FALSE,"B_mrks99";"SCEN_A01",#N/A,FALSE,"IN";"SCEN_A01",#N/A,FALSE,"OUT"}</definedName>
    <definedName name="wrn.ANNUAL_TABLES_01." localSheetId="0">{"SCEN_A01",#N/A,FALSE,"Prog_BSyst";"SCEN_A01",#N/A,FALSE,"Prog_BCM";"SCEN_A01",#N/A,FALSE,"Prog_ComB";"SCEN_A01",#N/A,FALSE,"Prog_Gov";"SCEN_A01",#N/A,FALSE,"B_mrks99";"SCEN_A01",#N/A,FALSE,"IN";"SCEN_A01",#N/A,FALSE,"OUT"}</definedName>
    <definedName name="wrn.ANNUAL_TABLES_01.">{"SCEN_A01",#N/A,FALSE,"Prog_BSyst";"SCEN_A01",#N/A,FALSE,"Prog_BCM";"SCEN_A01",#N/A,FALSE,"Prog_ComB";"SCEN_A01",#N/A,FALSE,"Prog_Gov";"SCEN_A01",#N/A,FALSE,"B_mrks99";"SCEN_A01",#N/A,FALSE,"IN";"SCEN_A01",#N/A,FALSE,"OUT"}</definedName>
    <definedName name="wrn.ARMRED97." localSheetId="12">{"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0">{"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MA." localSheetId="12">{"3",#N/A,FALSE,"BASE MONETARIA";"4",#N/A,FALSE,"BASE MONETARIA"}</definedName>
    <definedName name="wrn.BMA." localSheetId="0">{"3",#N/A,FALSE,"BASE MONETARIA";"4",#N/A,FALSE,"BASE MONETARIA"}</definedName>
    <definedName name="wrn.BMA.">{"3",#N/A,FALSE,"BASE MONETARIA";"4",#N/A,FALSE,"BASE MONETARIA"}</definedName>
    <definedName name="wrn.BOP_MIDTERM." localSheetId="12">{"BOP_TAB",#N/A,FALSE,"N";"MIDTERM_TAB",#N/A,FALSE,"O"}</definedName>
    <definedName name="wrn.BOP_MIDTERM." localSheetId="0">{"BOP_TAB",#N/A,FALSE,"N";"MIDTERM_TAB",#N/A,FALSE,"O"}</definedName>
    <definedName name="wrn.BOP_MIDTERM.">{"BOP_TAB",#N/A,FALSE,"N";"MIDTERM_TAB",#N/A,FALSE,"O"}</definedName>
    <definedName name="wrn.Briefing._.98." localSheetId="12">{#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0">{#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2">{#N/A,#N/A,TRUE,"Tab_1 Economic Ind.";#N/A,#N/A,TRUE,"Tab_2  Public Sector Op.";#N/A,#N/A,TRUE,"Tab_3";#N/A,#N/A,TRUE,"Tab_4 Monetary";#N/A,#N/A,TRUE,"Tab_5 Medium-Term Outlook";#N/A,#N/A,TRUE,"Tab_6";#N/A,#N/A,TRUE,"Tab_7 Indicators of Ext. Vul."}</definedName>
    <definedName name="wrn.Briefing._.Tables." localSheetId="0">{#N/A,#N/A,TRUE,"Tab_1 Economic Ind.";#N/A,#N/A,TRUE,"Tab_2  Public Sector Op.";#N/A,#N/A,TRUE,"Tab_3";#N/A,#N/A,TRUE,"Tab_4 Monetary";#N/A,#N/A,TRUE,"Tab_5 Medium-Term Outlook";#N/A,#N/A,TRUE,"Tab_6";#N/A,#N/A,TRUE,"Tab_7 Indicators of Ext. Vul."}</definedName>
    <definedName name="wrn.Briefing._.Tables.">{#N/A,#N/A,TRUE,"Tab_1 Economic Ind.";#N/A,#N/A,TRUE,"Tab_2  Public Sector Op.";#N/A,#N/A,TRUE,"Tab_3";#N/A,#N/A,TRUE,"Tab_4 Monetary";#N/A,#N/A,TRUE,"Tab_5 Medium-Term Outlook";#N/A,#N/A,TRUE,"Tab_6";#N/A,#N/A,TRUE,"Tab_7 Indicators of Ext. Vul."}</definedName>
    <definedName name="wrn.Diferencias." localSheetId="1" hidden="1">{"Dif tabajo",#N/A,FALSE,"C. mobiliario";"Difi mobiliario",#N/A,FALSE,"C. mobiliario"}</definedName>
    <definedName name="wrn.Diferencias." localSheetId="2" hidden="1">{"Dif tabajo",#N/A,FALSE,"C. mobiliario";"Difi mobiliario",#N/A,FALSE,"C. mobiliario"}</definedName>
    <definedName name="wrn.Diferencias." localSheetId="3" hidden="1">{"Dif tabajo",#N/A,FALSE,"C. mobiliario";"Difi mobiliario",#N/A,FALSE,"C. mobiliario"}</definedName>
    <definedName name="wrn.Diferencias." localSheetId="4" hidden="1">{"Dif tabajo",#N/A,FALSE,"C. mobiliario";"Difi mobiliario",#N/A,FALSE,"C. mobiliario"}</definedName>
    <definedName name="wrn.Diferencias." localSheetId="5" hidden="1">{"Dif tabajo",#N/A,FALSE,"C. mobiliario";"Difi mobiliario",#N/A,FALSE,"C. mobiliario"}</definedName>
    <definedName name="wrn.Diferencias." localSheetId="6" hidden="1">{"Dif tabajo",#N/A,FALSE,"C. mobiliario";"Difi mobiliario",#N/A,FALSE,"C. mobiliario"}</definedName>
    <definedName name="wrn.Diferencias." localSheetId="17" hidden="1">{"Dif tabajo",#N/A,FALSE,"C. mobiliario";"Difi mobiliario",#N/A,FALSE,"C. mobiliario"}</definedName>
    <definedName name="wrn.Diferencias." localSheetId="18" hidden="1">{"Dif tabajo",#N/A,FALSE,"C. mobiliario";"Difi mobiliario",#N/A,FALSE,"C. mobiliario"}</definedName>
    <definedName name="wrn.Diferencias." localSheetId="7" hidden="1">{"Dif tabajo",#N/A,FALSE,"C. mobiliario";"Difi mobiliario",#N/A,FALSE,"C. mobiliario"}</definedName>
    <definedName name="wrn.Diferencias." localSheetId="8" hidden="1">{"Dif tabajo",#N/A,FALSE,"C. mobiliario";"Difi mobiliario",#N/A,FALSE,"C. mobiliario"}</definedName>
    <definedName name="wrn.Diferencias." localSheetId="9" hidden="1">{"Dif tabajo",#N/A,FALSE,"C. mobiliario";"Difi mobiliario",#N/A,FALSE,"C. mobiliario"}</definedName>
    <definedName name="wrn.Diferencias." localSheetId="10" hidden="1">{"Dif tabajo",#N/A,FALSE,"C. mobiliario";"Difi mobiliario",#N/A,FALSE,"C. mobiliario"}</definedName>
    <definedName name="wrn.Diferencias." localSheetId="12" hidden="1">{"Dif tabajo",#N/A,FALSE,"C. mobiliario";"Difi mobiliario",#N/A,FALSE,"C. mobiliario"}</definedName>
    <definedName name="wrn.Diferencias." localSheetId="11" hidden="1">{"Dif tabajo",#N/A,FALSE,"C. mobiliario";"Difi mobiliario",#N/A,FALSE,"C. mobiliario"}</definedName>
    <definedName name="wrn.Diferencias." localSheetId="13" hidden="1">{"Dif tabajo",#N/A,FALSE,"C. mobiliario";"Difi mobiliario",#N/A,FALSE,"C. mobiliario"}</definedName>
    <definedName name="wrn.Diferencias." localSheetId="14" hidden="1">{"Dif tabajo",#N/A,FALSE,"C. mobiliario";"Difi mobiliario",#N/A,FALSE,"C. mobiliario"}</definedName>
    <definedName name="wrn.Diferencias." localSheetId="16" hidden="1">{"Dif tabajo",#N/A,FALSE,"C. mobiliario";"Difi mobiliario",#N/A,FALSE,"C. mobiliario"}</definedName>
    <definedName name="wrn.Diferencias." localSheetId="20" hidden="1">{"Dif tabajo",#N/A,FALSE,"C. mobiliario";"Difi mobiliario",#N/A,FALSE,"C. mobiliario"}</definedName>
    <definedName name="wrn.Diferencias." localSheetId="21" hidden="1">{"Dif tabajo",#N/A,FALSE,"C. mobiliario";"Difi mobiliario",#N/A,FALSE,"C. mobiliario"}</definedName>
    <definedName name="wrn.Diferencias." localSheetId="22" hidden="1">{"Dif tabajo",#N/A,FALSE,"C. mobiliario";"Difi mobiliario",#N/A,FALSE,"C. mobiliario"}</definedName>
    <definedName name="wrn.Diferencias." localSheetId="24" hidden="1">{"Dif tabajo",#N/A,FALSE,"C. mobiliario";"Difi mobiliario",#N/A,FALSE,"C. mobiliario"}</definedName>
    <definedName name="wrn.Diferencias." localSheetId="0" hidden="1">{"Dif tabajo",#N/A,FALSE,"C. mobiliario";"Difi mobiliario",#N/A,FALSE,"C. mobiliario"}</definedName>
    <definedName name="wrn.Diferencias." hidden="1">{"Dif tabajo",#N/A,FALSE,"C. mobiliario";"Difi mobiliario",#N/A,FALSE,"C. mobiliario"}</definedName>
    <definedName name="wrn.englishset." localSheetId="12">{#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0">{#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12">{"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0">{"CONSOLIDATED",#N/A,FALSE,"TAB2";"CONSOL_GDP",#N/A,FALSE,"TAB3";"STATE_OP",#N/A,FALSE,"TAB13APP";"STATE_GDP",#N/A,FALSE,"TAB14APP";"TAXREV",#N/A,FALSE,"TAB15APP";"CURREXP",#N/A,FALSE,"TAB16APP";"PEF",#N/A,FALSE,"TAB17APP";"PEF_GDP",#N/A,FALSE,"TAB18APP";"PENSION_AVG",#N/A,FALSE,"TAB19APP";"BENEFIT_UNEMP",#N/A,FALSE,"TAB20APP"}</definedName>
    <definedName name="wrn.FISCRED97.">{"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12">{"g95_96m1",#N/A,FALSE,"Graf(95+96)M";"g95_96m2",#N/A,FALSE,"Graf(95+96)M";"g95_96mb1",#N/A,FALSE,"Graf(95+96)Mb";"g95_96mb2",#N/A,FALSE,"Graf(95+96)Mb";"g95_96f1",#N/A,FALSE,"Graf(95+96)F";"g95_96f2",#N/A,FALSE,"Graf(95+96)F";"g95_96fb1",#N/A,FALSE,"Graf(95+96)Fb";"g95_96fb2",#N/A,FALSE,"Graf(95+96)Fb"}</definedName>
    <definedName name="wrn.Graf95_96." localSheetId="0">{"g95_96m1",#N/A,FALSE,"Graf(95+96)M";"g95_96m2",#N/A,FALSE,"Graf(95+96)M";"g95_96mb1",#N/A,FALSE,"Graf(95+96)Mb";"g95_96mb2",#N/A,FALSE,"Graf(95+96)Mb";"g95_96f1",#N/A,FALSE,"Graf(95+96)F";"g95_96f2",#N/A,FALSE,"Graf(95+96)F";"g95_96fb1",#N/A,FALSE,"Graf(95+96)Fb";"g95_96fb2",#N/A,FALSE,"Graf(95+96)Fb"}</definedName>
    <definedName name="wrn.Graf95_96.">{"g95_96m1",#N/A,FALSE,"Graf(95+96)M";"g95_96m2",#N/A,FALSE,"Graf(95+96)M";"g95_96mb1",#N/A,FALSE,"Graf(95+96)Mb";"g95_96mb2",#N/A,FALSE,"Graf(95+96)Mb";"g95_96f1",#N/A,FALSE,"Graf(95+96)F";"g95_96f2",#N/A,FALSE,"Graf(95+96)F";"g95_96fb1",#N/A,FALSE,"Graf(95+96)Fb";"g95_96fb2",#N/A,FALSE,"Graf(95+96)Fb"}</definedName>
    <definedName name="wrn.IMF._.RR._.Office." localSheetId="12">{"ca",#N/A,FALSE,"Detailed BOP";"ka",#N/A,FALSE,"Detailed BOP";"btl",#N/A,FALSE,"Detailed BOP";#N/A,#N/A,FALSE,"Debt  Stock TBL";"imfprint",#N/A,FALSE,"IMF";"imfdebtservice",#N/A,FALSE,"IMF";"tradeprint",#N/A,FALSE,"Trade"}</definedName>
    <definedName name="wrn.IMF._.RR._.Office." localSheetId="0">{"ca",#N/A,FALSE,"Detailed BOP";"ka",#N/A,FALSE,"Detailed BOP";"btl",#N/A,FALSE,"Detailed BOP";#N/A,#N/A,FALSE,"Debt  Stock TBL";"imfprint",#N/A,FALSE,"IMF";"imfdebtservice",#N/A,FALSE,"IMF";"tradeprint",#N/A,FALSE,"Trade"}</definedName>
    <definedName name="wrn.IMF._.RR._.Office.">{"ca",#N/A,FALSE,"Detailed BOP";"ka",#N/A,FALSE,"Detailed BOP";"btl",#N/A,FALSE,"Detailed BOP";#N/A,#N/A,FALSE,"Debt  Stock TBL";"imfprint",#N/A,FALSE,"IMF";"imfdebtservice",#N/A,FALSE,"IMF";"tradeprint",#N/A,FALSE,"Trade"}</definedName>
    <definedName name="wrn.Input._.and._.output._.tables." localSheetId="12">{#N/A,#N/A,FALSE,"SimInp1";#N/A,#N/A,FALSE,"SimInp2";#N/A,#N/A,FALSE,"SimOut1";#N/A,#N/A,FALSE,"SimOut2";#N/A,#N/A,FALSE,"SimOut3";#N/A,#N/A,FALSE,"SimOut4";#N/A,#N/A,FALSE,"SimOut5"}</definedName>
    <definedName name="wrn.Input._.and._.output._.tables." localSheetId="0">{#N/A,#N/A,FALSE,"SimInp1";#N/A,#N/A,FALSE,"SimInp2";#N/A,#N/A,FALSE,"SimOut1";#N/A,#N/A,FALSE,"SimOut2";#N/A,#N/A,FALSE,"SimOut3";#N/A,#N/A,FALSE,"SimOut4";#N/A,#N/A,FALSE,"SimOut5"}</definedName>
    <definedName name="wrn.Input._.and._.output._.tables.">{#N/A,#N/A,FALSE,"SimInp1";#N/A,#N/A,FALSE,"SimInp2";#N/A,#N/A,FALSE,"SimOut1";#N/A,#N/A,FALSE,"SimOut2";#N/A,#N/A,FALSE,"SimOut3";#N/A,#N/A,FALSE,"SimOut4";#N/A,#N/A,FALSE,"SimOut5"}</definedName>
    <definedName name="wrn.JANSEP97." localSheetId="12">{#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0">{#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12">{"Main Economic Indicators",#N/A,FALSE,"C"}</definedName>
    <definedName name="wrn.Main._.Economic._.Indicators." localSheetId="0">{"Main Economic Indicators",#N/A,FALSE,"C"}</definedName>
    <definedName name="wrn.Main._.Economic._.Indicators.">{"Main Economic Indicators",#N/A,FALSE,"C"}</definedName>
    <definedName name="wrn.MDABOP." localSheetId="12">{"BOP_TAB",#N/A,FALSE,"N";"MIDTERM_TAB",#N/A,FALSE,"O";"FUND_CRED",#N/A,FALSE,"P";"DEBT_TAB1",#N/A,FALSE,"Q";"DEBT_TAB2",#N/A,FALSE,"Q";"FORFIN_TAB1",#N/A,FALSE,"R";"FORFIN_TAB2",#N/A,FALSE,"R";"BOP_ANALY",#N/A,FALSE,"U"}</definedName>
    <definedName name="wrn.MDABOP." localSheetId="0">{"BOP_TAB",#N/A,FALSE,"N";"MIDTERM_TAB",#N/A,FALSE,"O";"FUND_CRED",#N/A,FALSE,"P";"DEBT_TAB1",#N/A,FALSE,"Q";"DEBT_TAB2",#N/A,FALSE,"Q";"FORFIN_TAB1",#N/A,FALSE,"R";"FORFIN_TAB2",#N/A,FALSE,"R";"BOP_ANALY",#N/A,FALSE,"U"}</definedName>
    <definedName name="wrn.MDABOP.">{"BOP_TAB",#N/A,FALSE,"N";"MIDTERM_TAB",#N/A,FALSE,"O";"FUND_CRED",#N/A,FALSE,"P";"DEBT_TAB1",#N/A,FALSE,"Q";"DEBT_TAB2",#N/A,FALSE,"Q";"FORFIN_TAB1",#N/A,FALSE,"R";"FORFIN_TAB2",#N/A,FALSE,"R";"BOP_ANALY",#N/A,FALSE,"U"}</definedName>
    <definedName name="wrn.MONA." localSheetId="12">{"MONA",#N/A,FALSE,"S"}</definedName>
    <definedName name="wrn.MONA." localSheetId="0">{"MONA",#N/A,FALSE,"S"}</definedName>
    <definedName name="wrn.MONA.">{"MONA",#N/A,FALSE,"S"}</definedName>
    <definedName name="wrn.Monthsheet." localSheetId="12">{"Minpmon",#N/A,FALSE,"Monthinput"}</definedName>
    <definedName name="wrn.Monthsheet." localSheetId="0">{"Minpmon",#N/A,FALSE,"Monthinput"}</definedName>
    <definedName name="wrn.Monthsheet.">{"Minpmon",#N/A,FALSE,"Monthinput"}</definedName>
    <definedName name="wrn.original." localSheetId="12">{"Original",#N/A,FALSE,"CENTBANK";"Original",#N/A,FALSE,"COMBANKS"}</definedName>
    <definedName name="wrn.original." localSheetId="0">{"Original",#N/A,FALSE,"CENTBANK";"Original",#N/A,FALSE,"COMBANKS"}</definedName>
    <definedName name="wrn.original.">{"Original",#N/A,FALSE,"CENTBANK";"Original",#N/A,FALSE,"COMBANKS"}</definedName>
    <definedName name="wrn.Output._.tables." localSheetId="12">{#N/A,#N/A,FALSE,"I";#N/A,#N/A,FALSE,"J";#N/A,#N/A,FALSE,"K";#N/A,#N/A,FALSE,"L";#N/A,#N/A,FALSE,"M";#N/A,#N/A,FALSE,"N";#N/A,#N/A,FALSE,"O"}</definedName>
    <definedName name="wrn.Output._.tables." localSheetId="0">{#N/A,#N/A,FALSE,"I";#N/A,#N/A,FALSE,"J";#N/A,#N/A,FALSE,"K";#N/A,#N/A,FALSE,"L";#N/A,#N/A,FALSE,"M";#N/A,#N/A,FALSE,"N";#N/A,#N/A,FALSE,"O"}</definedName>
    <definedName name="wrn.Output._.tables.">{#N/A,#N/A,FALSE,"I";#N/A,#N/A,FALSE,"J";#N/A,#N/A,FALSE,"K";#N/A,#N/A,FALSE,"L";#N/A,#N/A,FALSE,"M";#N/A,#N/A,FALSE,"N";#N/A,#N/A,FALSE,"O"}</definedName>
    <definedName name="wrn.OUTTURN_TABLES_00." localSheetId="12">{"REAL_00",#N/A,FALSE,"Prog_BSyst";"REAL_00",#N/A,FALSE,"Prog_BCM";"REAL_00",#N/A,FALSE,"Prog_ComB";"REAL_00",#N/A,FALSE,"Prog_Gov";"REAL_00",#N/A,FALSE,"IN";"REAL_00",#N/A,FALSE,"B_mrks99";"REAL_00",#N/A,FALSE,"B_mrks00"}</definedName>
    <definedName name="wrn.OUTTURN_TABLES_00." localSheetId="0">{"REAL_00",#N/A,FALSE,"Prog_BSyst";"REAL_00",#N/A,FALSE,"Prog_BCM";"REAL_00",#N/A,FALSE,"Prog_ComB";"REAL_00",#N/A,FALSE,"Prog_Gov";"REAL_00",#N/A,FALSE,"IN";"REAL_00",#N/A,FALSE,"B_mrks99";"REAL_00",#N/A,FALSE,"B_mrks00"}</definedName>
    <definedName name="wrn.OUTTURN_TABLES_00.">{"REAL_00",#N/A,FALSE,"Prog_BSyst";"REAL_00",#N/A,FALSE,"Prog_BCM";"REAL_00",#N/A,FALSE,"Prog_ComB";"REAL_00",#N/A,FALSE,"Prog_Gov";"REAL_00",#N/A,FALSE,"IN";"REAL_00",#N/A,FALSE,"B_mrks99";"REAL_00",#N/A,FALSE,"B_mrks00"}</definedName>
    <definedName name="wrn.OUTTURN_TABLES_99." localSheetId="12">{"REAL_99",#N/A,FALSE,"Prog_BSyst";"REAL_99",#N/A,FALSE,"Prog_BCM";"REAL_99",#N/A,FALSE,"Prog_ComB";"REAL_99",#N/A,FALSE,"Prog_Gov";"REAL_99",#N/A,FALSE,"B_mrks99"}</definedName>
    <definedName name="wrn.OUTTURN_TABLES_99." localSheetId="0">{"REAL_99",#N/A,FALSE,"Prog_BSyst";"REAL_99",#N/A,FALSE,"Prog_BCM";"REAL_99",#N/A,FALSE,"Prog_ComB";"REAL_99",#N/A,FALSE,"Prog_Gov";"REAL_99",#N/A,FALSE,"B_mrks99"}</definedName>
    <definedName name="wrn.OUTTURN_TABLES_99.">{"REAL_99",#N/A,FALSE,"Prog_BSyst";"REAL_99",#N/A,FALSE,"Prog_BCM";"REAL_99",#N/A,FALSE,"Prog_ComB";"REAL_99",#N/A,FALSE,"Prog_Gov";"REAL_99",#N/A,FALSE,"B_mrks99"}</definedName>
    <definedName name="wrn.PASMON." localSheetId="12">{"1",#N/A,FALSE,"Pasivos Mon";"2",#N/A,FALSE,"Pasivos Mon"}</definedName>
    <definedName name="wrn.PASMON." localSheetId="0">{"1",#N/A,FALSE,"Pasivos Mon";"2",#N/A,FALSE,"Pasivos Mon"}</definedName>
    <definedName name="wrn.PASMON.">{"1",#N/A,FALSE,"Pasivos Mon";"2",#N/A,FALSE,"Pasivos Mon"}</definedName>
    <definedName name="wrn.Per._.cri." localSheetId="12">{#N/A,#N/A,FALSE,"Per Cri"}</definedName>
    <definedName name="wrn.Per._.cri." localSheetId="0">{#N/A,#N/A,FALSE,"Per Cri"}</definedName>
    <definedName name="wrn.Per._.cri.">{#N/A,#N/A,FALSE,"Per Cri"}</definedName>
    <definedName name="wrn.Prevision." localSheetId="1" hidden="1">{"Mobiliario",#N/A,FALSE,"C. mobiliario";"Trabajo",#N/A,FALSE,"C. mobiliario"}</definedName>
    <definedName name="wrn.Prevision." localSheetId="2" hidden="1">{"Mobiliario",#N/A,FALSE,"C. mobiliario";"Trabajo",#N/A,FALSE,"C. mobiliario"}</definedName>
    <definedName name="wrn.Prevision." localSheetId="3" hidden="1">{"Mobiliario",#N/A,FALSE,"C. mobiliario";"Trabajo",#N/A,FALSE,"C. mobiliario"}</definedName>
    <definedName name="wrn.Prevision." localSheetId="4" hidden="1">{"Mobiliario",#N/A,FALSE,"C. mobiliario";"Trabajo",#N/A,FALSE,"C. mobiliario"}</definedName>
    <definedName name="wrn.Prevision." localSheetId="5" hidden="1">{"Mobiliario",#N/A,FALSE,"C. mobiliario";"Trabajo",#N/A,FALSE,"C. mobiliario"}</definedName>
    <definedName name="wrn.Prevision." localSheetId="6" hidden="1">{"Mobiliario",#N/A,FALSE,"C. mobiliario";"Trabajo",#N/A,FALSE,"C. mobiliario"}</definedName>
    <definedName name="wrn.Prevision." localSheetId="17" hidden="1">{"Mobiliario",#N/A,FALSE,"C. mobiliario";"Trabajo",#N/A,FALSE,"C. mobiliario"}</definedName>
    <definedName name="wrn.Prevision." localSheetId="18" hidden="1">{"Mobiliario",#N/A,FALSE,"C. mobiliario";"Trabajo",#N/A,FALSE,"C. mobiliario"}</definedName>
    <definedName name="wrn.Prevision." localSheetId="7" hidden="1">{"Mobiliario",#N/A,FALSE,"C. mobiliario";"Trabajo",#N/A,FALSE,"C. mobiliario"}</definedName>
    <definedName name="wrn.Prevision." localSheetId="8" hidden="1">{"Mobiliario",#N/A,FALSE,"C. mobiliario";"Trabajo",#N/A,FALSE,"C. mobiliario"}</definedName>
    <definedName name="wrn.Prevision." localSheetId="9" hidden="1">{"Mobiliario",#N/A,FALSE,"C. mobiliario";"Trabajo",#N/A,FALSE,"C. mobiliario"}</definedName>
    <definedName name="wrn.Prevision." localSheetId="10" hidden="1">{"Mobiliario",#N/A,FALSE,"C. mobiliario";"Trabajo",#N/A,FALSE,"C. mobiliario"}</definedName>
    <definedName name="wrn.Prevision." localSheetId="12" hidden="1">{"Mobiliario",#N/A,FALSE,"C. mobiliario";"Trabajo",#N/A,FALSE,"C. mobiliario"}</definedName>
    <definedName name="wrn.Prevision." localSheetId="11" hidden="1">{"Mobiliario",#N/A,FALSE,"C. mobiliario";"Trabajo",#N/A,FALSE,"C. mobiliario"}</definedName>
    <definedName name="wrn.Prevision." localSheetId="13" hidden="1">{"Mobiliario",#N/A,FALSE,"C. mobiliario";"Trabajo",#N/A,FALSE,"C. mobiliario"}</definedName>
    <definedName name="wrn.Prevision." localSheetId="14" hidden="1">{"Mobiliario",#N/A,FALSE,"C. mobiliario";"Trabajo",#N/A,FALSE,"C. mobiliario"}</definedName>
    <definedName name="wrn.Prevision." localSheetId="16" hidden="1">{"Mobiliario",#N/A,FALSE,"C. mobiliario";"Trabajo",#N/A,FALSE,"C. mobiliario"}</definedName>
    <definedName name="wrn.Prevision." localSheetId="20" hidden="1">{"Mobiliario",#N/A,FALSE,"C. mobiliario";"Trabajo",#N/A,FALSE,"C. mobiliario"}</definedName>
    <definedName name="wrn.Prevision." localSheetId="21" hidden="1">{"Mobiliario",#N/A,FALSE,"C. mobiliario";"Trabajo",#N/A,FALSE,"C. mobiliario"}</definedName>
    <definedName name="wrn.Prevision." localSheetId="22" hidden="1">{"Mobiliario",#N/A,FALSE,"C. mobiliario";"Trabajo",#N/A,FALSE,"C. mobiliario"}</definedName>
    <definedName name="wrn.Prevision." localSheetId="24" hidden="1">{"Mobiliario",#N/A,FALSE,"C. mobiliario";"Trabajo",#N/A,FALSE,"C. mobiliario"}</definedName>
    <definedName name="wrn.Prevision." localSheetId="0" hidden="1">{"Mobiliario",#N/A,FALSE,"C. mobiliario";"Trabajo",#N/A,FALSE,"C. mobiliario"}</definedName>
    <definedName name="wrn.Prevision." hidden="1">{"Mobiliario",#N/A,FALSE,"C. mobiliario";"Trabajo",#N/A,FALSE,"C. mobiliario"}</definedName>
    <definedName name="wrn.Print._.Detailed._.Tables." localSheetId="12">{"ca",#N/A,FALSE,"Detailed BOP";"ka",#N/A,FALSE,"Detailed BOP";"btl",#N/A,FALSE,"Detailed BOP";#N/A,#N/A,FALSE,"Debt  Stock TBL";"imfprint",#N/A,FALSE,"IMF";"nirprintview",#N/A,FALSE,"NIR";"tradeprint",#N/A,FALSE,"Trade";"imfdebtservice",#N/A,FALSE,"IMF"}</definedName>
    <definedName name="wrn.Print._.Detailed._.Tables." localSheetId="0">{"ca",#N/A,FALSE,"Detailed BOP";"ka",#N/A,FALSE,"Detailed BOP";"btl",#N/A,FALSE,"Detailed BOP";#N/A,#N/A,FALSE,"Debt  Stock TBL";"imfprint",#N/A,FALSE,"IMF";"nirprintview",#N/A,FALSE,"NIR";"tradeprint",#N/A,FALSE,"Trade";"imfdebtservice",#N/A,FALSE,"IMF"}</definedName>
    <definedName name="wrn.Print._.Detailed._.Tables.">{"ca",#N/A,FALSE,"Detailed BOP";"ka",#N/A,FALSE,"Detailed BOP";"btl",#N/A,FALSE,"Detailed BOP";#N/A,#N/A,FALSE,"Debt  Stock TBL";"imfprint",#N/A,FALSE,"IMF";"nirprintview",#N/A,FALSE,"NIR";"tradeprint",#N/A,FALSE,"Trade";"imfdebtservice",#N/A,FALSE,"IMF"}</definedName>
    <definedName name="wrn.Program." localSheetId="12">{"Tab1",#N/A,FALSE,"P";"Tab2",#N/A,FALSE,"P"}</definedName>
    <definedName name="wrn.Program." localSheetId="0">{"Tab1",#N/A,FALSE,"P";"Tab2",#N/A,FALSE,"P"}</definedName>
    <definedName name="wrn.Program.">{"Tab1",#N/A,FALSE,"P";"Tab2",#N/A,FALSE,"P"}</definedName>
    <definedName name="wrn.QUARTERLY_TABLES_00." localSheetId="12">{"SCEN_Q00",#N/A,FALSE,"Prog_BSyst";"SCEN_Q00",#N/A,FALSE,"Prog_BCM";"SCEN_Q00",#N/A,FALSE,"Prog_ComB";"SCEN_Q00",#N/A,FALSE,"Prog_Gov";"SCEN_Q00",#N/A,FALSE,"IN"}</definedName>
    <definedName name="wrn.QUARTERLY_TABLES_00." localSheetId="0">{"SCEN_Q00",#N/A,FALSE,"Prog_BSyst";"SCEN_Q00",#N/A,FALSE,"Prog_BCM";"SCEN_Q00",#N/A,FALSE,"Prog_ComB";"SCEN_Q00",#N/A,FALSE,"Prog_Gov";"SCEN_Q00",#N/A,FALSE,"IN"}</definedName>
    <definedName name="wrn.QUARTERLY_TABLES_00.">{"SCEN_Q00",#N/A,FALSE,"Prog_BSyst";"SCEN_Q00",#N/A,FALSE,"Prog_BCM";"SCEN_Q00",#N/A,FALSE,"Prog_ComB";"SCEN_Q00",#N/A,FALSE,"Prog_Gov";"SCEN_Q00",#N/A,FALSE,"IN"}</definedName>
    <definedName name="wrn.quarters._.98." localSheetId="12">{"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0">{"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12">{"CBA",#N/A,FALSE,"TAB4";"MS",#N/A,FALSE,"TAB5";"BANKLOANS",#N/A,FALSE,"TAB21APP ";"INTEREST",#N/A,FALSE,"TAB22APP"}</definedName>
    <definedName name="wrn.RED97MON." localSheetId="0">{"CBA",#N/A,FALSE,"TAB4";"MS",#N/A,FALSE,"TAB5";"BANKLOANS",#N/A,FALSE,"TAB21APP ";"INTEREST",#N/A,FALSE,"TAB22APP"}</definedName>
    <definedName name="wrn.RED97MON.">{"CBA",#N/A,FALSE,"TAB4";"MS",#N/A,FALSE,"TAB5";"BANKLOANS",#N/A,FALSE,"TAB21APP ";"INTEREST",#N/A,FALSE,"TAB22APP"}</definedName>
    <definedName name="wrn.Riqfin." localSheetId="12">{"Riqfin97",#N/A,FALSE,"Tran";"Riqfinpro",#N/A,FALSE,"Tran"}</definedName>
    <definedName name="wrn.Riqfin." localSheetId="0">{"Riqfin97",#N/A,FALSE,"Tran";"Riqfinpro",#N/A,FALSE,"Tran"}</definedName>
    <definedName name="wrn.Riqfin.">{"Riqfin97",#N/A,FALSE,"Tran";"Riqfinpro",#N/A,FALSE,"Tran"}</definedName>
    <definedName name="wrn.Sel._.Ind." localSheetId="12">{#N/A,#N/A,FALSE,"Sel Ind"}</definedName>
    <definedName name="wrn.Sel._.Ind." localSheetId="0">{#N/A,#N/A,FALSE,"Sel Ind"}</definedName>
    <definedName name="wrn.Sel._.Ind.">{#N/A,#N/A,FALSE,"Sel Ind"}</definedName>
    <definedName name="wrn.SET_OF_TABLES." localSheetId="12">{#N/A,#N/A,TRUE,"Tab1";#N/A,#N/A,TRUE,"Tab2";#N/A,#N/A,TRUE,"Tab3";#N/A,#N/A,TRUE,"Tab4";#N/A,#N/A,TRUE,"Tab5";#N/A,#N/A,TRUE,"Tab6";#N/A,#N/A,TRUE,"Tab7";#N/A,#N/A,TRUE,"Tab8";#N/A,#N/A,TRUE,"Tab9";#N/A,#N/A,TRUE,"Tab10";#N/A,#N/A,TRUE,"Tab11";#N/A,#N/A,TRUE,"Tab12";#N/A,#N/A,TRUE,"Tab13";#N/A,#N/A,TRUE,"tab14";#N/A,#N/A,TRUE,"tab14fr"}</definedName>
    <definedName name="wrn.SET_OF_TABLES." localSheetId="0">{#N/A,#N/A,TRUE,"Tab1";#N/A,#N/A,TRUE,"Tab2";#N/A,#N/A,TRUE,"Tab3";#N/A,#N/A,TRUE,"Tab4";#N/A,#N/A,TRUE,"Tab5";#N/A,#N/A,TRUE,"Tab6";#N/A,#N/A,TRUE,"Tab7";#N/A,#N/A,TRUE,"Tab8";#N/A,#N/A,TRUE,"Tab9";#N/A,#N/A,TRUE,"Tab10";#N/A,#N/A,TRUE,"Tab11";#N/A,#N/A,TRUE,"Tab12";#N/A,#N/A,TRUE,"Tab13";#N/A,#N/A,TRUE,"tab14";#N/A,#N/A,TRUE,"tab14fr"}</definedName>
    <definedName name="wrn.SET_OF_TABLES.">{#N/A,#N/A,TRUE,"Tab1";#N/A,#N/A,TRUE,"Tab2";#N/A,#N/A,TRUE,"Tab3";#N/A,#N/A,TRUE,"Tab4";#N/A,#N/A,TRUE,"Tab5";#N/A,#N/A,TRUE,"Tab6";#N/A,#N/A,TRUE,"Tab7";#N/A,#N/A,TRUE,"Tab8";#N/A,#N/A,TRUE,"Tab9";#N/A,#N/A,TRUE,"Tab10";#N/A,#N/A,TRUE,"Tab11";#N/A,#N/A,TRUE,"Tab12";#N/A,#N/A,TRUE,"Tab13";#N/A,#N/A,TRUE,"tab14";#N/A,#N/A,TRUE,"tab14fr"}</definedName>
    <definedName name="wrn.sreport9899." localSheetId="12">{#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0">{#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12">{"SR_tbs",#N/A,FALSE,"MGSSEI";"SR_tbs",#N/A,FALSE,"MGSBOX";"SR_tbs",#N/A,FALSE,"MGSOCIND"}</definedName>
    <definedName name="wrn.STAFF_REPORT_TABLES." localSheetId="0">{"SR_tbs",#N/A,FALSE,"MGSSEI";"SR_tbs",#N/A,FALSE,"MGSBOX";"SR_tbs",#N/A,FALSE,"MGSOCIND"}</definedName>
    <definedName name="wrn.STAFF_REPORT_TABLES.">{"SR_tbs",#N/A,FALSE,"MGSSEI";"SR_tbs",#N/A,FALSE,"MGSBOX";"SR_tbs",#N/A,FALSE,"MGSOCIND"}</definedName>
    <definedName name="wrn.staffreport." localSheetId="12">{#N/A,#N/A,FALSE,"slvsrtb1";#N/A,#N/A,FALSE,"slvsrtb2";#N/A,#N/A,FALSE,"slvsrtb3";#N/A,#N/A,FALSE,"slvsrtb4";#N/A,#N/A,FALSE,"slvsrtb5";#N/A,#N/A,FALSE,"slvsrtb6";#N/A,#N/A,FALSE,"slvsrtb7";#N/A,#N/A,FALSE,"slvsrtb8";#N/A,#N/A,FALSE,"slvsrtb9";#N/A,#N/A,FALSE,"slvsrtb10";#N/A,#N/A,FALSE,"slvsrtb12"}</definedName>
    <definedName name="wrn.staffreport." localSheetId="0">{#N/A,#N/A,FALSE,"slvsrtb1";#N/A,#N/A,FALSE,"slvsrtb2";#N/A,#N/A,FALSE,"slvsrtb3";#N/A,#N/A,FALSE,"slvsrtb4";#N/A,#N/A,FALSE,"slvsrtb5";#N/A,#N/A,FALSE,"slvsrtb6";#N/A,#N/A,FALSE,"slvsrtb7";#N/A,#N/A,FALSE,"slvsrtb8";#N/A,#N/A,FALSE,"slvsrtb9";#N/A,#N/A,FALSE,"slvsrtb10";#N/A,#N/A,FALSE,"slvsrtb12"}</definedName>
    <definedName name="wrn.staffreport.">{#N/A,#N/A,FALSE,"slvsrtb1";#N/A,#N/A,FALSE,"slvsrtb2";#N/A,#N/A,FALSE,"slvsrtb3";#N/A,#N/A,FALSE,"slvsrtb4";#N/A,#N/A,FALSE,"slvsrtb5";#N/A,#N/A,FALSE,"slvsrtb6";#N/A,#N/A,FALSE,"slvsrtb7";#N/A,#N/A,FALSE,"slvsrtb8";#N/A,#N/A,FALSE,"slvsrtb9";#N/A,#N/A,FALSE,"slvsrtb10";#N/A,#N/A,FALSE,"slvsrtb12"}</definedName>
    <definedName name="wrn.TabARA." localSheetId="12">{"Page1",#N/A,FALSE,"ARA M&amp;F&amp;T";"Page2",#N/A,FALSE,"ARA M&amp;F&amp;T";"Page3",#N/A,FALSE,"ARA M&amp;F&amp;T"}</definedName>
    <definedName name="wrn.TabARA." localSheetId="0">{"Page1",#N/A,FALSE,"ARA M&amp;F&amp;T";"Page2",#N/A,FALSE,"ARA M&amp;F&amp;T";"Page3",#N/A,FALSE,"ARA M&amp;F&amp;T"}</definedName>
    <definedName name="wrn.TabARA.">{"Page1",#N/A,FALSE,"ARA M&amp;F&amp;T";"Page2",#N/A,FALSE,"ARA M&amp;F&amp;T";"Page3",#N/A,FALSE,"ARA M&amp;F&amp;T"}</definedName>
    <definedName name="wrn.Tb._.1._.Mc._.Flows." localSheetId="12">{#N/A,#N/A,FALSE,"Tb 1 Mc Flows"}</definedName>
    <definedName name="wrn.Tb._.1._.Mc._.Flows." localSheetId="0">{#N/A,#N/A,FALSE,"Tb 1 Mc Flows"}</definedName>
    <definedName name="wrn.Tb._.1._.Mc._.Flows.">{#N/A,#N/A,FALSE,"Tb 1 Mc Flows"}</definedName>
    <definedName name="wrn.Tb._.2._.NFPS." localSheetId="12">{#N/A,#N/A,FALSE,"Tb 2 NFPS"}</definedName>
    <definedName name="wrn.Tb._.2._.NFPS." localSheetId="0">{#N/A,#N/A,FALSE,"Tb 2 NFPS"}</definedName>
    <definedName name="wrn.Tb._.2._.NFPS.">{#N/A,#N/A,FALSE,"Tb 2 NFPS"}</definedName>
    <definedName name="wrn.Tb._.3._.C._.Gov." localSheetId="12">{#N/A,#N/A,FALSE,"tb 3 C Gov"}</definedName>
    <definedName name="wrn.Tb._.3._.C._.Gov." localSheetId="0">{#N/A,#N/A,FALSE,"tb 3 C Gov"}</definedName>
    <definedName name="wrn.Tb._.3._.C._.Gov.">{#N/A,#N/A,FALSE,"tb 3 C Gov"}</definedName>
    <definedName name="wrn.Tb._.4._.MT._.Fiscal." localSheetId="12">{#N/A,#N/A,FALSE,"Tb 4 MT Fiscal"}</definedName>
    <definedName name="wrn.Tb._.4._.MT._.Fiscal." localSheetId="0">{#N/A,#N/A,FALSE,"Tb 4 MT Fiscal"}</definedName>
    <definedName name="wrn.Tb._.4._.MT._.Fiscal.">{#N/A,#N/A,FALSE,"Tb 4 MT Fiscal"}</definedName>
    <definedName name="wrn.Trade._.Output._.All." localSheetId="12">{"PRI",#N/A,FALSE,"Data";"QUA",#N/A,FALSE,"Data";"STR",#N/A,FALSE,"Data";"VAL",#N/A,FALSE,"Data";"WEO",#N/A,FALSE,"Data";"WGT",#N/A,FALSE,"Data"}</definedName>
    <definedName name="wrn.Trade._.Output._.All." localSheetId="0">{"PRI",#N/A,FALSE,"Data";"QUA",#N/A,FALSE,"Data";"STR",#N/A,FALSE,"Data";"VAL",#N/A,FALSE,"Data";"WEO",#N/A,FALSE,"Data";"WGT",#N/A,FALSE,"Data"}</definedName>
    <definedName name="wrn.Trade._.Output._.All.">{"PRI",#N/A,FALSE,"Data";"QUA",#N/A,FALSE,"Data";"STR",#N/A,FALSE,"Data";"VAL",#N/A,FALSE,"Data";"WEO",#N/A,FALSE,"Data";"WGT",#N/A,FALSE,"Data"}</definedName>
    <definedName name="wrn.Trade._.Table._.Core." localSheetId="12">{"WEO",#N/A,FALSE,"Data";"PRI",#N/A,FALSE,"Data";"QUA",#N/A,FALSE,"Data"}</definedName>
    <definedName name="wrn.Trade._.Table._.Core." localSheetId="0">{"WEO",#N/A,FALSE,"Data";"PRI",#N/A,FALSE,"Data";"QUA",#N/A,FALSE,"Data"}</definedName>
    <definedName name="wrn.Trade._.Table._.Core.">{"WEO",#N/A,FALSE,"Data";"PRI",#N/A,FALSE,"Data";"QUA",#N/A,FALSE,"Data"}</definedName>
    <definedName name="wrn.WEO." localSheetId="12">{"WEO",#N/A,FALSE,"T"}</definedName>
    <definedName name="wrn.WEO." localSheetId="0">{"WEO",#N/A,FALSE,"T"}</definedName>
    <definedName name="wrn.WEO.">{"WEO",#N/A,FALSE,"T"}</definedName>
    <definedName name="wvu.a." localSheetId="12">{TRUE,TRUE,-0.5,-14.75,603,365.25,FALSE,TRUE,TRUE,TRUE,0,1,#N/A,1,#N/A,35.1857142857143,25.2777777777778,1,FALSE,FALSE,3,TRUE,1,FALSE,100,"Swvu.a.","ACwvu.a.",#N/A,FALSE,FALSE,0.75,0.5,0.5,0.75,1,"","",FALSE,FALSE,FALSE,FALSE,1,#N/A,1,1,"=R20C2:R127C52",FALSE,"Rwvu.a.","Cwvu.a.",FALSE,FALSE,FALSE,1,300,300,FALSE,FALSE,TRUE,TRUE,TRUE}</definedName>
    <definedName name="wvu.a." localSheetId="0">{TRUE,TRUE,-0.5,-14.75,603,365.25,FALSE,TRUE,TRUE,TRUE,0,1,#N/A,1,#N/A,35.1857142857143,25.2777777777778,1,FALSE,FALSE,3,TRUE,1,FALSE,100,"Swvu.a.","ACwvu.a.",#N/A,FALSE,FALSE,0.75,0.5,0.5,0.75,1,"","",FALSE,FALSE,FALSE,FALSE,1,#N/A,1,1,"=R20C2:R127C52",FALSE,"Rwvu.a.","Cwvu.a.",FALSE,FALSE,FALSE,1,300,300,FALSE,FALSE,TRUE,TRUE,TRUE}</definedName>
    <definedName name="wvu.a.">{TRUE,TRUE,-0.5,-14.75,603,365.25,FALSE,TRUE,TRUE,TRUE,0,1,#N/A,1,#N/A,35.1857142857143,25.2777777777778,1,FALSE,FALSE,3,TRUE,1,FALSE,100,"Swvu.a.","ACwvu.a.",#N/A,FALSE,FALSE,0.75,0.5,0.5,0.75,1,"","",FALSE,FALSE,FALSE,FALSE,1,#N/A,1,1,"=R20C2:R127C52",FALSE,"Rwvu.a.","Cwvu.a.",FALSE,FALSE,FALSE,1,300,300,FALSE,FALSE,TRUE,TRUE,TRUE}</definedName>
    <definedName name="wvu.bop." localSheetId="12">{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0">{TRUE,TRUE,-0.5,-14.75,603,365.25,FALSE,TRUE,TRUE,TRUE,0,36,#N/A,106,#N/A,25.6666666666667,25.2941176470588,1,FALSE,FALSE,3,TRUE,1,FALSE,100,"Swvu.bop.","ACwvu.bop.",#N/A,FALSE,FALSE,0.75,0.5,0.5,0.75,1,"","",FALSE,FALSE,FALSE,FALSE,1,#N/A,1,1,"=R20C2:R127C52",FALSE,"Rwvu.bop.","Cwvu.bop.",FALSE,FALSE,FALSE,1,300,300,FALSE,FALSE,TRUE,TRUE,TRUE}</definedName>
    <definedName name="wvu.bop.">{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2">{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0">{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2">{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0">{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2">{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0">{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2">{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0">{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2">{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0">{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2">{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0">{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2">{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0">{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2">{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0">{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2">{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0">{TRUE,TRUE,-0.5,-14.75,603,379.5,FALSE,TRUE,TRUE,TRUE,0,6,#N/A,51,#N/A,12.25,26.5294117647059,1,FALSE,FALSE,3,TRUE,1,FALSE,100,"Swvu.Hypotheses.","ACwvu.Hypotheses.",#N/A,FALSE,FALSE,1.25,1,0.6,1,1,"","",FALSE,FALSE,FALSE,FALSE,1,#N/A,1,1,"=R1C4:R68C15",FALSE,#N/A,#N/A,FALSE,FALSE,FALSE,1,65532,300,FALSE,FALSE,TRUE,TRUE,TRUE}</definedName>
    <definedName name="wvu.Hypotheses.">{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2">{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0">{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2">{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0">{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2">{FALSE,FALSE,-1.25,-15.5,484.5,276.75,FALSE,FALSE,TRUE,TRUE,0,12,#N/A,46,#N/A,2.93460490463215,15.35,1,FALSE,FALSE,3,TRUE,1,FALSE,100,"Swvu.PLA1.","ACwvu.PLA1.",#N/A,FALSE,FALSE,0,0,0,0,2,"","",TRUE,TRUE,FALSE,FALSE,1,60,#N/A,#N/A,FALSE,FALSE,FALSE,FALSE,FALSE,FALSE,FALSE,9,65532,65532,FALSE,FALSE,TRUE,TRUE,TRUE}</definedName>
    <definedName name="wvu.PLA1." localSheetId="0">{FALSE,FALSE,-1.25,-15.5,484.5,276.75,FALSE,FALSE,TRUE,TRUE,0,12,#N/A,46,#N/A,2.93460490463215,15.35,1,FALSE,FALSE,3,TRUE,1,FALSE,100,"Swvu.PLA1.","ACwvu.PLA1.",#N/A,FALSE,FALSE,0,0,0,0,2,"","",TRUE,TRUE,FALSE,FALSE,1,60,#N/A,#N/A,FALSE,FALSE,FALSE,FALSE,FALSE,FALSE,FALSE,9,65532,65532,FALSE,FALSE,TRUE,TRUE,TRUE}</definedName>
    <definedName name="wvu.PLA1.">{FALSE,FALSE,-1.25,-15.5,484.5,276.75,FALSE,FALSE,TRUE,TRUE,0,12,#N/A,46,#N/A,2.93460490463215,15.35,1,FALSE,FALSE,3,TRUE,1,FALSE,100,"Swvu.PLA1.","ACwvu.PLA1.",#N/A,FALSE,FALSE,0,0,0,0,2,"","",TRUE,TRUE,FALSE,FALSE,1,60,#N/A,#N/A,FALSE,FALSE,FALSE,FALSE,FALSE,FALSE,FALSE,9,65532,65532,FALSE,FALSE,TRUE,TRUE,TRUE}</definedName>
    <definedName name="wvu.PLA2." localSheetId="12">{TRUE,TRUE,-1.25,-15.5,484.5,276.75,FALSE,FALSE,TRUE,TRUE,0,15,#N/A,56,#N/A,4.88636363636364,15.35,1,FALSE,FALSE,3,TRUE,1,FALSE,100,"Swvu.PLA2.","ACwvu.PLA2.",#N/A,FALSE,FALSE,0,0,0,0,2,"","",TRUE,TRUE,FALSE,FALSE,1,60,#N/A,#N/A,FALSE,FALSE,"Rwvu.PLA2.",#N/A,FALSE,FALSE,FALSE,9,65532,65532,FALSE,FALSE,TRUE,TRUE,TRUE}</definedName>
    <definedName name="wvu.PLA2." localSheetId="0">{TRUE,TRUE,-1.25,-15.5,484.5,276.75,FALSE,FALSE,TRUE,TRUE,0,15,#N/A,56,#N/A,4.88636363636364,15.35,1,FALSE,FALSE,3,TRUE,1,FALSE,100,"Swvu.PLA2.","ACwvu.PLA2.",#N/A,FALSE,FALSE,0,0,0,0,2,"","",TRUE,TRUE,FALSE,FALSE,1,60,#N/A,#N/A,FALSE,FALSE,"Rwvu.PLA2.",#N/A,FALSE,FALSE,FALSE,9,65532,65532,FALSE,FALSE,TRUE,TRUE,TRUE}</definedName>
    <definedName name="wvu.PLA2.">{TRUE,TRUE,-1.25,-15.5,484.5,276.75,FALSE,FALSE,TRUE,TRUE,0,15,#N/A,56,#N/A,4.88636363636364,15.35,1,FALSE,FALSE,3,TRUE,1,FALSE,100,"Swvu.PLA2.","ACwvu.PLA2.",#N/A,FALSE,FALSE,0,0,0,0,2,"","",TRUE,TRUE,FALSE,FALSE,1,60,#N/A,#N/A,FALSE,FALSE,"Rwvu.PLA2.",#N/A,FALSE,FALSE,FALSE,9,65532,65532,FALSE,FALSE,TRUE,TRUE,TRUE}</definedName>
    <definedName name="wvu.Print." localSheetId="12">{TRUE,TRUE,-0.5,-14.75,603,387,FALSE,TRUE,TRUE,TRUE,0,1,2,1,2,1,1,4,TRUE,TRUE,3,TRUE,1,TRUE,75,"Swvu.Print.","ACwvu.Print.",#N/A,FALSE,FALSE,1,0.75,0.6,0.5,1,"","",TRUE,FALSE,TRUE,FALSE,1,#N/A,1,1,#DIV/0!,FALSE,"Rwvu.Print.",#N/A,FALSE,FALSE,FALSE,1,65532,300,FALSE,FALSE,TRUE,TRUE,TRUE}</definedName>
    <definedName name="wvu.Print." localSheetId="0">{TRUE,TRUE,-0.5,-14.75,603,387,FALSE,TRUE,TRUE,TRUE,0,1,2,1,2,1,1,4,TRUE,TRUE,3,TRUE,1,TRUE,75,"Swvu.Print.","ACwvu.Print.",#N/A,FALSE,FALSE,1,0.75,0.6,0.5,1,"","",TRUE,FALSE,TRUE,FALSE,1,#N/A,1,1,#DIV/0!,FALSE,"Rwvu.Print.",#N/A,FALSE,FALSE,FALSE,1,65532,300,FALSE,FALSE,TRUE,TRUE,TRUE}</definedName>
    <definedName name="wvu.Print.">{TRUE,TRUE,-0.5,-14.75,603,387,FALSE,TRUE,TRUE,TRUE,0,1,2,1,2,1,1,4,TRUE,TRUE,3,TRUE,1,TRUE,75,"Swvu.Print.","ACwvu.Print.",#N/A,FALSE,FALSE,1,0.75,0.6,0.5,1,"","",TRUE,FALSE,TRUE,FALSE,1,#N/A,1,1,#DIV/0!,FALSE,"Rwvu.Print.",#N/A,FALSE,FALSE,FALSE,1,65532,300,FALSE,FALSE,TRUE,TRUE,TRUE}</definedName>
    <definedName name="wvu.tot." localSheetId="12">{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0">{TRUE,TRUE,-0.5,-14.75,603,379.5,FALSE,TRUE,TRUE,TRUE,0,32,#N/A,811,#N/A,25.6811594202899,26.4705882352941,1,FALSE,FALSE,3,TRUE,1,FALSE,100,"Swvu.tot.","ACwvu.tot.",#N/A,FALSE,FALSE,0.75,0.5,0.5,0.75,1,"","",FALSE,FALSE,FALSE,FALSE,1,#N/A,1,1,"=R790C2:R832C52",FALSE,"Rwvu.tot.","Cwvu.tot.",FALSE,FALSE,FALSE,1,300,300,FALSE,FALSE,TRUE,TRUE,TRUE}</definedName>
    <definedName name="wvu.tot.">{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7">[81]M!#REF!</definedName>
    <definedName name="ww" localSheetId="12">[81]M!#REF!</definedName>
    <definedName name="ww" localSheetId="11">[81]M!#REF!</definedName>
    <definedName name="ww" localSheetId="22">[81]M!#REF!</definedName>
    <definedName name="ww">[81]M!#REF!</definedName>
    <definedName name="www" localSheetId="12">{"Riqfin97",#N/A,FALSE,"Tran";"Riqfinpro",#N/A,FALSE,"Tran"}</definedName>
    <definedName name="www" localSheetId="0">{"Riqfin97",#N/A,FALSE,"Tran";"Riqfinpro",#N/A,FALSE,"Tran"}</definedName>
    <definedName name="www">{"Riqfin97",#N/A,FALSE,"Tran";"Riqfinpro",#N/A,FALSE,"Tran"}</definedName>
    <definedName name="wwwjjj" localSheetId="12">{#N/A,#N/A,FALSE,"slvsrtb1";#N/A,#N/A,FALSE,"slvsrtb2";#N/A,#N/A,FALSE,"slvsrtb3";#N/A,#N/A,FALSE,"slvsrtb4";#N/A,#N/A,FALSE,"slvsrtb5";#N/A,#N/A,FALSE,"slvsrtb6";#N/A,#N/A,FALSE,"slvsrtb7";#N/A,#N/A,FALSE,"slvsrtb8";#N/A,#N/A,FALSE,"slvsrtb9";#N/A,#N/A,FALSE,"slvsrtb10";#N/A,#N/A,FALSE,"slvsrtb12"}</definedName>
    <definedName name="wwwjjj" localSheetId="0">{#N/A,#N/A,FALSE,"slvsrtb1";#N/A,#N/A,FALSE,"slvsrtb2";#N/A,#N/A,FALSE,"slvsrtb3";#N/A,#N/A,FALSE,"slvsrtb4";#N/A,#N/A,FALSE,"slvsrtb5";#N/A,#N/A,FALSE,"slvsrtb6";#N/A,#N/A,FALSE,"slvsrtb7";#N/A,#N/A,FALSE,"slvsrtb8";#N/A,#N/A,FALSE,"slvsrtb9";#N/A,#N/A,FALSE,"slvsrtb10";#N/A,#N/A,FALSE,"slvsrtb12"}</definedName>
    <definedName name="wwwjjj">{#N/A,#N/A,FALSE,"slvsrtb1";#N/A,#N/A,FALSE,"slvsrtb2";#N/A,#N/A,FALSE,"slvsrtb3";#N/A,#N/A,FALSE,"slvsrtb4";#N/A,#N/A,FALSE,"slvsrtb5";#N/A,#N/A,FALSE,"slvsrtb6";#N/A,#N/A,FALSE,"slvsrtb7";#N/A,#N/A,FALSE,"slvsrtb8";#N/A,#N/A,FALSE,"slvsrtb9";#N/A,#N/A,FALSE,"slvsrtb10";#N/A,#N/A,FALSE,"slvsrtb12"}</definedName>
    <definedName name="wwww" localSheetId="7">[93]M!#REF!</definedName>
    <definedName name="wwww" localSheetId="12">[93]M!#REF!</definedName>
    <definedName name="wwww" localSheetId="11">[93]M!#REF!</definedName>
    <definedName name="wwww" localSheetId="22">[93]M!#REF!</definedName>
    <definedName name="wwww" localSheetId="0">[94]M!#REF!</definedName>
    <definedName name="wwww">[93]M!#REF!</definedName>
    <definedName name="wwwww" localSheetId="12">{"Minpmon",#N/A,FALSE,"Monthinput"}</definedName>
    <definedName name="wwwww" localSheetId="0">{"Minpmon",#N/A,FALSE,"Monthinput"}</definedName>
    <definedName name="wwwww">{"Minpmon",#N/A,FALSE,"Monthinput"}</definedName>
    <definedName name="wwwwwww" localSheetId="12">{"Riqfin97",#N/A,FALSE,"Tran";"Riqfinpro",#N/A,FALSE,"Tran"}</definedName>
    <definedName name="wwwwwww" localSheetId="0">{"Riqfin97",#N/A,FALSE,"Tran";"Riqfinpro",#N/A,FALSE,"Tran"}</definedName>
    <definedName name="wwwwwww">{"Riqfin97",#N/A,FALSE,"Tran";"Riqfinpro",#N/A,FALSE,"Tran"}</definedName>
    <definedName name="xx" localSheetId="12">{"Riqfin97",#N/A,FALSE,"Tran";"Riqfinpro",#N/A,FALSE,"Tran"}</definedName>
    <definedName name="xx" localSheetId="0">{"Riqfin97",#N/A,FALSE,"Tran";"Riqfinpro",#N/A,FALSE,"Tran"}</definedName>
    <definedName name="xx">{"Riqfin97",#N/A,FALSE,"Tran";"Riqfinpro",#N/A,FALSE,"Tran"}</definedName>
    <definedName name="xxxx" localSheetId="12">{"Riqfin97",#N/A,FALSE,"Tran";"Riqfinpro",#N/A,FALSE,"Tran"}</definedName>
    <definedName name="xxxx" localSheetId="0">{"Riqfin97",#N/A,FALSE,"Tran";"Riqfinpro",#N/A,FALSE,"Tran"}</definedName>
    <definedName name="xxxx">{"Riqfin97",#N/A,FALSE,"Tran";"Riqfinpro",#N/A,FALSE,"Tran"}</definedName>
    <definedName name="Y" localSheetId="7">[41]PENSION!#REF!</definedName>
    <definedName name="Y" localSheetId="12">[41]PENSION!#REF!</definedName>
    <definedName name="Y" localSheetId="11">[41]PENSION!#REF!</definedName>
    <definedName name="Y" localSheetId="14">[41]PENSION!#REF!</definedName>
    <definedName name="Y" localSheetId="16">[41]PENSION!#REF!</definedName>
    <definedName name="Y" localSheetId="22">[41]PENSION!#REF!</definedName>
    <definedName name="Y" localSheetId="24">[41]PENSION!#REF!</definedName>
    <definedName name="Y" localSheetId="0">[41]PENSION!#REF!</definedName>
    <definedName name="Y">[41]PENSION!#REF!</definedName>
    <definedName name="yh" localSheetId="12">{"Riqfin97",#N/A,FALSE,"Tran";"Riqfinpro",#N/A,FALSE,"Tran"}</definedName>
    <definedName name="yh" localSheetId="0">{"Riqfin97",#N/A,FALSE,"Tran";"Riqfinpro",#N/A,FALSE,"Tran"}</definedName>
    <definedName name="yh">{"Riqfin97",#N/A,FALSE,"Tran";"Riqfinpro",#N/A,FALSE,"Tran"}</definedName>
    <definedName name="yiop" localSheetId="12">{"Riqfin97",#N/A,FALSE,"Tran";"Riqfinpro",#N/A,FALSE,"Tran"}</definedName>
    <definedName name="yiop" localSheetId="0">{"Riqfin97",#N/A,FALSE,"Tran";"Riqfinpro",#N/A,FALSE,"Tran"}</definedName>
    <definedName name="yiop">{"Riqfin97",#N/A,FALSE,"Tran";"Riqfinpro",#N/A,FALSE,"Tran"}</definedName>
    <definedName name="yu" localSheetId="12">{"Tab1",#N/A,FALSE,"P";"Tab2",#N/A,FALSE,"P"}</definedName>
    <definedName name="yu" localSheetId="0">{"Tab1",#N/A,FALSE,"P";"Tab2",#N/A,FALSE,"P"}</definedName>
    <definedName name="yu">{"Tab1",#N/A,FALSE,"P";"Tab2",#N/A,FALSE,"P"}</definedName>
    <definedName name="yy" localSheetId="12">{"Tab1",#N/A,FALSE,"P";"Tab2",#N/A,FALSE,"P"}</definedName>
    <definedName name="yy" localSheetId="0">{"Tab1",#N/A,FALSE,"P";"Tab2",#N/A,FALSE,"P"}</definedName>
    <definedName name="yy">{"Tab1",#N/A,FALSE,"P";"Tab2",#N/A,FALSE,"P"}</definedName>
    <definedName name="yyuu" localSheetId="12">{"Riqfin97",#N/A,FALSE,"Tran";"Riqfinpro",#N/A,FALSE,"Tran"}</definedName>
    <definedName name="yyuu" localSheetId="0">{"Riqfin97",#N/A,FALSE,"Tran";"Riqfinpro",#N/A,FALSE,"Tran"}</definedName>
    <definedName name="yyuu">{"Riqfin97",#N/A,FALSE,"Tran";"Riqfinpro",#N/A,FALSE,"Tran"}</definedName>
    <definedName name="yyy" localSheetId="12">{"Tab1",#N/A,FALSE,"P";"Tab2",#N/A,FALSE,"P"}</definedName>
    <definedName name="yyy" localSheetId="0">{"Tab1",#N/A,FALSE,"P";"Tab2",#N/A,FALSE,"P"}</definedName>
    <definedName name="yyy">{"Tab1",#N/A,FALSE,"P";"Tab2",#N/A,FALSE,"P"}</definedName>
    <definedName name="yyyy" localSheetId="12">{"Riqfin97",#N/A,FALSE,"Tran";"Riqfinpro",#N/A,FALSE,"Tran"}</definedName>
    <definedName name="yyyy" localSheetId="0">{"Riqfin97",#N/A,FALSE,"Tran";"Riqfinpro",#N/A,FALSE,"Tran"}</definedName>
    <definedName name="yyyy">{"Riqfin97",#N/A,FALSE,"Tran";"Riqfinpro",#N/A,FALSE,"Tran"}</definedName>
    <definedName name="yyyyyy" localSheetId="12">{"Minpmon",#N/A,FALSE,"Monthinput"}</definedName>
    <definedName name="yyyyyy" localSheetId="0">{"Minpmon",#N/A,FALSE,"Monthinput"}</definedName>
    <definedName name="yyyyyy">{"Minpmon",#N/A,FALSE,"Monthinput"}</definedName>
    <definedName name="Z" localSheetId="7">[41]PENSION!#REF!</definedName>
    <definedName name="Z" localSheetId="12">[41]PENSION!#REF!</definedName>
    <definedName name="Z" localSheetId="11">[41]PENSION!#REF!</definedName>
    <definedName name="Z" localSheetId="14">[41]PENSION!#REF!</definedName>
    <definedName name="Z" localSheetId="16">[41]PENSION!#REF!</definedName>
    <definedName name="Z" localSheetId="22">[41]PENSION!#REF!</definedName>
    <definedName name="Z" localSheetId="24">[41]PENSION!#REF!</definedName>
    <definedName name="Z" localSheetId="0">[41]PENSION!#REF!</definedName>
    <definedName name="Z">[41]PENSION!#REF!</definedName>
    <definedName name="Z_00C67BFA_FEDD_11D1_98B3_00C04FC96ABD_.wvu.Rows" localSheetId="7">[63]BOP!$A$36:$IV$36,[63]BOP!$A$44:$IV$44,[63]BOP!$A$59:$IV$59,[63]BOP!#REF!,[63]BOP!#REF!,[63]BOP!$A$81:$IV$88</definedName>
    <definedName name="Z_00C67BFA_FEDD_11D1_98B3_00C04FC96ABD_.wvu.Rows" localSheetId="12">[63]BOP!$A$36:$IV$36,[63]BOP!$A$44:$IV$44,[63]BOP!$A$59:$IV$59,[63]BOP!#REF!,[63]BOP!#REF!,[63]BOP!$A$81:$IV$88</definedName>
    <definedName name="Z_00C67BFA_FEDD_11D1_98B3_00C04FC96ABD_.wvu.Rows" localSheetId="11">[63]BOP!$A$36:$IV$36,[63]BOP!$A$44:$IV$44,[63]BOP!$A$59:$IV$59,[63]BOP!#REF!,[63]BOP!#REF!,[63]BOP!$A$81:$IV$88</definedName>
    <definedName name="Z_00C67BFA_FEDD_11D1_98B3_00C04FC96ABD_.wvu.Rows" localSheetId="22">[63]BOP!$A$36:$IV$36,[63]BOP!$A$44:$IV$44,[63]BOP!$A$59:$IV$59,[63]BOP!#REF!,[63]BOP!#REF!,[63]BOP!$A$81:$IV$88</definedName>
    <definedName name="Z_00C67BFA_FEDD_11D1_98B3_00C04FC96ABD_.wvu.Rows" localSheetId="0">[63]BOP!$A$36:$IV$36,[63]BOP!$A$44:$IV$44,[63]BOP!$A$59:$IV$59,[63]BOP!#REF!,[63]BOP!#REF!,[63]BOP!$A$81:$IV$88</definedName>
    <definedName name="Z_00C67BFA_FEDD_11D1_98B3_00C04FC96ABD_.wvu.Rows">[63]BOP!$A$36:$IV$36,[63]BOP!$A$44:$IV$44,[63]BOP!$A$59:$IV$59,[63]BOP!#REF!,[63]BOP!#REF!,[63]BOP!$A$81:$IV$88</definedName>
    <definedName name="Z_00C67BFB_FEDD_11D1_98B3_00C04FC96ABD_.wvu.Rows" localSheetId="7">[63]BOP!$A$36:$IV$36,[63]BOP!$A$44:$IV$44,[63]BOP!$A$59:$IV$59,[63]BOP!#REF!,[63]BOP!#REF!,[63]BOP!$A$81:$IV$88</definedName>
    <definedName name="Z_00C67BFB_FEDD_11D1_98B3_00C04FC96ABD_.wvu.Rows" localSheetId="12">[63]BOP!$A$36:$IV$36,[63]BOP!$A$44:$IV$44,[63]BOP!$A$59:$IV$59,[63]BOP!#REF!,[63]BOP!#REF!,[63]BOP!$A$81:$IV$88</definedName>
    <definedName name="Z_00C67BFB_FEDD_11D1_98B3_00C04FC96ABD_.wvu.Rows" localSheetId="11">[63]BOP!$A$36:$IV$36,[63]BOP!$A$44:$IV$44,[63]BOP!$A$59:$IV$59,[63]BOP!#REF!,[63]BOP!#REF!,[63]BOP!$A$81:$IV$88</definedName>
    <definedName name="Z_00C67BFB_FEDD_11D1_98B3_00C04FC96ABD_.wvu.Rows" localSheetId="22">[63]BOP!$A$36:$IV$36,[63]BOP!$A$44:$IV$44,[63]BOP!$A$59:$IV$59,[63]BOP!#REF!,[63]BOP!#REF!,[63]BOP!$A$81:$IV$88</definedName>
    <definedName name="Z_00C67BFB_FEDD_11D1_98B3_00C04FC96ABD_.wvu.Rows" localSheetId="0">[63]BOP!$A$36:$IV$36,[63]BOP!$A$44:$IV$44,[63]BOP!$A$59:$IV$59,[63]BOP!#REF!,[63]BOP!#REF!,[63]BOP!$A$81:$IV$88</definedName>
    <definedName name="Z_00C67BFB_FEDD_11D1_98B3_00C04FC96ABD_.wvu.Rows">[63]BOP!$A$36:$IV$36,[63]BOP!$A$44:$IV$44,[63]BOP!$A$59:$IV$59,[63]BOP!#REF!,[63]BOP!#REF!,[63]BOP!$A$81:$IV$88</definedName>
    <definedName name="Z_00C67BFC_FEDD_11D1_98B3_00C04FC96ABD_.wvu.Rows" localSheetId="7">[63]BOP!$A$36:$IV$36,[63]BOP!$A$44:$IV$44,[63]BOP!$A$59:$IV$59,[63]BOP!#REF!,[63]BOP!#REF!,[63]BOP!$A$81:$IV$88</definedName>
    <definedName name="Z_00C67BFC_FEDD_11D1_98B3_00C04FC96ABD_.wvu.Rows" localSheetId="12">[63]BOP!$A$36:$IV$36,[63]BOP!$A$44:$IV$44,[63]BOP!$A$59:$IV$59,[63]BOP!#REF!,[63]BOP!#REF!,[63]BOP!$A$81:$IV$88</definedName>
    <definedName name="Z_00C67BFC_FEDD_11D1_98B3_00C04FC96ABD_.wvu.Rows" localSheetId="11">[63]BOP!$A$36:$IV$36,[63]BOP!$A$44:$IV$44,[63]BOP!$A$59:$IV$59,[63]BOP!#REF!,[63]BOP!#REF!,[63]BOP!$A$81:$IV$88</definedName>
    <definedName name="Z_00C67BFC_FEDD_11D1_98B3_00C04FC96ABD_.wvu.Rows" localSheetId="22">[63]BOP!$A$36:$IV$36,[63]BOP!$A$44:$IV$44,[63]BOP!$A$59:$IV$59,[63]BOP!#REF!,[63]BOP!#REF!,[63]BOP!$A$81:$IV$88</definedName>
    <definedName name="Z_00C67BFC_FEDD_11D1_98B3_00C04FC96ABD_.wvu.Rows" localSheetId="0">[63]BOP!$A$36:$IV$36,[63]BOP!$A$44:$IV$44,[63]BOP!$A$59:$IV$59,[63]BOP!#REF!,[63]BOP!#REF!,[63]BOP!$A$81:$IV$88</definedName>
    <definedName name="Z_00C67BFC_FEDD_11D1_98B3_00C04FC96ABD_.wvu.Rows">[63]BOP!$A$36:$IV$36,[63]BOP!$A$44:$IV$44,[63]BOP!$A$59:$IV$59,[63]BOP!#REF!,[63]BOP!#REF!,[63]BOP!$A$81:$IV$88</definedName>
    <definedName name="Z_00C67BFD_FEDD_11D1_98B3_00C04FC96ABD_.wvu.Rows" localSheetId="7">[63]BOP!$A$36:$IV$36,[63]BOP!$A$44:$IV$44,[63]BOP!$A$59:$IV$59,[63]BOP!#REF!,[63]BOP!#REF!,[63]BOP!$A$81:$IV$88</definedName>
    <definedName name="Z_00C67BFD_FEDD_11D1_98B3_00C04FC96ABD_.wvu.Rows" localSheetId="12">[63]BOP!$A$36:$IV$36,[63]BOP!$A$44:$IV$44,[63]BOP!$A$59:$IV$59,[63]BOP!#REF!,[63]BOP!#REF!,[63]BOP!$A$81:$IV$88</definedName>
    <definedName name="Z_00C67BFD_FEDD_11D1_98B3_00C04FC96ABD_.wvu.Rows" localSheetId="11">[63]BOP!$A$36:$IV$36,[63]BOP!$A$44:$IV$44,[63]BOP!$A$59:$IV$59,[63]BOP!#REF!,[63]BOP!#REF!,[63]BOP!$A$81:$IV$88</definedName>
    <definedName name="Z_00C67BFD_FEDD_11D1_98B3_00C04FC96ABD_.wvu.Rows" localSheetId="22">[63]BOP!$A$36:$IV$36,[63]BOP!$A$44:$IV$44,[63]BOP!$A$59:$IV$59,[63]BOP!#REF!,[63]BOP!#REF!,[63]BOP!$A$81:$IV$88</definedName>
    <definedName name="Z_00C67BFD_FEDD_11D1_98B3_00C04FC96ABD_.wvu.Rows" localSheetId="0">[63]BOP!$A$36:$IV$36,[63]BOP!$A$44:$IV$44,[63]BOP!$A$59:$IV$59,[63]BOP!#REF!,[63]BOP!#REF!,[63]BOP!$A$81:$IV$88</definedName>
    <definedName name="Z_00C67BFD_FEDD_11D1_98B3_00C04FC96ABD_.wvu.Rows">[63]BOP!$A$36:$IV$36,[63]BOP!$A$44:$IV$44,[63]BOP!$A$59:$IV$59,[63]BOP!#REF!,[63]BOP!#REF!,[63]BOP!$A$81:$IV$88</definedName>
    <definedName name="Z_00C67BFE_FEDD_11D1_98B3_00C04FC96ABD_.wvu.Rows" localSheetId="7">[63]BOP!$A$36:$IV$36,[63]BOP!$A$44:$IV$44,[63]BOP!$A$59:$IV$59,[63]BOP!#REF!,[63]BOP!#REF!,[63]BOP!$A$79:$IV$79,[63]BOP!$A$81:$IV$88,[63]BOP!#REF!</definedName>
    <definedName name="Z_00C67BFE_FEDD_11D1_98B3_00C04FC96ABD_.wvu.Rows" localSheetId="12">[63]BOP!$A$36:$IV$36,[63]BOP!$A$44:$IV$44,[63]BOP!$A$59:$IV$59,[63]BOP!#REF!,[63]BOP!#REF!,[63]BOP!$A$79:$IV$79,[63]BOP!$A$81:$IV$88,[63]BOP!#REF!</definedName>
    <definedName name="Z_00C67BFE_FEDD_11D1_98B3_00C04FC96ABD_.wvu.Rows" localSheetId="11">[63]BOP!$A$36:$IV$36,[63]BOP!$A$44:$IV$44,[63]BOP!$A$59:$IV$59,[63]BOP!#REF!,[63]BOP!#REF!,[63]BOP!$A$79:$IV$79,[63]BOP!$A$81:$IV$88,[63]BOP!#REF!</definedName>
    <definedName name="Z_00C67BFE_FEDD_11D1_98B3_00C04FC96ABD_.wvu.Rows" localSheetId="22">[63]BOP!$A$36:$IV$36,[63]BOP!$A$44:$IV$44,[63]BOP!$A$59:$IV$59,[63]BOP!#REF!,[63]BOP!#REF!,[63]BOP!$A$79:$IV$79,[63]BOP!$A$81:$IV$88,[63]BOP!#REF!</definedName>
    <definedName name="Z_00C67BFE_FEDD_11D1_98B3_00C04FC96ABD_.wvu.Rows" localSheetId="0">[63]BOP!$A$36:$IV$36,[63]BOP!$A$44:$IV$44,[63]BOP!$A$59:$IV$59,[63]BOP!#REF!,[63]BOP!#REF!,[63]BOP!$A$79:$IV$79,[63]BOP!$A$81:$IV$88,[63]BOP!#REF!</definedName>
    <definedName name="Z_00C67BFE_FEDD_11D1_98B3_00C04FC96ABD_.wvu.Rows">[63]BOP!$A$36:$IV$36,[63]BOP!$A$44:$IV$44,[63]BOP!$A$59:$IV$59,[63]BOP!#REF!,[63]BOP!#REF!,[63]BOP!$A$79:$IV$79,[63]BOP!$A$81:$IV$88,[63]BOP!#REF!</definedName>
    <definedName name="Z_00C67BFF_FEDD_11D1_98B3_00C04FC96ABD_.wvu.Rows" localSheetId="7">[63]BOP!$A$36:$IV$36,[63]BOP!$A$44:$IV$44,[63]BOP!$A$59:$IV$59,[63]BOP!#REF!,[63]BOP!#REF!,[63]BOP!$A$79:$IV$79,[63]BOP!$A$81:$IV$88</definedName>
    <definedName name="Z_00C67BFF_FEDD_11D1_98B3_00C04FC96ABD_.wvu.Rows" localSheetId="12">[63]BOP!$A$36:$IV$36,[63]BOP!$A$44:$IV$44,[63]BOP!$A$59:$IV$59,[63]BOP!#REF!,[63]BOP!#REF!,[63]BOP!$A$79:$IV$79,[63]BOP!$A$81:$IV$88</definedName>
    <definedName name="Z_00C67BFF_FEDD_11D1_98B3_00C04FC96ABD_.wvu.Rows" localSheetId="11">[63]BOP!$A$36:$IV$36,[63]BOP!$A$44:$IV$44,[63]BOP!$A$59:$IV$59,[63]BOP!#REF!,[63]BOP!#REF!,[63]BOP!$A$79:$IV$79,[63]BOP!$A$81:$IV$88</definedName>
    <definedName name="Z_00C67BFF_FEDD_11D1_98B3_00C04FC96ABD_.wvu.Rows" localSheetId="22">[63]BOP!$A$36:$IV$36,[63]BOP!$A$44:$IV$44,[63]BOP!$A$59:$IV$59,[63]BOP!#REF!,[63]BOP!#REF!,[63]BOP!$A$79:$IV$79,[63]BOP!$A$81:$IV$88</definedName>
    <definedName name="Z_00C67BFF_FEDD_11D1_98B3_00C04FC96ABD_.wvu.Rows">[63]BOP!$A$36:$IV$36,[63]BOP!$A$44:$IV$44,[63]BOP!$A$59:$IV$59,[63]BOP!#REF!,[63]BOP!#REF!,[63]BOP!$A$79:$IV$79,[63]BOP!$A$81:$IV$88</definedName>
    <definedName name="Z_00C67C00_FEDD_11D1_98B3_00C04FC96ABD_.wvu.Rows" localSheetId="7">[63]BOP!$A$36:$IV$36,[63]BOP!$A$44:$IV$44,[63]BOP!$A$59:$IV$59,[63]BOP!#REF!,[63]BOP!#REF!,[63]BOP!$A$79:$IV$79,[63]BOP!#REF!</definedName>
    <definedName name="Z_00C67C00_FEDD_11D1_98B3_00C04FC96ABD_.wvu.Rows" localSheetId="12">[63]BOP!$A$36:$IV$36,[63]BOP!$A$44:$IV$44,[63]BOP!$A$59:$IV$59,[63]BOP!#REF!,[63]BOP!#REF!,[63]BOP!$A$79:$IV$79,[63]BOP!#REF!</definedName>
    <definedName name="Z_00C67C00_FEDD_11D1_98B3_00C04FC96ABD_.wvu.Rows" localSheetId="11">[63]BOP!$A$36:$IV$36,[63]BOP!$A$44:$IV$44,[63]BOP!$A$59:$IV$59,[63]BOP!#REF!,[63]BOP!#REF!,[63]BOP!$A$79:$IV$79,[63]BOP!#REF!</definedName>
    <definedName name="Z_00C67C00_FEDD_11D1_98B3_00C04FC96ABD_.wvu.Rows" localSheetId="22">[63]BOP!$A$36:$IV$36,[63]BOP!$A$44:$IV$44,[63]BOP!$A$59:$IV$59,[63]BOP!#REF!,[63]BOP!#REF!,[63]BOP!$A$79:$IV$79,[63]BOP!#REF!</definedName>
    <definedName name="Z_00C67C00_FEDD_11D1_98B3_00C04FC96ABD_.wvu.Rows" localSheetId="0">[63]BOP!$A$36:$IV$36,[63]BOP!$A$44:$IV$44,[63]BOP!$A$59:$IV$59,[63]BOP!#REF!,[63]BOP!#REF!,[63]BOP!$A$79:$IV$79,[63]BOP!#REF!</definedName>
    <definedName name="Z_00C67C00_FEDD_11D1_98B3_00C04FC96ABD_.wvu.Rows">[63]BOP!$A$36:$IV$36,[63]BOP!$A$44:$IV$44,[63]BOP!$A$59:$IV$59,[63]BOP!#REF!,[63]BOP!#REF!,[63]BOP!$A$79:$IV$79,[63]BOP!#REF!</definedName>
    <definedName name="Z_00C67C01_FEDD_11D1_98B3_00C04FC96ABD_.wvu.Rows" localSheetId="7">[63]BOP!$A$36:$IV$36,[63]BOP!$A$44:$IV$44,[63]BOP!$A$59:$IV$59,[63]BOP!#REF!,[63]BOP!#REF!,[63]BOP!$A$79:$IV$79,[63]BOP!$A$81:$IV$88,[63]BOP!#REF!</definedName>
    <definedName name="Z_00C67C01_FEDD_11D1_98B3_00C04FC96ABD_.wvu.Rows" localSheetId="12">[63]BOP!$A$36:$IV$36,[63]BOP!$A$44:$IV$44,[63]BOP!$A$59:$IV$59,[63]BOP!#REF!,[63]BOP!#REF!,[63]BOP!$A$79:$IV$79,[63]BOP!$A$81:$IV$88,[63]BOP!#REF!</definedName>
    <definedName name="Z_00C67C01_FEDD_11D1_98B3_00C04FC96ABD_.wvu.Rows" localSheetId="11">[63]BOP!$A$36:$IV$36,[63]BOP!$A$44:$IV$44,[63]BOP!$A$59:$IV$59,[63]BOP!#REF!,[63]BOP!#REF!,[63]BOP!$A$79:$IV$79,[63]BOP!$A$81:$IV$88,[63]BOP!#REF!</definedName>
    <definedName name="Z_00C67C01_FEDD_11D1_98B3_00C04FC96ABD_.wvu.Rows" localSheetId="22">[63]BOP!$A$36:$IV$36,[63]BOP!$A$44:$IV$44,[63]BOP!$A$59:$IV$59,[63]BOP!#REF!,[63]BOP!#REF!,[63]BOP!$A$79:$IV$79,[63]BOP!$A$81:$IV$88,[63]BOP!#REF!</definedName>
    <definedName name="Z_00C67C01_FEDD_11D1_98B3_00C04FC96ABD_.wvu.Rows">[63]BOP!$A$36:$IV$36,[63]BOP!$A$44:$IV$44,[63]BOP!$A$59:$IV$59,[63]BOP!#REF!,[63]BOP!#REF!,[63]BOP!$A$79:$IV$79,[63]BOP!$A$81:$IV$88,[63]BOP!#REF!</definedName>
    <definedName name="Z_00C67C02_FEDD_11D1_98B3_00C04FC96ABD_.wvu.Rows" localSheetId="7">[63]BOP!$A$36:$IV$36,[63]BOP!$A$44:$IV$44,[63]BOP!$A$59:$IV$59,[63]BOP!#REF!,[63]BOP!#REF!,[63]BOP!$A$79:$IV$79,[63]BOP!$A$81:$IV$88,[63]BOP!#REF!</definedName>
    <definedName name="Z_00C67C02_FEDD_11D1_98B3_00C04FC96ABD_.wvu.Rows" localSheetId="12">[63]BOP!$A$36:$IV$36,[63]BOP!$A$44:$IV$44,[63]BOP!$A$59:$IV$59,[63]BOP!#REF!,[63]BOP!#REF!,[63]BOP!$A$79:$IV$79,[63]BOP!$A$81:$IV$88,[63]BOP!#REF!</definedName>
    <definedName name="Z_00C67C02_FEDD_11D1_98B3_00C04FC96ABD_.wvu.Rows" localSheetId="11">[63]BOP!$A$36:$IV$36,[63]BOP!$A$44:$IV$44,[63]BOP!$A$59:$IV$59,[63]BOP!#REF!,[63]BOP!#REF!,[63]BOP!$A$79:$IV$79,[63]BOP!$A$81:$IV$88,[63]BOP!#REF!</definedName>
    <definedName name="Z_00C67C02_FEDD_11D1_98B3_00C04FC96ABD_.wvu.Rows" localSheetId="22">[63]BOP!$A$36:$IV$36,[63]BOP!$A$44:$IV$44,[63]BOP!$A$59:$IV$59,[63]BOP!#REF!,[63]BOP!#REF!,[63]BOP!$A$79:$IV$79,[63]BOP!$A$81:$IV$88,[63]BOP!#REF!</definedName>
    <definedName name="Z_00C67C02_FEDD_11D1_98B3_00C04FC96ABD_.wvu.Rows">[63]BOP!$A$36:$IV$36,[63]BOP!$A$44:$IV$44,[63]BOP!$A$59:$IV$59,[63]BOP!#REF!,[63]BOP!#REF!,[63]BOP!$A$79:$IV$79,[63]BOP!$A$81:$IV$88,[63]BOP!#REF!</definedName>
    <definedName name="Z_00C67C03_FEDD_11D1_98B3_00C04FC96ABD_.wvu.Rows" localSheetId="7">[63]BOP!$A$36:$IV$36,[63]BOP!$A$44:$IV$44,[63]BOP!$A$59:$IV$59,[63]BOP!#REF!,[63]BOP!#REF!,[63]BOP!$A$79:$IV$79,[63]BOP!$A$81:$IV$88,[63]BOP!#REF!</definedName>
    <definedName name="Z_00C67C03_FEDD_11D1_98B3_00C04FC96ABD_.wvu.Rows" localSheetId="12">[63]BOP!$A$36:$IV$36,[63]BOP!$A$44:$IV$44,[63]BOP!$A$59:$IV$59,[63]BOP!#REF!,[63]BOP!#REF!,[63]BOP!$A$79:$IV$79,[63]BOP!$A$81:$IV$88,[63]BOP!#REF!</definedName>
    <definedName name="Z_00C67C03_FEDD_11D1_98B3_00C04FC96ABD_.wvu.Rows" localSheetId="11">[63]BOP!$A$36:$IV$36,[63]BOP!$A$44:$IV$44,[63]BOP!$A$59:$IV$59,[63]BOP!#REF!,[63]BOP!#REF!,[63]BOP!$A$79:$IV$79,[63]BOP!$A$81:$IV$88,[63]BOP!#REF!</definedName>
    <definedName name="Z_00C67C03_FEDD_11D1_98B3_00C04FC96ABD_.wvu.Rows" localSheetId="22">[63]BOP!$A$36:$IV$36,[63]BOP!$A$44:$IV$44,[63]BOP!$A$59:$IV$59,[63]BOP!#REF!,[63]BOP!#REF!,[63]BOP!$A$79:$IV$79,[63]BOP!$A$81:$IV$88,[63]BOP!#REF!</definedName>
    <definedName name="Z_00C67C03_FEDD_11D1_98B3_00C04FC96ABD_.wvu.Rows">[63]BOP!$A$36:$IV$36,[63]BOP!$A$44:$IV$44,[63]BOP!$A$59:$IV$59,[63]BOP!#REF!,[63]BOP!#REF!,[63]BOP!$A$79:$IV$79,[63]BOP!$A$81:$IV$88,[63]BOP!#REF!</definedName>
    <definedName name="Z_00C67C05_FEDD_11D1_98B3_00C04FC96ABD_.wvu.Rows" localSheetId="7">[63]BOP!$A$36:$IV$36,[63]BOP!$A$44:$IV$44,[63]BOP!$A$59:$IV$59,[63]BOP!#REF!,[63]BOP!#REF!,[63]BOP!$A$79:$IV$79,[63]BOP!$A$81:$IV$88,[63]BOP!#REF!,[63]BOP!#REF!</definedName>
    <definedName name="Z_00C67C05_FEDD_11D1_98B3_00C04FC96ABD_.wvu.Rows" localSheetId="12">[63]BOP!$A$36:$IV$36,[63]BOP!$A$44:$IV$44,[63]BOP!$A$59:$IV$59,[63]BOP!#REF!,[63]BOP!#REF!,[63]BOP!$A$79:$IV$79,[63]BOP!$A$81:$IV$88,[63]BOP!#REF!,[63]BOP!#REF!</definedName>
    <definedName name="Z_00C67C05_FEDD_11D1_98B3_00C04FC96ABD_.wvu.Rows" localSheetId="11">[63]BOP!$A$36:$IV$36,[63]BOP!$A$44:$IV$44,[63]BOP!$A$59:$IV$59,[63]BOP!#REF!,[63]BOP!#REF!,[63]BOP!$A$79:$IV$79,[63]BOP!$A$81:$IV$88,[63]BOP!#REF!,[63]BOP!#REF!</definedName>
    <definedName name="Z_00C67C05_FEDD_11D1_98B3_00C04FC96ABD_.wvu.Rows" localSheetId="22">[63]BOP!$A$36:$IV$36,[63]BOP!$A$44:$IV$44,[63]BOP!$A$59:$IV$59,[63]BOP!#REF!,[63]BOP!#REF!,[63]BOP!$A$79:$IV$79,[63]BOP!$A$81:$IV$88,[63]BOP!#REF!,[63]BOP!#REF!</definedName>
    <definedName name="Z_00C67C05_FEDD_11D1_98B3_00C04FC96ABD_.wvu.Rows">[63]BOP!$A$36:$IV$36,[63]BOP!$A$44:$IV$44,[63]BOP!$A$59:$IV$59,[63]BOP!#REF!,[63]BOP!#REF!,[63]BOP!$A$79:$IV$79,[63]BOP!$A$81:$IV$88,[63]BOP!#REF!,[63]BOP!#REF!</definedName>
    <definedName name="Z_00C67C06_FEDD_11D1_98B3_00C04FC96ABD_.wvu.Rows" localSheetId="7">[63]BOP!$A$36:$IV$36,[63]BOP!$A$44:$IV$44,[63]BOP!$A$59:$IV$59,[63]BOP!#REF!,[63]BOP!#REF!,[63]BOP!$A$79:$IV$79,[63]BOP!$A$81:$IV$88,[63]BOP!#REF!,[63]BOP!#REF!</definedName>
    <definedName name="Z_00C67C06_FEDD_11D1_98B3_00C04FC96ABD_.wvu.Rows" localSheetId="12">[63]BOP!$A$36:$IV$36,[63]BOP!$A$44:$IV$44,[63]BOP!$A$59:$IV$59,[63]BOP!#REF!,[63]BOP!#REF!,[63]BOP!$A$79:$IV$79,[63]BOP!$A$81:$IV$88,[63]BOP!#REF!,[63]BOP!#REF!</definedName>
    <definedName name="Z_00C67C06_FEDD_11D1_98B3_00C04FC96ABD_.wvu.Rows" localSheetId="11">[63]BOP!$A$36:$IV$36,[63]BOP!$A$44:$IV$44,[63]BOP!$A$59:$IV$59,[63]BOP!#REF!,[63]BOP!#REF!,[63]BOP!$A$79:$IV$79,[63]BOP!$A$81:$IV$88,[63]BOP!#REF!,[63]BOP!#REF!</definedName>
    <definedName name="Z_00C67C06_FEDD_11D1_98B3_00C04FC96ABD_.wvu.Rows" localSheetId="22">[63]BOP!$A$36:$IV$36,[63]BOP!$A$44:$IV$44,[63]BOP!$A$59:$IV$59,[63]BOP!#REF!,[63]BOP!#REF!,[63]BOP!$A$79:$IV$79,[63]BOP!$A$81:$IV$88,[63]BOP!#REF!,[63]BOP!#REF!</definedName>
    <definedName name="Z_00C67C06_FEDD_11D1_98B3_00C04FC96ABD_.wvu.Rows">[63]BOP!$A$36:$IV$36,[63]BOP!$A$44:$IV$44,[63]BOP!$A$59:$IV$59,[63]BOP!#REF!,[63]BOP!#REF!,[63]BOP!$A$79:$IV$79,[63]BOP!$A$81:$IV$88,[63]BOP!#REF!,[63]BOP!#REF!</definedName>
    <definedName name="Z_00C67C07_FEDD_11D1_98B3_00C04FC96ABD_.wvu.Rows" localSheetId="7">[63]BOP!$A$36:$IV$36,[63]BOP!$A$44:$IV$44,[63]BOP!$A$59:$IV$59,[63]BOP!#REF!,[63]BOP!#REF!,[63]BOP!$A$79:$IV$79</definedName>
    <definedName name="Z_00C67C07_FEDD_11D1_98B3_00C04FC96ABD_.wvu.Rows" localSheetId="12">[63]BOP!$A$36:$IV$36,[63]BOP!$A$44:$IV$44,[63]BOP!$A$59:$IV$59,[63]BOP!#REF!,[63]BOP!#REF!,[63]BOP!$A$79:$IV$79</definedName>
    <definedName name="Z_00C67C07_FEDD_11D1_98B3_00C04FC96ABD_.wvu.Rows" localSheetId="11">[63]BOP!$A$36:$IV$36,[63]BOP!$A$44:$IV$44,[63]BOP!$A$59:$IV$59,[63]BOP!#REF!,[63]BOP!#REF!,[63]BOP!$A$79:$IV$79</definedName>
    <definedName name="Z_00C67C07_FEDD_11D1_98B3_00C04FC96ABD_.wvu.Rows" localSheetId="22">[63]BOP!$A$36:$IV$36,[63]BOP!$A$44:$IV$44,[63]BOP!$A$59:$IV$59,[63]BOP!#REF!,[63]BOP!#REF!,[63]BOP!$A$79:$IV$79</definedName>
    <definedName name="Z_00C67C07_FEDD_11D1_98B3_00C04FC96ABD_.wvu.Rows">[63]BOP!$A$36:$IV$36,[63]BOP!$A$44:$IV$44,[63]BOP!$A$59:$IV$59,[63]BOP!#REF!,[63]BOP!#REF!,[63]BOP!$A$79:$IV$79</definedName>
    <definedName name="Z_112039D0_FF0B_11D1_98B3_00C04FC96ABD_.wvu.Rows" localSheetId="7">[63]BOP!$A$36:$IV$36,[63]BOP!$A$44:$IV$44,[63]BOP!$A$59:$IV$59,[63]BOP!#REF!,[63]BOP!#REF!,[63]BOP!$A$81:$IV$88</definedName>
    <definedName name="Z_112039D0_FF0B_11D1_98B3_00C04FC96ABD_.wvu.Rows" localSheetId="12">[63]BOP!$A$36:$IV$36,[63]BOP!$A$44:$IV$44,[63]BOP!$A$59:$IV$59,[63]BOP!#REF!,[63]BOP!#REF!,[63]BOP!$A$81:$IV$88</definedName>
    <definedName name="Z_112039D0_FF0B_11D1_98B3_00C04FC96ABD_.wvu.Rows" localSheetId="11">[63]BOP!$A$36:$IV$36,[63]BOP!$A$44:$IV$44,[63]BOP!$A$59:$IV$59,[63]BOP!#REF!,[63]BOP!#REF!,[63]BOP!$A$81:$IV$88</definedName>
    <definedName name="Z_112039D0_FF0B_11D1_98B3_00C04FC96ABD_.wvu.Rows" localSheetId="22">[63]BOP!$A$36:$IV$36,[63]BOP!$A$44:$IV$44,[63]BOP!$A$59:$IV$59,[63]BOP!#REF!,[63]BOP!#REF!,[63]BOP!$A$81:$IV$88</definedName>
    <definedName name="Z_112039D0_FF0B_11D1_98B3_00C04FC96ABD_.wvu.Rows">[63]BOP!$A$36:$IV$36,[63]BOP!$A$44:$IV$44,[63]BOP!$A$59:$IV$59,[63]BOP!#REF!,[63]BOP!#REF!,[63]BOP!$A$81:$IV$88</definedName>
    <definedName name="Z_112039D1_FF0B_11D1_98B3_00C04FC96ABD_.wvu.Rows" localSheetId="7">[63]BOP!$A$36:$IV$36,[63]BOP!$A$44:$IV$44,[63]BOP!$A$59:$IV$59,[63]BOP!#REF!,[63]BOP!#REF!,[63]BOP!$A$81:$IV$88</definedName>
    <definedName name="Z_112039D1_FF0B_11D1_98B3_00C04FC96ABD_.wvu.Rows" localSheetId="12">[63]BOP!$A$36:$IV$36,[63]BOP!$A$44:$IV$44,[63]BOP!$A$59:$IV$59,[63]BOP!#REF!,[63]BOP!#REF!,[63]BOP!$A$81:$IV$88</definedName>
    <definedName name="Z_112039D1_FF0B_11D1_98B3_00C04FC96ABD_.wvu.Rows" localSheetId="11">[63]BOP!$A$36:$IV$36,[63]BOP!$A$44:$IV$44,[63]BOP!$A$59:$IV$59,[63]BOP!#REF!,[63]BOP!#REF!,[63]BOP!$A$81:$IV$88</definedName>
    <definedName name="Z_112039D1_FF0B_11D1_98B3_00C04FC96ABD_.wvu.Rows" localSheetId="22">[63]BOP!$A$36:$IV$36,[63]BOP!$A$44:$IV$44,[63]BOP!$A$59:$IV$59,[63]BOP!#REF!,[63]BOP!#REF!,[63]BOP!$A$81:$IV$88</definedName>
    <definedName name="Z_112039D1_FF0B_11D1_98B3_00C04FC96ABD_.wvu.Rows">[63]BOP!$A$36:$IV$36,[63]BOP!$A$44:$IV$44,[63]BOP!$A$59:$IV$59,[63]BOP!#REF!,[63]BOP!#REF!,[63]BOP!$A$81:$IV$88</definedName>
    <definedName name="Z_112039D2_FF0B_11D1_98B3_00C04FC96ABD_.wvu.Rows" localSheetId="7">[63]BOP!$A$36:$IV$36,[63]BOP!$A$44:$IV$44,[63]BOP!$A$59:$IV$59,[63]BOP!#REF!,[63]BOP!#REF!,[63]BOP!$A$81:$IV$88</definedName>
    <definedName name="Z_112039D2_FF0B_11D1_98B3_00C04FC96ABD_.wvu.Rows" localSheetId="12">[63]BOP!$A$36:$IV$36,[63]BOP!$A$44:$IV$44,[63]BOP!$A$59:$IV$59,[63]BOP!#REF!,[63]BOP!#REF!,[63]BOP!$A$81:$IV$88</definedName>
    <definedName name="Z_112039D2_FF0B_11D1_98B3_00C04FC96ABD_.wvu.Rows" localSheetId="11">[63]BOP!$A$36:$IV$36,[63]BOP!$A$44:$IV$44,[63]BOP!$A$59:$IV$59,[63]BOP!#REF!,[63]BOP!#REF!,[63]BOP!$A$81:$IV$88</definedName>
    <definedName name="Z_112039D2_FF0B_11D1_98B3_00C04FC96ABD_.wvu.Rows" localSheetId="22">[63]BOP!$A$36:$IV$36,[63]BOP!$A$44:$IV$44,[63]BOP!$A$59:$IV$59,[63]BOP!#REF!,[63]BOP!#REF!,[63]BOP!$A$81:$IV$88</definedName>
    <definedName name="Z_112039D2_FF0B_11D1_98B3_00C04FC96ABD_.wvu.Rows">[63]BOP!$A$36:$IV$36,[63]BOP!$A$44:$IV$44,[63]BOP!$A$59:$IV$59,[63]BOP!#REF!,[63]BOP!#REF!,[63]BOP!$A$81:$IV$88</definedName>
    <definedName name="Z_112039D3_FF0B_11D1_98B3_00C04FC96ABD_.wvu.Rows" localSheetId="7">[63]BOP!$A$36:$IV$36,[63]BOP!$A$44:$IV$44,[63]BOP!$A$59:$IV$59,[63]BOP!#REF!,[63]BOP!#REF!,[63]BOP!$A$81:$IV$88</definedName>
    <definedName name="Z_112039D3_FF0B_11D1_98B3_00C04FC96ABD_.wvu.Rows" localSheetId="12">[63]BOP!$A$36:$IV$36,[63]BOP!$A$44:$IV$44,[63]BOP!$A$59:$IV$59,[63]BOP!#REF!,[63]BOP!#REF!,[63]BOP!$A$81:$IV$88</definedName>
    <definedName name="Z_112039D3_FF0B_11D1_98B3_00C04FC96ABD_.wvu.Rows" localSheetId="11">[63]BOP!$A$36:$IV$36,[63]BOP!$A$44:$IV$44,[63]BOP!$A$59:$IV$59,[63]BOP!#REF!,[63]BOP!#REF!,[63]BOP!$A$81:$IV$88</definedName>
    <definedName name="Z_112039D3_FF0B_11D1_98B3_00C04FC96ABD_.wvu.Rows" localSheetId="22">[63]BOP!$A$36:$IV$36,[63]BOP!$A$44:$IV$44,[63]BOP!$A$59:$IV$59,[63]BOP!#REF!,[63]BOP!#REF!,[63]BOP!$A$81:$IV$88</definedName>
    <definedName name="Z_112039D3_FF0B_11D1_98B3_00C04FC96ABD_.wvu.Rows">[63]BOP!$A$36:$IV$36,[63]BOP!$A$44:$IV$44,[63]BOP!$A$59:$IV$59,[63]BOP!#REF!,[63]BOP!#REF!,[63]BOP!$A$81:$IV$88</definedName>
    <definedName name="Z_112039D4_FF0B_11D1_98B3_00C04FC96ABD_.wvu.Rows" localSheetId="7">[63]BOP!$A$36:$IV$36,[63]BOP!$A$44:$IV$44,[63]BOP!$A$59:$IV$59,[63]BOP!#REF!,[63]BOP!#REF!,[63]BOP!$A$79:$IV$79,[63]BOP!$A$81:$IV$88,[63]BOP!#REF!</definedName>
    <definedName name="Z_112039D4_FF0B_11D1_98B3_00C04FC96ABD_.wvu.Rows" localSheetId="12">[63]BOP!$A$36:$IV$36,[63]BOP!$A$44:$IV$44,[63]BOP!$A$59:$IV$59,[63]BOP!#REF!,[63]BOP!#REF!,[63]BOP!$A$79:$IV$79,[63]BOP!$A$81:$IV$88,[63]BOP!#REF!</definedName>
    <definedName name="Z_112039D4_FF0B_11D1_98B3_00C04FC96ABD_.wvu.Rows" localSheetId="11">[63]BOP!$A$36:$IV$36,[63]BOP!$A$44:$IV$44,[63]BOP!$A$59:$IV$59,[63]BOP!#REF!,[63]BOP!#REF!,[63]BOP!$A$79:$IV$79,[63]BOP!$A$81:$IV$88,[63]BOP!#REF!</definedName>
    <definedName name="Z_112039D4_FF0B_11D1_98B3_00C04FC96ABD_.wvu.Rows" localSheetId="22">[63]BOP!$A$36:$IV$36,[63]BOP!$A$44:$IV$44,[63]BOP!$A$59:$IV$59,[63]BOP!#REF!,[63]BOP!#REF!,[63]BOP!$A$79:$IV$79,[63]BOP!$A$81:$IV$88,[63]BOP!#REF!</definedName>
    <definedName name="Z_112039D4_FF0B_11D1_98B3_00C04FC96ABD_.wvu.Rows">[63]BOP!$A$36:$IV$36,[63]BOP!$A$44:$IV$44,[63]BOP!$A$59:$IV$59,[63]BOP!#REF!,[63]BOP!#REF!,[63]BOP!$A$79:$IV$79,[63]BOP!$A$81:$IV$88,[63]BOP!#REF!</definedName>
    <definedName name="Z_112039D5_FF0B_11D1_98B3_00C04FC96ABD_.wvu.Rows" localSheetId="7">[63]BOP!$A$36:$IV$36,[63]BOP!$A$44:$IV$44,[63]BOP!$A$59:$IV$59,[63]BOP!#REF!,[63]BOP!#REF!,[63]BOP!$A$79:$IV$79,[63]BOP!$A$81:$IV$88</definedName>
    <definedName name="Z_112039D5_FF0B_11D1_98B3_00C04FC96ABD_.wvu.Rows" localSheetId="12">[63]BOP!$A$36:$IV$36,[63]BOP!$A$44:$IV$44,[63]BOP!$A$59:$IV$59,[63]BOP!#REF!,[63]BOP!#REF!,[63]BOP!$A$79:$IV$79,[63]BOP!$A$81:$IV$88</definedName>
    <definedName name="Z_112039D5_FF0B_11D1_98B3_00C04FC96ABD_.wvu.Rows" localSheetId="11">[63]BOP!$A$36:$IV$36,[63]BOP!$A$44:$IV$44,[63]BOP!$A$59:$IV$59,[63]BOP!#REF!,[63]BOP!#REF!,[63]BOP!$A$79:$IV$79,[63]BOP!$A$81:$IV$88</definedName>
    <definedName name="Z_112039D5_FF0B_11D1_98B3_00C04FC96ABD_.wvu.Rows" localSheetId="22">[63]BOP!$A$36:$IV$36,[63]BOP!$A$44:$IV$44,[63]BOP!$A$59:$IV$59,[63]BOP!#REF!,[63]BOP!#REF!,[63]BOP!$A$79:$IV$79,[63]BOP!$A$81:$IV$88</definedName>
    <definedName name="Z_112039D5_FF0B_11D1_98B3_00C04FC96ABD_.wvu.Rows">[63]BOP!$A$36:$IV$36,[63]BOP!$A$44:$IV$44,[63]BOP!$A$59:$IV$59,[63]BOP!#REF!,[63]BOP!#REF!,[63]BOP!$A$79:$IV$79,[63]BOP!$A$81:$IV$88</definedName>
    <definedName name="Z_112039D6_FF0B_11D1_98B3_00C04FC96ABD_.wvu.Rows" localSheetId="7">[63]BOP!$A$36:$IV$36,[63]BOP!$A$44:$IV$44,[63]BOP!$A$59:$IV$59,[63]BOP!#REF!,[63]BOP!#REF!,[63]BOP!$A$79:$IV$79,[63]BOP!#REF!</definedName>
    <definedName name="Z_112039D6_FF0B_11D1_98B3_00C04FC96ABD_.wvu.Rows" localSheetId="12">[63]BOP!$A$36:$IV$36,[63]BOP!$A$44:$IV$44,[63]BOP!$A$59:$IV$59,[63]BOP!#REF!,[63]BOP!#REF!,[63]BOP!$A$79:$IV$79,[63]BOP!#REF!</definedName>
    <definedName name="Z_112039D6_FF0B_11D1_98B3_00C04FC96ABD_.wvu.Rows" localSheetId="11">[63]BOP!$A$36:$IV$36,[63]BOP!$A$44:$IV$44,[63]BOP!$A$59:$IV$59,[63]BOP!#REF!,[63]BOP!#REF!,[63]BOP!$A$79:$IV$79,[63]BOP!#REF!</definedName>
    <definedName name="Z_112039D6_FF0B_11D1_98B3_00C04FC96ABD_.wvu.Rows" localSheetId="22">[63]BOP!$A$36:$IV$36,[63]BOP!$A$44:$IV$44,[63]BOP!$A$59:$IV$59,[63]BOP!#REF!,[63]BOP!#REF!,[63]BOP!$A$79:$IV$79,[63]BOP!#REF!</definedName>
    <definedName name="Z_112039D6_FF0B_11D1_98B3_00C04FC96ABD_.wvu.Rows" localSheetId="0">[63]BOP!$A$36:$IV$36,[63]BOP!$A$44:$IV$44,[63]BOP!$A$59:$IV$59,[63]BOP!#REF!,[63]BOP!#REF!,[63]BOP!$A$79:$IV$79,[63]BOP!#REF!</definedName>
    <definedName name="Z_112039D6_FF0B_11D1_98B3_00C04FC96ABD_.wvu.Rows">[63]BOP!$A$36:$IV$36,[63]BOP!$A$44:$IV$44,[63]BOP!$A$59:$IV$59,[63]BOP!#REF!,[63]BOP!#REF!,[63]BOP!$A$79:$IV$79,[63]BOP!#REF!</definedName>
    <definedName name="Z_112039D7_FF0B_11D1_98B3_00C04FC96ABD_.wvu.Rows" localSheetId="7">[63]BOP!$A$36:$IV$36,[63]BOP!$A$44:$IV$44,[63]BOP!$A$59:$IV$59,[63]BOP!#REF!,[63]BOP!#REF!,[63]BOP!$A$79:$IV$79,[63]BOP!$A$81:$IV$88,[63]BOP!#REF!</definedName>
    <definedName name="Z_112039D7_FF0B_11D1_98B3_00C04FC96ABD_.wvu.Rows" localSheetId="12">[63]BOP!$A$36:$IV$36,[63]BOP!$A$44:$IV$44,[63]BOP!$A$59:$IV$59,[63]BOP!#REF!,[63]BOP!#REF!,[63]BOP!$A$79:$IV$79,[63]BOP!$A$81:$IV$88,[63]BOP!#REF!</definedName>
    <definedName name="Z_112039D7_FF0B_11D1_98B3_00C04FC96ABD_.wvu.Rows" localSheetId="11">[63]BOP!$A$36:$IV$36,[63]BOP!$A$44:$IV$44,[63]BOP!$A$59:$IV$59,[63]BOP!#REF!,[63]BOP!#REF!,[63]BOP!$A$79:$IV$79,[63]BOP!$A$81:$IV$88,[63]BOP!#REF!</definedName>
    <definedName name="Z_112039D7_FF0B_11D1_98B3_00C04FC96ABD_.wvu.Rows" localSheetId="22">[63]BOP!$A$36:$IV$36,[63]BOP!$A$44:$IV$44,[63]BOP!$A$59:$IV$59,[63]BOP!#REF!,[63]BOP!#REF!,[63]BOP!$A$79:$IV$79,[63]BOP!$A$81:$IV$88,[63]BOP!#REF!</definedName>
    <definedName name="Z_112039D7_FF0B_11D1_98B3_00C04FC96ABD_.wvu.Rows">[63]BOP!$A$36:$IV$36,[63]BOP!$A$44:$IV$44,[63]BOP!$A$59:$IV$59,[63]BOP!#REF!,[63]BOP!#REF!,[63]BOP!$A$79:$IV$79,[63]BOP!$A$81:$IV$88,[63]BOP!#REF!</definedName>
    <definedName name="Z_112039D8_FF0B_11D1_98B3_00C04FC96ABD_.wvu.Rows" localSheetId="7">[63]BOP!$A$36:$IV$36,[63]BOP!$A$44:$IV$44,[63]BOP!$A$59:$IV$59,[63]BOP!#REF!,[63]BOP!#REF!,[63]BOP!$A$79:$IV$79,[63]BOP!$A$81:$IV$88,[63]BOP!#REF!</definedName>
    <definedName name="Z_112039D8_FF0B_11D1_98B3_00C04FC96ABD_.wvu.Rows" localSheetId="12">[63]BOP!$A$36:$IV$36,[63]BOP!$A$44:$IV$44,[63]BOP!$A$59:$IV$59,[63]BOP!#REF!,[63]BOP!#REF!,[63]BOP!$A$79:$IV$79,[63]BOP!$A$81:$IV$88,[63]BOP!#REF!</definedName>
    <definedName name="Z_112039D8_FF0B_11D1_98B3_00C04FC96ABD_.wvu.Rows" localSheetId="11">[63]BOP!$A$36:$IV$36,[63]BOP!$A$44:$IV$44,[63]BOP!$A$59:$IV$59,[63]BOP!#REF!,[63]BOP!#REF!,[63]BOP!$A$79:$IV$79,[63]BOP!$A$81:$IV$88,[63]BOP!#REF!</definedName>
    <definedName name="Z_112039D8_FF0B_11D1_98B3_00C04FC96ABD_.wvu.Rows" localSheetId="22">[63]BOP!$A$36:$IV$36,[63]BOP!$A$44:$IV$44,[63]BOP!$A$59:$IV$59,[63]BOP!#REF!,[63]BOP!#REF!,[63]BOP!$A$79:$IV$79,[63]BOP!$A$81:$IV$88,[63]BOP!#REF!</definedName>
    <definedName name="Z_112039D8_FF0B_11D1_98B3_00C04FC96ABD_.wvu.Rows">[63]BOP!$A$36:$IV$36,[63]BOP!$A$44:$IV$44,[63]BOP!$A$59:$IV$59,[63]BOP!#REF!,[63]BOP!#REF!,[63]BOP!$A$79:$IV$79,[63]BOP!$A$81:$IV$88,[63]BOP!#REF!</definedName>
    <definedName name="Z_112039D9_FF0B_11D1_98B3_00C04FC96ABD_.wvu.Rows" localSheetId="7">[63]BOP!$A$36:$IV$36,[63]BOP!$A$44:$IV$44,[63]BOP!$A$59:$IV$59,[63]BOP!#REF!,[63]BOP!#REF!,[63]BOP!$A$79:$IV$79,[63]BOP!$A$81:$IV$88,[63]BOP!#REF!</definedName>
    <definedName name="Z_112039D9_FF0B_11D1_98B3_00C04FC96ABD_.wvu.Rows" localSheetId="12">[63]BOP!$A$36:$IV$36,[63]BOP!$A$44:$IV$44,[63]BOP!$A$59:$IV$59,[63]BOP!#REF!,[63]BOP!#REF!,[63]BOP!$A$79:$IV$79,[63]BOP!$A$81:$IV$88,[63]BOP!#REF!</definedName>
    <definedName name="Z_112039D9_FF0B_11D1_98B3_00C04FC96ABD_.wvu.Rows" localSheetId="11">[63]BOP!$A$36:$IV$36,[63]BOP!$A$44:$IV$44,[63]BOP!$A$59:$IV$59,[63]BOP!#REF!,[63]BOP!#REF!,[63]BOP!$A$79:$IV$79,[63]BOP!$A$81:$IV$88,[63]BOP!#REF!</definedName>
    <definedName name="Z_112039D9_FF0B_11D1_98B3_00C04FC96ABD_.wvu.Rows" localSheetId="22">[63]BOP!$A$36:$IV$36,[63]BOP!$A$44:$IV$44,[63]BOP!$A$59:$IV$59,[63]BOP!#REF!,[63]BOP!#REF!,[63]BOP!$A$79:$IV$79,[63]BOP!$A$81:$IV$88,[63]BOP!#REF!</definedName>
    <definedName name="Z_112039D9_FF0B_11D1_98B3_00C04FC96ABD_.wvu.Rows">[63]BOP!$A$36:$IV$36,[63]BOP!$A$44:$IV$44,[63]BOP!$A$59:$IV$59,[63]BOP!#REF!,[63]BOP!#REF!,[63]BOP!$A$79:$IV$79,[63]BOP!$A$81:$IV$88,[63]BOP!#REF!</definedName>
    <definedName name="Z_112039DB_FF0B_11D1_98B3_00C04FC96ABD_.wvu.Rows" localSheetId="7">[63]BOP!$A$36:$IV$36,[63]BOP!$A$44:$IV$44,[63]BOP!$A$59:$IV$59,[63]BOP!#REF!,[63]BOP!#REF!,[63]BOP!$A$79:$IV$79,[63]BOP!$A$81:$IV$88,[63]BOP!#REF!,[63]BOP!#REF!</definedName>
    <definedName name="Z_112039DB_FF0B_11D1_98B3_00C04FC96ABD_.wvu.Rows" localSheetId="12">[63]BOP!$A$36:$IV$36,[63]BOP!$A$44:$IV$44,[63]BOP!$A$59:$IV$59,[63]BOP!#REF!,[63]BOP!#REF!,[63]BOP!$A$79:$IV$79,[63]BOP!$A$81:$IV$88,[63]BOP!#REF!,[63]BOP!#REF!</definedName>
    <definedName name="Z_112039DB_FF0B_11D1_98B3_00C04FC96ABD_.wvu.Rows" localSheetId="11">[63]BOP!$A$36:$IV$36,[63]BOP!$A$44:$IV$44,[63]BOP!$A$59:$IV$59,[63]BOP!#REF!,[63]BOP!#REF!,[63]BOP!$A$79:$IV$79,[63]BOP!$A$81:$IV$88,[63]BOP!#REF!,[63]BOP!#REF!</definedName>
    <definedName name="Z_112039DB_FF0B_11D1_98B3_00C04FC96ABD_.wvu.Rows" localSheetId="22">[63]BOP!$A$36:$IV$36,[63]BOP!$A$44:$IV$44,[63]BOP!$A$59:$IV$59,[63]BOP!#REF!,[63]BOP!#REF!,[63]BOP!$A$79:$IV$79,[63]BOP!$A$81:$IV$88,[63]BOP!#REF!,[63]BOP!#REF!</definedName>
    <definedName name="Z_112039DB_FF0B_11D1_98B3_00C04FC96ABD_.wvu.Rows">[63]BOP!$A$36:$IV$36,[63]BOP!$A$44:$IV$44,[63]BOP!$A$59:$IV$59,[63]BOP!#REF!,[63]BOP!#REF!,[63]BOP!$A$79:$IV$79,[63]BOP!$A$81:$IV$88,[63]BOP!#REF!,[63]BOP!#REF!</definedName>
    <definedName name="Z_112039DC_FF0B_11D1_98B3_00C04FC96ABD_.wvu.Rows" localSheetId="7">[63]BOP!$A$36:$IV$36,[63]BOP!$A$44:$IV$44,[63]BOP!$A$59:$IV$59,[63]BOP!#REF!,[63]BOP!#REF!,[63]BOP!$A$79:$IV$79,[63]BOP!$A$81:$IV$88,[63]BOP!#REF!,[63]BOP!#REF!</definedName>
    <definedName name="Z_112039DC_FF0B_11D1_98B3_00C04FC96ABD_.wvu.Rows" localSheetId="12">[63]BOP!$A$36:$IV$36,[63]BOP!$A$44:$IV$44,[63]BOP!$A$59:$IV$59,[63]BOP!#REF!,[63]BOP!#REF!,[63]BOP!$A$79:$IV$79,[63]BOP!$A$81:$IV$88,[63]BOP!#REF!,[63]BOP!#REF!</definedName>
    <definedName name="Z_112039DC_FF0B_11D1_98B3_00C04FC96ABD_.wvu.Rows" localSheetId="11">[63]BOP!$A$36:$IV$36,[63]BOP!$A$44:$IV$44,[63]BOP!$A$59:$IV$59,[63]BOP!#REF!,[63]BOP!#REF!,[63]BOP!$A$79:$IV$79,[63]BOP!$A$81:$IV$88,[63]BOP!#REF!,[63]BOP!#REF!</definedName>
    <definedName name="Z_112039DC_FF0B_11D1_98B3_00C04FC96ABD_.wvu.Rows" localSheetId="22">[63]BOP!$A$36:$IV$36,[63]BOP!$A$44:$IV$44,[63]BOP!$A$59:$IV$59,[63]BOP!#REF!,[63]BOP!#REF!,[63]BOP!$A$79:$IV$79,[63]BOP!$A$81:$IV$88,[63]BOP!#REF!,[63]BOP!#REF!</definedName>
    <definedName name="Z_112039DC_FF0B_11D1_98B3_00C04FC96ABD_.wvu.Rows">[63]BOP!$A$36:$IV$36,[63]BOP!$A$44:$IV$44,[63]BOP!$A$59:$IV$59,[63]BOP!#REF!,[63]BOP!#REF!,[63]BOP!$A$79:$IV$79,[63]BOP!$A$81:$IV$88,[63]BOP!#REF!,[63]BOP!#REF!</definedName>
    <definedName name="Z_112039DD_FF0B_11D1_98B3_00C04FC96ABD_.wvu.Rows" localSheetId="7">[63]BOP!$A$36:$IV$36,[63]BOP!$A$44:$IV$44,[63]BOP!$A$59:$IV$59,[63]BOP!#REF!,[63]BOP!#REF!,[63]BOP!$A$79:$IV$79</definedName>
    <definedName name="Z_112039DD_FF0B_11D1_98B3_00C04FC96ABD_.wvu.Rows" localSheetId="12">[63]BOP!$A$36:$IV$36,[63]BOP!$A$44:$IV$44,[63]BOP!$A$59:$IV$59,[63]BOP!#REF!,[63]BOP!#REF!,[63]BOP!$A$79:$IV$79</definedName>
    <definedName name="Z_112039DD_FF0B_11D1_98B3_00C04FC96ABD_.wvu.Rows" localSheetId="11">[63]BOP!$A$36:$IV$36,[63]BOP!$A$44:$IV$44,[63]BOP!$A$59:$IV$59,[63]BOP!#REF!,[63]BOP!#REF!,[63]BOP!$A$79:$IV$79</definedName>
    <definedName name="Z_112039DD_FF0B_11D1_98B3_00C04FC96ABD_.wvu.Rows" localSheetId="22">[63]BOP!$A$36:$IV$36,[63]BOP!$A$44:$IV$44,[63]BOP!$A$59:$IV$59,[63]BOP!#REF!,[63]BOP!#REF!,[63]BOP!$A$79:$IV$79</definedName>
    <definedName name="Z_112039DD_FF0B_11D1_98B3_00C04FC96ABD_.wvu.Rows">[63]BOP!$A$36:$IV$36,[63]BOP!$A$44:$IV$44,[63]BOP!$A$59:$IV$59,[63]BOP!#REF!,[63]BOP!#REF!,[63]BOP!$A$79:$IV$79</definedName>
    <definedName name="Z_112B8339_2081_11D2_BFD2_00A02466506E_.wvu.PrintTitles">[95]SUMMARY!$B$1:$D$65536,[95]SUMMARY!$A$3:$IV$5</definedName>
    <definedName name="Z_112B833B_2081_11D2_BFD2_00A02466506E_.wvu.PrintTitles">[95]SUMMARY!$B$1:$D$65536,[95]SUMMARY!$A$3:$IV$5</definedName>
    <definedName name="Z_1A87067C_7102_4E77_BC8D_D9D9112AA17F_.wvu.Cols" localSheetId="7">#REF!</definedName>
    <definedName name="Z_1A87067C_7102_4E77_BC8D_D9D9112AA17F_.wvu.Cols" localSheetId="12">#REF!</definedName>
    <definedName name="Z_1A87067C_7102_4E77_BC8D_D9D9112AA17F_.wvu.Cols" localSheetId="11">#REF!</definedName>
    <definedName name="Z_1A87067C_7102_4E77_BC8D_D9D9112AA17F_.wvu.Cols" localSheetId="22">#REF!</definedName>
    <definedName name="Z_1A87067C_7102_4E77_BC8D_D9D9112AA17F_.wvu.Cols" localSheetId="0">#REF!</definedName>
    <definedName name="Z_1A87067C_7102_4E77_BC8D_D9D9112AA17F_.wvu.Cols">#REF!</definedName>
    <definedName name="Z_1A87067C_7102_4E77_BC8D_D9D9112AA17F_.wvu.PrintArea" localSheetId="7">#REF!</definedName>
    <definedName name="Z_1A87067C_7102_4E77_BC8D_D9D9112AA17F_.wvu.PrintArea" localSheetId="12">#REF!</definedName>
    <definedName name="Z_1A87067C_7102_4E77_BC8D_D9D9112AA17F_.wvu.PrintArea" localSheetId="11">#REF!</definedName>
    <definedName name="Z_1A87067C_7102_4E77_BC8D_D9D9112AA17F_.wvu.PrintArea" localSheetId="22">#REF!</definedName>
    <definedName name="Z_1A87067C_7102_4E77_BC8D_D9D9112AA17F_.wvu.PrintArea" localSheetId="0">#REF!</definedName>
    <definedName name="Z_1A87067C_7102_4E77_BC8D_D9D9112AA17F_.wvu.PrintArea">#REF!</definedName>
    <definedName name="Z_1A87067C_7102_4E77_BC8D_D9D9112AA17F_.wvu.PrintTitles" localSheetId="7">#REF!</definedName>
    <definedName name="Z_1A87067C_7102_4E77_BC8D_D9D9112AA17F_.wvu.PrintTitles" localSheetId="12">#REF!</definedName>
    <definedName name="Z_1A87067C_7102_4E77_BC8D_D9D9112AA17F_.wvu.PrintTitles" localSheetId="11">#REF!</definedName>
    <definedName name="Z_1A87067C_7102_4E77_BC8D_D9D9112AA17F_.wvu.PrintTitles" localSheetId="22">#REF!</definedName>
    <definedName name="Z_1A87067C_7102_4E77_BC8D_D9D9112AA17F_.wvu.PrintTitles" localSheetId="0">#REF!</definedName>
    <definedName name="Z_1A87067C_7102_4E77_BC8D_D9D9112AA17F_.wvu.PrintTitles">#REF!</definedName>
    <definedName name="Z_1A87067C_7102_4E77_BC8D_D9D9112AA17F_.wvu.Rows" localSheetId="7">#REF!</definedName>
    <definedName name="Z_1A87067C_7102_4E77_BC8D_D9D9112AA17F_.wvu.Rows" localSheetId="12">#REF!</definedName>
    <definedName name="Z_1A87067C_7102_4E77_BC8D_D9D9112AA17F_.wvu.Rows" localSheetId="11">#REF!</definedName>
    <definedName name="Z_1A87067C_7102_4E77_BC8D_D9D9112AA17F_.wvu.Rows" localSheetId="22">#REF!</definedName>
    <definedName name="Z_1A87067C_7102_4E77_BC8D_D9D9112AA17F_.wvu.Rows" localSheetId="0">#REF!</definedName>
    <definedName name="Z_1A87067C_7102_4E77_BC8D_D9D9112AA17F_.wvu.Rows">#REF!</definedName>
    <definedName name="Z_1A8C061B_2301_11D3_BFD1_000039E37209_.wvu.Cols">'[96]IDA-tab7'!$K$1:$T$65536,'[96]IDA-tab7'!$V$1:$AE$65536,'[96]IDA-tab7'!$AG$1:$AP$65536</definedName>
    <definedName name="Z_1A8C061B_2301_11D3_BFD1_000039E37209_.wvu.Rows">'[96]IDA-tab7'!$A$10:$IV$11,'[96]IDA-tab7'!$A$14:$IV$14,'[96]IDA-tab7'!$A$18:$IV$18</definedName>
    <definedName name="Z_1A8C061C_2301_11D3_BFD1_000039E37209_.wvu.Cols">'[96]IDA-tab7'!$K$1:$T$65536,'[96]IDA-tab7'!$V$1:$AE$65536,'[96]IDA-tab7'!$AG$1:$AP$65536</definedName>
    <definedName name="Z_1A8C061C_2301_11D3_BFD1_000039E37209_.wvu.Rows">'[96]IDA-tab7'!$A$10:$IV$11,'[96]IDA-tab7'!$A$14:$IV$14,'[96]IDA-tab7'!$A$18:$IV$18</definedName>
    <definedName name="Z_1A8C061E_2301_11D3_BFD1_000039E37209_.wvu.Cols">'[96]IDA-tab7'!$K$1:$T$65536,'[96]IDA-tab7'!$V$1:$AE$65536,'[96]IDA-tab7'!$AG$1:$AP$65536</definedName>
    <definedName name="Z_1A8C061E_2301_11D3_BFD1_000039E37209_.wvu.Rows">'[96]IDA-tab7'!$A$10:$IV$11,'[96]IDA-tab7'!$A$14:$IV$14,'[96]IDA-tab7'!$A$18:$IV$18</definedName>
    <definedName name="Z_1A8C061F_2301_11D3_BFD1_000039E37209_.wvu.Cols">'[96]IDA-tab7'!$K$1:$T$65536,'[96]IDA-tab7'!$V$1:$AE$65536,'[96]IDA-tab7'!$AG$1:$AP$65536</definedName>
    <definedName name="Z_1A8C061F_2301_11D3_BFD1_000039E37209_.wvu.Rows">'[96]IDA-tab7'!$A$10:$IV$11,'[96]IDA-tab7'!$A$14:$IV$14,'[96]IDA-tab7'!$A$18:$IV$18</definedName>
    <definedName name="Z_1F4C2007_FFA7_11D1_98B6_00C04FC96ABD_.wvu.Rows" localSheetId="7">[63]BOP!$A$36:$IV$36,[63]BOP!$A$44:$IV$44,[63]BOP!$A$59:$IV$59,[63]BOP!#REF!,[63]BOP!#REF!,[63]BOP!$A$81:$IV$88</definedName>
    <definedName name="Z_1F4C2007_FFA7_11D1_98B6_00C04FC96ABD_.wvu.Rows" localSheetId="12">[63]BOP!$A$36:$IV$36,[63]BOP!$A$44:$IV$44,[63]BOP!$A$59:$IV$59,[63]BOP!#REF!,[63]BOP!#REF!,[63]BOP!$A$81:$IV$88</definedName>
    <definedName name="Z_1F4C2007_FFA7_11D1_98B6_00C04FC96ABD_.wvu.Rows" localSheetId="11">[63]BOP!$A$36:$IV$36,[63]BOP!$A$44:$IV$44,[63]BOP!$A$59:$IV$59,[63]BOP!#REF!,[63]BOP!#REF!,[63]BOP!$A$81:$IV$88</definedName>
    <definedName name="Z_1F4C2007_FFA7_11D1_98B6_00C04FC96ABD_.wvu.Rows" localSheetId="22">[63]BOP!$A$36:$IV$36,[63]BOP!$A$44:$IV$44,[63]BOP!$A$59:$IV$59,[63]BOP!#REF!,[63]BOP!#REF!,[63]BOP!$A$81:$IV$88</definedName>
    <definedName name="Z_1F4C2007_FFA7_11D1_98B6_00C04FC96ABD_.wvu.Rows">[63]BOP!$A$36:$IV$36,[63]BOP!$A$44:$IV$44,[63]BOP!$A$59:$IV$59,[63]BOP!#REF!,[63]BOP!#REF!,[63]BOP!$A$81:$IV$88</definedName>
    <definedName name="Z_1F4C2008_FFA7_11D1_98B6_00C04FC96ABD_.wvu.Rows" localSheetId="7">[63]BOP!$A$36:$IV$36,[63]BOP!$A$44:$IV$44,[63]BOP!$A$59:$IV$59,[63]BOP!#REF!,[63]BOP!#REF!,[63]BOP!$A$81:$IV$88</definedName>
    <definedName name="Z_1F4C2008_FFA7_11D1_98B6_00C04FC96ABD_.wvu.Rows" localSheetId="12">[63]BOP!$A$36:$IV$36,[63]BOP!$A$44:$IV$44,[63]BOP!$A$59:$IV$59,[63]BOP!#REF!,[63]BOP!#REF!,[63]BOP!$A$81:$IV$88</definedName>
    <definedName name="Z_1F4C2008_FFA7_11D1_98B6_00C04FC96ABD_.wvu.Rows" localSheetId="11">[63]BOP!$A$36:$IV$36,[63]BOP!$A$44:$IV$44,[63]BOP!$A$59:$IV$59,[63]BOP!#REF!,[63]BOP!#REF!,[63]BOP!$A$81:$IV$88</definedName>
    <definedName name="Z_1F4C2008_FFA7_11D1_98B6_00C04FC96ABD_.wvu.Rows" localSheetId="22">[63]BOP!$A$36:$IV$36,[63]BOP!$A$44:$IV$44,[63]BOP!$A$59:$IV$59,[63]BOP!#REF!,[63]BOP!#REF!,[63]BOP!$A$81:$IV$88</definedName>
    <definedName name="Z_1F4C2008_FFA7_11D1_98B6_00C04FC96ABD_.wvu.Rows">[63]BOP!$A$36:$IV$36,[63]BOP!$A$44:$IV$44,[63]BOP!$A$59:$IV$59,[63]BOP!#REF!,[63]BOP!#REF!,[63]BOP!$A$81:$IV$88</definedName>
    <definedName name="Z_1F4C2009_FFA7_11D1_98B6_00C04FC96ABD_.wvu.Rows" localSheetId="7">[63]BOP!$A$36:$IV$36,[63]BOP!$A$44:$IV$44,[63]BOP!$A$59:$IV$59,[63]BOP!#REF!,[63]BOP!#REF!,[63]BOP!$A$81:$IV$88</definedName>
    <definedName name="Z_1F4C2009_FFA7_11D1_98B6_00C04FC96ABD_.wvu.Rows" localSheetId="12">[63]BOP!$A$36:$IV$36,[63]BOP!$A$44:$IV$44,[63]BOP!$A$59:$IV$59,[63]BOP!#REF!,[63]BOP!#REF!,[63]BOP!$A$81:$IV$88</definedName>
    <definedName name="Z_1F4C2009_FFA7_11D1_98B6_00C04FC96ABD_.wvu.Rows" localSheetId="11">[63]BOP!$A$36:$IV$36,[63]BOP!$A$44:$IV$44,[63]BOP!$A$59:$IV$59,[63]BOP!#REF!,[63]BOP!#REF!,[63]BOP!$A$81:$IV$88</definedName>
    <definedName name="Z_1F4C2009_FFA7_11D1_98B6_00C04FC96ABD_.wvu.Rows" localSheetId="22">[63]BOP!$A$36:$IV$36,[63]BOP!$A$44:$IV$44,[63]BOP!$A$59:$IV$59,[63]BOP!#REF!,[63]BOP!#REF!,[63]BOP!$A$81:$IV$88</definedName>
    <definedName name="Z_1F4C2009_FFA7_11D1_98B6_00C04FC96ABD_.wvu.Rows">[63]BOP!$A$36:$IV$36,[63]BOP!$A$44:$IV$44,[63]BOP!$A$59:$IV$59,[63]BOP!#REF!,[63]BOP!#REF!,[63]BOP!$A$81:$IV$88</definedName>
    <definedName name="Z_1F4C200A_FFA7_11D1_98B6_00C04FC96ABD_.wvu.Rows" localSheetId="7">[63]BOP!$A$36:$IV$36,[63]BOP!$A$44:$IV$44,[63]BOP!$A$59:$IV$59,[63]BOP!#REF!,[63]BOP!#REF!,[63]BOP!$A$81:$IV$88</definedName>
    <definedName name="Z_1F4C200A_FFA7_11D1_98B6_00C04FC96ABD_.wvu.Rows" localSheetId="12">[63]BOP!$A$36:$IV$36,[63]BOP!$A$44:$IV$44,[63]BOP!$A$59:$IV$59,[63]BOP!#REF!,[63]BOP!#REF!,[63]BOP!$A$81:$IV$88</definedName>
    <definedName name="Z_1F4C200A_FFA7_11D1_98B6_00C04FC96ABD_.wvu.Rows" localSheetId="11">[63]BOP!$A$36:$IV$36,[63]BOP!$A$44:$IV$44,[63]BOP!$A$59:$IV$59,[63]BOP!#REF!,[63]BOP!#REF!,[63]BOP!$A$81:$IV$88</definedName>
    <definedName name="Z_1F4C200A_FFA7_11D1_98B6_00C04FC96ABD_.wvu.Rows" localSheetId="22">[63]BOP!$A$36:$IV$36,[63]BOP!$A$44:$IV$44,[63]BOP!$A$59:$IV$59,[63]BOP!#REF!,[63]BOP!#REF!,[63]BOP!$A$81:$IV$88</definedName>
    <definedName name="Z_1F4C200A_FFA7_11D1_98B6_00C04FC96ABD_.wvu.Rows">[63]BOP!$A$36:$IV$36,[63]BOP!$A$44:$IV$44,[63]BOP!$A$59:$IV$59,[63]BOP!#REF!,[63]BOP!#REF!,[63]BOP!$A$81:$IV$88</definedName>
    <definedName name="Z_1F4C200B_FFA7_11D1_98B6_00C04FC96ABD_.wvu.Rows" localSheetId="7">[63]BOP!$A$36:$IV$36,[63]BOP!$A$44:$IV$44,[63]BOP!$A$59:$IV$59,[63]BOP!#REF!,[63]BOP!#REF!,[63]BOP!$A$79:$IV$79,[63]BOP!$A$81:$IV$88,[63]BOP!#REF!</definedName>
    <definedName name="Z_1F4C200B_FFA7_11D1_98B6_00C04FC96ABD_.wvu.Rows" localSheetId="12">[63]BOP!$A$36:$IV$36,[63]BOP!$A$44:$IV$44,[63]BOP!$A$59:$IV$59,[63]BOP!#REF!,[63]BOP!#REF!,[63]BOP!$A$79:$IV$79,[63]BOP!$A$81:$IV$88,[63]BOP!#REF!</definedName>
    <definedName name="Z_1F4C200B_FFA7_11D1_98B6_00C04FC96ABD_.wvu.Rows" localSheetId="11">[63]BOP!$A$36:$IV$36,[63]BOP!$A$44:$IV$44,[63]BOP!$A$59:$IV$59,[63]BOP!#REF!,[63]BOP!#REF!,[63]BOP!$A$79:$IV$79,[63]BOP!$A$81:$IV$88,[63]BOP!#REF!</definedName>
    <definedName name="Z_1F4C200B_FFA7_11D1_98B6_00C04FC96ABD_.wvu.Rows" localSheetId="22">[63]BOP!$A$36:$IV$36,[63]BOP!$A$44:$IV$44,[63]BOP!$A$59:$IV$59,[63]BOP!#REF!,[63]BOP!#REF!,[63]BOP!$A$79:$IV$79,[63]BOP!$A$81:$IV$88,[63]BOP!#REF!</definedName>
    <definedName name="Z_1F4C200B_FFA7_11D1_98B6_00C04FC96ABD_.wvu.Rows">[63]BOP!$A$36:$IV$36,[63]BOP!$A$44:$IV$44,[63]BOP!$A$59:$IV$59,[63]BOP!#REF!,[63]BOP!#REF!,[63]BOP!$A$79:$IV$79,[63]BOP!$A$81:$IV$88,[63]BOP!#REF!</definedName>
    <definedName name="Z_1F4C200C_FFA7_11D1_98B6_00C04FC96ABD_.wvu.Rows" localSheetId="7">[63]BOP!$A$36:$IV$36,[63]BOP!$A$44:$IV$44,[63]BOP!$A$59:$IV$59,[63]BOP!#REF!,[63]BOP!#REF!,[63]BOP!$A$79:$IV$79,[63]BOP!$A$81:$IV$88</definedName>
    <definedName name="Z_1F4C200C_FFA7_11D1_98B6_00C04FC96ABD_.wvu.Rows" localSheetId="12">[63]BOP!$A$36:$IV$36,[63]BOP!$A$44:$IV$44,[63]BOP!$A$59:$IV$59,[63]BOP!#REF!,[63]BOP!#REF!,[63]BOP!$A$79:$IV$79,[63]BOP!$A$81:$IV$88</definedName>
    <definedName name="Z_1F4C200C_FFA7_11D1_98B6_00C04FC96ABD_.wvu.Rows" localSheetId="11">[63]BOP!$A$36:$IV$36,[63]BOP!$A$44:$IV$44,[63]BOP!$A$59:$IV$59,[63]BOP!#REF!,[63]BOP!#REF!,[63]BOP!$A$79:$IV$79,[63]BOP!$A$81:$IV$88</definedName>
    <definedName name="Z_1F4C200C_FFA7_11D1_98B6_00C04FC96ABD_.wvu.Rows" localSheetId="22">[63]BOP!$A$36:$IV$36,[63]BOP!$A$44:$IV$44,[63]BOP!$A$59:$IV$59,[63]BOP!#REF!,[63]BOP!#REF!,[63]BOP!$A$79:$IV$79,[63]BOP!$A$81:$IV$88</definedName>
    <definedName name="Z_1F4C200C_FFA7_11D1_98B6_00C04FC96ABD_.wvu.Rows">[63]BOP!$A$36:$IV$36,[63]BOP!$A$44:$IV$44,[63]BOP!$A$59:$IV$59,[63]BOP!#REF!,[63]BOP!#REF!,[63]BOP!$A$79:$IV$79,[63]BOP!$A$81:$IV$88</definedName>
    <definedName name="Z_1F4C200D_FFA7_11D1_98B6_00C04FC96ABD_.wvu.Rows" localSheetId="7">[63]BOP!$A$36:$IV$36,[63]BOP!$A$44:$IV$44,[63]BOP!$A$59:$IV$59,[63]BOP!#REF!,[63]BOP!#REF!,[63]BOP!$A$79:$IV$79,[63]BOP!#REF!</definedName>
    <definedName name="Z_1F4C200D_FFA7_11D1_98B6_00C04FC96ABD_.wvu.Rows" localSheetId="12">[63]BOP!$A$36:$IV$36,[63]BOP!$A$44:$IV$44,[63]BOP!$A$59:$IV$59,[63]BOP!#REF!,[63]BOP!#REF!,[63]BOP!$A$79:$IV$79,[63]BOP!#REF!</definedName>
    <definedName name="Z_1F4C200D_FFA7_11D1_98B6_00C04FC96ABD_.wvu.Rows" localSheetId="11">[63]BOP!$A$36:$IV$36,[63]BOP!$A$44:$IV$44,[63]BOP!$A$59:$IV$59,[63]BOP!#REF!,[63]BOP!#REF!,[63]BOP!$A$79:$IV$79,[63]BOP!#REF!</definedName>
    <definedName name="Z_1F4C200D_FFA7_11D1_98B6_00C04FC96ABD_.wvu.Rows" localSheetId="22">[63]BOP!$A$36:$IV$36,[63]BOP!$A$44:$IV$44,[63]BOP!$A$59:$IV$59,[63]BOP!#REF!,[63]BOP!#REF!,[63]BOP!$A$79:$IV$79,[63]BOP!#REF!</definedName>
    <definedName name="Z_1F4C200D_FFA7_11D1_98B6_00C04FC96ABD_.wvu.Rows" localSheetId="0">[63]BOP!$A$36:$IV$36,[63]BOP!$A$44:$IV$44,[63]BOP!$A$59:$IV$59,[63]BOP!#REF!,[63]BOP!#REF!,[63]BOP!$A$79:$IV$79,[63]BOP!#REF!</definedName>
    <definedName name="Z_1F4C200D_FFA7_11D1_98B6_00C04FC96ABD_.wvu.Rows">[63]BOP!$A$36:$IV$36,[63]BOP!$A$44:$IV$44,[63]BOP!$A$59:$IV$59,[63]BOP!#REF!,[63]BOP!#REF!,[63]BOP!$A$79:$IV$79,[63]BOP!#REF!</definedName>
    <definedName name="Z_1F4C200E_FFA7_11D1_98B6_00C04FC96ABD_.wvu.Rows" localSheetId="7">[63]BOP!$A$36:$IV$36,[63]BOP!$A$44:$IV$44,[63]BOP!$A$59:$IV$59,[63]BOP!#REF!,[63]BOP!#REF!,[63]BOP!$A$79:$IV$79,[63]BOP!$A$81:$IV$88,[63]BOP!#REF!</definedName>
    <definedName name="Z_1F4C200E_FFA7_11D1_98B6_00C04FC96ABD_.wvu.Rows" localSheetId="12">[63]BOP!$A$36:$IV$36,[63]BOP!$A$44:$IV$44,[63]BOP!$A$59:$IV$59,[63]BOP!#REF!,[63]BOP!#REF!,[63]BOP!$A$79:$IV$79,[63]BOP!$A$81:$IV$88,[63]BOP!#REF!</definedName>
    <definedName name="Z_1F4C200E_FFA7_11D1_98B6_00C04FC96ABD_.wvu.Rows" localSheetId="11">[63]BOP!$A$36:$IV$36,[63]BOP!$A$44:$IV$44,[63]BOP!$A$59:$IV$59,[63]BOP!#REF!,[63]BOP!#REF!,[63]BOP!$A$79:$IV$79,[63]BOP!$A$81:$IV$88,[63]BOP!#REF!</definedName>
    <definedName name="Z_1F4C200E_FFA7_11D1_98B6_00C04FC96ABD_.wvu.Rows" localSheetId="22">[63]BOP!$A$36:$IV$36,[63]BOP!$A$44:$IV$44,[63]BOP!$A$59:$IV$59,[63]BOP!#REF!,[63]BOP!#REF!,[63]BOP!$A$79:$IV$79,[63]BOP!$A$81:$IV$88,[63]BOP!#REF!</definedName>
    <definedName name="Z_1F4C200E_FFA7_11D1_98B6_00C04FC96ABD_.wvu.Rows">[63]BOP!$A$36:$IV$36,[63]BOP!$A$44:$IV$44,[63]BOP!$A$59:$IV$59,[63]BOP!#REF!,[63]BOP!#REF!,[63]BOP!$A$79:$IV$79,[63]BOP!$A$81:$IV$88,[63]BOP!#REF!</definedName>
    <definedName name="Z_1F4C200F_FFA7_11D1_98B6_00C04FC96ABD_.wvu.Rows" localSheetId="7">[63]BOP!$A$36:$IV$36,[63]BOP!$A$44:$IV$44,[63]BOP!$A$59:$IV$59,[63]BOP!#REF!,[63]BOP!#REF!,[63]BOP!$A$79:$IV$79,[63]BOP!$A$81:$IV$88,[63]BOP!#REF!</definedName>
    <definedName name="Z_1F4C200F_FFA7_11D1_98B6_00C04FC96ABD_.wvu.Rows" localSheetId="12">[63]BOP!$A$36:$IV$36,[63]BOP!$A$44:$IV$44,[63]BOP!$A$59:$IV$59,[63]BOP!#REF!,[63]BOP!#REF!,[63]BOP!$A$79:$IV$79,[63]BOP!$A$81:$IV$88,[63]BOP!#REF!</definedName>
    <definedName name="Z_1F4C200F_FFA7_11D1_98B6_00C04FC96ABD_.wvu.Rows" localSheetId="11">[63]BOP!$A$36:$IV$36,[63]BOP!$A$44:$IV$44,[63]BOP!$A$59:$IV$59,[63]BOP!#REF!,[63]BOP!#REF!,[63]BOP!$A$79:$IV$79,[63]BOP!$A$81:$IV$88,[63]BOP!#REF!</definedName>
    <definedName name="Z_1F4C200F_FFA7_11D1_98B6_00C04FC96ABD_.wvu.Rows" localSheetId="22">[63]BOP!$A$36:$IV$36,[63]BOP!$A$44:$IV$44,[63]BOP!$A$59:$IV$59,[63]BOP!#REF!,[63]BOP!#REF!,[63]BOP!$A$79:$IV$79,[63]BOP!$A$81:$IV$88,[63]BOP!#REF!</definedName>
    <definedName name="Z_1F4C200F_FFA7_11D1_98B6_00C04FC96ABD_.wvu.Rows">[63]BOP!$A$36:$IV$36,[63]BOP!$A$44:$IV$44,[63]BOP!$A$59:$IV$59,[63]BOP!#REF!,[63]BOP!#REF!,[63]BOP!$A$79:$IV$79,[63]BOP!$A$81:$IV$88,[63]BOP!#REF!</definedName>
    <definedName name="Z_1F4C2010_FFA7_11D1_98B6_00C04FC96ABD_.wvu.Rows" localSheetId="7">[63]BOP!$A$36:$IV$36,[63]BOP!$A$44:$IV$44,[63]BOP!$A$59:$IV$59,[63]BOP!#REF!,[63]BOP!#REF!,[63]BOP!$A$79:$IV$79,[63]BOP!$A$81:$IV$88,[63]BOP!#REF!</definedName>
    <definedName name="Z_1F4C2010_FFA7_11D1_98B6_00C04FC96ABD_.wvu.Rows" localSheetId="12">[63]BOP!$A$36:$IV$36,[63]BOP!$A$44:$IV$44,[63]BOP!$A$59:$IV$59,[63]BOP!#REF!,[63]BOP!#REF!,[63]BOP!$A$79:$IV$79,[63]BOP!$A$81:$IV$88,[63]BOP!#REF!</definedName>
    <definedName name="Z_1F4C2010_FFA7_11D1_98B6_00C04FC96ABD_.wvu.Rows" localSheetId="11">[63]BOP!$A$36:$IV$36,[63]BOP!$A$44:$IV$44,[63]BOP!$A$59:$IV$59,[63]BOP!#REF!,[63]BOP!#REF!,[63]BOP!$A$79:$IV$79,[63]BOP!$A$81:$IV$88,[63]BOP!#REF!</definedName>
    <definedName name="Z_1F4C2010_FFA7_11D1_98B6_00C04FC96ABD_.wvu.Rows" localSheetId="22">[63]BOP!$A$36:$IV$36,[63]BOP!$A$44:$IV$44,[63]BOP!$A$59:$IV$59,[63]BOP!#REF!,[63]BOP!#REF!,[63]BOP!$A$79:$IV$79,[63]BOP!$A$81:$IV$88,[63]BOP!#REF!</definedName>
    <definedName name="Z_1F4C2010_FFA7_11D1_98B6_00C04FC96ABD_.wvu.Rows">[63]BOP!$A$36:$IV$36,[63]BOP!$A$44:$IV$44,[63]BOP!$A$59:$IV$59,[63]BOP!#REF!,[63]BOP!#REF!,[63]BOP!$A$79:$IV$79,[63]BOP!$A$81:$IV$88,[63]BOP!#REF!</definedName>
    <definedName name="Z_1F4C2012_FFA7_11D1_98B6_00C04FC96ABD_.wvu.Rows" localSheetId="7">[63]BOP!$A$36:$IV$36,[63]BOP!$A$44:$IV$44,[63]BOP!$A$59:$IV$59,[63]BOP!#REF!,[63]BOP!#REF!,[63]BOP!$A$79:$IV$79,[63]BOP!$A$81:$IV$88,[63]BOP!#REF!,[63]BOP!#REF!</definedName>
    <definedName name="Z_1F4C2012_FFA7_11D1_98B6_00C04FC96ABD_.wvu.Rows" localSheetId="12">[63]BOP!$A$36:$IV$36,[63]BOP!$A$44:$IV$44,[63]BOP!$A$59:$IV$59,[63]BOP!#REF!,[63]BOP!#REF!,[63]BOP!$A$79:$IV$79,[63]BOP!$A$81:$IV$88,[63]BOP!#REF!,[63]BOP!#REF!</definedName>
    <definedName name="Z_1F4C2012_FFA7_11D1_98B6_00C04FC96ABD_.wvu.Rows" localSheetId="11">[63]BOP!$A$36:$IV$36,[63]BOP!$A$44:$IV$44,[63]BOP!$A$59:$IV$59,[63]BOP!#REF!,[63]BOP!#REF!,[63]BOP!$A$79:$IV$79,[63]BOP!$A$81:$IV$88,[63]BOP!#REF!,[63]BOP!#REF!</definedName>
    <definedName name="Z_1F4C2012_FFA7_11D1_98B6_00C04FC96ABD_.wvu.Rows" localSheetId="22">[63]BOP!$A$36:$IV$36,[63]BOP!$A$44:$IV$44,[63]BOP!$A$59:$IV$59,[63]BOP!#REF!,[63]BOP!#REF!,[63]BOP!$A$79:$IV$79,[63]BOP!$A$81:$IV$88,[63]BOP!#REF!,[63]BOP!#REF!</definedName>
    <definedName name="Z_1F4C2012_FFA7_11D1_98B6_00C04FC96ABD_.wvu.Rows">[63]BOP!$A$36:$IV$36,[63]BOP!$A$44:$IV$44,[63]BOP!$A$59:$IV$59,[63]BOP!#REF!,[63]BOP!#REF!,[63]BOP!$A$79:$IV$79,[63]BOP!$A$81:$IV$88,[63]BOP!#REF!,[63]BOP!#REF!</definedName>
    <definedName name="Z_1F4C2013_FFA7_11D1_98B6_00C04FC96ABD_.wvu.Rows" localSheetId="7">[63]BOP!$A$36:$IV$36,[63]BOP!$A$44:$IV$44,[63]BOP!$A$59:$IV$59,[63]BOP!#REF!,[63]BOP!#REF!,[63]BOP!$A$79:$IV$79,[63]BOP!$A$81:$IV$88,[63]BOP!#REF!,[63]BOP!#REF!</definedName>
    <definedName name="Z_1F4C2013_FFA7_11D1_98B6_00C04FC96ABD_.wvu.Rows" localSheetId="12">[63]BOP!$A$36:$IV$36,[63]BOP!$A$44:$IV$44,[63]BOP!$A$59:$IV$59,[63]BOP!#REF!,[63]BOP!#REF!,[63]BOP!$A$79:$IV$79,[63]BOP!$A$81:$IV$88,[63]BOP!#REF!,[63]BOP!#REF!</definedName>
    <definedName name="Z_1F4C2013_FFA7_11D1_98B6_00C04FC96ABD_.wvu.Rows" localSheetId="11">[63]BOP!$A$36:$IV$36,[63]BOP!$A$44:$IV$44,[63]BOP!$A$59:$IV$59,[63]BOP!#REF!,[63]BOP!#REF!,[63]BOP!$A$79:$IV$79,[63]BOP!$A$81:$IV$88,[63]BOP!#REF!,[63]BOP!#REF!</definedName>
    <definedName name="Z_1F4C2013_FFA7_11D1_98B6_00C04FC96ABD_.wvu.Rows" localSheetId="22">[63]BOP!$A$36:$IV$36,[63]BOP!$A$44:$IV$44,[63]BOP!$A$59:$IV$59,[63]BOP!#REF!,[63]BOP!#REF!,[63]BOP!$A$79:$IV$79,[63]BOP!$A$81:$IV$88,[63]BOP!#REF!,[63]BOP!#REF!</definedName>
    <definedName name="Z_1F4C2013_FFA7_11D1_98B6_00C04FC96ABD_.wvu.Rows">[63]BOP!$A$36:$IV$36,[63]BOP!$A$44:$IV$44,[63]BOP!$A$59:$IV$59,[63]BOP!#REF!,[63]BOP!#REF!,[63]BOP!$A$79:$IV$79,[63]BOP!$A$81:$IV$88,[63]BOP!#REF!,[63]BOP!#REF!</definedName>
    <definedName name="Z_1F4C2014_FFA7_11D1_98B6_00C04FC96ABD_.wvu.Rows" localSheetId="7">[63]BOP!$A$36:$IV$36,[63]BOP!$A$44:$IV$44,[63]BOP!$A$59:$IV$59,[63]BOP!#REF!,[63]BOP!#REF!,[63]BOP!$A$79:$IV$79</definedName>
    <definedName name="Z_1F4C2014_FFA7_11D1_98B6_00C04FC96ABD_.wvu.Rows" localSheetId="12">[63]BOP!$A$36:$IV$36,[63]BOP!$A$44:$IV$44,[63]BOP!$A$59:$IV$59,[63]BOP!#REF!,[63]BOP!#REF!,[63]BOP!$A$79:$IV$79</definedName>
    <definedName name="Z_1F4C2014_FFA7_11D1_98B6_00C04FC96ABD_.wvu.Rows" localSheetId="11">[63]BOP!$A$36:$IV$36,[63]BOP!$A$44:$IV$44,[63]BOP!$A$59:$IV$59,[63]BOP!#REF!,[63]BOP!#REF!,[63]BOP!$A$79:$IV$79</definedName>
    <definedName name="Z_1F4C2014_FFA7_11D1_98B6_00C04FC96ABD_.wvu.Rows" localSheetId="22">[63]BOP!$A$36:$IV$36,[63]BOP!$A$44:$IV$44,[63]BOP!$A$59:$IV$59,[63]BOP!#REF!,[63]BOP!#REF!,[63]BOP!$A$79:$IV$79</definedName>
    <definedName name="Z_1F4C2014_FFA7_11D1_98B6_00C04FC96ABD_.wvu.Rows">[63]BOP!$A$36:$IV$36,[63]BOP!$A$44:$IV$44,[63]BOP!$A$59:$IV$59,[63]BOP!#REF!,[63]BOP!#REF!,[63]BOP!$A$79:$IV$79</definedName>
    <definedName name="Z_49B0A4B0_963B_11D1_BFD1_00A02466B680_.wvu.Rows" localSheetId="7">[63]BOP!$A$36:$IV$36,[63]BOP!$A$44:$IV$44,[63]BOP!$A$59:$IV$59,[63]BOP!#REF!,[63]BOP!#REF!,[63]BOP!$A$81:$IV$88</definedName>
    <definedName name="Z_49B0A4B0_963B_11D1_BFD1_00A02466B680_.wvu.Rows" localSheetId="12">[63]BOP!$A$36:$IV$36,[63]BOP!$A$44:$IV$44,[63]BOP!$A$59:$IV$59,[63]BOP!#REF!,[63]BOP!#REF!,[63]BOP!$A$81:$IV$88</definedName>
    <definedName name="Z_49B0A4B0_963B_11D1_BFD1_00A02466B680_.wvu.Rows" localSheetId="11">[63]BOP!$A$36:$IV$36,[63]BOP!$A$44:$IV$44,[63]BOP!$A$59:$IV$59,[63]BOP!#REF!,[63]BOP!#REF!,[63]BOP!$A$81:$IV$88</definedName>
    <definedName name="Z_49B0A4B0_963B_11D1_BFD1_00A02466B680_.wvu.Rows" localSheetId="22">[63]BOP!$A$36:$IV$36,[63]BOP!$A$44:$IV$44,[63]BOP!$A$59:$IV$59,[63]BOP!#REF!,[63]BOP!#REF!,[63]BOP!$A$81:$IV$88</definedName>
    <definedName name="Z_49B0A4B0_963B_11D1_BFD1_00A02466B680_.wvu.Rows">[63]BOP!$A$36:$IV$36,[63]BOP!$A$44:$IV$44,[63]BOP!$A$59:$IV$59,[63]BOP!#REF!,[63]BOP!#REF!,[63]BOP!$A$81:$IV$88</definedName>
    <definedName name="Z_49B0A4B1_963B_11D1_BFD1_00A02466B680_.wvu.Rows" localSheetId="7">[63]BOP!$A$36:$IV$36,[63]BOP!$A$44:$IV$44,[63]BOP!$A$59:$IV$59,[63]BOP!#REF!,[63]BOP!#REF!,[63]BOP!$A$81:$IV$88</definedName>
    <definedName name="Z_49B0A4B1_963B_11D1_BFD1_00A02466B680_.wvu.Rows" localSheetId="12">[63]BOP!$A$36:$IV$36,[63]BOP!$A$44:$IV$44,[63]BOP!$A$59:$IV$59,[63]BOP!#REF!,[63]BOP!#REF!,[63]BOP!$A$81:$IV$88</definedName>
    <definedName name="Z_49B0A4B1_963B_11D1_BFD1_00A02466B680_.wvu.Rows" localSheetId="11">[63]BOP!$A$36:$IV$36,[63]BOP!$A$44:$IV$44,[63]BOP!$A$59:$IV$59,[63]BOP!#REF!,[63]BOP!#REF!,[63]BOP!$A$81:$IV$88</definedName>
    <definedName name="Z_49B0A4B1_963B_11D1_BFD1_00A02466B680_.wvu.Rows" localSheetId="22">[63]BOP!$A$36:$IV$36,[63]BOP!$A$44:$IV$44,[63]BOP!$A$59:$IV$59,[63]BOP!#REF!,[63]BOP!#REF!,[63]BOP!$A$81:$IV$88</definedName>
    <definedName name="Z_49B0A4B1_963B_11D1_BFD1_00A02466B680_.wvu.Rows">[63]BOP!$A$36:$IV$36,[63]BOP!$A$44:$IV$44,[63]BOP!$A$59:$IV$59,[63]BOP!#REF!,[63]BOP!#REF!,[63]BOP!$A$81:$IV$88</definedName>
    <definedName name="Z_49B0A4B4_963B_11D1_BFD1_00A02466B680_.wvu.Rows" localSheetId="7">[63]BOP!$A$36:$IV$36,[63]BOP!$A$44:$IV$44,[63]BOP!$A$59:$IV$59,[63]BOP!#REF!,[63]BOP!#REF!,[63]BOP!$A$79:$IV$79,[63]BOP!$A$81:$IV$88,[63]BOP!#REF!</definedName>
    <definedName name="Z_49B0A4B4_963B_11D1_BFD1_00A02466B680_.wvu.Rows" localSheetId="12">[63]BOP!$A$36:$IV$36,[63]BOP!$A$44:$IV$44,[63]BOP!$A$59:$IV$59,[63]BOP!#REF!,[63]BOP!#REF!,[63]BOP!$A$79:$IV$79,[63]BOP!$A$81:$IV$88,[63]BOP!#REF!</definedName>
    <definedName name="Z_49B0A4B4_963B_11D1_BFD1_00A02466B680_.wvu.Rows" localSheetId="11">[63]BOP!$A$36:$IV$36,[63]BOP!$A$44:$IV$44,[63]BOP!$A$59:$IV$59,[63]BOP!#REF!,[63]BOP!#REF!,[63]BOP!$A$79:$IV$79,[63]BOP!$A$81:$IV$88,[63]BOP!#REF!</definedName>
    <definedName name="Z_49B0A4B4_963B_11D1_BFD1_00A02466B680_.wvu.Rows" localSheetId="22">[63]BOP!$A$36:$IV$36,[63]BOP!$A$44:$IV$44,[63]BOP!$A$59:$IV$59,[63]BOP!#REF!,[63]BOP!#REF!,[63]BOP!$A$79:$IV$79,[63]BOP!$A$81:$IV$88,[63]BOP!#REF!</definedName>
    <definedName name="Z_49B0A4B4_963B_11D1_BFD1_00A02466B680_.wvu.Rows">[63]BOP!$A$36:$IV$36,[63]BOP!$A$44:$IV$44,[63]BOP!$A$59:$IV$59,[63]BOP!#REF!,[63]BOP!#REF!,[63]BOP!$A$79:$IV$79,[63]BOP!$A$81:$IV$88,[63]BOP!#REF!</definedName>
    <definedName name="Z_49B0A4B5_963B_11D1_BFD1_00A02466B680_.wvu.Rows" localSheetId="7">[63]BOP!$A$36:$IV$36,[63]BOP!$A$44:$IV$44,[63]BOP!$A$59:$IV$59,[63]BOP!#REF!,[63]BOP!#REF!,[63]BOP!$A$79:$IV$79,[63]BOP!$A$81:$IV$88</definedName>
    <definedName name="Z_49B0A4B5_963B_11D1_BFD1_00A02466B680_.wvu.Rows" localSheetId="12">[63]BOP!$A$36:$IV$36,[63]BOP!$A$44:$IV$44,[63]BOP!$A$59:$IV$59,[63]BOP!#REF!,[63]BOP!#REF!,[63]BOP!$A$79:$IV$79,[63]BOP!$A$81:$IV$88</definedName>
    <definedName name="Z_49B0A4B5_963B_11D1_BFD1_00A02466B680_.wvu.Rows" localSheetId="11">[63]BOP!$A$36:$IV$36,[63]BOP!$A$44:$IV$44,[63]BOP!$A$59:$IV$59,[63]BOP!#REF!,[63]BOP!#REF!,[63]BOP!$A$79:$IV$79,[63]BOP!$A$81:$IV$88</definedName>
    <definedName name="Z_49B0A4B5_963B_11D1_BFD1_00A02466B680_.wvu.Rows" localSheetId="22">[63]BOP!$A$36:$IV$36,[63]BOP!$A$44:$IV$44,[63]BOP!$A$59:$IV$59,[63]BOP!#REF!,[63]BOP!#REF!,[63]BOP!$A$79:$IV$79,[63]BOP!$A$81:$IV$88</definedName>
    <definedName name="Z_49B0A4B5_963B_11D1_BFD1_00A02466B680_.wvu.Rows">[63]BOP!$A$36:$IV$36,[63]BOP!$A$44:$IV$44,[63]BOP!$A$59:$IV$59,[63]BOP!#REF!,[63]BOP!#REF!,[63]BOP!$A$79:$IV$79,[63]BOP!$A$81:$IV$88</definedName>
    <definedName name="Z_49B0A4B6_963B_11D1_BFD1_00A02466B680_.wvu.Rows" localSheetId="7">[63]BOP!$A$36:$IV$36,[63]BOP!$A$44:$IV$44,[63]BOP!$A$59:$IV$59,[63]BOP!#REF!,[63]BOP!#REF!,[63]BOP!$A$79:$IV$79,[63]BOP!#REF!</definedName>
    <definedName name="Z_49B0A4B6_963B_11D1_BFD1_00A02466B680_.wvu.Rows" localSheetId="12">[63]BOP!$A$36:$IV$36,[63]BOP!$A$44:$IV$44,[63]BOP!$A$59:$IV$59,[63]BOP!#REF!,[63]BOP!#REF!,[63]BOP!$A$79:$IV$79,[63]BOP!#REF!</definedName>
    <definedName name="Z_49B0A4B6_963B_11D1_BFD1_00A02466B680_.wvu.Rows" localSheetId="11">[63]BOP!$A$36:$IV$36,[63]BOP!$A$44:$IV$44,[63]BOP!$A$59:$IV$59,[63]BOP!#REF!,[63]BOP!#REF!,[63]BOP!$A$79:$IV$79,[63]BOP!#REF!</definedName>
    <definedName name="Z_49B0A4B6_963B_11D1_BFD1_00A02466B680_.wvu.Rows" localSheetId="22">[63]BOP!$A$36:$IV$36,[63]BOP!$A$44:$IV$44,[63]BOP!$A$59:$IV$59,[63]BOP!#REF!,[63]BOP!#REF!,[63]BOP!$A$79:$IV$79,[63]BOP!#REF!</definedName>
    <definedName name="Z_49B0A4B6_963B_11D1_BFD1_00A02466B680_.wvu.Rows" localSheetId="0">[63]BOP!$A$36:$IV$36,[63]BOP!$A$44:$IV$44,[63]BOP!$A$59:$IV$59,[63]BOP!#REF!,[63]BOP!#REF!,[63]BOP!$A$79:$IV$79,[63]BOP!#REF!</definedName>
    <definedName name="Z_49B0A4B6_963B_11D1_BFD1_00A02466B680_.wvu.Rows">[63]BOP!$A$36:$IV$36,[63]BOP!$A$44:$IV$44,[63]BOP!$A$59:$IV$59,[63]BOP!#REF!,[63]BOP!#REF!,[63]BOP!$A$79:$IV$79,[63]BOP!#REF!</definedName>
    <definedName name="Z_49B0A4B7_963B_11D1_BFD1_00A02466B680_.wvu.Rows" localSheetId="7">[63]BOP!$A$36:$IV$36,[63]BOP!$A$44:$IV$44,[63]BOP!$A$59:$IV$59,[63]BOP!#REF!,[63]BOP!#REF!,[63]BOP!$A$79:$IV$79,[63]BOP!$A$81:$IV$88,[63]BOP!#REF!</definedName>
    <definedName name="Z_49B0A4B7_963B_11D1_BFD1_00A02466B680_.wvu.Rows" localSheetId="12">[63]BOP!$A$36:$IV$36,[63]BOP!$A$44:$IV$44,[63]BOP!$A$59:$IV$59,[63]BOP!#REF!,[63]BOP!#REF!,[63]BOP!$A$79:$IV$79,[63]BOP!$A$81:$IV$88,[63]BOP!#REF!</definedName>
    <definedName name="Z_49B0A4B7_963B_11D1_BFD1_00A02466B680_.wvu.Rows" localSheetId="11">[63]BOP!$A$36:$IV$36,[63]BOP!$A$44:$IV$44,[63]BOP!$A$59:$IV$59,[63]BOP!#REF!,[63]BOP!#REF!,[63]BOP!$A$79:$IV$79,[63]BOP!$A$81:$IV$88,[63]BOP!#REF!</definedName>
    <definedName name="Z_49B0A4B7_963B_11D1_BFD1_00A02466B680_.wvu.Rows" localSheetId="22">[63]BOP!$A$36:$IV$36,[63]BOP!$A$44:$IV$44,[63]BOP!$A$59:$IV$59,[63]BOP!#REF!,[63]BOP!#REF!,[63]BOP!$A$79:$IV$79,[63]BOP!$A$81:$IV$88,[63]BOP!#REF!</definedName>
    <definedName name="Z_49B0A4B7_963B_11D1_BFD1_00A02466B680_.wvu.Rows">[63]BOP!$A$36:$IV$36,[63]BOP!$A$44:$IV$44,[63]BOP!$A$59:$IV$59,[63]BOP!#REF!,[63]BOP!#REF!,[63]BOP!$A$79:$IV$79,[63]BOP!$A$81:$IV$88,[63]BOP!#REF!</definedName>
    <definedName name="Z_49B0A4B8_963B_11D1_BFD1_00A02466B680_.wvu.Rows" localSheetId="7">[63]BOP!$A$36:$IV$36,[63]BOP!$A$44:$IV$44,[63]BOP!$A$59:$IV$59,[63]BOP!#REF!,[63]BOP!#REF!,[63]BOP!$A$79:$IV$79,[63]BOP!$A$81:$IV$88,[63]BOP!#REF!</definedName>
    <definedName name="Z_49B0A4B8_963B_11D1_BFD1_00A02466B680_.wvu.Rows" localSheetId="12">[63]BOP!$A$36:$IV$36,[63]BOP!$A$44:$IV$44,[63]BOP!$A$59:$IV$59,[63]BOP!#REF!,[63]BOP!#REF!,[63]BOP!$A$79:$IV$79,[63]BOP!$A$81:$IV$88,[63]BOP!#REF!</definedName>
    <definedName name="Z_49B0A4B8_963B_11D1_BFD1_00A02466B680_.wvu.Rows" localSheetId="11">[63]BOP!$A$36:$IV$36,[63]BOP!$A$44:$IV$44,[63]BOP!$A$59:$IV$59,[63]BOP!#REF!,[63]BOP!#REF!,[63]BOP!$A$79:$IV$79,[63]BOP!$A$81:$IV$88,[63]BOP!#REF!</definedName>
    <definedName name="Z_49B0A4B8_963B_11D1_BFD1_00A02466B680_.wvu.Rows" localSheetId="22">[63]BOP!$A$36:$IV$36,[63]BOP!$A$44:$IV$44,[63]BOP!$A$59:$IV$59,[63]BOP!#REF!,[63]BOP!#REF!,[63]BOP!$A$79:$IV$79,[63]BOP!$A$81:$IV$88,[63]BOP!#REF!</definedName>
    <definedName name="Z_49B0A4B8_963B_11D1_BFD1_00A02466B680_.wvu.Rows">[63]BOP!$A$36:$IV$36,[63]BOP!$A$44:$IV$44,[63]BOP!$A$59:$IV$59,[63]BOP!#REF!,[63]BOP!#REF!,[63]BOP!$A$79:$IV$79,[63]BOP!$A$81:$IV$88,[63]BOP!#REF!</definedName>
    <definedName name="Z_49B0A4B9_963B_11D1_BFD1_00A02466B680_.wvu.Rows" localSheetId="7">[63]BOP!$A$36:$IV$36,[63]BOP!$A$44:$IV$44,[63]BOP!$A$59:$IV$59,[63]BOP!#REF!,[63]BOP!#REF!,[63]BOP!$A$79:$IV$79,[63]BOP!$A$81:$IV$88,[63]BOP!#REF!</definedName>
    <definedName name="Z_49B0A4B9_963B_11D1_BFD1_00A02466B680_.wvu.Rows" localSheetId="12">[63]BOP!$A$36:$IV$36,[63]BOP!$A$44:$IV$44,[63]BOP!$A$59:$IV$59,[63]BOP!#REF!,[63]BOP!#REF!,[63]BOP!$A$79:$IV$79,[63]BOP!$A$81:$IV$88,[63]BOP!#REF!</definedName>
    <definedName name="Z_49B0A4B9_963B_11D1_BFD1_00A02466B680_.wvu.Rows" localSheetId="11">[63]BOP!$A$36:$IV$36,[63]BOP!$A$44:$IV$44,[63]BOP!$A$59:$IV$59,[63]BOP!#REF!,[63]BOP!#REF!,[63]BOP!$A$79:$IV$79,[63]BOP!$A$81:$IV$88,[63]BOP!#REF!</definedName>
    <definedName name="Z_49B0A4B9_963B_11D1_BFD1_00A02466B680_.wvu.Rows" localSheetId="22">[63]BOP!$A$36:$IV$36,[63]BOP!$A$44:$IV$44,[63]BOP!$A$59:$IV$59,[63]BOP!#REF!,[63]BOP!#REF!,[63]BOP!$A$79:$IV$79,[63]BOP!$A$81:$IV$88,[63]BOP!#REF!</definedName>
    <definedName name="Z_49B0A4B9_963B_11D1_BFD1_00A02466B680_.wvu.Rows">[63]BOP!$A$36:$IV$36,[63]BOP!$A$44:$IV$44,[63]BOP!$A$59:$IV$59,[63]BOP!#REF!,[63]BOP!#REF!,[63]BOP!$A$79:$IV$79,[63]BOP!$A$81:$IV$88,[63]BOP!#REF!</definedName>
    <definedName name="Z_49B0A4BB_963B_11D1_BFD1_00A02466B680_.wvu.Rows" localSheetId="7">[63]BOP!$A$36:$IV$36,[63]BOP!$A$44:$IV$44,[63]BOP!$A$59:$IV$59,[63]BOP!#REF!,[63]BOP!#REF!,[63]BOP!$A$79:$IV$79,[63]BOP!$A$81:$IV$88,[63]BOP!#REF!,[63]BOP!#REF!</definedName>
    <definedName name="Z_49B0A4BB_963B_11D1_BFD1_00A02466B680_.wvu.Rows" localSheetId="12">[63]BOP!$A$36:$IV$36,[63]BOP!$A$44:$IV$44,[63]BOP!$A$59:$IV$59,[63]BOP!#REF!,[63]BOP!#REF!,[63]BOP!$A$79:$IV$79,[63]BOP!$A$81:$IV$88,[63]BOP!#REF!,[63]BOP!#REF!</definedName>
    <definedName name="Z_49B0A4BB_963B_11D1_BFD1_00A02466B680_.wvu.Rows" localSheetId="11">[63]BOP!$A$36:$IV$36,[63]BOP!$A$44:$IV$44,[63]BOP!$A$59:$IV$59,[63]BOP!#REF!,[63]BOP!#REF!,[63]BOP!$A$79:$IV$79,[63]BOP!$A$81:$IV$88,[63]BOP!#REF!,[63]BOP!#REF!</definedName>
    <definedName name="Z_49B0A4BB_963B_11D1_BFD1_00A02466B680_.wvu.Rows" localSheetId="22">[63]BOP!$A$36:$IV$36,[63]BOP!$A$44:$IV$44,[63]BOP!$A$59:$IV$59,[63]BOP!#REF!,[63]BOP!#REF!,[63]BOP!$A$79:$IV$79,[63]BOP!$A$81:$IV$88,[63]BOP!#REF!,[63]BOP!#REF!</definedName>
    <definedName name="Z_49B0A4BB_963B_11D1_BFD1_00A02466B680_.wvu.Rows">[63]BOP!$A$36:$IV$36,[63]BOP!$A$44:$IV$44,[63]BOP!$A$59:$IV$59,[63]BOP!#REF!,[63]BOP!#REF!,[63]BOP!$A$79:$IV$79,[63]BOP!$A$81:$IV$88,[63]BOP!#REF!,[63]BOP!#REF!</definedName>
    <definedName name="Z_49B0A4BC_963B_11D1_BFD1_00A02466B680_.wvu.Rows" localSheetId="7">[63]BOP!$A$36:$IV$36,[63]BOP!$A$44:$IV$44,[63]BOP!$A$59:$IV$59,[63]BOP!#REF!,[63]BOP!#REF!,[63]BOP!$A$79:$IV$79,[63]BOP!$A$81:$IV$88,[63]BOP!#REF!,[63]BOP!#REF!</definedName>
    <definedName name="Z_49B0A4BC_963B_11D1_BFD1_00A02466B680_.wvu.Rows" localSheetId="12">[63]BOP!$A$36:$IV$36,[63]BOP!$A$44:$IV$44,[63]BOP!$A$59:$IV$59,[63]BOP!#REF!,[63]BOP!#REF!,[63]BOP!$A$79:$IV$79,[63]BOP!$A$81:$IV$88,[63]BOP!#REF!,[63]BOP!#REF!</definedName>
    <definedName name="Z_49B0A4BC_963B_11D1_BFD1_00A02466B680_.wvu.Rows" localSheetId="11">[63]BOP!$A$36:$IV$36,[63]BOP!$A$44:$IV$44,[63]BOP!$A$59:$IV$59,[63]BOP!#REF!,[63]BOP!#REF!,[63]BOP!$A$79:$IV$79,[63]BOP!$A$81:$IV$88,[63]BOP!#REF!,[63]BOP!#REF!</definedName>
    <definedName name="Z_49B0A4BC_963B_11D1_BFD1_00A02466B680_.wvu.Rows" localSheetId="22">[63]BOP!$A$36:$IV$36,[63]BOP!$A$44:$IV$44,[63]BOP!$A$59:$IV$59,[63]BOP!#REF!,[63]BOP!#REF!,[63]BOP!$A$79:$IV$79,[63]BOP!$A$81:$IV$88,[63]BOP!#REF!,[63]BOP!#REF!</definedName>
    <definedName name="Z_49B0A4BC_963B_11D1_BFD1_00A02466B680_.wvu.Rows">[63]BOP!$A$36:$IV$36,[63]BOP!$A$44:$IV$44,[63]BOP!$A$59:$IV$59,[63]BOP!#REF!,[63]BOP!#REF!,[63]BOP!$A$79:$IV$79,[63]BOP!$A$81:$IV$88,[63]BOP!#REF!,[63]BOP!#REF!</definedName>
    <definedName name="Z_49B0A4BD_963B_11D1_BFD1_00A02466B680_.wvu.Rows" localSheetId="7">[63]BOP!$A$36:$IV$36,[63]BOP!$A$44:$IV$44,[63]BOP!$A$59:$IV$59,[63]BOP!#REF!,[63]BOP!#REF!,[63]BOP!$A$79:$IV$79</definedName>
    <definedName name="Z_49B0A4BD_963B_11D1_BFD1_00A02466B680_.wvu.Rows" localSheetId="12">[63]BOP!$A$36:$IV$36,[63]BOP!$A$44:$IV$44,[63]BOP!$A$59:$IV$59,[63]BOP!#REF!,[63]BOP!#REF!,[63]BOP!$A$79:$IV$79</definedName>
    <definedName name="Z_49B0A4BD_963B_11D1_BFD1_00A02466B680_.wvu.Rows" localSheetId="11">[63]BOP!$A$36:$IV$36,[63]BOP!$A$44:$IV$44,[63]BOP!$A$59:$IV$59,[63]BOP!#REF!,[63]BOP!#REF!,[63]BOP!$A$79:$IV$79</definedName>
    <definedName name="Z_49B0A4BD_963B_11D1_BFD1_00A02466B680_.wvu.Rows" localSheetId="22">[63]BOP!$A$36:$IV$36,[63]BOP!$A$44:$IV$44,[63]BOP!$A$59:$IV$59,[63]BOP!#REF!,[63]BOP!#REF!,[63]BOP!$A$79:$IV$79</definedName>
    <definedName name="Z_49B0A4BD_963B_11D1_BFD1_00A02466B680_.wvu.Rows">[63]BOP!$A$36:$IV$36,[63]BOP!$A$44:$IV$44,[63]BOP!$A$59:$IV$59,[63]BOP!#REF!,[63]BOP!#REF!,[63]BOP!$A$79:$IV$79</definedName>
    <definedName name="Z_5F3A46A2_1A22_4FA5_A3C5_1DEBD8BB3B53_.wvu.Cols" localSheetId="7">#REF!</definedName>
    <definedName name="Z_5F3A46A2_1A22_4FA5_A3C5_1DEBD8BB3B53_.wvu.Cols" localSheetId="12">#REF!</definedName>
    <definedName name="Z_5F3A46A2_1A22_4FA5_A3C5_1DEBD8BB3B53_.wvu.Cols" localSheetId="11">#REF!</definedName>
    <definedName name="Z_5F3A46A2_1A22_4FA5_A3C5_1DEBD8BB3B53_.wvu.Cols" localSheetId="22">#REF!</definedName>
    <definedName name="Z_5F3A46A2_1A22_4FA5_A3C5_1DEBD8BB3B53_.wvu.Cols" localSheetId="0">#REF!</definedName>
    <definedName name="Z_5F3A46A2_1A22_4FA5_A3C5_1DEBD8BB3B53_.wvu.Cols">#REF!</definedName>
    <definedName name="Z_5F3A46A2_1A22_4FA5_A3C5_1DEBD8BB3B53_.wvu.PrintArea" localSheetId="7">#REF!</definedName>
    <definedName name="Z_5F3A46A2_1A22_4FA5_A3C5_1DEBD8BB3B53_.wvu.PrintArea" localSheetId="12">#REF!</definedName>
    <definedName name="Z_5F3A46A2_1A22_4FA5_A3C5_1DEBD8BB3B53_.wvu.PrintArea" localSheetId="11">#REF!</definedName>
    <definedName name="Z_5F3A46A2_1A22_4FA5_A3C5_1DEBD8BB3B53_.wvu.PrintArea" localSheetId="22">#REF!</definedName>
    <definedName name="Z_5F3A46A2_1A22_4FA5_A3C5_1DEBD8BB3B53_.wvu.PrintArea" localSheetId="0">#REF!</definedName>
    <definedName name="Z_5F3A46A2_1A22_4FA5_A3C5_1DEBD8BB3B53_.wvu.PrintArea">#REF!</definedName>
    <definedName name="Z_5F3A46A2_1A22_4FA5_A3C5_1DEBD8BB3B53_.wvu.PrintTitles" localSheetId="7">#REF!</definedName>
    <definedName name="Z_5F3A46A2_1A22_4FA5_A3C5_1DEBD8BB3B53_.wvu.PrintTitles" localSheetId="12">#REF!</definedName>
    <definedName name="Z_5F3A46A2_1A22_4FA5_A3C5_1DEBD8BB3B53_.wvu.PrintTitles" localSheetId="11">#REF!</definedName>
    <definedName name="Z_5F3A46A2_1A22_4FA5_A3C5_1DEBD8BB3B53_.wvu.PrintTitles" localSheetId="22">#REF!</definedName>
    <definedName name="Z_5F3A46A2_1A22_4FA5_A3C5_1DEBD8BB3B53_.wvu.PrintTitles" localSheetId="0">#REF!</definedName>
    <definedName name="Z_5F3A46A2_1A22_4FA5_A3C5_1DEBD8BB3B53_.wvu.PrintTitles">#REF!</definedName>
    <definedName name="Z_5F3A46A2_1A22_4FA5_A3C5_1DEBD8BB3B53_.wvu.Rows" localSheetId="7">#REF!</definedName>
    <definedName name="Z_5F3A46A2_1A22_4FA5_A3C5_1DEBD8BB3B53_.wvu.Rows" localSheetId="12">#REF!</definedName>
    <definedName name="Z_5F3A46A2_1A22_4FA5_A3C5_1DEBD8BB3B53_.wvu.Rows" localSheetId="11">#REF!</definedName>
    <definedName name="Z_5F3A46A2_1A22_4FA5_A3C5_1DEBD8BB3B53_.wvu.Rows" localSheetId="22">#REF!</definedName>
    <definedName name="Z_5F3A46A2_1A22_4FA5_A3C5_1DEBD8BB3B53_.wvu.Rows" localSheetId="0">#REF!</definedName>
    <definedName name="Z_5F3A46A2_1A22_4FA5_A3C5_1DEBD8BB3B53_.wvu.Rows">#REF!</definedName>
    <definedName name="Z_65976840_70A2_11D2_BFD1_C1F7123CE332_.wvu.PrintTitles">[95]SUMMARY!$B$1:$D$65536,[95]SUMMARY!$A$3:$IV$5</definedName>
    <definedName name="Z_95224721_0485_11D4_BFD1_00508B5F4DA4_.wvu.Cols" localSheetId="7">#REF!</definedName>
    <definedName name="Z_95224721_0485_11D4_BFD1_00508B5F4DA4_.wvu.Cols" localSheetId="12">#REF!</definedName>
    <definedName name="Z_95224721_0485_11D4_BFD1_00508B5F4DA4_.wvu.Cols" localSheetId="11">#REF!</definedName>
    <definedName name="Z_95224721_0485_11D4_BFD1_00508B5F4DA4_.wvu.Cols" localSheetId="22">#REF!</definedName>
    <definedName name="Z_95224721_0485_11D4_BFD1_00508B5F4DA4_.wvu.Cols" localSheetId="0">#REF!</definedName>
    <definedName name="Z_95224721_0485_11D4_BFD1_00508B5F4DA4_.wvu.Cols">#REF!</definedName>
    <definedName name="Z_9E0C48F8_FFCC_11D1_98BA_00C04FC96ABD_.wvu.Rows" localSheetId="7">[63]BOP!$A$36:$IV$36,[63]BOP!$A$44:$IV$44,[63]BOP!$A$59:$IV$59,[63]BOP!#REF!,[63]BOP!#REF!,[63]BOP!$A$81:$IV$88</definedName>
    <definedName name="Z_9E0C48F8_FFCC_11D1_98BA_00C04FC96ABD_.wvu.Rows" localSheetId="12">[63]BOP!$A$36:$IV$36,[63]BOP!$A$44:$IV$44,[63]BOP!$A$59:$IV$59,[63]BOP!#REF!,[63]BOP!#REF!,[63]BOP!$A$81:$IV$88</definedName>
    <definedName name="Z_9E0C48F8_FFCC_11D1_98BA_00C04FC96ABD_.wvu.Rows" localSheetId="11">[63]BOP!$A$36:$IV$36,[63]BOP!$A$44:$IV$44,[63]BOP!$A$59:$IV$59,[63]BOP!#REF!,[63]BOP!#REF!,[63]BOP!$A$81:$IV$88</definedName>
    <definedName name="Z_9E0C48F8_FFCC_11D1_98BA_00C04FC96ABD_.wvu.Rows" localSheetId="22">[63]BOP!$A$36:$IV$36,[63]BOP!$A$44:$IV$44,[63]BOP!$A$59:$IV$59,[63]BOP!#REF!,[63]BOP!#REF!,[63]BOP!$A$81:$IV$88</definedName>
    <definedName name="Z_9E0C48F8_FFCC_11D1_98BA_00C04FC96ABD_.wvu.Rows">[63]BOP!$A$36:$IV$36,[63]BOP!$A$44:$IV$44,[63]BOP!$A$59:$IV$59,[63]BOP!#REF!,[63]BOP!#REF!,[63]BOP!$A$81:$IV$88</definedName>
    <definedName name="Z_9E0C48F9_FFCC_11D1_98BA_00C04FC96ABD_.wvu.Rows" localSheetId="7">[63]BOP!$A$36:$IV$36,[63]BOP!$A$44:$IV$44,[63]BOP!$A$59:$IV$59,[63]BOP!#REF!,[63]BOP!#REF!,[63]BOP!$A$81:$IV$88</definedName>
    <definedName name="Z_9E0C48F9_FFCC_11D1_98BA_00C04FC96ABD_.wvu.Rows" localSheetId="12">[63]BOP!$A$36:$IV$36,[63]BOP!$A$44:$IV$44,[63]BOP!$A$59:$IV$59,[63]BOP!#REF!,[63]BOP!#REF!,[63]BOP!$A$81:$IV$88</definedName>
    <definedName name="Z_9E0C48F9_FFCC_11D1_98BA_00C04FC96ABD_.wvu.Rows" localSheetId="11">[63]BOP!$A$36:$IV$36,[63]BOP!$A$44:$IV$44,[63]BOP!$A$59:$IV$59,[63]BOP!#REF!,[63]BOP!#REF!,[63]BOP!$A$81:$IV$88</definedName>
    <definedName name="Z_9E0C48F9_FFCC_11D1_98BA_00C04FC96ABD_.wvu.Rows" localSheetId="22">[63]BOP!$A$36:$IV$36,[63]BOP!$A$44:$IV$44,[63]BOP!$A$59:$IV$59,[63]BOP!#REF!,[63]BOP!#REF!,[63]BOP!$A$81:$IV$88</definedName>
    <definedName name="Z_9E0C48F9_FFCC_11D1_98BA_00C04FC96ABD_.wvu.Rows">[63]BOP!$A$36:$IV$36,[63]BOP!$A$44:$IV$44,[63]BOP!$A$59:$IV$59,[63]BOP!#REF!,[63]BOP!#REF!,[63]BOP!$A$81:$IV$88</definedName>
    <definedName name="Z_9E0C48FA_FFCC_11D1_98BA_00C04FC96ABD_.wvu.Rows" localSheetId="7">[63]BOP!$A$36:$IV$36,[63]BOP!$A$44:$IV$44,[63]BOP!$A$59:$IV$59,[63]BOP!#REF!,[63]BOP!#REF!,[63]BOP!$A$81:$IV$88</definedName>
    <definedName name="Z_9E0C48FA_FFCC_11D1_98BA_00C04FC96ABD_.wvu.Rows" localSheetId="12">[63]BOP!$A$36:$IV$36,[63]BOP!$A$44:$IV$44,[63]BOP!$A$59:$IV$59,[63]BOP!#REF!,[63]BOP!#REF!,[63]BOP!$A$81:$IV$88</definedName>
    <definedName name="Z_9E0C48FA_FFCC_11D1_98BA_00C04FC96ABD_.wvu.Rows" localSheetId="11">[63]BOP!$A$36:$IV$36,[63]BOP!$A$44:$IV$44,[63]BOP!$A$59:$IV$59,[63]BOP!#REF!,[63]BOP!#REF!,[63]BOP!$A$81:$IV$88</definedName>
    <definedName name="Z_9E0C48FA_FFCC_11D1_98BA_00C04FC96ABD_.wvu.Rows" localSheetId="22">[63]BOP!$A$36:$IV$36,[63]BOP!$A$44:$IV$44,[63]BOP!$A$59:$IV$59,[63]BOP!#REF!,[63]BOP!#REF!,[63]BOP!$A$81:$IV$88</definedName>
    <definedName name="Z_9E0C48FA_FFCC_11D1_98BA_00C04FC96ABD_.wvu.Rows">[63]BOP!$A$36:$IV$36,[63]BOP!$A$44:$IV$44,[63]BOP!$A$59:$IV$59,[63]BOP!#REF!,[63]BOP!#REF!,[63]BOP!$A$81:$IV$88</definedName>
    <definedName name="Z_9E0C48FB_FFCC_11D1_98BA_00C04FC96ABD_.wvu.Rows" localSheetId="7">[63]BOP!$A$36:$IV$36,[63]BOP!$A$44:$IV$44,[63]BOP!$A$59:$IV$59,[63]BOP!#REF!,[63]BOP!#REF!,[63]BOP!$A$81:$IV$88</definedName>
    <definedName name="Z_9E0C48FB_FFCC_11D1_98BA_00C04FC96ABD_.wvu.Rows" localSheetId="12">[63]BOP!$A$36:$IV$36,[63]BOP!$A$44:$IV$44,[63]BOP!$A$59:$IV$59,[63]BOP!#REF!,[63]BOP!#REF!,[63]BOP!$A$81:$IV$88</definedName>
    <definedName name="Z_9E0C48FB_FFCC_11D1_98BA_00C04FC96ABD_.wvu.Rows" localSheetId="11">[63]BOP!$A$36:$IV$36,[63]BOP!$A$44:$IV$44,[63]BOP!$A$59:$IV$59,[63]BOP!#REF!,[63]BOP!#REF!,[63]BOP!$A$81:$IV$88</definedName>
    <definedName name="Z_9E0C48FB_FFCC_11D1_98BA_00C04FC96ABD_.wvu.Rows" localSheetId="22">[63]BOP!$A$36:$IV$36,[63]BOP!$A$44:$IV$44,[63]BOP!$A$59:$IV$59,[63]BOP!#REF!,[63]BOP!#REF!,[63]BOP!$A$81:$IV$88</definedName>
    <definedName name="Z_9E0C48FB_FFCC_11D1_98BA_00C04FC96ABD_.wvu.Rows">[63]BOP!$A$36:$IV$36,[63]BOP!$A$44:$IV$44,[63]BOP!$A$59:$IV$59,[63]BOP!#REF!,[63]BOP!#REF!,[63]BOP!$A$81:$IV$88</definedName>
    <definedName name="Z_9E0C48FC_FFCC_11D1_98BA_00C04FC96ABD_.wvu.Rows" localSheetId="7">[63]BOP!$A$36:$IV$36,[63]BOP!$A$44:$IV$44,[63]BOP!$A$59:$IV$59,[63]BOP!#REF!,[63]BOP!#REF!,[63]BOP!$A$79:$IV$79,[63]BOP!$A$81:$IV$88,[63]BOP!#REF!</definedName>
    <definedName name="Z_9E0C48FC_FFCC_11D1_98BA_00C04FC96ABD_.wvu.Rows" localSheetId="12">[63]BOP!$A$36:$IV$36,[63]BOP!$A$44:$IV$44,[63]BOP!$A$59:$IV$59,[63]BOP!#REF!,[63]BOP!#REF!,[63]BOP!$A$79:$IV$79,[63]BOP!$A$81:$IV$88,[63]BOP!#REF!</definedName>
    <definedName name="Z_9E0C48FC_FFCC_11D1_98BA_00C04FC96ABD_.wvu.Rows" localSheetId="11">[63]BOP!$A$36:$IV$36,[63]BOP!$A$44:$IV$44,[63]BOP!$A$59:$IV$59,[63]BOP!#REF!,[63]BOP!#REF!,[63]BOP!$A$79:$IV$79,[63]BOP!$A$81:$IV$88,[63]BOP!#REF!</definedName>
    <definedName name="Z_9E0C48FC_FFCC_11D1_98BA_00C04FC96ABD_.wvu.Rows" localSheetId="22">[63]BOP!$A$36:$IV$36,[63]BOP!$A$44:$IV$44,[63]BOP!$A$59:$IV$59,[63]BOP!#REF!,[63]BOP!#REF!,[63]BOP!$A$79:$IV$79,[63]BOP!$A$81:$IV$88,[63]BOP!#REF!</definedName>
    <definedName name="Z_9E0C48FC_FFCC_11D1_98BA_00C04FC96ABD_.wvu.Rows">[63]BOP!$A$36:$IV$36,[63]BOP!$A$44:$IV$44,[63]BOP!$A$59:$IV$59,[63]BOP!#REF!,[63]BOP!#REF!,[63]BOP!$A$79:$IV$79,[63]BOP!$A$81:$IV$88,[63]BOP!#REF!</definedName>
    <definedName name="Z_9E0C48FD_FFCC_11D1_98BA_00C04FC96ABD_.wvu.Rows" localSheetId="7">[63]BOP!$A$36:$IV$36,[63]BOP!$A$44:$IV$44,[63]BOP!$A$59:$IV$59,[63]BOP!#REF!,[63]BOP!#REF!,[63]BOP!$A$79:$IV$79,[63]BOP!$A$81:$IV$88</definedName>
    <definedName name="Z_9E0C48FD_FFCC_11D1_98BA_00C04FC96ABD_.wvu.Rows" localSheetId="12">[63]BOP!$A$36:$IV$36,[63]BOP!$A$44:$IV$44,[63]BOP!$A$59:$IV$59,[63]BOP!#REF!,[63]BOP!#REF!,[63]BOP!$A$79:$IV$79,[63]BOP!$A$81:$IV$88</definedName>
    <definedName name="Z_9E0C48FD_FFCC_11D1_98BA_00C04FC96ABD_.wvu.Rows" localSheetId="11">[63]BOP!$A$36:$IV$36,[63]BOP!$A$44:$IV$44,[63]BOP!$A$59:$IV$59,[63]BOP!#REF!,[63]BOP!#REF!,[63]BOP!$A$79:$IV$79,[63]BOP!$A$81:$IV$88</definedName>
    <definedName name="Z_9E0C48FD_FFCC_11D1_98BA_00C04FC96ABD_.wvu.Rows" localSheetId="22">[63]BOP!$A$36:$IV$36,[63]BOP!$A$44:$IV$44,[63]BOP!$A$59:$IV$59,[63]BOP!#REF!,[63]BOP!#REF!,[63]BOP!$A$79:$IV$79,[63]BOP!$A$81:$IV$88</definedName>
    <definedName name="Z_9E0C48FD_FFCC_11D1_98BA_00C04FC96ABD_.wvu.Rows">[63]BOP!$A$36:$IV$36,[63]BOP!$A$44:$IV$44,[63]BOP!$A$59:$IV$59,[63]BOP!#REF!,[63]BOP!#REF!,[63]BOP!$A$79:$IV$79,[63]BOP!$A$81:$IV$88</definedName>
    <definedName name="Z_9E0C48FE_FFCC_11D1_98BA_00C04FC96ABD_.wvu.Rows" localSheetId="7">[63]BOP!$A$36:$IV$36,[63]BOP!$A$44:$IV$44,[63]BOP!$A$59:$IV$59,[63]BOP!#REF!,[63]BOP!#REF!,[63]BOP!$A$79:$IV$79,[63]BOP!#REF!</definedName>
    <definedName name="Z_9E0C48FE_FFCC_11D1_98BA_00C04FC96ABD_.wvu.Rows" localSheetId="12">[63]BOP!$A$36:$IV$36,[63]BOP!$A$44:$IV$44,[63]BOP!$A$59:$IV$59,[63]BOP!#REF!,[63]BOP!#REF!,[63]BOP!$A$79:$IV$79,[63]BOP!#REF!</definedName>
    <definedName name="Z_9E0C48FE_FFCC_11D1_98BA_00C04FC96ABD_.wvu.Rows" localSheetId="11">[63]BOP!$A$36:$IV$36,[63]BOP!$A$44:$IV$44,[63]BOP!$A$59:$IV$59,[63]BOP!#REF!,[63]BOP!#REF!,[63]BOP!$A$79:$IV$79,[63]BOP!#REF!</definedName>
    <definedName name="Z_9E0C48FE_FFCC_11D1_98BA_00C04FC96ABD_.wvu.Rows" localSheetId="22">[63]BOP!$A$36:$IV$36,[63]BOP!$A$44:$IV$44,[63]BOP!$A$59:$IV$59,[63]BOP!#REF!,[63]BOP!#REF!,[63]BOP!$A$79:$IV$79,[63]BOP!#REF!</definedName>
    <definedName name="Z_9E0C48FE_FFCC_11D1_98BA_00C04FC96ABD_.wvu.Rows" localSheetId="0">[63]BOP!$A$36:$IV$36,[63]BOP!$A$44:$IV$44,[63]BOP!$A$59:$IV$59,[63]BOP!#REF!,[63]BOP!#REF!,[63]BOP!$A$79:$IV$79,[63]BOP!#REF!</definedName>
    <definedName name="Z_9E0C48FE_FFCC_11D1_98BA_00C04FC96ABD_.wvu.Rows">[63]BOP!$A$36:$IV$36,[63]BOP!$A$44:$IV$44,[63]BOP!$A$59:$IV$59,[63]BOP!#REF!,[63]BOP!#REF!,[63]BOP!$A$79:$IV$79,[63]BOP!#REF!</definedName>
    <definedName name="Z_9E0C48FF_FFCC_11D1_98BA_00C04FC96ABD_.wvu.Rows" localSheetId="7">[63]BOP!$A$36:$IV$36,[63]BOP!$A$44:$IV$44,[63]BOP!$A$59:$IV$59,[63]BOP!#REF!,[63]BOP!#REF!,[63]BOP!$A$79:$IV$79,[63]BOP!$A$81:$IV$88,[63]BOP!#REF!</definedName>
    <definedName name="Z_9E0C48FF_FFCC_11D1_98BA_00C04FC96ABD_.wvu.Rows" localSheetId="12">[63]BOP!$A$36:$IV$36,[63]BOP!$A$44:$IV$44,[63]BOP!$A$59:$IV$59,[63]BOP!#REF!,[63]BOP!#REF!,[63]BOP!$A$79:$IV$79,[63]BOP!$A$81:$IV$88,[63]BOP!#REF!</definedName>
    <definedName name="Z_9E0C48FF_FFCC_11D1_98BA_00C04FC96ABD_.wvu.Rows" localSheetId="11">[63]BOP!$A$36:$IV$36,[63]BOP!$A$44:$IV$44,[63]BOP!$A$59:$IV$59,[63]BOP!#REF!,[63]BOP!#REF!,[63]BOP!$A$79:$IV$79,[63]BOP!$A$81:$IV$88,[63]BOP!#REF!</definedName>
    <definedName name="Z_9E0C48FF_FFCC_11D1_98BA_00C04FC96ABD_.wvu.Rows" localSheetId="22">[63]BOP!$A$36:$IV$36,[63]BOP!$A$44:$IV$44,[63]BOP!$A$59:$IV$59,[63]BOP!#REF!,[63]BOP!#REF!,[63]BOP!$A$79:$IV$79,[63]BOP!$A$81:$IV$88,[63]BOP!#REF!</definedName>
    <definedName name="Z_9E0C48FF_FFCC_11D1_98BA_00C04FC96ABD_.wvu.Rows">[63]BOP!$A$36:$IV$36,[63]BOP!$A$44:$IV$44,[63]BOP!$A$59:$IV$59,[63]BOP!#REF!,[63]BOP!#REF!,[63]BOP!$A$79:$IV$79,[63]BOP!$A$81:$IV$88,[63]BOP!#REF!</definedName>
    <definedName name="Z_9E0C4900_FFCC_11D1_98BA_00C04FC96ABD_.wvu.Rows" localSheetId="7">[63]BOP!$A$36:$IV$36,[63]BOP!$A$44:$IV$44,[63]BOP!$A$59:$IV$59,[63]BOP!#REF!,[63]BOP!#REF!,[63]BOP!$A$79:$IV$79,[63]BOP!$A$81:$IV$88,[63]BOP!#REF!</definedName>
    <definedName name="Z_9E0C4900_FFCC_11D1_98BA_00C04FC96ABD_.wvu.Rows" localSheetId="12">[63]BOP!$A$36:$IV$36,[63]BOP!$A$44:$IV$44,[63]BOP!$A$59:$IV$59,[63]BOP!#REF!,[63]BOP!#REF!,[63]BOP!$A$79:$IV$79,[63]BOP!$A$81:$IV$88,[63]BOP!#REF!</definedName>
    <definedName name="Z_9E0C4900_FFCC_11D1_98BA_00C04FC96ABD_.wvu.Rows" localSheetId="11">[63]BOP!$A$36:$IV$36,[63]BOP!$A$44:$IV$44,[63]BOP!$A$59:$IV$59,[63]BOP!#REF!,[63]BOP!#REF!,[63]BOP!$A$79:$IV$79,[63]BOP!$A$81:$IV$88,[63]BOP!#REF!</definedName>
    <definedName name="Z_9E0C4900_FFCC_11D1_98BA_00C04FC96ABD_.wvu.Rows" localSheetId="22">[63]BOP!$A$36:$IV$36,[63]BOP!$A$44:$IV$44,[63]BOP!$A$59:$IV$59,[63]BOP!#REF!,[63]BOP!#REF!,[63]BOP!$A$79:$IV$79,[63]BOP!$A$81:$IV$88,[63]BOP!#REF!</definedName>
    <definedName name="Z_9E0C4900_FFCC_11D1_98BA_00C04FC96ABD_.wvu.Rows">[63]BOP!$A$36:$IV$36,[63]BOP!$A$44:$IV$44,[63]BOP!$A$59:$IV$59,[63]BOP!#REF!,[63]BOP!#REF!,[63]BOP!$A$79:$IV$79,[63]BOP!$A$81:$IV$88,[63]BOP!#REF!</definedName>
    <definedName name="Z_9E0C4901_FFCC_11D1_98BA_00C04FC96ABD_.wvu.Rows" localSheetId="7">[63]BOP!$A$36:$IV$36,[63]BOP!$A$44:$IV$44,[63]BOP!$A$59:$IV$59,[63]BOP!#REF!,[63]BOP!#REF!,[63]BOP!$A$79:$IV$79,[63]BOP!$A$81:$IV$88,[63]BOP!#REF!</definedName>
    <definedName name="Z_9E0C4901_FFCC_11D1_98BA_00C04FC96ABD_.wvu.Rows" localSheetId="12">[63]BOP!$A$36:$IV$36,[63]BOP!$A$44:$IV$44,[63]BOP!$A$59:$IV$59,[63]BOP!#REF!,[63]BOP!#REF!,[63]BOP!$A$79:$IV$79,[63]BOP!$A$81:$IV$88,[63]BOP!#REF!</definedName>
    <definedName name="Z_9E0C4901_FFCC_11D1_98BA_00C04FC96ABD_.wvu.Rows" localSheetId="11">[63]BOP!$A$36:$IV$36,[63]BOP!$A$44:$IV$44,[63]BOP!$A$59:$IV$59,[63]BOP!#REF!,[63]BOP!#REF!,[63]BOP!$A$79:$IV$79,[63]BOP!$A$81:$IV$88,[63]BOP!#REF!</definedName>
    <definedName name="Z_9E0C4901_FFCC_11D1_98BA_00C04FC96ABD_.wvu.Rows" localSheetId="22">[63]BOP!$A$36:$IV$36,[63]BOP!$A$44:$IV$44,[63]BOP!$A$59:$IV$59,[63]BOP!#REF!,[63]BOP!#REF!,[63]BOP!$A$79:$IV$79,[63]BOP!$A$81:$IV$88,[63]BOP!#REF!</definedName>
    <definedName name="Z_9E0C4901_FFCC_11D1_98BA_00C04FC96ABD_.wvu.Rows">[63]BOP!$A$36:$IV$36,[63]BOP!$A$44:$IV$44,[63]BOP!$A$59:$IV$59,[63]BOP!#REF!,[63]BOP!#REF!,[63]BOP!$A$79:$IV$79,[63]BOP!$A$81:$IV$88,[63]BOP!#REF!</definedName>
    <definedName name="Z_9E0C4903_FFCC_11D1_98BA_00C04FC96ABD_.wvu.Rows" localSheetId="7">[63]BOP!$A$36:$IV$36,[63]BOP!$A$44:$IV$44,[63]BOP!$A$59:$IV$59,[63]BOP!#REF!,[63]BOP!#REF!,[63]BOP!$A$79:$IV$79,[63]BOP!$A$81:$IV$88,[63]BOP!#REF!,[63]BOP!#REF!</definedName>
    <definedName name="Z_9E0C4903_FFCC_11D1_98BA_00C04FC96ABD_.wvu.Rows" localSheetId="12">[63]BOP!$A$36:$IV$36,[63]BOP!$A$44:$IV$44,[63]BOP!$A$59:$IV$59,[63]BOP!#REF!,[63]BOP!#REF!,[63]BOP!$A$79:$IV$79,[63]BOP!$A$81:$IV$88,[63]BOP!#REF!,[63]BOP!#REF!</definedName>
    <definedName name="Z_9E0C4903_FFCC_11D1_98BA_00C04FC96ABD_.wvu.Rows" localSheetId="11">[63]BOP!$A$36:$IV$36,[63]BOP!$A$44:$IV$44,[63]BOP!$A$59:$IV$59,[63]BOP!#REF!,[63]BOP!#REF!,[63]BOP!$A$79:$IV$79,[63]BOP!$A$81:$IV$88,[63]BOP!#REF!,[63]BOP!#REF!</definedName>
    <definedName name="Z_9E0C4903_FFCC_11D1_98BA_00C04FC96ABD_.wvu.Rows" localSheetId="22">[63]BOP!$A$36:$IV$36,[63]BOP!$A$44:$IV$44,[63]BOP!$A$59:$IV$59,[63]BOP!#REF!,[63]BOP!#REF!,[63]BOP!$A$79:$IV$79,[63]BOP!$A$81:$IV$88,[63]BOP!#REF!,[63]BOP!#REF!</definedName>
    <definedName name="Z_9E0C4903_FFCC_11D1_98BA_00C04FC96ABD_.wvu.Rows">[63]BOP!$A$36:$IV$36,[63]BOP!$A$44:$IV$44,[63]BOP!$A$59:$IV$59,[63]BOP!#REF!,[63]BOP!#REF!,[63]BOP!$A$79:$IV$79,[63]BOP!$A$81:$IV$88,[63]BOP!#REF!,[63]BOP!#REF!</definedName>
    <definedName name="Z_9E0C4904_FFCC_11D1_98BA_00C04FC96ABD_.wvu.Rows" localSheetId="7">[63]BOP!$A$36:$IV$36,[63]BOP!$A$44:$IV$44,[63]BOP!$A$59:$IV$59,[63]BOP!#REF!,[63]BOP!#REF!,[63]BOP!$A$79:$IV$79,[63]BOP!$A$81:$IV$88,[63]BOP!#REF!,[63]BOP!#REF!</definedName>
    <definedName name="Z_9E0C4904_FFCC_11D1_98BA_00C04FC96ABD_.wvu.Rows" localSheetId="12">[63]BOP!$A$36:$IV$36,[63]BOP!$A$44:$IV$44,[63]BOP!$A$59:$IV$59,[63]BOP!#REF!,[63]BOP!#REF!,[63]BOP!$A$79:$IV$79,[63]BOP!$A$81:$IV$88,[63]BOP!#REF!,[63]BOP!#REF!</definedName>
    <definedName name="Z_9E0C4904_FFCC_11D1_98BA_00C04FC96ABD_.wvu.Rows" localSheetId="11">[63]BOP!$A$36:$IV$36,[63]BOP!$A$44:$IV$44,[63]BOP!$A$59:$IV$59,[63]BOP!#REF!,[63]BOP!#REF!,[63]BOP!$A$79:$IV$79,[63]BOP!$A$81:$IV$88,[63]BOP!#REF!,[63]BOP!#REF!</definedName>
    <definedName name="Z_9E0C4904_FFCC_11D1_98BA_00C04FC96ABD_.wvu.Rows" localSheetId="22">[63]BOP!$A$36:$IV$36,[63]BOP!$A$44:$IV$44,[63]BOP!$A$59:$IV$59,[63]BOP!#REF!,[63]BOP!#REF!,[63]BOP!$A$79:$IV$79,[63]BOP!$A$81:$IV$88,[63]BOP!#REF!,[63]BOP!#REF!</definedName>
    <definedName name="Z_9E0C4904_FFCC_11D1_98BA_00C04FC96ABD_.wvu.Rows">[63]BOP!$A$36:$IV$36,[63]BOP!$A$44:$IV$44,[63]BOP!$A$59:$IV$59,[63]BOP!#REF!,[63]BOP!#REF!,[63]BOP!$A$79:$IV$79,[63]BOP!$A$81:$IV$88,[63]BOP!#REF!,[63]BOP!#REF!</definedName>
    <definedName name="Z_9E0C4905_FFCC_11D1_98BA_00C04FC96ABD_.wvu.Rows" localSheetId="7">[63]BOP!$A$36:$IV$36,[63]BOP!$A$44:$IV$44,[63]BOP!$A$59:$IV$59,[63]BOP!#REF!,[63]BOP!#REF!,[63]BOP!$A$79:$IV$79</definedName>
    <definedName name="Z_9E0C4905_FFCC_11D1_98BA_00C04FC96ABD_.wvu.Rows" localSheetId="12">[63]BOP!$A$36:$IV$36,[63]BOP!$A$44:$IV$44,[63]BOP!$A$59:$IV$59,[63]BOP!#REF!,[63]BOP!#REF!,[63]BOP!$A$79:$IV$79</definedName>
    <definedName name="Z_9E0C4905_FFCC_11D1_98BA_00C04FC96ABD_.wvu.Rows" localSheetId="11">[63]BOP!$A$36:$IV$36,[63]BOP!$A$44:$IV$44,[63]BOP!$A$59:$IV$59,[63]BOP!#REF!,[63]BOP!#REF!,[63]BOP!$A$79:$IV$79</definedName>
    <definedName name="Z_9E0C4905_FFCC_11D1_98BA_00C04FC96ABD_.wvu.Rows" localSheetId="22">[63]BOP!$A$36:$IV$36,[63]BOP!$A$44:$IV$44,[63]BOP!$A$59:$IV$59,[63]BOP!#REF!,[63]BOP!#REF!,[63]BOP!$A$79:$IV$79</definedName>
    <definedName name="Z_9E0C4905_FFCC_11D1_98BA_00C04FC96ABD_.wvu.Rows">[63]BOP!$A$36:$IV$36,[63]BOP!$A$44:$IV$44,[63]BOP!$A$59:$IV$59,[63]BOP!#REF!,[63]BOP!#REF!,[63]BOP!$A$79:$IV$79</definedName>
    <definedName name="Z_B424DD41_AAD0_11D2_BFD1_00A02466506E_.wvu.PrintTitles">[95]SUMMARY!$B$1:$D$65536,[95]SUMMARY!$A$3:$IV$5</definedName>
    <definedName name="Z_BC2BFA12_1C91_11D2_BFD2_00A02466506E_.wvu.PrintTitles">[95]SUMMARY!$B$1:$D$65536,[95]SUMMARY!$A$3:$IV$5</definedName>
    <definedName name="Z_C21FAE85_013A_11D2_98BD_00C04FC96ABD_.wvu.Rows" localSheetId="7">[63]BOP!$A$36:$IV$36,[63]BOP!$A$44:$IV$44,[63]BOP!$A$59:$IV$59,[63]BOP!#REF!,[63]BOP!#REF!,[63]BOP!$A$81:$IV$88</definedName>
    <definedName name="Z_C21FAE85_013A_11D2_98BD_00C04FC96ABD_.wvu.Rows" localSheetId="12">[63]BOP!$A$36:$IV$36,[63]BOP!$A$44:$IV$44,[63]BOP!$A$59:$IV$59,[63]BOP!#REF!,[63]BOP!#REF!,[63]BOP!$A$81:$IV$88</definedName>
    <definedName name="Z_C21FAE85_013A_11D2_98BD_00C04FC96ABD_.wvu.Rows" localSheetId="11">[63]BOP!$A$36:$IV$36,[63]BOP!$A$44:$IV$44,[63]BOP!$A$59:$IV$59,[63]BOP!#REF!,[63]BOP!#REF!,[63]BOP!$A$81:$IV$88</definedName>
    <definedName name="Z_C21FAE85_013A_11D2_98BD_00C04FC96ABD_.wvu.Rows" localSheetId="22">[63]BOP!$A$36:$IV$36,[63]BOP!$A$44:$IV$44,[63]BOP!$A$59:$IV$59,[63]BOP!#REF!,[63]BOP!#REF!,[63]BOP!$A$81:$IV$88</definedName>
    <definedName name="Z_C21FAE85_013A_11D2_98BD_00C04FC96ABD_.wvu.Rows">[63]BOP!$A$36:$IV$36,[63]BOP!$A$44:$IV$44,[63]BOP!$A$59:$IV$59,[63]BOP!#REF!,[63]BOP!#REF!,[63]BOP!$A$81:$IV$88</definedName>
    <definedName name="Z_C21FAE86_013A_11D2_98BD_00C04FC96ABD_.wvu.Rows" localSheetId="7">[63]BOP!$A$36:$IV$36,[63]BOP!$A$44:$IV$44,[63]BOP!$A$59:$IV$59,[63]BOP!#REF!,[63]BOP!#REF!,[63]BOP!$A$81:$IV$88</definedName>
    <definedName name="Z_C21FAE86_013A_11D2_98BD_00C04FC96ABD_.wvu.Rows" localSheetId="12">[63]BOP!$A$36:$IV$36,[63]BOP!$A$44:$IV$44,[63]BOP!$A$59:$IV$59,[63]BOP!#REF!,[63]BOP!#REF!,[63]BOP!$A$81:$IV$88</definedName>
    <definedName name="Z_C21FAE86_013A_11D2_98BD_00C04FC96ABD_.wvu.Rows" localSheetId="11">[63]BOP!$A$36:$IV$36,[63]BOP!$A$44:$IV$44,[63]BOP!$A$59:$IV$59,[63]BOP!#REF!,[63]BOP!#REF!,[63]BOP!$A$81:$IV$88</definedName>
    <definedName name="Z_C21FAE86_013A_11D2_98BD_00C04FC96ABD_.wvu.Rows" localSheetId="22">[63]BOP!$A$36:$IV$36,[63]BOP!$A$44:$IV$44,[63]BOP!$A$59:$IV$59,[63]BOP!#REF!,[63]BOP!#REF!,[63]BOP!$A$81:$IV$88</definedName>
    <definedName name="Z_C21FAE86_013A_11D2_98BD_00C04FC96ABD_.wvu.Rows">[63]BOP!$A$36:$IV$36,[63]BOP!$A$44:$IV$44,[63]BOP!$A$59:$IV$59,[63]BOP!#REF!,[63]BOP!#REF!,[63]BOP!$A$81:$IV$88</definedName>
    <definedName name="Z_C21FAE87_013A_11D2_98BD_00C04FC96ABD_.wvu.Rows" localSheetId="7">[63]BOP!$A$36:$IV$36,[63]BOP!$A$44:$IV$44,[63]BOP!$A$59:$IV$59,[63]BOP!#REF!,[63]BOP!#REF!,[63]BOP!$A$81:$IV$88</definedName>
    <definedName name="Z_C21FAE87_013A_11D2_98BD_00C04FC96ABD_.wvu.Rows" localSheetId="12">[63]BOP!$A$36:$IV$36,[63]BOP!$A$44:$IV$44,[63]BOP!$A$59:$IV$59,[63]BOP!#REF!,[63]BOP!#REF!,[63]BOP!$A$81:$IV$88</definedName>
    <definedName name="Z_C21FAE87_013A_11D2_98BD_00C04FC96ABD_.wvu.Rows" localSheetId="11">[63]BOP!$A$36:$IV$36,[63]BOP!$A$44:$IV$44,[63]BOP!$A$59:$IV$59,[63]BOP!#REF!,[63]BOP!#REF!,[63]BOP!$A$81:$IV$88</definedName>
    <definedName name="Z_C21FAE87_013A_11D2_98BD_00C04FC96ABD_.wvu.Rows" localSheetId="22">[63]BOP!$A$36:$IV$36,[63]BOP!$A$44:$IV$44,[63]BOP!$A$59:$IV$59,[63]BOP!#REF!,[63]BOP!#REF!,[63]BOP!$A$81:$IV$88</definedName>
    <definedName name="Z_C21FAE87_013A_11D2_98BD_00C04FC96ABD_.wvu.Rows">[63]BOP!$A$36:$IV$36,[63]BOP!$A$44:$IV$44,[63]BOP!$A$59:$IV$59,[63]BOP!#REF!,[63]BOP!#REF!,[63]BOP!$A$81:$IV$88</definedName>
    <definedName name="Z_C21FAE88_013A_11D2_98BD_00C04FC96ABD_.wvu.Rows" localSheetId="7">[63]BOP!$A$36:$IV$36,[63]BOP!$A$44:$IV$44,[63]BOP!$A$59:$IV$59,[63]BOP!#REF!,[63]BOP!#REF!,[63]BOP!$A$81:$IV$88</definedName>
    <definedName name="Z_C21FAE88_013A_11D2_98BD_00C04FC96ABD_.wvu.Rows" localSheetId="12">[63]BOP!$A$36:$IV$36,[63]BOP!$A$44:$IV$44,[63]BOP!$A$59:$IV$59,[63]BOP!#REF!,[63]BOP!#REF!,[63]BOP!$A$81:$IV$88</definedName>
    <definedName name="Z_C21FAE88_013A_11D2_98BD_00C04FC96ABD_.wvu.Rows" localSheetId="11">[63]BOP!$A$36:$IV$36,[63]BOP!$A$44:$IV$44,[63]BOP!$A$59:$IV$59,[63]BOP!#REF!,[63]BOP!#REF!,[63]BOP!$A$81:$IV$88</definedName>
    <definedName name="Z_C21FAE88_013A_11D2_98BD_00C04FC96ABD_.wvu.Rows" localSheetId="22">[63]BOP!$A$36:$IV$36,[63]BOP!$A$44:$IV$44,[63]BOP!$A$59:$IV$59,[63]BOP!#REF!,[63]BOP!#REF!,[63]BOP!$A$81:$IV$88</definedName>
    <definedName name="Z_C21FAE88_013A_11D2_98BD_00C04FC96ABD_.wvu.Rows">[63]BOP!$A$36:$IV$36,[63]BOP!$A$44:$IV$44,[63]BOP!$A$59:$IV$59,[63]BOP!#REF!,[63]BOP!#REF!,[63]BOP!$A$81:$IV$88</definedName>
    <definedName name="Z_C21FAE89_013A_11D2_98BD_00C04FC96ABD_.wvu.Rows" localSheetId="7">[63]BOP!$A$36:$IV$36,[63]BOP!$A$44:$IV$44,[63]BOP!$A$59:$IV$59,[63]BOP!#REF!,[63]BOP!#REF!,[63]BOP!$A$79:$IV$79,[63]BOP!$A$81:$IV$88,[63]BOP!#REF!</definedName>
    <definedName name="Z_C21FAE89_013A_11D2_98BD_00C04FC96ABD_.wvu.Rows" localSheetId="12">[63]BOP!$A$36:$IV$36,[63]BOP!$A$44:$IV$44,[63]BOP!$A$59:$IV$59,[63]BOP!#REF!,[63]BOP!#REF!,[63]BOP!$A$79:$IV$79,[63]BOP!$A$81:$IV$88,[63]BOP!#REF!</definedName>
    <definedName name="Z_C21FAE89_013A_11D2_98BD_00C04FC96ABD_.wvu.Rows" localSheetId="11">[63]BOP!$A$36:$IV$36,[63]BOP!$A$44:$IV$44,[63]BOP!$A$59:$IV$59,[63]BOP!#REF!,[63]BOP!#REF!,[63]BOP!$A$79:$IV$79,[63]BOP!$A$81:$IV$88,[63]BOP!#REF!</definedName>
    <definedName name="Z_C21FAE89_013A_11D2_98BD_00C04FC96ABD_.wvu.Rows" localSheetId="22">[63]BOP!$A$36:$IV$36,[63]BOP!$A$44:$IV$44,[63]BOP!$A$59:$IV$59,[63]BOP!#REF!,[63]BOP!#REF!,[63]BOP!$A$79:$IV$79,[63]BOP!$A$81:$IV$88,[63]BOP!#REF!</definedName>
    <definedName name="Z_C21FAE89_013A_11D2_98BD_00C04FC96ABD_.wvu.Rows">[63]BOP!$A$36:$IV$36,[63]BOP!$A$44:$IV$44,[63]BOP!$A$59:$IV$59,[63]BOP!#REF!,[63]BOP!#REF!,[63]BOP!$A$79:$IV$79,[63]BOP!$A$81:$IV$88,[63]BOP!#REF!</definedName>
    <definedName name="Z_C21FAE8A_013A_11D2_98BD_00C04FC96ABD_.wvu.Rows" localSheetId="7">[63]BOP!$A$36:$IV$36,[63]BOP!$A$44:$IV$44,[63]BOP!$A$59:$IV$59,[63]BOP!#REF!,[63]BOP!#REF!,[63]BOP!$A$79:$IV$79,[63]BOP!$A$81:$IV$88</definedName>
    <definedName name="Z_C21FAE8A_013A_11D2_98BD_00C04FC96ABD_.wvu.Rows" localSheetId="12">[63]BOP!$A$36:$IV$36,[63]BOP!$A$44:$IV$44,[63]BOP!$A$59:$IV$59,[63]BOP!#REF!,[63]BOP!#REF!,[63]BOP!$A$79:$IV$79,[63]BOP!$A$81:$IV$88</definedName>
    <definedName name="Z_C21FAE8A_013A_11D2_98BD_00C04FC96ABD_.wvu.Rows" localSheetId="11">[63]BOP!$A$36:$IV$36,[63]BOP!$A$44:$IV$44,[63]BOP!$A$59:$IV$59,[63]BOP!#REF!,[63]BOP!#REF!,[63]BOP!$A$79:$IV$79,[63]BOP!$A$81:$IV$88</definedName>
    <definedName name="Z_C21FAE8A_013A_11D2_98BD_00C04FC96ABD_.wvu.Rows" localSheetId="22">[63]BOP!$A$36:$IV$36,[63]BOP!$A$44:$IV$44,[63]BOP!$A$59:$IV$59,[63]BOP!#REF!,[63]BOP!#REF!,[63]BOP!$A$79:$IV$79,[63]BOP!$A$81:$IV$88</definedName>
    <definedName name="Z_C21FAE8A_013A_11D2_98BD_00C04FC96ABD_.wvu.Rows">[63]BOP!$A$36:$IV$36,[63]BOP!$A$44:$IV$44,[63]BOP!$A$59:$IV$59,[63]BOP!#REF!,[63]BOP!#REF!,[63]BOP!$A$79:$IV$79,[63]BOP!$A$81:$IV$88</definedName>
    <definedName name="Z_C21FAE8B_013A_11D2_98BD_00C04FC96ABD_.wvu.Rows" localSheetId="7">[63]BOP!$A$36:$IV$36,[63]BOP!$A$44:$IV$44,[63]BOP!$A$59:$IV$59,[63]BOP!#REF!,[63]BOP!#REF!,[63]BOP!$A$79:$IV$79,[63]BOP!#REF!</definedName>
    <definedName name="Z_C21FAE8B_013A_11D2_98BD_00C04FC96ABD_.wvu.Rows" localSheetId="12">[63]BOP!$A$36:$IV$36,[63]BOP!$A$44:$IV$44,[63]BOP!$A$59:$IV$59,[63]BOP!#REF!,[63]BOP!#REF!,[63]BOP!$A$79:$IV$79,[63]BOP!#REF!</definedName>
    <definedName name="Z_C21FAE8B_013A_11D2_98BD_00C04FC96ABD_.wvu.Rows" localSheetId="11">[63]BOP!$A$36:$IV$36,[63]BOP!$A$44:$IV$44,[63]BOP!$A$59:$IV$59,[63]BOP!#REF!,[63]BOP!#REF!,[63]BOP!$A$79:$IV$79,[63]BOP!#REF!</definedName>
    <definedName name="Z_C21FAE8B_013A_11D2_98BD_00C04FC96ABD_.wvu.Rows" localSheetId="22">[63]BOP!$A$36:$IV$36,[63]BOP!$A$44:$IV$44,[63]BOP!$A$59:$IV$59,[63]BOP!#REF!,[63]BOP!#REF!,[63]BOP!$A$79:$IV$79,[63]BOP!#REF!</definedName>
    <definedName name="Z_C21FAE8B_013A_11D2_98BD_00C04FC96ABD_.wvu.Rows" localSheetId="0">[63]BOP!$A$36:$IV$36,[63]BOP!$A$44:$IV$44,[63]BOP!$A$59:$IV$59,[63]BOP!#REF!,[63]BOP!#REF!,[63]BOP!$A$79:$IV$79,[63]BOP!#REF!</definedName>
    <definedName name="Z_C21FAE8B_013A_11D2_98BD_00C04FC96ABD_.wvu.Rows">[63]BOP!$A$36:$IV$36,[63]BOP!$A$44:$IV$44,[63]BOP!$A$59:$IV$59,[63]BOP!#REF!,[63]BOP!#REF!,[63]BOP!$A$79:$IV$79,[63]BOP!#REF!</definedName>
    <definedName name="Z_C21FAE8C_013A_11D2_98BD_00C04FC96ABD_.wvu.Rows" localSheetId="7">[63]BOP!$A$36:$IV$36,[63]BOP!$A$44:$IV$44,[63]BOP!$A$59:$IV$59,[63]BOP!#REF!,[63]BOP!#REF!,[63]BOP!$A$79:$IV$79,[63]BOP!$A$81:$IV$88,[63]BOP!#REF!</definedName>
    <definedName name="Z_C21FAE8C_013A_11D2_98BD_00C04FC96ABD_.wvu.Rows" localSheetId="12">[63]BOP!$A$36:$IV$36,[63]BOP!$A$44:$IV$44,[63]BOP!$A$59:$IV$59,[63]BOP!#REF!,[63]BOP!#REF!,[63]BOP!$A$79:$IV$79,[63]BOP!$A$81:$IV$88,[63]BOP!#REF!</definedName>
    <definedName name="Z_C21FAE8C_013A_11D2_98BD_00C04FC96ABD_.wvu.Rows" localSheetId="11">[63]BOP!$A$36:$IV$36,[63]BOP!$A$44:$IV$44,[63]BOP!$A$59:$IV$59,[63]BOP!#REF!,[63]BOP!#REF!,[63]BOP!$A$79:$IV$79,[63]BOP!$A$81:$IV$88,[63]BOP!#REF!</definedName>
    <definedName name="Z_C21FAE8C_013A_11D2_98BD_00C04FC96ABD_.wvu.Rows" localSheetId="22">[63]BOP!$A$36:$IV$36,[63]BOP!$A$44:$IV$44,[63]BOP!$A$59:$IV$59,[63]BOP!#REF!,[63]BOP!#REF!,[63]BOP!$A$79:$IV$79,[63]BOP!$A$81:$IV$88,[63]BOP!#REF!</definedName>
    <definedName name="Z_C21FAE8C_013A_11D2_98BD_00C04FC96ABD_.wvu.Rows">[63]BOP!$A$36:$IV$36,[63]BOP!$A$44:$IV$44,[63]BOP!$A$59:$IV$59,[63]BOP!#REF!,[63]BOP!#REF!,[63]BOP!$A$79:$IV$79,[63]BOP!$A$81:$IV$88,[63]BOP!#REF!</definedName>
    <definedName name="Z_C21FAE8D_013A_11D2_98BD_00C04FC96ABD_.wvu.Rows" localSheetId="7">[63]BOP!$A$36:$IV$36,[63]BOP!$A$44:$IV$44,[63]BOP!$A$59:$IV$59,[63]BOP!#REF!,[63]BOP!#REF!,[63]BOP!$A$79:$IV$79,[63]BOP!$A$81:$IV$88,[63]BOP!#REF!</definedName>
    <definedName name="Z_C21FAE8D_013A_11D2_98BD_00C04FC96ABD_.wvu.Rows" localSheetId="12">[63]BOP!$A$36:$IV$36,[63]BOP!$A$44:$IV$44,[63]BOP!$A$59:$IV$59,[63]BOP!#REF!,[63]BOP!#REF!,[63]BOP!$A$79:$IV$79,[63]BOP!$A$81:$IV$88,[63]BOP!#REF!</definedName>
    <definedName name="Z_C21FAE8D_013A_11D2_98BD_00C04FC96ABD_.wvu.Rows" localSheetId="11">[63]BOP!$A$36:$IV$36,[63]BOP!$A$44:$IV$44,[63]BOP!$A$59:$IV$59,[63]BOP!#REF!,[63]BOP!#REF!,[63]BOP!$A$79:$IV$79,[63]BOP!$A$81:$IV$88,[63]BOP!#REF!</definedName>
    <definedName name="Z_C21FAE8D_013A_11D2_98BD_00C04FC96ABD_.wvu.Rows" localSheetId="22">[63]BOP!$A$36:$IV$36,[63]BOP!$A$44:$IV$44,[63]BOP!$A$59:$IV$59,[63]BOP!#REF!,[63]BOP!#REF!,[63]BOP!$A$79:$IV$79,[63]BOP!$A$81:$IV$88,[63]BOP!#REF!</definedName>
    <definedName name="Z_C21FAE8D_013A_11D2_98BD_00C04FC96ABD_.wvu.Rows">[63]BOP!$A$36:$IV$36,[63]BOP!$A$44:$IV$44,[63]BOP!$A$59:$IV$59,[63]BOP!#REF!,[63]BOP!#REF!,[63]BOP!$A$79:$IV$79,[63]BOP!$A$81:$IV$88,[63]BOP!#REF!</definedName>
    <definedName name="Z_C21FAE8E_013A_11D2_98BD_00C04FC96ABD_.wvu.Rows" localSheetId="7">[63]BOP!$A$36:$IV$36,[63]BOP!$A$44:$IV$44,[63]BOP!$A$59:$IV$59,[63]BOP!#REF!,[63]BOP!#REF!,[63]BOP!$A$79:$IV$79,[63]BOP!$A$81:$IV$88,[63]BOP!#REF!</definedName>
    <definedName name="Z_C21FAE8E_013A_11D2_98BD_00C04FC96ABD_.wvu.Rows" localSheetId="12">[63]BOP!$A$36:$IV$36,[63]BOP!$A$44:$IV$44,[63]BOP!$A$59:$IV$59,[63]BOP!#REF!,[63]BOP!#REF!,[63]BOP!$A$79:$IV$79,[63]BOP!$A$81:$IV$88,[63]BOP!#REF!</definedName>
    <definedName name="Z_C21FAE8E_013A_11D2_98BD_00C04FC96ABD_.wvu.Rows" localSheetId="11">[63]BOP!$A$36:$IV$36,[63]BOP!$A$44:$IV$44,[63]BOP!$A$59:$IV$59,[63]BOP!#REF!,[63]BOP!#REF!,[63]BOP!$A$79:$IV$79,[63]BOP!$A$81:$IV$88,[63]BOP!#REF!</definedName>
    <definedName name="Z_C21FAE8E_013A_11D2_98BD_00C04FC96ABD_.wvu.Rows" localSheetId="22">[63]BOP!$A$36:$IV$36,[63]BOP!$A$44:$IV$44,[63]BOP!$A$59:$IV$59,[63]BOP!#REF!,[63]BOP!#REF!,[63]BOP!$A$79:$IV$79,[63]BOP!$A$81:$IV$88,[63]BOP!#REF!</definedName>
    <definedName name="Z_C21FAE8E_013A_11D2_98BD_00C04FC96ABD_.wvu.Rows">[63]BOP!$A$36:$IV$36,[63]BOP!$A$44:$IV$44,[63]BOP!$A$59:$IV$59,[63]BOP!#REF!,[63]BOP!#REF!,[63]BOP!$A$79:$IV$79,[63]BOP!$A$81:$IV$88,[63]BOP!#REF!</definedName>
    <definedName name="Z_C21FAE90_013A_11D2_98BD_00C04FC96ABD_.wvu.Rows" localSheetId="7">[63]BOP!$A$36:$IV$36,[63]BOP!$A$44:$IV$44,[63]BOP!$A$59:$IV$59,[63]BOP!#REF!,[63]BOP!#REF!,[63]BOP!$A$79:$IV$79,[63]BOP!$A$81:$IV$88,[63]BOP!#REF!,[63]BOP!#REF!</definedName>
    <definedName name="Z_C21FAE90_013A_11D2_98BD_00C04FC96ABD_.wvu.Rows" localSheetId="12">[63]BOP!$A$36:$IV$36,[63]BOP!$A$44:$IV$44,[63]BOP!$A$59:$IV$59,[63]BOP!#REF!,[63]BOP!#REF!,[63]BOP!$A$79:$IV$79,[63]BOP!$A$81:$IV$88,[63]BOP!#REF!,[63]BOP!#REF!</definedName>
    <definedName name="Z_C21FAE90_013A_11D2_98BD_00C04FC96ABD_.wvu.Rows" localSheetId="11">[63]BOP!$A$36:$IV$36,[63]BOP!$A$44:$IV$44,[63]BOP!$A$59:$IV$59,[63]BOP!#REF!,[63]BOP!#REF!,[63]BOP!$A$79:$IV$79,[63]BOP!$A$81:$IV$88,[63]BOP!#REF!,[63]BOP!#REF!</definedName>
    <definedName name="Z_C21FAE90_013A_11D2_98BD_00C04FC96ABD_.wvu.Rows" localSheetId="22">[63]BOP!$A$36:$IV$36,[63]BOP!$A$44:$IV$44,[63]BOP!$A$59:$IV$59,[63]BOP!#REF!,[63]BOP!#REF!,[63]BOP!$A$79:$IV$79,[63]BOP!$A$81:$IV$88,[63]BOP!#REF!,[63]BOP!#REF!</definedName>
    <definedName name="Z_C21FAE90_013A_11D2_98BD_00C04FC96ABD_.wvu.Rows">[63]BOP!$A$36:$IV$36,[63]BOP!$A$44:$IV$44,[63]BOP!$A$59:$IV$59,[63]BOP!#REF!,[63]BOP!#REF!,[63]BOP!$A$79:$IV$79,[63]BOP!$A$81:$IV$88,[63]BOP!#REF!,[63]BOP!#REF!</definedName>
    <definedName name="Z_C21FAE91_013A_11D2_98BD_00C04FC96ABD_.wvu.Rows" localSheetId="7">[63]BOP!$A$36:$IV$36,[63]BOP!$A$44:$IV$44,[63]BOP!$A$59:$IV$59,[63]BOP!#REF!,[63]BOP!#REF!,[63]BOP!$A$79:$IV$79,[63]BOP!$A$81:$IV$88,[63]BOP!#REF!,[63]BOP!#REF!</definedName>
    <definedName name="Z_C21FAE91_013A_11D2_98BD_00C04FC96ABD_.wvu.Rows" localSheetId="12">[63]BOP!$A$36:$IV$36,[63]BOP!$A$44:$IV$44,[63]BOP!$A$59:$IV$59,[63]BOP!#REF!,[63]BOP!#REF!,[63]BOP!$A$79:$IV$79,[63]BOP!$A$81:$IV$88,[63]BOP!#REF!,[63]BOP!#REF!</definedName>
    <definedName name="Z_C21FAE91_013A_11D2_98BD_00C04FC96ABD_.wvu.Rows" localSheetId="11">[63]BOP!$A$36:$IV$36,[63]BOP!$A$44:$IV$44,[63]BOP!$A$59:$IV$59,[63]BOP!#REF!,[63]BOP!#REF!,[63]BOP!$A$79:$IV$79,[63]BOP!$A$81:$IV$88,[63]BOP!#REF!,[63]BOP!#REF!</definedName>
    <definedName name="Z_C21FAE91_013A_11D2_98BD_00C04FC96ABD_.wvu.Rows" localSheetId="22">[63]BOP!$A$36:$IV$36,[63]BOP!$A$44:$IV$44,[63]BOP!$A$59:$IV$59,[63]BOP!#REF!,[63]BOP!#REF!,[63]BOP!$A$79:$IV$79,[63]BOP!$A$81:$IV$88,[63]BOP!#REF!,[63]BOP!#REF!</definedName>
    <definedName name="Z_C21FAE91_013A_11D2_98BD_00C04FC96ABD_.wvu.Rows">[63]BOP!$A$36:$IV$36,[63]BOP!$A$44:$IV$44,[63]BOP!$A$59:$IV$59,[63]BOP!#REF!,[63]BOP!#REF!,[63]BOP!$A$79:$IV$79,[63]BOP!$A$81:$IV$88,[63]BOP!#REF!,[63]BOP!#REF!</definedName>
    <definedName name="Z_C21FAE92_013A_11D2_98BD_00C04FC96ABD_.wvu.Rows" localSheetId="7">[63]BOP!$A$36:$IV$36,[63]BOP!$A$44:$IV$44,[63]BOP!$A$59:$IV$59,[63]BOP!#REF!,[63]BOP!#REF!,[63]BOP!$A$79:$IV$79</definedName>
    <definedName name="Z_C21FAE92_013A_11D2_98BD_00C04FC96ABD_.wvu.Rows" localSheetId="12">[63]BOP!$A$36:$IV$36,[63]BOP!$A$44:$IV$44,[63]BOP!$A$59:$IV$59,[63]BOP!#REF!,[63]BOP!#REF!,[63]BOP!$A$79:$IV$79</definedName>
    <definedName name="Z_C21FAE92_013A_11D2_98BD_00C04FC96ABD_.wvu.Rows" localSheetId="11">[63]BOP!$A$36:$IV$36,[63]BOP!$A$44:$IV$44,[63]BOP!$A$59:$IV$59,[63]BOP!#REF!,[63]BOP!#REF!,[63]BOP!$A$79:$IV$79</definedName>
    <definedName name="Z_C21FAE92_013A_11D2_98BD_00C04FC96ABD_.wvu.Rows" localSheetId="22">[63]BOP!$A$36:$IV$36,[63]BOP!$A$44:$IV$44,[63]BOP!$A$59:$IV$59,[63]BOP!#REF!,[63]BOP!#REF!,[63]BOP!$A$79:$IV$79</definedName>
    <definedName name="Z_C21FAE92_013A_11D2_98BD_00C04FC96ABD_.wvu.Rows">[63]BOP!$A$36:$IV$36,[63]BOP!$A$44:$IV$44,[63]BOP!$A$59:$IV$59,[63]BOP!#REF!,[63]BOP!#REF!,[63]BOP!$A$79:$IV$79</definedName>
    <definedName name="Z_CF25EF4A_FFAB_11D1_98B7_00C04FC96ABD_.wvu.Rows" localSheetId="7">[63]BOP!$A$36:$IV$36,[63]BOP!$A$44:$IV$44,[63]BOP!$A$59:$IV$59,[63]BOP!#REF!,[63]BOP!#REF!,[63]BOP!$A$81:$IV$88</definedName>
    <definedName name="Z_CF25EF4A_FFAB_11D1_98B7_00C04FC96ABD_.wvu.Rows" localSheetId="12">[63]BOP!$A$36:$IV$36,[63]BOP!$A$44:$IV$44,[63]BOP!$A$59:$IV$59,[63]BOP!#REF!,[63]BOP!#REF!,[63]BOP!$A$81:$IV$88</definedName>
    <definedName name="Z_CF25EF4A_FFAB_11D1_98B7_00C04FC96ABD_.wvu.Rows" localSheetId="11">[63]BOP!$A$36:$IV$36,[63]BOP!$A$44:$IV$44,[63]BOP!$A$59:$IV$59,[63]BOP!#REF!,[63]BOP!#REF!,[63]BOP!$A$81:$IV$88</definedName>
    <definedName name="Z_CF25EF4A_FFAB_11D1_98B7_00C04FC96ABD_.wvu.Rows" localSheetId="22">[63]BOP!$A$36:$IV$36,[63]BOP!$A$44:$IV$44,[63]BOP!$A$59:$IV$59,[63]BOP!#REF!,[63]BOP!#REF!,[63]BOP!$A$81:$IV$88</definedName>
    <definedName name="Z_CF25EF4A_FFAB_11D1_98B7_00C04FC96ABD_.wvu.Rows">[63]BOP!$A$36:$IV$36,[63]BOP!$A$44:$IV$44,[63]BOP!$A$59:$IV$59,[63]BOP!#REF!,[63]BOP!#REF!,[63]BOP!$A$81:$IV$88</definedName>
    <definedName name="Z_CF25EF4B_FFAB_11D1_98B7_00C04FC96ABD_.wvu.Rows" localSheetId="7">[63]BOP!$A$36:$IV$36,[63]BOP!$A$44:$IV$44,[63]BOP!$A$59:$IV$59,[63]BOP!#REF!,[63]BOP!#REF!,[63]BOP!$A$81:$IV$88</definedName>
    <definedName name="Z_CF25EF4B_FFAB_11D1_98B7_00C04FC96ABD_.wvu.Rows" localSheetId="12">[63]BOP!$A$36:$IV$36,[63]BOP!$A$44:$IV$44,[63]BOP!$A$59:$IV$59,[63]BOP!#REF!,[63]BOP!#REF!,[63]BOP!$A$81:$IV$88</definedName>
    <definedName name="Z_CF25EF4B_FFAB_11D1_98B7_00C04FC96ABD_.wvu.Rows" localSheetId="11">[63]BOP!$A$36:$IV$36,[63]BOP!$A$44:$IV$44,[63]BOP!$A$59:$IV$59,[63]BOP!#REF!,[63]BOP!#REF!,[63]BOP!$A$81:$IV$88</definedName>
    <definedName name="Z_CF25EF4B_FFAB_11D1_98B7_00C04FC96ABD_.wvu.Rows" localSheetId="22">[63]BOP!$A$36:$IV$36,[63]BOP!$A$44:$IV$44,[63]BOP!$A$59:$IV$59,[63]BOP!#REF!,[63]BOP!#REF!,[63]BOP!$A$81:$IV$88</definedName>
    <definedName name="Z_CF25EF4B_FFAB_11D1_98B7_00C04FC96ABD_.wvu.Rows">[63]BOP!$A$36:$IV$36,[63]BOP!$A$44:$IV$44,[63]BOP!$A$59:$IV$59,[63]BOP!#REF!,[63]BOP!#REF!,[63]BOP!$A$81:$IV$88</definedName>
    <definedName name="Z_CF25EF4C_FFAB_11D1_98B7_00C04FC96ABD_.wvu.Rows" localSheetId="7">[63]BOP!$A$36:$IV$36,[63]BOP!$A$44:$IV$44,[63]BOP!$A$59:$IV$59,[63]BOP!#REF!,[63]BOP!#REF!,[63]BOP!$A$81:$IV$88</definedName>
    <definedName name="Z_CF25EF4C_FFAB_11D1_98B7_00C04FC96ABD_.wvu.Rows" localSheetId="12">[63]BOP!$A$36:$IV$36,[63]BOP!$A$44:$IV$44,[63]BOP!$A$59:$IV$59,[63]BOP!#REF!,[63]BOP!#REF!,[63]BOP!$A$81:$IV$88</definedName>
    <definedName name="Z_CF25EF4C_FFAB_11D1_98B7_00C04FC96ABD_.wvu.Rows" localSheetId="11">[63]BOP!$A$36:$IV$36,[63]BOP!$A$44:$IV$44,[63]BOP!$A$59:$IV$59,[63]BOP!#REF!,[63]BOP!#REF!,[63]BOP!$A$81:$IV$88</definedName>
    <definedName name="Z_CF25EF4C_FFAB_11D1_98B7_00C04FC96ABD_.wvu.Rows" localSheetId="22">[63]BOP!$A$36:$IV$36,[63]BOP!$A$44:$IV$44,[63]BOP!$A$59:$IV$59,[63]BOP!#REF!,[63]BOP!#REF!,[63]BOP!$A$81:$IV$88</definedName>
    <definedName name="Z_CF25EF4C_FFAB_11D1_98B7_00C04FC96ABD_.wvu.Rows">[63]BOP!$A$36:$IV$36,[63]BOP!$A$44:$IV$44,[63]BOP!$A$59:$IV$59,[63]BOP!#REF!,[63]BOP!#REF!,[63]BOP!$A$81:$IV$88</definedName>
    <definedName name="Z_CF25EF4D_FFAB_11D1_98B7_00C04FC96ABD_.wvu.Rows" localSheetId="7">[63]BOP!$A$36:$IV$36,[63]BOP!$A$44:$IV$44,[63]BOP!$A$59:$IV$59,[63]BOP!#REF!,[63]BOP!#REF!,[63]BOP!$A$81:$IV$88</definedName>
    <definedName name="Z_CF25EF4D_FFAB_11D1_98B7_00C04FC96ABD_.wvu.Rows" localSheetId="12">[63]BOP!$A$36:$IV$36,[63]BOP!$A$44:$IV$44,[63]BOP!$A$59:$IV$59,[63]BOP!#REF!,[63]BOP!#REF!,[63]BOP!$A$81:$IV$88</definedName>
    <definedName name="Z_CF25EF4D_FFAB_11D1_98B7_00C04FC96ABD_.wvu.Rows" localSheetId="11">[63]BOP!$A$36:$IV$36,[63]BOP!$A$44:$IV$44,[63]BOP!$A$59:$IV$59,[63]BOP!#REF!,[63]BOP!#REF!,[63]BOP!$A$81:$IV$88</definedName>
    <definedName name="Z_CF25EF4D_FFAB_11D1_98B7_00C04FC96ABD_.wvu.Rows" localSheetId="22">[63]BOP!$A$36:$IV$36,[63]BOP!$A$44:$IV$44,[63]BOP!$A$59:$IV$59,[63]BOP!#REF!,[63]BOP!#REF!,[63]BOP!$A$81:$IV$88</definedName>
    <definedName name="Z_CF25EF4D_FFAB_11D1_98B7_00C04FC96ABD_.wvu.Rows">[63]BOP!$A$36:$IV$36,[63]BOP!$A$44:$IV$44,[63]BOP!$A$59:$IV$59,[63]BOP!#REF!,[63]BOP!#REF!,[63]BOP!$A$81:$IV$88</definedName>
    <definedName name="Z_CF25EF4E_FFAB_11D1_98B7_00C04FC96ABD_.wvu.Rows" localSheetId="7">[63]BOP!$A$36:$IV$36,[63]BOP!$A$44:$IV$44,[63]BOP!$A$59:$IV$59,[63]BOP!#REF!,[63]BOP!#REF!,[63]BOP!$A$79:$IV$79,[63]BOP!$A$81:$IV$88,[63]BOP!#REF!</definedName>
    <definedName name="Z_CF25EF4E_FFAB_11D1_98B7_00C04FC96ABD_.wvu.Rows" localSheetId="12">[63]BOP!$A$36:$IV$36,[63]BOP!$A$44:$IV$44,[63]BOP!$A$59:$IV$59,[63]BOP!#REF!,[63]BOP!#REF!,[63]BOP!$A$79:$IV$79,[63]BOP!$A$81:$IV$88,[63]BOP!#REF!</definedName>
    <definedName name="Z_CF25EF4E_FFAB_11D1_98B7_00C04FC96ABD_.wvu.Rows" localSheetId="11">[63]BOP!$A$36:$IV$36,[63]BOP!$A$44:$IV$44,[63]BOP!$A$59:$IV$59,[63]BOP!#REF!,[63]BOP!#REF!,[63]BOP!$A$79:$IV$79,[63]BOP!$A$81:$IV$88,[63]BOP!#REF!</definedName>
    <definedName name="Z_CF25EF4E_FFAB_11D1_98B7_00C04FC96ABD_.wvu.Rows" localSheetId="22">[63]BOP!$A$36:$IV$36,[63]BOP!$A$44:$IV$44,[63]BOP!$A$59:$IV$59,[63]BOP!#REF!,[63]BOP!#REF!,[63]BOP!$A$79:$IV$79,[63]BOP!$A$81:$IV$88,[63]BOP!#REF!</definedName>
    <definedName name="Z_CF25EF4E_FFAB_11D1_98B7_00C04FC96ABD_.wvu.Rows">[63]BOP!$A$36:$IV$36,[63]BOP!$A$44:$IV$44,[63]BOP!$A$59:$IV$59,[63]BOP!#REF!,[63]BOP!#REF!,[63]BOP!$A$79:$IV$79,[63]BOP!$A$81:$IV$88,[63]BOP!#REF!</definedName>
    <definedName name="Z_CF25EF4F_FFAB_11D1_98B7_00C04FC96ABD_.wvu.Rows" localSheetId="7">[63]BOP!$A$36:$IV$36,[63]BOP!$A$44:$IV$44,[63]BOP!$A$59:$IV$59,[63]BOP!#REF!,[63]BOP!#REF!,[63]BOP!$A$79:$IV$79,[63]BOP!$A$81:$IV$88</definedName>
    <definedName name="Z_CF25EF4F_FFAB_11D1_98B7_00C04FC96ABD_.wvu.Rows" localSheetId="12">[63]BOP!$A$36:$IV$36,[63]BOP!$A$44:$IV$44,[63]BOP!$A$59:$IV$59,[63]BOP!#REF!,[63]BOP!#REF!,[63]BOP!$A$79:$IV$79,[63]BOP!$A$81:$IV$88</definedName>
    <definedName name="Z_CF25EF4F_FFAB_11D1_98B7_00C04FC96ABD_.wvu.Rows" localSheetId="11">[63]BOP!$A$36:$IV$36,[63]BOP!$A$44:$IV$44,[63]BOP!$A$59:$IV$59,[63]BOP!#REF!,[63]BOP!#REF!,[63]BOP!$A$79:$IV$79,[63]BOP!$A$81:$IV$88</definedName>
    <definedName name="Z_CF25EF4F_FFAB_11D1_98B7_00C04FC96ABD_.wvu.Rows" localSheetId="22">[63]BOP!$A$36:$IV$36,[63]BOP!$A$44:$IV$44,[63]BOP!$A$59:$IV$59,[63]BOP!#REF!,[63]BOP!#REF!,[63]BOP!$A$79:$IV$79,[63]BOP!$A$81:$IV$88</definedName>
    <definedName name="Z_CF25EF4F_FFAB_11D1_98B7_00C04FC96ABD_.wvu.Rows">[63]BOP!$A$36:$IV$36,[63]BOP!$A$44:$IV$44,[63]BOP!$A$59:$IV$59,[63]BOP!#REF!,[63]BOP!#REF!,[63]BOP!$A$79:$IV$79,[63]BOP!$A$81:$IV$88</definedName>
    <definedName name="Z_CF25EF50_FFAB_11D1_98B7_00C04FC96ABD_.wvu.Rows" localSheetId="7">[63]BOP!$A$36:$IV$36,[63]BOP!$A$44:$IV$44,[63]BOP!$A$59:$IV$59,[63]BOP!#REF!,[63]BOP!#REF!,[63]BOP!$A$79:$IV$79,[63]BOP!#REF!</definedName>
    <definedName name="Z_CF25EF50_FFAB_11D1_98B7_00C04FC96ABD_.wvu.Rows" localSheetId="12">[63]BOP!$A$36:$IV$36,[63]BOP!$A$44:$IV$44,[63]BOP!$A$59:$IV$59,[63]BOP!#REF!,[63]BOP!#REF!,[63]BOP!$A$79:$IV$79,[63]BOP!#REF!</definedName>
    <definedName name="Z_CF25EF50_FFAB_11D1_98B7_00C04FC96ABD_.wvu.Rows" localSheetId="11">[63]BOP!$A$36:$IV$36,[63]BOP!$A$44:$IV$44,[63]BOP!$A$59:$IV$59,[63]BOP!#REF!,[63]BOP!#REF!,[63]BOP!$A$79:$IV$79,[63]BOP!#REF!</definedName>
    <definedName name="Z_CF25EF50_FFAB_11D1_98B7_00C04FC96ABD_.wvu.Rows" localSheetId="22">[63]BOP!$A$36:$IV$36,[63]BOP!$A$44:$IV$44,[63]BOP!$A$59:$IV$59,[63]BOP!#REF!,[63]BOP!#REF!,[63]BOP!$A$79:$IV$79,[63]BOP!#REF!</definedName>
    <definedName name="Z_CF25EF50_FFAB_11D1_98B7_00C04FC96ABD_.wvu.Rows" localSheetId="0">[63]BOP!$A$36:$IV$36,[63]BOP!$A$44:$IV$44,[63]BOP!$A$59:$IV$59,[63]BOP!#REF!,[63]BOP!#REF!,[63]BOP!$A$79:$IV$79,[63]BOP!#REF!</definedName>
    <definedName name="Z_CF25EF50_FFAB_11D1_98B7_00C04FC96ABD_.wvu.Rows">[63]BOP!$A$36:$IV$36,[63]BOP!$A$44:$IV$44,[63]BOP!$A$59:$IV$59,[63]BOP!#REF!,[63]BOP!#REF!,[63]BOP!$A$79:$IV$79,[63]BOP!#REF!</definedName>
    <definedName name="Z_CF25EF51_FFAB_11D1_98B7_00C04FC96ABD_.wvu.Rows" localSheetId="7">[63]BOP!$A$36:$IV$36,[63]BOP!$A$44:$IV$44,[63]BOP!$A$59:$IV$59,[63]BOP!#REF!,[63]BOP!#REF!,[63]BOP!$A$79:$IV$79,[63]BOP!$A$81:$IV$88,[63]BOP!#REF!</definedName>
    <definedName name="Z_CF25EF51_FFAB_11D1_98B7_00C04FC96ABD_.wvu.Rows" localSheetId="12">[63]BOP!$A$36:$IV$36,[63]BOP!$A$44:$IV$44,[63]BOP!$A$59:$IV$59,[63]BOP!#REF!,[63]BOP!#REF!,[63]BOP!$A$79:$IV$79,[63]BOP!$A$81:$IV$88,[63]BOP!#REF!</definedName>
    <definedName name="Z_CF25EF51_FFAB_11D1_98B7_00C04FC96ABD_.wvu.Rows" localSheetId="11">[63]BOP!$A$36:$IV$36,[63]BOP!$A$44:$IV$44,[63]BOP!$A$59:$IV$59,[63]BOP!#REF!,[63]BOP!#REF!,[63]BOP!$A$79:$IV$79,[63]BOP!$A$81:$IV$88,[63]BOP!#REF!</definedName>
    <definedName name="Z_CF25EF51_FFAB_11D1_98B7_00C04FC96ABD_.wvu.Rows" localSheetId="22">[63]BOP!$A$36:$IV$36,[63]BOP!$A$44:$IV$44,[63]BOP!$A$59:$IV$59,[63]BOP!#REF!,[63]BOP!#REF!,[63]BOP!$A$79:$IV$79,[63]BOP!$A$81:$IV$88,[63]BOP!#REF!</definedName>
    <definedName name="Z_CF25EF51_FFAB_11D1_98B7_00C04FC96ABD_.wvu.Rows">[63]BOP!$A$36:$IV$36,[63]BOP!$A$44:$IV$44,[63]BOP!$A$59:$IV$59,[63]BOP!#REF!,[63]BOP!#REF!,[63]BOP!$A$79:$IV$79,[63]BOP!$A$81:$IV$88,[63]BOP!#REF!</definedName>
    <definedName name="Z_CF25EF52_FFAB_11D1_98B7_00C04FC96ABD_.wvu.Rows" localSheetId="7">[63]BOP!$A$36:$IV$36,[63]BOP!$A$44:$IV$44,[63]BOP!$A$59:$IV$59,[63]BOP!#REF!,[63]BOP!#REF!,[63]BOP!$A$79:$IV$79,[63]BOP!$A$81:$IV$88,[63]BOP!#REF!</definedName>
    <definedName name="Z_CF25EF52_FFAB_11D1_98B7_00C04FC96ABD_.wvu.Rows" localSheetId="12">[63]BOP!$A$36:$IV$36,[63]BOP!$A$44:$IV$44,[63]BOP!$A$59:$IV$59,[63]BOP!#REF!,[63]BOP!#REF!,[63]BOP!$A$79:$IV$79,[63]BOP!$A$81:$IV$88,[63]BOP!#REF!</definedName>
    <definedName name="Z_CF25EF52_FFAB_11D1_98B7_00C04FC96ABD_.wvu.Rows" localSheetId="11">[63]BOP!$A$36:$IV$36,[63]BOP!$A$44:$IV$44,[63]BOP!$A$59:$IV$59,[63]BOP!#REF!,[63]BOP!#REF!,[63]BOP!$A$79:$IV$79,[63]BOP!$A$81:$IV$88,[63]BOP!#REF!</definedName>
    <definedName name="Z_CF25EF52_FFAB_11D1_98B7_00C04FC96ABD_.wvu.Rows" localSheetId="22">[63]BOP!$A$36:$IV$36,[63]BOP!$A$44:$IV$44,[63]BOP!$A$59:$IV$59,[63]BOP!#REF!,[63]BOP!#REF!,[63]BOP!$A$79:$IV$79,[63]BOP!$A$81:$IV$88,[63]BOP!#REF!</definedName>
    <definedName name="Z_CF25EF52_FFAB_11D1_98B7_00C04FC96ABD_.wvu.Rows">[63]BOP!$A$36:$IV$36,[63]BOP!$A$44:$IV$44,[63]BOP!$A$59:$IV$59,[63]BOP!#REF!,[63]BOP!#REF!,[63]BOP!$A$79:$IV$79,[63]BOP!$A$81:$IV$88,[63]BOP!#REF!</definedName>
    <definedName name="Z_CF25EF53_FFAB_11D1_98B7_00C04FC96ABD_.wvu.Rows" localSheetId="7">[63]BOP!$A$36:$IV$36,[63]BOP!$A$44:$IV$44,[63]BOP!$A$59:$IV$59,[63]BOP!#REF!,[63]BOP!#REF!,[63]BOP!$A$79:$IV$79,[63]BOP!$A$81:$IV$88,[63]BOP!#REF!</definedName>
    <definedName name="Z_CF25EF53_FFAB_11D1_98B7_00C04FC96ABD_.wvu.Rows" localSheetId="12">[63]BOP!$A$36:$IV$36,[63]BOP!$A$44:$IV$44,[63]BOP!$A$59:$IV$59,[63]BOP!#REF!,[63]BOP!#REF!,[63]BOP!$A$79:$IV$79,[63]BOP!$A$81:$IV$88,[63]BOP!#REF!</definedName>
    <definedName name="Z_CF25EF53_FFAB_11D1_98B7_00C04FC96ABD_.wvu.Rows" localSheetId="11">[63]BOP!$A$36:$IV$36,[63]BOP!$A$44:$IV$44,[63]BOP!$A$59:$IV$59,[63]BOP!#REF!,[63]BOP!#REF!,[63]BOP!$A$79:$IV$79,[63]BOP!$A$81:$IV$88,[63]BOP!#REF!</definedName>
    <definedName name="Z_CF25EF53_FFAB_11D1_98B7_00C04FC96ABD_.wvu.Rows" localSheetId="22">[63]BOP!$A$36:$IV$36,[63]BOP!$A$44:$IV$44,[63]BOP!$A$59:$IV$59,[63]BOP!#REF!,[63]BOP!#REF!,[63]BOP!$A$79:$IV$79,[63]BOP!$A$81:$IV$88,[63]BOP!#REF!</definedName>
    <definedName name="Z_CF25EF53_FFAB_11D1_98B7_00C04FC96ABD_.wvu.Rows">[63]BOP!$A$36:$IV$36,[63]BOP!$A$44:$IV$44,[63]BOP!$A$59:$IV$59,[63]BOP!#REF!,[63]BOP!#REF!,[63]BOP!$A$79:$IV$79,[63]BOP!$A$81:$IV$88,[63]BOP!#REF!</definedName>
    <definedName name="Z_CF25EF55_FFAB_11D1_98B7_00C04FC96ABD_.wvu.Rows" localSheetId="7">[63]BOP!$A$36:$IV$36,[63]BOP!$A$44:$IV$44,[63]BOP!$A$59:$IV$59,[63]BOP!#REF!,[63]BOP!#REF!,[63]BOP!$A$79:$IV$79,[63]BOP!$A$81:$IV$88,[63]BOP!#REF!,[63]BOP!#REF!</definedName>
    <definedName name="Z_CF25EF55_FFAB_11D1_98B7_00C04FC96ABD_.wvu.Rows" localSheetId="12">[63]BOP!$A$36:$IV$36,[63]BOP!$A$44:$IV$44,[63]BOP!$A$59:$IV$59,[63]BOP!#REF!,[63]BOP!#REF!,[63]BOP!$A$79:$IV$79,[63]BOP!$A$81:$IV$88,[63]BOP!#REF!,[63]BOP!#REF!</definedName>
    <definedName name="Z_CF25EF55_FFAB_11D1_98B7_00C04FC96ABD_.wvu.Rows" localSheetId="11">[63]BOP!$A$36:$IV$36,[63]BOP!$A$44:$IV$44,[63]BOP!$A$59:$IV$59,[63]BOP!#REF!,[63]BOP!#REF!,[63]BOP!$A$79:$IV$79,[63]BOP!$A$81:$IV$88,[63]BOP!#REF!,[63]BOP!#REF!</definedName>
    <definedName name="Z_CF25EF55_FFAB_11D1_98B7_00C04FC96ABD_.wvu.Rows" localSheetId="22">[63]BOP!$A$36:$IV$36,[63]BOP!$A$44:$IV$44,[63]BOP!$A$59:$IV$59,[63]BOP!#REF!,[63]BOP!#REF!,[63]BOP!$A$79:$IV$79,[63]BOP!$A$81:$IV$88,[63]BOP!#REF!,[63]BOP!#REF!</definedName>
    <definedName name="Z_CF25EF55_FFAB_11D1_98B7_00C04FC96ABD_.wvu.Rows">[63]BOP!$A$36:$IV$36,[63]BOP!$A$44:$IV$44,[63]BOP!$A$59:$IV$59,[63]BOP!#REF!,[63]BOP!#REF!,[63]BOP!$A$79:$IV$79,[63]BOP!$A$81:$IV$88,[63]BOP!#REF!,[63]BOP!#REF!</definedName>
    <definedName name="Z_CF25EF56_FFAB_11D1_98B7_00C04FC96ABD_.wvu.Rows" localSheetId="7">[63]BOP!$A$36:$IV$36,[63]BOP!$A$44:$IV$44,[63]BOP!$A$59:$IV$59,[63]BOP!#REF!,[63]BOP!#REF!,[63]BOP!$A$79:$IV$79,[63]BOP!$A$81:$IV$88,[63]BOP!#REF!,[63]BOP!#REF!</definedName>
    <definedName name="Z_CF25EF56_FFAB_11D1_98B7_00C04FC96ABD_.wvu.Rows" localSheetId="12">[63]BOP!$A$36:$IV$36,[63]BOP!$A$44:$IV$44,[63]BOP!$A$59:$IV$59,[63]BOP!#REF!,[63]BOP!#REF!,[63]BOP!$A$79:$IV$79,[63]BOP!$A$81:$IV$88,[63]BOP!#REF!,[63]BOP!#REF!</definedName>
    <definedName name="Z_CF25EF56_FFAB_11D1_98B7_00C04FC96ABD_.wvu.Rows" localSheetId="11">[63]BOP!$A$36:$IV$36,[63]BOP!$A$44:$IV$44,[63]BOP!$A$59:$IV$59,[63]BOP!#REF!,[63]BOP!#REF!,[63]BOP!$A$79:$IV$79,[63]BOP!$A$81:$IV$88,[63]BOP!#REF!,[63]BOP!#REF!</definedName>
    <definedName name="Z_CF25EF56_FFAB_11D1_98B7_00C04FC96ABD_.wvu.Rows" localSheetId="22">[63]BOP!$A$36:$IV$36,[63]BOP!$A$44:$IV$44,[63]BOP!$A$59:$IV$59,[63]BOP!#REF!,[63]BOP!#REF!,[63]BOP!$A$79:$IV$79,[63]BOP!$A$81:$IV$88,[63]BOP!#REF!,[63]BOP!#REF!</definedName>
    <definedName name="Z_CF25EF56_FFAB_11D1_98B7_00C04FC96ABD_.wvu.Rows">[63]BOP!$A$36:$IV$36,[63]BOP!$A$44:$IV$44,[63]BOP!$A$59:$IV$59,[63]BOP!#REF!,[63]BOP!#REF!,[63]BOP!$A$79:$IV$79,[63]BOP!$A$81:$IV$88,[63]BOP!#REF!,[63]BOP!#REF!</definedName>
    <definedName name="Z_CF25EF57_FFAB_11D1_98B7_00C04FC96ABD_.wvu.Rows" localSheetId="7">[63]BOP!$A$36:$IV$36,[63]BOP!$A$44:$IV$44,[63]BOP!$A$59:$IV$59,[63]BOP!#REF!,[63]BOP!#REF!,[63]BOP!$A$79:$IV$79</definedName>
    <definedName name="Z_CF25EF57_FFAB_11D1_98B7_00C04FC96ABD_.wvu.Rows" localSheetId="12">[63]BOP!$A$36:$IV$36,[63]BOP!$A$44:$IV$44,[63]BOP!$A$59:$IV$59,[63]BOP!#REF!,[63]BOP!#REF!,[63]BOP!$A$79:$IV$79</definedName>
    <definedName name="Z_CF25EF57_FFAB_11D1_98B7_00C04FC96ABD_.wvu.Rows" localSheetId="11">[63]BOP!$A$36:$IV$36,[63]BOP!$A$44:$IV$44,[63]BOP!$A$59:$IV$59,[63]BOP!#REF!,[63]BOP!#REF!,[63]BOP!$A$79:$IV$79</definedName>
    <definedName name="Z_CF25EF57_FFAB_11D1_98B7_00C04FC96ABD_.wvu.Rows" localSheetId="22">[63]BOP!$A$36:$IV$36,[63]BOP!$A$44:$IV$44,[63]BOP!$A$59:$IV$59,[63]BOP!#REF!,[63]BOP!#REF!,[63]BOP!$A$79:$IV$79</definedName>
    <definedName name="Z_CF25EF57_FFAB_11D1_98B7_00C04FC96ABD_.wvu.Rows">[63]BOP!$A$36:$IV$36,[63]BOP!$A$44:$IV$44,[63]BOP!$A$59:$IV$59,[63]BOP!#REF!,[63]BOP!#REF!,[63]BOP!$A$79:$IV$79</definedName>
    <definedName name="Z_E6B74681_BCE1_11D2_BFD1_00A02466506E_.wvu.PrintTitles">[95]SUMMARY!$B$1:$D$65536,[95]SUMMARY!$A$3:$IV$5</definedName>
    <definedName name="Z_EA8011E5_017A_11D2_98BD_00C04FC96ABD_.wvu.Rows" localSheetId="7">[63]BOP!$A$36:$IV$36,[63]BOP!$A$44:$IV$44,[63]BOP!$A$59:$IV$59,[63]BOP!#REF!,[63]BOP!#REF!,[63]BOP!$A$79:$IV$79,[63]BOP!$A$81:$IV$88</definedName>
    <definedName name="Z_EA8011E5_017A_11D2_98BD_00C04FC96ABD_.wvu.Rows" localSheetId="12">[63]BOP!$A$36:$IV$36,[63]BOP!$A$44:$IV$44,[63]BOP!$A$59:$IV$59,[63]BOP!#REF!,[63]BOP!#REF!,[63]BOP!$A$79:$IV$79,[63]BOP!$A$81:$IV$88</definedName>
    <definedName name="Z_EA8011E5_017A_11D2_98BD_00C04FC96ABD_.wvu.Rows" localSheetId="11">[63]BOP!$A$36:$IV$36,[63]BOP!$A$44:$IV$44,[63]BOP!$A$59:$IV$59,[63]BOP!#REF!,[63]BOP!#REF!,[63]BOP!$A$79:$IV$79,[63]BOP!$A$81:$IV$88</definedName>
    <definedName name="Z_EA8011E5_017A_11D2_98BD_00C04FC96ABD_.wvu.Rows" localSheetId="22">[63]BOP!$A$36:$IV$36,[63]BOP!$A$44:$IV$44,[63]BOP!$A$59:$IV$59,[63]BOP!#REF!,[63]BOP!#REF!,[63]BOP!$A$79:$IV$79,[63]BOP!$A$81:$IV$88</definedName>
    <definedName name="Z_EA8011E5_017A_11D2_98BD_00C04FC96ABD_.wvu.Rows">[63]BOP!$A$36:$IV$36,[63]BOP!$A$44:$IV$44,[63]BOP!$A$59:$IV$59,[63]BOP!#REF!,[63]BOP!#REF!,[63]BOP!$A$79:$IV$79,[63]BOP!$A$81:$IV$88</definedName>
    <definedName name="Z_EA8011E6_017A_11D2_98BD_00C04FC96ABD_.wvu.Rows" localSheetId="7">[63]BOP!$A$36:$IV$36,[63]BOP!$A$44:$IV$44,[63]BOP!$A$59:$IV$59,[63]BOP!#REF!,[63]BOP!#REF!,[63]BOP!$A$79:$IV$79,[63]BOP!#REF!</definedName>
    <definedName name="Z_EA8011E6_017A_11D2_98BD_00C04FC96ABD_.wvu.Rows" localSheetId="12">[63]BOP!$A$36:$IV$36,[63]BOP!$A$44:$IV$44,[63]BOP!$A$59:$IV$59,[63]BOP!#REF!,[63]BOP!#REF!,[63]BOP!$A$79:$IV$79,[63]BOP!#REF!</definedName>
    <definedName name="Z_EA8011E6_017A_11D2_98BD_00C04FC96ABD_.wvu.Rows" localSheetId="11">[63]BOP!$A$36:$IV$36,[63]BOP!$A$44:$IV$44,[63]BOP!$A$59:$IV$59,[63]BOP!#REF!,[63]BOP!#REF!,[63]BOP!$A$79:$IV$79,[63]BOP!#REF!</definedName>
    <definedName name="Z_EA8011E6_017A_11D2_98BD_00C04FC96ABD_.wvu.Rows" localSheetId="22">[63]BOP!$A$36:$IV$36,[63]BOP!$A$44:$IV$44,[63]BOP!$A$59:$IV$59,[63]BOP!#REF!,[63]BOP!#REF!,[63]BOP!$A$79:$IV$79,[63]BOP!#REF!</definedName>
    <definedName name="Z_EA8011E6_017A_11D2_98BD_00C04FC96ABD_.wvu.Rows" localSheetId="0">[63]BOP!$A$36:$IV$36,[63]BOP!$A$44:$IV$44,[63]BOP!$A$59:$IV$59,[63]BOP!#REF!,[63]BOP!#REF!,[63]BOP!$A$79:$IV$79,[63]BOP!#REF!</definedName>
    <definedName name="Z_EA8011E6_017A_11D2_98BD_00C04FC96ABD_.wvu.Rows">[63]BOP!$A$36:$IV$36,[63]BOP!$A$44:$IV$44,[63]BOP!$A$59:$IV$59,[63]BOP!#REF!,[63]BOP!#REF!,[63]BOP!$A$79:$IV$79,[63]BOP!#REF!</definedName>
    <definedName name="Z_EA8011E9_017A_11D2_98BD_00C04FC96ABD_.wvu.Rows" localSheetId="7">[63]BOP!$A$36:$IV$36,[63]BOP!$A$44:$IV$44,[63]BOP!$A$59:$IV$59,[63]BOP!#REF!,[63]BOP!#REF!,[63]BOP!$A$79:$IV$79,[63]BOP!$A$81:$IV$88,[63]BOP!#REF!</definedName>
    <definedName name="Z_EA8011E9_017A_11D2_98BD_00C04FC96ABD_.wvu.Rows" localSheetId="12">[63]BOP!$A$36:$IV$36,[63]BOP!$A$44:$IV$44,[63]BOP!$A$59:$IV$59,[63]BOP!#REF!,[63]BOP!#REF!,[63]BOP!$A$79:$IV$79,[63]BOP!$A$81:$IV$88,[63]BOP!#REF!</definedName>
    <definedName name="Z_EA8011E9_017A_11D2_98BD_00C04FC96ABD_.wvu.Rows" localSheetId="11">[63]BOP!$A$36:$IV$36,[63]BOP!$A$44:$IV$44,[63]BOP!$A$59:$IV$59,[63]BOP!#REF!,[63]BOP!#REF!,[63]BOP!$A$79:$IV$79,[63]BOP!$A$81:$IV$88,[63]BOP!#REF!</definedName>
    <definedName name="Z_EA8011E9_017A_11D2_98BD_00C04FC96ABD_.wvu.Rows" localSheetId="22">[63]BOP!$A$36:$IV$36,[63]BOP!$A$44:$IV$44,[63]BOP!$A$59:$IV$59,[63]BOP!#REF!,[63]BOP!#REF!,[63]BOP!$A$79:$IV$79,[63]BOP!$A$81:$IV$88,[63]BOP!#REF!</definedName>
    <definedName name="Z_EA8011E9_017A_11D2_98BD_00C04FC96ABD_.wvu.Rows">[63]BOP!$A$36:$IV$36,[63]BOP!$A$44:$IV$44,[63]BOP!$A$59:$IV$59,[63]BOP!#REF!,[63]BOP!#REF!,[63]BOP!$A$79:$IV$79,[63]BOP!$A$81:$IV$88,[63]BOP!#REF!</definedName>
    <definedName name="Z_EA8011EC_017A_11D2_98BD_00C04FC96ABD_.wvu.Rows" localSheetId="7">[63]BOP!$A$36:$IV$36,[63]BOP!$A$44:$IV$44,[63]BOP!$A$59:$IV$59,[63]BOP!#REF!,[63]BOP!#REF!,[63]BOP!$A$79:$IV$79,[63]BOP!$A$81:$IV$88,[63]BOP!#REF!,[63]BOP!#REF!</definedName>
    <definedName name="Z_EA8011EC_017A_11D2_98BD_00C04FC96ABD_.wvu.Rows" localSheetId="12">[63]BOP!$A$36:$IV$36,[63]BOP!$A$44:$IV$44,[63]BOP!$A$59:$IV$59,[63]BOP!#REF!,[63]BOP!#REF!,[63]BOP!$A$79:$IV$79,[63]BOP!$A$81:$IV$88,[63]BOP!#REF!,[63]BOP!#REF!</definedName>
    <definedName name="Z_EA8011EC_017A_11D2_98BD_00C04FC96ABD_.wvu.Rows" localSheetId="11">[63]BOP!$A$36:$IV$36,[63]BOP!$A$44:$IV$44,[63]BOP!$A$59:$IV$59,[63]BOP!#REF!,[63]BOP!#REF!,[63]BOP!$A$79:$IV$79,[63]BOP!$A$81:$IV$88,[63]BOP!#REF!,[63]BOP!#REF!</definedName>
    <definedName name="Z_EA8011EC_017A_11D2_98BD_00C04FC96ABD_.wvu.Rows" localSheetId="22">[63]BOP!$A$36:$IV$36,[63]BOP!$A$44:$IV$44,[63]BOP!$A$59:$IV$59,[63]BOP!#REF!,[63]BOP!#REF!,[63]BOP!$A$79:$IV$79,[63]BOP!$A$81:$IV$88,[63]BOP!#REF!,[63]BOP!#REF!</definedName>
    <definedName name="Z_EA8011EC_017A_11D2_98BD_00C04FC96ABD_.wvu.Rows">[63]BOP!$A$36:$IV$36,[63]BOP!$A$44:$IV$44,[63]BOP!$A$59:$IV$59,[63]BOP!#REF!,[63]BOP!#REF!,[63]BOP!$A$79:$IV$79,[63]BOP!$A$81:$IV$88,[63]BOP!#REF!,[63]BOP!#REF!</definedName>
    <definedName name="Z_EA86CE3A_00A2_11D2_98BC_00C04FC96ABD_.wvu.Rows" localSheetId="7">[63]BOP!$A$36:$IV$36,[63]BOP!$A$44:$IV$44,[63]BOP!$A$59:$IV$59,[63]BOP!#REF!,[63]BOP!#REF!,[63]BOP!$A$81:$IV$88</definedName>
    <definedName name="Z_EA86CE3A_00A2_11D2_98BC_00C04FC96ABD_.wvu.Rows" localSheetId="12">[63]BOP!$A$36:$IV$36,[63]BOP!$A$44:$IV$44,[63]BOP!$A$59:$IV$59,[63]BOP!#REF!,[63]BOP!#REF!,[63]BOP!$A$81:$IV$88</definedName>
    <definedName name="Z_EA86CE3A_00A2_11D2_98BC_00C04FC96ABD_.wvu.Rows" localSheetId="11">[63]BOP!$A$36:$IV$36,[63]BOP!$A$44:$IV$44,[63]BOP!$A$59:$IV$59,[63]BOP!#REF!,[63]BOP!#REF!,[63]BOP!$A$81:$IV$88</definedName>
    <definedName name="Z_EA86CE3A_00A2_11D2_98BC_00C04FC96ABD_.wvu.Rows" localSheetId="22">[63]BOP!$A$36:$IV$36,[63]BOP!$A$44:$IV$44,[63]BOP!$A$59:$IV$59,[63]BOP!#REF!,[63]BOP!#REF!,[63]BOP!$A$81:$IV$88</definedName>
    <definedName name="Z_EA86CE3A_00A2_11D2_98BC_00C04FC96ABD_.wvu.Rows">[63]BOP!$A$36:$IV$36,[63]BOP!$A$44:$IV$44,[63]BOP!$A$59:$IV$59,[63]BOP!#REF!,[63]BOP!#REF!,[63]BOP!$A$81:$IV$88</definedName>
    <definedName name="Z_EA86CE3B_00A2_11D2_98BC_00C04FC96ABD_.wvu.Rows" localSheetId="7">[63]BOP!$A$36:$IV$36,[63]BOP!$A$44:$IV$44,[63]BOP!$A$59:$IV$59,[63]BOP!#REF!,[63]BOP!#REF!,[63]BOP!$A$81:$IV$88</definedName>
    <definedName name="Z_EA86CE3B_00A2_11D2_98BC_00C04FC96ABD_.wvu.Rows" localSheetId="12">[63]BOP!$A$36:$IV$36,[63]BOP!$A$44:$IV$44,[63]BOP!$A$59:$IV$59,[63]BOP!#REF!,[63]BOP!#REF!,[63]BOP!$A$81:$IV$88</definedName>
    <definedName name="Z_EA86CE3B_00A2_11D2_98BC_00C04FC96ABD_.wvu.Rows" localSheetId="11">[63]BOP!$A$36:$IV$36,[63]BOP!$A$44:$IV$44,[63]BOP!$A$59:$IV$59,[63]BOP!#REF!,[63]BOP!#REF!,[63]BOP!$A$81:$IV$88</definedName>
    <definedName name="Z_EA86CE3B_00A2_11D2_98BC_00C04FC96ABD_.wvu.Rows" localSheetId="22">[63]BOP!$A$36:$IV$36,[63]BOP!$A$44:$IV$44,[63]BOP!$A$59:$IV$59,[63]BOP!#REF!,[63]BOP!#REF!,[63]BOP!$A$81:$IV$88</definedName>
    <definedName name="Z_EA86CE3B_00A2_11D2_98BC_00C04FC96ABD_.wvu.Rows">[63]BOP!$A$36:$IV$36,[63]BOP!$A$44:$IV$44,[63]BOP!$A$59:$IV$59,[63]BOP!#REF!,[63]BOP!#REF!,[63]BOP!$A$81:$IV$88</definedName>
    <definedName name="Z_EA86CE3C_00A2_11D2_98BC_00C04FC96ABD_.wvu.Rows" localSheetId="7">[63]BOP!$A$36:$IV$36,[63]BOP!$A$44:$IV$44,[63]BOP!$A$59:$IV$59,[63]BOP!#REF!,[63]BOP!#REF!,[63]BOP!$A$81:$IV$88</definedName>
    <definedName name="Z_EA86CE3C_00A2_11D2_98BC_00C04FC96ABD_.wvu.Rows" localSheetId="12">[63]BOP!$A$36:$IV$36,[63]BOP!$A$44:$IV$44,[63]BOP!$A$59:$IV$59,[63]BOP!#REF!,[63]BOP!#REF!,[63]BOP!$A$81:$IV$88</definedName>
    <definedName name="Z_EA86CE3C_00A2_11D2_98BC_00C04FC96ABD_.wvu.Rows" localSheetId="11">[63]BOP!$A$36:$IV$36,[63]BOP!$A$44:$IV$44,[63]BOP!$A$59:$IV$59,[63]BOP!#REF!,[63]BOP!#REF!,[63]BOP!$A$81:$IV$88</definedName>
    <definedName name="Z_EA86CE3C_00A2_11D2_98BC_00C04FC96ABD_.wvu.Rows" localSheetId="22">[63]BOP!$A$36:$IV$36,[63]BOP!$A$44:$IV$44,[63]BOP!$A$59:$IV$59,[63]BOP!#REF!,[63]BOP!#REF!,[63]BOP!$A$81:$IV$88</definedName>
    <definedName name="Z_EA86CE3C_00A2_11D2_98BC_00C04FC96ABD_.wvu.Rows">[63]BOP!$A$36:$IV$36,[63]BOP!$A$44:$IV$44,[63]BOP!$A$59:$IV$59,[63]BOP!#REF!,[63]BOP!#REF!,[63]BOP!$A$81:$IV$88</definedName>
    <definedName name="Z_EA86CE3D_00A2_11D2_98BC_00C04FC96ABD_.wvu.Rows" localSheetId="7">[63]BOP!$A$36:$IV$36,[63]BOP!$A$44:$IV$44,[63]BOP!$A$59:$IV$59,[63]BOP!#REF!,[63]BOP!#REF!,[63]BOP!$A$81:$IV$88</definedName>
    <definedName name="Z_EA86CE3D_00A2_11D2_98BC_00C04FC96ABD_.wvu.Rows" localSheetId="12">[63]BOP!$A$36:$IV$36,[63]BOP!$A$44:$IV$44,[63]BOP!$A$59:$IV$59,[63]BOP!#REF!,[63]BOP!#REF!,[63]BOP!$A$81:$IV$88</definedName>
    <definedName name="Z_EA86CE3D_00A2_11D2_98BC_00C04FC96ABD_.wvu.Rows" localSheetId="11">[63]BOP!$A$36:$IV$36,[63]BOP!$A$44:$IV$44,[63]BOP!$A$59:$IV$59,[63]BOP!#REF!,[63]BOP!#REF!,[63]BOP!$A$81:$IV$88</definedName>
    <definedName name="Z_EA86CE3D_00A2_11D2_98BC_00C04FC96ABD_.wvu.Rows" localSheetId="22">[63]BOP!$A$36:$IV$36,[63]BOP!$A$44:$IV$44,[63]BOP!$A$59:$IV$59,[63]BOP!#REF!,[63]BOP!#REF!,[63]BOP!$A$81:$IV$88</definedName>
    <definedName name="Z_EA86CE3D_00A2_11D2_98BC_00C04FC96ABD_.wvu.Rows">[63]BOP!$A$36:$IV$36,[63]BOP!$A$44:$IV$44,[63]BOP!$A$59:$IV$59,[63]BOP!#REF!,[63]BOP!#REF!,[63]BOP!$A$81:$IV$88</definedName>
    <definedName name="Z_EA86CE3E_00A2_11D2_98BC_00C04FC96ABD_.wvu.Rows" localSheetId="7">[63]BOP!$A$36:$IV$36,[63]BOP!$A$44:$IV$44,[63]BOP!$A$59:$IV$59,[63]BOP!#REF!,[63]BOP!#REF!,[63]BOP!$A$79:$IV$79,[63]BOP!$A$81:$IV$88,[63]BOP!#REF!</definedName>
    <definedName name="Z_EA86CE3E_00A2_11D2_98BC_00C04FC96ABD_.wvu.Rows" localSheetId="12">[63]BOP!$A$36:$IV$36,[63]BOP!$A$44:$IV$44,[63]BOP!$A$59:$IV$59,[63]BOP!#REF!,[63]BOP!#REF!,[63]BOP!$A$79:$IV$79,[63]BOP!$A$81:$IV$88,[63]BOP!#REF!</definedName>
    <definedName name="Z_EA86CE3E_00A2_11D2_98BC_00C04FC96ABD_.wvu.Rows" localSheetId="11">[63]BOP!$A$36:$IV$36,[63]BOP!$A$44:$IV$44,[63]BOP!$A$59:$IV$59,[63]BOP!#REF!,[63]BOP!#REF!,[63]BOP!$A$79:$IV$79,[63]BOP!$A$81:$IV$88,[63]BOP!#REF!</definedName>
    <definedName name="Z_EA86CE3E_00A2_11D2_98BC_00C04FC96ABD_.wvu.Rows" localSheetId="22">[63]BOP!$A$36:$IV$36,[63]BOP!$A$44:$IV$44,[63]BOP!$A$59:$IV$59,[63]BOP!#REF!,[63]BOP!#REF!,[63]BOP!$A$79:$IV$79,[63]BOP!$A$81:$IV$88,[63]BOP!#REF!</definedName>
    <definedName name="Z_EA86CE3E_00A2_11D2_98BC_00C04FC96ABD_.wvu.Rows">[63]BOP!$A$36:$IV$36,[63]BOP!$A$44:$IV$44,[63]BOP!$A$59:$IV$59,[63]BOP!#REF!,[63]BOP!#REF!,[63]BOP!$A$79:$IV$79,[63]BOP!$A$81:$IV$88,[63]BOP!#REF!</definedName>
    <definedName name="Z_EA86CE3F_00A2_11D2_98BC_00C04FC96ABD_.wvu.Rows" localSheetId="7">[63]BOP!$A$36:$IV$36,[63]BOP!$A$44:$IV$44,[63]BOP!$A$59:$IV$59,[63]BOP!#REF!,[63]BOP!#REF!,[63]BOP!$A$79:$IV$79,[63]BOP!$A$81:$IV$88</definedName>
    <definedName name="Z_EA86CE3F_00A2_11D2_98BC_00C04FC96ABD_.wvu.Rows" localSheetId="12">[63]BOP!$A$36:$IV$36,[63]BOP!$A$44:$IV$44,[63]BOP!$A$59:$IV$59,[63]BOP!#REF!,[63]BOP!#REF!,[63]BOP!$A$79:$IV$79,[63]BOP!$A$81:$IV$88</definedName>
    <definedName name="Z_EA86CE3F_00A2_11D2_98BC_00C04FC96ABD_.wvu.Rows" localSheetId="11">[63]BOP!$A$36:$IV$36,[63]BOP!$A$44:$IV$44,[63]BOP!$A$59:$IV$59,[63]BOP!#REF!,[63]BOP!#REF!,[63]BOP!$A$79:$IV$79,[63]BOP!$A$81:$IV$88</definedName>
    <definedName name="Z_EA86CE3F_00A2_11D2_98BC_00C04FC96ABD_.wvu.Rows" localSheetId="22">[63]BOP!$A$36:$IV$36,[63]BOP!$A$44:$IV$44,[63]BOP!$A$59:$IV$59,[63]BOP!#REF!,[63]BOP!#REF!,[63]BOP!$A$79:$IV$79,[63]BOP!$A$81:$IV$88</definedName>
    <definedName name="Z_EA86CE3F_00A2_11D2_98BC_00C04FC96ABD_.wvu.Rows">[63]BOP!$A$36:$IV$36,[63]BOP!$A$44:$IV$44,[63]BOP!$A$59:$IV$59,[63]BOP!#REF!,[63]BOP!#REF!,[63]BOP!$A$79:$IV$79,[63]BOP!$A$81:$IV$88</definedName>
    <definedName name="Z_EA86CE40_00A2_11D2_98BC_00C04FC96ABD_.wvu.Rows" localSheetId="7">[63]BOP!$A$36:$IV$36,[63]BOP!$A$44:$IV$44,[63]BOP!$A$59:$IV$59,[63]BOP!#REF!,[63]BOP!#REF!,[63]BOP!$A$79:$IV$79,[63]BOP!#REF!</definedName>
    <definedName name="Z_EA86CE40_00A2_11D2_98BC_00C04FC96ABD_.wvu.Rows" localSheetId="12">[63]BOP!$A$36:$IV$36,[63]BOP!$A$44:$IV$44,[63]BOP!$A$59:$IV$59,[63]BOP!#REF!,[63]BOP!#REF!,[63]BOP!$A$79:$IV$79,[63]BOP!#REF!</definedName>
    <definedName name="Z_EA86CE40_00A2_11D2_98BC_00C04FC96ABD_.wvu.Rows" localSheetId="11">[63]BOP!$A$36:$IV$36,[63]BOP!$A$44:$IV$44,[63]BOP!$A$59:$IV$59,[63]BOP!#REF!,[63]BOP!#REF!,[63]BOP!$A$79:$IV$79,[63]BOP!#REF!</definedName>
    <definedName name="Z_EA86CE40_00A2_11D2_98BC_00C04FC96ABD_.wvu.Rows" localSheetId="22">[63]BOP!$A$36:$IV$36,[63]BOP!$A$44:$IV$44,[63]BOP!$A$59:$IV$59,[63]BOP!#REF!,[63]BOP!#REF!,[63]BOP!$A$79:$IV$79,[63]BOP!#REF!</definedName>
    <definedName name="Z_EA86CE40_00A2_11D2_98BC_00C04FC96ABD_.wvu.Rows" localSheetId="0">[63]BOP!$A$36:$IV$36,[63]BOP!$A$44:$IV$44,[63]BOP!$A$59:$IV$59,[63]BOP!#REF!,[63]BOP!#REF!,[63]BOP!$A$79:$IV$79,[63]BOP!#REF!</definedName>
    <definedName name="Z_EA86CE40_00A2_11D2_98BC_00C04FC96ABD_.wvu.Rows">[63]BOP!$A$36:$IV$36,[63]BOP!$A$44:$IV$44,[63]BOP!$A$59:$IV$59,[63]BOP!#REF!,[63]BOP!#REF!,[63]BOP!$A$79:$IV$79,[63]BOP!#REF!</definedName>
    <definedName name="Z_EA86CE41_00A2_11D2_98BC_00C04FC96ABD_.wvu.Rows" localSheetId="7">[63]BOP!$A$36:$IV$36,[63]BOP!$A$44:$IV$44,[63]BOP!$A$59:$IV$59,[63]BOP!#REF!,[63]BOP!#REF!,[63]BOP!$A$79:$IV$79,[63]BOP!$A$81:$IV$88,[63]BOP!#REF!</definedName>
    <definedName name="Z_EA86CE41_00A2_11D2_98BC_00C04FC96ABD_.wvu.Rows" localSheetId="12">[63]BOP!$A$36:$IV$36,[63]BOP!$A$44:$IV$44,[63]BOP!$A$59:$IV$59,[63]BOP!#REF!,[63]BOP!#REF!,[63]BOP!$A$79:$IV$79,[63]BOP!$A$81:$IV$88,[63]BOP!#REF!</definedName>
    <definedName name="Z_EA86CE41_00A2_11D2_98BC_00C04FC96ABD_.wvu.Rows" localSheetId="11">[63]BOP!$A$36:$IV$36,[63]BOP!$A$44:$IV$44,[63]BOP!$A$59:$IV$59,[63]BOP!#REF!,[63]BOP!#REF!,[63]BOP!$A$79:$IV$79,[63]BOP!$A$81:$IV$88,[63]BOP!#REF!</definedName>
    <definedName name="Z_EA86CE41_00A2_11D2_98BC_00C04FC96ABD_.wvu.Rows" localSheetId="22">[63]BOP!$A$36:$IV$36,[63]BOP!$A$44:$IV$44,[63]BOP!$A$59:$IV$59,[63]BOP!#REF!,[63]BOP!#REF!,[63]BOP!$A$79:$IV$79,[63]BOP!$A$81:$IV$88,[63]BOP!#REF!</definedName>
    <definedName name="Z_EA86CE41_00A2_11D2_98BC_00C04FC96ABD_.wvu.Rows">[63]BOP!$A$36:$IV$36,[63]BOP!$A$44:$IV$44,[63]BOP!$A$59:$IV$59,[63]BOP!#REF!,[63]BOP!#REF!,[63]BOP!$A$79:$IV$79,[63]BOP!$A$81:$IV$88,[63]BOP!#REF!</definedName>
    <definedName name="Z_EA86CE42_00A2_11D2_98BC_00C04FC96ABD_.wvu.Rows" localSheetId="7">[63]BOP!$A$36:$IV$36,[63]BOP!$A$44:$IV$44,[63]BOP!$A$59:$IV$59,[63]BOP!#REF!,[63]BOP!#REF!,[63]BOP!$A$79:$IV$79,[63]BOP!$A$81:$IV$88,[63]BOP!#REF!</definedName>
    <definedName name="Z_EA86CE42_00A2_11D2_98BC_00C04FC96ABD_.wvu.Rows" localSheetId="12">[63]BOP!$A$36:$IV$36,[63]BOP!$A$44:$IV$44,[63]BOP!$A$59:$IV$59,[63]BOP!#REF!,[63]BOP!#REF!,[63]BOP!$A$79:$IV$79,[63]BOP!$A$81:$IV$88,[63]BOP!#REF!</definedName>
    <definedName name="Z_EA86CE42_00A2_11D2_98BC_00C04FC96ABD_.wvu.Rows" localSheetId="11">[63]BOP!$A$36:$IV$36,[63]BOP!$A$44:$IV$44,[63]BOP!$A$59:$IV$59,[63]BOP!#REF!,[63]BOP!#REF!,[63]BOP!$A$79:$IV$79,[63]BOP!$A$81:$IV$88,[63]BOP!#REF!</definedName>
    <definedName name="Z_EA86CE42_00A2_11D2_98BC_00C04FC96ABD_.wvu.Rows" localSheetId="22">[63]BOP!$A$36:$IV$36,[63]BOP!$A$44:$IV$44,[63]BOP!$A$59:$IV$59,[63]BOP!#REF!,[63]BOP!#REF!,[63]BOP!$A$79:$IV$79,[63]BOP!$A$81:$IV$88,[63]BOP!#REF!</definedName>
    <definedName name="Z_EA86CE42_00A2_11D2_98BC_00C04FC96ABD_.wvu.Rows">[63]BOP!$A$36:$IV$36,[63]BOP!$A$44:$IV$44,[63]BOP!$A$59:$IV$59,[63]BOP!#REF!,[63]BOP!#REF!,[63]BOP!$A$79:$IV$79,[63]BOP!$A$81:$IV$88,[63]BOP!#REF!</definedName>
    <definedName name="Z_EA86CE43_00A2_11D2_98BC_00C04FC96ABD_.wvu.Rows" localSheetId="7">[63]BOP!$A$36:$IV$36,[63]BOP!$A$44:$IV$44,[63]BOP!$A$59:$IV$59,[63]BOP!#REF!,[63]BOP!#REF!,[63]BOP!$A$79:$IV$79,[63]BOP!$A$81:$IV$88,[63]BOP!#REF!</definedName>
    <definedName name="Z_EA86CE43_00A2_11D2_98BC_00C04FC96ABD_.wvu.Rows" localSheetId="12">[63]BOP!$A$36:$IV$36,[63]BOP!$A$44:$IV$44,[63]BOP!$A$59:$IV$59,[63]BOP!#REF!,[63]BOP!#REF!,[63]BOP!$A$79:$IV$79,[63]BOP!$A$81:$IV$88,[63]BOP!#REF!</definedName>
    <definedName name="Z_EA86CE43_00A2_11D2_98BC_00C04FC96ABD_.wvu.Rows" localSheetId="11">[63]BOP!$A$36:$IV$36,[63]BOP!$A$44:$IV$44,[63]BOP!$A$59:$IV$59,[63]BOP!#REF!,[63]BOP!#REF!,[63]BOP!$A$79:$IV$79,[63]BOP!$A$81:$IV$88,[63]BOP!#REF!</definedName>
    <definedName name="Z_EA86CE43_00A2_11D2_98BC_00C04FC96ABD_.wvu.Rows" localSheetId="22">[63]BOP!$A$36:$IV$36,[63]BOP!$A$44:$IV$44,[63]BOP!$A$59:$IV$59,[63]BOP!#REF!,[63]BOP!#REF!,[63]BOP!$A$79:$IV$79,[63]BOP!$A$81:$IV$88,[63]BOP!#REF!</definedName>
    <definedName name="Z_EA86CE43_00A2_11D2_98BC_00C04FC96ABD_.wvu.Rows">[63]BOP!$A$36:$IV$36,[63]BOP!$A$44:$IV$44,[63]BOP!$A$59:$IV$59,[63]BOP!#REF!,[63]BOP!#REF!,[63]BOP!$A$79:$IV$79,[63]BOP!$A$81:$IV$88,[63]BOP!#REF!</definedName>
    <definedName name="Z_EA86CE45_00A2_11D2_98BC_00C04FC96ABD_.wvu.Rows" localSheetId="7">[63]BOP!$A$36:$IV$36,[63]BOP!$A$44:$IV$44,[63]BOP!$A$59:$IV$59,[63]BOP!#REF!,[63]BOP!#REF!,[63]BOP!$A$79:$IV$79,[63]BOP!$A$81:$IV$88,[63]BOP!#REF!,[63]BOP!#REF!</definedName>
    <definedName name="Z_EA86CE45_00A2_11D2_98BC_00C04FC96ABD_.wvu.Rows" localSheetId="12">[63]BOP!$A$36:$IV$36,[63]BOP!$A$44:$IV$44,[63]BOP!$A$59:$IV$59,[63]BOP!#REF!,[63]BOP!#REF!,[63]BOP!$A$79:$IV$79,[63]BOP!$A$81:$IV$88,[63]BOP!#REF!,[63]BOP!#REF!</definedName>
    <definedName name="Z_EA86CE45_00A2_11D2_98BC_00C04FC96ABD_.wvu.Rows" localSheetId="11">[63]BOP!$A$36:$IV$36,[63]BOP!$A$44:$IV$44,[63]BOP!$A$59:$IV$59,[63]BOP!#REF!,[63]BOP!#REF!,[63]BOP!$A$79:$IV$79,[63]BOP!$A$81:$IV$88,[63]BOP!#REF!,[63]BOP!#REF!</definedName>
    <definedName name="Z_EA86CE45_00A2_11D2_98BC_00C04FC96ABD_.wvu.Rows" localSheetId="22">[63]BOP!$A$36:$IV$36,[63]BOP!$A$44:$IV$44,[63]BOP!$A$59:$IV$59,[63]BOP!#REF!,[63]BOP!#REF!,[63]BOP!$A$79:$IV$79,[63]BOP!$A$81:$IV$88,[63]BOP!#REF!,[63]BOP!#REF!</definedName>
    <definedName name="Z_EA86CE45_00A2_11D2_98BC_00C04FC96ABD_.wvu.Rows">[63]BOP!$A$36:$IV$36,[63]BOP!$A$44:$IV$44,[63]BOP!$A$59:$IV$59,[63]BOP!#REF!,[63]BOP!#REF!,[63]BOP!$A$79:$IV$79,[63]BOP!$A$81:$IV$88,[63]BOP!#REF!,[63]BOP!#REF!</definedName>
    <definedName name="Z_EA86CE46_00A2_11D2_98BC_00C04FC96ABD_.wvu.Rows" localSheetId="7">[63]BOP!$A$36:$IV$36,[63]BOP!$A$44:$IV$44,[63]BOP!$A$59:$IV$59,[63]BOP!#REF!,[63]BOP!#REF!,[63]BOP!$A$79:$IV$79,[63]BOP!$A$81:$IV$88,[63]BOP!#REF!,[63]BOP!#REF!</definedName>
    <definedName name="Z_EA86CE46_00A2_11D2_98BC_00C04FC96ABD_.wvu.Rows" localSheetId="12">[63]BOP!$A$36:$IV$36,[63]BOP!$A$44:$IV$44,[63]BOP!$A$59:$IV$59,[63]BOP!#REF!,[63]BOP!#REF!,[63]BOP!$A$79:$IV$79,[63]BOP!$A$81:$IV$88,[63]BOP!#REF!,[63]BOP!#REF!</definedName>
    <definedName name="Z_EA86CE46_00A2_11D2_98BC_00C04FC96ABD_.wvu.Rows" localSheetId="11">[63]BOP!$A$36:$IV$36,[63]BOP!$A$44:$IV$44,[63]BOP!$A$59:$IV$59,[63]BOP!#REF!,[63]BOP!#REF!,[63]BOP!$A$79:$IV$79,[63]BOP!$A$81:$IV$88,[63]BOP!#REF!,[63]BOP!#REF!</definedName>
    <definedName name="Z_EA86CE46_00A2_11D2_98BC_00C04FC96ABD_.wvu.Rows" localSheetId="22">[63]BOP!$A$36:$IV$36,[63]BOP!$A$44:$IV$44,[63]BOP!$A$59:$IV$59,[63]BOP!#REF!,[63]BOP!#REF!,[63]BOP!$A$79:$IV$79,[63]BOP!$A$81:$IV$88,[63]BOP!#REF!,[63]BOP!#REF!</definedName>
    <definedName name="Z_EA86CE46_00A2_11D2_98BC_00C04FC96ABD_.wvu.Rows">[63]BOP!$A$36:$IV$36,[63]BOP!$A$44:$IV$44,[63]BOP!$A$59:$IV$59,[63]BOP!#REF!,[63]BOP!#REF!,[63]BOP!$A$79:$IV$79,[63]BOP!$A$81:$IV$88,[63]BOP!#REF!,[63]BOP!#REF!</definedName>
    <definedName name="Z_EA86CE47_00A2_11D2_98BC_00C04FC96ABD_.wvu.Rows" localSheetId="7">[63]BOP!$A$36:$IV$36,[63]BOP!$A$44:$IV$44,[63]BOP!$A$59:$IV$59,[63]BOP!#REF!,[63]BOP!#REF!,[63]BOP!$A$79:$IV$79</definedName>
    <definedName name="Z_EA86CE47_00A2_11D2_98BC_00C04FC96ABD_.wvu.Rows" localSheetId="12">[63]BOP!$A$36:$IV$36,[63]BOP!$A$44:$IV$44,[63]BOP!$A$59:$IV$59,[63]BOP!#REF!,[63]BOP!#REF!,[63]BOP!$A$79:$IV$79</definedName>
    <definedName name="Z_EA86CE47_00A2_11D2_98BC_00C04FC96ABD_.wvu.Rows" localSheetId="11">[63]BOP!$A$36:$IV$36,[63]BOP!$A$44:$IV$44,[63]BOP!$A$59:$IV$59,[63]BOP!#REF!,[63]BOP!#REF!,[63]BOP!$A$79:$IV$79</definedName>
    <definedName name="Z_EA86CE47_00A2_11D2_98BC_00C04FC96ABD_.wvu.Rows" localSheetId="22">[63]BOP!$A$36:$IV$36,[63]BOP!$A$44:$IV$44,[63]BOP!$A$59:$IV$59,[63]BOP!#REF!,[63]BOP!#REF!,[63]BOP!$A$79:$IV$79</definedName>
    <definedName name="Z_EA86CE47_00A2_11D2_98BC_00C04FC96ABD_.wvu.Rows">[63]BOP!$A$36:$IV$36,[63]BOP!$A$44:$IV$44,[63]BOP!$A$59:$IV$59,[63]BOP!#REF!,[63]BOP!#REF!,[63]BOP!$A$79:$IV$79</definedName>
    <definedName name="zb" localSheetId="12">{"WEO",#N/A,FALSE,"T"}</definedName>
    <definedName name="zb" localSheetId="0">{"WEO",#N/A,FALSE,"T"}</definedName>
    <definedName name="zb">{"WEO",#N/A,FALSE,"T"}</definedName>
    <definedName name="zc" localSheetId="12">{"Tab1",#N/A,FALSE,"P";"Tab2",#N/A,FALSE,"P"}</definedName>
    <definedName name="zc" localSheetId="0">{"Tab1",#N/A,FALSE,"P";"Tab2",#N/A,FALSE,"P"}</definedName>
    <definedName name="zc">{"Tab1",#N/A,FALSE,"P";"Tab2",#N/A,FALSE,"P"}</definedName>
    <definedName name="zczxcz" localSheetId="12">{"Tab1",#N/A,FALSE,"P";"Tab2",#N/A,FALSE,"P"}</definedName>
    <definedName name="zczxcz" localSheetId="0">{"Tab1",#N/A,FALSE,"P";"Tab2",#N/A,FALSE,"P"}</definedName>
    <definedName name="zczxcz">{"Tab1",#N/A,FALSE,"P";"Tab2",#N/A,FALSE,"P"}</definedName>
    <definedName name="zio" localSheetId="12">{"Tab1",#N/A,FALSE,"P";"Tab2",#N/A,FALSE,"P"}</definedName>
    <definedName name="zio" localSheetId="0">{"Tab1",#N/A,FALSE,"P";"Tab2",#N/A,FALSE,"P"}</definedName>
    <definedName name="zio">{"Tab1",#N/A,FALSE,"P";"Tab2",#N/A,FALSE,"P"}</definedName>
    <definedName name="zj" localSheetId="12">{TRUE,TRUE,-0.5,-14.75,603,387,FALSE,TRUE,TRUE,TRUE,0,1,2,1,2,1,1,4,TRUE,TRUE,3,TRUE,1,TRUE,75,"Swvu.Print.","ACwvu.Print.",#N/A,FALSE,FALSE,1,0.75,0.6,0.5,1,"","",TRUE,FALSE,TRUE,FALSE,1,#N/A,1,1,#DIV/0!,FALSE,"Rwvu.Print.",#N/A,FALSE,FALSE,FALSE,1,65532,300,FALSE,FALSE,TRUE,TRUE,TRUE}</definedName>
    <definedName name="zj" localSheetId="0">{TRUE,TRUE,-0.5,-14.75,603,387,FALSE,TRUE,TRUE,TRUE,0,1,2,1,2,1,1,4,TRUE,TRUE,3,TRUE,1,TRUE,75,"Swvu.Print.","ACwvu.Print.",#N/A,FALSE,FALSE,1,0.75,0.6,0.5,1,"","",TRUE,FALSE,TRUE,FALSE,1,#N/A,1,1,#DIV/0!,FALSE,"Rwvu.Print.",#N/A,FALSE,FALSE,FALSE,1,65532,300,FALSE,FALSE,TRUE,TRUE,TRUE}</definedName>
    <definedName name="zj">{TRUE,TRUE,-0.5,-14.75,603,387,FALSE,TRUE,TRUE,TRUE,0,1,2,1,2,1,1,4,TRUE,TRUE,3,TRUE,1,TRUE,75,"Swvu.Print.","ACwvu.Print.",#N/A,FALSE,FALSE,1,0.75,0.6,0.5,1,"","",TRUE,FALSE,TRUE,FALSE,1,#N/A,1,1,#DIV/0!,FALSE,"Rwvu.Print.",#N/A,FALSE,FALSE,FALSE,1,65532,300,FALSE,FALSE,TRUE,TRUE,TRUE}</definedName>
    <definedName name="zv" localSheetId="12">{"Minpmon",#N/A,FALSE,"Monthinput"}</definedName>
    <definedName name="zv" localSheetId="0">{"Minpmon",#N/A,FALSE,"Monthinput"}</definedName>
    <definedName name="zv">{"Minpmon",#N/A,FALSE,"Monthinput"}</definedName>
    <definedName name="zx" localSheetId="12">{"Tab1",#N/A,FALSE,"P";"Tab2",#N/A,FALSE,"P"}</definedName>
    <definedName name="zx" localSheetId="0">{"Tab1",#N/A,FALSE,"P";"Tab2",#N/A,FALSE,"P"}</definedName>
    <definedName name="zx">{"Tab1",#N/A,FALSE,"P";"Tab2",#N/A,FALSE,"P"}</definedName>
    <definedName name="zxc" localSheetId="12">{"Tab1",#N/A,FALSE,"P";"Tab2",#N/A,FALSE,"P"}</definedName>
    <definedName name="zxc" localSheetId="0">{"Tab1",#N/A,FALSE,"P";"Tab2",#N/A,FALSE,"P"}</definedName>
    <definedName name="zxc">{"Tab1",#N/A,FALSE,"P";"Tab2",#N/A,FALSE,"P"}</definedName>
    <definedName name="zxcv" localSheetId="12">{"Tab1",#N/A,FALSE,"P";"Tab2",#N/A,FALSE,"P"}</definedName>
    <definedName name="zxcv" localSheetId="0">{"Tab1",#N/A,FALSE,"P";"Tab2",#N/A,FALSE,"P"}</definedName>
    <definedName name="zxcv">{"Tab1",#N/A,FALSE,"P";"Tab2",#N/A,FALSE,"P"}</definedName>
    <definedName name="zz" localSheetId="12">{"Tab1",#N/A,FALSE,"P";"Tab2",#N/A,FALSE,"P"}</definedName>
    <definedName name="zz" localSheetId="0">{"Tab1",#N/A,FALSE,"P";"Tab2",#N/A,FALSE,"P"}</definedName>
    <definedName name="zz">{"Tab1",#N/A,FALSE,"P";"Tab2",#N/A,FALSE,"P"}</definedName>
    <definedName name="zzz" localSheetId="12">{"Minpmon",#N/A,FALSE,"Monthinput"}</definedName>
    <definedName name="zzz" localSheetId="0">{"Minpmon",#N/A,FALSE,"Monthinput"}</definedName>
    <definedName name="zzz">{"Minpmon",#N/A,FALSE,"Monthinput"}</definedName>
    <definedName name="zzzz" localSheetId="12">{"Tab1",#N/A,FALSE,"P";"Tab2",#N/A,FALSE,"P"}</definedName>
    <definedName name="zzzz" localSheetId="0">{"Tab1",#N/A,FALSE,"P";"Tab2",#N/A,FALSE,"P"}</definedName>
    <definedName name="zzzz">{"Tab1",#N/A,FALSE,"P";"Tab2",#N/A,FALSE,"P"}</definedName>
  </definedNames>
  <calcPr calcId="162913" iterateDelta="1E-4"/>
</workbook>
</file>

<file path=xl/calcChain.xml><?xml version="1.0" encoding="utf-8"?>
<calcChain xmlns="http://schemas.openxmlformats.org/spreadsheetml/2006/main">
  <c r="E13" i="53" l="1"/>
  <c r="E5" i="33"/>
  <c r="F5" i="33" s="1"/>
  <c r="G17" i="51" l="1"/>
  <c r="H52" i="51" l="1"/>
  <c r="G52" i="51"/>
  <c r="F4" i="64" l="1"/>
  <c r="F16" i="64"/>
  <c r="F17" i="64"/>
  <c r="F15" i="64"/>
  <c r="F11" i="64"/>
  <c r="F9" i="64" l="1"/>
  <c r="F5" i="64" s="1"/>
  <c r="H19" i="52"/>
  <c r="G19" i="52"/>
  <c r="F11" i="61" l="1"/>
  <c r="E11" i="61"/>
  <c r="D11" i="61"/>
  <c r="F5" i="61"/>
  <c r="E5" i="61"/>
  <c r="G5" i="60"/>
  <c r="F5" i="60"/>
  <c r="E5" i="60"/>
  <c r="F5" i="59"/>
  <c r="H5" i="59" s="1"/>
  <c r="E5" i="59"/>
  <c r="F5" i="58"/>
  <c r="H5" i="58" s="1"/>
  <c r="E5" i="58"/>
  <c r="E5" i="57"/>
  <c r="D5" i="57"/>
  <c r="C16" i="46" l="1"/>
  <c r="E14" i="56" l="1"/>
  <c r="F16" i="54" l="1"/>
  <c r="E16" i="46"/>
  <c r="D16" i="46"/>
  <c r="E4" i="26" l="1"/>
  <c r="E5" i="39"/>
  <c r="F5" i="39" s="1"/>
</calcChain>
</file>

<file path=xl/sharedStrings.xml><?xml version="1.0" encoding="utf-8"?>
<sst xmlns="http://schemas.openxmlformats.org/spreadsheetml/2006/main" count="1024" uniqueCount="797">
  <si>
    <t>% PIB</t>
  </si>
  <si>
    <t>Administración Central</t>
  </si>
  <si>
    <t>Seguridad Social</t>
  </si>
  <si>
    <t>Comunidades Autónomas</t>
  </si>
  <si>
    <t>Entidades Locales</t>
  </si>
  <si>
    <t>Total Administraciones Públicas</t>
  </si>
  <si>
    <t>Código ESA</t>
  </si>
  <si>
    <t>Capacidad o Necesidad de financiación por subsectores en % del PIB</t>
  </si>
  <si>
    <t>S.13</t>
  </si>
  <si>
    <t>S.1311</t>
  </si>
  <si>
    <t>S.1312</t>
  </si>
  <si>
    <t>S.1313</t>
  </si>
  <si>
    <t>S.1314</t>
  </si>
  <si>
    <t>D.41</t>
  </si>
  <si>
    <t>de las cuales ayuda financiera</t>
  </si>
  <si>
    <t xml:space="preserve">      Empleo</t>
  </si>
  <si>
    <t xml:space="preserve">      Capital</t>
  </si>
  <si>
    <t xml:space="preserve">      Productividad  total de los factores</t>
  </si>
  <si>
    <t xml:space="preserve">11. Output gap </t>
  </si>
  <si>
    <t>12. Saldo cíclico</t>
  </si>
  <si>
    <t>ESA Code</t>
  </si>
  <si>
    <t>TR</t>
  </si>
  <si>
    <t>D.2</t>
  </si>
  <si>
    <t>D.5</t>
  </si>
  <si>
    <t>D.91</t>
  </si>
  <si>
    <t>D.61</t>
  </si>
  <si>
    <t>D.4</t>
  </si>
  <si>
    <t>TE</t>
  </si>
  <si>
    <t>D.1</t>
  </si>
  <si>
    <t>P.2</t>
  </si>
  <si>
    <t>D.62, D.63</t>
  </si>
  <si>
    <t>D.3</t>
  </si>
  <si>
    <t>P.5</t>
  </si>
  <si>
    <t>D.9</t>
  </si>
  <si>
    <t xml:space="preserve">1. Objetivo ingresos totales                  </t>
  </si>
  <si>
    <t>De los cuales</t>
  </si>
  <si>
    <t xml:space="preserve">1.1. Impuestos sobre la producción e importaciones </t>
  </si>
  <si>
    <t>1.2. Impuestos corrientes sobre la renta y riqueza, etc.</t>
  </si>
  <si>
    <t>1.3. Impuestos sobre el capital</t>
  </si>
  <si>
    <t>1.4. Cotizaciones sociales</t>
  </si>
  <si>
    <t>1.5. Rentas de la propiedad</t>
  </si>
  <si>
    <t>2.1. Remuneración de empleados</t>
  </si>
  <si>
    <t>2.2. Consumos intermedios</t>
  </si>
  <si>
    <t>2.3. Transferencias sociales</t>
  </si>
  <si>
    <t>2.4. Intereses</t>
  </si>
  <si>
    <t>2.5. Subvenciones</t>
  </si>
  <si>
    <t>2.6.Formación bruta de capital</t>
  </si>
  <si>
    <t xml:space="preserve">2.7. Transferencias de capital </t>
  </si>
  <si>
    <t xml:space="preserve"> (En % PIB)</t>
  </si>
  <si>
    <t>Precio del petróleo (Brent, dólares/barril)</t>
  </si>
  <si>
    <t xml:space="preserve">Mercados españoles de exportación </t>
  </si>
  <si>
    <t>Crecimiento del PIB de la zona euro</t>
  </si>
  <si>
    <t>Tipo de cambio (dólares/euro)</t>
  </si>
  <si>
    <t>Tipos de interés a largo plazo (deuda pública a 10 años, España)</t>
  </si>
  <si>
    <t>Tipos de interés a corto plazo (euribor a tres meses)</t>
  </si>
  <si>
    <t xml:space="preserve">2. Objetivo gastos totales    </t>
  </si>
  <si>
    <r>
      <t>1.6. Otros</t>
    </r>
    <r>
      <rPr>
        <b/>
        <vertAlign val="superscript"/>
        <sz val="10"/>
        <color rgb="FF000000"/>
        <rFont val="Arial Narrow"/>
        <family val="2"/>
      </rPr>
      <t xml:space="preserve"> </t>
    </r>
  </si>
  <si>
    <r>
      <t>2.8. Otros</t>
    </r>
    <r>
      <rPr>
        <vertAlign val="superscript"/>
        <sz val="10"/>
        <color rgb="FF000000"/>
        <rFont val="Arial Narrow"/>
        <family val="2"/>
      </rPr>
      <t xml:space="preserve"> </t>
    </r>
  </si>
  <si>
    <t xml:space="preserve">           De las cuales prestaciones de desempleo </t>
  </si>
  <si>
    <t>variación en % sobre el mismo período del año anterior, salvo indicación en contrario</t>
  </si>
  <si>
    <t>Cuadro 1.1 Supuestos básicos</t>
  </si>
  <si>
    <t>B.11</t>
  </si>
  <si>
    <t>12. Saldo exterior</t>
  </si>
  <si>
    <t>P.52 + P.53</t>
  </si>
  <si>
    <t>11. Variación de existencias</t>
  </si>
  <si>
    <t>10. Demanda nacional</t>
  </si>
  <si>
    <t>Contribuciones al crecimiento del PIB real</t>
  </si>
  <si>
    <t>P.7</t>
  </si>
  <si>
    <t xml:space="preserve">  9. Importación de bienes y servicios</t>
  </si>
  <si>
    <t>P.6</t>
  </si>
  <si>
    <t xml:space="preserve">  8. Exportación de bienes y servicios</t>
  </si>
  <si>
    <t xml:space="preserve">  7. Variación de existencias (% del PIB)</t>
  </si>
  <si>
    <t>P.51</t>
  </si>
  <si>
    <t xml:space="preserve">  6. Formación bruta de capital fijo</t>
  </si>
  <si>
    <t>P.3</t>
  </si>
  <si>
    <t xml:space="preserve">  5. Gasto final en consumo de las AA.PP.</t>
  </si>
  <si>
    <t xml:space="preserve">  4. Gasto final en consumo privado</t>
  </si>
  <si>
    <t>Componentes del PIB real</t>
  </si>
  <si>
    <t>B1*g</t>
  </si>
  <si>
    <t xml:space="preserve">  3. PIB nominal (miles de millones de euros)</t>
  </si>
  <si>
    <t>Productividad total de los factores</t>
  </si>
  <si>
    <t>Capital</t>
  </si>
  <si>
    <t>Empleo</t>
  </si>
  <si>
    <t>contribuciones:</t>
  </si>
  <si>
    <t xml:space="preserve">  2. PIB potencial</t>
  </si>
  <si>
    <t xml:space="preserve">  1. PIB real</t>
  </si>
  <si>
    <t>% Variación</t>
  </si>
  <si>
    <t>Nivel</t>
  </si>
  <si>
    <t>Cuadro 1.2 Perspectivas macroeconómicas</t>
  </si>
  <si>
    <t>4. Remuneración de asalariados (miles de millones de euros)</t>
  </si>
  <si>
    <t>3. Productividad por ocupado (miles de euros)</t>
  </si>
  <si>
    <t>2. Tasa de paro (% de población activa)</t>
  </si>
  <si>
    <t>1. Población ocupada total (Empleo equivalente a tiempo completo. Miles)</t>
  </si>
  <si>
    <t>6. Deflactor de las importaciones (bienes y servicios)</t>
  </si>
  <si>
    <t>5. Deflactor de las exportaciones (bienes y servicios)</t>
  </si>
  <si>
    <t>4. Deflactor de la formación bruta de capital fijo</t>
  </si>
  <si>
    <t>3. Deflactor del consumo público</t>
  </si>
  <si>
    <r>
      <t>2. Deflactor del consumo privado</t>
    </r>
    <r>
      <rPr>
        <vertAlign val="superscript"/>
        <sz val="11"/>
        <color indexed="8"/>
        <rFont val="Century Gothic"/>
        <family val="2"/>
      </rPr>
      <t>(*)</t>
    </r>
  </si>
  <si>
    <t>1. Deflactor del PIB</t>
  </si>
  <si>
    <t>Cuadro 1.4 Evolución de los precios</t>
  </si>
  <si>
    <t>B.9</t>
  </si>
  <si>
    <t>3. Cap.(+)/Nec.(-) de financiación del sector público (*)</t>
  </si>
  <si>
    <t xml:space="preserve">2. Cap.(+)/Nec.(-) de financiación del sector privado </t>
  </si>
  <si>
    <t>1. Cap. (+) /Nec. (-) de financiación frente al resto del mundo</t>
  </si>
  <si>
    <t>Cuadro 1.5 Saldos sectoriales</t>
  </si>
  <si>
    <t>(*) Un signo positivo se corresponde con medida de reducción del déficit.</t>
  </si>
  <si>
    <t>15. Saldo estructural (13-8)</t>
  </si>
  <si>
    <t>14. Saldo primario cíclicamente ajustado (13+6)</t>
  </si>
  <si>
    <t xml:space="preserve">13. Saldo cíclicamente ajustado (1-12) </t>
  </si>
  <si>
    <t>10. PIB potencial (% variación)</t>
  </si>
  <si>
    <t xml:space="preserve">  9. PIB real (% variación)</t>
  </si>
  <si>
    <t xml:space="preserve">  8. Medidas One-off y otras medidas temporales (*)</t>
  </si>
  <si>
    <t xml:space="preserve">  7. Saldo primario </t>
  </si>
  <si>
    <t xml:space="preserve">  6. Intereses </t>
  </si>
  <si>
    <t xml:space="preserve">Total Administraciones Públicas (S.13) (% PIB, salvo indicación en contrario) </t>
  </si>
  <si>
    <t xml:space="preserve">  5. Seguridad Social</t>
  </si>
  <si>
    <t xml:space="preserve">  4. Corporaciones Locales</t>
  </si>
  <si>
    <t xml:space="preserve">  3. Comunidades Autónomas</t>
  </si>
  <si>
    <t xml:space="preserve">  2. Administración Central</t>
  </si>
  <si>
    <t xml:space="preserve">  1. Total Administraciones Públicas</t>
  </si>
  <si>
    <t>p.m.: Tipo de interés implícito sobre la deuda</t>
  </si>
  <si>
    <t>% del PIB</t>
  </si>
  <si>
    <r>
      <t>5. Remuneración por asalariado (miles de euros)</t>
    </r>
    <r>
      <rPr>
        <vertAlign val="superscript"/>
        <sz val="10"/>
        <color indexed="8"/>
        <rFont val="Arial Narrow"/>
        <family val="2"/>
      </rPr>
      <t>(**)</t>
    </r>
  </si>
  <si>
    <t>España</t>
  </si>
  <si>
    <t>Comisión Europea</t>
  </si>
  <si>
    <t>Ingresos totales</t>
  </si>
  <si>
    <t>Gastos totales</t>
  </si>
  <si>
    <t xml:space="preserve">Déficit público </t>
  </si>
  <si>
    <t>Crecimiento del PIB Mundial, excluida la zona euro</t>
  </si>
  <si>
    <t>Índices de volumen encadenados, Año 2015=100, salvo indicación en contrario</t>
  </si>
  <si>
    <r>
      <t>Cuadro 1.3 Evolución del mercado de trabajo</t>
    </r>
    <r>
      <rPr>
        <b/>
        <vertAlign val="superscript"/>
        <sz val="10"/>
        <color indexed="8"/>
        <rFont val="Arial Narrow"/>
        <family val="2"/>
      </rPr>
      <t>(*)</t>
    </r>
  </si>
  <si>
    <r>
      <rPr>
        <vertAlign val="superscript"/>
        <sz val="9"/>
        <color indexed="8"/>
        <rFont val="Arial Narrow"/>
        <family val="2"/>
      </rPr>
      <t xml:space="preserve">(*) </t>
    </r>
    <r>
      <rPr>
        <sz val="9"/>
        <color indexed="8"/>
        <rFont val="Arial Narrow"/>
        <family val="2"/>
      </rPr>
      <t>Datos en términos de Contabilidad Nacional, salvo la tasa de paro</t>
    </r>
  </si>
  <si>
    <r>
      <rPr>
        <vertAlign val="superscript"/>
        <sz val="9"/>
        <color indexed="8"/>
        <rFont val="Arial Narrow"/>
        <family val="2"/>
      </rPr>
      <t xml:space="preserve">(**) </t>
    </r>
    <r>
      <rPr>
        <sz val="9"/>
        <color indexed="8"/>
        <rFont val="Arial Narrow"/>
        <family val="2"/>
      </rPr>
      <t>Remuneración por asalariado equivalente a tiempo completo</t>
    </r>
  </si>
  <si>
    <t>(*) Incluye hogares e instituciones sin fines de lucro al servicio de los hogares</t>
  </si>
  <si>
    <t>Saldo de intercambios exteriores de bienes y servicios</t>
  </si>
  <si>
    <t>Saldo de rentas primarias y transferencias corrientes</t>
  </si>
  <si>
    <t>Operaciones netas de capital</t>
  </si>
  <si>
    <t>(*) Las cifras incluyen las ayudas financieras</t>
  </si>
  <si>
    <r>
      <t>1. Ratio deuda / PIB</t>
    </r>
    <r>
      <rPr>
        <vertAlign val="superscript"/>
        <sz val="10"/>
        <color rgb="FF000000"/>
        <rFont val="Arial Narrow"/>
        <family val="2"/>
      </rPr>
      <t>a</t>
    </r>
  </si>
  <si>
    <t>2. Variación de la ratio deuda / PIB</t>
  </si>
  <si>
    <t>Contribución a la variación en la ratio deuda / PIB</t>
  </si>
  <si>
    <t>3. Saldo presupuestario primario</t>
  </si>
  <si>
    <t>4. Intereses pagados</t>
  </si>
  <si>
    <t>5. Ajuste stock-flujo</t>
  </si>
  <si>
    <r>
      <t>a</t>
    </r>
    <r>
      <rPr>
        <sz val="9"/>
        <color rgb="FF000000"/>
        <rFont val="Arial Narrow"/>
        <family val="2"/>
      </rPr>
      <t xml:space="preserve"> Según definición del Reglamento de la CE número 479/2009</t>
    </r>
  </si>
  <si>
    <t>PIB nominal (1)</t>
  </si>
  <si>
    <t>Gasto total Administraciones Públicas (2)</t>
  </si>
  <si>
    <t>Intereses (3)</t>
  </si>
  <si>
    <t>Gasto financiado con Fondos Europeos (4)</t>
  </si>
  <si>
    <t>Formación bruta de capital fijo financiada con fondos UE</t>
  </si>
  <si>
    <t>Formación bruta de capital fijo total</t>
  </si>
  <si>
    <t>Formación bruta de capital fijo financiada por España (5)</t>
  </si>
  <si>
    <t>Media formación bruta de capital fijo financiada por España cuatro últimos años (6)</t>
  </si>
  <si>
    <t>Gasto cícliclo prestaciones por desempleo (7)</t>
  </si>
  <si>
    <t>Gasto computable corregido 8 = 2-3-4-5+6-7</t>
  </si>
  <si>
    <t>Medidas discrecionales de ingresos (9) (*)</t>
  </si>
  <si>
    <t>One-offs gasto (11)</t>
  </si>
  <si>
    <t>Total one-offs (12)</t>
  </si>
  <si>
    <t>Medidas discrecionales de ingresos sin one-offs de ingreso (13) (*)</t>
  </si>
  <si>
    <t xml:space="preserve">Gasto computable corregido neto de medidas discrecionales de ingresos y one-offs (15) = (14) - (13) </t>
  </si>
  <si>
    <t>(*) En términos incrementales.</t>
  </si>
  <si>
    <t>Fuentes: Banco Central Europeo y Ministerio de Asuntos Económicos y Transformación Digital</t>
  </si>
  <si>
    <t>Fuentes: Instituto Nacional de Estadística y  Ministerio de Asuntos Económicos y Transformación Digital</t>
  </si>
  <si>
    <t>Fuentes: Instituto Nacional de Estadística y Ministerio de Asuntos Económicos y Transformación Digital</t>
  </si>
  <si>
    <t>Fuente: Ministerio de Hacienda</t>
  </si>
  <si>
    <t>Fuente: Ministerio de Ministerio de Asuntos Económicos y Transformación Digital</t>
  </si>
  <si>
    <t>Fuentes: Ministerio de Asuntos Económicos y Transformación Digital y Ministerio de Hacienda</t>
  </si>
  <si>
    <t>Fuentes: Ministerio de Asuntos Económicos y Transformación Digital y Ministerio de Hacienda.</t>
  </si>
  <si>
    <t>Objetivos nacionales</t>
  </si>
  <si>
    <t>Medidas</t>
  </si>
  <si>
    <t>Descripción del vínculo</t>
  </si>
  <si>
    <t>Empleo para el 74% de las personas de entre 20 a 64 años</t>
  </si>
  <si>
    <t xml:space="preserve">Estrategia Española de Activación para el Empleo </t>
  </si>
  <si>
    <t xml:space="preserve">Plan Director por un Trabajo Digno 2018-2020 </t>
  </si>
  <si>
    <t>El Consejo de Ministros de 9/08/2019 examinó los resultados del Plan Director: 173.957 contratos temporales irregulares transformados en indefinidos desde agosto de 2018 hasta junio de 2019 (un incremento del 83% en relación con el mismo periodo del año anterior).</t>
  </si>
  <si>
    <t>Plan de choque por el empleo joven 2019-2021</t>
  </si>
  <si>
    <t>El Plan prevé reducir la tasa de paro juvenil hasta el 23,5%, y que 168.000 desempleados menores de 25 años se incorporen al mercado laboral.</t>
  </si>
  <si>
    <t>Desarrollo del marco reglamentario de la formación para el empleo</t>
  </si>
  <si>
    <t xml:space="preserve">Plan Estratégico de Formación Profesional </t>
  </si>
  <si>
    <t>Plan Reincorpora-T 2019-2021</t>
  </si>
  <si>
    <t xml:space="preserve"> Plan trienal para prevenir y reducir el paro de larga duración, que ofrece un programa integral de actuación  para reducir el desempleo de larga duraxción y prevenir situaciones de exclusión o vulnerabilidad ante el empleo.
Deben destacarse medidas ya en marcha en relación con este colectivo, aprobadas por el RDL 8/2019, de 8 de marzo, como la recuperación del subsidio para mayores de 52 años o la bonificación por la contratación laboral de personas desempleadas de larga duración.
El Plan prevé reducir la tasa de paro de larga duración del 6,8% en 2018 al 4,3% en 2021, lo que implicaría 422.100 parados de larga duración. </t>
  </si>
  <si>
    <t xml:space="preserve">Adaptación del sistema de formación profesional al ámbito digital </t>
  </si>
  <si>
    <t>Directrices generales de la nueva política industrial española</t>
  </si>
  <si>
    <t>Impulso a la digitalización, la productividad, la competitividad y el empleo, así como a la sostenibilidad y a la descarbonización de la economía.</t>
  </si>
  <si>
    <t>Marco estratégico en política de PYME 2030</t>
  </si>
  <si>
    <t>Mejorará la capacidad competitiva de las PYME, y les permitirá enfrentarse a los nuevos retos de una economía global y digitalizada, y establecerá un marco que favorecerá su crecimiento.</t>
  </si>
  <si>
    <t>Plan de acción para la internacionalización de la economía española 2019-2020</t>
  </si>
  <si>
    <t>Impulso al sector exterior, como fuente de crecimiento y empleo.</t>
  </si>
  <si>
    <t>Plan de Modernización del Comercio Minorista (en elaboración)</t>
  </si>
  <si>
    <t>Aumento de la competitividad del sector del comercio minorista, clave para el tejido económico y el empleo.</t>
  </si>
  <si>
    <t>Directrices generales de la estrategia de turismo sostenible 2030</t>
  </si>
  <si>
    <t>Impulso y modernización del sector turístico. Aumento de la competitividad y del empleo de calidad.</t>
  </si>
  <si>
    <t>Plan estratégico de apoyo integral al sector de la automoción 2019-2025</t>
  </si>
  <si>
    <t xml:space="preserve">Es la hoja de ruta para garantizar el futuro de un sector estratégico y anticipar medidas de apoyo en el proceso de transición hacia un nuevo modelo de movilidad sostenible. Entre otros elementos, contempla el impulso de la creación de puestos de trabajo de alta cualificación y calidad. </t>
  </si>
  <si>
    <t>Sistema "Reconoce" de acreditación de competencias clave de educación no formal</t>
  </si>
  <si>
    <t xml:space="preserve">“Reconoce” es un sistema estatal, gratuito, telemático y permanente de evaluación y certificación de las competencias "clave" o transversales adquiridas por los jóvenes, a través de su participación en actividades de educación no formal y voluntariado. Orientado a la formación integral para la empleabilidad, ha sido desarrollado, entre 2017 y 2018, por el INJUVE, asociaciones del tercer sector y las CCAA representadas en el Consejo Interterritorial de Juventud. Actualmente está operativo en fase de pruebas. </t>
  </si>
  <si>
    <t>Plan de acción para la descarbonización</t>
  </si>
  <si>
    <t>La CDGAE de 5/09/2019 discutió los elementos para el Plan de acción, que pretende identificar e impulsar oportunidades de crecimiento de la economía y del empleo.</t>
  </si>
  <si>
    <t>Estrategia de Transición Justa</t>
  </si>
  <si>
    <t>Se trata de maximizar las oportunidades de empleo y minimizar los impactos de la transición energética.</t>
  </si>
  <si>
    <t>Sistema Nacional de Garantía Juvenil</t>
  </si>
  <si>
    <t>La Garantía Juvenil es una iniciativa europea que pretende facilitar el acceso de los jóvenes al mercado de trabajo.
Está enfocada a que todos los jóvenes no ocupados ni integrados en los sistemas de educación o formación, puedan recibir una oferta de empleo, educación o formación, incluida la formación de aprendiz o periodo de prácticas, tras acabar la educación formal o quedar desempleados.
En este contexto se crea el Sistema Nacional de Garantía Juvenil como un fichero en el que las personas jóvenes, inscritas con carácter voluntario, pasan a constituir una lista única de demanda a disposición de las entidades responsables de proponer las ofertas concretas.
El Plan de Choque por el Empleo Joven 2019-2021 incorpora dentro del Eje 6, "Mejora del Marco institucional", medidas de mejora del Sistema Nacional de Garantía Juvenil.
El Real- Decreto Ley 8/2019, de 8 de marzo, introdujo una serie de mejoras en  la gestión, colaboración, coordinación y comunicación dentro del Sistema Nacional de Empleo y el impulso a su modernización, destacándose la consolidación de la inclusión en el SNGJ del colectivo de jóvenes de 25-29 años, y el fortalecimiento de la Gobernanza (inclusión de la Comisión Delegada de Seguimiento y Evaluación del SNGJ dentro del Consejo General del Sistema Nacional de Empleo</t>
  </si>
  <si>
    <t xml:space="preserve"> Inversión del 2% del PIB en I+D</t>
  </si>
  <si>
    <t xml:space="preserve">Presupuesto Estatal de I+D+i </t>
  </si>
  <si>
    <t>Los PGE 2018 prorrogados para 2019 recogen un gasto total en I+D civil de 6.366 millones de euros, un 5,4% más que el de 2017, incluyendo subvenciones y créditos reembolsables. El presupuesto no financiero total asciende en 2018 a 2.629 millones de euros (+7,1% respecto a 2017). El presupuestos financiero total (préstamos reembolsables) supone 3.738 millones de euros (+4,2% respecto a 2017).</t>
  </si>
  <si>
    <t xml:space="preserve">Agencia Estatal de Investigación. 2019 es el tercer año en que la Agencia cuenta con su propio presupuesto dedicado a la promoción y coordinación de la investigación científica y tecnológica. El presupuesto de la Agencia en 2019 está prorrogado del 2018, y asciende a 640 millones de euros, de ellos 614 dedicados a ayudas del Plan Estatal de Investigación  Científica y Técnica y de Innovación 2017-2020.  </t>
  </si>
  <si>
    <t>Fomento de las empresas de I+D a través de los incentivos directos y del acceso a financiación Pública</t>
  </si>
  <si>
    <t xml:space="preserve">Mejora de las condiciones de financiación pública. El CDTI (Centro para el Desarrollo Tecnológico e Industrial) adoptó desde 2018 una nueva política sobre préstamos no reembolsables para incrementar la cobertura financiera (85% con carácter general), incrementar el anticipo (hasta el 35%) y flexibilizar la amortización del préstamo (hasta a 10 años).  
</t>
  </si>
  <si>
    <t>Recursos Humanos en I+D</t>
  </si>
  <si>
    <t>Estabilización y rejuvenecimiento del personal investigador en los Organismos Públicos de Investigación (OPI) y en las Universidades
* En diciembre de 2018 se autorizó a la Agencia Estatal de Investigación a convocar ayudas por 111,2 millones € para la contratación de investigadores (Programa Estatal de Promoción del Talento y su Empleabilidad).
* 1450 plazas en la Oferta Extraordinaria de Empleo Público de enero de 2019 para reducir la temporalidad en los OPIs.
* La Oferta de Empleo Público de 2019, aprobada en marzo, aumenta en un 9% las plazas para las escalas adscritas al Ministerio de Ciencia, Innovación y Universidades.</t>
  </si>
  <si>
    <t>Aprobación del Estatuto del personal investigador predoctoral en formación. Mejora de las condiciones de trabajo de los investigadores jóvenes. Atracción y retención de talento para la investigación.</t>
  </si>
  <si>
    <t>Aumento del apoyo público a la I+D y puesta en marcha de actuaciones innovadoras, en particular en lo relativo a la compra pública pre-comercial (compra de productos en fase de diseño y desarrollo, impulsando de este modo la innovación) y la transferencia de conocimiento.</t>
  </si>
  <si>
    <t>Estrategia España Nación Emprendedora</t>
  </si>
  <si>
    <t xml:space="preserve">En elaboración </t>
  </si>
  <si>
    <t>Estrategia Nacional de Inteligencia Artificial</t>
  </si>
  <si>
    <t>Enfoque integrado ante el reto de la Inteligencia Artificial, que permita maximizar las oportunidades que supone este desarrollo tecnológico.</t>
  </si>
  <si>
    <t xml:space="preserve">Despliegue de infraestructuras digitales: Ayudas para el despliegue de la banda ancha (Programa PEBA, Plan 800, Escuelas conectadas) y puesta en marcha proceso para el despliegue 5G (dividendo digital). </t>
  </si>
  <si>
    <t>Asegurar que España cuenta con las infraestructuras adecuadas para el desarrollo de la economía digital.</t>
  </si>
  <si>
    <t>Creación del observatorio 5G</t>
  </si>
  <si>
    <t>Impulso a la tecnología 5G.</t>
  </si>
  <si>
    <t>Estrategia española de innovación para la economía azul (en elaboración, informada a la CDGAE de 1/08/2018)</t>
  </si>
  <si>
    <t xml:space="preserve">Impulso a la I+D en el sector de crecimiento azul. </t>
  </si>
  <si>
    <t>Se estima que el impacto presupuestario que supondrá el Plan será de 515 M€ para los dos primeros años (2019-2020) y 2.634 M€ para el conjunto del periodo 2019-2025. Teniendo en cuenta el efecto arrastre, se calcula que el impacto total del Plan será de 2.283 M€ para 2019-2020 y 9.726 M€ para 2019-2025.</t>
  </si>
  <si>
    <t xml:space="preserve">Estrategia de digitalización del sector agroalimentario, forestal y del medio rural. </t>
  </si>
  <si>
    <t>Trata de mejorar las condiciones de vida y de empleo en el medio rural y promover el poblamiento activo y estable de la España rural, así como contribuir al liderazgo del sector agroalimentario español y que sea más competitivo, sostenible y generador de riqueza.</t>
  </si>
  <si>
    <t>Apoyo durante 2019 a los proyectos de I+D+i de la industria de construcción naval</t>
  </si>
  <si>
    <t>Presupuesto anual de 15 millones € para el impulso de la innovación en el sector</t>
  </si>
  <si>
    <t xml:space="preserve">Objetivos de lucha contra el cambio climático:
* Reducción del 10% de las emisiones de GEI en sectores difusos respecto a 2005 (212.39 mill ton. De CO2 equivalente en 2020)
* Energías renovables 20% del consumo energético total.
* Eficiencia energética: Reducción del consumo primario de energía un 20%: (sobre la proyección tendencial de uso de energía primaria en 2020). 122,6 Mtep
</t>
  </si>
  <si>
    <t xml:space="preserve">Marco normativo que sienta las bases institucionales para el cumplimiento de los objetivos en materia de cambio climático y transición energética. </t>
  </si>
  <si>
    <t>Plan Nacional Integrado de Energía y Clima (PNIEC) 2021-2030</t>
  </si>
  <si>
    <t xml:space="preserve">* El plan prevé la movilización de inversiones por unos  236.000 millones de euros entre 2021 y 2030 (80% inversión privada) y la creación de entre 250.000 y 364.000 empleos netos anuales a lo largo de la década.
* En 2030, 42% de energías renovables sobre el uso de energía final, 74% en el caso de la generación eléctrica.
* La dependencia energética del exterior disminuye 15 puntos porcentuales, del 74% actual al 59% en 2030. 
</t>
  </si>
  <si>
    <t xml:space="preserve">Plan de acción para la descarbonización </t>
  </si>
  <si>
    <t>La CDGAE de 5/09/2019 discutió los elementos para el Plan de acción, que pretende identificar e impulsar oportunidades de crecimiento de la economía y del empleo. Se han identificado 10 áreas prioritarias de trabajo, en las que van a trabajar sendos grupos de trabajo interministeriales:
* Movilidad sostenible 
* Bienes de equipo para energías renovables 
* Digitalización de los sistemas energéticos y redes
* Almacenamiento 
* Gestión sostenible de recursos en el sector agroalimentario
* Eficiencia energética en la construcción 
* Turismo sostenible 
* Economía circular 
* Industria electrointensiva 
* Finanzas sostenibles.</t>
  </si>
  <si>
    <t>Plan Nacional de Acción de Eficiencia Energética 2017-2020</t>
  </si>
  <si>
    <t>Plan Nacional que persigue cumplir con los objetivos a 2020 que tiene España en materia de eficiencia energética .</t>
  </si>
  <si>
    <t>Fondo Nacional de Eficiencia Energética 2014-2020</t>
  </si>
  <si>
    <t>Mecanismo de financiación de las iniciativas nacionales de eficiencia energética.</t>
  </si>
  <si>
    <t>Programa de ayudas para actuaciones de eficiencia energética en PYME y Gran Empresa del sector industrial</t>
  </si>
  <si>
    <t>Impulso a medidas de ahorro y eficiencia energética en el sector industrial.</t>
  </si>
  <si>
    <t>Programa MOVES y Programa MOVES  Singulares</t>
  </si>
  <si>
    <t>Programa MOVES: Aprobado por Real Decreto 72/2019, de 15 de febrero. Plan de impulso a la movilidad sostenible que incluye 45 millones € para subvencionar las siguientes actuaciones:  
* Adquisición de vehículos de energías alternativas.
* Implantación de infraestructura de recarga de vehículos eléctricos
* Implantación de sistemas de préstamos de bicicletas eléctricas
* Implantación de medidas contenidas en planes de transporte al trabajo en empresas.
Programa MOVES Singulares: aprobado por Orden TEC752/2019, de 8 de julio. Impulso a soluciones singulares de movilidad en entornos urbanos y proyectos de innovación en electromovilidad.</t>
  </si>
  <si>
    <t>Programa de ayudas para la renovación energética de edificios e infraestructuras existentes de la Administración General del Estado en el marco del Programa Operativo FEDER de Crecimiento Sostenible 2014-2020</t>
  </si>
  <si>
    <t>Impulso a medidas de eficiencia energética en instalaciones de la AGE.</t>
  </si>
  <si>
    <t>Programa de ayudas al Desarrollo Urbano Sostenible (DUS)</t>
  </si>
  <si>
    <t>Impulso a inversiones de Entidades Locales que contribuyan a una economía baja en carbono.</t>
  </si>
  <si>
    <t>Agenda Sectorial de la industria eólica, aprobada en septiembre de 2019</t>
  </si>
  <si>
    <t xml:space="preserve">El objetivo de esta agenda es identificar las principales medidas para abordar las necesidades específicas de la industria eólica, como la mejora de la capacidad de adaptación de los centros de producción, la repotenciación de los parques eólicos o el desarrollo de la eólica marina. Además, se incluye una batería de instrumentos para incentivar a la industria eólica en tres áreas prioritarias: desarrollo industrial (Plan Reindus),  innovación (ayudas del programa Industria Conectada 4.0) y la internacionalización (aportación del ICEX, CESCE y el Fondo para la Internacionalización de la Empresa). El sector eólico aporta casi 3.400 millones de euros al PIB nacional y genera más de 22.500 puestos de trabajo. Mientras, la actividad exportadora alcanzó casi los 2.400 millones de euros, lo que posiciona a nuestro país en el cuarto exportador del mundo de aerogeneradores. </t>
  </si>
  <si>
    <t>Nueva regulación del autoconsumo y eliminación del llamado "impuesto al sol" (Real Decreto Ley 15/2018 y Real Decreto 244/2019)</t>
  </si>
  <si>
    <t>La extensión del autoconsumo favorece la electrificación de la economía y la reducción de emisiones, ofrece una alternativa a los ciudadanos que puede ser ventajosa económicamente, permite la entrada de nuevos actores y de la propia ciudadanía en el sistema eléctrico, y fomenta la actividad económica y el empleo local por su carácter distribuido.</t>
  </si>
  <si>
    <t>Abandono escolar temprano inferior al 15%</t>
  </si>
  <si>
    <t>Universalización de la educación infantil de 0-3 años (incluido en Proyecto de Ley de Educación)</t>
  </si>
  <si>
    <t>El proyecto de Ley de Educación incluye la adopción de un plan de ocho años que priorizará el acceso a los niños en riesgo de pobreza y exclusión social. Se trata de combatir el fracaso escolar de los niños en situación de vulnerabilidad y favorecer la participación de las mujeres en el mercado laboral.</t>
  </si>
  <si>
    <t>(ver más arriba)</t>
  </si>
  <si>
    <t>Fortalecimiento de la cooperación territorial en materia educativa</t>
  </si>
  <si>
    <t>El Ministerio de Educación y Formación Profesional, en colaboración con la Administraciones educativas de las Comunidades Autónomas, ha reforzado los mecanismos de coordinación y cooperación a través de la Conferencia Sectorial y sus órganos. Actualmente están activos 24 grupos de trabajo sobre diversas materias consideradas prioritarias.</t>
  </si>
  <si>
    <t>Programas de Cooperación Territorial (PCT) con las Comunidades Autónomas.</t>
  </si>
  <si>
    <t>En total, 208.695.658 euros en 2019 en diferentes programas de cooperación territorial educativos con las Comunidades Autónomas, para apoyo a la educación, libros de texto, impulso formación profesional dual, formación del profesorado…</t>
  </si>
  <si>
    <t>La formación es uno de los 5 ejes del programa, con medidas que incluyen la formación en habilidades básicas y habilidades digitales, así como programas de formación en sectores estratégicos y en la economía rural. El Plan contempla bonificaciones a la contratación para programas de formación, así como programas de “segunda oportunidad” para hacer frente al abandono escolar.</t>
  </si>
  <si>
    <t>Estudios terciarios para el 44% de las personas entre 30 y 34 años</t>
  </si>
  <si>
    <t xml:space="preserve">Refuerzo de la implicación de las empresas en el diseño y aprobación de cualificaciones en el marco del Plan Estratégico de Formación Profesional </t>
  </si>
  <si>
    <t xml:space="preserve">Ley Orgánica de Universidades (en elaboración). </t>
  </si>
  <si>
    <t>La nueva Ley incorporará medidas fundamentales para mejorar la calidad de la enseñanza universitaria. Entre otros:
* Programa específico para la mejora y promoción del Personal Docente e Investigador.
* Medidas urgentes para hacer frente al envejecimiento de las plantillas universitarias.
* Estatuto Básico del Profesor Asociado.</t>
  </si>
  <si>
    <t>Reforma del sistema de becas y ayudas al estudio</t>
  </si>
  <si>
    <t>Reducir en 1.4000,000 el número de personas en situación de pobreza o exclusión social respecto a 2009</t>
  </si>
  <si>
    <t>Aumento del salario mínimo</t>
  </si>
  <si>
    <t>Previsión de afectación a cerca de 2,5 millones de trabajadores.</t>
  </si>
  <si>
    <t>Incremento de la prestación por hijo a cargo</t>
  </si>
  <si>
    <t>Reducción de la pobreza infantil.  La prestación por hijo a cargo pasa de 291 euros a 341 euros anuales. Para las familias en situación de pobreza severa la asignación económica pasa a 588 euros anuales. Además se elevan los límites de ingresos para tener derecho a la prestación por hijo o menor a cargo: 12.313 euros anuales y 18.532 euros para familias numerosas (3.002 euros más por hijo a partir del cuarto).</t>
  </si>
  <si>
    <t>Refuerzo de los sistemas de protección social: Recuperación de la edad de 52 años para el subsidio por desempleo y de la pensión mínima de Incapacidad Permanente Total para quienes tienen menos de 60 años.</t>
  </si>
  <si>
    <t>Ofrece la cobertura necesaria a personas que se encuentran en situación de especial vulnerabilidad.</t>
  </si>
  <si>
    <t>Plan Reincorpora-t, Plan trienal para prevenir y reducir el Desempleo de Larga Duración 2019-2021</t>
  </si>
  <si>
    <t xml:space="preserve">Su objetivo primordial es reducir la tasa de paro de los desempleados de larga duración, con especial atención a los colectivos más vulnerables, potenciando el carácter preventivo de las medidas ante situaciones de riesgo y vulnerabiliad ante el empleo. </t>
  </si>
  <si>
    <t>Programa de protección a la familia y atención a la pobreza infantil</t>
  </si>
  <si>
    <t>45 millones € para financiar programas sociales de las CCAA para familias vulnerables con hijos en la atención de necesidades básicas, apoyo a la conciliación e inserción sociolaboral y servicios de intervención y apoyo familiar  y 40 millones para apoyar los servicios sociales de atención primaria</t>
  </si>
  <si>
    <t xml:space="preserve">Programa VECA 2019, "Vacaciones escolares, continuar aprendiendo" </t>
  </si>
  <si>
    <t>Movilización de recursos de los Presupuestos Generales del Estado para apoyar iniciativas CCAA, Ayuntamientos y sociedad civil para garantía alimentación, ocio y cultura de los menores en el periodo vacacional: 15 M€ para financiar programas dirigidos a prevenir las situaciones de carencia y exclusión social que se originan en el periodo de vacaciones estivales entre las familias más desfavorecidas. Las ayudas triplican respecto a 2017 el número de beneficiarios de estas prestaciones, hasta alcanzar a 100.000 niños y niñas. En su primera edición, en el verano de 2018, el Programa ya duplicó el número de niños y niñas beneficiarios de este tipo de prestaciones respecto 2017, pasando de 33.000 a 66.000 participantes.</t>
  </si>
  <si>
    <t>Estrategia Nacional de prevención y lucha contra la pobreza y la exclusión social (2019-2023). Aprobada en Consejo de Ministros 22/03/2019.</t>
  </si>
  <si>
    <t>Comprende cuatro metas estratégicas -Combatir la pobreza, Inversión social en las personas, Protección social ante los riesgos del ciclo vital, y Eficacia y eficiencia de las políticas-, que se desarrollan en 13 objetivos y 85 líneas de actuación. Aborda, además, de forma transversal la lucha contra la pobreza infantil. Se ejecutará mediante la elaboración de planes operativos con medidas específicas para cada objetivo.</t>
  </si>
  <si>
    <t>Plan de acción para la implementación de la Agenda 2030 en España (2018-2021)</t>
  </si>
  <si>
    <t xml:space="preserve">El 20/09/2019 se presentó al Consejo de Ministros el primer informe de seguimiento, que concluye que se ha completado el diseño de gobernanza de la Agenda 2030 y constata importantes avances. El Consejo de Ministros ha aprobado hasta 320 medidas con un fuerte impacto en agenda 2030 en España. </t>
  </si>
  <si>
    <t>Directrices Generales de la Estrategia nacional frente al reto demográfico</t>
  </si>
  <si>
    <t>Aprobadas en Consejo de Ministros de 29/03/2019. En fase de presentación y debate con las Comunidades Autónomas y las entidades locales, para su futura aprobación en Conferencia de Presidentes. La Estrategia abordará el reto demográfico e impulsa el desarrollo económico y social de los municipios pequeños con saldo demográfico muy negativo.</t>
  </si>
  <si>
    <t xml:space="preserve">Refuerzo de la protección de las familias susceptibles de estar en situación de pobreza energética </t>
  </si>
  <si>
    <t>Real Decreto Ley 15/2018, de 5 de octubre,de medidas urgentes para la transición energética y la protección de los consumidores, que incorpora numerosas medidas para paliar la pobreza energética:
* Mejora del bono social eléctrico
*Creación de un bono social para usos térmicos 
*Desarrollo de la figura del trabajador social contra la pobreza energética
* Inclusión de familias monoparentales como condición especial (+0.5 veces IPREM)</t>
  </si>
  <si>
    <t>Estrategia nacional contra la pobreza energática 2019-2024</t>
  </si>
  <si>
    <t>Aprobada en Consejo de Ministros de 5/04/2019. Aproximación rigurosa y global al problema de la pobreza energética. Objetivo de reducción: al menos el 25% antes de 2025.</t>
  </si>
  <si>
    <t>Real Decreto-ley 20/2020, de 29 de mayo, por el que se establece el ingreso mínimo vital.   Es una prestación dirigida a prevenir el riesgo de pobreza y exclusión social de las personas que viven solas o están integradas en una unidad de convivencia y carecen de recursos económicos para cubrir sus necesidades básicas.
Se configura como derecho subjetivo a una prestación económica, que forma parte de la acción protectora de la Seguridad Social, y garantiza un nivel mínimo de renta a quienes se encuentren en situación de vulnerabilidad económica.  Persigue garantizar una mejora real de oportunidades de inclusión social y laboral de las personas beneficiarias.  
Opera como una red de protección dirigida a permitir el tránsito desde una situación de exclusión a una participación en la sociedad. Contendrá para ello en su diseño incentivos al empleo y a la inclusión, articulados a través de distintas fórmulas de cooperación entre administraciones. De esta prestacion se beneficiaran unas 850.000 familias.</t>
  </si>
  <si>
    <t>Ingreso mínimo vital</t>
  </si>
  <si>
    <t xml:space="preserve">Recomendación </t>
  </si>
  <si>
    <t>Recomendación</t>
  </si>
  <si>
    <t>Descripción del Impacto</t>
  </si>
  <si>
    <t>Ámbito</t>
  </si>
  <si>
    <t>Número</t>
  </si>
  <si>
    <t>1.1</t>
  </si>
  <si>
    <t>En consonancia con la cláusula general de salvaguardia, combatir eficazmente la pandemia, sostener la economía y respaldar la posterior recuperación de forma eficaz</t>
  </si>
  <si>
    <t>1.2</t>
  </si>
  <si>
    <t>Cuando las condiciones económicas lo permitan, aplicar políticas fiscales destinadas a lograr situaciones fiscales prudentes a medio plazo y garantizar la sostenibilidad de la deuda, al mismo tiempo que se fomenta la inversión</t>
  </si>
  <si>
    <t>1.3</t>
  </si>
  <si>
    <t>Reforzar la capacidad y resiliencia del sistema sanitario, en lo relativo a los trabajadores sanitarios y a los productos médicos y las infraestructuras esenciales.</t>
  </si>
  <si>
    <t>2.1</t>
  </si>
  <si>
    <t>Respaldar el empleo mediante medidas encaminadas a preservar los puestos de trabajo, incentivos eficaces a la contratación y el desarrollo de las cualificaciones.</t>
  </si>
  <si>
    <t>2.2</t>
  </si>
  <si>
    <t>Reforzar la protección por desempleo, especialmente para los trabajadores atípicos.</t>
  </si>
  <si>
    <t>2.3</t>
  </si>
  <si>
    <t>Mejorar la cobertura y la adecuación de los regímenes de renta mínima y de apoyo a la familia, así como el acceso al aprendizaje digital</t>
  </si>
  <si>
    <t>3.1</t>
  </si>
  <si>
    <t>Asegurar la aplicación efectiva de las medidas encaminadas a proporcionar liquidez a las pequeñas y medianas empresas y a los trabajadores autónomos, particularmente evitando retrasos en los pagos</t>
  </si>
  <si>
    <t>3.2</t>
  </si>
  <si>
    <t>Anticipar los proyectos de inversión pública que se encuentran en una fase avanzada de desarrollo y promover la inversión privada para impulsar la recuperación económica.</t>
  </si>
  <si>
    <t>3.3</t>
  </si>
  <si>
    <t>4.1</t>
  </si>
  <si>
    <t>Mejorar la coordinación entre los distintos niveles de gobierno y reforzar el marco de contratación pública para respaldar la recuperación de forma eficiente</t>
  </si>
  <si>
    <t>Aplicación conclusiones informes fase I (por ejemplo, en nuevas convocatorias plan de ayudas REINDUS). Aumento eficiencia gasto público.</t>
  </si>
  <si>
    <t>Reforma de las pensiones</t>
  </si>
  <si>
    <t>Plan de modernización de la Formación Profesional adoptado 22/07/2020. Desarrolla el Plan Estratégico de Formación Profesional adoptado 22/10/2019</t>
  </si>
  <si>
    <t>El Plan parte de los principios de: la permanente colaboración público-privada, la puesta en marcha de un sistema único de FP en el marco del Sistema Nacional de Cualificaciones, la generalización de los procedimientos de reconocimiento y acreditación de la competencia profesional de la población activa, en particular las personas expulsadas del mercado laboral durante la crisis del COVID 19, el redimensionamiento de la oferta de FP y la creación de un ecosistema colaborativo y especializado en FP.</t>
  </si>
  <si>
    <t>Ingreso mínimo vital introducido por Real Decreto-ley 20/2020, de 29 de mayo. Introducidas notificaciones para simplificar y acelerar los procedimientos por Consejo de Ministros 25/09/2020.</t>
  </si>
  <si>
    <t>Transformación digital de la educación en España</t>
  </si>
  <si>
    <t>Compromiso político con el impulso de la transición ecológica y la lucha contra el cambio climático.</t>
  </si>
  <si>
    <t>Ley de Cambio Climático y Eficiencia Energética aprobada remisión a Cortes Generales del Proyecto de Ley por Consejo de Ministros 19/05/2020.</t>
  </si>
  <si>
    <t>El objetivo final es que España alcance, a más tardar en el año 2050 la neutralidad de emisiones. El proyecto de ley articula la respuesta transversal del país al desafío del cambio climático, al que España es especialmente vulnerable, basada en principios de desarrollo sostenible, justicia social, resiliencia, precaución y no regresión de los avances logrados, protección y promoción de la salud pública, mejora de la competitividad de los sectores productivos y cooperación entre Administraciones.</t>
  </si>
  <si>
    <t>Plan Nacional Integrado de Energía y Clima remitido a la Comisión Europea en mayo 2020.</t>
  </si>
  <si>
    <t>Su objetivo esencial es servir como herramienta de planificación estratégica de la política de energía y clima a modo de hito intermedio durante la próxima década para alcanzar la neutralidad climática antes de mediados de siglo.  Aunque su objetivo global consiste en conseguir una reducción de un 23% de emisiones de gases de efecto invernadero (GEI) respecto a 1990, también identifica los retos y oportunidades a lo largo de las cinco dimensiones de la Unión de la Energía: la descarbonización, incluidas las energías renovables; la eficiencia energética; la seguridad energética; el mercado interior de la energía y la investigación, innovación y competitividad. De esa manera, se espera capturar el máximo de oportunidades de desarrollo económico y generación de empleo derivadas de dicha transición.</t>
  </si>
  <si>
    <t>La Estrategia se enmarca bajo el paraguas de la Ley de Cambio Climático y Transición Energética con la finalidad de identificar y adoptar medidas que garanticen un tratamiento equitativo y solidario a trabajadores y territorios afectados por la transición hacia una economía baja en carbono. El objetivo es minimizar los impactos negativos sobre el empleo ni la despoblación mediante el diseño de políticas industriales, de investigación y desarrollo, de promoción de actividad económica, y de empleo y formación profesional</t>
  </si>
  <si>
    <t>Estrategia a largo plazo hacia la neutralidad climática de España (analizada en CDGAE de 17/07/2020, en trámite de información pública hasta 30/09/2020).</t>
  </si>
  <si>
    <t>Si bien el Plan Nacional Integrado de Energía y Clima (PNIEC) 2021-2030 diseña la senda de descarbonización para la próxima década, la Estrategia de Descarbonización continúa su senda con el objetivo de definir las líneas a seguir para lograr que las emisiones de Gases de Efecto Invernadero (GEI) en España sean neutras no más tarde de 2050, al tiempo que incluye las oportunidades que ofrece la descarbonización en términos de empleo, atracción de inversiones, activación económica, modernización y mejora de la competitividad empresarial e industrial.</t>
  </si>
  <si>
    <t>Plan Nacional de Adaptación al Cambio Climático 2021-2030, aprobado en Consejo de Ministros de 22/09/2020.</t>
  </si>
  <si>
    <t>Promover la acción coordinada y coherente frente a los efectos presentes y futuros del cambio climático en España. Para alcanzar esta meta se definen 9 objetivos específicos que incluyen entre otros reforzar la observación sistemática del clima y sus proyecciones; promover la generación de conocimiento sobre impactos, riesgos y adaptación al cambio climático en España; fortalecer nuestras capacidades de respuesta y asegurar la coordinación administrativa.</t>
  </si>
  <si>
    <t>Desarrollar el sector del hidrógeno renovable en España a lo largo de toda la cadena de valor de manera innovadora, descarbonizando el consumo actual de hidrógeno de origen fósil y aprovechando su potencial como vector energético en movilidad, aplicaciones industriales de alta temperatura y almacenamiento de energía eléctrica renovable.</t>
  </si>
  <si>
    <t>Hoja de ruta del biogás. Consulta pública previa finalizada el 19/06/2020</t>
  </si>
  <si>
    <t>Favorecer la valorización de residuos para la obtención de biogás sostenible para generación eléctrica, usos térmicos y de movilidad</t>
  </si>
  <si>
    <t>Hoja de ruta para el desarrollo de la energía eólica marina y las energías del mar en España, consulta pública previa finalizada en julio 2020.</t>
  </si>
  <si>
    <t>Desarrollo de mercado para nuevas tecnologías de energías renovables en el ámbito marino, aprovechamiento de las oportunidades de empleo y competitividad ligados a este sector, puesta en valor de industria marítima y geografía española. En línea con el paquete de impulso de eólica offshore previsto en el Recovery Package.</t>
  </si>
  <si>
    <t> Establecerá las líneas de actuación para promover el autoconsumo renovable, desarrollando los instrumentos para promocionar su uso compartido, con fórmulas como las comunidades energéticas, y facilitará la implantación de aplicaciones en ámbitos como el industrial o de sector servicios en un contexto de reactivación económica</t>
  </si>
  <si>
    <t>La Estrategia del Almacenamiento aborda la oportunidad que representan los excedentes de energía eléctrica generada, que pueden ser aprovechados con un sistema de almacenamiento complejo. Para ello, se busca  definir el papel del almacenamiento en el sector eléctrico, concretar los posibles incentivos para impulsar su despliegue, articular la participación activa de la ciudadanía y de los sectores en la implementación de la estrategia, analizar las tecnologías pueden resultar más útiles en función del sector y aprovechar el acoplamiento de otros sectores.</t>
  </si>
  <si>
    <t>Establecer la caracterización de los consumidores electrointensivos, fijando los requisitos que deben reunir, y  desarrollar mecanismos a los que se podrán acoger, encaminados a mitigar los efectos de los costes energéticos sobre la competitividad, de conformidad con la normativa comunitaria, así como las obligaciones y compromisos que deberán asumir para optar a cada uno de estos mecanismos,</t>
  </si>
  <si>
    <t>Estrategia a largo plazo para apoyar la renovación de sus parques nacionales de edificios residenciales y no residenciales, tanto públicos como privados, transformándolos en parques inmobiliarios con alta eficiencia energética y descarbonizados antes de 2050, facilitando la transformación económicamente rentable de los edificios existentes en edificios de consumo de energía casi nulo (Directiva 2010/31/UE de 19 de mayo de 2010).</t>
  </si>
  <si>
    <t>Estrategia de Economía Circular “España Circular 2030”, adoptada en Consejo de Ministros 02/06/2020.</t>
  </si>
  <si>
    <t>Sienta las bases para superar la economía lineal e impulsar un nuevo modelo de producción y consumo en el que el valor de productos, materiales y recursos se mantengan en la economía durante el mayor tiempo posible; en el que se minimice la generación de residuos y se aprovechen al máximo aquellos cuya generación no se haya podido evitar.</t>
  </si>
  <si>
    <t>Anteproyecto de ley de residuos y suelos contaminados examinado por Consejo de ministros 2/06/2020. Trámite de audiencia pública finalizado en julio 2020.</t>
  </si>
  <si>
    <t>Transponer dos Directivas comunitarias. Revisar y actualizar el régimen jurídico aplicable a los residuos y a los suelos contaminados establecido en la Ley 22/2011, de 28 de julio.</t>
  </si>
  <si>
    <t>Esta agenda impulsará la transformación digital del país mediante la garantía de conectividad digital, el despliegue del 5G, el refuerzo de capacidad en ciberseguridad, la digitalización de las Administraciones Públicas y de las empresas, en particular las pymes, el impulso de España como “hub” de producción audiovisual, el desarrollo de la economía del dato y la Inteligencia Artificial y la garantía de los derechos digitales de la ciudadanía. También se prevé el desarrollo de proyectos tractores para la digitalización del modelo productivo en sectores estratégicos.</t>
  </si>
  <si>
    <t>Anteproyecto de Ley General de Telecomunicaciones, analizado en la CDGAE de 4 de septiembre 2020, en audiencia pública hasta 13/10/2020.</t>
  </si>
  <si>
    <t>Establecer un nuevo régimen jurídico nacional de las telecomunicaciones incorporando el Código Europeo de las Comunicaciones Electrónicas</t>
  </si>
  <si>
    <t>Completar el despliegue por el territorio de la red de 100 mbps hasta alcanzar una cobertura del 100% de la población.</t>
  </si>
  <si>
    <t>Completar el despliegue del 5G.</t>
  </si>
  <si>
    <t>Estrategia de digitalización del sector agroalimentario, forestal y del medio rural (Consejo de Ministros 29/03/2019).</t>
  </si>
  <si>
    <t>Impulsar la transformación del sistema agroalimentario hacia una mayor sostenibilidad medioambiental, al tiempo que se mejora su competitividad. Mejorar la resiliencia ante los efectos del cambio climático y las enfermedades. Reducción del consumo de agua, fertilizantes, pesticidas y antibióticos. Favorecer la estabilidad en el abastecimiento alimentario nacional y europeo. Mejorar localidad de vida y las oportunidades en el medio rural.</t>
  </si>
  <si>
    <t>Plan de Impulso del sector turístico: hacia un turismo seguro y sostenible post-COVID-19 (presentado 18/06/2020)</t>
  </si>
  <si>
    <t>El plan se articula en torno a cinco líneas de actuación: la recuperación de la confianza en el destino, la puesta en marcha de medidas para reactivar el sector, la mejora de la competitividad del destino turístico, la mejora del modelo de conocimiento e inteligencia turística y una campaña de marketing y promoción.</t>
  </si>
  <si>
    <t>Vertebrar la acción de la administración y del sector privado para asegurar el papel de conductor central de la Inteligencia Artificial en la digitalización y el crecimiento económico, de forma respetuosa con los valores compartidos y los principios europeos y ayudando a mejorar: (a) las condiciones de vida; (b) la productividad; (c) la prestación de servicios públicos; y (d) la respuesta a los grandes retos sociales</t>
  </si>
  <si>
    <t>Programa Acelera Pyme.</t>
  </si>
  <si>
    <t>Impulso a la digitalización. Medidas por valor de 250 M€ en el ámbito tecnológico. De este presupuesto, 36 M€ se destinan a programas de Talento, 14 M€ a Transformación digital de la PYME, 130 M€ al desarrollo tecnológico en Inteligencia Artificial y otras tecnologías habilitadoras, 55 M€ al impulso de la economía del dato y contenidos digitales y 15 M€ al apoyo de emprendimiento.</t>
  </si>
  <si>
    <t>Plan de choque del Ministerio de Justicia para hacer frente a la litigiosidad postcovid-19 adoptado 7/07/2020.</t>
  </si>
  <si>
    <t>Con una dotación económica de más de 50 millones de euros, su objetivo es recuperar la normalidad en los órganos judiciales y aportar mecanismos, recursos y soluciones a las necesidades inmediatas de la Justicia. El plan se desplegará a lo largo de dos fases en los órdenes de lo social, mercantil y contencioso-administrativo y que afectará a un total de 315 juzgados. En la primera fase, entre el 1 de septiembre y el 31 de diciembre de 2020, la intervención tendrá lugar en los juzgados con mayor carga de trabajo. En la segunda fase, que se iniciará el 1 de enero de 2021, se dispondrá de información más completa respecto al volumen de demandas presentadas y su tiempo de resolución, lo que permitirá definir la extensión de las medidas a aplicar para su desarrollo posterior.</t>
  </si>
  <si>
    <t xml:space="preserve">Estrategia de Ciencia, Tecnología e Innovación (2021-2027), aprobada </t>
  </si>
  <si>
    <t>Reforzar la colaboración público-privada, favorecer la transferencia de conocimiento, mejorar la situación del personal investigador y de las instituciones, potenciar la capacidad de España para atraer, recuperar y retener talento o garantizar la aplicación del principio de igualdad real entre mujeres y hombres en la I+D+I.</t>
  </si>
  <si>
    <t xml:space="preserve">Aumento de las convocatorias del Programa Estatal de Promoción del Talento y su Empleabilidad. </t>
  </si>
  <si>
    <t>Impulso I+D+I. Ayudas a investigadores pre doctorales vinculadas a un proyecto de investigación.</t>
  </si>
  <si>
    <t xml:space="preserve">Real Decreto–Ley 3/2019, de 8 de febrero, de medidas urgentes en el ámbito de la ciencia, la tecnología, la innovación y la universidad. </t>
  </si>
  <si>
    <t>Flexibilizar y mejorar el funcionamiento de los centros de investigación y las universidades. Las medidas se centran en reducir las cargas administrativas que dificultaban el desarrollo de los proyectos científicos, facilitar la contratación ágil y estable de investigadores, aumentar los medios para evitar retrasos en las convocatorias y otras medidas para mejorar la igualdad de oportunidades entre investigadores.</t>
  </si>
  <si>
    <t xml:space="preserve">Mejorar la política del agua y en particular la gestión de los recursos hídricos, pieza imprescindible para el logro de una economía circular (la Estrategia española a 2030 aprobada en la materia incluye entre sus objetivos el de mejora de la eficiencia en el uso del agua, en un 10%) y sostenible (acorde a la Agenda 2030) puede contribuir además a la recuperación de la crisis del COVID.   </t>
  </si>
  <si>
    <t> Dar soluciones a problemas reales de movilidad de los ciudadanos, y asegurar un sistema de transporte y logística eficiente, sostenible y resiliente.</t>
  </si>
  <si>
    <t>Ley de Movilidad y Financiación del Transporte Público Urbano en consulta pública previa hasta 30/10/2020.</t>
  </si>
  <si>
    <t>Dar respuesta a los grandes cambios en el sector del transporte y la movilidad, motivados fundamentalmente por las oportunidades que brinda la introducción de la tecnología en la movilidad, por la necesidad de avanzar hacia la descarbonización de la economía, donde el transporte desempeña un papel fundamental, y por los retos que plantea para la movilidad la creciente concentración de la población en entornos urbanos y periurbanos.</t>
  </si>
  <si>
    <t>Plan de Impulso a la cadena de valor de la Industria de la Automoción, hacia una movilidad Sostenible y Conectada, presentado el 15 de junio de 2020.</t>
  </si>
  <si>
    <t>La iniciativa cuenta con un presupuesto de 3.750 millones de euros para el desarrollo de medidas de impacto a corto plazo, que se implementarán y ejecutarán en 2020, y medidas "estratégicas" a medio plazo, que comenzarán a ejecutarse a partir de 2021. Del monto total, 100 millones estarán destinados a la puesta en marcha del Programa de Impulso a la Movilidad Eléctrica y Sostenible (Moves).</t>
  </si>
  <si>
    <t>Programa MOVES II (Real Decreto 569/2020, de 16 de junio, por el que se regula el programa de incentivos a la movilidad eficiente y sostenible y se acuerda la concesión directa de las ayudas de este programa a las comunidades autónomas y a las ciudades de Ceuta y Melilla.</t>
  </si>
  <si>
    <t>Estrategia Española de Ciencia, Tecnología e Innovación (aprobada por el Consejo de Ministros el pasado 8 de septiembre de 2020)</t>
  </si>
  <si>
    <t>Instrumento de referencia para la elaboración de los Planes Estatales de Investigación Científica, Técnica y de Innovación, que contemplarán los criterios y mecanismos de articulación del Plan con las políticas sectoriales del Gobierno, de las Comunidades Autónomas y de las distintas Administraciones Públicas.</t>
  </si>
  <si>
    <t>El CDTI invirtió en 2019 834 millones de euros apoyando 1.674 proyectos de I+D+I (11% de fondos más que en 2018). Sus instrumentos tradicionales de actuación son los IDIS, Proyectos de I+D; los Proyectos Estratégicos Empresariales CIEN, y NEOTEC para empresas de base tecnológica. Además, realizó la primera convocatoria de Ayudas Cervera para Centros Tecnológicos.</t>
  </si>
  <si>
    <t>Refuerzo instrumentos públicos de apoyo a la I+D+I: Red Cervera, aumento actuaciones CDTI, INNVIERTE, Agencia Estatal investigación, ENISA, Estrategia industria conectada 4.0., Línea FID del Ministerio de Ciencia e Innovación y Ministerio de Universidades (ver CSR 3.1.)</t>
  </si>
  <si>
    <t>Atracción a España de grandes instalaciones y proyectos científicos internacionales:</t>
  </si>
  <si>
    <t>La instalación en el Centro Nacional de Supercomputación (BSC-CNS) del super ordenador europeo de EuroHPC supondrá una inversión UE próxima a los 100 millones de euros, la más alta de la UE en una infraestructura de investigación en España.  La inversión española se canaliza a través de un consorcio con participación del Ministerio de Ciencia e Innovación, la Generalitat de Caaluña y la Universidad Polítécnica de Cataluña en curso de tramitación.
En proceso de negociación la instalación en la isla de La Palma (Canarias) del telescopio TMT (Thirty Meter Telescope), que supondría una inversión de 1.200 millones de euros. Más allá de la inversión directa, importante impacto positivo de situar a España a la vanguardia de las infraestructuras tecnológicas.</t>
  </si>
  <si>
    <t>Estrategia Española de Economía Circular, España Circular 2030</t>
  </si>
  <si>
    <t>Aprobada en Consejo de Ministros de 2/06/2020. En elaboración el I Plan de acción 2021-2023. Una economía circular supondrá un crecimiento neto del empleo en torno al 1 %, al compensarse los empleos creados por los sectores en desarrollo con aquellos que se destruirán en sectores más contaminantes.</t>
  </si>
  <si>
    <t>Programa Nacional de Control de la Contaminación Atmosférica (PNCCA)</t>
  </si>
  <si>
    <t xml:space="preserve">Aprobado por el Gobierno el 27/09/2019. Persigue cumplir con los objetivos a 2030 que tiene España en materia de reducción de determinados contaminantes atmosféricos. Los objetivos del PNCCA están alineados con el PNIEC, por lo que contribuirá a cumplir con los objetivos de lucha contra el cambio climático. </t>
  </si>
  <si>
    <t>Se ha aprobado una 2ª fase de este plan que, ante la nueva situación derivada de la crisis del COVID-19, incorpora un Plan para la Formación Profesional, el Crecimiento Económico y Social, y la Empleabilidad, a fin de crear un ecosistema de relanzamiento económico desde la apuesta por el capital humano y el talento. El objetivo es garantizar una formación y cualificación profesional a toda la población, desde estudiantes de las enseñanzas de Formación Profesional del sistema educativo hasta la población activa, facilitando: a nivel individual, la incorporación, permanencia y progresión en el mercado laboral; a nivel social, el soporte para la equidad de oportunidades formativas; y a nivel económico, la cobertura de las necesidades de cualificación y talento que requieren los sectores productivos. Esta formación incorporará, además de una sólida capacitación técnica, habilidades como la creatividad, competencias digitales, capacidades analíticas y predictivas y actitudes proactivas.</t>
  </si>
  <si>
    <t>En lo que llevamos de 2020, ya se han aprobado 5 nuevos cursos de especialización para titulados de Formación Profesional, la mayoría vinculados a materias como la ciberseguridad o la digitalización. Además, se está tramitando la inserción de un módulo profesional de Digitalización aplicada al sector productivo en todos los ciclos formativos de Formación Profesional y se encuentran en proceso de diseño diez nuevos cursos de especialización asociados a cuestiones tales como inteligencia artificial, big data, vehículos híbridos, tecnología 5G, etc.</t>
  </si>
  <si>
    <t>Plan Educa en Digital</t>
  </si>
  <si>
    <t>El Ministerio de Educación y Formación Profesional, en colaboración con Red.es y en el marco del Plan de Recuperación de la Unión Europea va a desarrollar, con el objetivo de mejorar y avanzar en la digitalización de la educación, actuaciones orientadas a los centros educativos, al alumnado y a los docentes.</t>
  </si>
  <si>
    <t>(Ver más arriba)</t>
  </si>
  <si>
    <t>Estrategia Nacional de Impulso del Trabajo Autónomo 2021-2027 (en elaboración)</t>
  </si>
  <si>
    <t xml:space="preserve">Esta estrategia recogerá un conjunto global de medidas en clave social, inclusiva, territorial, digital y sostenible con las que facilitar el inicio, desarrollo y relevo generacional de la actividad por cuenta propia y se enfocará en el cumplimiento de los Objetivos de Desarrollo Sostenibles de Naciones Unidas y en el desarrollo del “Plan de Acción para la implementación de la Agenda 2030, hacia una Estrategia Española de Desarrollo Sostenible” del Gobierno de España. 
</t>
  </si>
  <si>
    <t>Estrategia Española de la Economía Social 2021-2027 (en elaboración)</t>
  </si>
  <si>
    <t>Estrategia con medidas para el impulso de  las entidades de la economía social, que  fomenta el emprendimiento colectivo como una fórmula de creación de empleo de calidad, sostenible, inclusivo y vinclulado al desarrollo territorial.</t>
  </si>
  <si>
    <t>Estrategia Española de Responsabilidad Social de las Empresas 2021-2027 (en elaboración)</t>
  </si>
  <si>
    <t>Esta estrategia pretende impulsar el desarrollo de prácticas responsables en las organizaciones públicas y privadas que mejoren sus dimensiones sociales, medioambientales y de buen gobierno.</t>
  </si>
  <si>
    <t>Este desarrollo del marco reglamentario de la formación profesional para el empleo se ha completado, habiéndose aprobado en 2019 las siguientes Órdenes Ministeriales:
- Orden TMS/368/2019, de 28 de marzo, por la que se desarrolla el Real Decreto 694/2017, de 3 de julio, por el que se desarrolla la Ley 30/2015, de 9 de septiembre, por la que se regula el Sistema de Formación Profesional para el Empleo en el ámbito laboral, en relación con la oferta formativa de las administraciones competentes y su financiación, y se establecen las bases reguladoras para la concesión de subvenciones públicas destinadas a su financiación.
- Orden TMS/283/2019, de 12 de marzo, por la que se regula el Catálogo de Especialidades Formativas en el marco del sistema de formación profesional para el empleo en el ámbito laboral.
- Orden TMS/369/2019, de 28 de marzo, por la que se regula el Registro Estatal de Entidades de Formación del sistema de formación profesional para el empleo en el ámbito laboral, así como los procesos comunes de acreditación e inscripción de las entidades de formación para impartir especialidades formativas incluidas en el Catálogo de Especialidades Formativas.</t>
  </si>
  <si>
    <t>Educa en Digital, aprobado 16/06/2020. Convenio entre el Ministerio de Educación y Formación Profesional, el Ministerio de Asuntos Económicos y Transformación Digital y Red.es. Convenios con cada una de las CCAA autorizados en Consejos de Ministros de finales de septiembre y principios de octubre de 2020.</t>
  </si>
  <si>
    <t>Fuente: Ministerio de Hacienda, Previsiones de primavera de la Comisión Europea</t>
  </si>
  <si>
    <t xml:space="preserve">p.m.: Presión fiscal      (D.2+D.5+D.61+D.91) </t>
  </si>
  <si>
    <t>miles de millones €, salvo indicación en contrario</t>
  </si>
  <si>
    <t xml:space="preserve">Marco normativo para la coordinación y ejecución de las políticas activas de empleo e intermediación laboral en el conjunto del Estado, incluyendo tanto los servicios y programas que realizan los servicios públicos de empleo con fondos estatales como los que las comunidades autónomas realizan con recursos económicos propios. 
Estando próxima la finalización de la Estrategia Española de Activación para el Empleo 2017-2020 está prevista la elaboración de una nueva Estrategia 2021-2024. 
Para ello, se van a impulsar los procesos técnicos y participativos que permitan formular sus objetivos y definir las actuaciones bajo una "visión estratégica" que identifique los ámbitos de mejora y anticipe, en lo fundamental lo que se pretende  alcanzar durante su periodo de vigencia. Esta visión estratégica sería"Impulsar los objetivos estratégicos de la política de activación para el empleo dentro del marco de gobernanza y cohesión del Sistema Nacional de Empleo, con un enfoque centrado en las personas y las empresas, orientándolas hacia resultados evaluables, coherentes con la innovación y la sostenibilidad, y apoyadas en la mejora de las capacidades y en la transformación digital de los servicios públicos de empleo".
La formulación de esta “visión estratégica” permite facilitar y orientar la participación a partir de un enfoque potencialmente compartido. En este sentido, dentro de esta “visión” pueden identificarse cinco elementos diferenciados con contenidos complementarios, que configurarán cinco “Grupos de Trabajo Estratégicos” para facilitar la participación de agentes sociales y de las comunidades autónomas en la elaboración de la EEAE 2021-2024 y que son los siguientes:
1. Gobernanza y cohesión del SNE
2. Enfoque centrado en las personas y en las empresas
3. Orientación hacia resultados 
4. Coherencia con la transformación productiva
5. Mejora de las capacidades de los SPE 
A la finalización del trabajo de estos Grupos Estratégicos (noviembre 2020) se constituirán los Grupos de Trabajo Técnicos para adecuar los objetivos estructurales a los seis Ejes establecidos en la Ley de Empleo, de manera que se prevé que la nueva EEAE 2021-2024 esté ya aprobada a principios de 2021.
Los Planes Anuales de Política de Empleo (PAPE) son la concreción anual de la Estrategia. Son por ello, los instrumentos operativos a través de los cuales tienen que desarrollarse y concretarse mediante actuaciones específicas lo establecido en esta Estrategia. 
</t>
  </si>
  <si>
    <r>
      <t>Plan Anual de Política de Empleo</t>
    </r>
    <r>
      <rPr>
        <strike/>
        <sz val="8"/>
        <rFont val="Arial Narrow"/>
        <family val="2"/>
      </rPr>
      <t xml:space="preserve"> </t>
    </r>
    <r>
      <rPr>
        <sz val="8"/>
        <rFont val="Arial Narrow"/>
        <family val="2"/>
      </rPr>
      <t xml:space="preserve"> 2020 (PAPE 2020)</t>
    </r>
  </si>
  <si>
    <t xml:space="preserve">En la LXXVII Conferencia Sectorial de Empleo y Asuntos laborales del 1 de abril de 2020, en el debate sobre el Plan Anual de Política de Empleo (PAPE) se presentó el correspondiente al año 2020. 
La irrupción de la pandemia producida por la COVID-19 alteró todas las bases programáticas previstas por los Servicios Públicos de Empleo. Esta situación ha tenido consecuencias en el Plan Anual de Política de Empleo 2020, de manera que en la misma Conferencia Sectorial de Empleo y Asuntos laborales, se acordó  su reconstrucción adecuada a las nuevas circunstancias, poniéndose en marcha un grupo específico de trabajo con todas las comunidades autónomas.
Como elemento de apoyo a la reformulación, confección y selección de servicios y programas a incluir por las distintas comunidades autónomas ante la situación de pandemia, el Servicio Público de Empleo Estatal ha promovido, por primera vez, la elaboración de un documento que incluye una relación de iniciativas desarrolladas por los distintos servicios públicos de empleo a modo de prácticas inspiradoras en un contexto COVID-19.
Las principales novedades que presenta este Plan 2020 reconstruido son:
• Adaptación de los objetivos estratégicos al contexto generado por la pandemia.
• Adecuación de los indicadores para facilitar la rendición de cuentas simplificando su cálculo y ajustando su definición a los fines de las políticas activas de empleo.
En estos momentos el Plan 2020 reconstruido sigue su trámite para aprobación.
</t>
  </si>
  <si>
    <t xml:space="preserve">Este desarrollo del marco reglamentario de la formación profesional para el empleo se ha completado, habiéndose aprobado en 2019 las siguientes Órdenes Ministeriales:
- Orden TMS/368/2019, de 28 de marzo, por la que se desarrolla el Real Decreto 694/2017, de 3 de julio, por el que se desarrolla la Ley 30/2015, de 9 de septiembre, por la que se regula el Sistema de Formación Profesional para el Empleo en el ámbito laboral, en relación con la oferta formativa de las administraciones competentes y su financiación, y se establecen las bases reguladoras para la concesión de subvenciones públicas destinadas a su financiación.
- Orden TMS/283/2019, de 12 de marzo, por la que se regula el Catálogo de Especialidades Formativas en el marco del sistema de formación profesional para el empleo en el ámbito laboral.
- Orden TMS/369/2019, de 28 de marzo, por la que se regula el Registro Estatal de Entidades de Formación del sistema de formación profesional para el empleo en el ámbito laboral, así como los procesos comunes de acreditación e inscripción de las entidades de formación para impartir especialidades formativas incluidas en el Catálogo de Especialidades Formativas.
</t>
  </si>
  <si>
    <t>Proyecto de Ley de Cambio Climático y Transición Energética</t>
  </si>
  <si>
    <t>Dentro del objetivo de mejora de la Formación Profesional, se ha multiplicado la implicación de las empresas en todo el proceso, particularmente, en las siguientes fases:
* Detección e identificación de las necesidades de cualificaciones profesionales en el mercado.
* Diseño de las nuevas cualificaciones profesionales y en la revisión y actualización de las ya existentes en el catálogo Nacional de Cualificaciones Profesionales.
* Diseño del currículo de los títulos de Formación Profesional del sistema educativo.
* Participación con centros educativos de Formación Profesional en proyectos de innovación fruto de convocatorias del Ministerio de Educación y Formación Profesional.
* Participación de profesionales de cada sector productivo en las actividades de formación destinadas a docentes, así como realización de estancias formativas en empresa del profesorado de Formación Profesional. 
* Formación de los tutores de empresa que colaboran en la realización de la formación en centros de trabajo de los alumnos de ciclos formativos de Formación Profesional.
* Implicación en el aumento del porcentaje del régimen de Formación Profesional Dual.                                                                                                                                                                                                                     *Participación en convocatorias de estancias del profesorado de Formación Profesional en empresas</t>
  </si>
  <si>
    <r>
      <t>La reforma del sistema de becas y ayudas al estudio está en marcha, este año con las medidas adoptadas en el</t>
    </r>
    <r>
      <rPr>
        <i/>
        <sz val="8"/>
        <rFont val="Arial Narrow"/>
        <family val="2"/>
      </rPr>
      <t xml:space="preserve"> Real Decreto 688/2020, de 21 de julio, por el que se establecen los umbrales de renta y patrimonio familiar y las cuantías de las becas y ayudas al estudio para el curso 2020-2021 y se modifica parcialmente el Real Decreto 1721/2007, de 21 de diciembre, por el que se establece el régimen de las becas y ayudas al estudio personalizadas</t>
    </r>
    <r>
      <rPr>
        <sz val="8"/>
        <rFont val="Arial Narrow"/>
        <family val="2"/>
      </rPr>
      <t>, por las que se ha elevado el umbral 1, aumentado las cuantías fijas, reducido los requisitos académicos y ampliado las ayudas a allumnos del espectro autista. La reforma del sistema se apoya en el incremento presupuestario de 386 millones.</t>
    </r>
  </si>
  <si>
    <t>MEDIDAS FISCALES</t>
  </si>
  <si>
    <t>Impacto Caja</t>
  </si>
  <si>
    <t>Total</t>
  </si>
  <si>
    <t xml:space="preserve">Creación del Impuesto sobre Transacciones Financieras. </t>
  </si>
  <si>
    <t xml:space="preserve">Creación del Impuesto sobre Determinados Servicios Digitales. </t>
  </si>
  <si>
    <t xml:space="preserve">Limitación de los pagos en efectivo </t>
  </si>
  <si>
    <t xml:space="preserve">Reforzar la lista de morosos </t>
  </si>
  <si>
    <t xml:space="preserve">Prácticas internacionales en la prevención y lucha contra el fraude fiscal  </t>
  </si>
  <si>
    <t>CSR DBP 2021</t>
  </si>
  <si>
    <t>1. LUCHA CONTRA LA PANDEMIA     .</t>
  </si>
  <si>
    <r>
      <t xml:space="preserve">MEDIDAS DISCRECIONALES GASTO DEL ESTADO 
</t>
    </r>
    <r>
      <rPr>
        <sz val="8"/>
        <color theme="1"/>
        <rFont val="Arial Narrow"/>
        <family val="2"/>
      </rPr>
      <t xml:space="preserve">Crédito extraordinario en el Ministerio de Sanidad para atender gastos extraordinarios del Sistema Nacional de Salud.
Entregas a cuenta de las CC.AA. para reforzar la disponibilidad de recursos con los que hacer frente a las necesidades inmediatas de sus sistemas sanitarios 
Jornadas laborales extraordinarias en el ámbito de las entidades públicas integrantes del Sistema Español de Ciencia, Tecnología e Innovación
Créditos extraordinarios al Instituto de Salud Carlos III
Gastos de investigación del coronavirus COVID-19 en el CSIC
Prorroga de los contratos de trabajo en el ámbito de la investigación e integración de personal contratado en el Sistema Nacional de Salud.
Consideración de Incapacidad Temporal de los periodos de aislamiento como consecuencia del virus COVID-19
</t>
    </r>
    <r>
      <rPr>
        <u/>
        <sz val="8"/>
        <color theme="1"/>
        <rFont val="Arial Narrow"/>
        <family val="2"/>
      </rPr>
      <t xml:space="preserve">ERTEs por fuerza mayor </t>
    </r>
    <r>
      <rPr>
        <sz val="8"/>
        <color theme="1"/>
        <rFont val="Arial Narrow"/>
        <family val="2"/>
      </rPr>
      <t xml:space="preserve">
ERTE  para  trabajadores fijos discontinuos
ERTE por impedimento o limitación de actividad
Bonificación del 50% de las cuotas empresariales a la SS por contingencias comunes en los meses de febrero, marzo, abril, mayo y junio para apoyar  la prolongación del periodo de actividad de las personas trabajadoras con contratos fijos discontinuos en los sectores de turismo
Se amplía el derecho al subsidio de desempleo para parados que no finalizaron periodo de prueba</t>
    </r>
  </si>
  <si>
    <t xml:space="preserve">Tras el shock provocado por el COVID, el Gobierno adoptó un Plan de choque, materializado en una serie de reales decreto-ley para (i) atender la emergencia sanitaria,  (ii) tejer una red de seguridad para proteger a ciudadanos y familias, especialmente a quienes la crisis ha convertido en vulnerables y (iii) sostener el tejido productivo y el empleo, prestando especial atención a las Pymes y los autónomos, todo ello con el objetivo de partir de la mejor situación posible para iniciar la recuperación. </t>
  </si>
  <si>
    <r>
      <rPr>
        <u/>
        <sz val="8"/>
        <color theme="1"/>
        <rFont val="Arial Narrow"/>
        <family val="2"/>
      </rPr>
      <t xml:space="preserve">Prestación extraordinaria por cese de actividad </t>
    </r>
    <r>
      <rPr>
        <sz val="8"/>
        <color theme="1"/>
        <rFont val="Arial Narrow"/>
        <family val="2"/>
      </rPr>
      <t xml:space="preserve">
Subsidio extraordinario por falta de actividad para las personas integradas en el Sistema Especial de Empleados de Hogar del Régimen General de la Seguridad Social.
Subsidio extraordinario por falta de actividad para las personas afectadas por un fin de contrato temporal de, al menos, dos meses de duración
Prórroga de los contratos universitarios
Prórroga de los contratos predoctorales
Modificación de las condiciones de las ayudas otorgadas con cargo a convocatorias realizadas por el Ministerio de Universidades
Derecho básico de alimentación de niños y niñas en situación de vulnerabilidad que se encuentran afectados por el cierre de centros educativos
Fondo Social Extraordinario destinado exclusivamente a las consecuencias sociales del COVID-19
Transferencia anticipada a las CCAA de los fondos comprometidos para el año 2021 en los convenios suscritos para la ejecución del Plan Estatal de Vivienda 2018-2021
Aportación financiera estatal adicional al Plan Estatal de Vivienda 2018-2021. Aplicación presupuestaria 17.09.261N.753
Programa de ayudas al alquiler  para contribuir a minimizar el impacto económico y social del COVID-19 en los alquileres de vivienda habitual
Sustitución del programa de ayuda a las personas en situación de desahucio o lanzamiento de su vivienda habitual por el nuevo programa de ayuda a las víctimas de violencia de género, personas objeto de desahucio de su vivienda habitual, personas sin hogar y otras personas especialmente vulnerables. 
Campañas institucionales para prevenir la violencia de género durante el estado de alarma.
Concesión de ayudas de ICEX a las empresas que fueran a participar en los eventos internacionales organizados a través de las entidades colaboradoras de ICEX
Flexibilización de los contratos de suministro de electricidad para autónomos y empresas
Flexibilidad de los contratos de gas para autónomos y empresas
Aportación financiera a CERSA para que cree la línea de garantías COVID-19
Financiación del coste adicional de los avales concedidos por la Sociedad Anónima Estatal de Caución Agraria (SAECA)
Compensación temporal de determinados gastos de cobertura poblacional obligatoria del servicio de televisión digital terrestre de ámbito estatal
Planes de agilización de la justicia en el ámbito mercantil y contencioso, así como social, una vez haya cesada el estado de alarma</t>
    </r>
  </si>
  <si>
    <r>
      <rPr>
        <u/>
        <sz val="8"/>
        <color theme="1"/>
        <rFont val="Arial Narrow"/>
        <family val="2"/>
      </rPr>
      <t>Fondo COVID-19 para las CC.AA. (16.000 mill)</t>
    </r>
    <r>
      <rPr>
        <sz val="8"/>
        <color theme="1"/>
        <rFont val="Arial Narrow"/>
        <family val="2"/>
      </rPr>
      <t xml:space="preserve">
Plan de apoyo al ecosistema industrial de la automoción
Plan estratégico de apoyo al turismo
Programa Educa en Digital
Consideración como contingencia profesional derivada de accidente de trabajo las enfermedades padecidas por el personal que presta servicio en centros sanitarios o socio-sanitarios  como consecuencia del contagio del virus sars-cov2 durante el estado de alarma
Prestación contributiva por desempleo excepcional
Plan de apoyo a la Cultura
Plan de transportes y vivienda</t>
    </r>
  </si>
  <si>
    <r>
      <t xml:space="preserve">MEDIDAS DISCRECIONALES DE INGRESOS DEL ESTADO
</t>
    </r>
    <r>
      <rPr>
        <sz val="8"/>
        <color theme="1"/>
        <rFont val="Arial Narrow"/>
        <family val="2"/>
      </rPr>
      <t>Tipo 0% temporal en el IVA para material sanitario adquirido por entidades públicas, sin ánimo de lucro y centros hospitalarios
Prestación extraordinaria por cese de actividad
Suspensión de cotización empresarial en ERTEs por fuerza mayor
Moratoria de las cotizaciones sociales a la SS de 6 meses, sin interés, a las empresas y los trabajadores por cuenta propia.
Aplazamiento en el pago de deudas con la Seguridad Social para empresas y los trabajadores por cuenta propia.
Aplazamiento de deudas tributarias por un periodo de 6 meses. Se dejan de ingresar los intereses de demora
Suspensión durante un año del pago de intereses y amortizaciones correspondientes a diversos préstamos concedidos por la Secretaría de Estado de Turismo
Aplazamiento de deudas derivadas de declaraciones aduaneras
Impuesto sobre Sociedades: Opción extraordinaria por la modalidad de pagos fraccionados calculados a partir de la base imponible
IRPF: Limitación de los efectos temporales de la renuncia tácita al método de estimación objetiva en el ejercicio 2020
No computo como días de ejercicio de la actividad los días del estado de alarma para el cálculo de los pagos fraccionados en el método de estimación objetiva del IRPF y el ingreso a cuenta del régimen simplificado de IVA
Modificación Ley IVA: Se reduce al 4% el tipo aplicable libros, periódicos y revistas digitales
Reducción del 19,11% de la cotización en situación de inactividad en el Sistema Especial para Trabajadores por Cuenta Ajena Agrarios
Plan de apoyo al ecosistema industrial de la automoción: Deducción por innovación
Plan de apoyo al ecosistema industrial de la automoción: amortización inversiones cadena de valor</t>
    </r>
  </si>
  <si>
    <r>
      <t xml:space="preserve">MEDIDAS DISCRECIONALES CCAA
</t>
    </r>
    <r>
      <rPr>
        <sz val="8"/>
        <color theme="1"/>
        <rFont val="Arial Narrow"/>
        <family val="2"/>
      </rPr>
      <t>Medidas en materia de servicios y suministros
Ayudas y subvenciones corrientes en materia de educación y servicios sociales
Ayudas y subvenciones corrientes en otras materias
Ayudas y subvenciones de capital
Exenciones y bonificaciones en Tasas y otros tributos
Medidas de reducción de ingresos por alquileres de inmuebles de propiedad pública, ingresos por cánones o transferencias</t>
    </r>
  </si>
  <si>
    <r>
      <t xml:space="preserve">MEDIDAS DISCRECIONALES ENTIDADES LOCALES 
</t>
    </r>
    <r>
      <rPr>
        <sz val="8"/>
        <color theme="1"/>
        <rFont val="Arial Narrow"/>
        <family val="2"/>
      </rPr>
      <t>Remuneración de asalariados
Consumos intermedios
Prestaciones sociales distintas de las transferencias en especie
Formación bruta de capital</t>
    </r>
  </si>
  <si>
    <t>A corto plazo se trata de eliminar la incertidumbre y visibilizar la solvencia del sistema. Es preciso para ello atajar el déficit contable – no económico- del sistema. Reducir la incertidumbre alrededor del sistema de pensiones tendrá efectos económicos positivos al permitir a los agentes adoptar decisiones más adecuadas y permitirá abordar el verdadero problema, común a todos los países desarrollados, que es el envejecimiento poblacional.
A medio y largo plazo, se trata de abordar el incremento importante del número de jubilaciones en las próximas décadas, completando la legislación actual con la utilización de incentivos positivos que contribuyan a acercar la edad efectiva de jubilación a la edad legal, e incentivando la demora en la jubilación al mismo tiempo que se desincentivan las jubilaciones anticipadas.
En septiembre 2020 se han producido comparecencias en el Congreso. Asimismo, el asunto se ha examinado por la Comisión Delegada del Gobierno para Asuntos Económicos en su reunión del 18 de septiembre. Las conclusiones del Pacto de Toledo se esperan en el muy corto plazo.</t>
  </si>
  <si>
    <r>
      <t xml:space="preserve">Crédito extraordinario en el Ministerio de Sanidad para atender gastos extraordinarios del Sistema Nacional de Salud (1.400 mill).
Entregas a cuenta de las CC.AA. para reforzar la disponibilidad de recursos con los que hacer frente a las necesidades inmediatas de sus sistemas sanitario (2.867 mill).
Prorroga de los contratos de trabajo en el ámbito de la investigación e integración de personal contratado en el Sistema Nacional de Salud.
</t>
    </r>
    <r>
      <rPr>
        <u/>
        <sz val="8"/>
        <color theme="1"/>
        <rFont val="Arial Narrow"/>
        <family val="2"/>
      </rPr>
      <t>Fondo COVID-19 para las Comunidades Autónomas</t>
    </r>
    <r>
      <rPr>
        <sz val="8"/>
        <color theme="1"/>
        <rFont val="Arial Narrow"/>
        <family val="2"/>
      </rPr>
      <t xml:space="preserve"> (16.000 mill), para 
financiar gastos derivados de la pandemia, en especial en el sistema sanitario, incrementar las partidas en educación, compensar la caída de ingresos fiscales y garantizar la prestación de servicios públicos esenciales. 
Ampliación de las posibilidades de contratación de profesionales por parte de las comunidades autónomas.</t>
    </r>
  </si>
  <si>
    <t>Refuerzo del sistema sanitario</t>
  </si>
  <si>
    <t>2. MERCADO LABORAL, SERVICIOS SOCIALES Y EDUCACIÓN    .</t>
  </si>
  <si>
    <t xml:space="preserve">Reforma del sistema de diseño cualificaciones profesionales, títulos de formación profesional y certificados de profesionalidad, desde 2018, con mayor participación de las empresas en todo el proceso.
Adaptación del sistema de formación profesional al ámbito digital: Inclusión contenidos y cualificaciones en todos los títulos y nuevos cursos de especialización.
</t>
  </si>
  <si>
    <t>Con carácter permanente se actualiza y amplía el Catálogo de títulos de Formación Profesional del Sistema Educativo para dar respuesta a los cambios tecnológicos y organizativos de los campos profesionales de referencia: Hasta el 15/09/2020 se han aprobado trece nuevos títulos de formación profesional (nueve de grado superior y cuatro de grado medio), principalmente en las áreas de Actividades físicas y deportivas y Transporte y mantenimiento de vehículos.
También el catálogo de cursos de especialización de Formación Profesional en diversos sectores: Hasta 15/09/20 se han aprobado siete en áreas como la ciberseguridad, digitalización industrial y fabricación inteligente. Además, hay otros once cursos en tramitación para la especialización en Inteligencia artificial, Big data, BIM (Building Information Modeling), videojuegos, realidad virtual.
Y el catálogo de cualificaciones profesionales: Hasta el 15/09/20 se han creado o actualizado 78 cualificaciones profesionales en ámbitos como Imagen y sonido, Informática y comunicaciones, Seguridad y Medio Ambiente o Artes Gráficas.</t>
  </si>
  <si>
    <r>
      <rPr>
        <u/>
        <sz val="8"/>
        <color theme="1"/>
        <rFont val="Arial Narrow"/>
        <family val="2"/>
      </rPr>
      <t xml:space="preserve">Prestaciones extraordinarias aprobadas para hacer frente situación excepcional COVID </t>
    </r>
    <r>
      <rPr>
        <sz val="8"/>
        <color theme="1"/>
        <rFont val="Arial Narrow"/>
        <family val="2"/>
      </rPr>
      <t xml:space="preserve">
- Protección por desempleo reforzada para trabajadores en situación de ERTE (RDL 8/2020) incluidos los fjios discontinuos. 
- Nuevos subsidios extraordinarios para colectivos específicos:
   *Para empleados del hogar (ART. 30 RDL 11/2020)
   *Para trabajadores temporales cuyo contrato tuviese duración inferior a 2 meses, finalizase tras la declaración del estado de alarma y no pudiesen acceder a otra prestación o subsidio.(ART. 33 RDL 11/2020).
   *Para trabajadores del sector cultural (ART. 2 RDL 17/2020)
   *Los trabajadores con contratos de personal docente e investigador o con contratos predoctorales (DA12º RDL 11/2020) (DA14º RDL 15/2020)
- Medidas para autónomos: Prestación extraordinaria por cese de actividad. ART 17 RDL 8/2020</t>
    </r>
  </si>
  <si>
    <t>Creación de una red de seguridad para los trabajadores más vulnerables que, como consecuencia de las medidas sanitarias adoptadas por la crisis del COVID, se encontraban en una situación de desprotección o no podían acudir a su trabajo.</t>
  </si>
  <si>
    <t>1. Erradicación de la pobreza: previniendo el riesgo de pobreza y exclusión social de las personas que vivan solas o integradas en una unidad de convivencia, cuando se encuentren en una situación de vulnerabilidad por carecer de recursos económicos suficientes para la cobertura de sus necesidades básicas. Una sociedad con mayores oportunidades para todos, que evite la cronificación y la transmisión intergeneracional de la pobreza. Red de protección de última instancia.
2. Inclusión social y participación en el mercado de trabajo: al ser compatible el IMV con los rendimientos del trabajo y estar acompañado de un mecanismo incentivador al empleo, así como de las obligaciones de los beneficiarios de participar en las estrategias de inclusión que promueva el Ministerio de Inclusión, Seguridad Social y Migraciones, y de figurar como demandantes de empleo en caso de no trabajar. La pobreza severa es en sí misma un lastre a la incorporación al mercado laboral y tiene efectos negativos sobre el crecimiento.</t>
  </si>
  <si>
    <t>3. PRIORIDADES DE INVERSIÓN        .</t>
  </si>
  <si>
    <t>Medidas de liquidez para asegurar el sostenimiento del tejido productivo ante las consecuencias de la crisis sanitaria.
Hasta el 15 de septiembre las entidades financieras elegibles han registrado ante el Instituto de Crédito Oficial un total de 804.754 operaciones de financiación, por un importe avalado de 76.000 millones de euros, que han permitido la concesión de 100.000 millones de euros de financiación a autónomos y empresas.</t>
  </si>
  <si>
    <t>Plan de Impulso a la cadena de valor de la Industria de la Automoción, hacia una movilidad Sostenible y Conectada (15/06/2020) 
Programa Educa en Digital (16/06/2020)
Plan de Impulso del sector turístico: hacia un turismo seguro y sostenible pos-COVID-19 (18/06/2020)
Actualización de la "Estrategia a largo plazo para la rehabilitación energética en el sector de la edificación en España" (ERESEE 2020) remitida a la Comisión Europea (06/07/2020)
Plan de choque para hacer frente a la litigiosidad postcovid-19 (Ministerio de Justicia) (07/07/2020)
Plan choque para la Ciencia y la Innovación (09/07/2020) 
Plan de Choque post-COVID y Plan de Acción para la Internacionalización de la Economía Española 2021-2022. Presentadas líneas maestras  20/07/2020. Analizados en reunión de la CDGAE 23/07/2020
Plan de modernización de la Formación profesional (22/07/2020)
Plan de Choque Reto Demográfico analizado en la Conferencia Sectorial para el Reto Demográfico, que se constituyó y reunió por primera vez 23/07/2020</t>
  </si>
  <si>
    <t>Impulsar la inversión y promover la modernización estructural, con particular atención al impulso de la innovación, la digitalización y la transición ecológica. Especial concentración de esfuerzos en los sectores más afectados por la crisis sanitaria vinculada a la COVID 19.</t>
  </si>
  <si>
    <t>Centrar la inversión en la transición ecológica y digital, y particularmente en el fomento de la investigación e innovación, en la producción y utilización de fuentes de energía limpias y eficientes, la infraestructura energética, la gestión de los recursos hídricos y de los residuos y el transporte sostenible</t>
  </si>
  <si>
    <r>
      <rPr>
        <b/>
        <u/>
        <sz val="8"/>
        <color theme="1"/>
        <rFont val="Arial Narrow"/>
        <family val="2"/>
      </rPr>
      <t>TRANSICIÓN ECOLÓGICA, ENERGÍA, ECONOMÍA CIRCULAR</t>
    </r>
    <r>
      <rPr>
        <sz val="8"/>
        <color theme="1"/>
        <rFont val="Arial Narrow"/>
        <family val="2"/>
      </rPr>
      <t xml:space="preserve">
Declaración ante la emergencia climática y ambiental por el Consejo de Ministros de 21 de enero de 2020.</t>
    </r>
  </si>
  <si>
    <r>
      <t>Estrategia de Transición Justa aprobada en Consejo de Ministros 22 de febrero de 2019.</t>
    </r>
    <r>
      <rPr>
        <sz val="8"/>
        <color rgb="FF000000"/>
        <rFont val="Arial Narrow"/>
        <family val="2"/>
      </rPr>
      <t xml:space="preserve"> Consulta pública finalizada en abril 2019.
Plan de Acción urgente de transición justa y medidas urgentes para la minería del carbón (Real Decreto-ley 25/2018, de 21 de diciembre, de medidas urgentes para una transición justa de la minería del carbón y el desarrollo sostenible de las comarcas mineras).</t>
    </r>
  </si>
  <si>
    <t>Hoja de Ruta del Hidrógeno Renovable, en audiencia pública hasta 19/09/202, aprobada en Consejo de Ministros de 6 de octubre de 2020.</t>
  </si>
  <si>
    <t>Estrategia nacional de autoconsumo. Consulta pública previa iniciada 30/07/2020.
Real Decreto 244/2019 de 5 de abril, por el que se regulan las condiciones administrativas, técnicas y económicas del autoconsumo de energía eléctrica. 
Resolución de la CNMC para la plena aplicación del mecanismo de compensación simplificada en el autoconsumo (noviembre 2019). 
Guías del Instituto para la Diversificación y Ahorro de la Energía para promover el autoconsumo: “Guía práctica para convertirse en autoconsumidor en 5 pasos” y “Guía profesional de Tramitación del Autoconsumo”.</t>
  </si>
  <si>
    <t>Estrategia de almacenamiento energético, consulta pública previa finalizada en junio 2020, analizada en CDGAE de 25/09/2020, lanzada a audiencia pública el 9 de octubre.</t>
  </si>
  <si>
    <r>
      <t xml:space="preserve">El Real Decreto-ley 23/2020, de 23 de junio, adoptó diversas disposiciones para el desarrollo ordenado e impulso de las </t>
    </r>
    <r>
      <rPr>
        <u/>
        <sz val="8"/>
        <color rgb="FF000000"/>
        <rFont val="Arial Narrow"/>
        <family val="2"/>
      </rPr>
      <t>energías renovables</t>
    </r>
    <r>
      <rPr>
        <sz val="8"/>
        <color rgb="FF000000"/>
        <rFont val="Arial Narrow"/>
        <family val="2"/>
      </rPr>
      <t>. 
Proyecto de Real Decreto por el que se regula el mecanismo de acceso al régimen económico de energías renovables para instalaciones de producción de energía eléctrica a partir de fuentes de energía renovables, se sometió a audiencia pública julio 2020.
Proyecto de Real Decreto por el que se regula el procedimiento de acceso y conexión a redes de transporte y distribución para el cumplimiento de los objetivos de política energética y penetración de renovables, se sometió a audiencia pública julio 2020.</t>
    </r>
  </si>
  <si>
    <r>
      <t>Regulación de un nuevo marco retributivo para la generación de energía eléctrica a partir de fuentes de energía renovable, denominado Régimen Económico de Energías Renovables, basado en el reconocimiento a largo plazo de un precio por la energía.</t>
    </r>
    <r>
      <rPr>
        <sz val="11"/>
        <color rgb="FF000000"/>
        <rFont val="Calibri"/>
        <family val="2"/>
        <scheme val="minor"/>
      </rPr>
      <t xml:space="preserve"> </t>
    </r>
    <r>
      <rPr>
        <sz val="8"/>
        <color rgb="FF000000"/>
        <rFont val="Arial Narrow"/>
        <family val="2"/>
      </rPr>
      <t>Modernización de la regulación del acceso y conexión a las redes eléctricas para plantas renovables, hibridación de tecnologías y asignación de capacidad en nodos de Transición Justa.</t>
    </r>
  </si>
  <si>
    <r>
      <t xml:space="preserve">Proyecto de Real Decreto por el que se regula el </t>
    </r>
    <r>
      <rPr>
        <u/>
        <sz val="8"/>
        <color rgb="FF000000"/>
        <rFont val="Arial Narrow"/>
        <family val="2"/>
      </rPr>
      <t>Estatuto de los Consumidores Electrointensivos</t>
    </r>
    <r>
      <rPr>
        <sz val="8"/>
        <color rgb="FF000000"/>
        <rFont val="Arial Narrow"/>
        <family val="2"/>
      </rPr>
      <t xml:space="preserve"> (analizado en CDGAE 04/09/2020). 
El Real Decreto-ley 20/2018, de 7 de diciembre, estableció las bases para la posterior aprobación de un Estatuto de Consumidores Electrointensivos. 
El Real Decreto-ley 24/2020, de 26 de junio, creó el Fondo Español de Reserva para Garantías de Entidades Electrointensivas (FERGEI), para la cobertura por cuenta del Estado de los riesgos derivados de operaciones de compraventa a medio y largo plazo del suministro de energía eléctrica entre consumidores electrointensivos y generadores de electricidad.</t>
    </r>
  </si>
  <si>
    <t>Actualización de la "Estrategia a largo plazo para la rehabilitación energética en el sector de la edificación en España" (ERESEE 2020) remitida a la Comisión Europea 6/07/2020.
Real Decreto por el que se regula el programa de ayudas para actuaciones de rehabilitación energética en edificios existentes y se regula la concesión directa de las ayudas de este programa a las comunidades autónomas y ciudades de Ceuta y Melilla (Consejo de Ministros 4/08/2020).
Real Decreto por el que se regula la contabilización de consumos individuales en instalaciones térmicas de edificios (Consejo de Ministros 4/08/2020).</t>
  </si>
  <si>
    <r>
      <rPr>
        <b/>
        <u/>
        <sz val="8"/>
        <color rgb="FF000000"/>
        <rFont val="Arial Narrow"/>
        <family val="2"/>
      </rPr>
      <t>DIGITAL</t>
    </r>
    <r>
      <rPr>
        <sz val="8"/>
        <color rgb="FF000000"/>
        <rFont val="Arial Narrow"/>
        <family val="2"/>
      </rPr>
      <t xml:space="preserve">
Agenda España Digital 2025 (23/07/2020)</t>
    </r>
  </si>
  <si>
    <r>
      <t xml:space="preserve">Actuaciones relativas a la extensión de la </t>
    </r>
    <r>
      <rPr>
        <u/>
        <sz val="8"/>
        <color rgb="FF000000"/>
        <rFont val="Arial Narrow"/>
        <family val="2"/>
      </rPr>
      <t>banda ancha</t>
    </r>
    <r>
      <rPr>
        <sz val="8"/>
        <color rgb="FF000000"/>
        <rFont val="Arial Narrow"/>
        <family val="2"/>
      </rPr>
      <t>: 150 millones en ayudas Plan PEBA 2019 (Consejo de Ministros 15/03/2019) y 150 millones en ayudas Plan PEBA 2020 (Consejo de Ministros 30/06/2020); Plan 800 para conexión municipios de menos 5.000 habitantes (publicado en noviembre 2018); Programa Escuelas Conectadas.</t>
    </r>
  </si>
  <si>
    <r>
      <t xml:space="preserve">Actuaciones en el ámbito </t>
    </r>
    <r>
      <rPr>
        <u/>
        <sz val="8"/>
        <color rgb="FF000000"/>
        <rFont val="Arial Narrow"/>
        <family val="2"/>
      </rPr>
      <t>5G</t>
    </r>
    <r>
      <rPr>
        <sz val="8"/>
        <color rgb="FF000000"/>
        <rFont val="Arial Narrow"/>
        <family val="2"/>
      </rPr>
      <t>: 
Primera subasta de licencias en julio 2018; Plan Técnico Nacional de la televisión digital terrestre; ayudas al desarrollo de proyectos piloto de aplicación de la tecnología 5G; Creación del Observatorio Nacional de 5G.
Real Decreto 391/2019, de 21 de junio, por el que se aprueba el Plan técnico nacional de la televisión digital terrestre y se regulan determinados aspectos para la liberación del segundo dividendo digital.
Fin del proceso de liberación de espectro radioeléctrico (Segundo dividendo digital): 31 de octubre 2020 se completan todos los cambios directos de canal.
Real Decreto 706/2020, de 28 de julio, por el que se regula la concesión directa de subvenciones a prestadores privados del servicio de comunicación audiovisual televisiva destinadas a compensar los costes derivados de los cambios a realizar en los equipos de transmisión para su adaptación a las nuevas frecuencias planificadas por el proceso de liberación de la banda 700 MHz (segundo dividendo digital).
Real Decreto 707/2020, de 28 de julio, por el que se regula la concesión directa de subvenciones a prestadores del servicio público de comunicación audiovisual televisiva de ámbito estatal y autonómico, destinadas a compensar los costes derivados de la emisión simultánea y transitoria de sus canales de televisión durante el proceso de liberación de la banda de frecuencias 694-790 MHz (segundo dividendo digital) entre los días 1 de julio de 2020 y 30 de septiembre de 2020, y por el que se modifica el Real Decreto 392/2019, de 21 de junio, por el que se regula la concesión directa de subvenciones destinadas a compensar los costes derivados de la recepción o acceso a los servicios de comunicación audiovisual televisiva en las edificaciones afectadas por la liberación de la banda de frecuencias 694-790 MHz (segundo dividendo digital).
Pilotos 5G: julio 2020, adjudicación ayudas parar el despliegue de ocho nuevos proyectos piloto 5G</t>
    </r>
  </si>
  <si>
    <t>Estrategia Española de I+D+I en Inteligencia Artificial presentada en marzo de 2019.
Creación del Grupo de Trabajo Interministerial en Inteligencia Artificial para el desarrollo de la Estrategia Nacional de Inteligencia Artificial. Creación de un mapa de capacidades de tecnologías en Inteligencia Artificial en España (a través del Grupo Interministerial en Inteligencia Artificial creado bajo la Comisión Delegada para Política Científica, Tecnológica y de Innovación).</t>
  </si>
  <si>
    <r>
      <rPr>
        <b/>
        <u/>
        <sz val="8"/>
        <color rgb="FF000000"/>
        <rFont val="Arial Narrow"/>
        <family val="2"/>
      </rPr>
      <t>I+D+I</t>
    </r>
    <r>
      <rPr>
        <sz val="8"/>
        <color rgb="FF000000"/>
        <rFont val="Arial Narrow"/>
        <family val="2"/>
      </rPr>
      <t xml:space="preserve">
Plan choque para la Ciencia y la Innovación adoptado el 9 de julio de 2020.</t>
    </r>
  </si>
  <si>
    <r>
      <rPr>
        <b/>
        <u/>
        <sz val="8"/>
        <color rgb="FF000000"/>
        <rFont val="Arial Narrow"/>
        <family val="2"/>
      </rPr>
      <t>RECURSOS HÍDRICOS</t>
    </r>
    <r>
      <rPr>
        <sz val="8"/>
        <color rgb="FF000000"/>
        <rFont val="Arial Narrow"/>
        <family val="2"/>
      </rPr>
      <t xml:space="preserve">
Planes hidrológicos 2021-2027: Iniciada en 2020 consulta pública de los Esquemas de Temas Importantes por Demarcación (el 25.01.20 para las Demarcaciones de competencia estatal). 
• Plan Nacional de Depuración, eficiencia, ahorro y reutilización: Lanzamiento en enero de 2020 del texto consolidado de Directrices, tras la consulta pública 
• Libro Verde de la gobernanza en el agua de España. Proceso de consultas abierto durante 2020.</t>
    </r>
  </si>
  <si>
    <r>
      <rPr>
        <b/>
        <u/>
        <sz val="8"/>
        <color rgb="FF000000"/>
        <rFont val="Arial Narrow"/>
        <family val="2"/>
      </rPr>
      <t>TRANSPORTE SOSTENIBLE</t>
    </r>
    <r>
      <rPr>
        <sz val="8"/>
        <color rgb="FF000000"/>
        <rFont val="Arial Narrow"/>
        <family val="2"/>
      </rPr>
      <t xml:space="preserve">
Estrategia de Movilidad segura, sostenible y conectada, presentada el 18/09/2020.</t>
    </r>
  </si>
  <si>
    <t>Este programa favorecerá la generación de empleo y la actividad económica, en un contexto de recuperación económica tras la pandemia, inducida por las distintas líneas de ayuda. Asimismo, cabe destacar el beneficio derivado de la reducción de las importaciones de combustibles fósiles y mejora de la competitividad de las empresas. De manera adicional a la mejora de la eficiencia energética y medioambiental pueden destacarse otros efectos sociales positivos, como el apoyo especial al colectivo de personas con discapacidad y movilidad reducida.
Este programa de incentivos también colaborará con la reducción de las emisiones de óxidos de nitrógeno cuyo principal responsable de las mismas es el sector del transporte por carretera.</t>
  </si>
  <si>
    <t>4. COORDINACIÓN ENTRE LOS
 DISTINTOS NIVELES DE GOBIERNO</t>
  </si>
  <si>
    <t>El 7 de octubre de 2020 se ha celebrado el Pleno del Comité de Cooperación en materia de contratación pública, en el que están representadas la Administración General del Estado, las Comunidades Autónomas y las Entidades Locales. Se han identificado las líneas de trabajo de las distintas secciones del Comité para poder elevar a la Oficina Independiente de Regulación y Supervisión de la Contratación (OIRESCON) una Propuesta de Estrategia Nacional de Contratación Pública, vinculante para todo el sector público.
Se han aprobado unas “instrucciones sobre información a remitir para la elaboración del informe trienal” que la Junta Consultiva de Contratación Pública del Estado debe elaborar y remitir a la Comisión Europea, con la información esencial sobre contratación pública a la que se refiere el artículo 328.4 de la Ley de Contratos del Sector Público.</t>
  </si>
  <si>
    <t>Mejora de forma coordinada del sistema de contratación pública en España.</t>
  </si>
  <si>
    <t>Desde su creación en 2004, la Conferencia de Presidentes ha mantenido 22 reuniones, de las que 16 se han celebrado en el presente año.
 En el periodo 01-01-2020 a 29-09-2020 han tenido lugar 114 reuniones de  Conferencias Sectoriales (vs 49 reuniones en 2019)  
 En 2020 se han constituido dos nuevas importantes Conferencias Sectoriales, sobre Agenda 2030 y Reto Demográfico, respectivamente. Asimismo, se han reunido conjuntamente dos conferencias sectoriales distintas: Sanidad y Educación, por un lado, y Sanidad y Agricultura, por el otro.</t>
  </si>
  <si>
    <t>Mejor coordinación de políticas públicas de carácter horizontal y transversal a través del impulso de la cooperación entre Administraciones</t>
  </si>
  <si>
    <t xml:space="preserve">Subsectores </t>
  </si>
  <si>
    <t>Administración Central y Seguridad Social</t>
  </si>
  <si>
    <r>
      <t xml:space="preserve">Cuadro 2.1 Senda de consolidación antigua 2021-2023
</t>
    </r>
    <r>
      <rPr>
        <sz val="10"/>
        <color rgb="FF000000"/>
        <rFont val="Arial Narrow"/>
        <family val="2"/>
      </rPr>
      <t>En % PIB</t>
    </r>
  </si>
  <si>
    <r>
      <rPr>
        <b/>
        <sz val="10"/>
        <color rgb="FF000000"/>
        <rFont val="Arial Narrow"/>
        <family val="2"/>
      </rPr>
      <t>Cuadro 2.2 Objetivo de deuda públicas de las AAPP 2021-2023</t>
    </r>
    <r>
      <rPr>
        <sz val="10"/>
        <color rgb="FF000000"/>
        <rFont val="Arial Narrow"/>
        <family val="2"/>
      </rPr>
      <t xml:space="preserve">
En % PIB</t>
    </r>
  </si>
  <si>
    <t>en euros</t>
  </si>
  <si>
    <t>Tipo de Medida</t>
  </si>
  <si>
    <t>Medida</t>
  </si>
  <si>
    <t>Descripción</t>
  </si>
  <si>
    <t>Estado de tramitación</t>
  </si>
  <si>
    <t>Impacto presupuestario</t>
  </si>
  <si>
    <t>Sanitarias</t>
  </si>
  <si>
    <t>Refuerzo de la financiación del sistema sanitario y de la investigación</t>
  </si>
  <si>
    <t>Medidas de refuerzo en el ámbito sanitario: Concesión de un crédito extraordinario en el Ministerio de Sanidad para atender gastos extraordinarios del Sistema Nacional de Salud.</t>
  </si>
  <si>
    <t>D1, P2, D63, D62</t>
  </si>
  <si>
    <t>Aprobada por Real Decreto-ley 7/2020</t>
  </si>
  <si>
    <t xml:space="preserve">Actualización de entregas a cuenta de las Comunidades Autónomas para reforzar la disponibilidad de recursos con los que hacer frente a las necesidades inmediatas de sus sistemas sanitarios </t>
  </si>
  <si>
    <t>Medidas laborales excepcionales en el ámbito de las entidades públicas integrantes del Sistema Español de Ciencia, Tecnología e Innovación: podrán establecer jornadas laborales extraordinarias para sus trabajadores que se compensarán económicamente</t>
  </si>
  <si>
    <t>D1</t>
  </si>
  <si>
    <t>Aprobada por Real Decreto-ley 8/2020</t>
  </si>
  <si>
    <t>Créditos extraordinarios al Instituto de Salud Carlos III para subvenciones de concesión directa para proyectos y programas de investigación del coronavirus COVID-19</t>
  </si>
  <si>
    <t xml:space="preserve">
D.9</t>
  </si>
  <si>
    <t>Al Consejo Superior de Investigaciones Científicas (CSIC) para gastos de investigación del coronavirus COVID-19</t>
  </si>
  <si>
    <t xml:space="preserve">
D.1, P.2 y P.51</t>
  </si>
  <si>
    <t>Prorroga de los contratos de trabajo suscritos con cargo a financiación de convocatorias públicas de recursos humanos en el ámbito de la investigación y a la integración de personal contratado en el Sistema Nacional de Salud.</t>
  </si>
  <si>
    <t>Aprobada por Real Decreto-ley 11/2020</t>
  </si>
  <si>
    <t>Nueva convocatoria 12 millones de euros, dirigida a empresas que desarrollen proyectos de I+D+I y de incremento de la producción industrial para hacer frente a la emergencia sanitaria declarada por la enfermedad COVID-19. Medidas de apoyo a la innovación e incremento de producción relacionada con el COVID-19. Se han concedido 29 ayudas por valor de 12 M€ a empresas para desarrollar proyectos de I+D y de inversión en materia COVID-19.</t>
  </si>
  <si>
    <t>Modificación del FONDO RED CERVERA, se modifica para destinarlo a proyecto de I+D+I de pymes y empresas de mediana capitalización (DA 134 LPGE 2018). Dotación de 80 millones € de capítulo 8 consignados en los PGE 2018 prorrogados El fondo CERVERA del CDTI, dotado con 147 millones, permite conceder ayudas sin garantías por valor de 500 millones de euros.</t>
  </si>
  <si>
    <t>Control microbiológico en aguas residuales</t>
  </si>
  <si>
    <t>Control microbiológico en aguas residuales como indicador epidemiológico de alerta temprana de propagación de COVID-19.</t>
  </si>
  <si>
    <t>Educativas</t>
  </si>
  <si>
    <t xml:space="preserve">Mecanismo de ayuda financiera al sistema educativo </t>
  </si>
  <si>
    <t>Programa de cooperación territorial para la orientación, avance y enriquecimiento educativo en la situación de emergencia educativa del curso 2020-21 provocada por la pandemia del Covid-19 #PROA+ (20-21)</t>
  </si>
  <si>
    <t>Aprobado por Acuerdo del Consejo de Ministros de 21/07/2020</t>
  </si>
  <si>
    <t>Laborales</t>
  </si>
  <si>
    <t>Mejora de la protección de los trabajadores aislados y/o infectados</t>
  </si>
  <si>
    <t>D62</t>
  </si>
  <si>
    <t>Aprobada por Real Decreto-ley 6/2020</t>
  </si>
  <si>
    <t>Mantenimiento del empleo</t>
  </si>
  <si>
    <t>Aprobada por Real Decreto-ley 8/2020 (otros RD)</t>
  </si>
  <si>
    <t>Mantenimiento del empleo en el sector turístico. Bonificación en los meses de julio a octubre de 2020 del 50% de las cuotas empresariales a la Seguridad Social de los trabajadores con contratos de carácter fijos discontinuos en los sectores del turismo. Estas bonificaciones serán compatibles con las exenciones de cuotas empresariales a la Seguridad Social, sin que pueda exceder el 100%</t>
  </si>
  <si>
    <t>Aprobada por Real Decreto-ley 25/2020</t>
  </si>
  <si>
    <t>Protección de los trabajadores</t>
  </si>
  <si>
    <t xml:space="preserve">Bonificación del 50% de las cuotas empresariales a la SS por contingencias comunes en los meses de febrero, marzo, abril, mayo y junio para apoyar  la prolongación del periodo de actividad de las personas trabajadoras con contratos fijos discontinuos en los sectores de turismo, comercio y hostelería vinculados a la actividad turística por el tiempo necesario para cubrir el hecho causante del COVID-19. </t>
  </si>
  <si>
    <t>D3</t>
  </si>
  <si>
    <t>Se amplía el derecho al subsidio de desempleo para parados que no finalizaron periodo de prueba</t>
  </si>
  <si>
    <t>Aprobada por Real Decreto-ley 15/2020</t>
  </si>
  <si>
    <t>Prestación extraordinaria por cese de actividad para los afectados por declaración del estado de alarma para la gestión de la situación de crisis sanitaria ocasionada por el COVID-19</t>
  </si>
  <si>
    <t>D39</t>
  </si>
  <si>
    <t>Aprobada por Real Decreto-ley 8/2020, modificada por Real Decreto-ley 11/2020</t>
  </si>
  <si>
    <t>Subsidio extraordinario por falta de actividad para las personas integradas en el Sistema Especial de Empleados de Hogar del Régimen General de la Seguridad Social .</t>
  </si>
  <si>
    <t>Subsidio extraordinario por falta de actividad para las personas afectadas por un fin de contrato temporal de, al menos, dos meses de duración, con posterioridad a la entrada en vigor del Real Decreto 463/2020, de 14 de marzo, y no contaran con la cotización necesaria para acceder a otra prestación o subsidio si carecieran de rentas.</t>
  </si>
  <si>
    <t>Prórroga de los contratos universitarios cuya duración máxima esté prevista que finalice durante la vigencia del estado de alarma, de ayudantes, profesores ayudantes doctores, profesores asociados y profesores visitantes</t>
  </si>
  <si>
    <t xml:space="preserve"> D1</t>
  </si>
  <si>
    <t>Prórroga de los contratos predoctorales para personal investigador en formación suscritos en el ámbito de la investigación</t>
  </si>
  <si>
    <t>Modificación de las condiciones de las ayudas otorgadas con cargo a convocatorias realizadas por el Ministerio de Universidades dirigidas a estudiantes universitarios, personal investigador, y/o profesores.</t>
  </si>
  <si>
    <t>Sociales</t>
  </si>
  <si>
    <t>Protección social para las familias</t>
  </si>
  <si>
    <t>Derecho básico de alimentación de niños y niñas en situación de vulnerabilidad que se encuentran afectados por el cierre de centros educativos</t>
  </si>
  <si>
    <t>D.62/D63</t>
  </si>
  <si>
    <t xml:space="preserve">D62 </t>
  </si>
  <si>
    <t>Aportación financiera estatal adicional al Plan Estatal de Vivienda 2018-2021. Aplicación presupuestaria 17.09.261N.753</t>
  </si>
  <si>
    <t>NP+D9E</t>
  </si>
  <si>
    <t>Nuevo programa de ayudas al alquiler  para contribuir a minimizar el impacto económico y social del COVID-19 en los alquileres de vivienda habitual, que se configura dentro del Plan Estatal de Vivienda 2018-2021.</t>
  </si>
  <si>
    <t>D63</t>
  </si>
  <si>
    <t xml:space="preserve">Sustitución del programa de ayuda a las personas en situación de desahucio o lanzamiento de su vivienda habitual por el nuevo programa de ayuda a las víctimas de violencia de género, personas objeto de desahucio de su vivienda habitual, personas sin hogar y otras personas especialmente vulnerables. </t>
  </si>
  <si>
    <t>Campañas institucionales para prevenir la violencia de género durante el estado de alarma.</t>
  </si>
  <si>
    <t>P2</t>
  </si>
  <si>
    <t>Aprobada por Real Decreto-ley 12/2020</t>
  </si>
  <si>
    <t xml:space="preserve">Prestación servicios públicos fundamentales </t>
  </si>
  <si>
    <t>Fondo COVID-19 para las Comunidades Autónomas para financiar gastos derivados de la pandemia, en especial en el sistema sanitario, incrementar las partidas en educación, compensar la caída de ingresos fiscales y garantizar la prestación de servicios públicos esenciales</t>
  </si>
  <si>
    <t>Aprobada por Real Decreto-ley 22/2020</t>
  </si>
  <si>
    <t>Económicas</t>
  </si>
  <si>
    <t>Asegurar viabilidad empresas</t>
  </si>
  <si>
    <t>Devolución de las cuotas abonadas por las empresas a ICEX para la participación en las ferias, u otras actividades de promoción de comercio internacional, que hayan sido convocadas por la entidad, cuando estas sean canceladas o aplazadas por el organizador como consecuencia del COVID 19. Y concesión de ayudas de ICEX a las empresas que fueran a participar en los eventos internacionales organizados a través de las entidades colaboradoras de ICEX y a las propias entidades colaboradoras</t>
  </si>
  <si>
    <t>D7</t>
  </si>
  <si>
    <t>Flexibilización de los contratos de suministro de electricidad para autónomos y empresas: la rescisión y/o modificación de contratos sin penalización,  ajuste de la potencia contratada  sin coste alguno y se permite la vuelta sin coste ni penalización a las condiciones previas. Posibilidad de que suspendan el pago de sus facturas de electricidad durante el mismo periodo.</t>
  </si>
  <si>
    <t>Flexibilidad de los contratos de gas par autónomos y empresas: ajustar la capacidad contratada de los puntos de suministro a sus necesidades reales, cambiar el escalón del peaje de acceso o, incluso suspender temporalmente el contrato de suministro.</t>
  </si>
  <si>
    <t>Aportación al fondo de previsiones técnicas a CERSA para que cree la línea de garantías COVID-19, para la cobertura extraordinaria del riesgo de crédito de operaciones de financiación para pymes afectadas en su actividad por el COVID-19.</t>
  </si>
  <si>
    <t>Fondo de apoyo a la solvencia de empresas estratégicas mediante la concesión de préstamos participativos, deuda subordinada, suscripción de acciones u otros instrumentos de capital.</t>
  </si>
  <si>
    <t>Crédito extraordinario para financiar las actuaciones previstas en el Convenio entre la AGE, SEITTSA y las EPEs ADIF y ADIF Alta Velocidad.</t>
  </si>
  <si>
    <t>Aprobada por Real Decreto-ley 26/2020</t>
  </si>
  <si>
    <t>Medidas sectoriales</t>
  </si>
  <si>
    <t>El MAPA financiará el coste adicional de los avales concedidos por la Sociedad Anónima Estatal de Caución Agraria (SAECA) derivado de la ampliación hasta en 1 año de los créditos financieros concedidos a titulares de explotaciones agrarias afectados por la sequía del año 2017, que éstos acuerden con las entidades.</t>
  </si>
  <si>
    <t>(D7)
D.3</t>
  </si>
  <si>
    <t>Ayuda para la compensación temporal de determinados gastos de cobertura poblacional obligatoria del servicio de televisión digital terrestre de ámbito estatal, derivados de mantener durante un plazo de 6 meses determinados porcentajes de cobertura poblacional obligatoria</t>
  </si>
  <si>
    <t>(D7)
P.2</t>
  </si>
  <si>
    <t xml:space="preserve">Planes de agilización de la justicia en el ámbito mercantil y contencioso, así como social, una vez haya cesada el estado de alarma. </t>
  </si>
  <si>
    <t xml:space="preserve">D1, P2 y P.51 </t>
  </si>
  <si>
    <t xml:space="preserve">Sustitución y refuerzo de Letrados de la Administración de Justicia por los Letrados que se encuentren realizando el curso selectivo </t>
  </si>
  <si>
    <t>Ley 3/2020, de 18 de septiembre, de medidas procesales y organizativas para hacer frente al COVID-19 en el ámbito de la Administración de Justicia</t>
  </si>
  <si>
    <t>Concesión directa de subvenciones a Sociedad de Garantía Recíproca Audiovisual Fianzas SGR, para promover líneas de financiación a empresas del sector cultural</t>
  </si>
  <si>
    <t>Aprobada por Real Decreto-ley 17/2020</t>
  </si>
  <si>
    <t>Sistema de ayudas extraordinarias a las artes escénicas y de la música como consecuencia del impacto negativo de la crisis sanitaria del COVID-19.</t>
  </si>
  <si>
    <t>Subvenciones directas para titulares de salas de exhibición cinematográfica para sufragar determinados gastos.</t>
  </si>
  <si>
    <t>Sistema de ayudas extraordinarias al sector del libro, para el mantenimiento de sus estructuras y de la cadena de suministro del libro, como consecuencia del impacto negativo de la crisis sanitaria del COVID-19 (beneficiarias: librerías independientes)</t>
  </si>
  <si>
    <t>Sistema de ayudas extraordinarias al arte contemporáneo español como consecuencia del impacto negativo de la crisis sanitaria del COVID.</t>
  </si>
  <si>
    <t>Planes de Sostenibilidad Turística en Destinos</t>
  </si>
  <si>
    <t>TOTAL</t>
  </si>
  <si>
    <t>Cuadro 2.3 Medidas discrecionales de gasto adoptadas/anunciadas en 2020 en respuesta al brote de COVID-19
Estado</t>
  </si>
  <si>
    <t>Tipo de medida</t>
  </si>
  <si>
    <t>Cófigo ESA</t>
  </si>
  <si>
    <t>Tipo 0% temporal en el IVA para material sanitario adquirido por entidades públicas, sin ánimo de lucro y centros hospitalarios</t>
  </si>
  <si>
    <t>D2</t>
  </si>
  <si>
    <t>Moratoria de las cotizaciones sociales a la SS de 6 meses, sin interés, a las empresas y los trabajadores por cuenta propia.</t>
  </si>
  <si>
    <t>D61</t>
  </si>
  <si>
    <t>Aplazamiento en el pago de deudas con la Seguridad Social para empresas y los trabajadores por cuenta propia.</t>
  </si>
  <si>
    <t>Aplazamiento de deudas tributarias por un periodo de 6 meses. Se dejan de ingresar los intereses de demora</t>
  </si>
  <si>
    <t>D4</t>
  </si>
  <si>
    <t xml:space="preserve">Suspensión durante un año del pago de intereses y amortizaciones correspondientes a diversos préstamos concedidos por la Secretaría de Estado de Turismo, en el marco del Programa Emprendetur </t>
  </si>
  <si>
    <t xml:space="preserve">Aplazamiento de deudas derivadas de declaraciones aduanerass: Aplazamiento del ingreso de la deuda aduanera y tributaria correspondiente a las declaraciones aduaneras presentadas hasta el día 30 de mayo de 2020, siempre que el importe de la deuda a aplazar sea superior a 100 euros. </t>
  </si>
  <si>
    <t>Impuesto sobre Sociedades: Opción extraordinaria por la modalidad de pagos fraccionados calculados a partir de la base imponible</t>
  </si>
  <si>
    <t>D5</t>
  </si>
  <si>
    <t>IRPF: Limitación de los efectos temporales de la renuncia tácita al método de estimación objetiva en el ejercicio 2020</t>
  </si>
  <si>
    <t>IVA: Limitación de los efectos temporales de la renuncia tácita al método de estimación objetiva en el ejercicio 2020</t>
  </si>
  <si>
    <t>No computo como días de ejercicio de la actividad los días del estado de alarma para el calculo de los pagos fraccionados en el método de estimación objetiva del IRPF y el ingreso a cuenta del régimen simplificado de IVA</t>
  </si>
  <si>
    <t>D2, D5</t>
  </si>
  <si>
    <t>Modificación Ley IVA: Se reduce al 4% el tipo aplicable libros, periódicos y revistas digitales</t>
  </si>
  <si>
    <t>Reducción del 19,11% de la cotización en situación de inactividad en el Sistema Especial para Trabajadores por Cuenta Ajena Agrarios que hubiesen realizado un máximo de 55 jornadas reales cotizadas en 2019</t>
  </si>
  <si>
    <t>Otras medidas</t>
  </si>
  <si>
    <t xml:space="preserve">Modificación de la Ley Orgánica Universidades:  eliminación del sistema de  horquillas generales en el sistema de precios públicos universitarios </t>
  </si>
  <si>
    <t>precio publico</t>
  </si>
  <si>
    <t>Cuadro 2.4 Medidas discrecionales de ingresos adoptadas/anunciadas en 2020 en respuesta al brote de COVID-19
Estado</t>
  </si>
  <si>
    <t>Importe máximo del pasivo contingente, de la garantía aportada (en euros)*</t>
  </si>
  <si>
    <t xml:space="preserve">Ampliación de la línea de financiación Thomas Cook  (creada por Real Decreto-Ley 12/2019, de 11 de octubre 2019) para atender a las empresas y autónomos del sector turístico y actividades conexas afectados por el COVID-19 </t>
  </si>
  <si>
    <t>Se amplía la línea de financiación del ICO de referencia desde 200 millones € hasta 400 millones €. 
El Ministerio de Industria, Turismo y Comercio aporta una garantía del 50% que asciende, por tanto a 200 millones € en total. 
También se amplía la condición de posibles beneficiarios de esta línea a todas las empresas y autónomos con domicilio social en España que pertenezcan a los sectores económicos citados en el RDL 7/12020</t>
  </si>
  <si>
    <t>Real Decreto-Ley 7/2020, de 12 de marzo, por el que se adoptan medidas urgentes para responder al impacto económico del COVID-19</t>
  </si>
  <si>
    <t xml:space="preserve">Línea de avales para la cobertura por cuenta del Estado de la financiación otorgada por entidades financieras a empresas y autónomos. </t>
  </si>
  <si>
    <t>El aval concedido asciende hasta el 70% del crédito con carácter general, y hasta el 80% para Pymes y autónomos.</t>
  </si>
  <si>
    <t>Real Decreto-ley 8/2020, de 17 de marzo, de medidas urgentes extraordinarias para hacer frente al impacto económico y social del COVID-19</t>
  </si>
  <si>
    <t xml:space="preserve">Creación de una Línea extraordinaria de cobertura aseguradora con cargo al Fondo de Reserva de los Riesgos de la Internacionalización </t>
  </si>
  <si>
    <t xml:space="preserve">Se trata de una línea de cobertura de crédito circulante para pymes y empresas no cotizadas que sean exportadoras </t>
  </si>
  <si>
    <t>Línea ICO de avales para la cobertura por cuenta del Estado de la financiación a arrendatarios en situación de vulnerabilidad social y económica como consecuencia de la expansión del COVID-19</t>
  </si>
  <si>
    <t>El objetivo es proporcionar cobertura financiera para hacer frente a los gastos de vivienda por parte de los hogares que se encuentren en situaciones de vulnerabilidad social y económica como consecuencia de la expansión del COVID-19. Esa financiación, otorgada por las entidades financieras, deberá ser finalista (solo para el arrendamiento de la vivienda), con un plazo de devolución de hasta seis años, prorrogable excepcionalmente por otros cuatro y sin que, en ningún caso, devengue ningún tipo de gastos e intereses para el solicitante.
Las cacterísticas de la línea de avales está pendiente de desarrollo posterior y debe acordarse entre el ICO y el Ministerio de Transportes, Movilidad y Agenda Urbana.</t>
  </si>
  <si>
    <t>Real Decreto-ley 11/2020, de 31 de marzo, por el que se adoptan medidas urgentes complementarias en el ámbito social y económico para hacer frente al COVID-19</t>
  </si>
  <si>
    <t>Línea de garantías COVID-19 de CERSA</t>
  </si>
  <si>
    <t>El objetivo es dar una cobertura extraordinaria del riesgo de crédito de operaciones de financiación para PYMEs afectadas en su actividad por el COVID-19. 
Para ello, se aprueba incrementar la dotación del Fondo de Provisiones Técnicas de CERSA con 60 millones€. De esta manera, CERSA podrá asumir unos 1.000 millones € de riesgo que permitirá movilizar 2.000 millones € beneficiando a unas 20.000 PYMEs y autónomos.</t>
  </si>
  <si>
    <t xml:space="preserve">Línea de avales para la cobertura por cuenta del Estado de la financiación otorgada por entidades financieras a empresas y autónomos con la finalidad principal de financiar inversiones. </t>
  </si>
  <si>
    <t>Real Decreto-ley 25/2020, de 3 de julio, de medidas urgentes para apoyar la reactivación económica y el empleo.</t>
  </si>
  <si>
    <t>Cuadro 2.5 Garantías adoptadas/anunciadas en 2020 en respuesta al brote de COVID-19
Estado</t>
  </si>
  <si>
    <r>
      <t xml:space="preserve">Cuadro 2.6 Previsiones 2021
</t>
    </r>
    <r>
      <rPr>
        <sz val="10"/>
        <color rgb="FF000000"/>
        <rFont val="Arial Narrow"/>
        <family val="2"/>
      </rPr>
      <t>En % PIB</t>
    </r>
  </si>
  <si>
    <t>Cuadro 2.7 Evolución de la deuda de las Administraciones Públicas (S.13) y perspectivas</t>
  </si>
  <si>
    <t xml:space="preserve">Cuadro 2.8 Objetivos previstos de ingresos y gastos para el total Administraciones Públicas 
       </t>
  </si>
  <si>
    <t xml:space="preserve">Cuadro 2.9 Comparación con las previsiones de la Comisión Europea
       </t>
  </si>
  <si>
    <t>Cuadro 2.10 Objetivos previstos para el total de las Administraciones Públicas y sus subsectores</t>
  </si>
  <si>
    <t xml:space="preserve">Creación Impuesto sobre Envases de Plástico </t>
  </si>
  <si>
    <t>Imposición ámbito de la salud: Subida del IVA bebidas azucaradas y edulcoradas</t>
  </si>
  <si>
    <t>Imposición ámbito fiscalidad verde</t>
  </si>
  <si>
    <t xml:space="preserve"> Impacto medidas en el ámbito de la imposición directa</t>
  </si>
  <si>
    <t xml:space="preserve"> Impacto medidas en el ámbito de la imposición indirecta</t>
  </si>
  <si>
    <t>IMPACTOS TOTALES</t>
  </si>
  <si>
    <t>3.1 Medidas de ingresos</t>
  </si>
  <si>
    <t xml:space="preserve"> millones €</t>
  </si>
  <si>
    <t>millones €</t>
  </si>
  <si>
    <t>Impacto presupuestario*</t>
  </si>
  <si>
    <t>Gastos_ 1</t>
  </si>
  <si>
    <t>Medidas en materia de personal</t>
  </si>
  <si>
    <t>En fase de ejecución</t>
  </si>
  <si>
    <t>Gastos_ 2</t>
  </si>
  <si>
    <t>Medidas en materia de servicios y suministros</t>
  </si>
  <si>
    <t>Gastos_ 3</t>
  </si>
  <si>
    <t>Ayudas y subvenciones corrientes a familias en materia de servicios sociales</t>
  </si>
  <si>
    <t>D62, D63</t>
  </si>
  <si>
    <t xml:space="preserve">Generalmente se han aprobado las disposiciones reguladoras encontrandose el gasto pendiente de ejecución </t>
  </si>
  <si>
    <t>Gastos_ 4</t>
  </si>
  <si>
    <t>Otras ayudas y subvenciones corrientes a familias</t>
  </si>
  <si>
    <t>Gastos_ 5</t>
  </si>
  <si>
    <t>Ayudas y subvenciones corrientes a empresas e instituciones</t>
  </si>
  <si>
    <t>D3, D7</t>
  </si>
  <si>
    <t>Gastos_ 6</t>
  </si>
  <si>
    <t>Ayudas y subvenciones de capital</t>
  </si>
  <si>
    <t>D92,D99</t>
  </si>
  <si>
    <t>Gastos_ 7</t>
  </si>
  <si>
    <t>Inversiones</t>
  </si>
  <si>
    <t>P51</t>
  </si>
  <si>
    <t>Ingresos_1</t>
  </si>
  <si>
    <t>Aplazamientos y fraccionamientos (efectos ajustes por recaudación incierta)</t>
  </si>
  <si>
    <t>D9</t>
  </si>
  <si>
    <t>Generalmente se han aprobado las disposiciones reguladoras encontrandose los ingresos en fase de recaudación</t>
  </si>
  <si>
    <t>Ingresos_2</t>
  </si>
  <si>
    <t>Bonificaciones y reducciones, exenciones y deducciones, modificación de tipos</t>
  </si>
  <si>
    <t>D21, D29</t>
  </si>
  <si>
    <t>TOTAL Comunidades Autónomas</t>
  </si>
  <si>
    <t>* Un signo positivo supone un deterioro del saldo presupuestario, ya sea por mayor gasto o por caída de ingresos</t>
  </si>
  <si>
    <t>Impacto presupuestario* (a)</t>
  </si>
  <si>
    <t>Las Entidades Locales podrán destinar el superávit de 2019 en 2020,para financiar gastos de inversión incluidos en la política de gasto 23, “Servicios Sociales y promoción social”</t>
  </si>
  <si>
    <t>Remuneración de asalariados</t>
  </si>
  <si>
    <t>Real Decreto-ley 8/2020</t>
  </si>
  <si>
    <t>Consumos intermedios</t>
  </si>
  <si>
    <t>Prestaciones sociales distintas de las transferencias en especie</t>
  </si>
  <si>
    <t>Formación bruta de capital</t>
  </si>
  <si>
    <t>TOTAL Entidades Locales</t>
  </si>
  <si>
    <t>Reducción de ingresos en tributos locales por medidas discrecionales</t>
  </si>
  <si>
    <t xml:space="preserve">(a) Con la suspensión de las reglas fiscales en 2020 y 2021 no se aplicará en este año ninguna regla especial de destino del superávit.  </t>
  </si>
  <si>
    <t>No obstante, el incremento de gasto y la reducción de ingreso que cabría estimar para 2021  a partir de la información recibida del efecto de la pandemia en el primer semestre de 2020, es el recogido en el cuadro.</t>
  </si>
  <si>
    <t>Cuadro 4.1 Medidas discrecionales adoptadas/anunciadas en 2020 en respuesta al brote de COVID-19
Comunidades Autónomas</t>
  </si>
  <si>
    <t>Importe máximo del pasivo contingente, de la garantía aportada (en euros)</t>
  </si>
  <si>
    <t>Cataluña. Aval a favor del Instituto Catalán de Finanzas en relación a la línea de préstamos ICF-COVID19</t>
  </si>
  <si>
    <t xml:space="preserve">Aval para garantizar el 80% del riesgo vivo de una línea de préstamos y avales por importe total de 700 millones de euros para la financiación de circulante a autónomos y empresas con el objetivo de paliar los efectos ocasionados por el COVID-19 </t>
  </si>
  <si>
    <t>Autorizado a Generalitat de Cataluña por Acuerdo de Consejo de Ministros del 28-4-2020.</t>
  </si>
  <si>
    <t xml:space="preserve">Cataluña. Aval del Consejo Catalán del Deporte a favor del Instituto Catalán de Finanzas en relación al convenio ICF-COVID19  </t>
  </si>
  <si>
    <t xml:space="preserve">Aval a los beneficiarios de préstamos de líneas de financiación de ICF-CCE (Consejo Catalán de Deporte) de GENCAT según establecido en Convenio-COVID19 para el otorgamiento de préstamos para facilitar la liquidez de las entidades deportivas </t>
  </si>
  <si>
    <t>Pendiente autorización Consejo de Ministros</t>
  </si>
  <si>
    <t>Cataluña. Aval a favor del Instituto Catalán de Finanzas en relación al convenio ICF-COVID19 Departamento de Cultura,</t>
  </si>
  <si>
    <t>Aval a los beneficiarios de préstamos de líneas de financiación de ICF-Departamento de Cultura de GENCAT según lo establecido en Convenio-COVID19</t>
  </si>
  <si>
    <t>Cantabria. Línea de avales COVID 19 del Instituto Cántabro de Finanzas (ICAF)</t>
  </si>
  <si>
    <t>Aval otorgado por el ICAF para complementar el aval otorgado por el Estado a través del ICO (artículo 29 RDLey 8/2020) a las Entidades financieras con el objeto de reforzar aún más en la Comunidad de Cantabria la concesión de crédito a Pymes y Autónomos. El importe máximo de la línea de avales ascenderá a 110 millones de euros, habiéndose autorizado un primer tramo de hasta 22 millones de euros por el Consejo de Gobierno de Cantabria,</t>
  </si>
  <si>
    <t>Aval otorgado por el ICAF para complementar el aval otorgado por el Estado a través del ICO (artículo 29 RDLey 8/2020) a las Entidades financieras con el objeto de reforzar aún más en la Comunidad de Cantabria la concesión de crédito a Pymes y Autónomos.  Resto de tramos pendiente por aprobar por el Consejo de Gobierno por importe máximo de 88 millones de euros.</t>
  </si>
  <si>
    <t xml:space="preserve">Pendiente de autorización por el Consejo de Gobierno de Cantabria y de solicitud de autorización al Consejo de Ministros  </t>
  </si>
  <si>
    <t>Cantabria. Reafianzamiento del Instituto Cántabro de Finanzas (ICAF) a SOGARCA SGR</t>
  </si>
  <si>
    <t>El  ICAF asumir el 15% del riesgo adicional al asumido por la Compañía Española de Reafianzamiento, S.A., hasta un porcentaje adicional máximo del 15% y con un límite máximo de 3 millones de euros para el ejercicio 2020, por principal e intereses</t>
  </si>
  <si>
    <t xml:space="preserve">Andalucía. Línea de avales "Andalucía Financiación Empresarial" del Fondo Público Andaluz para la Financiación Empresarial y el Desarrollo Económico. </t>
  </si>
  <si>
    <t>Línea de avales para circulante para dar respuesta a las necesidades de las empresas, microempresas, autónomos y pymes, con cobertura en un instrumento financiero de garantía con cargo a la línea “Andalucía, financiación empresarial”, que garantiza el 80% del principal de los préstamos que formalicen las entidades financieras seleccionadas en virtud de manifestaciones de interés.</t>
  </si>
  <si>
    <t>Autorizado a Andalucía por Acuerdo de Consejo de Ministros del 31-3-2020.</t>
  </si>
  <si>
    <t xml:space="preserve">Navarra. Aval para los beneficiarios de la Línea de financiación COVID19 de la Sociedad de Desarrollo de Navarra </t>
  </si>
  <si>
    <t>Aval a beneficiarios líneas de financiación COVID19 formalizadas por la Sociedad de Desarrollo de Navarra</t>
  </si>
  <si>
    <t>Autorizado a  Comunidad Foral de Navarra por Acuerdo de Consejo de Ministros del 14-7-2020.</t>
  </si>
  <si>
    <t>País Vasco. Reafianzamiento por parte de la Administración de la CAE, del riesgo asumido por Elkargi, SGR.</t>
  </si>
  <si>
    <t xml:space="preserve"> Reafianzamiento mediante cobertura parcial de los fallidos por parte de la Administración de la CAE, del riesgo asumido por Elkargi, SGR, derivado de las garantías otorgadas por esta última a sus socios en el marco del Decreto 50/2020, de 31 de marzo, modificado por Decreto 67/2020, de 19 de mayo, para la financiación de necesidades relacionadas con el COVID19</t>
  </si>
  <si>
    <t>Murcia. Línea de avales o reavales</t>
  </si>
  <si>
    <t>Con motivo de la crisis ocasionada por el COVID-19, el Instituto de Fomento de la Región de Murcia está estudiando la posibilidad de preparar mecanismos que permitan facilitar el acceso al crédito a las empresas, especialmente a las PYMES, utilizando la figura del aval o reaval con una estimación inicial de siete millones de euros (sujeta a los instrumentos que finalmente se configuren y sin perjuicio de las preceptivas autorizaciones que fueran necesarias).</t>
  </si>
  <si>
    <t>Pendiente de solicitud y autorización Consejo de Ministros</t>
  </si>
  <si>
    <t>Cuadro 4.2 Garantías adoptadas/anunciadas en 2020 en respuesta al brote de COVID-19
Comunidades Autónomas</t>
  </si>
  <si>
    <t>2021 (inercial)</t>
  </si>
  <si>
    <t>-</t>
  </si>
  <si>
    <t>Fondo Social Extraordinario destinado exclusivamente a las consecuencias sociales del COVID-19. A través del Fondo se realizarán transferencias a las CCAA, Ceuta y Melilla</t>
  </si>
  <si>
    <r>
      <rPr>
        <b/>
        <sz val="8"/>
        <color theme="1"/>
        <rFont val="Arial Narrow"/>
        <family val="2"/>
      </rPr>
      <t>Spending reviews</t>
    </r>
    <r>
      <rPr>
        <sz val="8"/>
        <color theme="1"/>
        <rFont val="Arial Narrow"/>
        <family val="2"/>
      </rPr>
      <t xml:space="preserve">
</t>
    </r>
    <r>
      <rPr>
        <b/>
        <sz val="8"/>
        <color theme="1"/>
        <rFont val="Arial Narrow"/>
        <family val="2"/>
      </rPr>
      <t>Los informes de la Fase I se publicaron en junio de 2019</t>
    </r>
    <r>
      <rPr>
        <sz val="8"/>
        <color theme="1"/>
        <rFont val="Arial Narrow"/>
        <family val="2"/>
      </rPr>
      <t xml:space="preserve">: 
* Estrategia y procedimientos en la concesión de subvenciones
* Medicamentos dispensados a través de receta médica
* Programa de políticas activas de empleo
* Becas de educación universitaria
* Programa de promoción del talento y su empleabilidad en I+D+i
* Fortalecimiento de la competitividad empresarial 
* Evaluación de la Sociedad Estatal de Correos y Telégrafos y la prestación del Servicio Postal Universal
</t>
    </r>
    <r>
      <rPr>
        <b/>
        <sz val="8"/>
        <color theme="1"/>
        <rFont val="Arial Narrow"/>
        <family val="2"/>
      </rPr>
      <t>Los informes de la Fase II han sido objeto de publicación en las siguientes fechas:</t>
    </r>
    <r>
      <rPr>
        <sz val="8"/>
        <color theme="1"/>
        <rFont val="Arial Narrow"/>
        <family val="2"/>
      </rPr>
      <t xml:space="preserve">
* Beneficios fiscales: publicado 22/07/2020
* Infraestructuras de transporte: publicado 30/07/2020
* Gasto Hospitalario del Sistema Nacional de Salud (SNS): publicado 01/10/2020
* Incentivos a la Contratación y al Trabajo Autónomo: publicado 14/10/2020</t>
    </r>
  </si>
  <si>
    <r>
      <t xml:space="preserve">Cuadro 2.6 bis Previsiones 2021
</t>
    </r>
    <r>
      <rPr>
        <sz val="10"/>
        <color rgb="FF000000"/>
        <rFont val="Arial Narrow"/>
        <family val="2"/>
      </rPr>
      <t>En % PIB</t>
    </r>
  </si>
  <si>
    <t>D92</t>
  </si>
  <si>
    <t>P2, P51 y D62</t>
  </si>
  <si>
    <t>P.51 a medida que se ejecute el gasto</t>
  </si>
  <si>
    <t>D99</t>
  </si>
  <si>
    <t>D.75 y/o D.92</t>
  </si>
  <si>
    <t>Se precisa un análisis para cada operación</t>
  </si>
  <si>
    <t>D.92 Por la parte que sea ayuda reembolsable.</t>
  </si>
  <si>
    <t>Comentario</t>
  </si>
  <si>
    <t>Millones de moneda nacional</t>
  </si>
  <si>
    <r>
      <t xml:space="preserve">de los que: </t>
    </r>
    <r>
      <rPr>
        <b/>
        <sz val="11"/>
        <color theme="1"/>
        <rFont val="Calibri"/>
        <family val="2"/>
        <scheme val="minor"/>
      </rPr>
      <t>Transferencias de capital</t>
    </r>
    <r>
      <rPr>
        <b/>
        <i/>
        <sz val="11"/>
        <color theme="1"/>
        <rFont val="Calibri"/>
        <family val="2"/>
        <scheme val="minor"/>
      </rPr>
      <t xml:space="preserve"> (D.9)</t>
    </r>
  </si>
  <si>
    <r>
      <t xml:space="preserve">de los que: </t>
    </r>
    <r>
      <rPr>
        <b/>
        <sz val="11"/>
        <color theme="1"/>
        <rFont val="Calibri"/>
        <family val="2"/>
        <scheme val="minor"/>
      </rPr>
      <t>Formación bruta de capital fijo</t>
    </r>
    <r>
      <rPr>
        <b/>
        <i/>
        <sz val="11"/>
        <color theme="1"/>
        <rFont val="Calibri"/>
        <family val="2"/>
        <scheme val="minor"/>
      </rPr>
      <t xml:space="preserve"> (P.51)</t>
    </r>
  </si>
  <si>
    <r>
      <t xml:space="preserve">de los que: </t>
    </r>
    <r>
      <rPr>
        <b/>
        <sz val="11"/>
        <color theme="1"/>
        <rFont val="Calibri"/>
        <family val="2"/>
        <scheme val="minor"/>
      </rPr>
      <t>Transferencias corrientes</t>
    </r>
    <r>
      <rPr>
        <b/>
        <i/>
        <sz val="11"/>
        <color theme="1"/>
        <rFont val="Calibri"/>
        <family val="2"/>
        <scheme val="minor"/>
      </rPr>
      <t xml:space="preserve"> (D.7)</t>
    </r>
  </si>
  <si>
    <r>
      <t xml:space="preserve">de los que: </t>
    </r>
    <r>
      <rPr>
        <sz val="11"/>
        <color theme="1"/>
        <rFont val="Calibri"/>
        <family val="2"/>
        <scheme val="minor"/>
      </rPr>
      <t>Subvenciones</t>
    </r>
    <r>
      <rPr>
        <i/>
        <sz val="11"/>
        <color theme="1"/>
        <rFont val="Calibri"/>
        <family val="2"/>
        <scheme val="minor"/>
      </rPr>
      <t xml:space="preserve"> (D.3)</t>
    </r>
  </si>
  <si>
    <r>
      <t xml:space="preserve">de los que: </t>
    </r>
    <r>
      <rPr>
        <sz val="11"/>
        <color theme="1"/>
        <rFont val="Calibri"/>
        <family val="2"/>
        <scheme val="minor"/>
      </rPr>
      <t>Intereses</t>
    </r>
    <r>
      <rPr>
        <i/>
        <sz val="11"/>
        <color theme="1"/>
        <rFont val="Calibri"/>
        <family val="2"/>
        <scheme val="minor"/>
      </rPr>
      <t xml:space="preserve"> (D.41)</t>
    </r>
  </si>
  <si>
    <r>
      <t xml:space="preserve">de los que: </t>
    </r>
    <r>
      <rPr>
        <sz val="11"/>
        <color theme="1"/>
        <rFont val="Calibri"/>
        <family val="2"/>
        <scheme val="minor"/>
      </rPr>
      <t>Prestaciones sociales</t>
    </r>
    <r>
      <rPr>
        <i/>
        <sz val="11"/>
        <color theme="1"/>
        <rFont val="Calibri"/>
        <family val="2"/>
        <scheme val="minor"/>
      </rPr>
      <t xml:space="preserve"> (D.62+D.632)</t>
    </r>
  </si>
  <si>
    <r>
      <t xml:space="preserve">de los que: </t>
    </r>
    <r>
      <rPr>
        <sz val="11"/>
        <color theme="1"/>
        <rFont val="Calibri"/>
        <family val="2"/>
        <scheme val="minor"/>
      </rPr>
      <t>Consumos intermedios</t>
    </r>
    <r>
      <rPr>
        <i/>
        <sz val="11"/>
        <color theme="1"/>
        <rFont val="Calibri"/>
        <family val="2"/>
        <scheme val="minor"/>
      </rPr>
      <t xml:space="preserve"> (P.2)</t>
    </r>
  </si>
  <si>
    <r>
      <t xml:space="preserve">de los que: </t>
    </r>
    <r>
      <rPr>
        <sz val="11"/>
        <color theme="1"/>
        <rFont val="Calibri"/>
        <family val="2"/>
        <scheme val="minor"/>
      </rPr>
      <t>Remuneración de asalariados</t>
    </r>
    <r>
      <rPr>
        <i/>
        <sz val="11"/>
        <color theme="1"/>
        <rFont val="Calibri"/>
        <family val="2"/>
        <scheme val="minor"/>
      </rPr>
      <t xml:space="preserve"> (D.1)</t>
    </r>
  </si>
  <si>
    <t>Gastos relacionados con el FRR incluidos en las proyecciones de gastos de las AAPP</t>
  </si>
  <si>
    <t>2.1 Gastos que se financiarán mediante transferencias o préstamos del FRR incluidos en el Proyecto de Plan Presupuestario</t>
  </si>
  <si>
    <t>FRR préstamos</t>
  </si>
  <si>
    <t>FRR transferencias incluidas en las proyecciones de ingresos de las AAPP (devengo)</t>
  </si>
  <si>
    <t>FRR transferencias (flujos de caja)</t>
  </si>
  <si>
    <t>1. Ingresos que se recibirán del FRR incluidos en el Proyecto de Plan Presupuestario</t>
  </si>
  <si>
    <t>* Se indica en relación a estas medidas, que solo supondrán un coste para el Estado en caso de que se ejecuten los respectivos avales y/o garantías. En este sentido, no se estima que en el presente ejercicio 2020 se ejecute ninguna, por lo que no se prevé ningún impacto presupuestario y no se incluyen en el cuadro 2.3. Además, hay que tener en cuenta que las medidas más importantes de avales suelen ir asociados a un año de carencia. Por otro lado, estas medidas de liquidez suelen exigir como requisito una situación de solvencia a 31 de diciembre de 2019, por lo que se están destinando a empresas sanas que presentan únicamente problemas de liquidez (y no de solvencia)</t>
  </si>
  <si>
    <t>Exoneraciones de cuotas a la Seguridad Social por ERTEs</t>
  </si>
  <si>
    <t>Exoneraciones de cuotas a la Seguridad Social por cese de actividad</t>
  </si>
  <si>
    <t>Supuestos sobre los ingresos y gastos de las Administraciones Públicas (S.13) en el contexto del Fondo para la Recuperación y la Resiliencia (FRR)</t>
  </si>
  <si>
    <t>RDL 25/2020</t>
  </si>
  <si>
    <t>Programa de Renovación del parque circulante español en 2020 (PLAN RENOVE 2020)</t>
  </si>
  <si>
    <t>IT: Los periodos de aislamiento o contagio de las personas trabajadoras como consecuencia del virus COVID-19 tendrán la consideración de situación asimilada a accidente de trabajo a efectos de la prestación económica por incapacidad temporal del sistema de Seguridad Social.</t>
  </si>
  <si>
    <t>Prestación ERTES</t>
  </si>
  <si>
    <t>Aval Instrumento Europeo de Apoyo Temporal para Mitigar los Riesgos de Desempleo en una Emergencia (Instrumento SURE)</t>
  </si>
  <si>
    <t>El aval cubre en parcialmente el riesgo que asume la Comisión Europea en la asistencia financiera a los Estados miembros que estén sufriendo dificultades económicas severas a causa del COVID-19, de cara a proteger a los trabajadores por cuenta ajena y a los autónomos y reducir el impacto del desempleo y de las pérdidas de ingresos. La ayuda financiera adoptará la forma de préstamos otorgados a los Estados miembros que lo soliciten para financiar esquemas de protección de empleo, como sería el caso de los expedientes de regulación temporal de empleo en el caso de España.</t>
  </si>
  <si>
    <t>Real Decreto-ley 19/2020, de 26 de mayo, por el que se adoptan medidas complementarias en materia agraria, científica, económica, de empleo y Seguridad Social y tributarias para paliar los efectos del COVID-19</t>
  </si>
  <si>
    <t>Avales a las operaciones de financiación que realice el Banco Europeo de Inversiones a través del Fondo Paneuropeo de Garantías en respuesta a la crisis del COVID-19</t>
  </si>
  <si>
    <t>El aval cubre los costes y las pérdidas en las operaciones de financiación que realice el Grupo Banco Europeo de Inversiones a través del nuevo Fondo Paneuropeo de Garantías. Este Fondo tiene como objetivo movilizar hasta 200.000 millones de euros en financiación a empresas, con un especial hincapié en pequeñas y medianas, que están afrontando problemas debido a las consecuencias económicas del COVID-19.</t>
  </si>
  <si>
    <t>Real Decreto-ley 21/2020, de 9 de junio, de medidas urgentes de prevención, contención y coordinación para hacer frente a la crisis sanitaria ocasionada por el COVID-19.</t>
  </si>
  <si>
    <t>2019 (A)</t>
  </si>
  <si>
    <t>2020 (P)</t>
  </si>
  <si>
    <t>2021 (P)</t>
  </si>
  <si>
    <t>1244.8</t>
  </si>
  <si>
    <t>1105.4</t>
  </si>
  <si>
    <t>1224.7</t>
  </si>
  <si>
    <t>523.4</t>
  </si>
  <si>
    <t>585.5</t>
  </si>
  <si>
    <t>588.0</t>
  </si>
  <si>
    <t>28.3</t>
  </si>
  <si>
    <t>25.9</t>
  </si>
  <si>
    <t>26.8</t>
  </si>
  <si>
    <t>4.9</t>
  </si>
  <si>
    <t>5.4</t>
  </si>
  <si>
    <t>6.5</t>
  </si>
  <si>
    <t>2.8</t>
  </si>
  <si>
    <t>3.7</t>
  </si>
  <si>
    <t>26.1</t>
  </si>
  <si>
    <t>28.0</t>
  </si>
  <si>
    <t>27.4</t>
  </si>
  <si>
    <t>23.4</t>
  </si>
  <si>
    <t>24.9</t>
  </si>
  <si>
    <t>23.7</t>
  </si>
  <si>
    <t>21.6</t>
  </si>
  <si>
    <t>22.8</t>
  </si>
  <si>
    <t>23.5</t>
  </si>
  <si>
    <t>-1.6</t>
  </si>
  <si>
    <t>1.9</t>
  </si>
  <si>
    <t>1.7</t>
  </si>
  <si>
    <t>490.0</t>
  </si>
  <si>
    <t>550.2</t>
  </si>
  <si>
    <t>552.8</t>
  </si>
  <si>
    <t>0.3</t>
  </si>
  <si>
    <t>0.0</t>
  </si>
  <si>
    <t>6.3</t>
  </si>
  <si>
    <t>One-offs ingreso (10)</t>
  </si>
  <si>
    <t>-2.5</t>
  </si>
  <si>
    <t>-0.6</t>
  </si>
  <si>
    <t>-2.4</t>
  </si>
  <si>
    <t>Gasto computable corregido sin one-offs de gasto (14) = (8) + (11)</t>
  </si>
  <si>
    <t>487.6</t>
  </si>
  <si>
    <t>549.6</t>
  </si>
  <si>
    <t>550.4</t>
  </si>
  <si>
    <t>487.3</t>
  </si>
  <si>
    <t>549.7</t>
  </si>
  <si>
    <t>544.1</t>
  </si>
  <si>
    <r>
      <t>Crecimiento gasto nominal computable corregido neto de medidas y one-offs [16</t>
    </r>
    <r>
      <rPr>
        <b/>
        <vertAlign val="subscript"/>
        <sz val="11"/>
        <color rgb="FF000000"/>
        <rFont val="Calibri"/>
        <family val="2"/>
        <scheme val="minor"/>
      </rPr>
      <t>t</t>
    </r>
    <r>
      <rPr>
        <b/>
        <sz val="11"/>
        <color rgb="FF000000"/>
        <rFont val="Calibri"/>
        <family val="2"/>
        <scheme val="minor"/>
      </rPr>
      <t xml:space="preserve"> = (15</t>
    </r>
    <r>
      <rPr>
        <b/>
        <vertAlign val="subscript"/>
        <sz val="11"/>
        <color rgb="FF000000"/>
        <rFont val="Calibri"/>
        <family val="2"/>
        <scheme val="minor"/>
      </rPr>
      <t>t</t>
    </r>
    <r>
      <rPr>
        <b/>
        <sz val="11"/>
        <color rgb="FF000000"/>
        <rFont val="Calibri"/>
        <family val="2"/>
        <scheme val="minor"/>
      </rPr>
      <t>-14</t>
    </r>
    <r>
      <rPr>
        <b/>
        <vertAlign val="subscript"/>
        <sz val="11"/>
        <color rgb="FF000000"/>
        <rFont val="Calibri"/>
        <family val="2"/>
        <scheme val="minor"/>
      </rPr>
      <t xml:space="preserve">t-1 </t>
    </r>
    <r>
      <rPr>
        <b/>
        <sz val="11"/>
        <color rgb="FF000000"/>
        <rFont val="Calibri"/>
        <family val="2"/>
        <scheme val="minor"/>
      </rPr>
      <t>/14</t>
    </r>
    <r>
      <rPr>
        <b/>
        <vertAlign val="subscript"/>
        <sz val="11"/>
        <color rgb="FF000000"/>
        <rFont val="Calibri"/>
        <family val="2"/>
        <scheme val="minor"/>
      </rPr>
      <t>t-1</t>
    </r>
    <r>
      <rPr>
        <b/>
        <sz val="11"/>
        <color rgb="FF000000"/>
        <rFont val="Calibri"/>
        <family val="2"/>
        <scheme val="minor"/>
      </rPr>
      <t>)*100] (%)</t>
    </r>
  </si>
  <si>
    <t>12.7</t>
  </si>
  <si>
    <t>-1.0</t>
  </si>
  <si>
    <r>
      <t xml:space="preserve">2.11 Cómputo del </t>
    </r>
    <r>
      <rPr>
        <b/>
        <i/>
        <sz val="11"/>
        <color indexed="8"/>
        <rFont val="Arial"/>
        <family val="2"/>
      </rPr>
      <t>Expenditure Benchmark</t>
    </r>
  </si>
  <si>
    <r>
      <rPr>
        <b/>
        <sz val="8"/>
        <color theme="1"/>
        <rFont val="Arial Narrow"/>
        <family val="2"/>
      </rPr>
      <t xml:space="preserve">MEDIDAS DE LIQUIDEZ </t>
    </r>
    <r>
      <rPr>
        <sz val="8"/>
        <color theme="1"/>
        <rFont val="Arial Narrow"/>
        <family val="2"/>
      </rPr>
      <t xml:space="preserve">
Ampliación de plazos de pagos de deudas tributarias y demás no concluidas
Aplazamiento extraordinario de reembolso de préstamos concedidos por la SGIPYME
Línea ICO para el sector turístico - ampliación de línea Thomas Cook
Línea ICO para fomentar el proceso de digitalización de las Pymes a través de Red.es
CESCE: Cobertura de riesgo extraordinaria para PYMEs para la Internacionalización 
</t>
    </r>
    <r>
      <rPr>
        <u/>
        <sz val="8"/>
        <color theme="1"/>
        <rFont val="Arial Narrow"/>
        <family val="2"/>
      </rPr>
      <t>Línea para la cobertura por cuenta del Estado de la financiación otorgada por entidades financieras a empresas y autónomos (100.000 mill) y Línea de avales para la cobertura por cuenta del Estado de la financiación otorgada por entidades financieras a empresas y autónomos con la finalidad principal de financiar inversiones (40.000 mill)</t>
    </r>
    <r>
      <rPr>
        <sz val="8"/>
        <color theme="1"/>
        <rFont val="Arial Narrow"/>
        <family val="2"/>
      </rPr>
      <t xml:space="preserve">
Modificación Programa Cervera para la financiación de PYMES y Autónomos 
Refinanciación adicional de los préstamos concedidos por la SGIPYME durante 
Línea para la cobertura por cuenta del Estado de la financiación otorgada por entidades financieras a arrendatarios vulnerables 
Línea de garantías COVID-19 de CERSA
Plan de apoyo al ecosistema industrial de la automoción - líneas de crédito en el marco del plan
Plan estratégico de apoyo al turismo - Fondo financiero para la Competitividad Turística
Plan estratégico de apoyo al turismo - Financiación de proyectos para la digitalización e innovación</t>
    </r>
  </si>
  <si>
    <t>1.1 Supuestos básicos</t>
  </si>
  <si>
    <t>1.2 Perspectivas macreconómicas</t>
  </si>
  <si>
    <t>1.3 Evolución del mercado de trabajo</t>
  </si>
  <si>
    <t>1.4 Evolución de los precios</t>
  </si>
  <si>
    <t>1.5 Saldos sectoriales</t>
  </si>
  <si>
    <t>2.2 Objetivos incluidos en el Programa de Estabilidad</t>
  </si>
  <si>
    <t>6 CSR. Vínculo entre el plan presupuestario y el cumplimiento de las recomendaciones específicas del consejo</t>
  </si>
  <si>
    <t>7 E2020. Vínculo entre el plan presupuestario y la estrategia europea para el crecimiento y el empleo</t>
  </si>
  <si>
    <t>Acceso a informes presupuestarios de otros años</t>
  </si>
  <si>
    <t>Plan Presupuestario 2021 (cuadros incluidos en el informe)</t>
  </si>
  <si>
    <t>2.1 Senda de consolidación antigua 2021-2023</t>
  </si>
  <si>
    <t>2.3 Medidas discrecionales de gasto adoptadas/anunciadas en 2020 en respuesta al brote de COVID-19</t>
  </si>
  <si>
    <t>2.4 Medidas discrecionales de ingresos adoptadas/anunciadas en 2020 en respuesta al brote de COVID-19</t>
  </si>
  <si>
    <t>2.5 Garantías adoptadas/anunciadas en 2020 en respuesta al brote de COVID-19</t>
  </si>
  <si>
    <t>2.6 Previsiones 2021</t>
  </si>
  <si>
    <t>2.7 Evolución de la deuda de las Administraciones Públicas (S.13) y perspectivas</t>
  </si>
  <si>
    <t>2.6 bis Previsiones 2021</t>
  </si>
  <si>
    <t xml:space="preserve">2.8 Objetivos previstos de ingresos y gastos para el total Administraciones Públicas </t>
  </si>
  <si>
    <t>2.8 bis Supuestos sobre los ingresos y gastos de las Administraciones Públicas (S.13) en el contexto del Fondo para la Recuperación y la Resiliencia (FRR)</t>
  </si>
  <si>
    <t>2.9 Comparación con las previsiones de la Comisión Europea</t>
  </si>
  <si>
    <t>2.10 Objetivos previstos para el total de las Administraciones Públicas y sus subsectores</t>
  </si>
  <si>
    <t>2.11 Cómputo del Expenditure Benchmark</t>
  </si>
  <si>
    <t>4.1 Medidas discrecionales adoptadas/anunciadas en 2020 en respuesta al brote de COVID-19</t>
  </si>
  <si>
    <t>4.2 Garantías adoptadas/anunciadas en 2020 en respuesta al brote de COVID-19 Comunidades Autónomas</t>
  </si>
  <si>
    <t>5.1 Medidas discrecionales adoptadas/anunciadas en 2020 en respuesta al brote de COVID-19 Entidades Locales</t>
  </si>
  <si>
    <t>Acceso a informe completo del Plan presupuestario 2021</t>
  </si>
  <si>
    <t>&lt;&lt;</t>
  </si>
  <si>
    <t>Cuadro 5.1 Medidas discrecionales adoptadas/anunciadas en 2020 en respuesta al brote de COVID-19
Entidades Locales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</si>
</sst>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 #,##0.00\ &quot;€&quot;_-;\-* #,##0.00\ &quot;€&quot;_-;_-* &quot;-&quot;??\ &quot;€&quot;_-;_-@_-"/>
    <numFmt numFmtId="43" formatCode="_-* #,##0.00_-;\-* #,##0.00_-;_-* &quot;-&quot;??_-;_-@_-"/>
    <numFmt numFmtId="164" formatCode="_-* #,##0.00\ _€_-;\-* #,##0.00\ _€_-;_-* &quot;-&quot;??\ _€_-;_-@_-"/>
    <numFmt numFmtId="165" formatCode="0.0"/>
    <numFmt numFmtId="166" formatCode="0.0000"/>
    <numFmt numFmtId="167" formatCode="_-* #,##0.00\ [$€]_-;\-* #,##0.00\ [$€]_-;_-* &quot;-&quot;??\ [$€]_-;_-@_-"/>
    <numFmt numFmtId="168" formatCode="#,##0.0"/>
    <numFmt numFmtId="169" formatCode="0.00000"/>
    <numFmt numFmtId="170" formatCode="0.0%"/>
  </numFmts>
  <fonts count="103">
    <font>
      <sz val="11"/>
      <color theme="1"/>
      <name val="Calibri"/>
      <family val="2"/>
      <scheme val="minor"/>
    </font>
    <font>
      <sz val="10"/>
      <name val="Arial"/>
      <family val="2"/>
    </font>
    <font>
      <sz val="11"/>
      <color theme="1"/>
      <name val="Calibri"/>
      <family val="2"/>
      <scheme val="minor"/>
    </font>
    <font>
      <b/>
      <sz val="11"/>
      <color theme="1"/>
      <name val="Calibri"/>
      <family val="2"/>
      <scheme val="minor"/>
    </font>
    <font>
      <sz val="11"/>
      <color rgb="FFFF0000"/>
      <name val="Calibri"/>
      <family val="2"/>
      <scheme val="minor"/>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1"/>
      <color indexed="62"/>
      <name val="Calibri"/>
      <family val="2"/>
    </font>
    <font>
      <sz val="11"/>
      <color indexed="14"/>
      <name val="Calibri"/>
      <family val="2"/>
      <scheme val="minor"/>
    </font>
    <font>
      <sz val="10"/>
      <color theme="1"/>
      <name val="Trebuchet MS"/>
      <family val="2"/>
    </font>
    <font>
      <sz val="11"/>
      <color indexed="8"/>
      <name val="Calibri"/>
      <family val="2"/>
    </font>
    <font>
      <b/>
      <sz val="15"/>
      <color indexed="62"/>
      <name val="Calibri"/>
      <family val="2"/>
    </font>
    <font>
      <b/>
      <sz val="13"/>
      <color indexed="62"/>
      <name val="Calibri"/>
      <family val="2"/>
      <scheme val="minor"/>
    </font>
    <font>
      <b/>
      <sz val="18"/>
      <color indexed="62"/>
      <name val="Cambria"/>
      <family val="2"/>
    </font>
    <font>
      <sz val="12"/>
      <color theme="1"/>
      <name val="Arial"/>
      <family val="2"/>
    </font>
    <font>
      <sz val="10"/>
      <color rgb="FF000000"/>
      <name val="Times New Roman"/>
      <family val="1"/>
    </font>
    <font>
      <sz val="10"/>
      <color theme="1"/>
      <name val="Arial"/>
      <family val="2"/>
    </font>
    <font>
      <b/>
      <sz val="11"/>
      <color indexed="8"/>
      <name val="Century Gothic"/>
      <family val="2"/>
    </font>
    <font>
      <b/>
      <sz val="10"/>
      <color rgb="FF000000"/>
      <name val="Arial Narrow"/>
      <family val="2"/>
    </font>
    <font>
      <sz val="11"/>
      <color theme="1"/>
      <name val="Arial Narrow"/>
      <family val="2"/>
    </font>
    <font>
      <sz val="10"/>
      <color rgb="FF000000"/>
      <name val="Arial Narrow"/>
      <family val="2"/>
    </font>
    <font>
      <b/>
      <vertAlign val="superscript"/>
      <sz val="10"/>
      <color rgb="FF000000"/>
      <name val="Arial Narrow"/>
      <family val="2"/>
    </font>
    <font>
      <vertAlign val="superscript"/>
      <sz val="10"/>
      <color rgb="FF000000"/>
      <name val="Arial Narrow"/>
      <family val="2"/>
    </font>
    <font>
      <sz val="9"/>
      <color rgb="FF000000"/>
      <name val="Arial Narrow"/>
      <family val="2"/>
    </font>
    <font>
      <sz val="11"/>
      <color theme="1"/>
      <name val="Century Gothic"/>
      <family val="2"/>
    </font>
    <font>
      <sz val="11"/>
      <name val="Century Gothic"/>
      <family val="2"/>
    </font>
    <font>
      <sz val="11"/>
      <color indexed="8"/>
      <name val="Century Gothic"/>
      <family val="2"/>
    </font>
    <font>
      <sz val="8"/>
      <name val="Times Roman"/>
    </font>
    <font>
      <vertAlign val="superscript"/>
      <sz val="11"/>
      <color indexed="8"/>
      <name val="Century Gothic"/>
      <family val="2"/>
    </font>
    <font>
      <b/>
      <sz val="11"/>
      <color theme="1"/>
      <name val="Century Gothic"/>
      <family val="2"/>
    </font>
    <font>
      <b/>
      <sz val="10"/>
      <color rgb="FFFFFFFF"/>
      <name val="Arial Narrow"/>
      <family val="2"/>
    </font>
    <font>
      <sz val="10"/>
      <name val="Arial Narrow"/>
      <family val="2"/>
    </font>
    <font>
      <sz val="9"/>
      <name val="Arial Narrow"/>
      <family val="2"/>
    </font>
    <font>
      <vertAlign val="superscript"/>
      <sz val="9"/>
      <color indexed="8"/>
      <name val="Arial Narrow"/>
      <family val="2"/>
    </font>
    <font>
      <sz val="9"/>
      <color indexed="8"/>
      <name val="Arial Narrow"/>
      <family val="2"/>
    </font>
    <font>
      <vertAlign val="superscript"/>
      <sz val="10"/>
      <color indexed="8"/>
      <name val="Arial Narrow"/>
      <family val="2"/>
    </font>
    <font>
      <b/>
      <sz val="11"/>
      <color rgb="FF000000"/>
      <name val="Arial Narrow"/>
      <family val="2"/>
    </font>
    <font>
      <sz val="10"/>
      <color theme="1"/>
      <name val="Arial Narrow"/>
      <family val="2"/>
    </font>
    <font>
      <sz val="12"/>
      <name val="Arial"/>
      <family val="2"/>
    </font>
    <font>
      <b/>
      <sz val="12"/>
      <name val="Univers (W1)"/>
      <family val="2"/>
    </font>
    <font>
      <sz val="11"/>
      <color indexed="8"/>
      <name val="Calibri"/>
      <family val="2"/>
      <charset val="1"/>
    </font>
    <font>
      <u/>
      <sz val="10"/>
      <color theme="10"/>
      <name val="Arial"/>
      <family val="2"/>
    </font>
    <font>
      <sz val="10"/>
      <name val="Verdana"/>
      <family val="2"/>
    </font>
    <font>
      <b/>
      <sz val="10"/>
      <color indexed="8"/>
      <name val="Arial Narrow"/>
      <family val="2"/>
    </font>
    <font>
      <b/>
      <vertAlign val="superscript"/>
      <sz val="10"/>
      <color indexed="8"/>
      <name val="Arial Narrow"/>
      <family val="2"/>
    </font>
    <font>
      <b/>
      <sz val="10"/>
      <color theme="1"/>
      <name val="Arial Narrow"/>
      <family val="2"/>
    </font>
    <font>
      <b/>
      <i/>
      <sz val="11"/>
      <color indexed="8"/>
      <name val="Arial"/>
      <family val="2"/>
    </font>
    <font>
      <b/>
      <sz val="8"/>
      <color rgb="FFFFFFFF"/>
      <name val="Arial Narrow"/>
      <family val="2"/>
    </font>
    <font>
      <b/>
      <sz val="8"/>
      <color theme="1"/>
      <name val="Arial Narrow"/>
      <family val="2"/>
    </font>
    <font>
      <sz val="8"/>
      <color theme="1"/>
      <name val="Arial Narrow"/>
      <family val="2"/>
    </font>
    <font>
      <sz val="8"/>
      <name val="Arial Narrow"/>
      <family val="2"/>
    </font>
    <font>
      <b/>
      <sz val="8"/>
      <name val="Arial Narrow"/>
      <family val="2"/>
    </font>
    <font>
      <sz val="8"/>
      <color rgb="FF000000"/>
      <name val="Arial Narrow"/>
      <family val="2"/>
    </font>
    <font>
      <u/>
      <sz val="8"/>
      <color theme="1"/>
      <name val="Arial Narrow"/>
      <family val="2"/>
    </font>
    <font>
      <b/>
      <u/>
      <sz val="8"/>
      <color theme="1"/>
      <name val="Arial Narrow"/>
      <family val="2"/>
    </font>
    <font>
      <b/>
      <u/>
      <sz val="8"/>
      <color rgb="FF000000"/>
      <name val="Arial Narrow"/>
      <family val="2"/>
    </font>
    <font>
      <sz val="11"/>
      <color rgb="FFFF0000"/>
      <name val="Arial Narrow"/>
      <family val="2"/>
    </font>
    <font>
      <sz val="11"/>
      <color rgb="FFFF0000"/>
      <name val="Century Gothic"/>
      <family val="2"/>
    </font>
    <font>
      <sz val="11"/>
      <name val="Arial Narrow"/>
      <family val="2"/>
    </font>
    <font>
      <b/>
      <sz val="11"/>
      <color rgb="FF0000CC"/>
      <name val="Century Gothic"/>
      <family val="2"/>
    </font>
    <font>
      <sz val="10"/>
      <color rgb="FFFF0000"/>
      <name val="Arial Narrow"/>
      <family val="2"/>
    </font>
    <font>
      <strike/>
      <sz val="8"/>
      <name val="Arial Narrow"/>
      <family val="2"/>
    </font>
    <font>
      <i/>
      <sz val="8"/>
      <name val="Arial Narrow"/>
      <family val="2"/>
    </font>
    <font>
      <b/>
      <sz val="10"/>
      <color theme="0"/>
      <name val="Arial Narrow"/>
      <family val="2"/>
    </font>
    <font>
      <b/>
      <sz val="8"/>
      <color theme="0"/>
      <name val="Arial Narrow"/>
      <family val="2"/>
    </font>
    <font>
      <u/>
      <sz val="8"/>
      <color rgb="FF000000"/>
      <name val="Arial Narrow"/>
      <family val="2"/>
    </font>
    <font>
      <sz val="11"/>
      <color rgb="FF000000"/>
      <name val="Calibri"/>
      <family val="2"/>
      <scheme val="minor"/>
    </font>
    <font>
      <sz val="8"/>
      <name val="Calibri"/>
      <family val="2"/>
      <scheme val="minor"/>
    </font>
    <font>
      <b/>
      <sz val="11"/>
      <color indexed="8"/>
      <name val="Arial Narrow"/>
      <family val="2"/>
    </font>
    <font>
      <b/>
      <i/>
      <sz val="10"/>
      <color theme="1"/>
      <name val="Arial"/>
      <family val="2"/>
    </font>
    <font>
      <i/>
      <sz val="10"/>
      <color theme="1"/>
      <name val="Arial Narrow"/>
      <family val="2"/>
    </font>
    <font>
      <sz val="10"/>
      <color rgb="FFFFFFFF"/>
      <name val="Arial Narrow"/>
      <family val="2"/>
    </font>
    <font>
      <b/>
      <i/>
      <sz val="10"/>
      <color theme="1"/>
      <name val="Arial Narrow"/>
      <family val="2"/>
    </font>
    <font>
      <b/>
      <sz val="11"/>
      <color theme="1"/>
      <name val="Arial Narrow"/>
      <family val="2"/>
    </font>
    <font>
      <sz val="9"/>
      <color theme="1"/>
      <name val="Arial Narrow"/>
      <family val="2"/>
    </font>
    <font>
      <b/>
      <sz val="11"/>
      <color rgb="FFFF0000"/>
      <name val="Calibri"/>
      <family val="2"/>
      <scheme val="minor"/>
    </font>
    <font>
      <i/>
      <sz val="11"/>
      <color theme="1"/>
      <name val="Calibri"/>
      <family val="2"/>
      <scheme val="minor"/>
    </font>
    <font>
      <b/>
      <i/>
      <sz val="11"/>
      <color theme="1"/>
      <name val="Calibri"/>
      <family val="2"/>
      <scheme val="minor"/>
    </font>
    <font>
      <sz val="11"/>
      <name val="Calibri"/>
      <family val="2"/>
      <scheme val="minor"/>
    </font>
    <font>
      <b/>
      <i/>
      <sz val="11"/>
      <name val="Calibri"/>
      <family val="2"/>
      <scheme val="minor"/>
    </font>
    <font>
      <b/>
      <i/>
      <sz val="10"/>
      <color rgb="FFFFFFFF"/>
      <name val="Arial Narrow"/>
      <family val="2"/>
    </font>
    <font>
      <i/>
      <sz val="10"/>
      <color rgb="FF000000"/>
      <name val="Arial Narrow"/>
      <family val="2"/>
    </font>
    <font>
      <b/>
      <sz val="11"/>
      <color rgb="FFFFFFFF"/>
      <name val="Calibri"/>
      <family val="2"/>
      <scheme val="minor"/>
    </font>
    <font>
      <i/>
      <sz val="11"/>
      <color rgb="FF000000"/>
      <name val="Calibri"/>
      <family val="2"/>
      <scheme val="minor"/>
    </font>
    <font>
      <b/>
      <sz val="11"/>
      <color rgb="FF000000"/>
      <name val="Calibri"/>
      <family val="2"/>
      <scheme val="minor"/>
    </font>
    <font>
      <b/>
      <vertAlign val="subscript"/>
      <sz val="11"/>
      <color rgb="FF000000"/>
      <name val="Calibri"/>
      <family val="2"/>
      <scheme val="minor"/>
    </font>
    <font>
      <sz val="11"/>
      <color indexed="8"/>
      <name val="Calibri"/>
      <family val="2"/>
      <scheme val="minor"/>
    </font>
    <font>
      <u/>
      <sz val="11"/>
      <color theme="10"/>
      <name val="Calibri"/>
      <family val="2"/>
      <scheme val="minor"/>
    </font>
    <font>
      <b/>
      <sz val="16"/>
      <color theme="1"/>
      <name val="Arial"/>
      <family val="2"/>
    </font>
    <font>
      <b/>
      <u/>
      <sz val="12"/>
      <color theme="10"/>
      <name val="Arial"/>
      <family val="2"/>
    </font>
    <font>
      <i/>
      <u/>
      <sz val="11"/>
      <color theme="10"/>
      <name val="Calibri"/>
      <family val="2"/>
      <scheme val="minor"/>
    </font>
  </fonts>
  <fills count="51">
    <fill>
      <patternFill patternType="none"/>
    </fill>
    <fill>
      <patternFill patternType="gray125"/>
    </fill>
    <fill>
      <patternFill patternType="solid">
        <fgColor rgb="FFFF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2E7D92"/>
        <bgColor indexed="64"/>
      </patternFill>
    </fill>
    <fill>
      <patternFill patternType="solid">
        <fgColor rgb="FFB6DDE8"/>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2"/>
      </patternFill>
    </fill>
    <fill>
      <patternFill patternType="solid">
        <fgColor indexed="43"/>
      </patternFill>
    </fill>
    <fill>
      <patternFill patternType="solid">
        <fgColor indexed="49"/>
      </patternFill>
    </fill>
    <fill>
      <patternFill patternType="solid">
        <fgColor indexed="19"/>
      </patternFill>
    </fill>
    <fill>
      <patternFill patternType="solid">
        <fgColor indexed="54"/>
      </patternFill>
    </fill>
    <fill>
      <patternFill patternType="solid">
        <fgColor theme="0"/>
        <bgColor indexed="64"/>
      </patternFill>
    </fill>
    <fill>
      <patternFill patternType="solid">
        <fgColor rgb="FF47AAC5"/>
        <bgColor indexed="64"/>
      </patternFill>
    </fill>
    <fill>
      <patternFill patternType="solid">
        <fgColor theme="0" tint="-0.249977111117893"/>
        <bgColor indexed="60"/>
      </patternFill>
    </fill>
    <fill>
      <patternFill patternType="solid">
        <fgColor rgb="FF50AEC8"/>
        <bgColor indexed="64"/>
      </patternFill>
    </fill>
    <fill>
      <patternFill patternType="solid">
        <fgColor rgb="FFADD9E5"/>
        <bgColor indexed="64"/>
      </patternFill>
    </fill>
    <fill>
      <patternFill patternType="solid">
        <fgColor theme="4" tint="0.79998168889431442"/>
        <bgColor indexed="64"/>
      </patternFill>
    </fill>
    <fill>
      <patternFill patternType="solid">
        <fgColor theme="0" tint="-0.14999847407452621"/>
        <bgColor indexed="64"/>
      </patternFill>
    </fill>
  </fills>
  <borders count="6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style="medium">
        <color rgb="FFFFFFFF"/>
      </left>
      <right style="medium">
        <color rgb="FFFFFFFF"/>
      </right>
      <top/>
      <bottom/>
      <diagonal/>
    </border>
    <border>
      <left style="medium">
        <color rgb="FFFFFFFF"/>
      </left>
      <right style="medium">
        <color rgb="FFFFFFFF"/>
      </right>
      <top style="medium">
        <color rgb="FFFFFFFF"/>
      </top>
      <bottom/>
      <diagonal/>
    </border>
    <border>
      <left/>
      <right/>
      <top style="medium">
        <color rgb="FFFFFFFF"/>
      </top>
      <bottom/>
      <diagonal/>
    </border>
    <border>
      <left style="medium">
        <color rgb="FFFFFFFF"/>
      </left>
      <right/>
      <top/>
      <bottom/>
      <diagonal/>
    </border>
    <border>
      <left style="thin">
        <color theme="0"/>
      </left>
      <right style="thin">
        <color theme="0"/>
      </right>
      <top style="thin">
        <color theme="0"/>
      </top>
      <bottom style="thin">
        <color theme="0"/>
      </bottom>
      <diagonal/>
    </border>
    <border>
      <left style="thin">
        <color theme="0"/>
      </left>
      <right/>
      <top style="medium">
        <color rgb="FFFFFFFF"/>
      </top>
      <bottom style="thin">
        <color theme="0"/>
      </bottom>
      <diagonal/>
    </border>
    <border>
      <left/>
      <right/>
      <top style="medium">
        <color rgb="FFFFFFFF"/>
      </top>
      <bottom style="thin">
        <color theme="0"/>
      </bottom>
      <diagonal/>
    </border>
    <border>
      <left style="medium">
        <color rgb="FFFFFFFF"/>
      </left>
      <right style="medium">
        <color rgb="FFFFFFFF"/>
      </right>
      <top style="medium">
        <color rgb="FFFFFFFF"/>
      </top>
      <bottom style="thick">
        <color rgb="FF2E7D92"/>
      </bottom>
      <diagonal/>
    </border>
    <border>
      <left style="medium">
        <color rgb="FFFFFFFF"/>
      </left>
      <right/>
      <top style="thick">
        <color rgb="FF2E7D92"/>
      </top>
      <bottom/>
      <diagonal/>
    </border>
    <border>
      <left/>
      <right/>
      <top style="thick">
        <color rgb="FF2E7D92"/>
      </top>
      <bottom/>
      <diagonal/>
    </border>
    <border>
      <left style="medium">
        <color rgb="FFFFFFFF"/>
      </left>
      <right/>
      <top style="medium">
        <color rgb="FFFFFFFF"/>
      </top>
      <bottom style="medium">
        <color rgb="FFFFFFFF"/>
      </bottom>
      <diagonal/>
    </border>
    <border>
      <left/>
      <right/>
      <top style="medium">
        <color rgb="FFFFFFFF"/>
      </top>
      <bottom style="medium">
        <color rgb="FFFFFFFF"/>
      </bottom>
      <diagonal/>
    </border>
    <border>
      <left/>
      <right style="medium">
        <color rgb="FFFFFFFF"/>
      </right>
      <top/>
      <bottom style="medium">
        <color rgb="FFFFFFFF"/>
      </bottom>
      <diagonal/>
    </border>
    <border>
      <left style="medium">
        <color rgb="FFFFFFFF"/>
      </left>
      <right style="medium">
        <color rgb="FFFFFFFF"/>
      </right>
      <top style="thin">
        <color theme="0"/>
      </top>
      <bottom style="thick">
        <color rgb="FF2E7D92"/>
      </bottom>
      <diagonal/>
    </border>
    <border>
      <left/>
      <right/>
      <top/>
      <bottom style="medium">
        <color rgb="FFFFFFFF"/>
      </bottom>
      <diagonal/>
    </border>
    <border>
      <left style="thin">
        <color theme="0"/>
      </left>
      <right/>
      <top style="medium">
        <color rgb="FFFFFFFF"/>
      </top>
      <bottom/>
      <diagonal/>
    </border>
    <border>
      <left/>
      <right style="medium">
        <color rgb="FFFFFFFF"/>
      </right>
      <top style="medium">
        <color rgb="FFFFFFFF"/>
      </top>
      <bottom/>
      <diagonal/>
    </border>
    <border>
      <left/>
      <right style="medium">
        <color rgb="FFFFFFFF"/>
      </right>
      <top/>
      <bottom style="thin">
        <color theme="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bottom style="thin">
        <color indexed="64"/>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theme="0"/>
      </left>
      <right style="medium">
        <color theme="0"/>
      </right>
      <top/>
      <bottom/>
      <diagonal/>
    </border>
    <border>
      <left style="medium">
        <color theme="0"/>
      </left>
      <right/>
      <top style="medium">
        <color theme="0"/>
      </top>
      <bottom/>
      <diagonal/>
    </border>
    <border>
      <left style="medium">
        <color theme="0"/>
      </left>
      <right style="medium">
        <color rgb="FFFFFFFF"/>
      </right>
      <top style="medium">
        <color rgb="FFFFFFFF"/>
      </top>
      <bottom/>
      <diagonal/>
    </border>
    <border>
      <left style="medium">
        <color theme="0"/>
      </left>
      <right style="medium">
        <color rgb="FFFFFFFF"/>
      </right>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right/>
      <top style="medium">
        <color theme="0"/>
      </top>
      <bottom/>
      <diagonal/>
    </border>
    <border>
      <left/>
      <right style="medium">
        <color theme="0"/>
      </right>
      <top style="medium">
        <color theme="0"/>
      </top>
      <bottom/>
      <diagonal/>
    </border>
    <border>
      <left style="medium">
        <color theme="0"/>
      </left>
      <right/>
      <top style="medium">
        <color rgb="FFFFFFFF"/>
      </top>
      <bottom style="medium">
        <color theme="0"/>
      </bottom>
      <diagonal/>
    </border>
    <border>
      <left/>
      <right/>
      <top style="medium">
        <color rgb="FFFFFFFF"/>
      </top>
      <bottom style="medium">
        <color theme="0"/>
      </bottom>
      <diagonal/>
    </border>
    <border>
      <left/>
      <right style="medium">
        <color theme="0"/>
      </right>
      <top style="medium">
        <color rgb="FFFFFFFF"/>
      </top>
      <bottom style="medium">
        <color theme="0"/>
      </bottom>
      <diagonal/>
    </border>
    <border>
      <left style="medium">
        <color rgb="FFFFFFFF"/>
      </left>
      <right/>
      <top style="medium">
        <color theme="0"/>
      </top>
      <bottom/>
      <diagonal/>
    </border>
    <border>
      <left style="medium">
        <color rgb="FFFFFFFF"/>
      </left>
      <right/>
      <top/>
      <bottom style="medium">
        <color rgb="FFFFFFFF"/>
      </bottom>
      <diagonal/>
    </border>
    <border>
      <left/>
      <right/>
      <top style="medium">
        <color theme="0"/>
      </top>
      <bottom style="medium">
        <color theme="0"/>
      </bottom>
      <diagonal/>
    </border>
    <border>
      <left style="thin">
        <color indexed="64"/>
      </left>
      <right style="thin">
        <color indexed="64"/>
      </right>
      <top/>
      <bottom style="thin">
        <color indexed="64"/>
      </bottom>
      <diagonal/>
    </border>
    <border>
      <left/>
      <right style="medium">
        <color rgb="FFFFFFFF"/>
      </right>
      <top style="medium">
        <color theme="0"/>
      </top>
      <bottom style="medium">
        <color theme="0"/>
      </bottom>
      <diagonal/>
    </border>
    <border>
      <left style="thin">
        <color theme="0"/>
      </left>
      <right/>
      <top style="medium">
        <color theme="0"/>
      </top>
      <bottom style="medium">
        <color theme="0"/>
      </bottom>
      <diagonal/>
    </border>
    <border>
      <left/>
      <right style="thin">
        <color theme="0"/>
      </right>
      <top style="medium">
        <color theme="0"/>
      </top>
      <bottom style="medium">
        <color theme="0"/>
      </bottom>
      <diagonal/>
    </border>
  </borders>
  <cellStyleXfs count="1737">
    <xf numFmtId="0" fontId="0" fillId="0" borderId="0"/>
    <xf numFmtId="0" fontId="1" fillId="0" borderId="0"/>
    <xf numFmtId="0" fontId="2" fillId="0" borderId="0"/>
    <xf numFmtId="0" fontId="2" fillId="0" borderId="0"/>
    <xf numFmtId="0" fontId="2" fillId="0" borderId="0"/>
    <xf numFmtId="9" fontId="1"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0" fontId="1" fillId="0" borderId="0"/>
    <xf numFmtId="0" fontId="1" fillId="0" borderId="0"/>
    <xf numFmtId="0" fontId="2" fillId="36" borderId="0" applyNumberFormat="0" applyBorder="0" applyAlignment="0" applyProtection="0"/>
    <xf numFmtId="0" fontId="2" fillId="11"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15"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19"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23"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9" borderId="0" applyNumberFormat="0" applyBorder="0" applyAlignment="0" applyProtection="0"/>
    <xf numFmtId="0" fontId="2" fillId="12"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40" borderId="0" applyNumberFormat="0" applyBorder="0" applyAlignment="0" applyProtection="0"/>
    <xf numFmtId="0" fontId="2" fillId="2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39" borderId="0" applyNumberFormat="0" applyBorder="0" applyAlignment="0" applyProtection="0"/>
    <xf numFmtId="0" fontId="2" fillId="24"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37" borderId="0" applyNumberFormat="0" applyBorder="0" applyAlignment="0" applyProtection="0"/>
    <xf numFmtId="0" fontId="2" fillId="32"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8" fillId="13"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25"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33"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14" fillId="7"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4" fillId="36" borderId="4"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6" fillId="8" borderId="7" applyNumberFormat="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5" fillId="0" borderId="6" applyNumberFormat="0" applyFill="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8" fillId="10"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14"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18"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22"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0" fontId="12" fillId="6" borderId="4" applyNumberFormat="0" applyAlignment="0" applyProtection="0"/>
    <xf numFmtId="167" fontId="1" fillId="0" borderId="0" applyFont="0" applyFill="0" applyBorder="0" applyAlignment="0" applyProtection="0"/>
    <xf numFmtId="0" fontId="1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164" fontId="1" fillId="0" borderId="0" applyFont="0" applyFill="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2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13" fillId="7"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13" fillId="36" borderId="5"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23" fillId="0" borderId="10" applyNumberFormat="0" applyFill="0" applyAlignment="0" applyProtection="0"/>
    <xf numFmtId="0" fontId="23" fillId="0" borderId="10" applyNumberFormat="0" applyFill="0" applyAlignment="0" applyProtection="0"/>
    <xf numFmtId="0" fontId="6" fillId="0" borderId="1"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23" fillId="0" borderId="10" applyNumberFormat="0" applyFill="0" applyAlignment="0" applyProtection="0"/>
    <xf numFmtId="0" fontId="7"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8" fillId="0" borderId="3"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19" fillId="0" borderId="11" applyNumberFormat="0" applyFill="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5" fillId="0" borderId="0" applyNumberFormat="0" applyFill="0" applyBorder="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1" fillId="0" borderId="0"/>
    <xf numFmtId="164" fontId="2" fillId="0" borderId="0" applyFont="0" applyFill="0" applyBorder="0" applyAlignment="0" applyProtection="0"/>
    <xf numFmtId="0" fontId="26" fillId="0" borderId="0"/>
    <xf numFmtId="0" fontId="2" fillId="0" borderId="0"/>
    <xf numFmtId="0" fontId="2" fillId="0" borderId="0"/>
    <xf numFmtId="0" fontId="2" fillId="0" borderId="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27" fillId="0" borderId="0"/>
    <xf numFmtId="0" fontId="1" fillId="0" borderId="0" applyNumberFormat="0" applyFill="0" applyBorder="0" applyAlignment="0" applyProtection="0"/>
    <xf numFmtId="0" fontId="1" fillId="0" borderId="0"/>
    <xf numFmtId="0" fontId="2" fillId="9" borderId="8" applyNumberFormat="0" applyFon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8" fillId="0" borderId="3"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3" fillId="0" borderId="9" applyNumberFormat="0" applyFill="0" applyAlignment="0" applyProtection="0"/>
    <xf numFmtId="0" fontId="28" fillId="0" borderId="0"/>
    <xf numFmtId="0" fontId="39" fillId="0" borderId="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8"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0" fontId="14" fillId="7" borderId="4" applyNumberFormat="0" applyAlignment="0" applyProtection="0"/>
    <xf numFmtId="164" fontId="1" fillId="0" borderId="0" applyFont="0" applyFill="0" applyBorder="0" applyAlignment="0" applyProtection="0"/>
    <xf numFmtId="0" fontId="19" fillId="0" borderId="0" applyNumberFormat="0" applyFill="0" applyBorder="0" applyAlignment="0" applyProtection="0"/>
    <xf numFmtId="0" fontId="8" fillId="0" borderId="0" applyNumberFormat="0" applyFill="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3" fontId="51" fillId="46" borderId="0">
      <alignment vertical="center"/>
    </xf>
    <xf numFmtId="0" fontId="52" fillId="0" borderId="0"/>
    <xf numFmtId="0" fontId="53" fillId="0" borderId="0" applyNumberFormat="0" applyFill="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0" fontId="10" fillId="4" borderId="0" applyNumberFormat="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2" fillId="0" borderId="0" applyFont="0" applyFill="0" applyBorder="0" applyAlignment="0" applyProtection="0"/>
    <xf numFmtId="16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4" fontId="22" fillId="0" borderId="0" applyFont="0" applyFill="0" applyBorder="0" applyAlignment="0" applyProtection="0"/>
    <xf numFmtId="164" fontId="2" fillId="0" borderId="0" applyFont="0" applyFill="0" applyBorder="0" applyAlignment="0" applyProtection="0"/>
    <xf numFmtId="44" fontId="22" fillId="0" borderId="0" applyFont="0" applyFill="0" applyBorder="0" applyAlignment="0" applyProtection="0"/>
    <xf numFmtId="0" fontId="1" fillId="0" borderId="0"/>
    <xf numFmtId="0" fontId="2" fillId="0" borderId="0"/>
    <xf numFmtId="0" fontId="26" fillId="0" borderId="0"/>
    <xf numFmtId="0" fontId="21"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54" fillId="0" borderId="0"/>
    <xf numFmtId="0" fontId="2" fillId="0" borderId="0"/>
    <xf numFmtId="0" fontId="1" fillId="0" borderId="0"/>
    <xf numFmtId="0" fontId="2" fillId="0" borderId="0"/>
    <xf numFmtId="0" fontId="27" fillId="0" borderId="0"/>
    <xf numFmtId="0" fontId="2" fillId="0" borderId="0"/>
    <xf numFmtId="0" fontId="1" fillId="0" borderId="0"/>
    <xf numFmtId="0" fontId="2" fillId="0" borderId="0"/>
    <xf numFmtId="0" fontId="1"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8" fillId="0" borderId="0"/>
    <xf numFmtId="0" fontId="1" fillId="0" borderId="0"/>
    <xf numFmtId="0" fontId="1" fillId="0" borderId="0"/>
    <xf numFmtId="0" fontId="28" fillId="0" borderId="0"/>
    <xf numFmtId="0" fontId="2" fillId="0" borderId="0"/>
    <xf numFmtId="0" fontId="50" fillId="0" borderId="0"/>
    <xf numFmtId="0" fontId="2" fillId="0" borderId="0"/>
    <xf numFmtId="0" fontId="2" fillId="0" borderId="0"/>
    <xf numFmtId="0" fontId="2" fillId="0" borderId="0"/>
    <xf numFmtId="0" fontId="2" fillId="9" borderId="8" applyNumberFormat="0" applyFont="0" applyAlignment="0" applyProtection="0"/>
    <xf numFmtId="0" fontId="22" fillId="9" borderId="8" applyNumberFormat="0" applyFont="0" applyAlignment="0" applyProtection="0"/>
    <xf numFmtId="0" fontId="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0" fontId="22" fillId="9" borderId="8" applyNumberFormat="0" applyFont="0" applyAlignment="0" applyProtection="0"/>
    <xf numFmtId="9" fontId="1" fillId="0" borderId="0" applyFont="0" applyFill="0" applyBorder="0" applyAlignment="0" applyProtection="0"/>
    <xf numFmtId="9" fontId="2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13" fillId="7" borderId="5" applyNumberFormat="0" applyAlignment="0" applyProtection="0"/>
    <xf numFmtId="0" fontId="23" fillId="0" borderId="10" applyNumberFormat="0" applyFill="0" applyAlignment="0" applyProtection="0"/>
    <xf numFmtId="0" fontId="6" fillId="0" borderId="1"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7" fillId="0" borderId="2" applyNumberFormat="0" applyFill="0" applyAlignment="0" applyProtection="0"/>
    <xf numFmtId="0" fontId="19" fillId="0" borderId="11" applyNumberFormat="0" applyFill="0" applyAlignment="0" applyProtection="0"/>
    <xf numFmtId="0" fontId="8" fillId="0" borderId="3" applyNumberFormat="0" applyFill="0" applyAlignment="0" applyProtection="0"/>
    <xf numFmtId="0" fontId="25" fillId="0" borderId="0" applyNumberFormat="0" applyFill="0" applyBorder="0" applyAlignment="0" applyProtection="0"/>
    <xf numFmtId="0" fontId="5" fillId="0" borderId="0" applyNumberFormat="0" applyFill="0" applyBorder="0" applyAlignment="0" applyProtection="0"/>
    <xf numFmtId="0" fontId="3" fillId="0" borderId="9"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9"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3" fillId="0" borderId="12" applyNumberFormat="0" applyFill="0" applyAlignment="0" applyProtection="0"/>
    <xf numFmtId="0" fontId="99" fillId="0" borderId="0" applyNumberFormat="0" applyFill="0" applyBorder="0" applyAlignment="0" applyProtection="0"/>
  </cellStyleXfs>
  <cellXfs count="360">
    <xf numFmtId="0" fontId="0" fillId="0" borderId="0" xfId="0"/>
    <xf numFmtId="0" fontId="31" fillId="0" borderId="0" xfId="2" applyFont="1"/>
    <xf numFmtId="0" fontId="32" fillId="2" borderId="14" xfId="0" applyFont="1" applyFill="1" applyBorder="1" applyAlignment="1">
      <alignment horizontal="center" vertical="center" wrapText="1"/>
    </xf>
    <xf numFmtId="0" fontId="32" fillId="2" borderId="14" xfId="0" applyFont="1" applyFill="1" applyBorder="1" applyAlignment="1">
      <alignment horizontal="left" vertical="center" wrapText="1"/>
    </xf>
    <xf numFmtId="0" fontId="32" fillId="35" borderId="14" xfId="0" applyFont="1" applyFill="1" applyBorder="1" applyAlignment="1">
      <alignment horizontal="left" vertical="center" wrapText="1"/>
    </xf>
    <xf numFmtId="0" fontId="32" fillId="35" borderId="14" xfId="0" applyFont="1" applyFill="1" applyBorder="1" applyAlignment="1">
      <alignment horizontal="center" vertical="center" wrapText="1"/>
    </xf>
    <xf numFmtId="0" fontId="32" fillId="2" borderId="15" xfId="0" applyFont="1" applyFill="1" applyBorder="1" applyAlignment="1">
      <alignment horizontal="left" vertical="center" wrapText="1"/>
    </xf>
    <xf numFmtId="0" fontId="32" fillId="2" borderId="15" xfId="0" applyFont="1" applyFill="1" applyBorder="1" applyAlignment="1">
      <alignment horizontal="center" vertical="center" wrapText="1"/>
    </xf>
    <xf numFmtId="0" fontId="32" fillId="35" borderId="16" xfId="0" applyFont="1" applyFill="1" applyBorder="1" applyAlignment="1">
      <alignment horizontal="left" vertical="center" wrapText="1"/>
    </xf>
    <xf numFmtId="0" fontId="32" fillId="35" borderId="16" xfId="0" applyFont="1" applyFill="1" applyBorder="1" applyAlignment="1">
      <alignment horizontal="center" vertical="center" wrapText="1"/>
    </xf>
    <xf numFmtId="0" fontId="31" fillId="0" borderId="0" xfId="2" applyFont="1" applyAlignment="1">
      <alignment horizontal="center"/>
    </xf>
    <xf numFmtId="0" fontId="36" fillId="0" borderId="0" xfId="0" applyFont="1" applyAlignment="1">
      <alignment vertical="center"/>
    </xf>
    <xf numFmtId="0" fontId="37" fillId="0" borderId="0" xfId="0" applyFont="1" applyFill="1" applyBorder="1" applyAlignment="1">
      <alignment horizontal="center" vertical="center"/>
    </xf>
    <xf numFmtId="0" fontId="36" fillId="0" borderId="0" xfId="0" applyFont="1"/>
    <xf numFmtId="0" fontId="36" fillId="0" borderId="0" xfId="0" applyFont="1" applyFill="1" applyBorder="1" applyAlignment="1">
      <alignment vertical="center"/>
    </xf>
    <xf numFmtId="0" fontId="36" fillId="0" borderId="0" xfId="0" applyFont="1" applyFill="1" applyBorder="1"/>
    <xf numFmtId="165" fontId="36" fillId="0" borderId="0" xfId="0" applyNumberFormat="1" applyFont="1" applyAlignment="1">
      <alignment vertical="center"/>
    </xf>
    <xf numFmtId="0" fontId="38" fillId="0" borderId="0" xfId="0" applyFont="1" applyFill="1" applyBorder="1" applyAlignment="1">
      <alignment horizontal="center" vertical="center" wrapText="1"/>
    </xf>
    <xf numFmtId="0" fontId="36" fillId="0" borderId="0" xfId="0" applyFont="1" applyBorder="1"/>
    <xf numFmtId="169" fontId="36" fillId="0" borderId="0" xfId="0" applyNumberFormat="1" applyFont="1"/>
    <xf numFmtId="166" fontId="36" fillId="0" borderId="0" xfId="0" applyNumberFormat="1" applyFont="1"/>
    <xf numFmtId="165" fontId="36" fillId="0" borderId="0" xfId="0" applyNumberFormat="1" applyFont="1"/>
    <xf numFmtId="165" fontId="32" fillId="2" borderId="14" xfId="0" applyNumberFormat="1" applyFont="1" applyFill="1" applyBorder="1" applyAlignment="1">
      <alignment horizontal="center" vertical="center" wrapText="1"/>
    </xf>
    <xf numFmtId="165" fontId="32" fillId="35" borderId="14" xfId="0" applyNumberFormat="1" applyFont="1" applyFill="1" applyBorder="1" applyAlignment="1">
      <alignment horizontal="center" vertical="center" wrapText="1"/>
    </xf>
    <xf numFmtId="0" fontId="32" fillId="2" borderId="22" xfId="0" applyFont="1" applyFill="1" applyBorder="1" applyAlignment="1">
      <alignment horizontal="left" vertical="center" wrapText="1"/>
    </xf>
    <xf numFmtId="0" fontId="32" fillId="2" borderId="16" xfId="0" applyFont="1" applyFill="1" applyBorder="1" applyAlignment="1">
      <alignment horizontal="left" vertical="center" wrapText="1"/>
    </xf>
    <xf numFmtId="0" fontId="43" fillId="45" borderId="20" xfId="0" applyFont="1" applyFill="1" applyBorder="1" applyAlignment="1">
      <alignment vertical="center" wrapText="1"/>
    </xf>
    <xf numFmtId="0" fontId="43" fillId="45" borderId="21" xfId="0" applyFont="1" applyFill="1" applyBorder="1" applyAlignment="1">
      <alignment vertical="center" wrapText="1"/>
    </xf>
    <xf numFmtId="0" fontId="44" fillId="2" borderId="18" xfId="0" applyFont="1" applyFill="1" applyBorder="1" applyAlignment="1">
      <alignment vertical="center" wrapText="1"/>
    </xf>
    <xf numFmtId="0" fontId="44" fillId="2" borderId="0" xfId="0" applyFont="1" applyFill="1" applyBorder="1" applyAlignment="1">
      <alignment vertical="center" wrapText="1"/>
    </xf>
    <xf numFmtId="0" fontId="32" fillId="2" borderId="22" xfId="0" applyFont="1" applyFill="1" applyBorder="1" applyAlignment="1">
      <alignment horizontal="center" vertical="center" wrapText="1"/>
    </xf>
    <xf numFmtId="165" fontId="32" fillId="2" borderId="22" xfId="0" applyNumberFormat="1" applyFont="1" applyFill="1" applyBorder="1" applyAlignment="1">
      <alignment horizontal="center" vertical="center" wrapText="1"/>
    </xf>
    <xf numFmtId="0" fontId="44" fillId="2" borderId="24" xfId="0" applyFont="1" applyFill="1" applyBorder="1" applyAlignment="1">
      <alignment vertical="center" wrapText="1"/>
    </xf>
    <xf numFmtId="0" fontId="49" fillId="0" borderId="0" xfId="0" applyFont="1" applyFill="1" applyBorder="1" applyAlignment="1">
      <alignment horizontal="center" vertical="center" wrapText="1"/>
    </xf>
    <xf numFmtId="0" fontId="42" fillId="44" borderId="13" xfId="0" applyFont="1" applyFill="1" applyBorder="1" applyAlignment="1">
      <alignment horizontal="center" vertical="center" wrapText="1"/>
    </xf>
    <xf numFmtId="0" fontId="31" fillId="0" borderId="0" xfId="0" applyFont="1" applyFill="1" applyBorder="1" applyAlignment="1">
      <alignment vertical="center"/>
    </xf>
    <xf numFmtId="0" fontId="31" fillId="0" borderId="0" xfId="0" applyFont="1"/>
    <xf numFmtId="0" fontId="31" fillId="0" borderId="0" xfId="0" applyFont="1" applyAlignment="1">
      <alignment vertical="center"/>
    </xf>
    <xf numFmtId="0" fontId="42" fillId="34" borderId="27" xfId="0" applyFont="1" applyFill="1" applyBorder="1" applyAlignment="1">
      <alignment horizontal="center" vertical="center" wrapText="1"/>
    </xf>
    <xf numFmtId="170" fontId="32" fillId="35" borderId="14" xfId="0" applyNumberFormat="1" applyFont="1" applyFill="1" applyBorder="1" applyAlignment="1">
      <alignment horizontal="center" vertical="center" wrapText="1"/>
    </xf>
    <xf numFmtId="0" fontId="43" fillId="44" borderId="20" xfId="0" applyFont="1" applyFill="1" applyBorder="1" applyAlignment="1">
      <alignment vertical="center" wrapText="1"/>
    </xf>
    <xf numFmtId="170" fontId="43" fillId="44" borderId="21" xfId="0" applyNumberFormat="1" applyFont="1" applyFill="1" applyBorder="1" applyAlignment="1">
      <alignment horizontal="center" vertical="center" wrapText="1"/>
    </xf>
    <xf numFmtId="170" fontId="32" fillId="35" borderId="28" xfId="0" applyNumberFormat="1" applyFont="1" applyFill="1" applyBorder="1" applyAlignment="1">
      <alignment horizontal="center" vertical="center" wrapText="1"/>
    </xf>
    <xf numFmtId="0" fontId="44" fillId="2" borderId="0" xfId="0" applyFont="1" applyFill="1" applyBorder="1" applyAlignment="1">
      <alignment horizontal="left" vertical="center" wrapText="1"/>
    </xf>
    <xf numFmtId="0" fontId="29" fillId="0" borderId="0" xfId="744" applyFont="1" applyFill="1" applyBorder="1" applyAlignment="1">
      <alignment horizontal="center" vertical="center"/>
    </xf>
    <xf numFmtId="0" fontId="41" fillId="0" borderId="0" xfId="0" applyFont="1" applyAlignment="1">
      <alignment horizontal="center" vertical="center"/>
    </xf>
    <xf numFmtId="0" fontId="42" fillId="34" borderId="13" xfId="0" applyFont="1" applyFill="1" applyBorder="1" applyAlignment="1">
      <alignment horizontal="center" vertical="center" wrapText="1"/>
    </xf>
    <xf numFmtId="0" fontId="35" fillId="0" borderId="29" xfId="2" applyFont="1" applyFill="1" applyBorder="1" applyAlignment="1">
      <alignment horizontal="center" vertical="center" wrapText="1"/>
    </xf>
    <xf numFmtId="165" fontId="32" fillId="35" borderId="14" xfId="0" applyNumberFormat="1" applyFont="1" applyFill="1" applyBorder="1" applyAlignment="1">
      <alignment horizontal="right" vertical="center" wrapText="1" indent="5"/>
    </xf>
    <xf numFmtId="165" fontId="32" fillId="0" borderId="14" xfId="0" applyNumberFormat="1" applyFont="1" applyFill="1" applyBorder="1" applyAlignment="1">
      <alignment horizontal="right" vertical="center" wrapText="1" indent="5"/>
    </xf>
    <xf numFmtId="165" fontId="32" fillId="2" borderId="14" xfId="0" applyNumberFormat="1" applyFont="1" applyFill="1" applyBorder="1" applyAlignment="1">
      <alignment horizontal="right" vertical="center" wrapText="1" indent="5"/>
    </xf>
    <xf numFmtId="165" fontId="32" fillId="2" borderId="0" xfId="0" applyNumberFormat="1" applyFont="1" applyFill="1" applyBorder="1" applyAlignment="1">
      <alignment horizontal="right" vertical="center" wrapText="1" indent="5"/>
    </xf>
    <xf numFmtId="0" fontId="46" fillId="2" borderId="23" xfId="0" applyFont="1" applyFill="1" applyBorder="1" applyAlignment="1">
      <alignment horizontal="left" vertical="center"/>
    </xf>
    <xf numFmtId="0" fontId="43" fillId="47" borderId="19" xfId="0" applyFont="1" applyFill="1" applyBorder="1" applyAlignment="1">
      <alignment vertical="center" wrapText="1"/>
    </xf>
    <xf numFmtId="0" fontId="43" fillId="47" borderId="19" xfId="0" applyFont="1" applyFill="1" applyBorder="1" applyAlignment="1">
      <alignment horizontal="center" vertical="center" wrapText="1"/>
    </xf>
    <xf numFmtId="165" fontId="32" fillId="2" borderId="14" xfId="0" applyNumberFormat="1" applyFont="1" applyFill="1" applyBorder="1" applyAlignment="1">
      <alignment horizontal="right" vertical="center" wrapText="1" indent="4"/>
    </xf>
    <xf numFmtId="165" fontId="32" fillId="35" borderId="14" xfId="0" applyNumberFormat="1" applyFont="1" applyFill="1" applyBorder="1" applyAlignment="1">
      <alignment horizontal="right" vertical="center" wrapText="1" indent="4"/>
    </xf>
    <xf numFmtId="0" fontId="32" fillId="2" borderId="14" xfId="0" applyFont="1" applyFill="1" applyBorder="1" applyAlignment="1">
      <alignment horizontal="left" vertical="center" wrapText="1" indent="2"/>
    </xf>
    <xf numFmtId="0" fontId="32" fillId="35" borderId="14" xfId="0" applyFont="1" applyFill="1" applyBorder="1" applyAlignment="1">
      <alignment horizontal="left" vertical="center" wrapText="1" indent="4"/>
    </xf>
    <xf numFmtId="0" fontId="32" fillId="2" borderId="14" xfId="0" applyFont="1" applyFill="1" applyBorder="1" applyAlignment="1">
      <alignment horizontal="left" vertical="center" wrapText="1" indent="4"/>
    </xf>
    <xf numFmtId="165" fontId="32" fillId="2" borderId="15" xfId="0" applyNumberFormat="1" applyFont="1" applyFill="1" applyBorder="1" applyAlignment="1">
      <alignment horizontal="right" vertical="center" wrapText="1" indent="4"/>
    </xf>
    <xf numFmtId="165" fontId="32" fillId="35" borderId="16" xfId="0" applyNumberFormat="1" applyFont="1" applyFill="1" applyBorder="1" applyAlignment="1">
      <alignment horizontal="right" vertical="center" wrapText="1" indent="4"/>
    </xf>
    <xf numFmtId="0" fontId="44" fillId="2" borderId="24" xfId="0" applyFont="1" applyFill="1" applyBorder="1" applyAlignment="1">
      <alignment horizontal="left" vertical="center"/>
    </xf>
    <xf numFmtId="0" fontId="46" fillId="2" borderId="18" xfId="0" applyFont="1" applyFill="1" applyBorder="1" applyAlignment="1">
      <alignment horizontal="left" vertical="center"/>
    </xf>
    <xf numFmtId="0" fontId="44" fillId="2" borderId="0" xfId="0" applyFont="1" applyFill="1" applyBorder="1" applyAlignment="1">
      <alignment horizontal="left" vertical="center"/>
    </xf>
    <xf numFmtId="0" fontId="44" fillId="2" borderId="18" xfId="0" applyFont="1" applyFill="1" applyBorder="1" applyAlignment="1">
      <alignment horizontal="left" vertical="center"/>
    </xf>
    <xf numFmtId="165" fontId="32" fillId="2" borderId="15" xfId="0" applyNumberFormat="1" applyFont="1" applyFill="1" applyBorder="1" applyAlignment="1">
      <alignment horizontal="right" vertical="center" wrapText="1" indent="5"/>
    </xf>
    <xf numFmtId="0" fontId="32" fillId="35" borderId="14" xfId="0" applyFont="1" applyFill="1" applyBorder="1" applyAlignment="1">
      <alignment horizontal="left" vertical="center" wrapText="1" indent="2"/>
    </xf>
    <xf numFmtId="0" fontId="44" fillId="2" borderId="18" xfId="0" applyFont="1" applyFill="1" applyBorder="1" applyAlignment="1">
      <alignment vertical="center"/>
    </xf>
    <xf numFmtId="0" fontId="44" fillId="2" borderId="0" xfId="0" applyFont="1" applyFill="1" applyBorder="1" applyAlignment="1">
      <alignment vertical="center"/>
    </xf>
    <xf numFmtId="0" fontId="1" fillId="0" borderId="0" xfId="0" applyFont="1"/>
    <xf numFmtId="0" fontId="59" fillId="34" borderId="0" xfId="0" applyFont="1" applyFill="1" applyBorder="1" applyAlignment="1">
      <alignment horizontal="center" vertical="center" wrapText="1"/>
    </xf>
    <xf numFmtId="0" fontId="31" fillId="0" borderId="0" xfId="0" applyFont="1" applyBorder="1" applyAlignment="1">
      <alignment horizontal="center" wrapText="1"/>
    </xf>
    <xf numFmtId="0" fontId="31" fillId="44" borderId="0" xfId="0" applyFont="1" applyFill="1" applyBorder="1" applyAlignment="1">
      <alignment horizontal="center" wrapText="1"/>
    </xf>
    <xf numFmtId="0" fontId="31" fillId="0" borderId="0" xfId="0" applyFont="1" applyBorder="1" applyAlignment="1">
      <alignment horizontal="center" vertical="center" wrapText="1"/>
    </xf>
    <xf numFmtId="0" fontId="62" fillId="44" borderId="0" xfId="0" applyFont="1" applyFill="1" applyBorder="1" applyAlignment="1">
      <alignment horizontal="center" vertical="center" wrapText="1"/>
    </xf>
    <xf numFmtId="0" fontId="31" fillId="0" borderId="0" xfId="0" applyFont="1" applyBorder="1" applyAlignment="1">
      <alignment horizontal="center" wrapText="1"/>
    </xf>
    <xf numFmtId="170" fontId="44" fillId="2" borderId="0" xfId="0" applyNumberFormat="1" applyFont="1" applyFill="1" applyBorder="1" applyAlignment="1">
      <alignment vertical="center" wrapText="1"/>
    </xf>
    <xf numFmtId="170" fontId="31" fillId="0" borderId="0" xfId="2" applyNumberFormat="1" applyFont="1"/>
    <xf numFmtId="170" fontId="36" fillId="0" borderId="0" xfId="6" applyNumberFormat="1" applyFont="1"/>
    <xf numFmtId="0" fontId="42" fillId="34" borderId="13" xfId="0" applyFont="1" applyFill="1" applyBorder="1" applyAlignment="1">
      <alignment horizontal="center" vertical="center" wrapText="1"/>
    </xf>
    <xf numFmtId="0" fontId="43" fillId="35" borderId="14" xfId="0" applyFont="1" applyFill="1" applyBorder="1" applyAlignment="1">
      <alignment horizontal="left" vertical="center" wrapText="1"/>
    </xf>
    <xf numFmtId="0" fontId="43" fillId="35" borderId="14" xfId="0" applyFont="1" applyFill="1" applyBorder="1" applyAlignment="1">
      <alignment horizontal="center" vertical="center" wrapText="1"/>
    </xf>
    <xf numFmtId="165" fontId="43" fillId="35" borderId="14" xfId="0" applyNumberFormat="1" applyFont="1" applyFill="1" applyBorder="1" applyAlignment="1">
      <alignment horizontal="center" vertical="center" wrapText="1"/>
    </xf>
    <xf numFmtId="0" fontId="68" fillId="0" borderId="0" xfId="2" applyFont="1"/>
    <xf numFmtId="165" fontId="43" fillId="45" borderId="21" xfId="0" applyNumberFormat="1" applyFont="1" applyFill="1" applyBorder="1" applyAlignment="1">
      <alignment vertical="center" wrapText="1"/>
    </xf>
    <xf numFmtId="0" fontId="70" fillId="0" borderId="0" xfId="2" applyFont="1"/>
    <xf numFmtId="0" fontId="71" fillId="0" borderId="0" xfId="0" applyFont="1"/>
    <xf numFmtId="166" fontId="71" fillId="0" borderId="0" xfId="0" applyNumberFormat="1" applyFont="1"/>
    <xf numFmtId="0" fontId="30" fillId="0" borderId="0" xfId="0" applyFont="1" applyFill="1" applyBorder="1" applyAlignment="1">
      <alignment horizontal="centerContinuous" vertical="center" wrapText="1"/>
    </xf>
    <xf numFmtId="0" fontId="49" fillId="0" borderId="0" xfId="0" applyFont="1" applyFill="1" applyBorder="1" applyAlignment="1">
      <alignment horizontal="centerContinuous" vertical="center" wrapText="1"/>
    </xf>
    <xf numFmtId="0" fontId="62" fillId="2" borderId="0" xfId="0" applyFont="1" applyFill="1" applyBorder="1" applyAlignment="1">
      <alignment horizontal="center" vertical="center" wrapText="1"/>
    </xf>
    <xf numFmtId="0" fontId="62" fillId="44" borderId="0" xfId="0" applyFont="1" applyFill="1" applyBorder="1" applyAlignment="1">
      <alignment horizontal="left" vertical="center" wrapText="1"/>
    </xf>
    <xf numFmtId="0" fontId="62" fillId="35" borderId="0" xfId="0" applyFont="1" applyFill="1" applyBorder="1" applyAlignment="1">
      <alignment horizontal="center" vertical="center" wrapText="1"/>
    </xf>
    <xf numFmtId="0" fontId="62" fillId="35" borderId="0" xfId="0" applyFont="1" applyFill="1" applyBorder="1" applyAlignment="1">
      <alignment horizontal="left" vertical="center" wrapText="1"/>
    </xf>
    <xf numFmtId="0" fontId="32" fillId="35" borderId="19" xfId="0" applyFont="1" applyFill="1" applyBorder="1" applyAlignment="1">
      <alignment horizontal="center" vertical="center" wrapText="1"/>
    </xf>
    <xf numFmtId="3" fontId="32" fillId="35" borderId="19" xfId="0" applyNumberFormat="1" applyFont="1" applyFill="1" applyBorder="1" applyAlignment="1">
      <alignment horizontal="center" vertical="center" wrapText="1"/>
    </xf>
    <xf numFmtId="0" fontId="49" fillId="0" borderId="19" xfId="0" applyFont="1" applyFill="1" applyBorder="1" applyAlignment="1">
      <alignment horizontal="center" vertical="center" wrapText="1"/>
    </xf>
    <xf numFmtId="0" fontId="42" fillId="34" borderId="19" xfId="0" applyFont="1" applyFill="1" applyBorder="1" applyAlignment="1">
      <alignment horizontal="center" vertical="center" wrapText="1"/>
    </xf>
    <xf numFmtId="3" fontId="42" fillId="34" borderId="19" xfId="0" applyNumberFormat="1" applyFont="1" applyFill="1" applyBorder="1" applyAlignment="1">
      <alignment horizontal="center" vertical="center" wrapText="1"/>
    </xf>
    <xf numFmtId="3" fontId="49" fillId="0" borderId="19" xfId="0" applyNumberFormat="1" applyFont="1" applyFill="1" applyBorder="1" applyAlignment="1">
      <alignment horizontal="center" vertical="center"/>
    </xf>
    <xf numFmtId="0" fontId="61" fillId="0" borderId="0" xfId="0" applyFont="1" applyAlignment="1">
      <alignment vertical="top"/>
    </xf>
    <xf numFmtId="0" fontId="61" fillId="0" borderId="0" xfId="0" applyFont="1" applyAlignment="1">
      <alignment horizontal="center" vertical="top"/>
    </xf>
    <xf numFmtId="0" fontId="61" fillId="0" borderId="0" xfId="0" applyFont="1" applyAlignment="1">
      <alignment horizontal="center" vertical="center"/>
    </xf>
    <xf numFmtId="0" fontId="75" fillId="34" borderId="33" xfId="0" applyFont="1" applyFill="1" applyBorder="1" applyAlignment="1">
      <alignment horizontal="center" vertical="center"/>
    </xf>
    <xf numFmtId="0" fontId="61" fillId="0" borderId="0" xfId="0" applyFont="1" applyAlignment="1">
      <alignment vertical="center"/>
    </xf>
    <xf numFmtId="0" fontId="60" fillId="0" borderId="35" xfId="0" applyFont="1" applyBorder="1" applyAlignment="1">
      <alignment horizontal="left" vertical="top" wrapText="1"/>
    </xf>
    <xf numFmtId="0" fontId="61" fillId="0" borderId="37" xfId="0" applyFont="1" applyBorder="1" applyAlignment="1">
      <alignment horizontal="left" vertical="top" wrapText="1"/>
    </xf>
    <xf numFmtId="0" fontId="60" fillId="0" borderId="37" xfId="0" applyFont="1" applyBorder="1" applyAlignment="1">
      <alignment horizontal="left" vertical="top" wrapText="1"/>
    </xf>
    <xf numFmtId="0" fontId="61" fillId="0" borderId="33" xfId="0" applyFont="1" applyBorder="1" applyAlignment="1">
      <alignment horizontal="left" vertical="top" wrapText="1"/>
    </xf>
    <xf numFmtId="0" fontId="61" fillId="0" borderId="33" xfId="0" applyFont="1" applyBorder="1" applyAlignment="1">
      <alignment horizontal="left" vertical="top" wrapText="1" shrinkToFit="1"/>
    </xf>
    <xf numFmtId="0" fontId="61" fillId="48" borderId="33" xfId="0" applyFont="1" applyFill="1" applyBorder="1" applyAlignment="1">
      <alignment horizontal="center" vertical="top"/>
    </xf>
    <xf numFmtId="0" fontId="61" fillId="48" borderId="33" xfId="0" applyFont="1" applyFill="1" applyBorder="1" applyAlignment="1">
      <alignment horizontal="left" vertical="top"/>
    </xf>
    <xf numFmtId="0" fontId="61" fillId="48" borderId="33" xfId="0" applyFont="1" applyFill="1" applyBorder="1" applyAlignment="1">
      <alignment horizontal="left" vertical="top" wrapText="1" shrinkToFit="1"/>
    </xf>
    <xf numFmtId="0" fontId="61" fillId="0" borderId="33" xfId="0" applyFont="1" applyBorder="1" applyAlignment="1">
      <alignment horizontal="left" vertical="top"/>
    </xf>
    <xf numFmtId="0" fontId="61" fillId="48" borderId="33" xfId="0" applyFont="1" applyFill="1" applyBorder="1" applyAlignment="1">
      <alignment horizontal="left" vertical="top" wrapText="1"/>
    </xf>
    <xf numFmtId="0" fontId="61" fillId="0" borderId="33" xfId="0" applyFont="1" applyFill="1" applyBorder="1" applyAlignment="1">
      <alignment horizontal="left" vertical="top" wrapText="1" shrinkToFit="1"/>
    </xf>
    <xf numFmtId="0" fontId="64" fillId="0" borderId="33" xfId="0" applyFont="1" applyFill="1" applyBorder="1" applyAlignment="1">
      <alignment horizontal="left" vertical="top" wrapText="1"/>
    </xf>
    <xf numFmtId="0" fontId="64" fillId="0" borderId="33" xfId="0" applyFont="1" applyFill="1" applyBorder="1" applyAlignment="1">
      <alignment horizontal="left" vertical="top" wrapText="1" shrinkToFit="1"/>
    </xf>
    <xf numFmtId="0" fontId="61" fillId="0" borderId="33" xfId="0" applyFont="1" applyFill="1" applyBorder="1" applyAlignment="1">
      <alignment horizontal="left" vertical="top" wrapText="1"/>
    </xf>
    <xf numFmtId="0" fontId="64" fillId="0" borderId="33" xfId="0" applyFont="1" applyFill="1" applyBorder="1" applyAlignment="1">
      <alignment horizontal="left" vertical="center" wrapText="1"/>
    </xf>
    <xf numFmtId="0" fontId="61" fillId="48" borderId="33" xfId="0" applyFont="1" applyFill="1" applyBorder="1" applyAlignment="1">
      <alignment horizontal="left" vertical="center" wrapText="1" shrinkToFit="1"/>
    </xf>
    <xf numFmtId="0" fontId="42" fillId="34" borderId="13" xfId="0" applyFont="1" applyFill="1" applyBorder="1" applyAlignment="1">
      <alignment horizontal="center" vertical="center" wrapText="1"/>
    </xf>
    <xf numFmtId="0" fontId="32" fillId="2" borderId="26" xfId="0" applyFont="1" applyFill="1" applyBorder="1" applyAlignment="1">
      <alignment horizontal="left" vertical="center" wrapText="1"/>
    </xf>
    <xf numFmtId="165" fontId="32" fillId="2" borderId="26" xfId="0" applyNumberFormat="1" applyFont="1" applyFill="1" applyBorder="1" applyAlignment="1">
      <alignment horizontal="center" vertical="center" wrapText="1"/>
    </xf>
    <xf numFmtId="168" fontId="32" fillId="2" borderId="26" xfId="6" applyNumberFormat="1" applyFont="1" applyFill="1" applyBorder="1" applyAlignment="1">
      <alignment horizontal="center" vertical="center" wrapText="1"/>
    </xf>
    <xf numFmtId="0" fontId="32" fillId="49" borderId="26" xfId="0" applyFont="1" applyFill="1" applyBorder="1" applyAlignment="1">
      <alignment horizontal="left" vertical="center" wrapText="1"/>
    </xf>
    <xf numFmtId="165" fontId="32" fillId="49" borderId="26" xfId="0" applyNumberFormat="1" applyFont="1" applyFill="1" applyBorder="1" applyAlignment="1">
      <alignment horizontal="center" vertical="center" wrapText="1"/>
    </xf>
    <xf numFmtId="168" fontId="32" fillId="49" borderId="26" xfId="6" applyNumberFormat="1" applyFont="1" applyFill="1" applyBorder="1" applyAlignment="1">
      <alignment horizontal="center" vertical="center" wrapText="1"/>
    </xf>
    <xf numFmtId="0" fontId="32" fillId="44" borderId="26" xfId="0" applyFont="1" applyFill="1" applyBorder="1" applyAlignment="1">
      <alignment horizontal="left" vertical="center" wrapText="1"/>
    </xf>
    <xf numFmtId="165" fontId="32" fillId="44" borderId="26" xfId="0" applyNumberFormat="1" applyFont="1" applyFill="1" applyBorder="1" applyAlignment="1">
      <alignment horizontal="center" vertical="center" wrapText="1"/>
    </xf>
    <xf numFmtId="168" fontId="32" fillId="44" borderId="26" xfId="6" applyNumberFormat="1" applyFont="1" applyFill="1" applyBorder="1" applyAlignment="1">
      <alignment horizontal="center" vertical="center" wrapText="1"/>
    </xf>
    <xf numFmtId="0" fontId="35" fillId="44" borderId="14" xfId="0" applyFont="1" applyFill="1" applyBorder="1" applyAlignment="1">
      <alignment horizontal="left" vertical="center" wrapText="1"/>
    </xf>
    <xf numFmtId="0" fontId="79" fillId="0" borderId="0" xfId="1" applyFont="1"/>
    <xf numFmtId="0" fontId="35" fillId="44" borderId="0" xfId="0" applyFont="1" applyFill="1" applyBorder="1" applyAlignment="1">
      <alignment horizontal="left" vertical="center" wrapText="1"/>
    </xf>
    <xf numFmtId="165" fontId="0" fillId="0" borderId="0" xfId="0" applyNumberFormat="1"/>
    <xf numFmtId="0" fontId="42" fillId="34" borderId="31" xfId="0" applyFont="1" applyFill="1" applyBorder="1" applyAlignment="1">
      <alignment horizontal="center" vertical="center" wrapText="1"/>
    </xf>
    <xf numFmtId="0" fontId="28" fillId="0" borderId="0" xfId="0" applyFont="1"/>
    <xf numFmtId="0" fontId="81" fillId="0" borderId="0" xfId="0" applyFont="1" applyBorder="1" applyAlignment="1"/>
    <xf numFmtId="0" fontId="82" fillId="0" borderId="0" xfId="0" applyFont="1" applyBorder="1" applyAlignment="1">
      <alignment horizontal="right"/>
    </xf>
    <xf numFmtId="0" fontId="42" fillId="34" borderId="40" xfId="0" applyFont="1" applyFill="1" applyBorder="1" applyAlignment="1">
      <alignment horizontal="center" vertical="center" wrapText="1"/>
    </xf>
    <xf numFmtId="0" fontId="42" fillId="34" borderId="41" xfId="0" applyFont="1" applyFill="1" applyBorder="1" applyAlignment="1">
      <alignment horizontal="center" vertical="center" wrapText="1"/>
    </xf>
    <xf numFmtId="0" fontId="32" fillId="35" borderId="39" xfId="0" applyFont="1" applyFill="1" applyBorder="1" applyAlignment="1">
      <alignment horizontal="center" vertical="center" wrapText="1"/>
    </xf>
    <xf numFmtId="2" fontId="32" fillId="35" borderId="39" xfId="0" applyNumberFormat="1" applyFont="1" applyFill="1" applyBorder="1" applyAlignment="1">
      <alignment horizontal="center" vertical="center" wrapText="1"/>
    </xf>
    <xf numFmtId="3" fontId="32" fillId="35" borderId="39" xfId="0" applyNumberFormat="1" applyFont="1" applyFill="1" applyBorder="1" applyAlignment="1">
      <alignment horizontal="center" vertical="center" wrapText="1"/>
    </xf>
    <xf numFmtId="0" fontId="36" fillId="0" borderId="0" xfId="0" applyFont="1" applyFill="1"/>
    <xf numFmtId="0" fontId="49" fillId="0" borderId="39" xfId="0" applyFont="1" applyFill="1" applyBorder="1" applyAlignment="1">
      <alignment vertical="center" wrapText="1"/>
    </xf>
    <xf numFmtId="0" fontId="49" fillId="0" borderId="39" xfId="0" applyFont="1" applyFill="1" applyBorder="1" applyAlignment="1">
      <alignment horizontal="center" vertical="center" wrapText="1"/>
    </xf>
    <xf numFmtId="2" fontId="49" fillId="0" borderId="39" xfId="0" applyNumberFormat="1" applyFont="1" applyFill="1" applyBorder="1" applyAlignment="1">
      <alignment horizontal="center" vertical="center" wrapText="1" shrinkToFit="1"/>
    </xf>
    <xf numFmtId="3" fontId="49" fillId="0" borderId="39" xfId="0" applyNumberFormat="1" applyFont="1" applyFill="1" applyBorder="1" applyAlignment="1">
      <alignment horizontal="center" vertical="center" wrapText="1"/>
    </xf>
    <xf numFmtId="0" fontId="32" fillId="0" borderId="39" xfId="0" applyFont="1" applyFill="1" applyBorder="1" applyAlignment="1">
      <alignment horizontal="center" vertical="center" wrapText="1"/>
    </xf>
    <xf numFmtId="2" fontId="32" fillId="0" borderId="39" xfId="0" applyNumberFormat="1" applyFont="1" applyFill="1" applyBorder="1" applyAlignment="1">
      <alignment horizontal="center" vertical="center" wrapText="1"/>
    </xf>
    <xf numFmtId="3" fontId="32" fillId="0" borderId="39" xfId="0" applyNumberFormat="1" applyFont="1" applyFill="1" applyBorder="1" applyAlignment="1">
      <alignment horizontal="center" vertical="center" wrapText="1"/>
    </xf>
    <xf numFmtId="0" fontId="42" fillId="34" borderId="39" xfId="0" applyFont="1" applyFill="1" applyBorder="1" applyAlignment="1">
      <alignment horizontal="center" vertical="center" wrapText="1"/>
    </xf>
    <xf numFmtId="3" fontId="43" fillId="0" borderId="39" xfId="0" applyNumberFormat="1" applyFont="1" applyFill="1" applyBorder="1" applyAlignment="1">
      <alignment horizontal="center" vertical="center" wrapText="1"/>
    </xf>
    <xf numFmtId="0" fontId="32" fillId="44" borderId="39" xfId="0" applyFont="1" applyFill="1" applyBorder="1" applyAlignment="1">
      <alignment horizontal="center" vertical="center" wrapText="1"/>
    </xf>
    <xf numFmtId="2" fontId="32" fillId="44" borderId="39" xfId="0" applyNumberFormat="1" applyFont="1" applyFill="1" applyBorder="1" applyAlignment="1">
      <alignment horizontal="center" vertical="center" wrapText="1"/>
    </xf>
    <xf numFmtId="3" fontId="32" fillId="44" borderId="39" xfId="0" applyNumberFormat="1" applyFont="1" applyFill="1" applyBorder="1" applyAlignment="1">
      <alignment horizontal="center" vertical="center" wrapText="1"/>
    </xf>
    <xf numFmtId="0" fontId="32" fillId="35" borderId="40" xfId="0" applyFont="1" applyFill="1" applyBorder="1" applyAlignment="1">
      <alignment horizontal="center" vertical="center" wrapText="1"/>
    </xf>
    <xf numFmtId="2" fontId="32" fillId="35" borderId="40" xfId="0" applyNumberFormat="1" applyFont="1" applyFill="1" applyBorder="1" applyAlignment="1">
      <alignment horizontal="center" vertical="center" wrapText="1"/>
    </xf>
    <xf numFmtId="3" fontId="32" fillId="35" borderId="40" xfId="0" applyNumberFormat="1" applyFont="1" applyFill="1" applyBorder="1" applyAlignment="1">
      <alignment horizontal="center" vertical="center" wrapText="1"/>
    </xf>
    <xf numFmtId="0" fontId="32" fillId="35" borderId="41" xfId="0" applyFont="1" applyFill="1" applyBorder="1" applyAlignment="1">
      <alignment horizontal="center" vertical="center" wrapText="1"/>
    </xf>
    <xf numFmtId="2" fontId="32" fillId="35" borderId="41" xfId="0" applyNumberFormat="1" applyFont="1" applyFill="1" applyBorder="1" applyAlignment="1">
      <alignment horizontal="center" vertical="center" wrapText="1"/>
    </xf>
    <xf numFmtId="3" fontId="32" fillId="35" borderId="41" xfId="0" applyNumberFormat="1" applyFont="1" applyFill="1" applyBorder="1" applyAlignment="1">
      <alignment horizontal="center" vertical="center" wrapText="1"/>
    </xf>
    <xf numFmtId="0" fontId="43" fillId="0" borderId="39" xfId="0" applyFont="1" applyFill="1" applyBorder="1" applyAlignment="1">
      <alignment vertical="center" wrapText="1"/>
    </xf>
    <xf numFmtId="0" fontId="43" fillId="0" borderId="39" xfId="0" applyFont="1" applyFill="1" applyBorder="1" applyAlignment="1">
      <alignment horizontal="center" vertical="center"/>
    </xf>
    <xf numFmtId="2" fontId="43" fillId="0" borderId="39" xfId="0" applyNumberFormat="1" applyFont="1" applyFill="1" applyBorder="1" applyAlignment="1">
      <alignment horizontal="center" vertical="center" wrapText="1" shrinkToFit="1"/>
    </xf>
    <xf numFmtId="0" fontId="49" fillId="0" borderId="39" xfId="0" applyFont="1" applyFill="1" applyBorder="1" applyAlignment="1">
      <alignment horizontal="center" vertical="center"/>
    </xf>
    <xf numFmtId="0" fontId="43" fillId="44" borderId="39" xfId="0" applyFont="1" applyFill="1" applyBorder="1" applyAlignment="1">
      <alignment vertical="center" wrapText="1"/>
    </xf>
    <xf numFmtId="0" fontId="43" fillId="44" borderId="39" xfId="0" applyFont="1" applyFill="1" applyBorder="1" applyAlignment="1">
      <alignment horizontal="center" vertical="center" wrapText="1"/>
    </xf>
    <xf numFmtId="2" fontId="43" fillId="44" borderId="39" xfId="0" applyNumberFormat="1" applyFont="1" applyFill="1" applyBorder="1" applyAlignment="1">
      <alignment horizontal="center" vertical="center" wrapText="1" shrinkToFit="1"/>
    </xf>
    <xf numFmtId="3" fontId="43" fillId="44" borderId="39" xfId="0" applyNumberFormat="1" applyFont="1" applyFill="1" applyBorder="1" applyAlignment="1">
      <alignment horizontal="center" vertical="center" wrapText="1"/>
    </xf>
    <xf numFmtId="0" fontId="49" fillId="44" borderId="39" xfId="0" applyFont="1" applyFill="1" applyBorder="1" applyAlignment="1">
      <alignment vertical="center" wrapText="1"/>
    </xf>
    <xf numFmtId="0" fontId="43" fillId="0" borderId="39" xfId="0" applyFont="1" applyFill="1" applyBorder="1" applyAlignment="1">
      <alignment horizontal="center" vertical="center" wrapText="1"/>
    </xf>
    <xf numFmtId="3" fontId="42" fillId="34" borderId="39" xfId="0" applyNumberFormat="1" applyFont="1" applyFill="1" applyBorder="1" applyAlignment="1">
      <alignment horizontal="center" vertical="center" wrapText="1"/>
    </xf>
    <xf numFmtId="0" fontId="84" fillId="0" borderId="0" xfId="0" applyFont="1" applyBorder="1" applyAlignment="1"/>
    <xf numFmtId="0" fontId="83" fillId="34" borderId="39" xfId="0" applyFont="1" applyFill="1" applyBorder="1" applyAlignment="1">
      <alignment horizontal="center" vertical="center" wrapText="1"/>
    </xf>
    <xf numFmtId="3" fontId="32" fillId="35" borderId="14" xfId="0" applyNumberFormat="1" applyFont="1" applyFill="1" applyBorder="1" applyAlignment="1">
      <alignment horizontal="center" vertical="center" wrapText="1"/>
    </xf>
    <xf numFmtId="0" fontId="32" fillId="0" borderId="14" xfId="0" applyFont="1" applyFill="1" applyBorder="1" applyAlignment="1">
      <alignment horizontal="center" vertical="center" wrapText="1"/>
    </xf>
    <xf numFmtId="0" fontId="32" fillId="0" borderId="14" xfId="0" applyFont="1" applyFill="1" applyBorder="1" applyAlignment="1">
      <alignment horizontal="left" vertical="center" wrapText="1"/>
    </xf>
    <xf numFmtId="3" fontId="32" fillId="0" borderId="14" xfId="0" applyNumberFormat="1" applyFont="1" applyFill="1" applyBorder="1" applyAlignment="1">
      <alignment horizontal="center" vertical="center" wrapText="1"/>
    </xf>
    <xf numFmtId="0" fontId="43" fillId="0" borderId="39" xfId="0" applyFont="1" applyFill="1" applyBorder="1" applyAlignment="1">
      <alignment horizontal="center" vertical="center" wrapText="1" shrinkToFit="1"/>
    </xf>
    <xf numFmtId="0" fontId="43" fillId="0" borderId="39" xfId="0" quotePrefix="1" applyFont="1" applyFill="1" applyBorder="1" applyAlignment="1">
      <alignment horizontal="left" vertical="center" wrapText="1"/>
    </xf>
    <xf numFmtId="0" fontId="49" fillId="0" borderId="39" xfId="0" applyFont="1" applyBorder="1" applyAlignment="1">
      <alignment horizontal="left" vertical="center" wrapText="1"/>
    </xf>
    <xf numFmtId="0" fontId="49" fillId="0" borderId="39" xfId="0" applyFont="1" applyBorder="1" applyAlignment="1">
      <alignment horizontal="center" vertical="center" wrapText="1"/>
    </xf>
    <xf numFmtId="3" fontId="49" fillId="0" borderId="39" xfId="0" applyNumberFormat="1" applyFont="1" applyBorder="1" applyAlignment="1">
      <alignment horizontal="center" vertical="center"/>
    </xf>
    <xf numFmtId="165" fontId="32" fillId="35" borderId="14" xfId="0" applyNumberFormat="1" applyFont="1" applyFill="1" applyBorder="1" applyAlignment="1">
      <alignment vertical="center" wrapText="1"/>
    </xf>
    <xf numFmtId="3" fontId="32" fillId="35" borderId="14" xfId="0" applyNumberFormat="1" applyFont="1" applyFill="1" applyBorder="1" applyAlignment="1">
      <alignment horizontal="center" vertical="center"/>
    </xf>
    <xf numFmtId="0" fontId="49" fillId="0" borderId="39" xfId="0" applyFont="1" applyBorder="1" applyAlignment="1">
      <alignment vertical="center" wrapText="1"/>
    </xf>
    <xf numFmtId="0" fontId="48" fillId="0" borderId="0" xfId="0" applyFont="1" applyFill="1" applyBorder="1" applyAlignment="1">
      <alignment vertical="center" wrapText="1"/>
    </xf>
    <xf numFmtId="0" fontId="44" fillId="0" borderId="0" xfId="1319" applyFont="1" applyFill="1" applyAlignment="1">
      <alignment vertical="center"/>
    </xf>
    <xf numFmtId="0" fontId="85" fillId="0" borderId="0" xfId="0" applyFont="1" applyBorder="1" applyAlignment="1">
      <alignment wrapText="1"/>
    </xf>
    <xf numFmtId="0" fontId="41" fillId="0" borderId="0" xfId="0" applyFont="1" applyBorder="1" applyAlignment="1">
      <alignment wrapText="1"/>
    </xf>
    <xf numFmtId="0" fontId="82" fillId="0" borderId="0" xfId="0" applyFont="1" applyBorder="1" applyAlignment="1">
      <alignment horizontal="right" wrapText="1"/>
    </xf>
    <xf numFmtId="0" fontId="87" fillId="0" borderId="0" xfId="0" applyFont="1"/>
    <xf numFmtId="0" fontId="49" fillId="0" borderId="39" xfId="0" applyFont="1" applyBorder="1" applyAlignment="1">
      <alignment horizontal="left" vertical="center" indent="1"/>
    </xf>
    <xf numFmtId="0" fontId="49" fillId="44" borderId="39" xfId="0" applyFont="1" applyFill="1" applyBorder="1" applyAlignment="1">
      <alignment horizontal="center" vertical="center"/>
    </xf>
    <xf numFmtId="0" fontId="49" fillId="44" borderId="39" xfId="0" applyFont="1" applyFill="1" applyBorder="1" applyAlignment="1">
      <alignment horizontal="center" vertical="center" wrapText="1"/>
    </xf>
    <xf numFmtId="1" fontId="49" fillId="44" borderId="39" xfId="0" applyNumberFormat="1" applyFont="1" applyFill="1" applyBorder="1" applyAlignment="1">
      <alignment horizontal="center" vertical="center"/>
    </xf>
    <xf numFmtId="0" fontId="32" fillId="35" borderId="14" xfId="0" applyFont="1" applyFill="1" applyBorder="1" applyAlignment="1">
      <alignment horizontal="left" vertical="center" wrapText="1" indent="1"/>
    </xf>
    <xf numFmtId="1" fontId="32" fillId="35" borderId="14" xfId="0" applyNumberFormat="1" applyFont="1" applyFill="1" applyBorder="1" applyAlignment="1">
      <alignment horizontal="center" vertical="center" wrapText="1"/>
    </xf>
    <xf numFmtId="0" fontId="69" fillId="0" borderId="0" xfId="0" applyFont="1" applyFill="1" applyBorder="1" applyAlignment="1">
      <alignment horizontal="center" vertical="top" wrapText="1"/>
    </xf>
    <xf numFmtId="0" fontId="0" fillId="44" borderId="0" xfId="0" applyFill="1"/>
    <xf numFmtId="0" fontId="41" fillId="0" borderId="0" xfId="0" applyFont="1" applyBorder="1" applyAlignment="1">
      <alignment horizontal="center" vertical="center"/>
    </xf>
    <xf numFmtId="0" fontId="86" fillId="0" borderId="48" xfId="0" applyFont="1" applyBorder="1" applyAlignment="1">
      <alignment horizontal="left" vertical="center"/>
    </xf>
    <xf numFmtId="165" fontId="32" fillId="35" borderId="14" xfId="0" applyNumberFormat="1" applyFont="1" applyFill="1" applyBorder="1" applyAlignment="1">
      <alignment horizontal="left" vertical="center" indent="3"/>
    </xf>
    <xf numFmtId="165" fontId="32" fillId="35" borderId="14" xfId="0" applyNumberFormat="1" applyFont="1" applyFill="1" applyBorder="1" applyAlignment="1">
      <alignment horizontal="center" vertical="center"/>
    </xf>
    <xf numFmtId="3" fontId="0" fillId="0" borderId="0" xfId="0" applyNumberFormat="1"/>
    <xf numFmtId="0" fontId="35" fillId="0" borderId="0" xfId="2" applyFont="1" applyFill="1" applyBorder="1" applyAlignment="1">
      <alignment horizontal="center" vertical="center" wrapText="1"/>
    </xf>
    <xf numFmtId="0" fontId="42" fillId="34" borderId="13" xfId="0" applyFont="1" applyFill="1" applyBorder="1" applyAlignment="1">
      <alignment horizontal="center" vertical="center" wrapText="1"/>
    </xf>
    <xf numFmtId="0" fontId="76" fillId="34" borderId="33" xfId="0" applyFont="1" applyFill="1" applyBorder="1" applyAlignment="1">
      <alignment horizontal="center" vertical="center"/>
    </xf>
    <xf numFmtId="0" fontId="61" fillId="48" borderId="33" xfId="0" applyFont="1" applyFill="1" applyBorder="1" applyAlignment="1">
      <alignment horizontal="center" vertical="top" wrapText="1" shrinkToFit="1"/>
    </xf>
    <xf numFmtId="0" fontId="61" fillId="0" borderId="33" xfId="0" applyFont="1" applyBorder="1" applyAlignment="1">
      <alignment horizontal="center" vertical="top" wrapText="1" shrinkToFit="1"/>
    </xf>
    <xf numFmtId="0" fontId="59" fillId="34" borderId="33" xfId="0" applyFont="1" applyFill="1" applyBorder="1" applyAlignment="1">
      <alignment horizontal="center" vertical="center" wrapText="1"/>
    </xf>
    <xf numFmtId="0" fontId="61" fillId="48" borderId="34" xfId="0" applyFont="1" applyFill="1" applyBorder="1" applyAlignment="1">
      <alignment vertical="top" wrapText="1" shrinkToFit="1"/>
    </xf>
    <xf numFmtId="0" fontId="61" fillId="48" borderId="38" xfId="0" applyFont="1" applyFill="1" applyBorder="1" applyAlignment="1">
      <alignment vertical="top" wrapText="1" shrinkToFit="1"/>
    </xf>
    <xf numFmtId="0" fontId="61" fillId="48" borderId="35" xfId="0" applyFont="1" applyFill="1" applyBorder="1" applyAlignment="1">
      <alignment vertical="top" wrapText="1" shrinkToFit="1"/>
    </xf>
    <xf numFmtId="0" fontId="61" fillId="48" borderId="56" xfId="0" applyFont="1" applyFill="1" applyBorder="1" applyAlignment="1">
      <alignment vertical="top" wrapText="1" shrinkToFit="1"/>
    </xf>
    <xf numFmtId="0" fontId="42" fillId="34" borderId="13" xfId="0" applyFont="1" applyFill="1" applyBorder="1" applyAlignment="1">
      <alignment horizontal="center" vertical="center" wrapText="1"/>
    </xf>
    <xf numFmtId="0" fontId="42" fillId="0" borderId="13" xfId="0" applyFont="1" applyFill="1" applyBorder="1" applyAlignment="1">
      <alignment horizontal="center" vertical="center" wrapText="1"/>
    </xf>
    <xf numFmtId="0" fontId="36" fillId="0" borderId="0" xfId="0" applyFont="1" applyFill="1" applyAlignment="1">
      <alignment vertical="center"/>
    </xf>
    <xf numFmtId="0" fontId="3" fillId="0" borderId="0" xfId="0" applyFont="1"/>
    <xf numFmtId="0" fontId="90" fillId="0" borderId="0" xfId="0" applyFont="1"/>
    <xf numFmtId="0" fontId="91" fillId="0" borderId="0" xfId="0" applyFont="1"/>
    <xf numFmtId="0" fontId="42" fillId="34" borderId="31" xfId="0" applyFont="1" applyFill="1" applyBorder="1" applyAlignment="1">
      <alignment horizontal="center" vertical="center" wrapText="1"/>
    </xf>
    <xf numFmtId="3" fontId="93" fillId="35" borderId="19" xfId="0" applyNumberFormat="1" applyFont="1" applyFill="1" applyBorder="1" applyAlignment="1">
      <alignment horizontal="center" vertical="center" wrapText="1"/>
    </xf>
    <xf numFmtId="0" fontId="49" fillId="0" borderId="39" xfId="0" applyFont="1" applyFill="1" applyBorder="1"/>
    <xf numFmtId="3" fontId="82" fillId="0" borderId="39" xfId="0" applyNumberFormat="1" applyFont="1" applyFill="1" applyBorder="1"/>
    <xf numFmtId="0" fontId="57" fillId="0" borderId="39" xfId="0" applyFont="1" applyFill="1" applyBorder="1"/>
    <xf numFmtId="3" fontId="84" fillId="0" borderId="39" xfId="0" applyNumberFormat="1" applyFont="1" applyFill="1" applyBorder="1"/>
    <xf numFmtId="0" fontId="35" fillId="0" borderId="0" xfId="0" applyFont="1" applyFill="1" applyBorder="1" applyAlignment="1">
      <alignment horizontal="center" vertical="center" wrapText="1"/>
    </xf>
    <xf numFmtId="0" fontId="42" fillId="34" borderId="13" xfId="0" applyFont="1" applyFill="1" applyBorder="1" applyAlignment="1">
      <alignment horizontal="center" vertical="center" wrapText="1"/>
    </xf>
    <xf numFmtId="0" fontId="32" fillId="35" borderId="0" xfId="0" applyFont="1" applyFill="1" applyBorder="1" applyAlignment="1">
      <alignment horizontal="left" vertical="center" wrapText="1"/>
    </xf>
    <xf numFmtId="165" fontId="32" fillId="35" borderId="0" xfId="0" applyNumberFormat="1" applyFont="1" applyFill="1" applyBorder="1" applyAlignment="1">
      <alignment vertical="center" wrapText="1"/>
    </xf>
    <xf numFmtId="165" fontId="32" fillId="35" borderId="0" xfId="0" applyNumberFormat="1" applyFont="1" applyFill="1" applyBorder="1" applyAlignment="1">
      <alignment horizontal="center" vertical="center" wrapText="1"/>
    </xf>
    <xf numFmtId="3" fontId="32" fillId="35" borderId="0" xfId="0" applyNumberFormat="1" applyFont="1" applyFill="1" applyBorder="1" applyAlignment="1">
      <alignment horizontal="center" vertical="center"/>
    </xf>
    <xf numFmtId="0" fontId="32" fillId="44" borderId="0" xfId="0" applyFont="1" applyFill="1" applyBorder="1" applyAlignment="1">
      <alignment horizontal="left" vertical="center" wrapText="1"/>
    </xf>
    <xf numFmtId="165" fontId="32" fillId="44" borderId="0" xfId="0" applyNumberFormat="1" applyFont="1" applyFill="1" applyBorder="1" applyAlignment="1">
      <alignment vertical="center" wrapText="1"/>
    </xf>
    <xf numFmtId="165" fontId="32" fillId="44" borderId="0" xfId="0" applyNumberFormat="1" applyFont="1" applyFill="1" applyBorder="1" applyAlignment="1">
      <alignment horizontal="center" vertical="center" wrapText="1"/>
    </xf>
    <xf numFmtId="3" fontId="32" fillId="44" borderId="0" xfId="0" applyNumberFormat="1" applyFont="1" applyFill="1" applyBorder="1" applyAlignment="1">
      <alignment horizontal="center" vertical="center"/>
    </xf>
    <xf numFmtId="0" fontId="78" fillId="2" borderId="14" xfId="0" applyFont="1" applyFill="1" applyBorder="1" applyAlignment="1">
      <alignment horizontal="center" vertical="center" wrapText="1"/>
    </xf>
    <xf numFmtId="0" fontId="94" fillId="34" borderId="13" xfId="0" applyFont="1" applyFill="1" applyBorder="1" applyAlignment="1">
      <alignment horizontal="center" vertical="center" wrapText="1"/>
    </xf>
    <xf numFmtId="0" fontId="78" fillId="35" borderId="14" xfId="0" applyFont="1" applyFill="1" applyBorder="1" applyAlignment="1">
      <alignment vertical="center" wrapText="1"/>
    </xf>
    <xf numFmtId="0" fontId="78" fillId="35" borderId="27" xfId="0" applyFont="1" applyFill="1" applyBorder="1" applyAlignment="1">
      <alignment horizontal="right" vertical="center" indent="3"/>
    </xf>
    <xf numFmtId="0" fontId="78" fillId="2" borderId="14" xfId="0" applyFont="1" applyFill="1" applyBorder="1" applyAlignment="1">
      <alignment vertical="center" wrapText="1"/>
    </xf>
    <xf numFmtId="0" fontId="78" fillId="2" borderId="27" xfId="0" applyFont="1" applyFill="1" applyBorder="1" applyAlignment="1">
      <alignment horizontal="right" vertical="center" indent="3"/>
    </xf>
    <xf numFmtId="0" fontId="95" fillId="35" borderId="14" xfId="0" applyFont="1" applyFill="1" applyBorder="1" applyAlignment="1">
      <alignment vertical="center" wrapText="1"/>
    </xf>
    <xf numFmtId="0" fontId="95" fillId="2" borderId="14" xfId="0" applyFont="1" applyFill="1" applyBorder="1" applyAlignment="1">
      <alignment vertical="center" wrapText="1"/>
    </xf>
    <xf numFmtId="0" fontId="95" fillId="2" borderId="27" xfId="0" applyFont="1" applyFill="1" applyBorder="1" applyAlignment="1">
      <alignment horizontal="right" vertical="center" indent="3"/>
    </xf>
    <xf numFmtId="0" fontId="96" fillId="2" borderId="14" xfId="0" applyFont="1" applyFill="1" applyBorder="1" applyAlignment="1">
      <alignment vertical="center" wrapText="1"/>
    </xf>
    <xf numFmtId="0" fontId="96" fillId="2" borderId="27" xfId="0" applyFont="1" applyFill="1" applyBorder="1" applyAlignment="1">
      <alignment horizontal="right" vertical="center" indent="3"/>
    </xf>
    <xf numFmtId="0" fontId="96" fillId="35" borderId="14" xfId="0" applyFont="1" applyFill="1" applyBorder="1" applyAlignment="1">
      <alignment vertical="center" wrapText="1"/>
    </xf>
    <xf numFmtId="0" fontId="0" fillId="2" borderId="0" xfId="0" applyFill="1" applyAlignment="1">
      <alignment vertical="center"/>
    </xf>
    <xf numFmtId="0" fontId="0" fillId="2" borderId="0" xfId="0" applyFill="1" applyAlignment="1">
      <alignment vertical="center" wrapText="1"/>
    </xf>
    <xf numFmtId="0" fontId="82" fillId="0" borderId="39" xfId="0" applyFont="1" applyBorder="1" applyAlignment="1">
      <alignment horizontal="left" indent="2"/>
    </xf>
    <xf numFmtId="3" fontId="72" fillId="44" borderId="39" xfId="0" applyNumberFormat="1" applyFont="1" applyFill="1" applyBorder="1" applyAlignment="1">
      <alignment vertical="center" wrapText="1"/>
    </xf>
    <xf numFmtId="0" fontId="98" fillId="2" borderId="23" xfId="0" applyFont="1" applyFill="1" applyBorder="1" applyAlignment="1">
      <alignment horizontal="left" vertical="center"/>
    </xf>
    <xf numFmtId="0" fontId="100" fillId="0" borderId="0" xfId="0" applyFont="1" applyAlignment="1">
      <alignment horizontal="left"/>
    </xf>
    <xf numFmtId="0" fontId="101" fillId="50" borderId="0" xfId="1736" applyFont="1" applyFill="1" applyBorder="1" applyAlignment="1"/>
    <xf numFmtId="0" fontId="102" fillId="0" borderId="0" xfId="1736" applyFont="1"/>
    <xf numFmtId="0" fontId="99" fillId="0" borderId="0" xfId="1736" applyAlignment="1">
      <alignment vertical="center"/>
    </xf>
    <xf numFmtId="0" fontId="30" fillId="0" borderId="0" xfId="2" applyFont="1" applyFill="1" applyBorder="1" applyAlignment="1">
      <alignment horizontal="center" vertical="center" wrapText="1"/>
    </xf>
    <xf numFmtId="0" fontId="35" fillId="0" borderId="0" xfId="2" applyFont="1" applyFill="1" applyBorder="1" applyAlignment="1">
      <alignment horizontal="center" vertical="center" wrapText="1"/>
    </xf>
    <xf numFmtId="0" fontId="43" fillId="47" borderId="30" xfId="0" applyFont="1" applyFill="1" applyBorder="1" applyAlignment="1">
      <alignment horizontal="center" vertical="center" wrapText="1"/>
    </xf>
    <xf numFmtId="0" fontId="43" fillId="47" borderId="17" xfId="0" applyFont="1" applyFill="1" applyBorder="1" applyAlignment="1">
      <alignment horizontal="center" vertical="center" wrapText="1"/>
    </xf>
    <xf numFmtId="0" fontId="55" fillId="0" borderId="0" xfId="744" applyFont="1" applyFill="1" applyBorder="1" applyAlignment="1">
      <alignment horizontal="center" vertical="center"/>
    </xf>
    <xf numFmtId="0" fontId="57" fillId="0" borderId="0" xfId="0" applyFont="1" applyAlignment="1">
      <alignment horizontal="center" vertical="center"/>
    </xf>
    <xf numFmtId="0" fontId="44" fillId="2" borderId="18" xfId="0" applyFont="1" applyFill="1" applyBorder="1" applyAlignment="1">
      <alignment horizontal="left" vertical="center" wrapText="1"/>
    </xf>
    <xf numFmtId="0" fontId="44" fillId="2" borderId="0" xfId="0" applyFont="1" applyFill="1" applyBorder="1" applyAlignment="1">
      <alignment horizontal="left" vertical="center" wrapText="1"/>
    </xf>
    <xf numFmtId="0" fontId="32" fillId="0" borderId="0" xfId="2" applyFont="1" applyFill="1" applyBorder="1" applyAlignment="1">
      <alignment horizontal="center" vertical="center" wrapText="1"/>
    </xf>
    <xf numFmtId="0" fontId="80" fillId="0" borderId="0" xfId="0" applyFont="1" applyBorder="1" applyAlignment="1">
      <alignment horizontal="center" vertical="center" wrapText="1"/>
    </xf>
    <xf numFmtId="0" fontId="42" fillId="34" borderId="39" xfId="0" applyFont="1" applyFill="1" applyBorder="1" applyAlignment="1">
      <alignment horizontal="center" vertical="center" wrapText="1"/>
    </xf>
    <xf numFmtId="0" fontId="42" fillId="34" borderId="40" xfId="0" applyFont="1" applyFill="1" applyBorder="1" applyAlignment="1">
      <alignment horizontal="center" vertical="center" wrapText="1"/>
    </xf>
    <xf numFmtId="0" fontId="42" fillId="34" borderId="42" xfId="0" applyFont="1" applyFill="1" applyBorder="1" applyAlignment="1">
      <alignment horizontal="center" vertical="center" wrapText="1"/>
    </xf>
    <xf numFmtId="0" fontId="42" fillId="34" borderId="41" xfId="0" applyFont="1" applyFill="1" applyBorder="1" applyAlignment="1">
      <alignment horizontal="center" vertical="center" wrapText="1"/>
    </xf>
    <xf numFmtId="0" fontId="32" fillId="0" borderId="40" xfId="0" applyFont="1" applyFill="1" applyBorder="1" applyAlignment="1">
      <alignment horizontal="center" vertical="center" wrapText="1"/>
    </xf>
    <xf numFmtId="0" fontId="32" fillId="0" borderId="42" xfId="0" applyFont="1" applyFill="1" applyBorder="1" applyAlignment="1">
      <alignment horizontal="center" vertical="center" wrapText="1"/>
    </xf>
    <xf numFmtId="0" fontId="32" fillId="0" borderId="41" xfId="0" applyFont="1" applyFill="1" applyBorder="1" applyAlignment="1">
      <alignment horizontal="center" vertical="center" wrapText="1"/>
    </xf>
    <xf numFmtId="0" fontId="32" fillId="35" borderId="40" xfId="0" applyFont="1" applyFill="1" applyBorder="1" applyAlignment="1">
      <alignment horizontal="center" vertical="center" wrapText="1"/>
    </xf>
    <xf numFmtId="0" fontId="32" fillId="35" borderId="42" xfId="0" applyFont="1" applyFill="1" applyBorder="1" applyAlignment="1">
      <alignment horizontal="center" vertical="center" wrapText="1"/>
    </xf>
    <xf numFmtId="0" fontId="32" fillId="35" borderId="41" xfId="0" applyFont="1" applyFill="1" applyBorder="1" applyAlignment="1">
      <alignment horizontal="center" vertical="center" wrapText="1"/>
    </xf>
    <xf numFmtId="0" fontId="83" fillId="34" borderId="40" xfId="0" applyFont="1" applyFill="1" applyBorder="1" applyAlignment="1">
      <alignment horizontal="center" vertical="center" wrapText="1"/>
    </xf>
    <xf numFmtId="0" fontId="83" fillId="34" borderId="42" xfId="0" applyFont="1" applyFill="1" applyBorder="1" applyAlignment="1">
      <alignment horizontal="center" vertical="center" wrapText="1"/>
    </xf>
    <xf numFmtId="3" fontId="32" fillId="35" borderId="40" xfId="0" applyNumberFormat="1" applyFont="1" applyFill="1" applyBorder="1" applyAlignment="1">
      <alignment horizontal="center" vertical="center" wrapText="1"/>
    </xf>
    <xf numFmtId="3" fontId="32" fillId="35" borderId="41" xfId="0" applyNumberFormat="1" applyFont="1" applyFill="1" applyBorder="1" applyAlignment="1">
      <alignment horizontal="center" vertical="center" wrapText="1"/>
    </xf>
    <xf numFmtId="3" fontId="43" fillId="0" borderId="39" xfId="0" applyNumberFormat="1" applyFont="1" applyFill="1" applyBorder="1" applyAlignment="1">
      <alignment horizontal="center" vertical="center" wrapText="1"/>
    </xf>
    <xf numFmtId="0" fontId="83" fillId="34" borderId="41" xfId="0" applyFont="1" applyFill="1" applyBorder="1" applyAlignment="1">
      <alignment horizontal="center" vertical="center" wrapText="1"/>
    </xf>
    <xf numFmtId="0" fontId="83" fillId="34" borderId="46" xfId="0" applyFont="1" applyFill="1" applyBorder="1" applyAlignment="1">
      <alignment horizontal="center" vertical="center" wrapText="1"/>
    </xf>
    <xf numFmtId="0" fontId="83" fillId="34" borderId="47" xfId="0" applyFont="1" applyFill="1" applyBorder="1" applyAlignment="1">
      <alignment horizontal="center" vertical="center" wrapText="1"/>
    </xf>
    <xf numFmtId="0" fontId="42" fillId="34" borderId="43" xfId="0" applyFont="1" applyFill="1" applyBorder="1" applyAlignment="1">
      <alignment horizontal="center" vertical="center" wrapText="1"/>
    </xf>
    <xf numFmtId="0" fontId="42" fillId="34" borderId="48" xfId="0" applyFont="1" applyFill="1" applyBorder="1" applyAlignment="1">
      <alignment horizontal="center" vertical="center" wrapText="1"/>
    </xf>
    <xf numFmtId="0" fontId="42" fillId="34" borderId="49" xfId="0" applyFont="1" applyFill="1" applyBorder="1" applyAlignment="1">
      <alignment horizontal="center" vertical="center" wrapText="1"/>
    </xf>
    <xf numFmtId="0" fontId="32" fillId="0" borderId="44" xfId="0" applyFont="1" applyFill="1" applyBorder="1" applyAlignment="1">
      <alignment horizontal="center" vertical="center" wrapText="1"/>
    </xf>
    <xf numFmtId="0" fontId="32" fillId="0" borderId="45" xfId="0" applyFont="1" applyFill="1" applyBorder="1" applyAlignment="1">
      <alignment horizontal="center" vertical="center" wrapText="1"/>
    </xf>
    <xf numFmtId="0" fontId="85" fillId="0" borderId="0" xfId="0" applyFont="1" applyBorder="1" applyAlignment="1">
      <alignment horizontal="center" vertical="center" wrapText="1"/>
    </xf>
    <xf numFmtId="0" fontId="86" fillId="0" borderId="0" xfId="0" applyFont="1" applyBorder="1" applyAlignment="1">
      <alignment horizontal="left" vertical="center" wrapText="1"/>
    </xf>
    <xf numFmtId="0" fontId="30" fillId="0" borderId="0" xfId="0" applyFont="1" applyFill="1" applyBorder="1" applyAlignment="1">
      <alignment horizontal="center" vertical="center" wrapText="1"/>
    </xf>
    <xf numFmtId="0" fontId="46" fillId="0" borderId="0" xfId="746" applyFont="1" applyFill="1" applyBorder="1" applyAlignment="1">
      <alignment horizontal="center" vertical="center"/>
    </xf>
    <xf numFmtId="0" fontId="35" fillId="0" borderId="0" xfId="0" applyFont="1" applyFill="1" applyBorder="1" applyAlignment="1">
      <alignment horizontal="center" vertical="center" wrapText="1"/>
    </xf>
    <xf numFmtId="0" fontId="84" fillId="0" borderId="39" xfId="0" applyFont="1" applyBorder="1" applyAlignment="1">
      <alignment horizontal="left" indent="2"/>
    </xf>
    <xf numFmtId="0" fontId="82" fillId="0" borderId="39" xfId="0" applyFont="1" applyBorder="1" applyAlignment="1">
      <alignment horizontal="left" indent="2"/>
    </xf>
    <xf numFmtId="0" fontId="32" fillId="35" borderId="58" xfId="0" applyFont="1" applyFill="1" applyBorder="1" applyAlignment="1">
      <alignment horizontal="left" vertical="center" wrapText="1" indent="1"/>
    </xf>
    <xf numFmtId="0" fontId="32" fillId="35" borderId="55" xfId="0" applyFont="1" applyFill="1" applyBorder="1" applyAlignment="1">
      <alignment horizontal="left" vertical="center" wrapText="1" indent="1"/>
    </xf>
    <xf numFmtId="0" fontId="32" fillId="35" borderId="59" xfId="0" applyFont="1" applyFill="1" applyBorder="1" applyAlignment="1">
      <alignment horizontal="left" vertical="center" wrapText="1" indent="1"/>
    </xf>
    <xf numFmtId="0" fontId="42" fillId="34" borderId="39" xfId="0" applyFont="1" applyFill="1" applyBorder="1" applyAlignment="1">
      <alignment horizontal="left" vertical="center" wrapText="1" indent="2"/>
    </xf>
    <xf numFmtId="0" fontId="82" fillId="0" borderId="39" xfId="0" quotePrefix="1" applyFont="1" applyBorder="1" applyAlignment="1">
      <alignment horizontal="left" indent="2"/>
    </xf>
    <xf numFmtId="0" fontId="92" fillId="34" borderId="55" xfId="0" applyFont="1" applyFill="1" applyBorder="1" applyAlignment="1">
      <alignment horizontal="left" vertical="center" wrapText="1" indent="2"/>
    </xf>
    <xf numFmtId="0" fontId="92" fillId="34" borderId="57" xfId="0" applyFont="1" applyFill="1" applyBorder="1" applyAlignment="1">
      <alignment horizontal="left" vertical="center" wrapText="1" indent="2"/>
    </xf>
    <xf numFmtId="0" fontId="42" fillId="34" borderId="25" xfId="0" applyFont="1" applyFill="1" applyBorder="1" applyAlignment="1">
      <alignment horizontal="center" vertical="center" wrapText="1"/>
    </xf>
    <xf numFmtId="0" fontId="42" fillId="34" borderId="13" xfId="0" applyFont="1" applyFill="1" applyBorder="1" applyAlignment="1">
      <alignment horizontal="center" vertical="center" wrapText="1"/>
    </xf>
    <xf numFmtId="0" fontId="42" fillId="34" borderId="26" xfId="0" applyFont="1" applyFill="1" applyBorder="1" applyAlignment="1">
      <alignment horizontal="center" vertical="center" wrapText="1"/>
    </xf>
    <xf numFmtId="0" fontId="44" fillId="2" borderId="23" xfId="0" applyFont="1" applyFill="1" applyBorder="1" applyAlignment="1">
      <alignment horizontal="left" vertical="center" wrapText="1"/>
    </xf>
    <xf numFmtId="0" fontId="44" fillId="2" borderId="24" xfId="0" applyFont="1" applyFill="1" applyBorder="1" applyAlignment="1">
      <alignment horizontal="left" vertical="center" wrapText="1"/>
    </xf>
    <xf numFmtId="0" fontId="48" fillId="0" borderId="0" xfId="0" applyFont="1" applyFill="1" applyBorder="1" applyAlignment="1">
      <alignment horizontal="center" vertical="center" wrapText="1"/>
    </xf>
    <xf numFmtId="0" fontId="43" fillId="45" borderId="20" xfId="0" applyFont="1" applyFill="1" applyBorder="1" applyAlignment="1">
      <alignment horizontal="center" vertical="center" wrapText="1"/>
    </xf>
    <xf numFmtId="0" fontId="43" fillId="45" borderId="21" xfId="0" applyFont="1" applyFill="1" applyBorder="1" applyAlignment="1">
      <alignment horizontal="center" vertical="center" wrapText="1"/>
    </xf>
    <xf numFmtId="0" fontId="44" fillId="0" borderId="0" xfId="1319" applyFont="1" applyFill="1" applyAlignment="1">
      <alignment horizontal="center" vertical="center"/>
    </xf>
    <xf numFmtId="0" fontId="42" fillId="34" borderId="31" xfId="0" applyFont="1" applyFill="1" applyBorder="1" applyAlignment="1">
      <alignment horizontal="center" vertical="center" wrapText="1"/>
    </xf>
    <xf numFmtId="0" fontId="42" fillId="34" borderId="32" xfId="0" applyFont="1" applyFill="1" applyBorder="1" applyAlignment="1">
      <alignment horizontal="center" vertical="center" wrapText="1"/>
    </xf>
    <xf numFmtId="0" fontId="44" fillId="0" borderId="29" xfId="1319" applyFont="1" applyFill="1" applyBorder="1" applyAlignment="1">
      <alignment horizontal="center" vertical="center"/>
    </xf>
    <xf numFmtId="0" fontId="85" fillId="0" borderId="0" xfId="0" applyFont="1" applyBorder="1" applyAlignment="1">
      <alignment horizontal="center" wrapText="1"/>
    </xf>
    <xf numFmtId="0" fontId="42" fillId="34" borderId="50" xfId="0" applyFont="1" applyFill="1" applyBorder="1" applyAlignment="1">
      <alignment horizontal="center" vertical="center" wrapText="1"/>
    </xf>
    <xf numFmtId="0" fontId="42" fillId="34" borderId="51" xfId="0" applyFont="1" applyFill="1" applyBorder="1" applyAlignment="1">
      <alignment horizontal="center" vertical="center" wrapText="1"/>
    </xf>
    <xf numFmtId="0" fontId="42" fillId="34" borderId="52" xfId="0" applyFont="1" applyFill="1" applyBorder="1" applyAlignment="1">
      <alignment horizontal="center" vertical="center" wrapText="1"/>
    </xf>
    <xf numFmtId="0" fontId="86" fillId="0" borderId="0" xfId="0" applyFont="1" applyBorder="1" applyAlignment="1">
      <alignment horizontal="left" vertical="center"/>
    </xf>
    <xf numFmtId="0" fontId="86" fillId="0" borderId="0" xfId="0" applyFont="1" applyBorder="1" applyAlignment="1">
      <alignment horizontal="center" wrapText="1"/>
    </xf>
    <xf numFmtId="0" fontId="42" fillId="34" borderId="46" xfId="0" applyFont="1" applyFill="1" applyBorder="1" applyAlignment="1">
      <alignment horizontal="center" vertical="center" wrapText="1"/>
    </xf>
    <xf numFmtId="0" fontId="42" fillId="34" borderId="55" xfId="0" applyFont="1" applyFill="1" applyBorder="1" applyAlignment="1">
      <alignment horizontal="center" vertical="center" wrapText="1"/>
    </xf>
    <xf numFmtId="0" fontId="42" fillId="34" borderId="47" xfId="0" applyFont="1" applyFill="1" applyBorder="1" applyAlignment="1">
      <alignment horizontal="center" vertical="center" wrapText="1"/>
    </xf>
    <xf numFmtId="0" fontId="32" fillId="35" borderId="53" xfId="0" applyFont="1" applyFill="1" applyBorder="1" applyAlignment="1">
      <alignment horizontal="center" vertical="center" wrapText="1"/>
    </xf>
    <xf numFmtId="0" fontId="32" fillId="35" borderId="18" xfId="0" applyFont="1" applyFill="1" applyBorder="1" applyAlignment="1">
      <alignment horizontal="center" vertical="center" wrapText="1"/>
    </xf>
    <xf numFmtId="0" fontId="32" fillId="35" borderId="54" xfId="0" applyFont="1" applyFill="1" applyBorder="1" applyAlignment="1">
      <alignment horizontal="center" vertical="center" wrapText="1"/>
    </xf>
    <xf numFmtId="0" fontId="86" fillId="0" borderId="48" xfId="0" applyFont="1" applyBorder="1" applyAlignment="1">
      <alignment horizontal="left" vertical="center"/>
    </xf>
    <xf numFmtId="0" fontId="76" fillId="34" borderId="33" xfId="0" applyFont="1" applyFill="1" applyBorder="1" applyAlignment="1">
      <alignment horizontal="center" vertical="top" textRotation="90"/>
    </xf>
    <xf numFmtId="0" fontId="76" fillId="34" borderId="33" xfId="0" applyFont="1" applyFill="1" applyBorder="1" applyAlignment="1">
      <alignment horizontal="center" vertical="center"/>
    </xf>
    <xf numFmtId="0" fontId="61" fillId="48" borderId="33" xfId="0" applyFont="1" applyFill="1" applyBorder="1" applyAlignment="1">
      <alignment horizontal="center" vertical="top" wrapText="1" shrinkToFit="1"/>
    </xf>
    <xf numFmtId="0" fontId="76" fillId="34" borderId="33" xfId="0" applyFont="1" applyFill="1" applyBorder="1" applyAlignment="1">
      <alignment horizontal="center" vertical="top"/>
    </xf>
    <xf numFmtId="0" fontId="61" fillId="0" borderId="33" xfId="0" applyFont="1" applyBorder="1" applyAlignment="1">
      <alignment horizontal="center" vertical="top" wrapText="1" shrinkToFit="1"/>
    </xf>
    <xf numFmtId="0" fontId="61" fillId="48" borderId="35" xfId="0" applyFont="1" applyFill="1" applyBorder="1" applyAlignment="1">
      <alignment horizontal="center" vertical="center" wrapText="1" shrinkToFit="1"/>
    </xf>
    <xf numFmtId="0" fontId="61" fillId="48" borderId="37" xfId="0" applyFont="1" applyFill="1" applyBorder="1" applyAlignment="1">
      <alignment horizontal="center" vertical="center" wrapText="1" shrinkToFit="1"/>
    </xf>
    <xf numFmtId="0" fontId="61" fillId="48" borderId="56" xfId="0" applyFont="1" applyFill="1" applyBorder="1" applyAlignment="1">
      <alignment horizontal="center" vertical="center" wrapText="1" shrinkToFit="1"/>
    </xf>
    <xf numFmtId="0" fontId="76" fillId="34" borderId="35" xfId="0" applyFont="1" applyFill="1" applyBorder="1" applyAlignment="1">
      <alignment horizontal="center" vertical="center" textRotation="90" wrapText="1"/>
    </xf>
    <xf numFmtId="0" fontId="76" fillId="34" borderId="37" xfId="0" applyFont="1" applyFill="1" applyBorder="1" applyAlignment="1">
      <alignment horizontal="center" vertical="center" textRotation="90" wrapText="1"/>
    </xf>
    <xf numFmtId="0" fontId="76" fillId="34" borderId="56" xfId="0" applyFont="1" applyFill="1" applyBorder="1" applyAlignment="1">
      <alignment horizontal="center" vertical="center" textRotation="90" wrapText="1"/>
    </xf>
    <xf numFmtId="0" fontId="76" fillId="34" borderId="35" xfId="0" applyFont="1" applyFill="1" applyBorder="1" applyAlignment="1">
      <alignment horizontal="center" vertical="center"/>
    </xf>
    <xf numFmtId="0" fontId="76" fillId="34" borderId="37" xfId="0" applyFont="1" applyFill="1" applyBorder="1" applyAlignment="1">
      <alignment horizontal="center" vertical="center"/>
    </xf>
    <xf numFmtId="0" fontId="76" fillId="34" borderId="56" xfId="0" applyFont="1" applyFill="1" applyBorder="1" applyAlignment="1">
      <alignment horizontal="center" vertical="center"/>
    </xf>
    <xf numFmtId="0" fontId="59" fillId="34" borderId="33" xfId="0" applyFont="1" applyFill="1" applyBorder="1" applyAlignment="1">
      <alignment horizontal="center" vertical="center" wrapText="1"/>
    </xf>
    <xf numFmtId="0" fontId="76" fillId="34" borderId="34" xfId="0" applyFont="1" applyFill="1" applyBorder="1" applyAlignment="1">
      <alignment horizontal="center" vertical="top" textRotation="90"/>
    </xf>
    <xf numFmtId="0" fontId="76" fillId="34" borderId="36" xfId="0" applyFont="1" applyFill="1" applyBorder="1" applyAlignment="1">
      <alignment horizontal="center" vertical="top" textRotation="90"/>
    </xf>
    <xf numFmtId="0" fontId="76" fillId="34" borderId="38" xfId="0" applyFont="1" applyFill="1" applyBorder="1" applyAlignment="1">
      <alignment horizontal="center" vertical="top" textRotation="90"/>
    </xf>
    <xf numFmtId="0" fontId="76" fillId="34" borderId="33" xfId="0" applyFont="1" applyFill="1" applyBorder="1" applyAlignment="1">
      <alignment horizontal="center" vertical="center" wrapText="1"/>
    </xf>
    <xf numFmtId="0" fontId="61" fillId="0" borderId="35" xfId="0" applyFont="1" applyBorder="1" applyAlignment="1">
      <alignment horizontal="center" vertical="top" wrapText="1" shrinkToFit="1"/>
    </xf>
    <xf numFmtId="0" fontId="61" fillId="0" borderId="37" xfId="0" applyFont="1" applyBorder="1" applyAlignment="1">
      <alignment horizontal="center" vertical="top" wrapText="1" shrinkToFit="1"/>
    </xf>
    <xf numFmtId="0" fontId="61" fillId="0" borderId="35" xfId="0" applyFont="1" applyBorder="1" applyAlignment="1">
      <alignment horizontal="left" vertical="top" wrapText="1" shrinkToFit="1"/>
    </xf>
    <xf numFmtId="0" fontId="61" fillId="0" borderId="37" xfId="0" applyFont="1" applyBorder="1" applyAlignment="1">
      <alignment horizontal="left" vertical="top" wrapText="1" shrinkToFit="1"/>
    </xf>
    <xf numFmtId="0" fontId="63" fillId="35" borderId="0" xfId="0" applyFont="1" applyFill="1" applyBorder="1" applyAlignment="1">
      <alignment horizontal="center" vertical="center" wrapText="1"/>
    </xf>
    <xf numFmtId="0" fontId="63" fillId="44" borderId="0" xfId="0" applyFont="1" applyFill="1" applyBorder="1" applyAlignment="1">
      <alignment horizontal="center" vertical="center" wrapText="1"/>
    </xf>
    <xf numFmtId="0" fontId="62" fillId="35" borderId="0" xfId="0" applyFont="1" applyFill="1" applyBorder="1" applyAlignment="1">
      <alignment horizontal="center" vertical="center" wrapText="1"/>
    </xf>
    <xf numFmtId="0" fontId="62" fillId="44" borderId="0" xfId="0" applyFont="1" applyFill="1" applyBorder="1" applyAlignment="1">
      <alignment horizontal="center" vertical="center" wrapText="1"/>
    </xf>
  </cellXfs>
  <cellStyles count="1737">
    <cellStyle name="20% - Énfasis1 10" xfId="11"/>
    <cellStyle name="20% - Énfasis1 10 2" xfId="1320"/>
    <cellStyle name="20% - Énfasis1 11" xfId="12"/>
    <cellStyle name="20% - Énfasis1 2" xfId="13"/>
    <cellStyle name="20% - Énfasis1 2 2" xfId="14"/>
    <cellStyle name="20% - Énfasis1 2 2 2" xfId="15"/>
    <cellStyle name="20% - Énfasis1 2 2 2 2" xfId="1321"/>
    <cellStyle name="20% - Énfasis1 2 2 3" xfId="979"/>
    <cellStyle name="20% - Énfasis1 2 3" xfId="16"/>
    <cellStyle name="20% - Énfasis1 2 3 2" xfId="1322"/>
    <cellStyle name="20% - Énfasis1 2 4" xfId="978"/>
    <cellStyle name="20% - Énfasis1 3" xfId="17"/>
    <cellStyle name="20% - Énfasis1 3 2" xfId="18"/>
    <cellStyle name="20% - Énfasis1 3 2 2" xfId="19"/>
    <cellStyle name="20% - Énfasis1 3 2 2 2" xfId="1323"/>
    <cellStyle name="20% - Énfasis1 3 2 3" xfId="981"/>
    <cellStyle name="20% - Énfasis1 3 3" xfId="20"/>
    <cellStyle name="20% - Énfasis1 3 3 2" xfId="1324"/>
    <cellStyle name="20% - Énfasis1 3 4" xfId="980"/>
    <cellStyle name="20% - Énfasis1 4" xfId="21"/>
    <cellStyle name="20% - Énfasis1 4 2" xfId="22"/>
    <cellStyle name="20% - Énfasis1 4 2 2" xfId="23"/>
    <cellStyle name="20% - Énfasis1 4 2 2 2" xfId="1325"/>
    <cellStyle name="20% - Énfasis1 4 2 3" xfId="983"/>
    <cellStyle name="20% - Énfasis1 4 3" xfId="24"/>
    <cellStyle name="20% - Énfasis1 4 3 2" xfId="1326"/>
    <cellStyle name="20% - Énfasis1 4 4" xfId="982"/>
    <cellStyle name="20% - Énfasis1 5" xfId="25"/>
    <cellStyle name="20% - Énfasis1 5 2" xfId="26"/>
    <cellStyle name="20% - Énfasis1 5 2 2" xfId="27"/>
    <cellStyle name="20% - Énfasis1 5 2 2 2" xfId="1327"/>
    <cellStyle name="20% - Énfasis1 5 2 3" xfId="985"/>
    <cellStyle name="20% - Énfasis1 5 3" xfId="28"/>
    <cellStyle name="20% - Énfasis1 5 3 2" xfId="1328"/>
    <cellStyle name="20% - Énfasis1 5 4" xfId="984"/>
    <cellStyle name="20% - Énfasis1 6" xfId="29"/>
    <cellStyle name="20% - Énfasis1 6 2" xfId="30"/>
    <cellStyle name="20% - Énfasis1 6 2 2" xfId="31"/>
    <cellStyle name="20% - Énfasis1 6 2 2 2" xfId="1329"/>
    <cellStyle name="20% - Énfasis1 6 2 3" xfId="987"/>
    <cellStyle name="20% - Énfasis1 6 3" xfId="32"/>
    <cellStyle name="20% - Énfasis1 6 3 2" xfId="1330"/>
    <cellStyle name="20% - Énfasis1 6 4" xfId="986"/>
    <cellStyle name="20% - Énfasis1 7" xfId="33"/>
    <cellStyle name="20% - Énfasis1 7 2" xfId="34"/>
    <cellStyle name="20% - Énfasis1 7 2 2" xfId="35"/>
    <cellStyle name="20% - Énfasis1 7 2 2 2" xfId="1331"/>
    <cellStyle name="20% - Énfasis1 7 2 3" xfId="989"/>
    <cellStyle name="20% - Énfasis1 7 3" xfId="36"/>
    <cellStyle name="20% - Énfasis1 7 3 2" xfId="1332"/>
    <cellStyle name="20% - Énfasis1 7 4" xfId="988"/>
    <cellStyle name="20% - Énfasis1 8" xfId="37"/>
    <cellStyle name="20% - Énfasis1 8 2" xfId="38"/>
    <cellStyle name="20% - Énfasis1 8 2 2" xfId="39"/>
    <cellStyle name="20% - Énfasis1 8 2 2 2" xfId="1333"/>
    <cellStyle name="20% - Énfasis1 8 2 3" xfId="991"/>
    <cellStyle name="20% - Énfasis1 8 3" xfId="40"/>
    <cellStyle name="20% - Énfasis1 8 3 2" xfId="1334"/>
    <cellStyle name="20% - Énfasis1 8 4" xfId="990"/>
    <cellStyle name="20% - Énfasis1 9" xfId="41"/>
    <cellStyle name="20% - Énfasis1 9 2" xfId="42"/>
    <cellStyle name="20% - Énfasis2 10" xfId="43"/>
    <cellStyle name="20% - Énfasis2 10 2" xfId="1335"/>
    <cellStyle name="20% - Énfasis2 11" xfId="44"/>
    <cellStyle name="20% - Énfasis2 2" xfId="45"/>
    <cellStyle name="20% - Énfasis2 2 2" xfId="46"/>
    <cellStyle name="20% - Énfasis2 2 2 2" xfId="47"/>
    <cellStyle name="20% - Énfasis2 2 2 2 2" xfId="1336"/>
    <cellStyle name="20% - Énfasis2 2 2 3" xfId="993"/>
    <cellStyle name="20% - Énfasis2 2 3" xfId="48"/>
    <cellStyle name="20% - Énfasis2 2 3 2" xfId="1337"/>
    <cellStyle name="20% - Énfasis2 2 4" xfId="992"/>
    <cellStyle name="20% - Énfasis2 3" xfId="49"/>
    <cellStyle name="20% - Énfasis2 3 2" xfId="50"/>
    <cellStyle name="20% - Énfasis2 3 2 2" xfId="51"/>
    <cellStyle name="20% - Énfasis2 3 2 2 2" xfId="1338"/>
    <cellStyle name="20% - Énfasis2 3 2 3" xfId="995"/>
    <cellStyle name="20% - Énfasis2 3 3" xfId="52"/>
    <cellStyle name="20% - Énfasis2 3 3 2" xfId="1339"/>
    <cellStyle name="20% - Énfasis2 3 4" xfId="994"/>
    <cellStyle name="20% - Énfasis2 4" xfId="53"/>
    <cellStyle name="20% - Énfasis2 4 2" xfId="54"/>
    <cellStyle name="20% - Énfasis2 4 2 2" xfId="55"/>
    <cellStyle name="20% - Énfasis2 4 2 2 2" xfId="1340"/>
    <cellStyle name="20% - Énfasis2 4 2 3" xfId="997"/>
    <cellStyle name="20% - Énfasis2 4 3" xfId="56"/>
    <cellStyle name="20% - Énfasis2 4 3 2" xfId="1341"/>
    <cellStyle name="20% - Énfasis2 4 4" xfId="996"/>
    <cellStyle name="20% - Énfasis2 5" xfId="57"/>
    <cellStyle name="20% - Énfasis2 5 2" xfId="58"/>
    <cellStyle name="20% - Énfasis2 5 2 2" xfId="59"/>
    <cellStyle name="20% - Énfasis2 5 2 2 2" xfId="1342"/>
    <cellStyle name="20% - Énfasis2 5 2 3" xfId="999"/>
    <cellStyle name="20% - Énfasis2 5 3" xfId="60"/>
    <cellStyle name="20% - Énfasis2 5 3 2" xfId="1343"/>
    <cellStyle name="20% - Énfasis2 5 4" xfId="998"/>
    <cellStyle name="20% - Énfasis2 6" xfId="61"/>
    <cellStyle name="20% - Énfasis2 6 2" xfId="62"/>
    <cellStyle name="20% - Énfasis2 6 2 2" xfId="63"/>
    <cellStyle name="20% - Énfasis2 6 2 2 2" xfId="1344"/>
    <cellStyle name="20% - Énfasis2 6 2 3" xfId="1001"/>
    <cellStyle name="20% - Énfasis2 6 3" xfId="64"/>
    <cellStyle name="20% - Énfasis2 6 3 2" xfId="1345"/>
    <cellStyle name="20% - Énfasis2 6 4" xfId="1000"/>
    <cellStyle name="20% - Énfasis2 7" xfId="65"/>
    <cellStyle name="20% - Énfasis2 7 2" xfId="66"/>
    <cellStyle name="20% - Énfasis2 7 2 2" xfId="67"/>
    <cellStyle name="20% - Énfasis2 7 2 2 2" xfId="1346"/>
    <cellStyle name="20% - Énfasis2 7 2 3" xfId="1003"/>
    <cellStyle name="20% - Énfasis2 7 3" xfId="68"/>
    <cellStyle name="20% - Énfasis2 7 3 2" xfId="1347"/>
    <cellStyle name="20% - Énfasis2 7 4" xfId="1002"/>
    <cellStyle name="20% - Énfasis2 8" xfId="69"/>
    <cellStyle name="20% - Énfasis2 8 2" xfId="70"/>
    <cellStyle name="20% - Énfasis2 8 2 2" xfId="71"/>
    <cellStyle name="20% - Énfasis2 8 2 2 2" xfId="1348"/>
    <cellStyle name="20% - Énfasis2 8 2 3" xfId="1005"/>
    <cellStyle name="20% - Énfasis2 8 3" xfId="72"/>
    <cellStyle name="20% - Énfasis2 8 3 2" xfId="1349"/>
    <cellStyle name="20% - Énfasis2 8 4" xfId="1004"/>
    <cellStyle name="20% - Énfasis2 9" xfId="73"/>
    <cellStyle name="20% - Énfasis2 9 2" xfId="74"/>
    <cellStyle name="20% - Énfasis3 10" xfId="75"/>
    <cellStyle name="20% - Énfasis3 10 2" xfId="1350"/>
    <cellStyle name="20% - Énfasis3 11" xfId="76"/>
    <cellStyle name="20% - Énfasis3 2" xfId="77"/>
    <cellStyle name="20% - Énfasis3 2 2" xfId="78"/>
    <cellStyle name="20% - Énfasis3 2 2 2" xfId="79"/>
    <cellStyle name="20% - Énfasis3 2 2 2 2" xfId="1351"/>
    <cellStyle name="20% - Énfasis3 2 2 3" xfId="1007"/>
    <cellStyle name="20% - Énfasis3 2 3" xfId="80"/>
    <cellStyle name="20% - Énfasis3 2 3 2" xfId="1352"/>
    <cellStyle name="20% - Énfasis3 2 4" xfId="1006"/>
    <cellStyle name="20% - Énfasis3 3" xfId="81"/>
    <cellStyle name="20% - Énfasis3 3 2" xfId="82"/>
    <cellStyle name="20% - Énfasis3 3 2 2" xfId="83"/>
    <cellStyle name="20% - Énfasis3 3 2 2 2" xfId="1353"/>
    <cellStyle name="20% - Énfasis3 3 2 3" xfId="1009"/>
    <cellStyle name="20% - Énfasis3 3 3" xfId="84"/>
    <cellStyle name="20% - Énfasis3 3 3 2" xfId="1354"/>
    <cellStyle name="20% - Énfasis3 3 4" xfId="1008"/>
    <cellStyle name="20% - Énfasis3 4" xfId="85"/>
    <cellStyle name="20% - Énfasis3 4 2" xfId="86"/>
    <cellStyle name="20% - Énfasis3 4 2 2" xfId="87"/>
    <cellStyle name="20% - Énfasis3 4 2 2 2" xfId="1355"/>
    <cellStyle name="20% - Énfasis3 4 2 3" xfId="1011"/>
    <cellStyle name="20% - Énfasis3 4 3" xfId="88"/>
    <cellStyle name="20% - Énfasis3 4 3 2" xfId="1356"/>
    <cellStyle name="20% - Énfasis3 4 4" xfId="1010"/>
    <cellStyle name="20% - Énfasis3 5" xfId="89"/>
    <cellStyle name="20% - Énfasis3 5 2" xfId="90"/>
    <cellStyle name="20% - Énfasis3 5 2 2" xfId="91"/>
    <cellStyle name="20% - Énfasis3 5 2 2 2" xfId="1357"/>
    <cellStyle name="20% - Énfasis3 5 2 3" xfId="1013"/>
    <cellStyle name="20% - Énfasis3 5 3" xfId="92"/>
    <cellStyle name="20% - Énfasis3 5 3 2" xfId="1358"/>
    <cellStyle name="20% - Énfasis3 5 4" xfId="1012"/>
    <cellStyle name="20% - Énfasis3 6" xfId="93"/>
    <cellStyle name="20% - Énfasis3 6 2" xfId="94"/>
    <cellStyle name="20% - Énfasis3 6 2 2" xfId="95"/>
    <cellStyle name="20% - Énfasis3 6 2 2 2" xfId="1359"/>
    <cellStyle name="20% - Énfasis3 6 2 3" xfId="1015"/>
    <cellStyle name="20% - Énfasis3 6 3" xfId="96"/>
    <cellStyle name="20% - Énfasis3 6 3 2" xfId="1360"/>
    <cellStyle name="20% - Énfasis3 6 4" xfId="1014"/>
    <cellStyle name="20% - Énfasis3 7" xfId="97"/>
    <cellStyle name="20% - Énfasis3 7 2" xfId="98"/>
    <cellStyle name="20% - Énfasis3 7 2 2" xfId="99"/>
    <cellStyle name="20% - Énfasis3 7 2 2 2" xfId="1361"/>
    <cellStyle name="20% - Énfasis3 7 2 3" xfId="1017"/>
    <cellStyle name="20% - Énfasis3 7 3" xfId="100"/>
    <cellStyle name="20% - Énfasis3 7 3 2" xfId="1362"/>
    <cellStyle name="20% - Énfasis3 7 4" xfId="1016"/>
    <cellStyle name="20% - Énfasis3 8" xfId="101"/>
    <cellStyle name="20% - Énfasis3 8 2" xfId="102"/>
    <cellStyle name="20% - Énfasis3 8 2 2" xfId="103"/>
    <cellStyle name="20% - Énfasis3 8 2 2 2" xfId="1363"/>
    <cellStyle name="20% - Énfasis3 8 2 3" xfId="1019"/>
    <cellStyle name="20% - Énfasis3 8 3" xfId="104"/>
    <cellStyle name="20% - Énfasis3 8 3 2" xfId="1364"/>
    <cellStyle name="20% - Énfasis3 8 4" xfId="1018"/>
    <cellStyle name="20% - Énfasis3 9" xfId="105"/>
    <cellStyle name="20% - Énfasis3 9 2" xfId="106"/>
    <cellStyle name="20% - Énfasis4 10" xfId="107"/>
    <cellStyle name="20% - Énfasis4 10 2" xfId="1365"/>
    <cellStyle name="20% - Énfasis4 11" xfId="108"/>
    <cellStyle name="20% - Énfasis4 2" xfId="109"/>
    <cellStyle name="20% - Énfasis4 2 2" xfId="110"/>
    <cellStyle name="20% - Énfasis4 2 2 2" xfId="111"/>
    <cellStyle name="20% - Énfasis4 2 2 2 2" xfId="1366"/>
    <cellStyle name="20% - Énfasis4 2 2 3" xfId="1021"/>
    <cellStyle name="20% - Énfasis4 2 3" xfId="112"/>
    <cellStyle name="20% - Énfasis4 2 3 2" xfId="1367"/>
    <cellStyle name="20% - Énfasis4 2 4" xfId="1020"/>
    <cellStyle name="20% - Énfasis4 3" xfId="113"/>
    <cellStyle name="20% - Énfasis4 3 2" xfId="114"/>
    <cellStyle name="20% - Énfasis4 3 2 2" xfId="115"/>
    <cellStyle name="20% - Énfasis4 3 2 2 2" xfId="1368"/>
    <cellStyle name="20% - Énfasis4 3 2 3" xfId="1023"/>
    <cellStyle name="20% - Énfasis4 3 3" xfId="116"/>
    <cellStyle name="20% - Énfasis4 3 3 2" xfId="1369"/>
    <cellStyle name="20% - Énfasis4 3 4" xfId="1022"/>
    <cellStyle name="20% - Énfasis4 4" xfId="117"/>
    <cellStyle name="20% - Énfasis4 4 2" xfId="118"/>
    <cellStyle name="20% - Énfasis4 4 2 2" xfId="119"/>
    <cellStyle name="20% - Énfasis4 4 2 2 2" xfId="1370"/>
    <cellStyle name="20% - Énfasis4 4 2 3" xfId="1025"/>
    <cellStyle name="20% - Énfasis4 4 3" xfId="120"/>
    <cellStyle name="20% - Énfasis4 4 3 2" xfId="1371"/>
    <cellStyle name="20% - Énfasis4 4 4" xfId="1024"/>
    <cellStyle name="20% - Énfasis4 5" xfId="121"/>
    <cellStyle name="20% - Énfasis4 5 2" xfId="122"/>
    <cellStyle name="20% - Énfasis4 5 2 2" xfId="123"/>
    <cellStyle name="20% - Énfasis4 5 2 2 2" xfId="1372"/>
    <cellStyle name="20% - Énfasis4 5 2 3" xfId="1027"/>
    <cellStyle name="20% - Énfasis4 5 3" xfId="124"/>
    <cellStyle name="20% - Énfasis4 5 3 2" xfId="1373"/>
    <cellStyle name="20% - Énfasis4 5 4" xfId="1026"/>
    <cellStyle name="20% - Énfasis4 6" xfId="125"/>
    <cellStyle name="20% - Énfasis4 6 2" xfId="126"/>
    <cellStyle name="20% - Énfasis4 6 2 2" xfId="127"/>
    <cellStyle name="20% - Énfasis4 6 2 2 2" xfId="1374"/>
    <cellStyle name="20% - Énfasis4 6 2 3" xfId="1029"/>
    <cellStyle name="20% - Énfasis4 6 3" xfId="128"/>
    <cellStyle name="20% - Énfasis4 6 3 2" xfId="1375"/>
    <cellStyle name="20% - Énfasis4 6 4" xfId="1028"/>
    <cellStyle name="20% - Énfasis4 7" xfId="129"/>
    <cellStyle name="20% - Énfasis4 7 2" xfId="130"/>
    <cellStyle name="20% - Énfasis4 7 2 2" xfId="131"/>
    <cellStyle name="20% - Énfasis4 7 2 2 2" xfId="1376"/>
    <cellStyle name="20% - Énfasis4 7 2 3" xfId="1031"/>
    <cellStyle name="20% - Énfasis4 7 3" xfId="132"/>
    <cellStyle name="20% - Énfasis4 7 3 2" xfId="1377"/>
    <cellStyle name="20% - Énfasis4 7 4" xfId="1030"/>
    <cellStyle name="20% - Énfasis4 8" xfId="133"/>
    <cellStyle name="20% - Énfasis4 8 2" xfId="134"/>
    <cellStyle name="20% - Énfasis4 8 2 2" xfId="135"/>
    <cellStyle name="20% - Énfasis4 8 2 2 2" xfId="1378"/>
    <cellStyle name="20% - Énfasis4 8 2 3" xfId="1033"/>
    <cellStyle name="20% - Énfasis4 8 3" xfId="136"/>
    <cellStyle name="20% - Énfasis4 8 3 2" xfId="1379"/>
    <cellStyle name="20% - Énfasis4 8 4" xfId="1032"/>
    <cellStyle name="20% - Énfasis4 9" xfId="137"/>
    <cellStyle name="20% - Énfasis4 9 2" xfId="138"/>
    <cellStyle name="20% - Énfasis5 10" xfId="139"/>
    <cellStyle name="20% - Énfasis5 2" xfId="140"/>
    <cellStyle name="20% - Énfasis5 2 2" xfId="141"/>
    <cellStyle name="20% - Énfasis5 2 2 2" xfId="142"/>
    <cellStyle name="20% - Énfasis5 2 3" xfId="143"/>
    <cellStyle name="20% - Énfasis5 3" xfId="144"/>
    <cellStyle name="20% - Énfasis5 3 2" xfId="145"/>
    <cellStyle name="20% - Énfasis5 3 2 2" xfId="146"/>
    <cellStyle name="20% - Énfasis5 3 3" xfId="147"/>
    <cellStyle name="20% - Énfasis5 4" xfId="148"/>
    <cellStyle name="20% - Énfasis5 4 2" xfId="149"/>
    <cellStyle name="20% - Énfasis5 4 2 2" xfId="150"/>
    <cellStyle name="20% - Énfasis5 4 3" xfId="151"/>
    <cellStyle name="20% - Énfasis5 5" xfId="152"/>
    <cellStyle name="20% - Énfasis5 5 2" xfId="153"/>
    <cellStyle name="20% - Énfasis5 5 2 2" xfId="154"/>
    <cellStyle name="20% - Énfasis5 5 3" xfId="155"/>
    <cellStyle name="20% - Énfasis5 6" xfId="156"/>
    <cellStyle name="20% - Énfasis5 6 2" xfId="157"/>
    <cellStyle name="20% - Énfasis5 6 2 2" xfId="158"/>
    <cellStyle name="20% - Énfasis5 6 3" xfId="159"/>
    <cellStyle name="20% - Énfasis5 7" xfId="160"/>
    <cellStyle name="20% - Énfasis5 7 2" xfId="161"/>
    <cellStyle name="20% - Énfasis5 7 2 2" xfId="162"/>
    <cellStyle name="20% - Énfasis5 7 3" xfId="163"/>
    <cellStyle name="20% - Énfasis5 8" xfId="164"/>
    <cellStyle name="20% - Énfasis5 8 2" xfId="165"/>
    <cellStyle name="20% - Énfasis5 8 2 2" xfId="166"/>
    <cellStyle name="20% - Énfasis5 8 3" xfId="167"/>
    <cellStyle name="20% - Énfasis5 9" xfId="168"/>
    <cellStyle name="20% - Énfasis6 10" xfId="169"/>
    <cellStyle name="20% - Énfasis6 2" xfId="170"/>
    <cellStyle name="20% - Énfasis6 2 2" xfId="171"/>
    <cellStyle name="20% - Énfasis6 2 2 2" xfId="172"/>
    <cellStyle name="20% - Énfasis6 2 3" xfId="173"/>
    <cellStyle name="20% - Énfasis6 3" xfId="174"/>
    <cellStyle name="20% - Énfasis6 3 2" xfId="175"/>
    <cellStyle name="20% - Énfasis6 3 2 2" xfId="176"/>
    <cellStyle name="20% - Énfasis6 3 3" xfId="177"/>
    <cellStyle name="20% - Énfasis6 4" xfId="178"/>
    <cellStyle name="20% - Énfasis6 4 2" xfId="179"/>
    <cellStyle name="20% - Énfasis6 4 2 2" xfId="180"/>
    <cellStyle name="20% - Énfasis6 4 3" xfId="181"/>
    <cellStyle name="20% - Énfasis6 5" xfId="182"/>
    <cellStyle name="20% - Énfasis6 5 2" xfId="183"/>
    <cellStyle name="20% - Énfasis6 5 2 2" xfId="184"/>
    <cellStyle name="20% - Énfasis6 5 3" xfId="185"/>
    <cellStyle name="20% - Énfasis6 6" xfId="186"/>
    <cellStyle name="20% - Énfasis6 6 2" xfId="187"/>
    <cellStyle name="20% - Énfasis6 6 2 2" xfId="188"/>
    <cellStyle name="20% - Énfasis6 6 3" xfId="189"/>
    <cellStyle name="20% - Énfasis6 7" xfId="190"/>
    <cellStyle name="20% - Énfasis6 7 2" xfId="191"/>
    <cellStyle name="20% - Énfasis6 7 2 2" xfId="192"/>
    <cellStyle name="20% - Énfasis6 7 3" xfId="193"/>
    <cellStyle name="20% - Énfasis6 8" xfId="194"/>
    <cellStyle name="20% - Énfasis6 8 2" xfId="195"/>
    <cellStyle name="20% - Énfasis6 8 2 2" xfId="196"/>
    <cellStyle name="20% - Énfasis6 8 3" xfId="197"/>
    <cellStyle name="20% - Énfasis6 9" xfId="198"/>
    <cellStyle name="40% - Énfasis1 10" xfId="199"/>
    <cellStyle name="40% - Énfasis1 10 2" xfId="1380"/>
    <cellStyle name="40% - Énfasis1 11" xfId="200"/>
    <cellStyle name="40% - Énfasis1 2" xfId="201"/>
    <cellStyle name="40% - Énfasis1 2 2" xfId="202"/>
    <cellStyle name="40% - Énfasis1 2 2 2" xfId="203"/>
    <cellStyle name="40% - Énfasis1 2 2 2 2" xfId="1381"/>
    <cellStyle name="40% - Énfasis1 2 2 3" xfId="1035"/>
    <cellStyle name="40% - Énfasis1 2 3" xfId="204"/>
    <cellStyle name="40% - Énfasis1 2 3 2" xfId="1382"/>
    <cellStyle name="40% - Énfasis1 2 4" xfId="1034"/>
    <cellStyle name="40% - Énfasis1 3" xfId="205"/>
    <cellStyle name="40% - Énfasis1 3 2" xfId="206"/>
    <cellStyle name="40% - Énfasis1 3 2 2" xfId="207"/>
    <cellStyle name="40% - Énfasis1 3 2 2 2" xfId="1383"/>
    <cellStyle name="40% - Énfasis1 3 2 3" xfId="1037"/>
    <cellStyle name="40% - Énfasis1 3 3" xfId="208"/>
    <cellStyle name="40% - Énfasis1 3 3 2" xfId="1384"/>
    <cellStyle name="40% - Énfasis1 3 4" xfId="1036"/>
    <cellStyle name="40% - Énfasis1 4" xfId="209"/>
    <cellStyle name="40% - Énfasis1 4 2" xfId="210"/>
    <cellStyle name="40% - Énfasis1 4 2 2" xfId="211"/>
    <cellStyle name="40% - Énfasis1 4 2 2 2" xfId="1385"/>
    <cellStyle name="40% - Énfasis1 4 2 3" xfId="1039"/>
    <cellStyle name="40% - Énfasis1 4 3" xfId="212"/>
    <cellStyle name="40% - Énfasis1 4 3 2" xfId="1386"/>
    <cellStyle name="40% - Énfasis1 4 4" xfId="1038"/>
    <cellStyle name="40% - Énfasis1 5" xfId="213"/>
    <cellStyle name="40% - Énfasis1 5 2" xfId="214"/>
    <cellStyle name="40% - Énfasis1 5 2 2" xfId="215"/>
    <cellStyle name="40% - Énfasis1 5 2 2 2" xfId="1387"/>
    <cellStyle name="40% - Énfasis1 5 2 3" xfId="1041"/>
    <cellStyle name="40% - Énfasis1 5 3" xfId="216"/>
    <cellStyle name="40% - Énfasis1 5 3 2" xfId="1388"/>
    <cellStyle name="40% - Énfasis1 5 4" xfId="1040"/>
    <cellStyle name="40% - Énfasis1 6" xfId="217"/>
    <cellStyle name="40% - Énfasis1 6 2" xfId="218"/>
    <cellStyle name="40% - Énfasis1 6 2 2" xfId="219"/>
    <cellStyle name="40% - Énfasis1 6 2 2 2" xfId="1389"/>
    <cellStyle name="40% - Énfasis1 6 2 3" xfId="1043"/>
    <cellStyle name="40% - Énfasis1 6 3" xfId="220"/>
    <cellStyle name="40% - Énfasis1 6 3 2" xfId="1390"/>
    <cellStyle name="40% - Énfasis1 6 4" xfId="1042"/>
    <cellStyle name="40% - Énfasis1 7" xfId="221"/>
    <cellStyle name="40% - Énfasis1 7 2" xfId="222"/>
    <cellStyle name="40% - Énfasis1 7 2 2" xfId="223"/>
    <cellStyle name="40% - Énfasis1 7 2 2 2" xfId="1391"/>
    <cellStyle name="40% - Énfasis1 7 2 3" xfId="1045"/>
    <cellStyle name="40% - Énfasis1 7 3" xfId="224"/>
    <cellStyle name="40% - Énfasis1 7 3 2" xfId="1392"/>
    <cellStyle name="40% - Énfasis1 7 4" xfId="1044"/>
    <cellStyle name="40% - Énfasis1 8" xfId="225"/>
    <cellStyle name="40% - Énfasis1 8 2" xfId="226"/>
    <cellStyle name="40% - Énfasis1 8 2 2" xfId="227"/>
    <cellStyle name="40% - Énfasis1 8 2 2 2" xfId="1393"/>
    <cellStyle name="40% - Énfasis1 8 2 3" xfId="1047"/>
    <cellStyle name="40% - Énfasis1 8 3" xfId="228"/>
    <cellStyle name="40% - Énfasis1 8 3 2" xfId="1394"/>
    <cellStyle name="40% - Énfasis1 8 4" xfId="1046"/>
    <cellStyle name="40% - Énfasis1 9" xfId="229"/>
    <cellStyle name="40% - Énfasis1 9 2" xfId="230"/>
    <cellStyle name="40% - Énfasis2 10" xfId="231"/>
    <cellStyle name="40% - Énfasis2 2" xfId="232"/>
    <cellStyle name="40% - Énfasis2 2 2" xfId="233"/>
    <cellStyle name="40% - Énfasis2 2 2 2" xfId="234"/>
    <cellStyle name="40% - Énfasis2 2 3" xfId="235"/>
    <cellStyle name="40% - Énfasis2 3" xfId="236"/>
    <cellStyle name="40% - Énfasis2 3 2" xfId="237"/>
    <cellStyle name="40% - Énfasis2 3 2 2" xfId="238"/>
    <cellStyle name="40% - Énfasis2 3 3" xfId="239"/>
    <cellStyle name="40% - Énfasis2 4" xfId="240"/>
    <cellStyle name="40% - Énfasis2 4 2" xfId="241"/>
    <cellStyle name="40% - Énfasis2 4 2 2" xfId="242"/>
    <cellStyle name="40% - Énfasis2 4 3" xfId="243"/>
    <cellStyle name="40% - Énfasis2 5" xfId="244"/>
    <cellStyle name="40% - Énfasis2 5 2" xfId="245"/>
    <cellStyle name="40% - Énfasis2 5 2 2" xfId="246"/>
    <cellStyle name="40% - Énfasis2 5 3" xfId="247"/>
    <cellStyle name="40% - Énfasis2 6" xfId="248"/>
    <cellStyle name="40% - Énfasis2 6 2" xfId="249"/>
    <cellStyle name="40% - Énfasis2 6 2 2" xfId="250"/>
    <cellStyle name="40% - Énfasis2 6 3" xfId="251"/>
    <cellStyle name="40% - Énfasis2 7" xfId="252"/>
    <cellStyle name="40% - Énfasis2 7 2" xfId="253"/>
    <cellStyle name="40% - Énfasis2 7 2 2" xfId="254"/>
    <cellStyle name="40% - Énfasis2 7 3" xfId="255"/>
    <cellStyle name="40% - Énfasis2 8" xfId="256"/>
    <cellStyle name="40% - Énfasis2 8 2" xfId="257"/>
    <cellStyle name="40% - Énfasis2 8 2 2" xfId="258"/>
    <cellStyle name="40% - Énfasis2 8 3" xfId="259"/>
    <cellStyle name="40% - Énfasis2 9" xfId="260"/>
    <cellStyle name="40% - Énfasis3 10" xfId="261"/>
    <cellStyle name="40% - Énfasis3 10 2" xfId="1395"/>
    <cellStyle name="40% - Énfasis3 11" xfId="262"/>
    <cellStyle name="40% - Énfasis3 2" xfId="263"/>
    <cellStyle name="40% - Énfasis3 2 2" xfId="264"/>
    <cellStyle name="40% - Énfasis3 2 2 2" xfId="265"/>
    <cellStyle name="40% - Énfasis3 2 2 2 2" xfId="1396"/>
    <cellStyle name="40% - Énfasis3 2 2 3" xfId="1049"/>
    <cellStyle name="40% - Énfasis3 2 3" xfId="266"/>
    <cellStyle name="40% - Énfasis3 2 3 2" xfId="1397"/>
    <cellStyle name="40% - Énfasis3 2 4" xfId="1048"/>
    <cellStyle name="40% - Énfasis3 3" xfId="267"/>
    <cellStyle name="40% - Énfasis3 3 2" xfId="268"/>
    <cellStyle name="40% - Énfasis3 3 2 2" xfId="269"/>
    <cellStyle name="40% - Énfasis3 3 2 2 2" xfId="1398"/>
    <cellStyle name="40% - Énfasis3 3 2 3" xfId="1051"/>
    <cellStyle name="40% - Énfasis3 3 3" xfId="270"/>
    <cellStyle name="40% - Énfasis3 3 3 2" xfId="1399"/>
    <cellStyle name="40% - Énfasis3 3 4" xfId="1050"/>
    <cellStyle name="40% - Énfasis3 4" xfId="271"/>
    <cellStyle name="40% - Énfasis3 4 2" xfId="272"/>
    <cellStyle name="40% - Énfasis3 4 2 2" xfId="273"/>
    <cellStyle name="40% - Énfasis3 4 2 2 2" xfId="1400"/>
    <cellStyle name="40% - Énfasis3 4 2 3" xfId="1053"/>
    <cellStyle name="40% - Énfasis3 4 3" xfId="274"/>
    <cellStyle name="40% - Énfasis3 4 3 2" xfId="1401"/>
    <cellStyle name="40% - Énfasis3 4 4" xfId="1052"/>
    <cellStyle name="40% - Énfasis3 5" xfId="275"/>
    <cellStyle name="40% - Énfasis3 5 2" xfId="276"/>
    <cellStyle name="40% - Énfasis3 5 2 2" xfId="277"/>
    <cellStyle name="40% - Énfasis3 5 2 2 2" xfId="1402"/>
    <cellStyle name="40% - Énfasis3 5 2 3" xfId="1055"/>
    <cellStyle name="40% - Énfasis3 5 3" xfId="278"/>
    <cellStyle name="40% - Énfasis3 5 3 2" xfId="1403"/>
    <cellStyle name="40% - Énfasis3 5 4" xfId="1054"/>
    <cellStyle name="40% - Énfasis3 6" xfId="279"/>
    <cellStyle name="40% - Énfasis3 6 2" xfId="280"/>
    <cellStyle name="40% - Énfasis3 6 2 2" xfId="281"/>
    <cellStyle name="40% - Énfasis3 6 2 2 2" xfId="1404"/>
    <cellStyle name="40% - Énfasis3 6 2 3" xfId="1057"/>
    <cellStyle name="40% - Énfasis3 6 3" xfId="282"/>
    <cellStyle name="40% - Énfasis3 6 3 2" xfId="1405"/>
    <cellStyle name="40% - Énfasis3 6 4" xfId="1056"/>
    <cellStyle name="40% - Énfasis3 7" xfId="283"/>
    <cellStyle name="40% - Énfasis3 7 2" xfId="284"/>
    <cellStyle name="40% - Énfasis3 7 2 2" xfId="285"/>
    <cellStyle name="40% - Énfasis3 7 2 2 2" xfId="1406"/>
    <cellStyle name="40% - Énfasis3 7 2 3" xfId="1059"/>
    <cellStyle name="40% - Énfasis3 7 3" xfId="286"/>
    <cellStyle name="40% - Énfasis3 7 3 2" xfId="1407"/>
    <cellStyle name="40% - Énfasis3 7 4" xfId="1058"/>
    <cellStyle name="40% - Énfasis3 8" xfId="287"/>
    <cellStyle name="40% - Énfasis3 8 2" xfId="288"/>
    <cellStyle name="40% - Énfasis3 8 2 2" xfId="289"/>
    <cellStyle name="40% - Énfasis3 8 2 2 2" xfId="1408"/>
    <cellStyle name="40% - Énfasis3 8 2 3" xfId="1061"/>
    <cellStyle name="40% - Énfasis3 8 3" xfId="290"/>
    <cellStyle name="40% - Énfasis3 8 3 2" xfId="1409"/>
    <cellStyle name="40% - Énfasis3 8 4" xfId="1060"/>
    <cellStyle name="40% - Énfasis3 9" xfId="291"/>
    <cellStyle name="40% - Énfasis3 9 2" xfId="292"/>
    <cellStyle name="40% - Énfasis4 10" xfId="293"/>
    <cellStyle name="40% - Énfasis4 10 2" xfId="1410"/>
    <cellStyle name="40% - Énfasis4 11" xfId="294"/>
    <cellStyle name="40% - Énfasis4 2" xfId="295"/>
    <cellStyle name="40% - Énfasis4 2 2" xfId="296"/>
    <cellStyle name="40% - Énfasis4 2 2 2" xfId="297"/>
    <cellStyle name="40% - Énfasis4 2 2 2 2" xfId="1411"/>
    <cellStyle name="40% - Énfasis4 2 2 3" xfId="1063"/>
    <cellStyle name="40% - Énfasis4 2 3" xfId="298"/>
    <cellStyle name="40% - Énfasis4 2 3 2" xfId="1412"/>
    <cellStyle name="40% - Énfasis4 2 4" xfId="1062"/>
    <cellStyle name="40% - Énfasis4 3" xfId="299"/>
    <cellStyle name="40% - Énfasis4 3 2" xfId="300"/>
    <cellStyle name="40% - Énfasis4 3 2 2" xfId="301"/>
    <cellStyle name="40% - Énfasis4 3 2 2 2" xfId="1413"/>
    <cellStyle name="40% - Énfasis4 3 2 3" xfId="1065"/>
    <cellStyle name="40% - Énfasis4 3 3" xfId="302"/>
    <cellStyle name="40% - Énfasis4 3 3 2" xfId="1414"/>
    <cellStyle name="40% - Énfasis4 3 4" xfId="1064"/>
    <cellStyle name="40% - Énfasis4 4" xfId="303"/>
    <cellStyle name="40% - Énfasis4 4 2" xfId="304"/>
    <cellStyle name="40% - Énfasis4 4 2 2" xfId="305"/>
    <cellStyle name="40% - Énfasis4 4 2 2 2" xfId="1415"/>
    <cellStyle name="40% - Énfasis4 4 2 3" xfId="1067"/>
    <cellStyle name="40% - Énfasis4 4 3" xfId="306"/>
    <cellStyle name="40% - Énfasis4 4 3 2" xfId="1416"/>
    <cellStyle name="40% - Énfasis4 4 4" xfId="1066"/>
    <cellStyle name="40% - Énfasis4 5" xfId="307"/>
    <cellStyle name="40% - Énfasis4 5 2" xfId="308"/>
    <cellStyle name="40% - Énfasis4 5 2 2" xfId="309"/>
    <cellStyle name="40% - Énfasis4 5 2 2 2" xfId="1417"/>
    <cellStyle name="40% - Énfasis4 5 2 3" xfId="1069"/>
    <cellStyle name="40% - Énfasis4 5 3" xfId="310"/>
    <cellStyle name="40% - Énfasis4 5 3 2" xfId="1418"/>
    <cellStyle name="40% - Énfasis4 5 4" xfId="1068"/>
    <cellStyle name="40% - Énfasis4 6" xfId="311"/>
    <cellStyle name="40% - Énfasis4 6 2" xfId="312"/>
    <cellStyle name="40% - Énfasis4 6 2 2" xfId="313"/>
    <cellStyle name="40% - Énfasis4 6 2 2 2" xfId="1419"/>
    <cellStyle name="40% - Énfasis4 6 2 3" xfId="1071"/>
    <cellStyle name="40% - Énfasis4 6 3" xfId="314"/>
    <cellStyle name="40% - Énfasis4 6 3 2" xfId="1420"/>
    <cellStyle name="40% - Énfasis4 6 4" xfId="1070"/>
    <cellStyle name="40% - Énfasis4 7" xfId="315"/>
    <cellStyle name="40% - Énfasis4 7 2" xfId="316"/>
    <cellStyle name="40% - Énfasis4 7 2 2" xfId="317"/>
    <cellStyle name="40% - Énfasis4 7 2 2 2" xfId="1421"/>
    <cellStyle name="40% - Énfasis4 7 2 3" xfId="1073"/>
    <cellStyle name="40% - Énfasis4 7 3" xfId="318"/>
    <cellStyle name="40% - Énfasis4 7 3 2" xfId="1422"/>
    <cellStyle name="40% - Énfasis4 7 4" xfId="1072"/>
    <cellStyle name="40% - Énfasis4 8" xfId="319"/>
    <cellStyle name="40% - Énfasis4 8 2" xfId="320"/>
    <cellStyle name="40% - Énfasis4 8 2 2" xfId="321"/>
    <cellStyle name="40% - Énfasis4 8 2 2 2" xfId="1423"/>
    <cellStyle name="40% - Énfasis4 8 2 3" xfId="1075"/>
    <cellStyle name="40% - Énfasis4 8 3" xfId="322"/>
    <cellStyle name="40% - Énfasis4 8 3 2" xfId="1424"/>
    <cellStyle name="40% - Énfasis4 8 4" xfId="1074"/>
    <cellStyle name="40% - Énfasis4 9" xfId="323"/>
    <cellStyle name="40% - Énfasis4 9 2" xfId="324"/>
    <cellStyle name="40% - Énfasis5 10" xfId="325"/>
    <cellStyle name="40% - Énfasis5 2" xfId="326"/>
    <cellStyle name="40% - Énfasis5 2 2" xfId="327"/>
    <cellStyle name="40% - Énfasis5 2 2 2" xfId="328"/>
    <cellStyle name="40% - Énfasis5 2 3" xfId="329"/>
    <cellStyle name="40% - Énfasis5 3" xfId="330"/>
    <cellStyle name="40% - Énfasis5 3 2" xfId="331"/>
    <cellStyle name="40% - Énfasis5 3 2 2" xfId="332"/>
    <cellStyle name="40% - Énfasis5 3 3" xfId="333"/>
    <cellStyle name="40% - Énfasis5 4" xfId="334"/>
    <cellStyle name="40% - Énfasis5 4 2" xfId="335"/>
    <cellStyle name="40% - Énfasis5 4 2 2" xfId="336"/>
    <cellStyle name="40% - Énfasis5 4 3" xfId="337"/>
    <cellStyle name="40% - Énfasis5 5" xfId="338"/>
    <cellStyle name="40% - Énfasis5 5 2" xfId="339"/>
    <cellStyle name="40% - Énfasis5 5 2 2" xfId="340"/>
    <cellStyle name="40% - Énfasis5 5 3" xfId="341"/>
    <cellStyle name="40% - Énfasis5 6" xfId="342"/>
    <cellStyle name="40% - Énfasis5 6 2" xfId="343"/>
    <cellStyle name="40% - Énfasis5 6 2 2" xfId="344"/>
    <cellStyle name="40% - Énfasis5 6 3" xfId="345"/>
    <cellStyle name="40% - Énfasis5 7" xfId="346"/>
    <cellStyle name="40% - Énfasis5 7 2" xfId="347"/>
    <cellStyle name="40% - Énfasis5 7 2 2" xfId="348"/>
    <cellStyle name="40% - Énfasis5 7 3" xfId="349"/>
    <cellStyle name="40% - Énfasis5 8" xfId="350"/>
    <cellStyle name="40% - Énfasis5 8 2" xfId="351"/>
    <cellStyle name="40% - Énfasis5 8 2 2" xfId="352"/>
    <cellStyle name="40% - Énfasis5 8 3" xfId="353"/>
    <cellStyle name="40% - Énfasis5 9" xfId="354"/>
    <cellStyle name="40% - Énfasis6 10" xfId="355"/>
    <cellStyle name="40% - Énfasis6 10 2" xfId="1425"/>
    <cellStyle name="40% - Énfasis6 11" xfId="356"/>
    <cellStyle name="40% - Énfasis6 2" xfId="357"/>
    <cellStyle name="40% - Énfasis6 2 2" xfId="358"/>
    <cellStyle name="40% - Énfasis6 2 2 2" xfId="359"/>
    <cellStyle name="40% - Énfasis6 2 2 2 2" xfId="1426"/>
    <cellStyle name="40% - Énfasis6 2 2 3" xfId="1077"/>
    <cellStyle name="40% - Énfasis6 2 3" xfId="360"/>
    <cellStyle name="40% - Énfasis6 2 3 2" xfId="1427"/>
    <cellStyle name="40% - Énfasis6 2 4" xfId="1076"/>
    <cellStyle name="40% - Énfasis6 3" xfId="361"/>
    <cellStyle name="40% - Énfasis6 3 2" xfId="362"/>
    <cellStyle name="40% - Énfasis6 3 2 2" xfId="363"/>
    <cellStyle name="40% - Énfasis6 3 2 2 2" xfId="1428"/>
    <cellStyle name="40% - Énfasis6 3 2 3" xfId="1079"/>
    <cellStyle name="40% - Énfasis6 3 3" xfId="364"/>
    <cellStyle name="40% - Énfasis6 3 3 2" xfId="1429"/>
    <cellStyle name="40% - Énfasis6 3 4" xfId="1078"/>
    <cellStyle name="40% - Énfasis6 4" xfId="365"/>
    <cellStyle name="40% - Énfasis6 4 2" xfId="366"/>
    <cellStyle name="40% - Énfasis6 4 2 2" xfId="367"/>
    <cellStyle name="40% - Énfasis6 4 2 2 2" xfId="1430"/>
    <cellStyle name="40% - Énfasis6 4 2 3" xfId="1081"/>
    <cellStyle name="40% - Énfasis6 4 3" xfId="368"/>
    <cellStyle name="40% - Énfasis6 4 3 2" xfId="1431"/>
    <cellStyle name="40% - Énfasis6 4 4" xfId="1080"/>
    <cellStyle name="40% - Énfasis6 5" xfId="369"/>
    <cellStyle name="40% - Énfasis6 5 2" xfId="370"/>
    <cellStyle name="40% - Énfasis6 5 2 2" xfId="371"/>
    <cellStyle name="40% - Énfasis6 5 2 2 2" xfId="1432"/>
    <cellStyle name="40% - Énfasis6 5 2 3" xfId="1083"/>
    <cellStyle name="40% - Énfasis6 5 3" xfId="372"/>
    <cellStyle name="40% - Énfasis6 5 3 2" xfId="1433"/>
    <cellStyle name="40% - Énfasis6 5 4" xfId="1082"/>
    <cellStyle name="40% - Énfasis6 6" xfId="373"/>
    <cellStyle name="40% - Énfasis6 6 2" xfId="374"/>
    <cellStyle name="40% - Énfasis6 6 2 2" xfId="375"/>
    <cellStyle name="40% - Énfasis6 6 2 2 2" xfId="1434"/>
    <cellStyle name="40% - Énfasis6 6 2 3" xfId="1085"/>
    <cellStyle name="40% - Énfasis6 6 3" xfId="376"/>
    <cellStyle name="40% - Énfasis6 6 3 2" xfId="1435"/>
    <cellStyle name="40% - Énfasis6 6 4" xfId="1084"/>
    <cellStyle name="40% - Énfasis6 7" xfId="377"/>
    <cellStyle name="40% - Énfasis6 7 2" xfId="378"/>
    <cellStyle name="40% - Énfasis6 7 2 2" xfId="379"/>
    <cellStyle name="40% - Énfasis6 7 2 2 2" xfId="1436"/>
    <cellStyle name="40% - Énfasis6 7 2 3" xfId="1087"/>
    <cellStyle name="40% - Énfasis6 7 3" xfId="380"/>
    <cellStyle name="40% - Énfasis6 7 3 2" xfId="1437"/>
    <cellStyle name="40% - Énfasis6 7 4" xfId="1086"/>
    <cellStyle name="40% - Énfasis6 8" xfId="381"/>
    <cellStyle name="40% - Énfasis6 8 2" xfId="382"/>
    <cellStyle name="40% - Énfasis6 8 2 2" xfId="383"/>
    <cellStyle name="40% - Énfasis6 8 2 2 2" xfId="1438"/>
    <cellStyle name="40% - Énfasis6 8 2 3" xfId="1089"/>
    <cellStyle name="40% - Énfasis6 8 3" xfId="384"/>
    <cellStyle name="40% - Énfasis6 8 3 2" xfId="1439"/>
    <cellStyle name="40% - Énfasis6 8 4" xfId="1088"/>
    <cellStyle name="40% - Énfasis6 9" xfId="385"/>
    <cellStyle name="40% - Énfasis6 9 2" xfId="386"/>
    <cellStyle name="60% - Énfasis1 10" xfId="387"/>
    <cellStyle name="60% - Énfasis1 10 2" xfId="1440"/>
    <cellStyle name="60% - Énfasis1 2" xfId="388"/>
    <cellStyle name="60% - Énfasis1 2 2" xfId="389"/>
    <cellStyle name="60% - Énfasis1 2 2 2" xfId="1091"/>
    <cellStyle name="60% - Énfasis1 2 2 2 2" xfId="1441"/>
    <cellStyle name="60% - Énfasis1 2 3" xfId="1090"/>
    <cellStyle name="60% - Énfasis1 2 3 2" xfId="1442"/>
    <cellStyle name="60% - Énfasis1 3" xfId="390"/>
    <cellStyle name="60% - Énfasis1 3 2" xfId="391"/>
    <cellStyle name="60% - Énfasis1 3 2 2" xfId="1093"/>
    <cellStyle name="60% - Énfasis1 3 2 2 2" xfId="1443"/>
    <cellStyle name="60% - Énfasis1 3 3" xfId="1092"/>
    <cellStyle name="60% - Énfasis1 3 3 2" xfId="1444"/>
    <cellStyle name="60% - Énfasis1 4" xfId="392"/>
    <cellStyle name="60% - Énfasis1 4 2" xfId="393"/>
    <cellStyle name="60% - Énfasis1 4 2 2" xfId="1095"/>
    <cellStyle name="60% - Énfasis1 4 2 2 2" xfId="1445"/>
    <cellStyle name="60% - Énfasis1 4 3" xfId="1094"/>
    <cellStyle name="60% - Énfasis1 4 3 2" xfId="1446"/>
    <cellStyle name="60% - Énfasis1 5" xfId="394"/>
    <cellStyle name="60% - Énfasis1 5 2" xfId="395"/>
    <cellStyle name="60% - Énfasis1 5 2 2" xfId="1097"/>
    <cellStyle name="60% - Énfasis1 5 2 2 2" xfId="1447"/>
    <cellStyle name="60% - Énfasis1 5 3" xfId="1096"/>
    <cellStyle name="60% - Énfasis1 5 3 2" xfId="1448"/>
    <cellStyle name="60% - Énfasis1 6" xfId="396"/>
    <cellStyle name="60% - Énfasis1 6 2" xfId="397"/>
    <cellStyle name="60% - Énfasis1 6 2 2" xfId="1099"/>
    <cellStyle name="60% - Énfasis1 6 2 2 2" xfId="1449"/>
    <cellStyle name="60% - Énfasis1 6 3" xfId="1098"/>
    <cellStyle name="60% - Énfasis1 6 3 2" xfId="1450"/>
    <cellStyle name="60% - Énfasis1 7" xfId="398"/>
    <cellStyle name="60% - Énfasis1 7 2" xfId="399"/>
    <cellStyle name="60% - Énfasis1 7 2 2" xfId="1101"/>
    <cellStyle name="60% - Énfasis1 7 2 2 2" xfId="1451"/>
    <cellStyle name="60% - Énfasis1 7 3" xfId="1100"/>
    <cellStyle name="60% - Énfasis1 7 3 2" xfId="1452"/>
    <cellStyle name="60% - Énfasis1 8" xfId="400"/>
    <cellStyle name="60% - Énfasis1 8 2" xfId="401"/>
    <cellStyle name="60% - Énfasis1 8 2 2" xfId="1103"/>
    <cellStyle name="60% - Énfasis1 8 2 2 2" xfId="1453"/>
    <cellStyle name="60% - Énfasis1 8 3" xfId="1102"/>
    <cellStyle name="60% - Énfasis1 8 3 2" xfId="1454"/>
    <cellStyle name="60% - Énfasis1 9" xfId="402"/>
    <cellStyle name="60% - Énfasis2 2" xfId="403"/>
    <cellStyle name="60% - Énfasis2 2 2" xfId="404"/>
    <cellStyle name="60% - Énfasis2 3" xfId="405"/>
    <cellStyle name="60% - Énfasis2 3 2" xfId="406"/>
    <cellStyle name="60% - Énfasis2 4" xfId="407"/>
    <cellStyle name="60% - Énfasis2 4 2" xfId="408"/>
    <cellStyle name="60% - Énfasis2 5" xfId="409"/>
    <cellStyle name="60% - Énfasis2 5 2" xfId="410"/>
    <cellStyle name="60% - Énfasis2 6" xfId="411"/>
    <cellStyle name="60% - Énfasis2 6 2" xfId="412"/>
    <cellStyle name="60% - Énfasis2 7" xfId="413"/>
    <cellStyle name="60% - Énfasis2 7 2" xfId="414"/>
    <cellStyle name="60% - Énfasis2 8" xfId="415"/>
    <cellStyle name="60% - Énfasis2 8 2" xfId="416"/>
    <cellStyle name="60% - Énfasis3 10" xfId="417"/>
    <cellStyle name="60% - Énfasis3 10 2" xfId="1455"/>
    <cellStyle name="60% - Énfasis3 2" xfId="418"/>
    <cellStyle name="60% - Énfasis3 2 2" xfId="419"/>
    <cellStyle name="60% - Énfasis3 2 2 2" xfId="1105"/>
    <cellStyle name="60% - Énfasis3 2 2 2 2" xfId="1456"/>
    <cellStyle name="60% - Énfasis3 2 3" xfId="1104"/>
    <cellStyle name="60% - Énfasis3 2 3 2" xfId="1457"/>
    <cellStyle name="60% - Énfasis3 3" xfId="420"/>
    <cellStyle name="60% - Énfasis3 3 2" xfId="421"/>
    <cellStyle name="60% - Énfasis3 3 2 2" xfId="1107"/>
    <cellStyle name="60% - Énfasis3 3 2 2 2" xfId="1458"/>
    <cellStyle name="60% - Énfasis3 3 3" xfId="1106"/>
    <cellStyle name="60% - Énfasis3 3 3 2" xfId="1459"/>
    <cellStyle name="60% - Énfasis3 4" xfId="422"/>
    <cellStyle name="60% - Énfasis3 4 2" xfId="423"/>
    <cellStyle name="60% - Énfasis3 4 2 2" xfId="1109"/>
    <cellStyle name="60% - Énfasis3 4 2 2 2" xfId="1460"/>
    <cellStyle name="60% - Énfasis3 4 3" xfId="1108"/>
    <cellStyle name="60% - Énfasis3 4 3 2" xfId="1461"/>
    <cellStyle name="60% - Énfasis3 5" xfId="424"/>
    <cellStyle name="60% - Énfasis3 5 2" xfId="425"/>
    <cellStyle name="60% - Énfasis3 5 2 2" xfId="1111"/>
    <cellStyle name="60% - Énfasis3 5 2 2 2" xfId="1462"/>
    <cellStyle name="60% - Énfasis3 5 3" xfId="1110"/>
    <cellStyle name="60% - Énfasis3 5 3 2" xfId="1463"/>
    <cellStyle name="60% - Énfasis3 6" xfId="426"/>
    <cellStyle name="60% - Énfasis3 6 2" xfId="427"/>
    <cellStyle name="60% - Énfasis3 6 2 2" xfId="1113"/>
    <cellStyle name="60% - Énfasis3 6 2 2 2" xfId="1464"/>
    <cellStyle name="60% - Énfasis3 6 3" xfId="1112"/>
    <cellStyle name="60% - Énfasis3 6 3 2" xfId="1465"/>
    <cellStyle name="60% - Énfasis3 7" xfId="428"/>
    <cellStyle name="60% - Énfasis3 7 2" xfId="429"/>
    <cellStyle name="60% - Énfasis3 7 2 2" xfId="1115"/>
    <cellStyle name="60% - Énfasis3 7 2 2 2" xfId="1466"/>
    <cellStyle name="60% - Énfasis3 7 3" xfId="1114"/>
    <cellStyle name="60% - Énfasis3 7 3 2" xfId="1467"/>
    <cellStyle name="60% - Énfasis3 8" xfId="430"/>
    <cellStyle name="60% - Énfasis3 8 2" xfId="431"/>
    <cellStyle name="60% - Énfasis3 8 2 2" xfId="1117"/>
    <cellStyle name="60% - Énfasis3 8 2 2 2" xfId="1468"/>
    <cellStyle name="60% - Énfasis3 8 3" xfId="1116"/>
    <cellStyle name="60% - Énfasis3 8 3 2" xfId="1469"/>
    <cellStyle name="60% - Énfasis3 9" xfId="432"/>
    <cellStyle name="60% - Énfasis4 10" xfId="433"/>
    <cellStyle name="60% - Énfasis4 10 2" xfId="1470"/>
    <cellStyle name="60% - Énfasis4 2" xfId="434"/>
    <cellStyle name="60% - Énfasis4 2 2" xfId="435"/>
    <cellStyle name="60% - Énfasis4 2 2 2" xfId="1119"/>
    <cellStyle name="60% - Énfasis4 2 2 2 2" xfId="1471"/>
    <cellStyle name="60% - Énfasis4 2 3" xfId="1118"/>
    <cellStyle name="60% - Énfasis4 2 3 2" xfId="1472"/>
    <cellStyle name="60% - Énfasis4 3" xfId="436"/>
    <cellStyle name="60% - Énfasis4 3 2" xfId="437"/>
    <cellStyle name="60% - Énfasis4 3 2 2" xfId="1121"/>
    <cellStyle name="60% - Énfasis4 3 2 2 2" xfId="1473"/>
    <cellStyle name="60% - Énfasis4 3 3" xfId="1120"/>
    <cellStyle name="60% - Énfasis4 3 3 2" xfId="1474"/>
    <cellStyle name="60% - Énfasis4 4" xfId="438"/>
    <cellStyle name="60% - Énfasis4 4 2" xfId="439"/>
    <cellStyle name="60% - Énfasis4 4 2 2" xfId="1123"/>
    <cellStyle name="60% - Énfasis4 4 2 2 2" xfId="1475"/>
    <cellStyle name="60% - Énfasis4 4 3" xfId="1122"/>
    <cellStyle name="60% - Énfasis4 4 3 2" xfId="1476"/>
    <cellStyle name="60% - Énfasis4 5" xfId="440"/>
    <cellStyle name="60% - Énfasis4 5 2" xfId="441"/>
    <cellStyle name="60% - Énfasis4 5 2 2" xfId="1125"/>
    <cellStyle name="60% - Énfasis4 5 2 2 2" xfId="1477"/>
    <cellStyle name="60% - Énfasis4 5 3" xfId="1124"/>
    <cellStyle name="60% - Énfasis4 5 3 2" xfId="1478"/>
    <cellStyle name="60% - Énfasis4 6" xfId="442"/>
    <cellStyle name="60% - Énfasis4 6 2" xfId="443"/>
    <cellStyle name="60% - Énfasis4 6 2 2" xfId="1127"/>
    <cellStyle name="60% - Énfasis4 6 2 2 2" xfId="1479"/>
    <cellStyle name="60% - Énfasis4 6 3" xfId="1126"/>
    <cellStyle name="60% - Énfasis4 6 3 2" xfId="1480"/>
    <cellStyle name="60% - Énfasis4 7" xfId="444"/>
    <cellStyle name="60% - Énfasis4 7 2" xfId="445"/>
    <cellStyle name="60% - Énfasis4 7 2 2" xfId="1129"/>
    <cellStyle name="60% - Énfasis4 7 2 2 2" xfId="1481"/>
    <cellStyle name="60% - Énfasis4 7 3" xfId="1128"/>
    <cellStyle name="60% - Énfasis4 7 3 2" xfId="1482"/>
    <cellStyle name="60% - Énfasis4 8" xfId="446"/>
    <cellStyle name="60% - Énfasis4 8 2" xfId="447"/>
    <cellStyle name="60% - Énfasis4 8 2 2" xfId="1131"/>
    <cellStyle name="60% - Énfasis4 8 2 2 2" xfId="1483"/>
    <cellStyle name="60% - Énfasis4 8 3" xfId="1130"/>
    <cellStyle name="60% - Énfasis4 8 3 2" xfId="1484"/>
    <cellStyle name="60% - Énfasis4 9" xfId="448"/>
    <cellStyle name="60% - Énfasis5 2" xfId="449"/>
    <cellStyle name="60% - Énfasis5 2 2" xfId="450"/>
    <cellStyle name="60% - Énfasis5 3" xfId="451"/>
    <cellStyle name="60% - Énfasis5 3 2" xfId="452"/>
    <cellStyle name="60% - Énfasis5 4" xfId="453"/>
    <cellStyle name="60% - Énfasis5 4 2" xfId="454"/>
    <cellStyle name="60% - Énfasis5 5" xfId="455"/>
    <cellStyle name="60% - Énfasis5 5 2" xfId="456"/>
    <cellStyle name="60% - Énfasis5 6" xfId="457"/>
    <cellStyle name="60% - Énfasis5 6 2" xfId="458"/>
    <cellStyle name="60% - Énfasis5 7" xfId="459"/>
    <cellStyle name="60% - Énfasis5 7 2" xfId="460"/>
    <cellStyle name="60% - Énfasis5 8" xfId="461"/>
    <cellStyle name="60% - Énfasis5 8 2" xfId="462"/>
    <cellStyle name="60% - Énfasis6 10" xfId="463"/>
    <cellStyle name="60% - Énfasis6 10 2" xfId="1485"/>
    <cellStyle name="60% - Énfasis6 2" xfId="464"/>
    <cellStyle name="60% - Énfasis6 2 2" xfId="465"/>
    <cellStyle name="60% - Énfasis6 2 2 2" xfId="1133"/>
    <cellStyle name="60% - Énfasis6 2 2 2 2" xfId="1486"/>
    <cellStyle name="60% - Énfasis6 2 3" xfId="1132"/>
    <cellStyle name="60% - Énfasis6 2 3 2" xfId="1487"/>
    <cellStyle name="60% - Énfasis6 3" xfId="466"/>
    <cellStyle name="60% - Énfasis6 3 2" xfId="467"/>
    <cellStyle name="60% - Énfasis6 3 2 2" xfId="1135"/>
    <cellStyle name="60% - Énfasis6 3 2 2 2" xfId="1488"/>
    <cellStyle name="60% - Énfasis6 3 3" xfId="1134"/>
    <cellStyle name="60% - Énfasis6 3 3 2" xfId="1489"/>
    <cellStyle name="60% - Énfasis6 4" xfId="468"/>
    <cellStyle name="60% - Énfasis6 4 2" xfId="469"/>
    <cellStyle name="60% - Énfasis6 4 2 2" xfId="1137"/>
    <cellStyle name="60% - Énfasis6 4 2 2 2" xfId="1490"/>
    <cellStyle name="60% - Énfasis6 4 3" xfId="1136"/>
    <cellStyle name="60% - Énfasis6 4 3 2" xfId="1491"/>
    <cellStyle name="60% - Énfasis6 5" xfId="470"/>
    <cellStyle name="60% - Énfasis6 5 2" xfId="471"/>
    <cellStyle name="60% - Énfasis6 5 2 2" xfId="1139"/>
    <cellStyle name="60% - Énfasis6 5 2 2 2" xfId="1492"/>
    <cellStyle name="60% - Énfasis6 5 3" xfId="1138"/>
    <cellStyle name="60% - Énfasis6 5 3 2" xfId="1493"/>
    <cellStyle name="60% - Énfasis6 6" xfId="472"/>
    <cellStyle name="60% - Énfasis6 6 2" xfId="473"/>
    <cellStyle name="60% - Énfasis6 6 2 2" xfId="1141"/>
    <cellStyle name="60% - Énfasis6 6 2 2 2" xfId="1494"/>
    <cellStyle name="60% - Énfasis6 6 3" xfId="1140"/>
    <cellStyle name="60% - Énfasis6 6 3 2" xfId="1495"/>
    <cellStyle name="60% - Énfasis6 7" xfId="474"/>
    <cellStyle name="60% - Énfasis6 7 2" xfId="475"/>
    <cellStyle name="60% - Énfasis6 7 2 2" xfId="1143"/>
    <cellStyle name="60% - Énfasis6 7 2 2 2" xfId="1496"/>
    <cellStyle name="60% - Énfasis6 7 3" xfId="1142"/>
    <cellStyle name="60% - Énfasis6 7 3 2" xfId="1497"/>
    <cellStyle name="60% - Énfasis6 8" xfId="476"/>
    <cellStyle name="60% - Énfasis6 8 2" xfId="477"/>
    <cellStyle name="60% - Énfasis6 8 2 2" xfId="1145"/>
    <cellStyle name="60% - Énfasis6 8 2 2 2" xfId="1498"/>
    <cellStyle name="60% - Énfasis6 8 3" xfId="1144"/>
    <cellStyle name="60% - Énfasis6 8 3 2" xfId="1499"/>
    <cellStyle name="60% - Énfasis6 9" xfId="478"/>
    <cellStyle name="Buena 2" xfId="479"/>
    <cellStyle name="Buena 2 2" xfId="480"/>
    <cellStyle name="Buena 3" xfId="481"/>
    <cellStyle name="Buena 3 2" xfId="482"/>
    <cellStyle name="Buena 4" xfId="483"/>
    <cellStyle name="Buena 4 2" xfId="484"/>
    <cellStyle name="Buena 5" xfId="485"/>
    <cellStyle name="Buena 5 2" xfId="486"/>
    <cellStyle name="Buena 6" xfId="487"/>
    <cellStyle name="Buena 6 2" xfId="488"/>
    <cellStyle name="Buena 7" xfId="489"/>
    <cellStyle name="Buena 7 2" xfId="490"/>
    <cellStyle name="Buena 8" xfId="491"/>
    <cellStyle name="Buena 8 2" xfId="492"/>
    <cellStyle name="Cálculo 10" xfId="493"/>
    <cellStyle name="Cálculo 10 2" xfId="1500"/>
    <cellStyle name="Cálculo 2" xfId="494"/>
    <cellStyle name="Cálculo 2 2" xfId="495"/>
    <cellStyle name="Cálculo 2 2 2" xfId="1147"/>
    <cellStyle name="Cálculo 2 2 2 2" xfId="1501"/>
    <cellStyle name="Cálculo 2 3" xfId="1146"/>
    <cellStyle name="Cálculo 2 3 2" xfId="1502"/>
    <cellStyle name="Cálculo 3" xfId="496"/>
    <cellStyle name="Cálculo 3 2" xfId="497"/>
    <cellStyle name="Cálculo 3 2 2" xfId="1149"/>
    <cellStyle name="Cálculo 3 2 2 2" xfId="1503"/>
    <cellStyle name="Cálculo 3 3" xfId="1148"/>
    <cellStyle name="Cálculo 3 3 2" xfId="1504"/>
    <cellStyle name="Cálculo 4" xfId="498"/>
    <cellStyle name="Cálculo 4 2" xfId="499"/>
    <cellStyle name="Cálculo 4 2 2" xfId="1151"/>
    <cellStyle name="Cálculo 4 2 2 2" xfId="1505"/>
    <cellStyle name="Cálculo 4 3" xfId="1150"/>
    <cellStyle name="Cálculo 4 3 2" xfId="1506"/>
    <cellStyle name="Cálculo 5" xfId="500"/>
    <cellStyle name="Cálculo 5 2" xfId="501"/>
    <cellStyle name="Cálculo 5 2 2" xfId="1153"/>
    <cellStyle name="Cálculo 5 2 2 2" xfId="1507"/>
    <cellStyle name="Cálculo 5 3" xfId="1152"/>
    <cellStyle name="Cálculo 5 3 2" xfId="1508"/>
    <cellStyle name="Cálculo 6" xfId="502"/>
    <cellStyle name="Cálculo 6 2" xfId="503"/>
    <cellStyle name="Cálculo 6 2 2" xfId="1155"/>
    <cellStyle name="Cálculo 6 2 2 2" xfId="1509"/>
    <cellStyle name="Cálculo 6 3" xfId="1154"/>
    <cellStyle name="Cálculo 6 3 2" xfId="1510"/>
    <cellStyle name="Cálculo 7" xfId="504"/>
    <cellStyle name="Cálculo 7 2" xfId="505"/>
    <cellStyle name="Cálculo 7 2 2" xfId="1157"/>
    <cellStyle name="Cálculo 7 2 2 2" xfId="1511"/>
    <cellStyle name="Cálculo 7 3" xfId="1156"/>
    <cellStyle name="Cálculo 7 3 2" xfId="1512"/>
    <cellStyle name="Cálculo 8" xfId="506"/>
    <cellStyle name="Cálculo 8 2" xfId="507"/>
    <cellStyle name="Cálculo 8 2 2" xfId="1159"/>
    <cellStyle name="Cálculo 8 2 2 2" xfId="1513"/>
    <cellStyle name="Cálculo 8 3" xfId="1158"/>
    <cellStyle name="Cálculo 8 3 2" xfId="1514"/>
    <cellStyle name="Cálculo 9" xfId="508"/>
    <cellStyle name="Celda de comprobación 2" xfId="509"/>
    <cellStyle name="Celda de comprobación 2 2" xfId="510"/>
    <cellStyle name="Celda de comprobación 3" xfId="511"/>
    <cellStyle name="Celda de comprobación 3 2" xfId="512"/>
    <cellStyle name="Celda de comprobación 4" xfId="513"/>
    <cellStyle name="Celda de comprobación 4 2" xfId="514"/>
    <cellStyle name="Celda de comprobación 5" xfId="515"/>
    <cellStyle name="Celda de comprobación 5 2" xfId="516"/>
    <cellStyle name="Celda de comprobación 6" xfId="517"/>
    <cellStyle name="Celda de comprobación 6 2" xfId="518"/>
    <cellStyle name="Celda de comprobación 7" xfId="519"/>
    <cellStyle name="Celda de comprobación 7 2" xfId="520"/>
    <cellStyle name="Celda de comprobación 8" xfId="521"/>
    <cellStyle name="Celda de comprobación 8 2" xfId="522"/>
    <cellStyle name="Celda vinculada 2" xfId="523"/>
    <cellStyle name="Celda vinculada 2 2" xfId="524"/>
    <cellStyle name="Celda vinculada 3" xfId="525"/>
    <cellStyle name="Celda vinculada 3 2" xfId="526"/>
    <cellStyle name="Celda vinculada 4" xfId="527"/>
    <cellStyle name="Celda vinculada 4 2" xfId="528"/>
    <cellStyle name="Celda vinculada 5" xfId="529"/>
    <cellStyle name="Celda vinculada 5 2" xfId="530"/>
    <cellStyle name="Celda vinculada 6" xfId="531"/>
    <cellStyle name="Celda vinculada 6 2" xfId="532"/>
    <cellStyle name="Celda vinculada 7" xfId="533"/>
    <cellStyle name="Celda vinculada 7 2" xfId="534"/>
    <cellStyle name="Celda vinculada 8" xfId="535"/>
    <cellStyle name="Celda vinculada 8 2" xfId="536"/>
    <cellStyle name="Comma 2" xfId="1515"/>
    <cellStyle name="Encabezado 4 10" xfId="537"/>
    <cellStyle name="Encabezado 4 10 2" xfId="538"/>
    <cellStyle name="Encabezado 4 10 3" xfId="1516"/>
    <cellStyle name="Encabezado 4 11" xfId="539"/>
    <cellStyle name="Encabezado 4 11 2" xfId="1517"/>
    <cellStyle name="Encabezado 4 2" xfId="540"/>
    <cellStyle name="Encabezado 4 2 2" xfId="541"/>
    <cellStyle name="Encabezado 4 2 2 2" xfId="542"/>
    <cellStyle name="Encabezado 4 2 2 2 2" xfId="543"/>
    <cellStyle name="Encabezado 4 2 2 3" xfId="1161"/>
    <cellStyle name="Encabezado 4 2 3" xfId="544"/>
    <cellStyle name="Encabezado 4 2 3 2" xfId="545"/>
    <cellStyle name="Encabezado 4 2 4" xfId="1160"/>
    <cellStyle name="Encabezado 4 3" xfId="546"/>
    <cellStyle name="Encabezado 4 3 2" xfId="547"/>
    <cellStyle name="Encabezado 4 3 2 2" xfId="548"/>
    <cellStyle name="Encabezado 4 3 2 2 2" xfId="549"/>
    <cellStyle name="Encabezado 4 3 2 3" xfId="1163"/>
    <cellStyle name="Encabezado 4 3 3" xfId="550"/>
    <cellStyle name="Encabezado 4 3 3 2" xfId="551"/>
    <cellStyle name="Encabezado 4 3 4" xfId="1162"/>
    <cellStyle name="Encabezado 4 4" xfId="552"/>
    <cellStyle name="Encabezado 4 4 2" xfId="553"/>
    <cellStyle name="Encabezado 4 4 2 2" xfId="554"/>
    <cellStyle name="Encabezado 4 4 2 2 2" xfId="555"/>
    <cellStyle name="Encabezado 4 4 2 3" xfId="1165"/>
    <cellStyle name="Encabezado 4 4 3" xfId="556"/>
    <cellStyle name="Encabezado 4 4 3 2" xfId="557"/>
    <cellStyle name="Encabezado 4 4 4" xfId="1164"/>
    <cellStyle name="Encabezado 4 5" xfId="558"/>
    <cellStyle name="Encabezado 4 5 2" xfId="559"/>
    <cellStyle name="Encabezado 4 5 2 2" xfId="560"/>
    <cellStyle name="Encabezado 4 5 2 2 2" xfId="561"/>
    <cellStyle name="Encabezado 4 5 2 3" xfId="1167"/>
    <cellStyle name="Encabezado 4 5 3" xfId="562"/>
    <cellStyle name="Encabezado 4 5 3 2" xfId="563"/>
    <cellStyle name="Encabezado 4 5 4" xfId="1166"/>
    <cellStyle name="Encabezado 4 6" xfId="564"/>
    <cellStyle name="Encabezado 4 6 2" xfId="565"/>
    <cellStyle name="Encabezado 4 6 2 2" xfId="566"/>
    <cellStyle name="Encabezado 4 6 2 2 2" xfId="567"/>
    <cellStyle name="Encabezado 4 6 2 3" xfId="1169"/>
    <cellStyle name="Encabezado 4 6 3" xfId="568"/>
    <cellStyle name="Encabezado 4 6 3 2" xfId="569"/>
    <cellStyle name="Encabezado 4 6 4" xfId="1168"/>
    <cellStyle name="Encabezado 4 7" xfId="570"/>
    <cellStyle name="Encabezado 4 7 2" xfId="571"/>
    <cellStyle name="Encabezado 4 7 2 2" xfId="572"/>
    <cellStyle name="Encabezado 4 7 2 2 2" xfId="573"/>
    <cellStyle name="Encabezado 4 7 2 3" xfId="1171"/>
    <cellStyle name="Encabezado 4 7 3" xfId="574"/>
    <cellStyle name="Encabezado 4 7 3 2" xfId="575"/>
    <cellStyle name="Encabezado 4 7 4" xfId="1170"/>
    <cellStyle name="Encabezado 4 8" xfId="576"/>
    <cellStyle name="Encabezado 4 8 2" xfId="577"/>
    <cellStyle name="Encabezado 4 8 2 2" xfId="578"/>
    <cellStyle name="Encabezado 4 8 2 2 2" xfId="579"/>
    <cellStyle name="Encabezado 4 8 2 3" xfId="1173"/>
    <cellStyle name="Encabezado 4 8 3" xfId="580"/>
    <cellStyle name="Encabezado 4 8 3 2" xfId="581"/>
    <cellStyle name="Encabezado 4 8 4" xfId="1172"/>
    <cellStyle name="Encabezado 4 9" xfId="582"/>
    <cellStyle name="Encabezado 4 9 2" xfId="583"/>
    <cellStyle name="Énfasis1 10" xfId="584"/>
    <cellStyle name="Énfasis1 10 2" xfId="1518"/>
    <cellStyle name="Énfasis1 2" xfId="585"/>
    <cellStyle name="Énfasis1 2 2" xfId="586"/>
    <cellStyle name="Énfasis1 2 2 2" xfId="1175"/>
    <cellStyle name="Énfasis1 2 2 2 2" xfId="1519"/>
    <cellStyle name="Énfasis1 2 3" xfId="1174"/>
    <cellStyle name="Énfasis1 2 3 2" xfId="1520"/>
    <cellStyle name="Énfasis1 3" xfId="587"/>
    <cellStyle name="Énfasis1 3 2" xfId="588"/>
    <cellStyle name="Énfasis1 3 2 2" xfId="1177"/>
    <cellStyle name="Énfasis1 3 2 2 2" xfId="1521"/>
    <cellStyle name="Énfasis1 3 3" xfId="1176"/>
    <cellStyle name="Énfasis1 3 3 2" xfId="1522"/>
    <cellStyle name="Énfasis1 4" xfId="589"/>
    <cellStyle name="Énfasis1 4 2" xfId="590"/>
    <cellStyle name="Énfasis1 4 2 2" xfId="1179"/>
    <cellStyle name="Énfasis1 4 2 2 2" xfId="1523"/>
    <cellStyle name="Énfasis1 4 3" xfId="1178"/>
    <cellStyle name="Énfasis1 4 3 2" xfId="1524"/>
    <cellStyle name="Énfasis1 5" xfId="591"/>
    <cellStyle name="Énfasis1 5 2" xfId="592"/>
    <cellStyle name="Énfasis1 5 2 2" xfId="1181"/>
    <cellStyle name="Énfasis1 5 2 2 2" xfId="1525"/>
    <cellStyle name="Énfasis1 5 3" xfId="1180"/>
    <cellStyle name="Énfasis1 5 3 2" xfId="1526"/>
    <cellStyle name="Énfasis1 6" xfId="593"/>
    <cellStyle name="Énfasis1 6 2" xfId="594"/>
    <cellStyle name="Énfasis1 6 2 2" xfId="1183"/>
    <cellStyle name="Énfasis1 6 2 2 2" xfId="1527"/>
    <cellStyle name="Énfasis1 6 3" xfId="1182"/>
    <cellStyle name="Énfasis1 6 3 2" xfId="1528"/>
    <cellStyle name="Énfasis1 7" xfId="595"/>
    <cellStyle name="Énfasis1 7 2" xfId="596"/>
    <cellStyle name="Énfasis1 7 2 2" xfId="1185"/>
    <cellStyle name="Énfasis1 7 2 2 2" xfId="1529"/>
    <cellStyle name="Énfasis1 7 3" xfId="1184"/>
    <cellStyle name="Énfasis1 7 3 2" xfId="1530"/>
    <cellStyle name="Énfasis1 8" xfId="597"/>
    <cellStyle name="Énfasis1 8 2" xfId="598"/>
    <cellStyle name="Énfasis1 8 2 2" xfId="1187"/>
    <cellStyle name="Énfasis1 8 2 2 2" xfId="1531"/>
    <cellStyle name="Énfasis1 8 3" xfId="1186"/>
    <cellStyle name="Énfasis1 8 3 2" xfId="1532"/>
    <cellStyle name="Énfasis1 9" xfId="599"/>
    <cellStyle name="Énfasis2 10" xfId="600"/>
    <cellStyle name="Énfasis2 10 2" xfId="1533"/>
    <cellStyle name="Énfasis2 2" xfId="601"/>
    <cellStyle name="Énfasis2 2 2" xfId="602"/>
    <cellStyle name="Énfasis2 2 2 2" xfId="1189"/>
    <cellStyle name="Énfasis2 2 2 2 2" xfId="1534"/>
    <cellStyle name="Énfasis2 2 3" xfId="1188"/>
    <cellStyle name="Énfasis2 2 3 2" xfId="1535"/>
    <cellStyle name="Énfasis2 3" xfId="603"/>
    <cellStyle name="Énfasis2 3 2" xfId="604"/>
    <cellStyle name="Énfasis2 3 2 2" xfId="1191"/>
    <cellStyle name="Énfasis2 3 2 2 2" xfId="1536"/>
    <cellStyle name="Énfasis2 3 3" xfId="1190"/>
    <cellStyle name="Énfasis2 3 3 2" xfId="1537"/>
    <cellStyle name="Énfasis2 4" xfId="605"/>
    <cellStyle name="Énfasis2 4 2" xfId="606"/>
    <cellStyle name="Énfasis2 4 2 2" xfId="1193"/>
    <cellStyle name="Énfasis2 4 2 2 2" xfId="1538"/>
    <cellStyle name="Énfasis2 4 3" xfId="1192"/>
    <cellStyle name="Énfasis2 4 3 2" xfId="1539"/>
    <cellStyle name="Énfasis2 5" xfId="607"/>
    <cellStyle name="Énfasis2 5 2" xfId="608"/>
    <cellStyle name="Énfasis2 5 2 2" xfId="1195"/>
    <cellStyle name="Énfasis2 5 2 2 2" xfId="1540"/>
    <cellStyle name="Énfasis2 5 3" xfId="1194"/>
    <cellStyle name="Énfasis2 5 3 2" xfId="1541"/>
    <cellStyle name="Énfasis2 6" xfId="609"/>
    <cellStyle name="Énfasis2 6 2" xfId="610"/>
    <cellStyle name="Énfasis2 6 2 2" xfId="1197"/>
    <cellStyle name="Énfasis2 6 2 2 2" xfId="1542"/>
    <cellStyle name="Énfasis2 6 3" xfId="1196"/>
    <cellStyle name="Énfasis2 6 3 2" xfId="1543"/>
    <cellStyle name="Énfasis2 7" xfId="611"/>
    <cellStyle name="Énfasis2 7 2" xfId="612"/>
    <cellStyle name="Énfasis2 7 2 2" xfId="1199"/>
    <cellStyle name="Énfasis2 7 2 2 2" xfId="1544"/>
    <cellStyle name="Énfasis2 7 3" xfId="1198"/>
    <cellStyle name="Énfasis2 7 3 2" xfId="1545"/>
    <cellStyle name="Énfasis2 8" xfId="613"/>
    <cellStyle name="Énfasis2 8 2" xfId="614"/>
    <cellStyle name="Énfasis2 8 2 2" xfId="1201"/>
    <cellStyle name="Énfasis2 8 2 2 2" xfId="1546"/>
    <cellStyle name="Énfasis2 8 3" xfId="1200"/>
    <cellStyle name="Énfasis2 8 3 2" xfId="1547"/>
    <cellStyle name="Énfasis2 9" xfId="615"/>
    <cellStyle name="Énfasis3 10" xfId="616"/>
    <cellStyle name="Énfasis3 10 2" xfId="1548"/>
    <cellStyle name="Énfasis3 2" xfId="617"/>
    <cellStyle name="Énfasis3 2 2" xfId="618"/>
    <cellStyle name="Énfasis3 2 2 2" xfId="1203"/>
    <cellStyle name="Énfasis3 2 2 2 2" xfId="1549"/>
    <cellStyle name="Énfasis3 2 3" xfId="1202"/>
    <cellStyle name="Énfasis3 2 3 2" xfId="1550"/>
    <cellStyle name="Énfasis3 3" xfId="619"/>
    <cellStyle name="Énfasis3 3 2" xfId="620"/>
    <cellStyle name="Énfasis3 3 2 2" xfId="1205"/>
    <cellStyle name="Énfasis3 3 2 2 2" xfId="1551"/>
    <cellStyle name="Énfasis3 3 3" xfId="1204"/>
    <cellStyle name="Énfasis3 3 3 2" xfId="1552"/>
    <cellStyle name="Énfasis3 4" xfId="621"/>
    <cellStyle name="Énfasis3 4 2" xfId="622"/>
    <cellStyle name="Énfasis3 4 2 2" xfId="1207"/>
    <cellStyle name="Énfasis3 4 2 2 2" xfId="1553"/>
    <cellStyle name="Énfasis3 4 3" xfId="1206"/>
    <cellStyle name="Énfasis3 4 3 2" xfId="1554"/>
    <cellStyle name="Énfasis3 5" xfId="623"/>
    <cellStyle name="Énfasis3 5 2" xfId="624"/>
    <cellStyle name="Énfasis3 5 2 2" xfId="1209"/>
    <cellStyle name="Énfasis3 5 2 2 2" xfId="1555"/>
    <cellStyle name="Énfasis3 5 3" xfId="1208"/>
    <cellStyle name="Énfasis3 5 3 2" xfId="1556"/>
    <cellStyle name="Énfasis3 6" xfId="625"/>
    <cellStyle name="Énfasis3 6 2" xfId="626"/>
    <cellStyle name="Énfasis3 6 2 2" xfId="1211"/>
    <cellStyle name="Énfasis3 6 2 2 2" xfId="1557"/>
    <cellStyle name="Énfasis3 6 3" xfId="1210"/>
    <cellStyle name="Énfasis3 6 3 2" xfId="1558"/>
    <cellStyle name="Énfasis3 7" xfId="627"/>
    <cellStyle name="Énfasis3 7 2" xfId="628"/>
    <cellStyle name="Énfasis3 7 2 2" xfId="1213"/>
    <cellStyle name="Énfasis3 7 2 2 2" xfId="1559"/>
    <cellStyle name="Énfasis3 7 3" xfId="1212"/>
    <cellStyle name="Énfasis3 7 3 2" xfId="1560"/>
    <cellStyle name="Énfasis3 8" xfId="629"/>
    <cellStyle name="Énfasis3 8 2" xfId="630"/>
    <cellStyle name="Énfasis3 8 2 2" xfId="1215"/>
    <cellStyle name="Énfasis3 8 2 2 2" xfId="1561"/>
    <cellStyle name="Énfasis3 8 3" xfId="1214"/>
    <cellStyle name="Énfasis3 8 3 2" xfId="1562"/>
    <cellStyle name="Énfasis3 9" xfId="631"/>
    <cellStyle name="Énfasis4 10" xfId="632"/>
    <cellStyle name="Énfasis4 10 2" xfId="1563"/>
    <cellStyle name="Énfasis4 2" xfId="633"/>
    <cellStyle name="Énfasis4 2 2" xfId="634"/>
    <cellStyle name="Énfasis4 2 2 2" xfId="1217"/>
    <cellStyle name="Énfasis4 2 2 2 2" xfId="1564"/>
    <cellStyle name="Énfasis4 2 3" xfId="1216"/>
    <cellStyle name="Énfasis4 2 3 2" xfId="1565"/>
    <cellStyle name="Énfasis4 3" xfId="635"/>
    <cellStyle name="Énfasis4 3 2" xfId="636"/>
    <cellStyle name="Énfasis4 3 2 2" xfId="1219"/>
    <cellStyle name="Énfasis4 3 2 2 2" xfId="1566"/>
    <cellStyle name="Énfasis4 3 3" xfId="1218"/>
    <cellStyle name="Énfasis4 3 3 2" xfId="1567"/>
    <cellStyle name="Énfasis4 4" xfId="637"/>
    <cellStyle name="Énfasis4 4 2" xfId="638"/>
    <cellStyle name="Énfasis4 4 2 2" xfId="1221"/>
    <cellStyle name="Énfasis4 4 2 2 2" xfId="1568"/>
    <cellStyle name="Énfasis4 4 3" xfId="1220"/>
    <cellStyle name="Énfasis4 4 3 2" xfId="1569"/>
    <cellStyle name="Énfasis4 5" xfId="639"/>
    <cellStyle name="Énfasis4 5 2" xfId="640"/>
    <cellStyle name="Énfasis4 5 2 2" xfId="1223"/>
    <cellStyle name="Énfasis4 5 2 2 2" xfId="1570"/>
    <cellStyle name="Énfasis4 5 3" xfId="1222"/>
    <cellStyle name="Énfasis4 5 3 2" xfId="1571"/>
    <cellStyle name="Énfasis4 6" xfId="641"/>
    <cellStyle name="Énfasis4 6 2" xfId="642"/>
    <cellStyle name="Énfasis4 6 2 2" xfId="1225"/>
    <cellStyle name="Énfasis4 6 2 2 2" xfId="1572"/>
    <cellStyle name="Énfasis4 6 3" xfId="1224"/>
    <cellStyle name="Énfasis4 6 3 2" xfId="1573"/>
    <cellStyle name="Énfasis4 7" xfId="643"/>
    <cellStyle name="Énfasis4 7 2" xfId="644"/>
    <cellStyle name="Énfasis4 7 2 2" xfId="1227"/>
    <cellStyle name="Énfasis4 7 2 2 2" xfId="1574"/>
    <cellStyle name="Énfasis4 7 3" xfId="1226"/>
    <cellStyle name="Énfasis4 7 3 2" xfId="1575"/>
    <cellStyle name="Énfasis4 8" xfId="645"/>
    <cellStyle name="Énfasis4 8 2" xfId="646"/>
    <cellStyle name="Énfasis4 8 2 2" xfId="1229"/>
    <cellStyle name="Énfasis4 8 2 2 2" xfId="1576"/>
    <cellStyle name="Énfasis4 8 3" xfId="1228"/>
    <cellStyle name="Énfasis4 8 3 2" xfId="1577"/>
    <cellStyle name="Énfasis4 9" xfId="647"/>
    <cellStyle name="Énfasis5 2" xfId="648"/>
    <cellStyle name="Énfasis5 2 2" xfId="649"/>
    <cellStyle name="Énfasis5 3" xfId="650"/>
    <cellStyle name="Énfasis5 3 2" xfId="651"/>
    <cellStyle name="Énfasis5 4" xfId="652"/>
    <cellStyle name="Énfasis5 4 2" xfId="653"/>
    <cellStyle name="Énfasis5 5" xfId="654"/>
    <cellStyle name="Énfasis5 5 2" xfId="655"/>
    <cellStyle name="Énfasis5 6" xfId="656"/>
    <cellStyle name="Énfasis5 6 2" xfId="657"/>
    <cellStyle name="Énfasis5 7" xfId="658"/>
    <cellStyle name="Énfasis5 7 2" xfId="659"/>
    <cellStyle name="Énfasis5 8" xfId="660"/>
    <cellStyle name="Énfasis5 8 2" xfId="661"/>
    <cellStyle name="Énfasis6 2" xfId="662"/>
    <cellStyle name="Énfasis6 2 2" xfId="663"/>
    <cellStyle name="Énfasis6 3" xfId="664"/>
    <cellStyle name="Énfasis6 3 2" xfId="665"/>
    <cellStyle name="Énfasis6 4" xfId="666"/>
    <cellStyle name="Énfasis6 4 2" xfId="667"/>
    <cellStyle name="Énfasis6 5" xfId="668"/>
    <cellStyle name="Énfasis6 5 2" xfId="669"/>
    <cellStyle name="Énfasis6 6" xfId="670"/>
    <cellStyle name="Énfasis6 6 2" xfId="671"/>
    <cellStyle name="Énfasis6 7" xfId="672"/>
    <cellStyle name="Énfasis6 7 2" xfId="673"/>
    <cellStyle name="Énfasis6 8" xfId="674"/>
    <cellStyle name="Énfasis6 8 2" xfId="675"/>
    <cellStyle name="Entrada 2" xfId="676"/>
    <cellStyle name="Entrada 2 2" xfId="677"/>
    <cellStyle name="Entrada 3" xfId="678"/>
    <cellStyle name="Entrada 3 2" xfId="679"/>
    <cellStyle name="Entrada 4" xfId="680"/>
    <cellStyle name="Entrada 4 2" xfId="681"/>
    <cellStyle name="Entrada 5" xfId="682"/>
    <cellStyle name="Entrada 5 2" xfId="683"/>
    <cellStyle name="Entrada 6" xfId="684"/>
    <cellStyle name="Entrada 6 2" xfId="685"/>
    <cellStyle name="Entrada 7" xfId="686"/>
    <cellStyle name="Entrada 7 2" xfId="687"/>
    <cellStyle name="Entrada 8" xfId="688"/>
    <cellStyle name="Entrada 8 2" xfId="689"/>
    <cellStyle name="Estilo 1" xfId="1578"/>
    <cellStyle name="Euro" xfId="690"/>
    <cellStyle name="Excel Built-in Normal" xfId="1579"/>
    <cellStyle name="Hipervínculo" xfId="1736" builtinId="8"/>
    <cellStyle name="Hipervínculo 2" xfId="1580"/>
    <cellStyle name="Incorrecto 10" xfId="691"/>
    <cellStyle name="Incorrecto 10 2" xfId="1581"/>
    <cellStyle name="Incorrecto 2" xfId="692"/>
    <cellStyle name="Incorrecto 2 2" xfId="693"/>
    <cellStyle name="Incorrecto 2 2 2" xfId="1231"/>
    <cellStyle name="Incorrecto 2 2 2 2" xfId="1582"/>
    <cellStyle name="Incorrecto 2 3" xfId="1230"/>
    <cellStyle name="Incorrecto 2 3 2" xfId="1583"/>
    <cellStyle name="Incorrecto 3" xfId="694"/>
    <cellStyle name="Incorrecto 3 2" xfId="695"/>
    <cellStyle name="Incorrecto 3 2 2" xfId="1233"/>
    <cellStyle name="Incorrecto 3 2 2 2" xfId="1584"/>
    <cellStyle name="Incorrecto 3 3" xfId="1232"/>
    <cellStyle name="Incorrecto 3 3 2" xfId="1585"/>
    <cellStyle name="Incorrecto 4" xfId="696"/>
    <cellStyle name="Incorrecto 4 2" xfId="697"/>
    <cellStyle name="Incorrecto 4 2 2" xfId="1235"/>
    <cellStyle name="Incorrecto 4 2 2 2" xfId="1586"/>
    <cellStyle name="Incorrecto 4 3" xfId="1234"/>
    <cellStyle name="Incorrecto 4 3 2" xfId="1587"/>
    <cellStyle name="Incorrecto 5" xfId="698"/>
    <cellStyle name="Incorrecto 5 2" xfId="699"/>
    <cellStyle name="Incorrecto 5 2 2" xfId="1237"/>
    <cellStyle name="Incorrecto 5 2 2 2" xfId="1588"/>
    <cellStyle name="Incorrecto 5 3" xfId="1236"/>
    <cellStyle name="Incorrecto 5 3 2" xfId="1589"/>
    <cellStyle name="Incorrecto 6" xfId="700"/>
    <cellStyle name="Incorrecto 6 2" xfId="701"/>
    <cellStyle name="Incorrecto 6 2 2" xfId="1239"/>
    <cellStyle name="Incorrecto 6 2 2 2" xfId="1590"/>
    <cellStyle name="Incorrecto 6 3" xfId="1238"/>
    <cellStyle name="Incorrecto 6 3 2" xfId="1591"/>
    <cellStyle name="Incorrecto 7" xfId="702"/>
    <cellStyle name="Incorrecto 7 2" xfId="703"/>
    <cellStyle name="Incorrecto 7 2 2" xfId="1241"/>
    <cellStyle name="Incorrecto 7 2 2 2" xfId="1592"/>
    <cellStyle name="Incorrecto 7 3" xfId="1240"/>
    <cellStyle name="Incorrecto 7 3 2" xfId="1593"/>
    <cellStyle name="Incorrecto 8" xfId="704"/>
    <cellStyle name="Incorrecto 8 2" xfId="705"/>
    <cellStyle name="Incorrecto 8 2 2" xfId="1243"/>
    <cellStyle name="Incorrecto 8 2 2 2" xfId="1594"/>
    <cellStyle name="Incorrecto 8 3" xfId="1242"/>
    <cellStyle name="Incorrecto 8 3 2" xfId="1595"/>
    <cellStyle name="Incorrecto 9" xfId="706"/>
    <cellStyle name="Millares 2" xfId="707"/>
    <cellStyle name="Millares 2 2" xfId="1596"/>
    <cellStyle name="Millares 2 3" xfId="1597"/>
    <cellStyle name="Millares 3" xfId="973"/>
    <cellStyle name="Millares 3 2" xfId="1598"/>
    <cellStyle name="Millares 3 3" xfId="1599"/>
    <cellStyle name="Millares 4" xfId="1600"/>
    <cellStyle name="Millares 4 2" xfId="1601"/>
    <cellStyle name="Millares 5" xfId="1602"/>
    <cellStyle name="Millares 6" xfId="1603"/>
    <cellStyle name="Moneda 2" xfId="1604"/>
    <cellStyle name="Neutral 2" xfId="708"/>
    <cellStyle name="Neutral 2 2" xfId="709"/>
    <cellStyle name="Neutral 3" xfId="710"/>
    <cellStyle name="Neutral 3 2" xfId="711"/>
    <cellStyle name="Neutral 4" xfId="712"/>
    <cellStyle name="Neutral 4 2" xfId="713"/>
    <cellStyle name="Neutral 5" xfId="714"/>
    <cellStyle name="Neutral 5 2" xfId="715"/>
    <cellStyle name="Neutral 6" xfId="716"/>
    <cellStyle name="Neutral 6 2" xfId="717"/>
    <cellStyle name="Neutral 7" xfId="718"/>
    <cellStyle name="Neutral 7 2" xfId="719"/>
    <cellStyle name="Neutral 8" xfId="720"/>
    <cellStyle name="Neutral 8 2" xfId="721"/>
    <cellStyle name="Normal" xfId="0" builtinId="0"/>
    <cellStyle name="Normal 10" xfId="10"/>
    <cellStyle name="Normal 10 2" xfId="1605"/>
    <cellStyle name="Normal 10 3" xfId="1606"/>
    <cellStyle name="Normal 11" xfId="722"/>
    <cellStyle name="Normal 11 2" xfId="974"/>
    <cellStyle name="Normal 11 2 2" xfId="1607"/>
    <cellStyle name="Normal 11 3" xfId="1608"/>
    <cellStyle name="Normal 12" xfId="723"/>
    <cellStyle name="Normal 12 2" xfId="1609"/>
    <cellStyle name="Normal 12 3" xfId="1610"/>
    <cellStyle name="Normal 13" xfId="724"/>
    <cellStyle name="Normal 13 2" xfId="725"/>
    <cellStyle name="Normal 14" xfId="726"/>
    <cellStyle name="Normal 14 2" xfId="1611"/>
    <cellStyle name="Normal 15" xfId="972"/>
    <cellStyle name="Normal 15 2" xfId="977"/>
    <cellStyle name="Normal 15 3" xfId="1612"/>
    <cellStyle name="Normal 16" xfId="975"/>
    <cellStyle name="Normal 16 2" xfId="1613"/>
    <cellStyle name="Normal 17" xfId="1614"/>
    <cellStyle name="Normal 18" xfId="1615"/>
    <cellStyle name="Normal 19" xfId="1616"/>
    <cellStyle name="Normal 2" xfId="1"/>
    <cellStyle name="Normal 2 10" xfId="7"/>
    <cellStyle name="Normal 2 10 2" xfId="976"/>
    <cellStyle name="Normal 2 11" xfId="1617"/>
    <cellStyle name="Normal 2 11 2" xfId="1618"/>
    <cellStyle name="Normal 2 12" xfId="1318"/>
    <cellStyle name="Normal 2 2" xfId="4"/>
    <cellStyle name="Normal 2 2 10" xfId="1619"/>
    <cellStyle name="Normal 2 2 2" xfId="727"/>
    <cellStyle name="Normal 2 2 3" xfId="728"/>
    <cellStyle name="Normal 2 2 4" xfId="729"/>
    <cellStyle name="Normal 2 2 5" xfId="730"/>
    <cellStyle name="Normal 2 2 6" xfId="731"/>
    <cellStyle name="Normal 2 2 7" xfId="732"/>
    <cellStyle name="Normal 2 2 8" xfId="733"/>
    <cellStyle name="Normal 2 2 9" xfId="734"/>
    <cellStyle name="Normal 2 2 9 2" xfId="1620"/>
    <cellStyle name="Normal 2 3" xfId="735"/>
    <cellStyle name="Normal 2 3 2" xfId="1621"/>
    <cellStyle name="Normal 2 3 3" xfId="1622"/>
    <cellStyle name="Normal 2 4" xfId="736"/>
    <cellStyle name="Normal 2 4 2" xfId="1244"/>
    <cellStyle name="Normal 2 4 2 2" xfId="1623"/>
    <cellStyle name="Normal 2 5" xfId="737"/>
    <cellStyle name="Normal 2 6" xfId="738"/>
    <cellStyle name="Normal 2 7" xfId="739"/>
    <cellStyle name="Normal 2 8" xfId="740"/>
    <cellStyle name="Normal 2 9" xfId="741"/>
    <cellStyle name="Normal 3" xfId="2"/>
    <cellStyle name="Normal 3 2" xfId="3"/>
    <cellStyle name="Normal 3 2 2" xfId="742"/>
    <cellStyle name="Normal 3 2 2 2" xfId="1624"/>
    <cellStyle name="Normal 3 2 3" xfId="1246"/>
    <cellStyle name="Normal 3 3" xfId="743"/>
    <cellStyle name="Normal 3 3 2" xfId="1625"/>
    <cellStyle name="Normal 3 3 3" xfId="1626"/>
    <cellStyle name="Normal 3 4" xfId="1245"/>
    <cellStyle name="Normal 3 4 2" xfId="1627"/>
    <cellStyle name="Normal 33" xfId="744"/>
    <cellStyle name="Normal 33 2" xfId="745"/>
    <cellStyle name="Normal 35" xfId="746"/>
    <cellStyle name="Normal 35 2" xfId="747"/>
    <cellStyle name="Normal 4" xfId="748"/>
    <cellStyle name="Normal 4 2" xfId="749"/>
    <cellStyle name="Normal 4 2 2" xfId="750"/>
    <cellStyle name="Normal 4 2 2 2" xfId="1628"/>
    <cellStyle name="Normal 4 2 3" xfId="1629"/>
    <cellStyle name="Normal 4 3" xfId="751"/>
    <cellStyle name="Normal 4 3 2" xfId="1630"/>
    <cellStyle name="Normal 4 4" xfId="1631"/>
    <cellStyle name="Normal 4 4 2" xfId="1632"/>
    <cellStyle name="Normal 4 5" xfId="1633"/>
    <cellStyle name="Normal 5" xfId="9"/>
    <cellStyle name="Normal 5 2" xfId="1634"/>
    <cellStyle name="Normal 6" xfId="752"/>
    <cellStyle name="Normal 6 2" xfId="753"/>
    <cellStyle name="Normal 6 3" xfId="1635"/>
    <cellStyle name="Normal 6 4" xfId="1636"/>
    <cellStyle name="Normal 6 4 2" xfId="1637"/>
    <cellStyle name="Normal 6 5" xfId="1638"/>
    <cellStyle name="Normal 7" xfId="754"/>
    <cellStyle name="Normal 7 2" xfId="755"/>
    <cellStyle name="Normal 7 2 2" xfId="756"/>
    <cellStyle name="Normal 7 3" xfId="757"/>
    <cellStyle name="Normal 7 3 2" xfId="1639"/>
    <cellStyle name="Normal 7 4" xfId="1640"/>
    <cellStyle name="Normal 8" xfId="758"/>
    <cellStyle name="Normal 8 2" xfId="759"/>
    <cellStyle name="Normal 8 2 2" xfId="760"/>
    <cellStyle name="Normal 8 3" xfId="761"/>
    <cellStyle name="Normal 9" xfId="8"/>
    <cellStyle name="Normal 9 2" xfId="1641"/>
    <cellStyle name="Normal_C03" xfId="1319"/>
    <cellStyle name="Notas 10" xfId="762"/>
    <cellStyle name="Notas 10 2" xfId="763"/>
    <cellStyle name="Notas 10 3" xfId="1247"/>
    <cellStyle name="Notas 10 3 2" xfId="1642"/>
    <cellStyle name="Notas 11" xfId="764"/>
    <cellStyle name="Notas 11 2" xfId="765"/>
    <cellStyle name="Notas 12" xfId="766"/>
    <cellStyle name="Notas 12 2" xfId="1643"/>
    <cellStyle name="Notas 12 3" xfId="1644"/>
    <cellStyle name="Notas 2" xfId="767"/>
    <cellStyle name="Notas 2 2" xfId="768"/>
    <cellStyle name="Notas 2 2 2" xfId="769"/>
    <cellStyle name="Notas 2 3" xfId="770"/>
    <cellStyle name="Notas 2 4" xfId="1645"/>
    <cellStyle name="Notas 3" xfId="771"/>
    <cellStyle name="Notas 3 2" xfId="772"/>
    <cellStyle name="Notas 3 2 2" xfId="773"/>
    <cellStyle name="Notas 3 3" xfId="774"/>
    <cellStyle name="Notas 3 4" xfId="1646"/>
    <cellStyle name="Notas 4" xfId="775"/>
    <cellStyle name="Notas 4 2" xfId="776"/>
    <cellStyle name="Notas 4 2 2" xfId="777"/>
    <cellStyle name="Notas 4 3" xfId="778"/>
    <cellStyle name="Notas 4 4" xfId="1647"/>
    <cellStyle name="Notas 5" xfId="779"/>
    <cellStyle name="Notas 5 2" xfId="780"/>
    <cellStyle name="Notas 5 2 2" xfId="781"/>
    <cellStyle name="Notas 5 3" xfId="782"/>
    <cellStyle name="Notas 6" xfId="783"/>
    <cellStyle name="Notas 6 2" xfId="784"/>
    <cellStyle name="Notas 6 2 2" xfId="785"/>
    <cellStyle name="Notas 6 3" xfId="786"/>
    <cellStyle name="Notas 7" xfId="787"/>
    <cellStyle name="Notas 7 2" xfId="788"/>
    <cellStyle name="Notas 7 2 2" xfId="789"/>
    <cellStyle name="Notas 7 3" xfId="790"/>
    <cellStyle name="Notas 8" xfId="791"/>
    <cellStyle name="Notas 8 2" xfId="792"/>
    <cellStyle name="Notas 8 2 2" xfId="793"/>
    <cellStyle name="Notas 8 3" xfId="794"/>
    <cellStyle name="Notas 9" xfId="795"/>
    <cellStyle name="Notas 9 2" xfId="796"/>
    <cellStyle name="Porcentaje" xfId="6" builtinId="5"/>
    <cellStyle name="Porcentaje 2" xfId="5"/>
    <cellStyle name="Porcentaje 2 2" xfId="1648"/>
    <cellStyle name="Porcentaje 3" xfId="1649"/>
    <cellStyle name="Porcentaje 4" xfId="1650"/>
    <cellStyle name="Porcentaje 5" xfId="1651"/>
    <cellStyle name="Porcentaje 6" xfId="1652"/>
    <cellStyle name="Porcentual 2" xfId="1653"/>
    <cellStyle name="Salida 10" xfId="797"/>
    <cellStyle name="Salida 10 2" xfId="1654"/>
    <cellStyle name="Salida 2" xfId="798"/>
    <cellStyle name="Salida 2 2" xfId="799"/>
    <cellStyle name="Salida 2 2 2" xfId="1249"/>
    <cellStyle name="Salida 2 2 2 2" xfId="1655"/>
    <cellStyle name="Salida 2 3" xfId="1248"/>
    <cellStyle name="Salida 2 3 2" xfId="1656"/>
    <cellStyle name="Salida 3" xfId="800"/>
    <cellStyle name="Salida 3 2" xfId="801"/>
    <cellStyle name="Salida 3 2 2" xfId="1251"/>
    <cellStyle name="Salida 3 2 2 2" xfId="1657"/>
    <cellStyle name="Salida 3 3" xfId="1250"/>
    <cellStyle name="Salida 3 3 2" xfId="1658"/>
    <cellStyle name="Salida 4" xfId="802"/>
    <cellStyle name="Salida 4 2" xfId="803"/>
    <cellStyle name="Salida 4 2 2" xfId="1253"/>
    <cellStyle name="Salida 4 2 2 2" xfId="1659"/>
    <cellStyle name="Salida 4 3" xfId="1252"/>
    <cellStyle name="Salida 4 3 2" xfId="1660"/>
    <cellStyle name="Salida 5" xfId="804"/>
    <cellStyle name="Salida 5 2" xfId="805"/>
    <cellStyle name="Salida 5 2 2" xfId="1255"/>
    <cellStyle name="Salida 5 2 2 2" xfId="1661"/>
    <cellStyle name="Salida 5 3" xfId="1254"/>
    <cellStyle name="Salida 5 3 2" xfId="1662"/>
    <cellStyle name="Salida 6" xfId="806"/>
    <cellStyle name="Salida 6 2" xfId="807"/>
    <cellStyle name="Salida 6 2 2" xfId="1257"/>
    <cellStyle name="Salida 6 2 2 2" xfId="1663"/>
    <cellStyle name="Salida 6 3" xfId="1256"/>
    <cellStyle name="Salida 6 3 2" xfId="1664"/>
    <cellStyle name="Salida 7" xfId="808"/>
    <cellStyle name="Salida 7 2" xfId="809"/>
    <cellStyle name="Salida 7 2 2" xfId="1259"/>
    <cellStyle name="Salida 7 2 2 2" xfId="1665"/>
    <cellStyle name="Salida 7 3" xfId="1258"/>
    <cellStyle name="Salida 7 3 2" xfId="1666"/>
    <cellStyle name="Salida 8" xfId="810"/>
    <cellStyle name="Salida 8 2" xfId="811"/>
    <cellStyle name="Salida 8 2 2" xfId="1261"/>
    <cellStyle name="Salida 8 2 2 2" xfId="1667"/>
    <cellStyle name="Salida 8 3" xfId="1260"/>
    <cellStyle name="Salida 8 3 2" xfId="1668"/>
    <cellStyle name="Salida 9" xfId="812"/>
    <cellStyle name="Texto de advertencia 2" xfId="813"/>
    <cellStyle name="Texto de advertencia 2 2" xfId="814"/>
    <cellStyle name="Texto de advertencia 3" xfId="815"/>
    <cellStyle name="Texto de advertencia 3 2" xfId="816"/>
    <cellStyle name="Texto de advertencia 4" xfId="817"/>
    <cellStyle name="Texto de advertencia 4 2" xfId="818"/>
    <cellStyle name="Texto de advertencia 5" xfId="819"/>
    <cellStyle name="Texto de advertencia 5 2" xfId="820"/>
    <cellStyle name="Texto de advertencia 6" xfId="821"/>
    <cellStyle name="Texto de advertencia 6 2" xfId="822"/>
    <cellStyle name="Texto de advertencia 7" xfId="823"/>
    <cellStyle name="Texto de advertencia 7 2" xfId="824"/>
    <cellStyle name="Texto de advertencia 8" xfId="825"/>
    <cellStyle name="Texto de advertencia 8 2" xfId="826"/>
    <cellStyle name="Texto explicativo 2" xfId="827"/>
    <cellStyle name="Texto explicativo 2 2" xfId="828"/>
    <cellStyle name="Texto explicativo 3" xfId="829"/>
    <cellStyle name="Texto explicativo 3 2" xfId="830"/>
    <cellStyle name="Texto explicativo 4" xfId="831"/>
    <cellStyle name="Texto explicativo 4 2" xfId="832"/>
    <cellStyle name="Texto explicativo 5" xfId="833"/>
    <cellStyle name="Texto explicativo 5 2" xfId="834"/>
    <cellStyle name="Texto explicativo 6" xfId="835"/>
    <cellStyle name="Texto explicativo 6 2" xfId="836"/>
    <cellStyle name="Texto explicativo 7" xfId="837"/>
    <cellStyle name="Texto explicativo 7 2" xfId="838"/>
    <cellStyle name="Texto explicativo 8" xfId="839"/>
    <cellStyle name="Texto explicativo 8 2" xfId="840"/>
    <cellStyle name="Título 1 10" xfId="841"/>
    <cellStyle name="Título 1 10 2" xfId="842"/>
    <cellStyle name="Título 1 10 3" xfId="1669"/>
    <cellStyle name="Título 1 11" xfId="843"/>
    <cellStyle name="Título 1 11 2" xfId="1670"/>
    <cellStyle name="Título 1 2" xfId="844"/>
    <cellStyle name="Título 1 2 2" xfId="845"/>
    <cellStyle name="Título 1 2 2 2" xfId="846"/>
    <cellStyle name="Título 1 2 2 2 2" xfId="847"/>
    <cellStyle name="Título 1 2 2 3" xfId="1263"/>
    <cellStyle name="Título 1 2 3" xfId="848"/>
    <cellStyle name="Título 1 2 3 2" xfId="849"/>
    <cellStyle name="Título 1 2 4" xfId="1262"/>
    <cellStyle name="Título 1 3" xfId="850"/>
    <cellStyle name="Título 1 3 2" xfId="851"/>
    <cellStyle name="Título 1 3 2 2" xfId="852"/>
    <cellStyle name="Título 1 3 2 2 2" xfId="853"/>
    <cellStyle name="Título 1 3 2 3" xfId="1265"/>
    <cellStyle name="Título 1 3 3" xfId="854"/>
    <cellStyle name="Título 1 3 3 2" xfId="855"/>
    <cellStyle name="Título 1 3 4" xfId="1264"/>
    <cellStyle name="Título 1 4" xfId="856"/>
    <cellStyle name="Título 1 4 2" xfId="857"/>
    <cellStyle name="Título 1 4 2 2" xfId="858"/>
    <cellStyle name="Título 1 4 2 2 2" xfId="859"/>
    <cellStyle name="Título 1 4 2 3" xfId="1267"/>
    <cellStyle name="Título 1 4 3" xfId="860"/>
    <cellStyle name="Título 1 4 3 2" xfId="861"/>
    <cellStyle name="Título 1 4 4" xfId="1266"/>
    <cellStyle name="Título 1 5" xfId="862"/>
    <cellStyle name="Título 1 5 2" xfId="863"/>
    <cellStyle name="Título 1 5 2 2" xfId="864"/>
    <cellStyle name="Título 1 5 2 2 2" xfId="865"/>
    <cellStyle name="Título 1 5 2 3" xfId="1269"/>
    <cellStyle name="Título 1 5 3" xfId="866"/>
    <cellStyle name="Título 1 5 3 2" xfId="867"/>
    <cellStyle name="Título 1 5 4" xfId="1268"/>
    <cellStyle name="Título 1 6" xfId="868"/>
    <cellStyle name="Título 1 6 2" xfId="869"/>
    <cellStyle name="Título 1 6 2 2" xfId="870"/>
    <cellStyle name="Título 1 6 2 2 2" xfId="871"/>
    <cellStyle name="Título 1 6 2 3" xfId="1271"/>
    <cellStyle name="Título 1 6 3" xfId="872"/>
    <cellStyle name="Título 1 6 3 2" xfId="873"/>
    <cellStyle name="Título 1 6 4" xfId="1270"/>
    <cellStyle name="Título 1 7" xfId="874"/>
    <cellStyle name="Título 1 7 2" xfId="875"/>
    <cellStyle name="Título 1 7 2 2" xfId="876"/>
    <cellStyle name="Título 1 7 2 2 2" xfId="877"/>
    <cellStyle name="Título 1 7 2 3" xfId="1273"/>
    <cellStyle name="Título 1 7 3" xfId="878"/>
    <cellStyle name="Título 1 7 3 2" xfId="879"/>
    <cellStyle name="Título 1 7 4" xfId="1272"/>
    <cellStyle name="Título 1 8" xfId="880"/>
    <cellStyle name="Título 1 8 2" xfId="881"/>
    <cellStyle name="Título 1 8 2 2" xfId="882"/>
    <cellStyle name="Título 1 8 2 2 2" xfId="883"/>
    <cellStyle name="Título 1 8 2 3" xfId="1275"/>
    <cellStyle name="Título 1 8 3" xfId="884"/>
    <cellStyle name="Título 1 8 3 2" xfId="885"/>
    <cellStyle name="Título 1 8 4" xfId="1274"/>
    <cellStyle name="Título 1 9" xfId="886"/>
    <cellStyle name="Título 1 9 2" xfId="887"/>
    <cellStyle name="Título 2 10" xfId="888"/>
    <cellStyle name="Título 2 10 2" xfId="1671"/>
    <cellStyle name="Título 2 2" xfId="889"/>
    <cellStyle name="Título 2 2 2" xfId="890"/>
    <cellStyle name="Título 2 2 2 2" xfId="1277"/>
    <cellStyle name="Título 2 2 2 2 2" xfId="1672"/>
    <cellStyle name="Título 2 2 3" xfId="1276"/>
    <cellStyle name="Título 2 2 3 2" xfId="1673"/>
    <cellStyle name="Título 2 3" xfId="891"/>
    <cellStyle name="Título 2 3 2" xfId="892"/>
    <cellStyle name="Título 2 3 2 2" xfId="1279"/>
    <cellStyle name="Título 2 3 2 2 2" xfId="1674"/>
    <cellStyle name="Título 2 3 3" xfId="1278"/>
    <cellStyle name="Título 2 3 3 2" xfId="1675"/>
    <cellStyle name="Título 2 4" xfId="893"/>
    <cellStyle name="Título 2 4 2" xfId="894"/>
    <cellStyle name="Título 2 4 2 2" xfId="1281"/>
    <cellStyle name="Título 2 4 2 2 2" xfId="1676"/>
    <cellStyle name="Título 2 4 3" xfId="1280"/>
    <cellStyle name="Título 2 4 3 2" xfId="1677"/>
    <cellStyle name="Título 2 5" xfId="895"/>
    <cellStyle name="Título 2 5 2" xfId="896"/>
    <cellStyle name="Título 2 5 2 2" xfId="1283"/>
    <cellStyle name="Título 2 5 2 2 2" xfId="1678"/>
    <cellStyle name="Título 2 5 3" xfId="1282"/>
    <cellStyle name="Título 2 5 3 2" xfId="1679"/>
    <cellStyle name="Título 2 6" xfId="897"/>
    <cellStyle name="Título 2 6 2" xfId="898"/>
    <cellStyle name="Título 2 6 2 2" xfId="1285"/>
    <cellStyle name="Título 2 6 2 2 2" xfId="1680"/>
    <cellStyle name="Título 2 6 3" xfId="1284"/>
    <cellStyle name="Título 2 6 3 2" xfId="1681"/>
    <cellStyle name="Título 2 7" xfId="899"/>
    <cellStyle name="Título 2 7 2" xfId="900"/>
    <cellStyle name="Título 2 7 2 2" xfId="1287"/>
    <cellStyle name="Título 2 7 2 2 2" xfId="1682"/>
    <cellStyle name="Título 2 7 3" xfId="1286"/>
    <cellStyle name="Título 2 7 3 2" xfId="1683"/>
    <cellStyle name="Título 2 8" xfId="901"/>
    <cellStyle name="Título 2 8 2" xfId="902"/>
    <cellStyle name="Título 2 8 2 2" xfId="1289"/>
    <cellStyle name="Título 2 8 2 2 2" xfId="1684"/>
    <cellStyle name="Título 2 8 3" xfId="1288"/>
    <cellStyle name="Título 2 8 3 2" xfId="1685"/>
    <cellStyle name="Título 2 9" xfId="903"/>
    <cellStyle name="Título 3 10" xfId="904"/>
    <cellStyle name="Título 3 10 2" xfId="905"/>
    <cellStyle name="Título 3 10 3" xfId="1686"/>
    <cellStyle name="Título 3 11" xfId="906"/>
    <cellStyle name="Título 3 11 2" xfId="1687"/>
    <cellStyle name="Título 3 2" xfId="907"/>
    <cellStyle name="Título 3 2 2" xfId="908"/>
    <cellStyle name="Título 3 2 2 2" xfId="909"/>
    <cellStyle name="Título 3 2 2 2 2" xfId="910"/>
    <cellStyle name="Título 3 2 2 3" xfId="1291"/>
    <cellStyle name="Título 3 2 3" xfId="911"/>
    <cellStyle name="Título 3 2 3 2" xfId="912"/>
    <cellStyle name="Título 3 2 4" xfId="1290"/>
    <cellStyle name="Título 3 3" xfId="913"/>
    <cellStyle name="Título 3 3 2" xfId="914"/>
    <cellStyle name="Título 3 3 2 2" xfId="915"/>
    <cellStyle name="Título 3 3 2 2 2" xfId="916"/>
    <cellStyle name="Título 3 3 2 3" xfId="1293"/>
    <cellStyle name="Título 3 3 3" xfId="917"/>
    <cellStyle name="Título 3 3 3 2" xfId="918"/>
    <cellStyle name="Título 3 3 4" xfId="1292"/>
    <cellStyle name="Título 3 4" xfId="919"/>
    <cellStyle name="Título 3 4 2" xfId="920"/>
    <cellStyle name="Título 3 4 2 2" xfId="921"/>
    <cellStyle name="Título 3 4 2 2 2" xfId="922"/>
    <cellStyle name="Título 3 4 2 3" xfId="1295"/>
    <cellStyle name="Título 3 4 3" xfId="923"/>
    <cellStyle name="Título 3 4 3 2" xfId="924"/>
    <cellStyle name="Título 3 4 4" xfId="1294"/>
    <cellStyle name="Título 3 5" xfId="925"/>
    <cellStyle name="Título 3 5 2" xfId="926"/>
    <cellStyle name="Título 3 5 2 2" xfId="927"/>
    <cellStyle name="Título 3 5 2 2 2" xfId="928"/>
    <cellStyle name="Título 3 5 2 3" xfId="1297"/>
    <cellStyle name="Título 3 5 3" xfId="929"/>
    <cellStyle name="Título 3 5 3 2" xfId="930"/>
    <cellStyle name="Título 3 5 4" xfId="1296"/>
    <cellStyle name="Título 3 6" xfId="931"/>
    <cellStyle name="Título 3 6 2" xfId="932"/>
    <cellStyle name="Título 3 6 2 2" xfId="933"/>
    <cellStyle name="Título 3 6 2 2 2" xfId="934"/>
    <cellStyle name="Título 3 6 2 3" xfId="1299"/>
    <cellStyle name="Título 3 6 3" xfId="935"/>
    <cellStyle name="Título 3 6 3 2" xfId="936"/>
    <cellStyle name="Título 3 6 4" xfId="1298"/>
    <cellStyle name="Título 3 7" xfId="937"/>
    <cellStyle name="Título 3 7 2" xfId="938"/>
    <cellStyle name="Título 3 7 2 2" xfId="939"/>
    <cellStyle name="Título 3 7 2 2 2" xfId="940"/>
    <cellStyle name="Título 3 7 2 3" xfId="1301"/>
    <cellStyle name="Título 3 7 3" xfId="941"/>
    <cellStyle name="Título 3 7 3 2" xfId="942"/>
    <cellStyle name="Título 3 7 4" xfId="1300"/>
    <cellStyle name="Título 3 8" xfId="943"/>
    <cellStyle name="Título 3 8 2" xfId="944"/>
    <cellStyle name="Título 3 8 2 2" xfId="945"/>
    <cellStyle name="Título 3 8 2 2 2" xfId="946"/>
    <cellStyle name="Título 3 8 2 3" xfId="1303"/>
    <cellStyle name="Título 3 8 3" xfId="947"/>
    <cellStyle name="Título 3 8 3 2" xfId="948"/>
    <cellStyle name="Título 3 8 4" xfId="1302"/>
    <cellStyle name="Título 3 9" xfId="949"/>
    <cellStyle name="Título 3 9 2" xfId="950"/>
    <cellStyle name="Título 4" xfId="951"/>
    <cellStyle name="Título 4 2" xfId="952"/>
    <cellStyle name="Título 5" xfId="953"/>
    <cellStyle name="Título 5 2" xfId="954"/>
    <cellStyle name="Título 5 3" xfId="1688"/>
    <cellStyle name="Título 6" xfId="955"/>
    <cellStyle name="Título 6 2" xfId="1689"/>
    <cellStyle name="Total 10" xfId="956"/>
    <cellStyle name="Total 10 2" xfId="1690"/>
    <cellStyle name="Total 10 3" xfId="1691"/>
    <cellStyle name="Total 2" xfId="957"/>
    <cellStyle name="Total 2 2" xfId="958"/>
    <cellStyle name="Total 2 2 2" xfId="1305"/>
    <cellStyle name="Total 2 2 2 2" xfId="1692"/>
    <cellStyle name="Total 2 2 3" xfId="1693"/>
    <cellStyle name="Total 2 2 4" xfId="1694"/>
    <cellStyle name="Total 2 3" xfId="1304"/>
    <cellStyle name="Total 2 3 2" xfId="1695"/>
    <cellStyle name="Total 2 4" xfId="1696"/>
    <cellStyle name="Total 2 5" xfId="1697"/>
    <cellStyle name="Total 3" xfId="959"/>
    <cellStyle name="Total 3 2" xfId="960"/>
    <cellStyle name="Total 3 2 2" xfId="1307"/>
    <cellStyle name="Total 3 2 2 2" xfId="1698"/>
    <cellStyle name="Total 3 2 3" xfId="1699"/>
    <cellStyle name="Total 3 2 4" xfId="1700"/>
    <cellStyle name="Total 3 3" xfId="1306"/>
    <cellStyle name="Total 3 3 2" xfId="1701"/>
    <cellStyle name="Total 3 4" xfId="1702"/>
    <cellStyle name="Total 3 5" xfId="1703"/>
    <cellStyle name="Total 4" xfId="961"/>
    <cellStyle name="Total 4 2" xfId="962"/>
    <cellStyle name="Total 4 2 2" xfId="1309"/>
    <cellStyle name="Total 4 2 2 2" xfId="1704"/>
    <cellStyle name="Total 4 2 3" xfId="1705"/>
    <cellStyle name="Total 4 2 4" xfId="1706"/>
    <cellStyle name="Total 4 3" xfId="1308"/>
    <cellStyle name="Total 4 3 2" xfId="1707"/>
    <cellStyle name="Total 4 4" xfId="1708"/>
    <cellStyle name="Total 4 5" xfId="1709"/>
    <cellStyle name="Total 5" xfId="963"/>
    <cellStyle name="Total 5 2" xfId="964"/>
    <cellStyle name="Total 5 2 2" xfId="1311"/>
    <cellStyle name="Total 5 2 2 2" xfId="1710"/>
    <cellStyle name="Total 5 2 3" xfId="1711"/>
    <cellStyle name="Total 5 2 4" xfId="1712"/>
    <cellStyle name="Total 5 3" xfId="1310"/>
    <cellStyle name="Total 5 3 2" xfId="1713"/>
    <cellStyle name="Total 5 4" xfId="1714"/>
    <cellStyle name="Total 5 5" xfId="1715"/>
    <cellStyle name="Total 6" xfId="965"/>
    <cellStyle name="Total 6 2" xfId="966"/>
    <cellStyle name="Total 6 2 2" xfId="1313"/>
    <cellStyle name="Total 6 2 2 2" xfId="1716"/>
    <cellStyle name="Total 6 2 3" xfId="1717"/>
    <cellStyle name="Total 6 2 4" xfId="1718"/>
    <cellStyle name="Total 6 3" xfId="1312"/>
    <cellStyle name="Total 6 3 2" xfId="1719"/>
    <cellStyle name="Total 6 4" xfId="1720"/>
    <cellStyle name="Total 6 5" xfId="1721"/>
    <cellStyle name="Total 7" xfId="967"/>
    <cellStyle name="Total 7 2" xfId="968"/>
    <cellStyle name="Total 7 2 2" xfId="1315"/>
    <cellStyle name="Total 7 2 2 2" xfId="1722"/>
    <cellStyle name="Total 7 2 3" xfId="1723"/>
    <cellStyle name="Total 7 2 4" xfId="1724"/>
    <cellStyle name="Total 7 3" xfId="1314"/>
    <cellStyle name="Total 7 3 2" xfId="1725"/>
    <cellStyle name="Total 7 4" xfId="1726"/>
    <cellStyle name="Total 7 5" xfId="1727"/>
    <cellStyle name="Total 8" xfId="969"/>
    <cellStyle name="Total 8 2" xfId="970"/>
    <cellStyle name="Total 8 2 2" xfId="1317"/>
    <cellStyle name="Total 8 2 2 2" xfId="1728"/>
    <cellStyle name="Total 8 2 3" xfId="1729"/>
    <cellStyle name="Total 8 2 4" xfId="1730"/>
    <cellStyle name="Total 8 3" xfId="1316"/>
    <cellStyle name="Total 8 3 2" xfId="1731"/>
    <cellStyle name="Total 8 4" xfId="1732"/>
    <cellStyle name="Total 8 5" xfId="1733"/>
    <cellStyle name="Total 9" xfId="971"/>
    <cellStyle name="Total 9 2" xfId="1734"/>
    <cellStyle name="Total 9 3" xfId="1735"/>
  </cellStyles>
  <dxfs count="0"/>
  <tableStyles count="0" defaultTableStyle="TableStyleMedium2" defaultPivotStyle="PivotStyleLight16"/>
  <colors>
    <mruColors>
      <color rgb="FF2E7D92"/>
      <color rgb="FF47AA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xml"/><Relationship Id="rId117" Type="http://schemas.openxmlformats.org/officeDocument/2006/relationships/externalLink" Target="externalLinks/externalLink92.xml"/><Relationship Id="rId21" Type="http://schemas.openxmlformats.org/officeDocument/2006/relationships/worksheet" Target="worksheets/sheet21.xml"/><Relationship Id="rId42" Type="http://schemas.openxmlformats.org/officeDocument/2006/relationships/externalLink" Target="externalLinks/externalLink17.xml"/><Relationship Id="rId47" Type="http://schemas.openxmlformats.org/officeDocument/2006/relationships/externalLink" Target="externalLinks/externalLink22.xml"/><Relationship Id="rId63" Type="http://schemas.openxmlformats.org/officeDocument/2006/relationships/externalLink" Target="externalLinks/externalLink38.xml"/><Relationship Id="rId68" Type="http://schemas.openxmlformats.org/officeDocument/2006/relationships/externalLink" Target="externalLinks/externalLink43.xml"/><Relationship Id="rId84" Type="http://schemas.openxmlformats.org/officeDocument/2006/relationships/externalLink" Target="externalLinks/externalLink59.xml"/><Relationship Id="rId89" Type="http://schemas.openxmlformats.org/officeDocument/2006/relationships/externalLink" Target="externalLinks/externalLink64.xml"/><Relationship Id="rId112" Type="http://schemas.openxmlformats.org/officeDocument/2006/relationships/externalLink" Target="externalLinks/externalLink87.xml"/><Relationship Id="rId16" Type="http://schemas.openxmlformats.org/officeDocument/2006/relationships/worksheet" Target="worksheets/sheet16.xml"/><Relationship Id="rId107" Type="http://schemas.openxmlformats.org/officeDocument/2006/relationships/externalLink" Target="externalLinks/externalLink82.xml"/><Relationship Id="rId11" Type="http://schemas.openxmlformats.org/officeDocument/2006/relationships/worksheet" Target="worksheets/sheet11.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53" Type="http://schemas.openxmlformats.org/officeDocument/2006/relationships/externalLink" Target="externalLinks/externalLink28.xml"/><Relationship Id="rId58" Type="http://schemas.openxmlformats.org/officeDocument/2006/relationships/externalLink" Target="externalLinks/externalLink33.xml"/><Relationship Id="rId74" Type="http://schemas.openxmlformats.org/officeDocument/2006/relationships/externalLink" Target="externalLinks/externalLink49.xml"/><Relationship Id="rId79" Type="http://schemas.openxmlformats.org/officeDocument/2006/relationships/externalLink" Target="externalLinks/externalLink54.xml"/><Relationship Id="rId102" Type="http://schemas.openxmlformats.org/officeDocument/2006/relationships/externalLink" Target="externalLinks/externalLink77.xml"/><Relationship Id="rId123" Type="http://schemas.openxmlformats.org/officeDocument/2006/relationships/styles" Target="styles.xml"/><Relationship Id="rId128" Type="http://schemas.openxmlformats.org/officeDocument/2006/relationships/customXml" Target="../customXml/item3.xml"/><Relationship Id="rId5" Type="http://schemas.openxmlformats.org/officeDocument/2006/relationships/worksheet" Target="worksheets/sheet5.xml"/><Relationship Id="rId90" Type="http://schemas.openxmlformats.org/officeDocument/2006/relationships/externalLink" Target="externalLinks/externalLink65.xml"/><Relationship Id="rId95" Type="http://schemas.openxmlformats.org/officeDocument/2006/relationships/externalLink" Target="externalLinks/externalLink70.xml"/><Relationship Id="rId22" Type="http://schemas.openxmlformats.org/officeDocument/2006/relationships/worksheet" Target="worksheets/sheet22.xml"/><Relationship Id="rId27" Type="http://schemas.openxmlformats.org/officeDocument/2006/relationships/externalLink" Target="externalLinks/externalLink2.xml"/><Relationship Id="rId43" Type="http://schemas.openxmlformats.org/officeDocument/2006/relationships/externalLink" Target="externalLinks/externalLink18.xml"/><Relationship Id="rId48" Type="http://schemas.openxmlformats.org/officeDocument/2006/relationships/externalLink" Target="externalLinks/externalLink23.xml"/><Relationship Id="rId64" Type="http://schemas.openxmlformats.org/officeDocument/2006/relationships/externalLink" Target="externalLinks/externalLink39.xml"/><Relationship Id="rId69" Type="http://schemas.openxmlformats.org/officeDocument/2006/relationships/externalLink" Target="externalLinks/externalLink44.xml"/><Relationship Id="rId113" Type="http://schemas.openxmlformats.org/officeDocument/2006/relationships/externalLink" Target="externalLinks/externalLink88.xml"/><Relationship Id="rId118" Type="http://schemas.openxmlformats.org/officeDocument/2006/relationships/externalLink" Target="externalLinks/externalLink93.xml"/><Relationship Id="rId80" Type="http://schemas.openxmlformats.org/officeDocument/2006/relationships/externalLink" Target="externalLinks/externalLink55.xml"/><Relationship Id="rId85" Type="http://schemas.openxmlformats.org/officeDocument/2006/relationships/externalLink" Target="externalLinks/externalLink60.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59" Type="http://schemas.openxmlformats.org/officeDocument/2006/relationships/externalLink" Target="externalLinks/externalLink34.xml"/><Relationship Id="rId103" Type="http://schemas.openxmlformats.org/officeDocument/2006/relationships/externalLink" Target="externalLinks/externalLink78.xml"/><Relationship Id="rId108" Type="http://schemas.openxmlformats.org/officeDocument/2006/relationships/externalLink" Target="externalLinks/externalLink83.xml"/><Relationship Id="rId124" Type="http://schemas.openxmlformats.org/officeDocument/2006/relationships/sharedStrings" Target="sharedStrings.xml"/><Relationship Id="rId54" Type="http://schemas.openxmlformats.org/officeDocument/2006/relationships/externalLink" Target="externalLinks/externalLink29.xml"/><Relationship Id="rId70" Type="http://schemas.openxmlformats.org/officeDocument/2006/relationships/externalLink" Target="externalLinks/externalLink45.xml"/><Relationship Id="rId75" Type="http://schemas.openxmlformats.org/officeDocument/2006/relationships/externalLink" Target="externalLinks/externalLink50.xml"/><Relationship Id="rId91" Type="http://schemas.openxmlformats.org/officeDocument/2006/relationships/externalLink" Target="externalLinks/externalLink66.xml"/><Relationship Id="rId96" Type="http://schemas.openxmlformats.org/officeDocument/2006/relationships/externalLink" Target="externalLinks/externalLink71.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externalLink" Target="externalLinks/externalLink3.xml"/><Relationship Id="rId49" Type="http://schemas.openxmlformats.org/officeDocument/2006/relationships/externalLink" Target="externalLinks/externalLink24.xml"/><Relationship Id="rId114" Type="http://schemas.openxmlformats.org/officeDocument/2006/relationships/externalLink" Target="externalLinks/externalLink89.xml"/><Relationship Id="rId119" Type="http://schemas.openxmlformats.org/officeDocument/2006/relationships/externalLink" Target="externalLinks/externalLink94.xml"/><Relationship Id="rId44" Type="http://schemas.openxmlformats.org/officeDocument/2006/relationships/externalLink" Target="externalLinks/externalLink19.xml"/><Relationship Id="rId60" Type="http://schemas.openxmlformats.org/officeDocument/2006/relationships/externalLink" Target="externalLinks/externalLink35.xml"/><Relationship Id="rId65" Type="http://schemas.openxmlformats.org/officeDocument/2006/relationships/externalLink" Target="externalLinks/externalLink40.xml"/><Relationship Id="rId81" Type="http://schemas.openxmlformats.org/officeDocument/2006/relationships/externalLink" Target="externalLinks/externalLink56.xml"/><Relationship Id="rId86" Type="http://schemas.openxmlformats.org/officeDocument/2006/relationships/externalLink" Target="externalLinks/externalLink61.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4.xml"/><Relationship Id="rId109" Type="http://schemas.openxmlformats.org/officeDocument/2006/relationships/externalLink" Target="externalLinks/externalLink84.xml"/><Relationship Id="rId34" Type="http://schemas.openxmlformats.org/officeDocument/2006/relationships/externalLink" Target="externalLinks/externalLink9.xml"/><Relationship Id="rId50" Type="http://schemas.openxmlformats.org/officeDocument/2006/relationships/externalLink" Target="externalLinks/externalLink25.xml"/><Relationship Id="rId55" Type="http://schemas.openxmlformats.org/officeDocument/2006/relationships/externalLink" Target="externalLinks/externalLink30.xml"/><Relationship Id="rId76" Type="http://schemas.openxmlformats.org/officeDocument/2006/relationships/externalLink" Target="externalLinks/externalLink51.xml"/><Relationship Id="rId97" Type="http://schemas.openxmlformats.org/officeDocument/2006/relationships/externalLink" Target="externalLinks/externalLink72.xml"/><Relationship Id="rId104" Type="http://schemas.openxmlformats.org/officeDocument/2006/relationships/externalLink" Target="externalLinks/externalLink79.xml"/><Relationship Id="rId120" Type="http://schemas.openxmlformats.org/officeDocument/2006/relationships/externalLink" Target="externalLinks/externalLink95.xml"/><Relationship Id="rId125"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46.xml"/><Relationship Id="rId92" Type="http://schemas.openxmlformats.org/officeDocument/2006/relationships/externalLink" Target="externalLinks/externalLink67.xml"/><Relationship Id="rId2" Type="http://schemas.openxmlformats.org/officeDocument/2006/relationships/worksheet" Target="worksheets/sheet2.xml"/><Relationship Id="rId29" Type="http://schemas.openxmlformats.org/officeDocument/2006/relationships/externalLink" Target="externalLinks/externalLink4.xml"/><Relationship Id="rId24" Type="http://schemas.openxmlformats.org/officeDocument/2006/relationships/worksheet" Target="worksheets/sheet24.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66" Type="http://schemas.openxmlformats.org/officeDocument/2006/relationships/externalLink" Target="externalLinks/externalLink41.xml"/><Relationship Id="rId87" Type="http://schemas.openxmlformats.org/officeDocument/2006/relationships/externalLink" Target="externalLinks/externalLink62.xml"/><Relationship Id="rId110" Type="http://schemas.openxmlformats.org/officeDocument/2006/relationships/externalLink" Target="externalLinks/externalLink85.xml"/><Relationship Id="rId115" Type="http://schemas.openxmlformats.org/officeDocument/2006/relationships/externalLink" Target="externalLinks/externalLink90.xml"/><Relationship Id="rId61" Type="http://schemas.openxmlformats.org/officeDocument/2006/relationships/externalLink" Target="externalLinks/externalLink36.xml"/><Relationship Id="rId82" Type="http://schemas.openxmlformats.org/officeDocument/2006/relationships/externalLink" Target="externalLinks/externalLink5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56" Type="http://schemas.openxmlformats.org/officeDocument/2006/relationships/externalLink" Target="externalLinks/externalLink31.xml"/><Relationship Id="rId77" Type="http://schemas.openxmlformats.org/officeDocument/2006/relationships/externalLink" Target="externalLinks/externalLink52.xml"/><Relationship Id="rId100" Type="http://schemas.openxmlformats.org/officeDocument/2006/relationships/externalLink" Target="externalLinks/externalLink75.xml"/><Relationship Id="rId105" Type="http://schemas.openxmlformats.org/officeDocument/2006/relationships/externalLink" Target="externalLinks/externalLink80.xml"/><Relationship Id="rId12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26.xml"/><Relationship Id="rId72" Type="http://schemas.openxmlformats.org/officeDocument/2006/relationships/externalLink" Target="externalLinks/externalLink47.xml"/><Relationship Id="rId93" Type="http://schemas.openxmlformats.org/officeDocument/2006/relationships/externalLink" Target="externalLinks/externalLink68.xml"/><Relationship Id="rId98" Type="http://schemas.openxmlformats.org/officeDocument/2006/relationships/externalLink" Target="externalLinks/externalLink73.xml"/><Relationship Id="rId121" Type="http://schemas.openxmlformats.org/officeDocument/2006/relationships/externalLink" Target="externalLinks/externalLink9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21.xml"/><Relationship Id="rId67" Type="http://schemas.openxmlformats.org/officeDocument/2006/relationships/externalLink" Target="externalLinks/externalLink42.xml"/><Relationship Id="rId116" Type="http://schemas.openxmlformats.org/officeDocument/2006/relationships/externalLink" Target="externalLinks/externalLink91.xml"/><Relationship Id="rId20" Type="http://schemas.openxmlformats.org/officeDocument/2006/relationships/worksheet" Target="worksheets/sheet20.xml"/><Relationship Id="rId41" Type="http://schemas.openxmlformats.org/officeDocument/2006/relationships/externalLink" Target="externalLinks/externalLink16.xml"/><Relationship Id="rId62" Type="http://schemas.openxmlformats.org/officeDocument/2006/relationships/externalLink" Target="externalLinks/externalLink37.xml"/><Relationship Id="rId83" Type="http://schemas.openxmlformats.org/officeDocument/2006/relationships/externalLink" Target="externalLinks/externalLink58.xml"/><Relationship Id="rId88" Type="http://schemas.openxmlformats.org/officeDocument/2006/relationships/externalLink" Target="externalLinks/externalLink63.xml"/><Relationship Id="rId111" Type="http://schemas.openxmlformats.org/officeDocument/2006/relationships/externalLink" Target="externalLinks/externalLink86.xml"/><Relationship Id="rId15" Type="http://schemas.openxmlformats.org/officeDocument/2006/relationships/worksheet" Target="worksheets/sheet15.xml"/><Relationship Id="rId36" Type="http://schemas.openxmlformats.org/officeDocument/2006/relationships/externalLink" Target="externalLinks/externalLink11.xml"/><Relationship Id="rId57" Type="http://schemas.openxmlformats.org/officeDocument/2006/relationships/externalLink" Target="externalLinks/externalLink32.xml"/><Relationship Id="rId106" Type="http://schemas.openxmlformats.org/officeDocument/2006/relationships/externalLink" Target="externalLinks/externalLink81.xml"/><Relationship Id="rId12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externalLink" Target="externalLinks/externalLink6.xml"/><Relationship Id="rId52" Type="http://schemas.openxmlformats.org/officeDocument/2006/relationships/externalLink" Target="externalLinks/externalLink27.xml"/><Relationship Id="rId73" Type="http://schemas.openxmlformats.org/officeDocument/2006/relationships/externalLink" Target="externalLinks/externalLink48.xml"/><Relationship Id="rId78" Type="http://schemas.openxmlformats.org/officeDocument/2006/relationships/externalLink" Target="externalLinks/externalLink53.xml"/><Relationship Id="rId94" Type="http://schemas.openxmlformats.org/officeDocument/2006/relationships/externalLink" Target="externalLinks/externalLink69.xml"/><Relationship Id="rId99" Type="http://schemas.openxmlformats.org/officeDocument/2006/relationships/externalLink" Target="externalLinks/externalLink74.xml"/><Relationship Id="rId101" Type="http://schemas.openxmlformats.org/officeDocument/2006/relationships/externalLink" Target="externalLinks/externalLink76.xml"/><Relationship Id="rId12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3877565</xdr:colOff>
      <xdr:row>5</xdr:row>
      <xdr:rowOff>161925</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71450" y="0"/>
          <a:ext cx="3877565" cy="11144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G/PREVISIO/PREV_1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TRAB/PALMAM/BEPE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TRAB\PALMAM\BEPEC.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inhac.age\Ficheros\TRAB\PALMAM\BEPEC.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inhac.age\Ficheros\ING\PREVISIO\PREV_12.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2.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ATA/LCA/REAL/CONTEN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minhac.age\Ficheros\DATA\LCA\REAL\CONTEN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inhac.age\Ficheros\WIN\TEMP\MFLOW9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DATA/DD/GEO/BOP/GeoBop.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minhac.age\Ficheros\DATA\DD\GEO\BOP\GeoBo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My%20Documents\Mission%20to%20Burkina\bfabop_bakup%20to%20redesig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ei/RETK.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N:\Uei\RETK.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CA/GTM/Sectors/MONEY/GTM%20Monetary%20program.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inhac.age\Ficheros\Uei\RETK.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G:\kg000182\MJESUS\GASTO\PTO99\PENS.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minhac.age\Ficheros\Comun\A%20Planes%20de%20ajuste\PLANES%20DE%20AJUSTE%202017\Marzo%20y%20Abril%202017\ANDALUCIA\2017-02-Febrero%20ANDALUCIA.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ANDALUCIA/2017-02-Febrero%20ANDALUCIA.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minhac.age\Ficheros\DATA\RS\Shared%20Databases\Chart%20pack\2013\Daily%20Financial%20indicators.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DATA/RS/Shared%20Databases/Chart%20pack/2013/Daily%20Financial%20indicators.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inhac.age\Ficheros\DATA\CA\GTM\Sectors\MONEY\GTM%20Monetary%20program.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1\fad\PhilMis\data%20charts%20concluding%20statemen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Q:\DATOS\financiero\comunicado%20estad&#237;stico\GENERA%20CUADRO%201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minhac.age\Ficheros\CCAA\ESTABILIDAD\Medidas\2015%20-%20Medidas\Modelos\PEF\Incumplidoras%20estabilidad,%20deudad%20y%20regla%20gasto\Modelo%20escenario%20y%20medidas%202014%20(toqueteado%20para%20imagen%20del%20borrador).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CCAA/ESTABILIDAD/Medidas/2015%20-%20Medidas/Modelos/PEF/Incumplidoras%20estabilidad,%20deudad%20y%20regla%20gasto/Modelo%20escenario%20y%20medidas%202014%20(toqueteado%20para%20imagen%20del%20borrador).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Users/NCarcenac/Desktop/FMcountrygroupcomposition_OCT2014.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minhac.age\Ficheros\Users\NCarcenac\Desktop\FMcountrygroupcomposition_OCT2014.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U:\EJECUCI&#211;N%20PRESUPUESTARIA\09-Ayuda%20financiera\Cambio%20ayuda%20fra%20octubre%202016\SPAIN_Annex_5-Supplem_table_gov_interv-Oct2016_10_14.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minhac.age\Ficheros\EJECUCI&#211;N%20PRESUPUESTARIA\09-Ayuda%20financiera\Cambio%20ayuda%20fra%20octubre%202016\SPAIN_Annex_5-Supplem_table_gov_interv-Oct2016_10_14.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Users/alvaro.denia/AppData/Local/Microsoft/Windows/Temporary%20Internet%20Files/Content.Outlook/LR31Q7GY/CUADROS/EscenarioMacro_2013%204%2019%20v%2018%2040.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minhac.age\Ficheros\Users\alvaro.denia\AppData\Local\Microsoft\Windows\Temporary%20Internet%20Files\Content.Outlook\LR31Q7GY\CUADROS\EscenarioMacro_2013%204%2019%20v%2018%2040.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minhac.age\Ficheros\Bloomberg\RS\Monitoring\Financial%20Indicators\Financial%20Indicators%20Database.xlsm"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Bloomberg/RS/Monitoring/Financial%20Indicators/Financial%20Indicators%20Database.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N:\Uei\CUADROS\cuadros%20renta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minhac.age\Ficheros\Uei\CUADROS\cuadros%20renta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Uei/CUADROS/cuadros%20renta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4\users4\cabdallah\My%20Documents\FAD\EP%20division\FM\October%202015\Results_051915\APMT_MENAP_OE_Proj.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minhac.age\Ficheros\Comun\A%20Planes%20de%20ajuste\PLANES%20DE%20AJUSTE%202017\Marzo%20y%20Abril%202017\BALEARES\2017-02-Febrero%20BALEARES%20DESPROTEGIDO.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Comun/A%20Planes%20de%20ajuste/PLANES%20DE%20AJUSTE%202017/Marzo%20y%20Abril%202017/BALEARES/2017-02-Febrero%20BALEARES%20DESPROTEGIDO.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U:\INTERNACIONAL\05.%20Internacional%20-%20Varios\09-%20Tribunal%20cuentas%20UE-COVID\A%20ENVIAR\20200709%20Seguimiento%20Medidas%20Aprobadas%20Gobierno%20CoVID19.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minhac.age\Ficheros\INTERNACIONAL\05.%20Internacional%20-%20Varios\09-%20Tribunal%20cuentas%20UE-COVID\A%20ENVIAR\20200709%20Seguimiento%20Medidas%20Aprobadas%20Gobierno%20CoVID19.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erc-per-ccdd.central.sepg.minhac.age\FolderRedirection01$\TRAB\PALMAM\BEPEC.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DATA/CA/CRI/EXTERNAL/Output/CRI-BOP-0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minhac.age\Ficheros\DATA\CA\CRI\EXTERNAL\Output\CRI-BOP-0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Q:\Users\CAbdallah\AppData\Local\Microsoft\Windows\Temporary%20Internet%20Files\Content.Outlook\FVGDU4ON\FM_charts.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minhac.age\Ficheros\DATA\ML\MEX\Sectoral\External\Mxtrade.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DATA/ML/MEX/Sectoral/External/Mxtrade.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erc-per-ccdd.central.sepg.minhac.age\FolderRedirection01$\Uei\RETK.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inhac.age\Ficheros\Tra_gabi\Rufino\PG201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Tra_gabi/Rufino/PG2010.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N:\ING\PREVISIO\PREV_12.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DATA/CA/CRI/Dbase/Dinput/CRI-INPUT-ABOP.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minhac.age\Ficheros\DATA\CA\CRI\Dbase\Dinput\CRI-INPUT-ABOP.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sheetData sheetId="1" refreshError="1"/>
      <sheetData sheetId="2" refreshError="1"/>
      <sheetData sheetId="3" refreshError="1"/>
      <sheetData sheetId="4" refreshError="1"/>
      <sheetData sheetId="5" refreshError="1"/>
      <sheetData sheetId="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row r="3">
          <cell r="A3" t="str">
            <v>Table 2.  Summary Statistics on Commitments and</v>
          </cell>
        </row>
      </sheetData>
      <sheetData sheetId="42">
        <row r="1">
          <cell r="A1" t="str">
            <v>Stand-by and Extended Arrangements</v>
          </cell>
        </row>
      </sheetData>
      <sheetData sheetId="43">
        <row r="5">
          <cell r="A5" t="str">
            <v>Table 3. Selected Financial Data, 1993-End July 1999</v>
          </cell>
        </row>
      </sheetData>
      <sheetData sheetId="44">
        <row r="2">
          <cell r="A2" t="str">
            <v>Table 4. Outstanding Fund Credit by Region 1/</v>
          </cell>
        </row>
      </sheetData>
      <sheetData sheetId="45">
        <row r="1">
          <cell r="A1" t="str">
            <v>Table 5. Demand and Supply of Fund Resources</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 val="Potencial y OG_gobiern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NSION (2)"/>
      <sheetName val="PENSION"/>
      <sheetName val="RESTO PEC"/>
      <sheetName val="PE-PIB"/>
      <sheetName val="Macro3"/>
      <sheetName val="prueba"/>
    </sheetNames>
    <sheetDataSet>
      <sheetData sheetId="0" refreshError="1"/>
      <sheetData sheetId="1"/>
      <sheetData sheetId="2" refreshError="1"/>
      <sheetData sheetId="3" refreshError="1"/>
      <sheetData sheetId="4"/>
      <sheetData sheetId="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B3" t="str">
            <v>I_I</v>
          </cell>
          <cell r="C3" t="str">
            <v>Enero</v>
          </cell>
          <cell r="D3">
            <v>2010</v>
          </cell>
          <cell r="E3" t="str">
            <v>Norma Estatal</v>
          </cell>
          <cell r="F3" t="str">
            <v>Incluida en la Ley de Presupuestos y/o Medidas de la CA</v>
          </cell>
          <cell r="G3" t="str">
            <v>Incluido en el ámbito estadística ejecución</v>
          </cell>
          <cell r="H3" t="str">
            <v>RDL 14/2012</v>
          </cell>
          <cell r="I3" t="str">
            <v>One-off</v>
          </cell>
          <cell r="J3" t="str">
            <v>Sanidad</v>
          </cell>
        </row>
        <row r="4">
          <cell r="B4" t="str">
            <v>I_II</v>
          </cell>
          <cell r="C4" t="str">
            <v>Febrero</v>
          </cell>
          <cell r="D4">
            <v>2011</v>
          </cell>
          <cell r="E4" t="str">
            <v>Norma Autonómica</v>
          </cell>
          <cell r="F4" t="str">
            <v>Adicional a la Ley de Presupuestos y/o Medidas de la CA</v>
          </cell>
          <cell r="G4" t="str">
            <v>Fuera del ámbito estadística ejecución</v>
          </cell>
          <cell r="H4" t="str">
            <v>RDL 16/2012</v>
          </cell>
          <cell r="I4" t="str">
            <v>No One-off</v>
          </cell>
          <cell r="J4" t="str">
            <v>Educación</v>
          </cell>
        </row>
        <row r="5">
          <cell r="B5" t="str">
            <v>I_III</v>
          </cell>
          <cell r="C5" t="str">
            <v>Marzo</v>
          </cell>
          <cell r="D5">
            <v>2012</v>
          </cell>
          <cell r="E5" t="str">
            <v>Norma Estatal y Autonómica</v>
          </cell>
          <cell r="H5" t="str">
            <v>RDL 20/2012</v>
          </cell>
          <cell r="J5" t="str">
            <v>S. Sociales</v>
          </cell>
        </row>
        <row r="6">
          <cell r="B6" t="str">
            <v>I_IV</v>
          </cell>
          <cell r="C6" t="str">
            <v>Abril</v>
          </cell>
          <cell r="D6">
            <v>2013</v>
          </cell>
          <cell r="H6" t="str">
            <v>RDL 17/2014</v>
          </cell>
          <cell r="J6" t="str">
            <v>Justicia</v>
          </cell>
        </row>
        <row r="7">
          <cell r="B7" t="str">
            <v>I_V</v>
          </cell>
          <cell r="C7" t="str">
            <v>Mayo</v>
          </cell>
          <cell r="D7">
            <v>2014</v>
          </cell>
          <cell r="H7" t="str">
            <v>Ley de Presupuestos de la CA para 2012</v>
          </cell>
          <cell r="J7" t="str">
            <v>Resto de materias</v>
          </cell>
        </row>
        <row r="8">
          <cell r="B8" t="str">
            <v>I_VI</v>
          </cell>
          <cell r="C8" t="str">
            <v>Junio</v>
          </cell>
          <cell r="D8">
            <v>2015</v>
          </cell>
          <cell r="H8" t="str">
            <v>Ley de Presupuestos de la CA para 2013</v>
          </cell>
        </row>
        <row r="9">
          <cell r="B9" t="str">
            <v>I_VII</v>
          </cell>
          <cell r="C9" t="str">
            <v>Julio</v>
          </cell>
          <cell r="D9">
            <v>2016</v>
          </cell>
          <cell r="H9" t="str">
            <v>Ley de Presupuestos de la CA para 2014</v>
          </cell>
        </row>
        <row r="10">
          <cell r="B10" t="str">
            <v>I_VIII</v>
          </cell>
          <cell r="C10" t="str">
            <v>Agosto</v>
          </cell>
          <cell r="D10">
            <v>2017</v>
          </cell>
          <cell r="H10" t="str">
            <v>Ley de Presupuestos de la CA para 2015</v>
          </cell>
        </row>
        <row r="11">
          <cell r="B11" t="str">
            <v>I_IX</v>
          </cell>
          <cell r="C11" t="str">
            <v>Septiembre</v>
          </cell>
          <cell r="D11">
            <v>2018</v>
          </cell>
          <cell r="H11" t="str">
            <v>Ley de Presupuestos de la CA para 2016</v>
          </cell>
        </row>
        <row r="12">
          <cell r="C12" t="str">
            <v>Octubre</v>
          </cell>
          <cell r="D12">
            <v>2019</v>
          </cell>
          <cell r="H12" t="str">
            <v>Ley de Presupuestos de la CA para 2017</v>
          </cell>
        </row>
        <row r="13">
          <cell r="C13" t="str">
            <v>Noviembre</v>
          </cell>
          <cell r="D13">
            <v>2020</v>
          </cell>
          <cell r="H13" t="str">
            <v>Ley de Medidas de la CA para 2012</v>
          </cell>
        </row>
        <row r="14">
          <cell r="C14" t="str">
            <v>Diciembre</v>
          </cell>
          <cell r="H14" t="str">
            <v>Ley de Medidas de la CA para 2013</v>
          </cell>
        </row>
        <row r="15">
          <cell r="H15" t="str">
            <v>Ley de Medidas de la CA para 2014</v>
          </cell>
        </row>
        <row r="16">
          <cell r="H16" t="str">
            <v>Ley de Medidas de la CA para 2015</v>
          </cell>
        </row>
        <row r="17">
          <cell r="H17" t="str">
            <v>Ley de Medidas de la CA para 2016</v>
          </cell>
        </row>
        <row r="18">
          <cell r="H18" t="str">
            <v>Ley de Medidas de la CA para 2017</v>
          </cell>
        </row>
        <row r="19">
          <cell r="H19" t="str">
            <v>Acuerdo no disponibilidad</v>
          </cell>
        </row>
        <row r="20">
          <cell r="H20" t="str">
            <v>Reordenación S. Público</v>
          </cell>
        </row>
        <row r="21">
          <cell r="H21" t="str">
            <v>Otro origen normativo</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DAILY PANEL"/>
      <sheetName val="Snap Shot"/>
      <sheetName val="DAILY PANEL_Since Jan 2008"/>
      <sheetName val="PPT Table"/>
      <sheetName val="Table"/>
      <sheetName val="Table2"/>
      <sheetName val="EXR&amp; Stock&amp; EMBI"/>
      <sheetName val="Bloomberg 10y"/>
      <sheetName val="Haver_D"/>
      <sheetName val="Haver_W"/>
      <sheetName val="EMBI and local bonds"/>
    </sheetNames>
    <sheetDataSet>
      <sheetData sheetId="0" refreshError="1">
        <row r="1">
          <cell r="F1" t="str">
            <v>\\data2\whd\DATA\RS\Shared Databases\Daily Financial Indicators\bloomberg.dmx</v>
          </cell>
        </row>
        <row r="2">
          <cell r="G2" t="str">
            <v>\\imfdata\econ\data\whd\databases\DFI\bloomberg.dmx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row r="3">
          <cell r="B3" t="str">
            <v>GUATEMALA  --  MONETARY SECTOR</v>
          </cell>
        </row>
        <row r="4">
          <cell r="B4" t="str">
            <v>Banking System</v>
          </cell>
        </row>
        <row r="7">
          <cell r="B7" t="str">
            <v>File name:</v>
          </cell>
        </row>
        <row r="8">
          <cell r="B8" t="str">
            <v>GTM Monetary program.xls</v>
          </cell>
          <cell r="D8" t="str">
            <v>This file contains the monetary survey for Guatemala.</v>
          </cell>
        </row>
        <row r="10">
          <cell r="B10" t="str">
            <v>Last update:</v>
          </cell>
        </row>
        <row r="11">
          <cell r="B11">
            <v>40511.470058564817</v>
          </cell>
          <cell r="D11" t="str">
            <v>Historical series:  1992-2001</v>
          </cell>
        </row>
        <row r="12">
          <cell r="B12">
            <v>40511.470058564817</v>
          </cell>
        </row>
        <row r="13">
          <cell r="D13" t="str">
            <v>Frequency</v>
          </cell>
        </row>
        <row r="14">
          <cell r="D14" t="str">
            <v>Monthly data for the central bank and commercial banks</v>
          </cell>
        </row>
        <row r="16">
          <cell r="B16" t="str">
            <v>DMX database</v>
          </cell>
          <cell r="D16" t="str">
            <v>\\DATA2\WHD\DATA\CA\GTM\DMX_database\GTMdata.dmx</v>
          </cell>
        </row>
        <row r="21">
          <cell r="B21" t="str">
            <v>CONTENTS</v>
          </cell>
        </row>
        <row r="23">
          <cell r="B23" t="str">
            <v>Instructions &amp; Notes</v>
          </cell>
          <cell r="D23" t="str">
            <v>Notes on updating the file</v>
          </cell>
        </row>
        <row r="24">
          <cell r="B24" t="str">
            <v>Assumptions</v>
          </cell>
          <cell r="D24" t="str">
            <v>Main sheet with assumptions for projections</v>
          </cell>
        </row>
        <row r="25">
          <cell r="B25" t="str">
            <v>In-Out-Shared Data</v>
          </cell>
          <cell r="D25" t="str">
            <v>Data from and to the other sectoral files</v>
          </cell>
        </row>
        <row r="26">
          <cell r="B26" t="str">
            <v>Output to fiscal</v>
          </cell>
          <cell r="D26" t="str">
            <v>Historical data on domestic financing for checking with fiscal file</v>
          </cell>
        </row>
        <row r="27">
          <cell r="B27" t="str">
            <v>CB-Input</v>
          </cell>
          <cell r="D27" t="str">
            <v>Input sheet for Central Bank data; see Instructions &amp; Notes sheet</v>
          </cell>
        </row>
        <row r="28">
          <cell r="B28" t="str">
            <v>CmB-Input</v>
          </cell>
          <cell r="D28" t="str">
            <v>Input sheet for commercial bank data; see Instructions &amp; Notes sheet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uegerArg"/>
      <sheetName val="datachtArgPhil"/>
      <sheetName val="chtDefArgPhil"/>
      <sheetName val="chtDebtPhilArg"/>
      <sheetName val="chtIntArgPhil"/>
      <sheetName val="Sheet2"/>
      <sheetName val="rawdatadeficit"/>
      <sheetName val="dataEmbiDeficit"/>
      <sheetName val="chtEmbiDeficit"/>
      <sheetName val="chtEmbiPhlGlobal"/>
      <sheetName val="chtEmbiArg"/>
      <sheetName val="Sheet1"/>
      <sheetName val="chtEmbiArg2000"/>
      <sheetName val="debt service"/>
      <sheetName val="dataFIs"/>
      <sheetName val="chtNGrevDef"/>
      <sheetName val="HIstFiscal"/>
      <sheetName val="Visit"/>
      <sheetName val="chtFisDef"/>
      <sheetName val="chtFisFin"/>
      <sheetName val="chtFisDebtservc"/>
      <sheetName val="chtNGdebtREv"/>
      <sheetName val="chtDebtService"/>
      <sheetName val="chtNPA"/>
      <sheetName val="chtNPAratio"/>
      <sheetName val="dataFinreq"/>
      <sheetName val="chtFinReq"/>
      <sheetName val="N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sheetData sheetId="2"/>
      <sheetData sheetId="3"/>
      <sheetData sheetId="4"/>
      <sheetData sheetId="5" refreshError="1"/>
      <sheetData sheetId="6" refreshError="1"/>
      <sheetData sheetId="7"/>
      <sheetData sheetId="8"/>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ENARIO PRESUPUESTARIO"/>
      <sheetName val="ESCENARIO AJUSTES CN"/>
      <sheetName val="Detalle Inejecución"/>
      <sheetName val="ESCENARIO CUENTA 413"/>
      <sheetName val="CORRELACIÓN ESCENARIO-MEDIDAS"/>
      <sheetName val="AJUSTE FISCAL"/>
      <sheetName val="RESUMEN MEDIDAS INGRESOS"/>
      <sheetName val="RESUMEN MEDIDAS GASTOS"/>
      <sheetName val="DETALLE ACUERDOS NO DISPON."/>
      <sheetName val="MEDIDAS INGRESOS"/>
      <sheetName val="MEDIDAS GASTOS"/>
      <sheetName val="RESUMEN CUADRO GASTOS"/>
      <sheetName val="RESUMEN CUADRO INGRESOS"/>
      <sheetName val="Claves"/>
    </sheetNames>
    <sheetDataSet>
      <sheetData sheetId="0">
        <row r="1">
          <cell r="B1" t="str">
            <v>XX</v>
          </cell>
        </row>
      </sheetData>
      <sheetData sheetId="1"/>
      <sheetData sheetId="2"/>
      <sheetData sheetId="3"/>
      <sheetData sheetId="4"/>
      <sheetData sheetId="5"/>
      <sheetData sheetId="6"/>
      <sheetData sheetId="7"/>
      <sheetData sheetId="8"/>
      <sheetData sheetId="9"/>
      <sheetData sheetId="10"/>
      <sheetData sheetId="11"/>
      <sheetData sheetId="12"/>
      <sheetData sheetId="13">
        <row r="2">
          <cell r="A2" t="str">
            <v>Enero</v>
          </cell>
          <cell r="N2" t="str">
            <v>Incluida en la Ley de Presupuestos de la CA</v>
          </cell>
          <cell r="V2" t="str">
            <v>Medidas retributivas generales</v>
          </cell>
          <cell r="W2" t="str">
            <v>Medidas de ahorro relacionadas con prestación de servicios y suministros</v>
          </cell>
          <cell r="Y2" t="str">
            <v>Subvenciones/ayudas</v>
          </cell>
          <cell r="AF2" t="str">
            <v>I_I</v>
          </cell>
          <cell r="AH2" t="str">
            <v>ITPAJD</v>
          </cell>
        </row>
        <row r="3">
          <cell r="N3" t="str">
            <v>Adicional a la Ley de Presupuestos de la CA</v>
          </cell>
          <cell r="V3" t="str">
            <v>Supresión/reducción paga extra</v>
          </cell>
          <cell r="W3" t="str">
            <v>Gastos protocolarios, formación e indemnizaciones por razón de servicio</v>
          </cell>
          <cell r="Y3" t="str">
            <v>Gastos farmacéuticos derivados de la compra centralizada de medicamentos</v>
          </cell>
          <cell r="AF3" t="str">
            <v>I_II</v>
          </cell>
          <cell r="AH3" t="str">
            <v>ISDMT</v>
          </cell>
        </row>
        <row r="4">
          <cell r="V4" t="str">
            <v>Medidas retributivas altos cargos</v>
          </cell>
          <cell r="W4" t="str">
            <v>Gastos farmacéuticos derivados de la compra centralizada de medicamentos</v>
          </cell>
          <cell r="Y4" t="str">
            <v>Otras medidas en materia de farmacia</v>
          </cell>
          <cell r="AF4" t="str">
            <v>I_III</v>
          </cell>
          <cell r="AH4" t="str">
            <v>Impuesto_especiales</v>
          </cell>
        </row>
        <row r="5">
          <cell r="V5" t="str">
            <v>Reducción proporcional de jornada y retribuciones</v>
          </cell>
          <cell r="W5" t="str">
            <v>Otras medidas en materia de farmacia</v>
          </cell>
          <cell r="Y5" t="str">
            <v>Medidas retributivas conciertos</v>
          </cell>
          <cell r="AF5" t="str">
            <v>I_IV</v>
          </cell>
          <cell r="AH5" t="str">
            <v>IH__IVMDH</v>
          </cell>
        </row>
        <row r="6">
          <cell r="V6" t="str">
            <v>Reducción/ supresión gratificaciones y productividad</v>
          </cell>
          <cell r="W6" t="str">
            <v>Medidas retributivas conciertos</v>
          </cell>
          <cell r="Y6" t="str">
            <v>Medidas retributivas sector público instrumental</v>
          </cell>
          <cell r="AF6" t="str">
            <v>I_V</v>
          </cell>
          <cell r="AH6" t="str">
            <v>IGIC_AIEM</v>
          </cell>
        </row>
        <row r="7">
          <cell r="V7" t="str">
            <v>Medidas de gestión/planificación de personal</v>
          </cell>
          <cell r="W7" t="str">
            <v>Otras medidas conciertos</v>
          </cell>
          <cell r="Y7" t="str">
            <v>Supresión/reducción paga extra</v>
          </cell>
          <cell r="AF7" t="str">
            <v>I_VI</v>
          </cell>
          <cell r="AH7" t="str">
            <v>Impuestos_ambientales</v>
          </cell>
        </row>
        <row r="8">
          <cell r="V8" t="str">
            <v>Otras medidas gastos del capítulo I</v>
          </cell>
          <cell r="W8" t="str">
            <v>Otras medidas gastos del capítulo II</v>
          </cell>
          <cell r="Y8" t="str">
            <v>Otras medidas conciertos</v>
          </cell>
          <cell r="AF8" t="str">
            <v>I_VII</v>
          </cell>
          <cell r="AH8" t="str">
            <v>Otros_tributos</v>
          </cell>
        </row>
        <row r="9">
          <cell r="Y9" t="str">
            <v>Otras medidas gastos del capítulo IV</v>
          </cell>
          <cell r="AF9" t="str">
            <v>I_VIII</v>
          </cell>
        </row>
        <row r="10">
          <cell r="AF10" t="str">
            <v>I_IX</v>
          </cell>
        </row>
        <row r="90">
          <cell r="S90" t="str">
            <v>Otras de naturaleza tributaria</v>
          </cell>
        </row>
        <row r="92">
          <cell r="S92" t="str">
            <v>Modificación de bases imponibles</v>
          </cell>
        </row>
        <row r="93">
          <cell r="S93" t="str">
            <v>Modificación de tipos impositivos</v>
          </cell>
        </row>
        <row r="94">
          <cell r="S94" t="str">
            <v>Modificación de bonificaciones o reducciones</v>
          </cell>
        </row>
        <row r="95">
          <cell r="S95" t="str">
            <v>Reducción mínimo exento</v>
          </cell>
        </row>
        <row r="96">
          <cell r="S96" t="str">
            <v>Exenciones y deducciones</v>
          </cell>
        </row>
        <row r="97">
          <cell r="S97" t="str">
            <v>Reducción del fraude fiscal</v>
          </cell>
        </row>
        <row r="98">
          <cell r="S98" t="str">
            <v>Nuevos tributos</v>
          </cell>
        </row>
        <row r="99">
          <cell r="S99" t="str">
            <v>Otras de naturaleza tributaria</v>
          </cell>
        </row>
        <row r="101">
          <cell r="S101" t="str">
            <v>Enajenación de inversiones reales</v>
          </cell>
        </row>
        <row r="102">
          <cell r="S102" t="str">
            <v>Concesiones</v>
          </cell>
        </row>
        <row r="103">
          <cell r="S103" t="str">
            <v>Otras de naturaleza no tributaria</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FM groups_Oct2014"/>
      <sheetName val="FMcountrygroupcomposition_OCT20"/>
    </sheetNames>
    <definedNames>
      <definedName name="base"/>
    </definedNames>
    <sheetDataSet>
      <sheetData sheetId="0" refreshError="1"/>
      <sheetData sheetId="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s>
    <sheetDataSet>
      <sheetData sheetId="0"/>
      <sheetData sheetId="1"/>
      <sheetData sheetId="2"/>
      <sheetData sheetId="3">
        <row r="1">
          <cell r="D1">
            <v>1981</v>
          </cell>
        </row>
      </sheetData>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sheetName val="readme"/>
    </sheetNames>
    <sheetDataSet>
      <sheetData sheetId="0"/>
      <sheetData sheetId="1"/>
      <sheetData sheetId="2">
        <row r="2">
          <cell r="B2" t="str">
            <v>ES</v>
          </cell>
        </row>
        <row r="4">
          <cell r="B4" t="str">
            <v>S.2016</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s>
    <sheetDataSet>
      <sheetData sheetId="0" refreshError="1"/>
      <sheetData sheetId="1" refreshError="1"/>
      <sheetData sheetId="2" refreshError="1"/>
      <sheetData sheetId="3" refreshError="1"/>
      <sheetData sheetId="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Hipótesis"/>
      <sheetName val="Resumen Trim"/>
      <sheetName val="cua0"/>
      <sheetName val="Gráfico1"/>
      <sheetName val="trim"/>
      <sheetName val="trim_sistema"/>
      <sheetName val="cua1"/>
      <sheetName val="cua2"/>
      <sheetName val="cua3"/>
      <sheetName val="cua4"/>
      <sheetName val="cua5"/>
      <sheetName val="cua6"/>
      <sheetName val="cua7"/>
      <sheetName val="cua8"/>
      <sheetName val="cua8a"/>
      <sheetName val="cua8b"/>
      <sheetName val="cua9"/>
      <sheetName val="Cua9a"/>
      <sheetName val="Cua9b"/>
      <sheetName val="cua10"/>
      <sheetName val="cua10b"/>
      <sheetName val="IGAE_anu"/>
      <sheetName val="IGAE_trim"/>
      <sheetName val="cua10a"/>
      <sheetName val="cua10c"/>
      <sheetName val="cua11"/>
      <sheetName val="cua11a"/>
      <sheetName val="HP"/>
      <sheetName val="rimp"/>
      <sheetName val="cuadros PE 2"/>
      <sheetName val="cuadros PE 3"/>
      <sheetName val="alq"/>
      <sheetName val="Hoja2"/>
      <sheetName val="PIB pot_NAWRU NUEVA"/>
      <sheetName val="PIBpot_NAWRU CE (old)"/>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BB1"/>
      <sheetName val="BB2"/>
      <sheetName val="EMBIG"/>
      <sheetName val="Chile Policy"/>
      <sheetName val="Peru Policy"/>
      <sheetName val="EMBIG old"/>
      <sheetName val="Sov Bonds LC"/>
      <sheetName val="Formulas"/>
    </sheetNames>
    <sheetDataSet>
      <sheetData sheetId="0" refreshError="1">
        <row r="1">
          <cell r="B1" t="str">
            <v>\\data2\whd\DATA\RS\Shared Databases\Daily Financial Indicators\bloomberg.dmx</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refreshError="1"/>
      <sheetData sheetId="1" refreshError="1"/>
      <sheetData sheetId="2" refreshError="1"/>
      <sheetData sheetId="3" refreshError="1">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nciones"/>
      <sheetName val="series"/>
      <sheetName val="otros indicadores"/>
      <sheetName val="cuadro 2.3"/>
      <sheetName val="series C2.8"/>
      <sheetName val="cuadro 2.8"/>
      <sheetName val="Gráfico1"/>
      <sheetName val="Gráfico2"/>
      <sheetName val="Gráfico3"/>
      <sheetName val="Gráfico4"/>
      <sheetName val="Gráfico5"/>
      <sheetName val="series C2.3"/>
      <sheetName val="series C2.4"/>
      <sheetName val="cuadro 2.4"/>
      <sheetName val="cuadro 2.5"/>
      <sheetName val="cuadro 2.5 (2)"/>
      <sheetName val="datagraf"/>
      <sheetName val="G34"/>
    </sheetNames>
    <sheetDataSet>
      <sheetData sheetId="0"/>
      <sheetData sheetId="1"/>
      <sheetData sheetId="2"/>
      <sheetData sheetId="3">
        <row r="1">
          <cell r="B1" t="str">
            <v>Cuadro 2.3</v>
          </cell>
        </row>
        <row r="2">
          <cell r="B2" t="str">
            <v>EVOLUCIÓN RECIENTE DE LAS RETRIBUCIONES Y RETENCIONES DEL TRABAJO. Territorio de Régimen Fiscal Común.</v>
          </cell>
        </row>
        <row r="3">
          <cell r="B3" t="str">
            <v>Territorio de Régimen Fiscal Común</v>
          </cell>
        </row>
        <row r="4">
          <cell r="C4">
            <v>2000</v>
          </cell>
          <cell r="E4" t="str">
            <v>tasas de variación anual (*)</v>
          </cell>
        </row>
        <row r="5">
          <cell r="C5">
            <v>1997</v>
          </cell>
          <cell r="D5">
            <v>1998</v>
          </cell>
          <cell r="E5" t="str">
            <v>I-99</v>
          </cell>
          <cell r="F5" t="str">
            <v>II-99</v>
          </cell>
          <cell r="G5" t="str">
            <v xml:space="preserve"> III-99</v>
          </cell>
          <cell r="H5" t="str">
            <v xml:space="preserve"> IV-99</v>
          </cell>
          <cell r="I5" t="str">
            <v>I-00</v>
          </cell>
          <cell r="J5" t="str">
            <v>II-00</v>
          </cell>
          <cell r="K5" t="str">
            <v xml:space="preserve"> III-00</v>
          </cell>
          <cell r="L5" t="str">
            <v xml:space="preserve"> IV-00</v>
          </cell>
          <cell r="M5" t="str">
            <v>I-01</v>
          </cell>
          <cell r="N5" t="str">
            <v>II-01</v>
          </cell>
          <cell r="O5" t="str">
            <v xml:space="preserve"> III-01</v>
          </cell>
          <cell r="Q5">
            <v>1998</v>
          </cell>
          <cell r="R5">
            <v>1999</v>
          </cell>
          <cell r="S5">
            <v>2000</v>
          </cell>
          <cell r="T5">
            <v>2000</v>
          </cell>
          <cell r="U5">
            <v>2001</v>
          </cell>
        </row>
        <row r="6">
          <cell r="H6" t="str">
            <v>I-98</v>
          </cell>
          <cell r="I6" t="str">
            <v>II-98</v>
          </cell>
          <cell r="J6" t="str">
            <v>III-98</v>
          </cell>
          <cell r="K6" t="str">
            <v>IV-98</v>
          </cell>
          <cell r="L6" t="str">
            <v>I-99</v>
          </cell>
          <cell r="M6" t="str">
            <v>II-99</v>
          </cell>
          <cell r="N6" t="str">
            <v>III-99</v>
          </cell>
          <cell r="O6" t="str">
            <v>IV-99</v>
          </cell>
          <cell r="P6" t="str">
            <v>I-00</v>
          </cell>
          <cell r="Q6" t="str">
            <v>II-00</v>
          </cell>
          <cell r="R6" t="str">
            <v>III-00</v>
          </cell>
          <cell r="S6" t="str">
            <v>IV-00</v>
          </cell>
          <cell r="U6">
            <v>1998</v>
          </cell>
          <cell r="V6">
            <v>1999</v>
          </cell>
          <cell r="W6" t="str">
            <v>Ene-jun 2000</v>
          </cell>
        </row>
        <row r="8">
          <cell r="B8" t="str">
            <v>RETRIBUCIONES (millardos de pesetas)</v>
          </cell>
        </row>
        <row r="9">
          <cell r="B9" t="str">
            <v>TOTAL</v>
          </cell>
          <cell r="C9">
            <v>50265.445431283282</v>
          </cell>
          <cell r="E9">
            <v>9.917785269291457</v>
          </cell>
          <cell r="F9">
            <v>7.0971653560034431</v>
          </cell>
          <cell r="G9">
            <v>6.825934685792423</v>
          </cell>
          <cell r="H9">
            <v>9.9924408542220853</v>
          </cell>
          <cell r="I9">
            <v>9.9670075882619447</v>
          </cell>
          <cell r="J9">
            <v>8.725488545347293</v>
          </cell>
          <cell r="K9">
            <v>8.8935839874983778</v>
          </cell>
          <cell r="L9">
            <v>6.9458455360928539</v>
          </cell>
          <cell r="M9">
            <v>9.057319607536396</v>
          </cell>
          <cell r="N9">
            <v>9.3639503122142855</v>
          </cell>
          <cell r="O9">
            <v>8.996285066785914</v>
          </cell>
          <cell r="Q9">
            <v>7.0605395489736322</v>
          </cell>
          <cell r="R9">
            <v>8.4949634060851764</v>
          </cell>
          <cell r="S9">
            <v>8.5200431090151962</v>
          </cell>
          <cell r="T9">
            <v>8.5200431090151962</v>
          </cell>
          <cell r="U9">
            <v>9.1409218383121207</v>
          </cell>
        </row>
        <row r="10">
          <cell r="B10" t="str">
            <v>. Mercantil (1)</v>
          </cell>
          <cell r="C10">
            <v>34169.559642193912</v>
          </cell>
          <cell r="D10">
            <v>10634.056219081127</v>
          </cell>
          <cell r="E10">
            <v>12.832390081838142</v>
          </cell>
          <cell r="F10">
            <v>8.3917304476760499</v>
          </cell>
          <cell r="G10">
            <v>8.4864470029622829</v>
          </cell>
          <cell r="H10">
            <v>12.096552383379322</v>
          </cell>
          <cell r="I10">
            <v>10.761438789274358</v>
          </cell>
          <cell r="J10">
            <v>10.306833677473604</v>
          </cell>
          <cell r="K10">
            <v>9.9534090661601127</v>
          </cell>
          <cell r="L10">
            <v>6.9409887466520992</v>
          </cell>
          <cell r="M10">
            <v>10.478415244904893</v>
          </cell>
          <cell r="N10">
            <v>10.028931944614428</v>
          </cell>
          <cell r="O10">
            <v>9.8189836824209351</v>
          </cell>
          <cell r="P10">
            <v>6.1594603659202329</v>
          </cell>
          <cell r="Q10">
            <v>8.3913650772386994</v>
          </cell>
          <cell r="R10">
            <v>10.49384010082326</v>
          </cell>
          <cell r="S10">
            <v>9.3194272142375532</v>
          </cell>
          <cell r="T10">
            <v>9.3194272142375532</v>
          </cell>
          <cell r="U10">
            <v>10.105639441984216</v>
          </cell>
          <cell r="V10">
            <v>5.6664176662280159</v>
          </cell>
          <cell r="W10">
            <v>5.9768672753114149</v>
          </cell>
        </row>
        <row r="11">
          <cell r="B11" t="str">
            <v>. No mercantil (2)</v>
          </cell>
          <cell r="C11">
            <v>16095.885789089371</v>
          </cell>
          <cell r="D11">
            <v>8603.5</v>
          </cell>
          <cell r="E11">
            <v>4.1214177193382273</v>
          </cell>
          <cell r="F11">
            <v>4.487907005997438</v>
          </cell>
          <cell r="G11">
            <v>3.8633751095713986</v>
          </cell>
          <cell r="H11">
            <v>5.6435319522260663</v>
          </cell>
          <cell r="I11">
            <v>8.254918945900469</v>
          </cell>
          <cell r="J11">
            <v>5.4191297819102591</v>
          </cell>
          <cell r="K11">
            <v>6.9185606211409789</v>
          </cell>
          <cell r="L11">
            <v>6.9564970214188282</v>
          </cell>
          <cell r="M11">
            <v>5.9237870652631974</v>
          </cell>
          <cell r="N11">
            <v>7.9091079072237447</v>
          </cell>
          <cell r="O11">
            <v>7.419638286855923</v>
          </cell>
          <cell r="P11">
            <v>7.1005476604860451</v>
          </cell>
          <cell r="Q11">
            <v>4.5398340355854661</v>
          </cell>
          <cell r="R11">
            <v>4.5694192008122636</v>
          </cell>
          <cell r="S11">
            <v>6.8612097981366471</v>
          </cell>
          <cell r="T11">
            <v>6.8612097981366471</v>
          </cell>
          <cell r="U11">
            <v>7.119668051880379</v>
          </cell>
          <cell r="V11">
            <v>6.5717440576509523</v>
          </cell>
          <cell r="W11">
            <v>6.8761313192263307</v>
          </cell>
        </row>
        <row r="12">
          <cell r="B12" t="str">
            <v>Salarios</v>
          </cell>
          <cell r="C12">
            <v>34586.685345399921</v>
          </cell>
          <cell r="D12">
            <v>2030.5562190811277</v>
          </cell>
          <cell r="E12">
            <v>11.824341621360368</v>
          </cell>
          <cell r="F12">
            <v>8.8191240959393902</v>
          </cell>
          <cell r="G12">
            <v>8.4173298400100016</v>
          </cell>
          <cell r="H12">
            <v>12.632701915801437</v>
          </cell>
          <cell r="I12">
            <v>10.942290189998838</v>
          </cell>
          <cell r="J12">
            <v>10.049434907330657</v>
          </cell>
          <cell r="K12">
            <v>9.8675128506953147</v>
          </cell>
          <cell r="L12">
            <v>7.2578954526056227</v>
          </cell>
          <cell r="M12">
            <v>10.92960207555651</v>
          </cell>
          <cell r="N12">
            <v>10.24001404294248</v>
          </cell>
          <cell r="O12">
            <v>9.889402484006693</v>
          </cell>
          <cell r="P12">
            <v>2.094518084960284</v>
          </cell>
          <cell r="Q12">
            <v>8.2716542852348862</v>
          </cell>
          <cell r="R12">
            <v>10.495191200018228</v>
          </cell>
          <cell r="S12">
            <v>9.3738981483407322</v>
          </cell>
          <cell r="T12">
            <v>9.3738981483407322</v>
          </cell>
          <cell r="U12">
            <v>10.342479533896398</v>
          </cell>
          <cell r="V12">
            <v>1.8305348990263419</v>
          </cell>
          <cell r="W12">
            <v>2.0360708002498562</v>
          </cell>
        </row>
        <row r="13">
          <cell r="B13" t="str">
            <v xml:space="preserve">  Sector privado (3)</v>
          </cell>
          <cell r="C13">
            <v>29548.234642193915</v>
          </cell>
          <cell r="D13">
            <v>834.52547307590692</v>
          </cell>
          <cell r="E13">
            <v>13.161217504856392</v>
          </cell>
          <cell r="F13">
            <v>9.5869816184539047</v>
          </cell>
          <cell r="G13">
            <v>9.5865954768244102</v>
          </cell>
          <cell r="H13">
            <v>13.698656566828715</v>
          </cell>
          <cell r="I13">
            <v>11.911091773531069</v>
          </cell>
          <cell r="J13">
            <v>11.426446873495099</v>
          </cell>
          <cell r="K13">
            <v>10.609930779173693</v>
          </cell>
          <cell r="L13">
            <v>7.6569165569595699</v>
          </cell>
          <cell r="M13">
            <v>11.744747919544029</v>
          </cell>
          <cell r="N13">
            <v>11.068370121718241</v>
          </cell>
          <cell r="O13">
            <v>10.762981763669966</v>
          </cell>
          <cell r="P13">
            <v>-5.8380799532326773</v>
          </cell>
          <cell r="Q13">
            <v>8.9855294903020688</v>
          </cell>
          <cell r="R13">
            <v>11.581450955819438</v>
          </cell>
          <cell r="S13">
            <v>10.211765967086572</v>
          </cell>
          <cell r="T13">
            <v>10.211765967086572</v>
          </cell>
          <cell r="U13">
            <v>11.182586365780555</v>
          </cell>
          <cell r="V13">
            <v>-1.9729106825971323</v>
          </cell>
          <cell r="W13">
            <v>-5.8441659034471076</v>
          </cell>
        </row>
        <row r="14">
          <cell r="B14" t="str">
            <v xml:space="preserve">  . Grandes Empresas</v>
          </cell>
          <cell r="C14">
            <v>15119.511</v>
          </cell>
          <cell r="D14">
            <v>1196.0307460052206</v>
          </cell>
          <cell r="E14">
            <v>11.307328590516729</v>
          </cell>
          <cell r="F14">
            <v>6.8953619230070817</v>
          </cell>
          <cell r="G14">
            <v>8.6182796035534146</v>
          </cell>
          <cell r="H14">
            <v>10.457942016114297</v>
          </cell>
          <cell r="I14">
            <v>20.012938289448702</v>
          </cell>
          <cell r="J14">
            <v>17.456658150921612</v>
          </cell>
          <cell r="K14">
            <v>15.182438694103562</v>
          </cell>
          <cell r="L14">
            <v>12.439451661107048</v>
          </cell>
          <cell r="M14">
            <v>13.180534969882901</v>
          </cell>
          <cell r="N14">
            <v>13.471436309942</v>
          </cell>
          <cell r="O14">
            <v>11.565807585219314</v>
          </cell>
          <cell r="P14">
            <v>7.5550348374147092</v>
          </cell>
          <cell r="Q14">
            <v>12.506192656566606</v>
          </cell>
          <cell r="R14">
            <v>9.3171277019116658</v>
          </cell>
          <cell r="S14">
            <v>16.050298378651217</v>
          </cell>
          <cell r="T14">
            <v>16.050298378651217</v>
          </cell>
          <cell r="U14">
            <v>12.742897481670257</v>
          </cell>
          <cell r="V14">
            <v>4.4843732170832302</v>
          </cell>
          <cell r="W14">
            <v>7.4313433628656833</v>
          </cell>
        </row>
        <row r="15">
          <cell r="B15" t="str">
            <v xml:space="preserve">  . PYMEs (3)</v>
          </cell>
          <cell r="C15">
            <v>14428.723642193914</v>
          </cell>
          <cell r="D15">
            <v>221.83849942503812</v>
          </cell>
          <cell r="E15">
            <v>15.069059380400219</v>
          </cell>
          <cell r="F15">
            <v>12.268374078929533</v>
          </cell>
          <cell r="G15">
            <v>10.568650751274799</v>
          </cell>
          <cell r="H15">
            <v>16.678472664137843</v>
          </cell>
          <cell r="I15">
            <v>3.846026667690583</v>
          </cell>
          <cell r="J15">
            <v>5.7066495005335005</v>
          </cell>
          <cell r="K15">
            <v>6.0543447018285068</v>
          </cell>
          <cell r="L15">
            <v>3.4938528084841103</v>
          </cell>
          <cell r="M15">
            <v>10.092968378749006</v>
          </cell>
          <cell r="N15">
            <v>8.5356384519446529</v>
          </cell>
          <cell r="O15">
            <v>9.894283550901477</v>
          </cell>
          <cell r="P15">
            <v>3.2415263265302086</v>
          </cell>
          <cell r="Q15">
            <v>5.729304177968908</v>
          </cell>
          <cell r="R15">
            <v>13.809934604478013</v>
          </cell>
          <cell r="S15">
            <v>4.6924817474329084</v>
          </cell>
          <cell r="T15">
            <v>4.6924817474329084</v>
          </cell>
          <cell r="U15">
            <v>9.476519288065365</v>
          </cell>
          <cell r="V15">
            <v>2.9448641174629997</v>
          </cell>
          <cell r="W15">
            <v>3.1209970060472436</v>
          </cell>
        </row>
        <row r="16">
          <cell r="B16" t="str">
            <v xml:space="preserve">  Sector público</v>
          </cell>
          <cell r="C16">
            <v>5038.4507032060046</v>
          </cell>
          <cell r="D16">
            <v>206.79830473748427</v>
          </cell>
          <cell r="E16">
            <v>4.7545010685690725</v>
          </cell>
          <cell r="F16">
            <v>5.1154562909885071</v>
          </cell>
          <cell r="G16">
            <v>2.1855324702820811</v>
          </cell>
          <cell r="H16">
            <v>6.7677985777273575</v>
          </cell>
          <cell r="I16">
            <v>5.4077915003381882</v>
          </cell>
          <cell r="J16">
            <v>3.1250455105550135</v>
          </cell>
          <cell r="K16">
            <v>5.6240870689946432</v>
          </cell>
          <cell r="L16">
            <v>4.9199571766632477</v>
          </cell>
          <cell r="M16">
            <v>5.9855938331922598</v>
          </cell>
          <cell r="N16">
            <v>5.7392633098006574</v>
          </cell>
          <cell r="O16">
            <v>4.6606072286483391</v>
          </cell>
          <cell r="P16">
            <v>3.3418365634998004</v>
          </cell>
          <cell r="Q16">
            <v>4.6831062591619288</v>
          </cell>
          <cell r="R16">
            <v>4.8102969243243532</v>
          </cell>
          <cell r="S16">
            <v>4.7056679282042158</v>
          </cell>
          <cell r="T16">
            <v>4.7056679282042158</v>
          </cell>
          <cell r="U16">
            <v>5.46520081576507</v>
          </cell>
          <cell r="V16">
            <v>2.6748191557836147</v>
          </cell>
          <cell r="W16">
            <v>3.3335698443883066</v>
          </cell>
        </row>
        <row r="17">
          <cell r="B17" t="str">
            <v xml:space="preserve">  . Administración Central</v>
          </cell>
          <cell r="C17">
            <v>1923.3749645406356</v>
          </cell>
          <cell r="D17">
            <v>285.75505002744279</v>
          </cell>
          <cell r="E17">
            <v>-0.66809401833481941</v>
          </cell>
          <cell r="F17">
            <v>-0.76083801446760191</v>
          </cell>
          <cell r="G17">
            <v>-7.4870598433972031</v>
          </cell>
          <cell r="H17">
            <v>-7.9308705251129989</v>
          </cell>
          <cell r="I17">
            <v>-11.049042798403686</v>
          </cell>
          <cell r="J17">
            <v>-18.973663094041836</v>
          </cell>
          <cell r="K17">
            <v>-11.925357928350454</v>
          </cell>
          <cell r="L17">
            <v>-12.31167837479169</v>
          </cell>
          <cell r="M17">
            <v>-0.60018340257526059</v>
          </cell>
          <cell r="N17">
            <v>2.310183176960523</v>
          </cell>
          <cell r="O17">
            <v>3.4521266953660756</v>
          </cell>
          <cell r="P17">
            <v>3.8226041354034734</v>
          </cell>
          <cell r="Q17">
            <v>2.4645187943005409</v>
          </cell>
          <cell r="R17">
            <v>-4.3178038737946789</v>
          </cell>
          <cell r="S17">
            <v>-13.860504733860136</v>
          </cell>
          <cell r="T17">
            <v>-13.860504733860136</v>
          </cell>
          <cell r="U17">
            <v>1.7665133815580658</v>
          </cell>
          <cell r="V17">
            <v>4.8645567528826543</v>
          </cell>
          <cell r="W17">
            <v>3.7223139650900849</v>
          </cell>
        </row>
        <row r="18">
          <cell r="B18" t="str">
            <v xml:space="preserve">  . Comunidades Autónomas</v>
          </cell>
          <cell r="C18">
            <v>3115.0757386653686</v>
          </cell>
          <cell r="D18">
            <v>28340.002710177512</v>
          </cell>
          <cell r="E18">
            <v>10.006098647668193</v>
          </cell>
          <cell r="F18">
            <v>11.61984262485749</v>
          </cell>
          <cell r="G18">
            <v>11.911813956006556</v>
          </cell>
          <cell r="H18">
            <v>22.091054122438969</v>
          </cell>
          <cell r="I18">
            <v>19.799175636619704</v>
          </cell>
          <cell r="J18">
            <v>24.872647073609897</v>
          </cell>
          <cell r="K18">
            <v>20.212024291097098</v>
          </cell>
          <cell r="L18">
            <v>18.466539025966199</v>
          </cell>
          <cell r="M18">
            <v>10.261814441219679</v>
          </cell>
          <cell r="N18">
            <v>7.9289450354077555</v>
          </cell>
          <cell r="O18">
            <v>5.3965992981823963</v>
          </cell>
          <cell r="P18">
            <v>9.6141931656711819</v>
          </cell>
          <cell r="Q18">
            <v>7.0797581243734253</v>
          </cell>
          <cell r="R18">
            <v>14.246014842450716</v>
          </cell>
          <cell r="S18">
            <v>20.779039403949895</v>
          </cell>
          <cell r="T18">
            <v>20.779039403949895</v>
          </cell>
          <cell r="U18">
            <v>7.8031792265881306</v>
          </cell>
          <cell r="V18">
            <v>8.7920960772861765</v>
          </cell>
          <cell r="W18">
            <v>9.2745594736380887</v>
          </cell>
        </row>
        <row r="19">
          <cell r="B19" t="str">
            <v>Pensiones</v>
          </cell>
          <cell r="C19">
            <v>9978.8140858833649</v>
          </cell>
          <cell r="D19">
            <v>21374.893849036467</v>
          </cell>
          <cell r="E19">
            <v>5.8441416975641536</v>
          </cell>
          <cell r="F19">
            <v>5.378178101740394</v>
          </cell>
          <cell r="G19">
            <v>5.6595411563550302</v>
          </cell>
          <cell r="H19">
            <v>5.6588070209280472</v>
          </cell>
          <cell r="I19">
            <v>10.902537701487457</v>
          </cell>
          <cell r="J19">
            <v>7.4081023881237051</v>
          </cell>
          <cell r="K19">
            <v>7.7235336824266643</v>
          </cell>
          <cell r="L19">
            <v>8.1182186368256914</v>
          </cell>
          <cell r="M19">
            <v>5.8249800688612519</v>
          </cell>
          <cell r="N19">
            <v>9.0217888742611265</v>
          </cell>
          <cell r="O19">
            <v>8.3255386835593637</v>
          </cell>
          <cell r="P19">
            <v>10.687643641482003</v>
          </cell>
          <cell r="Q19">
            <v>5.8766553458343029</v>
          </cell>
          <cell r="R19">
            <v>5.6355105198377498</v>
          </cell>
          <cell r="S19">
            <v>8.4451181660397445</v>
          </cell>
          <cell r="T19">
            <v>8.4451181660397445</v>
          </cell>
          <cell r="U19">
            <v>7.7769655332085019</v>
          </cell>
          <cell r="V19">
            <v>9.4383762221478325</v>
          </cell>
          <cell r="W19">
            <v>10.432944497028007</v>
          </cell>
        </row>
        <row r="20">
          <cell r="B20" t="str">
            <v>Prestaciones de desempleo</v>
          </cell>
          <cell r="C20">
            <v>1078.6210000000001</v>
          </cell>
          <cell r="D20">
            <v>11680.398999999999</v>
          </cell>
          <cell r="E20">
            <v>-8.5389255650374594</v>
          </cell>
          <cell r="F20">
            <v>-4.6793945377642139</v>
          </cell>
          <cell r="G20">
            <v>-5.5841697974049698</v>
          </cell>
          <cell r="H20">
            <v>-4.2461235458268742E-2</v>
          </cell>
          <cell r="I20">
            <v>0.19586051293827289</v>
          </cell>
          <cell r="J20">
            <v>1.06662567840623</v>
          </cell>
          <cell r="K20">
            <v>4.4627095760544133</v>
          </cell>
          <cell r="L20">
            <v>5.9243744667187626</v>
          </cell>
          <cell r="M20">
            <v>6.4551776433420027</v>
          </cell>
          <cell r="N20">
            <v>9.5241926956898038</v>
          </cell>
          <cell r="O20">
            <v>10.253718969620195</v>
          </cell>
          <cell r="P20">
            <v>14.772817553844986</v>
          </cell>
          <cell r="Q20">
            <v>-5.4351368970013141</v>
          </cell>
          <cell r="R20">
            <v>-4.8589829307593035</v>
          </cell>
          <cell r="S20">
            <v>2.854132298391332</v>
          </cell>
          <cell r="T20">
            <v>2.854132298391332</v>
          </cell>
          <cell r="U20">
            <v>8.701124416623319</v>
          </cell>
          <cell r="V20">
            <v>12.597950397068722</v>
          </cell>
          <cell r="W20">
            <v>13.245685806228025</v>
          </cell>
        </row>
        <row r="21">
          <cell r="B21" t="str">
            <v>Actividades económicas</v>
          </cell>
          <cell r="C21">
            <v>4605.4319999999998</v>
          </cell>
          <cell r="D21">
            <v>9694.4948490364659</v>
          </cell>
          <cell r="E21">
            <v>10.762250296673459</v>
          </cell>
          <cell r="F21">
            <v>1.1054358885020044</v>
          </cell>
          <cell r="G21">
            <v>1.5990514321793103</v>
          </cell>
          <cell r="H21">
            <v>2.3195184104973343</v>
          </cell>
          <cell r="I21">
            <v>4.8155660150501101</v>
          </cell>
          <cell r="J21">
            <v>3.8376467911430234</v>
          </cell>
          <cell r="K21">
            <v>5.7841352891222275</v>
          </cell>
          <cell r="L21">
            <v>3.3836019753310076</v>
          </cell>
          <cell r="M21">
            <v>3.2000000000000028</v>
          </cell>
          <cell r="N21">
            <v>3.2000000000000028</v>
          </cell>
          <cell r="O21">
            <v>3.2000000000000028</v>
          </cell>
          <cell r="P21">
            <v>5.3568994410738036</v>
          </cell>
          <cell r="Q21">
            <v>5.1516775879281607</v>
          </cell>
          <cell r="R21">
            <v>3.8589915338246739</v>
          </cell>
          <cell r="S21">
            <v>4.3635744785766706</v>
          </cell>
          <cell r="T21">
            <v>4.3635744785766706</v>
          </cell>
          <cell r="U21">
            <v>3.2000000000000028</v>
          </cell>
          <cell r="V21">
            <v>5.6315675531185674</v>
          </cell>
          <cell r="W21">
            <v>6.7219624648028553</v>
          </cell>
        </row>
        <row r="22">
          <cell r="B22" t="str">
            <v>Premios</v>
          </cell>
          <cell r="C22">
            <v>15.893000000000001</v>
          </cell>
          <cell r="D22">
            <v>6965.108861141046</v>
          </cell>
          <cell r="E22">
            <v>327.12768976577837</v>
          </cell>
          <cell r="F22">
            <v>350.29761583119267</v>
          </cell>
          <cell r="G22">
            <v>16.717002971170537</v>
          </cell>
          <cell r="H22">
            <v>234.93643502851765</v>
          </cell>
          <cell r="I22">
            <v>-42.96364670106373</v>
          </cell>
          <cell r="J22">
            <v>-54.504505362471804</v>
          </cell>
          <cell r="K22">
            <v>-42.747191751429661</v>
          </cell>
          <cell r="L22">
            <v>-56.326400505441974</v>
          </cell>
          <cell r="M22">
            <v>19.369721391002169</v>
          </cell>
          <cell r="N22">
            <v>-2.5764865742197163</v>
          </cell>
          <cell r="O22">
            <v>4.0702301279625708</v>
          </cell>
          <cell r="P22">
            <v>5.9994196688768708</v>
          </cell>
          <cell r="Q22">
            <v>7.5897435897435805</v>
          </cell>
          <cell r="R22">
            <v>188.85518675795132</v>
          </cell>
          <cell r="S22">
            <v>-52.31766223635654</v>
          </cell>
          <cell r="T22">
            <v>-52.31766223635654</v>
          </cell>
          <cell r="U22">
            <v>6.4905526980887807</v>
          </cell>
          <cell r="V22">
            <v>6.8087574434526292</v>
          </cell>
          <cell r="W22">
            <v>5.8256363009133727</v>
          </cell>
        </row>
        <row r="23">
          <cell r="B23" t="str">
            <v xml:space="preserve">  . Central (Estado y Seguridad Social)</v>
          </cell>
          <cell r="C23">
            <v>3058.5127149999998</v>
          </cell>
          <cell r="D23">
            <v>3150.6419510000001</v>
          </cell>
          <cell r="E23">
            <v>3085.7454208860722</v>
          </cell>
          <cell r="F23">
            <v>2972.0387190871766</v>
          </cell>
          <cell r="H23">
            <v>3.4234655859948893</v>
          </cell>
          <cell r="I23">
            <v>1.7511381749215182</v>
          </cell>
          <cell r="J23">
            <v>5.2651073735682674</v>
          </cell>
          <cell r="K23">
            <v>2.149239278356796</v>
          </cell>
          <cell r="L23">
            <v>1.6631705909953443</v>
          </cell>
          <cell r="M23">
            <v>1.5668794269034114</v>
          </cell>
          <cell r="N23">
            <v>-5.3188529517815386</v>
          </cell>
          <cell r="O23">
            <v>-5.7220752232471916</v>
          </cell>
          <cell r="P23">
            <v>-5.2064890752693493</v>
          </cell>
          <cell r="Q23">
            <v>-5.4345980930742943</v>
          </cell>
          <cell r="R23">
            <v>-1.9999999999999907</v>
          </cell>
          <cell r="S23">
            <v>-2.0000000000000018</v>
          </cell>
          <cell r="U23">
            <v>3.0122234100308529</v>
          </cell>
          <cell r="V23">
            <v>-2.0597875329289623</v>
          </cell>
          <cell r="W23">
            <v>-5.3360327968729475</v>
          </cell>
        </row>
        <row r="24">
          <cell r="B24" t="str">
            <v xml:space="preserve">  . Territorial</v>
          </cell>
          <cell r="C24">
            <v>3562.1287611123175</v>
          </cell>
          <cell r="D24">
            <v>3814.466910141045</v>
          </cell>
          <cell r="E24">
            <v>4353.6008082824928</v>
          </cell>
          <cell r="F24">
            <v>4883.9108989148308</v>
          </cell>
          <cell r="H24">
            <v>9.785812976531826</v>
          </cell>
          <cell r="I24">
            <v>6.3550613037411496</v>
          </cell>
          <cell r="J24">
            <v>8.7115822369036913</v>
          </cell>
          <cell r="K24">
            <v>4.5857593345210113</v>
          </cell>
          <cell r="L24">
            <v>13.20049533091716</v>
          </cell>
          <cell r="M24">
            <v>13.900778572912653</v>
          </cell>
          <cell r="N24">
            <v>11.01697806116837</v>
          </cell>
          <cell r="O24">
            <v>17.620618015048105</v>
          </cell>
          <cell r="P24">
            <v>14.343379472418526</v>
          </cell>
          <cell r="Q24">
            <v>13.904368285989598</v>
          </cell>
          <cell r="R24">
            <v>13.768294955053339</v>
          </cell>
          <cell r="S24">
            <v>7.7697069704838695</v>
          </cell>
          <cell r="U24">
            <v>7.0839143094291694</v>
          </cell>
          <cell r="V24">
            <v>14.133925154996628</v>
          </cell>
          <cell r="W24">
            <v>14.09306901035694</v>
          </cell>
        </row>
        <row r="25">
          <cell r="B25" t="str">
            <v>RETENCIONES (millardos de pesetas) (4)</v>
          </cell>
        </row>
        <row r="26">
          <cell r="B26" t="str">
            <v>TOTAL</v>
          </cell>
          <cell r="C26">
            <v>5504.9470000000001</v>
          </cell>
          <cell r="E26">
            <v>-2.8453244501043806</v>
          </cell>
          <cell r="F26">
            <v>-4.1552990793069728</v>
          </cell>
          <cell r="G26">
            <v>-5.9947015106429298</v>
          </cell>
          <cell r="H26">
            <v>-0.65701565101382586</v>
          </cell>
          <cell r="I26">
            <v>11.244001123211621</v>
          </cell>
          <cell r="J26">
            <v>11.797129328605438</v>
          </cell>
          <cell r="K26">
            <v>11.573227890549752</v>
          </cell>
          <cell r="L26">
            <v>10.84564637742047</v>
          </cell>
          <cell r="M26">
            <v>15.50674298685626</v>
          </cell>
          <cell r="N26">
            <v>13.670270630487735</v>
          </cell>
          <cell r="O26">
            <v>13.360422855999833</v>
          </cell>
          <cell r="Q26">
            <v>10.517508430753697</v>
          </cell>
          <cell r="R26">
            <v>-3.3018273817020827</v>
          </cell>
          <cell r="S26">
            <v>11.339664687410632</v>
          </cell>
          <cell r="T26">
            <v>11.339664687410632</v>
          </cell>
          <cell r="U26">
            <v>14.160770856399218</v>
          </cell>
        </row>
        <row r="27">
          <cell r="B27" t="str">
            <v>Sector privado (3)</v>
          </cell>
          <cell r="C27">
            <v>4331.5709975052978</v>
          </cell>
          <cell r="E27">
            <v>-0.68140091419679472</v>
          </cell>
          <cell r="F27">
            <v>-1.826022305061259</v>
          </cell>
          <cell r="G27">
            <v>-3.793487859418132</v>
          </cell>
          <cell r="H27">
            <v>2.4546157975630312</v>
          </cell>
          <cell r="I27">
            <v>12.207252900577092</v>
          </cell>
          <cell r="J27">
            <v>11.517245462914127</v>
          </cell>
          <cell r="K27">
            <v>11.212893447105788</v>
          </cell>
          <cell r="L27">
            <v>10.184464838371742</v>
          </cell>
          <cell r="M27">
            <v>15.856860996029031</v>
          </cell>
          <cell r="N27">
            <v>14.589554653090131</v>
          </cell>
          <cell r="O27">
            <v>14.596886344548432</v>
          </cell>
          <cell r="Q27">
            <v>12.083262244707615</v>
          </cell>
          <cell r="R27">
            <v>-0.80946449653782615</v>
          </cell>
          <cell r="S27">
            <v>11.211321763437155</v>
          </cell>
          <cell r="T27">
            <v>11.211321763437155</v>
          </cell>
          <cell r="U27">
            <v>15.007700822200887</v>
          </cell>
        </row>
        <row r="28">
          <cell r="B28" t="str">
            <v>. Grandes Empresas</v>
          </cell>
          <cell r="C28">
            <v>2598.0528927251062</v>
          </cell>
          <cell r="D28">
            <v>7581.8633928571408</v>
          </cell>
          <cell r="E28">
            <v>0.14279690597267525</v>
          </cell>
          <cell r="F28">
            <v>-4.9035316420642516E-2</v>
          </cell>
          <cell r="G28">
            <v>-2.4117193657078539</v>
          </cell>
          <cell r="H28">
            <v>4.8260354375490033</v>
          </cell>
          <cell r="I28">
            <v>12.925645002169839</v>
          </cell>
          <cell r="J28">
            <v>10.540993228592011</v>
          </cell>
          <cell r="K28">
            <v>9.8169275387806962</v>
          </cell>
          <cell r="L28">
            <v>9.8586016887654004</v>
          </cell>
          <cell r="M28">
            <v>16.7805349698829</v>
          </cell>
          <cell r="N28">
            <v>15.971436309942021</v>
          </cell>
          <cell r="O28">
            <v>15.065807585219314</v>
          </cell>
          <cell r="P28">
            <v>1.1332395014556296</v>
          </cell>
          <cell r="Q28">
            <v>10.894289501081378</v>
          </cell>
          <cell r="R28">
            <v>0.76005507194807365</v>
          </cell>
          <cell r="S28">
            <v>10.745784086003173</v>
          </cell>
          <cell r="T28">
            <v>10.745784086003173</v>
          </cell>
          <cell r="U28">
            <v>15.952535414188462</v>
          </cell>
          <cell r="V28">
            <v>1.2890577573101836</v>
          </cell>
          <cell r="W28">
            <v>1.1418928688847307</v>
          </cell>
        </row>
        <row r="29">
          <cell r="B29" t="str">
            <v>. PYMEs (3)</v>
          </cell>
          <cell r="C29">
            <v>1733.5181047801921</v>
          </cell>
          <cell r="D29">
            <v>97.190532985768371</v>
          </cell>
          <cell r="E29">
            <v>-2.0235392436704025</v>
          </cell>
          <cell r="F29">
            <v>-4.4082048958267066</v>
          </cell>
          <cell r="G29">
            <v>-5.8554477672405518</v>
          </cell>
          <cell r="H29">
            <v>-0.65319157346345191</v>
          </cell>
          <cell r="I29">
            <v>11.011544346771206</v>
          </cell>
          <cell r="J29">
            <v>13.000552696428391</v>
          </cell>
          <cell r="K29">
            <v>13.372239341515279</v>
          </cell>
          <cell r="L29">
            <v>10.635070010259673</v>
          </cell>
          <cell r="M29">
            <v>14.292968378749006</v>
          </cell>
          <cell r="N29">
            <v>12.535638451944653</v>
          </cell>
          <cell r="O29">
            <v>13.894283550901477</v>
          </cell>
          <cell r="P29">
            <v>12.289056264030119</v>
          </cell>
          <cell r="Q29">
            <v>13.861462195780705</v>
          </cell>
          <cell r="R29">
            <v>-3.0956309932660964</v>
          </cell>
          <cell r="S29">
            <v>11.916405983153865</v>
          </cell>
          <cell r="T29">
            <v>11.916405983153865</v>
          </cell>
          <cell r="U29">
            <v>13.538757069803431</v>
          </cell>
          <cell r="V29">
            <v>8.1513375226250275</v>
          </cell>
          <cell r="W29">
            <v>10.555395023732238</v>
          </cell>
        </row>
        <row r="30">
          <cell r="B30" t="str">
            <v>Sector público</v>
          </cell>
          <cell r="C30">
            <v>1173.3760024947017</v>
          </cell>
          <cell r="D30">
            <v>8847.655245493941</v>
          </cell>
          <cell r="E30">
            <v>-10.255543943573887</v>
          </cell>
          <cell r="F30">
            <v>-11.580568231092602</v>
          </cell>
          <cell r="G30">
            <v>-13.178847078848932</v>
          </cell>
          <cell r="H30">
            <v>-11.140106666815019</v>
          </cell>
          <cell r="I30">
            <v>7.5935046257355365</v>
          </cell>
          <cell r="J30">
            <v>12.787773379968126</v>
          </cell>
          <cell r="K30">
            <v>12.876387541648171</v>
          </cell>
          <cell r="L30">
            <v>13.413957690676458</v>
          </cell>
          <cell r="M30">
            <v>14.122980848988664</v>
          </cell>
          <cell r="N30">
            <v>10.453134079068604</v>
          </cell>
          <cell r="O30">
            <v>8.9546187612613348</v>
          </cell>
          <cell r="P30">
            <v>13.560508967887097</v>
          </cell>
          <cell r="Q30">
            <v>5.6335529466729595</v>
          </cell>
          <cell r="R30">
            <v>-11.550771649432058</v>
          </cell>
          <cell r="S30">
            <v>11.816024603331554</v>
          </cell>
          <cell r="T30">
            <v>11.816024603331554</v>
          </cell>
          <cell r="U30">
            <v>11.062259510321958</v>
          </cell>
          <cell r="V30">
            <v>9.5324213516769714</v>
          </cell>
          <cell r="W30">
            <v>11.81509199287698</v>
          </cell>
        </row>
        <row r="31">
          <cell r="B31" t="str">
            <v>. Administración Central</v>
          </cell>
          <cell r="C31">
            <v>649.28974907523468</v>
          </cell>
          <cell r="E31">
            <v>-13.846332482462353</v>
          </cell>
          <cell r="F31">
            <v>-16.726147503198575</v>
          </cell>
          <cell r="G31">
            <v>-19.043590780768593</v>
          </cell>
          <cell r="H31">
            <v>-20.77394538552808</v>
          </cell>
          <cell r="I31">
            <v>-2.8282646899363106</v>
          </cell>
          <cell r="J31">
            <v>1.7095751383026547</v>
          </cell>
          <cell r="K31">
            <v>5.188185316730376</v>
          </cell>
          <cell r="L31">
            <v>6.4223491586272052</v>
          </cell>
          <cell r="M31">
            <v>14.329668760708181</v>
          </cell>
          <cell r="N31">
            <v>9.555942802763461</v>
          </cell>
          <cell r="O31">
            <v>8.9227193492156012</v>
          </cell>
          <cell r="Q31">
            <v>4.962463635870451</v>
          </cell>
          <cell r="R31">
            <v>-17.801924735797481</v>
          </cell>
          <cell r="S31">
            <v>2.7828286688620363</v>
          </cell>
          <cell r="T31">
            <v>2.7828286688620363</v>
          </cell>
          <cell r="U31">
            <v>10.791051586353163</v>
          </cell>
        </row>
        <row r="32">
          <cell r="B32" t="str">
            <v xml:space="preserve">  . Estado (Tesoro)</v>
          </cell>
          <cell r="C32">
            <v>293.66742812362833</v>
          </cell>
          <cell r="E32">
            <v>-18.471111092952263</v>
          </cell>
          <cell r="F32">
            <v>-17.021462946909271</v>
          </cell>
          <cell r="G32">
            <v>-19.402884871882808</v>
          </cell>
          <cell r="H32">
            <v>-22.420966980745959</v>
          </cell>
          <cell r="I32">
            <v>-9.7947447470659874</v>
          </cell>
          <cell r="J32">
            <v>-10.645491272099072</v>
          </cell>
          <cell r="K32">
            <v>-7.8682673032601453</v>
          </cell>
          <cell r="L32">
            <v>-5.5163290016411626</v>
          </cell>
          <cell r="M32">
            <v>8.1520322585590943</v>
          </cell>
          <cell r="N32">
            <v>2.6848263761786395</v>
          </cell>
          <cell r="O32">
            <v>5.9477726574500789</v>
          </cell>
          <cell r="Q32">
            <v>2.0562837372605669</v>
          </cell>
          <cell r="R32">
            <v>-19.386365394692685</v>
          </cell>
          <cell r="S32">
            <v>-8.4546733613271137</v>
          </cell>
          <cell r="T32">
            <v>-8.4546733613271137</v>
          </cell>
          <cell r="U32">
            <v>5.4002462466475221</v>
          </cell>
        </row>
        <row r="33">
          <cell r="B33" t="str">
            <v xml:space="preserve">  . Seguridad Social</v>
          </cell>
          <cell r="C33">
            <v>355.62232095160635</v>
          </cell>
          <cell r="D33">
            <v>928.45649999999978</v>
          </cell>
          <cell r="E33">
            <v>-8.6306677243914827</v>
          </cell>
          <cell r="F33">
            <v>-16.35146246426854</v>
          </cell>
          <cell r="G33">
            <v>-18.723019410736686</v>
          </cell>
          <cell r="H33">
            <v>-19.049826552318251</v>
          </cell>
          <cell r="I33">
            <v>4.1821416580955395</v>
          </cell>
          <cell r="J33">
            <v>17.259657671536075</v>
          </cell>
          <cell r="K33">
            <v>16.740041970427157</v>
          </cell>
          <cell r="L33">
            <v>18.399422955901755</v>
          </cell>
          <cell r="M33">
            <v>19.712251359258314</v>
          </cell>
          <cell r="N33">
            <v>16.145902691185544</v>
          </cell>
          <cell r="O33">
            <v>11.000000000000011</v>
          </cell>
          <cell r="P33">
            <v>-4.4679352690033758</v>
          </cell>
          <cell r="Q33">
            <v>8.2731910448165422</v>
          </cell>
          <cell r="R33">
            <v>-16.100566680712959</v>
          </cell>
          <cell r="S33">
            <v>14.376980980278464</v>
          </cell>
          <cell r="T33">
            <v>14.376980980278464</v>
          </cell>
          <cell r="U33">
            <v>15.297065722081292</v>
          </cell>
          <cell r="V33">
            <v>-9.4086798896878641</v>
          </cell>
          <cell r="W33">
            <v>-4.1729581837790519</v>
          </cell>
        </row>
        <row r="34">
          <cell r="B34" t="str">
            <v>. Comunidades Autónomas</v>
          </cell>
          <cell r="C34">
            <v>524.08625341946697</v>
          </cell>
          <cell r="D34">
            <v>99.034990368124781</v>
          </cell>
          <cell r="E34">
            <v>-3.7640150707965003</v>
          </cell>
          <cell r="F34">
            <v>-2.3522729676083487</v>
          </cell>
          <cell r="G34">
            <v>-2.0968494140995997</v>
          </cell>
          <cell r="H34">
            <v>6.8081950815248149</v>
          </cell>
          <cell r="I34">
            <v>24.460389981553487</v>
          </cell>
          <cell r="J34">
            <v>29.731262925816516</v>
          </cell>
          <cell r="K34">
            <v>24.889301985885414</v>
          </cell>
          <cell r="L34">
            <v>23.075902389011738</v>
          </cell>
          <cell r="M34">
            <v>13.861814441219678</v>
          </cell>
          <cell r="N34">
            <v>11.528945035407778</v>
          </cell>
          <cell r="O34">
            <v>8.9965992981823959</v>
          </cell>
          <cell r="P34">
            <v>4.8501914601964291</v>
          </cell>
          <cell r="Q34">
            <v>6.8903614394587809</v>
          </cell>
          <cell r="R34">
            <v>-5.4834252294433394E-2</v>
          </cell>
          <cell r="S34">
            <v>25.478378844687466</v>
          </cell>
          <cell r="T34">
            <v>25.478378844687466</v>
          </cell>
          <cell r="U34">
            <v>11.403179226588156</v>
          </cell>
          <cell r="V34">
            <v>5.1236423438693066</v>
          </cell>
          <cell r="W34">
            <v>4.9749677978528473</v>
          </cell>
        </row>
        <row r="35">
          <cell r="B35" t="str">
            <v>Pagos por desempleo (millardos)</v>
          </cell>
          <cell r="C35">
            <v>1165.5999999999997</v>
          </cell>
          <cell r="D35">
            <v>1102.2480443285524</v>
          </cell>
          <cell r="E35">
            <v>1048.972</v>
          </cell>
          <cell r="F35">
            <v>1056.8056019982248</v>
          </cell>
          <cell r="H35">
            <v>-3.6282623690709892</v>
          </cell>
          <cell r="I35">
            <v>-6.4931018346579989</v>
          </cell>
          <cell r="J35">
            <v>-4.8965684503842315</v>
          </cell>
          <cell r="K35">
            <v>-6.8887259325876578</v>
          </cell>
          <cell r="L35">
            <v>-8.5143310490311102</v>
          </cell>
          <cell r="M35">
            <v>-4.6537621671491003</v>
          </cell>
          <cell r="N35">
            <v>-5.558780727119994</v>
          </cell>
          <cell r="O35">
            <v>-1.5581961381427867E-2</v>
          </cell>
          <cell r="P35">
            <v>0.1844337882700442</v>
          </cell>
          <cell r="Q35">
            <v>1.0550996483001507</v>
          </cell>
          <cell r="R35">
            <v>1.9023879134340671</v>
          </cell>
          <cell r="S35">
            <v>-7.3292873923247459E-2</v>
          </cell>
          <cell r="U35">
            <v>-5.4351368970013132</v>
          </cell>
          <cell r="V35">
            <v>-4.8333988527061678</v>
          </cell>
          <cell r="W35">
            <v>0.60721062618598332</v>
          </cell>
        </row>
        <row r="37">
          <cell r="B37" t="str">
            <v>PERSONAS SUJETAS (miles)</v>
          </cell>
        </row>
        <row r="38">
          <cell r="B38" t="str">
            <v>Asalariados</v>
          </cell>
          <cell r="C38">
            <v>11798.385930677479</v>
          </cell>
          <cell r="E38">
            <v>5.81900031338487</v>
          </cell>
          <cell r="F38">
            <v>5.685667964597374</v>
          </cell>
          <cell r="G38">
            <v>5.8791269024849546</v>
          </cell>
          <cell r="H38">
            <v>5.4550191257251912</v>
          </cell>
          <cell r="I38">
            <v>5.2463794452212387</v>
          </cell>
          <cell r="J38">
            <v>5.0250636866853826</v>
          </cell>
          <cell r="K38">
            <v>4.9532018626326613</v>
          </cell>
          <cell r="L38">
            <v>5.0905050399488339</v>
          </cell>
          <cell r="M38">
            <v>5.6366782729055043</v>
          </cell>
          <cell r="N38">
            <v>5.2678374801996553</v>
          </cell>
          <cell r="O38">
            <v>4.469400155239156</v>
          </cell>
          <cell r="Q38">
            <v>5.449299128544947</v>
          </cell>
          <cell r="R38">
            <v>5.7080915468254769</v>
          </cell>
          <cell r="S38">
            <v>5.077354911314881</v>
          </cell>
          <cell r="T38">
            <v>5.077354911314881</v>
          </cell>
          <cell r="U38">
            <v>5.1179195695311597</v>
          </cell>
        </row>
        <row r="39">
          <cell r="B39" t="str">
            <v>. Sector privado</v>
          </cell>
          <cell r="C39">
            <v>9736.4199306774808</v>
          </cell>
          <cell r="D39">
            <v>1821.8510000000003</v>
          </cell>
          <cell r="E39">
            <v>6.4211041120469048</v>
          </cell>
          <cell r="F39">
            <v>6.4619663281690887</v>
          </cell>
          <cell r="G39">
            <v>6.7026244509233113</v>
          </cell>
          <cell r="H39">
            <v>6.6919575167995182</v>
          </cell>
          <cell r="I39">
            <v>6.7980736380308215</v>
          </cell>
          <cell r="J39">
            <v>6.3580141465070295</v>
          </cell>
          <cell r="K39">
            <v>6.0719310402678861</v>
          </cell>
          <cell r="L39">
            <v>5.5682905521215575</v>
          </cell>
          <cell r="M39">
            <v>6.2548777687646551</v>
          </cell>
          <cell r="N39">
            <v>5.9083597206635252</v>
          </cell>
          <cell r="O39">
            <v>4.943241399734366</v>
          </cell>
          <cell r="P39">
            <v>13.635682366982138</v>
          </cell>
          <cell r="Q39">
            <v>6.4288323765059232</v>
          </cell>
          <cell r="R39">
            <v>6.5717440576509523</v>
          </cell>
          <cell r="S39">
            <v>6.1896185003378941</v>
          </cell>
          <cell r="T39">
            <v>6.1896185003378941</v>
          </cell>
          <cell r="U39">
            <v>5.693798585522436</v>
          </cell>
          <cell r="V39">
            <v>11.101182259141916</v>
          </cell>
          <cell r="W39">
            <v>10.278417031829568</v>
          </cell>
        </row>
        <row r="40">
          <cell r="B40" t="str">
            <v>. Administraciones públicas</v>
          </cell>
          <cell r="C40">
            <v>2061.965999999999</v>
          </cell>
          <cell r="E40">
            <v>3.3240394314581589</v>
          </cell>
          <cell r="F40">
            <v>2.3675348104507998</v>
          </cell>
          <cell r="G40">
            <v>2.338195310262714</v>
          </cell>
          <cell r="H40">
            <v>9.8590170578893854E-2</v>
          </cell>
          <cell r="I40">
            <v>-1.3761651630773475</v>
          </cell>
          <cell r="J40">
            <v>-0.90025054005281602</v>
          </cell>
          <cell r="K40">
            <v>-6.2336290642295289E-2</v>
          </cell>
          <cell r="L40">
            <v>2.885223819227134</v>
          </cell>
          <cell r="M40">
            <v>2.7795552689961367</v>
          </cell>
          <cell r="N40">
            <v>2.2120070236204992</v>
          </cell>
          <cell r="O40">
            <v>2.21465887338268</v>
          </cell>
          <cell r="Q40">
            <v>1.4687393333289707</v>
          </cell>
          <cell r="R40">
            <v>2.0268777304042587</v>
          </cell>
          <cell r="S40">
            <v>0.12528005920210822</v>
          </cell>
          <cell r="T40">
            <v>0.12528005920210822</v>
          </cell>
          <cell r="U40">
            <v>2.4014280189135429</v>
          </cell>
        </row>
        <row r="41">
          <cell r="B41" t="str">
            <v xml:space="preserve">  . Administración Central</v>
          </cell>
          <cell r="C41">
            <v>847.91800000000001</v>
          </cell>
          <cell r="E41">
            <v>-0.27409318901067126</v>
          </cell>
          <cell r="F41">
            <v>-0.45695155194219739</v>
          </cell>
          <cell r="G41">
            <v>-1.8858353745113798</v>
          </cell>
          <cell r="H41">
            <v>-5.2158201082300621</v>
          </cell>
          <cell r="I41">
            <v>-9.7727559263853685</v>
          </cell>
          <cell r="J41">
            <v>-11.737160876174634</v>
          </cell>
          <cell r="K41">
            <v>-11.374525309261207</v>
          </cell>
          <cell r="L41">
            <v>-7.3720012002631785</v>
          </cell>
          <cell r="M41">
            <v>-1.4639769452449602</v>
          </cell>
          <cell r="N41">
            <v>-3.5433519425771998</v>
          </cell>
          <cell r="O41">
            <v>-3.5000000000000031</v>
          </cell>
          <cell r="Q41">
            <v>-0.36129465298416885</v>
          </cell>
          <cell r="R41">
            <v>-1.9570051427911044</v>
          </cell>
          <cell r="S41">
            <v>-10.092842358849069</v>
          </cell>
          <cell r="T41">
            <v>-10.092842358849069</v>
          </cell>
          <cell r="U41">
            <v>-2.8223097568825239</v>
          </cell>
        </row>
        <row r="42">
          <cell r="B42" t="str">
            <v xml:space="preserve">  . Administraciones Territoriales</v>
          </cell>
          <cell r="C42">
            <v>1214.0479999999991</v>
          </cell>
          <cell r="D42">
            <v>2424.4520000000007</v>
          </cell>
          <cell r="E42">
            <v>6.6421751894933267</v>
          </cell>
          <cell r="F42">
            <v>4.9513432480254194</v>
          </cell>
          <cell r="G42">
            <v>6.1757578219373999</v>
          </cell>
          <cell r="H42">
            <v>4.8638943384778477</v>
          </cell>
          <cell r="I42">
            <v>5.8648418857379481</v>
          </cell>
          <cell r="J42">
            <v>8.5023772646840801</v>
          </cell>
          <cell r="K42">
            <v>9.434553385018063</v>
          </cell>
          <cell r="L42">
            <v>11.198559269229257</v>
          </cell>
          <cell r="M42">
            <v>5.8985125463058896</v>
          </cell>
          <cell r="N42">
            <v>6.2741464039448802</v>
          </cell>
          <cell r="O42">
            <v>6.0999999999999943</v>
          </cell>
          <cell r="P42">
            <v>4.1975708716225579</v>
          </cell>
          <cell r="Q42">
            <v>3.1943467729332751</v>
          </cell>
          <cell r="R42">
            <v>5.6539948606068782</v>
          </cell>
          <cell r="S42">
            <v>8.7581811764410933</v>
          </cell>
          <cell r="T42">
            <v>8.7581811764410933</v>
          </cell>
          <cell r="U42">
            <v>6.0919378537165558</v>
          </cell>
          <cell r="V42">
            <v>-3.4299709790089157</v>
          </cell>
          <cell r="W42">
            <v>5.3134894485607376</v>
          </cell>
        </row>
        <row r="43">
          <cell r="B43" t="str">
            <v>Pensionistas</v>
          </cell>
          <cell r="C43">
            <v>7765.689657738094</v>
          </cell>
          <cell r="E43">
            <v>1.4017801489480508</v>
          </cell>
          <cell r="F43">
            <v>1.3266281384673562</v>
          </cell>
          <cell r="G43">
            <v>1.2434023890461443</v>
          </cell>
          <cell r="H43">
            <v>1.1858256255005806</v>
          </cell>
          <cell r="I43">
            <v>1.1332161421145015</v>
          </cell>
          <cell r="J43">
            <v>1.1460317107829132</v>
          </cell>
          <cell r="K43">
            <v>1.113729308952327</v>
          </cell>
          <cell r="L43">
            <v>1.0914491041468466</v>
          </cell>
          <cell r="M43">
            <v>1.1384573808943754</v>
          </cell>
          <cell r="N43">
            <v>1.0486767035963407</v>
          </cell>
          <cell r="O43">
            <v>0.731288883120218</v>
          </cell>
          <cell r="Q43">
            <v>1.7864620034494354</v>
          </cell>
          <cell r="R43">
            <v>1.2890577573101836</v>
          </cell>
          <cell r="S43">
            <v>1.121043924001756</v>
          </cell>
          <cell r="T43">
            <v>1.121043924001756</v>
          </cell>
          <cell r="U43">
            <v>0.97239755671518768</v>
          </cell>
        </row>
        <row r="44">
          <cell r="B44" t="str">
            <v>Beneficiarios de prestaciones de desempleo</v>
          </cell>
          <cell r="C44">
            <v>818.48958333333314</v>
          </cell>
          <cell r="E44">
            <v>-11.618207357282728</v>
          </cell>
          <cell r="F44">
            <v>-10.711042957531625</v>
          </cell>
          <cell r="G44">
            <v>-8.0268879929095043</v>
          </cell>
          <cell r="H44">
            <v>-6.8903522759274143</v>
          </cell>
          <cell r="I44">
            <v>-4.4679352690033758</v>
          </cell>
          <cell r="J44">
            <v>-3.8755775380854729</v>
          </cell>
          <cell r="K44">
            <v>-1.83017928801118</v>
          </cell>
          <cell r="L44">
            <v>-0.41181525198648039</v>
          </cell>
          <cell r="M44">
            <v>3.798240616030113</v>
          </cell>
          <cell r="N44">
            <v>6.0738485190163338</v>
          </cell>
          <cell r="O44">
            <v>6.7981767031296769</v>
          </cell>
          <cell r="Q44">
            <v>-11.413598927944639</v>
          </cell>
          <cell r="R44">
            <v>-9.4086798896878641</v>
          </cell>
          <cell r="S44">
            <v>-2.6883117088990329</v>
          </cell>
          <cell r="T44">
            <v>-2.6883117088990329</v>
          </cell>
          <cell r="U44">
            <v>5.5005778779030567</v>
          </cell>
        </row>
        <row r="45">
          <cell r="B45" t="str">
            <v>Retribuciones a consejeros (millardos)</v>
          </cell>
          <cell r="C45">
            <v>126.10000000000002</v>
          </cell>
          <cell r="D45">
            <v>132.30000000000001</v>
          </cell>
          <cell r="E45">
            <v>164.50000000000017</v>
          </cell>
          <cell r="F45">
            <v>184.40000000000009</v>
          </cell>
          <cell r="H45">
            <v>2.1648565820379551</v>
          </cell>
          <cell r="I45">
            <v>1.6710568480403865</v>
          </cell>
          <cell r="J45">
            <v>4.6464638117694745</v>
          </cell>
          <cell r="K45">
            <v>11.085735633618876</v>
          </cell>
          <cell r="L45">
            <v>20.006840354597124</v>
          </cell>
          <cell r="M45">
            <v>25.795606586756946</v>
          </cell>
          <cell r="N45">
            <v>27.096680973422927</v>
          </cell>
          <cell r="O45">
            <v>24.293369171301784</v>
          </cell>
          <cell r="P45">
            <v>18.808177183323991</v>
          </cell>
          <cell r="Q45">
            <v>13.924564533174744</v>
          </cell>
          <cell r="R45">
            <v>9.9597512372441521</v>
          </cell>
          <cell r="S45">
            <v>6.678189027082948</v>
          </cell>
          <cell r="U45">
            <v>4.9167327517842887</v>
          </cell>
          <cell r="V45">
            <v>24.338624338624456</v>
          </cell>
          <cell r="W45">
            <v>16.291698683581579</v>
          </cell>
        </row>
        <row r="47">
          <cell r="B47" t="str">
            <v>Retribuciones netas</v>
          </cell>
          <cell r="C47">
            <v>44832.283031283281</v>
          </cell>
          <cell r="E47">
            <v>11.523809316166055</v>
          </cell>
          <cell r="F47">
            <v>8.4647746514409974</v>
          </cell>
          <cell r="G47">
            <v>8.3604924077452125</v>
          </cell>
          <cell r="H47">
            <v>11.229978395071294</v>
          </cell>
          <cell r="I47">
            <v>9.9870978922234279</v>
          </cell>
          <cell r="J47">
            <v>8.528222565875998</v>
          </cell>
          <cell r="K47">
            <v>8.750902851205522</v>
          </cell>
          <cell r="L47">
            <v>6.6532404899212638</v>
          </cell>
          <cell r="M47">
            <v>8.26863445136512</v>
          </cell>
          <cell r="N47">
            <v>8.8319158206458646</v>
          </cell>
          <cell r="O47">
            <v>8.4854471367757043</v>
          </cell>
          <cell r="Q47">
            <v>6.65373686605919</v>
          </cell>
          <cell r="R47">
            <v>9.9174283509566372</v>
          </cell>
          <cell r="S47">
            <v>8.3554628036279546</v>
          </cell>
          <cell r="T47">
            <v>8.3554628036279546</v>
          </cell>
          <cell r="U47">
            <v>8.5338746647071861</v>
          </cell>
        </row>
        <row r="48">
          <cell r="B48" t="str">
            <v>Tipo medio de retención</v>
          </cell>
          <cell r="C48">
            <v>10.951752148552398</v>
          </cell>
          <cell r="D48">
            <v>11.536</v>
          </cell>
          <cell r="E48">
            <v>-11.611505534001642</v>
          </cell>
          <cell r="F48">
            <v>-10.506780826463435</v>
          </cell>
          <cell r="G48">
            <v>-12.001426651818914</v>
          </cell>
          <cell r="H48">
            <v>-9.6819894372106354</v>
          </cell>
          <cell r="I48">
            <v>1.1612515089352904</v>
          </cell>
          <cell r="J48">
            <v>2.8251340365116118</v>
          </cell>
          <cell r="K48">
            <v>2.4607913569627771</v>
          </cell>
          <cell r="L48">
            <v>3.6465192469879559</v>
          </cell>
          <cell r="M48">
            <v>5.9137923089705335</v>
          </cell>
          <cell r="N48">
            <v>3.9376049474983965</v>
          </cell>
          <cell r="O48">
            <v>4.0039325987485164</v>
          </cell>
          <cell r="P48">
            <v>42.978092628464992</v>
          </cell>
          <cell r="Q48">
            <v>3.2289851109882806</v>
          </cell>
          <cell r="R48">
            <v>-10.873122970356819</v>
          </cell>
          <cell r="S48">
            <v>2.598249592992663</v>
          </cell>
          <cell r="T48">
            <v>2.598249592992663</v>
          </cell>
          <cell r="U48">
            <v>4.599419661787163</v>
          </cell>
          <cell r="V48">
            <v>256.00728155339795</v>
          </cell>
          <cell r="W48">
            <v>26.817256111574462</v>
          </cell>
        </row>
        <row r="49">
          <cell r="B49" t="str">
            <v>Salario medio</v>
          </cell>
          <cell r="C49">
            <v>2931.4760127882942</v>
          </cell>
          <cell r="E49">
            <v>5.6751068240963765</v>
          </cell>
          <cell r="F49">
            <v>2.9648827430334812</v>
          </cell>
          <cell r="G49">
            <v>2.3972647034223638</v>
          </cell>
          <cell r="H49">
            <v>6.8063927630783283</v>
          </cell>
          <cell r="I49">
            <v>5.4119778512117023</v>
          </cell>
          <cell r="J49">
            <v>4.7839735052521926</v>
          </cell>
          <cell r="K49">
            <v>4.6823831010841532</v>
          </cell>
          <cell r="L49">
            <v>2.0624036508654076</v>
          </cell>
          <cell r="M49">
            <v>5.0104981424889949</v>
          </cell>
          <cell r="N49">
            <v>4.7233577527210802</v>
          </cell>
          <cell r="O49">
            <v>5.1881242935381433</v>
          </cell>
          <cell r="Q49">
            <v>2.6765044244148273</v>
          </cell>
          <cell r="R49">
            <v>4.528602856359587</v>
          </cell>
          <cell r="S49">
            <v>4.088933567705566</v>
          </cell>
          <cell r="T49">
            <v>4.088933567705566</v>
          </cell>
          <cell r="U49">
            <v>4.9701896553511871</v>
          </cell>
        </row>
        <row r="50">
          <cell r="B50" t="str">
            <v>. Sector privado</v>
          </cell>
          <cell r="C50">
            <v>3034.8151427911848</v>
          </cell>
          <cell r="E50">
            <v>6.3334368206827252</v>
          </cell>
          <cell r="F50">
            <v>2.9353349351560087</v>
          </cell>
          <cell r="G50">
            <v>2.7028117075297731</v>
          </cell>
          <cell r="H50">
            <v>6.5672232594719437</v>
          </cell>
          <cell r="I50">
            <v>4.7875565179477997</v>
          </cell>
          <cell r="J50">
            <v>4.7654450561726236</v>
          </cell>
          <cell r="K50">
            <v>4.278228645788551</v>
          </cell>
          <cell r="L50">
            <v>1.9784596244899921</v>
          </cell>
          <cell r="M50">
            <v>5.1666994175331826</v>
          </cell>
          <cell r="N50">
            <v>4.8721464619642552</v>
          </cell>
          <cell r="O50">
            <v>5.5456075935065519</v>
          </cell>
          <cell r="Q50">
            <v>2.402259854502109</v>
          </cell>
          <cell r="R50">
            <v>4.7007834416770367</v>
          </cell>
          <cell r="S50">
            <v>3.787703095228534</v>
          </cell>
          <cell r="T50">
            <v>3.787703095228534</v>
          </cell>
          <cell r="U50">
            <v>5.1931029575182031</v>
          </cell>
        </row>
        <row r="51">
          <cell r="B51" t="str">
            <v>. Sector público</v>
          </cell>
          <cell r="C51">
            <v>3098.0360793648579</v>
          </cell>
          <cell r="E51">
            <v>1.7655297245660728</v>
          </cell>
          <cell r="F51">
            <v>2.6873280309194891</v>
          </cell>
          <cell r="G51">
            <v>-0.82058329586404133</v>
          </cell>
          <cell r="H51">
            <v>4.9059958826349614</v>
          </cell>
          <cell r="I51">
            <v>5.1547304721405007</v>
          </cell>
          <cell r="J51">
            <v>2.9602590758716074</v>
          </cell>
          <cell r="K51">
            <v>5.6129966904520545</v>
          </cell>
          <cell r="L51">
            <v>2.185275739098369</v>
          </cell>
          <cell r="M51">
            <v>2.3842321445788794</v>
          </cell>
          <cell r="N51">
            <v>3.0506183221360894</v>
          </cell>
          <cell r="O51">
            <v>2.0120931882471327</v>
          </cell>
          <cell r="Q51">
            <v>3.7842194499747572</v>
          </cell>
          <cell r="R51">
            <v>2.2282426693957635</v>
          </cell>
          <cell r="S51">
            <v>3.906953691045878</v>
          </cell>
          <cell r="T51">
            <v>3.906953691045878</v>
          </cell>
          <cell r="U51">
            <v>2.9919238980589569</v>
          </cell>
        </row>
        <row r="52">
          <cell r="B52" t="str">
            <v>Total</v>
          </cell>
          <cell r="C52">
            <v>39875.358</v>
          </cell>
          <cell r="D52">
            <v>42680.044999999998</v>
          </cell>
          <cell r="E52">
            <v>46142.667000000001</v>
          </cell>
          <cell r="F52">
            <v>50240.009077183597</v>
          </cell>
          <cell r="H52">
            <v>7.0294064292172553</v>
          </cell>
          <cell r="I52">
            <v>6.6225405457343456</v>
          </cell>
          <cell r="J52">
            <v>7.199474068515288</v>
          </cell>
          <cell r="K52">
            <v>7.2462467216592774</v>
          </cell>
          <cell r="L52">
            <v>8.5560571436108734</v>
          </cell>
          <cell r="M52">
            <v>7.9560424077414815</v>
          </cell>
          <cell r="N52">
            <v>7.6497426614188457</v>
          </cell>
          <cell r="O52">
            <v>8.3092656542212531</v>
          </cell>
          <cell r="P52">
            <v>10.058302378241191</v>
          </cell>
          <cell r="Q52">
            <v>8.8464142903651233</v>
          </cell>
          <cell r="R52">
            <v>9.0225941027839873</v>
          </cell>
          <cell r="S52">
            <v>7.8428275019054583</v>
          </cell>
          <cell r="U52">
            <v>7.0336346572737938</v>
          </cell>
          <cell r="V52">
            <v>8.1129764507043127</v>
          </cell>
          <cell r="W52">
            <v>9.4288954219858834</v>
          </cell>
        </row>
        <row r="54">
          <cell r="B54" t="str">
            <v>(*) En los períodos incompletos las tasas están calculadas sobre los meses para los que existe información.</v>
          </cell>
          <cell r="C54">
            <v>37523.866999999998</v>
          </cell>
          <cell r="D54">
            <v>40255.593000000001</v>
          </cell>
          <cell r="E54">
            <v>43801.373</v>
          </cell>
          <cell r="F54">
            <v>47732.122987765266</v>
          </cell>
          <cell r="H54">
            <v>7.577310896500622</v>
          </cell>
          <cell r="I54">
            <v>6.9620727497741175</v>
          </cell>
          <cell r="J54">
            <v>7.3899720304134053</v>
          </cell>
          <cell r="K54">
            <v>7.2216730090459258</v>
          </cell>
          <cell r="L54">
            <v>8.6608371898861503</v>
          </cell>
          <cell r="M54">
            <v>8.9913650291911331</v>
          </cell>
          <cell r="N54">
            <v>8.3825283394244323</v>
          </cell>
          <cell r="O54">
            <v>9.1511988678584011</v>
          </cell>
          <cell r="P54">
            <v>10.433206874302293</v>
          </cell>
          <cell r="Q54">
            <v>8.9569804690719845</v>
          </cell>
          <cell r="R54">
            <v>8.9289283838605016</v>
          </cell>
          <cell r="S54">
            <v>7.8739028312289516</v>
          </cell>
          <cell r="U54">
            <v>7.2799693059353467</v>
          </cell>
          <cell r="V54">
            <v>8.8081673520496864</v>
          </cell>
          <cell r="W54">
            <v>9.6615546969173174</v>
          </cell>
        </row>
        <row r="55">
          <cell r="B55" t="str">
            <v>(1) Salarios privados (inc.consejeros)+profesionales+premios.</v>
          </cell>
          <cell r="C55">
            <v>21497.79339170552</v>
          </cell>
          <cell r="D55">
            <v>23340.580849036469</v>
          </cell>
          <cell r="E55">
            <v>25622.003747593259</v>
          </cell>
          <cell r="F55">
            <v>28087.642549776843</v>
          </cell>
          <cell r="H55">
            <v>8.5743843286296251</v>
          </cell>
          <cell r="I55">
            <v>8.5193075512142169</v>
          </cell>
          <cell r="J55">
            <v>8.1535678045310931</v>
          </cell>
          <cell r="K55">
            <v>8.9957216003992535</v>
          </cell>
          <cell r="L55">
            <v>9.4268959221906368</v>
          </cell>
          <cell r="M55">
            <v>9.7779453248345138</v>
          </cell>
          <cell r="N55">
            <v>9.8128200140332069</v>
          </cell>
          <cell r="O55">
            <v>10.020591334970019</v>
          </cell>
          <cell r="P55">
            <v>11.009363830031727</v>
          </cell>
          <cell r="Q55">
            <v>9.975500069016352</v>
          </cell>
          <cell r="R55">
            <v>9.2272210169545676</v>
          </cell>
          <cell r="S55">
            <v>8.5518850012994427</v>
          </cell>
          <cell r="U55">
            <v>8.5719842206779724</v>
          </cell>
          <cell r="V55">
            <v>9.7744906749009637</v>
          </cell>
          <cell r="W55">
            <v>10.477925954063917</v>
          </cell>
        </row>
        <row r="56">
          <cell r="B56" t="str">
            <v>(2) Salarios públicos+pensiones+desempleo.</v>
          </cell>
          <cell r="C56">
            <v>16026.073608294479</v>
          </cell>
          <cell r="D56">
            <v>16915.012150963539</v>
          </cell>
          <cell r="E56">
            <v>18179.369252406737</v>
          </cell>
          <cell r="F56">
            <v>19644.480437988408</v>
          </cell>
          <cell r="H56">
            <v>6.155721274600956</v>
          </cell>
          <cell r="I56">
            <v>4.9427336312659609</v>
          </cell>
          <cell r="J56">
            <v>6.3678290388660352</v>
          </cell>
          <cell r="K56">
            <v>4.8811379298713709</v>
          </cell>
          <cell r="L56">
            <v>7.5437343975227611</v>
          </cell>
          <cell r="M56">
            <v>7.936606947896796</v>
          </cell>
          <cell r="N56">
            <v>6.4358091723173416</v>
          </cell>
          <cell r="O56">
            <v>7.9591952412216616</v>
          </cell>
          <cell r="P56">
            <v>9.5783156752450296</v>
          </cell>
          <cell r="Q56">
            <v>7.5679060106211393</v>
          </cell>
          <cell r="R56">
            <v>8.5100513976291925</v>
          </cell>
          <cell r="S56">
            <v>6.9265880520296585</v>
          </cell>
          <cell r="U56">
            <v>5.5468267798856248</v>
          </cell>
          <cell r="V56">
            <v>7.4747631876290193</v>
          </cell>
          <cell r="W56">
            <v>8.5026387488475805</v>
          </cell>
        </row>
        <row r="57">
          <cell r="B57" t="str">
            <v>(3) Incluye los ingresos de las Corporaciones Locales.</v>
          </cell>
        </row>
      </sheetData>
      <sheetData sheetId="4"/>
      <sheetData sheetId="5"/>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Macro Input Sheet"/>
      <sheetName val="Input Price Data"/>
      <sheetName val="Fig Price Components"/>
      <sheetName val="Formula summary"/>
      <sheetName val="Import prices data"/>
      <sheetName val="Fig IP"/>
      <sheetName val="Fig IP2"/>
      <sheetName val="Historical fiscal"/>
      <sheetName val="Fig Annual fiscal"/>
      <sheetName val="Fig tax subsidies"/>
      <sheetName val="Simulations 1"/>
      <sheetName val="Simulations 2"/>
      <sheetName val="Scroll Price &amp; Tax"/>
      <sheetName val="Smoothing_annual prices"/>
      <sheetName val="Evaluation Data"/>
      <sheetName val="Price&amp;Tax Data"/>
      <sheetName val="Tab Price Volatility"/>
      <sheetName val="Tab Tax Volatility"/>
      <sheetName val="Tab Price &amp; Tax Volatility"/>
      <sheetName val="Fig tradoff"/>
      <sheetName val="Fig Smoothing Options"/>
      <sheetName val="Forecast"/>
      <sheetName val="ENDA"/>
      <sheetName val="NGDP"/>
      <sheetName val="NGDP_R"/>
      <sheetName val="World price"/>
      <sheetName val="gas wp"/>
      <sheetName val="die wp"/>
      <sheetName val="ker wp"/>
      <sheetName val="IEA-consumption"/>
      <sheetName val="POIL"/>
      <sheetName val="Background inputs"/>
      <sheetName val="Sheet1"/>
    </sheetNames>
    <sheetDataSet>
      <sheetData sheetId="0"/>
      <sheetData sheetId="1"/>
      <sheetData sheetId="2"/>
      <sheetData sheetId="3"/>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ifscode-IFS</v>
          </cell>
          <cell r="B1" t="str">
            <v>Units</v>
          </cell>
          <cell r="C1" t="str">
            <v>Scale</v>
          </cell>
          <cell r="D1" t="str">
            <v>Country</v>
          </cell>
          <cell r="E1" t="str">
            <v>Database</v>
          </cell>
          <cell r="F1" t="str">
            <v>Series_Code</v>
          </cell>
          <cell r="G1" t="str">
            <v>Descriptor</v>
          </cell>
          <cell r="H1" t="str">
            <v>2004M1</v>
          </cell>
          <cell r="I1" t="str">
            <v>2004M2</v>
          </cell>
          <cell r="J1" t="str">
            <v>2004M3</v>
          </cell>
          <cell r="K1" t="str">
            <v>2004M4</v>
          </cell>
          <cell r="L1" t="str">
            <v>2004M5</v>
          </cell>
          <cell r="M1" t="str">
            <v>2004M6</v>
          </cell>
          <cell r="N1" t="str">
            <v>2004M7</v>
          </cell>
          <cell r="O1" t="str">
            <v>2004M8</v>
          </cell>
          <cell r="P1" t="str">
            <v>2004M9</v>
          </cell>
          <cell r="Q1" t="str">
            <v>2004M10</v>
          </cell>
          <cell r="R1" t="str">
            <v>2004M11</v>
          </cell>
          <cell r="S1" t="str">
            <v>2004M12</v>
          </cell>
          <cell r="T1" t="str">
            <v>2005M1</v>
          </cell>
          <cell r="U1" t="str">
            <v>2005M2</v>
          </cell>
          <cell r="V1" t="str">
            <v>2005M3</v>
          </cell>
          <cell r="W1" t="str">
            <v>2005M4</v>
          </cell>
          <cell r="X1" t="str">
            <v>2005M5</v>
          </cell>
          <cell r="Y1" t="str">
            <v>2005M6</v>
          </cell>
          <cell r="Z1" t="str">
            <v>2005M7</v>
          </cell>
          <cell r="AA1" t="str">
            <v>2005M8</v>
          </cell>
          <cell r="AB1" t="str">
            <v>2005M9</v>
          </cell>
          <cell r="AC1" t="str">
            <v>2005M10</v>
          </cell>
          <cell r="AD1" t="str">
            <v>2005M11</v>
          </cell>
          <cell r="AE1" t="str">
            <v>2005M12</v>
          </cell>
          <cell r="AF1" t="str">
            <v>2006M1</v>
          </cell>
          <cell r="AG1" t="str">
            <v>2006M2</v>
          </cell>
          <cell r="AH1" t="str">
            <v>2006M3</v>
          </cell>
          <cell r="AI1" t="str">
            <v>2006M4</v>
          </cell>
          <cell r="AJ1" t="str">
            <v>2006M5</v>
          </cell>
          <cell r="AK1" t="str">
            <v>2006M6</v>
          </cell>
          <cell r="AL1" t="str">
            <v>2006M7</v>
          </cell>
          <cell r="AM1" t="str">
            <v>2006M8</v>
          </cell>
          <cell r="AN1" t="str">
            <v>2006M9</v>
          </cell>
          <cell r="AO1" t="str">
            <v>2006M10</v>
          </cell>
          <cell r="AP1" t="str">
            <v>2006M11</v>
          </cell>
          <cell r="AQ1" t="str">
            <v>2006M12</v>
          </cell>
          <cell r="AR1" t="str">
            <v>2007M1</v>
          </cell>
          <cell r="AS1" t="str">
            <v>2007M2</v>
          </cell>
          <cell r="AT1" t="str">
            <v>2007M3</v>
          </cell>
          <cell r="AU1" t="str">
            <v>2007M4</v>
          </cell>
          <cell r="AV1" t="str">
            <v>2007M5</v>
          </cell>
          <cell r="AW1" t="str">
            <v>2007M6</v>
          </cell>
          <cell r="AX1" t="str">
            <v>2007M7</v>
          </cell>
          <cell r="AY1" t="str">
            <v>2007M8</v>
          </cell>
          <cell r="AZ1" t="str">
            <v>2007M9</v>
          </cell>
          <cell r="BA1" t="str">
            <v>2007M10</v>
          </cell>
          <cell r="BB1" t="str">
            <v>2007M11</v>
          </cell>
          <cell r="BC1" t="str">
            <v>2007M12</v>
          </cell>
          <cell r="BD1" t="str">
            <v>2008M1</v>
          </cell>
          <cell r="BE1" t="str">
            <v>2008M2</v>
          </cell>
          <cell r="BF1" t="str">
            <v>2008M3</v>
          </cell>
          <cell r="BG1" t="str">
            <v>2008M4</v>
          </cell>
          <cell r="BH1" t="str">
            <v>2008M5</v>
          </cell>
          <cell r="BI1" t="str">
            <v>2008M6</v>
          </cell>
          <cell r="BJ1" t="str">
            <v>2008M7</v>
          </cell>
          <cell r="BK1" t="str">
            <v>2008M8</v>
          </cell>
          <cell r="BL1" t="str">
            <v>2008M9</v>
          </cell>
          <cell r="BM1" t="str">
            <v>2008M10</v>
          </cell>
          <cell r="BN1" t="str">
            <v>2008M11</v>
          </cell>
          <cell r="BO1" t="str">
            <v>2008M12</v>
          </cell>
          <cell r="BP1" t="str">
            <v>2009M1</v>
          </cell>
          <cell r="BQ1" t="str">
            <v>2009M2</v>
          </cell>
          <cell r="BR1" t="str">
            <v>2009M3</v>
          </cell>
          <cell r="BS1" t="str">
            <v>2009M4</v>
          </cell>
          <cell r="BT1" t="str">
            <v>2009M5</v>
          </cell>
          <cell r="BU1" t="str">
            <v>2009M6</v>
          </cell>
          <cell r="BV1" t="str">
            <v>2009M7</v>
          </cell>
          <cell r="BW1" t="str">
            <v>2009M8</v>
          </cell>
          <cell r="BX1" t="str">
            <v>2009M9</v>
          </cell>
          <cell r="BY1" t="str">
            <v>2009M10</v>
          </cell>
          <cell r="BZ1" t="str">
            <v>2009M11</v>
          </cell>
          <cell r="CA1" t="str">
            <v>2009M12</v>
          </cell>
          <cell r="CB1" t="str">
            <v>2010M1</v>
          </cell>
          <cell r="CC1" t="str">
            <v>2010M2</v>
          </cell>
          <cell r="CD1" t="str">
            <v>2010M3</v>
          </cell>
          <cell r="CE1" t="str">
            <v>2010M4</v>
          </cell>
          <cell r="CF1" t="str">
            <v>2010M5</v>
          </cell>
          <cell r="CG1" t="str">
            <v>2010M6</v>
          </cell>
          <cell r="CH1" t="str">
            <v>2010M7</v>
          </cell>
          <cell r="CI1" t="str">
            <v>2010M8</v>
          </cell>
          <cell r="CJ1" t="str">
            <v>2010M9</v>
          </cell>
          <cell r="CK1" t="str">
            <v>2010M10</v>
          </cell>
          <cell r="CL1" t="str">
            <v>2010M11</v>
          </cell>
          <cell r="CM1" t="str">
            <v>2010M12</v>
          </cell>
          <cell r="CN1" t="str">
            <v>2011M1</v>
          </cell>
          <cell r="CO1" t="str">
            <v>2011M2</v>
          </cell>
          <cell r="CP1" t="str">
            <v>2011M3</v>
          </cell>
          <cell r="CQ1" t="str">
            <v>2011M4</v>
          </cell>
          <cell r="CR1" t="str">
            <v>2011M5</v>
          </cell>
          <cell r="CS1" t="str">
            <v>2011M6</v>
          </cell>
          <cell r="CT1" t="str">
            <v>2011M7</v>
          </cell>
          <cell r="CU1" t="str">
            <v>2011M8</v>
          </cell>
          <cell r="CV1" t="str">
            <v>2011M9</v>
          </cell>
          <cell r="CW1" t="str">
            <v>2011M10</v>
          </cell>
          <cell r="CX1" t="str">
            <v>2011M11</v>
          </cell>
          <cell r="CY1" t="str">
            <v>2011M12</v>
          </cell>
          <cell r="CZ1" t="str">
            <v>2012M1</v>
          </cell>
          <cell r="DA1" t="str">
            <v>2012M2</v>
          </cell>
          <cell r="DB1" t="str">
            <v>2012M3</v>
          </cell>
          <cell r="DC1" t="str">
            <v>2012M4</v>
          </cell>
          <cell r="DD1" t="str">
            <v>2012M5</v>
          </cell>
          <cell r="DE1" t="str">
            <v>2012M6</v>
          </cell>
          <cell r="DF1" t="str">
            <v>2012M7</v>
          </cell>
          <cell r="DG1" t="str">
            <v>2012M8</v>
          </cell>
          <cell r="DH1" t="str">
            <v>2012M9</v>
          </cell>
          <cell r="DI1" t="str">
            <v>2012M10</v>
          </cell>
          <cell r="DJ1" t="str">
            <v>2012M11</v>
          </cell>
          <cell r="DK1" t="str">
            <v>2012M12</v>
          </cell>
          <cell r="DL1" t="str">
            <v>2013M1</v>
          </cell>
          <cell r="DM1" t="str">
            <v>2013M2</v>
          </cell>
          <cell r="DN1" t="str">
            <v>2013M3</v>
          </cell>
          <cell r="DO1" t="str">
            <v>2013M4</v>
          </cell>
          <cell r="DP1" t="str">
            <v>2013M5</v>
          </cell>
          <cell r="DQ1" t="str">
            <v>2013M6</v>
          </cell>
          <cell r="DR1" t="str">
            <v>2013M7</v>
          </cell>
          <cell r="DS1" t="str">
            <v>2013M8</v>
          </cell>
          <cell r="DT1" t="str">
            <v>2013M9</v>
          </cell>
          <cell r="DU1" t="str">
            <v>2013M10</v>
          </cell>
          <cell r="DV1" t="str">
            <v>2013M11</v>
          </cell>
          <cell r="DW1" t="str">
            <v>2013M12</v>
          </cell>
          <cell r="DX1" t="str">
            <v>2014M1</v>
          </cell>
          <cell r="DY1" t="str">
            <v>2014M2</v>
          </cell>
          <cell r="DZ1" t="str">
            <v>2014M3</v>
          </cell>
          <cell r="EA1" t="str">
            <v>2014M4</v>
          </cell>
          <cell r="EB1" t="str">
            <v>2014M5</v>
          </cell>
          <cell r="EC1" t="str">
            <v>2014M6</v>
          </cell>
          <cell r="ED1" t="str">
            <v>2014M7</v>
          </cell>
          <cell r="EE1" t="str">
            <v>2014M8</v>
          </cell>
          <cell r="EF1" t="str">
            <v>2014M9</v>
          </cell>
          <cell r="EG1" t="str">
            <v>2014M10</v>
          </cell>
          <cell r="EH1" t="str">
            <v>2014M11</v>
          </cell>
          <cell r="EI1" t="str">
            <v>2014M12</v>
          </cell>
        </row>
        <row r="2">
          <cell r="A2">
            <v>512</v>
          </cell>
          <cell r="B2" t="str">
            <v>National Currency per US Dollar</v>
          </cell>
          <cell r="C2" t="str">
            <v>None</v>
          </cell>
          <cell r="D2" t="str">
            <v>Afghanistan, I.R. of</v>
          </cell>
          <cell r="E2" t="str">
            <v>IFTS</v>
          </cell>
          <cell r="F2" t="str">
            <v>512..AF.ZF...</v>
          </cell>
          <cell r="G2" t="str">
            <v>PRINCIPAL RATE</v>
          </cell>
          <cell r="H2">
            <v>49.009520000000002</v>
          </cell>
          <cell r="I2">
            <v>49.463970000000003</v>
          </cell>
          <cell r="J2">
            <v>49.947099999999999</v>
          </cell>
          <cell r="K2">
            <v>50.19267</v>
          </cell>
          <cell r="L2">
            <v>50.088709999999999</v>
          </cell>
          <cell r="M2">
            <v>48.647329999999997</v>
          </cell>
          <cell r="N2">
            <v>46.887419999999999</v>
          </cell>
          <cell r="O2">
            <v>45.290320000000001</v>
          </cell>
          <cell r="P2">
            <v>45.197330000000001</v>
          </cell>
          <cell r="Q2">
            <v>45.62677</v>
          </cell>
          <cell r="R2">
            <v>45.930999999999997</v>
          </cell>
          <cell r="S2">
            <v>47.861609999999999</v>
          </cell>
          <cell r="T2">
            <v>49.30677</v>
          </cell>
          <cell r="U2">
            <v>49.722859999999997</v>
          </cell>
          <cell r="V2">
            <v>48.943390000000001</v>
          </cell>
          <cell r="W2">
            <v>49.320329999999998</v>
          </cell>
          <cell r="X2">
            <v>49.946449999999999</v>
          </cell>
          <cell r="Y2">
            <v>50.106670000000001</v>
          </cell>
          <cell r="Z2">
            <v>49.828389999999999</v>
          </cell>
          <cell r="AA2">
            <v>49.55742</v>
          </cell>
          <cell r="AB2">
            <v>49.160670000000003</v>
          </cell>
          <cell r="AC2">
            <v>48.791609999999999</v>
          </cell>
          <cell r="AD2">
            <v>49.178669999999997</v>
          </cell>
          <cell r="AE2">
            <v>50.071939999999998</v>
          </cell>
          <cell r="AF2">
            <v>50.476770000000002</v>
          </cell>
          <cell r="AG2">
            <v>49.776789999999998</v>
          </cell>
          <cell r="AH2">
            <v>49.916130000000003</v>
          </cell>
          <cell r="AI2">
            <v>49.81033</v>
          </cell>
          <cell r="AJ2">
            <v>49.628390000000003</v>
          </cell>
          <cell r="AK2">
            <v>49.845329999999997</v>
          </cell>
          <cell r="AL2">
            <v>50.124189999999999</v>
          </cell>
          <cell r="AM2">
            <v>49.958710000000004</v>
          </cell>
          <cell r="AN2">
            <v>50.16133</v>
          </cell>
          <cell r="AO2">
            <v>49.762</v>
          </cell>
          <cell r="AP2">
            <v>49.837000000000003</v>
          </cell>
          <cell r="AQ2">
            <v>49.807000000000002</v>
          </cell>
          <cell r="AR2">
            <v>49.998399999999997</v>
          </cell>
          <cell r="AS2">
            <v>50.0708695652174</v>
          </cell>
          <cell r="AT2">
            <v>50.067826086956501</v>
          </cell>
          <cell r="AU2">
            <v>50.253599999999999</v>
          </cell>
          <cell r="AV2">
            <v>50.075925925925901</v>
          </cell>
          <cell r="AW2">
            <v>49.927199999999999</v>
          </cell>
          <cell r="AX2">
            <v>49.8483333333334</v>
          </cell>
          <cell r="AY2">
            <v>49.884799999999998</v>
          </cell>
          <cell r="AZ2">
            <v>49.852083333333297</v>
          </cell>
          <cell r="BA2">
            <v>49.948541666666699</v>
          </cell>
          <cell r="BB2">
            <v>49.9208</v>
          </cell>
          <cell r="BC2">
            <v>49.695833333333297</v>
          </cell>
          <cell r="BD2">
            <v>49.568846153846202</v>
          </cell>
          <cell r="BE2">
            <v>49.100833333333298</v>
          </cell>
          <cell r="BF2">
            <v>49.491599999999998</v>
          </cell>
          <cell r="BG2">
            <v>49.978846153846099</v>
          </cell>
          <cell r="BH2">
            <v>49.970384615384603</v>
          </cell>
          <cell r="BI2">
            <v>49.76</v>
          </cell>
          <cell r="BJ2">
            <v>50.023333333333397</v>
          </cell>
          <cell r="BK2">
            <v>50.0032</v>
          </cell>
          <cell r="BL2">
            <v>50.418333333333301</v>
          </cell>
          <cell r="BM2">
            <v>50.52</v>
          </cell>
          <cell r="BN2">
            <v>51.96</v>
          </cell>
          <cell r="BO2">
            <v>52.2</v>
          </cell>
          <cell r="BP2">
            <v>52.23</v>
          </cell>
          <cell r="BQ2">
            <v>52.4</v>
          </cell>
          <cell r="BR2">
            <v>51.91</v>
          </cell>
          <cell r="BS2">
            <v>51.1</v>
          </cell>
          <cell r="BT2">
            <v>49.99</v>
          </cell>
          <cell r="BU2">
            <v>50.1</v>
          </cell>
          <cell r="BV2">
            <v>50.09</v>
          </cell>
          <cell r="BW2">
            <v>49.35</v>
          </cell>
          <cell r="BX2">
            <v>49.51</v>
          </cell>
          <cell r="BY2">
            <v>49.48</v>
          </cell>
          <cell r="BZ2">
            <v>49.04</v>
          </cell>
          <cell r="CA2">
            <v>48.7</v>
          </cell>
          <cell r="CB2">
            <v>48.41</v>
          </cell>
          <cell r="CC2">
            <v>47.45</v>
          </cell>
          <cell r="CD2">
            <v>47.97</v>
          </cell>
          <cell r="CE2">
            <v>48.07</v>
          </cell>
          <cell r="CF2">
            <v>46.7</v>
          </cell>
          <cell r="CG2">
            <v>46.37</v>
          </cell>
          <cell r="CH2">
            <v>45.44</v>
          </cell>
          <cell r="CI2">
            <v>45.99</v>
          </cell>
          <cell r="CJ2">
            <v>45.53</v>
          </cell>
          <cell r="CK2">
            <v>45.107199999999999</v>
          </cell>
          <cell r="CL2">
            <v>45.213636363636397</v>
          </cell>
          <cell r="CM2">
            <v>45.1786956521739</v>
          </cell>
          <cell r="CN2">
            <v>45.414761904761903</v>
          </cell>
          <cell r="CO2">
            <v>45.295789473684202</v>
          </cell>
          <cell r="CP2">
            <v>45.286666666666697</v>
          </cell>
          <cell r="CQ2">
            <v>45.684090909090898</v>
          </cell>
          <cell r="CR2">
            <v>45.828571428571401</v>
          </cell>
          <cell r="CS2">
            <v>46.450869565217403</v>
          </cell>
          <cell r="CT2">
            <v>47.567599999999999</v>
          </cell>
          <cell r="CU2">
            <v>47.235769230769201</v>
          </cell>
          <cell r="CV2">
            <v>47.57</v>
          </cell>
          <cell r="CW2">
            <v>48.052500000000002</v>
          </cell>
          <cell r="CX2">
            <v>48.019473684210503</v>
          </cell>
          <cell r="CY2">
            <v>48.558</v>
          </cell>
          <cell r="CZ2">
            <v>49.386800000000001</v>
          </cell>
          <cell r="DA2">
            <v>49.36</v>
          </cell>
          <cell r="DB2">
            <v>49.39</v>
          </cell>
          <cell r="DC2">
            <v>49.85</v>
          </cell>
          <cell r="DD2">
            <v>50.03</v>
          </cell>
          <cell r="DE2">
            <v>50.46</v>
          </cell>
          <cell r="DF2">
            <v>51.56</v>
          </cell>
          <cell r="DG2">
            <v>51.46</v>
          </cell>
          <cell r="DH2">
            <v>51.7</v>
          </cell>
          <cell r="DI2">
            <v>52.3</v>
          </cell>
          <cell r="DJ2">
            <v>53.53</v>
          </cell>
          <cell r="DK2">
            <v>52.03</v>
          </cell>
          <cell r="DL2">
            <v>51.93</v>
          </cell>
          <cell r="DM2">
            <v>52.01</v>
          </cell>
          <cell r="DN2">
            <v>53.29</v>
          </cell>
          <cell r="DO2">
            <v>54.17</v>
          </cell>
          <cell r="DP2">
            <v>55.21</v>
          </cell>
          <cell r="DQ2">
            <v>55.51</v>
          </cell>
          <cell r="DR2">
            <v>56.74</v>
          </cell>
          <cell r="DS2">
            <v>56.3</v>
          </cell>
          <cell r="DT2">
            <v>56.78</v>
          </cell>
          <cell r="DU2">
            <v>57.37</v>
          </cell>
          <cell r="DV2">
            <v>57.57</v>
          </cell>
          <cell r="DW2">
            <v>57.65</v>
          </cell>
          <cell r="DX2">
            <v>56.54</v>
          </cell>
          <cell r="DY2">
            <v>57.1</v>
          </cell>
          <cell r="DZ2">
            <v>57.38</v>
          </cell>
          <cell r="EA2">
            <v>57.25</v>
          </cell>
          <cell r="EB2">
            <v>57.29</v>
          </cell>
          <cell r="EC2">
            <v>57.7</v>
          </cell>
          <cell r="ED2">
            <v>57.52</v>
          </cell>
          <cell r="EE2">
            <v>56.61</v>
          </cell>
          <cell r="EF2">
            <v>57.23</v>
          </cell>
          <cell r="EG2">
            <v>57.45</v>
          </cell>
          <cell r="EH2" t="str">
            <v>n.a.</v>
          </cell>
          <cell r="EI2" t="str">
            <v>n.a.</v>
          </cell>
        </row>
        <row r="3">
          <cell r="A3">
            <v>914</v>
          </cell>
          <cell r="B3" t="str">
            <v>National Currency per US Dollar</v>
          </cell>
          <cell r="C3" t="str">
            <v>None</v>
          </cell>
          <cell r="D3" t="str">
            <v>Albania</v>
          </cell>
          <cell r="E3" t="str">
            <v>IFTS</v>
          </cell>
          <cell r="F3" t="str">
            <v>914..AF.ZF...</v>
          </cell>
          <cell r="G3" t="str">
            <v>MARKET RATE</v>
          </cell>
          <cell r="H3">
            <v>106.21899999999999</v>
          </cell>
          <cell r="I3">
            <v>105.13</v>
          </cell>
          <cell r="J3">
            <v>106.3586</v>
          </cell>
          <cell r="K3">
            <v>106.84</v>
          </cell>
          <cell r="L3">
            <v>106.2</v>
          </cell>
          <cell r="M3">
            <v>102.9</v>
          </cell>
          <cell r="N3">
            <v>101.294090909091</v>
          </cell>
          <cell r="O3">
            <v>102.58</v>
          </cell>
          <cell r="P3">
            <v>102.42</v>
          </cell>
          <cell r="Q3">
            <v>100.6</v>
          </cell>
          <cell r="R3">
            <v>98.242105263157896</v>
          </cell>
          <cell r="S3">
            <v>94.576818181818197</v>
          </cell>
          <cell r="T3">
            <v>96.8</v>
          </cell>
          <cell r="U3">
            <v>97.329499999999996</v>
          </cell>
          <cell r="V3">
            <v>95.91</v>
          </cell>
          <cell r="W3">
            <v>97.337000000000003</v>
          </cell>
          <cell r="X3">
            <v>98.297142857142802</v>
          </cell>
          <cell r="Y3">
            <v>101.65</v>
          </cell>
          <cell r="Z3">
            <v>101.277619047619</v>
          </cell>
          <cell r="AA3">
            <v>99.17</v>
          </cell>
          <cell r="AB3">
            <v>101.031818181818</v>
          </cell>
          <cell r="AC3">
            <v>102.2505</v>
          </cell>
          <cell r="AD3">
            <v>104.059473684211</v>
          </cell>
          <cell r="AE3">
            <v>103.33</v>
          </cell>
          <cell r="AF3">
            <v>102.0547</v>
          </cell>
          <cell r="AG3">
            <v>102.56</v>
          </cell>
          <cell r="AH3">
            <v>102.06429</v>
          </cell>
          <cell r="AI3">
            <v>100.25722</v>
          </cell>
          <cell r="AJ3">
            <v>96.313180000000003</v>
          </cell>
          <cell r="AK3">
            <v>97.18</v>
          </cell>
          <cell r="AL3">
            <v>96.688570999999996</v>
          </cell>
          <cell r="AM3">
            <v>95.537825999999995</v>
          </cell>
          <cell r="AN3">
            <v>96.755238095238099</v>
          </cell>
          <cell r="AO3">
            <v>97.656000000000006</v>
          </cell>
          <cell r="AP3">
            <v>96.501499999999993</v>
          </cell>
          <cell r="AQ3">
            <v>93.671999999999997</v>
          </cell>
          <cell r="AR3">
            <v>96.042000000000002</v>
          </cell>
          <cell r="AS3">
            <v>95.800593750000004</v>
          </cell>
          <cell r="AT3">
            <v>95.317999999999998</v>
          </cell>
          <cell r="AU3">
            <v>93.355000000000004</v>
          </cell>
          <cell r="AV3">
            <v>92.707272727272695</v>
          </cell>
          <cell r="AW3">
            <v>91.763809523809499</v>
          </cell>
          <cell r="AX3">
            <v>89.181363636363599</v>
          </cell>
          <cell r="AY3">
            <v>89.683043478260899</v>
          </cell>
          <cell r="AZ3">
            <v>89.192499999999995</v>
          </cell>
          <cell r="BA3">
            <v>86.047142857142902</v>
          </cell>
          <cell r="BB3">
            <v>83.014499999999998</v>
          </cell>
          <cell r="BC3">
            <v>83.029499999999999</v>
          </cell>
          <cell r="BD3">
            <v>83.388999999999996</v>
          </cell>
          <cell r="BE3">
            <v>83.891904761904797</v>
          </cell>
          <cell r="BF3">
            <v>80.3194444444444</v>
          </cell>
          <cell r="BG3">
            <v>77.792900000000003</v>
          </cell>
          <cell r="BH3">
            <v>78.448099999999997</v>
          </cell>
          <cell r="BI3">
            <v>78.456699999999998</v>
          </cell>
          <cell r="BJ3">
            <v>77.239999999999995</v>
          </cell>
          <cell r="BK3">
            <v>81.124300000000005</v>
          </cell>
          <cell r="BL3">
            <v>85.653800000000004</v>
          </cell>
          <cell r="BM3">
            <v>92.62</v>
          </cell>
          <cell r="BN3">
            <v>96.842100000000002</v>
          </cell>
          <cell r="BO3">
            <v>90.956999999999994</v>
          </cell>
          <cell r="BP3">
            <v>94.617000000000004</v>
          </cell>
          <cell r="BQ3">
            <v>100.6495</v>
          </cell>
          <cell r="BR3">
            <v>100.495</v>
          </cell>
          <cell r="BS3">
            <v>98.825500000000005</v>
          </cell>
          <cell r="BT3">
            <v>96.797499999999999</v>
          </cell>
          <cell r="BU3">
            <v>93.592857142857099</v>
          </cell>
          <cell r="BV3">
            <v>92.082599999999999</v>
          </cell>
          <cell r="BW3">
            <v>91.885199999999998</v>
          </cell>
          <cell r="BX3">
            <v>92.045238095238105</v>
          </cell>
          <cell r="BY3">
            <v>92.423809523809496</v>
          </cell>
          <cell r="BZ3">
            <v>92.338947368421103</v>
          </cell>
          <cell r="CA3">
            <v>93.984285714285704</v>
          </cell>
          <cell r="CB3">
            <v>96.843157894736805</v>
          </cell>
          <cell r="CC3">
            <v>101.3365</v>
          </cell>
          <cell r="CD3">
            <v>102.507272727273</v>
          </cell>
          <cell r="CE3">
            <v>103.023636363636</v>
          </cell>
          <cell r="CF3">
            <v>108.732857142857</v>
          </cell>
          <cell r="CG3">
            <v>111.88500000000001</v>
          </cell>
          <cell r="CH3">
            <v>106.630454545455</v>
          </cell>
          <cell r="CI3">
            <v>105.592727272727</v>
          </cell>
          <cell r="CJ3">
            <v>104.805714285714</v>
          </cell>
          <cell r="CK3">
            <v>99.6</v>
          </cell>
          <cell r="CL3">
            <v>101.33</v>
          </cell>
          <cell r="CM3">
            <v>104.95</v>
          </cell>
          <cell r="CN3">
            <v>103.84</v>
          </cell>
          <cell r="CO3">
            <v>102.2735</v>
          </cell>
          <cell r="CP3">
            <v>100.165714285714</v>
          </cell>
          <cell r="CQ3">
            <v>97.89</v>
          </cell>
          <cell r="CR3">
            <v>98.785454545454598</v>
          </cell>
          <cell r="CS3">
            <v>98.650454545454494</v>
          </cell>
          <cell r="CT3">
            <v>97.975238095238097</v>
          </cell>
          <cell r="CU3">
            <v>97.48</v>
          </cell>
          <cell r="CV3">
            <v>102.02</v>
          </cell>
          <cell r="CW3">
            <v>102.764</v>
          </cell>
          <cell r="CX3">
            <v>103.81699999999999</v>
          </cell>
          <cell r="CY3">
            <v>105.078095238095</v>
          </cell>
          <cell r="CZ3">
            <v>107.103333333333</v>
          </cell>
          <cell r="DA3">
            <v>105.324761904762</v>
          </cell>
          <cell r="DB3">
            <v>105.9735</v>
          </cell>
          <cell r="DC3">
            <v>106.34761904761901</v>
          </cell>
          <cell r="DD3">
            <v>108.962272727273</v>
          </cell>
          <cell r="DE3">
            <v>110.484285714286</v>
          </cell>
          <cell r="DF3">
            <v>111.76863636363601</v>
          </cell>
          <cell r="DG3">
            <v>110.7878261</v>
          </cell>
          <cell r="DH3">
            <v>108.104</v>
          </cell>
          <cell r="DI3">
            <v>107.786</v>
          </cell>
          <cell r="DJ3">
            <v>109.005</v>
          </cell>
          <cell r="DK3">
            <v>106.5685</v>
          </cell>
          <cell r="DL3">
            <v>104.96285709999999</v>
          </cell>
          <cell r="DM3">
            <v>104.60850000000001</v>
          </cell>
          <cell r="DN3">
            <v>107.811052631579</v>
          </cell>
          <cell r="DO3">
            <v>107.86318180000001</v>
          </cell>
          <cell r="DP3">
            <v>108.5581818</v>
          </cell>
          <cell r="DQ3">
            <v>106.892</v>
          </cell>
          <cell r="DR3">
            <v>107.2665217</v>
          </cell>
          <cell r="DS3">
            <v>105.19666669999999</v>
          </cell>
          <cell r="DT3">
            <v>105.31</v>
          </cell>
          <cell r="DU3">
            <v>103.2740909</v>
          </cell>
          <cell r="DV3">
            <v>103.9057895</v>
          </cell>
          <cell r="DW3">
            <v>102.3752381</v>
          </cell>
          <cell r="DX3">
            <v>103.24428571428599</v>
          </cell>
          <cell r="DY3">
            <v>102.748</v>
          </cell>
          <cell r="DZ3">
            <v>101.5485</v>
          </cell>
          <cell r="EA3">
            <v>101.35272727272699</v>
          </cell>
          <cell r="EB3">
            <v>101.892380952381</v>
          </cell>
          <cell r="EC3">
            <v>103.08619047619101</v>
          </cell>
          <cell r="ED3">
            <v>103.255</v>
          </cell>
          <cell r="EE3">
            <v>104.57523809523801</v>
          </cell>
          <cell r="EF3">
            <v>108.411363636364</v>
          </cell>
          <cell r="EG3">
            <v>110.00652173912999</v>
          </cell>
          <cell r="EH3">
            <v>111.98631578947401</v>
          </cell>
          <cell r="EI3" t="str">
            <v>n.a.</v>
          </cell>
        </row>
        <row r="4">
          <cell r="A4">
            <v>612</v>
          </cell>
          <cell r="B4" t="str">
            <v>National Currency per US Dollar</v>
          </cell>
          <cell r="C4" t="str">
            <v>None</v>
          </cell>
          <cell r="D4" t="str">
            <v xml:space="preserve">Algeria             </v>
          </cell>
          <cell r="E4" t="str">
            <v>IFTS</v>
          </cell>
          <cell r="F4" t="str">
            <v>612..AF.ZF...</v>
          </cell>
          <cell r="G4" t="str">
            <v>OFFICIAL RATE</v>
          </cell>
          <cell r="H4">
            <v>71.652900000000002</v>
          </cell>
          <cell r="I4">
            <v>71.434200000000004</v>
          </cell>
          <cell r="J4">
            <v>71.456199999999995</v>
          </cell>
          <cell r="K4">
            <v>71.507199999999997</v>
          </cell>
          <cell r="L4">
            <v>71.514799999999994</v>
          </cell>
          <cell r="M4">
            <v>71.459000000000003</v>
          </cell>
          <cell r="N4">
            <v>71.786299999999997</v>
          </cell>
          <cell r="O4">
            <v>72.616299999999995</v>
          </cell>
          <cell r="P4">
            <v>72.597200000000001</v>
          </cell>
          <cell r="Q4">
            <v>72.991100000000003</v>
          </cell>
          <cell r="R4">
            <v>73.031499999999994</v>
          </cell>
          <cell r="S4">
            <v>72.681100000000001</v>
          </cell>
          <cell r="T4">
            <v>72.667599999999993</v>
          </cell>
          <cell r="U4">
            <v>72.775999999999996</v>
          </cell>
          <cell r="V4">
            <v>72.431700000000006</v>
          </cell>
          <cell r="W4">
            <v>72.927099999999996</v>
          </cell>
          <cell r="X4">
            <v>73.445700000000002</v>
          </cell>
          <cell r="Y4">
            <v>73.926400000000001</v>
          </cell>
          <cell r="Z4">
            <v>73.190299999999993</v>
          </cell>
          <cell r="AA4">
            <v>73.665199999999999</v>
          </cell>
          <cell r="AB4">
            <v>73.295599999999993</v>
          </cell>
          <cell r="AC4">
            <v>73.416499999999999</v>
          </cell>
          <cell r="AD4">
            <v>74.058800000000005</v>
          </cell>
          <cell r="AE4">
            <v>73.514799999999994</v>
          </cell>
          <cell r="AF4">
            <v>73.075199999999995</v>
          </cell>
          <cell r="AG4">
            <v>73.218199999999996</v>
          </cell>
          <cell r="AH4">
            <v>74.022400000000005</v>
          </cell>
          <cell r="AI4">
            <v>73.126999999999995</v>
          </cell>
          <cell r="AJ4">
            <v>72.162999999999997</v>
          </cell>
          <cell r="AK4">
            <v>73.370900000000006</v>
          </cell>
          <cell r="AL4">
            <v>73.346900000000005</v>
          </cell>
          <cell r="AM4">
            <v>72.346599999999995</v>
          </cell>
          <cell r="AN4">
            <v>72.054699999999997</v>
          </cell>
          <cell r="AO4">
            <v>72.251900000000006</v>
          </cell>
          <cell r="AP4">
            <v>71.710999999999999</v>
          </cell>
          <cell r="AQ4">
            <v>71.071600000000004</v>
          </cell>
          <cell r="AR4">
            <v>71.498199999999997</v>
          </cell>
          <cell r="AS4">
            <v>71.366</v>
          </cell>
          <cell r="AT4">
            <v>71.044300000000007</v>
          </cell>
          <cell r="AU4">
            <v>70.541200000000003</v>
          </cell>
          <cell r="AV4">
            <v>70.489699999999999</v>
          </cell>
          <cell r="AW4">
            <v>70.247299999999996</v>
          </cell>
          <cell r="AX4">
            <v>68.981899999999996</v>
          </cell>
          <cell r="AY4">
            <v>67.713499999999996</v>
          </cell>
          <cell r="AZ4">
            <v>68.156800000000004</v>
          </cell>
          <cell r="BA4">
            <v>67.575800000000001</v>
          </cell>
          <cell r="BB4">
            <v>66.822299999999998</v>
          </cell>
          <cell r="BC4">
            <v>67.071799999999996</v>
          </cell>
          <cell r="BD4">
            <v>66.847399999999993</v>
          </cell>
          <cell r="BE4">
            <v>66.768900000000002</v>
          </cell>
          <cell r="BF4">
            <v>65.672499999999999</v>
          </cell>
          <cell r="BG4">
            <v>64.969499999999996</v>
          </cell>
          <cell r="BH4">
            <v>63.476100000000002</v>
          </cell>
          <cell r="BI4">
            <v>62.398299999999999</v>
          </cell>
          <cell r="BJ4">
            <v>61.499600000000001</v>
          </cell>
          <cell r="BK4">
            <v>61.076700000000002</v>
          </cell>
          <cell r="BL4">
            <v>60.9788</v>
          </cell>
          <cell r="BM4">
            <v>62.258400000000002</v>
          </cell>
          <cell r="BN4">
            <v>68.132999999999996</v>
          </cell>
          <cell r="BO4">
            <v>70.914400000000001</v>
          </cell>
          <cell r="BP4">
            <v>71.394199999999998</v>
          </cell>
          <cell r="BQ4">
            <v>72.222300000000004</v>
          </cell>
          <cell r="BR4">
            <v>72.928700000000006</v>
          </cell>
          <cell r="BS4">
            <v>73.1233</v>
          </cell>
          <cell r="BT4">
            <v>72.625600000000006</v>
          </cell>
          <cell r="BU4">
            <v>73.168999999999997</v>
          </cell>
          <cell r="BV4">
            <v>73.269400000000005</v>
          </cell>
          <cell r="BW4">
            <v>72.989699999999999</v>
          </cell>
          <cell r="BX4">
            <v>72.595299999999995</v>
          </cell>
          <cell r="BY4">
            <v>72.266900000000007</v>
          </cell>
          <cell r="BZ4">
            <v>72.250500000000002</v>
          </cell>
          <cell r="CA4">
            <v>72.934100000000001</v>
          </cell>
          <cell r="CB4">
            <v>72.923100000000005</v>
          </cell>
          <cell r="CC4">
            <v>73.522599999999997</v>
          </cell>
          <cell r="CD4">
            <v>73.453900000000004</v>
          </cell>
          <cell r="CE4">
            <v>73.616100000000003</v>
          </cell>
          <cell r="CF4">
            <v>74.838200000000001</v>
          </cell>
          <cell r="CG4">
            <v>75.639399999999995</v>
          </cell>
          <cell r="CH4">
            <v>74.968599999999995</v>
          </cell>
          <cell r="CI4">
            <v>75.429199999999994</v>
          </cell>
          <cell r="CJ4">
            <v>75.362200000000001</v>
          </cell>
          <cell r="CK4">
            <v>74.245999999999995</v>
          </cell>
          <cell r="CL4">
            <v>74.245999999999995</v>
          </cell>
          <cell r="CM4">
            <v>74.386499999999998</v>
          </cell>
          <cell r="CN4">
            <v>73.393299999999996</v>
          </cell>
          <cell r="CO4">
            <v>72.874799999999993</v>
          </cell>
          <cell r="CP4">
            <v>72.313299999999998</v>
          </cell>
          <cell r="CQ4">
            <v>71.714399999999998</v>
          </cell>
          <cell r="CR4">
            <v>72.166300000000007</v>
          </cell>
          <cell r="CS4">
            <v>71.941100000000006</v>
          </cell>
          <cell r="CT4">
            <v>72.126099999999994</v>
          </cell>
          <cell r="CU4">
            <v>72.093900000000005</v>
          </cell>
          <cell r="CV4">
            <v>73.336399999999998</v>
          </cell>
          <cell r="CW4">
            <v>73.615200000000002</v>
          </cell>
          <cell r="CX4">
            <v>74.8399</v>
          </cell>
          <cell r="CY4">
            <v>74.8399</v>
          </cell>
          <cell r="CZ4">
            <v>76.232900000000001</v>
          </cell>
          <cell r="DA4">
            <v>74.791600000000003</v>
          </cell>
          <cell r="DB4">
            <v>74.419300000000007</v>
          </cell>
          <cell r="DC4">
            <v>74.148200000000003</v>
          </cell>
          <cell r="DD4">
            <v>75.003600000000006</v>
          </cell>
          <cell r="DE4">
            <v>77.719700000000003</v>
          </cell>
          <cell r="DF4">
            <v>80.690600000000003</v>
          </cell>
          <cell r="DG4">
            <v>81.146100000000004</v>
          </cell>
          <cell r="DH4">
            <v>79.4696</v>
          </cell>
          <cell r="DI4">
            <v>79.207499999999996</v>
          </cell>
          <cell r="DJ4">
            <v>79.415700000000001</v>
          </cell>
          <cell r="DK4">
            <v>78.186800000000005</v>
          </cell>
          <cell r="DL4">
            <v>77.932100000000005</v>
          </cell>
          <cell r="DM4">
            <v>77.861099999999993</v>
          </cell>
          <cell r="DN4">
            <v>78.738299999999995</v>
          </cell>
          <cell r="DO4">
            <v>78.666399999999996</v>
          </cell>
          <cell r="DP4">
            <v>78.889600000000002</v>
          </cell>
          <cell r="DQ4">
            <v>78.7423</v>
          </cell>
          <cell r="DR4">
            <v>79.384</v>
          </cell>
          <cell r="DS4">
            <v>80.300600000000003</v>
          </cell>
          <cell r="DT4">
            <v>81.590299999999999</v>
          </cell>
          <cell r="DU4">
            <v>81.342100000000002</v>
          </cell>
          <cell r="DV4">
            <v>80.317099999999996</v>
          </cell>
          <cell r="DW4">
            <v>78.656899999999993</v>
          </cell>
          <cell r="DX4">
            <v>78.107299999999995</v>
          </cell>
          <cell r="DY4">
            <v>77.930599999999998</v>
          </cell>
          <cell r="DZ4">
            <v>77.644000000000005</v>
          </cell>
          <cell r="EA4">
            <v>78.599199999999996</v>
          </cell>
          <cell r="EB4">
            <v>78.799700000000001</v>
          </cell>
          <cell r="EC4">
            <v>79.293999999999997</v>
          </cell>
          <cell r="ED4">
            <v>79.8322</v>
          </cell>
          <cell r="EE4">
            <v>80.3249</v>
          </cell>
          <cell r="EF4">
            <v>81.185900000000004</v>
          </cell>
          <cell r="EG4" t="str">
            <v>n.a.</v>
          </cell>
          <cell r="EH4" t="str">
            <v>n.a.</v>
          </cell>
          <cell r="EI4" t="str">
            <v>n.a.</v>
          </cell>
        </row>
        <row r="5">
          <cell r="A5">
            <v>614</v>
          </cell>
          <cell r="B5" t="str">
            <v>National Currency per US Dollar</v>
          </cell>
          <cell r="C5" t="str">
            <v>None</v>
          </cell>
          <cell r="D5" t="str">
            <v xml:space="preserve">Angola              </v>
          </cell>
          <cell r="E5" t="str">
            <v>IFTS</v>
          </cell>
          <cell r="F5" t="str">
            <v>614..AF.ZF...</v>
          </cell>
          <cell r="G5" t="str">
            <v>OFFICIAL RATE</v>
          </cell>
          <cell r="H5">
            <v>79.65701</v>
          </cell>
          <cell r="I5">
            <v>80.007019999999997</v>
          </cell>
          <cell r="J5">
            <v>80.230670000000003</v>
          </cell>
          <cell r="K5">
            <v>81.423640000000006</v>
          </cell>
          <cell r="L5">
            <v>82.204359999999994</v>
          </cell>
          <cell r="M5">
            <v>83.391509999999997</v>
          </cell>
          <cell r="N5">
            <v>85.514780000000002</v>
          </cell>
          <cell r="O5">
            <v>84.72672</v>
          </cell>
          <cell r="P5">
            <v>85.799459999999996</v>
          </cell>
          <cell r="Q5">
            <v>87.029780000000002</v>
          </cell>
          <cell r="R5">
            <v>86.869129999999998</v>
          </cell>
          <cell r="S5">
            <v>85.642269999999996</v>
          </cell>
          <cell r="T5">
            <v>86.667150000000007</v>
          </cell>
          <cell r="U5">
            <v>87.116429999999994</v>
          </cell>
          <cell r="V5">
            <v>87.087530000000001</v>
          </cell>
          <cell r="W5">
            <v>87.355850000000004</v>
          </cell>
          <cell r="X5">
            <v>88.843639999999994</v>
          </cell>
          <cell r="Y5">
            <v>89.125559999999993</v>
          </cell>
          <cell r="Z5">
            <v>89.194699999999997</v>
          </cell>
          <cell r="AA5">
            <v>89.191890000000001</v>
          </cell>
          <cell r="AB5">
            <v>89.203749999999999</v>
          </cell>
          <cell r="AC5">
            <v>88.980189999999993</v>
          </cell>
          <cell r="AD5">
            <v>82.355400000000003</v>
          </cell>
          <cell r="AE5">
            <v>80.787610000000001</v>
          </cell>
          <cell r="AF5">
            <v>80.541300000000007</v>
          </cell>
          <cell r="AG5">
            <v>80.360759999999999</v>
          </cell>
          <cell r="AH5">
            <v>80.360240000000005</v>
          </cell>
          <cell r="AI5">
            <v>80.372110000000006</v>
          </cell>
          <cell r="AJ5">
            <v>80.371070000000003</v>
          </cell>
          <cell r="AK5">
            <v>80.372150000000005</v>
          </cell>
          <cell r="AL5">
            <v>80.374489999999994</v>
          </cell>
          <cell r="AM5">
            <v>80.371679999999998</v>
          </cell>
          <cell r="AN5">
            <v>80.372470000000007</v>
          </cell>
          <cell r="AO5">
            <v>80.372410000000002</v>
          </cell>
          <cell r="AP5">
            <v>80.356554666666696</v>
          </cell>
          <cell r="AQ5">
            <v>80.191630000000004</v>
          </cell>
          <cell r="AR5">
            <v>80.276499999999999</v>
          </cell>
          <cell r="AS5">
            <v>80.064210000000003</v>
          </cell>
          <cell r="AT5">
            <v>79.963340000000002</v>
          </cell>
          <cell r="AU5">
            <v>79.845330000000004</v>
          </cell>
          <cell r="AV5">
            <v>75.415999999999997</v>
          </cell>
          <cell r="AW5">
            <v>74.968000000000004</v>
          </cell>
          <cell r="AX5">
            <v>74.97</v>
          </cell>
          <cell r="AY5">
            <v>74.971000000000004</v>
          </cell>
          <cell r="AZ5">
            <v>74.979332999999997</v>
          </cell>
          <cell r="BA5">
            <v>74.995999999999995</v>
          </cell>
          <cell r="BB5">
            <v>75.007000000000005</v>
          </cell>
          <cell r="BC5">
            <v>75.016999999999996</v>
          </cell>
          <cell r="BD5">
            <v>75.034000000000006</v>
          </cell>
          <cell r="BE5">
            <v>75.037000000000006</v>
          </cell>
          <cell r="BF5">
            <v>75.046999999999997</v>
          </cell>
          <cell r="BG5">
            <v>75.039000000000001</v>
          </cell>
          <cell r="BH5">
            <v>75.001000000000005</v>
          </cell>
          <cell r="BI5">
            <v>75.013000000000005</v>
          </cell>
          <cell r="BJ5">
            <v>75.004999999999995</v>
          </cell>
          <cell r="BK5">
            <v>75.019000000000005</v>
          </cell>
          <cell r="BL5">
            <v>75.024000000000001</v>
          </cell>
          <cell r="BM5">
            <v>75.028000000000006</v>
          </cell>
          <cell r="BN5">
            <v>75.021249999999995</v>
          </cell>
          <cell r="BO5">
            <v>75.132000000000005</v>
          </cell>
          <cell r="BP5">
            <v>75.323999999999998</v>
          </cell>
          <cell r="BQ5">
            <v>75.344999999999999</v>
          </cell>
          <cell r="BR5">
            <v>75.581000000000003</v>
          </cell>
          <cell r="BS5">
            <v>76.954999999999998</v>
          </cell>
          <cell r="BT5">
            <v>77.805999999999997</v>
          </cell>
          <cell r="BU5">
            <v>77.805999999999997</v>
          </cell>
          <cell r="BV5">
            <v>77.805999999999997</v>
          </cell>
          <cell r="BW5">
            <v>77.805999999999997</v>
          </cell>
          <cell r="BX5">
            <v>77.805999999999997</v>
          </cell>
          <cell r="BY5">
            <v>84.682000000000002</v>
          </cell>
          <cell r="BZ5">
            <v>86.272000000000006</v>
          </cell>
          <cell r="CA5">
            <v>88.748999999999995</v>
          </cell>
          <cell r="CB5">
            <v>89.793274193548399</v>
          </cell>
          <cell r="CC5">
            <v>90.256</v>
          </cell>
          <cell r="CD5">
            <v>91.29</v>
          </cell>
          <cell r="CE5">
            <v>93.683000000000007</v>
          </cell>
          <cell r="CF5">
            <v>92.766000000000005</v>
          </cell>
          <cell r="CG5">
            <v>92.567999999999998</v>
          </cell>
          <cell r="CH5">
            <v>92.569000000000003</v>
          </cell>
          <cell r="CI5">
            <v>92.025983870967707</v>
          </cell>
          <cell r="CJ5">
            <v>90.994</v>
          </cell>
          <cell r="CK5">
            <v>92.291919354838697</v>
          </cell>
          <cell r="CL5">
            <v>92.278466666666603</v>
          </cell>
          <cell r="CM5">
            <v>92.352999999999994</v>
          </cell>
          <cell r="CN5">
            <v>95.281999999999996</v>
          </cell>
          <cell r="CO5">
            <v>93.245999999999995</v>
          </cell>
          <cell r="CP5">
            <v>93.266999999999996</v>
          </cell>
          <cell r="CQ5">
            <v>93.272000000000006</v>
          </cell>
          <cell r="CR5">
            <v>92.278999999999996</v>
          </cell>
          <cell r="CS5">
            <v>93.29</v>
          </cell>
          <cell r="CT5">
            <v>93.311000000000007</v>
          </cell>
          <cell r="CU5">
            <v>93.346000000000004</v>
          </cell>
          <cell r="CV5">
            <v>94.225999999999999</v>
          </cell>
          <cell r="CW5">
            <v>95.165000000000006</v>
          </cell>
          <cell r="CX5">
            <v>95.251000000000005</v>
          </cell>
          <cell r="CY5">
            <v>95.281999999999996</v>
          </cell>
          <cell r="CZ5">
            <v>95.795732527865994</v>
          </cell>
          <cell r="DA5">
            <v>95.304000000000002</v>
          </cell>
          <cell r="DB5">
            <v>95.317999999999998</v>
          </cell>
          <cell r="DC5">
            <v>95.328999999999994</v>
          </cell>
          <cell r="DD5">
            <v>95.344999999999999</v>
          </cell>
          <cell r="DE5">
            <v>95.358999999999995</v>
          </cell>
          <cell r="DF5">
            <v>95.376999999999995</v>
          </cell>
          <cell r="DG5">
            <v>95.393000000000001</v>
          </cell>
          <cell r="DH5">
            <v>95.417000000000002</v>
          </cell>
          <cell r="DI5">
            <v>95.47</v>
          </cell>
          <cell r="DJ5">
            <v>95.712000000000003</v>
          </cell>
          <cell r="DK5">
            <v>95.795732527865994</v>
          </cell>
          <cell r="DL5">
            <v>95.892711856423006</v>
          </cell>
          <cell r="DM5">
            <v>95.95</v>
          </cell>
          <cell r="DN5">
            <v>95.973213689616401</v>
          </cell>
          <cell r="DO5">
            <v>96.010789817240195</v>
          </cell>
          <cell r="DP5">
            <v>96.1033624447969</v>
          </cell>
          <cell r="DQ5">
            <v>96.2473759417542</v>
          </cell>
          <cell r="DR5">
            <v>96.282799999999995</v>
          </cell>
          <cell r="DS5">
            <v>96.336399999999998</v>
          </cell>
          <cell r="DT5">
            <v>97.393500000000003</v>
          </cell>
          <cell r="DU5">
            <v>97.024000000000001</v>
          </cell>
          <cell r="DV5">
            <v>97.386700000000005</v>
          </cell>
          <cell r="DW5">
            <v>97.618499999999997</v>
          </cell>
          <cell r="DX5">
            <v>97.614500000000007</v>
          </cell>
          <cell r="DY5">
            <v>97.602500000000006</v>
          </cell>
          <cell r="DZ5">
            <v>97.603458192101996</v>
          </cell>
          <cell r="EA5">
            <v>97.622600000000006</v>
          </cell>
          <cell r="EB5">
            <v>97.648540815932506</v>
          </cell>
          <cell r="EC5">
            <v>97.579499999999996</v>
          </cell>
          <cell r="ED5">
            <v>97.082999999999998</v>
          </cell>
          <cell r="EE5">
            <v>97.609650000000002</v>
          </cell>
          <cell r="EF5">
            <v>97.912000000000006</v>
          </cell>
          <cell r="EG5">
            <v>98.764917756215695</v>
          </cell>
          <cell r="EH5">
            <v>100.493789473684</v>
          </cell>
          <cell r="EI5" t="str">
            <v>n.a.</v>
          </cell>
        </row>
        <row r="6">
          <cell r="A6">
            <v>312</v>
          </cell>
          <cell r="B6" t="str">
            <v>National Currency per US Dollar</v>
          </cell>
          <cell r="C6" t="str">
            <v>None</v>
          </cell>
          <cell r="D6" t="str">
            <v xml:space="preserve">Anguilla            </v>
          </cell>
          <cell r="E6" t="str">
            <v>IFTS</v>
          </cell>
          <cell r="F6" t="str">
            <v>312..AF.ZF...</v>
          </cell>
          <cell r="G6" t="str">
            <v>OFFICIAL RATE</v>
          </cell>
          <cell r="H6">
            <v>2.7</v>
          </cell>
          <cell r="I6">
            <v>2.7</v>
          </cell>
          <cell r="J6">
            <v>2.7</v>
          </cell>
          <cell r="K6">
            <v>2.7</v>
          </cell>
          <cell r="L6">
            <v>2.7</v>
          </cell>
          <cell r="M6">
            <v>2.7</v>
          </cell>
          <cell r="N6">
            <v>2.7</v>
          </cell>
          <cell r="O6">
            <v>2.7</v>
          </cell>
          <cell r="P6">
            <v>2.7</v>
          </cell>
          <cell r="Q6">
            <v>2.7</v>
          </cell>
          <cell r="R6">
            <v>2.7</v>
          </cell>
          <cell r="S6">
            <v>2.7</v>
          </cell>
          <cell r="T6">
            <v>2.7</v>
          </cell>
          <cell r="U6">
            <v>2.7</v>
          </cell>
          <cell r="V6">
            <v>2.7</v>
          </cell>
          <cell r="W6">
            <v>2.7</v>
          </cell>
          <cell r="X6">
            <v>2.7</v>
          </cell>
          <cell r="Y6">
            <v>2.7</v>
          </cell>
          <cell r="Z6">
            <v>2.7</v>
          </cell>
          <cell r="AA6">
            <v>2.7</v>
          </cell>
          <cell r="AB6">
            <v>2.7</v>
          </cell>
          <cell r="AC6">
            <v>2.7</v>
          </cell>
          <cell r="AD6">
            <v>2.7</v>
          </cell>
          <cell r="AE6">
            <v>2.7</v>
          </cell>
          <cell r="AF6">
            <v>2.7</v>
          </cell>
          <cell r="AG6">
            <v>2.7</v>
          </cell>
          <cell r="AH6">
            <v>2.7</v>
          </cell>
          <cell r="AI6">
            <v>2.7</v>
          </cell>
          <cell r="AJ6">
            <v>2.7</v>
          </cell>
          <cell r="AK6">
            <v>2.7</v>
          </cell>
          <cell r="AL6">
            <v>2.7</v>
          </cell>
          <cell r="AM6">
            <v>2.7</v>
          </cell>
          <cell r="AN6">
            <v>2.7</v>
          </cell>
          <cell r="AO6">
            <v>2.7</v>
          </cell>
          <cell r="AP6">
            <v>2.7</v>
          </cell>
          <cell r="AQ6">
            <v>2.7</v>
          </cell>
          <cell r="AR6">
            <v>2.7</v>
          </cell>
          <cell r="AS6">
            <v>2.7</v>
          </cell>
          <cell r="AT6">
            <v>2.7</v>
          </cell>
          <cell r="AU6">
            <v>2.7</v>
          </cell>
          <cell r="AV6">
            <v>2.7</v>
          </cell>
          <cell r="AW6">
            <v>2.7</v>
          </cell>
          <cell r="AX6">
            <v>2.7</v>
          </cell>
          <cell r="AY6">
            <v>2.7</v>
          </cell>
          <cell r="AZ6">
            <v>2.7</v>
          </cell>
          <cell r="BA6">
            <v>2.7</v>
          </cell>
          <cell r="BB6">
            <v>2.7</v>
          </cell>
          <cell r="BC6">
            <v>2.7</v>
          </cell>
          <cell r="BD6">
            <v>2.7</v>
          </cell>
          <cell r="BE6">
            <v>2.7</v>
          </cell>
          <cell r="BF6">
            <v>2.7</v>
          </cell>
          <cell r="BG6">
            <v>2.7</v>
          </cell>
          <cell r="BH6">
            <v>2.7</v>
          </cell>
          <cell r="BI6">
            <v>2.7</v>
          </cell>
          <cell r="BJ6">
            <v>2.7</v>
          </cell>
          <cell r="BK6">
            <v>2.7</v>
          </cell>
          <cell r="BL6">
            <v>2.7</v>
          </cell>
          <cell r="BM6">
            <v>2.7</v>
          </cell>
          <cell r="BN6">
            <v>2.7</v>
          </cell>
          <cell r="BO6">
            <v>2.7</v>
          </cell>
          <cell r="BP6">
            <v>2.7</v>
          </cell>
          <cell r="BQ6">
            <v>2.7</v>
          </cell>
          <cell r="BR6">
            <v>2.7</v>
          </cell>
          <cell r="BS6">
            <v>2.7</v>
          </cell>
          <cell r="BT6">
            <v>2.7</v>
          </cell>
          <cell r="BU6">
            <v>2.7</v>
          </cell>
          <cell r="BV6">
            <v>2.7</v>
          </cell>
          <cell r="BW6">
            <v>2.7</v>
          </cell>
          <cell r="BX6">
            <v>2.7</v>
          </cell>
          <cell r="BY6">
            <v>2.7</v>
          </cell>
          <cell r="BZ6">
            <v>2.7</v>
          </cell>
          <cell r="CA6">
            <v>2.7</v>
          </cell>
          <cell r="CB6">
            <v>2.7</v>
          </cell>
          <cell r="CC6">
            <v>2.7</v>
          </cell>
          <cell r="CD6">
            <v>2.7</v>
          </cell>
          <cell r="CE6">
            <v>2.7</v>
          </cell>
          <cell r="CF6">
            <v>2.7</v>
          </cell>
          <cell r="CG6">
            <v>2.7</v>
          </cell>
          <cell r="CH6">
            <v>2.7</v>
          </cell>
          <cell r="CI6">
            <v>2.7</v>
          </cell>
          <cell r="CJ6">
            <v>2.7</v>
          </cell>
          <cell r="CK6">
            <v>2.7</v>
          </cell>
          <cell r="CL6">
            <v>2.7</v>
          </cell>
          <cell r="CM6">
            <v>2.7</v>
          </cell>
          <cell r="CN6">
            <v>2.7</v>
          </cell>
          <cell r="CO6">
            <v>2.7</v>
          </cell>
          <cell r="CP6">
            <v>2.7</v>
          </cell>
          <cell r="CQ6">
            <v>2.7</v>
          </cell>
          <cell r="CR6">
            <v>2.7</v>
          </cell>
          <cell r="CS6">
            <v>2.7</v>
          </cell>
          <cell r="CT6">
            <v>2.7</v>
          </cell>
          <cell r="CU6">
            <v>2.7</v>
          </cell>
          <cell r="CV6">
            <v>2.7</v>
          </cell>
          <cell r="CW6">
            <v>2.7</v>
          </cell>
          <cell r="CX6">
            <v>2.7</v>
          </cell>
          <cell r="CY6">
            <v>2.7</v>
          </cell>
          <cell r="CZ6">
            <v>2.7</v>
          </cell>
          <cell r="DA6">
            <v>2.7</v>
          </cell>
          <cell r="DB6">
            <v>2.7</v>
          </cell>
          <cell r="DC6">
            <v>2.7</v>
          </cell>
          <cell r="DD6">
            <v>2.7</v>
          </cell>
          <cell r="DE6">
            <v>2.7</v>
          </cell>
          <cell r="DF6">
            <v>2.7</v>
          </cell>
          <cell r="DG6">
            <v>2.7</v>
          </cell>
          <cell r="DH6">
            <v>2.7</v>
          </cell>
          <cell r="DI6">
            <v>2.7</v>
          </cell>
          <cell r="DJ6">
            <v>2.7</v>
          </cell>
          <cell r="DK6">
            <v>2.7</v>
          </cell>
          <cell r="DL6">
            <v>2.7</v>
          </cell>
          <cell r="DM6">
            <v>2.7</v>
          </cell>
          <cell r="DN6">
            <v>2.7</v>
          </cell>
          <cell r="DO6">
            <v>2.7</v>
          </cell>
          <cell r="DP6">
            <v>2.7</v>
          </cell>
          <cell r="DQ6">
            <v>2.7</v>
          </cell>
          <cell r="DR6">
            <v>2.7</v>
          </cell>
          <cell r="DS6">
            <v>2.7</v>
          </cell>
          <cell r="DT6">
            <v>2.7</v>
          </cell>
          <cell r="DU6">
            <v>2.7</v>
          </cell>
          <cell r="DV6">
            <v>2.7</v>
          </cell>
          <cell r="DW6">
            <v>2.7</v>
          </cell>
          <cell r="DX6">
            <v>2.7</v>
          </cell>
          <cell r="DY6">
            <v>2.7</v>
          </cell>
          <cell r="DZ6">
            <v>2.7</v>
          </cell>
          <cell r="EA6">
            <v>2.7</v>
          </cell>
          <cell r="EB6">
            <v>2.7</v>
          </cell>
          <cell r="EC6">
            <v>2.7</v>
          </cell>
          <cell r="ED6">
            <v>2.7</v>
          </cell>
          <cell r="EE6">
            <v>2.7</v>
          </cell>
          <cell r="EF6">
            <v>2.7</v>
          </cell>
          <cell r="EG6">
            <v>2.7</v>
          </cell>
          <cell r="EH6">
            <v>2.7</v>
          </cell>
          <cell r="EI6">
            <v>2.7</v>
          </cell>
        </row>
        <row r="7">
          <cell r="A7">
            <v>311</v>
          </cell>
          <cell r="B7" t="str">
            <v>National Currency per US Dollar</v>
          </cell>
          <cell r="C7" t="str">
            <v>None</v>
          </cell>
          <cell r="D7" t="str">
            <v xml:space="preserve">Antigua and Barbuda </v>
          </cell>
          <cell r="E7" t="str">
            <v>IFTS</v>
          </cell>
          <cell r="F7" t="str">
            <v>311..AF.ZF...</v>
          </cell>
          <cell r="G7" t="str">
            <v>OFFICIAL RATE</v>
          </cell>
          <cell r="H7">
            <v>2.7</v>
          </cell>
          <cell r="I7">
            <v>2.7</v>
          </cell>
          <cell r="J7">
            <v>2.7</v>
          </cell>
          <cell r="K7">
            <v>2.7</v>
          </cell>
          <cell r="L7">
            <v>2.7</v>
          </cell>
          <cell r="M7">
            <v>2.7</v>
          </cell>
          <cell r="N7">
            <v>2.7</v>
          </cell>
          <cell r="O7">
            <v>2.7</v>
          </cell>
          <cell r="P7">
            <v>2.7</v>
          </cell>
          <cell r="Q7">
            <v>2.7</v>
          </cell>
          <cell r="R7">
            <v>2.7</v>
          </cell>
          <cell r="S7">
            <v>2.7</v>
          </cell>
          <cell r="T7">
            <v>2.7</v>
          </cell>
          <cell r="U7">
            <v>2.7</v>
          </cell>
          <cell r="V7">
            <v>2.7</v>
          </cell>
          <cell r="W7">
            <v>2.7</v>
          </cell>
          <cell r="X7">
            <v>2.7</v>
          </cell>
          <cell r="Y7">
            <v>2.7</v>
          </cell>
          <cell r="Z7">
            <v>2.7</v>
          </cell>
          <cell r="AA7">
            <v>2.7</v>
          </cell>
          <cell r="AB7">
            <v>2.7</v>
          </cell>
          <cell r="AC7">
            <v>2.7</v>
          </cell>
          <cell r="AD7">
            <v>2.7</v>
          </cell>
          <cell r="AE7">
            <v>2.7</v>
          </cell>
          <cell r="AF7">
            <v>2.7</v>
          </cell>
          <cell r="AG7">
            <v>2.7</v>
          </cell>
          <cell r="AH7">
            <v>2.7</v>
          </cell>
          <cell r="AI7">
            <v>2.7</v>
          </cell>
          <cell r="AJ7">
            <v>2.7</v>
          </cell>
          <cell r="AK7">
            <v>2.7</v>
          </cell>
          <cell r="AL7">
            <v>2.7</v>
          </cell>
          <cell r="AM7">
            <v>2.7</v>
          </cell>
          <cell r="AN7">
            <v>2.7</v>
          </cell>
          <cell r="AO7">
            <v>2.7</v>
          </cell>
          <cell r="AP7">
            <v>2.7</v>
          </cell>
          <cell r="AQ7">
            <v>2.7</v>
          </cell>
          <cell r="AR7">
            <v>2.7</v>
          </cell>
          <cell r="AS7">
            <v>2.7</v>
          </cell>
          <cell r="AT7">
            <v>2.7</v>
          </cell>
          <cell r="AU7">
            <v>2.7</v>
          </cell>
          <cell r="AV7">
            <v>2.7</v>
          </cell>
          <cell r="AW7">
            <v>2.7</v>
          </cell>
          <cell r="AX7">
            <v>2.7</v>
          </cell>
          <cell r="AY7">
            <v>2.7</v>
          </cell>
          <cell r="AZ7">
            <v>2.7</v>
          </cell>
          <cell r="BA7">
            <v>2.7</v>
          </cell>
          <cell r="BB7">
            <v>2.7</v>
          </cell>
          <cell r="BC7">
            <v>2.7</v>
          </cell>
          <cell r="BD7">
            <v>2.7</v>
          </cell>
          <cell r="BE7">
            <v>2.7</v>
          </cell>
          <cell r="BF7">
            <v>2.7</v>
          </cell>
          <cell r="BG7">
            <v>2.7</v>
          </cell>
          <cell r="BH7">
            <v>2.7</v>
          </cell>
          <cell r="BI7">
            <v>2.7</v>
          </cell>
          <cell r="BJ7">
            <v>2.7</v>
          </cell>
          <cell r="BK7">
            <v>2.7</v>
          </cell>
          <cell r="BL7">
            <v>2.7</v>
          </cell>
          <cell r="BM7">
            <v>2.7</v>
          </cell>
          <cell r="BN7">
            <v>2.7</v>
          </cell>
          <cell r="BO7">
            <v>2.7</v>
          </cell>
          <cell r="BP7">
            <v>2.7</v>
          </cell>
          <cell r="BQ7">
            <v>2.7</v>
          </cell>
          <cell r="BR7">
            <v>2.7</v>
          </cell>
          <cell r="BS7">
            <v>2.7</v>
          </cell>
          <cell r="BT7">
            <v>2.7</v>
          </cell>
          <cell r="BU7">
            <v>2.7</v>
          </cell>
          <cell r="BV7">
            <v>2.7</v>
          </cell>
          <cell r="BW7">
            <v>2.7</v>
          </cell>
          <cell r="BX7">
            <v>2.7</v>
          </cell>
          <cell r="BY7">
            <v>2.7</v>
          </cell>
          <cell r="BZ7">
            <v>2.7</v>
          </cell>
          <cell r="CA7">
            <v>2.7</v>
          </cell>
          <cell r="CB7">
            <v>2.7</v>
          </cell>
          <cell r="CC7">
            <v>2.7</v>
          </cell>
          <cell r="CD7">
            <v>2.7</v>
          </cell>
          <cell r="CE7">
            <v>2.7</v>
          </cell>
          <cell r="CF7">
            <v>2.7</v>
          </cell>
          <cell r="CG7">
            <v>2.7</v>
          </cell>
          <cell r="CH7">
            <v>2.7</v>
          </cell>
          <cell r="CI7">
            <v>2.7</v>
          </cell>
          <cell r="CJ7">
            <v>2.7</v>
          </cell>
          <cell r="CK7">
            <v>2.7</v>
          </cell>
          <cell r="CL7">
            <v>2.7</v>
          </cell>
          <cell r="CM7">
            <v>2.7</v>
          </cell>
          <cell r="CN7">
            <v>2.7</v>
          </cell>
          <cell r="CO7">
            <v>2.7</v>
          </cell>
          <cell r="CP7">
            <v>2.7</v>
          </cell>
          <cell r="CQ7">
            <v>2.7</v>
          </cell>
          <cell r="CR7">
            <v>2.7</v>
          </cell>
          <cell r="CS7">
            <v>2.7</v>
          </cell>
          <cell r="CT7">
            <v>2.7</v>
          </cell>
          <cell r="CU7">
            <v>2.7</v>
          </cell>
          <cell r="CV7">
            <v>2.7</v>
          </cell>
          <cell r="CW7">
            <v>2.7</v>
          </cell>
          <cell r="CX7">
            <v>2.7</v>
          </cell>
          <cell r="CY7">
            <v>2.7</v>
          </cell>
          <cell r="CZ7">
            <v>2.7</v>
          </cell>
          <cell r="DA7">
            <v>2.7</v>
          </cell>
          <cell r="DB7">
            <v>2.7</v>
          </cell>
          <cell r="DC7">
            <v>2.7</v>
          </cell>
          <cell r="DD7">
            <v>2.7</v>
          </cell>
          <cell r="DE7">
            <v>2.7</v>
          </cell>
          <cell r="DF7">
            <v>2.7</v>
          </cell>
          <cell r="DG7">
            <v>2.7</v>
          </cell>
          <cell r="DH7">
            <v>2.7</v>
          </cell>
          <cell r="DI7">
            <v>2.7</v>
          </cell>
          <cell r="DJ7">
            <v>2.7</v>
          </cell>
          <cell r="DK7">
            <v>2.7</v>
          </cell>
          <cell r="DL7">
            <v>2.7</v>
          </cell>
          <cell r="DM7">
            <v>2.7</v>
          </cell>
          <cell r="DN7">
            <v>2.7</v>
          </cell>
          <cell r="DO7">
            <v>2.7</v>
          </cell>
          <cell r="DP7">
            <v>2.7</v>
          </cell>
          <cell r="DQ7">
            <v>2.7</v>
          </cell>
          <cell r="DR7">
            <v>2.7</v>
          </cell>
          <cell r="DS7">
            <v>2.7</v>
          </cell>
          <cell r="DT7">
            <v>2.7</v>
          </cell>
          <cell r="DU7">
            <v>2.7</v>
          </cell>
          <cell r="DV7">
            <v>2.7</v>
          </cell>
          <cell r="DW7">
            <v>2.7</v>
          </cell>
          <cell r="DX7">
            <v>2.7</v>
          </cell>
          <cell r="DY7">
            <v>2.7</v>
          </cell>
          <cell r="DZ7">
            <v>2.7</v>
          </cell>
          <cell r="EA7">
            <v>2.7</v>
          </cell>
          <cell r="EB7">
            <v>2.7</v>
          </cell>
          <cell r="EC7">
            <v>2.7</v>
          </cell>
          <cell r="ED7">
            <v>2.7</v>
          </cell>
          <cell r="EE7">
            <v>2.7</v>
          </cell>
          <cell r="EF7">
            <v>2.7</v>
          </cell>
          <cell r="EG7">
            <v>2.7</v>
          </cell>
          <cell r="EH7">
            <v>2.7</v>
          </cell>
          <cell r="EI7">
            <v>2.7</v>
          </cell>
        </row>
        <row r="8">
          <cell r="A8">
            <v>213</v>
          </cell>
          <cell r="B8" t="str">
            <v>National Currency per US Dollar</v>
          </cell>
          <cell r="C8" t="str">
            <v>None</v>
          </cell>
          <cell r="D8" t="str">
            <v>Argentina</v>
          </cell>
          <cell r="E8" t="str">
            <v>IFTS</v>
          </cell>
          <cell r="F8" t="str">
            <v>213..AF.ZF...</v>
          </cell>
          <cell r="G8" t="str">
            <v>OFFICIAL RATE</v>
          </cell>
          <cell r="H8">
            <v>2.8742899999999998</v>
          </cell>
          <cell r="I8">
            <v>2.9125999999999999</v>
          </cell>
          <cell r="J8">
            <v>2.8759100000000002</v>
          </cell>
          <cell r="K8">
            <v>2.81447</v>
          </cell>
          <cell r="L8">
            <v>2.9008500000000002</v>
          </cell>
          <cell r="M8">
            <v>2.9399000000000002</v>
          </cell>
          <cell r="N8">
            <v>2.9599500000000001</v>
          </cell>
          <cell r="O8">
            <v>2.9934761904761902</v>
          </cell>
          <cell r="P8">
            <v>2.9743636363636399</v>
          </cell>
          <cell r="Q8">
            <v>2.9487999999999999</v>
          </cell>
          <cell r="R8">
            <v>2.93377</v>
          </cell>
          <cell r="S8">
            <v>2.9512299999999998</v>
          </cell>
          <cell r="T8">
            <v>2.9245199999999998</v>
          </cell>
          <cell r="U8">
            <v>2.89845</v>
          </cell>
          <cell r="V8">
            <v>2.9062999999999999</v>
          </cell>
          <cell r="W8">
            <v>2.8807100000000001</v>
          </cell>
          <cell r="X8">
            <v>2.8704299999999998</v>
          </cell>
          <cell r="Y8">
            <v>2.8640500000000002</v>
          </cell>
          <cell r="Z8">
            <v>2.8498600000000001</v>
          </cell>
          <cell r="AA8">
            <v>2.8683200000000002</v>
          </cell>
          <cell r="AB8">
            <v>2.8919999999999999</v>
          </cell>
          <cell r="AC8">
            <v>2.94835</v>
          </cell>
          <cell r="AD8">
            <v>2.9456099999999998</v>
          </cell>
          <cell r="AE8">
            <v>2.9952899999999998</v>
          </cell>
          <cell r="AF8">
            <v>3.02745</v>
          </cell>
          <cell r="AG8">
            <v>3.0502500000000001</v>
          </cell>
          <cell r="AH8">
            <v>3.05714</v>
          </cell>
          <cell r="AI8">
            <v>3.0463900000000002</v>
          </cell>
          <cell r="AJ8">
            <v>3.03505</v>
          </cell>
          <cell r="AK8">
            <v>3.0616500000000002</v>
          </cell>
          <cell r="AL8">
            <v>3.06169</v>
          </cell>
          <cell r="AM8">
            <v>3.0600499999999999</v>
          </cell>
          <cell r="AN8">
            <v>3.0802399999999999</v>
          </cell>
          <cell r="AO8">
            <v>3.0772900000000001</v>
          </cell>
          <cell r="AP8">
            <v>3.05498</v>
          </cell>
          <cell r="AQ8">
            <v>3.0395799999999999</v>
          </cell>
          <cell r="AR8">
            <v>3.0661800000000001</v>
          </cell>
          <cell r="AS8">
            <v>3.0827</v>
          </cell>
          <cell r="AT8">
            <v>3.08155</v>
          </cell>
          <cell r="AU8">
            <v>3.0693899999999998</v>
          </cell>
          <cell r="AV8">
            <v>3.05986</v>
          </cell>
          <cell r="AW8">
            <v>3.0593499999999998</v>
          </cell>
          <cell r="AX8">
            <v>3.0934761904761898</v>
          </cell>
          <cell r="AY8">
            <v>3.1329099999999999</v>
          </cell>
          <cell r="AZ8">
            <v>3.12765</v>
          </cell>
          <cell r="BA8">
            <v>3.1397300000000001</v>
          </cell>
          <cell r="BB8">
            <v>3.11571</v>
          </cell>
          <cell r="BC8">
            <v>3.1192799999999998</v>
          </cell>
          <cell r="BD8">
            <v>3.1253299999999999</v>
          </cell>
          <cell r="BE8">
            <v>3.1381000000000001</v>
          </cell>
          <cell r="BF8">
            <v>3.1360000000000001</v>
          </cell>
          <cell r="BG8">
            <v>3.1469999999999998</v>
          </cell>
          <cell r="BH8">
            <v>3.13043</v>
          </cell>
          <cell r="BI8">
            <v>3.0234200000000002</v>
          </cell>
          <cell r="BJ8">
            <v>3.00291</v>
          </cell>
          <cell r="BK8">
            <v>3.0132500000000002</v>
          </cell>
          <cell r="BL8">
            <v>3.08005</v>
          </cell>
          <cell r="BM8">
            <v>3.2225909090909099</v>
          </cell>
          <cell r="BN8">
            <v>3.3063699999999998</v>
          </cell>
          <cell r="BO8">
            <v>3.40452380952381</v>
          </cell>
          <cell r="BP8">
            <v>3.44390476190476</v>
          </cell>
          <cell r="BQ8">
            <v>3.49315</v>
          </cell>
          <cell r="BR8">
            <v>3.6416666666666702</v>
          </cell>
          <cell r="BS8">
            <v>3.6723868421052601</v>
          </cell>
          <cell r="BT8">
            <v>3.7061578947368399</v>
          </cell>
          <cell r="BU8">
            <v>3.74938095238095</v>
          </cell>
          <cell r="BV8">
            <v>3.7895909090909101</v>
          </cell>
          <cell r="BW8">
            <v>3.81935</v>
          </cell>
          <cell r="BX8">
            <v>3.8222272727272699</v>
          </cell>
          <cell r="BY8">
            <v>3.8061904761904799</v>
          </cell>
          <cell r="BZ8">
            <v>3.7907999999999999</v>
          </cell>
          <cell r="CA8">
            <v>3.7864761904761899</v>
          </cell>
          <cell r="CB8">
            <v>3.8065000000000002</v>
          </cell>
          <cell r="CC8">
            <v>3.8552499999999998</v>
          </cell>
          <cell r="CD8">
            <v>3.8428260869565198</v>
          </cell>
          <cell r="CE8">
            <v>3.8560476190476201</v>
          </cell>
          <cell r="CF8">
            <v>3.8824736842105301</v>
          </cell>
          <cell r="CG8">
            <v>3.9057142857142901</v>
          </cell>
          <cell r="CH8">
            <v>3.9145714285714299</v>
          </cell>
          <cell r="CI8">
            <v>3.91809090909091</v>
          </cell>
          <cell r="CJ8">
            <v>3.9322727272727298</v>
          </cell>
          <cell r="CK8">
            <v>3.9364736842105299</v>
          </cell>
          <cell r="CL8">
            <v>3.9485714285714302</v>
          </cell>
          <cell r="CM8">
            <v>3.95675</v>
          </cell>
          <cell r="CN8">
            <v>3.96247619047619</v>
          </cell>
          <cell r="CO8">
            <v>4.0023</v>
          </cell>
          <cell r="CP8">
            <v>4.0174210526315797</v>
          </cell>
          <cell r="CQ8">
            <v>4.0460526315789496</v>
          </cell>
          <cell r="CR8">
            <v>4.0637142857142896</v>
          </cell>
          <cell r="CS8">
            <v>4.0761904761904804</v>
          </cell>
          <cell r="CT8">
            <v>4.1080476190476203</v>
          </cell>
          <cell r="CU8">
            <v>4.149</v>
          </cell>
          <cell r="CV8">
            <v>4.1838636363636397</v>
          </cell>
          <cell r="CW8">
            <v>4.2026190476190504</v>
          </cell>
          <cell r="CX8">
            <v>4.24109523809524</v>
          </cell>
          <cell r="CY8">
            <v>4.2688947368421104</v>
          </cell>
          <cell r="CZ8">
            <v>4.3011428571428603</v>
          </cell>
          <cell r="DA8">
            <v>4.3449999999999998</v>
          </cell>
          <cell r="DB8">
            <v>4.3366363636363596</v>
          </cell>
          <cell r="DC8">
            <v>4.3792941176470599</v>
          </cell>
          <cell r="DD8">
            <v>4.43145238095238</v>
          </cell>
          <cell r="DE8">
            <v>4.4965000000000002</v>
          </cell>
          <cell r="DF8">
            <v>4.5497619047619002</v>
          </cell>
          <cell r="DG8">
            <v>4.5904999999999996</v>
          </cell>
          <cell r="DH8">
            <v>4.6507631578947404</v>
          </cell>
          <cell r="DI8">
            <v>4.7108181818181798</v>
          </cell>
          <cell r="DJ8">
            <v>4.7902380952380996</v>
          </cell>
          <cell r="DK8">
            <v>4.8611052631578904</v>
          </cell>
          <cell r="DL8">
            <v>4.9402380952381</v>
          </cell>
          <cell r="DM8">
            <v>4.9923529411764704</v>
          </cell>
          <cell r="DN8">
            <v>5.0644999999999998</v>
          </cell>
          <cell r="DO8">
            <v>5.1437499999999998</v>
          </cell>
          <cell r="DP8">
            <v>5.2209545454545498</v>
          </cell>
          <cell r="DQ8">
            <v>5.3147222222222199</v>
          </cell>
          <cell r="DR8">
            <v>5.4218181818181801</v>
          </cell>
          <cell r="DS8">
            <v>5.5625238095238103</v>
          </cell>
          <cell r="DT8">
            <v>5.7207142857142896</v>
          </cell>
          <cell r="DU8">
            <v>5.8295000000000003</v>
          </cell>
          <cell r="DV8">
            <v>5.9983684210526302</v>
          </cell>
          <cell r="DW8">
            <v>6.3027894736842098</v>
          </cell>
          <cell r="DX8">
            <v>7.0695454545454499</v>
          </cell>
          <cell r="DY8">
            <v>7.7935499999999998</v>
          </cell>
          <cell r="DZ8">
            <v>7.8826666666666698</v>
          </cell>
          <cell r="EA8">
            <v>7.9506750000000004</v>
          </cell>
          <cell r="EB8">
            <v>7.9928499999999998</v>
          </cell>
          <cell r="EC8">
            <v>8.0750499999999992</v>
          </cell>
          <cell r="ED8">
            <v>8.1239130434782592</v>
          </cell>
          <cell r="EE8">
            <v>8.2686499999999992</v>
          </cell>
          <cell r="EF8">
            <v>8.3659545454545494</v>
          </cell>
          <cell r="EG8">
            <v>8.4113636363636406</v>
          </cell>
          <cell r="EH8">
            <v>8.4627777777777808</v>
          </cell>
          <cell r="EI8" t="str">
            <v>n.a.</v>
          </cell>
        </row>
        <row r="9">
          <cell r="A9">
            <v>911</v>
          </cell>
          <cell r="B9" t="str">
            <v>National Currency per US Dollar</v>
          </cell>
          <cell r="C9" t="str">
            <v>None</v>
          </cell>
          <cell r="D9" t="str">
            <v>Armenia</v>
          </cell>
          <cell r="E9" t="str">
            <v>IFTS</v>
          </cell>
          <cell r="F9" t="str">
            <v>911..AF.ZF...</v>
          </cell>
          <cell r="G9" t="str">
            <v>OFFICIAL RATE</v>
          </cell>
          <cell r="H9">
            <v>568.44000000000005</v>
          </cell>
          <cell r="I9">
            <v>564.35</v>
          </cell>
          <cell r="J9">
            <v>562.89</v>
          </cell>
          <cell r="K9">
            <v>556.86</v>
          </cell>
          <cell r="L9">
            <v>552.66</v>
          </cell>
          <cell r="M9">
            <v>543.89681818181805</v>
          </cell>
          <cell r="N9">
            <v>525.93818181818199</v>
          </cell>
          <cell r="O9">
            <v>517.63</v>
          </cell>
          <cell r="P9">
            <v>513.39</v>
          </cell>
          <cell r="Q9">
            <v>506.38772727272698</v>
          </cell>
          <cell r="R9">
            <v>502.70636363636402</v>
          </cell>
          <cell r="S9">
            <v>486.26090909090902</v>
          </cell>
          <cell r="T9">
            <v>491.67842105263099</v>
          </cell>
          <cell r="U9">
            <v>473.39428571428601</v>
          </cell>
          <cell r="V9">
            <v>466.01136363636402</v>
          </cell>
          <cell r="W9">
            <v>447.88954545454601</v>
          </cell>
          <cell r="X9">
            <v>449.24714285714299</v>
          </cell>
          <cell r="Y9">
            <v>448.94826086956499</v>
          </cell>
          <cell r="Z9">
            <v>442.634761904762</v>
          </cell>
          <cell r="AA9">
            <v>460.98916666666702</v>
          </cell>
          <cell r="AB9">
            <v>454.41666666666703</v>
          </cell>
          <cell r="AC9">
            <v>449.40545454545497</v>
          </cell>
          <cell r="AD9">
            <v>458.266818181818</v>
          </cell>
          <cell r="AE9">
            <v>449.3614</v>
          </cell>
          <cell r="AF9">
            <v>451.74250000000001</v>
          </cell>
          <cell r="AG9">
            <v>450.11</v>
          </cell>
          <cell r="AH9">
            <v>450.998260869565</v>
          </cell>
          <cell r="AI9">
            <v>449.98526315789502</v>
          </cell>
          <cell r="AJ9">
            <v>439.73190476190501</v>
          </cell>
          <cell r="AK9">
            <v>420.63090909090897</v>
          </cell>
          <cell r="AL9">
            <v>417.40300000000002</v>
          </cell>
          <cell r="AM9">
            <v>401.86782608695597</v>
          </cell>
          <cell r="AN9">
            <v>387.89249999999998</v>
          </cell>
          <cell r="AO9">
            <v>381.315</v>
          </cell>
          <cell r="AP9">
            <v>376.16454545454502</v>
          </cell>
          <cell r="AQ9">
            <v>364.64272727272697</v>
          </cell>
          <cell r="AR9">
            <v>363.71350000000001</v>
          </cell>
          <cell r="AS9">
            <v>355.97750000000002</v>
          </cell>
          <cell r="AT9">
            <v>358.63142857142901</v>
          </cell>
          <cell r="AU9">
            <v>363.33199999999999</v>
          </cell>
          <cell r="AV9">
            <v>353.76549999999997</v>
          </cell>
          <cell r="AW9">
            <v>344.803181818182</v>
          </cell>
          <cell r="AX9">
            <v>338.34727272727298</v>
          </cell>
          <cell r="AY9">
            <v>336.94478260869602</v>
          </cell>
          <cell r="AZ9">
            <v>338.19904761904797</v>
          </cell>
          <cell r="BA9">
            <v>330.28083333333302</v>
          </cell>
          <cell r="BB9">
            <v>316.85217391304298</v>
          </cell>
          <cell r="BC9">
            <v>304.102173913044</v>
          </cell>
          <cell r="BD9">
            <v>306.834</v>
          </cell>
          <cell r="BE9">
            <v>308.71809523809497</v>
          </cell>
          <cell r="BF9">
            <v>308.613181818182</v>
          </cell>
          <cell r="BG9">
            <v>309.03909090909099</v>
          </cell>
          <cell r="BH9">
            <v>307.35700000000003</v>
          </cell>
          <cell r="BI9">
            <v>304.92590000000001</v>
          </cell>
          <cell r="BJ9">
            <v>302.40260000000001</v>
          </cell>
          <cell r="BK9">
            <v>301.959090909091</v>
          </cell>
          <cell r="BL9">
            <v>302.552727272727</v>
          </cell>
          <cell r="BM9">
            <v>306.18782608695699</v>
          </cell>
          <cell r="BN9">
            <v>305.214090909091</v>
          </cell>
          <cell r="BO9">
            <v>307.82920000000001</v>
          </cell>
          <cell r="BP9">
            <v>305.49610000000001</v>
          </cell>
          <cell r="BQ9">
            <v>305.4676</v>
          </cell>
          <cell r="BR9">
            <v>365.70499999999998</v>
          </cell>
          <cell r="BS9">
            <v>372.42430000000002</v>
          </cell>
          <cell r="BT9">
            <v>372.459</v>
          </cell>
          <cell r="BU9">
            <v>366.71449999999999</v>
          </cell>
          <cell r="BV9">
            <v>365.29390000000001</v>
          </cell>
          <cell r="BW9">
            <v>372.76049999999998</v>
          </cell>
          <cell r="BX9">
            <v>379.87619999999998</v>
          </cell>
          <cell r="BY9">
            <v>385.64960000000002</v>
          </cell>
          <cell r="BZ9">
            <v>387.08272727272703</v>
          </cell>
          <cell r="CA9">
            <v>380.47</v>
          </cell>
          <cell r="CB9">
            <v>377.53</v>
          </cell>
          <cell r="CC9">
            <v>380.4914</v>
          </cell>
          <cell r="CD9">
            <v>394.20499999999998</v>
          </cell>
          <cell r="CE9">
            <v>394.53136363636401</v>
          </cell>
          <cell r="CF9">
            <v>384.99761904761903</v>
          </cell>
          <cell r="CG9">
            <v>373.45909999999998</v>
          </cell>
          <cell r="CH9">
            <v>366.78230000000002</v>
          </cell>
          <cell r="CI9">
            <v>366.39269999999999</v>
          </cell>
          <cell r="CJ9">
            <v>363.3571</v>
          </cell>
          <cell r="CK9">
            <v>360.27589999999998</v>
          </cell>
          <cell r="CL9">
            <v>361.40181818181799</v>
          </cell>
          <cell r="CM9">
            <v>360.50130000000001</v>
          </cell>
          <cell r="CN9">
            <v>364.95069999999998</v>
          </cell>
          <cell r="CO9">
            <v>365.05520000000001</v>
          </cell>
          <cell r="CP9">
            <v>368.42360000000002</v>
          </cell>
          <cell r="CQ9">
            <v>373.649</v>
          </cell>
          <cell r="CR9">
            <v>374.24571428571397</v>
          </cell>
          <cell r="CS9">
            <v>374.64499999999998</v>
          </cell>
          <cell r="CT9">
            <v>366.99759999999998</v>
          </cell>
          <cell r="CU9">
            <v>367.07173913043499</v>
          </cell>
          <cell r="CV9">
            <v>372.279</v>
          </cell>
          <cell r="CW9">
            <v>376.68770000000001</v>
          </cell>
          <cell r="CX9">
            <v>382.78272727272702</v>
          </cell>
          <cell r="CY9">
            <v>383.22260869565201</v>
          </cell>
          <cell r="CZ9">
            <v>387.52882352941202</v>
          </cell>
          <cell r="DA9">
            <v>388.62714285714299</v>
          </cell>
          <cell r="DB9">
            <v>389.13272727272698</v>
          </cell>
          <cell r="DC9">
            <v>392.02</v>
          </cell>
          <cell r="DD9">
            <v>397.92250000000001</v>
          </cell>
          <cell r="DE9">
            <v>414.63181818181801</v>
          </cell>
          <cell r="DF9">
            <v>412.60142857142898</v>
          </cell>
          <cell r="DG9">
            <v>410.74521739130398</v>
          </cell>
          <cell r="DH9">
            <v>408.635263157895</v>
          </cell>
          <cell r="DI9">
            <v>406.63652173912999</v>
          </cell>
          <cell r="DJ9">
            <v>407.14409090909101</v>
          </cell>
          <cell r="DK9">
            <v>405.54217391304297</v>
          </cell>
          <cell r="DL9">
            <v>406.66705882352898</v>
          </cell>
          <cell r="DM9">
            <v>407.02157894736803</v>
          </cell>
          <cell r="DN9">
            <v>414.70714285714303</v>
          </cell>
          <cell r="DO9">
            <v>416.291363636364</v>
          </cell>
          <cell r="DP9">
            <v>415.7835</v>
          </cell>
          <cell r="DQ9">
            <v>412.63136363636397</v>
          </cell>
          <cell r="DR9">
            <v>410.47363636363599</v>
          </cell>
          <cell r="DS9">
            <v>407.31086956521699</v>
          </cell>
          <cell r="DT9">
            <v>408.18095238095202</v>
          </cell>
          <cell r="DU9">
            <v>406.11478260869598</v>
          </cell>
          <cell r="DV9">
            <v>405.01090909090902</v>
          </cell>
          <cell r="DW9">
            <v>405.31583333333299</v>
          </cell>
          <cell r="DX9">
            <v>407.35374999999999</v>
          </cell>
          <cell r="DY9">
            <v>411.54142857142898</v>
          </cell>
          <cell r="DZ9">
            <v>414.21666666666698</v>
          </cell>
          <cell r="EA9">
            <v>414.30666666666701</v>
          </cell>
          <cell r="EB9">
            <v>413.32</v>
          </cell>
          <cell r="EC9">
            <v>410.90190476190497</v>
          </cell>
          <cell r="ED9">
            <v>407.13363636363601</v>
          </cell>
          <cell r="EE9">
            <v>409.49478260869603</v>
          </cell>
          <cell r="EF9">
            <v>408.798181818182</v>
          </cell>
          <cell r="EG9">
            <v>409.98304347826098</v>
          </cell>
          <cell r="EH9">
            <v>420.45380952380901</v>
          </cell>
          <cell r="EI9" t="str">
            <v>n.a.</v>
          </cell>
        </row>
        <row r="10">
          <cell r="A10">
            <v>314</v>
          </cell>
          <cell r="B10" t="str">
            <v>National Currency per US Dollar</v>
          </cell>
          <cell r="C10" t="str">
            <v>None</v>
          </cell>
          <cell r="D10" t="str">
            <v>Aruba</v>
          </cell>
          <cell r="E10" t="str">
            <v>IFTS</v>
          </cell>
          <cell r="F10" t="str">
            <v>314..AF.ZF...</v>
          </cell>
          <cell r="G10" t="str">
            <v>OFFICIAL RATE</v>
          </cell>
          <cell r="H10">
            <v>1.79</v>
          </cell>
          <cell r="I10">
            <v>1.79</v>
          </cell>
          <cell r="J10">
            <v>1.79</v>
          </cell>
          <cell r="K10">
            <v>1.79</v>
          </cell>
          <cell r="L10">
            <v>1.79</v>
          </cell>
          <cell r="M10">
            <v>1.79</v>
          </cell>
          <cell r="N10">
            <v>1.79</v>
          </cell>
          <cell r="O10">
            <v>1.79</v>
          </cell>
          <cell r="P10">
            <v>1.79</v>
          </cell>
          <cell r="Q10">
            <v>1.79</v>
          </cell>
          <cell r="R10">
            <v>1.79</v>
          </cell>
          <cell r="S10">
            <v>1.79</v>
          </cell>
          <cell r="T10">
            <v>1.79</v>
          </cell>
          <cell r="U10">
            <v>1.79</v>
          </cell>
          <cell r="V10">
            <v>1.79</v>
          </cell>
          <cell r="W10">
            <v>1.79</v>
          </cell>
          <cell r="X10">
            <v>1.79</v>
          </cell>
          <cell r="Y10">
            <v>1.79</v>
          </cell>
          <cell r="Z10">
            <v>1.79</v>
          </cell>
          <cell r="AA10">
            <v>1.79</v>
          </cell>
          <cell r="AB10">
            <v>1.79</v>
          </cell>
          <cell r="AC10">
            <v>1.79</v>
          </cell>
          <cell r="AD10">
            <v>1.79</v>
          </cell>
          <cell r="AE10">
            <v>1.79</v>
          </cell>
          <cell r="AF10">
            <v>1.79</v>
          </cell>
          <cell r="AG10">
            <v>1.79</v>
          </cell>
          <cell r="AH10">
            <v>1.79</v>
          </cell>
          <cell r="AI10">
            <v>1.79</v>
          </cell>
          <cell r="AJ10">
            <v>1.79</v>
          </cell>
          <cell r="AK10">
            <v>1.79</v>
          </cell>
          <cell r="AL10">
            <v>1.79</v>
          </cell>
          <cell r="AM10">
            <v>1.79</v>
          </cell>
          <cell r="AN10">
            <v>1.79</v>
          </cell>
          <cell r="AO10">
            <v>1.79</v>
          </cell>
          <cell r="AP10">
            <v>1.79</v>
          </cell>
          <cell r="AQ10">
            <v>1.79</v>
          </cell>
          <cell r="AR10">
            <v>1.79</v>
          </cell>
          <cell r="AS10">
            <v>1.79</v>
          </cell>
          <cell r="AT10">
            <v>1.79</v>
          </cell>
          <cell r="AU10">
            <v>1.79</v>
          </cell>
          <cell r="AV10">
            <v>1.79</v>
          </cell>
          <cell r="AW10">
            <v>1.79</v>
          </cell>
          <cell r="AX10">
            <v>1.79</v>
          </cell>
          <cell r="AY10">
            <v>1.79</v>
          </cell>
          <cell r="AZ10">
            <v>1.79</v>
          </cell>
          <cell r="BA10">
            <v>1.79</v>
          </cell>
          <cell r="BB10">
            <v>1.79</v>
          </cell>
          <cell r="BC10">
            <v>1.79</v>
          </cell>
          <cell r="BD10">
            <v>1.79</v>
          </cell>
          <cell r="BE10">
            <v>1.79</v>
          </cell>
          <cell r="BF10">
            <v>1.79</v>
          </cell>
          <cell r="BG10">
            <v>1.79</v>
          </cell>
          <cell r="BH10">
            <v>1.79</v>
          </cell>
          <cell r="BI10">
            <v>1.79</v>
          </cell>
          <cell r="BJ10">
            <v>1.79</v>
          </cell>
          <cell r="BK10">
            <v>1.79</v>
          </cell>
          <cell r="BL10">
            <v>1.79</v>
          </cell>
          <cell r="BM10">
            <v>1.79</v>
          </cell>
          <cell r="BN10">
            <v>1.79</v>
          </cell>
          <cell r="BO10">
            <v>1.79</v>
          </cell>
          <cell r="BP10">
            <v>1.79</v>
          </cell>
          <cell r="BQ10">
            <v>1.79</v>
          </cell>
          <cell r="BR10">
            <v>1.79</v>
          </cell>
          <cell r="BS10">
            <v>1.79</v>
          </cell>
          <cell r="BT10">
            <v>1.79</v>
          </cell>
          <cell r="BU10">
            <v>1.79</v>
          </cell>
          <cell r="BV10">
            <v>1.79</v>
          </cell>
          <cell r="BW10">
            <v>1.79</v>
          </cell>
          <cell r="BX10">
            <v>1.79</v>
          </cell>
          <cell r="BY10">
            <v>1.79</v>
          </cell>
          <cell r="BZ10">
            <v>1.79</v>
          </cell>
          <cell r="CA10">
            <v>1.79</v>
          </cell>
          <cell r="CB10">
            <v>1.79</v>
          </cell>
          <cell r="CC10">
            <v>1.79</v>
          </cell>
          <cell r="CD10">
            <v>1.79</v>
          </cell>
          <cell r="CE10">
            <v>1.79</v>
          </cell>
          <cell r="CF10">
            <v>1.79</v>
          </cell>
          <cell r="CG10">
            <v>1.79</v>
          </cell>
          <cell r="CH10">
            <v>1.79</v>
          </cell>
          <cell r="CI10">
            <v>1.79</v>
          </cell>
          <cell r="CJ10">
            <v>1.79</v>
          </cell>
          <cell r="CK10">
            <v>1.79</v>
          </cell>
          <cell r="CL10">
            <v>1.79</v>
          </cell>
          <cell r="CM10">
            <v>1.79</v>
          </cell>
          <cell r="CN10">
            <v>1.79</v>
          </cell>
          <cell r="CO10">
            <v>1.79</v>
          </cell>
          <cell r="CP10">
            <v>1.79</v>
          </cell>
          <cell r="CQ10">
            <v>1.79</v>
          </cell>
          <cell r="CR10">
            <v>1.79</v>
          </cell>
          <cell r="CS10">
            <v>1.79</v>
          </cell>
          <cell r="CT10">
            <v>1.79</v>
          </cell>
          <cell r="CU10">
            <v>1.79</v>
          </cell>
          <cell r="CV10">
            <v>1.79</v>
          </cell>
          <cell r="CW10">
            <v>1.79</v>
          </cell>
          <cell r="CX10">
            <v>1.79</v>
          </cell>
          <cell r="CY10">
            <v>1.79</v>
          </cell>
          <cell r="CZ10">
            <v>1.79</v>
          </cell>
          <cell r="DA10">
            <v>1.79</v>
          </cell>
          <cell r="DB10">
            <v>1.79</v>
          </cell>
          <cell r="DC10">
            <v>1.79</v>
          </cell>
          <cell r="DD10">
            <v>1.79</v>
          </cell>
          <cell r="DE10">
            <v>1.79</v>
          </cell>
          <cell r="DF10">
            <v>1.79</v>
          </cell>
          <cell r="DG10">
            <v>1.79</v>
          </cell>
          <cell r="DH10">
            <v>1.79</v>
          </cell>
          <cell r="DI10">
            <v>1.79</v>
          </cell>
          <cell r="DJ10">
            <v>1.79</v>
          </cell>
          <cell r="DK10">
            <v>1.79</v>
          </cell>
          <cell r="DL10">
            <v>1.79</v>
          </cell>
          <cell r="DM10">
            <v>1.79</v>
          </cell>
          <cell r="DN10">
            <v>1.79</v>
          </cell>
          <cell r="DO10">
            <v>1.79</v>
          </cell>
          <cell r="DP10">
            <v>1.79</v>
          </cell>
          <cell r="DQ10">
            <v>1.79</v>
          </cell>
          <cell r="DR10">
            <v>1.79</v>
          </cell>
          <cell r="DS10">
            <v>1.79</v>
          </cell>
          <cell r="DT10">
            <v>1.79</v>
          </cell>
          <cell r="DU10">
            <v>1.79</v>
          </cell>
          <cell r="DV10">
            <v>1.79</v>
          </cell>
          <cell r="DW10">
            <v>1.79</v>
          </cell>
          <cell r="DX10">
            <v>1.79</v>
          </cell>
          <cell r="DY10">
            <v>1.79</v>
          </cell>
          <cell r="DZ10">
            <v>1.79</v>
          </cell>
          <cell r="EA10">
            <v>1.79</v>
          </cell>
          <cell r="EB10">
            <v>1.79</v>
          </cell>
          <cell r="EC10">
            <v>1.79</v>
          </cell>
          <cell r="ED10">
            <v>1.79</v>
          </cell>
          <cell r="EE10">
            <v>1.79</v>
          </cell>
          <cell r="EF10">
            <v>1.79</v>
          </cell>
          <cell r="EG10">
            <v>1.79</v>
          </cell>
          <cell r="EH10">
            <v>1.79</v>
          </cell>
          <cell r="EI10">
            <v>1.79</v>
          </cell>
        </row>
        <row r="11">
          <cell r="A11">
            <v>193</v>
          </cell>
          <cell r="B11" t="str">
            <v>National Currency per US Dollar</v>
          </cell>
          <cell r="C11" t="str">
            <v>None</v>
          </cell>
          <cell r="D11" t="str">
            <v xml:space="preserve">Australia           </v>
          </cell>
          <cell r="E11" t="str">
            <v>IFTS</v>
          </cell>
          <cell r="F11" t="str">
            <v>193..AF.ZF...</v>
          </cell>
          <cell r="G11" t="str">
            <v>MARKET RATE</v>
          </cell>
          <cell r="H11">
            <v>1.3004899999999999</v>
          </cell>
          <cell r="I11">
            <v>1.28582</v>
          </cell>
          <cell r="J11">
            <v>1.33372</v>
          </cell>
          <cell r="K11">
            <v>1.34084</v>
          </cell>
          <cell r="L11">
            <v>1.41754</v>
          </cell>
          <cell r="M11">
            <v>1.4405699999999999</v>
          </cell>
          <cell r="N11">
            <v>1.3958900000000001</v>
          </cell>
          <cell r="O11">
            <v>1.40866</v>
          </cell>
          <cell r="P11">
            <v>1.4258200000000001</v>
          </cell>
          <cell r="Q11">
            <v>1.36459</v>
          </cell>
          <cell r="R11">
            <v>1.3005899999999999</v>
          </cell>
          <cell r="S11">
            <v>1.3025</v>
          </cell>
          <cell r="T11">
            <v>1.30603</v>
          </cell>
          <cell r="U11">
            <v>1.2808299999999999</v>
          </cell>
          <cell r="V11">
            <v>1.2742500000000001</v>
          </cell>
          <cell r="W11">
            <v>1.2942</v>
          </cell>
          <cell r="X11">
            <v>1.3051699999999999</v>
          </cell>
          <cell r="Y11">
            <v>1.3044100000000001</v>
          </cell>
          <cell r="Z11">
            <v>1.329</v>
          </cell>
          <cell r="AA11">
            <v>1.3136699999999999</v>
          </cell>
          <cell r="AB11">
            <v>1.30671</v>
          </cell>
          <cell r="AC11">
            <v>1.32576</v>
          </cell>
          <cell r="AD11">
            <v>1.32576</v>
          </cell>
          <cell r="AE11">
            <v>1.34789</v>
          </cell>
          <cell r="AF11">
            <v>1.334899616</v>
          </cell>
          <cell r="AG11">
            <v>1.3483700000000001</v>
          </cell>
          <cell r="AH11">
            <v>1.3741000000000001</v>
          </cell>
          <cell r="AI11">
            <v>1.36045167</v>
          </cell>
          <cell r="AJ11">
            <v>1.31006</v>
          </cell>
          <cell r="AK11">
            <v>1.3505100000000001</v>
          </cell>
          <cell r="AL11">
            <v>1.3307899999999999</v>
          </cell>
          <cell r="AM11">
            <v>1.3106899999999999</v>
          </cell>
          <cell r="AN11">
            <v>1.3216600000000001</v>
          </cell>
          <cell r="AO11">
            <v>1.32698</v>
          </cell>
          <cell r="AP11">
            <v>1.2950999999999999</v>
          </cell>
          <cell r="AQ11">
            <v>1.27207</v>
          </cell>
          <cell r="AR11">
            <v>1.27545</v>
          </cell>
          <cell r="AS11">
            <v>1.2783100000000001</v>
          </cell>
          <cell r="AT11">
            <v>1.2630399999999999</v>
          </cell>
          <cell r="AU11">
            <v>1.2119</v>
          </cell>
          <cell r="AV11">
            <v>1.2115100000000001</v>
          </cell>
          <cell r="AW11">
            <v>1.1878</v>
          </cell>
          <cell r="AX11">
            <v>1.1527099999999999</v>
          </cell>
          <cell r="AY11">
            <v>1.2056</v>
          </cell>
          <cell r="AZ11">
            <v>1.1831400000000001</v>
          </cell>
          <cell r="BA11">
            <v>1.11225</v>
          </cell>
          <cell r="BB11">
            <v>1.11331</v>
          </cell>
          <cell r="BC11">
            <v>1.14585</v>
          </cell>
          <cell r="BD11">
            <v>1.1342300000000001</v>
          </cell>
          <cell r="BE11">
            <v>1.09521</v>
          </cell>
          <cell r="BF11">
            <v>1.0810999999999999</v>
          </cell>
          <cell r="BG11">
            <v>1.0745800000000001</v>
          </cell>
          <cell r="BH11">
            <v>1.05372</v>
          </cell>
          <cell r="BI11">
            <v>1.05175</v>
          </cell>
          <cell r="BJ11">
            <v>1.0389299999999999</v>
          </cell>
          <cell r="BK11">
            <v>1.0974600000000001</v>
          </cell>
          <cell r="BL11">
            <v>1.21875</v>
          </cell>
          <cell r="BM11">
            <v>1.4421900000000001</v>
          </cell>
          <cell r="BN11">
            <v>1.5251300000000001</v>
          </cell>
          <cell r="BO11">
            <v>1.49309</v>
          </cell>
          <cell r="BP11">
            <v>1.4752823153885399</v>
          </cell>
          <cell r="BQ11">
            <v>1.5407964376786401</v>
          </cell>
          <cell r="BR11">
            <v>1.50468504206279</v>
          </cell>
          <cell r="BS11">
            <v>1.40430611319984</v>
          </cell>
          <cell r="BT11">
            <v>1.3113689442855501</v>
          </cell>
          <cell r="BU11">
            <v>1.2463600620913899</v>
          </cell>
          <cell r="BV11">
            <v>1.2443370273157499</v>
          </cell>
          <cell r="BW11">
            <v>1.19886963719921</v>
          </cell>
          <cell r="BX11">
            <v>1.1612930470218099</v>
          </cell>
          <cell r="BY11">
            <v>1.10229276895944</v>
          </cell>
          <cell r="BZ11">
            <v>1.0867</v>
          </cell>
          <cell r="CA11">
            <v>1.10997432581125</v>
          </cell>
          <cell r="CB11">
            <v>1.0945880439711699</v>
          </cell>
          <cell r="CC11">
            <v>1.12832432554413</v>
          </cell>
          <cell r="CD11">
            <v>1.0964799999999999</v>
          </cell>
          <cell r="CE11">
            <v>1.0806899999999999</v>
          </cell>
          <cell r="CF11">
            <v>1.14753146712596</v>
          </cell>
          <cell r="CG11">
            <v>1.173</v>
          </cell>
          <cell r="CH11">
            <v>1.1437999999999999</v>
          </cell>
          <cell r="CI11">
            <v>1.1111</v>
          </cell>
          <cell r="CJ11">
            <v>1.0686</v>
          </cell>
          <cell r="CK11">
            <v>1.0199</v>
          </cell>
          <cell r="CL11">
            <v>1.0099</v>
          </cell>
          <cell r="CM11">
            <v>1.008</v>
          </cell>
          <cell r="CN11">
            <v>1.0047999999999999</v>
          </cell>
          <cell r="CO11">
            <v>0.99150000000000005</v>
          </cell>
          <cell r="CP11">
            <v>0.99009999999999998</v>
          </cell>
          <cell r="CQ11">
            <v>0.94469999999999998</v>
          </cell>
          <cell r="CR11">
            <v>0.93559999999999999</v>
          </cell>
          <cell r="CS11">
            <v>0.94316164933249902</v>
          </cell>
          <cell r="CT11">
            <v>0.928887060603246</v>
          </cell>
          <cell r="CU11">
            <v>0.95189999999999997</v>
          </cell>
          <cell r="CV11">
            <v>0.97670000000000001</v>
          </cell>
          <cell r="CW11">
            <v>0.98830970802507501</v>
          </cell>
          <cell r="CX11">
            <v>0.9899</v>
          </cell>
          <cell r="CY11">
            <v>0.98799999999999999</v>
          </cell>
          <cell r="CZ11">
            <v>0.96309999999999996</v>
          </cell>
          <cell r="DA11">
            <v>0.93235125667630103</v>
          </cell>
          <cell r="DB11">
            <v>0.94850000000000001</v>
          </cell>
          <cell r="DC11">
            <v>0.96695767488120199</v>
          </cell>
          <cell r="DD11">
            <v>1.0005347983769901</v>
          </cell>
          <cell r="DE11">
            <v>1.00200400801603</v>
          </cell>
          <cell r="DF11">
            <v>0.97156837633259396</v>
          </cell>
          <cell r="DG11">
            <v>0.95524867614993303</v>
          </cell>
          <cell r="DH11">
            <v>0.96203335369637299</v>
          </cell>
          <cell r="DI11">
            <v>0.97091067199682501</v>
          </cell>
          <cell r="DJ11">
            <v>0.96059382163519302</v>
          </cell>
          <cell r="DK11">
            <v>0.95580973014305304</v>
          </cell>
          <cell r="DL11">
            <v>0.95279915822265704</v>
          </cell>
          <cell r="DM11">
            <v>0.96906736956353201</v>
          </cell>
          <cell r="DN11">
            <v>0.96776378821457298</v>
          </cell>
          <cell r="DO11">
            <v>0.96311699682609198</v>
          </cell>
          <cell r="DP11">
            <v>1.0080821893792</v>
          </cell>
          <cell r="DQ11">
            <v>1.0597823207113299</v>
          </cell>
          <cell r="DR11">
            <v>1.0902540766022</v>
          </cell>
          <cell r="DS11">
            <v>1.1059099999999999</v>
          </cell>
          <cell r="DT11">
            <v>1.0778350912310399</v>
          </cell>
          <cell r="DU11">
            <v>1.05053965563046</v>
          </cell>
          <cell r="DV11">
            <v>1.0717019647869399</v>
          </cell>
          <cell r="DW11">
            <v>1.1132645470784399</v>
          </cell>
          <cell r="DX11">
            <v>1.128418986876</v>
          </cell>
          <cell r="DY11">
            <v>1.1153121200968099</v>
          </cell>
          <cell r="DZ11">
            <v>1.10240271296058</v>
          </cell>
          <cell r="EA11">
            <v>1.07372260849837</v>
          </cell>
          <cell r="EB11">
            <v>1.07420825968496</v>
          </cell>
          <cell r="EC11">
            <v>1.06763194151411</v>
          </cell>
          <cell r="ED11">
            <v>1.0647359454855201</v>
          </cell>
          <cell r="EE11">
            <v>1.0748725508261201</v>
          </cell>
          <cell r="EF11">
            <v>1.10353683555796</v>
          </cell>
          <cell r="EG11">
            <v>1.13838280349038</v>
          </cell>
          <cell r="EH11">
            <v>1.15602258868138</v>
          </cell>
          <cell r="EI11">
            <v>1.18301194842068</v>
          </cell>
        </row>
        <row r="12">
          <cell r="A12">
            <v>122</v>
          </cell>
          <cell r="B12" t="str">
            <v>National Currency per US Dollar</v>
          </cell>
          <cell r="C12" t="str">
            <v>None</v>
          </cell>
          <cell r="D12" t="str">
            <v>Austria</v>
          </cell>
          <cell r="E12" t="str">
            <v>IFTS</v>
          </cell>
          <cell r="F12" t="str">
            <v>122..AF.ZF...</v>
          </cell>
          <cell r="G12" t="str">
            <v>OFFICIAL RATE</v>
          </cell>
          <cell r="H12" t="str">
            <v>n.a.</v>
          </cell>
          <cell r="I12" t="str">
            <v>n.a.</v>
          </cell>
          <cell r="J12" t="str">
            <v>n.a.</v>
          </cell>
          <cell r="K12" t="str">
            <v>n.a.</v>
          </cell>
          <cell r="L12" t="str">
            <v>n.a.</v>
          </cell>
          <cell r="M12" t="str">
            <v>n.a.</v>
          </cell>
          <cell r="N12" t="str">
            <v>n.a.</v>
          </cell>
          <cell r="O12" t="str">
            <v>n.a.</v>
          </cell>
          <cell r="P12" t="str">
            <v>n.a.</v>
          </cell>
          <cell r="Q12" t="str">
            <v>n.a.</v>
          </cell>
          <cell r="R12" t="str">
            <v>n.a.</v>
          </cell>
          <cell r="S12" t="str">
            <v>n.a.</v>
          </cell>
          <cell r="T12" t="str">
            <v>n.a.</v>
          </cell>
          <cell r="U12" t="str">
            <v>n.a.</v>
          </cell>
          <cell r="V12" t="str">
            <v>n.a.</v>
          </cell>
          <cell r="W12" t="str">
            <v>n.a.</v>
          </cell>
          <cell r="X12" t="str">
            <v>n.a.</v>
          </cell>
          <cell r="Y12" t="str">
            <v>n.a.</v>
          </cell>
          <cell r="Z12" t="str">
            <v>n.a.</v>
          </cell>
          <cell r="AA12" t="str">
            <v>n.a.</v>
          </cell>
          <cell r="AB12" t="str">
            <v>n.a.</v>
          </cell>
          <cell r="AC12" t="str">
            <v>n.a.</v>
          </cell>
          <cell r="AD12" t="str">
            <v>n.a.</v>
          </cell>
          <cell r="AE12" t="str">
            <v>n.a.</v>
          </cell>
          <cell r="AF12" t="str">
            <v>n.a.</v>
          </cell>
          <cell r="AG12" t="str">
            <v>n.a.</v>
          </cell>
          <cell r="AH12" t="str">
            <v>n.a.</v>
          </cell>
          <cell r="AI12" t="str">
            <v>n.a.</v>
          </cell>
          <cell r="AJ12" t="str">
            <v>n.a.</v>
          </cell>
          <cell r="AK12" t="str">
            <v>n.a.</v>
          </cell>
          <cell r="AL12" t="str">
            <v>n.a.</v>
          </cell>
          <cell r="AM12" t="str">
            <v>n.a.</v>
          </cell>
          <cell r="AN12" t="str">
            <v>n.a.</v>
          </cell>
          <cell r="AO12" t="str">
            <v>n.a.</v>
          </cell>
          <cell r="AP12" t="str">
            <v>n.a.</v>
          </cell>
          <cell r="AQ12" t="str">
            <v>n.a.</v>
          </cell>
          <cell r="AR12" t="str">
            <v>n.a.</v>
          </cell>
          <cell r="AS12" t="str">
            <v>n.a.</v>
          </cell>
          <cell r="AT12" t="str">
            <v>n.a.</v>
          </cell>
          <cell r="AU12" t="str">
            <v>n.a.</v>
          </cell>
          <cell r="AV12" t="str">
            <v>n.a.</v>
          </cell>
          <cell r="AW12" t="str">
            <v>n.a.</v>
          </cell>
          <cell r="AX12" t="str">
            <v>n.a.</v>
          </cell>
          <cell r="AY12" t="str">
            <v>n.a.</v>
          </cell>
          <cell r="AZ12" t="str">
            <v>n.a.</v>
          </cell>
          <cell r="BA12" t="str">
            <v>n.a.</v>
          </cell>
          <cell r="BB12" t="str">
            <v>n.a.</v>
          </cell>
          <cell r="BC12" t="str">
            <v>n.a.</v>
          </cell>
          <cell r="BD12" t="str">
            <v>n.a.</v>
          </cell>
          <cell r="BE12" t="str">
            <v>n.a.</v>
          </cell>
          <cell r="BF12" t="str">
            <v>n.a.</v>
          </cell>
          <cell r="BG12" t="str">
            <v>n.a.</v>
          </cell>
          <cell r="BH12" t="str">
            <v>n.a.</v>
          </cell>
          <cell r="BI12" t="str">
            <v>n.a.</v>
          </cell>
          <cell r="BJ12" t="str">
            <v>n.a.</v>
          </cell>
          <cell r="BK12" t="str">
            <v>n.a.</v>
          </cell>
          <cell r="BL12" t="str">
            <v>n.a.</v>
          </cell>
          <cell r="BM12" t="str">
            <v>n.a.</v>
          </cell>
          <cell r="BN12" t="str">
            <v>n.a.</v>
          </cell>
          <cell r="BO12" t="str">
            <v>n.a.</v>
          </cell>
          <cell r="BP12" t="str">
            <v>n.a.</v>
          </cell>
          <cell r="BQ12" t="str">
            <v>n.a.</v>
          </cell>
          <cell r="BR12" t="str">
            <v>n.a.</v>
          </cell>
          <cell r="BS12" t="str">
            <v>n.a.</v>
          </cell>
          <cell r="BT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cell r="CI12" t="str">
            <v>n.a.</v>
          </cell>
          <cell r="CJ12" t="str">
            <v>n.a.</v>
          </cell>
          <cell r="CK12" t="str">
            <v>n.a.</v>
          </cell>
          <cell r="CL12" t="str">
            <v>n.a.</v>
          </cell>
          <cell r="CM12" t="str">
            <v>n.a.</v>
          </cell>
          <cell r="CN12" t="str">
            <v>n.a.</v>
          </cell>
          <cell r="CO12" t="str">
            <v>n.a.</v>
          </cell>
          <cell r="CP12" t="str">
            <v>n.a.</v>
          </cell>
          <cell r="CQ12" t="str">
            <v>n.a.</v>
          </cell>
          <cell r="CR12" t="str">
            <v>n.a.</v>
          </cell>
          <cell r="CS12" t="str">
            <v>n.a.</v>
          </cell>
          <cell r="CT12" t="str">
            <v>n.a.</v>
          </cell>
          <cell r="CU12" t="str">
            <v>n.a.</v>
          </cell>
          <cell r="CV12" t="str">
            <v>n.a.</v>
          </cell>
          <cell r="CW12" t="str">
            <v>n.a.</v>
          </cell>
          <cell r="CX12" t="str">
            <v>n.a.</v>
          </cell>
          <cell r="CY12" t="str">
            <v>n.a.</v>
          </cell>
          <cell r="CZ12" t="str">
            <v>n.a.</v>
          </cell>
          <cell r="DA12" t="str">
            <v>n.a.</v>
          </cell>
          <cell r="DB12" t="str">
            <v>n.a.</v>
          </cell>
          <cell r="DC12" t="str">
            <v>n.a.</v>
          </cell>
          <cell r="DD12" t="str">
            <v>n.a.</v>
          </cell>
          <cell r="DE12" t="str">
            <v>n.a.</v>
          </cell>
          <cell r="DF12" t="str">
            <v>n.a.</v>
          </cell>
          <cell r="DG12" t="str">
            <v>n.a.</v>
          </cell>
          <cell r="DH12" t="str">
            <v>n.a.</v>
          </cell>
          <cell r="DI12" t="str">
            <v>n.a.</v>
          </cell>
          <cell r="DJ12" t="str">
            <v>n.a.</v>
          </cell>
          <cell r="DK12" t="str">
            <v>n.a.</v>
          </cell>
          <cell r="DL12" t="str">
            <v>n.a.</v>
          </cell>
          <cell r="DM12" t="str">
            <v>n.a.</v>
          </cell>
          <cell r="DN12" t="str">
            <v>n.a.</v>
          </cell>
          <cell r="DO12" t="str">
            <v>n.a.</v>
          </cell>
          <cell r="DP12" t="str">
            <v>n.a.</v>
          </cell>
          <cell r="DQ12" t="str">
            <v>n.a.</v>
          </cell>
          <cell r="DR12" t="str">
            <v>n.a.</v>
          </cell>
          <cell r="DS12" t="str">
            <v>n.a.</v>
          </cell>
          <cell r="DT12" t="str">
            <v>n.a.</v>
          </cell>
          <cell r="DU12" t="str">
            <v>n.a.</v>
          </cell>
          <cell r="DV12" t="str">
            <v>n.a.</v>
          </cell>
          <cell r="DW12" t="str">
            <v>n.a.</v>
          </cell>
          <cell r="DX12" t="str">
            <v>n.a.</v>
          </cell>
          <cell r="DY12" t="str">
            <v>n.a.</v>
          </cell>
          <cell r="DZ12" t="str">
            <v>n.a.</v>
          </cell>
          <cell r="EA12" t="str">
            <v>n.a.</v>
          </cell>
          <cell r="EB12" t="str">
            <v>n.a.</v>
          </cell>
          <cell r="EC12" t="str">
            <v>n.a.</v>
          </cell>
          <cell r="ED12" t="str">
            <v>n.a.</v>
          </cell>
          <cell r="EE12" t="str">
            <v>n.a.</v>
          </cell>
          <cell r="EF12" t="str">
            <v>n.a.</v>
          </cell>
          <cell r="EG12" t="str">
            <v>n.a.</v>
          </cell>
          <cell r="EH12" t="str">
            <v>n.a.</v>
          </cell>
          <cell r="EI12" t="str">
            <v>n.a.</v>
          </cell>
        </row>
        <row r="13">
          <cell r="A13">
            <v>313</v>
          </cell>
          <cell r="B13" t="str">
            <v>National Currency per US Dollar</v>
          </cell>
          <cell r="C13" t="str">
            <v>None</v>
          </cell>
          <cell r="D13" t="str">
            <v xml:space="preserve">Bahamas, The        </v>
          </cell>
          <cell r="E13" t="str">
            <v>IFTS</v>
          </cell>
          <cell r="F13" t="str">
            <v>313..AF.ZF...</v>
          </cell>
          <cell r="G13" t="str">
            <v>PRINCIPAL RATE</v>
          </cell>
          <cell r="H13">
            <v>1</v>
          </cell>
          <cell r="I13">
            <v>1</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cell r="AD13">
            <v>1</v>
          </cell>
          <cell r="AE13">
            <v>1</v>
          </cell>
          <cell r="AF13">
            <v>1</v>
          </cell>
          <cell r="AG13">
            <v>1</v>
          </cell>
          <cell r="AH13">
            <v>1</v>
          </cell>
          <cell r="AI13">
            <v>1</v>
          </cell>
          <cell r="AJ13">
            <v>1</v>
          </cell>
          <cell r="AK13">
            <v>1</v>
          </cell>
          <cell r="AL13">
            <v>1</v>
          </cell>
          <cell r="AM13">
            <v>1</v>
          </cell>
          <cell r="AN13">
            <v>1</v>
          </cell>
          <cell r="AO13">
            <v>1</v>
          </cell>
          <cell r="AP13">
            <v>1</v>
          </cell>
          <cell r="AQ13">
            <v>1</v>
          </cell>
          <cell r="AR13">
            <v>1</v>
          </cell>
          <cell r="AS13">
            <v>1</v>
          </cell>
          <cell r="AT13">
            <v>1</v>
          </cell>
          <cell r="AU13">
            <v>1</v>
          </cell>
          <cell r="AV13">
            <v>1</v>
          </cell>
          <cell r="AW13">
            <v>1</v>
          </cell>
          <cell r="AX13">
            <v>1</v>
          </cell>
          <cell r="AY13">
            <v>1</v>
          </cell>
          <cell r="AZ13">
            <v>1</v>
          </cell>
          <cell r="BA13">
            <v>1</v>
          </cell>
          <cell r="BB13">
            <v>1</v>
          </cell>
          <cell r="BC13">
            <v>1</v>
          </cell>
          <cell r="BD13">
            <v>1</v>
          </cell>
          <cell r="BE13">
            <v>1</v>
          </cell>
          <cell r="BF13">
            <v>1</v>
          </cell>
          <cell r="BG13">
            <v>1</v>
          </cell>
          <cell r="BH13">
            <v>1</v>
          </cell>
          <cell r="BI13">
            <v>1</v>
          </cell>
          <cell r="BJ13">
            <v>1</v>
          </cell>
          <cell r="BK13">
            <v>1</v>
          </cell>
          <cell r="BL13">
            <v>1</v>
          </cell>
          <cell r="BM13">
            <v>1</v>
          </cell>
          <cell r="BN13">
            <v>1</v>
          </cell>
          <cell r="BO13">
            <v>1</v>
          </cell>
          <cell r="BP13">
            <v>1</v>
          </cell>
          <cell r="BQ13">
            <v>1</v>
          </cell>
          <cell r="BR13">
            <v>1</v>
          </cell>
          <cell r="BS13">
            <v>1</v>
          </cell>
          <cell r="BT13">
            <v>1</v>
          </cell>
          <cell r="BU13">
            <v>1</v>
          </cell>
          <cell r="BV13">
            <v>1</v>
          </cell>
          <cell r="BW13">
            <v>1</v>
          </cell>
          <cell r="BX13">
            <v>1</v>
          </cell>
          <cell r="BY13">
            <v>1</v>
          </cell>
          <cell r="BZ13">
            <v>1</v>
          </cell>
          <cell r="CA13">
            <v>1</v>
          </cell>
          <cell r="CB13">
            <v>1</v>
          </cell>
          <cell r="CC13">
            <v>1</v>
          </cell>
          <cell r="CD13">
            <v>1</v>
          </cell>
          <cell r="CE13">
            <v>1</v>
          </cell>
          <cell r="CF13">
            <v>1</v>
          </cell>
          <cell r="CG13">
            <v>1</v>
          </cell>
          <cell r="CH13">
            <v>1</v>
          </cell>
          <cell r="CI13">
            <v>1</v>
          </cell>
          <cell r="CJ13">
            <v>1</v>
          </cell>
          <cell r="CK13">
            <v>1</v>
          </cell>
          <cell r="CL13">
            <v>1</v>
          </cell>
          <cell r="CM13">
            <v>1</v>
          </cell>
          <cell r="CN13">
            <v>1</v>
          </cell>
          <cell r="CO13">
            <v>1</v>
          </cell>
          <cell r="CP13">
            <v>1</v>
          </cell>
          <cell r="CQ13">
            <v>1</v>
          </cell>
          <cell r="CR13">
            <v>1</v>
          </cell>
          <cell r="CS13">
            <v>1</v>
          </cell>
          <cell r="CT13">
            <v>1</v>
          </cell>
          <cell r="CU13">
            <v>1</v>
          </cell>
          <cell r="CV13">
            <v>1</v>
          </cell>
          <cell r="CW13">
            <v>1</v>
          </cell>
          <cell r="CX13">
            <v>1</v>
          </cell>
          <cell r="CY13">
            <v>1</v>
          </cell>
          <cell r="CZ13">
            <v>1</v>
          </cell>
          <cell r="DA13">
            <v>1</v>
          </cell>
          <cell r="DB13">
            <v>1</v>
          </cell>
          <cell r="DC13">
            <v>1</v>
          </cell>
          <cell r="DD13">
            <v>1</v>
          </cell>
          <cell r="DE13">
            <v>1</v>
          </cell>
          <cell r="DF13">
            <v>1</v>
          </cell>
          <cell r="DG13">
            <v>1</v>
          </cell>
          <cell r="DH13">
            <v>1</v>
          </cell>
          <cell r="DI13">
            <v>1</v>
          </cell>
          <cell r="DJ13">
            <v>1</v>
          </cell>
          <cell r="DK13">
            <v>1</v>
          </cell>
          <cell r="DL13">
            <v>1</v>
          </cell>
          <cell r="DM13">
            <v>1</v>
          </cell>
          <cell r="DN13">
            <v>1</v>
          </cell>
          <cell r="DO13">
            <v>1</v>
          </cell>
          <cell r="DP13">
            <v>1</v>
          </cell>
          <cell r="DQ13">
            <v>1</v>
          </cell>
          <cell r="DR13">
            <v>1</v>
          </cell>
          <cell r="DS13">
            <v>1</v>
          </cell>
          <cell r="DT13">
            <v>1</v>
          </cell>
          <cell r="DU13">
            <v>1</v>
          </cell>
          <cell r="DV13">
            <v>1</v>
          </cell>
          <cell r="DW13">
            <v>1</v>
          </cell>
          <cell r="DX13">
            <v>1</v>
          </cell>
          <cell r="DY13">
            <v>1</v>
          </cell>
          <cell r="DZ13">
            <v>1</v>
          </cell>
          <cell r="EA13">
            <v>1</v>
          </cell>
          <cell r="EB13">
            <v>1</v>
          </cell>
          <cell r="EC13">
            <v>1</v>
          </cell>
          <cell r="ED13">
            <v>1</v>
          </cell>
          <cell r="EE13">
            <v>1</v>
          </cell>
          <cell r="EF13">
            <v>1</v>
          </cell>
          <cell r="EG13">
            <v>1</v>
          </cell>
          <cell r="EH13">
            <v>1</v>
          </cell>
          <cell r="EI13">
            <v>1</v>
          </cell>
        </row>
        <row r="14">
          <cell r="A14">
            <v>419</v>
          </cell>
          <cell r="B14" t="str">
            <v>National Currency per US Dollar</v>
          </cell>
          <cell r="C14" t="str">
            <v>None</v>
          </cell>
          <cell r="D14" t="str">
            <v>Bahrain, Kingdom of</v>
          </cell>
          <cell r="E14" t="str">
            <v>IFTS</v>
          </cell>
          <cell r="F14" t="str">
            <v>419..AF.ZF...</v>
          </cell>
          <cell r="G14" t="str">
            <v>OFFICIAL RATE</v>
          </cell>
          <cell r="H14">
            <v>0.376</v>
          </cell>
          <cell r="I14">
            <v>0.376</v>
          </cell>
          <cell r="J14">
            <v>0.376</v>
          </cell>
          <cell r="K14">
            <v>0.376</v>
          </cell>
          <cell r="L14">
            <v>0.376</v>
          </cell>
          <cell r="M14">
            <v>0.376</v>
          </cell>
          <cell r="N14">
            <v>0.376</v>
          </cell>
          <cell r="O14">
            <v>0.376</v>
          </cell>
          <cell r="P14">
            <v>0.376</v>
          </cell>
          <cell r="Q14">
            <v>0.376</v>
          </cell>
          <cell r="R14">
            <v>0.376</v>
          </cell>
          <cell r="S14">
            <v>0.376</v>
          </cell>
          <cell r="T14">
            <v>0.376</v>
          </cell>
          <cell r="U14">
            <v>0.376</v>
          </cell>
          <cell r="V14">
            <v>0.376</v>
          </cell>
          <cell r="W14">
            <v>0.376</v>
          </cell>
          <cell r="X14">
            <v>0.376</v>
          </cell>
          <cell r="Y14">
            <v>0.376</v>
          </cell>
          <cell r="Z14">
            <v>0.376</v>
          </cell>
          <cell r="AA14">
            <v>0.376</v>
          </cell>
          <cell r="AB14">
            <v>0.376</v>
          </cell>
          <cell r="AC14">
            <v>0.376</v>
          </cell>
          <cell r="AD14">
            <v>0.376</v>
          </cell>
          <cell r="AE14">
            <v>0.376</v>
          </cell>
          <cell r="AF14">
            <v>0.376</v>
          </cell>
          <cell r="AG14">
            <v>0.376</v>
          </cell>
          <cell r="AH14">
            <v>0.376</v>
          </cell>
          <cell r="AI14">
            <v>0.376</v>
          </cell>
          <cell r="AJ14">
            <v>0.376</v>
          </cell>
          <cell r="AK14">
            <v>0.376</v>
          </cell>
          <cell r="AL14">
            <v>0.376</v>
          </cell>
          <cell r="AM14">
            <v>0.376</v>
          </cell>
          <cell r="AN14">
            <v>0.376</v>
          </cell>
          <cell r="AO14">
            <v>0.376</v>
          </cell>
          <cell r="AP14">
            <v>0.376</v>
          </cell>
          <cell r="AQ14">
            <v>0.376</v>
          </cell>
          <cell r="AR14">
            <v>0.376</v>
          </cell>
          <cell r="AS14">
            <v>0.376</v>
          </cell>
          <cell r="AT14">
            <v>0.376</v>
          </cell>
          <cell r="AU14">
            <v>0.376</v>
          </cell>
          <cell r="AV14">
            <v>0.376</v>
          </cell>
          <cell r="AW14">
            <v>0.376</v>
          </cell>
          <cell r="AX14">
            <v>0.376</v>
          </cell>
          <cell r="AY14">
            <v>0.376</v>
          </cell>
          <cell r="AZ14">
            <v>0.376</v>
          </cell>
          <cell r="BA14">
            <v>0.376</v>
          </cell>
          <cell r="BB14">
            <v>0.376</v>
          </cell>
          <cell r="BC14">
            <v>0.376</v>
          </cell>
          <cell r="BD14">
            <v>0.376</v>
          </cell>
          <cell r="BE14">
            <v>0.376</v>
          </cell>
          <cell r="BF14">
            <v>0.376</v>
          </cell>
          <cell r="BG14">
            <v>0.376</v>
          </cell>
          <cell r="BH14">
            <v>0.376</v>
          </cell>
          <cell r="BI14">
            <v>0.376</v>
          </cell>
          <cell r="BJ14">
            <v>0.376</v>
          </cell>
          <cell r="BK14">
            <v>0.376</v>
          </cell>
          <cell r="BL14">
            <v>0.376</v>
          </cell>
          <cell r="BM14">
            <v>0.376</v>
          </cell>
          <cell r="BN14">
            <v>0.376</v>
          </cell>
          <cell r="BO14">
            <v>0.376</v>
          </cell>
          <cell r="BP14">
            <v>0.376</v>
          </cell>
          <cell r="BQ14">
            <v>0.376</v>
          </cell>
          <cell r="BR14">
            <v>0.376</v>
          </cell>
          <cell r="BS14">
            <v>0.376</v>
          </cell>
          <cell r="BT14">
            <v>0.376</v>
          </cell>
          <cell r="BU14">
            <v>0.376</v>
          </cell>
          <cell r="BV14">
            <v>0.376</v>
          </cell>
          <cell r="BW14">
            <v>0.376</v>
          </cell>
          <cell r="BX14">
            <v>0.376</v>
          </cell>
          <cell r="BY14">
            <v>0.376</v>
          </cell>
          <cell r="BZ14">
            <v>0.376</v>
          </cell>
          <cell r="CA14">
            <v>0.376</v>
          </cell>
          <cell r="CB14">
            <v>0.376</v>
          </cell>
          <cell r="CC14">
            <v>0.376</v>
          </cell>
          <cell r="CD14">
            <v>0.376</v>
          </cell>
          <cell r="CE14">
            <v>0.376</v>
          </cell>
          <cell r="CF14">
            <v>0.376</v>
          </cell>
          <cell r="CG14">
            <v>0.376</v>
          </cell>
          <cell r="CH14">
            <v>0.376</v>
          </cell>
          <cell r="CI14">
            <v>0.376</v>
          </cell>
          <cell r="CJ14">
            <v>0.376</v>
          </cell>
          <cell r="CK14">
            <v>0.376</v>
          </cell>
          <cell r="CL14">
            <v>0.376</v>
          </cell>
          <cell r="CM14">
            <v>0.376</v>
          </cell>
          <cell r="CN14">
            <v>0.376</v>
          </cell>
          <cell r="CO14">
            <v>0.376</v>
          </cell>
          <cell r="CP14">
            <v>0.376</v>
          </cell>
          <cell r="CQ14">
            <v>0.376</v>
          </cell>
          <cell r="CR14">
            <v>0.376</v>
          </cell>
          <cell r="CS14">
            <v>0.376</v>
          </cell>
          <cell r="CT14">
            <v>0.376</v>
          </cell>
          <cell r="CU14">
            <v>0.376</v>
          </cell>
          <cell r="CV14">
            <v>0.376</v>
          </cell>
          <cell r="CW14">
            <v>0.376</v>
          </cell>
          <cell r="CX14">
            <v>0.376</v>
          </cell>
          <cell r="CY14">
            <v>0.376</v>
          </cell>
          <cell r="CZ14">
            <v>0.376</v>
          </cell>
          <cell r="DA14">
            <v>0.376</v>
          </cell>
          <cell r="DB14">
            <v>0.376</v>
          </cell>
          <cell r="DC14">
            <v>0.376</v>
          </cell>
          <cell r="DD14">
            <v>0.376</v>
          </cell>
          <cell r="DE14">
            <v>0.376</v>
          </cell>
          <cell r="DF14">
            <v>0.376</v>
          </cell>
          <cell r="DG14">
            <v>0.376</v>
          </cell>
          <cell r="DH14">
            <v>0.376</v>
          </cell>
          <cell r="DI14">
            <v>0.376</v>
          </cell>
          <cell r="DJ14">
            <v>0.376</v>
          </cell>
          <cell r="DK14">
            <v>0.376</v>
          </cell>
          <cell r="DL14">
            <v>0.376</v>
          </cell>
          <cell r="DM14">
            <v>0.376</v>
          </cell>
          <cell r="DN14">
            <v>0.376</v>
          </cell>
          <cell r="DO14">
            <v>0.376</v>
          </cell>
          <cell r="DP14">
            <v>0.376</v>
          </cell>
          <cell r="DQ14">
            <v>0.376</v>
          </cell>
          <cell r="DR14">
            <v>0.376</v>
          </cell>
          <cell r="DS14">
            <v>0.376</v>
          </cell>
          <cell r="DT14">
            <v>0.376</v>
          </cell>
          <cell r="DU14">
            <v>0.376</v>
          </cell>
          <cell r="DV14">
            <v>0.376</v>
          </cell>
          <cell r="DW14">
            <v>0.376</v>
          </cell>
          <cell r="DX14">
            <v>0.376</v>
          </cell>
          <cell r="DY14">
            <v>0.376</v>
          </cell>
          <cell r="DZ14">
            <v>0.376</v>
          </cell>
          <cell r="EA14">
            <v>0.376</v>
          </cell>
          <cell r="EB14">
            <v>0.376</v>
          </cell>
          <cell r="EC14">
            <v>0.376</v>
          </cell>
          <cell r="ED14">
            <v>0.376</v>
          </cell>
          <cell r="EE14">
            <v>0.376</v>
          </cell>
          <cell r="EF14">
            <v>0.376</v>
          </cell>
          <cell r="EG14">
            <v>0.376</v>
          </cell>
          <cell r="EH14">
            <v>0.376</v>
          </cell>
          <cell r="EI14">
            <v>0.376</v>
          </cell>
        </row>
        <row r="15">
          <cell r="A15">
            <v>513</v>
          </cell>
          <cell r="B15" t="str">
            <v>National Currency per US Dollar</v>
          </cell>
          <cell r="C15" t="str">
            <v>None</v>
          </cell>
          <cell r="D15" t="str">
            <v xml:space="preserve">Bangladesh          </v>
          </cell>
          <cell r="E15" t="str">
            <v>IFTS</v>
          </cell>
          <cell r="F15" t="str">
            <v>513..AF.ZF...</v>
          </cell>
          <cell r="G15" t="str">
            <v>PRINCIPAL RATE</v>
          </cell>
          <cell r="H15">
            <v>58.896700000000003</v>
          </cell>
          <cell r="I15">
            <v>58.883499999999998</v>
          </cell>
          <cell r="J15">
            <v>59.003799999999998</v>
          </cell>
          <cell r="K15">
            <v>59.0289</v>
          </cell>
          <cell r="L15">
            <v>59.5642</v>
          </cell>
          <cell r="M15">
            <v>60.358400000000003</v>
          </cell>
          <cell r="N15">
            <v>59.749000000000002</v>
          </cell>
          <cell r="O15">
            <v>59.386000000000003</v>
          </cell>
          <cell r="P15">
            <v>59.455800000000004</v>
          </cell>
          <cell r="Q15">
            <v>59.5533</v>
          </cell>
          <cell r="R15">
            <v>59.801699999999997</v>
          </cell>
          <cell r="S15">
            <v>60.470599999999997</v>
          </cell>
          <cell r="T15">
            <v>61.653599999999997</v>
          </cell>
          <cell r="U15">
            <v>63.117199999999997</v>
          </cell>
          <cell r="V15">
            <v>63.551200000000001</v>
          </cell>
          <cell r="W15">
            <v>63.519500000000001</v>
          </cell>
          <cell r="X15">
            <v>63.546199999999999</v>
          </cell>
          <cell r="Y15">
            <v>63.745800000000003</v>
          </cell>
          <cell r="Z15">
            <v>64.1828</v>
          </cell>
          <cell r="AA15">
            <v>65.398899999999998</v>
          </cell>
          <cell r="AB15">
            <v>65.631100000000004</v>
          </cell>
          <cell r="AC15">
            <v>65.724000000000004</v>
          </cell>
          <cell r="AD15">
            <v>65.795000000000002</v>
          </cell>
          <cell r="AE15">
            <v>66.064400000000006</v>
          </cell>
          <cell r="AF15">
            <v>66.398099999999999</v>
          </cell>
          <cell r="AG15">
            <v>67.126800000000003</v>
          </cell>
          <cell r="AH15">
            <v>70.266999999999996</v>
          </cell>
          <cell r="AI15">
            <v>70.201800000000006</v>
          </cell>
          <cell r="AJ15">
            <v>69.469200000000001</v>
          </cell>
          <cell r="AK15">
            <v>69.708799999999997</v>
          </cell>
          <cell r="AL15">
            <v>69.672300000000007</v>
          </cell>
          <cell r="AM15">
            <v>69.660300000000007</v>
          </cell>
          <cell r="AN15">
            <v>67.848799999999997</v>
          </cell>
          <cell r="AO15">
            <v>67.1113</v>
          </cell>
          <cell r="AP15">
            <v>70.234899999999996</v>
          </cell>
          <cell r="AQ15">
            <v>69.499499999999998</v>
          </cell>
          <cell r="AR15">
            <v>69.718500000000006</v>
          </cell>
          <cell r="AS15">
            <v>69.011600000000001</v>
          </cell>
          <cell r="AT15">
            <v>68.946799999999996</v>
          </cell>
          <cell r="AU15">
            <v>68.939599999999999</v>
          </cell>
          <cell r="AV15">
            <v>69.091399999999993</v>
          </cell>
          <cell r="AW15">
            <v>68.933700000000002</v>
          </cell>
          <cell r="AX15">
            <v>68.643900000000002</v>
          </cell>
          <cell r="AY15">
            <v>68.596800000000002</v>
          </cell>
          <cell r="AZ15">
            <v>68.7042</v>
          </cell>
          <cell r="BA15">
            <v>68.702200000000005</v>
          </cell>
          <cell r="BB15">
            <v>68.622699999999995</v>
          </cell>
          <cell r="BC15">
            <v>68.587100000000007</v>
          </cell>
          <cell r="BD15">
            <v>68.579800000000006</v>
          </cell>
          <cell r="BE15">
            <v>68.579899999999995</v>
          </cell>
          <cell r="BF15">
            <v>68.580200000000005</v>
          </cell>
          <cell r="BG15">
            <v>68.627799999999993</v>
          </cell>
          <cell r="BH15">
            <v>68.575800000000001</v>
          </cell>
          <cell r="BI15">
            <v>68.529600000000002</v>
          </cell>
          <cell r="BJ15">
            <v>68.515100000000004</v>
          </cell>
          <cell r="BK15">
            <v>68.519900000000007</v>
          </cell>
          <cell r="BL15">
            <v>68.518699999999995</v>
          </cell>
          <cell r="BM15">
            <v>68.5458</v>
          </cell>
          <cell r="BN15">
            <v>68.7166</v>
          </cell>
          <cell r="BO15">
            <v>68.890100000000004</v>
          </cell>
          <cell r="BP15">
            <v>68.938999999999993</v>
          </cell>
          <cell r="BQ15">
            <v>68.908199999999994</v>
          </cell>
          <cell r="BR15">
            <v>68.983500000000006</v>
          </cell>
          <cell r="BS15">
            <v>69.0197</v>
          </cell>
          <cell r="BT15">
            <v>69.026799999999994</v>
          </cell>
          <cell r="BU15">
            <v>69.045500000000004</v>
          </cell>
          <cell r="BV15">
            <v>69.06</v>
          </cell>
          <cell r="BW15">
            <v>69.06</v>
          </cell>
          <cell r="BX15">
            <v>69.06</v>
          </cell>
          <cell r="BY15">
            <v>69.102599999999995</v>
          </cell>
          <cell r="BZ15">
            <v>69.098799999999997</v>
          </cell>
          <cell r="CA15">
            <v>69.164699999999996</v>
          </cell>
          <cell r="CB15">
            <v>69.203800000000001</v>
          </cell>
          <cell r="CC15">
            <v>69.288799999999995</v>
          </cell>
          <cell r="CD15">
            <v>69.250900000000001</v>
          </cell>
          <cell r="CE15">
            <v>69.255899999999997</v>
          </cell>
          <cell r="CF15">
            <v>69.296099999999996</v>
          </cell>
          <cell r="CG15">
            <v>69.358000000000004</v>
          </cell>
          <cell r="CH15">
            <v>69.434899999999999</v>
          </cell>
          <cell r="CI15">
            <v>69.483000000000004</v>
          </cell>
          <cell r="CJ15">
            <v>69.703299999999999</v>
          </cell>
          <cell r="CK15">
            <v>70.488699999999994</v>
          </cell>
          <cell r="CL15">
            <v>70.401600000000002</v>
          </cell>
          <cell r="CM15">
            <v>70.626499999999993</v>
          </cell>
          <cell r="CN15">
            <v>71.042699999999996</v>
          </cell>
          <cell r="CO15">
            <v>71.177800000000005</v>
          </cell>
          <cell r="CP15">
            <v>71.983099999999993</v>
          </cell>
          <cell r="CQ15">
            <v>72.849400000000003</v>
          </cell>
          <cell r="CR15">
            <v>73.223699999999994</v>
          </cell>
          <cell r="CS15">
            <v>73.916600000000003</v>
          </cell>
          <cell r="CT15">
            <v>74.484800000000007</v>
          </cell>
          <cell r="CU15">
            <v>74.5227</v>
          </cell>
          <cell r="CV15">
            <v>74.676900000000003</v>
          </cell>
          <cell r="CW15">
            <v>75.741</v>
          </cell>
          <cell r="CX15">
            <v>76.524699999999996</v>
          </cell>
          <cell r="CY15">
            <v>79.685400000000001</v>
          </cell>
          <cell r="CZ15">
            <v>83.413499999999999</v>
          </cell>
          <cell r="DA15">
            <v>83.110100000000003</v>
          </cell>
          <cell r="DB15">
            <v>81.800799999999995</v>
          </cell>
          <cell r="DC15">
            <v>81.829899999999995</v>
          </cell>
          <cell r="DD15">
            <v>81.857100000000003</v>
          </cell>
          <cell r="DE15">
            <v>81.876599999999996</v>
          </cell>
          <cell r="DF15">
            <v>81.773899999999998</v>
          </cell>
          <cell r="DG15">
            <v>81.545900000000003</v>
          </cell>
          <cell r="DH15">
            <v>81.739199999999997</v>
          </cell>
          <cell r="DI15">
            <v>81.318899999999999</v>
          </cell>
          <cell r="DJ15">
            <v>81.484700000000004</v>
          </cell>
          <cell r="DK15">
            <v>80.601299999999995</v>
          </cell>
          <cell r="DL15">
            <v>79.531599999999997</v>
          </cell>
          <cell r="DM15">
            <v>79.007000000000005</v>
          </cell>
          <cell r="DN15">
            <v>78.585700000000003</v>
          </cell>
          <cell r="DO15">
            <v>78.024900000000002</v>
          </cell>
          <cell r="DP15">
            <v>77.8339</v>
          </cell>
          <cell r="DQ15">
            <v>77.752099999999999</v>
          </cell>
          <cell r="DR15">
            <v>77.752499999999998</v>
          </cell>
          <cell r="DS15">
            <v>77.750219999999999</v>
          </cell>
          <cell r="DT15">
            <v>77.750100000000003</v>
          </cell>
          <cell r="DU15">
            <v>77.750200000000007</v>
          </cell>
          <cell r="DV15">
            <v>77.750100000000003</v>
          </cell>
          <cell r="DW15">
            <v>77.750500000000002</v>
          </cell>
          <cell r="DX15">
            <v>77.750299999999996</v>
          </cell>
          <cell r="DY15">
            <v>77.750100000000003</v>
          </cell>
          <cell r="DZ15">
            <v>77.709400000000002</v>
          </cell>
          <cell r="EA15">
            <v>77.662300000000002</v>
          </cell>
          <cell r="EB15">
            <v>77.6404</v>
          </cell>
          <cell r="EC15">
            <v>77.63</v>
          </cell>
          <cell r="ED15">
            <v>77.593199999999996</v>
          </cell>
          <cell r="EE15">
            <v>77.455799999999996</v>
          </cell>
          <cell r="EF15">
            <v>77.400000000000006</v>
          </cell>
          <cell r="EG15">
            <v>77.400999999999996</v>
          </cell>
          <cell r="EH15">
            <v>77.852199999999996</v>
          </cell>
          <cell r="EI15" t="str">
            <v>n.a.</v>
          </cell>
        </row>
        <row r="16">
          <cell r="A16">
            <v>316</v>
          </cell>
          <cell r="B16" t="str">
            <v>National Currency per US Dollar</v>
          </cell>
          <cell r="C16" t="str">
            <v>None</v>
          </cell>
          <cell r="D16" t="str">
            <v xml:space="preserve">Barbados            </v>
          </cell>
          <cell r="E16" t="str">
            <v>IFTS</v>
          </cell>
          <cell r="F16" t="str">
            <v>316..AF.ZF...</v>
          </cell>
          <cell r="G16" t="str">
            <v>OFFICIAL RATE</v>
          </cell>
          <cell r="H16">
            <v>2</v>
          </cell>
          <cell r="I16">
            <v>2</v>
          </cell>
          <cell r="J16">
            <v>2</v>
          </cell>
          <cell r="K16">
            <v>2</v>
          </cell>
          <cell r="L16">
            <v>2</v>
          </cell>
          <cell r="M16">
            <v>2</v>
          </cell>
          <cell r="N16">
            <v>2</v>
          </cell>
          <cell r="O16">
            <v>2</v>
          </cell>
          <cell r="P16">
            <v>2</v>
          </cell>
          <cell r="Q16">
            <v>2</v>
          </cell>
          <cell r="R16">
            <v>2</v>
          </cell>
          <cell r="S16">
            <v>2</v>
          </cell>
          <cell r="T16">
            <v>2</v>
          </cell>
          <cell r="U16">
            <v>2</v>
          </cell>
          <cell r="V16">
            <v>2</v>
          </cell>
          <cell r="W16">
            <v>2</v>
          </cell>
          <cell r="X16">
            <v>2</v>
          </cell>
          <cell r="Y16">
            <v>2</v>
          </cell>
          <cell r="Z16">
            <v>2</v>
          </cell>
          <cell r="AA16">
            <v>2</v>
          </cell>
          <cell r="AB16">
            <v>2</v>
          </cell>
          <cell r="AC16">
            <v>2</v>
          </cell>
          <cell r="AD16">
            <v>2</v>
          </cell>
          <cell r="AE16">
            <v>2</v>
          </cell>
          <cell r="AF16">
            <v>2</v>
          </cell>
          <cell r="AG16">
            <v>2</v>
          </cell>
          <cell r="AH16">
            <v>2</v>
          </cell>
          <cell r="AI16">
            <v>2</v>
          </cell>
          <cell r="AJ16">
            <v>2</v>
          </cell>
          <cell r="AK16">
            <v>2</v>
          </cell>
          <cell r="AL16">
            <v>2</v>
          </cell>
          <cell r="AM16">
            <v>2</v>
          </cell>
          <cell r="AN16">
            <v>2</v>
          </cell>
          <cell r="AO16">
            <v>2</v>
          </cell>
          <cell r="AP16">
            <v>2</v>
          </cell>
          <cell r="AQ16">
            <v>2</v>
          </cell>
          <cell r="AR16">
            <v>2</v>
          </cell>
          <cell r="AS16">
            <v>2</v>
          </cell>
          <cell r="AT16">
            <v>2</v>
          </cell>
          <cell r="AU16">
            <v>2</v>
          </cell>
          <cell r="AV16">
            <v>2</v>
          </cell>
          <cell r="AW16">
            <v>2</v>
          </cell>
          <cell r="AX16">
            <v>2</v>
          </cell>
          <cell r="AY16">
            <v>2</v>
          </cell>
          <cell r="AZ16">
            <v>2</v>
          </cell>
          <cell r="BA16">
            <v>2</v>
          </cell>
          <cell r="BB16">
            <v>2</v>
          </cell>
          <cell r="BC16">
            <v>2</v>
          </cell>
          <cell r="BD16">
            <v>2</v>
          </cell>
          <cell r="BE16">
            <v>2</v>
          </cell>
          <cell r="BF16">
            <v>2</v>
          </cell>
          <cell r="BG16">
            <v>2</v>
          </cell>
          <cell r="BH16">
            <v>2</v>
          </cell>
          <cell r="BI16">
            <v>2</v>
          </cell>
          <cell r="BJ16">
            <v>2</v>
          </cell>
          <cell r="BK16">
            <v>2</v>
          </cell>
          <cell r="BL16">
            <v>2</v>
          </cell>
          <cell r="BM16">
            <v>2</v>
          </cell>
          <cell r="BN16">
            <v>2</v>
          </cell>
          <cell r="BO16">
            <v>2</v>
          </cell>
          <cell r="BP16">
            <v>2</v>
          </cell>
          <cell r="BQ16">
            <v>2</v>
          </cell>
          <cell r="BR16">
            <v>2</v>
          </cell>
          <cell r="BS16">
            <v>2</v>
          </cell>
          <cell r="BT16">
            <v>2</v>
          </cell>
          <cell r="BU16">
            <v>2</v>
          </cell>
          <cell r="BV16">
            <v>2</v>
          </cell>
          <cell r="BW16">
            <v>2</v>
          </cell>
          <cell r="BX16">
            <v>2</v>
          </cell>
          <cell r="BY16">
            <v>2</v>
          </cell>
          <cell r="BZ16">
            <v>2</v>
          </cell>
          <cell r="CA16">
            <v>2</v>
          </cell>
          <cell r="CB16">
            <v>2</v>
          </cell>
          <cell r="CC16">
            <v>2</v>
          </cell>
          <cell r="CD16">
            <v>2</v>
          </cell>
          <cell r="CE16">
            <v>2</v>
          </cell>
          <cell r="CF16">
            <v>2</v>
          </cell>
          <cell r="CG16">
            <v>2</v>
          </cell>
          <cell r="CH16">
            <v>2</v>
          </cell>
          <cell r="CI16">
            <v>2</v>
          </cell>
          <cell r="CJ16">
            <v>2</v>
          </cell>
          <cell r="CK16">
            <v>2</v>
          </cell>
          <cell r="CL16">
            <v>2</v>
          </cell>
          <cell r="CM16">
            <v>2</v>
          </cell>
          <cell r="CN16">
            <v>2</v>
          </cell>
          <cell r="CO16">
            <v>2</v>
          </cell>
          <cell r="CP16">
            <v>2</v>
          </cell>
          <cell r="CQ16">
            <v>2</v>
          </cell>
          <cell r="CR16">
            <v>2</v>
          </cell>
          <cell r="CS16">
            <v>2</v>
          </cell>
          <cell r="CT16">
            <v>2</v>
          </cell>
          <cell r="CU16">
            <v>2</v>
          </cell>
          <cell r="CV16">
            <v>2</v>
          </cell>
          <cell r="CW16">
            <v>2</v>
          </cell>
          <cell r="CX16">
            <v>2</v>
          </cell>
          <cell r="CY16">
            <v>2</v>
          </cell>
          <cell r="CZ16">
            <v>2</v>
          </cell>
          <cell r="DA16">
            <v>2</v>
          </cell>
          <cell r="DB16">
            <v>2</v>
          </cell>
          <cell r="DC16">
            <v>2</v>
          </cell>
          <cell r="DD16">
            <v>2</v>
          </cell>
          <cell r="DE16">
            <v>2</v>
          </cell>
          <cell r="DF16">
            <v>2</v>
          </cell>
          <cell r="DG16">
            <v>2</v>
          </cell>
          <cell r="DH16">
            <v>2</v>
          </cell>
          <cell r="DI16">
            <v>2</v>
          </cell>
          <cell r="DJ16">
            <v>2</v>
          </cell>
          <cell r="DK16">
            <v>2</v>
          </cell>
          <cell r="DL16">
            <v>2</v>
          </cell>
          <cell r="DM16">
            <v>2</v>
          </cell>
          <cell r="DN16">
            <v>2</v>
          </cell>
          <cell r="DO16">
            <v>2</v>
          </cell>
          <cell r="DP16">
            <v>2</v>
          </cell>
          <cell r="DQ16">
            <v>2</v>
          </cell>
          <cell r="DR16">
            <v>2</v>
          </cell>
          <cell r="DS16">
            <v>2</v>
          </cell>
          <cell r="DT16">
            <v>2</v>
          </cell>
          <cell r="DU16">
            <v>2</v>
          </cell>
          <cell r="DV16">
            <v>2</v>
          </cell>
          <cell r="DW16">
            <v>2</v>
          </cell>
          <cell r="DX16">
            <v>2</v>
          </cell>
          <cell r="DY16">
            <v>2</v>
          </cell>
          <cell r="DZ16">
            <v>2</v>
          </cell>
          <cell r="EA16">
            <v>2</v>
          </cell>
          <cell r="EB16">
            <v>2</v>
          </cell>
          <cell r="EC16">
            <v>2</v>
          </cell>
          <cell r="ED16">
            <v>2</v>
          </cell>
          <cell r="EE16">
            <v>2</v>
          </cell>
          <cell r="EF16">
            <v>2</v>
          </cell>
          <cell r="EG16">
            <v>2</v>
          </cell>
          <cell r="EH16">
            <v>2</v>
          </cell>
          <cell r="EI16">
            <v>2</v>
          </cell>
        </row>
        <row r="17">
          <cell r="A17">
            <v>913</v>
          </cell>
          <cell r="B17" t="str">
            <v>National Currency per US Dollar</v>
          </cell>
          <cell r="C17" t="str">
            <v>None</v>
          </cell>
          <cell r="D17" t="str">
            <v>Belarus</v>
          </cell>
          <cell r="E17" t="str">
            <v>IFTS</v>
          </cell>
          <cell r="F17" t="str">
            <v>913..AF.ZF...</v>
          </cell>
          <cell r="G17" t="str">
            <v>OFFICIAL RATE</v>
          </cell>
          <cell r="H17">
            <v>2154.9499999999998</v>
          </cell>
          <cell r="I17">
            <v>2155.35</v>
          </cell>
          <cell r="J17">
            <v>2151.5500000000002</v>
          </cell>
          <cell r="K17">
            <v>2152.14</v>
          </cell>
          <cell r="L17">
            <v>2154.38</v>
          </cell>
          <cell r="M17">
            <v>2154.23</v>
          </cell>
          <cell r="N17">
            <v>2157.41</v>
          </cell>
          <cell r="O17">
            <v>2159.9499999999998</v>
          </cell>
          <cell r="P17">
            <v>2164.6799999999998</v>
          </cell>
          <cell r="Q17">
            <v>2170.29</v>
          </cell>
          <cell r="R17">
            <v>2174.64</v>
          </cell>
          <cell r="S17">
            <v>2173.52</v>
          </cell>
          <cell r="T17">
            <v>2171.65</v>
          </cell>
          <cell r="U17">
            <v>2166.9499999999998</v>
          </cell>
          <cell r="V17">
            <v>2154.23</v>
          </cell>
          <cell r="W17">
            <v>2152.7600000000002</v>
          </cell>
          <cell r="X17">
            <v>2150.0500000000002</v>
          </cell>
          <cell r="Y17">
            <v>2149.59</v>
          </cell>
          <cell r="Z17">
            <v>2149.5700000000002</v>
          </cell>
          <cell r="AA17">
            <v>2149.65</v>
          </cell>
          <cell r="AB17">
            <v>2150.8200000000002</v>
          </cell>
          <cell r="AC17">
            <v>2150.14</v>
          </cell>
          <cell r="AD17">
            <v>2149.4299999999998</v>
          </cell>
          <cell r="AE17">
            <v>2151</v>
          </cell>
          <cell r="AF17">
            <v>2151.67</v>
          </cell>
          <cell r="AG17">
            <v>2150.4</v>
          </cell>
          <cell r="AH17">
            <v>2149.6799999999998</v>
          </cell>
          <cell r="AI17">
            <v>2149</v>
          </cell>
          <cell r="AJ17">
            <v>2145.3000000000002</v>
          </cell>
          <cell r="AK17">
            <v>2142.59</v>
          </cell>
          <cell r="AL17">
            <v>2142</v>
          </cell>
          <cell r="AM17">
            <v>2141.6999999999998</v>
          </cell>
          <cell r="AN17">
            <v>2141</v>
          </cell>
          <cell r="AO17">
            <v>2141</v>
          </cell>
          <cell r="AP17">
            <v>2140.4299999999998</v>
          </cell>
          <cell r="AQ17">
            <v>2140</v>
          </cell>
          <cell r="AR17">
            <v>2140</v>
          </cell>
          <cell r="AS17">
            <v>2141.4499999999998</v>
          </cell>
          <cell r="AT17">
            <v>2142.62</v>
          </cell>
          <cell r="AU17">
            <v>2143.79</v>
          </cell>
          <cell r="AV17">
            <v>2145</v>
          </cell>
          <cell r="AW17">
            <v>2145.29</v>
          </cell>
          <cell r="AX17">
            <v>2145</v>
          </cell>
          <cell r="AY17">
            <v>2146.17</v>
          </cell>
          <cell r="AZ17">
            <v>2148.4</v>
          </cell>
          <cell r="BA17">
            <v>2149.87</v>
          </cell>
          <cell r="BB17">
            <v>2151.9499999999998</v>
          </cell>
          <cell r="BC17">
            <v>2153.4</v>
          </cell>
          <cell r="BD17">
            <v>2150</v>
          </cell>
          <cell r="BE17">
            <v>2148</v>
          </cell>
          <cell r="BF17">
            <v>2145.9</v>
          </cell>
          <cell r="BG17">
            <v>2143.64</v>
          </cell>
          <cell r="BH17">
            <v>2136.5300000000002</v>
          </cell>
          <cell r="BI17">
            <v>2128.77</v>
          </cell>
          <cell r="BJ17">
            <v>2119.14</v>
          </cell>
          <cell r="BK17">
            <v>2111.4299999999998</v>
          </cell>
          <cell r="BL17">
            <v>2112.0500000000002</v>
          </cell>
          <cell r="BM17">
            <v>2114.2600000000002</v>
          </cell>
          <cell r="BN17">
            <v>2137.23</v>
          </cell>
          <cell r="BO17">
            <v>2189.8200000000002</v>
          </cell>
          <cell r="BP17">
            <v>2667.4906146162798</v>
          </cell>
          <cell r="BQ17">
            <v>2806.94</v>
          </cell>
          <cell r="BR17">
            <v>2844.68</v>
          </cell>
          <cell r="BS17">
            <v>2828.8</v>
          </cell>
          <cell r="BT17">
            <v>2778.28</v>
          </cell>
          <cell r="BU17">
            <v>2820.25</v>
          </cell>
          <cell r="BV17">
            <v>2839.74</v>
          </cell>
          <cell r="BW17">
            <v>2833.09</v>
          </cell>
          <cell r="BX17">
            <v>2791.42</v>
          </cell>
          <cell r="BY17">
            <v>2736.58</v>
          </cell>
          <cell r="BZ17">
            <v>2730.34</v>
          </cell>
          <cell r="CA17">
            <v>2838.98</v>
          </cell>
          <cell r="CB17">
            <v>2856</v>
          </cell>
          <cell r="CC17">
            <v>2903.02</v>
          </cell>
          <cell r="CD17">
            <v>2961.29</v>
          </cell>
          <cell r="CE17">
            <v>2969.7</v>
          </cell>
          <cell r="CF17">
            <v>2987.79</v>
          </cell>
          <cell r="CG17">
            <v>3014.13</v>
          </cell>
          <cell r="CH17">
            <v>2998.18</v>
          </cell>
          <cell r="CI17">
            <v>2990.23</v>
          </cell>
          <cell r="CJ17">
            <v>3022.72</v>
          </cell>
          <cell r="CK17">
            <v>3001.14</v>
          </cell>
          <cell r="CL17">
            <v>3026.94</v>
          </cell>
          <cell r="CM17">
            <v>3010.98</v>
          </cell>
          <cell r="CN17">
            <v>3010.84</v>
          </cell>
          <cell r="CO17">
            <v>3015.19</v>
          </cell>
          <cell r="CP17">
            <v>3024.67</v>
          </cell>
          <cell r="CQ17">
            <v>3048.27</v>
          </cell>
          <cell r="CR17">
            <v>3547.97</v>
          </cell>
          <cell r="CS17">
            <v>4976.21</v>
          </cell>
          <cell r="CT17">
            <v>4970.37</v>
          </cell>
          <cell r="CU17">
            <v>5016.3500000000004</v>
          </cell>
          <cell r="CV17">
            <v>5363.37</v>
          </cell>
          <cell r="CW17">
            <v>6551.38</v>
          </cell>
          <cell r="CX17">
            <v>8700.89</v>
          </cell>
          <cell r="CY17">
            <v>8470.09</v>
          </cell>
          <cell r="CZ17">
            <v>8389.8700000000008</v>
          </cell>
          <cell r="DA17">
            <v>8288.7999999999993</v>
          </cell>
          <cell r="DB17">
            <v>8105.86</v>
          </cell>
          <cell r="DC17">
            <v>8059.32</v>
          </cell>
          <cell r="DD17">
            <v>8165.22</v>
          </cell>
          <cell r="DE17">
            <v>8310.25</v>
          </cell>
          <cell r="DF17">
            <v>8325.3700000000008</v>
          </cell>
          <cell r="DG17">
            <v>8333.84</v>
          </cell>
          <cell r="DH17">
            <v>8428.5</v>
          </cell>
          <cell r="DI17">
            <v>8525.5300000000007</v>
          </cell>
          <cell r="DJ17">
            <v>8544.26</v>
          </cell>
          <cell r="DK17">
            <v>8565.9599999999991</v>
          </cell>
          <cell r="DL17">
            <v>8629.01</v>
          </cell>
          <cell r="DM17">
            <v>8627.43</v>
          </cell>
          <cell r="DN17">
            <v>8622.4699999999993</v>
          </cell>
          <cell r="DO17">
            <v>8650.42</v>
          </cell>
          <cell r="DP17">
            <v>8674.99</v>
          </cell>
          <cell r="DQ17">
            <v>8713.94</v>
          </cell>
          <cell r="DR17">
            <v>8839.9599999999991</v>
          </cell>
          <cell r="DS17">
            <v>8915.8700000000008</v>
          </cell>
          <cell r="DT17">
            <v>9031.9</v>
          </cell>
          <cell r="DU17">
            <v>9148.2099999999991</v>
          </cell>
          <cell r="DV17">
            <v>9271.43</v>
          </cell>
          <cell r="DW17">
            <v>9435</v>
          </cell>
          <cell r="DX17">
            <v>9567.5499999999993</v>
          </cell>
          <cell r="DY17">
            <v>9698.94</v>
          </cell>
          <cell r="DZ17">
            <v>9817.58</v>
          </cell>
          <cell r="EA17">
            <v>9929.9599999999991</v>
          </cell>
          <cell r="EB17">
            <v>10024.709999999999</v>
          </cell>
          <cell r="EC17">
            <v>10150.43</v>
          </cell>
          <cell r="ED17">
            <v>10258.129999999999</v>
          </cell>
          <cell r="EE17">
            <v>10371.86</v>
          </cell>
          <cell r="EF17">
            <v>10501.26</v>
          </cell>
          <cell r="EG17">
            <v>10656.47</v>
          </cell>
          <cell r="EH17">
            <v>10758.92</v>
          </cell>
          <cell r="EI17" t="str">
            <v>n.a.</v>
          </cell>
        </row>
        <row r="18">
          <cell r="A18">
            <v>124</v>
          </cell>
          <cell r="B18" t="str">
            <v>National Currency per US Dollar</v>
          </cell>
          <cell r="C18" t="str">
            <v>None</v>
          </cell>
          <cell r="D18" t="str">
            <v>Belgium</v>
          </cell>
          <cell r="E18" t="str">
            <v>IFTS</v>
          </cell>
          <cell r="F18" t="str">
            <v>124..AF.ZF...</v>
          </cell>
          <cell r="G18" t="str">
            <v>MARKET RATE</v>
          </cell>
          <cell r="H18" t="str">
            <v>n.a.</v>
          </cell>
          <cell r="I18" t="str">
            <v>n.a.</v>
          </cell>
          <cell r="J18" t="str">
            <v>n.a.</v>
          </cell>
          <cell r="K18" t="str">
            <v>n.a.</v>
          </cell>
          <cell r="L18" t="str">
            <v>n.a.</v>
          </cell>
          <cell r="M18" t="str">
            <v>n.a.</v>
          </cell>
          <cell r="N18" t="str">
            <v>n.a.</v>
          </cell>
          <cell r="O18" t="str">
            <v>n.a.</v>
          </cell>
          <cell r="P18" t="str">
            <v>n.a.</v>
          </cell>
          <cell r="Q18" t="str">
            <v>n.a.</v>
          </cell>
          <cell r="R18" t="str">
            <v>n.a.</v>
          </cell>
          <cell r="S18" t="str">
            <v>n.a.</v>
          </cell>
          <cell r="T18" t="str">
            <v>n.a.</v>
          </cell>
          <cell r="U18" t="str">
            <v>n.a.</v>
          </cell>
          <cell r="V18" t="str">
            <v>n.a.</v>
          </cell>
          <cell r="W18" t="str">
            <v>n.a.</v>
          </cell>
          <cell r="X18" t="str">
            <v>n.a.</v>
          </cell>
          <cell r="Y18" t="str">
            <v>n.a.</v>
          </cell>
          <cell r="Z18" t="str">
            <v>n.a.</v>
          </cell>
          <cell r="AA18" t="str">
            <v>n.a.</v>
          </cell>
          <cell r="AB18" t="str">
            <v>n.a.</v>
          </cell>
          <cell r="AC18" t="str">
            <v>n.a.</v>
          </cell>
          <cell r="AD18" t="str">
            <v>n.a.</v>
          </cell>
          <cell r="AE18" t="str">
            <v>n.a.</v>
          </cell>
          <cell r="AF18" t="str">
            <v>n.a.</v>
          </cell>
          <cell r="AG18" t="str">
            <v>n.a.</v>
          </cell>
          <cell r="AH18" t="str">
            <v>n.a.</v>
          </cell>
          <cell r="AI18" t="str">
            <v>n.a.</v>
          </cell>
          <cell r="AJ18" t="str">
            <v>n.a.</v>
          </cell>
          <cell r="AK18" t="str">
            <v>n.a.</v>
          </cell>
          <cell r="AL18" t="str">
            <v>n.a.</v>
          </cell>
          <cell r="AM18" t="str">
            <v>n.a.</v>
          </cell>
          <cell r="AN18" t="str">
            <v>n.a.</v>
          </cell>
          <cell r="AO18" t="str">
            <v>n.a.</v>
          </cell>
          <cell r="AP18" t="str">
            <v>n.a.</v>
          </cell>
          <cell r="AQ18" t="str">
            <v>n.a.</v>
          </cell>
          <cell r="AR18" t="str">
            <v>n.a.</v>
          </cell>
          <cell r="AS18" t="str">
            <v>n.a.</v>
          </cell>
          <cell r="AT18" t="str">
            <v>n.a.</v>
          </cell>
          <cell r="AU18" t="str">
            <v>n.a.</v>
          </cell>
          <cell r="AV18" t="str">
            <v>n.a.</v>
          </cell>
          <cell r="AW18" t="str">
            <v>n.a.</v>
          </cell>
          <cell r="AX18" t="str">
            <v>n.a.</v>
          </cell>
          <cell r="AY18" t="str">
            <v>n.a.</v>
          </cell>
          <cell r="AZ18" t="str">
            <v>n.a.</v>
          </cell>
          <cell r="BA18" t="str">
            <v>n.a.</v>
          </cell>
          <cell r="BB18" t="str">
            <v>n.a.</v>
          </cell>
          <cell r="BC18" t="str">
            <v>n.a.</v>
          </cell>
          <cell r="BD18" t="str">
            <v>n.a.</v>
          </cell>
          <cell r="BE18" t="str">
            <v>n.a.</v>
          </cell>
          <cell r="BF18" t="str">
            <v>n.a.</v>
          </cell>
          <cell r="BG18" t="str">
            <v>n.a.</v>
          </cell>
          <cell r="BH18" t="str">
            <v>n.a.</v>
          </cell>
          <cell r="BI18" t="str">
            <v>n.a.</v>
          </cell>
          <cell r="BJ18" t="str">
            <v>n.a.</v>
          </cell>
          <cell r="BK18" t="str">
            <v>n.a.</v>
          </cell>
          <cell r="BL18" t="str">
            <v>n.a.</v>
          </cell>
          <cell r="BM18" t="str">
            <v>n.a.</v>
          </cell>
          <cell r="BN18" t="str">
            <v>n.a.</v>
          </cell>
          <cell r="BO18" t="str">
            <v>n.a.</v>
          </cell>
          <cell r="BP18" t="str">
            <v>n.a.</v>
          </cell>
          <cell r="BQ18" t="str">
            <v>n.a.</v>
          </cell>
          <cell r="BR18" t="str">
            <v>n.a.</v>
          </cell>
          <cell r="BS18" t="str">
            <v>n.a.</v>
          </cell>
          <cell r="BT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cell r="CI18" t="str">
            <v>n.a.</v>
          </cell>
          <cell r="CJ18" t="str">
            <v>n.a.</v>
          </cell>
          <cell r="CK18" t="str">
            <v>n.a.</v>
          </cell>
          <cell r="CL18" t="str">
            <v>n.a.</v>
          </cell>
          <cell r="CM18" t="str">
            <v>n.a.</v>
          </cell>
          <cell r="CN18" t="str">
            <v>n.a.</v>
          </cell>
          <cell r="CO18" t="str">
            <v>n.a.</v>
          </cell>
          <cell r="CP18" t="str">
            <v>n.a.</v>
          </cell>
          <cell r="CQ18" t="str">
            <v>n.a.</v>
          </cell>
          <cell r="CR18" t="str">
            <v>n.a.</v>
          </cell>
          <cell r="CS18" t="str">
            <v>n.a.</v>
          </cell>
          <cell r="CT18" t="str">
            <v>n.a.</v>
          </cell>
          <cell r="CU18" t="str">
            <v>n.a.</v>
          </cell>
          <cell r="CV18" t="str">
            <v>n.a.</v>
          </cell>
          <cell r="CW18" t="str">
            <v>n.a.</v>
          </cell>
          <cell r="CX18" t="str">
            <v>n.a.</v>
          </cell>
          <cell r="CY18" t="str">
            <v>n.a.</v>
          </cell>
          <cell r="CZ18" t="str">
            <v>n.a.</v>
          </cell>
          <cell r="DA18" t="str">
            <v>n.a.</v>
          </cell>
          <cell r="DB18" t="str">
            <v>n.a.</v>
          </cell>
          <cell r="DC18" t="str">
            <v>n.a.</v>
          </cell>
          <cell r="DD18" t="str">
            <v>n.a.</v>
          </cell>
          <cell r="DE18" t="str">
            <v>n.a.</v>
          </cell>
          <cell r="DF18" t="str">
            <v>n.a.</v>
          </cell>
          <cell r="DG18" t="str">
            <v>n.a.</v>
          </cell>
          <cell r="DH18" t="str">
            <v>n.a.</v>
          </cell>
          <cell r="DI18" t="str">
            <v>n.a.</v>
          </cell>
          <cell r="DJ18" t="str">
            <v>n.a.</v>
          </cell>
          <cell r="DK18" t="str">
            <v>n.a.</v>
          </cell>
          <cell r="DL18" t="str">
            <v>n.a.</v>
          </cell>
          <cell r="DM18" t="str">
            <v>n.a.</v>
          </cell>
          <cell r="DN18" t="str">
            <v>n.a.</v>
          </cell>
          <cell r="DO18" t="str">
            <v>n.a.</v>
          </cell>
          <cell r="DP18" t="str">
            <v>n.a.</v>
          </cell>
          <cell r="DQ18" t="str">
            <v>n.a.</v>
          </cell>
          <cell r="DR18" t="str">
            <v>n.a.</v>
          </cell>
          <cell r="DS18" t="str">
            <v>n.a.</v>
          </cell>
          <cell r="DT18" t="str">
            <v>n.a.</v>
          </cell>
          <cell r="DU18" t="str">
            <v>n.a.</v>
          </cell>
          <cell r="DV18" t="str">
            <v>n.a.</v>
          </cell>
          <cell r="DW18" t="str">
            <v>n.a.</v>
          </cell>
          <cell r="DX18" t="str">
            <v>n.a.</v>
          </cell>
          <cell r="DY18" t="str">
            <v>n.a.</v>
          </cell>
          <cell r="DZ18" t="str">
            <v>n.a.</v>
          </cell>
          <cell r="EA18" t="str">
            <v>n.a.</v>
          </cell>
          <cell r="EB18" t="str">
            <v>n.a.</v>
          </cell>
          <cell r="EC18" t="str">
            <v>n.a.</v>
          </cell>
          <cell r="ED18" t="str">
            <v>n.a.</v>
          </cell>
          <cell r="EE18" t="str">
            <v>n.a.</v>
          </cell>
          <cell r="EF18" t="str">
            <v>n.a.</v>
          </cell>
          <cell r="EG18" t="str">
            <v>n.a.</v>
          </cell>
          <cell r="EH18" t="str">
            <v>n.a.</v>
          </cell>
          <cell r="EI18" t="str">
            <v>n.a.</v>
          </cell>
        </row>
        <row r="19">
          <cell r="A19">
            <v>339</v>
          </cell>
          <cell r="B19" t="str">
            <v>National Currency per US Dollar</v>
          </cell>
          <cell r="C19" t="str">
            <v>None</v>
          </cell>
          <cell r="D19" t="str">
            <v xml:space="preserve">Belize              </v>
          </cell>
          <cell r="E19" t="str">
            <v>IFTS</v>
          </cell>
          <cell r="F19" t="str">
            <v>339..AF.ZF...</v>
          </cell>
          <cell r="G19" t="str">
            <v>OFFICIAL RATE</v>
          </cell>
          <cell r="H19">
            <v>2</v>
          </cell>
          <cell r="I19">
            <v>2</v>
          </cell>
          <cell r="J19">
            <v>2</v>
          </cell>
          <cell r="K19">
            <v>2</v>
          </cell>
          <cell r="L19">
            <v>2</v>
          </cell>
          <cell r="M19">
            <v>2</v>
          </cell>
          <cell r="N19">
            <v>2</v>
          </cell>
          <cell r="O19">
            <v>2</v>
          </cell>
          <cell r="P19">
            <v>2</v>
          </cell>
          <cell r="Q19">
            <v>2</v>
          </cell>
          <cell r="R19">
            <v>2</v>
          </cell>
          <cell r="S19">
            <v>2</v>
          </cell>
          <cell r="T19">
            <v>2</v>
          </cell>
          <cell r="U19">
            <v>2</v>
          </cell>
          <cell r="V19">
            <v>2</v>
          </cell>
          <cell r="W19">
            <v>2</v>
          </cell>
          <cell r="X19">
            <v>2</v>
          </cell>
          <cell r="Y19">
            <v>2</v>
          </cell>
          <cell r="Z19">
            <v>2</v>
          </cell>
          <cell r="AA19">
            <v>2</v>
          </cell>
          <cell r="AB19">
            <v>2</v>
          </cell>
          <cell r="AC19">
            <v>2</v>
          </cell>
          <cell r="AD19">
            <v>2</v>
          </cell>
          <cell r="AE19">
            <v>2</v>
          </cell>
          <cell r="AF19">
            <v>2</v>
          </cell>
          <cell r="AG19">
            <v>2</v>
          </cell>
          <cell r="AH19">
            <v>2</v>
          </cell>
          <cell r="AI19">
            <v>2</v>
          </cell>
          <cell r="AJ19">
            <v>2</v>
          </cell>
          <cell r="AK19">
            <v>2</v>
          </cell>
          <cell r="AL19">
            <v>2</v>
          </cell>
          <cell r="AM19">
            <v>2</v>
          </cell>
          <cell r="AN19">
            <v>2</v>
          </cell>
          <cell r="AO19">
            <v>2</v>
          </cell>
          <cell r="AP19">
            <v>2</v>
          </cell>
          <cell r="AQ19">
            <v>2</v>
          </cell>
          <cell r="AR19">
            <v>2</v>
          </cell>
          <cell r="AS19">
            <v>2</v>
          </cell>
          <cell r="AT19">
            <v>2</v>
          </cell>
          <cell r="AU19">
            <v>2</v>
          </cell>
          <cell r="AV19">
            <v>2</v>
          </cell>
          <cell r="AW19">
            <v>2</v>
          </cell>
          <cell r="AX19">
            <v>2</v>
          </cell>
          <cell r="AY19">
            <v>2</v>
          </cell>
          <cell r="AZ19">
            <v>2</v>
          </cell>
          <cell r="BA19">
            <v>2</v>
          </cell>
          <cell r="BB19">
            <v>2</v>
          </cell>
          <cell r="BC19">
            <v>2</v>
          </cell>
          <cell r="BD19">
            <v>2</v>
          </cell>
          <cell r="BE19">
            <v>2</v>
          </cell>
          <cell r="BF19">
            <v>2</v>
          </cell>
          <cell r="BG19">
            <v>2</v>
          </cell>
          <cell r="BH19">
            <v>2</v>
          </cell>
          <cell r="BI19">
            <v>2</v>
          </cell>
          <cell r="BJ19">
            <v>2</v>
          </cell>
          <cell r="BK19">
            <v>2</v>
          </cell>
          <cell r="BL19">
            <v>2</v>
          </cell>
          <cell r="BM19">
            <v>2</v>
          </cell>
          <cell r="BN19">
            <v>2</v>
          </cell>
          <cell r="BO19">
            <v>2</v>
          </cell>
          <cell r="BP19">
            <v>2</v>
          </cell>
          <cell r="BQ19">
            <v>2</v>
          </cell>
          <cell r="BR19">
            <v>2</v>
          </cell>
          <cell r="BS19">
            <v>2</v>
          </cell>
          <cell r="BT19">
            <v>2</v>
          </cell>
          <cell r="BU19">
            <v>2</v>
          </cell>
          <cell r="BV19">
            <v>2</v>
          </cell>
          <cell r="BW19">
            <v>2</v>
          </cell>
          <cell r="BX19">
            <v>2</v>
          </cell>
          <cell r="BY19">
            <v>2</v>
          </cell>
          <cell r="BZ19">
            <v>2</v>
          </cell>
          <cell r="CA19">
            <v>2</v>
          </cell>
          <cell r="CB19">
            <v>2</v>
          </cell>
          <cell r="CC19">
            <v>2</v>
          </cell>
          <cell r="CD19">
            <v>2</v>
          </cell>
          <cell r="CE19">
            <v>2</v>
          </cell>
          <cell r="CF19">
            <v>2</v>
          </cell>
          <cell r="CG19">
            <v>2</v>
          </cell>
          <cell r="CH19">
            <v>2</v>
          </cell>
          <cell r="CI19">
            <v>2</v>
          </cell>
          <cell r="CJ19">
            <v>2</v>
          </cell>
          <cell r="CK19">
            <v>2</v>
          </cell>
          <cell r="CL19">
            <v>2</v>
          </cell>
          <cell r="CM19">
            <v>2</v>
          </cell>
          <cell r="CN19">
            <v>2</v>
          </cell>
          <cell r="CO19">
            <v>2</v>
          </cell>
          <cell r="CP19">
            <v>2</v>
          </cell>
          <cell r="CQ19">
            <v>2</v>
          </cell>
          <cell r="CR19">
            <v>2</v>
          </cell>
          <cell r="CS19">
            <v>2</v>
          </cell>
          <cell r="CT19">
            <v>2</v>
          </cell>
          <cell r="CU19">
            <v>2</v>
          </cell>
          <cell r="CV19">
            <v>2</v>
          </cell>
          <cell r="CW19">
            <v>2</v>
          </cell>
          <cell r="CX19">
            <v>2</v>
          </cell>
          <cell r="CY19">
            <v>2</v>
          </cell>
          <cell r="CZ19">
            <v>2</v>
          </cell>
          <cell r="DA19">
            <v>2</v>
          </cell>
          <cell r="DB19">
            <v>2</v>
          </cell>
          <cell r="DC19">
            <v>2</v>
          </cell>
          <cell r="DD19">
            <v>2</v>
          </cell>
          <cell r="DE19">
            <v>2</v>
          </cell>
          <cell r="DF19">
            <v>2</v>
          </cell>
          <cell r="DG19">
            <v>2</v>
          </cell>
          <cell r="DH19">
            <v>2</v>
          </cell>
          <cell r="DI19">
            <v>2</v>
          </cell>
          <cell r="DJ19">
            <v>2</v>
          </cell>
          <cell r="DK19">
            <v>2</v>
          </cell>
          <cell r="DL19">
            <v>2</v>
          </cell>
          <cell r="DM19">
            <v>2</v>
          </cell>
          <cell r="DN19">
            <v>2</v>
          </cell>
          <cell r="DO19">
            <v>2</v>
          </cell>
          <cell r="DP19">
            <v>2</v>
          </cell>
          <cell r="DQ19">
            <v>2</v>
          </cell>
          <cell r="DR19">
            <v>2</v>
          </cell>
          <cell r="DS19">
            <v>2</v>
          </cell>
          <cell r="DT19">
            <v>2</v>
          </cell>
          <cell r="DU19">
            <v>2</v>
          </cell>
          <cell r="DV19">
            <v>2</v>
          </cell>
          <cell r="DW19">
            <v>2</v>
          </cell>
          <cell r="DX19">
            <v>2</v>
          </cell>
          <cell r="DY19">
            <v>2</v>
          </cell>
          <cell r="DZ19">
            <v>2</v>
          </cell>
          <cell r="EA19">
            <v>2</v>
          </cell>
          <cell r="EB19">
            <v>2</v>
          </cell>
          <cell r="EC19">
            <v>2</v>
          </cell>
          <cell r="ED19">
            <v>2</v>
          </cell>
          <cell r="EE19">
            <v>2</v>
          </cell>
          <cell r="EF19">
            <v>2</v>
          </cell>
          <cell r="EG19">
            <v>2</v>
          </cell>
          <cell r="EH19">
            <v>2</v>
          </cell>
          <cell r="EI19">
            <v>2</v>
          </cell>
        </row>
        <row r="20">
          <cell r="A20">
            <v>638</v>
          </cell>
          <cell r="B20" t="str">
            <v>National Currency per US Dollar</v>
          </cell>
          <cell r="C20" t="str">
            <v>None</v>
          </cell>
          <cell r="D20" t="str">
            <v xml:space="preserve">Benin               </v>
          </cell>
          <cell r="E20" t="str">
            <v>IFTS</v>
          </cell>
          <cell r="F20" t="str">
            <v>638..AF.ZF...</v>
          </cell>
          <cell r="G20" t="str">
            <v>OFFICIAL RATE</v>
          </cell>
          <cell r="H20">
            <v>520.10174572999995</v>
          </cell>
          <cell r="I20">
            <v>518.74391474000004</v>
          </cell>
          <cell r="J20">
            <v>534.99852920000001</v>
          </cell>
          <cell r="K20">
            <v>547.12717412999996</v>
          </cell>
          <cell r="L20">
            <v>546.79263605999995</v>
          </cell>
          <cell r="M20">
            <v>540.42985315999999</v>
          </cell>
          <cell r="N20">
            <v>534.83453995000002</v>
          </cell>
          <cell r="O20">
            <v>538.78340108999998</v>
          </cell>
          <cell r="P20">
            <v>536.91392364000001</v>
          </cell>
          <cell r="Q20">
            <v>525.31004430999997</v>
          </cell>
          <cell r="R20">
            <v>504.99505601999999</v>
          </cell>
          <cell r="S20">
            <v>490.38689362999997</v>
          </cell>
          <cell r="T20">
            <v>495.24097542999999</v>
          </cell>
          <cell r="U20">
            <v>504.09639492999997</v>
          </cell>
          <cell r="V20">
            <v>497.35971654000002</v>
          </cell>
          <cell r="W20">
            <v>507.02196314999998</v>
          </cell>
          <cell r="X20">
            <v>516.84163943999999</v>
          </cell>
          <cell r="Y20">
            <v>539.24913056000003</v>
          </cell>
          <cell r="Z20">
            <v>544.97563517000003</v>
          </cell>
          <cell r="AA20">
            <v>533.64725778000002</v>
          </cell>
          <cell r="AB20">
            <v>535.29370985000003</v>
          </cell>
          <cell r="AC20">
            <v>545.98580894999998</v>
          </cell>
          <cell r="AD20">
            <v>556.61231235000002</v>
          </cell>
          <cell r="AE20">
            <v>553.29316992999998</v>
          </cell>
          <cell r="AF20">
            <v>542.01726910000002</v>
          </cell>
          <cell r="AG20">
            <v>549.46894062000001</v>
          </cell>
          <cell r="AH20">
            <v>545.74966443000005</v>
          </cell>
          <cell r="AI20">
            <v>534.61807413999998</v>
          </cell>
          <cell r="AJ20">
            <v>513.70616498000004</v>
          </cell>
          <cell r="AK20">
            <v>518.58648505999997</v>
          </cell>
          <cell r="AL20">
            <v>517.18929664999996</v>
          </cell>
          <cell r="AM20">
            <v>512.02035549000004</v>
          </cell>
          <cell r="AN20">
            <v>515.39853403999996</v>
          </cell>
          <cell r="AO20">
            <v>520.16078186000004</v>
          </cell>
          <cell r="AP20">
            <v>509.29813394000001</v>
          </cell>
          <cell r="AQ20">
            <v>496.46761501999998</v>
          </cell>
          <cell r="AR20">
            <v>504.66051794999998</v>
          </cell>
          <cell r="AS20">
            <v>501.74150930000002</v>
          </cell>
          <cell r="AT20">
            <v>495.38528596999998</v>
          </cell>
          <cell r="AU20">
            <v>485.3425843</v>
          </cell>
          <cell r="AV20">
            <v>485.49345441000003</v>
          </cell>
          <cell r="AW20">
            <v>488.85851381999998</v>
          </cell>
          <cell r="AX20">
            <v>478.27136783999998</v>
          </cell>
          <cell r="AY20">
            <v>481.55771241000002</v>
          </cell>
          <cell r="AZ20">
            <v>472.11849117999998</v>
          </cell>
          <cell r="BA20">
            <v>461.07217530000003</v>
          </cell>
          <cell r="BB20">
            <v>446.75919356000003</v>
          </cell>
          <cell r="BC20">
            <v>449.94058501000001</v>
          </cell>
          <cell r="BD20">
            <v>445.70966235999998</v>
          </cell>
          <cell r="BE20">
            <v>444.83723954999999</v>
          </cell>
          <cell r="BF20">
            <v>422.55438025999996</v>
          </cell>
          <cell r="BG20">
            <v>416.49614461875797</v>
          </cell>
          <cell r="BH20">
            <v>421.676552210056</v>
          </cell>
          <cell r="BI20">
            <v>421.78723580046716</v>
          </cell>
          <cell r="BJ20">
            <v>415.97513155000001</v>
          </cell>
          <cell r="BK20">
            <v>438.21863342</v>
          </cell>
          <cell r="BL20">
            <v>456.60510812999996</v>
          </cell>
          <cell r="BM20">
            <v>493.03040033999997</v>
          </cell>
          <cell r="BN20">
            <v>515.24766393000004</v>
          </cell>
          <cell r="BO20">
            <v>481.52491455999996</v>
          </cell>
          <cell r="BP20">
            <v>495.44319803240597</v>
          </cell>
          <cell r="BQ20">
            <v>513.11580368</v>
          </cell>
          <cell r="BR20">
            <v>503.09474859099998</v>
          </cell>
          <cell r="BS20">
            <v>497.37184085561398</v>
          </cell>
          <cell r="BT20">
            <v>481.32864330125301</v>
          </cell>
          <cell r="BU20">
            <v>468.02741842067098</v>
          </cell>
          <cell r="BV20">
            <v>465.65406358649</v>
          </cell>
          <cell r="BW20">
            <v>459.76042093022301</v>
          </cell>
          <cell r="BX20">
            <v>450.52923119482301</v>
          </cell>
          <cell r="BY20">
            <v>442.76217949024903</v>
          </cell>
          <cell r="BZ20">
            <v>439.83387469572301</v>
          </cell>
          <cell r="CA20">
            <v>449.31406628026002</v>
          </cell>
          <cell r="CB20">
            <v>459.68119079069601</v>
          </cell>
          <cell r="CC20">
            <v>479.35060393583399</v>
          </cell>
          <cell r="CD20">
            <v>482.584478597756</v>
          </cell>
          <cell r="CE20">
            <v>489.238163350702</v>
          </cell>
          <cell r="CF20">
            <v>522.30746477032903</v>
          </cell>
          <cell r="CG20">
            <v>537.35556000666099</v>
          </cell>
          <cell r="CH20">
            <v>513.34168198959401</v>
          </cell>
          <cell r="CI20">
            <v>508.86368388788702</v>
          </cell>
          <cell r="CJ20">
            <v>501.92238472513401</v>
          </cell>
          <cell r="CK20">
            <v>472.01187586104498</v>
          </cell>
          <cell r="CL20">
            <v>480.42611514468899</v>
          </cell>
          <cell r="CM20">
            <v>496.24105580842598</v>
          </cell>
          <cell r="CN20">
            <v>490.98577844311399</v>
          </cell>
          <cell r="CO20">
            <v>480.58978679756802</v>
          </cell>
          <cell r="CP20">
            <v>468.57418387027701</v>
          </cell>
          <cell r="CQ20">
            <v>454.20094045059</v>
          </cell>
          <cell r="CR20">
            <v>457.18534928689701</v>
          </cell>
          <cell r="CS20">
            <v>455.90561526391002</v>
          </cell>
          <cell r="CT20">
            <v>460.28987311031602</v>
          </cell>
          <cell r="CU20">
            <v>457.35320586452798</v>
          </cell>
          <cell r="CV20">
            <v>477.10348524248201</v>
          </cell>
          <cell r="CW20">
            <v>478.59112719878999</v>
          </cell>
          <cell r="CX20">
            <v>483.88683992052398</v>
          </cell>
          <cell r="CY20">
            <v>497.72718365140003</v>
          </cell>
          <cell r="CZ20">
            <v>508.29678419195801</v>
          </cell>
          <cell r="DA20">
            <v>496.03523899557899</v>
          </cell>
          <cell r="DB20">
            <v>496.89947743008997</v>
          </cell>
          <cell r="DC20">
            <v>498.37182801697799</v>
          </cell>
          <cell r="DD20">
            <v>512.90720935399997</v>
          </cell>
          <cell r="DE20">
            <v>523.67635318537498</v>
          </cell>
          <cell r="DF20">
            <v>533.99299959556004</v>
          </cell>
          <cell r="DG20">
            <v>528.99783456399996</v>
          </cell>
          <cell r="DH20">
            <v>510.20335460000001</v>
          </cell>
          <cell r="DI20">
            <v>505.59349477449803</v>
          </cell>
          <cell r="DJ20">
            <v>511.34783286560702</v>
          </cell>
          <cell r="DK20">
            <v>500.00322325000002</v>
          </cell>
          <cell r="DL20">
            <v>493.64699991999998</v>
          </cell>
          <cell r="DM20">
            <v>491.02253162661901</v>
          </cell>
          <cell r="DN20">
            <v>505.98349138501999</v>
          </cell>
          <cell r="DO20">
            <v>503.57818889999999</v>
          </cell>
          <cell r="DP20">
            <v>505.28367709999998</v>
          </cell>
          <cell r="DQ20">
            <v>497.35158070532901</v>
          </cell>
          <cell r="DR20">
            <v>501.49617737003098</v>
          </cell>
          <cell r="DS20">
            <v>492.830202854996</v>
          </cell>
          <cell r="DT20">
            <v>491.42718010188298</v>
          </cell>
          <cell r="DU20">
            <v>481.07886380000002</v>
          </cell>
          <cell r="DV20">
            <v>486.12973269999998</v>
          </cell>
          <cell r="DW20">
            <v>478.65182290000001</v>
          </cell>
          <cell r="DX20">
            <v>481.96693607641498</v>
          </cell>
          <cell r="DY20">
            <v>480.237938355663</v>
          </cell>
          <cell r="DZ20">
            <v>474.54025898864199</v>
          </cell>
          <cell r="EA20">
            <v>474.883805111127</v>
          </cell>
          <cell r="EB20">
            <v>477.68496941450599</v>
          </cell>
          <cell r="EC20">
            <v>482.60520894643901</v>
          </cell>
          <cell r="ED20">
            <v>484.49442351724599</v>
          </cell>
          <cell r="EE20">
            <v>492.60814058275798</v>
          </cell>
          <cell r="EF20">
            <v>508.45438338113303</v>
          </cell>
          <cell r="EG20">
            <v>517.601988479444</v>
          </cell>
          <cell r="EH20">
            <v>525.94371385901104</v>
          </cell>
          <cell r="EI20">
            <v>531.95766766685597</v>
          </cell>
        </row>
        <row r="21">
          <cell r="A21">
            <v>319</v>
          </cell>
          <cell r="B21" t="str">
            <v>National Currency per US Dollar</v>
          </cell>
          <cell r="C21" t="str">
            <v>None</v>
          </cell>
          <cell r="D21" t="str">
            <v xml:space="preserve">Bermuda             </v>
          </cell>
          <cell r="E21" t="str">
            <v>IFTS</v>
          </cell>
          <cell r="F21" t="str">
            <v>319..AF.ZF...</v>
          </cell>
          <cell r="G21" t="str">
            <v>OFFICIAL RATE</v>
          </cell>
          <cell r="H21">
            <v>1</v>
          </cell>
          <cell r="I21">
            <v>1</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cell r="AD21">
            <v>1</v>
          </cell>
          <cell r="AE21">
            <v>1</v>
          </cell>
          <cell r="AF21">
            <v>1</v>
          </cell>
          <cell r="AG21">
            <v>1</v>
          </cell>
          <cell r="AH21">
            <v>1</v>
          </cell>
          <cell r="AI21">
            <v>1</v>
          </cell>
          <cell r="AJ21">
            <v>1</v>
          </cell>
          <cell r="AK21">
            <v>1</v>
          </cell>
          <cell r="AL21">
            <v>1</v>
          </cell>
          <cell r="AM21">
            <v>1</v>
          </cell>
          <cell r="AN21">
            <v>1</v>
          </cell>
          <cell r="AO21">
            <v>1</v>
          </cell>
          <cell r="AP21">
            <v>1</v>
          </cell>
          <cell r="AQ21">
            <v>1</v>
          </cell>
          <cell r="AR21">
            <v>1</v>
          </cell>
          <cell r="AS21">
            <v>1</v>
          </cell>
          <cell r="AT21">
            <v>1</v>
          </cell>
          <cell r="AU21">
            <v>1</v>
          </cell>
          <cell r="AV21">
            <v>1</v>
          </cell>
          <cell r="AW21">
            <v>1</v>
          </cell>
          <cell r="AX21">
            <v>1</v>
          </cell>
          <cell r="AY21">
            <v>1</v>
          </cell>
          <cell r="AZ21">
            <v>1</v>
          </cell>
          <cell r="BA21">
            <v>1</v>
          </cell>
          <cell r="BB21">
            <v>1</v>
          </cell>
          <cell r="BC21">
            <v>1</v>
          </cell>
          <cell r="BD21">
            <v>1</v>
          </cell>
          <cell r="BE21">
            <v>1</v>
          </cell>
          <cell r="BF21">
            <v>1</v>
          </cell>
          <cell r="BG21">
            <v>1</v>
          </cell>
          <cell r="BH21">
            <v>1</v>
          </cell>
          <cell r="BI21">
            <v>1</v>
          </cell>
          <cell r="BJ21">
            <v>1</v>
          </cell>
          <cell r="BK21">
            <v>1</v>
          </cell>
          <cell r="BL21">
            <v>1</v>
          </cell>
          <cell r="BM21">
            <v>1</v>
          </cell>
          <cell r="BN21">
            <v>1</v>
          </cell>
          <cell r="BO21">
            <v>1</v>
          </cell>
          <cell r="BP21">
            <v>1</v>
          </cell>
          <cell r="BQ21">
            <v>1</v>
          </cell>
          <cell r="BR21">
            <v>1</v>
          </cell>
          <cell r="BS21">
            <v>1</v>
          </cell>
          <cell r="BT21">
            <v>1</v>
          </cell>
          <cell r="BU21">
            <v>1</v>
          </cell>
          <cell r="BV21">
            <v>1</v>
          </cell>
          <cell r="BW21">
            <v>1</v>
          </cell>
          <cell r="BX21">
            <v>1</v>
          </cell>
          <cell r="BY21">
            <v>1</v>
          </cell>
          <cell r="BZ21">
            <v>1</v>
          </cell>
          <cell r="CA21">
            <v>1</v>
          </cell>
          <cell r="CB21">
            <v>1</v>
          </cell>
          <cell r="CC21">
            <v>1</v>
          </cell>
          <cell r="CD21">
            <v>1</v>
          </cell>
          <cell r="CE21">
            <v>1</v>
          </cell>
          <cell r="CF21">
            <v>1</v>
          </cell>
          <cell r="CG21">
            <v>1</v>
          </cell>
          <cell r="CH21">
            <v>1</v>
          </cell>
          <cell r="CI21">
            <v>1</v>
          </cell>
          <cell r="CJ21">
            <v>1</v>
          </cell>
          <cell r="CK21">
            <v>1</v>
          </cell>
          <cell r="CL21">
            <v>1</v>
          </cell>
          <cell r="CM21">
            <v>1</v>
          </cell>
          <cell r="CN21">
            <v>1</v>
          </cell>
          <cell r="CO21">
            <v>1</v>
          </cell>
          <cell r="CP21">
            <v>1</v>
          </cell>
          <cell r="CQ21">
            <v>1</v>
          </cell>
          <cell r="CR21">
            <v>1</v>
          </cell>
          <cell r="CS21">
            <v>1</v>
          </cell>
          <cell r="CT21">
            <v>1</v>
          </cell>
          <cell r="CU21">
            <v>1</v>
          </cell>
          <cell r="CV21">
            <v>1</v>
          </cell>
          <cell r="CW21">
            <v>1</v>
          </cell>
          <cell r="CX21">
            <v>1</v>
          </cell>
          <cell r="CY21">
            <v>1</v>
          </cell>
          <cell r="CZ21">
            <v>1</v>
          </cell>
          <cell r="DA21">
            <v>1</v>
          </cell>
          <cell r="DB21">
            <v>1</v>
          </cell>
          <cell r="DC21">
            <v>1</v>
          </cell>
          <cell r="DD21">
            <v>1</v>
          </cell>
          <cell r="DE21">
            <v>1</v>
          </cell>
          <cell r="DF21">
            <v>1</v>
          </cell>
          <cell r="DG21">
            <v>1</v>
          </cell>
          <cell r="DH21">
            <v>1</v>
          </cell>
          <cell r="DI21">
            <v>1</v>
          </cell>
          <cell r="DJ21">
            <v>1</v>
          </cell>
          <cell r="DK21">
            <v>1</v>
          </cell>
          <cell r="DL21">
            <v>1</v>
          </cell>
          <cell r="DM21">
            <v>1</v>
          </cell>
          <cell r="DN21">
            <v>1</v>
          </cell>
          <cell r="DO21">
            <v>1</v>
          </cell>
          <cell r="DP21">
            <v>1</v>
          </cell>
          <cell r="DQ21">
            <v>1</v>
          </cell>
          <cell r="DR21">
            <v>1</v>
          </cell>
          <cell r="DS21">
            <v>1</v>
          </cell>
          <cell r="DT21">
            <v>1</v>
          </cell>
          <cell r="DU21">
            <v>1</v>
          </cell>
          <cell r="DV21">
            <v>1</v>
          </cell>
          <cell r="DW21">
            <v>1</v>
          </cell>
          <cell r="DX21">
            <v>1</v>
          </cell>
          <cell r="DY21">
            <v>1</v>
          </cell>
          <cell r="DZ21">
            <v>1</v>
          </cell>
          <cell r="EA21">
            <v>1</v>
          </cell>
          <cell r="EB21">
            <v>1</v>
          </cell>
          <cell r="EC21">
            <v>1</v>
          </cell>
          <cell r="ED21">
            <v>1</v>
          </cell>
          <cell r="EE21">
            <v>1</v>
          </cell>
          <cell r="EF21">
            <v>1</v>
          </cell>
          <cell r="EG21">
            <v>1</v>
          </cell>
          <cell r="EH21">
            <v>1</v>
          </cell>
          <cell r="EI21">
            <v>1</v>
          </cell>
        </row>
        <row r="22">
          <cell r="A22">
            <v>514</v>
          </cell>
          <cell r="B22" t="str">
            <v>National Currency per US Dollar</v>
          </cell>
          <cell r="C22" t="str">
            <v>None</v>
          </cell>
          <cell r="D22" t="str">
            <v xml:space="preserve">Bhutan              </v>
          </cell>
          <cell r="E22" t="str">
            <v>IFTS</v>
          </cell>
          <cell r="F22" t="str">
            <v>514..AF.ZF...</v>
          </cell>
          <cell r="G22" t="str">
            <v>OFFICIAL RATE</v>
          </cell>
          <cell r="H22">
            <v>45.4557</v>
          </cell>
          <cell r="I22">
            <v>45.270299999999999</v>
          </cell>
          <cell r="J22">
            <v>45.018000000000001</v>
          </cell>
          <cell r="K22">
            <v>43.931100000000001</v>
          </cell>
          <cell r="L22">
            <v>45.250799999999998</v>
          </cell>
          <cell r="M22">
            <v>45.506799999999998</v>
          </cell>
          <cell r="N22">
            <v>46.041600000000003</v>
          </cell>
          <cell r="O22">
            <v>46.341000000000001</v>
          </cell>
          <cell r="P22">
            <v>46.094999999999999</v>
          </cell>
          <cell r="Q22">
            <v>45.782600000000002</v>
          </cell>
          <cell r="R22">
            <v>45.125100000000003</v>
          </cell>
          <cell r="S22">
            <v>43.979599999999998</v>
          </cell>
          <cell r="T22">
            <v>43.7545</v>
          </cell>
          <cell r="U22">
            <v>43.6798</v>
          </cell>
          <cell r="V22">
            <v>43.6905</v>
          </cell>
          <cell r="W22">
            <v>43.741199999999999</v>
          </cell>
          <cell r="X22">
            <v>43.488900000000001</v>
          </cell>
          <cell r="Y22">
            <v>43.583599999999997</v>
          </cell>
          <cell r="Z22">
            <v>43.536099999999998</v>
          </cell>
          <cell r="AA22">
            <v>43.624499999999998</v>
          </cell>
          <cell r="AB22">
            <v>43.914999999999999</v>
          </cell>
          <cell r="AC22">
            <v>44.817999999999998</v>
          </cell>
          <cell r="AD22">
            <v>45.726500000000001</v>
          </cell>
          <cell r="AE22">
            <v>45.641100000000002</v>
          </cell>
          <cell r="AF22">
            <v>44.396999999999998</v>
          </cell>
          <cell r="AG22">
            <v>44.328899999999997</v>
          </cell>
          <cell r="AH22">
            <v>44.481000000000002</v>
          </cell>
          <cell r="AI22">
            <v>44.949100000000001</v>
          </cell>
          <cell r="AJ22">
            <v>45.407299999999999</v>
          </cell>
          <cell r="AK22">
            <v>46.056100000000001</v>
          </cell>
          <cell r="AL22">
            <v>46.456200000000003</v>
          </cell>
          <cell r="AM22">
            <v>46.536999999999999</v>
          </cell>
          <cell r="AN22">
            <v>46.118099999999998</v>
          </cell>
          <cell r="AO22">
            <v>45.467599999999997</v>
          </cell>
          <cell r="AP22">
            <v>44.850700000000003</v>
          </cell>
          <cell r="AQ22">
            <v>44.635100000000001</v>
          </cell>
          <cell r="AR22">
            <v>44.332500000000003</v>
          </cell>
          <cell r="AS22">
            <v>44.158299999999997</v>
          </cell>
          <cell r="AT22">
            <v>44.026000000000003</v>
          </cell>
          <cell r="AU22">
            <v>42.148200000000003</v>
          </cell>
          <cell r="AV22">
            <v>40.781399999999998</v>
          </cell>
          <cell r="AW22">
            <v>40.773600000000002</v>
          </cell>
          <cell r="AX22">
            <v>40.413899999999998</v>
          </cell>
          <cell r="AY22">
            <v>40.821199999999997</v>
          </cell>
          <cell r="AZ22">
            <v>40.340000000000003</v>
          </cell>
          <cell r="BA22">
            <v>39.511400000000002</v>
          </cell>
          <cell r="BB22">
            <v>39.436399999999999</v>
          </cell>
          <cell r="BC22">
            <v>39.439500000000002</v>
          </cell>
          <cell r="BD22">
            <v>39.373699999999999</v>
          </cell>
          <cell r="BE22">
            <v>39.732599999999998</v>
          </cell>
          <cell r="BF22">
            <v>40.356099999999998</v>
          </cell>
          <cell r="BG22">
            <v>40.022399999999998</v>
          </cell>
          <cell r="BH22">
            <v>42.125</v>
          </cell>
          <cell r="BI22">
            <v>42.8202</v>
          </cell>
          <cell r="BJ22">
            <v>42.838000000000001</v>
          </cell>
          <cell r="BK22">
            <v>42.937399999999997</v>
          </cell>
          <cell r="BL22">
            <v>45.563499999999998</v>
          </cell>
          <cell r="BM22">
            <v>48.655500000000004</v>
          </cell>
          <cell r="BN22">
            <v>49.003300000000003</v>
          </cell>
          <cell r="BO22">
            <v>48.634500000000003</v>
          </cell>
          <cell r="BP22">
            <v>48.833799999999997</v>
          </cell>
          <cell r="BQ22">
            <v>49.261099999999999</v>
          </cell>
          <cell r="BR22">
            <v>51.228700000000003</v>
          </cell>
          <cell r="BS22">
            <v>50.061900000000001</v>
          </cell>
          <cell r="BT22">
            <v>48.533999999999999</v>
          </cell>
          <cell r="BU22">
            <v>47.7714</v>
          </cell>
          <cell r="BV22">
            <v>48.478299999999997</v>
          </cell>
          <cell r="BW22">
            <v>48.335000000000001</v>
          </cell>
          <cell r="BX22">
            <v>48.438947368420997</v>
          </cell>
          <cell r="BY22">
            <v>46.7210526315789</v>
          </cell>
          <cell r="BZ22">
            <v>46.569000000000003</v>
          </cell>
          <cell r="CA22">
            <v>46.63</v>
          </cell>
          <cell r="CB22">
            <v>45.959800000000001</v>
          </cell>
          <cell r="CC22">
            <v>46.3279</v>
          </cell>
          <cell r="CD22">
            <v>45.496499999999997</v>
          </cell>
          <cell r="CE22">
            <v>44.499499999999998</v>
          </cell>
          <cell r="CF22">
            <v>45.811500000000002</v>
          </cell>
          <cell r="CG22">
            <v>46.564545454545403</v>
          </cell>
          <cell r="CH22">
            <v>46.836399999999998</v>
          </cell>
          <cell r="CI22">
            <v>46.567100000000003</v>
          </cell>
          <cell r="CJ22">
            <v>46.058999999999997</v>
          </cell>
          <cell r="CK22">
            <v>44.411900000000003</v>
          </cell>
          <cell r="CL22">
            <v>45.016500000000001</v>
          </cell>
          <cell r="CM22">
            <v>45.159100000000002</v>
          </cell>
          <cell r="CN22">
            <v>45.394500000000001</v>
          </cell>
          <cell r="CO22">
            <v>45.436799999999998</v>
          </cell>
          <cell r="CP22">
            <v>44.9895</v>
          </cell>
          <cell r="CQ22">
            <v>44.368099999999998</v>
          </cell>
          <cell r="CR22">
            <v>44.904800000000002</v>
          </cell>
          <cell r="CS22">
            <v>44.851799999999997</v>
          </cell>
          <cell r="CT22">
            <v>44.415900000000001</v>
          </cell>
          <cell r="CU22">
            <v>45.278500000000001</v>
          </cell>
          <cell r="CV22">
            <v>47.637999999999998</v>
          </cell>
          <cell r="CW22">
            <v>49.256900000000002</v>
          </cell>
          <cell r="CX22">
            <v>50.843299999999999</v>
          </cell>
          <cell r="CY22">
            <v>52.667499999999997</v>
          </cell>
          <cell r="CZ22">
            <v>51.3461</v>
          </cell>
          <cell r="DA22">
            <v>49.163499999999999</v>
          </cell>
          <cell r="DB22">
            <v>50.323</v>
          </cell>
          <cell r="DC22">
            <v>51.802900000000001</v>
          </cell>
          <cell r="DD22">
            <v>54.473500000000001</v>
          </cell>
          <cell r="DE22">
            <v>56.030200000000001</v>
          </cell>
          <cell r="DF22">
            <v>55.494799999999998</v>
          </cell>
          <cell r="DG22">
            <v>55.559800000000003</v>
          </cell>
          <cell r="DH22">
            <v>54.605499999999999</v>
          </cell>
          <cell r="DI22">
            <v>53.023899999999998</v>
          </cell>
          <cell r="DJ22">
            <v>54.775799999999997</v>
          </cell>
          <cell r="DK22">
            <v>54.647799999999997</v>
          </cell>
          <cell r="DL22">
            <v>54.316800000000001</v>
          </cell>
          <cell r="DM22">
            <v>53.773699999999998</v>
          </cell>
          <cell r="DN22">
            <v>54.404600000000002</v>
          </cell>
          <cell r="DO22">
            <v>54.375700000000002</v>
          </cell>
          <cell r="DP22">
            <v>55.010800000000003</v>
          </cell>
          <cell r="DQ22">
            <v>58.397300000000001</v>
          </cell>
          <cell r="DR22">
            <v>59.775399999999998</v>
          </cell>
          <cell r="DS22">
            <v>63.208844999999997</v>
          </cell>
          <cell r="DT22">
            <v>63.752099999999999</v>
          </cell>
          <cell r="DU22">
            <v>61.615600000000001</v>
          </cell>
          <cell r="DV22">
            <v>62.633000000000003</v>
          </cell>
          <cell r="DW22">
            <v>61.910299999999999</v>
          </cell>
          <cell r="DX22">
            <v>62.076000000000001</v>
          </cell>
          <cell r="DY22">
            <v>62.253999999999998</v>
          </cell>
          <cell r="DZ22">
            <v>61.014000000000003</v>
          </cell>
          <cell r="EA22">
            <v>60.356623529411799</v>
          </cell>
          <cell r="EB22">
            <v>59.305</v>
          </cell>
          <cell r="EC22">
            <v>59.730699999999999</v>
          </cell>
          <cell r="ED22">
            <v>60.058599999999998</v>
          </cell>
          <cell r="EE22">
            <v>60.895200000000003</v>
          </cell>
          <cell r="EF22">
            <v>60.864899999999999</v>
          </cell>
          <cell r="EG22">
            <v>61.341999999999999</v>
          </cell>
          <cell r="EH22">
            <v>61.7042</v>
          </cell>
          <cell r="EI22">
            <v>62.710923809523798</v>
          </cell>
        </row>
        <row r="23">
          <cell r="A23">
            <v>218</v>
          </cell>
          <cell r="B23" t="str">
            <v>National Currency per US Dollar</v>
          </cell>
          <cell r="C23" t="str">
            <v>None</v>
          </cell>
          <cell r="D23" t="str">
            <v xml:space="preserve">Bolivia             </v>
          </cell>
          <cell r="E23" t="str">
            <v>IFTS</v>
          </cell>
          <cell r="F23" t="str">
            <v>218..AF.ZF...</v>
          </cell>
          <cell r="G23" t="str">
            <v>MARKET RATE</v>
          </cell>
          <cell r="H23">
            <v>7.8410000000000002</v>
          </cell>
          <cell r="I23">
            <v>7.8513999999999999</v>
          </cell>
          <cell r="J23">
            <v>7.8848000000000003</v>
          </cell>
          <cell r="K23">
            <v>7.8922999999999996</v>
          </cell>
          <cell r="L23">
            <v>7.9061000000000003</v>
          </cell>
          <cell r="M23">
            <v>7.9180000000000001</v>
          </cell>
          <cell r="N23">
            <v>7.9316000000000004</v>
          </cell>
          <cell r="O23">
            <v>7.9545000000000003</v>
          </cell>
          <cell r="P23">
            <v>7.9820000000000002</v>
          </cell>
          <cell r="Q23">
            <v>8.0065000000000008</v>
          </cell>
          <cell r="R23">
            <v>8.0273000000000003</v>
          </cell>
          <cell r="S23">
            <v>8.0396999999999998</v>
          </cell>
          <cell r="T23">
            <v>8.0555000000000003</v>
          </cell>
          <cell r="U23">
            <v>8.0642999999999994</v>
          </cell>
          <cell r="V23">
            <v>8.0818999999999992</v>
          </cell>
          <cell r="W23">
            <v>8.09</v>
          </cell>
          <cell r="X23">
            <v>8.09</v>
          </cell>
          <cell r="Y23">
            <v>8.09</v>
          </cell>
          <cell r="Z23">
            <v>8.0790000000000006</v>
          </cell>
          <cell r="AA23">
            <v>8.06</v>
          </cell>
          <cell r="AB23">
            <v>8.0540000000000003</v>
          </cell>
          <cell r="AC23">
            <v>8.0480499999999999</v>
          </cell>
          <cell r="AD23">
            <v>8.0399999999999991</v>
          </cell>
          <cell r="AE23">
            <v>8.0399999999999991</v>
          </cell>
          <cell r="AF23">
            <v>8.0399999999999991</v>
          </cell>
          <cell r="AG23">
            <v>8.0335999999999999</v>
          </cell>
          <cell r="AH23">
            <v>8.0226000000000006</v>
          </cell>
          <cell r="AI23">
            <v>8.0190000000000001</v>
          </cell>
          <cell r="AJ23">
            <v>8.01</v>
          </cell>
          <cell r="AK23">
            <v>8.01</v>
          </cell>
          <cell r="AL23">
            <v>8.01</v>
          </cell>
          <cell r="AM23">
            <v>8.0058000000000007</v>
          </cell>
          <cell r="AN23">
            <v>8</v>
          </cell>
          <cell r="AO23">
            <v>8</v>
          </cell>
          <cell r="AP23">
            <v>8</v>
          </cell>
          <cell r="AQ23">
            <v>7.9884000000000004</v>
          </cell>
          <cell r="AR23">
            <v>7.9654999999999996</v>
          </cell>
          <cell r="AS23">
            <v>7.9550000000000001</v>
          </cell>
          <cell r="AT23">
            <v>7.9534000000000002</v>
          </cell>
          <cell r="AU23">
            <v>7.95</v>
          </cell>
          <cell r="AV23">
            <v>7.9271000000000003</v>
          </cell>
          <cell r="AW23">
            <v>7.91</v>
          </cell>
          <cell r="AX23">
            <v>7.86</v>
          </cell>
          <cell r="AY23">
            <v>7.8377419350000004</v>
          </cell>
          <cell r="AZ23">
            <v>7.76</v>
          </cell>
          <cell r="BA23">
            <v>7.7484000000000002</v>
          </cell>
          <cell r="BB23">
            <v>7.7032999999999996</v>
          </cell>
          <cell r="BC23">
            <v>7.6444999999999999</v>
          </cell>
          <cell r="BD23">
            <v>7.6032000000000002</v>
          </cell>
          <cell r="BE23">
            <v>7.5448000000000004</v>
          </cell>
          <cell r="BF23">
            <v>7.5015999999999998</v>
          </cell>
          <cell r="BG23">
            <v>7.4023000000000003</v>
          </cell>
          <cell r="BH23">
            <v>7.2957999999999998</v>
          </cell>
          <cell r="BI23">
            <v>7.218</v>
          </cell>
          <cell r="BJ23">
            <v>7.1287000000000003</v>
          </cell>
          <cell r="BK23">
            <v>7.063548387</v>
          </cell>
          <cell r="BL23">
            <v>7.04</v>
          </cell>
          <cell r="BM23">
            <v>7.0218999999999996</v>
          </cell>
          <cell r="BN23">
            <v>7.02</v>
          </cell>
          <cell r="BO23">
            <v>7.02</v>
          </cell>
          <cell r="BP23">
            <v>7.02</v>
          </cell>
          <cell r="BQ23">
            <v>7.02</v>
          </cell>
          <cell r="BR23">
            <v>7.02</v>
          </cell>
          <cell r="BS23">
            <v>7.02</v>
          </cell>
          <cell r="BT23">
            <v>7.02</v>
          </cell>
          <cell r="BU23">
            <v>7.02</v>
          </cell>
          <cell r="BV23">
            <v>7.02</v>
          </cell>
          <cell r="BW23">
            <v>7.02</v>
          </cell>
          <cell r="BX23">
            <v>7.02</v>
          </cell>
          <cell r="BY23">
            <v>7.02</v>
          </cell>
          <cell r="BZ23">
            <v>7.02</v>
          </cell>
          <cell r="CA23">
            <v>7.02</v>
          </cell>
          <cell r="CB23">
            <v>7.02</v>
          </cell>
          <cell r="CC23">
            <v>7.02</v>
          </cell>
          <cell r="CD23">
            <v>7.02</v>
          </cell>
          <cell r="CE23">
            <v>7.02</v>
          </cell>
          <cell r="CF23">
            <v>7.02</v>
          </cell>
          <cell r="CG23">
            <v>7.02</v>
          </cell>
          <cell r="CH23">
            <v>7.02</v>
          </cell>
          <cell r="CI23">
            <v>7.02</v>
          </cell>
          <cell r="CJ23">
            <v>7.02</v>
          </cell>
          <cell r="CK23">
            <v>7.02</v>
          </cell>
          <cell r="CL23">
            <v>7.01</v>
          </cell>
          <cell r="CM23">
            <v>6.99</v>
          </cell>
          <cell r="CN23">
            <v>6.99</v>
          </cell>
          <cell r="CO23">
            <v>6.9763999999999999</v>
          </cell>
          <cell r="CP23">
            <v>6.9570999999999996</v>
          </cell>
          <cell r="CQ23">
            <v>6.9427000000000003</v>
          </cell>
          <cell r="CR23">
            <v>6.9399499999999996</v>
          </cell>
          <cell r="CS23">
            <v>6.931</v>
          </cell>
          <cell r="CT23">
            <v>6.9260999999999999</v>
          </cell>
          <cell r="CU23">
            <v>6.92</v>
          </cell>
          <cell r="CV23">
            <v>6.92</v>
          </cell>
          <cell r="CW23">
            <v>6.92</v>
          </cell>
          <cell r="CX23">
            <v>6.9103000000000003</v>
          </cell>
          <cell r="CY23">
            <v>6.91</v>
          </cell>
          <cell r="CZ23">
            <v>6.91</v>
          </cell>
          <cell r="DA23">
            <v>6.91</v>
          </cell>
          <cell r="DB23">
            <v>6.91</v>
          </cell>
          <cell r="DC23">
            <v>6.91</v>
          </cell>
          <cell r="DD23">
            <v>6.91</v>
          </cell>
          <cell r="DE23">
            <v>6.91</v>
          </cell>
          <cell r="DF23">
            <v>6.91</v>
          </cell>
          <cell r="DG23">
            <v>6.91</v>
          </cell>
          <cell r="DH23">
            <v>6.91</v>
          </cell>
          <cell r="DI23">
            <v>6.91</v>
          </cell>
          <cell r="DJ23">
            <v>6.91</v>
          </cell>
          <cell r="DK23">
            <v>6.91</v>
          </cell>
          <cell r="DL23">
            <v>6.91</v>
          </cell>
          <cell r="DM23">
            <v>6.91</v>
          </cell>
          <cell r="DN23">
            <v>6.91</v>
          </cell>
          <cell r="DO23">
            <v>6.91</v>
          </cell>
          <cell r="DP23">
            <v>6.91</v>
          </cell>
          <cell r="DQ23">
            <v>6.91</v>
          </cell>
          <cell r="DR23">
            <v>6.91</v>
          </cell>
          <cell r="DS23">
            <v>6.91</v>
          </cell>
          <cell r="DT23">
            <v>6.91</v>
          </cell>
          <cell r="DU23">
            <v>6.91</v>
          </cell>
          <cell r="DV23">
            <v>6.91</v>
          </cell>
          <cell r="DW23">
            <v>6.91</v>
          </cell>
          <cell r="DX23">
            <v>6.91</v>
          </cell>
          <cell r="DY23">
            <v>6.91</v>
          </cell>
          <cell r="DZ23">
            <v>6.91</v>
          </cell>
          <cell r="EA23">
            <v>6.91</v>
          </cell>
          <cell r="EB23">
            <v>6.91</v>
          </cell>
          <cell r="EC23">
            <v>6.91</v>
          </cell>
          <cell r="ED23">
            <v>6.91</v>
          </cell>
          <cell r="EE23">
            <v>6.91</v>
          </cell>
          <cell r="EF23">
            <v>6.91</v>
          </cell>
          <cell r="EG23">
            <v>6.91</v>
          </cell>
          <cell r="EH23">
            <v>6.91</v>
          </cell>
          <cell r="EI23">
            <v>6.91</v>
          </cell>
        </row>
        <row r="24">
          <cell r="A24">
            <v>963</v>
          </cell>
          <cell r="B24" t="str">
            <v>National Currency per US Dollar</v>
          </cell>
          <cell r="C24" t="str">
            <v>None</v>
          </cell>
          <cell r="D24" t="str">
            <v>Bosnia &amp; Herzegovina</v>
          </cell>
          <cell r="E24" t="str">
            <v>IFTS</v>
          </cell>
          <cell r="F24" t="str">
            <v>963..AF.ZF...</v>
          </cell>
          <cell r="G24" t="str">
            <v>MARKET RATE</v>
          </cell>
          <cell r="H24">
            <v>1.5507580486999999</v>
          </cell>
          <cell r="I24">
            <v>1.5467094805999999</v>
          </cell>
          <cell r="J24">
            <v>1.5951749479999999</v>
          </cell>
          <cell r="K24">
            <v>1.6313382447</v>
          </cell>
          <cell r="L24">
            <v>1.6303407714</v>
          </cell>
          <cell r="M24">
            <v>1.6113692204000001</v>
          </cell>
          <cell r="N24">
            <v>1.5946859904999999</v>
          </cell>
          <cell r="O24">
            <v>1.6064600871000001</v>
          </cell>
          <cell r="P24">
            <v>1.6008859715999999</v>
          </cell>
          <cell r="Q24">
            <v>1.5662873389</v>
          </cell>
          <cell r="R24">
            <v>1.5057152838000001</v>
          </cell>
          <cell r="S24">
            <v>1.4621589497</v>
          </cell>
          <cell r="T24">
            <v>1.4766320917</v>
          </cell>
          <cell r="U24">
            <v>1.5030357967000001</v>
          </cell>
          <cell r="V24">
            <v>1.4829494226</v>
          </cell>
          <cell r="W24">
            <v>1.5117587985000001</v>
          </cell>
          <cell r="X24">
            <v>1.5410375735999999</v>
          </cell>
          <cell r="Y24">
            <v>1.6078487264000001</v>
          </cell>
          <cell r="Z24">
            <v>1.6249231223</v>
          </cell>
          <cell r="AA24">
            <v>1.5911459381999999</v>
          </cell>
          <cell r="AB24">
            <v>1.5960550714999999</v>
          </cell>
          <cell r="AC24">
            <v>1.6279351005</v>
          </cell>
          <cell r="AD24">
            <v>1.6596195465000001</v>
          </cell>
          <cell r="AE24">
            <v>1.6497230466999999</v>
          </cell>
          <cell r="AF24">
            <v>1.6161023290000001</v>
          </cell>
          <cell r="AG24">
            <v>1.6383205578</v>
          </cell>
          <cell r="AH24">
            <v>1.6272310017</v>
          </cell>
          <cell r="AI24">
            <v>1.5940405665999999</v>
          </cell>
          <cell r="AJ24">
            <v>1.5316887062</v>
          </cell>
          <cell r="AK24">
            <v>1.5462400813999999</v>
          </cell>
          <cell r="AL24">
            <v>1.5420741634999999</v>
          </cell>
          <cell r="AM24">
            <v>1.5266622231</v>
          </cell>
          <cell r="AN24">
            <v>1.5367347476</v>
          </cell>
          <cell r="AO24">
            <v>1.5509340733999999</v>
          </cell>
          <cell r="AP24">
            <v>1.5185455286</v>
          </cell>
          <cell r="AQ24">
            <v>1.4802894938</v>
          </cell>
          <cell r="AR24">
            <v>1.5047178105000001</v>
          </cell>
          <cell r="AS24">
            <v>1.4960143669999999</v>
          </cell>
          <cell r="AT24">
            <v>1.4770623743</v>
          </cell>
          <cell r="AU24">
            <v>1.4471186170000001</v>
          </cell>
          <cell r="AV24">
            <v>1.4475684579000001</v>
          </cell>
          <cell r="AW24">
            <v>1.4576018658000001</v>
          </cell>
          <cell r="AX24">
            <v>1.4260347696</v>
          </cell>
          <cell r="AY24">
            <v>1.4358334778999999</v>
          </cell>
          <cell r="AZ24">
            <v>1.4076890842000001</v>
          </cell>
          <cell r="BA24">
            <v>1.374752907</v>
          </cell>
          <cell r="BB24">
            <v>1.3320766963999999</v>
          </cell>
          <cell r="BC24">
            <v>1.3415624719000001</v>
          </cell>
          <cell r="BD24">
            <v>1.3289473683999999</v>
          </cell>
          <cell r="BE24">
            <v>1.3263461145</v>
          </cell>
          <cell r="BF24">
            <v>1.2599065694</v>
          </cell>
          <cell r="BG24">
            <v>1.24184306978919</v>
          </cell>
          <cell r="BH24">
            <v>1.2572891990008399</v>
          </cell>
          <cell r="BI24">
            <v>1.2576192180213499</v>
          </cell>
          <cell r="BJ24">
            <v>1.2402895945000001</v>
          </cell>
          <cell r="BK24">
            <v>1.3066117898</v>
          </cell>
          <cell r="BL24">
            <v>1.3614337047</v>
          </cell>
          <cell r="BM24">
            <v>1.4700409446</v>
          </cell>
          <cell r="BN24">
            <v>1.5362849067</v>
          </cell>
          <cell r="BO24">
            <v>1.4357356863999999</v>
          </cell>
          <cell r="BP24">
            <v>1.4772350474310401</v>
          </cell>
          <cell r="BQ24">
            <v>1.5299284592</v>
          </cell>
          <cell r="BR24">
            <v>1.50004924429</v>
          </cell>
          <cell r="BS24">
            <v>1.48298557298822</v>
          </cell>
          <cell r="BT24">
            <v>1.4351504754547799</v>
          </cell>
          <cell r="BU24">
            <v>1.39549096323341</v>
          </cell>
          <cell r="BV24">
            <v>1.38841446494872</v>
          </cell>
          <cell r="BW24">
            <v>1.3708417229604299</v>
          </cell>
          <cell r="BX24">
            <v>1.34331760503779</v>
          </cell>
          <cell r="BY24">
            <v>1.3201590249245201</v>
          </cell>
          <cell r="BZ24">
            <v>1.31142786363456</v>
          </cell>
          <cell r="CA24">
            <v>1.33969441633052</v>
          </cell>
          <cell r="CB24">
            <v>1.3706054869208899</v>
          </cell>
          <cell r="CC24">
            <v>1.4292526670129599</v>
          </cell>
          <cell r="CD24">
            <v>1.43889492874662</v>
          </cell>
          <cell r="CE24">
            <v>1.45873384539871</v>
          </cell>
          <cell r="CF24">
            <v>1.5573347167905101</v>
          </cell>
          <cell r="CG24">
            <v>1.6022027738522899</v>
          </cell>
          <cell r="CH24">
            <v>1.5306019478193</v>
          </cell>
          <cell r="CI24">
            <v>1.5172501533765901</v>
          </cell>
          <cell r="CJ24">
            <v>1.4965536730562501</v>
          </cell>
          <cell r="CK24">
            <v>1.4073711953151</v>
          </cell>
          <cell r="CL24">
            <v>1.4324594581404499</v>
          </cell>
          <cell r="CM24">
            <v>1.4796139749736601</v>
          </cell>
          <cell r="CN24">
            <v>1.46394461077844</v>
          </cell>
          <cell r="CO24">
            <v>1.43294746867902</v>
          </cell>
          <cell r="CP24">
            <v>1.3971212229445</v>
          </cell>
          <cell r="CQ24">
            <v>1.3542653334921</v>
          </cell>
          <cell r="CR24">
            <v>1.3631637770399501</v>
          </cell>
          <cell r="CS24">
            <v>1.3593480662629001</v>
          </cell>
          <cell r="CT24">
            <v>1.37242036067204</v>
          </cell>
          <cell r="CU24">
            <v>1.3636642655326801</v>
          </cell>
          <cell r="CV24">
            <v>1.4225525599113999</v>
          </cell>
          <cell r="CW24">
            <v>1.4269881780500999</v>
          </cell>
          <cell r="CX24">
            <v>1.44277810606756</v>
          </cell>
          <cell r="CY24">
            <v>1.484045078566</v>
          </cell>
          <cell r="CZ24">
            <v>1.5155598605185301</v>
          </cell>
          <cell r="DA24">
            <v>1.4790003025880101</v>
          </cell>
          <cell r="DB24">
            <v>1.4815771535971001</v>
          </cell>
          <cell r="DC24">
            <v>1.48596717832182</v>
          </cell>
          <cell r="DD24">
            <v>1.5293065052599999</v>
          </cell>
          <cell r="DE24">
            <v>1.5614162541912799</v>
          </cell>
          <cell r="DF24">
            <v>1.5921768170763999</v>
          </cell>
          <cell r="DG24">
            <v>1.5772830151599999</v>
          </cell>
          <cell r="DH24">
            <v>1.521244574</v>
          </cell>
          <cell r="DI24">
            <v>1.5074996148906199</v>
          </cell>
          <cell r="DJ24">
            <v>1.5246570003118201</v>
          </cell>
          <cell r="DK24">
            <v>1.4908314174999999</v>
          </cell>
          <cell r="DL24">
            <v>1.4718794248</v>
          </cell>
          <cell r="DM24">
            <v>1.46405419567333</v>
          </cell>
          <cell r="DN24">
            <v>1.5086624457938</v>
          </cell>
          <cell r="DO24">
            <v>1.5014906910000001</v>
          </cell>
          <cell r="DP24">
            <v>1.5065758490000001</v>
          </cell>
          <cell r="DQ24">
            <v>1.4829251644405099</v>
          </cell>
          <cell r="DR24">
            <v>1.49528287461774</v>
          </cell>
          <cell r="DS24">
            <v>1.4694440270473299</v>
          </cell>
          <cell r="DT24">
            <v>1.46526071321545</v>
          </cell>
          <cell r="DU24">
            <v>1.4344057219999999</v>
          </cell>
          <cell r="DV24">
            <v>1.4494656130000001</v>
          </cell>
          <cell r="DW24">
            <v>1.427169151</v>
          </cell>
          <cell r="DX24">
            <v>1.4370536370316001</v>
          </cell>
          <cell r="DY24">
            <v>1.43189838201918</v>
          </cell>
          <cell r="DZ24">
            <v>1.4149099327208301</v>
          </cell>
          <cell r="EA24">
            <v>1.41593426482299</v>
          </cell>
          <cell r="EB24">
            <v>1.42428633847946</v>
          </cell>
          <cell r="EC24">
            <v>1.43895673925839</v>
          </cell>
          <cell r="ED24">
            <v>1.4445897038186</v>
          </cell>
          <cell r="EE24">
            <v>1.46878191649144</v>
          </cell>
          <cell r="EF24">
            <v>1.5160297651344801</v>
          </cell>
          <cell r="EG24">
            <v>1.5433046634577401</v>
          </cell>
          <cell r="EH24">
            <v>1.56817671566409</v>
          </cell>
          <cell r="EI24">
            <v>1.5861081826291501</v>
          </cell>
        </row>
        <row r="25">
          <cell r="A25">
            <v>616</v>
          </cell>
          <cell r="B25" t="str">
            <v>National Currency per US Dollar</v>
          </cell>
          <cell r="C25" t="str">
            <v>None</v>
          </cell>
          <cell r="D25" t="str">
            <v xml:space="preserve">Botswana            </v>
          </cell>
          <cell r="E25" t="str">
            <v>IFTS</v>
          </cell>
          <cell r="F25" t="str">
            <v>616..AF.ZF...</v>
          </cell>
          <cell r="G25" t="str">
            <v>OFFICIAL RATE</v>
          </cell>
          <cell r="H25">
            <v>4.5682999999999998</v>
          </cell>
          <cell r="I25">
            <v>4.78927031</v>
          </cell>
          <cell r="J25">
            <v>4.8216000000000001</v>
          </cell>
          <cell r="K25">
            <v>4.8146199999999997</v>
          </cell>
          <cell r="L25">
            <v>4.926108374</v>
          </cell>
          <cell r="M25">
            <v>4.7393400000000003</v>
          </cell>
          <cell r="N25">
            <v>4.5892600000000003</v>
          </cell>
          <cell r="O25">
            <v>4.7390400000000001</v>
          </cell>
          <cell r="P25">
            <v>4.7938599999999996</v>
          </cell>
          <cell r="Q25">
            <v>4.70146</v>
          </cell>
          <cell r="R25">
            <v>4.5065299999999997</v>
          </cell>
          <cell r="S25">
            <v>4.3252600000000001</v>
          </cell>
          <cell r="T25">
            <v>4.45831</v>
          </cell>
          <cell r="U25">
            <v>4.4802867380000002</v>
          </cell>
          <cell r="V25">
            <v>4.4722719140000002</v>
          </cell>
          <cell r="W25">
            <v>4.5599699999999999</v>
          </cell>
          <cell r="X25">
            <v>4.7169800000000004</v>
          </cell>
          <cell r="Y25">
            <v>5.5336600000000002</v>
          </cell>
          <cell r="Z25">
            <v>5.5524699999999996</v>
          </cell>
          <cell r="AA25">
            <v>5.4288800000000004</v>
          </cell>
          <cell r="AB25">
            <v>5.3908399999999999</v>
          </cell>
          <cell r="AC25">
            <v>5.555555</v>
          </cell>
          <cell r="AD25">
            <v>5.659309564</v>
          </cell>
          <cell r="AE25">
            <v>5.51572</v>
          </cell>
          <cell r="AF25">
            <v>5.3475900000000003</v>
          </cell>
          <cell r="AG25">
            <v>5.4054099999999998</v>
          </cell>
          <cell r="AH25">
            <v>5.5066079300000004</v>
          </cell>
          <cell r="AI25">
            <v>5.4200499999999998</v>
          </cell>
          <cell r="AJ25">
            <v>5.5218109999999996</v>
          </cell>
          <cell r="AK25">
            <v>6.009615385</v>
          </cell>
          <cell r="AL25">
            <v>6.00962</v>
          </cell>
          <cell r="AM25">
            <v>5.9488399999999997</v>
          </cell>
          <cell r="AN25">
            <v>6.2337999999999996</v>
          </cell>
          <cell r="AO25">
            <v>6.3979499999999998</v>
          </cell>
          <cell r="AP25">
            <v>6.1842899999999998</v>
          </cell>
          <cell r="AQ25">
            <v>6.0532700000000004</v>
          </cell>
          <cell r="AR25">
            <v>6.1728399999999999</v>
          </cell>
          <cell r="AS25">
            <v>6.1804699999999997</v>
          </cell>
          <cell r="AT25">
            <v>6.2853599999999998</v>
          </cell>
          <cell r="AU25">
            <v>6.1576399999999998</v>
          </cell>
          <cell r="AV25">
            <v>6.1199500000000002</v>
          </cell>
          <cell r="AW25">
            <v>6.2344099999999996</v>
          </cell>
          <cell r="AX25">
            <v>6.1162099999999997</v>
          </cell>
          <cell r="AY25">
            <v>6.2599</v>
          </cell>
          <cell r="AZ25">
            <v>6.1919504643962799</v>
          </cell>
          <cell r="BA25">
            <v>5.9951999999999996</v>
          </cell>
          <cell r="BB25">
            <v>5.9241700000000002</v>
          </cell>
          <cell r="BC25">
            <v>6.02773</v>
          </cell>
          <cell r="BD25">
            <v>6.1032799999999998</v>
          </cell>
          <cell r="BE25">
            <v>6.4481000000000002</v>
          </cell>
          <cell r="BF25">
            <v>6.5621999999999998</v>
          </cell>
          <cell r="BG25">
            <v>6.4700100000000003</v>
          </cell>
          <cell r="BH25">
            <v>6.4157999999999999</v>
          </cell>
          <cell r="BI25">
            <v>6.5928800000000001</v>
          </cell>
          <cell r="BJ25">
            <v>6.4437699999999998</v>
          </cell>
          <cell r="BK25">
            <v>6.5342500000000001</v>
          </cell>
          <cell r="BL25">
            <v>6.78409</v>
          </cell>
          <cell r="BM25">
            <v>7.7394499999999997</v>
          </cell>
          <cell r="BN25">
            <v>7.9846500000000002</v>
          </cell>
          <cell r="BO25">
            <v>7.8437999999999999</v>
          </cell>
          <cell r="BP25">
            <v>7.8536299999999999</v>
          </cell>
          <cell r="BQ25">
            <v>7.9660000000000002</v>
          </cell>
          <cell r="BR25">
            <v>7.9779</v>
          </cell>
          <cell r="BS25">
            <v>7.5137099999999997</v>
          </cell>
          <cell r="BT25">
            <v>7.1460100000000004</v>
          </cell>
          <cell r="BU25">
            <v>6.9502199999999998</v>
          </cell>
          <cell r="BV25">
            <v>6.9049800000000001</v>
          </cell>
          <cell r="BW25">
            <v>6.9004599999999998</v>
          </cell>
          <cell r="BX25">
            <v>6.6660700000000004</v>
          </cell>
          <cell r="BY25">
            <v>6.63225</v>
          </cell>
          <cell r="BZ25">
            <v>6.6611799999999999</v>
          </cell>
          <cell r="CA25">
            <v>6.6892423519401696</v>
          </cell>
          <cell r="CB25">
            <v>6.7130299999999998</v>
          </cell>
          <cell r="CC25">
            <v>6.8881538717009896</v>
          </cell>
          <cell r="CD25">
            <v>6.7979799999999999</v>
          </cell>
          <cell r="CE25">
            <v>6.7873999999999999</v>
          </cell>
          <cell r="CF25">
            <v>7.0360100000000001</v>
          </cell>
          <cell r="CG25">
            <v>7.0713900000000001</v>
          </cell>
          <cell r="CH25">
            <v>6.9601899999999999</v>
          </cell>
          <cell r="CI25">
            <v>6.8153800000000002</v>
          </cell>
          <cell r="CJ25">
            <v>6.734</v>
          </cell>
          <cell r="CK25">
            <v>6.5355999999999996</v>
          </cell>
          <cell r="CL25">
            <v>6.6032000000000002</v>
          </cell>
          <cell r="CM25">
            <v>6.5811200000000003</v>
          </cell>
          <cell r="CN25">
            <v>6.61991</v>
          </cell>
          <cell r="CO25">
            <v>6.7620300000000002</v>
          </cell>
          <cell r="CP25">
            <v>6.5956999999999999</v>
          </cell>
          <cell r="CQ25">
            <v>6.4708899999999998</v>
          </cell>
          <cell r="CR25">
            <v>6.5632999999999999</v>
          </cell>
          <cell r="CS25">
            <v>6.5297000000000001</v>
          </cell>
          <cell r="CT25">
            <v>6.5407000000000002</v>
          </cell>
          <cell r="CU25">
            <v>6.7107000000000001</v>
          </cell>
          <cell r="CV25">
            <v>7.0343999999999998</v>
          </cell>
          <cell r="CW25">
            <v>7.2941000000000003</v>
          </cell>
          <cell r="CX25">
            <v>7.4288999999999996</v>
          </cell>
          <cell r="CY25">
            <v>7.5084999999999997</v>
          </cell>
          <cell r="CZ25">
            <v>7.4416000000000002</v>
          </cell>
          <cell r="DA25">
            <v>7.2324000000000002</v>
          </cell>
          <cell r="DB25">
            <v>7.2290999999999999</v>
          </cell>
          <cell r="DC25">
            <v>7.3712999999999997</v>
          </cell>
          <cell r="DD25">
            <v>7.5956000000000001</v>
          </cell>
          <cell r="DE25">
            <v>7.7675999999999998</v>
          </cell>
          <cell r="DF25">
            <v>7.7257999999999996</v>
          </cell>
          <cell r="DG25">
            <v>7.7240000000000002</v>
          </cell>
          <cell r="DH25">
            <v>7.6703000000000001</v>
          </cell>
          <cell r="DI25">
            <v>7.8646000000000003</v>
          </cell>
          <cell r="DJ25">
            <v>7.9522000000000004</v>
          </cell>
          <cell r="DK25">
            <v>7.8552</v>
          </cell>
          <cell r="DL25">
            <v>7.9452999999999996</v>
          </cell>
          <cell r="DM25">
            <v>8.0055999999999994</v>
          </cell>
          <cell r="DN25">
            <v>8.2093000000000007</v>
          </cell>
          <cell r="DO25">
            <v>8.1731999999999996</v>
          </cell>
          <cell r="DP25">
            <v>8.3186</v>
          </cell>
          <cell r="DQ25">
            <v>8.5980000000000008</v>
          </cell>
          <cell r="DR25">
            <v>8.5686</v>
          </cell>
          <cell r="DS25">
            <v>8.6036999999999999</v>
          </cell>
          <cell r="DT25">
            <v>8.5482999999999993</v>
          </cell>
          <cell r="DU25">
            <v>8.4777000000000005</v>
          </cell>
          <cell r="DV25">
            <v>8.6412999999999993</v>
          </cell>
          <cell r="DW25">
            <v>8.6973000000000003</v>
          </cell>
          <cell r="DX25">
            <v>8.9420999999999999</v>
          </cell>
          <cell r="DY25">
            <v>8.9764999999999997</v>
          </cell>
          <cell r="DZ25">
            <v>8.8595000000000006</v>
          </cell>
          <cell r="EA25">
            <v>8.7638999999999996</v>
          </cell>
          <cell r="EB25">
            <v>8.6959</v>
          </cell>
          <cell r="EC25">
            <v>8.8414000000000001</v>
          </cell>
          <cell r="ED25">
            <v>8.8367000000000004</v>
          </cell>
          <cell r="EE25">
            <v>8.8782999999999994</v>
          </cell>
          <cell r="EF25">
            <v>9.0759000000000007</v>
          </cell>
          <cell r="EG25">
            <v>9.1654999999999998</v>
          </cell>
          <cell r="EH25">
            <v>9.2369000000000003</v>
          </cell>
          <cell r="EI25" t="str">
            <v>n.a.</v>
          </cell>
        </row>
        <row r="26">
          <cell r="A26">
            <v>223</v>
          </cell>
          <cell r="B26" t="str">
            <v>National Currency per US Dollar</v>
          </cell>
          <cell r="C26" t="str">
            <v>None</v>
          </cell>
          <cell r="D26" t="str">
            <v>Brazil</v>
          </cell>
          <cell r="E26" t="str">
            <v>IFTS</v>
          </cell>
          <cell r="F26" t="str">
            <v>223..AF.ZF...</v>
          </cell>
          <cell r="G26" t="str">
            <v>MARKET RATE</v>
          </cell>
          <cell r="H26">
            <v>2.85103333333333</v>
          </cell>
          <cell r="I26">
            <v>2.9295111111111098</v>
          </cell>
          <cell r="J26">
            <v>2.9046565217391298</v>
          </cell>
          <cell r="K26">
            <v>2.9051849999999999</v>
          </cell>
          <cell r="L26">
            <v>3.0996190476190502</v>
          </cell>
          <cell r="M26">
            <v>3.12834761904762</v>
          </cell>
          <cell r="N26">
            <v>3.03597727272727</v>
          </cell>
          <cell r="O26">
            <v>3.0021</v>
          </cell>
          <cell r="P26">
            <v>2.8903476190476201</v>
          </cell>
          <cell r="Q26">
            <v>2.852055</v>
          </cell>
          <cell r="R26">
            <v>2.7852399999999999</v>
          </cell>
          <cell r="S26">
            <v>2.71736086956522</v>
          </cell>
          <cell r="T26">
            <v>2.6922000000000001</v>
          </cell>
          <cell r="U26">
            <v>2.597</v>
          </cell>
          <cell r="V26">
            <v>2.7039</v>
          </cell>
          <cell r="W26">
            <v>2.5783999999999998</v>
          </cell>
          <cell r="X26">
            <v>2.452</v>
          </cell>
          <cell r="Y26">
            <v>2.4127000000000001</v>
          </cell>
          <cell r="Z26">
            <v>2.3727</v>
          </cell>
          <cell r="AA26">
            <v>2.35983043478261</v>
          </cell>
          <cell r="AB26">
            <v>2.2936000000000001</v>
          </cell>
          <cell r="AC26">
            <v>2.2556500000000002</v>
          </cell>
          <cell r="AD26">
            <v>2.21</v>
          </cell>
          <cell r="AE26">
            <v>2.2847</v>
          </cell>
          <cell r="AF26">
            <v>2.2730999999999999</v>
          </cell>
          <cell r="AG26">
            <v>2.1610999999999998</v>
          </cell>
          <cell r="AH26">
            <v>2.1511999999999998</v>
          </cell>
          <cell r="AI26">
            <v>2.1284999999999998</v>
          </cell>
          <cell r="AJ26">
            <v>2.1772999999999998</v>
          </cell>
          <cell r="AK26">
            <v>2.2475000000000001</v>
          </cell>
          <cell r="AL26">
            <v>2.1884999999999999</v>
          </cell>
          <cell r="AM26">
            <v>2.1551</v>
          </cell>
          <cell r="AN26">
            <v>2.1678999999999999</v>
          </cell>
          <cell r="AO26">
            <v>2.1475</v>
          </cell>
          <cell r="AP26">
            <v>2.1570999999999998</v>
          </cell>
          <cell r="AQ26">
            <v>2.1491199999999999</v>
          </cell>
          <cell r="AR26">
            <v>2.1377000000000002</v>
          </cell>
          <cell r="AS26">
            <v>2.0954999999999999</v>
          </cell>
          <cell r="AT26">
            <v>2.0878999999999999</v>
          </cell>
          <cell r="AU26">
            <v>2.0312000000000001</v>
          </cell>
          <cell r="AV26">
            <v>1.9807999999999999</v>
          </cell>
          <cell r="AW26">
            <v>1.9311</v>
          </cell>
          <cell r="AX26">
            <v>1.8819999999999999</v>
          </cell>
          <cell r="AY26">
            <v>1.9652000000000001</v>
          </cell>
          <cell r="AZ26">
            <v>1.8988</v>
          </cell>
          <cell r="BA26">
            <v>1.8002</v>
          </cell>
          <cell r="BB26">
            <v>1.7690999999999999</v>
          </cell>
          <cell r="BC26">
            <v>1.7851999999999999</v>
          </cell>
          <cell r="BD26">
            <v>1.7735000000000001</v>
          </cell>
          <cell r="BE26">
            <v>1.7269000000000001</v>
          </cell>
          <cell r="BF26">
            <v>1.7068000000000001</v>
          </cell>
          <cell r="BG26">
            <v>1.6880999999999999</v>
          </cell>
          <cell r="BH26">
            <v>1.6597</v>
          </cell>
          <cell r="BI26">
            <v>1.6181000000000001</v>
          </cell>
          <cell r="BJ26">
            <v>1.5906</v>
          </cell>
          <cell r="BK26">
            <v>1.6114999999999999</v>
          </cell>
          <cell r="BL26">
            <v>1.7988</v>
          </cell>
          <cell r="BM26">
            <v>2.1720999999999999</v>
          </cell>
          <cell r="BN26">
            <v>2.2654999999999998</v>
          </cell>
          <cell r="BO26">
            <v>2.3936000000000002</v>
          </cell>
          <cell r="BP26">
            <v>2.3066428571428599</v>
          </cell>
          <cell r="BQ26">
            <v>2.3119000000000001</v>
          </cell>
          <cell r="BR26">
            <v>2.32954375</v>
          </cell>
          <cell r="BS26">
            <v>2.2050999999999998</v>
          </cell>
          <cell r="BT26">
            <v>2.07264736842105</v>
          </cell>
          <cell r="BU26">
            <v>1.9577761904761899</v>
          </cell>
          <cell r="BV26">
            <v>1.9361526315789499</v>
          </cell>
          <cell r="BW26">
            <v>1.84372380952381</v>
          </cell>
          <cell r="BX26">
            <v>1.821375</v>
          </cell>
          <cell r="BY26">
            <v>1.7373000000000001</v>
          </cell>
          <cell r="BZ26">
            <v>1.7241764705882401</v>
          </cell>
          <cell r="CA26">
            <v>1.7467999999999999</v>
          </cell>
          <cell r="CB26">
            <v>1.7721800000000001</v>
          </cell>
          <cell r="CC26">
            <v>1.84656</v>
          </cell>
          <cell r="CD26">
            <v>1.7863478260869601</v>
          </cell>
          <cell r="CE26">
            <v>1.7584761904761901</v>
          </cell>
          <cell r="CF26">
            <v>1.80273888888889</v>
          </cell>
          <cell r="CG26">
            <v>1.8077681818181801</v>
          </cell>
          <cell r="CH26">
            <v>1.7705238095238101</v>
          </cell>
          <cell r="CI26">
            <v>1.75914285714286</v>
          </cell>
          <cell r="CJ26">
            <v>1.7207857142857099</v>
          </cell>
          <cell r="CK26">
            <v>1.6770705882352901</v>
          </cell>
          <cell r="CL26">
            <v>1.7121764705882401</v>
          </cell>
          <cell r="CM26">
            <v>1.69695</v>
          </cell>
          <cell r="CN26">
            <v>1.67337894736842</v>
          </cell>
          <cell r="CO26">
            <v>1.66784736842105</v>
          </cell>
          <cell r="CP26">
            <v>1.65859130434783</v>
          </cell>
          <cell r="CQ26">
            <v>1.592325</v>
          </cell>
          <cell r="CR26">
            <v>1.61227619047619</v>
          </cell>
          <cell r="CS26">
            <v>1.5871272727272701</v>
          </cell>
          <cell r="CT26">
            <v>1.56362</v>
          </cell>
          <cell r="CU26">
            <v>1.5956652173913</v>
          </cell>
          <cell r="CV26">
            <v>1.7381952380952399</v>
          </cell>
          <cell r="CW26">
            <v>1.77978421052632</v>
          </cell>
          <cell r="CX26">
            <v>1.77401764705882</v>
          </cell>
          <cell r="CY26">
            <v>1.8311166666666701</v>
          </cell>
          <cell r="CZ26">
            <v>1.7916650000000001</v>
          </cell>
          <cell r="DA26">
            <v>1.7196499999999999</v>
          </cell>
          <cell r="DB26">
            <v>1.79017727272727</v>
          </cell>
          <cell r="DC26">
            <v>1.8503380952380899</v>
          </cell>
          <cell r="DD26">
            <v>1.97499545454545</v>
          </cell>
          <cell r="DE26">
            <v>2.0477714285714299</v>
          </cell>
          <cell r="DF26">
            <v>2.0292761904761898</v>
          </cell>
          <cell r="DG26">
            <v>2.02999565217391</v>
          </cell>
          <cell r="DH26">
            <v>2.02847368421053</v>
          </cell>
          <cell r="DI26">
            <v>2.0306150000000001</v>
          </cell>
          <cell r="DJ26">
            <v>2.06046</v>
          </cell>
          <cell r="DK26">
            <v>2.0834055555555602</v>
          </cell>
          <cell r="DL26">
            <v>2.032565</v>
          </cell>
          <cell r="DM26">
            <v>1.9736105263157899</v>
          </cell>
          <cell r="DN26">
            <v>1.98153157894737</v>
          </cell>
          <cell r="DO26">
            <v>2.0031142857142901</v>
          </cell>
          <cell r="DP26">
            <v>2.0292318181818199</v>
          </cell>
          <cell r="DQ26">
            <v>2.1662944444444401</v>
          </cell>
          <cell r="DR26">
            <v>2.246445</v>
          </cell>
          <cell r="DS26">
            <v>2.33845454545455</v>
          </cell>
          <cell r="DT26">
            <v>2.272535</v>
          </cell>
          <cell r="DU26">
            <v>2.1945823529411799</v>
          </cell>
          <cell r="DV26">
            <v>2.28878947368421</v>
          </cell>
          <cell r="DW26">
            <v>2.34591578947368</v>
          </cell>
          <cell r="DX26">
            <v>2.3815650000000002</v>
          </cell>
          <cell r="DY26">
            <v>2.3881105263157898</v>
          </cell>
          <cell r="DZ26">
            <v>2.3281947368421099</v>
          </cell>
          <cell r="EA26">
            <v>2.2347904761904802</v>
          </cell>
          <cell r="EB26">
            <v>2.2202809523809499</v>
          </cell>
          <cell r="EC26">
            <v>2.2348599999999998</v>
          </cell>
          <cell r="ED26">
            <v>2.2215409090909102</v>
          </cell>
          <cell r="EE26">
            <v>2.2693523809523799</v>
          </cell>
          <cell r="EF26">
            <v>2.3272428571428598</v>
          </cell>
          <cell r="EG26">
            <v>2.4504190476190502</v>
          </cell>
          <cell r="EH26">
            <v>2.5463666666666702</v>
          </cell>
          <cell r="EI26">
            <v>2.6326999999999998</v>
          </cell>
        </row>
        <row r="27">
          <cell r="A27">
            <v>516</v>
          </cell>
          <cell r="B27" t="str">
            <v>National Currency per US Dollar</v>
          </cell>
          <cell r="C27" t="str">
            <v>None</v>
          </cell>
          <cell r="D27" t="str">
            <v xml:space="preserve">Brunei Darussalam   </v>
          </cell>
          <cell r="E27" t="str">
            <v>IFTS</v>
          </cell>
          <cell r="F27" t="str">
            <v>516..AF.ZF...</v>
          </cell>
          <cell r="G27" t="str">
            <v>MARKET RATE</v>
          </cell>
          <cell r="H27">
            <v>1.6987000000000001</v>
          </cell>
          <cell r="I27">
            <v>1.6860999999999999</v>
          </cell>
          <cell r="J27">
            <v>1.6997</v>
          </cell>
          <cell r="K27">
            <v>1.6840200000000001</v>
          </cell>
          <cell r="L27">
            <v>1.7101</v>
          </cell>
          <cell r="M27">
            <v>1.71143</v>
          </cell>
          <cell r="N27">
            <v>1.712</v>
          </cell>
          <cell r="O27">
            <v>1.7143900000000001</v>
          </cell>
          <cell r="P27">
            <v>1.696</v>
          </cell>
          <cell r="Q27">
            <v>1.6778</v>
          </cell>
          <cell r="R27">
            <v>1.651</v>
          </cell>
          <cell r="S27">
            <v>1.6415</v>
          </cell>
          <cell r="T27">
            <v>1.6380999999999999</v>
          </cell>
          <cell r="U27">
            <v>1.6379999999999999</v>
          </cell>
          <cell r="V27">
            <v>1.6308199999999999</v>
          </cell>
          <cell r="W27">
            <v>1.6532</v>
          </cell>
          <cell r="X27">
            <v>1.6511899999999999</v>
          </cell>
          <cell r="Y27">
            <v>1.6716</v>
          </cell>
          <cell r="Z27">
            <v>1.6821200000000001</v>
          </cell>
          <cell r="AA27">
            <v>1.6625000000000001</v>
          </cell>
          <cell r="AB27">
            <v>1.6808000000000001</v>
          </cell>
          <cell r="AC27">
            <v>1.6908000000000001</v>
          </cell>
          <cell r="AD27">
            <v>1.6993499999999999</v>
          </cell>
          <cell r="AE27">
            <v>1.6742900000000001</v>
          </cell>
          <cell r="AF27">
            <v>1.6329800000000001</v>
          </cell>
          <cell r="AG27">
            <v>1.62941</v>
          </cell>
          <cell r="AH27">
            <v>1.6216999999999999</v>
          </cell>
          <cell r="AI27">
            <v>1.60141</v>
          </cell>
          <cell r="AJ27">
            <v>1.5772999999999999</v>
          </cell>
          <cell r="AK27">
            <v>1.5905</v>
          </cell>
          <cell r="AL27">
            <v>1.58327</v>
          </cell>
          <cell r="AM27">
            <v>1.57572</v>
          </cell>
          <cell r="AN27">
            <v>1.57891</v>
          </cell>
          <cell r="AO27">
            <v>1.5788</v>
          </cell>
          <cell r="AP27">
            <v>1.5567</v>
          </cell>
          <cell r="AQ27">
            <v>1.5405</v>
          </cell>
          <cell r="AR27">
            <v>1.5379</v>
          </cell>
          <cell r="AS27">
            <v>1.53396</v>
          </cell>
          <cell r="AT27">
            <v>1.52485</v>
          </cell>
          <cell r="AU27">
            <v>1.5149000000000001</v>
          </cell>
          <cell r="AV27">
            <v>1.5222</v>
          </cell>
          <cell r="AW27">
            <v>1.5365</v>
          </cell>
          <cell r="AX27">
            <v>1.5161100000000001</v>
          </cell>
          <cell r="AY27">
            <v>1.5236000000000001</v>
          </cell>
          <cell r="AZ27">
            <v>1.5125999999999999</v>
          </cell>
          <cell r="BA27">
            <v>1.4665999999999999</v>
          </cell>
          <cell r="BB27">
            <v>1.4471000000000001</v>
          </cell>
          <cell r="BC27">
            <v>1.4489000000000001</v>
          </cell>
          <cell r="BD27">
            <v>1.4315</v>
          </cell>
          <cell r="BE27">
            <v>1.4108000000000001</v>
          </cell>
          <cell r="BF27">
            <v>1.3855</v>
          </cell>
          <cell r="BG27">
            <v>1.3644000000000001</v>
          </cell>
          <cell r="BH27">
            <v>1.3665</v>
          </cell>
          <cell r="BI27">
            <v>1.3675999999999999</v>
          </cell>
          <cell r="BJ27">
            <v>1.3588</v>
          </cell>
          <cell r="BK27">
            <v>1.4314</v>
          </cell>
          <cell r="BL27">
            <v>1.4287000000000001</v>
          </cell>
          <cell r="BM27">
            <v>1.4762999999999999</v>
          </cell>
          <cell r="BN27">
            <v>1.5066999999999999</v>
          </cell>
          <cell r="BO27">
            <v>1.4778</v>
          </cell>
          <cell r="BP27">
            <v>1.488</v>
          </cell>
          <cell r="BQ27">
            <v>1.5178</v>
          </cell>
          <cell r="BR27">
            <v>1.5303</v>
          </cell>
          <cell r="BS27">
            <v>1.5044999999999999</v>
          </cell>
          <cell r="BT27">
            <v>1.461595</v>
          </cell>
          <cell r="BU27">
            <v>1.45229090909091</v>
          </cell>
          <cell r="BV27">
            <v>1.4500956521739099</v>
          </cell>
          <cell r="BW27">
            <v>1.4420900000000001</v>
          </cell>
          <cell r="BX27">
            <v>1.4247300000000001</v>
          </cell>
          <cell r="BY27">
            <v>1.39822380952381</v>
          </cell>
          <cell r="BZ27">
            <v>1.389065</v>
          </cell>
          <cell r="CA27">
            <v>1.39614090909091</v>
          </cell>
          <cell r="CB27">
            <v>1.3960649999999999</v>
          </cell>
          <cell r="CC27">
            <v>1.4128750000000001</v>
          </cell>
          <cell r="CD27">
            <v>1.4001999999999999</v>
          </cell>
          <cell r="CE27">
            <v>1.3817999999999999</v>
          </cell>
          <cell r="CF27">
            <v>1.3926736842105301</v>
          </cell>
          <cell r="CG27">
            <v>1.3984000000000001</v>
          </cell>
          <cell r="CH27">
            <v>1.3779999999999999</v>
          </cell>
          <cell r="CI27">
            <v>1.3561000000000001</v>
          </cell>
          <cell r="CJ27">
            <v>1.3359000000000001</v>
          </cell>
          <cell r="CK27">
            <v>1.3046</v>
          </cell>
          <cell r="CL27">
            <v>1.2983</v>
          </cell>
          <cell r="CM27">
            <v>1.3071999999999999</v>
          </cell>
          <cell r="CN27">
            <v>1.2879</v>
          </cell>
          <cell r="CO27">
            <v>1.2774000000000001</v>
          </cell>
          <cell r="CP27">
            <v>1.2688999999999999</v>
          </cell>
          <cell r="CQ27">
            <v>1.24745263157895</v>
          </cell>
          <cell r="CR27">
            <v>1.2376210526315801</v>
          </cell>
          <cell r="CS27">
            <v>1.2346863636363601</v>
          </cell>
          <cell r="CT27">
            <v>1.21573888888889</v>
          </cell>
          <cell r="CU27">
            <v>1.2087666666666701</v>
          </cell>
          <cell r="CV27">
            <v>1.2527285714285701</v>
          </cell>
          <cell r="CW27">
            <v>1.28057058823529</v>
          </cell>
          <cell r="CX27">
            <v>1.28751052631579</v>
          </cell>
          <cell r="CY27">
            <v>1.29568095238095</v>
          </cell>
          <cell r="CZ27">
            <v>1.2805</v>
          </cell>
          <cell r="DA27">
            <v>1.2537</v>
          </cell>
          <cell r="DB27">
            <v>1.2584</v>
          </cell>
          <cell r="DC27">
            <v>1.2515000000000001</v>
          </cell>
          <cell r="DD27">
            <v>1.2625</v>
          </cell>
          <cell r="DE27">
            <v>1.2783</v>
          </cell>
          <cell r="DF27">
            <v>1.2617</v>
          </cell>
          <cell r="DG27">
            <v>1.2484809523809499</v>
          </cell>
          <cell r="DH27">
            <v>1.23096315789474</v>
          </cell>
          <cell r="DI27">
            <v>1.22466842105263</v>
          </cell>
          <cell r="DJ27">
            <v>1.2232166666666699</v>
          </cell>
          <cell r="DK27">
            <v>1.2208749999999999</v>
          </cell>
          <cell r="DL27">
            <v>1.22845714285714</v>
          </cell>
          <cell r="DM27">
            <v>1.2377625000000001</v>
          </cell>
          <cell r="DN27">
            <v>1.24669473684211</v>
          </cell>
          <cell r="DO27">
            <v>1.2381619047618999</v>
          </cell>
          <cell r="DP27">
            <v>1.247215</v>
          </cell>
          <cell r="DQ27">
            <v>1.2604647058823499</v>
          </cell>
          <cell r="DR27">
            <v>1.26740526315789</v>
          </cell>
          <cell r="DS27">
            <v>1.2739684210526301</v>
          </cell>
          <cell r="DT27">
            <v>1.26378888888889</v>
          </cell>
          <cell r="DU27">
            <v>1.24448</v>
          </cell>
          <cell r="DV27">
            <v>1.2466105263157901</v>
          </cell>
          <cell r="DW27">
            <v>1.2589789473684201</v>
          </cell>
          <cell r="DX27">
            <v>1.2723833333333301</v>
          </cell>
          <cell r="DY27">
            <v>1.26703684210526</v>
          </cell>
          <cell r="DZ27">
            <v>1.2675157894736799</v>
          </cell>
          <cell r="EA27">
            <v>1.2557684210526301</v>
          </cell>
          <cell r="EB27">
            <v>1.25127647058824</v>
          </cell>
          <cell r="EC27">
            <v>1.25172631578947</v>
          </cell>
          <cell r="ED27">
            <v>1.24288823529412</v>
          </cell>
          <cell r="EE27">
            <v>1.2484952380952401</v>
          </cell>
          <cell r="EF27">
            <v>1.2634523809523801</v>
          </cell>
          <cell r="EG27">
            <v>1.27395789473684</v>
          </cell>
          <cell r="EH27">
            <v>1.29510555555556</v>
          </cell>
          <cell r="EI27">
            <v>1.314875</v>
          </cell>
        </row>
        <row r="28">
          <cell r="A28">
            <v>918</v>
          </cell>
          <cell r="B28" t="str">
            <v>National Currency per US Dollar</v>
          </cell>
          <cell r="C28" t="str">
            <v>None</v>
          </cell>
          <cell r="D28" t="str">
            <v xml:space="preserve">Bulgaria            </v>
          </cell>
          <cell r="E28" t="str">
            <v>IFTS</v>
          </cell>
          <cell r="F28" t="str">
            <v>918..AF.ZF...</v>
          </cell>
          <cell r="G28" t="str">
            <v>MARKET RATE</v>
          </cell>
          <cell r="H28">
            <v>1.5499000000000001</v>
          </cell>
          <cell r="I28">
            <v>1.5467070000000001</v>
          </cell>
          <cell r="J28">
            <v>1.5945</v>
          </cell>
          <cell r="K28">
            <v>1.6335</v>
          </cell>
          <cell r="L28">
            <v>1.6315</v>
          </cell>
          <cell r="M28">
            <v>1.6113999999999999</v>
          </cell>
          <cell r="N28">
            <v>1.5947</v>
          </cell>
          <cell r="O28">
            <v>1.6065</v>
          </cell>
          <cell r="P28">
            <v>1.6001000000000001</v>
          </cell>
          <cell r="Q28">
            <v>1.5663</v>
          </cell>
          <cell r="R28">
            <v>1.5057</v>
          </cell>
          <cell r="S28">
            <v>1.4604999999999999</v>
          </cell>
          <cell r="T28">
            <v>1.4910000000000001</v>
          </cell>
          <cell r="U28">
            <v>1.5029999999999999</v>
          </cell>
          <cell r="V28">
            <v>1.4823</v>
          </cell>
          <cell r="W28">
            <v>1.5118</v>
          </cell>
          <cell r="X28">
            <v>1.5431999999999999</v>
          </cell>
          <cell r="Y28">
            <v>1.6077999999999999</v>
          </cell>
          <cell r="Z28">
            <v>1.6249</v>
          </cell>
          <cell r="AA28">
            <v>1.5911</v>
          </cell>
          <cell r="AB28">
            <v>1.5972999999999999</v>
          </cell>
          <cell r="AC28">
            <v>1.6278999999999999</v>
          </cell>
          <cell r="AD28">
            <v>1.6596</v>
          </cell>
          <cell r="AE28">
            <v>1.6496999999999999</v>
          </cell>
          <cell r="AF28">
            <v>1.6140000000000001</v>
          </cell>
          <cell r="AG28">
            <v>1.6383000000000001</v>
          </cell>
          <cell r="AH28">
            <v>1.6272</v>
          </cell>
          <cell r="AI28">
            <v>1.5971</v>
          </cell>
          <cell r="AJ28">
            <v>1.5322</v>
          </cell>
          <cell r="AK28">
            <v>1.5462</v>
          </cell>
          <cell r="AL28">
            <v>1.5421</v>
          </cell>
          <cell r="AM28">
            <v>1.5266999999999999</v>
          </cell>
          <cell r="AN28">
            <v>1.5377000000000001</v>
          </cell>
          <cell r="AO28">
            <v>1.5508999999999999</v>
          </cell>
          <cell r="AP28">
            <v>1.5185</v>
          </cell>
          <cell r="AQ28">
            <v>1.4802999999999999</v>
          </cell>
          <cell r="AR28">
            <v>1.5062</v>
          </cell>
          <cell r="AS28">
            <v>1.496</v>
          </cell>
          <cell r="AT28">
            <v>1.4771000000000001</v>
          </cell>
          <cell r="AU28">
            <v>1.4479</v>
          </cell>
          <cell r="AV28">
            <v>1.4469000000000001</v>
          </cell>
          <cell r="AW28">
            <v>1.4575</v>
          </cell>
          <cell r="AX28">
            <v>1.4259999999999999</v>
          </cell>
          <cell r="AY28">
            <v>1.4358</v>
          </cell>
          <cell r="AZ28">
            <v>1.4056</v>
          </cell>
          <cell r="BA28">
            <v>1.3748</v>
          </cell>
          <cell r="BB28">
            <v>1.3321000000000001</v>
          </cell>
          <cell r="BC28">
            <v>1.3427</v>
          </cell>
          <cell r="BD28">
            <v>1.3289</v>
          </cell>
          <cell r="BE28">
            <v>1.3263</v>
          </cell>
          <cell r="BF28">
            <v>1.2594000000000001</v>
          </cell>
          <cell r="BG28">
            <v>1.2414000000000001</v>
          </cell>
          <cell r="BH28">
            <v>1.2569999999999999</v>
          </cell>
          <cell r="BI28">
            <v>1.2576000000000001</v>
          </cell>
          <cell r="BJ28">
            <v>1.2403</v>
          </cell>
          <cell r="BK28">
            <v>1.3066</v>
          </cell>
          <cell r="BL28">
            <v>1.3623000000000001</v>
          </cell>
          <cell r="BM28">
            <v>1.4697</v>
          </cell>
          <cell r="BN28">
            <v>1.5363</v>
          </cell>
          <cell r="BO28">
            <v>1.4596</v>
          </cell>
          <cell r="BP28">
            <v>1.4790000000000001</v>
          </cell>
          <cell r="BQ28">
            <v>1.5299</v>
          </cell>
          <cell r="BR28">
            <v>1.4959</v>
          </cell>
          <cell r="BS28">
            <v>1.4809000000000001</v>
          </cell>
          <cell r="BT28">
            <v>1.4258999999999999</v>
          </cell>
          <cell r="BU28">
            <v>1.3955</v>
          </cell>
          <cell r="BV28">
            <v>1.3884000000000001</v>
          </cell>
          <cell r="BW28">
            <v>1.3708</v>
          </cell>
          <cell r="BX28">
            <v>1.3442000000000001</v>
          </cell>
          <cell r="BY28">
            <v>1.3202</v>
          </cell>
          <cell r="BZ28">
            <v>1.3113999999999999</v>
          </cell>
          <cell r="CA28">
            <v>1.3382000000000001</v>
          </cell>
          <cell r="CB28">
            <v>1.3706</v>
          </cell>
          <cell r="CC28">
            <v>1.4293</v>
          </cell>
          <cell r="CD28">
            <v>1.4419</v>
          </cell>
          <cell r="CE28">
            <v>1.4591000000000001</v>
          </cell>
          <cell r="CF28">
            <v>1.5587</v>
          </cell>
          <cell r="CG28">
            <v>1.6022000000000001</v>
          </cell>
          <cell r="CH28">
            <v>1.532</v>
          </cell>
          <cell r="CI28">
            <v>1.5173000000000001</v>
          </cell>
          <cell r="CJ28">
            <v>1.4982</v>
          </cell>
          <cell r="CK28">
            <v>1.4074</v>
          </cell>
          <cell r="CL28">
            <v>1.4325000000000001</v>
          </cell>
          <cell r="CM28">
            <v>1.4795</v>
          </cell>
          <cell r="CN28">
            <v>1.4644999999999999</v>
          </cell>
          <cell r="CO28">
            <v>1.4330000000000001</v>
          </cell>
          <cell r="CP28">
            <v>1.3957999999999999</v>
          </cell>
          <cell r="CQ28">
            <v>1.3545</v>
          </cell>
          <cell r="CR28">
            <v>1.3617999999999999</v>
          </cell>
          <cell r="CS28">
            <v>1.3594999999999999</v>
          </cell>
          <cell r="CT28">
            <v>1.3713</v>
          </cell>
          <cell r="CU28">
            <v>1.3636999999999999</v>
          </cell>
          <cell r="CV28">
            <v>1.4185000000000001</v>
          </cell>
          <cell r="CW28">
            <v>1.4275</v>
          </cell>
          <cell r="CX28">
            <v>1.4430000000000001</v>
          </cell>
          <cell r="CY28">
            <v>1.4843999999999999</v>
          </cell>
          <cell r="CZ28">
            <v>1.516</v>
          </cell>
          <cell r="DA28">
            <v>1.4791000000000001</v>
          </cell>
          <cell r="DB28">
            <v>1.4816</v>
          </cell>
          <cell r="DC28">
            <v>1.4863999999999999</v>
          </cell>
          <cell r="DD28">
            <v>1.5274000000000001</v>
          </cell>
          <cell r="DE28">
            <v>1.5615000000000001</v>
          </cell>
          <cell r="DF28">
            <v>1.5918000000000001</v>
          </cell>
          <cell r="DG28">
            <v>1.5773999999999999</v>
          </cell>
          <cell r="DH28">
            <v>1.5188999999999999</v>
          </cell>
          <cell r="DI28">
            <v>1.5075000000000001</v>
          </cell>
          <cell r="DJ28">
            <v>1.5247999999999999</v>
          </cell>
          <cell r="DK28">
            <v>1.4922</v>
          </cell>
          <cell r="DL28">
            <v>1.4721</v>
          </cell>
          <cell r="DM28">
            <v>1.4642999999999999</v>
          </cell>
          <cell r="DN28">
            <v>1.5097</v>
          </cell>
          <cell r="DO28">
            <v>1.5026999999999999</v>
          </cell>
          <cell r="DP28">
            <v>1.5099</v>
          </cell>
          <cell r="DQ28">
            <v>1.4831000000000001</v>
          </cell>
          <cell r="DR28">
            <v>1.4954000000000001</v>
          </cell>
          <cell r="DS28">
            <v>1.4695</v>
          </cell>
          <cell r="DT28">
            <v>1.4641999999999999</v>
          </cell>
          <cell r="DU28">
            <v>1.4345000000000001</v>
          </cell>
          <cell r="DV28">
            <v>1.4496</v>
          </cell>
          <cell r="DW28">
            <v>1.4278</v>
          </cell>
          <cell r="DX28">
            <v>1.4370000000000001</v>
          </cell>
          <cell r="DY28">
            <v>1.4319999999999999</v>
          </cell>
          <cell r="DZ28">
            <v>1.4147000000000001</v>
          </cell>
          <cell r="EA28">
            <v>1.4159999999999999</v>
          </cell>
          <cell r="EB28">
            <v>1.427254</v>
          </cell>
          <cell r="EC28">
            <v>1.4389000000000001</v>
          </cell>
          <cell r="ED28">
            <v>1.4446000000000001</v>
          </cell>
          <cell r="EE28">
            <v>1.4688000000000001</v>
          </cell>
          <cell r="EF28">
            <v>1.5158</v>
          </cell>
          <cell r="EG28">
            <v>1.5434000000000001</v>
          </cell>
          <cell r="EH28">
            <v>1.5682</v>
          </cell>
          <cell r="EI28" t="str">
            <v>n.a.</v>
          </cell>
        </row>
        <row r="29">
          <cell r="A29">
            <v>748</v>
          </cell>
          <cell r="B29" t="str">
            <v>National Currency per US Dollar</v>
          </cell>
          <cell r="C29" t="str">
            <v>None</v>
          </cell>
          <cell r="D29" t="str">
            <v xml:space="preserve">Burkina Faso        </v>
          </cell>
          <cell r="E29" t="str">
            <v>IFTS</v>
          </cell>
          <cell r="F29" t="str">
            <v>748..AF.ZF...</v>
          </cell>
          <cell r="G29" t="str">
            <v>OFFICIAL RATE</v>
          </cell>
          <cell r="H29">
            <v>520.10174572999995</v>
          </cell>
          <cell r="I29">
            <v>518.74391474000004</v>
          </cell>
          <cell r="J29">
            <v>534.99852920000001</v>
          </cell>
          <cell r="K29">
            <v>547.12717412999996</v>
          </cell>
          <cell r="L29">
            <v>546.79263605999995</v>
          </cell>
          <cell r="M29">
            <v>540.42985315999999</v>
          </cell>
          <cell r="N29">
            <v>534.83453995000002</v>
          </cell>
          <cell r="O29">
            <v>538.78340108999998</v>
          </cell>
          <cell r="P29">
            <v>536.91392364000001</v>
          </cell>
          <cell r="Q29">
            <v>525.31004430999997</v>
          </cell>
          <cell r="R29">
            <v>504.99505601999999</v>
          </cell>
          <cell r="S29">
            <v>490.38689362999997</v>
          </cell>
          <cell r="T29">
            <v>495.24097542999999</v>
          </cell>
          <cell r="U29">
            <v>504.09639492999997</v>
          </cell>
          <cell r="V29">
            <v>497.35971654000002</v>
          </cell>
          <cell r="W29">
            <v>507.02196314999998</v>
          </cell>
          <cell r="X29">
            <v>516.84163943999999</v>
          </cell>
          <cell r="Y29">
            <v>539.24913056000003</v>
          </cell>
          <cell r="Z29">
            <v>544.97563517000003</v>
          </cell>
          <cell r="AA29">
            <v>533.64725778000002</v>
          </cell>
          <cell r="AB29">
            <v>535.29370985000003</v>
          </cell>
          <cell r="AC29">
            <v>545.98580894999998</v>
          </cell>
          <cell r="AD29">
            <v>556.61231235000002</v>
          </cell>
          <cell r="AE29">
            <v>553.29316992999998</v>
          </cell>
          <cell r="AF29">
            <v>542.01726910000002</v>
          </cell>
          <cell r="AG29">
            <v>549.46894062000001</v>
          </cell>
          <cell r="AH29">
            <v>545.74966443000005</v>
          </cell>
          <cell r="AI29">
            <v>534.61807413999998</v>
          </cell>
          <cell r="AJ29">
            <v>513.70616498000004</v>
          </cell>
          <cell r="AK29">
            <v>518.58648505999997</v>
          </cell>
          <cell r="AL29">
            <v>517.18929664999996</v>
          </cell>
          <cell r="AM29">
            <v>512.02035549000004</v>
          </cell>
          <cell r="AN29">
            <v>515.39853403999996</v>
          </cell>
          <cell r="AO29">
            <v>520.16078186000004</v>
          </cell>
          <cell r="AP29">
            <v>509.29813394000001</v>
          </cell>
          <cell r="AQ29">
            <v>496.46761501999998</v>
          </cell>
          <cell r="AR29">
            <v>504.66051794999998</v>
          </cell>
          <cell r="AS29">
            <v>501.74150930000002</v>
          </cell>
          <cell r="AT29">
            <v>495.38528596999998</v>
          </cell>
          <cell r="AU29">
            <v>485.3425843</v>
          </cell>
          <cell r="AV29">
            <v>485.49345441000003</v>
          </cell>
          <cell r="AW29">
            <v>488.85851381999998</v>
          </cell>
          <cell r="AX29">
            <v>478.27136783999998</v>
          </cell>
          <cell r="AY29">
            <v>481.55771241000002</v>
          </cell>
          <cell r="AZ29">
            <v>472.11849117999998</v>
          </cell>
          <cell r="BA29">
            <v>461.07217530000003</v>
          </cell>
          <cell r="BB29">
            <v>446.75919356000003</v>
          </cell>
          <cell r="BC29">
            <v>449.94058501000001</v>
          </cell>
          <cell r="BD29">
            <v>445.70966235999998</v>
          </cell>
          <cell r="BE29">
            <v>444.83723954999999</v>
          </cell>
          <cell r="BF29">
            <v>422.55438025999996</v>
          </cell>
          <cell r="BG29">
            <v>416.49614461875797</v>
          </cell>
          <cell r="BH29">
            <v>421.676552210056</v>
          </cell>
          <cell r="BI29">
            <v>421.78723580046716</v>
          </cell>
          <cell r="BJ29">
            <v>415.97513155000001</v>
          </cell>
          <cell r="BK29">
            <v>438.21863342</v>
          </cell>
          <cell r="BL29">
            <v>456.60510812999996</v>
          </cell>
          <cell r="BM29">
            <v>493.03040033999997</v>
          </cell>
          <cell r="BN29">
            <v>515.24766393000004</v>
          </cell>
          <cell r="BO29">
            <v>481.52491455999996</v>
          </cell>
          <cell r="BP29">
            <v>495.44319803240597</v>
          </cell>
          <cell r="BQ29">
            <v>513.11580368</v>
          </cell>
          <cell r="BR29">
            <v>503.09474859099998</v>
          </cell>
          <cell r="BS29">
            <v>497.37184085561398</v>
          </cell>
          <cell r="BT29">
            <v>481.32864330125301</v>
          </cell>
          <cell r="BU29">
            <v>468.02741842067098</v>
          </cell>
          <cell r="BV29">
            <v>465.65406358649</v>
          </cell>
          <cell r="BW29">
            <v>459.76042093022301</v>
          </cell>
          <cell r="BX29">
            <v>450.52923119482301</v>
          </cell>
          <cell r="BY29">
            <v>442.76217949024903</v>
          </cell>
          <cell r="BZ29">
            <v>439.83387469572301</v>
          </cell>
          <cell r="CA29">
            <v>449.31406628026002</v>
          </cell>
          <cell r="CB29">
            <v>459.68119079069601</v>
          </cell>
          <cell r="CC29">
            <v>479.35060393583399</v>
          </cell>
          <cell r="CD29">
            <v>482.584478597756</v>
          </cell>
          <cell r="CE29">
            <v>489.238163350702</v>
          </cell>
          <cell r="CF29">
            <v>522.30746477032903</v>
          </cell>
          <cell r="CG29">
            <v>537.35556000666099</v>
          </cell>
          <cell r="CH29">
            <v>513.34168198959401</v>
          </cell>
          <cell r="CI29">
            <v>508.86368388788702</v>
          </cell>
          <cell r="CJ29">
            <v>501.92238472513401</v>
          </cell>
          <cell r="CK29">
            <v>472.01187586104498</v>
          </cell>
          <cell r="CL29">
            <v>480.42611514468899</v>
          </cell>
          <cell r="CM29">
            <v>496.24105580842598</v>
          </cell>
          <cell r="CN29">
            <v>490.98577844311399</v>
          </cell>
          <cell r="CO29">
            <v>480.58978679756802</v>
          </cell>
          <cell r="CP29">
            <v>468.57418387027701</v>
          </cell>
          <cell r="CQ29">
            <v>454.20094045059</v>
          </cell>
          <cell r="CR29">
            <v>457.18534928689701</v>
          </cell>
          <cell r="CS29">
            <v>455.90561526391002</v>
          </cell>
          <cell r="CT29">
            <v>460.28987311031602</v>
          </cell>
          <cell r="CU29">
            <v>457.35320586452798</v>
          </cell>
          <cell r="CV29">
            <v>477.10348524248201</v>
          </cell>
          <cell r="CW29">
            <v>478.59112719878999</v>
          </cell>
          <cell r="CX29">
            <v>483.88683992052398</v>
          </cell>
          <cell r="CY29">
            <v>497.72718365140003</v>
          </cell>
          <cell r="CZ29">
            <v>508.29678419195801</v>
          </cell>
          <cell r="DA29">
            <v>496.03523899557899</v>
          </cell>
          <cell r="DB29">
            <v>496.89947743008997</v>
          </cell>
          <cell r="DC29">
            <v>498.37182801697799</v>
          </cell>
          <cell r="DD29">
            <v>512.90720935399997</v>
          </cell>
          <cell r="DE29">
            <v>523.67635318537498</v>
          </cell>
          <cell r="DF29">
            <v>533.99299959556004</v>
          </cell>
          <cell r="DG29">
            <v>528.99783456399996</v>
          </cell>
          <cell r="DH29">
            <v>510.20335460000001</v>
          </cell>
          <cell r="DI29">
            <v>505.59349477449803</v>
          </cell>
          <cell r="DJ29">
            <v>511.34783286560702</v>
          </cell>
          <cell r="DK29">
            <v>500.00322325000002</v>
          </cell>
          <cell r="DL29">
            <v>493.64699991999998</v>
          </cell>
          <cell r="DM29">
            <v>491.02253162661901</v>
          </cell>
          <cell r="DN29">
            <v>505.98349138501999</v>
          </cell>
          <cell r="DO29">
            <v>503.57818889999999</v>
          </cell>
          <cell r="DP29">
            <v>505.28367709999998</v>
          </cell>
          <cell r="DQ29">
            <v>497.35158070532901</v>
          </cell>
          <cell r="DR29">
            <v>501.49617737003098</v>
          </cell>
          <cell r="DS29">
            <v>492.830202854996</v>
          </cell>
          <cell r="DT29">
            <v>491.42718010188298</v>
          </cell>
          <cell r="DU29">
            <v>481.07886380000002</v>
          </cell>
          <cell r="DV29">
            <v>486.12973269999998</v>
          </cell>
          <cell r="DW29">
            <v>478.65182290000001</v>
          </cell>
          <cell r="DX29">
            <v>481.96693607641498</v>
          </cell>
          <cell r="DY29">
            <v>480.237938355663</v>
          </cell>
          <cell r="DZ29">
            <v>474.54025898864199</v>
          </cell>
          <cell r="EA29">
            <v>474.883805111127</v>
          </cell>
          <cell r="EB29">
            <v>477.68496941450599</v>
          </cell>
          <cell r="EC29">
            <v>482.60520894643901</v>
          </cell>
          <cell r="ED29">
            <v>484.49442351724599</v>
          </cell>
          <cell r="EE29">
            <v>492.60814058275798</v>
          </cell>
          <cell r="EF29">
            <v>508.45438338113303</v>
          </cell>
          <cell r="EG29">
            <v>517.601988479444</v>
          </cell>
          <cell r="EH29">
            <v>525.94371385901104</v>
          </cell>
          <cell r="EI29">
            <v>531.95766766685597</v>
          </cell>
        </row>
        <row r="30">
          <cell r="A30">
            <v>618</v>
          </cell>
          <cell r="B30" t="str">
            <v>National Currency per US Dollar</v>
          </cell>
          <cell r="C30" t="str">
            <v>None</v>
          </cell>
          <cell r="D30" t="str">
            <v xml:space="preserve">Burundi             </v>
          </cell>
          <cell r="E30" t="str">
            <v>IFTS</v>
          </cell>
          <cell r="F30" t="str">
            <v>618..AF.ZF...</v>
          </cell>
          <cell r="G30" t="str">
            <v>OFFICIAL RATE</v>
          </cell>
          <cell r="H30">
            <v>1094.1400000000001</v>
          </cell>
          <cell r="I30">
            <v>1096.98</v>
          </cell>
          <cell r="J30">
            <v>1098.1500000000001</v>
          </cell>
          <cell r="K30">
            <v>1099.24</v>
          </cell>
          <cell r="L30">
            <v>1100.78</v>
          </cell>
          <cell r="M30">
            <v>1102.06</v>
          </cell>
          <cell r="N30">
            <v>1102.81</v>
          </cell>
          <cell r="O30">
            <v>1102.93</v>
          </cell>
          <cell r="P30">
            <v>1102.94</v>
          </cell>
          <cell r="Q30">
            <v>1102.9100000000001</v>
          </cell>
          <cell r="R30">
            <v>1101.69</v>
          </cell>
          <cell r="S30">
            <v>1106.17</v>
          </cell>
          <cell r="T30">
            <v>1135.4100000000001</v>
          </cell>
          <cell r="U30">
            <v>1135.46</v>
          </cell>
          <cell r="V30">
            <v>1146.886</v>
          </cell>
          <cell r="W30">
            <v>1128.1199999999999</v>
          </cell>
          <cell r="X30">
            <v>1107.1199999999999</v>
          </cell>
          <cell r="Y30">
            <v>1096.1199999999999</v>
          </cell>
          <cell r="Z30">
            <v>1069.42</v>
          </cell>
          <cell r="AA30">
            <v>1081.96</v>
          </cell>
          <cell r="AB30">
            <v>1048.8900000000001</v>
          </cell>
          <cell r="AC30">
            <v>1023.9</v>
          </cell>
          <cell r="AD30">
            <v>1007.12</v>
          </cell>
          <cell r="AE30">
            <v>998.52</v>
          </cell>
          <cell r="AF30">
            <v>1000.76</v>
          </cell>
          <cell r="AG30">
            <v>1006.46</v>
          </cell>
          <cell r="AH30">
            <v>1011.74</v>
          </cell>
          <cell r="AI30">
            <v>1018.646</v>
          </cell>
          <cell r="AJ30">
            <v>1026.8499999999999</v>
          </cell>
          <cell r="AK30">
            <v>1029.3436360000001</v>
          </cell>
          <cell r="AL30">
            <v>1025.963</v>
          </cell>
          <cell r="AM30">
            <v>1037.8900000000001</v>
          </cell>
          <cell r="AN30">
            <v>1051.6099999999999</v>
          </cell>
          <cell r="AO30">
            <v>1057.26</v>
          </cell>
          <cell r="AP30">
            <v>1051.6099999999999</v>
          </cell>
          <cell r="AQ30">
            <v>1026.07</v>
          </cell>
          <cell r="AR30">
            <v>1013.59</v>
          </cell>
          <cell r="AS30">
            <v>1048.42</v>
          </cell>
          <cell r="AT30">
            <v>1040</v>
          </cell>
          <cell r="AU30">
            <v>1042.19</v>
          </cell>
          <cell r="AV30">
            <v>1051.8399999999999</v>
          </cell>
          <cell r="AW30">
            <v>1076.6199999999999</v>
          </cell>
          <cell r="AX30">
            <v>1093.0899999999999</v>
          </cell>
          <cell r="AY30">
            <v>1103.8800000000001</v>
          </cell>
          <cell r="AZ30">
            <v>1104.92</v>
          </cell>
          <cell r="BA30">
            <v>1126.9061899999999</v>
          </cell>
          <cell r="BB30">
            <v>1143.77</v>
          </cell>
          <cell r="BC30">
            <v>1137.21</v>
          </cell>
          <cell r="BD30">
            <v>1142.7</v>
          </cell>
          <cell r="BE30">
            <v>1160.9100000000001</v>
          </cell>
          <cell r="BF30">
            <v>1176.0899999999999</v>
          </cell>
          <cell r="BG30">
            <v>1173.96</v>
          </cell>
          <cell r="BH30">
            <v>1182.6300000000001</v>
          </cell>
          <cell r="BI30">
            <v>1183.1600000000001</v>
          </cell>
          <cell r="BJ30">
            <v>1188.9000000000001</v>
          </cell>
          <cell r="BK30">
            <v>1183.8900000000001</v>
          </cell>
          <cell r="BL30">
            <v>1182.26</v>
          </cell>
          <cell r="BM30">
            <v>1199.69</v>
          </cell>
          <cell r="BN30">
            <v>1219.57</v>
          </cell>
          <cell r="BO30">
            <v>1234.53</v>
          </cell>
          <cell r="BP30">
            <v>1231.28</v>
          </cell>
          <cell r="BQ30">
            <v>1227.9100000000001</v>
          </cell>
          <cell r="BR30">
            <v>1234.49</v>
          </cell>
          <cell r="BS30">
            <v>1227.57</v>
          </cell>
          <cell r="BT30">
            <v>1227.67</v>
          </cell>
          <cell r="BU30">
            <v>1229.69</v>
          </cell>
          <cell r="BV30">
            <v>1230.45</v>
          </cell>
          <cell r="BW30">
            <v>1230.6500000000001</v>
          </cell>
          <cell r="BX30">
            <v>1230.75</v>
          </cell>
          <cell r="BY30">
            <v>1230.69</v>
          </cell>
          <cell r="BZ30">
            <v>1230.5</v>
          </cell>
          <cell r="CA30">
            <v>1230.5</v>
          </cell>
          <cell r="CB30">
            <v>1230.05</v>
          </cell>
          <cell r="CC30">
            <v>1230</v>
          </cell>
          <cell r="CD30">
            <v>1230</v>
          </cell>
          <cell r="CE30">
            <v>1230.0999999999999</v>
          </cell>
          <cell r="CF30">
            <v>1230.0999999999999</v>
          </cell>
          <cell r="CG30">
            <v>1230.32</v>
          </cell>
          <cell r="CH30">
            <v>1230.8699999999999</v>
          </cell>
          <cell r="CI30">
            <v>1230.9000000000001</v>
          </cell>
          <cell r="CJ30">
            <v>1230.9100000000001</v>
          </cell>
          <cell r="CK30">
            <v>1231.04</v>
          </cell>
          <cell r="CL30">
            <v>1231.8900000000001</v>
          </cell>
          <cell r="CM30">
            <v>1232.8</v>
          </cell>
          <cell r="CN30">
            <v>1233.3</v>
          </cell>
          <cell r="CO30">
            <v>1234.82</v>
          </cell>
          <cell r="CP30">
            <v>1236.3699999999999</v>
          </cell>
          <cell r="CQ30">
            <v>1237.54</v>
          </cell>
          <cell r="CR30">
            <v>1239.3399999999999</v>
          </cell>
          <cell r="CS30">
            <v>1241.3499999999999</v>
          </cell>
          <cell r="CT30">
            <v>1246.4100000000001</v>
          </cell>
          <cell r="CU30">
            <v>1254.6600000000001</v>
          </cell>
          <cell r="CV30">
            <v>1265.58</v>
          </cell>
          <cell r="CW30">
            <v>1280.05</v>
          </cell>
          <cell r="CX30">
            <v>1314.47</v>
          </cell>
          <cell r="CY30">
            <v>1348.99</v>
          </cell>
          <cell r="CZ30">
            <v>1375.71</v>
          </cell>
          <cell r="DA30">
            <v>1397.95</v>
          </cell>
          <cell r="DB30">
            <v>1405.4</v>
          </cell>
          <cell r="DC30">
            <v>1394.7729999999999</v>
          </cell>
          <cell r="DD30">
            <v>1402.989</v>
          </cell>
          <cell r="DE30">
            <v>1419.1559999999999</v>
          </cell>
          <cell r="DF30">
            <v>1456.15</v>
          </cell>
          <cell r="DG30">
            <v>1466.67</v>
          </cell>
          <cell r="DH30">
            <v>1474.39</v>
          </cell>
          <cell r="DI30">
            <v>1486.53</v>
          </cell>
          <cell r="DJ30">
            <v>1502.0895</v>
          </cell>
          <cell r="DK30">
            <v>1528.26</v>
          </cell>
          <cell r="DL30">
            <v>1565.5</v>
          </cell>
          <cell r="DM30">
            <v>1633.95</v>
          </cell>
          <cell r="DN30">
            <v>1578.74</v>
          </cell>
          <cell r="DO30">
            <v>1563.66</v>
          </cell>
          <cell r="DP30">
            <v>1546.79</v>
          </cell>
          <cell r="DQ30">
            <v>1537.62</v>
          </cell>
          <cell r="DR30">
            <v>1537.11</v>
          </cell>
          <cell r="DS30">
            <v>1538.47</v>
          </cell>
          <cell r="DT30">
            <v>1539.09</v>
          </cell>
          <cell r="DU30">
            <v>1539.36</v>
          </cell>
          <cell r="DV30">
            <v>1539.86</v>
          </cell>
          <cell r="DW30">
            <v>1540.94</v>
          </cell>
          <cell r="DX30">
            <v>1542.67</v>
          </cell>
          <cell r="DY30">
            <v>1543.73</v>
          </cell>
          <cell r="DZ30">
            <v>1544.34</v>
          </cell>
          <cell r="EA30">
            <v>1544.85</v>
          </cell>
          <cell r="EB30">
            <v>1545.33</v>
          </cell>
          <cell r="EC30">
            <v>1546.43</v>
          </cell>
          <cell r="ED30">
            <v>1547.02</v>
          </cell>
          <cell r="EE30">
            <v>1547.64</v>
          </cell>
          <cell r="EF30">
            <v>1548.27</v>
          </cell>
          <cell r="EG30">
            <v>1549.01</v>
          </cell>
          <cell r="EH30">
            <v>1549.73</v>
          </cell>
          <cell r="EI30" t="str">
            <v>n.a.</v>
          </cell>
        </row>
        <row r="31">
          <cell r="A31">
            <v>522</v>
          </cell>
          <cell r="B31" t="str">
            <v>National Currency per US Dollar</v>
          </cell>
          <cell r="C31" t="str">
            <v>None</v>
          </cell>
          <cell r="D31" t="str">
            <v xml:space="preserve">Cambodia            </v>
          </cell>
          <cell r="E31" t="str">
            <v>IFTS</v>
          </cell>
          <cell r="F31" t="str">
            <v>522..AF.ZF...</v>
          </cell>
          <cell r="G31" t="str">
            <v>MARKET RATE</v>
          </cell>
          <cell r="H31">
            <v>3982</v>
          </cell>
          <cell r="I31">
            <v>3998</v>
          </cell>
          <cell r="J31">
            <v>3991</v>
          </cell>
          <cell r="K31">
            <v>3988</v>
          </cell>
          <cell r="L31">
            <v>4010</v>
          </cell>
          <cell r="M31">
            <v>4018</v>
          </cell>
          <cell r="N31">
            <v>4021</v>
          </cell>
          <cell r="O31">
            <v>4040</v>
          </cell>
          <cell r="P31">
            <v>4043</v>
          </cell>
          <cell r="Q31">
            <v>4050</v>
          </cell>
          <cell r="R31">
            <v>4028</v>
          </cell>
          <cell r="S31">
            <v>4026</v>
          </cell>
          <cell r="T31">
            <v>4030</v>
          </cell>
          <cell r="U31">
            <v>4029</v>
          </cell>
          <cell r="V31">
            <v>4022</v>
          </cell>
          <cell r="W31">
            <v>4025</v>
          </cell>
          <cell r="X31">
            <v>4053</v>
          </cell>
          <cell r="Y31">
            <v>4085</v>
          </cell>
          <cell r="Z31">
            <v>4133</v>
          </cell>
          <cell r="AA31">
            <v>4119</v>
          </cell>
          <cell r="AB31">
            <v>4151</v>
          </cell>
          <cell r="AC31">
            <v>4178</v>
          </cell>
          <cell r="AD31">
            <v>4162</v>
          </cell>
          <cell r="AE31">
            <v>4123</v>
          </cell>
          <cell r="AF31">
            <v>4084</v>
          </cell>
          <cell r="AG31">
            <v>4075</v>
          </cell>
          <cell r="AH31">
            <v>4085</v>
          </cell>
          <cell r="AI31">
            <v>4080</v>
          </cell>
          <cell r="AJ31">
            <v>4100</v>
          </cell>
          <cell r="AK31">
            <v>4106</v>
          </cell>
          <cell r="AL31">
            <v>4110</v>
          </cell>
          <cell r="AM31">
            <v>4120</v>
          </cell>
          <cell r="AN31">
            <v>4145</v>
          </cell>
          <cell r="AO31">
            <v>4160</v>
          </cell>
          <cell r="AP31">
            <v>4122</v>
          </cell>
          <cell r="AQ31">
            <v>4052</v>
          </cell>
          <cell r="AR31">
            <v>4056</v>
          </cell>
          <cell r="AS31">
            <v>4057</v>
          </cell>
          <cell r="AT31">
            <v>4052</v>
          </cell>
          <cell r="AU31">
            <v>4053</v>
          </cell>
          <cell r="AV31">
            <v>4066</v>
          </cell>
          <cell r="AW31">
            <v>4078</v>
          </cell>
          <cell r="AX31">
            <v>4077</v>
          </cell>
          <cell r="AY31">
            <v>4079</v>
          </cell>
          <cell r="AZ31">
            <v>4078</v>
          </cell>
          <cell r="BA31">
            <v>4062</v>
          </cell>
          <cell r="BB31">
            <v>4017</v>
          </cell>
          <cell r="BC31">
            <v>3999</v>
          </cell>
          <cell r="BD31">
            <v>3993</v>
          </cell>
          <cell r="BE31">
            <v>3990</v>
          </cell>
          <cell r="BF31">
            <v>3991</v>
          </cell>
          <cell r="BG31">
            <v>3996</v>
          </cell>
          <cell r="BH31">
            <v>4003</v>
          </cell>
          <cell r="BI31">
            <v>4078</v>
          </cell>
          <cell r="BJ31">
            <v>4123</v>
          </cell>
          <cell r="BK31">
            <v>4104</v>
          </cell>
          <cell r="BL31">
            <v>4114</v>
          </cell>
          <cell r="BM31">
            <v>4114</v>
          </cell>
          <cell r="BN31">
            <v>4091</v>
          </cell>
          <cell r="BO31">
            <v>4053</v>
          </cell>
          <cell r="BP31">
            <v>4098</v>
          </cell>
          <cell r="BQ31">
            <v>4118</v>
          </cell>
          <cell r="BR31">
            <v>4108</v>
          </cell>
          <cell r="BS31">
            <v>4098</v>
          </cell>
          <cell r="BT31">
            <v>4126</v>
          </cell>
          <cell r="BU31">
            <v>4146</v>
          </cell>
          <cell r="BV31">
            <v>4181</v>
          </cell>
          <cell r="BW31">
            <v>4149</v>
          </cell>
          <cell r="BX31">
            <v>4156</v>
          </cell>
          <cell r="BY31">
            <v>4167</v>
          </cell>
          <cell r="BZ31">
            <v>4165</v>
          </cell>
          <cell r="CA31">
            <v>4160</v>
          </cell>
          <cell r="CB31">
            <v>4165</v>
          </cell>
          <cell r="CC31">
            <v>4182</v>
          </cell>
          <cell r="CD31">
            <v>4182</v>
          </cell>
          <cell r="CE31">
            <v>4186</v>
          </cell>
          <cell r="CF31">
            <v>4205</v>
          </cell>
          <cell r="CG31">
            <v>4221</v>
          </cell>
          <cell r="CH31">
            <v>4233</v>
          </cell>
          <cell r="CI31">
            <v>4235</v>
          </cell>
          <cell r="CJ31">
            <v>4229</v>
          </cell>
          <cell r="CK31">
            <v>4224</v>
          </cell>
          <cell r="CL31">
            <v>4096</v>
          </cell>
          <cell r="CM31">
            <v>4061</v>
          </cell>
          <cell r="CN31">
            <v>4050</v>
          </cell>
          <cell r="CO31">
            <v>4036</v>
          </cell>
          <cell r="CP31">
            <v>4031</v>
          </cell>
          <cell r="CQ31">
            <v>3995</v>
          </cell>
          <cell r="CR31">
            <v>4038</v>
          </cell>
          <cell r="CS31">
            <v>4092</v>
          </cell>
          <cell r="CT31">
            <v>4105</v>
          </cell>
          <cell r="CU31">
            <v>4090</v>
          </cell>
          <cell r="CV31">
            <v>4079</v>
          </cell>
          <cell r="CW31">
            <v>4098</v>
          </cell>
          <cell r="CX31">
            <v>4053</v>
          </cell>
          <cell r="CY31">
            <v>4035</v>
          </cell>
          <cell r="CZ31">
            <v>4056</v>
          </cell>
          <cell r="DA31">
            <v>4034</v>
          </cell>
          <cell r="DB31">
            <v>4000</v>
          </cell>
          <cell r="DC31">
            <v>4004</v>
          </cell>
          <cell r="DD31">
            <v>4037</v>
          </cell>
          <cell r="DE31">
            <v>4074</v>
          </cell>
          <cell r="DF31">
            <v>4072</v>
          </cell>
          <cell r="DG31">
            <v>4053</v>
          </cell>
          <cell r="DH31">
            <v>4044</v>
          </cell>
          <cell r="DI31">
            <v>4028</v>
          </cell>
          <cell r="DJ31">
            <v>3999</v>
          </cell>
          <cell r="DK31">
            <v>3995</v>
          </cell>
          <cell r="DL31">
            <v>3995</v>
          </cell>
          <cell r="DM31">
            <v>3995</v>
          </cell>
          <cell r="DN31">
            <v>3995</v>
          </cell>
          <cell r="DO31">
            <v>4000</v>
          </cell>
          <cell r="DP31">
            <v>4034</v>
          </cell>
          <cell r="DQ31">
            <v>4063</v>
          </cell>
          <cell r="DR31">
            <v>4062</v>
          </cell>
          <cell r="DS31">
            <v>4062</v>
          </cell>
          <cell r="DT31">
            <v>4062</v>
          </cell>
          <cell r="DU31">
            <v>4058</v>
          </cell>
          <cell r="DV31">
            <v>4006</v>
          </cell>
          <cell r="DW31">
            <v>3995</v>
          </cell>
          <cell r="DX31">
            <v>3995</v>
          </cell>
          <cell r="DY31">
            <v>3984</v>
          </cell>
          <cell r="DZ31">
            <v>4002</v>
          </cell>
          <cell r="EA31">
            <v>4015</v>
          </cell>
          <cell r="EB31">
            <v>4025</v>
          </cell>
          <cell r="EC31">
            <v>4039</v>
          </cell>
          <cell r="ED31">
            <v>4045</v>
          </cell>
          <cell r="EE31">
            <v>4058</v>
          </cell>
          <cell r="EF31">
            <v>4076</v>
          </cell>
          <cell r="EG31">
            <v>4081</v>
          </cell>
          <cell r="EH31" t="str">
            <v>n.a.</v>
          </cell>
          <cell r="EI31" t="str">
            <v>n.a.</v>
          </cell>
        </row>
        <row r="32">
          <cell r="A32">
            <v>622</v>
          </cell>
          <cell r="B32" t="str">
            <v>National Currency per US Dollar</v>
          </cell>
          <cell r="C32" t="str">
            <v>None</v>
          </cell>
          <cell r="D32" t="str">
            <v xml:space="preserve">Cameroon            </v>
          </cell>
          <cell r="E32" t="str">
            <v>IFTS</v>
          </cell>
          <cell r="F32" t="str">
            <v>622..AF.ZF...</v>
          </cell>
          <cell r="G32" t="str">
            <v>OFFICIAL RATE</v>
          </cell>
          <cell r="H32">
            <v>520.10174572999995</v>
          </cell>
          <cell r="I32">
            <v>518.74391474000004</v>
          </cell>
          <cell r="J32">
            <v>534.99852920000001</v>
          </cell>
          <cell r="K32">
            <v>547.12717412999996</v>
          </cell>
          <cell r="L32">
            <v>546.79263605999995</v>
          </cell>
          <cell r="M32">
            <v>540.42985315999999</v>
          </cell>
          <cell r="N32">
            <v>534.83453995000002</v>
          </cell>
          <cell r="O32">
            <v>538.78340108999998</v>
          </cell>
          <cell r="P32">
            <v>536.91392364000001</v>
          </cell>
          <cell r="Q32">
            <v>525.31004430999997</v>
          </cell>
          <cell r="R32">
            <v>504.99505601999999</v>
          </cell>
          <cell r="S32">
            <v>490.38689362999997</v>
          </cell>
          <cell r="T32">
            <v>495.24097542999999</v>
          </cell>
          <cell r="U32">
            <v>504.09639492999997</v>
          </cell>
          <cell r="V32">
            <v>497.35971654000002</v>
          </cell>
          <cell r="W32">
            <v>507.02196314999998</v>
          </cell>
          <cell r="X32">
            <v>516.84163943999999</v>
          </cell>
          <cell r="Y32">
            <v>539.24913056000003</v>
          </cell>
          <cell r="Z32">
            <v>544.97563517000003</v>
          </cell>
          <cell r="AA32">
            <v>533.64725778000002</v>
          </cell>
          <cell r="AB32">
            <v>535.29370985000003</v>
          </cell>
          <cell r="AC32">
            <v>545.98580894999998</v>
          </cell>
          <cell r="AD32">
            <v>556.61231235000002</v>
          </cell>
          <cell r="AE32">
            <v>553.29316992999998</v>
          </cell>
          <cell r="AF32">
            <v>542.01726910000002</v>
          </cell>
          <cell r="AG32">
            <v>549.46894062000001</v>
          </cell>
          <cell r="AH32">
            <v>545.74966443000005</v>
          </cell>
          <cell r="AI32">
            <v>534.61807413999998</v>
          </cell>
          <cell r="AJ32">
            <v>513.70616498000004</v>
          </cell>
          <cell r="AK32">
            <v>518.58648505999997</v>
          </cell>
          <cell r="AL32">
            <v>517.18929664999996</v>
          </cell>
          <cell r="AM32">
            <v>512.02035549000004</v>
          </cell>
          <cell r="AN32">
            <v>515.39853403999996</v>
          </cell>
          <cell r="AO32">
            <v>520.16078186000004</v>
          </cell>
          <cell r="AP32">
            <v>509.29813394000001</v>
          </cell>
          <cell r="AQ32">
            <v>496.46761501999998</v>
          </cell>
          <cell r="AR32">
            <v>504.66051794999998</v>
          </cell>
          <cell r="AS32">
            <v>501.74150930000002</v>
          </cell>
          <cell r="AT32">
            <v>495.38528596999998</v>
          </cell>
          <cell r="AU32">
            <v>485.3425843</v>
          </cell>
          <cell r="AV32">
            <v>485.49345441000003</v>
          </cell>
          <cell r="AW32">
            <v>488.85851381999998</v>
          </cell>
          <cell r="AX32">
            <v>478.27136783999998</v>
          </cell>
          <cell r="AY32">
            <v>481.55771241000002</v>
          </cell>
          <cell r="AZ32">
            <v>472.11849117999998</v>
          </cell>
          <cell r="BA32">
            <v>461.07217530000003</v>
          </cell>
          <cell r="BB32">
            <v>446.75919356000003</v>
          </cell>
          <cell r="BC32">
            <v>449.94058501000001</v>
          </cell>
          <cell r="BD32">
            <v>445.70966235999998</v>
          </cell>
          <cell r="BE32">
            <v>444.83723954999999</v>
          </cell>
          <cell r="BF32">
            <v>422.55438025999996</v>
          </cell>
          <cell r="BG32">
            <v>416.49614461875797</v>
          </cell>
          <cell r="BH32">
            <v>421.676552210056</v>
          </cell>
          <cell r="BI32">
            <v>421.78723580046716</v>
          </cell>
          <cell r="BJ32">
            <v>415.97513155000001</v>
          </cell>
          <cell r="BK32">
            <v>438.21863342</v>
          </cell>
          <cell r="BL32">
            <v>456.60510812999996</v>
          </cell>
          <cell r="BM32">
            <v>493.03040033999997</v>
          </cell>
          <cell r="BN32">
            <v>515.24766393000004</v>
          </cell>
          <cell r="BO32">
            <v>481.52491455999996</v>
          </cell>
          <cell r="BP32">
            <v>495.44319803240597</v>
          </cell>
          <cell r="BQ32">
            <v>513.11580368</v>
          </cell>
          <cell r="BR32">
            <v>503.09474859099998</v>
          </cell>
          <cell r="BS32">
            <v>497.37184085561398</v>
          </cell>
          <cell r="BT32">
            <v>481.32864330125301</v>
          </cell>
          <cell r="BU32">
            <v>468.02741842067098</v>
          </cell>
          <cell r="BV32">
            <v>465.65406358649</v>
          </cell>
          <cell r="BW32">
            <v>459.76042093022301</v>
          </cell>
          <cell r="BX32">
            <v>450.52923119482301</v>
          </cell>
          <cell r="BY32">
            <v>442.76217949024903</v>
          </cell>
          <cell r="BZ32">
            <v>439.83387469572301</v>
          </cell>
          <cell r="CA32">
            <v>449.31406628026002</v>
          </cell>
          <cell r="CB32">
            <v>459.68119079069601</v>
          </cell>
          <cell r="CC32">
            <v>479.35060393583399</v>
          </cell>
          <cell r="CD32">
            <v>482.584478597756</v>
          </cell>
          <cell r="CE32">
            <v>489.238163350702</v>
          </cell>
          <cell r="CF32">
            <v>522.30746477032903</v>
          </cell>
          <cell r="CG32">
            <v>537.35556000666099</v>
          </cell>
          <cell r="CH32">
            <v>513.34168198959401</v>
          </cell>
          <cell r="CI32">
            <v>508.86368388788702</v>
          </cell>
          <cell r="CJ32">
            <v>501.92238472513401</v>
          </cell>
          <cell r="CK32">
            <v>472.01187586104498</v>
          </cell>
          <cell r="CL32">
            <v>480.42611514468899</v>
          </cell>
          <cell r="CM32">
            <v>496.24105580842598</v>
          </cell>
          <cell r="CN32">
            <v>490.98577844311399</v>
          </cell>
          <cell r="CO32">
            <v>480.58978679756802</v>
          </cell>
          <cell r="CP32">
            <v>468.57418387027701</v>
          </cell>
          <cell r="CQ32">
            <v>454.20094045059</v>
          </cell>
          <cell r="CR32">
            <v>457.18534928689701</v>
          </cell>
          <cell r="CS32">
            <v>455.90561526391002</v>
          </cell>
          <cell r="CT32">
            <v>460.28987311031602</v>
          </cell>
          <cell r="CU32">
            <v>457.35320586452798</v>
          </cell>
          <cell r="CV32">
            <v>477.10348524248201</v>
          </cell>
          <cell r="CW32">
            <v>478.59112719878999</v>
          </cell>
          <cell r="CX32">
            <v>483.88683992052398</v>
          </cell>
          <cell r="CY32">
            <v>497.72718365140003</v>
          </cell>
          <cell r="CZ32">
            <v>508.29678419195801</v>
          </cell>
          <cell r="DA32">
            <v>496.03523899557899</v>
          </cell>
          <cell r="DB32">
            <v>496.89947743008997</v>
          </cell>
          <cell r="DC32">
            <v>498.37182801697799</v>
          </cell>
          <cell r="DD32">
            <v>512.90720935399997</v>
          </cell>
          <cell r="DE32">
            <v>523.67635318537498</v>
          </cell>
          <cell r="DF32">
            <v>533.99299959556004</v>
          </cell>
          <cell r="DG32">
            <v>528.99783456399996</v>
          </cell>
          <cell r="DH32">
            <v>510.20335460000001</v>
          </cell>
          <cell r="DI32">
            <v>505.59349477449803</v>
          </cell>
          <cell r="DJ32">
            <v>511.34783286560702</v>
          </cell>
          <cell r="DK32">
            <v>500.00322325000002</v>
          </cell>
          <cell r="DL32">
            <v>493.64699991999998</v>
          </cell>
          <cell r="DM32">
            <v>491.02253162661901</v>
          </cell>
          <cell r="DN32">
            <v>505.98349138501999</v>
          </cell>
          <cell r="DO32">
            <v>503.57818889999999</v>
          </cell>
          <cell r="DP32">
            <v>505.28367709999998</v>
          </cell>
          <cell r="DQ32">
            <v>497.35158070532901</v>
          </cell>
          <cell r="DR32">
            <v>501.49617737003098</v>
          </cell>
          <cell r="DS32">
            <v>492.830202854996</v>
          </cell>
          <cell r="DT32">
            <v>491.42718010188298</v>
          </cell>
          <cell r="DU32">
            <v>481.07886380000002</v>
          </cell>
          <cell r="DV32">
            <v>486.12973269999998</v>
          </cell>
          <cell r="DW32">
            <v>478.65182290000001</v>
          </cell>
          <cell r="DX32">
            <v>481.96693607641498</v>
          </cell>
          <cell r="DY32">
            <v>480.237938355663</v>
          </cell>
          <cell r="DZ32">
            <v>474.54025898864199</v>
          </cell>
          <cell r="EA32">
            <v>474.883805111127</v>
          </cell>
          <cell r="EB32">
            <v>477.68496941450599</v>
          </cell>
          <cell r="EC32">
            <v>482.60520894643901</v>
          </cell>
          <cell r="ED32">
            <v>484.49442351724599</v>
          </cell>
          <cell r="EE32">
            <v>492.60814058275798</v>
          </cell>
          <cell r="EF32">
            <v>508.45438338113303</v>
          </cell>
          <cell r="EG32">
            <v>517.601988479444</v>
          </cell>
          <cell r="EH32">
            <v>525.94371385901104</v>
          </cell>
          <cell r="EI32">
            <v>531.95766766685597</v>
          </cell>
        </row>
        <row r="33">
          <cell r="A33">
            <v>156</v>
          </cell>
          <cell r="B33" t="str">
            <v>National Currency per US Dollar</v>
          </cell>
          <cell r="C33" t="str">
            <v>None</v>
          </cell>
          <cell r="D33" t="str">
            <v xml:space="preserve">Canada              </v>
          </cell>
          <cell r="E33" t="str">
            <v>IFTS</v>
          </cell>
          <cell r="F33" t="str">
            <v>156..AF.ZF...</v>
          </cell>
          <cell r="G33" t="str">
            <v>MARKET RATE</v>
          </cell>
          <cell r="H33">
            <v>1.29599</v>
          </cell>
          <cell r="I33">
            <v>1.3289599999999999</v>
          </cell>
          <cell r="J33">
            <v>1.32836</v>
          </cell>
          <cell r="K33">
            <v>1.3442400000000001</v>
          </cell>
          <cell r="L33">
            <v>1.3791100000000001</v>
          </cell>
          <cell r="M33">
            <v>1.3576600000000001</v>
          </cell>
          <cell r="N33">
            <v>1.3227800000000001</v>
          </cell>
          <cell r="O33">
            <v>1.3128200000000001</v>
          </cell>
          <cell r="P33">
            <v>1.2878000000000001</v>
          </cell>
          <cell r="Q33">
            <v>1.2422200000000001</v>
          </cell>
          <cell r="R33">
            <v>1.19536</v>
          </cell>
          <cell r="S33">
            <v>1.2169300000000001</v>
          </cell>
          <cell r="T33">
            <v>1.2261500000000001</v>
          </cell>
          <cell r="U33">
            <v>1.23898</v>
          </cell>
          <cell r="V33">
            <v>1.2193099999999999</v>
          </cell>
          <cell r="W33">
            <v>1.2371700000000001</v>
          </cell>
          <cell r="X33">
            <v>1.25604</v>
          </cell>
          <cell r="Y33">
            <v>1.2387900000000001</v>
          </cell>
          <cell r="Z33">
            <v>1.2242299999999999</v>
          </cell>
          <cell r="AA33">
            <v>1.2035499999999999</v>
          </cell>
          <cell r="AB33">
            <v>1.1779200000000001</v>
          </cell>
          <cell r="AC33">
            <v>1.1770700000000001</v>
          </cell>
          <cell r="AD33">
            <v>1.1810799999999999</v>
          </cell>
          <cell r="AE33">
            <v>1.1608700000000001</v>
          </cell>
          <cell r="AF33">
            <v>1.1574800000000001</v>
          </cell>
          <cell r="AG33">
            <v>1.14866</v>
          </cell>
          <cell r="AH33">
            <v>1.16045</v>
          </cell>
          <cell r="AI33">
            <v>1.1422099999999999</v>
          </cell>
          <cell r="AJ33">
            <v>1.11002</v>
          </cell>
          <cell r="AK33">
            <v>1.11337</v>
          </cell>
          <cell r="AL33">
            <v>1.12924</v>
          </cell>
          <cell r="AM33">
            <v>1.11826</v>
          </cell>
          <cell r="AN33">
            <v>1.1161799999999999</v>
          </cell>
          <cell r="AO33">
            <v>1.1286</v>
          </cell>
          <cell r="AP33">
            <v>1.1353500000000001</v>
          </cell>
          <cell r="AQ33">
            <v>1.1525399999999999</v>
          </cell>
          <cell r="AR33">
            <v>1.1759299999999999</v>
          </cell>
          <cell r="AS33">
            <v>1.17066</v>
          </cell>
          <cell r="AT33">
            <v>1.16692</v>
          </cell>
          <cell r="AU33">
            <v>1.13486</v>
          </cell>
          <cell r="AV33">
            <v>1.0947100000000001</v>
          </cell>
          <cell r="AW33">
            <v>1.06541</v>
          </cell>
          <cell r="AX33">
            <v>1.0503400000000001</v>
          </cell>
          <cell r="AY33">
            <v>1.05877</v>
          </cell>
          <cell r="AZ33">
            <v>1.02373</v>
          </cell>
          <cell r="BA33">
            <v>0.97523000000000004</v>
          </cell>
          <cell r="BB33">
            <v>0.96867999999999999</v>
          </cell>
          <cell r="BC33">
            <v>1.0039499999999999</v>
          </cell>
          <cell r="BD33">
            <v>1.0124</v>
          </cell>
          <cell r="BE33">
            <v>0.99909000000000003</v>
          </cell>
          <cell r="BF33">
            <v>1.00203</v>
          </cell>
          <cell r="BG33">
            <v>1.0131600000000001</v>
          </cell>
          <cell r="BH33">
            <v>0.99839999999999995</v>
          </cell>
          <cell r="BI33">
            <v>1.0167299999999999</v>
          </cell>
          <cell r="BJ33">
            <v>1.0126999999999999</v>
          </cell>
          <cell r="BK33">
            <v>1.0544</v>
          </cell>
          <cell r="BL33">
            <v>1.0583</v>
          </cell>
          <cell r="BM33">
            <v>1.18475</v>
          </cell>
          <cell r="BN33">
            <v>1.2180200000000001</v>
          </cell>
          <cell r="BO33">
            <v>1.2344999999999999</v>
          </cell>
          <cell r="BP33">
            <v>1.2262999999999999</v>
          </cell>
          <cell r="BQ33">
            <v>1.2451399999999999</v>
          </cell>
          <cell r="BR33">
            <v>1.2866599999999999</v>
          </cell>
          <cell r="BS33">
            <v>1.2231000000000001</v>
          </cell>
          <cell r="BT33">
            <v>1.1509199999999999</v>
          </cell>
          <cell r="BU33">
            <v>1.12515263157895</v>
          </cell>
          <cell r="BV33">
            <v>1.12066666666667</v>
          </cell>
          <cell r="BW33">
            <v>1.0882099999999999</v>
          </cell>
          <cell r="BX33">
            <v>1.08223</v>
          </cell>
          <cell r="BY33">
            <v>1.05485238095238</v>
          </cell>
          <cell r="BZ33">
            <v>1.0595749999999999</v>
          </cell>
          <cell r="CA33">
            <v>1.0544</v>
          </cell>
          <cell r="CB33">
            <v>1.0429349999999999</v>
          </cell>
          <cell r="CC33">
            <v>1.0568200000000001</v>
          </cell>
          <cell r="CD33">
            <v>1.02300434782609</v>
          </cell>
          <cell r="CE33">
            <v>1.0052000000000001</v>
          </cell>
          <cell r="CF33">
            <v>1.0396000000000001</v>
          </cell>
          <cell r="CG33">
            <v>1.0379</v>
          </cell>
          <cell r="CH33">
            <v>1.0423</v>
          </cell>
          <cell r="CI33">
            <v>1.0419</v>
          </cell>
          <cell r="CJ33">
            <v>1.0330857142857099</v>
          </cell>
          <cell r="CK33">
            <v>1.0179750000000001</v>
          </cell>
          <cell r="CL33">
            <v>1.0127999999999999</v>
          </cell>
          <cell r="CM33">
            <v>1.00843333333333</v>
          </cell>
          <cell r="CN33">
            <v>0.99468333333333303</v>
          </cell>
          <cell r="CO33">
            <v>0.98834285714285697</v>
          </cell>
          <cell r="CP33">
            <v>0.97624285714285697</v>
          </cell>
          <cell r="CQ33">
            <v>0.95830000000000004</v>
          </cell>
          <cell r="CR33">
            <v>0.97070000000000001</v>
          </cell>
          <cell r="CS33">
            <v>0.97675000000000001</v>
          </cell>
          <cell r="CT33">
            <v>0.95546111111111098</v>
          </cell>
          <cell r="CU33">
            <v>0.98283636363636395</v>
          </cell>
          <cell r="CV33">
            <v>1.002875</v>
          </cell>
          <cell r="CW33">
            <v>1.0205294117647099</v>
          </cell>
          <cell r="CX33">
            <v>1.02350526315789</v>
          </cell>
          <cell r="CY33">
            <v>1.0241421052631601</v>
          </cell>
          <cell r="CZ33">
            <v>1.0130749999999999</v>
          </cell>
          <cell r="DA33">
            <v>0.996642105263158</v>
          </cell>
          <cell r="DB33">
            <v>0.99385454545454499</v>
          </cell>
          <cell r="DC33">
            <v>0.99263000000000001</v>
          </cell>
          <cell r="DD33">
            <v>1.0091619047619</v>
          </cell>
          <cell r="DE33">
            <v>1.0280714285714301</v>
          </cell>
          <cell r="DF33">
            <v>1.0139899999999999</v>
          </cell>
          <cell r="DG33">
            <v>0.99214090909090902</v>
          </cell>
          <cell r="DH33">
            <v>0.97814705882352904</v>
          </cell>
          <cell r="DI33">
            <v>0.98593500000000001</v>
          </cell>
          <cell r="DJ33">
            <v>0.99694705882352896</v>
          </cell>
          <cell r="DK33">
            <v>0.989664705882353</v>
          </cell>
          <cell r="DL33">
            <v>0.99207619047619</v>
          </cell>
          <cell r="DM33">
            <v>1.01003333333333</v>
          </cell>
          <cell r="DN33">
            <v>1.0247888888888901</v>
          </cell>
          <cell r="DO33">
            <v>1.01924285714286</v>
          </cell>
          <cell r="DP33">
            <v>1.0192380952380899</v>
          </cell>
          <cell r="DQ33">
            <v>1.02945</v>
          </cell>
          <cell r="DR33">
            <v>1.03948947368421</v>
          </cell>
          <cell r="DS33">
            <v>1.0408619047619001</v>
          </cell>
          <cell r="DT33">
            <v>1.03424</v>
          </cell>
          <cell r="DU33">
            <v>1.0360380952381001</v>
          </cell>
          <cell r="DV33">
            <v>1.0480777777777801</v>
          </cell>
          <cell r="DW33">
            <v>1.06402222222222</v>
          </cell>
          <cell r="DX33">
            <v>1.0939399999999999</v>
          </cell>
          <cell r="DY33">
            <v>1.1055105263157901</v>
          </cell>
          <cell r="DZ33">
            <v>1.1110842105263199</v>
          </cell>
          <cell r="EA33">
            <v>1.0991285714285699</v>
          </cell>
          <cell r="EB33">
            <v>1.0895699999999999</v>
          </cell>
          <cell r="EC33">
            <v>1.0843388888888901</v>
          </cell>
          <cell r="ED33">
            <v>1.089</v>
          </cell>
          <cell r="EE33">
            <v>1.0927249999999999</v>
          </cell>
          <cell r="EF33">
            <v>1.1011809523809499</v>
          </cell>
          <cell r="EG33">
            <v>1.1212238095238101</v>
          </cell>
          <cell r="EH33">
            <v>1.1326473684210501</v>
          </cell>
          <cell r="EI33">
            <v>1.1529100000000001</v>
          </cell>
        </row>
        <row r="34">
          <cell r="A34">
            <v>624</v>
          </cell>
          <cell r="B34" t="str">
            <v>National Currency per US Dollar</v>
          </cell>
          <cell r="C34" t="str">
            <v>None</v>
          </cell>
          <cell r="D34" t="str">
            <v xml:space="preserve">Cape Verde          </v>
          </cell>
          <cell r="E34" t="str">
            <v>IFTS</v>
          </cell>
          <cell r="F34" t="str">
            <v>624..AF.ZF...</v>
          </cell>
          <cell r="G34" t="str">
            <v>OFFICIAL RATE</v>
          </cell>
          <cell r="H34">
            <v>87.4</v>
          </cell>
          <cell r="I34">
            <v>87.18</v>
          </cell>
          <cell r="J34">
            <v>89.5</v>
          </cell>
          <cell r="K34">
            <v>91.84</v>
          </cell>
          <cell r="L34">
            <v>91.92</v>
          </cell>
          <cell r="M34">
            <v>90.87</v>
          </cell>
          <cell r="N34">
            <v>89.905636363636404</v>
          </cell>
          <cell r="O34">
            <v>90.225522727272704</v>
          </cell>
          <cell r="P34">
            <v>90.353613636363605</v>
          </cell>
          <cell r="Q34">
            <v>88.438523809523801</v>
          </cell>
          <cell r="R34">
            <v>84.984976190476203</v>
          </cell>
          <cell r="S34">
            <v>82.356826100000006</v>
          </cell>
          <cell r="T34">
            <v>83.845894736842098</v>
          </cell>
          <cell r="U34">
            <v>84.8665263157895</v>
          </cell>
          <cell r="V34">
            <v>83.523826086956504</v>
          </cell>
          <cell r="W34">
            <v>85.213880952381004</v>
          </cell>
          <cell r="X34">
            <v>86.685431818181797</v>
          </cell>
          <cell r="Y34">
            <v>90.485931818181797</v>
          </cell>
          <cell r="Z34">
            <v>91.128</v>
          </cell>
          <cell r="AA34">
            <v>89.729565217391297</v>
          </cell>
          <cell r="AB34">
            <v>89.928727272727301</v>
          </cell>
          <cell r="AC34">
            <v>91.772333333333293</v>
          </cell>
          <cell r="AD34">
            <v>93.554452380952398</v>
          </cell>
          <cell r="AE34">
            <v>93.019452380952401</v>
          </cell>
          <cell r="AF34">
            <v>91.091578947368404</v>
          </cell>
          <cell r="AG34">
            <v>92.272099999999995</v>
          </cell>
          <cell r="AH34">
            <v>91.804295454545496</v>
          </cell>
          <cell r="AI34">
            <v>90.143900000000002</v>
          </cell>
          <cell r="AJ34">
            <v>86.421090909090907</v>
          </cell>
          <cell r="AK34">
            <v>87.152333333333303</v>
          </cell>
          <cell r="AL34">
            <v>86.957761904761895</v>
          </cell>
          <cell r="AM34">
            <v>86.068909090909102</v>
          </cell>
          <cell r="AN34">
            <v>86.575714285714298</v>
          </cell>
          <cell r="AO34">
            <v>87.449636363636401</v>
          </cell>
          <cell r="AP34">
            <v>85.730142857142894</v>
          </cell>
          <cell r="AQ34">
            <v>83.445315789473696</v>
          </cell>
          <cell r="AR34">
            <v>85.001999999999995</v>
          </cell>
          <cell r="AS34">
            <v>84.401700000000005</v>
          </cell>
          <cell r="AT34">
            <v>83.304045454545403</v>
          </cell>
          <cell r="AU34">
            <v>81.733800000000002</v>
          </cell>
          <cell r="AV34">
            <v>81.549227272727293</v>
          </cell>
          <cell r="AW34">
            <v>82.196899999999999</v>
          </cell>
          <cell r="AX34">
            <v>80.433000000000007</v>
          </cell>
          <cell r="AY34">
            <v>80.908409090909103</v>
          </cell>
          <cell r="AZ34">
            <v>79.497050000000002</v>
          </cell>
          <cell r="BA34">
            <v>77.5683043478261</v>
          </cell>
          <cell r="BB34">
            <v>75.112047619047601</v>
          </cell>
          <cell r="BC34">
            <v>75.673842105263205</v>
          </cell>
          <cell r="BD34">
            <v>74.951523809523806</v>
          </cell>
          <cell r="BE34">
            <v>74.780799999999999</v>
          </cell>
          <cell r="BF34">
            <v>71.140500000000003</v>
          </cell>
          <cell r="BG34">
            <v>69.944909090909107</v>
          </cell>
          <cell r="BH34">
            <v>70.880350000000007</v>
          </cell>
          <cell r="BI34">
            <v>70.956380952380997</v>
          </cell>
          <cell r="BJ34">
            <v>69.895173913043493</v>
          </cell>
          <cell r="BK34">
            <v>73.394099999999995</v>
          </cell>
          <cell r="BL34">
            <v>76.6516818181818</v>
          </cell>
          <cell r="BM34">
            <v>82.471217391304407</v>
          </cell>
          <cell r="BN34">
            <v>86.601500000000001</v>
          </cell>
          <cell r="BO34">
            <v>82.363909090909104</v>
          </cell>
          <cell r="BP34">
            <v>82.364000000000004</v>
          </cell>
          <cell r="BQ34">
            <v>82.891649999999998</v>
          </cell>
          <cell r="BR34">
            <v>86.196421052631607</v>
          </cell>
          <cell r="BS34">
            <v>84.766863636363595</v>
          </cell>
          <cell r="BT34">
            <v>83.571809523809506</v>
          </cell>
          <cell r="BU34">
            <v>81.080550000000002</v>
          </cell>
          <cell r="BV34">
            <v>78.780636363636404</v>
          </cell>
          <cell r="BW34">
            <v>78.276478260869595</v>
          </cell>
          <cell r="BX34">
            <v>77.319666666666706</v>
          </cell>
          <cell r="BY34">
            <v>75.822045454545403</v>
          </cell>
          <cell r="BZ34">
            <v>73.986619047619001</v>
          </cell>
          <cell r="CA34">
            <v>75.368272727272696</v>
          </cell>
          <cell r="CB34">
            <v>77.113725000000002</v>
          </cell>
          <cell r="CC34">
            <v>80.510099999999994</v>
          </cell>
          <cell r="CD34">
            <v>81.200458333333302</v>
          </cell>
          <cell r="CE34">
            <v>82.534090909090907</v>
          </cell>
          <cell r="CF34">
            <v>87.448428571428593</v>
          </cell>
          <cell r="CG34">
            <v>90.247727272727303</v>
          </cell>
          <cell r="CH34">
            <v>86.672227272727298</v>
          </cell>
          <cell r="CI34">
            <v>85.433318181818194</v>
          </cell>
          <cell r="CJ34">
            <v>84.710499999999996</v>
          </cell>
          <cell r="CK34">
            <v>79.406333333333293</v>
          </cell>
          <cell r="CL34">
            <v>80.537545454545494</v>
          </cell>
          <cell r="CM34">
            <v>83.5298181818182</v>
          </cell>
          <cell r="CN34">
            <v>82.793238095238095</v>
          </cell>
          <cell r="CO34">
            <v>80.832800000000006</v>
          </cell>
          <cell r="CP34">
            <v>78.257999999999996</v>
          </cell>
          <cell r="CQ34">
            <v>76.497649999999993</v>
          </cell>
          <cell r="CR34">
            <v>76.781999999999996</v>
          </cell>
          <cell r="CS34">
            <v>76.692499999999995</v>
          </cell>
          <cell r="CT34">
            <v>77.234904760000006</v>
          </cell>
          <cell r="CU34">
            <v>76.918181820000001</v>
          </cell>
          <cell r="CV34">
            <v>79.900454550000006</v>
          </cell>
          <cell r="CW34">
            <v>80.62</v>
          </cell>
          <cell r="CX34">
            <v>81.21166667</v>
          </cell>
          <cell r="CY34">
            <v>83.581181818181804</v>
          </cell>
          <cell r="CZ34">
            <v>85.577227272727299</v>
          </cell>
          <cell r="DA34">
            <v>83.470904761904706</v>
          </cell>
          <cell r="DB34">
            <v>83.507318181818206</v>
          </cell>
          <cell r="DC34">
            <v>83.77</v>
          </cell>
          <cell r="DD34">
            <v>88.652000000000001</v>
          </cell>
          <cell r="DE34">
            <v>88.02</v>
          </cell>
          <cell r="DF34">
            <v>89.69</v>
          </cell>
          <cell r="DG34">
            <v>89.05</v>
          </cell>
          <cell r="DH34">
            <v>85.98</v>
          </cell>
          <cell r="DI34">
            <v>85.01</v>
          </cell>
          <cell r="DJ34">
            <v>85.98</v>
          </cell>
          <cell r="DK34">
            <v>87.12</v>
          </cell>
          <cell r="DL34">
            <v>83.09</v>
          </cell>
          <cell r="DM34">
            <v>82.45</v>
          </cell>
          <cell r="DN34">
            <v>84.95</v>
          </cell>
          <cell r="DO34">
            <v>84.81</v>
          </cell>
          <cell r="DP34">
            <v>84.92</v>
          </cell>
          <cell r="DQ34">
            <v>83.64</v>
          </cell>
          <cell r="DR34">
            <v>84.31</v>
          </cell>
          <cell r="DS34">
            <v>82.83</v>
          </cell>
          <cell r="DT34">
            <v>82.7</v>
          </cell>
          <cell r="DU34">
            <v>80.91</v>
          </cell>
          <cell r="DV34">
            <v>81.72</v>
          </cell>
          <cell r="DW34">
            <v>80.540000000000006</v>
          </cell>
          <cell r="DX34">
            <v>80.95</v>
          </cell>
          <cell r="DY34">
            <v>80.819999999999993</v>
          </cell>
          <cell r="DZ34">
            <v>79.760000000000005</v>
          </cell>
          <cell r="EA34">
            <v>79.75</v>
          </cell>
          <cell r="EB34">
            <v>80.23</v>
          </cell>
          <cell r="EC34">
            <v>81.14</v>
          </cell>
          <cell r="ED34">
            <v>81.37</v>
          </cell>
          <cell r="EE34">
            <v>82.37</v>
          </cell>
          <cell r="EF34">
            <v>85.293999999999997</v>
          </cell>
          <cell r="EG34">
            <v>86.99</v>
          </cell>
          <cell r="EH34">
            <v>88.39</v>
          </cell>
          <cell r="EI34" t="str">
            <v>n.a.</v>
          </cell>
        </row>
        <row r="35">
          <cell r="A35">
            <v>377</v>
          </cell>
          <cell r="B35" t="str">
            <v>National Currency per US Dollar</v>
          </cell>
          <cell r="C35" t="str">
            <v>None</v>
          </cell>
          <cell r="D35" t="str">
            <v xml:space="preserve">Cayman Islands      </v>
          </cell>
          <cell r="E35" t="str">
            <v>IFTS</v>
          </cell>
          <cell r="F35" t="str">
            <v>377..AF.ZF...</v>
          </cell>
          <cell r="G35" t="str">
            <v>OFFICIAL RATE</v>
          </cell>
          <cell r="H35">
            <v>0.83333000000000002</v>
          </cell>
          <cell r="I35">
            <v>0.83333000000000002</v>
          </cell>
          <cell r="J35">
            <v>0.83333000000000002</v>
          </cell>
          <cell r="K35">
            <v>0.83333000000000002</v>
          </cell>
          <cell r="L35">
            <v>0.83333000000000002</v>
          </cell>
          <cell r="M35">
            <v>0.83333000000000002</v>
          </cell>
          <cell r="N35">
            <v>0.83333000000000002</v>
          </cell>
          <cell r="O35">
            <v>0.83333000000000002</v>
          </cell>
          <cell r="P35">
            <v>0.83333000000000002</v>
          </cell>
          <cell r="Q35">
            <v>0.83333000000000002</v>
          </cell>
          <cell r="R35">
            <v>0.83333000000000002</v>
          </cell>
          <cell r="S35">
            <v>0.83333000000000002</v>
          </cell>
          <cell r="T35">
            <v>0.83333000000000002</v>
          </cell>
          <cell r="U35">
            <v>0.83333000000000002</v>
          </cell>
          <cell r="V35">
            <v>0.83333000000000002</v>
          </cell>
          <cell r="W35">
            <v>0.83333000000000002</v>
          </cell>
          <cell r="X35">
            <v>0.83333000000000002</v>
          </cell>
          <cell r="Y35">
            <v>0.83333000000000002</v>
          </cell>
          <cell r="Z35">
            <v>0.83333000000000002</v>
          </cell>
          <cell r="AA35">
            <v>0.83333000000000002</v>
          </cell>
          <cell r="AB35">
            <v>0.83333000000000002</v>
          </cell>
          <cell r="AC35">
            <v>0.83333000000000002</v>
          </cell>
          <cell r="AD35">
            <v>0.83333000000000002</v>
          </cell>
          <cell r="AE35">
            <v>0.83333000000000002</v>
          </cell>
          <cell r="AF35">
            <v>0.83333000000000002</v>
          </cell>
          <cell r="AG35">
            <v>0.83333000000000002</v>
          </cell>
          <cell r="AH35">
            <v>0.83333000000000002</v>
          </cell>
          <cell r="AI35">
            <v>0.83333000000000002</v>
          </cell>
          <cell r="AJ35">
            <v>0.83333000000000002</v>
          </cell>
          <cell r="AK35">
            <v>0.83333000000000002</v>
          </cell>
          <cell r="AL35">
            <v>0.83333000000000002</v>
          </cell>
          <cell r="AM35">
            <v>0.83333000000000002</v>
          </cell>
          <cell r="AN35">
            <v>0.83333000000000002</v>
          </cell>
          <cell r="AO35">
            <v>0.83333000000000002</v>
          </cell>
          <cell r="AP35">
            <v>0.83333000000000002</v>
          </cell>
          <cell r="AQ35">
            <v>0.83333000000000002</v>
          </cell>
          <cell r="AR35">
            <v>0.83333000000000002</v>
          </cell>
          <cell r="AS35">
            <v>0.83333000000000002</v>
          </cell>
          <cell r="AT35">
            <v>0.83333000000000002</v>
          </cell>
          <cell r="AU35">
            <v>0.83333000000000002</v>
          </cell>
          <cell r="AV35">
            <v>0.83333000000000002</v>
          </cell>
          <cell r="AW35">
            <v>0.83333000000000002</v>
          </cell>
          <cell r="AX35">
            <v>0.83333000000000002</v>
          </cell>
          <cell r="AY35">
            <v>0.83333000000000002</v>
          </cell>
          <cell r="AZ35">
            <v>0.83333000000000002</v>
          </cell>
          <cell r="BA35">
            <v>0.83333000000000002</v>
          </cell>
          <cell r="BB35">
            <v>0.83333000000000002</v>
          </cell>
          <cell r="BC35" t="str">
            <v>n.a.</v>
          </cell>
          <cell r="BD35" t="str">
            <v>n.a.</v>
          </cell>
          <cell r="BE35" t="str">
            <v>n.a.</v>
          </cell>
          <cell r="BF35" t="str">
            <v>n.a.</v>
          </cell>
          <cell r="BG35" t="str">
            <v>n.a.</v>
          </cell>
          <cell r="BH35" t="str">
            <v>n.a.</v>
          </cell>
          <cell r="BI35" t="str">
            <v>n.a.</v>
          </cell>
          <cell r="BJ35" t="str">
            <v>n.a.</v>
          </cell>
          <cell r="BK35" t="str">
            <v>n.a.</v>
          </cell>
          <cell r="BL35" t="str">
            <v>n.a.</v>
          </cell>
          <cell r="BM35" t="str">
            <v>n.a.</v>
          </cell>
          <cell r="BN35" t="str">
            <v>n.a.</v>
          </cell>
          <cell r="BO35" t="str">
            <v>n.a.</v>
          </cell>
          <cell r="BP35" t="str">
            <v>n.a.</v>
          </cell>
          <cell r="BQ35" t="str">
            <v>n.a.</v>
          </cell>
          <cell r="BR35" t="str">
            <v>n.a.</v>
          </cell>
          <cell r="BS35" t="str">
            <v>n.a.</v>
          </cell>
          <cell r="BT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cell r="CI35" t="str">
            <v>n.a.</v>
          </cell>
          <cell r="CJ35" t="str">
            <v>n.a.</v>
          </cell>
          <cell r="CK35" t="str">
            <v>n.a.</v>
          </cell>
          <cell r="CL35" t="str">
            <v>n.a.</v>
          </cell>
          <cell r="CM35" t="str">
            <v>n.a.</v>
          </cell>
          <cell r="CN35" t="str">
            <v>n.a.</v>
          </cell>
          <cell r="CO35" t="str">
            <v>n.a.</v>
          </cell>
          <cell r="CP35" t="str">
            <v>n.a.</v>
          </cell>
          <cell r="CQ35" t="str">
            <v>n.a.</v>
          </cell>
          <cell r="CR35" t="str">
            <v>n.a.</v>
          </cell>
          <cell r="CS35" t="str">
            <v>n.a.</v>
          </cell>
          <cell r="CT35" t="str">
            <v>n.a.</v>
          </cell>
          <cell r="CU35" t="str">
            <v>n.a.</v>
          </cell>
          <cell r="CV35" t="str">
            <v>n.a.</v>
          </cell>
          <cell r="CW35" t="str">
            <v>n.a.</v>
          </cell>
          <cell r="CX35" t="str">
            <v>n.a.</v>
          </cell>
          <cell r="CY35" t="str">
            <v>n.a.</v>
          </cell>
          <cell r="CZ35" t="str">
            <v>n.a.</v>
          </cell>
          <cell r="DA35" t="str">
            <v>n.a.</v>
          </cell>
          <cell r="DB35" t="str">
            <v>n.a.</v>
          </cell>
          <cell r="DC35" t="str">
            <v>n.a.</v>
          </cell>
          <cell r="DD35" t="str">
            <v>n.a.</v>
          </cell>
          <cell r="DE35" t="str">
            <v>n.a.</v>
          </cell>
          <cell r="DF35" t="str">
            <v>n.a.</v>
          </cell>
          <cell r="DG35" t="str">
            <v>n.a.</v>
          </cell>
          <cell r="DH35" t="str">
            <v>n.a.</v>
          </cell>
          <cell r="DI35" t="str">
            <v>n.a.</v>
          </cell>
          <cell r="DJ35" t="str">
            <v>n.a.</v>
          </cell>
          <cell r="DK35" t="str">
            <v>n.a.</v>
          </cell>
          <cell r="DL35" t="str">
            <v>n.a.</v>
          </cell>
          <cell r="DM35" t="str">
            <v>n.a.</v>
          </cell>
          <cell r="DN35" t="str">
            <v>n.a.</v>
          </cell>
          <cell r="DO35" t="str">
            <v>n.a.</v>
          </cell>
          <cell r="DP35" t="str">
            <v>n.a.</v>
          </cell>
          <cell r="DQ35" t="str">
            <v>n.a.</v>
          </cell>
          <cell r="DR35" t="str">
            <v>n.a.</v>
          </cell>
          <cell r="DS35" t="str">
            <v>n.a.</v>
          </cell>
          <cell r="DT35" t="str">
            <v>n.a.</v>
          </cell>
          <cell r="DU35" t="str">
            <v>n.a.</v>
          </cell>
          <cell r="DV35" t="str">
            <v>n.a.</v>
          </cell>
          <cell r="DW35" t="str">
            <v>n.a.</v>
          </cell>
          <cell r="DX35" t="str">
            <v>n.a.</v>
          </cell>
          <cell r="DY35" t="str">
            <v>n.a.</v>
          </cell>
          <cell r="DZ35" t="str">
            <v>n.a.</v>
          </cell>
          <cell r="EA35" t="str">
            <v>n.a.</v>
          </cell>
          <cell r="EB35" t="str">
            <v>n.a.</v>
          </cell>
          <cell r="EC35" t="str">
            <v>n.a.</v>
          </cell>
          <cell r="ED35" t="str">
            <v>n.a.</v>
          </cell>
          <cell r="EE35" t="str">
            <v>n.a.</v>
          </cell>
          <cell r="EF35" t="str">
            <v>n.a.</v>
          </cell>
          <cell r="EG35" t="str">
            <v>n.a.</v>
          </cell>
          <cell r="EH35" t="str">
            <v>n.a.</v>
          </cell>
          <cell r="EI35" t="str">
            <v>n.a.</v>
          </cell>
        </row>
        <row r="36">
          <cell r="A36">
            <v>758</v>
          </cell>
          <cell r="B36" t="str">
            <v>National Currency per US Dollar</v>
          </cell>
          <cell r="C36" t="str">
            <v>None</v>
          </cell>
          <cell r="D36" t="str">
            <v>CEMAC</v>
          </cell>
          <cell r="E36" t="str">
            <v>IFTS</v>
          </cell>
          <cell r="F36" t="str">
            <v>758..AF.ZF...</v>
          </cell>
          <cell r="G36" t="str">
            <v>OFFICIAL RATE</v>
          </cell>
          <cell r="H36">
            <v>520.10174572999995</v>
          </cell>
          <cell r="I36">
            <v>518.74391474000004</v>
          </cell>
          <cell r="J36">
            <v>534.99852920000001</v>
          </cell>
          <cell r="K36">
            <v>547.12717412999996</v>
          </cell>
          <cell r="L36">
            <v>546.79263605999995</v>
          </cell>
          <cell r="M36">
            <v>540.42985315999999</v>
          </cell>
          <cell r="N36">
            <v>534.83453995000002</v>
          </cell>
          <cell r="O36">
            <v>538.78340108999998</v>
          </cell>
          <cell r="P36">
            <v>536.91392364000001</v>
          </cell>
          <cell r="Q36">
            <v>525.31004430999997</v>
          </cell>
          <cell r="R36">
            <v>504.99505601999999</v>
          </cell>
          <cell r="S36">
            <v>490.38689362999997</v>
          </cell>
          <cell r="T36">
            <v>495.24097542999999</v>
          </cell>
          <cell r="U36">
            <v>504.09639492999997</v>
          </cell>
          <cell r="V36">
            <v>497.35971654000002</v>
          </cell>
          <cell r="W36">
            <v>507.02196314999998</v>
          </cell>
          <cell r="X36">
            <v>516.84163943999999</v>
          </cell>
          <cell r="Y36">
            <v>539.24913056000003</v>
          </cell>
          <cell r="Z36">
            <v>544.97563517000003</v>
          </cell>
          <cell r="AA36">
            <v>533.64725778000002</v>
          </cell>
          <cell r="AB36">
            <v>535.29370985000003</v>
          </cell>
          <cell r="AC36">
            <v>545.98580894999998</v>
          </cell>
          <cell r="AD36">
            <v>556.61231235000002</v>
          </cell>
          <cell r="AE36">
            <v>553.29316992999998</v>
          </cell>
          <cell r="AF36">
            <v>542.01726910000002</v>
          </cell>
          <cell r="AG36">
            <v>549.46894062000001</v>
          </cell>
          <cell r="AH36">
            <v>545.74966443000005</v>
          </cell>
          <cell r="AI36">
            <v>534.61807413999998</v>
          </cell>
          <cell r="AJ36">
            <v>513.70616498000004</v>
          </cell>
          <cell r="AK36">
            <v>518.58648505999997</v>
          </cell>
          <cell r="AL36">
            <v>517.18929664999996</v>
          </cell>
          <cell r="AM36">
            <v>512.02035549000004</v>
          </cell>
          <cell r="AN36">
            <v>515.39853403999996</v>
          </cell>
          <cell r="AO36">
            <v>520.16078186000004</v>
          </cell>
          <cell r="AP36">
            <v>509.29813394000001</v>
          </cell>
          <cell r="AQ36">
            <v>496.46761501999998</v>
          </cell>
          <cell r="AR36">
            <v>504.66051794999998</v>
          </cell>
          <cell r="AS36">
            <v>501.74150930000002</v>
          </cell>
          <cell r="AT36">
            <v>495.38528596999998</v>
          </cell>
          <cell r="AU36">
            <v>485.3425843</v>
          </cell>
          <cell r="AV36">
            <v>485.49345441000003</v>
          </cell>
          <cell r="AW36">
            <v>488.85851381999998</v>
          </cell>
          <cell r="AX36">
            <v>478.27136783999998</v>
          </cell>
          <cell r="AY36">
            <v>481.55771241000002</v>
          </cell>
          <cell r="AZ36">
            <v>472.11849117999998</v>
          </cell>
          <cell r="BA36">
            <v>461.07217530000003</v>
          </cell>
          <cell r="BB36">
            <v>446.75919356000003</v>
          </cell>
          <cell r="BC36">
            <v>449.94058501000001</v>
          </cell>
          <cell r="BD36">
            <v>445.70966235999998</v>
          </cell>
          <cell r="BE36">
            <v>444.83723954999999</v>
          </cell>
          <cell r="BF36">
            <v>422.55438025999996</v>
          </cell>
          <cell r="BG36">
            <v>416.49614461875797</v>
          </cell>
          <cell r="BH36">
            <v>421.676552210056</v>
          </cell>
          <cell r="BI36">
            <v>421.78723580046716</v>
          </cell>
          <cell r="BJ36">
            <v>415.97513155000001</v>
          </cell>
          <cell r="BK36">
            <v>438.21863342</v>
          </cell>
          <cell r="BL36">
            <v>456.60510812999996</v>
          </cell>
          <cell r="BM36">
            <v>493.03040033999997</v>
          </cell>
          <cell r="BN36">
            <v>515.24766393000004</v>
          </cell>
          <cell r="BO36">
            <v>481.52491455999996</v>
          </cell>
          <cell r="BP36">
            <v>495.44319803240597</v>
          </cell>
          <cell r="BQ36">
            <v>513.11580368</v>
          </cell>
          <cell r="BR36">
            <v>503.09474859099998</v>
          </cell>
          <cell r="BS36">
            <v>497.37184085561398</v>
          </cell>
          <cell r="BT36">
            <v>481.32864330125301</v>
          </cell>
          <cell r="BU36">
            <v>468.02741842067098</v>
          </cell>
          <cell r="BV36">
            <v>465.65406358649</v>
          </cell>
          <cell r="BW36">
            <v>459.76042093022301</v>
          </cell>
          <cell r="BX36">
            <v>450.52923119482301</v>
          </cell>
          <cell r="BY36">
            <v>442.76217949024903</v>
          </cell>
          <cell r="BZ36">
            <v>439.83387469572301</v>
          </cell>
          <cell r="CA36">
            <v>449.31406628026002</v>
          </cell>
          <cell r="CB36">
            <v>459.68119079069601</v>
          </cell>
          <cell r="CC36">
            <v>479.35060393583399</v>
          </cell>
          <cell r="CD36">
            <v>482.584478597756</v>
          </cell>
          <cell r="CE36">
            <v>489.238163350702</v>
          </cell>
          <cell r="CF36">
            <v>522.30746477032903</v>
          </cell>
          <cell r="CG36">
            <v>537.35556000666099</v>
          </cell>
          <cell r="CH36">
            <v>513.34168198959401</v>
          </cell>
          <cell r="CI36">
            <v>508.86368388788702</v>
          </cell>
          <cell r="CJ36">
            <v>501.92238472513401</v>
          </cell>
          <cell r="CK36">
            <v>472.01187586104498</v>
          </cell>
          <cell r="CL36">
            <v>480.42611514468899</v>
          </cell>
          <cell r="CM36">
            <v>496.24105580842598</v>
          </cell>
          <cell r="CN36">
            <v>490.98577844311399</v>
          </cell>
          <cell r="CO36">
            <v>480.58978679756802</v>
          </cell>
          <cell r="CP36">
            <v>468.57418387027701</v>
          </cell>
          <cell r="CQ36">
            <v>454.20094045059</v>
          </cell>
          <cell r="CR36">
            <v>457.18534928689701</v>
          </cell>
          <cell r="CS36">
            <v>455.90561526391002</v>
          </cell>
          <cell r="CT36">
            <v>460.28987311031602</v>
          </cell>
          <cell r="CU36">
            <v>457.35320586452798</v>
          </cell>
          <cell r="CV36">
            <v>477.10348524248201</v>
          </cell>
          <cell r="CW36">
            <v>478.59112719878999</v>
          </cell>
          <cell r="CX36">
            <v>483.88683992052398</v>
          </cell>
          <cell r="CY36">
            <v>497.72718365140003</v>
          </cell>
          <cell r="CZ36">
            <v>508.29678419195801</v>
          </cell>
          <cell r="DA36">
            <v>496.03523899557899</v>
          </cell>
          <cell r="DB36">
            <v>496.89947743008997</v>
          </cell>
          <cell r="DC36">
            <v>498.37182801697799</v>
          </cell>
          <cell r="DD36">
            <v>512.90720935399997</v>
          </cell>
          <cell r="DE36">
            <v>523.67635318537498</v>
          </cell>
          <cell r="DF36">
            <v>533.99299959556004</v>
          </cell>
          <cell r="DG36">
            <v>528.99783456399996</v>
          </cell>
          <cell r="DH36">
            <v>510.20335460000001</v>
          </cell>
          <cell r="DI36">
            <v>505.59349477449803</v>
          </cell>
          <cell r="DJ36">
            <v>511.34783286560702</v>
          </cell>
          <cell r="DK36">
            <v>500.00322325000002</v>
          </cell>
          <cell r="DL36">
            <v>493.64699991999998</v>
          </cell>
          <cell r="DM36">
            <v>491.02253162661901</v>
          </cell>
          <cell r="DN36">
            <v>505.98349138501999</v>
          </cell>
          <cell r="DO36">
            <v>503.57818889999999</v>
          </cell>
          <cell r="DP36">
            <v>505.28367709999998</v>
          </cell>
          <cell r="DQ36">
            <v>497.35158070532901</v>
          </cell>
          <cell r="DR36">
            <v>501.49617737003098</v>
          </cell>
          <cell r="DS36">
            <v>492.830202854996</v>
          </cell>
          <cell r="DT36">
            <v>491.42718010188298</v>
          </cell>
          <cell r="DU36">
            <v>481.07886380000002</v>
          </cell>
          <cell r="DV36">
            <v>486.12973269999998</v>
          </cell>
          <cell r="DW36">
            <v>478.65182290000001</v>
          </cell>
          <cell r="DX36">
            <v>481.96693607641498</v>
          </cell>
          <cell r="DY36">
            <v>480.237938355663</v>
          </cell>
          <cell r="DZ36">
            <v>474.54025898864199</v>
          </cell>
          <cell r="EA36">
            <v>474.883805111127</v>
          </cell>
          <cell r="EB36">
            <v>477.68496941450599</v>
          </cell>
          <cell r="EC36">
            <v>482.60520894643901</v>
          </cell>
          <cell r="ED36">
            <v>484.49442351724599</v>
          </cell>
          <cell r="EE36">
            <v>492.60814058275798</v>
          </cell>
          <cell r="EF36">
            <v>508.45438338113303</v>
          </cell>
          <cell r="EG36">
            <v>517.601988479444</v>
          </cell>
          <cell r="EH36">
            <v>525.94371385901104</v>
          </cell>
          <cell r="EI36">
            <v>531.95766766685597</v>
          </cell>
        </row>
        <row r="37">
          <cell r="A37">
            <v>626</v>
          </cell>
          <cell r="B37" t="str">
            <v>National Currency per US Dollar</v>
          </cell>
          <cell r="C37" t="str">
            <v>None</v>
          </cell>
          <cell r="D37" t="str">
            <v>Central African Rep.</v>
          </cell>
          <cell r="E37" t="str">
            <v>IFTS</v>
          </cell>
          <cell r="F37" t="str">
            <v>626..AF.ZF...</v>
          </cell>
          <cell r="G37" t="str">
            <v>OFFICIAL RATE</v>
          </cell>
          <cell r="H37">
            <v>520.10174572999995</v>
          </cell>
          <cell r="I37">
            <v>518.74391474000004</v>
          </cell>
          <cell r="J37">
            <v>534.99852920000001</v>
          </cell>
          <cell r="K37">
            <v>547.12717412999996</v>
          </cell>
          <cell r="L37">
            <v>546.79263605999995</v>
          </cell>
          <cell r="M37">
            <v>540.42985315999999</v>
          </cell>
          <cell r="N37">
            <v>534.83453995000002</v>
          </cell>
          <cell r="O37">
            <v>538.78340108999998</v>
          </cell>
          <cell r="P37">
            <v>536.91392364000001</v>
          </cell>
          <cell r="Q37">
            <v>525.31004430999997</v>
          </cell>
          <cell r="R37">
            <v>504.99505601999999</v>
          </cell>
          <cell r="S37">
            <v>490.38689362999997</v>
          </cell>
          <cell r="T37">
            <v>495.24097542999999</v>
          </cell>
          <cell r="U37">
            <v>504.09639492999997</v>
          </cell>
          <cell r="V37">
            <v>497.35971654000002</v>
          </cell>
          <cell r="W37">
            <v>507.02196314999998</v>
          </cell>
          <cell r="X37">
            <v>516.84163943999999</v>
          </cell>
          <cell r="Y37">
            <v>539.24913056000003</v>
          </cell>
          <cell r="Z37">
            <v>544.97563517000003</v>
          </cell>
          <cell r="AA37">
            <v>533.64725778000002</v>
          </cell>
          <cell r="AB37">
            <v>535.29370985000003</v>
          </cell>
          <cell r="AC37">
            <v>545.98580894999998</v>
          </cell>
          <cell r="AD37">
            <v>556.61231235000002</v>
          </cell>
          <cell r="AE37">
            <v>553.29316992999998</v>
          </cell>
          <cell r="AF37">
            <v>542.01726910000002</v>
          </cell>
          <cell r="AG37">
            <v>549.46894062000001</v>
          </cell>
          <cell r="AH37">
            <v>545.74966443000005</v>
          </cell>
          <cell r="AI37">
            <v>534.61807413999998</v>
          </cell>
          <cell r="AJ37">
            <v>513.70616498000004</v>
          </cell>
          <cell r="AK37">
            <v>518.58648505999997</v>
          </cell>
          <cell r="AL37">
            <v>517.18929664999996</v>
          </cell>
          <cell r="AM37">
            <v>512.02035549000004</v>
          </cell>
          <cell r="AN37">
            <v>515.39853403999996</v>
          </cell>
          <cell r="AO37">
            <v>520.16078186000004</v>
          </cell>
          <cell r="AP37">
            <v>509.29813394000001</v>
          </cell>
          <cell r="AQ37">
            <v>496.46761501999998</v>
          </cell>
          <cell r="AR37">
            <v>504.66051794999998</v>
          </cell>
          <cell r="AS37">
            <v>501.74150930000002</v>
          </cell>
          <cell r="AT37">
            <v>495.38528596999998</v>
          </cell>
          <cell r="AU37">
            <v>485.3425843</v>
          </cell>
          <cell r="AV37">
            <v>485.49345441000003</v>
          </cell>
          <cell r="AW37">
            <v>488.85851381999998</v>
          </cell>
          <cell r="AX37">
            <v>478.27136783999998</v>
          </cell>
          <cell r="AY37">
            <v>481.55771241000002</v>
          </cell>
          <cell r="AZ37">
            <v>472.11849117999998</v>
          </cell>
          <cell r="BA37">
            <v>461.07217530000003</v>
          </cell>
          <cell r="BB37">
            <v>446.75919356000003</v>
          </cell>
          <cell r="BC37">
            <v>449.94058501000001</v>
          </cell>
          <cell r="BD37">
            <v>445.70966235999998</v>
          </cell>
          <cell r="BE37">
            <v>444.83723954999999</v>
          </cell>
          <cell r="BF37">
            <v>422.55438025999996</v>
          </cell>
          <cell r="BG37">
            <v>416.49614461875797</v>
          </cell>
          <cell r="BH37">
            <v>421.676552210056</v>
          </cell>
          <cell r="BI37">
            <v>421.78723580046716</v>
          </cell>
          <cell r="BJ37">
            <v>415.97513155000001</v>
          </cell>
          <cell r="BK37">
            <v>438.21863342</v>
          </cell>
          <cell r="BL37">
            <v>456.60510812999996</v>
          </cell>
          <cell r="BM37">
            <v>493.03040033999997</v>
          </cell>
          <cell r="BN37">
            <v>515.24766393000004</v>
          </cell>
          <cell r="BO37">
            <v>481.52491455999996</v>
          </cell>
          <cell r="BP37">
            <v>495.44319803240597</v>
          </cell>
          <cell r="BQ37">
            <v>513.11580368</v>
          </cell>
          <cell r="BR37">
            <v>503.09474859099998</v>
          </cell>
          <cell r="BS37">
            <v>497.37184085561398</v>
          </cell>
          <cell r="BT37">
            <v>481.32864330125301</v>
          </cell>
          <cell r="BU37">
            <v>468.02741842067098</v>
          </cell>
          <cell r="BV37">
            <v>465.65406358649</v>
          </cell>
          <cell r="BW37">
            <v>459.76042093022301</v>
          </cell>
          <cell r="BX37">
            <v>450.52923119482301</v>
          </cell>
          <cell r="BY37">
            <v>442.76217949024903</v>
          </cell>
          <cell r="BZ37">
            <v>439.83387469572301</v>
          </cell>
          <cell r="CA37">
            <v>449.31406628026002</v>
          </cell>
          <cell r="CB37">
            <v>459.68119079069601</v>
          </cell>
          <cell r="CC37">
            <v>479.35060393583399</v>
          </cell>
          <cell r="CD37">
            <v>482.584478597756</v>
          </cell>
          <cell r="CE37">
            <v>489.238163350702</v>
          </cell>
          <cell r="CF37">
            <v>522.30746477032903</v>
          </cell>
          <cell r="CG37">
            <v>537.35556000666099</v>
          </cell>
          <cell r="CH37">
            <v>513.34168198959401</v>
          </cell>
          <cell r="CI37">
            <v>508.86368388788702</v>
          </cell>
          <cell r="CJ37">
            <v>501.92238472513401</v>
          </cell>
          <cell r="CK37">
            <v>472.01187586104498</v>
          </cell>
          <cell r="CL37">
            <v>480.42611514468899</v>
          </cell>
          <cell r="CM37">
            <v>496.24105580842598</v>
          </cell>
          <cell r="CN37">
            <v>490.98577844311399</v>
          </cell>
          <cell r="CO37">
            <v>480.58978679756802</v>
          </cell>
          <cell r="CP37">
            <v>468.57418387027701</v>
          </cell>
          <cell r="CQ37">
            <v>454.20094045059</v>
          </cell>
          <cell r="CR37">
            <v>457.18534928689701</v>
          </cell>
          <cell r="CS37">
            <v>455.90561526391002</v>
          </cell>
          <cell r="CT37">
            <v>460.28987311031602</v>
          </cell>
          <cell r="CU37">
            <v>457.35320586452798</v>
          </cell>
          <cell r="CV37">
            <v>477.10348524248201</v>
          </cell>
          <cell r="CW37">
            <v>478.59112719878999</v>
          </cell>
          <cell r="CX37">
            <v>483.88683992052398</v>
          </cell>
          <cell r="CY37">
            <v>497.72718365140003</v>
          </cell>
          <cell r="CZ37">
            <v>508.29678419195801</v>
          </cell>
          <cell r="DA37">
            <v>496.03523899557899</v>
          </cell>
          <cell r="DB37">
            <v>496.89947743008997</v>
          </cell>
          <cell r="DC37">
            <v>498.37182801697799</v>
          </cell>
          <cell r="DD37">
            <v>512.90720935399997</v>
          </cell>
          <cell r="DE37">
            <v>523.67635318537498</v>
          </cell>
          <cell r="DF37">
            <v>533.99299959556004</v>
          </cell>
          <cell r="DG37">
            <v>528.99783456399996</v>
          </cell>
          <cell r="DH37">
            <v>510.20335460000001</v>
          </cell>
          <cell r="DI37">
            <v>505.59349477449803</v>
          </cell>
          <cell r="DJ37">
            <v>511.34783286560702</v>
          </cell>
          <cell r="DK37">
            <v>500.00322325000002</v>
          </cell>
          <cell r="DL37">
            <v>493.64699991999998</v>
          </cell>
          <cell r="DM37">
            <v>491.02253162661901</v>
          </cell>
          <cell r="DN37">
            <v>505.98349138501999</v>
          </cell>
          <cell r="DO37">
            <v>503.57818889999999</v>
          </cell>
          <cell r="DP37">
            <v>505.28367709999998</v>
          </cell>
          <cell r="DQ37">
            <v>497.35158070532901</v>
          </cell>
          <cell r="DR37">
            <v>501.49617737003098</v>
          </cell>
          <cell r="DS37">
            <v>492.830202854996</v>
          </cell>
          <cell r="DT37">
            <v>491.42718010188298</v>
          </cell>
          <cell r="DU37">
            <v>481.07886380000002</v>
          </cell>
          <cell r="DV37">
            <v>486.12973269999998</v>
          </cell>
          <cell r="DW37">
            <v>478.65182290000001</v>
          </cell>
          <cell r="DX37">
            <v>481.96693607641498</v>
          </cell>
          <cell r="DY37">
            <v>480.237938355663</v>
          </cell>
          <cell r="DZ37">
            <v>474.54025898864199</v>
          </cell>
          <cell r="EA37">
            <v>474.883805111127</v>
          </cell>
          <cell r="EB37">
            <v>477.68496941450599</v>
          </cell>
          <cell r="EC37">
            <v>482.60520894643901</v>
          </cell>
          <cell r="ED37">
            <v>484.49442351724599</v>
          </cell>
          <cell r="EE37">
            <v>492.60814058275798</v>
          </cell>
          <cell r="EF37">
            <v>508.45438338113303</v>
          </cell>
          <cell r="EG37">
            <v>517.601988479444</v>
          </cell>
          <cell r="EH37">
            <v>525.94371385901104</v>
          </cell>
          <cell r="EI37">
            <v>531.95766766685597</v>
          </cell>
        </row>
        <row r="38">
          <cell r="A38">
            <v>628</v>
          </cell>
          <cell r="B38" t="str">
            <v>National Currency per US Dollar</v>
          </cell>
          <cell r="C38" t="str">
            <v>None</v>
          </cell>
          <cell r="D38" t="str">
            <v xml:space="preserve">Chad                </v>
          </cell>
          <cell r="E38" t="str">
            <v>IFTS</v>
          </cell>
          <cell r="F38" t="str">
            <v>628..AF.ZF...</v>
          </cell>
          <cell r="G38" t="str">
            <v>OFFICIAL RATE</v>
          </cell>
          <cell r="H38">
            <v>520.10174572999995</v>
          </cell>
          <cell r="I38">
            <v>518.74391474000004</v>
          </cell>
          <cell r="J38">
            <v>534.99852920000001</v>
          </cell>
          <cell r="K38">
            <v>547.12717412999996</v>
          </cell>
          <cell r="L38">
            <v>546.79263605999995</v>
          </cell>
          <cell r="M38">
            <v>540.42985315999999</v>
          </cell>
          <cell r="N38">
            <v>534.83453995000002</v>
          </cell>
          <cell r="O38">
            <v>538.78340108999998</v>
          </cell>
          <cell r="P38">
            <v>536.91392364000001</v>
          </cell>
          <cell r="Q38">
            <v>525.31004430999997</v>
          </cell>
          <cell r="R38">
            <v>504.99505601999999</v>
          </cell>
          <cell r="S38">
            <v>490.38689362999997</v>
          </cell>
          <cell r="T38">
            <v>495.24097542999999</v>
          </cell>
          <cell r="U38">
            <v>504.09639492999997</v>
          </cell>
          <cell r="V38">
            <v>497.35971654000002</v>
          </cell>
          <cell r="W38">
            <v>507.02196314999998</v>
          </cell>
          <cell r="X38">
            <v>516.84163943999999</v>
          </cell>
          <cell r="Y38">
            <v>539.24913056000003</v>
          </cell>
          <cell r="Z38">
            <v>544.97563517000003</v>
          </cell>
          <cell r="AA38">
            <v>533.64725778000002</v>
          </cell>
          <cell r="AB38">
            <v>535.29370985000003</v>
          </cell>
          <cell r="AC38">
            <v>545.98580894999998</v>
          </cell>
          <cell r="AD38">
            <v>556.61231235000002</v>
          </cell>
          <cell r="AE38">
            <v>553.29316992999998</v>
          </cell>
          <cell r="AF38">
            <v>542.01726910000002</v>
          </cell>
          <cell r="AG38">
            <v>549.46894062000001</v>
          </cell>
          <cell r="AH38">
            <v>545.74966443000005</v>
          </cell>
          <cell r="AI38">
            <v>534.61807413999998</v>
          </cell>
          <cell r="AJ38">
            <v>513.70616498000004</v>
          </cell>
          <cell r="AK38">
            <v>518.58648505999997</v>
          </cell>
          <cell r="AL38">
            <v>517.18929664999996</v>
          </cell>
          <cell r="AM38">
            <v>512.02035549000004</v>
          </cell>
          <cell r="AN38">
            <v>515.39853403999996</v>
          </cell>
          <cell r="AO38">
            <v>520.16078186000004</v>
          </cell>
          <cell r="AP38">
            <v>509.29813394000001</v>
          </cell>
          <cell r="AQ38">
            <v>496.46761501999998</v>
          </cell>
          <cell r="AR38">
            <v>504.66051794999998</v>
          </cell>
          <cell r="AS38">
            <v>501.74150930000002</v>
          </cell>
          <cell r="AT38">
            <v>495.38528596999998</v>
          </cell>
          <cell r="AU38">
            <v>485.3425843</v>
          </cell>
          <cell r="AV38">
            <v>485.49345441000003</v>
          </cell>
          <cell r="AW38">
            <v>488.85851381999998</v>
          </cell>
          <cell r="AX38">
            <v>478.27136783999998</v>
          </cell>
          <cell r="AY38">
            <v>481.55771241000002</v>
          </cell>
          <cell r="AZ38">
            <v>472.11849117999998</v>
          </cell>
          <cell r="BA38">
            <v>461.07217530000003</v>
          </cell>
          <cell r="BB38">
            <v>446.75919356000003</v>
          </cell>
          <cell r="BC38">
            <v>449.94058501000001</v>
          </cell>
          <cell r="BD38">
            <v>445.70966235999998</v>
          </cell>
          <cell r="BE38">
            <v>444.83723954999999</v>
          </cell>
          <cell r="BF38">
            <v>422.55438025999996</v>
          </cell>
          <cell r="BG38">
            <v>416.49614461875797</v>
          </cell>
          <cell r="BH38">
            <v>421.676552210056</v>
          </cell>
          <cell r="BI38">
            <v>421.78723580046716</v>
          </cell>
          <cell r="BJ38">
            <v>415.97513155000001</v>
          </cell>
          <cell r="BK38">
            <v>438.21863342</v>
          </cell>
          <cell r="BL38">
            <v>456.60510812999996</v>
          </cell>
          <cell r="BM38">
            <v>493.03040033999997</v>
          </cell>
          <cell r="BN38">
            <v>515.24766393000004</v>
          </cell>
          <cell r="BO38">
            <v>481.52491455999996</v>
          </cell>
          <cell r="BP38">
            <v>495.44319803240597</v>
          </cell>
          <cell r="BQ38">
            <v>513.11580368</v>
          </cell>
          <cell r="BR38">
            <v>503.09474859099998</v>
          </cell>
          <cell r="BS38">
            <v>497.37184085561398</v>
          </cell>
          <cell r="BT38">
            <v>481.32864330125301</v>
          </cell>
          <cell r="BU38">
            <v>468.02741842067098</v>
          </cell>
          <cell r="BV38">
            <v>465.65406358649</v>
          </cell>
          <cell r="BW38">
            <v>459.76042093022301</v>
          </cell>
          <cell r="BX38">
            <v>450.52923119482301</v>
          </cell>
          <cell r="BY38">
            <v>442.76217949024903</v>
          </cell>
          <cell r="BZ38">
            <v>439.83387469572301</v>
          </cell>
          <cell r="CA38">
            <v>449.31406628026002</v>
          </cell>
          <cell r="CB38">
            <v>459.68119079069601</v>
          </cell>
          <cell r="CC38">
            <v>479.35060393583399</v>
          </cell>
          <cell r="CD38">
            <v>482.584478597756</v>
          </cell>
          <cell r="CE38">
            <v>489.238163350702</v>
          </cell>
          <cell r="CF38">
            <v>522.30746477032903</v>
          </cell>
          <cell r="CG38">
            <v>537.35556000666099</v>
          </cell>
          <cell r="CH38">
            <v>513.34168198959401</v>
          </cell>
          <cell r="CI38">
            <v>508.86368388788702</v>
          </cell>
          <cell r="CJ38">
            <v>501.92238472513401</v>
          </cell>
          <cell r="CK38">
            <v>472.01187586104498</v>
          </cell>
          <cell r="CL38">
            <v>480.42611514468899</v>
          </cell>
          <cell r="CM38">
            <v>496.24105580842598</v>
          </cell>
          <cell r="CN38">
            <v>490.98577844311399</v>
          </cell>
          <cell r="CO38">
            <v>480.58978679756802</v>
          </cell>
          <cell r="CP38">
            <v>468.57418387027701</v>
          </cell>
          <cell r="CQ38">
            <v>454.20094045059</v>
          </cell>
          <cell r="CR38">
            <v>457.18534928689701</v>
          </cell>
          <cell r="CS38">
            <v>455.90561526391002</v>
          </cell>
          <cell r="CT38">
            <v>460.28987311031602</v>
          </cell>
          <cell r="CU38">
            <v>457.35320586452798</v>
          </cell>
          <cell r="CV38">
            <v>477.10348524248201</v>
          </cell>
          <cell r="CW38">
            <v>478.59112719878999</v>
          </cell>
          <cell r="CX38">
            <v>483.88683992052398</v>
          </cell>
          <cell r="CY38">
            <v>497.72718365140003</v>
          </cell>
          <cell r="CZ38">
            <v>508.29678419195801</v>
          </cell>
          <cell r="DA38">
            <v>496.03523899557899</v>
          </cell>
          <cell r="DB38">
            <v>496.89947743008997</v>
          </cell>
          <cell r="DC38">
            <v>498.37182801697799</v>
          </cell>
          <cell r="DD38">
            <v>512.90720935399997</v>
          </cell>
          <cell r="DE38">
            <v>523.67635318537498</v>
          </cell>
          <cell r="DF38">
            <v>533.99299959556004</v>
          </cell>
          <cell r="DG38">
            <v>528.99783456399996</v>
          </cell>
          <cell r="DH38">
            <v>510.20335460000001</v>
          </cell>
          <cell r="DI38">
            <v>505.59349477449803</v>
          </cell>
          <cell r="DJ38">
            <v>511.34783286560702</v>
          </cell>
          <cell r="DK38">
            <v>500.00322325000002</v>
          </cell>
          <cell r="DL38">
            <v>493.64699991999998</v>
          </cell>
          <cell r="DM38">
            <v>491.02253162661901</v>
          </cell>
          <cell r="DN38">
            <v>505.98349138501999</v>
          </cell>
          <cell r="DO38">
            <v>503.57818889999999</v>
          </cell>
          <cell r="DP38">
            <v>505.28367709999998</v>
          </cell>
          <cell r="DQ38">
            <v>497.35158070532901</v>
          </cell>
          <cell r="DR38">
            <v>501.49617737003098</v>
          </cell>
          <cell r="DS38">
            <v>492.830202854996</v>
          </cell>
          <cell r="DT38">
            <v>491.42718010188298</v>
          </cell>
          <cell r="DU38">
            <v>481.07886380000002</v>
          </cell>
          <cell r="DV38">
            <v>486.12973269999998</v>
          </cell>
          <cell r="DW38">
            <v>478.65182290000001</v>
          </cell>
          <cell r="DX38">
            <v>481.96693607641498</v>
          </cell>
          <cell r="DY38">
            <v>480.237938355663</v>
          </cell>
          <cell r="DZ38">
            <v>474.54025898864199</v>
          </cell>
          <cell r="EA38">
            <v>474.883805111127</v>
          </cell>
          <cell r="EB38">
            <v>477.68496941450599</v>
          </cell>
          <cell r="EC38">
            <v>482.60520894643901</v>
          </cell>
          <cell r="ED38">
            <v>484.49442351724599</v>
          </cell>
          <cell r="EE38">
            <v>492.60814058275798</v>
          </cell>
          <cell r="EF38">
            <v>508.45438338113303</v>
          </cell>
          <cell r="EG38">
            <v>517.601988479444</v>
          </cell>
          <cell r="EH38">
            <v>525.94371385901104</v>
          </cell>
          <cell r="EI38">
            <v>531.95766766685597</v>
          </cell>
        </row>
        <row r="39">
          <cell r="A39">
            <v>228</v>
          </cell>
          <cell r="B39" t="str">
            <v>National Currency per US Dollar</v>
          </cell>
          <cell r="C39" t="str">
            <v>None</v>
          </cell>
          <cell r="D39" t="str">
            <v>Chile</v>
          </cell>
          <cell r="E39" t="str">
            <v>IFTS</v>
          </cell>
          <cell r="F39" t="str">
            <v>228..AF.ZF...</v>
          </cell>
          <cell r="G39" t="str">
            <v>PRINCIPAL RATE</v>
          </cell>
          <cell r="H39">
            <v>573.64</v>
          </cell>
          <cell r="I39">
            <v>584.30999999999995</v>
          </cell>
          <cell r="J39">
            <v>603.91</v>
          </cell>
          <cell r="K39">
            <v>608.19000000000005</v>
          </cell>
          <cell r="L39">
            <v>635.76</v>
          </cell>
          <cell r="M39">
            <v>643.5</v>
          </cell>
          <cell r="N39">
            <v>632.39</v>
          </cell>
          <cell r="O39">
            <v>635.92999999999995</v>
          </cell>
          <cell r="P39">
            <v>616.54999999999995</v>
          </cell>
          <cell r="Q39">
            <v>607.28</v>
          </cell>
          <cell r="R39">
            <v>596.72</v>
          </cell>
          <cell r="S39">
            <v>576.16999999999996</v>
          </cell>
          <cell r="T39">
            <v>574.12</v>
          </cell>
          <cell r="U39">
            <v>573.58000000000004</v>
          </cell>
          <cell r="V39">
            <v>586.48</v>
          </cell>
          <cell r="W39">
            <v>580.46</v>
          </cell>
          <cell r="X39">
            <v>578.30999999999995</v>
          </cell>
          <cell r="Y39">
            <v>585.47</v>
          </cell>
          <cell r="Z39">
            <v>575.77</v>
          </cell>
          <cell r="AA39">
            <v>546.61</v>
          </cell>
          <cell r="AB39">
            <v>536.70000000000005</v>
          </cell>
          <cell r="AC39">
            <v>535.5</v>
          </cell>
          <cell r="AD39">
            <v>529.88</v>
          </cell>
          <cell r="AE39">
            <v>514.33000000000004</v>
          </cell>
          <cell r="AF39">
            <v>524.48</v>
          </cell>
          <cell r="AG39">
            <v>525.70000000000005</v>
          </cell>
          <cell r="AH39">
            <v>528.77</v>
          </cell>
          <cell r="AI39">
            <v>517.33000000000004</v>
          </cell>
          <cell r="AJ39">
            <v>520.79</v>
          </cell>
          <cell r="AK39">
            <v>542.46</v>
          </cell>
          <cell r="AL39">
            <v>540.62</v>
          </cell>
          <cell r="AM39">
            <v>538.53</v>
          </cell>
          <cell r="AN39">
            <v>538.65</v>
          </cell>
          <cell r="AO39">
            <v>530.95000000000005</v>
          </cell>
          <cell r="AP39">
            <v>527.44000000000005</v>
          </cell>
          <cell r="AQ39">
            <v>527.58000000000004</v>
          </cell>
          <cell r="AR39">
            <v>540.51</v>
          </cell>
          <cell r="AS39">
            <v>542.27</v>
          </cell>
          <cell r="AT39">
            <v>538.49</v>
          </cell>
          <cell r="AU39">
            <v>532.29999999999995</v>
          </cell>
          <cell r="AV39">
            <v>522.02</v>
          </cell>
          <cell r="AW39">
            <v>526.72</v>
          </cell>
          <cell r="AX39">
            <v>519.79999999999995</v>
          </cell>
          <cell r="AY39">
            <v>522.91999999999996</v>
          </cell>
          <cell r="AZ39">
            <v>516.91</v>
          </cell>
          <cell r="BA39">
            <v>501.4</v>
          </cell>
          <cell r="BB39">
            <v>506.95</v>
          </cell>
          <cell r="BC39">
            <v>499.28</v>
          </cell>
          <cell r="BD39">
            <v>480.9</v>
          </cell>
          <cell r="BE39">
            <v>467.22</v>
          </cell>
          <cell r="BF39">
            <v>442.94</v>
          </cell>
          <cell r="BG39">
            <v>446.43</v>
          </cell>
          <cell r="BH39">
            <v>470.1</v>
          </cell>
          <cell r="BI39">
            <v>493.61237999999997</v>
          </cell>
          <cell r="BJ39">
            <v>502.24</v>
          </cell>
          <cell r="BK39">
            <v>516.70000000000005</v>
          </cell>
          <cell r="BL39">
            <v>530.16999999999996</v>
          </cell>
          <cell r="BM39">
            <v>618.39454999999998</v>
          </cell>
          <cell r="BN39">
            <v>651.50549999999998</v>
          </cell>
          <cell r="BO39">
            <v>649.32000000000005</v>
          </cell>
          <cell r="BP39">
            <v>623.3655</v>
          </cell>
          <cell r="BQ39">
            <v>605.99800000000005</v>
          </cell>
          <cell r="BR39">
            <v>607.54</v>
          </cell>
          <cell r="BS39">
            <v>583.17999999999995</v>
          </cell>
          <cell r="BT39">
            <v>565.72</v>
          </cell>
          <cell r="BU39">
            <v>553.08000000000004</v>
          </cell>
          <cell r="BV39">
            <v>540.41999999999996</v>
          </cell>
          <cell r="BW39">
            <v>546.88</v>
          </cell>
          <cell r="BX39">
            <v>549.07095238095201</v>
          </cell>
          <cell r="BY39">
            <v>545.83285714285705</v>
          </cell>
          <cell r="BZ39">
            <v>507.78142857142899</v>
          </cell>
          <cell r="CA39">
            <v>501.45</v>
          </cell>
          <cell r="CB39">
            <v>500.66</v>
          </cell>
          <cell r="CC39">
            <v>532.55999999999995</v>
          </cell>
          <cell r="CD39">
            <v>523.16</v>
          </cell>
          <cell r="CE39">
            <v>520.62</v>
          </cell>
          <cell r="CF39">
            <v>533.21</v>
          </cell>
          <cell r="CG39">
            <v>536.66999999999996</v>
          </cell>
          <cell r="CH39">
            <v>531.72</v>
          </cell>
          <cell r="CI39">
            <v>509.32</v>
          </cell>
          <cell r="CJ39">
            <v>493.93</v>
          </cell>
          <cell r="CK39">
            <v>484.04</v>
          </cell>
          <cell r="CL39">
            <v>482.32</v>
          </cell>
          <cell r="CM39">
            <v>474.78</v>
          </cell>
          <cell r="CN39">
            <v>489.44</v>
          </cell>
          <cell r="CO39">
            <v>475.69</v>
          </cell>
          <cell r="CP39">
            <v>479.65</v>
          </cell>
          <cell r="CQ39">
            <v>471.32</v>
          </cell>
          <cell r="CR39">
            <v>467.73</v>
          </cell>
          <cell r="CS39">
            <v>469.41</v>
          </cell>
          <cell r="CT39">
            <v>462.94</v>
          </cell>
          <cell r="CU39">
            <v>466.79</v>
          </cell>
          <cell r="CV39">
            <v>483.69</v>
          </cell>
          <cell r="CW39">
            <v>511.74</v>
          </cell>
          <cell r="CX39">
            <v>508.44</v>
          </cell>
          <cell r="CY39">
            <v>517.16999999999996</v>
          </cell>
          <cell r="CZ39">
            <v>501.34</v>
          </cell>
          <cell r="DA39">
            <v>481.49</v>
          </cell>
          <cell r="DB39">
            <v>485.39545454545402</v>
          </cell>
          <cell r="DC39">
            <v>486.05099999999999</v>
          </cell>
          <cell r="DD39">
            <v>497.09</v>
          </cell>
          <cell r="DE39">
            <v>505.628095238095</v>
          </cell>
          <cell r="DF39">
            <v>491.637</v>
          </cell>
          <cell r="DG39">
            <v>480.99409090909103</v>
          </cell>
          <cell r="DH39">
            <v>474.97</v>
          </cell>
          <cell r="DI39">
            <v>475.36</v>
          </cell>
          <cell r="DJ39">
            <v>480.57</v>
          </cell>
          <cell r="DK39">
            <v>477.13</v>
          </cell>
          <cell r="DL39">
            <v>472.67</v>
          </cell>
          <cell r="DM39">
            <v>472.34</v>
          </cell>
          <cell r="DN39">
            <v>472.49</v>
          </cell>
          <cell r="DO39">
            <v>472.14</v>
          </cell>
          <cell r="DP39">
            <v>479.58</v>
          </cell>
          <cell r="DQ39">
            <v>502.89</v>
          </cell>
          <cell r="DR39">
            <v>504.58850000000001</v>
          </cell>
          <cell r="DS39">
            <v>512.58857142857096</v>
          </cell>
          <cell r="DT39">
            <v>504.37555555555502</v>
          </cell>
          <cell r="DU39">
            <v>500.91190476190502</v>
          </cell>
          <cell r="DV39">
            <v>519.25</v>
          </cell>
          <cell r="DW39">
            <v>529.45000000000005</v>
          </cell>
          <cell r="DX39">
            <v>537.02954545454497</v>
          </cell>
          <cell r="DY39">
            <v>554.41</v>
          </cell>
          <cell r="DZ39">
            <v>563.64736842105299</v>
          </cell>
          <cell r="EA39">
            <v>554.64095238095194</v>
          </cell>
          <cell r="EB39">
            <v>556.10450000000003</v>
          </cell>
          <cell r="EC39">
            <v>553.05999999999995</v>
          </cell>
          <cell r="ED39">
            <v>558.21</v>
          </cell>
          <cell r="EE39">
            <v>579.04999999999995</v>
          </cell>
          <cell r="EF39">
            <v>593.47</v>
          </cell>
          <cell r="EG39">
            <v>589.177727272727</v>
          </cell>
          <cell r="EH39">
            <v>591.66666666666697</v>
          </cell>
          <cell r="EI39">
            <v>612.82950000000005</v>
          </cell>
        </row>
        <row r="40">
          <cell r="A40">
            <v>924</v>
          </cell>
          <cell r="B40" t="str">
            <v>National Currency per US Dollar</v>
          </cell>
          <cell r="C40" t="str">
            <v>None</v>
          </cell>
          <cell r="D40" t="str">
            <v>China,P.R.: Mainland</v>
          </cell>
          <cell r="E40" t="str">
            <v>IFTS</v>
          </cell>
          <cell r="F40" t="str">
            <v>924..AF.ZF...</v>
          </cell>
          <cell r="G40" t="str">
            <v>PRINCIPAL RATE</v>
          </cell>
          <cell r="H40">
            <v>8.2769899999999996</v>
          </cell>
          <cell r="I40">
            <v>8.27712</v>
          </cell>
          <cell r="J40">
            <v>8.2771299999999997</v>
          </cell>
          <cell r="K40">
            <v>8.2769200000000005</v>
          </cell>
          <cell r="L40">
            <v>8.2770700000000001</v>
          </cell>
          <cell r="M40">
            <v>8.2766599999999997</v>
          </cell>
          <cell r="N40">
            <v>8.2767300000000006</v>
          </cell>
          <cell r="O40">
            <v>8.2767999999999997</v>
          </cell>
          <cell r="P40">
            <v>8.2766500000000001</v>
          </cell>
          <cell r="Q40">
            <v>8.2765400000000007</v>
          </cell>
          <cell r="R40">
            <v>8.2765000000000004</v>
          </cell>
          <cell r="S40">
            <v>8.2765000000000004</v>
          </cell>
          <cell r="T40">
            <v>8.2765000000000004</v>
          </cell>
          <cell r="U40">
            <v>8.2765000000000004</v>
          </cell>
          <cell r="V40">
            <v>8.2765000000000004</v>
          </cell>
          <cell r="W40">
            <v>8.2765000000000004</v>
          </cell>
          <cell r="X40">
            <v>8.2765000000000004</v>
          </cell>
          <cell r="Y40">
            <v>8.2765000000000004</v>
          </cell>
          <cell r="Z40">
            <v>8.2300299999999993</v>
          </cell>
          <cell r="AA40">
            <v>8.10168</v>
          </cell>
          <cell r="AB40">
            <v>8.0918799999999997</v>
          </cell>
          <cell r="AC40">
            <v>8.0894399999999997</v>
          </cell>
          <cell r="AD40">
            <v>8.0840700000000005</v>
          </cell>
          <cell r="AE40">
            <v>8.0756999999999994</v>
          </cell>
          <cell r="AF40">
            <v>8.0663900000000002</v>
          </cell>
          <cell r="AG40">
            <v>8.0494900000000005</v>
          </cell>
          <cell r="AH40">
            <v>8.0350400000000004</v>
          </cell>
          <cell r="AI40">
            <v>8.0156299999999998</v>
          </cell>
          <cell r="AJ40">
            <v>8.0144500000000001</v>
          </cell>
          <cell r="AK40">
            <v>8.00671</v>
          </cell>
          <cell r="AL40">
            <v>7.9907500000000002</v>
          </cell>
          <cell r="AM40">
            <v>7.9733299999999998</v>
          </cell>
          <cell r="AN40">
            <v>7.9362000000000004</v>
          </cell>
          <cell r="AO40">
            <v>7.9032400000000003</v>
          </cell>
          <cell r="AP40">
            <v>7.8660699999999997</v>
          </cell>
          <cell r="AQ40">
            <v>7.8239599999999996</v>
          </cell>
          <cell r="AR40">
            <v>7.7895899999999996</v>
          </cell>
          <cell r="AS40">
            <v>7.7546299999999997</v>
          </cell>
          <cell r="AT40">
            <v>7.7389799999999997</v>
          </cell>
          <cell r="AU40">
            <v>7.7257100000000003</v>
          </cell>
          <cell r="AV40">
            <v>7.6734200000000001</v>
          </cell>
          <cell r="AW40">
            <v>7.6330200000000001</v>
          </cell>
          <cell r="AX40">
            <v>7.5795599999999999</v>
          </cell>
          <cell r="AY40">
            <v>7.5752899999999999</v>
          </cell>
          <cell r="AZ40">
            <v>7.5242899999999997</v>
          </cell>
          <cell r="BA40">
            <v>7.5006300000000001</v>
          </cell>
          <cell r="BB40">
            <v>7.4233099999999999</v>
          </cell>
          <cell r="BC40">
            <v>7.3719599999999996</v>
          </cell>
          <cell r="BD40">
            <v>7.2478100000000003</v>
          </cell>
          <cell r="BE40">
            <v>7.1650400000000003</v>
          </cell>
          <cell r="BF40">
            <v>7.0752100000000002</v>
          </cell>
          <cell r="BG40">
            <v>7.0007599999999996</v>
          </cell>
          <cell r="BH40">
            <v>6.9741299999999997</v>
          </cell>
          <cell r="BI40">
            <v>6.8983699999999999</v>
          </cell>
          <cell r="BJ40">
            <v>6.8376299999999999</v>
          </cell>
          <cell r="BK40">
            <v>6.8514999999999997</v>
          </cell>
          <cell r="BL40">
            <v>6.8306100000000001</v>
          </cell>
          <cell r="BM40">
            <v>6.83155</v>
          </cell>
          <cell r="BN40">
            <v>6.8285600000000004</v>
          </cell>
          <cell r="BO40">
            <v>6.8426900000000002</v>
          </cell>
          <cell r="BP40">
            <v>6.8380799999999997</v>
          </cell>
          <cell r="BQ40">
            <v>6.8357599999999996</v>
          </cell>
          <cell r="BR40">
            <v>6.8382199999999997</v>
          </cell>
          <cell r="BS40">
            <v>6.8311666666599997</v>
          </cell>
          <cell r="BT40">
            <v>6.8245529411764698</v>
          </cell>
          <cell r="BU40">
            <v>6.83324545454545</v>
          </cell>
          <cell r="BV40">
            <v>6.8320260869565201</v>
          </cell>
          <cell r="BW40">
            <v>6.83221428571429</v>
          </cell>
          <cell r="BX40">
            <v>6.8289090909090904</v>
          </cell>
          <cell r="BY40">
            <v>6.8275466666666702</v>
          </cell>
          <cell r="BZ40">
            <v>6.8273904761904802</v>
          </cell>
          <cell r="CA40">
            <v>6.8278809523809496</v>
          </cell>
          <cell r="CB40">
            <v>6.8273263157894704</v>
          </cell>
          <cell r="CC40">
            <v>6.8270400000000002</v>
          </cell>
          <cell r="CD40">
            <v>6.82643913043478</v>
          </cell>
          <cell r="CE40">
            <v>6.8261571428571397</v>
          </cell>
          <cell r="CF40">
            <v>6.8273947368421002</v>
          </cell>
          <cell r="CG40">
            <v>6.8164999999999996</v>
          </cell>
          <cell r="CH40">
            <v>6.7776619047619002</v>
          </cell>
          <cell r="CI40">
            <v>6.7901227272727303</v>
          </cell>
          <cell r="CJ40">
            <v>6.7420235294117701</v>
          </cell>
          <cell r="CK40">
            <v>6.6731733333333301</v>
          </cell>
          <cell r="CL40">
            <v>6.65578</v>
          </cell>
          <cell r="CM40">
            <v>6.6536095238095196</v>
          </cell>
          <cell r="CN40">
            <v>6.6033842105263201</v>
          </cell>
          <cell r="CO40">
            <v>6.5840357142857098</v>
          </cell>
          <cell r="CP40">
            <v>6.5662434782608701</v>
          </cell>
          <cell r="CQ40">
            <v>6.5291833333333296</v>
          </cell>
          <cell r="CR40">
            <v>6.4995099999999999</v>
          </cell>
          <cell r="CS40">
            <v>6.4778380952380896</v>
          </cell>
          <cell r="CT40">
            <v>6.4612150000000002</v>
          </cell>
          <cell r="CU40">
            <v>6.4090260869565201</v>
          </cell>
          <cell r="CV40">
            <v>6.3827999999999996</v>
          </cell>
          <cell r="CW40">
            <v>6.3564999999999996</v>
          </cell>
          <cell r="CX40">
            <v>6.3391999999999999</v>
          </cell>
          <cell r="CY40">
            <v>6.3285999999999998</v>
          </cell>
          <cell r="CZ40">
            <v>6.3158000000000003</v>
          </cell>
          <cell r="DA40">
            <v>6.3003600000000004</v>
          </cell>
          <cell r="DB40">
            <v>6.3081363636363603</v>
          </cell>
          <cell r="DC40">
            <v>6.2965823529411802</v>
          </cell>
          <cell r="DD40">
            <v>6.3053666666666697</v>
          </cell>
          <cell r="DE40">
            <v>6.3177899999999996</v>
          </cell>
          <cell r="DF40">
            <v>6.3240238095238102</v>
          </cell>
          <cell r="DG40">
            <v>6.3403608695652203</v>
          </cell>
          <cell r="DH40">
            <v>6.3394105263157901</v>
          </cell>
          <cell r="DI40">
            <v>6.3143533333333304</v>
          </cell>
          <cell r="DJ40">
            <v>6.2957599999999996</v>
          </cell>
          <cell r="DK40">
            <v>6.2900499999999999</v>
          </cell>
          <cell r="DL40">
            <v>6.2787263157894797</v>
          </cell>
          <cell r="DM40">
            <v>6.2842000000000002</v>
          </cell>
          <cell r="DN40">
            <v>6.2745789473684201</v>
          </cell>
          <cell r="DO40">
            <v>6.2470666670000004</v>
          </cell>
          <cell r="DP40">
            <v>6.1978047619047603</v>
          </cell>
          <cell r="DQ40">
            <v>6.1707799999999997</v>
          </cell>
          <cell r="DR40">
            <v>6.1717500000000003</v>
          </cell>
          <cell r="DS40">
            <v>6.17076363636364</v>
          </cell>
          <cell r="DT40">
            <v>6.1581666666666699</v>
          </cell>
          <cell r="DU40">
            <v>6.1404421052631601</v>
          </cell>
          <cell r="DV40">
            <v>6.1376210526315802</v>
          </cell>
          <cell r="DW40">
            <v>6.1172000000000004</v>
          </cell>
          <cell r="DX40">
            <v>6.10391578947368</v>
          </cell>
          <cell r="DY40">
            <v>6.1132666666666697</v>
          </cell>
          <cell r="DZ40">
            <v>6.1369052631579004</v>
          </cell>
          <cell r="EA40">
            <v>6.1551099999999996</v>
          </cell>
          <cell r="EB40">
            <v>6.1628833333333297</v>
          </cell>
          <cell r="EC40">
            <v>6.1563619047618996</v>
          </cell>
          <cell r="ED40">
            <v>6.1675000000000004</v>
          </cell>
          <cell r="EE40">
            <v>6.1606142857142796</v>
          </cell>
          <cell r="EF40">
            <v>6.152075</v>
          </cell>
          <cell r="EG40">
            <v>6.1440411764705898</v>
          </cell>
          <cell r="EH40">
            <v>6.1443166666666702</v>
          </cell>
          <cell r="EI40">
            <v>6.1242190476190501</v>
          </cell>
        </row>
        <row r="41">
          <cell r="A41">
            <v>532</v>
          </cell>
          <cell r="B41" t="str">
            <v>National Currency per US Dollar</v>
          </cell>
          <cell r="C41" t="str">
            <v>None</v>
          </cell>
          <cell r="D41" t="str">
            <v>China,P.R.:Hong Kong</v>
          </cell>
          <cell r="E41" t="str">
            <v>IFTS</v>
          </cell>
          <cell r="F41" t="str">
            <v>532..AF.ZF...</v>
          </cell>
          <cell r="G41" t="str">
            <v>MARKET RATE</v>
          </cell>
          <cell r="H41">
            <v>7.7649999999999997</v>
          </cell>
          <cell r="I41">
            <v>7.774</v>
          </cell>
          <cell r="J41">
            <v>7.7919999999999998</v>
          </cell>
          <cell r="K41">
            <v>7.7960000000000003</v>
          </cell>
          <cell r="L41">
            <v>7.7960000000000003</v>
          </cell>
          <cell r="M41">
            <v>7.7960000000000003</v>
          </cell>
          <cell r="N41">
            <v>7.8</v>
          </cell>
          <cell r="O41">
            <v>7.7990000000000004</v>
          </cell>
          <cell r="P41">
            <v>7.7990000000000004</v>
          </cell>
          <cell r="Q41">
            <v>7.7880000000000003</v>
          </cell>
          <cell r="R41">
            <v>7.7750000000000004</v>
          </cell>
          <cell r="S41">
            <v>7.7759999999999998</v>
          </cell>
          <cell r="T41">
            <v>7.7949999999999999</v>
          </cell>
          <cell r="U41">
            <v>7.7990000000000004</v>
          </cell>
          <cell r="V41">
            <v>7.7990000000000004</v>
          </cell>
          <cell r="W41">
            <v>7.798</v>
          </cell>
          <cell r="X41">
            <v>7.79</v>
          </cell>
          <cell r="Y41">
            <v>7.7759999999999998</v>
          </cell>
          <cell r="Z41">
            <v>7.7750000000000004</v>
          </cell>
          <cell r="AA41">
            <v>7.7709999999999999</v>
          </cell>
          <cell r="AB41">
            <v>7.7619999999999996</v>
          </cell>
          <cell r="AC41">
            <v>7.7560000000000002</v>
          </cell>
          <cell r="AD41">
            <v>7.7539999999999996</v>
          </cell>
          <cell r="AE41">
            <v>7.7530000000000001</v>
          </cell>
          <cell r="AF41">
            <v>7.7530000000000001</v>
          </cell>
          <cell r="AG41">
            <v>7.7590000000000003</v>
          </cell>
          <cell r="AH41">
            <v>7.7590000000000003</v>
          </cell>
          <cell r="AI41">
            <v>7.7560000000000002</v>
          </cell>
          <cell r="AJ41">
            <v>7.7539999999999996</v>
          </cell>
          <cell r="AK41">
            <v>7.7629999999999999</v>
          </cell>
          <cell r="AL41">
            <v>7.7729999999999997</v>
          </cell>
          <cell r="AM41">
            <v>7.7750000000000004</v>
          </cell>
          <cell r="AN41">
            <v>7.7809999999999997</v>
          </cell>
          <cell r="AO41">
            <v>7.7859999999999996</v>
          </cell>
          <cell r="AP41">
            <v>7.782</v>
          </cell>
          <cell r="AQ41">
            <v>7.7729999999999997</v>
          </cell>
          <cell r="AR41">
            <v>7.8</v>
          </cell>
          <cell r="AS41">
            <v>7.81</v>
          </cell>
          <cell r="AT41">
            <v>7.8129999999999997</v>
          </cell>
          <cell r="AU41">
            <v>7.8150000000000004</v>
          </cell>
          <cell r="AV41">
            <v>7.819</v>
          </cell>
          <cell r="AW41">
            <v>7.8129999999999997</v>
          </cell>
          <cell r="AX41">
            <v>7.819</v>
          </cell>
          <cell r="AY41">
            <v>7.8150000000000004</v>
          </cell>
          <cell r="AZ41">
            <v>7.7839999999999998</v>
          </cell>
          <cell r="BA41">
            <v>7.7539999999999996</v>
          </cell>
          <cell r="BB41">
            <v>7.7770000000000001</v>
          </cell>
          <cell r="BC41">
            <v>7.798</v>
          </cell>
          <cell r="BD41">
            <v>7.8049999999999997</v>
          </cell>
          <cell r="BE41">
            <v>7.7969999999999997</v>
          </cell>
          <cell r="BF41">
            <v>7.782</v>
          </cell>
          <cell r="BG41">
            <v>7.7919999999999998</v>
          </cell>
          <cell r="BH41">
            <v>7.8</v>
          </cell>
          <cell r="BI41">
            <v>7.8070000000000004</v>
          </cell>
          <cell r="BJ41">
            <v>7.8</v>
          </cell>
          <cell r="BK41">
            <v>7.8090000000000002</v>
          </cell>
          <cell r="BL41">
            <v>7.7889999999999997</v>
          </cell>
          <cell r="BM41">
            <v>7.7590000000000003</v>
          </cell>
          <cell r="BN41">
            <v>7.7510000000000003</v>
          </cell>
          <cell r="BO41">
            <v>7.7510000000000003</v>
          </cell>
          <cell r="BP41">
            <v>7.7560000000000002</v>
          </cell>
          <cell r="BQ41">
            <v>7.7539999999999996</v>
          </cell>
          <cell r="BR41">
            <v>7.7530000000000001</v>
          </cell>
          <cell r="BS41">
            <v>7.7510000000000003</v>
          </cell>
          <cell r="BT41">
            <v>7.7510000000000003</v>
          </cell>
          <cell r="BU41">
            <v>7.7510000000000003</v>
          </cell>
          <cell r="BV41">
            <v>7.75</v>
          </cell>
          <cell r="BW41">
            <v>7.7510000000000003</v>
          </cell>
          <cell r="BX41">
            <v>7.7510000000000003</v>
          </cell>
          <cell r="BY41">
            <v>7.75</v>
          </cell>
          <cell r="BZ41">
            <v>7.75</v>
          </cell>
          <cell r="CA41">
            <v>7.7530000000000001</v>
          </cell>
          <cell r="CB41">
            <v>7.7619999999999996</v>
          </cell>
          <cell r="CC41">
            <v>7.7670000000000003</v>
          </cell>
          <cell r="CD41">
            <v>7.7619999999999996</v>
          </cell>
          <cell r="CE41">
            <v>7.7619999999999996</v>
          </cell>
          <cell r="CF41">
            <v>7.7869999999999999</v>
          </cell>
          <cell r="CG41">
            <v>7.7880000000000003</v>
          </cell>
          <cell r="CH41">
            <v>7.7770000000000001</v>
          </cell>
          <cell r="CI41">
            <v>7.7709999999999999</v>
          </cell>
          <cell r="CJ41">
            <v>7.766</v>
          </cell>
          <cell r="CK41">
            <v>7.7590000000000003</v>
          </cell>
          <cell r="CL41">
            <v>7.7549999999999999</v>
          </cell>
          <cell r="CM41">
            <v>7.774</v>
          </cell>
          <cell r="CN41">
            <v>7.7809999999999997</v>
          </cell>
          <cell r="CO41">
            <v>7.7889999999999997</v>
          </cell>
          <cell r="CP41">
            <v>7.7919999999999998</v>
          </cell>
          <cell r="CQ41">
            <v>7.7729999999999997</v>
          </cell>
          <cell r="CR41">
            <v>7.774</v>
          </cell>
          <cell r="CS41">
            <v>7.7850000000000001</v>
          </cell>
          <cell r="CT41">
            <v>7.7889999999999997</v>
          </cell>
          <cell r="CU41">
            <v>7.7969999999999997</v>
          </cell>
          <cell r="CV41">
            <v>7.7930000000000001</v>
          </cell>
          <cell r="CW41">
            <v>7.7770000000000001</v>
          </cell>
          <cell r="CX41">
            <v>7.7809999999999997</v>
          </cell>
          <cell r="CY41">
            <v>7.7770000000000001</v>
          </cell>
          <cell r="CZ41">
            <v>7.7629999999999999</v>
          </cell>
          <cell r="DA41">
            <v>7.7539999999999996</v>
          </cell>
          <cell r="DB41">
            <v>7.7619999999999996</v>
          </cell>
          <cell r="DC41">
            <v>7.7610000000000001</v>
          </cell>
          <cell r="DD41">
            <v>7.7629999999999999</v>
          </cell>
          <cell r="DE41">
            <v>7.758</v>
          </cell>
          <cell r="DF41">
            <v>7.7549999999999999</v>
          </cell>
          <cell r="DG41">
            <v>7.7560000000000002</v>
          </cell>
          <cell r="DH41">
            <v>7.7539999999999996</v>
          </cell>
          <cell r="DI41">
            <v>7.7510000000000003</v>
          </cell>
          <cell r="DJ41">
            <v>7.75</v>
          </cell>
          <cell r="DK41">
            <v>7.75</v>
          </cell>
          <cell r="DL41">
            <v>7.7530000000000001</v>
          </cell>
          <cell r="DM41">
            <v>7.7549999999999999</v>
          </cell>
          <cell r="DN41">
            <v>7.758</v>
          </cell>
          <cell r="DO41">
            <v>7.7629999999999999</v>
          </cell>
          <cell r="DP41">
            <v>7.7610000000000001</v>
          </cell>
          <cell r="DQ41">
            <v>7.7590000000000003</v>
          </cell>
          <cell r="DR41">
            <v>7.7560000000000002</v>
          </cell>
          <cell r="DS41">
            <v>7.7549999999999999</v>
          </cell>
          <cell r="DT41">
            <v>7.7539999999999996</v>
          </cell>
          <cell r="DU41">
            <v>7.7530000000000001</v>
          </cell>
          <cell r="DV41">
            <v>7.7519999999999998</v>
          </cell>
          <cell r="DW41">
            <v>7.7530000000000001</v>
          </cell>
          <cell r="DX41">
            <v>7.7569999999999997</v>
          </cell>
          <cell r="DY41">
            <v>7.7569999999999997</v>
          </cell>
          <cell r="DZ41">
            <v>7.7610000000000001</v>
          </cell>
          <cell r="EA41">
            <v>7.7539999999999996</v>
          </cell>
          <cell r="EB41">
            <v>7.7519999999999998</v>
          </cell>
          <cell r="EC41">
            <v>7.7510000000000003</v>
          </cell>
          <cell r="ED41">
            <v>7.75</v>
          </cell>
          <cell r="EE41">
            <v>7.75</v>
          </cell>
          <cell r="EF41">
            <v>7.7519999999999998</v>
          </cell>
          <cell r="EG41">
            <v>7.7569999999999997</v>
          </cell>
          <cell r="EH41">
            <v>7.7539999999999996</v>
          </cell>
          <cell r="EI41">
            <v>7.7539999999999996</v>
          </cell>
        </row>
        <row r="42">
          <cell r="A42">
            <v>546</v>
          </cell>
          <cell r="B42" t="str">
            <v>National Currency per US Dollar</v>
          </cell>
          <cell r="C42" t="str">
            <v>None</v>
          </cell>
          <cell r="D42" t="str">
            <v xml:space="preserve">China,P.R.:Macao    </v>
          </cell>
          <cell r="E42" t="str">
            <v>IFTS</v>
          </cell>
          <cell r="F42" t="str">
            <v>546..AF.ZF...</v>
          </cell>
          <cell r="G42" t="str">
            <v>MARKET RATE</v>
          </cell>
          <cell r="H42">
            <v>7.9985169999999997</v>
          </cell>
          <cell r="I42">
            <v>8.0074710000000007</v>
          </cell>
          <cell r="J42">
            <v>8.0259630000000008</v>
          </cell>
          <cell r="K42">
            <v>8.0300960000000003</v>
          </cell>
          <cell r="L42">
            <v>8.0310419999999993</v>
          </cell>
          <cell r="M42">
            <v>8.0310279999999992</v>
          </cell>
          <cell r="N42">
            <v>8.0336560000000006</v>
          </cell>
          <cell r="O42">
            <v>8.0332880000000007</v>
          </cell>
          <cell r="P42">
            <v>8.0333480000000002</v>
          </cell>
          <cell r="Q42">
            <v>8.0231879999999993</v>
          </cell>
          <cell r="R42">
            <v>8.0089919999999992</v>
          </cell>
          <cell r="S42">
            <v>8.0094639999999995</v>
          </cell>
          <cell r="T42">
            <v>8.0279000000000007</v>
          </cell>
          <cell r="U42">
            <v>8.0336099999999995</v>
          </cell>
          <cell r="V42">
            <v>8.0334420000000009</v>
          </cell>
          <cell r="W42">
            <v>8.0323159999999998</v>
          </cell>
          <cell r="X42">
            <v>8.0247919999999997</v>
          </cell>
          <cell r="Y42">
            <v>8.0097319999999996</v>
          </cell>
          <cell r="Z42">
            <v>8.0081959999999999</v>
          </cell>
          <cell r="AA42">
            <v>8.0047999999999995</v>
          </cell>
          <cell r="AB42">
            <v>7.9957000000000003</v>
          </cell>
          <cell r="AC42">
            <v>7.9889919999999996</v>
          </cell>
          <cell r="AD42">
            <v>7.9869560000000002</v>
          </cell>
          <cell r="AE42">
            <v>7.9863390000000001</v>
          </cell>
          <cell r="AF42">
            <v>7.9865459999999997</v>
          </cell>
          <cell r="AG42">
            <v>7.9925249999999997</v>
          </cell>
          <cell r="AH42">
            <v>7.9923260000000003</v>
          </cell>
          <cell r="AI42">
            <v>7.9890999999999996</v>
          </cell>
          <cell r="AJ42">
            <v>7.98665</v>
          </cell>
          <cell r="AK42">
            <v>7.9960420000000001</v>
          </cell>
          <cell r="AL42">
            <v>8.0065430000000006</v>
          </cell>
          <cell r="AM42">
            <v>8.0094220000000007</v>
          </cell>
          <cell r="AN42">
            <v>8.0152099999999997</v>
          </cell>
          <cell r="AO42">
            <v>8.0199800000000003</v>
          </cell>
          <cell r="AP42">
            <v>8.0159289999999999</v>
          </cell>
          <cell r="AQ42">
            <v>8.0068409999999997</v>
          </cell>
          <cell r="AR42">
            <v>8.0332410000000003</v>
          </cell>
          <cell r="AS42">
            <v>8.0451560000000004</v>
          </cell>
          <cell r="AT42">
            <v>8.0474499999999995</v>
          </cell>
          <cell r="AU42">
            <v>8.0497999999999994</v>
          </cell>
          <cell r="AV42">
            <v>8.0536999999999992</v>
          </cell>
          <cell r="AW42">
            <v>8.0481999999999996</v>
          </cell>
          <cell r="AX42">
            <v>8.0536999999999992</v>
          </cell>
          <cell r="AY42">
            <v>8.0509000000000004</v>
          </cell>
          <cell r="AZ42">
            <v>8.0183</v>
          </cell>
          <cell r="BA42">
            <v>7.9877000000000002</v>
          </cell>
          <cell r="BB42">
            <v>8.0109999999999992</v>
          </cell>
          <cell r="BC42">
            <v>8.0311000000000003</v>
          </cell>
          <cell r="BD42">
            <v>8.0382999999999996</v>
          </cell>
          <cell r="BE42">
            <v>8.0302000000000007</v>
          </cell>
          <cell r="BF42">
            <v>8.0151000000000003</v>
          </cell>
          <cell r="BG42">
            <v>8.0249000000000006</v>
          </cell>
          <cell r="BH42">
            <v>8.0330999999999992</v>
          </cell>
          <cell r="BI42">
            <v>8.0414999999999992</v>
          </cell>
          <cell r="BJ42">
            <v>8.0340000000000007</v>
          </cell>
          <cell r="BK42">
            <v>8.0422999999999991</v>
          </cell>
          <cell r="BL42">
            <v>8.0223999999999993</v>
          </cell>
          <cell r="BM42">
            <v>7.9925189999999997</v>
          </cell>
          <cell r="BN42">
            <v>7.9839000000000002</v>
          </cell>
          <cell r="BO42">
            <v>7.9831000000000003</v>
          </cell>
          <cell r="BP42">
            <v>7.9890999999999996</v>
          </cell>
          <cell r="BQ42">
            <v>7.9863</v>
          </cell>
          <cell r="BR42">
            <v>7.9862000000000002</v>
          </cell>
          <cell r="BS42">
            <v>7.9828999999999999</v>
          </cell>
          <cell r="BT42">
            <v>7.9836</v>
          </cell>
          <cell r="BU42">
            <v>7.9835000000000003</v>
          </cell>
          <cell r="BV42">
            <v>7.9828000000000001</v>
          </cell>
          <cell r="BW42">
            <v>7.9832000000000001</v>
          </cell>
          <cell r="BX42">
            <v>7.9829999999999997</v>
          </cell>
          <cell r="BY42">
            <v>7.9827000000000004</v>
          </cell>
          <cell r="BZ42">
            <v>7.9825999999999997</v>
          </cell>
          <cell r="CA42">
            <v>7.9855</v>
          </cell>
          <cell r="CB42">
            <v>7.9954000000000001</v>
          </cell>
          <cell r="CC42">
            <v>8.0004000000000008</v>
          </cell>
          <cell r="CD42">
            <v>7.9942000000000002</v>
          </cell>
          <cell r="CE42">
            <v>7.9954999999999998</v>
          </cell>
          <cell r="CF42">
            <v>8.0187000000000008</v>
          </cell>
          <cell r="CG42">
            <v>8.0216999999999992</v>
          </cell>
          <cell r="CH42">
            <v>8.0109999999999992</v>
          </cell>
          <cell r="CI42">
            <v>8.0032999999999994</v>
          </cell>
          <cell r="CJ42">
            <v>7.9996999999999998</v>
          </cell>
          <cell r="CK42">
            <v>7.9919000000000002</v>
          </cell>
          <cell r="CL42">
            <v>7.9877000000000002</v>
          </cell>
          <cell r="CM42">
            <v>8.0070999999999994</v>
          </cell>
          <cell r="CN42">
            <v>8.0129999999999999</v>
          </cell>
          <cell r="CO42">
            <v>8.0233000000000008</v>
          </cell>
          <cell r="CP42">
            <v>8.0268999999999995</v>
          </cell>
          <cell r="CQ42">
            <v>8.0074000000000005</v>
          </cell>
          <cell r="CR42">
            <v>8.0081000000000007</v>
          </cell>
          <cell r="CS42">
            <v>8.0193999999999992</v>
          </cell>
          <cell r="CT42">
            <v>8.0222999999999995</v>
          </cell>
          <cell r="CU42">
            <v>8.0313999999999997</v>
          </cell>
          <cell r="CV42">
            <v>8.0286000000000008</v>
          </cell>
          <cell r="CW42">
            <v>8.0112000000000005</v>
          </cell>
          <cell r="CX42">
            <v>8.0158000000000005</v>
          </cell>
          <cell r="CY42">
            <v>8.0111000000000008</v>
          </cell>
          <cell r="CZ42">
            <v>7.9973999999999998</v>
          </cell>
          <cell r="DA42">
            <v>7.9873479999999999</v>
          </cell>
          <cell r="DB42">
            <v>7.9949859999999999</v>
          </cell>
          <cell r="DC42">
            <v>7.9947559999999998</v>
          </cell>
          <cell r="DD42">
            <v>7.9968320000000004</v>
          </cell>
          <cell r="DE42">
            <v>7.9921049999999996</v>
          </cell>
          <cell r="DF42">
            <v>7.9888000000000003</v>
          </cell>
          <cell r="DG42">
            <v>7.9886350000000004</v>
          </cell>
          <cell r="DH42">
            <v>7.9869599999999998</v>
          </cell>
          <cell r="DI42">
            <v>7.9843500000000001</v>
          </cell>
          <cell r="DJ42">
            <v>7.983314</v>
          </cell>
          <cell r="DK42">
            <v>7.9828760000000001</v>
          </cell>
          <cell r="DL42">
            <v>7.9856410000000002</v>
          </cell>
          <cell r="DM42">
            <v>7.9880120000000003</v>
          </cell>
          <cell r="DN42">
            <v>7.9916499999999999</v>
          </cell>
          <cell r="DO42">
            <v>7.9959699999999998</v>
          </cell>
          <cell r="DP42">
            <v>7.9944620000000004</v>
          </cell>
          <cell r="DQ42">
            <v>7.9930050000000001</v>
          </cell>
          <cell r="DR42">
            <v>7.9893390000000002</v>
          </cell>
          <cell r="DS42">
            <v>7.9882330000000001</v>
          </cell>
          <cell r="DT42">
            <v>7.9870349999999997</v>
          </cell>
          <cell r="DU42">
            <v>7.9865240000000002</v>
          </cell>
          <cell r="DV42">
            <v>7.9850099999999999</v>
          </cell>
          <cell r="DW42">
            <v>7.9861829999999996</v>
          </cell>
          <cell r="DX42">
            <v>7.9896950000000002</v>
          </cell>
          <cell r="DY42">
            <v>7.9905670000000004</v>
          </cell>
          <cell r="DZ42">
            <v>7.9943860000000004</v>
          </cell>
          <cell r="EA42">
            <v>7.9871999999999996</v>
          </cell>
          <cell r="EB42">
            <v>7.9850649999999996</v>
          </cell>
          <cell r="EC42">
            <v>7.9844150000000003</v>
          </cell>
          <cell r="ED42">
            <v>7.982996</v>
          </cell>
          <cell r="EE42">
            <v>7.9831240000000001</v>
          </cell>
          <cell r="EF42">
            <v>7.9844999999999997</v>
          </cell>
          <cell r="EG42">
            <v>7.9896000000000003</v>
          </cell>
          <cell r="EH42">
            <v>7.9870000000000001</v>
          </cell>
          <cell r="EI42">
            <v>7.9870000000000001</v>
          </cell>
        </row>
        <row r="43">
          <cell r="A43">
            <v>233</v>
          </cell>
          <cell r="B43" t="str">
            <v>National Currency per US Dollar</v>
          </cell>
          <cell r="C43" t="str">
            <v>None</v>
          </cell>
          <cell r="D43" t="str">
            <v>Colombia</v>
          </cell>
          <cell r="E43" t="str">
            <v>IFTS</v>
          </cell>
          <cell r="F43" t="str">
            <v>233..AF.ZF...</v>
          </cell>
          <cell r="G43" t="str">
            <v>OFFICIAL RATE</v>
          </cell>
          <cell r="H43">
            <v>2749.3914300000001</v>
          </cell>
          <cell r="I43">
            <v>2717.9430000000002</v>
          </cell>
          <cell r="J43">
            <v>2670.79909</v>
          </cell>
          <cell r="K43">
            <v>2636.3522200000002</v>
          </cell>
          <cell r="L43">
            <v>2719.43</v>
          </cell>
          <cell r="M43">
            <v>2716.556</v>
          </cell>
          <cell r="N43">
            <v>2654.3138100000001</v>
          </cell>
          <cell r="O43">
            <v>2598.59</v>
          </cell>
          <cell r="P43">
            <v>2552.1605300000001</v>
          </cell>
          <cell r="Q43">
            <v>2580.6999999999998</v>
          </cell>
          <cell r="R43">
            <v>2530.1950000000002</v>
          </cell>
          <cell r="S43">
            <v>2416.9237499999999</v>
          </cell>
          <cell r="T43">
            <v>2362.96</v>
          </cell>
          <cell r="U43">
            <v>2340.4899999999998</v>
          </cell>
          <cell r="V43">
            <v>2353.71</v>
          </cell>
          <cell r="W43">
            <v>2350.0100000000002</v>
          </cell>
          <cell r="X43">
            <v>2339.2199999999998</v>
          </cell>
          <cell r="Y43">
            <v>2327.4892300000001</v>
          </cell>
          <cell r="Z43">
            <v>2324.297</v>
          </cell>
          <cell r="AA43">
            <v>2306.0057099999999</v>
          </cell>
          <cell r="AB43">
            <v>2294.51818</v>
          </cell>
          <cell r="AC43">
            <v>2292.5500000000002</v>
          </cell>
          <cell r="AD43">
            <v>2279.85</v>
          </cell>
          <cell r="AE43">
            <v>2278.91</v>
          </cell>
          <cell r="AF43">
            <v>2273.66</v>
          </cell>
          <cell r="AG43">
            <v>2256.2399999999998</v>
          </cell>
          <cell r="AH43">
            <v>2262.36</v>
          </cell>
          <cell r="AI43">
            <v>2354.5528599999998</v>
          </cell>
          <cell r="AJ43">
            <v>2397.7633300000002</v>
          </cell>
          <cell r="AK43">
            <v>2551.61429</v>
          </cell>
          <cell r="AL43">
            <v>2524.7461499999999</v>
          </cell>
          <cell r="AM43">
            <v>2394.54</v>
          </cell>
          <cell r="AN43">
            <v>2398.4769999999999</v>
          </cell>
          <cell r="AO43">
            <v>2365.5055000000002</v>
          </cell>
          <cell r="AP43">
            <v>2290.8731299999999</v>
          </cell>
          <cell r="AQ43">
            <v>2263.3406300000001</v>
          </cell>
          <cell r="AR43">
            <v>2235.3444399999998</v>
          </cell>
          <cell r="AS43">
            <v>2225.6947100000002</v>
          </cell>
          <cell r="AT43">
            <v>2200.5116699999999</v>
          </cell>
          <cell r="AU43">
            <v>2149.01154</v>
          </cell>
          <cell r="AV43">
            <v>1992.60538</v>
          </cell>
          <cell r="AW43">
            <v>1921.2516700000001</v>
          </cell>
          <cell r="AX43">
            <v>1946.2307699999999</v>
          </cell>
          <cell r="AY43">
            <v>2091.86</v>
          </cell>
          <cell r="AZ43">
            <v>2112.14</v>
          </cell>
          <cell r="BA43">
            <v>2000.443</v>
          </cell>
          <cell r="BB43">
            <v>2047.7059999999999</v>
          </cell>
          <cell r="BC43">
            <v>2016.7028600000001</v>
          </cell>
          <cell r="BD43">
            <v>1979.9505300000001</v>
          </cell>
          <cell r="BE43">
            <v>1906.5147400000001</v>
          </cell>
          <cell r="BF43">
            <v>1846.31438</v>
          </cell>
          <cell r="BG43">
            <v>1797.25647</v>
          </cell>
          <cell r="BH43">
            <v>1779.7141200000001</v>
          </cell>
          <cell r="BI43">
            <v>1714.16824</v>
          </cell>
          <cell r="BJ43">
            <v>1783.0921699999999</v>
          </cell>
          <cell r="BK43">
            <v>1846.184</v>
          </cell>
          <cell r="BL43">
            <v>2068.2205600000002</v>
          </cell>
          <cell r="BM43">
            <v>2289.6257900000001</v>
          </cell>
          <cell r="BN43">
            <v>2328.3347100000001</v>
          </cell>
          <cell r="BO43">
            <v>2273.16</v>
          </cell>
          <cell r="BP43">
            <v>2272.0059999999999</v>
          </cell>
          <cell r="BQ43">
            <v>2513.9678899999999</v>
          </cell>
          <cell r="BR43">
            <v>2477.21</v>
          </cell>
          <cell r="BS43">
            <v>2378.3229409999999</v>
          </cell>
          <cell r="BT43">
            <v>2234.5405882352902</v>
          </cell>
          <cell r="BU43">
            <v>2084.2636842105298</v>
          </cell>
          <cell r="BV43">
            <v>2049.63409090909</v>
          </cell>
          <cell r="BW43">
            <v>2018.8611111111099</v>
          </cell>
          <cell r="BX43">
            <v>1980.826</v>
          </cell>
          <cell r="BY43">
            <v>1897.8571428571399</v>
          </cell>
          <cell r="BZ43">
            <v>1974.87684210526</v>
          </cell>
          <cell r="CA43">
            <v>2016.70454545455</v>
          </cell>
          <cell r="CB43">
            <v>1977.6880000000001</v>
          </cell>
          <cell r="CC43">
            <v>1952.8924999999999</v>
          </cell>
          <cell r="CD43">
            <v>1910.1552380952401</v>
          </cell>
          <cell r="CE43">
            <v>1937.17894736842</v>
          </cell>
          <cell r="CF43">
            <v>1984.1869999999999</v>
          </cell>
          <cell r="CG43">
            <v>1926.2715000000001</v>
          </cell>
          <cell r="CH43">
            <v>1873.681</v>
          </cell>
          <cell r="CI43">
            <v>1818.0005000000001</v>
          </cell>
          <cell r="CJ43">
            <v>1805.31105263158</v>
          </cell>
          <cell r="CK43">
            <v>1808.7211111111101</v>
          </cell>
          <cell r="CL43">
            <v>1862.8456249999999</v>
          </cell>
          <cell r="CM43">
            <v>1925.9031578947399</v>
          </cell>
          <cell r="CN43">
            <v>1863.806875</v>
          </cell>
          <cell r="CO43">
            <v>1886.1983333333301</v>
          </cell>
          <cell r="CP43">
            <v>1887.5775000000001</v>
          </cell>
          <cell r="CQ43">
            <v>1809.39736842105</v>
          </cell>
          <cell r="CR43">
            <v>1800.9047619047601</v>
          </cell>
          <cell r="CS43">
            <v>1782.94761904762</v>
          </cell>
          <cell r="CT43">
            <v>1762.20842105263</v>
          </cell>
          <cell r="CU43">
            <v>1784.96391304348</v>
          </cell>
          <cell r="CV43">
            <v>1839.1690476190499</v>
          </cell>
          <cell r="CW43">
            <v>1909.4614999999999</v>
          </cell>
          <cell r="CX43">
            <v>1916.4545000000001</v>
          </cell>
          <cell r="CY43">
            <v>1934.5838000000001</v>
          </cell>
          <cell r="CZ43">
            <v>1849.7439999999999</v>
          </cell>
          <cell r="DA43">
            <v>1781.5447368421101</v>
          </cell>
          <cell r="DB43">
            <v>1766.3423809523799</v>
          </cell>
          <cell r="DC43">
            <v>1774.8219047619</v>
          </cell>
          <cell r="DD43">
            <v>1790.7331818181799</v>
          </cell>
          <cell r="DE43">
            <v>1788.0277777777801</v>
          </cell>
          <cell r="DF43">
            <v>1784.64</v>
          </cell>
          <cell r="DG43">
            <v>1806.1321739130401</v>
          </cell>
          <cell r="DH43">
            <v>1802.00444444444</v>
          </cell>
          <cell r="DI43">
            <v>1801.7787499999999</v>
          </cell>
          <cell r="DJ43">
            <v>1820.01722222222</v>
          </cell>
          <cell r="DK43">
            <v>1796.964375</v>
          </cell>
          <cell r="DL43">
            <v>1770.2257894736799</v>
          </cell>
          <cell r="DM43">
            <v>1792.14888888889</v>
          </cell>
          <cell r="DN43">
            <v>1812.35222222222</v>
          </cell>
          <cell r="DO43">
            <v>1830.6565000000001</v>
          </cell>
          <cell r="DP43">
            <v>1847.2340909090899</v>
          </cell>
          <cell r="DQ43">
            <v>1905.6311764705899</v>
          </cell>
          <cell r="DR43">
            <v>1902.7011110000001</v>
          </cell>
          <cell r="DS43">
            <v>1903.8176190476199</v>
          </cell>
          <cell r="DT43">
            <v>1918.5954999999999</v>
          </cell>
          <cell r="DU43">
            <v>1886.00285714286</v>
          </cell>
          <cell r="DV43">
            <v>1920.30111111111</v>
          </cell>
          <cell r="DW43">
            <v>1935.7570588235301</v>
          </cell>
          <cell r="DX43">
            <v>1962.1072222222199</v>
          </cell>
          <cell r="DY43">
            <v>2041.405</v>
          </cell>
          <cell r="DZ43">
            <v>2018.23052631579</v>
          </cell>
          <cell r="EA43">
            <v>1938.9659999999999</v>
          </cell>
          <cell r="EB43">
            <v>1917.90333333333</v>
          </cell>
          <cell r="EC43">
            <v>1888.33</v>
          </cell>
          <cell r="ED43">
            <v>1872.43</v>
          </cell>
          <cell r="EE43">
            <v>1898.3615</v>
          </cell>
          <cell r="EF43">
            <v>1973.7729999999999</v>
          </cell>
          <cell r="EG43">
            <v>2046.9642857142901</v>
          </cell>
          <cell r="EH43">
            <v>2122.5075000000002</v>
          </cell>
          <cell r="EI43">
            <v>2340.39421052632</v>
          </cell>
        </row>
        <row r="44">
          <cell r="A44">
            <v>632</v>
          </cell>
          <cell r="B44" t="str">
            <v>National Currency per US Dollar</v>
          </cell>
          <cell r="C44" t="str">
            <v>None</v>
          </cell>
          <cell r="D44" t="str">
            <v xml:space="preserve">Comoros             </v>
          </cell>
          <cell r="E44" t="str">
            <v>IFTS</v>
          </cell>
          <cell r="F44" t="str">
            <v>632..AF.ZF...</v>
          </cell>
          <cell r="G44" t="str">
            <v>OFFICIAL RATE</v>
          </cell>
          <cell r="H44">
            <v>390.07650752000001</v>
          </cell>
          <cell r="I44">
            <v>389.05813375999998</v>
          </cell>
          <cell r="J44">
            <v>401.24910080000001</v>
          </cell>
          <cell r="K44">
            <v>410.34558912</v>
          </cell>
          <cell r="L44">
            <v>410.09468543999998</v>
          </cell>
          <cell r="M44">
            <v>405.32259584000002</v>
          </cell>
          <cell r="N44">
            <v>401.1261088</v>
          </cell>
          <cell r="O44">
            <v>404.08775616000003</v>
          </cell>
          <cell r="P44">
            <v>402.68564736000002</v>
          </cell>
          <cell r="Q44">
            <v>393.98273344</v>
          </cell>
          <cell r="R44">
            <v>378.74648447999999</v>
          </cell>
          <cell r="S44">
            <v>367.79035712000001</v>
          </cell>
          <cell r="T44">
            <v>371.43092031999998</v>
          </cell>
          <cell r="U44">
            <v>378.07248831999999</v>
          </cell>
          <cell r="V44">
            <v>373.01997696000001</v>
          </cell>
          <cell r="W44">
            <v>380.26666560000001</v>
          </cell>
          <cell r="X44">
            <v>387.63142656000002</v>
          </cell>
          <cell r="Y44">
            <v>404.43705344</v>
          </cell>
          <cell r="Z44">
            <v>408.73193407999997</v>
          </cell>
          <cell r="AA44">
            <v>400.23564671999998</v>
          </cell>
          <cell r="AB44">
            <v>401.47048640000003</v>
          </cell>
          <cell r="AC44">
            <v>409.48956479999998</v>
          </cell>
          <cell r="AD44">
            <v>417.45944639999999</v>
          </cell>
          <cell r="AE44">
            <v>414.97008832</v>
          </cell>
          <cell r="AF44">
            <v>406.51315840000001</v>
          </cell>
          <cell r="AG44">
            <v>412.10191487999998</v>
          </cell>
          <cell r="AH44">
            <v>409.31245632000002</v>
          </cell>
          <cell r="AI44">
            <v>400.96375935999998</v>
          </cell>
          <cell r="AJ44">
            <v>385.27981951999999</v>
          </cell>
          <cell r="AK44">
            <v>388.94006144000002</v>
          </cell>
          <cell r="AL44">
            <v>387.89216959999999</v>
          </cell>
          <cell r="AM44">
            <v>384.01546175999999</v>
          </cell>
          <cell r="AN44">
            <v>386.54909695999999</v>
          </cell>
          <cell r="AO44">
            <v>390.12078464000001</v>
          </cell>
          <cell r="AP44">
            <v>381.97379455999999</v>
          </cell>
          <cell r="AQ44">
            <v>372.35090048000001</v>
          </cell>
          <cell r="AR44">
            <v>378.49558080000003</v>
          </cell>
          <cell r="AS44">
            <v>376.30632320000001</v>
          </cell>
          <cell r="AT44">
            <v>371.53915327999999</v>
          </cell>
          <cell r="AU44">
            <v>364.00712320000002</v>
          </cell>
          <cell r="AV44">
            <v>364.12027583999998</v>
          </cell>
          <cell r="AW44">
            <v>366.64407168000002</v>
          </cell>
          <cell r="AX44">
            <v>358.70370816000002</v>
          </cell>
          <cell r="AY44">
            <v>361.16846784000001</v>
          </cell>
          <cell r="AZ44">
            <v>354.08904832000002</v>
          </cell>
          <cell r="BA44">
            <v>345.80430719999998</v>
          </cell>
          <cell r="BB44">
            <v>335.06956544000002</v>
          </cell>
          <cell r="BC44">
            <v>337.45561024</v>
          </cell>
          <cell r="BD44">
            <v>334.28241664000001</v>
          </cell>
          <cell r="BE44">
            <v>333.62809920000001</v>
          </cell>
          <cell r="BF44">
            <v>316.91594623999998</v>
          </cell>
          <cell r="BG44">
            <v>312.37226720013831</v>
          </cell>
          <cell r="BH44">
            <v>316.25757486798193</v>
          </cell>
          <cell r="BI44">
            <v>316.34058760297432</v>
          </cell>
          <cell r="BJ44">
            <v>311.98150720000001</v>
          </cell>
          <cell r="BK44">
            <v>328.66414208000003</v>
          </cell>
          <cell r="BL44">
            <v>342.45400512000003</v>
          </cell>
          <cell r="BM44">
            <v>369.77298816000001</v>
          </cell>
          <cell r="BN44">
            <v>386.43594432000003</v>
          </cell>
          <cell r="BO44">
            <v>361.14386944</v>
          </cell>
          <cell r="BP44">
            <v>371.58258734887602</v>
          </cell>
          <cell r="BQ44">
            <v>384.83704832000001</v>
          </cell>
          <cell r="BR44">
            <v>377.321253184</v>
          </cell>
          <cell r="BS44">
            <v>373.02907020133102</v>
          </cell>
          <cell r="BT44">
            <v>360.99666592113601</v>
          </cell>
          <cell r="BU44">
            <v>351.02074219130299</v>
          </cell>
          <cell r="BV44">
            <v>349.24072516112801</v>
          </cell>
          <cell r="BW44">
            <v>344.82049092272803</v>
          </cell>
          <cell r="BX44">
            <v>337.89709510296302</v>
          </cell>
          <cell r="BY44">
            <v>332.07180336433402</v>
          </cell>
          <cell r="BZ44">
            <v>329.87557365239701</v>
          </cell>
          <cell r="CA44">
            <v>336.98572095391501</v>
          </cell>
          <cell r="CB44">
            <v>344.76106828788602</v>
          </cell>
          <cell r="CC44">
            <v>359.51313564319702</v>
          </cell>
          <cell r="CD44">
            <v>361.938542872141</v>
          </cell>
          <cell r="CE44">
            <v>366.92880897271903</v>
          </cell>
          <cell r="CF44">
            <v>391.73079764089601</v>
          </cell>
          <cell r="CG44">
            <v>403.01687480331299</v>
          </cell>
          <cell r="CH44">
            <v>385.006457138283</v>
          </cell>
          <cell r="CI44">
            <v>381.64795685533699</v>
          </cell>
          <cell r="CJ44">
            <v>376.44197983778599</v>
          </cell>
          <cell r="CK44">
            <v>354.00908679014998</v>
          </cell>
          <cell r="CL44">
            <v>360.31976945973997</v>
          </cell>
          <cell r="CM44">
            <v>372.18098098497302</v>
          </cell>
          <cell r="CN44">
            <v>368.23952095808397</v>
          </cell>
          <cell r="CO44">
            <v>360.44252326177798</v>
          </cell>
          <cell r="CP44">
            <v>351.43081648689201</v>
          </cell>
          <cell r="CQ44">
            <v>340.65087844416001</v>
          </cell>
          <cell r="CR44">
            <v>342.889186208816</v>
          </cell>
          <cell r="CS44">
            <v>341.92938520384001</v>
          </cell>
          <cell r="CT44">
            <v>345.217580259584</v>
          </cell>
          <cell r="CU44">
            <v>343.01507870601301</v>
          </cell>
          <cell r="CV44">
            <v>357.827795766755</v>
          </cell>
          <cell r="CW44">
            <v>358.94352780096</v>
          </cell>
          <cell r="CX44">
            <v>362.91531436057602</v>
          </cell>
          <cell r="CY44">
            <v>373.29557743359999</v>
          </cell>
          <cell r="CZ44">
            <v>381.22278186733098</v>
          </cell>
          <cell r="DA44">
            <v>372.026618296896</v>
          </cell>
          <cell r="DB44">
            <v>372.67479745216002</v>
          </cell>
          <cell r="DC44">
            <v>373.77906095347203</v>
          </cell>
          <cell r="DD44">
            <v>384.68060249600001</v>
          </cell>
          <cell r="DE44">
            <v>392.75746447389503</v>
          </cell>
          <cell r="DF44">
            <v>400.49495321344</v>
          </cell>
          <cell r="DG44">
            <v>396.74857753600003</v>
          </cell>
          <cell r="DH44">
            <v>382.65271039999999</v>
          </cell>
          <cell r="DI44">
            <v>379.19531377395202</v>
          </cell>
          <cell r="DJ44">
            <v>383.51106953539102</v>
          </cell>
          <cell r="DK44">
            <v>375.00260800000001</v>
          </cell>
          <cell r="DL44">
            <v>370.23543807999999</v>
          </cell>
          <cell r="DM44">
            <v>368.26708585972</v>
          </cell>
          <cell r="DN44">
            <v>379.48781138048003</v>
          </cell>
          <cell r="DO44">
            <v>377.68383360000001</v>
          </cell>
          <cell r="DP44">
            <v>378.96295040000001</v>
          </cell>
          <cell r="DQ44">
            <v>373.01387508089601</v>
          </cell>
          <cell r="DR44">
            <v>376.12232415902099</v>
          </cell>
          <cell r="DS44">
            <v>369.62283996994802</v>
          </cell>
          <cell r="DT44">
            <v>368.57057237038902</v>
          </cell>
          <cell r="DU44">
            <v>360.80933119999997</v>
          </cell>
          <cell r="DV44">
            <v>364.59748480000002</v>
          </cell>
          <cell r="DW44">
            <v>358.98904959999999</v>
          </cell>
          <cell r="DX44">
            <v>361.47538574577499</v>
          </cell>
          <cell r="DY44">
            <v>360.17863679625202</v>
          </cell>
          <cell r="DZ44">
            <v>355.905375099472</v>
          </cell>
          <cell r="EA44">
            <v>356.16303482226903</v>
          </cell>
          <cell r="EB44">
            <v>358.26390911739003</v>
          </cell>
          <cell r="EC44">
            <v>361.95409064155399</v>
          </cell>
          <cell r="ED44">
            <v>363.371002289682</v>
          </cell>
          <cell r="EE44">
            <v>369.456293181136</v>
          </cell>
          <cell r="EF44">
            <v>381.34098131927698</v>
          </cell>
          <cell r="EG44">
            <v>388.20168862936902</v>
          </cell>
          <cell r="EH44">
            <v>394.457985843264</v>
          </cell>
          <cell r="EI44">
            <v>398.96845349120099</v>
          </cell>
        </row>
        <row r="45">
          <cell r="A45">
            <v>636</v>
          </cell>
          <cell r="B45" t="str">
            <v>National Currency per US Dollar</v>
          </cell>
          <cell r="C45" t="str">
            <v>None</v>
          </cell>
          <cell r="D45" t="str">
            <v>Congo, Dem. Rep. of</v>
          </cell>
          <cell r="E45" t="str">
            <v>IFTS</v>
          </cell>
          <cell r="F45" t="str">
            <v>636..AF.ZF...</v>
          </cell>
          <cell r="G45" t="str">
            <v>MARKET RATE</v>
          </cell>
          <cell r="H45">
            <v>378.21499999999997</v>
          </cell>
          <cell r="I45">
            <v>380.81110000000001</v>
          </cell>
          <cell r="J45">
            <v>383.90469999999999</v>
          </cell>
          <cell r="K45">
            <v>385.5591</v>
          </cell>
          <cell r="L45">
            <v>386.93770000000001</v>
          </cell>
          <cell r="M45">
            <v>388.48860000000002</v>
          </cell>
          <cell r="N45">
            <v>390.1789</v>
          </cell>
          <cell r="O45">
            <v>393.34809999999999</v>
          </cell>
          <cell r="P45">
            <v>407.0598</v>
          </cell>
          <cell r="Q45">
            <v>425.69510000000002</v>
          </cell>
          <cell r="R45">
            <v>432.7312</v>
          </cell>
          <cell r="S45">
            <v>440.78019999999998</v>
          </cell>
          <cell r="T45">
            <v>462.1388</v>
          </cell>
          <cell r="U45">
            <v>473.1388</v>
          </cell>
          <cell r="V45">
            <v>494.78789999999998</v>
          </cell>
          <cell r="W45">
            <v>510.89269999999999</v>
          </cell>
          <cell r="X45">
            <v>511.80579999999998</v>
          </cell>
          <cell r="Y45">
            <v>450.25569999999999</v>
          </cell>
          <cell r="Z45">
            <v>487.5453</v>
          </cell>
          <cell r="AA45">
            <v>484.5455</v>
          </cell>
          <cell r="AB45">
            <v>464.29919999999998</v>
          </cell>
          <cell r="AC45">
            <v>457.85180000000003</v>
          </cell>
          <cell r="AD45">
            <v>453.2629</v>
          </cell>
          <cell r="AE45">
            <v>436.37169999999998</v>
          </cell>
          <cell r="AF45">
            <v>435.03559999999999</v>
          </cell>
          <cell r="AG45">
            <v>433.54829999999998</v>
          </cell>
          <cell r="AH45">
            <v>437.61770000000001</v>
          </cell>
          <cell r="AI45">
            <v>440.15269999999998</v>
          </cell>
          <cell r="AJ45">
            <v>446.32510000000002</v>
          </cell>
          <cell r="AK45">
            <v>448.30259999999998</v>
          </cell>
          <cell r="AL45">
            <v>455.31330000000003</v>
          </cell>
          <cell r="AM45">
            <v>464.27390000000003</v>
          </cell>
          <cell r="AN45">
            <v>487.79379999999998</v>
          </cell>
          <cell r="AO45">
            <v>519.54999999999995</v>
          </cell>
          <cell r="AP45">
            <v>531.62109999999996</v>
          </cell>
          <cell r="AQ45">
            <v>519.81179999999995</v>
          </cell>
          <cell r="AR45">
            <v>529.92420000000004</v>
          </cell>
          <cell r="AS45">
            <v>550.22460000000001</v>
          </cell>
          <cell r="AT45">
            <v>558.92089999999996</v>
          </cell>
          <cell r="AU45">
            <v>551.81759999999997</v>
          </cell>
          <cell r="AV45">
            <v>531.09479999999996</v>
          </cell>
          <cell r="AW45">
            <v>497.3768</v>
          </cell>
          <cell r="AX45">
            <v>495.64400000000001</v>
          </cell>
          <cell r="AY45">
            <v>494.87560000000002</v>
          </cell>
          <cell r="AZ45">
            <v>495.83620000000002</v>
          </cell>
          <cell r="BA45">
            <v>496.90379999999999</v>
          </cell>
          <cell r="BB45">
            <v>497.70699999999999</v>
          </cell>
          <cell r="BC45">
            <v>500.67320000000001</v>
          </cell>
          <cell r="BD45">
            <v>524.96569999999997</v>
          </cell>
          <cell r="BE45">
            <v>546.93330000000003</v>
          </cell>
          <cell r="BF45">
            <v>554.49369999999999</v>
          </cell>
          <cell r="BG45">
            <v>558.44650000000001</v>
          </cell>
          <cell r="BH45">
            <v>532.8279</v>
          </cell>
          <cell r="BI45">
            <v>559.11300000000006</v>
          </cell>
          <cell r="BJ45">
            <v>558.65</v>
          </cell>
          <cell r="BK45">
            <v>559.1</v>
          </cell>
          <cell r="BL45">
            <v>560.84</v>
          </cell>
          <cell r="BM45">
            <v>567.83000000000004</v>
          </cell>
          <cell r="BN45">
            <v>581.41999999999996</v>
          </cell>
          <cell r="BO45">
            <v>606.89</v>
          </cell>
          <cell r="BP45">
            <v>684.51</v>
          </cell>
          <cell r="BQ45">
            <v>730.81</v>
          </cell>
          <cell r="BR45">
            <v>821.85</v>
          </cell>
          <cell r="BS45">
            <v>835.07</v>
          </cell>
          <cell r="BT45">
            <v>785.68</v>
          </cell>
          <cell r="BU45">
            <v>765.51</v>
          </cell>
          <cell r="BV45">
            <v>772.31</v>
          </cell>
          <cell r="BW45">
            <v>804.3</v>
          </cell>
          <cell r="BX45">
            <v>842.66</v>
          </cell>
          <cell r="BY45">
            <v>870.33</v>
          </cell>
          <cell r="BZ45">
            <v>900.09</v>
          </cell>
          <cell r="CA45">
            <v>904.31</v>
          </cell>
          <cell r="CB45">
            <v>910.87</v>
          </cell>
          <cell r="CC45">
            <v>918.01229999999998</v>
          </cell>
          <cell r="CD45">
            <v>911.33050000000003</v>
          </cell>
          <cell r="CE45">
            <v>897.84429999999998</v>
          </cell>
          <cell r="CF45">
            <v>897.12360000000001</v>
          </cell>
          <cell r="CG45">
            <v>899.61590000000001</v>
          </cell>
          <cell r="CH45">
            <v>900.7921</v>
          </cell>
          <cell r="CI45">
            <v>901.38189999999997</v>
          </cell>
          <cell r="CJ45">
            <v>903.64970000000005</v>
          </cell>
          <cell r="CK45">
            <v>907.62400000000002</v>
          </cell>
          <cell r="CL45">
            <v>910.65120000000002</v>
          </cell>
          <cell r="CM45">
            <v>912.06600000000003</v>
          </cell>
          <cell r="CN45">
            <v>920.97439999999995</v>
          </cell>
          <cell r="CO45">
            <v>924.7681</v>
          </cell>
          <cell r="CP45">
            <v>920.57339999999999</v>
          </cell>
          <cell r="CQ45">
            <v>921.83659999999998</v>
          </cell>
          <cell r="CR45">
            <v>925.39880000000005</v>
          </cell>
          <cell r="CS45">
            <v>923.44420000000002</v>
          </cell>
          <cell r="CT45">
            <v>922.66610000000003</v>
          </cell>
          <cell r="CU45">
            <v>921.06079999999997</v>
          </cell>
          <cell r="CV45">
            <v>921.78610000000003</v>
          </cell>
          <cell r="CW45">
            <v>920.91210000000001</v>
          </cell>
          <cell r="CX45">
            <v>911.26969999999994</v>
          </cell>
          <cell r="CY45">
            <v>899.20529999999997</v>
          </cell>
          <cell r="CZ45">
            <v>918.31269999999995</v>
          </cell>
          <cell r="DA45">
            <v>920.51</v>
          </cell>
          <cell r="DB45">
            <v>921.64</v>
          </cell>
          <cell r="DC45">
            <v>922.10130000000004</v>
          </cell>
          <cell r="DD45">
            <v>923.61180000000002</v>
          </cell>
          <cell r="DE45">
            <v>921.59410000000003</v>
          </cell>
          <cell r="DF45">
            <v>919.88070000000005</v>
          </cell>
          <cell r="DG45">
            <v>919.26170000000002</v>
          </cell>
          <cell r="DH45">
            <v>918.32799999999997</v>
          </cell>
          <cell r="DI45">
            <v>916.87070000000006</v>
          </cell>
          <cell r="DJ45">
            <v>915.56489999999997</v>
          </cell>
          <cell r="DK45">
            <v>919.38900000000001</v>
          </cell>
          <cell r="DL45">
            <v>915.84159999999997</v>
          </cell>
          <cell r="DM45">
            <v>919.42499999999995</v>
          </cell>
          <cell r="DN45">
            <v>917.21775237999998</v>
          </cell>
          <cell r="DO45">
            <v>917.46544544999995</v>
          </cell>
          <cell r="DP45">
            <v>918.84527142857098</v>
          </cell>
          <cell r="DQ45">
            <v>918.43499999999995</v>
          </cell>
          <cell r="DR45">
            <v>918.05029999999999</v>
          </cell>
          <cell r="DS45">
            <v>917.97631899999999</v>
          </cell>
          <cell r="DT45">
            <v>919.25990000000002</v>
          </cell>
          <cell r="DU45">
            <v>923.2396</v>
          </cell>
          <cell r="DV45">
            <v>925.12929999999994</v>
          </cell>
          <cell r="DW45">
            <v>926.62779999999998</v>
          </cell>
          <cell r="DX45">
            <v>927.765313636364</v>
          </cell>
          <cell r="DY45">
            <v>927.37167999999997</v>
          </cell>
          <cell r="DZ45">
            <v>926.01128095238096</v>
          </cell>
          <cell r="EA45">
            <v>924.28970000000004</v>
          </cell>
          <cell r="EB45">
            <v>924.76657619047603</v>
          </cell>
          <cell r="EC45">
            <v>925.02661499999999</v>
          </cell>
          <cell r="ED45">
            <v>924.07050000000004</v>
          </cell>
          <cell r="EE45">
            <v>924.5838</v>
          </cell>
          <cell r="EF45">
            <v>924.29349999999999</v>
          </cell>
          <cell r="EG45">
            <v>925.05040869565198</v>
          </cell>
          <cell r="EH45" t="str">
            <v>n.a.</v>
          </cell>
          <cell r="EI45" t="str">
            <v>n.a.</v>
          </cell>
        </row>
        <row r="46">
          <cell r="A46">
            <v>634</v>
          </cell>
          <cell r="B46" t="str">
            <v>National Currency per US Dollar</v>
          </cell>
          <cell r="C46" t="str">
            <v>None</v>
          </cell>
          <cell r="D46" t="str">
            <v>Congo, Republic of</v>
          </cell>
          <cell r="E46" t="str">
            <v>IFTS</v>
          </cell>
          <cell r="F46" t="str">
            <v>634..AF.ZF...</v>
          </cell>
          <cell r="G46" t="str">
            <v>OFFICIAL RATE</v>
          </cell>
          <cell r="H46">
            <v>520.10174572999995</v>
          </cell>
          <cell r="I46">
            <v>518.74391474000004</v>
          </cell>
          <cell r="J46">
            <v>534.99852920000001</v>
          </cell>
          <cell r="K46">
            <v>547.12717412999996</v>
          </cell>
          <cell r="L46">
            <v>546.79263605999995</v>
          </cell>
          <cell r="M46">
            <v>540.42985315999999</v>
          </cell>
          <cell r="N46">
            <v>534.83453995000002</v>
          </cell>
          <cell r="O46">
            <v>538.78340108999998</v>
          </cell>
          <cell r="P46">
            <v>536.91392364000001</v>
          </cell>
          <cell r="Q46">
            <v>525.31004430999997</v>
          </cell>
          <cell r="R46">
            <v>504.99505601999999</v>
          </cell>
          <cell r="S46">
            <v>490.38689362999997</v>
          </cell>
          <cell r="T46">
            <v>495.24097542999999</v>
          </cell>
          <cell r="U46">
            <v>504.09639492999997</v>
          </cell>
          <cell r="V46">
            <v>497.35971654000002</v>
          </cell>
          <cell r="W46">
            <v>507.02196314999998</v>
          </cell>
          <cell r="X46">
            <v>516.84163943999999</v>
          </cell>
          <cell r="Y46">
            <v>539.24913056000003</v>
          </cell>
          <cell r="Z46">
            <v>544.97563517000003</v>
          </cell>
          <cell r="AA46">
            <v>533.64725778000002</v>
          </cell>
          <cell r="AB46">
            <v>535.29370985000003</v>
          </cell>
          <cell r="AC46">
            <v>545.98580894999998</v>
          </cell>
          <cell r="AD46">
            <v>556.61231235000002</v>
          </cell>
          <cell r="AE46">
            <v>553.29316992999998</v>
          </cell>
          <cell r="AF46">
            <v>542.01726910000002</v>
          </cell>
          <cell r="AG46">
            <v>549.46894062000001</v>
          </cell>
          <cell r="AH46">
            <v>545.74966443000005</v>
          </cell>
          <cell r="AI46">
            <v>534.61807413999998</v>
          </cell>
          <cell r="AJ46">
            <v>513.70616498000004</v>
          </cell>
          <cell r="AK46">
            <v>518.58648505999997</v>
          </cell>
          <cell r="AL46">
            <v>517.18929664999996</v>
          </cell>
          <cell r="AM46">
            <v>512.02035549000004</v>
          </cell>
          <cell r="AN46">
            <v>515.39853403999996</v>
          </cell>
          <cell r="AO46">
            <v>520.16078186000004</v>
          </cell>
          <cell r="AP46">
            <v>509.29813394000001</v>
          </cell>
          <cell r="AQ46">
            <v>496.46761501999998</v>
          </cell>
          <cell r="AR46">
            <v>504.66051794999998</v>
          </cell>
          <cell r="AS46">
            <v>501.74150930000002</v>
          </cell>
          <cell r="AT46">
            <v>495.38528596999998</v>
          </cell>
          <cell r="AU46">
            <v>485.3425843</v>
          </cell>
          <cell r="AV46">
            <v>485.49345441000003</v>
          </cell>
          <cell r="AW46">
            <v>488.85851381999998</v>
          </cell>
          <cell r="AX46">
            <v>478.27136783999998</v>
          </cell>
          <cell r="AY46">
            <v>481.55771241000002</v>
          </cell>
          <cell r="AZ46">
            <v>472.11849117999998</v>
          </cell>
          <cell r="BA46">
            <v>461.07217530000003</v>
          </cell>
          <cell r="BB46">
            <v>446.75919356000003</v>
          </cell>
          <cell r="BC46">
            <v>449.94058501000001</v>
          </cell>
          <cell r="BD46">
            <v>445.70966235999998</v>
          </cell>
          <cell r="BE46">
            <v>444.83723954999999</v>
          </cell>
          <cell r="BF46">
            <v>422.55438025999996</v>
          </cell>
          <cell r="BG46">
            <v>416.49614461875797</v>
          </cell>
          <cell r="BH46">
            <v>421.676552210056</v>
          </cell>
          <cell r="BI46">
            <v>421.78723580046716</v>
          </cell>
          <cell r="BJ46">
            <v>415.97513155000001</v>
          </cell>
          <cell r="BK46">
            <v>438.21863342</v>
          </cell>
          <cell r="BL46">
            <v>456.60510812999996</v>
          </cell>
          <cell r="BM46">
            <v>493.03040033999997</v>
          </cell>
          <cell r="BN46">
            <v>515.24766393000004</v>
          </cell>
          <cell r="BO46">
            <v>481.52491455999996</v>
          </cell>
          <cell r="BP46">
            <v>495.44319803240597</v>
          </cell>
          <cell r="BQ46">
            <v>513.11580368</v>
          </cell>
          <cell r="BR46">
            <v>503.09474859099998</v>
          </cell>
          <cell r="BS46">
            <v>497.37184085561398</v>
          </cell>
          <cell r="BT46">
            <v>481.32864330125301</v>
          </cell>
          <cell r="BU46">
            <v>468.02741842067098</v>
          </cell>
          <cell r="BV46">
            <v>465.65406358649</v>
          </cell>
          <cell r="BW46">
            <v>459.76042093022301</v>
          </cell>
          <cell r="BX46">
            <v>450.52923119482301</v>
          </cell>
          <cell r="BY46">
            <v>442.76217949024903</v>
          </cell>
          <cell r="BZ46">
            <v>439.83387469572301</v>
          </cell>
          <cell r="CA46">
            <v>449.31406628026002</v>
          </cell>
          <cell r="CB46">
            <v>459.68119079069601</v>
          </cell>
          <cell r="CC46">
            <v>479.35060393583399</v>
          </cell>
          <cell r="CD46">
            <v>482.584478597756</v>
          </cell>
          <cell r="CE46">
            <v>489.238163350702</v>
          </cell>
          <cell r="CF46">
            <v>522.30746477032903</v>
          </cell>
          <cell r="CG46">
            <v>537.35556000666099</v>
          </cell>
          <cell r="CH46">
            <v>513.34168198959401</v>
          </cell>
          <cell r="CI46">
            <v>508.86368388788702</v>
          </cell>
          <cell r="CJ46">
            <v>501.92238472513401</v>
          </cell>
          <cell r="CK46">
            <v>472.01187586104498</v>
          </cell>
          <cell r="CL46">
            <v>480.42611514468899</v>
          </cell>
          <cell r="CM46">
            <v>496.24105580842598</v>
          </cell>
          <cell r="CN46">
            <v>490.98577844311399</v>
          </cell>
          <cell r="CO46">
            <v>480.58978679756802</v>
          </cell>
          <cell r="CP46">
            <v>468.57418387027701</v>
          </cell>
          <cell r="CQ46">
            <v>454.20094045059</v>
          </cell>
          <cell r="CR46">
            <v>457.18534928689701</v>
          </cell>
          <cell r="CS46">
            <v>455.90561526391002</v>
          </cell>
          <cell r="CT46">
            <v>460.28987311031602</v>
          </cell>
          <cell r="CU46">
            <v>457.35320586452798</v>
          </cell>
          <cell r="CV46">
            <v>477.10348524248201</v>
          </cell>
          <cell r="CW46">
            <v>478.59112719878999</v>
          </cell>
          <cell r="CX46">
            <v>483.88683992052398</v>
          </cell>
          <cell r="CY46">
            <v>497.72718365140003</v>
          </cell>
          <cell r="CZ46">
            <v>508.29678419195801</v>
          </cell>
          <cell r="DA46">
            <v>496.03523899557899</v>
          </cell>
          <cell r="DB46">
            <v>496.89947743008997</v>
          </cell>
          <cell r="DC46">
            <v>498.37182801697799</v>
          </cell>
          <cell r="DD46">
            <v>512.90720935399997</v>
          </cell>
          <cell r="DE46">
            <v>523.67635318537498</v>
          </cell>
          <cell r="DF46">
            <v>533.99299959556004</v>
          </cell>
          <cell r="DG46">
            <v>528.99783456399996</v>
          </cell>
          <cell r="DH46">
            <v>510.20335460000001</v>
          </cell>
          <cell r="DI46">
            <v>505.59349477449803</v>
          </cell>
          <cell r="DJ46">
            <v>511.34783286560702</v>
          </cell>
          <cell r="DK46">
            <v>500.00322325000002</v>
          </cell>
          <cell r="DL46">
            <v>493.64699991999998</v>
          </cell>
          <cell r="DM46">
            <v>491.02253162661901</v>
          </cell>
          <cell r="DN46">
            <v>505.98349138501999</v>
          </cell>
          <cell r="DO46">
            <v>503.57818889999999</v>
          </cell>
          <cell r="DP46">
            <v>505.28367709999998</v>
          </cell>
          <cell r="DQ46">
            <v>497.35158070532901</v>
          </cell>
          <cell r="DR46">
            <v>501.49617737003098</v>
          </cell>
          <cell r="DS46">
            <v>492.830202854996</v>
          </cell>
          <cell r="DT46">
            <v>491.42718010188298</v>
          </cell>
          <cell r="DU46">
            <v>481.07886380000002</v>
          </cell>
          <cell r="DV46">
            <v>486.12973269999998</v>
          </cell>
          <cell r="DW46">
            <v>478.65182290000001</v>
          </cell>
          <cell r="DX46">
            <v>481.96693607641498</v>
          </cell>
          <cell r="DY46">
            <v>480.237938355663</v>
          </cell>
          <cell r="DZ46">
            <v>474.54025898864199</v>
          </cell>
          <cell r="EA46">
            <v>474.883805111127</v>
          </cell>
          <cell r="EB46">
            <v>477.68496941450599</v>
          </cell>
          <cell r="EC46">
            <v>482.60520894643901</v>
          </cell>
          <cell r="ED46">
            <v>484.49442351724599</v>
          </cell>
          <cell r="EE46">
            <v>492.60814058275798</v>
          </cell>
          <cell r="EF46">
            <v>508.45438338113303</v>
          </cell>
          <cell r="EG46">
            <v>517.601988479444</v>
          </cell>
          <cell r="EH46">
            <v>525.94371385901104</v>
          </cell>
          <cell r="EI46">
            <v>531.95766766685597</v>
          </cell>
        </row>
        <row r="47">
          <cell r="A47">
            <v>238</v>
          </cell>
          <cell r="B47" t="str">
            <v>National Currency per US Dollar</v>
          </cell>
          <cell r="C47" t="str">
            <v>None</v>
          </cell>
          <cell r="D47" t="str">
            <v xml:space="preserve">Costa Rica          </v>
          </cell>
          <cell r="E47" t="str">
            <v>IFTS</v>
          </cell>
          <cell r="F47" t="str">
            <v>238..AF.ZF...</v>
          </cell>
          <cell r="G47" t="str">
            <v>MARKET RATE</v>
          </cell>
          <cell r="H47">
            <v>420.02</v>
          </cell>
          <cell r="I47">
            <v>423.19</v>
          </cell>
          <cell r="J47">
            <v>426.41</v>
          </cell>
          <cell r="K47">
            <v>429.44</v>
          </cell>
          <cell r="L47">
            <v>432.62</v>
          </cell>
          <cell r="M47">
            <v>435.88</v>
          </cell>
          <cell r="N47">
            <v>439.14</v>
          </cell>
          <cell r="O47">
            <v>442.51</v>
          </cell>
          <cell r="P47">
            <v>446.09</v>
          </cell>
          <cell r="Q47">
            <v>449.67</v>
          </cell>
          <cell r="R47">
            <v>453.29</v>
          </cell>
          <cell r="S47">
            <v>456.96</v>
          </cell>
          <cell r="T47">
            <v>460.47</v>
          </cell>
          <cell r="U47">
            <v>463.74</v>
          </cell>
          <cell r="V47">
            <v>466.86</v>
          </cell>
          <cell r="W47">
            <v>469.767333333333</v>
          </cell>
          <cell r="X47">
            <v>472.98</v>
          </cell>
          <cell r="Y47">
            <v>476.27550000000002</v>
          </cell>
          <cell r="Z47">
            <v>479.49</v>
          </cell>
          <cell r="AA47">
            <v>482.48</v>
          </cell>
          <cell r="AB47">
            <v>485.59</v>
          </cell>
          <cell r="AC47">
            <v>488.63806451612902</v>
          </cell>
          <cell r="AD47">
            <v>491.93</v>
          </cell>
          <cell r="AE47">
            <v>495.22</v>
          </cell>
          <cell r="AF47">
            <v>498.31548387096802</v>
          </cell>
          <cell r="AG47">
            <v>501.24053571428601</v>
          </cell>
          <cell r="AH47">
            <v>503.98</v>
          </cell>
          <cell r="AI47">
            <v>506.56</v>
          </cell>
          <cell r="AJ47">
            <v>508.78</v>
          </cell>
          <cell r="AK47">
            <v>511.62816666666703</v>
          </cell>
          <cell r="AL47">
            <v>514.42999999999995</v>
          </cell>
          <cell r="AM47">
            <v>517.04999999999995</v>
          </cell>
          <cell r="AN47">
            <v>519.67283333333296</v>
          </cell>
          <cell r="AO47">
            <v>519.88903225806405</v>
          </cell>
          <cell r="AP47">
            <v>516.958666666667</v>
          </cell>
          <cell r="AQ47">
            <v>517.11709677419401</v>
          </cell>
          <cell r="AR47">
            <v>518.07870967741906</v>
          </cell>
          <cell r="AS47">
            <v>519.11749999999995</v>
          </cell>
          <cell r="AT47">
            <v>518.84080645161305</v>
          </cell>
          <cell r="AU47">
            <v>518.73699999999997</v>
          </cell>
          <cell r="AV47">
            <v>518.74</v>
          </cell>
          <cell r="AW47">
            <v>518.69000000000005</v>
          </cell>
          <cell r="AX47">
            <v>518.66</v>
          </cell>
          <cell r="AY47">
            <v>518.63</v>
          </cell>
          <cell r="AZ47">
            <v>518.54466666666701</v>
          </cell>
          <cell r="BA47">
            <v>518.80999999999995</v>
          </cell>
          <cell r="BB47">
            <v>513.87</v>
          </cell>
          <cell r="BC47">
            <v>498.69</v>
          </cell>
          <cell r="BD47">
            <v>497.47</v>
          </cell>
          <cell r="BE47">
            <v>496.37</v>
          </cell>
          <cell r="BF47">
            <v>495.33</v>
          </cell>
          <cell r="BG47">
            <v>494.21499999999997</v>
          </cell>
          <cell r="BH47">
            <v>510.97548387096799</v>
          </cell>
          <cell r="BI47">
            <v>519.66833333333295</v>
          </cell>
          <cell r="BJ47">
            <v>536.59</v>
          </cell>
          <cell r="BK47">
            <v>551.96774193548401</v>
          </cell>
          <cell r="BL47">
            <v>553.77016666666702</v>
          </cell>
          <cell r="BM47">
            <v>555.07193548387102</v>
          </cell>
          <cell r="BN47">
            <v>553.59749999999997</v>
          </cell>
          <cell r="BO47">
            <v>549.79999999999995</v>
          </cell>
          <cell r="BP47">
            <v>556.37209677419298</v>
          </cell>
          <cell r="BQ47">
            <v>562.65285714285699</v>
          </cell>
          <cell r="BR47">
            <v>565.57177419354798</v>
          </cell>
          <cell r="BS47">
            <v>570.17033333333302</v>
          </cell>
          <cell r="BT47">
            <v>574.54483870967704</v>
          </cell>
          <cell r="BU47">
            <v>576.67049999999995</v>
          </cell>
          <cell r="BV47">
            <v>581.95338709677401</v>
          </cell>
          <cell r="BW47">
            <v>586.94129032258104</v>
          </cell>
          <cell r="BX47">
            <v>586.909666666666</v>
          </cell>
          <cell r="BY47">
            <v>582.345483870968</v>
          </cell>
          <cell r="BZ47">
            <v>567.33583333333297</v>
          </cell>
          <cell r="CA47">
            <v>567.98741935483895</v>
          </cell>
          <cell r="CB47">
            <v>564.29629032258094</v>
          </cell>
          <cell r="CC47">
            <v>553.62750000000005</v>
          </cell>
          <cell r="CD47">
            <v>537.67129032258003</v>
          </cell>
          <cell r="CE47">
            <v>516.37249999999995</v>
          </cell>
          <cell r="CF47">
            <v>527.65838709677405</v>
          </cell>
          <cell r="CG47">
            <v>535.11583333333294</v>
          </cell>
          <cell r="CH47">
            <v>523.96758064516098</v>
          </cell>
          <cell r="CI47">
            <v>511.99</v>
          </cell>
          <cell r="CJ47">
            <v>510.17533333333301</v>
          </cell>
          <cell r="CK47">
            <v>510.35967741935502</v>
          </cell>
          <cell r="CL47">
            <v>512.3415</v>
          </cell>
          <cell r="CM47">
            <v>506.37451612903197</v>
          </cell>
          <cell r="CN47">
            <v>506.97580645161298</v>
          </cell>
          <cell r="CO47">
            <v>502.32625000000002</v>
          </cell>
          <cell r="CP47">
            <v>500.37129032258099</v>
          </cell>
          <cell r="CQ47">
            <v>499.85300000000001</v>
          </cell>
          <cell r="CR47">
            <v>503.14758064516099</v>
          </cell>
          <cell r="CS47">
            <v>505.66716666666701</v>
          </cell>
          <cell r="CT47">
            <v>504.868870967742</v>
          </cell>
          <cell r="CU47">
            <v>505.58467741935499</v>
          </cell>
          <cell r="CV47">
            <v>510.87866666666702</v>
          </cell>
          <cell r="CW47">
            <v>515.09854838709703</v>
          </cell>
          <cell r="CX47">
            <v>507.72966666666701</v>
          </cell>
          <cell r="CY47">
            <v>505.46935483870999</v>
          </cell>
          <cell r="CZ47">
            <v>509.71274193548402</v>
          </cell>
          <cell r="DA47">
            <v>510.594285714286</v>
          </cell>
          <cell r="DB47">
            <v>508.81451612903197</v>
          </cell>
          <cell r="DC47">
            <v>505.17033333333302</v>
          </cell>
          <cell r="DD47">
            <v>504.85693548387098</v>
          </cell>
          <cell r="DE47">
            <v>500.23783333333301</v>
          </cell>
          <cell r="DF47">
            <v>500.68419354838699</v>
          </cell>
          <cell r="DG47">
            <v>499.31338709677402</v>
          </cell>
          <cell r="DH47">
            <v>497.973833333333</v>
          </cell>
          <cell r="DI47">
            <v>497.80274193548399</v>
          </cell>
          <cell r="DJ47">
            <v>499.90899999999999</v>
          </cell>
          <cell r="DK47">
            <v>499.74774193548399</v>
          </cell>
          <cell r="DL47">
            <v>500.82177419354798</v>
          </cell>
          <cell r="DM47">
            <v>501.71857142857101</v>
          </cell>
          <cell r="DN47">
            <v>499.08645161290298</v>
          </cell>
          <cell r="DO47">
            <v>499.03366666666699</v>
          </cell>
          <cell r="DP47">
            <v>499.05983870967702</v>
          </cell>
          <cell r="DQ47">
            <v>498.88016666666698</v>
          </cell>
          <cell r="DR47">
            <v>498.73145161290302</v>
          </cell>
          <cell r="DS47">
            <v>499.10193548387099</v>
          </cell>
          <cell r="DT47">
            <v>501.26383333333303</v>
          </cell>
          <cell r="DU47">
            <v>500.06403225806503</v>
          </cell>
          <cell r="DV47">
            <v>499.71333333333303</v>
          </cell>
          <cell r="DW47">
            <v>499.72693548387099</v>
          </cell>
          <cell r="DX47">
            <v>502.84274193548401</v>
          </cell>
          <cell r="DY47">
            <v>525.94053571428606</v>
          </cell>
          <cell r="DZ47">
            <v>549.71112903225799</v>
          </cell>
          <cell r="EA47">
            <v>547.66633000000002</v>
          </cell>
          <cell r="EB47">
            <v>553.036612903226</v>
          </cell>
          <cell r="EC47">
            <v>550.61766666666699</v>
          </cell>
          <cell r="ED47">
            <v>538.46161290322596</v>
          </cell>
          <cell r="EE47">
            <v>539.61177419354794</v>
          </cell>
          <cell r="EF47">
            <v>539.83033333333299</v>
          </cell>
          <cell r="EG47">
            <v>539.60354838709702</v>
          </cell>
          <cell r="EH47">
            <v>537.21766666666701</v>
          </cell>
          <cell r="EI47" t="str">
            <v>n.a.</v>
          </cell>
        </row>
        <row r="48">
          <cell r="A48">
            <v>662</v>
          </cell>
          <cell r="B48" t="str">
            <v>National Currency per US Dollar</v>
          </cell>
          <cell r="C48" t="str">
            <v>None</v>
          </cell>
          <cell r="D48" t="str">
            <v xml:space="preserve">Côte d'Ivoire       </v>
          </cell>
          <cell r="E48" t="str">
            <v>IFTS</v>
          </cell>
          <cell r="F48" t="str">
            <v>662..AF.ZF...</v>
          </cell>
          <cell r="G48" t="str">
            <v>OFFICIAL RATE</v>
          </cell>
          <cell r="H48">
            <v>520.10174572999995</v>
          </cell>
          <cell r="I48">
            <v>518.74391474000004</v>
          </cell>
          <cell r="J48">
            <v>534.99852920000001</v>
          </cell>
          <cell r="K48">
            <v>547.12717412999996</v>
          </cell>
          <cell r="L48">
            <v>546.79263605999995</v>
          </cell>
          <cell r="M48">
            <v>540.42985315999999</v>
          </cell>
          <cell r="N48">
            <v>534.83453995000002</v>
          </cell>
          <cell r="O48">
            <v>538.78340108999998</v>
          </cell>
          <cell r="P48">
            <v>536.91392364000001</v>
          </cell>
          <cell r="Q48">
            <v>525.31004430999997</v>
          </cell>
          <cell r="R48">
            <v>504.99505601999999</v>
          </cell>
          <cell r="S48">
            <v>490.38689362999997</v>
          </cell>
          <cell r="T48">
            <v>495.24097542999999</v>
          </cell>
          <cell r="U48">
            <v>504.09639492999997</v>
          </cell>
          <cell r="V48">
            <v>497.35971654000002</v>
          </cell>
          <cell r="W48">
            <v>507.02196314999998</v>
          </cell>
          <cell r="X48">
            <v>516.84163943999999</v>
          </cell>
          <cell r="Y48">
            <v>539.24913056000003</v>
          </cell>
          <cell r="Z48">
            <v>544.97563517000003</v>
          </cell>
          <cell r="AA48">
            <v>533.64725778000002</v>
          </cell>
          <cell r="AB48">
            <v>535.29370985000003</v>
          </cell>
          <cell r="AC48">
            <v>545.98580894999998</v>
          </cell>
          <cell r="AD48">
            <v>556.61231235000002</v>
          </cell>
          <cell r="AE48">
            <v>553.29316992999998</v>
          </cell>
          <cell r="AF48">
            <v>542.01726910000002</v>
          </cell>
          <cell r="AG48">
            <v>549.46894062000001</v>
          </cell>
          <cell r="AH48">
            <v>545.74966443000005</v>
          </cell>
          <cell r="AI48">
            <v>534.61807413999998</v>
          </cell>
          <cell r="AJ48">
            <v>513.70616498000004</v>
          </cell>
          <cell r="AK48">
            <v>518.58648505999997</v>
          </cell>
          <cell r="AL48">
            <v>517.18929664999996</v>
          </cell>
          <cell r="AM48">
            <v>512.02035549000004</v>
          </cell>
          <cell r="AN48">
            <v>515.39853403999996</v>
          </cell>
          <cell r="AO48">
            <v>520.16078186000004</v>
          </cell>
          <cell r="AP48">
            <v>509.29813394000001</v>
          </cell>
          <cell r="AQ48">
            <v>496.46761501999998</v>
          </cell>
          <cell r="AR48">
            <v>504.66051794999998</v>
          </cell>
          <cell r="AS48">
            <v>501.74150930000002</v>
          </cell>
          <cell r="AT48">
            <v>495.38528596999998</v>
          </cell>
          <cell r="AU48">
            <v>485.3425843</v>
          </cell>
          <cell r="AV48">
            <v>485.49345441000003</v>
          </cell>
          <cell r="AW48">
            <v>488.85851381999998</v>
          </cell>
          <cell r="AX48">
            <v>478.27136783999998</v>
          </cell>
          <cell r="AY48">
            <v>481.55771241000002</v>
          </cell>
          <cell r="AZ48">
            <v>472.11849117999998</v>
          </cell>
          <cell r="BA48">
            <v>461.07217530000003</v>
          </cell>
          <cell r="BB48">
            <v>446.75919356000003</v>
          </cell>
          <cell r="BC48">
            <v>449.94058501000001</v>
          </cell>
          <cell r="BD48">
            <v>445.70966235999998</v>
          </cell>
          <cell r="BE48">
            <v>444.83723954999999</v>
          </cell>
          <cell r="BF48">
            <v>422.55438025999996</v>
          </cell>
          <cell r="BG48">
            <v>416.49614461875797</v>
          </cell>
          <cell r="BH48">
            <v>421.676552210056</v>
          </cell>
          <cell r="BI48">
            <v>421.78723580046716</v>
          </cell>
          <cell r="BJ48">
            <v>415.97513155000001</v>
          </cell>
          <cell r="BK48">
            <v>438.21863342</v>
          </cell>
          <cell r="BL48">
            <v>456.60510812999996</v>
          </cell>
          <cell r="BM48">
            <v>493.03040033999997</v>
          </cell>
          <cell r="BN48">
            <v>515.24766393000004</v>
          </cell>
          <cell r="BO48">
            <v>481.52491455999996</v>
          </cell>
          <cell r="BP48">
            <v>495.44319803240597</v>
          </cell>
          <cell r="BQ48">
            <v>513.11580368</v>
          </cell>
          <cell r="BR48">
            <v>503.09474859099998</v>
          </cell>
          <cell r="BS48">
            <v>497.37184085561398</v>
          </cell>
          <cell r="BT48">
            <v>481.32864330125301</v>
          </cell>
          <cell r="BU48">
            <v>468.02741842067098</v>
          </cell>
          <cell r="BV48">
            <v>465.65406358649</v>
          </cell>
          <cell r="BW48">
            <v>459.76042093022301</v>
          </cell>
          <cell r="BX48">
            <v>450.52923119482301</v>
          </cell>
          <cell r="BY48">
            <v>442.76217949024903</v>
          </cell>
          <cell r="BZ48">
            <v>439.83387469572301</v>
          </cell>
          <cell r="CA48">
            <v>449.31406628026002</v>
          </cell>
          <cell r="CB48">
            <v>459.68119079069601</v>
          </cell>
          <cell r="CC48">
            <v>479.35060393583399</v>
          </cell>
          <cell r="CD48">
            <v>482.584478597756</v>
          </cell>
          <cell r="CE48">
            <v>489.238163350702</v>
          </cell>
          <cell r="CF48">
            <v>522.30746477032903</v>
          </cell>
          <cell r="CG48">
            <v>537.35556000666099</v>
          </cell>
          <cell r="CH48">
            <v>513.34168198959401</v>
          </cell>
          <cell r="CI48">
            <v>508.86368388788702</v>
          </cell>
          <cell r="CJ48">
            <v>501.92238472513401</v>
          </cell>
          <cell r="CK48">
            <v>472.01187586104498</v>
          </cell>
          <cell r="CL48">
            <v>480.42611514468899</v>
          </cell>
          <cell r="CM48">
            <v>496.24105580842598</v>
          </cell>
          <cell r="CN48">
            <v>490.98577844311399</v>
          </cell>
          <cell r="CO48">
            <v>480.58978679756802</v>
          </cell>
          <cell r="CP48">
            <v>468.57418387027701</v>
          </cell>
          <cell r="CQ48">
            <v>454.20094045059</v>
          </cell>
          <cell r="CR48">
            <v>457.18534928689701</v>
          </cell>
          <cell r="CS48">
            <v>455.90561526391002</v>
          </cell>
          <cell r="CT48">
            <v>460.28987311031602</v>
          </cell>
          <cell r="CU48">
            <v>457.35320586452798</v>
          </cell>
          <cell r="CV48">
            <v>477.10348524248201</v>
          </cell>
          <cell r="CW48">
            <v>478.59112719878999</v>
          </cell>
          <cell r="CX48">
            <v>483.88683992052398</v>
          </cell>
          <cell r="CY48">
            <v>497.72718365140003</v>
          </cell>
          <cell r="CZ48">
            <v>508.29678419195801</v>
          </cell>
          <cell r="DA48">
            <v>496.03523899557899</v>
          </cell>
          <cell r="DB48">
            <v>496.89947743008997</v>
          </cell>
          <cell r="DC48">
            <v>498.37182801697799</v>
          </cell>
          <cell r="DD48">
            <v>512.90720935399997</v>
          </cell>
          <cell r="DE48">
            <v>523.67635318537498</v>
          </cell>
          <cell r="DF48">
            <v>533.99299959556004</v>
          </cell>
          <cell r="DG48">
            <v>528.99783456399996</v>
          </cell>
          <cell r="DH48">
            <v>510.20335460000001</v>
          </cell>
          <cell r="DI48">
            <v>505.59349477449803</v>
          </cell>
          <cell r="DJ48">
            <v>511.34783286560702</v>
          </cell>
          <cell r="DK48">
            <v>500.00322325000002</v>
          </cell>
          <cell r="DL48">
            <v>493.64699991999998</v>
          </cell>
          <cell r="DM48">
            <v>491.02253162661901</v>
          </cell>
          <cell r="DN48">
            <v>505.98349138501999</v>
          </cell>
          <cell r="DO48">
            <v>503.57818889999999</v>
          </cell>
          <cell r="DP48">
            <v>505.28367709999998</v>
          </cell>
          <cell r="DQ48">
            <v>497.35158070532901</v>
          </cell>
          <cell r="DR48">
            <v>501.49617737003098</v>
          </cell>
          <cell r="DS48">
            <v>492.830202854996</v>
          </cell>
          <cell r="DT48">
            <v>491.42718010188298</v>
          </cell>
          <cell r="DU48">
            <v>481.07886380000002</v>
          </cell>
          <cell r="DV48">
            <v>486.12973269999998</v>
          </cell>
          <cell r="DW48">
            <v>478.65182290000001</v>
          </cell>
          <cell r="DX48">
            <v>481.96693607641498</v>
          </cell>
          <cell r="DY48">
            <v>480.237938355663</v>
          </cell>
          <cell r="DZ48">
            <v>474.54025898864199</v>
          </cell>
          <cell r="EA48">
            <v>474.883805111127</v>
          </cell>
          <cell r="EB48">
            <v>477.68496941450599</v>
          </cell>
          <cell r="EC48">
            <v>482.60520894643901</v>
          </cell>
          <cell r="ED48">
            <v>484.49442351724599</v>
          </cell>
          <cell r="EE48">
            <v>492.60814058275798</v>
          </cell>
          <cell r="EF48">
            <v>508.45438338113303</v>
          </cell>
          <cell r="EG48">
            <v>517.601988479444</v>
          </cell>
          <cell r="EH48">
            <v>525.94371385901104</v>
          </cell>
          <cell r="EI48">
            <v>531.95766766685597</v>
          </cell>
        </row>
        <row r="49">
          <cell r="A49">
            <v>960</v>
          </cell>
          <cell r="B49" t="str">
            <v>National Currency per US Dollar</v>
          </cell>
          <cell r="C49" t="str">
            <v>None</v>
          </cell>
          <cell r="D49" t="str">
            <v>Croatia</v>
          </cell>
          <cell r="E49" t="str">
            <v>IFTS</v>
          </cell>
          <cell r="F49" t="str">
            <v>960..AF.ZF...</v>
          </cell>
          <cell r="G49" t="str">
            <v>MARKET RATE</v>
          </cell>
          <cell r="H49">
            <v>6.096698</v>
          </cell>
          <cell r="I49">
            <v>6.0522619999999998</v>
          </cell>
          <cell r="J49">
            <v>6.1138789999999998</v>
          </cell>
          <cell r="K49">
            <v>6.2512860000000003</v>
          </cell>
          <cell r="L49">
            <v>6.187494</v>
          </cell>
          <cell r="M49">
            <v>6.0718350000000001</v>
          </cell>
          <cell r="N49">
            <v>6.0076010000000002</v>
          </cell>
          <cell r="O49">
            <v>6.0488559999999998</v>
          </cell>
          <cell r="P49">
            <v>6.0728770000000001</v>
          </cell>
          <cell r="Q49">
            <v>6.0466569999999997</v>
          </cell>
          <cell r="R49">
            <v>5.8252220000000001</v>
          </cell>
          <cell r="S49">
            <v>5.6374209999999998</v>
          </cell>
          <cell r="T49">
            <v>5.7476529999999997</v>
          </cell>
          <cell r="U49">
            <v>5.7812869999999998</v>
          </cell>
          <cell r="V49">
            <v>5.6504180000000002</v>
          </cell>
          <cell r="W49">
            <v>5.7146239999999997</v>
          </cell>
          <cell r="X49">
            <v>5.754607</v>
          </cell>
          <cell r="Y49">
            <v>6.0039579999999999</v>
          </cell>
          <cell r="Z49">
            <v>6.0664610000000003</v>
          </cell>
          <cell r="AA49">
            <v>5.982856</v>
          </cell>
          <cell r="AB49">
            <v>6.0605070000000003</v>
          </cell>
          <cell r="AC49">
            <v>6.1435950000000004</v>
          </cell>
          <cell r="AD49">
            <v>6.2524160000000002</v>
          </cell>
          <cell r="AE49">
            <v>6.2324609999999998</v>
          </cell>
          <cell r="AF49">
            <v>6.0990539999999998</v>
          </cell>
          <cell r="AG49">
            <v>6.1284599999999996</v>
          </cell>
          <cell r="AH49">
            <v>6.1001899999999996</v>
          </cell>
          <cell r="AI49">
            <v>5.9755000000000003</v>
          </cell>
          <cell r="AJ49">
            <v>5.6997689999999999</v>
          </cell>
          <cell r="AK49">
            <v>5.7229469999999996</v>
          </cell>
          <cell r="AL49">
            <v>5.7143870000000003</v>
          </cell>
          <cell r="AM49">
            <v>5.6797230000000001</v>
          </cell>
          <cell r="AN49">
            <v>5.7959370000000003</v>
          </cell>
          <cell r="AO49">
            <v>5.8618209999999999</v>
          </cell>
          <cell r="AP49">
            <v>5.7100010000000001</v>
          </cell>
          <cell r="AQ49">
            <v>5.5657300000000003</v>
          </cell>
          <cell r="AR49">
            <v>5.6625319999999997</v>
          </cell>
          <cell r="AS49">
            <v>5.6396829999999998</v>
          </cell>
          <cell r="AT49">
            <v>5.5591299999999997</v>
          </cell>
          <cell r="AU49">
            <v>5.482475</v>
          </cell>
          <cell r="AV49">
            <v>5.4226210000000004</v>
          </cell>
          <cell r="AW49">
            <v>5.4679520000000004</v>
          </cell>
          <cell r="AX49">
            <v>5.3215510000000004</v>
          </cell>
          <cell r="AY49">
            <v>5.3666790000000004</v>
          </cell>
          <cell r="AZ49">
            <v>5.2751869999999998</v>
          </cell>
          <cell r="BA49">
            <v>5.1494049999999998</v>
          </cell>
          <cell r="BB49">
            <v>5.0045359999999999</v>
          </cell>
          <cell r="BC49">
            <v>5.0226769999999998</v>
          </cell>
          <cell r="BD49">
            <v>4.9870080000000003</v>
          </cell>
          <cell r="BE49">
            <v>4.9333739999999997</v>
          </cell>
          <cell r="BF49">
            <v>4.6894640000000001</v>
          </cell>
          <cell r="BG49">
            <v>4.6063580000000002</v>
          </cell>
          <cell r="BH49">
            <v>4.6638909999999996</v>
          </cell>
          <cell r="BI49">
            <v>4.6652420000000001</v>
          </cell>
          <cell r="BJ49">
            <v>4.5804580000000001</v>
          </cell>
          <cell r="BK49">
            <v>4.7970940000000004</v>
          </cell>
          <cell r="BL49">
            <v>4.9553979999999997</v>
          </cell>
          <cell r="BM49">
            <v>5.3554130000000004</v>
          </cell>
          <cell r="BN49">
            <v>5.609362</v>
          </cell>
          <cell r="BO49">
            <v>5.3774150000000001</v>
          </cell>
          <cell r="BP49">
            <v>5.5294540000000003</v>
          </cell>
          <cell r="BQ49">
            <v>5.8027559999999996</v>
          </cell>
          <cell r="BR49">
            <v>5.7100749999999998</v>
          </cell>
          <cell r="BS49">
            <v>5.6246429999999998</v>
          </cell>
          <cell r="BT49">
            <v>5.4081270000000004</v>
          </cell>
          <cell r="BU49">
            <v>5.2080339999999996</v>
          </cell>
          <cell r="BV49">
            <v>5.1973219999999998</v>
          </cell>
          <cell r="BW49">
            <v>5.1406140000000002</v>
          </cell>
          <cell r="BX49">
            <v>5.0308999999999999</v>
          </cell>
          <cell r="BY49">
            <v>4.8906090000000004</v>
          </cell>
          <cell r="BZ49">
            <v>4.8852000000000002</v>
          </cell>
          <cell r="CA49">
            <v>4.9796230000000001</v>
          </cell>
          <cell r="CB49">
            <v>5.09849</v>
          </cell>
          <cell r="CC49">
            <v>5.327413</v>
          </cell>
          <cell r="CD49">
            <v>5.3467010000000004</v>
          </cell>
          <cell r="CE49">
            <v>5.4050079999999996</v>
          </cell>
          <cell r="CF49">
            <v>5.7527439999999999</v>
          </cell>
          <cell r="CG49">
            <v>5.9219150000000003</v>
          </cell>
          <cell r="CH49">
            <v>5.6671370000000003</v>
          </cell>
          <cell r="CI49">
            <v>5.6138209999999997</v>
          </cell>
          <cell r="CJ49">
            <v>5.5934889999999999</v>
          </cell>
          <cell r="CK49">
            <v>5.2703239999999996</v>
          </cell>
          <cell r="CL49">
            <v>5.3842400000000001</v>
          </cell>
          <cell r="CM49">
            <v>5.5948450000000003</v>
          </cell>
          <cell r="CN49">
            <v>5.5378780000000001</v>
          </cell>
          <cell r="CO49">
            <v>5.4313650000000004</v>
          </cell>
          <cell r="CP49">
            <v>5.2853539999999999</v>
          </cell>
          <cell r="CQ49">
            <v>5.1052350000000004</v>
          </cell>
          <cell r="CR49">
            <v>5.1422999999999996</v>
          </cell>
          <cell r="CS49">
            <v>5.1488990000000001</v>
          </cell>
          <cell r="CT49">
            <v>5.1932809999999998</v>
          </cell>
          <cell r="CU49">
            <v>5.1924409999999996</v>
          </cell>
          <cell r="CV49">
            <v>5.4205719999999999</v>
          </cell>
          <cell r="CW49">
            <v>5.4676450000000001</v>
          </cell>
          <cell r="CX49">
            <v>5.5127670000000002</v>
          </cell>
          <cell r="CY49">
            <v>5.6886999999999999</v>
          </cell>
          <cell r="CZ49">
            <v>5.8466170000000002</v>
          </cell>
          <cell r="DA49">
            <v>5.7332390000000002</v>
          </cell>
          <cell r="DB49">
            <v>5.7090350000000001</v>
          </cell>
          <cell r="DC49">
            <v>5.691287</v>
          </cell>
          <cell r="DD49">
            <v>5.8706759999999996</v>
          </cell>
          <cell r="DE49">
            <v>6.0267099999999996</v>
          </cell>
          <cell r="DF49">
            <v>6.0893860000000002</v>
          </cell>
          <cell r="DG49">
            <v>6.0421110000000002</v>
          </cell>
          <cell r="DH49">
            <v>5.7875009999999998</v>
          </cell>
          <cell r="DI49">
            <v>5.7835140000000003</v>
          </cell>
          <cell r="DJ49">
            <v>5.8763329999999998</v>
          </cell>
          <cell r="DK49">
            <v>5.7470929999999996</v>
          </cell>
          <cell r="DL49">
            <v>5.7014440000000004</v>
          </cell>
          <cell r="DM49">
            <v>5.6648250000000004</v>
          </cell>
          <cell r="DN49">
            <v>5.8467739999999999</v>
          </cell>
          <cell r="DO49">
            <v>5.8450170000000004</v>
          </cell>
          <cell r="DP49">
            <v>5.8284589999999996</v>
          </cell>
          <cell r="DQ49">
            <v>5.6871729999999996</v>
          </cell>
          <cell r="DR49">
            <v>5.733695</v>
          </cell>
          <cell r="DS49">
            <v>5.6475669999999996</v>
          </cell>
          <cell r="DT49">
            <v>5.690963</v>
          </cell>
          <cell r="DU49">
            <v>5.5857140000000003</v>
          </cell>
          <cell r="DV49">
            <v>5.6515230000000001</v>
          </cell>
          <cell r="DW49">
            <v>5.5754080000000004</v>
          </cell>
          <cell r="DX49">
            <v>5.5970050000000002</v>
          </cell>
          <cell r="DY49">
            <v>5.609337</v>
          </cell>
          <cell r="DZ49">
            <v>5.5382850000000001</v>
          </cell>
          <cell r="EA49">
            <v>5.5221419999999997</v>
          </cell>
          <cell r="EB49">
            <v>5.5241600000000002</v>
          </cell>
          <cell r="EC49">
            <v>5.5747600000000004</v>
          </cell>
          <cell r="ED49">
            <v>5.6072839999999999</v>
          </cell>
          <cell r="EE49">
            <v>5.7242639999999998</v>
          </cell>
          <cell r="EF49">
            <v>5.8895559999999998</v>
          </cell>
          <cell r="EG49">
            <v>6.0374619999999997</v>
          </cell>
          <cell r="EH49">
            <v>6.1413719999999996</v>
          </cell>
          <cell r="EI49" t="str">
            <v>n.a.</v>
          </cell>
        </row>
        <row r="50">
          <cell r="A50">
            <v>423</v>
          </cell>
          <cell r="B50" t="str">
            <v>National Currency per US Dollar</v>
          </cell>
          <cell r="C50" t="str">
            <v>None</v>
          </cell>
          <cell r="D50" t="str">
            <v xml:space="preserve">Cyprus              </v>
          </cell>
          <cell r="E50" t="str">
            <v>IFTS</v>
          </cell>
          <cell r="F50" t="str">
            <v>423..AF.ZF...</v>
          </cell>
          <cell r="G50" t="str">
            <v>OFFICIAL RATE</v>
          </cell>
          <cell r="H50">
            <v>0.4652</v>
          </cell>
          <cell r="I50">
            <v>0.46310000000000001</v>
          </cell>
          <cell r="J50">
            <v>0.47720000000000001</v>
          </cell>
          <cell r="K50">
            <v>0.48990699999999998</v>
          </cell>
          <cell r="L50">
            <v>0.48830000000000001</v>
          </cell>
          <cell r="M50">
            <v>0.47989999999999999</v>
          </cell>
          <cell r="N50">
            <v>0.47420000000000001</v>
          </cell>
          <cell r="O50">
            <v>0.4748</v>
          </cell>
          <cell r="P50">
            <v>0.472299627</v>
          </cell>
          <cell r="Q50">
            <v>0.46139999999999998</v>
          </cell>
          <cell r="R50">
            <v>0.44500000000000001</v>
          </cell>
          <cell r="S50">
            <v>0.43190000000000001</v>
          </cell>
          <cell r="T50">
            <v>0.44330000000000003</v>
          </cell>
          <cell r="U50">
            <v>0.44800000000000001</v>
          </cell>
          <cell r="V50">
            <v>0.4425</v>
          </cell>
          <cell r="W50">
            <v>0.45040000000000002</v>
          </cell>
          <cell r="X50">
            <v>0.455497859</v>
          </cell>
          <cell r="Y50">
            <v>0.47200981800000003</v>
          </cell>
          <cell r="Z50">
            <v>0.47639999999999999</v>
          </cell>
          <cell r="AA50">
            <v>0.46629999999999999</v>
          </cell>
          <cell r="AB50">
            <v>0.46750000000000003</v>
          </cell>
          <cell r="AC50">
            <v>0.47709923700000001</v>
          </cell>
          <cell r="AD50">
            <v>0.48649963499999999</v>
          </cell>
          <cell r="AE50">
            <v>0.48333953693999998</v>
          </cell>
          <cell r="AF50">
            <v>0.47389999999999999</v>
          </cell>
          <cell r="AG50">
            <v>0.48089999999999999</v>
          </cell>
          <cell r="AH50">
            <v>0.47860000000000003</v>
          </cell>
          <cell r="AI50">
            <v>0.47070000000000001</v>
          </cell>
          <cell r="AJ50">
            <v>0.45019999999999999</v>
          </cell>
          <cell r="AK50">
            <v>0.45409136300000003</v>
          </cell>
          <cell r="AL50">
            <v>0.45340000000000003</v>
          </cell>
          <cell r="AM50">
            <v>0.44929999999999998</v>
          </cell>
          <cell r="AN50">
            <v>0.45269999999999999</v>
          </cell>
          <cell r="AO50">
            <v>0.4572</v>
          </cell>
          <cell r="AP50">
            <v>0.44850000000000001</v>
          </cell>
          <cell r="AQ50">
            <v>0.4375</v>
          </cell>
          <cell r="AR50">
            <v>0.44490000000000002</v>
          </cell>
          <cell r="AS50">
            <v>0.44769999999999999</v>
          </cell>
          <cell r="AT50">
            <v>0.438</v>
          </cell>
          <cell r="AU50">
            <v>0.43</v>
          </cell>
          <cell r="AV50">
            <v>0.43149999999999999</v>
          </cell>
          <cell r="AW50">
            <v>0.43509999999999999</v>
          </cell>
          <cell r="AX50">
            <v>0.42599999999999999</v>
          </cell>
          <cell r="AY50">
            <v>0.42880000000000001</v>
          </cell>
          <cell r="AZ50">
            <v>0.42059999999999997</v>
          </cell>
          <cell r="BA50">
            <v>0.41070000000000001</v>
          </cell>
          <cell r="BB50">
            <v>0.39810000000000001</v>
          </cell>
          <cell r="BC50">
            <v>0.40210000000000001</v>
          </cell>
          <cell r="BD50" t="str">
            <v>n.a.</v>
          </cell>
          <cell r="BE50" t="str">
            <v>n.a.</v>
          </cell>
          <cell r="BF50" t="str">
            <v>n.a.</v>
          </cell>
          <cell r="BG50" t="str">
            <v>n.a.</v>
          </cell>
          <cell r="BH50" t="str">
            <v>n.a.</v>
          </cell>
          <cell r="BI50" t="str">
            <v>n.a.</v>
          </cell>
          <cell r="BJ50" t="str">
            <v>n.a.</v>
          </cell>
          <cell r="BK50" t="str">
            <v>n.a.</v>
          </cell>
          <cell r="BL50" t="str">
            <v>n.a.</v>
          </cell>
          <cell r="BM50" t="str">
            <v>n.a.</v>
          </cell>
          <cell r="BN50" t="str">
            <v>n.a.</v>
          </cell>
          <cell r="BO50" t="str">
            <v>n.a.</v>
          </cell>
          <cell r="BP50" t="str">
            <v>n.a.</v>
          </cell>
          <cell r="BQ50" t="str">
            <v>n.a.</v>
          </cell>
          <cell r="BR50" t="str">
            <v>n.a.</v>
          </cell>
          <cell r="BS50" t="str">
            <v>n.a.</v>
          </cell>
          <cell r="BT50" t="str">
            <v>n.a.</v>
          </cell>
          <cell r="BU50" t="str">
            <v>n.a.</v>
          </cell>
          <cell r="BV50" t="str">
            <v>n.a.</v>
          </cell>
          <cell r="BW50" t="str">
            <v>n.a.</v>
          </cell>
          <cell r="BX50" t="str">
            <v>n.a.</v>
          </cell>
          <cell r="BY50" t="str">
            <v>n.a.</v>
          </cell>
          <cell r="BZ50" t="str">
            <v>n.a.</v>
          </cell>
          <cell r="CA50" t="str">
            <v>n.a.</v>
          </cell>
          <cell r="CB50" t="str">
            <v>n.a.</v>
          </cell>
          <cell r="CC50" t="str">
            <v>n.a.</v>
          </cell>
          <cell r="CD50" t="str">
            <v>n.a.</v>
          </cell>
          <cell r="CE50" t="str">
            <v>n.a.</v>
          </cell>
          <cell r="CF50" t="str">
            <v>n.a.</v>
          </cell>
          <cell r="CG50" t="str">
            <v>n.a.</v>
          </cell>
          <cell r="CH50" t="str">
            <v>n.a.</v>
          </cell>
          <cell r="CI50" t="str">
            <v>n.a.</v>
          </cell>
          <cell r="CJ50" t="str">
            <v>n.a.</v>
          </cell>
          <cell r="CK50" t="str">
            <v>n.a.</v>
          </cell>
          <cell r="CL50" t="str">
            <v>n.a.</v>
          </cell>
          <cell r="CM50" t="str">
            <v>n.a.</v>
          </cell>
          <cell r="CN50" t="str">
            <v>n.a.</v>
          </cell>
          <cell r="CO50" t="str">
            <v>n.a.</v>
          </cell>
          <cell r="CP50" t="str">
            <v>n.a.</v>
          </cell>
          <cell r="CQ50" t="str">
            <v>n.a.</v>
          </cell>
          <cell r="CR50" t="str">
            <v>n.a.</v>
          </cell>
          <cell r="CS50" t="str">
            <v>n.a.</v>
          </cell>
          <cell r="CT50" t="str">
            <v>n.a.</v>
          </cell>
          <cell r="CU50" t="str">
            <v>n.a.</v>
          </cell>
          <cell r="CV50" t="str">
            <v>n.a.</v>
          </cell>
          <cell r="CW50" t="str">
            <v>n.a.</v>
          </cell>
          <cell r="CX50" t="str">
            <v>n.a.</v>
          </cell>
          <cell r="CY50" t="str">
            <v>n.a.</v>
          </cell>
          <cell r="CZ50" t="str">
            <v>n.a.</v>
          </cell>
          <cell r="DA50" t="str">
            <v>n.a.</v>
          </cell>
          <cell r="DB50" t="str">
            <v>n.a.</v>
          </cell>
          <cell r="DC50" t="str">
            <v>n.a.</v>
          </cell>
          <cell r="DD50" t="str">
            <v>n.a.</v>
          </cell>
          <cell r="DE50" t="str">
            <v>n.a.</v>
          </cell>
          <cell r="DF50" t="str">
            <v>n.a.</v>
          </cell>
          <cell r="DG50" t="str">
            <v>n.a.</v>
          </cell>
          <cell r="DH50" t="str">
            <v>n.a.</v>
          </cell>
          <cell r="DI50" t="str">
            <v>n.a.</v>
          </cell>
          <cell r="DJ50" t="str">
            <v>n.a.</v>
          </cell>
          <cell r="DK50" t="str">
            <v>n.a.</v>
          </cell>
          <cell r="DL50" t="str">
            <v>n.a.</v>
          </cell>
          <cell r="DM50" t="str">
            <v>n.a.</v>
          </cell>
          <cell r="DN50" t="str">
            <v>n.a.</v>
          </cell>
          <cell r="DO50" t="str">
            <v>n.a.</v>
          </cell>
          <cell r="DP50" t="str">
            <v>n.a.</v>
          </cell>
          <cell r="DQ50" t="str">
            <v>n.a.</v>
          </cell>
          <cell r="DR50" t="str">
            <v>n.a.</v>
          </cell>
          <cell r="DS50" t="str">
            <v>n.a.</v>
          </cell>
          <cell r="DT50" t="str">
            <v>n.a.</v>
          </cell>
          <cell r="DU50" t="str">
            <v>n.a.</v>
          </cell>
          <cell r="DV50" t="str">
            <v>n.a.</v>
          </cell>
          <cell r="DW50" t="str">
            <v>n.a.</v>
          </cell>
          <cell r="DX50" t="str">
            <v>n.a.</v>
          </cell>
          <cell r="DY50" t="str">
            <v>n.a.</v>
          </cell>
          <cell r="DZ50" t="str">
            <v>n.a.</v>
          </cell>
          <cell r="EA50" t="str">
            <v>n.a.</v>
          </cell>
          <cell r="EB50" t="str">
            <v>n.a.</v>
          </cell>
          <cell r="EC50" t="str">
            <v>n.a.</v>
          </cell>
          <cell r="ED50" t="str">
            <v>n.a.</v>
          </cell>
          <cell r="EE50" t="str">
            <v>n.a.</v>
          </cell>
          <cell r="EF50" t="str">
            <v>n.a.</v>
          </cell>
          <cell r="EG50" t="str">
            <v>n.a.</v>
          </cell>
          <cell r="EH50" t="str">
            <v>n.a.</v>
          </cell>
          <cell r="EI50" t="str">
            <v>n.a.</v>
          </cell>
        </row>
        <row r="51">
          <cell r="A51">
            <v>935</v>
          </cell>
          <cell r="B51" t="str">
            <v>National Currency per US Dollar</v>
          </cell>
          <cell r="C51" t="str">
            <v>None</v>
          </cell>
          <cell r="D51" t="str">
            <v>Czech Republic</v>
          </cell>
          <cell r="E51" t="str">
            <v>IFTS</v>
          </cell>
          <cell r="F51" t="str">
            <v>935..AF.ZF...</v>
          </cell>
          <cell r="G51" t="str">
            <v>OFFICIAL RATE</v>
          </cell>
          <cell r="H51">
            <v>25.949000000000002</v>
          </cell>
          <cell r="I51">
            <v>25.984999999999999</v>
          </cell>
          <cell r="J51">
            <v>26.902000000000001</v>
          </cell>
          <cell r="K51">
            <v>27.117000000000001</v>
          </cell>
          <cell r="L51">
            <v>26.632999999999999</v>
          </cell>
          <cell r="M51">
            <v>26.047999999999998</v>
          </cell>
          <cell r="N51">
            <v>25.709</v>
          </cell>
          <cell r="O51">
            <v>25.984000000000002</v>
          </cell>
          <cell r="P51">
            <v>25.876000000000001</v>
          </cell>
          <cell r="Q51">
            <v>25.233000000000001</v>
          </cell>
          <cell r="R51">
            <v>24.091000000000001</v>
          </cell>
          <cell r="S51">
            <v>22.87</v>
          </cell>
          <cell r="T51">
            <v>23.102</v>
          </cell>
          <cell r="U51">
            <v>23.024000000000001</v>
          </cell>
          <cell r="V51">
            <v>22.585000000000001</v>
          </cell>
          <cell r="W51">
            <v>23.288</v>
          </cell>
          <cell r="X51">
            <v>23.809000000000001</v>
          </cell>
          <cell r="Y51">
            <v>24.687999999999999</v>
          </cell>
          <cell r="Z51">
            <v>25.05</v>
          </cell>
          <cell r="AA51">
            <v>24.073</v>
          </cell>
          <cell r="AB51">
            <v>23.896000000000001</v>
          </cell>
          <cell r="AC51">
            <v>24.715</v>
          </cell>
          <cell r="AD51">
            <v>24.82</v>
          </cell>
          <cell r="AE51">
            <v>24.439</v>
          </cell>
          <cell r="AF51">
            <v>23.733000000000001</v>
          </cell>
          <cell r="AG51">
            <v>23.795999999999999</v>
          </cell>
          <cell r="AH51">
            <v>23.834</v>
          </cell>
          <cell r="AI51">
            <v>23.251000000000001</v>
          </cell>
          <cell r="AJ51">
            <v>22.138000000000002</v>
          </cell>
          <cell r="AK51">
            <v>22.440999999999999</v>
          </cell>
          <cell r="AL51">
            <v>22.440999999999999</v>
          </cell>
          <cell r="AM51">
            <v>22.007000000000001</v>
          </cell>
          <cell r="AN51">
            <v>22.297000000000001</v>
          </cell>
          <cell r="AO51">
            <v>22.433</v>
          </cell>
          <cell r="AP51">
            <v>21.754000000000001</v>
          </cell>
          <cell r="AQ51">
            <v>21.021999999999998</v>
          </cell>
          <cell r="AR51">
            <v>21.419</v>
          </cell>
          <cell r="AS51">
            <v>21.593</v>
          </cell>
          <cell r="AT51">
            <v>21.189</v>
          </cell>
          <cell r="AU51">
            <v>20.731000000000002</v>
          </cell>
          <cell r="AV51">
            <v>20.899000000000001</v>
          </cell>
          <cell r="AW51">
            <v>21.271999999999998</v>
          </cell>
          <cell r="AX51">
            <v>20.640999999999998</v>
          </cell>
          <cell r="AY51">
            <v>20.45</v>
          </cell>
          <cell r="AZ51">
            <v>19.866</v>
          </cell>
          <cell r="BA51">
            <v>19.218</v>
          </cell>
          <cell r="BB51">
            <v>18.206</v>
          </cell>
          <cell r="BC51">
            <v>18.04</v>
          </cell>
          <cell r="BD51">
            <v>17.702000000000002</v>
          </cell>
          <cell r="BE51">
            <v>17.21</v>
          </cell>
          <cell r="BF51">
            <v>16.248999999999999</v>
          </cell>
          <cell r="BG51">
            <v>15.916</v>
          </cell>
          <cell r="BH51">
            <v>16.122</v>
          </cell>
          <cell r="BI51">
            <v>15.634</v>
          </cell>
          <cell r="BJ51">
            <v>14.92</v>
          </cell>
          <cell r="BK51">
            <v>16.225999999999999</v>
          </cell>
          <cell r="BL51">
            <v>17.052</v>
          </cell>
          <cell r="BM51">
            <v>18.577999999999999</v>
          </cell>
          <cell r="BN51">
            <v>19.773</v>
          </cell>
          <cell r="BO51">
            <v>19.478000000000002</v>
          </cell>
          <cell r="BP51">
            <v>20.535</v>
          </cell>
          <cell r="BQ51">
            <v>22.260999999999999</v>
          </cell>
          <cell r="BR51">
            <v>20.885999999999999</v>
          </cell>
          <cell r="BS51">
            <v>20.292999999999999</v>
          </cell>
          <cell r="BT51">
            <v>19.571000000000002</v>
          </cell>
          <cell r="BU51">
            <v>18.937999999999999</v>
          </cell>
          <cell r="BV51">
            <v>18.292999999999999</v>
          </cell>
          <cell r="BW51">
            <v>17.975000000000001</v>
          </cell>
          <cell r="BX51">
            <v>17.414999999999999</v>
          </cell>
          <cell r="BY51">
            <v>17.434999999999999</v>
          </cell>
          <cell r="BZ51">
            <v>17.315000000000001</v>
          </cell>
          <cell r="CA51">
            <v>17.838999999999999</v>
          </cell>
          <cell r="CB51">
            <v>18.312999999999999</v>
          </cell>
          <cell r="CC51">
            <v>18.981000000000002</v>
          </cell>
          <cell r="CD51">
            <v>18.821999999999999</v>
          </cell>
          <cell r="CE51">
            <v>18.873000000000001</v>
          </cell>
          <cell r="CF51">
            <v>20.434999999999999</v>
          </cell>
          <cell r="CG51">
            <v>21.119</v>
          </cell>
          <cell r="CH51">
            <v>19.789000000000001</v>
          </cell>
          <cell r="CI51">
            <v>19.242999999999999</v>
          </cell>
          <cell r="CJ51">
            <v>18.901</v>
          </cell>
          <cell r="CK51">
            <v>17.641999999999999</v>
          </cell>
          <cell r="CL51">
            <v>18.033000000000001</v>
          </cell>
          <cell r="CM51">
            <v>19.027999999999999</v>
          </cell>
          <cell r="CN51">
            <v>18.308</v>
          </cell>
          <cell r="CO51">
            <v>17.786000000000001</v>
          </cell>
          <cell r="CP51">
            <v>17.423999999999999</v>
          </cell>
          <cell r="CQ51">
            <v>16.817</v>
          </cell>
          <cell r="CR51">
            <v>16.998999999999999</v>
          </cell>
          <cell r="CS51">
            <v>16.88</v>
          </cell>
          <cell r="CT51">
            <v>17.079000000000001</v>
          </cell>
          <cell r="CU51">
            <v>16.920999999999999</v>
          </cell>
          <cell r="CV51">
            <v>17.834</v>
          </cell>
          <cell r="CW51">
            <v>18.163</v>
          </cell>
          <cell r="CX51">
            <v>18.774999999999999</v>
          </cell>
          <cell r="CY51">
            <v>19.364999999999998</v>
          </cell>
          <cell r="CZ51">
            <v>19.786999999999999</v>
          </cell>
          <cell r="DA51">
            <v>18.937999999999999</v>
          </cell>
          <cell r="DB51">
            <v>18.693000000000001</v>
          </cell>
          <cell r="DC51">
            <v>18.849</v>
          </cell>
          <cell r="DD51">
            <v>19.824000000000002</v>
          </cell>
          <cell r="DE51">
            <v>20.47</v>
          </cell>
          <cell r="DF51">
            <v>20.718</v>
          </cell>
          <cell r="DG51">
            <v>20.178999999999998</v>
          </cell>
          <cell r="DH51">
            <v>19.245999999999999</v>
          </cell>
          <cell r="DI51">
            <v>19.221</v>
          </cell>
          <cell r="DJ51">
            <v>19.774999999999999</v>
          </cell>
          <cell r="DK51">
            <v>19.23</v>
          </cell>
          <cell r="DL51">
            <v>19.238</v>
          </cell>
          <cell r="DM51">
            <v>19.073</v>
          </cell>
          <cell r="DN51">
            <v>19.806000000000001</v>
          </cell>
          <cell r="DO51">
            <v>19.835999999999999</v>
          </cell>
          <cell r="DP51">
            <v>19.954999999999998</v>
          </cell>
          <cell r="DQ51">
            <v>19.532</v>
          </cell>
          <cell r="DR51">
            <v>19.827999999999999</v>
          </cell>
          <cell r="DS51">
            <v>19.398</v>
          </cell>
          <cell r="DT51">
            <v>19.321000000000002</v>
          </cell>
          <cell r="DU51">
            <v>18.827000000000002</v>
          </cell>
          <cell r="DV51">
            <v>19.954999999999998</v>
          </cell>
          <cell r="DW51">
            <v>20.077999999999999</v>
          </cell>
          <cell r="DX51">
            <v>20.196000000000002</v>
          </cell>
          <cell r="DY51">
            <v>20.094000000000001</v>
          </cell>
          <cell r="DZ51">
            <v>19.818000000000001</v>
          </cell>
          <cell r="EA51">
            <v>19.873999999999999</v>
          </cell>
          <cell r="EB51">
            <v>19.998999999999999</v>
          </cell>
          <cell r="EC51">
            <v>20.196000000000002</v>
          </cell>
          <cell r="ED51">
            <v>20.28</v>
          </cell>
          <cell r="EE51">
            <v>20.888999999999999</v>
          </cell>
          <cell r="EF51">
            <v>21.393000000000001</v>
          </cell>
          <cell r="EG51">
            <v>21.768999999999998</v>
          </cell>
          <cell r="EH51">
            <v>22.181999999999999</v>
          </cell>
          <cell r="EI51">
            <v>22.4</v>
          </cell>
        </row>
        <row r="52">
          <cell r="A52">
            <v>934</v>
          </cell>
          <cell r="B52" t="str">
            <v>National Currency per US Dollar</v>
          </cell>
          <cell r="C52" t="str">
            <v>None</v>
          </cell>
          <cell r="D52" t="str">
            <v xml:space="preserve">Czechoslovakia      </v>
          </cell>
          <cell r="E52" t="str">
            <v>IFTS</v>
          </cell>
          <cell r="F52" t="str">
            <v>934..AF.ZF...</v>
          </cell>
          <cell r="G52" t="str">
            <v>PRINCIPAL RATE</v>
          </cell>
          <cell r="H52" t="str">
            <v>n.a.</v>
          </cell>
          <cell r="I52" t="str">
            <v>n.a.</v>
          </cell>
          <cell r="J52" t="str">
            <v>n.a.</v>
          </cell>
          <cell r="K52" t="str">
            <v>n.a.</v>
          </cell>
          <cell r="L52" t="str">
            <v>n.a.</v>
          </cell>
          <cell r="M52" t="str">
            <v>n.a.</v>
          </cell>
          <cell r="N52" t="str">
            <v>n.a.</v>
          </cell>
          <cell r="O52" t="str">
            <v>n.a.</v>
          </cell>
          <cell r="P52" t="str">
            <v>n.a.</v>
          </cell>
          <cell r="Q52" t="str">
            <v>n.a.</v>
          </cell>
          <cell r="R52" t="str">
            <v>n.a.</v>
          </cell>
          <cell r="S52" t="str">
            <v>n.a.</v>
          </cell>
          <cell r="T52" t="str">
            <v>n.a.</v>
          </cell>
          <cell r="U52" t="str">
            <v>n.a.</v>
          </cell>
          <cell r="V52" t="str">
            <v>n.a.</v>
          </cell>
          <cell r="W52" t="str">
            <v>n.a.</v>
          </cell>
          <cell r="X52" t="str">
            <v>n.a.</v>
          </cell>
          <cell r="Y52" t="str">
            <v>n.a.</v>
          </cell>
          <cell r="Z52" t="str">
            <v>n.a.</v>
          </cell>
          <cell r="AA52" t="str">
            <v>n.a.</v>
          </cell>
          <cell r="AB52" t="str">
            <v>n.a.</v>
          </cell>
          <cell r="AC52" t="str">
            <v>n.a.</v>
          </cell>
          <cell r="AD52" t="str">
            <v>n.a.</v>
          </cell>
          <cell r="AE52" t="str">
            <v>n.a.</v>
          </cell>
          <cell r="AF52" t="str">
            <v>n.a.</v>
          </cell>
          <cell r="AG52" t="str">
            <v>n.a.</v>
          </cell>
          <cell r="AH52" t="str">
            <v>n.a.</v>
          </cell>
          <cell r="AI52" t="str">
            <v>n.a.</v>
          </cell>
          <cell r="AJ52" t="str">
            <v>n.a.</v>
          </cell>
          <cell r="AK52" t="str">
            <v>n.a.</v>
          </cell>
          <cell r="AL52" t="str">
            <v>n.a.</v>
          </cell>
          <cell r="AM52" t="str">
            <v>n.a.</v>
          </cell>
          <cell r="AN52" t="str">
            <v>n.a.</v>
          </cell>
          <cell r="AO52" t="str">
            <v>n.a.</v>
          </cell>
          <cell r="AP52" t="str">
            <v>n.a.</v>
          </cell>
          <cell r="AQ52" t="str">
            <v>n.a.</v>
          </cell>
          <cell r="AR52" t="str">
            <v>n.a.</v>
          </cell>
          <cell r="AS52" t="str">
            <v>n.a.</v>
          </cell>
          <cell r="AT52" t="str">
            <v>n.a.</v>
          </cell>
          <cell r="AU52" t="str">
            <v>n.a.</v>
          </cell>
          <cell r="AV52" t="str">
            <v>n.a.</v>
          </cell>
          <cell r="AW52" t="str">
            <v>n.a.</v>
          </cell>
          <cell r="AX52" t="str">
            <v>n.a.</v>
          </cell>
          <cell r="AY52" t="str">
            <v>n.a.</v>
          </cell>
          <cell r="AZ52" t="str">
            <v>n.a.</v>
          </cell>
          <cell r="BA52" t="str">
            <v>n.a.</v>
          </cell>
          <cell r="BB52" t="str">
            <v>n.a.</v>
          </cell>
          <cell r="BC52" t="str">
            <v>n.a.</v>
          </cell>
          <cell r="BD52" t="str">
            <v>n.a.</v>
          </cell>
          <cell r="BE52" t="str">
            <v>n.a.</v>
          </cell>
          <cell r="BF52" t="str">
            <v>n.a.</v>
          </cell>
          <cell r="BG52" t="str">
            <v>n.a.</v>
          </cell>
          <cell r="BH52" t="str">
            <v>n.a.</v>
          </cell>
          <cell r="BI52" t="str">
            <v>n.a.</v>
          </cell>
          <cell r="BJ52" t="str">
            <v>n.a.</v>
          </cell>
          <cell r="BK52" t="str">
            <v>n.a.</v>
          </cell>
          <cell r="BL52" t="str">
            <v>n.a.</v>
          </cell>
          <cell r="BM52" t="str">
            <v>n.a.</v>
          </cell>
          <cell r="BN52" t="str">
            <v>n.a.</v>
          </cell>
          <cell r="BO52" t="str">
            <v>n.a.</v>
          </cell>
          <cell r="BP52" t="str">
            <v>n.a.</v>
          </cell>
          <cell r="BQ52" t="str">
            <v>n.a.</v>
          </cell>
          <cell r="BR52" t="str">
            <v>n.a.</v>
          </cell>
          <cell r="BS52" t="str">
            <v>n.a.</v>
          </cell>
          <cell r="BT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cell r="CI52" t="str">
            <v>n.a.</v>
          </cell>
          <cell r="CJ52" t="str">
            <v>n.a.</v>
          </cell>
          <cell r="CK52" t="str">
            <v>n.a.</v>
          </cell>
          <cell r="CL52" t="str">
            <v>n.a.</v>
          </cell>
          <cell r="CM52" t="str">
            <v>n.a.</v>
          </cell>
          <cell r="CN52" t="str">
            <v>n.a.</v>
          </cell>
          <cell r="CO52" t="str">
            <v>n.a.</v>
          </cell>
          <cell r="CP52" t="str">
            <v>n.a.</v>
          </cell>
          <cell r="CQ52" t="str">
            <v>n.a.</v>
          </cell>
          <cell r="CR52" t="str">
            <v>n.a.</v>
          </cell>
          <cell r="CS52" t="str">
            <v>n.a.</v>
          </cell>
          <cell r="CT52" t="str">
            <v>n.a.</v>
          </cell>
          <cell r="CU52" t="str">
            <v>n.a.</v>
          </cell>
          <cell r="CV52" t="str">
            <v>n.a.</v>
          </cell>
          <cell r="CW52" t="str">
            <v>n.a.</v>
          </cell>
          <cell r="CX52" t="str">
            <v>n.a.</v>
          </cell>
          <cell r="CY52" t="str">
            <v>n.a.</v>
          </cell>
          <cell r="CZ52" t="str">
            <v>n.a.</v>
          </cell>
          <cell r="DA52" t="str">
            <v>n.a.</v>
          </cell>
          <cell r="DB52" t="str">
            <v>n.a.</v>
          </cell>
          <cell r="DC52" t="str">
            <v>n.a.</v>
          </cell>
          <cell r="DD52" t="str">
            <v>n.a.</v>
          </cell>
          <cell r="DE52" t="str">
            <v>n.a.</v>
          </cell>
          <cell r="DF52" t="str">
            <v>n.a.</v>
          </cell>
          <cell r="DG52" t="str">
            <v>n.a.</v>
          </cell>
          <cell r="DH52" t="str">
            <v>n.a.</v>
          </cell>
          <cell r="DI52" t="str">
            <v>n.a.</v>
          </cell>
          <cell r="DJ52" t="str">
            <v>n.a.</v>
          </cell>
          <cell r="DK52" t="str">
            <v>n.a.</v>
          </cell>
          <cell r="DL52" t="str">
            <v>n.a.</v>
          </cell>
          <cell r="DM52" t="str">
            <v>n.a.</v>
          </cell>
          <cell r="DN52" t="str">
            <v>n.a.</v>
          </cell>
          <cell r="DO52" t="str">
            <v>n.a.</v>
          </cell>
          <cell r="DP52" t="str">
            <v>n.a.</v>
          </cell>
          <cell r="DQ52" t="str">
            <v>n.a.</v>
          </cell>
          <cell r="DR52" t="str">
            <v>n.a.</v>
          </cell>
          <cell r="DS52" t="str">
            <v>n.a.</v>
          </cell>
          <cell r="DT52" t="str">
            <v>n.a.</v>
          </cell>
          <cell r="DU52" t="str">
            <v>n.a.</v>
          </cell>
          <cell r="DV52" t="str">
            <v>n.a.</v>
          </cell>
          <cell r="DW52" t="str">
            <v>n.a.</v>
          </cell>
          <cell r="DX52" t="str">
            <v>n.a.</v>
          </cell>
          <cell r="DY52" t="str">
            <v>n.a.</v>
          </cell>
          <cell r="DZ52" t="str">
            <v>n.a.</v>
          </cell>
          <cell r="EA52" t="str">
            <v>n.a.</v>
          </cell>
          <cell r="EB52" t="str">
            <v>n.a.</v>
          </cell>
          <cell r="EC52" t="str">
            <v>n.a.</v>
          </cell>
          <cell r="ED52" t="str">
            <v>n.a.</v>
          </cell>
          <cell r="EE52" t="str">
            <v>n.a.</v>
          </cell>
          <cell r="EF52" t="str">
            <v>n.a.</v>
          </cell>
          <cell r="EG52" t="str">
            <v>n.a.</v>
          </cell>
          <cell r="EH52" t="str">
            <v>n.a.</v>
          </cell>
          <cell r="EI52" t="str">
            <v>n.a.</v>
          </cell>
        </row>
        <row r="53">
          <cell r="A53">
            <v>128</v>
          </cell>
          <cell r="B53" t="str">
            <v>National Currency per US Dollar</v>
          </cell>
          <cell r="C53" t="str">
            <v>None</v>
          </cell>
          <cell r="D53" t="str">
            <v xml:space="preserve">Denmark             </v>
          </cell>
          <cell r="E53" t="str">
            <v>IFTS</v>
          </cell>
          <cell r="F53" t="str">
            <v>128..AF.ZF...</v>
          </cell>
          <cell r="G53" t="str">
            <v>MARKET RATE</v>
          </cell>
          <cell r="H53">
            <v>5.9055299999999997</v>
          </cell>
          <cell r="I53">
            <v>5.8924899999999996</v>
          </cell>
          <cell r="J53">
            <v>6.0756300000000003</v>
          </cell>
          <cell r="K53">
            <v>6.2129300000000001</v>
          </cell>
          <cell r="L53">
            <v>6.2023599999999997</v>
          </cell>
          <cell r="M53">
            <v>6.12493</v>
          </cell>
          <cell r="N53">
            <v>6.06257</v>
          </cell>
          <cell r="O53">
            <v>6.1059099999999997</v>
          </cell>
          <cell r="P53">
            <v>6.0882199999999997</v>
          </cell>
          <cell r="Q53">
            <v>5.9541399999999998</v>
          </cell>
          <cell r="R53">
            <v>5.7165900000000001</v>
          </cell>
          <cell r="S53">
            <v>5.55138</v>
          </cell>
          <cell r="T53">
            <v>5.6719999999999997</v>
          </cell>
          <cell r="U53">
            <v>5.7196400000000001</v>
          </cell>
          <cell r="V53">
            <v>5.63706</v>
          </cell>
          <cell r="W53">
            <v>5.7607600000000003</v>
          </cell>
          <cell r="X53">
            <v>5.8664100000000001</v>
          </cell>
          <cell r="Y53">
            <v>6.1184000000000003</v>
          </cell>
          <cell r="Z53">
            <v>6.1964899999999998</v>
          </cell>
          <cell r="AA53">
            <v>6.07287</v>
          </cell>
          <cell r="AB53">
            <v>6.0864900000000004</v>
          </cell>
          <cell r="AC53">
            <v>6.2140000000000004</v>
          </cell>
          <cell r="AD53">
            <v>6.3349000000000002</v>
          </cell>
          <cell r="AE53">
            <v>6.2839</v>
          </cell>
          <cell r="AF53">
            <v>6.1652199999999997</v>
          </cell>
          <cell r="AG53">
            <v>6.2541500000000001</v>
          </cell>
          <cell r="AH53">
            <v>6.2076000000000002</v>
          </cell>
          <cell r="AI53">
            <v>6.0762099999999997</v>
          </cell>
          <cell r="AJ53">
            <v>5.8453200000000001</v>
          </cell>
          <cell r="AK53">
            <v>5.9016500000000001</v>
          </cell>
          <cell r="AL53">
            <v>5.8819999999999997</v>
          </cell>
          <cell r="AM53">
            <v>5.8238000000000003</v>
          </cell>
          <cell r="AN53">
            <v>5.8615599999999999</v>
          </cell>
          <cell r="AO53">
            <v>5.9121300000000003</v>
          </cell>
          <cell r="AP53">
            <v>5.7892999999999999</v>
          </cell>
          <cell r="AQ53">
            <v>5.6424000000000003</v>
          </cell>
          <cell r="AR53">
            <v>5.7347000000000001</v>
          </cell>
          <cell r="AS53">
            <v>5.7016</v>
          </cell>
          <cell r="AT53">
            <v>5.6258900000000001</v>
          </cell>
          <cell r="AU53">
            <v>5.5110999999999999</v>
          </cell>
          <cell r="AV53">
            <v>5.5124399999999998</v>
          </cell>
          <cell r="AW53">
            <v>5.5508300000000004</v>
          </cell>
          <cell r="AX53">
            <v>5.4253999999999998</v>
          </cell>
          <cell r="AY53">
            <v>5.4640300000000002</v>
          </cell>
          <cell r="AZ53">
            <v>5.36252</v>
          </cell>
          <cell r="BA53">
            <v>5.2390400000000001</v>
          </cell>
          <cell r="BB53">
            <v>5.0769599999999997</v>
          </cell>
          <cell r="BC53">
            <v>5.1199000000000003</v>
          </cell>
          <cell r="BD53">
            <v>5.0624000000000002</v>
          </cell>
          <cell r="BE53">
            <v>5.0548999999999999</v>
          </cell>
          <cell r="BF53">
            <v>4.8011999999999997</v>
          </cell>
          <cell r="BG53">
            <v>4.7373000000000003</v>
          </cell>
          <cell r="BH53">
            <v>4.7942</v>
          </cell>
          <cell r="BI53">
            <v>4.7935999999999996</v>
          </cell>
          <cell r="BJ53">
            <v>4.7306999999999997</v>
          </cell>
          <cell r="BK53">
            <v>4.9833999999999996</v>
          </cell>
          <cell r="BL53">
            <v>5.1916700000000002</v>
          </cell>
          <cell r="BM53">
            <v>5.6029</v>
          </cell>
          <cell r="BN53">
            <v>5.8506999999999998</v>
          </cell>
          <cell r="BO53">
            <v>5.5746000000000002</v>
          </cell>
          <cell r="BP53">
            <v>5.6315999999999997</v>
          </cell>
          <cell r="BQ53">
            <v>5.8288000000000002</v>
          </cell>
          <cell r="BR53">
            <v>5.7145999999999999</v>
          </cell>
          <cell r="BS53">
            <v>5.6501000000000001</v>
          </cell>
          <cell r="BT53">
            <v>5.4699</v>
          </cell>
          <cell r="BU53">
            <v>5.3193000000000001</v>
          </cell>
          <cell r="BV53">
            <v>5.2855999999999996</v>
          </cell>
          <cell r="BW53">
            <v>5.2175000000000002</v>
          </cell>
          <cell r="BX53">
            <v>5.1119000000000003</v>
          </cell>
          <cell r="BY53">
            <v>5.0244999999999997</v>
          </cell>
          <cell r="BZ53">
            <v>4.9897</v>
          </cell>
          <cell r="CA53">
            <v>5.0869</v>
          </cell>
          <cell r="CB53">
            <v>5.2154999999999996</v>
          </cell>
          <cell r="CC53">
            <v>5.4398</v>
          </cell>
          <cell r="CD53">
            <v>5.4848999999999997</v>
          </cell>
          <cell r="CE53">
            <v>5.5517000000000003</v>
          </cell>
          <cell r="CF53">
            <v>5.9189999999999996</v>
          </cell>
          <cell r="CG53">
            <v>6.0955000000000004</v>
          </cell>
          <cell r="CH53">
            <v>5.8372000000000002</v>
          </cell>
          <cell r="CI53">
            <v>5.7789999999999999</v>
          </cell>
          <cell r="CJ53">
            <v>5.7026000000000003</v>
          </cell>
          <cell r="CK53">
            <v>5.3657000000000004</v>
          </cell>
          <cell r="CL53">
            <v>5.4599000000000002</v>
          </cell>
          <cell r="CM53">
            <v>5.6380999999999997</v>
          </cell>
          <cell r="CN53">
            <v>5.58</v>
          </cell>
          <cell r="CO53">
            <v>5.4626999999999999</v>
          </cell>
          <cell r="CP53">
            <v>5.3274999999999997</v>
          </cell>
          <cell r="CQ53">
            <v>5.1763000000000003</v>
          </cell>
          <cell r="CR53">
            <v>5.1950700000000003</v>
          </cell>
          <cell r="CS53">
            <v>5.1866684210526302</v>
          </cell>
          <cell r="CT53">
            <v>5.2275999999999998</v>
          </cell>
          <cell r="CU53">
            <v>5.1942000000000004</v>
          </cell>
          <cell r="CV53">
            <v>5.4093</v>
          </cell>
          <cell r="CW53">
            <v>5.5331000000000001</v>
          </cell>
          <cell r="CX53">
            <v>5.4901</v>
          </cell>
          <cell r="CY53">
            <v>5.6420000000000003</v>
          </cell>
          <cell r="CZ53">
            <v>5.7579000000000002</v>
          </cell>
          <cell r="DA53">
            <v>5.6222000000000003</v>
          </cell>
          <cell r="DB53">
            <v>5.6327090909090902</v>
          </cell>
          <cell r="DC53">
            <v>5.6501222222222198</v>
          </cell>
          <cell r="DD53">
            <v>5.8020578947368397</v>
          </cell>
          <cell r="DE53">
            <v>5.9315749999999996</v>
          </cell>
          <cell r="DF53">
            <v>6.0602428571428604</v>
          </cell>
          <cell r="DG53">
            <v>6.0048695652173896</v>
          </cell>
          <cell r="DH53">
            <v>5.7922315789473702</v>
          </cell>
          <cell r="DI53">
            <v>5.7462900000000001</v>
          </cell>
          <cell r="DJ53">
            <v>5.8182200000000002</v>
          </cell>
          <cell r="DK53">
            <v>5.6912882352941203</v>
          </cell>
          <cell r="DL53">
            <v>5.61656666666667</v>
          </cell>
          <cell r="DM53">
            <v>5.5849000000000002</v>
          </cell>
          <cell r="DN53">
            <v>5.7489999999999997</v>
          </cell>
          <cell r="DO53">
            <v>5.7241</v>
          </cell>
          <cell r="DP53">
            <v>5.7361263157894697</v>
          </cell>
          <cell r="DQ53">
            <v>5.6452411764705897</v>
          </cell>
          <cell r="DR53">
            <v>5.7001999999999997</v>
          </cell>
          <cell r="DS53">
            <v>5.6036000000000001</v>
          </cell>
          <cell r="DT53">
            <v>5.5879760000000003</v>
          </cell>
          <cell r="DU53">
            <v>5.4697142857142804</v>
          </cell>
          <cell r="DV53">
            <v>5.53261578947368</v>
          </cell>
          <cell r="DW53">
            <v>5.4457000000000004</v>
          </cell>
          <cell r="DX53">
            <v>5.4821999999999997</v>
          </cell>
          <cell r="DY53">
            <v>5.4024999999999999</v>
          </cell>
          <cell r="DZ53">
            <v>5.3998999999999997</v>
          </cell>
          <cell r="EA53">
            <v>5.4058999999999999</v>
          </cell>
          <cell r="EB53">
            <v>5.4269999999999996</v>
          </cell>
          <cell r="EC53">
            <v>5.4870999999999999</v>
          </cell>
          <cell r="ED53">
            <v>5.5075000000000003</v>
          </cell>
          <cell r="EE53">
            <v>5.5987999999999998</v>
          </cell>
          <cell r="EF53">
            <v>5.7712000000000003</v>
          </cell>
          <cell r="EG53">
            <v>5.8749000000000002</v>
          </cell>
          <cell r="EH53">
            <v>5.9665999999999997</v>
          </cell>
          <cell r="EI53">
            <v>6.0259999999999998</v>
          </cell>
        </row>
        <row r="54">
          <cell r="A54">
            <v>611</v>
          </cell>
          <cell r="B54" t="str">
            <v>National Currency per US Dollar</v>
          </cell>
          <cell r="C54" t="str">
            <v>None</v>
          </cell>
          <cell r="D54" t="str">
            <v xml:space="preserve">Djibouti            </v>
          </cell>
          <cell r="E54" t="str">
            <v>IFTS</v>
          </cell>
          <cell r="F54" t="str">
            <v>611..AF.ZF...</v>
          </cell>
          <cell r="G54" t="str">
            <v>OFFICIAL RATE</v>
          </cell>
          <cell r="H54">
            <v>177.721</v>
          </cell>
          <cell r="I54">
            <v>177.721</v>
          </cell>
          <cell r="J54">
            <v>177.721</v>
          </cell>
          <cell r="K54">
            <v>177.721</v>
          </cell>
          <cell r="L54">
            <v>177.721</v>
          </cell>
          <cell r="M54">
            <v>177.721</v>
          </cell>
          <cell r="N54">
            <v>177.721</v>
          </cell>
          <cell r="O54">
            <v>177.721</v>
          </cell>
          <cell r="P54">
            <v>177.721</v>
          </cell>
          <cell r="Q54">
            <v>177.721</v>
          </cell>
          <cell r="R54">
            <v>177.721</v>
          </cell>
          <cell r="S54">
            <v>177.721</v>
          </cell>
          <cell r="T54">
            <v>177.721</v>
          </cell>
          <cell r="U54">
            <v>177.721</v>
          </cell>
          <cell r="V54">
            <v>177.721</v>
          </cell>
          <cell r="W54">
            <v>177.721</v>
          </cell>
          <cell r="X54">
            <v>177.721</v>
          </cell>
          <cell r="Y54">
            <v>177.721</v>
          </cell>
          <cell r="Z54">
            <v>177.721</v>
          </cell>
          <cell r="AA54">
            <v>177.721</v>
          </cell>
          <cell r="AB54">
            <v>177.721</v>
          </cell>
          <cell r="AC54">
            <v>177.721</v>
          </cell>
          <cell r="AD54">
            <v>177.721</v>
          </cell>
          <cell r="AE54">
            <v>177.721</v>
          </cell>
          <cell r="AF54">
            <v>177.721</v>
          </cell>
          <cell r="AG54">
            <v>177.721</v>
          </cell>
          <cell r="AH54">
            <v>177.721</v>
          </cell>
          <cell r="AI54">
            <v>177.721</v>
          </cell>
          <cell r="AJ54">
            <v>177.721</v>
          </cell>
          <cell r="AK54">
            <v>177.721</v>
          </cell>
          <cell r="AL54">
            <v>177.721</v>
          </cell>
          <cell r="AM54">
            <v>177.721</v>
          </cell>
          <cell r="AN54">
            <v>177.721</v>
          </cell>
          <cell r="AO54">
            <v>177.721</v>
          </cell>
          <cell r="AP54">
            <v>177.721</v>
          </cell>
          <cell r="AQ54">
            <v>177.721</v>
          </cell>
          <cell r="AR54">
            <v>177.721</v>
          </cell>
          <cell r="AS54">
            <v>177.721</v>
          </cell>
          <cell r="AT54">
            <v>177.721</v>
          </cell>
          <cell r="AU54">
            <v>177.721</v>
          </cell>
          <cell r="AV54">
            <v>177.721</v>
          </cell>
          <cell r="AW54">
            <v>177.721</v>
          </cell>
          <cell r="AX54">
            <v>177.721</v>
          </cell>
          <cell r="AY54">
            <v>177.721</v>
          </cell>
          <cell r="AZ54">
            <v>177.721</v>
          </cell>
          <cell r="BA54">
            <v>177.721</v>
          </cell>
          <cell r="BB54">
            <v>177.721</v>
          </cell>
          <cell r="BC54">
            <v>177.721</v>
          </cell>
          <cell r="BD54">
            <v>177.721</v>
          </cell>
          <cell r="BE54">
            <v>177.721</v>
          </cell>
          <cell r="BF54">
            <v>177.721</v>
          </cell>
          <cell r="BG54">
            <v>177.721</v>
          </cell>
          <cell r="BH54">
            <v>177.721</v>
          </cell>
          <cell r="BI54">
            <v>177.721</v>
          </cell>
          <cell r="BJ54">
            <v>177.721</v>
          </cell>
          <cell r="BK54">
            <v>177.721</v>
          </cell>
          <cell r="BL54">
            <v>177.721</v>
          </cell>
          <cell r="BM54">
            <v>177.721</v>
          </cell>
          <cell r="BN54">
            <v>177.721</v>
          </cell>
          <cell r="BO54">
            <v>177.721</v>
          </cell>
          <cell r="BP54">
            <v>177.721</v>
          </cell>
          <cell r="BQ54">
            <v>177.721</v>
          </cell>
          <cell r="BR54">
            <v>177.721</v>
          </cell>
          <cell r="BS54">
            <v>177.721</v>
          </cell>
          <cell r="BT54">
            <v>177.721</v>
          </cell>
          <cell r="BU54">
            <v>177.721</v>
          </cell>
          <cell r="BV54">
            <v>177.721</v>
          </cell>
          <cell r="BW54">
            <v>177.721</v>
          </cell>
          <cell r="BX54">
            <v>177.721</v>
          </cell>
          <cell r="BY54">
            <v>177.721</v>
          </cell>
          <cell r="BZ54">
            <v>177.721</v>
          </cell>
          <cell r="CA54">
            <v>177.721</v>
          </cell>
          <cell r="CB54">
            <v>177.721</v>
          </cell>
          <cell r="CC54">
            <v>177.721</v>
          </cell>
          <cell r="CD54">
            <v>177.721</v>
          </cell>
          <cell r="CE54">
            <v>177.721</v>
          </cell>
          <cell r="CF54">
            <v>177.721</v>
          </cell>
          <cell r="CG54">
            <v>177.721</v>
          </cell>
          <cell r="CH54">
            <v>177.721</v>
          </cell>
          <cell r="CI54">
            <v>177.721</v>
          </cell>
          <cell r="CJ54">
            <v>177.721</v>
          </cell>
          <cell r="CK54">
            <v>177.721</v>
          </cell>
          <cell r="CL54">
            <v>177.721</v>
          </cell>
          <cell r="CM54">
            <v>177.721</v>
          </cell>
          <cell r="CN54">
            <v>177.721</v>
          </cell>
          <cell r="CO54">
            <v>177.721</v>
          </cell>
          <cell r="CP54">
            <v>177.721</v>
          </cell>
          <cell r="CQ54">
            <v>177.721</v>
          </cell>
          <cell r="CR54">
            <v>177.721</v>
          </cell>
          <cell r="CS54">
            <v>177.721</v>
          </cell>
          <cell r="CT54">
            <v>177.721</v>
          </cell>
          <cell r="CU54">
            <v>177.721</v>
          </cell>
          <cell r="CV54">
            <v>177.721</v>
          </cell>
          <cell r="CW54">
            <v>177.721</v>
          </cell>
          <cell r="CX54">
            <v>177.721</v>
          </cell>
          <cell r="CY54">
            <v>177.721</v>
          </cell>
          <cell r="CZ54">
            <v>177.721</v>
          </cell>
          <cell r="DA54">
            <v>177.721</v>
          </cell>
          <cell r="DB54">
            <v>177.721</v>
          </cell>
          <cell r="DC54">
            <v>177.721</v>
          </cell>
          <cell r="DD54">
            <v>177.721</v>
          </cell>
          <cell r="DE54">
            <v>177.721</v>
          </cell>
          <cell r="DF54">
            <v>177.721</v>
          </cell>
          <cell r="DG54">
            <v>177.721</v>
          </cell>
          <cell r="DH54">
            <v>177.721</v>
          </cell>
          <cell r="DI54">
            <v>177.721</v>
          </cell>
          <cell r="DJ54">
            <v>177.721</v>
          </cell>
          <cell r="DK54">
            <v>177.721</v>
          </cell>
          <cell r="DL54">
            <v>177.721</v>
          </cell>
          <cell r="DM54">
            <v>177.721</v>
          </cell>
          <cell r="DN54">
            <v>177.721</v>
          </cell>
          <cell r="DO54">
            <v>177.721</v>
          </cell>
          <cell r="DP54">
            <v>177.721</v>
          </cell>
          <cell r="DQ54">
            <v>177.721</v>
          </cell>
          <cell r="DR54">
            <v>177.721</v>
          </cell>
          <cell r="DS54">
            <v>177.721</v>
          </cell>
          <cell r="DT54">
            <v>177.721</v>
          </cell>
          <cell r="DU54">
            <v>177.721</v>
          </cell>
          <cell r="DV54">
            <v>177.721</v>
          </cell>
          <cell r="DW54">
            <v>177.721</v>
          </cell>
          <cell r="DX54">
            <v>177.721</v>
          </cell>
          <cell r="DY54">
            <v>177.721</v>
          </cell>
          <cell r="DZ54">
            <v>177.721</v>
          </cell>
          <cell r="EA54">
            <v>177.721</v>
          </cell>
          <cell r="EB54">
            <v>177.721</v>
          </cell>
          <cell r="EC54">
            <v>177.721</v>
          </cell>
          <cell r="ED54">
            <v>177.721</v>
          </cell>
          <cell r="EE54">
            <v>177.721</v>
          </cell>
          <cell r="EF54">
            <v>177.721</v>
          </cell>
          <cell r="EG54">
            <v>177.721</v>
          </cell>
          <cell r="EH54">
            <v>177.72</v>
          </cell>
          <cell r="EI54">
            <v>177.72</v>
          </cell>
        </row>
        <row r="55">
          <cell r="A55">
            <v>321</v>
          </cell>
          <cell r="B55" t="str">
            <v>National Currency per US Dollar</v>
          </cell>
          <cell r="C55" t="str">
            <v>None</v>
          </cell>
          <cell r="D55" t="str">
            <v xml:space="preserve">Dominica            </v>
          </cell>
          <cell r="E55" t="str">
            <v>IFTS</v>
          </cell>
          <cell r="F55" t="str">
            <v>321..AF.ZF...</v>
          </cell>
          <cell r="G55" t="str">
            <v>OFFICIAL RATE</v>
          </cell>
          <cell r="H55">
            <v>2.7</v>
          </cell>
          <cell r="I55">
            <v>2.7</v>
          </cell>
          <cell r="J55">
            <v>2.7</v>
          </cell>
          <cell r="K55">
            <v>2.7</v>
          </cell>
          <cell r="L55">
            <v>2.7</v>
          </cell>
          <cell r="M55">
            <v>2.7</v>
          </cell>
          <cell r="N55">
            <v>2.7</v>
          </cell>
          <cell r="O55">
            <v>2.7</v>
          </cell>
          <cell r="P55">
            <v>2.7</v>
          </cell>
          <cell r="Q55">
            <v>2.7</v>
          </cell>
          <cell r="R55">
            <v>2.7</v>
          </cell>
          <cell r="S55">
            <v>2.7</v>
          </cell>
          <cell r="T55">
            <v>2.7</v>
          </cell>
          <cell r="U55">
            <v>2.7</v>
          </cell>
          <cell r="V55">
            <v>2.7</v>
          </cell>
          <cell r="W55">
            <v>2.7</v>
          </cell>
          <cell r="X55">
            <v>2.7</v>
          </cell>
          <cell r="Y55">
            <v>2.7</v>
          </cell>
          <cell r="Z55">
            <v>2.7</v>
          </cell>
          <cell r="AA55">
            <v>2.7</v>
          </cell>
          <cell r="AB55">
            <v>2.7</v>
          </cell>
          <cell r="AC55">
            <v>2.7</v>
          </cell>
          <cell r="AD55">
            <v>2.7</v>
          </cell>
          <cell r="AE55">
            <v>2.7</v>
          </cell>
          <cell r="AF55">
            <v>2.7</v>
          </cell>
          <cell r="AG55">
            <v>2.7</v>
          </cell>
          <cell r="AH55">
            <v>2.7</v>
          </cell>
          <cell r="AI55">
            <v>2.7</v>
          </cell>
          <cell r="AJ55">
            <v>2.7</v>
          </cell>
          <cell r="AK55">
            <v>2.7</v>
          </cell>
          <cell r="AL55">
            <v>2.7</v>
          </cell>
          <cell r="AM55">
            <v>2.7</v>
          </cell>
          <cell r="AN55">
            <v>2.7</v>
          </cell>
          <cell r="AO55">
            <v>2.7</v>
          </cell>
          <cell r="AP55">
            <v>2.7</v>
          </cell>
          <cell r="AQ55">
            <v>2.7</v>
          </cell>
          <cell r="AR55">
            <v>2.7</v>
          </cell>
          <cell r="AS55">
            <v>2.7</v>
          </cell>
          <cell r="AT55">
            <v>2.7</v>
          </cell>
          <cell r="AU55">
            <v>2.7</v>
          </cell>
          <cell r="AV55">
            <v>2.7</v>
          </cell>
          <cell r="AW55">
            <v>2.7</v>
          </cell>
          <cell r="AX55">
            <v>2.7</v>
          </cell>
          <cell r="AY55">
            <v>2.7</v>
          </cell>
          <cell r="AZ55">
            <v>2.7</v>
          </cell>
          <cell r="BA55">
            <v>2.7</v>
          </cell>
          <cell r="BB55">
            <v>2.7</v>
          </cell>
          <cell r="BC55">
            <v>2.7</v>
          </cell>
          <cell r="BD55">
            <v>2.7</v>
          </cell>
          <cell r="BE55">
            <v>2.7</v>
          </cell>
          <cell r="BF55">
            <v>2.7</v>
          </cell>
          <cell r="BG55">
            <v>2.7</v>
          </cell>
          <cell r="BH55">
            <v>2.7</v>
          </cell>
          <cell r="BI55">
            <v>2.7</v>
          </cell>
          <cell r="BJ55">
            <v>2.7</v>
          </cell>
          <cell r="BK55">
            <v>2.7</v>
          </cell>
          <cell r="BL55">
            <v>2.7</v>
          </cell>
          <cell r="BM55">
            <v>2.7</v>
          </cell>
          <cell r="BN55">
            <v>2.7</v>
          </cell>
          <cell r="BO55">
            <v>2.7</v>
          </cell>
          <cell r="BP55">
            <v>2.7</v>
          </cell>
          <cell r="BQ55">
            <v>2.7</v>
          </cell>
          <cell r="BR55">
            <v>2.7</v>
          </cell>
          <cell r="BS55">
            <v>2.7</v>
          </cell>
          <cell r="BT55">
            <v>2.7</v>
          </cell>
          <cell r="BU55">
            <v>2.7</v>
          </cell>
          <cell r="BV55">
            <v>2.7</v>
          </cell>
          <cell r="BW55">
            <v>2.7</v>
          </cell>
          <cell r="BX55">
            <v>2.7</v>
          </cell>
          <cell r="BY55">
            <v>2.7</v>
          </cell>
          <cell r="BZ55">
            <v>2.7</v>
          </cell>
          <cell r="CA55">
            <v>2.7</v>
          </cell>
          <cell r="CB55">
            <v>2.7</v>
          </cell>
          <cell r="CC55">
            <v>2.7</v>
          </cell>
          <cell r="CD55">
            <v>2.7</v>
          </cell>
          <cell r="CE55">
            <v>2.7</v>
          </cell>
          <cell r="CF55">
            <v>2.7</v>
          </cell>
          <cell r="CG55">
            <v>2.7</v>
          </cell>
          <cell r="CH55">
            <v>2.7</v>
          </cell>
          <cell r="CI55">
            <v>2.7</v>
          </cell>
          <cell r="CJ55">
            <v>2.7</v>
          </cell>
          <cell r="CK55">
            <v>2.7</v>
          </cell>
          <cell r="CL55">
            <v>2.7</v>
          </cell>
          <cell r="CM55">
            <v>2.7</v>
          </cell>
          <cell r="CN55">
            <v>2.7</v>
          </cell>
          <cell r="CO55">
            <v>2.7</v>
          </cell>
          <cell r="CP55">
            <v>2.7</v>
          </cell>
          <cell r="CQ55">
            <v>2.7</v>
          </cell>
          <cell r="CR55">
            <v>2.7</v>
          </cell>
          <cell r="CS55">
            <v>2.7</v>
          </cell>
          <cell r="CT55">
            <v>2.7</v>
          </cell>
          <cell r="CU55">
            <v>2.7</v>
          </cell>
          <cell r="CV55">
            <v>2.7</v>
          </cell>
          <cell r="CW55">
            <v>2.7</v>
          </cell>
          <cell r="CX55">
            <v>2.7</v>
          </cell>
          <cell r="CY55">
            <v>2.7</v>
          </cell>
          <cell r="CZ55">
            <v>2.7</v>
          </cell>
          <cell r="DA55">
            <v>2.7</v>
          </cell>
          <cell r="DB55">
            <v>2.7</v>
          </cell>
          <cell r="DC55">
            <v>2.7</v>
          </cell>
          <cell r="DD55">
            <v>2.7</v>
          </cell>
          <cell r="DE55">
            <v>2.7</v>
          </cell>
          <cell r="DF55">
            <v>2.7</v>
          </cell>
          <cell r="DG55">
            <v>2.7</v>
          </cell>
          <cell r="DH55">
            <v>2.7</v>
          </cell>
          <cell r="DI55">
            <v>2.7</v>
          </cell>
          <cell r="DJ55">
            <v>2.7</v>
          </cell>
          <cell r="DK55">
            <v>2.7</v>
          </cell>
          <cell r="DL55">
            <v>2.7</v>
          </cell>
          <cell r="DM55">
            <v>2.7</v>
          </cell>
          <cell r="DN55">
            <v>2.7</v>
          </cell>
          <cell r="DO55">
            <v>2.7</v>
          </cell>
          <cell r="DP55">
            <v>2.7</v>
          </cell>
          <cell r="DQ55">
            <v>2.7</v>
          </cell>
          <cell r="DR55">
            <v>2.7</v>
          </cell>
          <cell r="DS55">
            <v>2.7</v>
          </cell>
          <cell r="DT55">
            <v>2.7</v>
          </cell>
          <cell r="DU55">
            <v>2.7</v>
          </cell>
          <cell r="DV55">
            <v>2.7</v>
          </cell>
          <cell r="DW55">
            <v>2.7</v>
          </cell>
          <cell r="DX55">
            <v>2.7</v>
          </cell>
          <cell r="DY55">
            <v>2.7</v>
          </cell>
          <cell r="DZ55">
            <v>2.7</v>
          </cell>
          <cell r="EA55">
            <v>2.7</v>
          </cell>
          <cell r="EB55">
            <v>2.7</v>
          </cell>
          <cell r="EC55">
            <v>2.7</v>
          </cell>
          <cell r="ED55">
            <v>2.7</v>
          </cell>
          <cell r="EE55">
            <v>2.7</v>
          </cell>
          <cell r="EF55">
            <v>2.7</v>
          </cell>
          <cell r="EG55">
            <v>2.7</v>
          </cell>
          <cell r="EH55">
            <v>2.7</v>
          </cell>
          <cell r="EI55">
            <v>2.7</v>
          </cell>
        </row>
        <row r="56">
          <cell r="A56">
            <v>243</v>
          </cell>
          <cell r="B56" t="str">
            <v>National Currency per US Dollar</v>
          </cell>
          <cell r="C56" t="str">
            <v>None</v>
          </cell>
          <cell r="D56" t="str">
            <v>Dominican Republic</v>
          </cell>
          <cell r="E56" t="str">
            <v>IFTS</v>
          </cell>
          <cell r="F56" t="str">
            <v>243..AF.ZF...</v>
          </cell>
          <cell r="G56" t="str">
            <v>PRINCIPAL RATE</v>
          </cell>
          <cell r="H56">
            <v>47.847799999999999</v>
          </cell>
          <cell r="I56">
            <v>50.43</v>
          </cell>
          <cell r="J56">
            <v>46.95</v>
          </cell>
          <cell r="K56">
            <v>45.046700000000001</v>
          </cell>
          <cell r="L56">
            <v>48.170999999999999</v>
          </cell>
          <cell r="M56">
            <v>48.622399999999999</v>
          </cell>
          <cell r="N56">
            <v>45.48</v>
          </cell>
          <cell r="O56">
            <v>41.878599999999999</v>
          </cell>
          <cell r="P56">
            <v>37.478999999999999</v>
          </cell>
          <cell r="Q56">
            <v>33.194800000000001</v>
          </cell>
          <cell r="R56">
            <v>30.305800000000001</v>
          </cell>
          <cell r="S56">
            <v>29.779861999147499</v>
          </cell>
          <cell r="T56">
            <v>30.482727652464501</v>
          </cell>
          <cell r="U56">
            <v>29.398929738562099</v>
          </cell>
          <cell r="V56">
            <v>28.6809108555703</v>
          </cell>
          <cell r="W56">
            <v>28.693697577276499</v>
          </cell>
          <cell r="X56">
            <v>29.002833264533901</v>
          </cell>
          <cell r="Y56">
            <v>29.149901648059501</v>
          </cell>
          <cell r="Z56">
            <v>29.098373210804802</v>
          </cell>
          <cell r="AA56">
            <v>29.223583089668601</v>
          </cell>
          <cell r="AB56">
            <v>31.051491028708099</v>
          </cell>
          <cell r="AC56">
            <v>32.869546363867201</v>
          </cell>
          <cell r="AD56">
            <v>33.555359266636401</v>
          </cell>
          <cell r="AE56">
            <v>34.920300997592001</v>
          </cell>
          <cell r="AF56">
            <v>34.491077254539903</v>
          </cell>
          <cell r="AG56">
            <v>32.9480104246122</v>
          </cell>
          <cell r="AH56">
            <v>32.411174954931198</v>
          </cell>
          <cell r="AI56">
            <v>32.807484243697502</v>
          </cell>
          <cell r="AJ56">
            <v>32.973849439775897</v>
          </cell>
          <cell r="AK56">
            <v>32.918878306878298</v>
          </cell>
          <cell r="AL56">
            <v>32.832264834099497</v>
          </cell>
          <cell r="AM56">
            <v>33.196836290071602</v>
          </cell>
          <cell r="AN56">
            <v>33.744604715889501</v>
          </cell>
          <cell r="AO56">
            <v>33.735821252477599</v>
          </cell>
          <cell r="AP56">
            <v>33.397948185414499</v>
          </cell>
          <cell r="AQ56">
            <v>33.586359649122798</v>
          </cell>
          <cell r="AR56">
            <v>33.025587121212098</v>
          </cell>
          <cell r="AS56">
            <v>32.492479608111204</v>
          </cell>
          <cell r="AT56">
            <v>32.367659627329203</v>
          </cell>
          <cell r="AU56">
            <v>32.657656250000002</v>
          </cell>
          <cell r="AV56">
            <v>33.259607683982701</v>
          </cell>
          <cell r="AW56">
            <v>33.157632167832197</v>
          </cell>
          <cell r="AX56">
            <v>33.560649122807</v>
          </cell>
          <cell r="AY56">
            <v>33.716666666666697</v>
          </cell>
          <cell r="AZ56">
            <v>33.630694444444401</v>
          </cell>
          <cell r="BA56">
            <v>33.758417467948703</v>
          </cell>
          <cell r="BB56">
            <v>34.033636814725902</v>
          </cell>
          <cell r="BC56">
            <v>34.081656250000002</v>
          </cell>
          <cell r="BD56">
            <v>34.115114583333302</v>
          </cell>
          <cell r="BE56">
            <v>34.266677056277103</v>
          </cell>
          <cell r="BF56">
            <v>34.2610307017544</v>
          </cell>
          <cell r="BG56">
            <v>34.4433333333333</v>
          </cell>
          <cell r="BH56">
            <v>34.462962111801197</v>
          </cell>
          <cell r="BI56">
            <v>34.896075440432597</v>
          </cell>
          <cell r="BJ56">
            <v>35.020229199372103</v>
          </cell>
          <cell r="BK56">
            <v>34.785899999999998</v>
          </cell>
          <cell r="BL56">
            <v>35.381778309409903</v>
          </cell>
          <cell r="BM56">
            <v>35.440909090909102</v>
          </cell>
          <cell r="BN56">
            <v>35.584490740740797</v>
          </cell>
          <cell r="BO56">
            <v>35.734718991534798</v>
          </cell>
          <cell r="BP56">
            <v>35.837424242424198</v>
          </cell>
          <cell r="BQ56">
            <v>36.008507575757598</v>
          </cell>
          <cell r="BR56">
            <v>36.126018686868697</v>
          </cell>
          <cell r="BS56">
            <v>35.916699999999999</v>
          </cell>
          <cell r="BT56">
            <v>36.121782608695703</v>
          </cell>
          <cell r="BU56">
            <v>36.170809523809503</v>
          </cell>
          <cell r="BV56">
            <v>36.198719576719597</v>
          </cell>
          <cell r="BW56">
            <v>36.200268253968297</v>
          </cell>
          <cell r="BX56">
            <v>36.033000000000001</v>
          </cell>
          <cell r="BY56">
            <v>36.212299999999999</v>
          </cell>
          <cell r="BZ56">
            <v>36.226041176470602</v>
          </cell>
          <cell r="CA56">
            <v>36.317055000000003</v>
          </cell>
          <cell r="CB56">
            <v>36.550309523809503</v>
          </cell>
          <cell r="CC56">
            <v>36.841565000000003</v>
          </cell>
          <cell r="CD56">
            <v>36.952054545454502</v>
          </cell>
          <cell r="CE56">
            <v>37.062742857142901</v>
          </cell>
          <cell r="CF56">
            <v>37.142776190476198</v>
          </cell>
          <cell r="CG56">
            <v>37.345700000000001</v>
          </cell>
          <cell r="CH56">
            <v>37.334299999999999</v>
          </cell>
          <cell r="CI56">
            <v>37.407726086956501</v>
          </cell>
          <cell r="CJ56">
            <v>37.552050000000001</v>
          </cell>
          <cell r="CK56">
            <v>37.704655000000002</v>
          </cell>
          <cell r="CL56">
            <v>37.860973913043502</v>
          </cell>
          <cell r="CM56">
            <v>37.9240947368421</v>
          </cell>
          <cell r="CN56">
            <v>37.992276190476197</v>
          </cell>
          <cell r="CO56">
            <v>38.160271428571399</v>
          </cell>
          <cell r="CP56">
            <v>38.182023809523798</v>
          </cell>
          <cell r="CQ56">
            <v>38.175136363636398</v>
          </cell>
          <cell r="CR56">
            <v>37.992276190476197</v>
          </cell>
          <cell r="CS56">
            <v>38.160271428571399</v>
          </cell>
          <cell r="CT56">
            <v>38.182023809523798</v>
          </cell>
          <cell r="CU56">
            <v>38.175136363636398</v>
          </cell>
          <cell r="CV56">
            <v>38.218354545454503</v>
          </cell>
          <cell r="CW56">
            <v>38.381066666666698</v>
          </cell>
          <cell r="CX56">
            <v>38.524809090909102</v>
          </cell>
          <cell r="CY56">
            <v>38.635059090909103</v>
          </cell>
          <cell r="CZ56">
            <v>38.980939999999997</v>
          </cell>
          <cell r="DA56">
            <v>39.046529999999997</v>
          </cell>
          <cell r="DB56">
            <v>39.100909090909099</v>
          </cell>
          <cell r="DC56">
            <v>39.115066666666699</v>
          </cell>
          <cell r="DD56">
            <v>39.124791304347802</v>
          </cell>
          <cell r="DE56">
            <v>39.14893</v>
          </cell>
          <cell r="DF56">
            <v>39.160409090909098</v>
          </cell>
          <cell r="DG56">
            <v>39.178854545454499</v>
          </cell>
          <cell r="DH56">
            <v>39.281394736842103</v>
          </cell>
          <cell r="DI56">
            <v>39.5120636363636</v>
          </cell>
          <cell r="DJ56">
            <v>40.074376190476201</v>
          </cell>
          <cell r="DK56">
            <v>40.303611111111103</v>
          </cell>
          <cell r="DL56">
            <v>40.751109523809497</v>
          </cell>
          <cell r="DM56">
            <v>40.925536842105302</v>
          </cell>
          <cell r="DN56">
            <v>41.1227421052632</v>
          </cell>
          <cell r="DO56">
            <v>41.145709523809501</v>
          </cell>
          <cell r="DP56">
            <v>41.1644636363636</v>
          </cell>
          <cell r="DQ56">
            <v>41.635935000000003</v>
          </cell>
          <cell r="DR56">
            <v>42.045439130434801</v>
          </cell>
          <cell r="DS56">
            <v>42.474342857142901</v>
          </cell>
          <cell r="DT56">
            <v>42.710949999999997</v>
          </cell>
          <cell r="DU56">
            <v>42.486552173912997</v>
          </cell>
          <cell r="DV56">
            <v>42.52487</v>
          </cell>
          <cell r="DW56">
            <v>42.710076190476201</v>
          </cell>
          <cell r="DX56">
            <v>42.995125000000002</v>
          </cell>
          <cell r="DY56">
            <v>43.207557894736901</v>
          </cell>
          <cell r="DZ56">
            <v>43.209171428571402</v>
          </cell>
          <cell r="EA56">
            <v>43.17512</v>
          </cell>
          <cell r="EB56">
            <v>43.2607619047619</v>
          </cell>
          <cell r="EC56">
            <v>43.479770000000002</v>
          </cell>
          <cell r="ED56">
            <v>43.582069565217402</v>
          </cell>
          <cell r="EE56">
            <v>43.581561904761898</v>
          </cell>
          <cell r="EF56">
            <v>43.769795238095199</v>
          </cell>
          <cell r="EG56" t="str">
            <v>n.a.</v>
          </cell>
          <cell r="EH56" t="str">
            <v>n.a.</v>
          </cell>
          <cell r="EI56" t="str">
            <v>n.a.</v>
          </cell>
        </row>
        <row r="57">
          <cell r="A57">
            <v>309</v>
          </cell>
          <cell r="B57" t="str">
            <v>National Currency per US Dollar</v>
          </cell>
          <cell r="C57" t="str">
            <v>None</v>
          </cell>
          <cell r="D57" t="str">
            <v>ECCU</v>
          </cell>
          <cell r="E57" t="str">
            <v>IFTS</v>
          </cell>
          <cell r="F57" t="str">
            <v>309..AF.ZF...</v>
          </cell>
          <cell r="G57" t="str">
            <v>OFFICIAL RATE</v>
          </cell>
          <cell r="H57">
            <v>2.7</v>
          </cell>
          <cell r="I57">
            <v>2.7</v>
          </cell>
          <cell r="J57">
            <v>2.7</v>
          </cell>
          <cell r="K57">
            <v>2.7</v>
          </cell>
          <cell r="L57">
            <v>2.7</v>
          </cell>
          <cell r="M57">
            <v>2.7</v>
          </cell>
          <cell r="N57">
            <v>2.7</v>
          </cell>
          <cell r="O57">
            <v>2.7</v>
          </cell>
          <cell r="P57">
            <v>2.7</v>
          </cell>
          <cell r="Q57">
            <v>2.7</v>
          </cell>
          <cell r="R57">
            <v>2.7</v>
          </cell>
          <cell r="S57">
            <v>2.7</v>
          </cell>
          <cell r="T57">
            <v>2.7</v>
          </cell>
          <cell r="U57">
            <v>2.7</v>
          </cell>
          <cell r="V57">
            <v>2.7</v>
          </cell>
          <cell r="W57">
            <v>2.7</v>
          </cell>
          <cell r="X57">
            <v>2.7</v>
          </cell>
          <cell r="Y57">
            <v>2.7</v>
          </cell>
          <cell r="Z57">
            <v>2.7</v>
          </cell>
          <cell r="AA57">
            <v>2.7</v>
          </cell>
          <cell r="AB57">
            <v>2.7</v>
          </cell>
          <cell r="AC57">
            <v>2.7</v>
          </cell>
          <cell r="AD57">
            <v>2.7</v>
          </cell>
          <cell r="AE57">
            <v>2.7</v>
          </cell>
          <cell r="AF57">
            <v>2.7</v>
          </cell>
          <cell r="AG57">
            <v>2.7</v>
          </cell>
          <cell r="AH57">
            <v>2.7</v>
          </cell>
          <cell r="AI57">
            <v>2.7</v>
          </cell>
          <cell r="AJ57">
            <v>2.7</v>
          </cell>
          <cell r="AK57">
            <v>2.7</v>
          </cell>
          <cell r="AL57">
            <v>2.7</v>
          </cell>
          <cell r="AM57">
            <v>2.7</v>
          </cell>
          <cell r="AN57">
            <v>2.7</v>
          </cell>
          <cell r="AO57">
            <v>2.7</v>
          </cell>
          <cell r="AP57">
            <v>2.7</v>
          </cell>
          <cell r="AQ57">
            <v>2.7</v>
          </cell>
          <cell r="AR57">
            <v>2.7</v>
          </cell>
          <cell r="AS57">
            <v>2.7</v>
          </cell>
          <cell r="AT57">
            <v>2.7</v>
          </cell>
          <cell r="AU57">
            <v>2.7</v>
          </cell>
          <cell r="AV57">
            <v>2.7</v>
          </cell>
          <cell r="AW57">
            <v>2.7</v>
          </cell>
          <cell r="AX57">
            <v>2.7</v>
          </cell>
          <cell r="AY57">
            <v>2.7</v>
          </cell>
          <cell r="AZ57">
            <v>2.7</v>
          </cell>
          <cell r="BA57">
            <v>2.7</v>
          </cell>
          <cell r="BB57">
            <v>2.7</v>
          </cell>
          <cell r="BC57">
            <v>2.7</v>
          </cell>
          <cell r="BD57">
            <v>2.7</v>
          </cell>
          <cell r="BE57">
            <v>2.7</v>
          </cell>
          <cell r="BF57">
            <v>2.7</v>
          </cell>
          <cell r="BG57">
            <v>2.7</v>
          </cell>
          <cell r="BH57">
            <v>2.7</v>
          </cell>
          <cell r="BI57">
            <v>2.7</v>
          </cell>
          <cell r="BJ57">
            <v>2.7</v>
          </cell>
          <cell r="BK57">
            <v>2.7</v>
          </cell>
          <cell r="BL57">
            <v>2.7</v>
          </cell>
          <cell r="BM57">
            <v>2.7</v>
          </cell>
          <cell r="BN57">
            <v>2.7</v>
          </cell>
          <cell r="BO57">
            <v>2.7</v>
          </cell>
          <cell r="BP57">
            <v>2.7</v>
          </cell>
          <cell r="BQ57">
            <v>2.7</v>
          </cell>
          <cell r="BR57">
            <v>2.7</v>
          </cell>
          <cell r="BS57">
            <v>2.7</v>
          </cell>
          <cell r="BT57">
            <v>2.7</v>
          </cell>
          <cell r="BU57">
            <v>2.7</v>
          </cell>
          <cell r="BV57">
            <v>2.7</v>
          </cell>
          <cell r="BW57">
            <v>2.7</v>
          </cell>
          <cell r="BX57">
            <v>2.7</v>
          </cell>
          <cell r="BY57">
            <v>2.7</v>
          </cell>
          <cell r="BZ57">
            <v>2.7</v>
          </cell>
          <cell r="CA57">
            <v>2.7</v>
          </cell>
          <cell r="CB57">
            <v>2.7</v>
          </cell>
          <cell r="CC57">
            <v>2.7</v>
          </cell>
          <cell r="CD57">
            <v>2.7</v>
          </cell>
          <cell r="CE57">
            <v>2.7</v>
          </cell>
          <cell r="CF57">
            <v>2.7</v>
          </cell>
          <cell r="CG57">
            <v>2.7</v>
          </cell>
          <cell r="CH57">
            <v>2.7</v>
          </cell>
          <cell r="CI57">
            <v>2.7</v>
          </cell>
          <cell r="CJ57">
            <v>2.7</v>
          </cell>
          <cell r="CK57">
            <v>2.7</v>
          </cell>
          <cell r="CL57">
            <v>2.7</v>
          </cell>
          <cell r="CM57">
            <v>2.7</v>
          </cell>
          <cell r="CN57">
            <v>2.7</v>
          </cell>
          <cell r="CO57">
            <v>2.7</v>
          </cell>
          <cell r="CP57">
            <v>2.7</v>
          </cell>
          <cell r="CQ57">
            <v>2.7</v>
          </cell>
          <cell r="CR57">
            <v>2.7</v>
          </cell>
          <cell r="CS57">
            <v>2.7</v>
          </cell>
          <cell r="CT57">
            <v>2.7</v>
          </cell>
          <cell r="CU57">
            <v>2.7</v>
          </cell>
          <cell r="CV57">
            <v>2.7</v>
          </cell>
          <cell r="CW57">
            <v>2.7</v>
          </cell>
          <cell r="CX57">
            <v>2.7</v>
          </cell>
          <cell r="CY57">
            <v>2.7</v>
          </cell>
          <cell r="CZ57">
            <v>2.7</v>
          </cell>
          <cell r="DA57">
            <v>2.7</v>
          </cell>
          <cell r="DB57">
            <v>2.7</v>
          </cell>
          <cell r="DC57">
            <v>2.7</v>
          </cell>
          <cell r="DD57">
            <v>2.7</v>
          </cell>
          <cell r="DE57">
            <v>2.7</v>
          </cell>
          <cell r="DF57">
            <v>2.7</v>
          </cell>
          <cell r="DG57">
            <v>2.7</v>
          </cell>
          <cell r="DH57">
            <v>2.7</v>
          </cell>
          <cell r="DI57">
            <v>2.7</v>
          </cell>
          <cell r="DJ57">
            <v>2.7</v>
          </cell>
          <cell r="DK57">
            <v>2.7</v>
          </cell>
          <cell r="DL57">
            <v>2.7</v>
          </cell>
          <cell r="DM57">
            <v>2.7</v>
          </cell>
          <cell r="DN57">
            <v>2.7</v>
          </cell>
          <cell r="DO57">
            <v>2.7</v>
          </cell>
          <cell r="DP57">
            <v>2.7</v>
          </cell>
          <cell r="DQ57">
            <v>2.7</v>
          </cell>
          <cell r="DR57">
            <v>2.7</v>
          </cell>
          <cell r="DS57">
            <v>2.7</v>
          </cell>
          <cell r="DT57">
            <v>2.7</v>
          </cell>
          <cell r="DU57">
            <v>2.7</v>
          </cell>
          <cell r="DV57">
            <v>2.7</v>
          </cell>
          <cell r="DW57">
            <v>2.7</v>
          </cell>
          <cell r="DX57">
            <v>2.7</v>
          </cell>
          <cell r="DY57">
            <v>2.7</v>
          </cell>
          <cell r="DZ57">
            <v>2.7</v>
          </cell>
          <cell r="EA57">
            <v>2.7</v>
          </cell>
          <cell r="EB57">
            <v>2.7</v>
          </cell>
          <cell r="EC57">
            <v>2.7</v>
          </cell>
          <cell r="ED57">
            <v>2.7</v>
          </cell>
          <cell r="EE57">
            <v>2.7</v>
          </cell>
          <cell r="EF57">
            <v>2.7</v>
          </cell>
          <cell r="EG57">
            <v>2.7</v>
          </cell>
          <cell r="EH57">
            <v>2.7</v>
          </cell>
          <cell r="EI57">
            <v>2.7</v>
          </cell>
        </row>
        <row r="58">
          <cell r="A58">
            <v>248</v>
          </cell>
          <cell r="B58" t="str">
            <v>National Currency per US Dollar</v>
          </cell>
          <cell r="C58" t="str">
            <v>None</v>
          </cell>
          <cell r="D58" t="str">
            <v>Ecuador</v>
          </cell>
          <cell r="E58" t="str">
            <v>IFTS</v>
          </cell>
          <cell r="F58" t="str">
            <v>248..AF.ZF...</v>
          </cell>
          <cell r="G58" t="str">
            <v>PRINCIPAL RATE</v>
          </cell>
          <cell r="H58">
            <v>25000</v>
          </cell>
          <cell r="I58">
            <v>25000</v>
          </cell>
          <cell r="J58">
            <v>25000</v>
          </cell>
          <cell r="K58">
            <v>25000</v>
          </cell>
          <cell r="L58">
            <v>25000</v>
          </cell>
          <cell r="M58">
            <v>25000</v>
          </cell>
          <cell r="N58">
            <v>25000</v>
          </cell>
          <cell r="O58">
            <v>25000</v>
          </cell>
          <cell r="P58">
            <v>25000</v>
          </cell>
          <cell r="Q58">
            <v>25000</v>
          </cell>
          <cell r="R58">
            <v>25000</v>
          </cell>
          <cell r="S58">
            <v>25000</v>
          </cell>
          <cell r="T58">
            <v>25000</v>
          </cell>
          <cell r="U58">
            <v>25000</v>
          </cell>
          <cell r="V58">
            <v>25000</v>
          </cell>
          <cell r="W58">
            <v>25000</v>
          </cell>
          <cell r="X58">
            <v>25000</v>
          </cell>
          <cell r="Y58">
            <v>25000</v>
          </cell>
          <cell r="Z58">
            <v>25000</v>
          </cell>
          <cell r="AA58">
            <v>25000</v>
          </cell>
          <cell r="AB58">
            <v>25000</v>
          </cell>
          <cell r="AC58">
            <v>25000</v>
          </cell>
          <cell r="AD58">
            <v>25000</v>
          </cell>
          <cell r="AE58">
            <v>25000</v>
          </cell>
          <cell r="AF58">
            <v>25000</v>
          </cell>
          <cell r="AG58">
            <v>25000</v>
          </cell>
          <cell r="AH58">
            <v>25000</v>
          </cell>
          <cell r="AI58">
            <v>25000</v>
          </cell>
          <cell r="AJ58">
            <v>25000</v>
          </cell>
          <cell r="AK58">
            <v>25000</v>
          </cell>
          <cell r="AL58">
            <v>25000</v>
          </cell>
          <cell r="AM58">
            <v>25000</v>
          </cell>
          <cell r="AN58">
            <v>25000</v>
          </cell>
          <cell r="AO58">
            <v>25000</v>
          </cell>
          <cell r="AP58">
            <v>25000</v>
          </cell>
          <cell r="AQ58">
            <v>25000</v>
          </cell>
          <cell r="AR58">
            <v>25000</v>
          </cell>
          <cell r="AS58">
            <v>25000</v>
          </cell>
          <cell r="AT58">
            <v>25000</v>
          </cell>
          <cell r="AU58">
            <v>25000</v>
          </cell>
          <cell r="AV58">
            <v>25000</v>
          </cell>
          <cell r="AW58">
            <v>25000</v>
          </cell>
          <cell r="AX58">
            <v>25000</v>
          </cell>
          <cell r="AY58">
            <v>25000</v>
          </cell>
          <cell r="AZ58">
            <v>25000</v>
          </cell>
          <cell r="BA58">
            <v>25000</v>
          </cell>
          <cell r="BB58">
            <v>25000</v>
          </cell>
          <cell r="BC58" t="str">
            <v>n.a.</v>
          </cell>
          <cell r="BD58" t="str">
            <v>n.a.</v>
          </cell>
          <cell r="BE58" t="str">
            <v>n.a.</v>
          </cell>
          <cell r="BF58" t="str">
            <v>n.a.</v>
          </cell>
          <cell r="BG58" t="str">
            <v>n.a.</v>
          </cell>
          <cell r="BH58" t="str">
            <v>n.a.</v>
          </cell>
          <cell r="BI58" t="str">
            <v>n.a.</v>
          </cell>
          <cell r="BJ58" t="str">
            <v>n.a.</v>
          </cell>
          <cell r="BK58" t="str">
            <v>n.a.</v>
          </cell>
          <cell r="BL58" t="str">
            <v>n.a.</v>
          </cell>
          <cell r="BM58" t="str">
            <v>n.a.</v>
          </cell>
          <cell r="BN58" t="str">
            <v>n.a.</v>
          </cell>
          <cell r="BO58" t="str">
            <v>n.a.</v>
          </cell>
          <cell r="BP58" t="str">
            <v>n.a.</v>
          </cell>
          <cell r="BQ58" t="str">
            <v>n.a.</v>
          </cell>
          <cell r="BR58" t="str">
            <v>n.a.</v>
          </cell>
          <cell r="BS58" t="str">
            <v>n.a.</v>
          </cell>
          <cell r="BT58" t="str">
            <v>n.a.</v>
          </cell>
          <cell r="BU58" t="str">
            <v>n.a.</v>
          </cell>
          <cell r="BV58" t="str">
            <v>n.a.</v>
          </cell>
          <cell r="BW58" t="str">
            <v>n.a.</v>
          </cell>
          <cell r="BX58" t="str">
            <v>n.a.</v>
          </cell>
          <cell r="BY58" t="str">
            <v>n.a.</v>
          </cell>
          <cell r="BZ58" t="str">
            <v>n.a.</v>
          </cell>
          <cell r="CA58" t="str">
            <v>n.a.</v>
          </cell>
          <cell r="CB58" t="str">
            <v>n.a.</v>
          </cell>
          <cell r="CC58" t="str">
            <v>n.a.</v>
          </cell>
          <cell r="CD58" t="str">
            <v>n.a.</v>
          </cell>
          <cell r="CE58" t="str">
            <v>n.a.</v>
          </cell>
          <cell r="CF58" t="str">
            <v>n.a.</v>
          </cell>
          <cell r="CG58" t="str">
            <v>n.a.</v>
          </cell>
          <cell r="CH58" t="str">
            <v>n.a.</v>
          </cell>
          <cell r="CI58" t="str">
            <v>n.a.</v>
          </cell>
          <cell r="CJ58" t="str">
            <v>n.a.</v>
          </cell>
          <cell r="CK58" t="str">
            <v>n.a.</v>
          </cell>
          <cell r="CL58" t="str">
            <v>n.a.</v>
          </cell>
          <cell r="CM58" t="str">
            <v>n.a.</v>
          </cell>
          <cell r="CN58" t="str">
            <v>n.a.</v>
          </cell>
          <cell r="CO58" t="str">
            <v>n.a.</v>
          </cell>
          <cell r="CP58" t="str">
            <v>n.a.</v>
          </cell>
          <cell r="CQ58" t="str">
            <v>n.a.</v>
          </cell>
          <cell r="CR58" t="str">
            <v>n.a.</v>
          </cell>
          <cell r="CS58" t="str">
            <v>n.a.</v>
          </cell>
          <cell r="CT58" t="str">
            <v>n.a.</v>
          </cell>
          <cell r="CU58" t="str">
            <v>n.a.</v>
          </cell>
          <cell r="CV58" t="str">
            <v>n.a.</v>
          </cell>
          <cell r="CW58" t="str">
            <v>n.a.</v>
          </cell>
          <cell r="CX58" t="str">
            <v>n.a.</v>
          </cell>
          <cell r="CY58" t="str">
            <v>n.a.</v>
          </cell>
          <cell r="CZ58" t="str">
            <v>n.a.</v>
          </cell>
          <cell r="DA58" t="str">
            <v>n.a.</v>
          </cell>
          <cell r="DB58" t="str">
            <v>n.a.</v>
          </cell>
          <cell r="DC58" t="str">
            <v>n.a.</v>
          </cell>
          <cell r="DD58" t="str">
            <v>n.a.</v>
          </cell>
          <cell r="DE58" t="str">
            <v>n.a.</v>
          </cell>
          <cell r="DF58" t="str">
            <v>n.a.</v>
          </cell>
          <cell r="DG58" t="str">
            <v>n.a.</v>
          </cell>
          <cell r="DH58" t="str">
            <v>n.a.</v>
          </cell>
          <cell r="DI58" t="str">
            <v>n.a.</v>
          </cell>
          <cell r="DJ58" t="str">
            <v>n.a.</v>
          </cell>
          <cell r="DK58" t="str">
            <v>n.a.</v>
          </cell>
          <cell r="DL58" t="str">
            <v>n.a.</v>
          </cell>
          <cell r="DM58" t="str">
            <v>n.a.</v>
          </cell>
          <cell r="DN58" t="str">
            <v>n.a.</v>
          </cell>
          <cell r="DO58" t="str">
            <v>n.a.</v>
          </cell>
          <cell r="DP58" t="str">
            <v>n.a.</v>
          </cell>
          <cell r="DQ58" t="str">
            <v>n.a.</v>
          </cell>
          <cell r="DR58" t="str">
            <v>n.a.</v>
          </cell>
          <cell r="DS58" t="str">
            <v>n.a.</v>
          </cell>
          <cell r="DT58" t="str">
            <v>n.a.</v>
          </cell>
          <cell r="DU58" t="str">
            <v>n.a.</v>
          </cell>
          <cell r="DV58" t="str">
            <v>n.a.</v>
          </cell>
          <cell r="DW58" t="str">
            <v>n.a.</v>
          </cell>
          <cell r="DX58" t="str">
            <v>n.a.</v>
          </cell>
          <cell r="DY58" t="str">
            <v>n.a.</v>
          </cell>
          <cell r="DZ58" t="str">
            <v>n.a.</v>
          </cell>
          <cell r="EA58" t="str">
            <v>n.a.</v>
          </cell>
          <cell r="EB58" t="str">
            <v>n.a.</v>
          </cell>
          <cell r="EC58" t="str">
            <v>n.a.</v>
          </cell>
          <cell r="ED58" t="str">
            <v>n.a.</v>
          </cell>
          <cell r="EE58" t="str">
            <v>n.a.</v>
          </cell>
          <cell r="EF58" t="str">
            <v>n.a.</v>
          </cell>
          <cell r="EG58" t="str">
            <v>n.a.</v>
          </cell>
          <cell r="EH58" t="str">
            <v>n.a.</v>
          </cell>
          <cell r="EI58" t="str">
            <v>n.a.</v>
          </cell>
        </row>
        <row r="59">
          <cell r="A59">
            <v>469</v>
          </cell>
          <cell r="B59" t="str">
            <v>National Currency per US Dollar</v>
          </cell>
          <cell r="C59" t="str">
            <v>None</v>
          </cell>
          <cell r="D59" t="str">
            <v xml:space="preserve">Egypt               </v>
          </cell>
          <cell r="E59" t="str">
            <v>IFTS</v>
          </cell>
          <cell r="F59" t="str">
            <v>469..AF.ZF...</v>
          </cell>
          <cell r="G59" t="str">
            <v>PRINCIPAL RATE</v>
          </cell>
          <cell r="H59">
            <v>6.1567999999999996</v>
          </cell>
          <cell r="I59">
            <v>6.1673999999999998</v>
          </cell>
          <cell r="J59">
            <v>6.1772</v>
          </cell>
          <cell r="K59">
            <v>6.1818999999999997</v>
          </cell>
          <cell r="L59">
            <v>6.1904000000000003</v>
          </cell>
          <cell r="M59">
            <v>6.1938000000000004</v>
          </cell>
          <cell r="N59">
            <v>6.1973000000000003</v>
          </cell>
          <cell r="O59">
            <v>6.2065000000000001</v>
          </cell>
          <cell r="P59">
            <v>6.2175000000000002</v>
          </cell>
          <cell r="Q59">
            <v>6.2321999999999997</v>
          </cell>
          <cell r="R59">
            <v>6.2263999999999999</v>
          </cell>
          <cell r="S59">
            <v>6.2074999999999996</v>
          </cell>
          <cell r="T59">
            <v>5.8726000000000003</v>
          </cell>
          <cell r="U59">
            <v>5.7937000000000003</v>
          </cell>
          <cell r="V59">
            <v>5.7896000000000001</v>
          </cell>
          <cell r="W59">
            <v>5.7866999999999997</v>
          </cell>
          <cell r="X59">
            <v>5.7866</v>
          </cell>
          <cell r="Y59">
            <v>5.7866999999999997</v>
          </cell>
          <cell r="Z59">
            <v>5.7694999999999999</v>
          </cell>
          <cell r="AA59">
            <v>5.7624000000000004</v>
          </cell>
          <cell r="AB59">
            <v>5.7572999999999999</v>
          </cell>
          <cell r="AC59">
            <v>5.7510000000000003</v>
          </cell>
          <cell r="AD59">
            <v>5.7519</v>
          </cell>
          <cell r="AE59">
            <v>5.7380000000000004</v>
          </cell>
          <cell r="AF59">
            <v>5.7275</v>
          </cell>
          <cell r="AG59">
            <v>5.7256999999999998</v>
          </cell>
          <cell r="AH59">
            <v>5.7313999999999998</v>
          </cell>
          <cell r="AI59">
            <v>5.7396000000000003</v>
          </cell>
          <cell r="AJ59">
            <v>5.7549999999999999</v>
          </cell>
          <cell r="AK59">
            <v>5.7534000000000001</v>
          </cell>
          <cell r="AL59">
            <v>5.7413999999999996</v>
          </cell>
          <cell r="AM59">
            <v>5.7366999999999999</v>
          </cell>
          <cell r="AN59">
            <v>5.7325999999999997</v>
          </cell>
          <cell r="AO59">
            <v>5.7298999999999998</v>
          </cell>
          <cell r="AP59">
            <v>5.7161999999999997</v>
          </cell>
          <cell r="AQ59">
            <v>5.7085999999999997</v>
          </cell>
          <cell r="AR59">
            <v>5.6970999999999998</v>
          </cell>
          <cell r="AS59">
            <v>5.6905999999999999</v>
          </cell>
          <cell r="AT59">
            <v>5.6920999999999999</v>
          </cell>
          <cell r="AU59">
            <v>5.6836000000000002</v>
          </cell>
          <cell r="AV59">
            <v>5.6821999999999999</v>
          </cell>
          <cell r="AW59">
            <v>5.6886000000000001</v>
          </cell>
          <cell r="AX59">
            <v>5.6721000000000004</v>
          </cell>
          <cell r="AY59">
            <v>5.6477000000000004</v>
          </cell>
          <cell r="AZ59">
            <v>5.6189999999999998</v>
          </cell>
          <cell r="BA59">
            <v>5.5321999999999996</v>
          </cell>
          <cell r="BB59">
            <v>5.5</v>
          </cell>
          <cell r="BC59">
            <v>5.52</v>
          </cell>
          <cell r="BD59">
            <v>5.5</v>
          </cell>
          <cell r="BE59">
            <v>5.5</v>
          </cell>
          <cell r="BF59">
            <v>5.46</v>
          </cell>
          <cell r="BG59">
            <v>5.42</v>
          </cell>
          <cell r="BH59">
            <v>5.34</v>
          </cell>
          <cell r="BI59">
            <v>5.34</v>
          </cell>
          <cell r="BJ59">
            <v>5.31</v>
          </cell>
          <cell r="BK59">
            <v>5.33</v>
          </cell>
          <cell r="BL59">
            <v>5.42</v>
          </cell>
          <cell r="BM59">
            <v>5.55</v>
          </cell>
          <cell r="BN59">
            <v>5.52</v>
          </cell>
          <cell r="BO59">
            <v>5.5</v>
          </cell>
          <cell r="BP59">
            <v>5.52</v>
          </cell>
          <cell r="BQ59">
            <v>5.57</v>
          </cell>
          <cell r="BR59">
            <v>5.63</v>
          </cell>
          <cell r="BS59">
            <v>5.62</v>
          </cell>
          <cell r="BT59">
            <v>5.61</v>
          </cell>
          <cell r="BU59">
            <v>5.6</v>
          </cell>
          <cell r="BV59">
            <v>5.5656800000000004</v>
          </cell>
          <cell r="BW59">
            <v>5.5281181818181802</v>
          </cell>
          <cell r="BX59">
            <v>5.5039600000000002</v>
          </cell>
          <cell r="BY59">
            <v>5.4626700000000001</v>
          </cell>
          <cell r="BZ59">
            <v>5.4503550000000001</v>
          </cell>
          <cell r="CA59">
            <v>5.4738565217391297</v>
          </cell>
          <cell r="CB59">
            <v>5.4372947368421096</v>
          </cell>
          <cell r="CC59">
            <v>5.4715949999999998</v>
          </cell>
          <cell r="CD59">
            <v>5.4750217391304297</v>
          </cell>
          <cell r="CE59">
            <v>5.5118444444444403</v>
          </cell>
          <cell r="CF59">
            <v>5.6042045454545502</v>
          </cell>
          <cell r="CG59">
            <v>5.6643545454545396</v>
          </cell>
          <cell r="CH59">
            <v>5.6852999999999998</v>
          </cell>
          <cell r="CI59">
            <v>5.6810999999999998</v>
          </cell>
          <cell r="CJ59">
            <v>5.6909000000000001</v>
          </cell>
          <cell r="CK59">
            <v>5.7148000000000003</v>
          </cell>
          <cell r="CL59">
            <v>5.7442000000000002</v>
          </cell>
          <cell r="CM59">
            <v>5.7827000000000002</v>
          </cell>
          <cell r="CN59">
            <v>5.7972999999999999</v>
          </cell>
          <cell r="CO59">
            <v>5.8834999999999997</v>
          </cell>
          <cell r="CP59">
            <v>5.9187000000000003</v>
          </cell>
          <cell r="CQ59">
            <v>5.9466000000000001</v>
          </cell>
          <cell r="CR59">
            <v>5.9345318181818199</v>
          </cell>
          <cell r="CS59">
            <v>5.9371</v>
          </cell>
          <cell r="CT59">
            <v>5.9451999999999998</v>
          </cell>
          <cell r="CU59">
            <v>5.9490999999999996</v>
          </cell>
          <cell r="CV59">
            <v>5.9508000000000001</v>
          </cell>
          <cell r="CW59">
            <v>5.9557000000000002</v>
          </cell>
          <cell r="CX59">
            <v>5.9714999999999998</v>
          </cell>
          <cell r="CY59">
            <v>6.0038999999999998</v>
          </cell>
          <cell r="CZ59">
            <v>6.0225999999999997</v>
          </cell>
          <cell r="DA59">
            <v>6.0225999999999997</v>
          </cell>
          <cell r="DB59">
            <v>6.0223000000000004</v>
          </cell>
          <cell r="DC59">
            <v>6.0289999999999999</v>
          </cell>
          <cell r="DD59">
            <v>6.0279999999999996</v>
          </cell>
          <cell r="DE59">
            <v>6.0332999999999997</v>
          </cell>
          <cell r="DF59">
            <v>6.0465</v>
          </cell>
          <cell r="DG59">
            <v>6.0663999999999998</v>
          </cell>
          <cell r="DH59">
            <v>6.0793999999999997</v>
          </cell>
          <cell r="DI59">
            <v>6.0853999999999999</v>
          </cell>
          <cell r="DJ59">
            <v>6.0898000000000003</v>
          </cell>
          <cell r="DK59">
            <v>6.1474000000000002</v>
          </cell>
          <cell r="DL59">
            <v>6.5456000000000003</v>
          </cell>
          <cell r="DM59">
            <v>6.7138</v>
          </cell>
          <cell r="DN59">
            <v>6.7712000000000003</v>
          </cell>
          <cell r="DO59">
            <v>6.86</v>
          </cell>
          <cell r="DP59">
            <v>6.9635999999999996</v>
          </cell>
          <cell r="DQ59">
            <v>6.9905999999999997</v>
          </cell>
          <cell r="DR59">
            <v>7.0065</v>
          </cell>
          <cell r="DS59">
            <v>7.0186999999999999</v>
          </cell>
          <cell r="DT59">
            <v>6.9053000000000004</v>
          </cell>
          <cell r="DU59">
            <v>6.8856999999999999</v>
          </cell>
          <cell r="DV59">
            <v>6.8842999999999996</v>
          </cell>
          <cell r="DW59">
            <v>6.8986000000000001</v>
          </cell>
          <cell r="DX59">
            <v>6.9429999999999996</v>
          </cell>
          <cell r="DY59">
            <v>6.9561999999999999</v>
          </cell>
          <cell r="DZ59">
            <v>6.9583027272727298</v>
          </cell>
          <cell r="EA59">
            <v>6.9781000000000004</v>
          </cell>
          <cell r="EB59">
            <v>7.0808</v>
          </cell>
          <cell r="EC59">
            <v>7.1429</v>
          </cell>
          <cell r="ED59">
            <v>7.1452999999999998</v>
          </cell>
          <cell r="EE59">
            <v>7.1449999999999996</v>
          </cell>
          <cell r="EF59">
            <v>7.1449999999999996</v>
          </cell>
          <cell r="EG59">
            <v>7.1463000000000001</v>
          </cell>
          <cell r="EH59" t="str">
            <v>n.a.</v>
          </cell>
          <cell r="EI59" t="str">
            <v>n.a.</v>
          </cell>
        </row>
        <row r="60">
          <cell r="A60">
            <v>253</v>
          </cell>
          <cell r="B60" t="str">
            <v>National Currency per US Dollar</v>
          </cell>
          <cell r="C60" t="str">
            <v>None</v>
          </cell>
          <cell r="D60" t="str">
            <v xml:space="preserve">El Salvador         </v>
          </cell>
          <cell r="E60" t="str">
            <v>IFTS</v>
          </cell>
          <cell r="F60" t="str">
            <v>253..AF.ZF...</v>
          </cell>
          <cell r="G60" t="str">
            <v>PRINCIPAL RATE</v>
          </cell>
          <cell r="H60">
            <v>8.75</v>
          </cell>
          <cell r="I60">
            <v>8.75</v>
          </cell>
          <cell r="J60">
            <v>8.75</v>
          </cell>
          <cell r="K60">
            <v>8.75</v>
          </cell>
          <cell r="L60">
            <v>8.75</v>
          </cell>
          <cell r="M60">
            <v>8.75</v>
          </cell>
          <cell r="N60">
            <v>8.75</v>
          </cell>
          <cell r="O60">
            <v>8.75</v>
          </cell>
          <cell r="P60">
            <v>8.75</v>
          </cell>
          <cell r="Q60">
            <v>8.75</v>
          </cell>
          <cell r="R60">
            <v>8.75</v>
          </cell>
          <cell r="S60">
            <v>8.75</v>
          </cell>
          <cell r="T60">
            <v>8.75</v>
          </cell>
          <cell r="U60">
            <v>8.75</v>
          </cell>
          <cell r="V60">
            <v>8.75</v>
          </cell>
          <cell r="W60">
            <v>8.75</v>
          </cell>
          <cell r="X60">
            <v>8.75</v>
          </cell>
          <cell r="Y60">
            <v>8.75</v>
          </cell>
          <cell r="Z60">
            <v>8.75</v>
          </cell>
          <cell r="AA60">
            <v>8.75</v>
          </cell>
          <cell r="AB60">
            <v>8.75</v>
          </cell>
          <cell r="AC60">
            <v>8.75</v>
          </cell>
          <cell r="AD60">
            <v>8.75</v>
          </cell>
          <cell r="AE60">
            <v>8.75</v>
          </cell>
          <cell r="AF60">
            <v>8.75</v>
          </cell>
          <cell r="AG60">
            <v>8.75</v>
          </cell>
          <cell r="AH60">
            <v>8.75</v>
          </cell>
          <cell r="AI60">
            <v>8.75</v>
          </cell>
          <cell r="AJ60">
            <v>8.75</v>
          </cell>
          <cell r="AK60">
            <v>8.75</v>
          </cell>
          <cell r="AL60">
            <v>8.75</v>
          </cell>
          <cell r="AM60">
            <v>8.75</v>
          </cell>
          <cell r="AN60">
            <v>8.75</v>
          </cell>
          <cell r="AO60">
            <v>8.75</v>
          </cell>
          <cell r="AP60">
            <v>8.75</v>
          </cell>
          <cell r="AQ60">
            <v>8.75</v>
          </cell>
          <cell r="AR60">
            <v>8.75</v>
          </cell>
          <cell r="AS60">
            <v>8.75</v>
          </cell>
          <cell r="AT60">
            <v>8.75</v>
          </cell>
          <cell r="AU60">
            <v>8.75</v>
          </cell>
          <cell r="AV60">
            <v>8.75</v>
          </cell>
          <cell r="AW60">
            <v>8.75</v>
          </cell>
          <cell r="AX60">
            <v>8.75</v>
          </cell>
          <cell r="AY60">
            <v>8.75</v>
          </cell>
          <cell r="AZ60">
            <v>8.75</v>
          </cell>
          <cell r="BA60">
            <v>8.75</v>
          </cell>
          <cell r="BB60">
            <v>8.75</v>
          </cell>
          <cell r="BC60">
            <v>8.75</v>
          </cell>
          <cell r="BD60">
            <v>8.75</v>
          </cell>
          <cell r="BE60">
            <v>8.75</v>
          </cell>
          <cell r="BF60">
            <v>8.75</v>
          </cell>
          <cell r="BG60">
            <v>8.75</v>
          </cell>
          <cell r="BH60">
            <v>8.75</v>
          </cell>
          <cell r="BI60">
            <v>8.75</v>
          </cell>
          <cell r="BJ60">
            <v>8.75</v>
          </cell>
          <cell r="BK60">
            <v>8.75</v>
          </cell>
          <cell r="BL60">
            <v>8.75</v>
          </cell>
          <cell r="BM60">
            <v>8.75</v>
          </cell>
          <cell r="BN60">
            <v>8.75</v>
          </cell>
          <cell r="BO60">
            <v>8.75</v>
          </cell>
          <cell r="BP60">
            <v>8.75</v>
          </cell>
          <cell r="BQ60">
            <v>8.75</v>
          </cell>
          <cell r="BR60">
            <v>8.75</v>
          </cell>
          <cell r="BS60">
            <v>8.75</v>
          </cell>
          <cell r="BT60">
            <v>8.75</v>
          </cell>
          <cell r="BU60">
            <v>8.75</v>
          </cell>
          <cell r="BV60">
            <v>8.75</v>
          </cell>
          <cell r="BW60">
            <v>8.75</v>
          </cell>
          <cell r="BX60">
            <v>8.75</v>
          </cell>
          <cell r="BY60">
            <v>8.75</v>
          </cell>
          <cell r="BZ60">
            <v>8.75</v>
          </cell>
          <cell r="CA60">
            <v>8.75</v>
          </cell>
          <cell r="CB60">
            <v>8.75</v>
          </cell>
          <cell r="CC60">
            <v>8.75</v>
          </cell>
          <cell r="CD60">
            <v>8.75</v>
          </cell>
          <cell r="CE60">
            <v>8.75</v>
          </cell>
          <cell r="CF60">
            <v>8.75</v>
          </cell>
          <cell r="CG60">
            <v>8.75</v>
          </cell>
          <cell r="CH60">
            <v>8.75</v>
          </cell>
          <cell r="CI60">
            <v>8.75</v>
          </cell>
          <cell r="CJ60">
            <v>8.75</v>
          </cell>
          <cell r="CK60">
            <v>8.75</v>
          </cell>
          <cell r="CL60">
            <v>8.75</v>
          </cell>
          <cell r="CM60">
            <v>8.75</v>
          </cell>
          <cell r="CN60">
            <v>8.75</v>
          </cell>
          <cell r="CO60">
            <v>8.75</v>
          </cell>
          <cell r="CP60">
            <v>8.75</v>
          </cell>
          <cell r="CQ60">
            <v>8.75</v>
          </cell>
          <cell r="CR60">
            <v>8.75</v>
          </cell>
          <cell r="CS60">
            <v>8.75</v>
          </cell>
          <cell r="CT60">
            <v>8.75</v>
          </cell>
          <cell r="CU60">
            <v>8.75</v>
          </cell>
          <cell r="CV60">
            <v>8.75</v>
          </cell>
          <cell r="CW60">
            <v>8.75</v>
          </cell>
          <cell r="CX60">
            <v>8.75</v>
          </cell>
          <cell r="CY60">
            <v>8.75</v>
          </cell>
          <cell r="CZ60">
            <v>8.75</v>
          </cell>
          <cell r="DA60">
            <v>8.75</v>
          </cell>
          <cell r="DB60">
            <v>8.75</v>
          </cell>
          <cell r="DC60">
            <v>8.75</v>
          </cell>
          <cell r="DD60">
            <v>8.75</v>
          </cell>
          <cell r="DE60">
            <v>8.75</v>
          </cell>
          <cell r="DF60">
            <v>8.75</v>
          </cell>
          <cell r="DG60">
            <v>8.75</v>
          </cell>
          <cell r="DH60">
            <v>8.75</v>
          </cell>
          <cell r="DI60">
            <v>8.75</v>
          </cell>
          <cell r="DJ60">
            <v>8.75</v>
          </cell>
          <cell r="DK60">
            <v>8.75</v>
          </cell>
          <cell r="DL60">
            <v>8.75</v>
          </cell>
          <cell r="DM60">
            <v>8.75</v>
          </cell>
          <cell r="DN60">
            <v>8.75</v>
          </cell>
          <cell r="DO60">
            <v>8.75</v>
          </cell>
          <cell r="DP60">
            <v>8.75</v>
          </cell>
          <cell r="DQ60">
            <v>8.75</v>
          </cell>
          <cell r="DR60">
            <v>8.75</v>
          </cell>
          <cell r="DS60">
            <v>8.75</v>
          </cell>
          <cell r="DT60">
            <v>8.75</v>
          </cell>
          <cell r="DU60">
            <v>8.75</v>
          </cell>
          <cell r="DV60">
            <v>8.75</v>
          </cell>
          <cell r="DW60">
            <v>8.75</v>
          </cell>
          <cell r="DX60">
            <v>8.75</v>
          </cell>
          <cell r="DY60">
            <v>8.75</v>
          </cell>
          <cell r="DZ60">
            <v>8.75</v>
          </cell>
          <cell r="EA60">
            <v>8.75</v>
          </cell>
          <cell r="EB60">
            <v>8.75</v>
          </cell>
          <cell r="EC60">
            <v>8.75</v>
          </cell>
          <cell r="ED60">
            <v>8.75</v>
          </cell>
          <cell r="EE60">
            <v>8.75</v>
          </cell>
          <cell r="EF60">
            <v>8.75</v>
          </cell>
          <cell r="EG60">
            <v>8.75</v>
          </cell>
          <cell r="EH60">
            <v>8.75</v>
          </cell>
          <cell r="EI60">
            <v>8.75</v>
          </cell>
        </row>
        <row r="61">
          <cell r="A61">
            <v>642</v>
          </cell>
          <cell r="B61" t="str">
            <v>National Currency per US Dollar</v>
          </cell>
          <cell r="C61" t="str">
            <v>None</v>
          </cell>
          <cell r="D61" t="str">
            <v xml:space="preserve">Equatorial Guinea   </v>
          </cell>
          <cell r="E61" t="str">
            <v>IFTS</v>
          </cell>
          <cell r="F61" t="str">
            <v>642..AF.ZF...</v>
          </cell>
          <cell r="G61" t="str">
            <v>OFFICIAL RATE</v>
          </cell>
          <cell r="H61">
            <v>520.10174572999995</v>
          </cell>
          <cell r="I61">
            <v>518.74391474000004</v>
          </cell>
          <cell r="J61">
            <v>534.99852920000001</v>
          </cell>
          <cell r="K61">
            <v>547.12717412999996</v>
          </cell>
          <cell r="L61">
            <v>546.79263605999995</v>
          </cell>
          <cell r="M61">
            <v>540.42985315999999</v>
          </cell>
          <cell r="N61">
            <v>534.83453995000002</v>
          </cell>
          <cell r="O61">
            <v>538.78340108999998</v>
          </cell>
          <cell r="P61">
            <v>536.91392364000001</v>
          </cell>
          <cell r="Q61">
            <v>525.31004430999997</v>
          </cell>
          <cell r="R61">
            <v>504.99505601999999</v>
          </cell>
          <cell r="S61">
            <v>490.38689362999997</v>
          </cell>
          <cell r="T61">
            <v>495.24097542999999</v>
          </cell>
          <cell r="U61">
            <v>504.09639492999997</v>
          </cell>
          <cell r="V61">
            <v>497.35971654000002</v>
          </cell>
          <cell r="W61">
            <v>507.02196314999998</v>
          </cell>
          <cell r="X61">
            <v>516.84163943999999</v>
          </cell>
          <cell r="Y61">
            <v>539.24913056000003</v>
          </cell>
          <cell r="Z61">
            <v>544.97563517000003</v>
          </cell>
          <cell r="AA61">
            <v>533.64725778000002</v>
          </cell>
          <cell r="AB61">
            <v>535.29370985000003</v>
          </cell>
          <cell r="AC61">
            <v>545.98580894999998</v>
          </cell>
          <cell r="AD61">
            <v>556.61231235000002</v>
          </cell>
          <cell r="AE61">
            <v>553.29316992999998</v>
          </cell>
          <cell r="AF61">
            <v>542.01726910000002</v>
          </cell>
          <cell r="AG61">
            <v>549.46894062000001</v>
          </cell>
          <cell r="AH61">
            <v>545.74966443000005</v>
          </cell>
          <cell r="AI61">
            <v>534.61807413999998</v>
          </cell>
          <cell r="AJ61">
            <v>513.70616498000004</v>
          </cell>
          <cell r="AK61">
            <v>518.58648505999997</v>
          </cell>
          <cell r="AL61">
            <v>517.18929664999996</v>
          </cell>
          <cell r="AM61">
            <v>512.02035549000004</v>
          </cell>
          <cell r="AN61">
            <v>515.39853403999996</v>
          </cell>
          <cell r="AO61">
            <v>520.16078186000004</v>
          </cell>
          <cell r="AP61">
            <v>509.29813394000001</v>
          </cell>
          <cell r="AQ61">
            <v>496.46761501999998</v>
          </cell>
          <cell r="AR61">
            <v>504.66051794999998</v>
          </cell>
          <cell r="AS61">
            <v>501.74150930000002</v>
          </cell>
          <cell r="AT61">
            <v>495.38528596999998</v>
          </cell>
          <cell r="AU61">
            <v>485.3425843</v>
          </cell>
          <cell r="AV61">
            <v>485.49345441000003</v>
          </cell>
          <cell r="AW61">
            <v>488.85851381999998</v>
          </cell>
          <cell r="AX61">
            <v>478.27136783999998</v>
          </cell>
          <cell r="AY61">
            <v>481.55771241000002</v>
          </cell>
          <cell r="AZ61">
            <v>472.11849117999998</v>
          </cell>
          <cell r="BA61">
            <v>461.07217530000003</v>
          </cell>
          <cell r="BB61">
            <v>446.75919356000003</v>
          </cell>
          <cell r="BC61">
            <v>449.94058501000001</v>
          </cell>
          <cell r="BD61">
            <v>445.70966235999998</v>
          </cell>
          <cell r="BE61">
            <v>444.83723954999999</v>
          </cell>
          <cell r="BF61">
            <v>422.55438025999996</v>
          </cell>
          <cell r="BG61">
            <v>416.49614461875797</v>
          </cell>
          <cell r="BH61">
            <v>421.676552210056</v>
          </cell>
          <cell r="BI61">
            <v>421.78723580046716</v>
          </cell>
          <cell r="BJ61">
            <v>415.97513155000001</v>
          </cell>
          <cell r="BK61">
            <v>438.21863342</v>
          </cell>
          <cell r="BL61">
            <v>456.60510812999996</v>
          </cell>
          <cell r="BM61">
            <v>493.03040033999997</v>
          </cell>
          <cell r="BN61">
            <v>515.24766393000004</v>
          </cell>
          <cell r="BO61">
            <v>481.52491455999996</v>
          </cell>
          <cell r="BP61">
            <v>495.44319803240597</v>
          </cell>
          <cell r="BQ61">
            <v>513.11580368</v>
          </cell>
          <cell r="BR61">
            <v>503.09474859099998</v>
          </cell>
          <cell r="BS61">
            <v>497.37184085561398</v>
          </cell>
          <cell r="BT61">
            <v>481.32864330125301</v>
          </cell>
          <cell r="BU61">
            <v>468.02741842067098</v>
          </cell>
          <cell r="BV61">
            <v>465.65406358649</v>
          </cell>
          <cell r="BW61">
            <v>459.76042093022301</v>
          </cell>
          <cell r="BX61">
            <v>450.52923119482301</v>
          </cell>
          <cell r="BY61">
            <v>442.76217949024903</v>
          </cell>
          <cell r="BZ61">
            <v>439.83387469572301</v>
          </cell>
          <cell r="CA61">
            <v>449.31406628026002</v>
          </cell>
          <cell r="CB61">
            <v>459.68119079069601</v>
          </cell>
          <cell r="CC61">
            <v>479.35060393583399</v>
          </cell>
          <cell r="CD61">
            <v>482.584478597756</v>
          </cell>
          <cell r="CE61">
            <v>489.238163350702</v>
          </cell>
          <cell r="CF61">
            <v>522.30746477032903</v>
          </cell>
          <cell r="CG61">
            <v>537.35556000666099</v>
          </cell>
          <cell r="CH61">
            <v>513.34168198959401</v>
          </cell>
          <cell r="CI61">
            <v>508.86368388788702</v>
          </cell>
          <cell r="CJ61">
            <v>501.92238472513401</v>
          </cell>
          <cell r="CK61">
            <v>472.01187586104498</v>
          </cell>
          <cell r="CL61">
            <v>480.42611514468899</v>
          </cell>
          <cell r="CM61">
            <v>496.24105580842598</v>
          </cell>
          <cell r="CN61">
            <v>490.98577844311399</v>
          </cell>
          <cell r="CO61">
            <v>480.58978679756802</v>
          </cell>
          <cell r="CP61">
            <v>468.57418387027701</v>
          </cell>
          <cell r="CQ61">
            <v>454.20094045059</v>
          </cell>
          <cell r="CR61">
            <v>457.18534928689701</v>
          </cell>
          <cell r="CS61">
            <v>455.90561526391002</v>
          </cell>
          <cell r="CT61">
            <v>460.28987311031602</v>
          </cell>
          <cell r="CU61">
            <v>457.35320586452798</v>
          </cell>
          <cell r="CV61">
            <v>477.10348524248201</v>
          </cell>
          <cell r="CW61">
            <v>478.59112719878999</v>
          </cell>
          <cell r="CX61">
            <v>483.88683992052398</v>
          </cell>
          <cell r="CY61">
            <v>497.72718365140003</v>
          </cell>
          <cell r="CZ61">
            <v>508.29678419195801</v>
          </cell>
          <cell r="DA61">
            <v>496.03523899557899</v>
          </cell>
          <cell r="DB61">
            <v>496.89947743008997</v>
          </cell>
          <cell r="DC61">
            <v>498.37182801697799</v>
          </cell>
          <cell r="DD61">
            <v>512.90720935399997</v>
          </cell>
          <cell r="DE61">
            <v>523.67635318537498</v>
          </cell>
          <cell r="DF61">
            <v>533.99299959556004</v>
          </cell>
          <cell r="DG61">
            <v>528.99783456399996</v>
          </cell>
          <cell r="DH61">
            <v>510.20335460000001</v>
          </cell>
          <cell r="DI61">
            <v>505.59349477449803</v>
          </cell>
          <cell r="DJ61">
            <v>511.34783286560702</v>
          </cell>
          <cell r="DK61">
            <v>500.00322325000002</v>
          </cell>
          <cell r="DL61">
            <v>493.64699991999998</v>
          </cell>
          <cell r="DM61">
            <v>491.02253162661901</v>
          </cell>
          <cell r="DN61">
            <v>505.98349138501999</v>
          </cell>
          <cell r="DO61">
            <v>503.57818889999999</v>
          </cell>
          <cell r="DP61">
            <v>505.28367709999998</v>
          </cell>
          <cell r="DQ61">
            <v>497.35158070532901</v>
          </cell>
          <cell r="DR61">
            <v>501.49617737003098</v>
          </cell>
          <cell r="DS61">
            <v>492.830202854996</v>
          </cell>
          <cell r="DT61">
            <v>491.42718010188298</v>
          </cell>
          <cell r="DU61">
            <v>481.07886380000002</v>
          </cell>
          <cell r="DV61">
            <v>486.12973269999998</v>
          </cell>
          <cell r="DW61">
            <v>478.65182290000001</v>
          </cell>
          <cell r="DX61">
            <v>481.96693607641498</v>
          </cell>
          <cell r="DY61">
            <v>480.237938355663</v>
          </cell>
          <cell r="DZ61">
            <v>474.54025898864199</v>
          </cell>
          <cell r="EA61">
            <v>474.883805111127</v>
          </cell>
          <cell r="EB61">
            <v>477.68496941450599</v>
          </cell>
          <cell r="EC61">
            <v>482.60520894643901</v>
          </cell>
          <cell r="ED61">
            <v>484.49442351724599</v>
          </cell>
          <cell r="EE61">
            <v>492.60814058275798</v>
          </cell>
          <cell r="EF61">
            <v>508.45438338113303</v>
          </cell>
          <cell r="EG61">
            <v>517.601988479444</v>
          </cell>
          <cell r="EH61">
            <v>525.94371385901104</v>
          </cell>
          <cell r="EI61">
            <v>531.95766766685597</v>
          </cell>
        </row>
        <row r="62">
          <cell r="A62">
            <v>643</v>
          </cell>
          <cell r="B62" t="str">
            <v>National Currency per US Dollar</v>
          </cell>
          <cell r="C62" t="str">
            <v>None</v>
          </cell>
          <cell r="D62" t="str">
            <v>Eritrea</v>
          </cell>
          <cell r="E62" t="str">
            <v>IFTS</v>
          </cell>
          <cell r="F62" t="str">
            <v>643..AF.ZF...</v>
          </cell>
          <cell r="G62" t="str">
            <v>OFFICIAL RATE</v>
          </cell>
          <cell r="H62">
            <v>13.787500000000005</v>
          </cell>
          <cell r="I62">
            <v>13.787500000000005</v>
          </cell>
          <cell r="J62">
            <v>13.787500000000005</v>
          </cell>
          <cell r="K62">
            <v>13.7875</v>
          </cell>
          <cell r="L62">
            <v>13.7875</v>
          </cell>
          <cell r="M62">
            <v>13.7875</v>
          </cell>
          <cell r="N62">
            <v>13.7875</v>
          </cell>
          <cell r="O62">
            <v>13.7875</v>
          </cell>
          <cell r="P62">
            <v>13.7875</v>
          </cell>
          <cell r="Q62">
            <v>13.7875</v>
          </cell>
          <cell r="R62">
            <v>13.7875</v>
          </cell>
          <cell r="S62">
            <v>13.7875000180961</v>
          </cell>
          <cell r="T62">
            <v>15.289999999999994</v>
          </cell>
          <cell r="U62">
            <v>15.374999999999991</v>
          </cell>
          <cell r="V62">
            <v>15.374999999999991</v>
          </cell>
          <cell r="W62">
            <v>15.374999999999991</v>
          </cell>
          <cell r="X62">
            <v>15.374999999999991</v>
          </cell>
          <cell r="Y62">
            <v>15.374999999999991</v>
          </cell>
          <cell r="Z62">
            <v>15.374999999999991</v>
          </cell>
          <cell r="AA62">
            <v>15.374999999999991</v>
          </cell>
          <cell r="AB62">
            <v>15.374999999999991</v>
          </cell>
          <cell r="AC62">
            <v>15.374999999999991</v>
          </cell>
          <cell r="AD62">
            <v>15.374999999999991</v>
          </cell>
          <cell r="AE62">
            <v>15.374999999999991</v>
          </cell>
          <cell r="AF62">
            <v>15.374999999999991</v>
          </cell>
          <cell r="AG62">
            <v>15.374999999999991</v>
          </cell>
          <cell r="AH62">
            <v>15.374999999999991</v>
          </cell>
          <cell r="AI62">
            <v>15.374999999999991</v>
          </cell>
          <cell r="AJ62">
            <v>15.374999999999991</v>
          </cell>
          <cell r="AK62">
            <v>15.374999999999991</v>
          </cell>
          <cell r="AL62">
            <v>15.374999999999991</v>
          </cell>
          <cell r="AM62">
            <v>15.374999999999991</v>
          </cell>
          <cell r="AN62">
            <v>15.374999999999991</v>
          </cell>
          <cell r="AO62">
            <v>15.374999999999991</v>
          </cell>
          <cell r="AP62">
            <v>15.374999999999998</v>
          </cell>
          <cell r="AQ62">
            <v>15.374999999999998</v>
          </cell>
          <cell r="AR62">
            <v>15.374999999999998</v>
          </cell>
          <cell r="AS62">
            <v>15.374999999999998</v>
          </cell>
          <cell r="AT62">
            <v>15.374999999999998</v>
          </cell>
          <cell r="AU62">
            <v>15.374999999999998</v>
          </cell>
          <cell r="AV62">
            <v>15.374999999999998</v>
          </cell>
          <cell r="AW62">
            <v>15.374999999999998</v>
          </cell>
          <cell r="AX62">
            <v>15.374999999999998</v>
          </cell>
          <cell r="AY62">
            <v>15.374999999999998</v>
          </cell>
          <cell r="AZ62">
            <v>15.374999999999998</v>
          </cell>
          <cell r="BA62">
            <v>15.374999999999998</v>
          </cell>
          <cell r="BB62">
            <v>15.374999999999998</v>
          </cell>
          <cell r="BC62">
            <v>15.374999999999998</v>
          </cell>
          <cell r="BD62">
            <v>15.374999999999998</v>
          </cell>
          <cell r="BE62">
            <v>15.374999999999998</v>
          </cell>
          <cell r="BF62">
            <v>15.374999999999998</v>
          </cell>
          <cell r="BG62">
            <v>15.374999999999998</v>
          </cell>
          <cell r="BH62">
            <v>15.374999999999998</v>
          </cell>
          <cell r="BI62">
            <v>15.374999999999998</v>
          </cell>
          <cell r="BJ62">
            <v>15.374999999999998</v>
          </cell>
          <cell r="BK62">
            <v>15.374999999999998</v>
          </cell>
          <cell r="BL62">
            <v>15.374999999999998</v>
          </cell>
          <cell r="BM62">
            <v>15.374999999999998</v>
          </cell>
          <cell r="BN62">
            <v>15.374999999999998</v>
          </cell>
          <cell r="BO62">
            <v>15.374999999999998</v>
          </cell>
          <cell r="BP62">
            <v>15.374999999999998</v>
          </cell>
          <cell r="BQ62">
            <v>15.374999999999998</v>
          </cell>
          <cell r="BR62">
            <v>15.374999999999998</v>
          </cell>
          <cell r="BS62">
            <v>15.374999999999998</v>
          </cell>
          <cell r="BT62">
            <v>15.375</v>
          </cell>
          <cell r="BU62">
            <v>15.375</v>
          </cell>
          <cell r="BV62">
            <v>15.375</v>
          </cell>
          <cell r="BW62">
            <v>15.375</v>
          </cell>
          <cell r="BX62">
            <v>15.375</v>
          </cell>
          <cell r="BY62">
            <v>15.375</v>
          </cell>
          <cell r="BZ62">
            <v>15.375</v>
          </cell>
          <cell r="CA62">
            <v>15.375</v>
          </cell>
          <cell r="CB62">
            <v>15.375</v>
          </cell>
          <cell r="CC62">
            <v>15.375</v>
          </cell>
          <cell r="CD62">
            <v>15.375</v>
          </cell>
          <cell r="CE62">
            <v>15.375</v>
          </cell>
          <cell r="CF62">
            <v>15.375</v>
          </cell>
          <cell r="CG62">
            <v>15.375</v>
          </cell>
          <cell r="CH62">
            <v>15.375</v>
          </cell>
          <cell r="CI62">
            <v>15.375</v>
          </cell>
          <cell r="CJ62">
            <v>15.375</v>
          </cell>
          <cell r="CK62">
            <v>15.375</v>
          </cell>
          <cell r="CL62">
            <v>15.375</v>
          </cell>
          <cell r="CM62">
            <v>15.375</v>
          </cell>
          <cell r="CN62">
            <v>15.375</v>
          </cell>
          <cell r="CO62">
            <v>15.375</v>
          </cell>
          <cell r="CP62">
            <v>15.375</v>
          </cell>
          <cell r="CQ62">
            <v>15.375</v>
          </cell>
          <cell r="CR62">
            <v>15.375</v>
          </cell>
          <cell r="CS62">
            <v>15.375</v>
          </cell>
          <cell r="CT62">
            <v>15.375</v>
          </cell>
          <cell r="CU62">
            <v>15.375</v>
          </cell>
          <cell r="CV62">
            <v>15.375</v>
          </cell>
          <cell r="CW62">
            <v>15.375</v>
          </cell>
          <cell r="CX62">
            <v>15.375</v>
          </cell>
          <cell r="CY62">
            <v>15.375</v>
          </cell>
          <cell r="CZ62">
            <v>15.375</v>
          </cell>
          <cell r="DA62">
            <v>15.375</v>
          </cell>
          <cell r="DB62">
            <v>15.375</v>
          </cell>
          <cell r="DC62">
            <v>15.375</v>
          </cell>
          <cell r="DD62">
            <v>15.375</v>
          </cell>
          <cell r="DE62">
            <v>15.375</v>
          </cell>
          <cell r="DF62">
            <v>15.375</v>
          </cell>
          <cell r="DG62">
            <v>15.375</v>
          </cell>
          <cell r="DH62">
            <v>15.375</v>
          </cell>
          <cell r="DI62">
            <v>15.375</v>
          </cell>
          <cell r="DJ62">
            <v>15.375</v>
          </cell>
          <cell r="DK62">
            <v>15.375</v>
          </cell>
          <cell r="DL62">
            <v>15.375</v>
          </cell>
          <cell r="DM62">
            <v>15.375</v>
          </cell>
          <cell r="DN62">
            <v>15.375</v>
          </cell>
          <cell r="DO62">
            <v>15.375</v>
          </cell>
          <cell r="DP62">
            <v>15.375</v>
          </cell>
          <cell r="DQ62">
            <v>15.375</v>
          </cell>
          <cell r="DR62">
            <v>15.375</v>
          </cell>
          <cell r="DS62">
            <v>15.375</v>
          </cell>
          <cell r="DT62">
            <v>15.375</v>
          </cell>
          <cell r="DU62">
            <v>15.375</v>
          </cell>
          <cell r="DV62">
            <v>15.375</v>
          </cell>
          <cell r="DW62">
            <v>15.375</v>
          </cell>
          <cell r="DX62">
            <v>15.375</v>
          </cell>
          <cell r="DY62">
            <v>15.375</v>
          </cell>
          <cell r="DZ62">
            <v>15.375</v>
          </cell>
          <cell r="EA62">
            <v>15.375</v>
          </cell>
          <cell r="EB62">
            <v>15.375</v>
          </cell>
          <cell r="EC62">
            <v>15.375</v>
          </cell>
          <cell r="ED62">
            <v>15.375</v>
          </cell>
          <cell r="EE62">
            <v>15.375</v>
          </cell>
          <cell r="EF62">
            <v>15.375</v>
          </cell>
          <cell r="EG62">
            <v>15.375</v>
          </cell>
          <cell r="EH62">
            <v>15.375</v>
          </cell>
          <cell r="EI62">
            <v>15.375</v>
          </cell>
        </row>
        <row r="63">
          <cell r="A63">
            <v>939</v>
          </cell>
          <cell r="B63" t="str">
            <v>National Currency per US Dollar</v>
          </cell>
          <cell r="C63" t="str">
            <v>None</v>
          </cell>
          <cell r="D63" t="str">
            <v xml:space="preserve">Estonia             </v>
          </cell>
          <cell r="E63" t="str">
            <v>IFTS</v>
          </cell>
          <cell r="F63" t="str">
            <v>939..AF.ZF...</v>
          </cell>
          <cell r="G63" t="str">
            <v>OFFICIAL RATE</v>
          </cell>
          <cell r="H63">
            <v>12.4025671428571</v>
          </cell>
          <cell r="I63">
            <v>12.3684942105263</v>
          </cell>
          <cell r="J63">
            <v>12.7555</v>
          </cell>
          <cell r="K63">
            <v>13.042759523809501</v>
          </cell>
          <cell r="L63">
            <v>13.0224904761905</v>
          </cell>
          <cell r="M63">
            <v>12.890264999999999</v>
          </cell>
          <cell r="N63">
            <v>12.7509954545455</v>
          </cell>
          <cell r="O63">
            <v>12.855580952381001</v>
          </cell>
          <cell r="P63">
            <v>12.81005</v>
          </cell>
          <cell r="Q63">
            <v>12.525104761904799</v>
          </cell>
          <cell r="R63">
            <v>12.0570772727273</v>
          </cell>
          <cell r="S63">
            <v>11.665878260869601</v>
          </cell>
          <cell r="T63">
            <v>11.9186904761905</v>
          </cell>
          <cell r="U63">
            <v>12.028705263157899</v>
          </cell>
          <cell r="V63">
            <v>11.8595136363636</v>
          </cell>
          <cell r="W63">
            <v>12.086657142857099</v>
          </cell>
          <cell r="X63">
            <v>12.320395454545499</v>
          </cell>
          <cell r="Y63">
            <v>12.84867</v>
          </cell>
          <cell r="Z63">
            <v>12.9881476190476</v>
          </cell>
          <cell r="AA63">
            <v>12.726630434782599</v>
          </cell>
          <cell r="AB63">
            <v>12.7634818181818</v>
          </cell>
          <cell r="AC63">
            <v>13.010300000000001</v>
          </cell>
          <cell r="AD63">
            <v>13.265209090909099</v>
          </cell>
          <cell r="AE63">
            <v>13.1890380952381</v>
          </cell>
          <cell r="AF63">
            <v>12.918322727272701</v>
          </cell>
          <cell r="AG63">
            <v>13.0937105263158</v>
          </cell>
          <cell r="AH63">
            <v>13.013352173913001</v>
          </cell>
          <cell r="AI63">
            <v>12.7518368421053</v>
          </cell>
          <cell r="AJ63">
            <v>12.248677272727299</v>
          </cell>
          <cell r="AK63">
            <v>12.345585714285701</v>
          </cell>
          <cell r="AL63">
            <v>12.3341285714286</v>
          </cell>
          <cell r="AM63">
            <v>12.209021739130399</v>
          </cell>
          <cell r="AN63">
            <v>12.284619047619</v>
          </cell>
          <cell r="AO63">
            <v>12.4037090909091</v>
          </cell>
          <cell r="AP63">
            <v>12.143704545454501</v>
          </cell>
          <cell r="AQ63">
            <v>11.839136842105299</v>
          </cell>
          <cell r="AR63">
            <v>12.0333045454545</v>
          </cell>
          <cell r="AS63">
            <v>11.971155</v>
          </cell>
          <cell r="AT63">
            <v>11.819554545454499</v>
          </cell>
          <cell r="AU63">
            <v>11.58451</v>
          </cell>
          <cell r="AV63">
            <v>11.5786</v>
          </cell>
          <cell r="AW63">
            <v>11.6655952380952</v>
          </cell>
          <cell r="AX63">
            <v>11.4083545454545</v>
          </cell>
          <cell r="AY63">
            <v>11.4847772727273</v>
          </cell>
          <cell r="AZ63">
            <v>11.263315</v>
          </cell>
          <cell r="BA63">
            <v>10.9977086956522</v>
          </cell>
          <cell r="BB63">
            <v>10.6591</v>
          </cell>
          <cell r="BC63">
            <v>10.740261111111099</v>
          </cell>
          <cell r="BD63">
            <v>10.642345454545501</v>
          </cell>
          <cell r="BE63">
            <v>10.610099999999999</v>
          </cell>
          <cell r="BF63">
            <v>10.080043999999999</v>
          </cell>
          <cell r="BG63">
            <v>9.9267654545454498</v>
          </cell>
          <cell r="BH63">
            <v>10.054221428571401</v>
          </cell>
          <cell r="BI63">
            <v>10.056231578947401</v>
          </cell>
          <cell r="BJ63">
            <v>9.9209930434782603</v>
          </cell>
          <cell r="BK63">
            <v>10.442254999999999</v>
          </cell>
          <cell r="BL63">
            <v>10.8885318181818</v>
          </cell>
          <cell r="BM63">
            <v>11.7658043478261</v>
          </cell>
          <cell r="BN63">
            <v>12.285254999999999</v>
          </cell>
          <cell r="BO63">
            <v>11.660769999999999</v>
          </cell>
          <cell r="BP63">
            <v>11.801619047619001</v>
          </cell>
          <cell r="BQ63">
            <v>12.2303315789474</v>
          </cell>
          <cell r="BR63">
            <v>12.0029136363636</v>
          </cell>
          <cell r="BS63">
            <v>11.8579285714286</v>
          </cell>
          <cell r="BT63">
            <v>11.466710000000001</v>
          </cell>
          <cell r="BU63">
            <v>11.159585</v>
          </cell>
          <cell r="BV63">
            <v>11.1122086956522</v>
          </cell>
          <cell r="BW63">
            <v>10.968715</v>
          </cell>
          <cell r="BX63">
            <v>10.7461454545455</v>
          </cell>
          <cell r="BY63">
            <v>10.5582136363636</v>
          </cell>
          <cell r="BZ63">
            <v>10.4855</v>
          </cell>
          <cell r="CA63">
            <v>10.699299999999999</v>
          </cell>
          <cell r="CB63">
            <v>10.953709999999999</v>
          </cell>
          <cell r="CC63">
            <v>11.421331578947401</v>
          </cell>
          <cell r="CD63">
            <v>11.5261173913043</v>
          </cell>
          <cell r="CE63">
            <v>11.6537285714286</v>
          </cell>
          <cell r="CF63">
            <v>12.432935000000001</v>
          </cell>
          <cell r="CG63">
            <v>12.821249999999999</v>
          </cell>
          <cell r="CH63">
            <v>12.2526818181818</v>
          </cell>
          <cell r="CI63">
            <v>12.1122142857143</v>
          </cell>
          <cell r="CJ63">
            <v>11.9827636363636</v>
          </cell>
          <cell r="CK63">
            <v>11.2590238095238</v>
          </cell>
          <cell r="CL63">
            <v>11.4427136363636</v>
          </cell>
          <cell r="CM63">
            <v>11.8237090909091</v>
          </cell>
          <cell r="CN63" t="str">
            <v>n.a.</v>
          </cell>
          <cell r="CO63" t="str">
            <v>n.a.</v>
          </cell>
          <cell r="CP63" t="str">
            <v>n.a.</v>
          </cell>
          <cell r="CQ63" t="str">
            <v>n.a.</v>
          </cell>
          <cell r="CR63" t="str">
            <v>n.a.</v>
          </cell>
          <cell r="CS63" t="str">
            <v>n.a.</v>
          </cell>
          <cell r="CT63" t="str">
            <v>n.a.</v>
          </cell>
          <cell r="CU63" t="str">
            <v>n.a.</v>
          </cell>
          <cell r="CV63" t="str">
            <v>n.a.</v>
          </cell>
          <cell r="CW63" t="str">
            <v>n.a.</v>
          </cell>
          <cell r="CX63" t="str">
            <v>n.a.</v>
          </cell>
          <cell r="CY63" t="str">
            <v>n.a.</v>
          </cell>
          <cell r="CZ63" t="str">
            <v>n.a.</v>
          </cell>
          <cell r="DA63" t="str">
            <v>n.a.</v>
          </cell>
          <cell r="DB63" t="str">
            <v>n.a.</v>
          </cell>
          <cell r="DC63" t="str">
            <v>n.a.</v>
          </cell>
          <cell r="DD63" t="str">
            <v>n.a.</v>
          </cell>
          <cell r="DE63" t="str">
            <v>n.a.</v>
          </cell>
          <cell r="DF63" t="str">
            <v>n.a.</v>
          </cell>
          <cell r="DG63" t="str">
            <v>n.a.</v>
          </cell>
          <cell r="DH63" t="str">
            <v>n.a.</v>
          </cell>
          <cell r="DI63" t="str">
            <v>n.a.</v>
          </cell>
          <cell r="DJ63" t="str">
            <v>n.a.</v>
          </cell>
          <cell r="DK63" t="str">
            <v>n.a.</v>
          </cell>
          <cell r="DL63" t="str">
            <v>n.a.</v>
          </cell>
          <cell r="DM63" t="str">
            <v>n.a.</v>
          </cell>
          <cell r="DN63" t="str">
            <v>n.a.</v>
          </cell>
          <cell r="DO63" t="str">
            <v>n.a.</v>
          </cell>
          <cell r="DP63" t="str">
            <v>n.a.</v>
          </cell>
          <cell r="DQ63" t="str">
            <v>n.a.</v>
          </cell>
          <cell r="DR63" t="str">
            <v>n.a.</v>
          </cell>
          <cell r="DS63" t="str">
            <v>n.a.</v>
          </cell>
          <cell r="DT63" t="str">
            <v>n.a.</v>
          </cell>
          <cell r="DU63" t="str">
            <v>n.a.</v>
          </cell>
          <cell r="DV63" t="str">
            <v>n.a.</v>
          </cell>
          <cell r="DW63" t="str">
            <v>n.a.</v>
          </cell>
          <cell r="DX63" t="str">
            <v>n.a.</v>
          </cell>
          <cell r="DY63" t="str">
            <v>n.a.</v>
          </cell>
          <cell r="DZ63" t="str">
            <v>n.a.</v>
          </cell>
          <cell r="EA63" t="str">
            <v>n.a.</v>
          </cell>
          <cell r="EB63" t="str">
            <v>n.a.</v>
          </cell>
          <cell r="EC63" t="str">
            <v>n.a.</v>
          </cell>
          <cell r="ED63" t="str">
            <v>n.a.</v>
          </cell>
          <cell r="EE63" t="str">
            <v>n.a.</v>
          </cell>
          <cell r="EF63" t="str">
            <v>n.a.</v>
          </cell>
          <cell r="EG63" t="str">
            <v>n.a.</v>
          </cell>
          <cell r="EH63" t="str">
            <v>n.a.</v>
          </cell>
          <cell r="EI63" t="str">
            <v>n.a.</v>
          </cell>
        </row>
        <row r="64">
          <cell r="A64">
            <v>644</v>
          </cell>
          <cell r="B64" t="str">
            <v>National Currency per US Dollar</v>
          </cell>
          <cell r="C64" t="str">
            <v>None</v>
          </cell>
          <cell r="D64" t="str">
            <v xml:space="preserve">Ethiopia            </v>
          </cell>
          <cell r="E64" t="str">
            <v>IFTS</v>
          </cell>
          <cell r="F64" t="str">
            <v>644..AF.ZF...</v>
          </cell>
          <cell r="G64" t="str">
            <v>OFFICIAL RATE</v>
          </cell>
          <cell r="H64">
            <v>8.6219999999999999</v>
          </cell>
          <cell r="I64">
            <v>8.6243999999999996</v>
          </cell>
          <cell r="J64">
            <v>8.6265999999999998</v>
          </cell>
          <cell r="K64">
            <v>8.6294000000000004</v>
          </cell>
          <cell r="L64">
            <v>8.6319999999999997</v>
          </cell>
          <cell r="M64">
            <v>8.6351999999999993</v>
          </cell>
          <cell r="N64">
            <v>8.6382999999999992</v>
          </cell>
          <cell r="O64">
            <v>8.6409000000000002</v>
          </cell>
          <cell r="P64">
            <v>8.6433</v>
          </cell>
          <cell r="Q64">
            <v>8.6457999999999995</v>
          </cell>
          <cell r="R64">
            <v>8.6483000000000008</v>
          </cell>
          <cell r="S64">
            <v>8.6408000000000005</v>
          </cell>
          <cell r="T64">
            <v>8.6531000000000002</v>
          </cell>
          <cell r="U64">
            <v>8.6553000000000004</v>
          </cell>
          <cell r="V64">
            <v>8.6577999999999999</v>
          </cell>
          <cell r="W64">
            <v>8.6601999999999997</v>
          </cell>
          <cell r="X64">
            <v>8.6625999999999994</v>
          </cell>
          <cell r="Y64">
            <v>8.6648999999999994</v>
          </cell>
          <cell r="Z64">
            <v>8.6676000000000002</v>
          </cell>
          <cell r="AA64">
            <v>8.6701999999999995</v>
          </cell>
          <cell r="AB64">
            <v>8.6728000000000005</v>
          </cell>
          <cell r="AC64">
            <v>8.6752000000000002</v>
          </cell>
          <cell r="AD64">
            <v>8.6775000000000002</v>
          </cell>
          <cell r="AE64">
            <v>8.6800999999999995</v>
          </cell>
          <cell r="AF64">
            <v>8.6823999999999995</v>
          </cell>
          <cell r="AG64">
            <v>8.6846999999999994</v>
          </cell>
          <cell r="AH64">
            <v>8.6869999999999994</v>
          </cell>
          <cell r="AI64">
            <v>8.6891999999999996</v>
          </cell>
          <cell r="AJ64">
            <v>8.6913900000000002</v>
          </cell>
          <cell r="AK64">
            <v>8.6937999999999995</v>
          </cell>
          <cell r="AL64">
            <v>8.6961999999999993</v>
          </cell>
          <cell r="AM64">
            <v>8.6986000000000008</v>
          </cell>
          <cell r="AN64">
            <v>8.7009000000000007</v>
          </cell>
          <cell r="AO64">
            <v>8.7032000000000007</v>
          </cell>
          <cell r="AP64">
            <v>8.7056000000000004</v>
          </cell>
          <cell r="AQ64">
            <v>8.7504000000000008</v>
          </cell>
          <cell r="AR64">
            <v>8.8112999999999992</v>
          </cell>
          <cell r="AS64">
            <v>8.8406000000000002</v>
          </cell>
          <cell r="AT64">
            <v>8.8428000000000004</v>
          </cell>
          <cell r="AU64">
            <v>8.8488000000000007</v>
          </cell>
          <cell r="AV64">
            <v>8.9209999999999994</v>
          </cell>
          <cell r="AW64">
            <v>9.0127000000000006</v>
          </cell>
          <cell r="AX64">
            <v>9.0315999999999992</v>
          </cell>
          <cell r="AY64">
            <v>9.0343999999999998</v>
          </cell>
          <cell r="AZ64">
            <v>9.0371000000000006</v>
          </cell>
          <cell r="BA64">
            <v>9.0398999999999994</v>
          </cell>
          <cell r="BB64">
            <v>9.0431000000000008</v>
          </cell>
          <cell r="BC64">
            <v>9.1280999999999999</v>
          </cell>
          <cell r="BD64">
            <v>9.2112999999999996</v>
          </cell>
          <cell r="BE64">
            <v>9.2936999999999994</v>
          </cell>
          <cell r="BF64">
            <v>9.4526000000000003</v>
          </cell>
          <cell r="BG64">
            <v>9.5144000000000002</v>
          </cell>
          <cell r="BH64">
            <v>9.5525000000000002</v>
          </cell>
          <cell r="BI64">
            <v>9.5907999999999998</v>
          </cell>
          <cell r="BJ64">
            <v>9.6329999999999991</v>
          </cell>
          <cell r="BK64">
            <v>9.6638999999999999</v>
          </cell>
          <cell r="BL64">
            <v>9.6837999999999997</v>
          </cell>
          <cell r="BM64">
            <v>9.7455999999999996</v>
          </cell>
          <cell r="BN64">
            <v>9.9144000000000005</v>
          </cell>
          <cell r="BO64">
            <v>9.9408999999999992</v>
          </cell>
          <cell r="BP64">
            <v>10.738</v>
          </cell>
          <cell r="BQ64">
            <v>11.036</v>
          </cell>
          <cell r="BR64">
            <v>11.079075</v>
          </cell>
          <cell r="BS64">
            <v>11.139219049999999</v>
          </cell>
          <cell r="BT64">
            <v>11.19781111</v>
          </cell>
          <cell r="BU64">
            <v>11.26199091</v>
          </cell>
          <cell r="BV64">
            <v>12.1111</v>
          </cell>
          <cell r="BW64">
            <v>12.4899</v>
          </cell>
          <cell r="BX64">
            <v>12.5227</v>
          </cell>
          <cell r="BY64">
            <v>12.552199999999999</v>
          </cell>
          <cell r="BZ64">
            <v>12.5825</v>
          </cell>
          <cell r="CA64">
            <v>12.620699999999999</v>
          </cell>
          <cell r="CB64">
            <v>12.693899999999999</v>
          </cell>
          <cell r="CC64">
            <v>13.3309</v>
          </cell>
          <cell r="CD64">
            <v>13.377800000000001</v>
          </cell>
          <cell r="CE64">
            <v>13.427394444443999</v>
          </cell>
          <cell r="CF64">
            <v>13.470035294118</v>
          </cell>
          <cell r="CG64">
            <v>13.511180952381</v>
          </cell>
          <cell r="CH64">
            <v>13.558458823529</v>
          </cell>
          <cell r="CI64">
            <v>13.768629411765</v>
          </cell>
          <cell r="CJ64">
            <v>16.371812500000001</v>
          </cell>
          <cell r="CK64">
            <v>16.413705555556</v>
          </cell>
          <cell r="CL64">
            <v>16.467185714286</v>
          </cell>
          <cell r="CM64">
            <v>16.524075</v>
          </cell>
          <cell r="CN64">
            <v>16.585766666666999</v>
          </cell>
          <cell r="CO64">
            <v>16.6303625</v>
          </cell>
          <cell r="CP64">
            <v>16.689729411765001</v>
          </cell>
          <cell r="CQ64">
            <v>16.756283333332998</v>
          </cell>
          <cell r="CR64">
            <v>16.795200000000001</v>
          </cell>
          <cell r="CS64">
            <v>16.8827</v>
          </cell>
          <cell r="CT64">
            <v>16.939125000000001</v>
          </cell>
          <cell r="CU64">
            <v>17.0027823529412</v>
          </cell>
          <cell r="CV64">
            <v>17.0596</v>
          </cell>
          <cell r="CW64">
            <v>17.1063714285714</v>
          </cell>
          <cell r="CX64">
            <v>17.151468421052599</v>
          </cell>
          <cell r="CY64">
            <v>17.191320000000001</v>
          </cell>
          <cell r="CZ64">
            <v>17.266590909090901</v>
          </cell>
          <cell r="DA64">
            <v>17.311470588235299</v>
          </cell>
          <cell r="DB64">
            <v>17.380765</v>
          </cell>
          <cell r="DC64">
            <v>17.4298411764706</v>
          </cell>
          <cell r="DD64">
            <v>17.550674999999998</v>
          </cell>
          <cell r="DE64">
            <v>17.6753142857143</v>
          </cell>
          <cell r="DF64">
            <v>17.800004999999999</v>
          </cell>
          <cell r="DG64">
            <v>17.878166666666701</v>
          </cell>
          <cell r="DH64">
            <v>17.935411764705901</v>
          </cell>
          <cell r="DI64">
            <v>18.0037727272727</v>
          </cell>
          <cell r="DJ64">
            <v>18.075354999999998</v>
          </cell>
          <cell r="DK64">
            <v>18.149768421052599</v>
          </cell>
          <cell r="DL64">
            <v>18.2204736842105</v>
          </cell>
          <cell r="DM64">
            <v>18.296209999999999</v>
          </cell>
          <cell r="DN64">
            <v>18.371794999999999</v>
          </cell>
          <cell r="DO64">
            <v>18.453163636363598</v>
          </cell>
          <cell r="DP64">
            <v>18.534884999999999</v>
          </cell>
          <cell r="DQ64">
            <v>18.611094999999999</v>
          </cell>
          <cell r="DR64">
            <v>18.67623043</v>
          </cell>
          <cell r="DS64">
            <v>18.739494740000001</v>
          </cell>
          <cell r="DT64" t="str">
            <v>n.a.</v>
          </cell>
          <cell r="DU64" t="str">
            <v>n.a.</v>
          </cell>
          <cell r="DV64" t="str">
            <v>n.a.</v>
          </cell>
          <cell r="DW64" t="str">
            <v>n.a.</v>
          </cell>
          <cell r="DX64" t="str">
            <v>n.a.</v>
          </cell>
          <cell r="DY64" t="str">
            <v>n.a.</v>
          </cell>
          <cell r="DZ64" t="str">
            <v>n.a.</v>
          </cell>
          <cell r="EA64" t="str">
            <v>n.a.</v>
          </cell>
          <cell r="EB64" t="str">
            <v>n.a.</v>
          </cell>
          <cell r="EC64" t="str">
            <v>n.a.</v>
          </cell>
          <cell r="ED64" t="str">
            <v>n.a.</v>
          </cell>
          <cell r="EE64" t="str">
            <v>n.a.</v>
          </cell>
          <cell r="EF64" t="str">
            <v>n.a.</v>
          </cell>
          <cell r="EG64" t="str">
            <v>n.a.</v>
          </cell>
          <cell r="EH64" t="str">
            <v>n.a.</v>
          </cell>
          <cell r="EI64" t="str">
            <v>n.a.</v>
          </cell>
        </row>
        <row r="65">
          <cell r="A65">
            <v>163</v>
          </cell>
          <cell r="B65" t="str">
            <v>National Currency per US Dollar</v>
          </cell>
          <cell r="C65" t="str">
            <v>None</v>
          </cell>
          <cell r="D65" t="str">
            <v>Euro Area</v>
          </cell>
          <cell r="E65" t="str">
            <v>IFTS</v>
          </cell>
          <cell r="F65" t="str">
            <v>163..AF.ZF...</v>
          </cell>
          <cell r="G65" t="str">
            <v>MARKET RATE</v>
          </cell>
          <cell r="H65">
            <v>0.79288999999999998</v>
          </cell>
          <cell r="I65">
            <v>0.79081999999999997</v>
          </cell>
          <cell r="J65">
            <v>0.81559999999999999</v>
          </cell>
          <cell r="K65">
            <v>0.83409</v>
          </cell>
          <cell r="L65">
            <v>0.83357999999999999</v>
          </cell>
          <cell r="M65">
            <v>0.82387999999999995</v>
          </cell>
          <cell r="N65">
            <v>0.81535000000000002</v>
          </cell>
          <cell r="O65">
            <v>0.82137000000000004</v>
          </cell>
          <cell r="P65">
            <v>0.81852000000000003</v>
          </cell>
          <cell r="Q65">
            <v>0.80083000000000004</v>
          </cell>
          <cell r="R65">
            <v>0.76985999999999999</v>
          </cell>
          <cell r="S65">
            <v>0.74758999999999998</v>
          </cell>
          <cell r="T65">
            <v>0.75499000000000005</v>
          </cell>
          <cell r="U65">
            <v>0.76849000000000001</v>
          </cell>
          <cell r="V65">
            <v>0.75822000000000001</v>
          </cell>
          <cell r="W65">
            <v>0.77295000000000003</v>
          </cell>
          <cell r="X65">
            <v>0.78791999999999995</v>
          </cell>
          <cell r="Y65">
            <v>0.82208000000000003</v>
          </cell>
          <cell r="Z65">
            <v>0.83081000000000005</v>
          </cell>
          <cell r="AA65">
            <v>0.81354000000000004</v>
          </cell>
          <cell r="AB65">
            <v>0.81605000000000005</v>
          </cell>
          <cell r="AC65">
            <v>0.83235000000000003</v>
          </cell>
          <cell r="AD65">
            <v>0.84855000000000003</v>
          </cell>
          <cell r="AE65">
            <v>0.84348999999999996</v>
          </cell>
          <cell r="AF65">
            <v>0.82630000000000003</v>
          </cell>
          <cell r="AG65">
            <v>0.83765999999999996</v>
          </cell>
          <cell r="AH65">
            <v>0.83199000000000001</v>
          </cell>
          <cell r="AI65">
            <v>0.81501999999999997</v>
          </cell>
          <cell r="AJ65">
            <v>0.78313999999999995</v>
          </cell>
          <cell r="AK65">
            <v>0.79057999999999995</v>
          </cell>
          <cell r="AL65">
            <v>0.78844999999999998</v>
          </cell>
          <cell r="AM65">
            <v>0.78056999999999999</v>
          </cell>
          <cell r="AN65">
            <v>0.78571999999999997</v>
          </cell>
          <cell r="AO65">
            <v>0.79298000000000002</v>
          </cell>
          <cell r="AP65">
            <v>0.77642</v>
          </cell>
          <cell r="AQ65">
            <v>0.75685999999999998</v>
          </cell>
          <cell r="AR65">
            <v>0.76934999999999998</v>
          </cell>
          <cell r="AS65">
            <v>0.76490000000000002</v>
          </cell>
          <cell r="AT65">
            <v>0.75521000000000005</v>
          </cell>
          <cell r="AU65">
            <v>0.7399</v>
          </cell>
          <cell r="AV65">
            <v>0.74012999999999995</v>
          </cell>
          <cell r="AW65">
            <v>0.74526000000000003</v>
          </cell>
          <cell r="AX65">
            <v>0.72911999999999999</v>
          </cell>
          <cell r="AY65">
            <v>0.73412999999999995</v>
          </cell>
          <cell r="AZ65">
            <v>0.71974000000000005</v>
          </cell>
          <cell r="BA65">
            <v>0.70289999999999997</v>
          </cell>
          <cell r="BB65">
            <v>0.68108000000000002</v>
          </cell>
          <cell r="BC65">
            <v>0.68593000000000004</v>
          </cell>
          <cell r="BD65">
            <v>0.67947999999999997</v>
          </cell>
          <cell r="BE65">
            <v>0.67815000000000003</v>
          </cell>
          <cell r="BF65">
            <v>0.64417999999999997</v>
          </cell>
          <cell r="BG65">
            <v>0.63494427930300001</v>
          </cell>
          <cell r="BH65">
            <v>0.64284175976482605</v>
          </cell>
          <cell r="BI65">
            <v>0.64301049581065095</v>
          </cell>
          <cell r="BJ65">
            <v>0.63414999999999999</v>
          </cell>
          <cell r="BK65">
            <v>0.66805999999999999</v>
          </cell>
          <cell r="BL65">
            <v>0.69608999999999999</v>
          </cell>
          <cell r="BM65">
            <v>0.75161999999999995</v>
          </cell>
          <cell r="BN65">
            <v>0.78549000000000002</v>
          </cell>
          <cell r="BO65">
            <v>0.73407999999999995</v>
          </cell>
          <cell r="BP65">
            <v>0.75529828636999996</v>
          </cell>
          <cell r="BQ65">
            <v>0.78224000000000005</v>
          </cell>
          <cell r="BR65">
            <v>0.76696299999999995</v>
          </cell>
          <cell r="BS65">
            <v>0.7582384834</v>
          </cell>
          <cell r="BT65">
            <v>0.73378078639492095</v>
          </cell>
          <cell r="BU65">
            <v>0.71350319978393495</v>
          </cell>
          <cell r="BV65">
            <v>0.70988504366367</v>
          </cell>
          <cell r="BW65">
            <v>0.70090024335470602</v>
          </cell>
          <cell r="BX65">
            <v>0.68682738532376797</v>
          </cell>
          <cell r="BY65">
            <v>0.67498659133182304</v>
          </cell>
          <cell r="BZ65">
            <v>0.670522419450853</v>
          </cell>
          <cell r="CA65">
            <v>0.68497487835370297</v>
          </cell>
          <cell r="CB65">
            <v>0.70077945778564099</v>
          </cell>
          <cell r="CC65">
            <v>0.73076528482176994</v>
          </cell>
          <cell r="CD65">
            <v>0.73569529496256003</v>
          </cell>
          <cell r="CE65">
            <v>0.74583877197850101</v>
          </cell>
          <cell r="CF65">
            <v>0.79625259699999995</v>
          </cell>
          <cell r="CG65">
            <v>0.81919327030073696</v>
          </cell>
          <cell r="CH65">
            <v>0.78258434926312803</v>
          </cell>
          <cell r="CI65">
            <v>0.77575768516516697</v>
          </cell>
          <cell r="CJ65">
            <v>0.76517574280804002</v>
          </cell>
          <cell r="CK65">
            <v>0.71957746599402905</v>
          </cell>
          <cell r="CL65">
            <v>0.732404891089948</v>
          </cell>
          <cell r="CM65">
            <v>0.75651461270849496</v>
          </cell>
          <cell r="CN65">
            <v>0.74850299401197595</v>
          </cell>
          <cell r="CO65">
            <v>0.73265440691625805</v>
          </cell>
          <cell r="CP65">
            <v>0.71433673833845301</v>
          </cell>
          <cell r="CQ65">
            <v>0.69242486999999997</v>
          </cell>
          <cell r="CR65">
            <v>0.69697457194129697</v>
          </cell>
          <cell r="CS65">
            <v>0.69502363</v>
          </cell>
          <cell r="CT65">
            <v>0.70170738799999999</v>
          </cell>
          <cell r="CU65">
            <v>0.697230467644263</v>
          </cell>
          <cell r="CV65">
            <v>0.727339574457597</v>
          </cell>
          <cell r="CW65">
            <v>0.72960747000000004</v>
          </cell>
          <cell r="CX65">
            <v>0.73768073199999995</v>
          </cell>
          <cell r="CY65">
            <v>0.75878020000000002</v>
          </cell>
          <cell r="CZ65">
            <v>0.77489345215000005</v>
          </cell>
          <cell r="DA65">
            <v>0.75620084700000001</v>
          </cell>
          <cell r="DB65">
            <v>0.75751837</v>
          </cell>
          <cell r="DC65">
            <v>0.75976295400000005</v>
          </cell>
          <cell r="DD65">
            <v>0.78192200000000001</v>
          </cell>
          <cell r="DE65">
            <v>0.79833945393581396</v>
          </cell>
          <cell r="DF65">
            <v>0.81406708000000005</v>
          </cell>
          <cell r="DG65">
            <v>0.80645199999999995</v>
          </cell>
          <cell r="DH65">
            <v>0.77780000000000005</v>
          </cell>
          <cell r="DI65">
            <v>0.77077231400000001</v>
          </cell>
          <cell r="DJ65">
            <v>0.77954474586841305</v>
          </cell>
          <cell r="DK65">
            <v>0.76224999999999998</v>
          </cell>
          <cell r="DL65">
            <v>0.75256000000000001</v>
          </cell>
          <cell r="DM65">
            <v>0.74855902387903295</v>
          </cell>
          <cell r="DN65">
            <v>0.77136685999999999</v>
          </cell>
          <cell r="DO65">
            <v>0.76770000000000005</v>
          </cell>
          <cell r="DP65">
            <v>0.77029999999999998</v>
          </cell>
          <cell r="DQ65">
            <v>0.75820759699999996</v>
          </cell>
          <cell r="DR65">
            <v>0.76452599388379205</v>
          </cell>
          <cell r="DS65">
            <v>0.75131480090157798</v>
          </cell>
          <cell r="DT65">
            <v>0.74917590650284005</v>
          </cell>
          <cell r="DU65">
            <v>0.73340000000000005</v>
          </cell>
          <cell r="DV65">
            <v>0.74109999999999998</v>
          </cell>
          <cell r="DW65">
            <v>0.72970000000000002</v>
          </cell>
          <cell r="DX65">
            <v>0.73475385745775201</v>
          </cell>
          <cell r="DY65">
            <v>0.73211801742440896</v>
          </cell>
          <cell r="DZ65">
            <v>0.72343196122404696</v>
          </cell>
          <cell r="EA65">
            <v>0.72395569391153303</v>
          </cell>
          <cell r="EB65">
            <v>0.72822604136323899</v>
          </cell>
          <cell r="EC65">
            <v>0.73572689817539705</v>
          </cell>
          <cell r="ED65">
            <v>0.73860698722209905</v>
          </cell>
          <cell r="EE65">
            <v>0.75097626914989501</v>
          </cell>
          <cell r="EF65">
            <v>0.77513371056507196</v>
          </cell>
          <cell r="EG65">
            <v>0.78907914463820705</v>
          </cell>
          <cell r="EH65">
            <v>0.80179602299999997</v>
          </cell>
          <cell r="EI65">
            <v>0.81096423647717097</v>
          </cell>
        </row>
        <row r="66">
          <cell r="A66">
            <v>323</v>
          </cell>
          <cell r="B66" t="str">
            <v>National Currency per US Dollar</v>
          </cell>
          <cell r="C66" t="str">
            <v>None</v>
          </cell>
          <cell r="D66" t="str">
            <v xml:space="preserve">Falkland Islands    </v>
          </cell>
          <cell r="E66" t="str">
            <v>IFTS</v>
          </cell>
          <cell r="F66" t="str">
            <v>323..AF.ZF...</v>
          </cell>
          <cell r="G66" t="str">
            <v>OFFICIAL RATE</v>
          </cell>
          <cell r="H66">
            <v>0.54898000000000002</v>
          </cell>
          <cell r="I66">
            <v>0.53559000000000001</v>
          </cell>
          <cell r="J66">
            <v>0.54718</v>
          </cell>
          <cell r="K66">
            <v>0.55479000000000001</v>
          </cell>
          <cell r="L66">
            <v>0.56001000000000001</v>
          </cell>
          <cell r="M66">
            <v>0.54720999999999997</v>
          </cell>
          <cell r="N66">
            <v>0.54308999999999996</v>
          </cell>
          <cell r="O66">
            <v>0.54962999999999995</v>
          </cell>
          <cell r="P66">
            <v>0.55781999999999998</v>
          </cell>
          <cell r="Q66">
            <v>0.55379</v>
          </cell>
          <cell r="R66">
            <v>0.53776000000000002</v>
          </cell>
          <cell r="S66">
            <v>0.51831000000000005</v>
          </cell>
          <cell r="T66">
            <v>0.53086</v>
          </cell>
          <cell r="U66">
            <v>0.52981999999999996</v>
          </cell>
          <cell r="V66">
            <v>0.52481</v>
          </cell>
          <cell r="W66">
            <v>0.52781999999999996</v>
          </cell>
          <cell r="X66">
            <v>0.53849000000000002</v>
          </cell>
          <cell r="Y66">
            <v>0.54981999999999998</v>
          </cell>
          <cell r="Z66">
            <v>0.57126999999999994</v>
          </cell>
          <cell r="AA66">
            <v>0.55764999999999998</v>
          </cell>
          <cell r="AB66">
            <v>0.55310000000000004</v>
          </cell>
          <cell r="AC66">
            <v>0.56701000000000001</v>
          </cell>
          <cell r="AD66">
            <v>0.57633999999999996</v>
          </cell>
          <cell r="AE66">
            <v>0.57299</v>
          </cell>
          <cell r="AF66">
            <v>0.56618999999999997</v>
          </cell>
          <cell r="AG66">
            <v>0.57206000000000001</v>
          </cell>
          <cell r="AH66">
            <v>0.57359000000000004</v>
          </cell>
          <cell r="AI66">
            <v>0.56615000000000004</v>
          </cell>
          <cell r="AJ66">
            <v>0.53491</v>
          </cell>
          <cell r="AK66">
            <v>0.54249999999999998</v>
          </cell>
          <cell r="AL66">
            <v>0.54220999999999997</v>
          </cell>
          <cell r="AM66">
            <v>0.52832999999999997</v>
          </cell>
          <cell r="AN66">
            <v>0.53017000000000003</v>
          </cell>
          <cell r="AO66">
            <v>0.53337000000000001</v>
          </cell>
          <cell r="AP66">
            <v>0.52315</v>
          </cell>
          <cell r="AQ66">
            <v>0.50921000000000005</v>
          </cell>
          <cell r="AR66">
            <v>0.51039999999999996</v>
          </cell>
          <cell r="AS66">
            <v>0.51102999999999998</v>
          </cell>
          <cell r="AT66">
            <v>0.51356000000000002</v>
          </cell>
          <cell r="AU66">
            <v>0.50253999999999999</v>
          </cell>
          <cell r="AV66">
            <v>0.50414000000000003</v>
          </cell>
          <cell r="AW66">
            <v>0.50361999999999996</v>
          </cell>
          <cell r="AX66">
            <v>0.49184</v>
          </cell>
          <cell r="AY66">
            <v>0.49768000000000001</v>
          </cell>
          <cell r="AZ66">
            <v>0.49590000000000001</v>
          </cell>
          <cell r="BA66">
            <v>0.48942999999999998</v>
          </cell>
          <cell r="BB66">
            <v>0.48292000000000002</v>
          </cell>
          <cell r="BC66">
            <v>0.49419999999999997</v>
          </cell>
          <cell r="BD66">
            <v>0.50770999999999999</v>
          </cell>
          <cell r="BE66">
            <v>0.50924999999999998</v>
          </cell>
          <cell r="BF66">
            <v>0.49913000000000002</v>
          </cell>
          <cell r="BG66">
            <v>0.50480000000000003</v>
          </cell>
          <cell r="BH66">
            <v>0.50880999999999998</v>
          </cell>
          <cell r="BI66">
            <v>0.50919999999999999</v>
          </cell>
          <cell r="BJ66">
            <v>0.50283999999999995</v>
          </cell>
          <cell r="BK66">
            <v>0.51293</v>
          </cell>
          <cell r="BL66">
            <v>0.55667999999999995</v>
          </cell>
          <cell r="BM66">
            <v>0.59214999999999995</v>
          </cell>
          <cell r="BN66">
            <v>0.65164</v>
          </cell>
          <cell r="BO66">
            <v>0.67245500000000002</v>
          </cell>
          <cell r="BP66">
            <v>0.69411800000000001</v>
          </cell>
          <cell r="BQ66">
            <v>0.69437000000000004</v>
          </cell>
          <cell r="BR66">
            <v>0.70861489116741405</v>
          </cell>
          <cell r="BS66">
            <v>0.68049134667590006</v>
          </cell>
          <cell r="BT66">
            <v>0.64920335337952295</v>
          </cell>
          <cell r="BU66">
            <v>0.61139467058590002</v>
          </cell>
          <cell r="BV66">
            <v>0.61165630603677001</v>
          </cell>
          <cell r="BW66">
            <v>0.60428702039028703</v>
          </cell>
          <cell r="BX66">
            <v>0.61214671672050203</v>
          </cell>
          <cell r="BY66">
            <v>0.61810462022725399</v>
          </cell>
          <cell r="BZ66">
            <v>0.60290756284892499</v>
          </cell>
          <cell r="CA66">
            <v>0.61573667391947795</v>
          </cell>
          <cell r="CB66">
            <v>0.61837537576781998</v>
          </cell>
          <cell r="CC66">
            <v>0.64031386676717295</v>
          </cell>
          <cell r="CD66">
            <v>0.66458814082356499</v>
          </cell>
          <cell r="CE66">
            <v>0.65253892635413202</v>
          </cell>
          <cell r="CF66">
            <v>0.68347715949920196</v>
          </cell>
          <cell r="CG66">
            <v>0.68375324073491806</v>
          </cell>
          <cell r="CH66">
            <v>0.65408007916918398</v>
          </cell>
          <cell r="CI66">
            <v>0.62909594706553196</v>
          </cell>
          <cell r="CJ66">
            <v>0.64217229389378605</v>
          </cell>
          <cell r="CK66">
            <v>0.63060262325205896</v>
          </cell>
          <cell r="CL66">
            <v>0.62625210239460904</v>
          </cell>
          <cell r="CM66">
            <v>0.64090239100000002</v>
          </cell>
          <cell r="CN66">
            <v>0.64382449039189604</v>
          </cell>
          <cell r="CO66">
            <v>0.62019960942878305</v>
          </cell>
          <cell r="CP66">
            <v>0.61855586791063899</v>
          </cell>
          <cell r="CQ66">
            <v>0.61193141726354205</v>
          </cell>
          <cell r="CR66">
            <v>0.61277112326438699</v>
          </cell>
          <cell r="CS66">
            <v>0.61092800231143896</v>
          </cell>
          <cell r="CT66">
            <v>0.62022263847258197</v>
          </cell>
          <cell r="CU66">
            <v>0.61077991542951704</v>
          </cell>
          <cell r="CV66">
            <v>0.63364796889636998</v>
          </cell>
          <cell r="CW66">
            <v>0.63454423414995598</v>
          </cell>
          <cell r="CX66">
            <v>0.63147363056733596</v>
          </cell>
          <cell r="CY66">
            <v>0.64081113079949004</v>
          </cell>
          <cell r="CZ66">
            <v>0.64432658024719203</v>
          </cell>
          <cell r="DA66">
            <v>0.63294989463623996</v>
          </cell>
          <cell r="DB66">
            <v>0.63225322423633501</v>
          </cell>
          <cell r="DC66">
            <v>0.62504681596288003</v>
          </cell>
          <cell r="DD66">
            <v>0.62824542998022403</v>
          </cell>
          <cell r="DE66">
            <v>0.64253640708831095</v>
          </cell>
          <cell r="DF66">
            <v>0.64148231</v>
          </cell>
          <cell r="DG66">
            <v>0.63643386404352498</v>
          </cell>
          <cell r="DH66">
            <v>0.62043948536193605</v>
          </cell>
          <cell r="DI66">
            <v>0.62176986618086305</v>
          </cell>
          <cell r="DJ66">
            <v>0.62633466305042196</v>
          </cell>
          <cell r="DK66">
            <v>0.64474532549999997</v>
          </cell>
          <cell r="DL66">
            <v>0.62636387008141803</v>
          </cell>
          <cell r="DM66">
            <v>0.64606086949777497</v>
          </cell>
          <cell r="DN66">
            <v>0.66344005901058101</v>
          </cell>
          <cell r="DO66">
            <v>0.65375286834071</v>
          </cell>
          <cell r="DP66">
            <v>0.653403659672531</v>
          </cell>
          <cell r="DQ66">
            <v>0.64510032231707903</v>
          </cell>
          <cell r="DR66">
            <v>0.65834230778745895</v>
          </cell>
          <cell r="DS66">
            <v>0.64549000000000001</v>
          </cell>
          <cell r="DT66">
            <v>0.63019999999999998</v>
          </cell>
          <cell r="DU66">
            <v>0.621152058610143</v>
          </cell>
          <cell r="DV66">
            <v>0.62193940354334498</v>
          </cell>
          <cell r="DW66">
            <v>0.61068151250068103</v>
          </cell>
          <cell r="DX66">
            <v>0.60702574338918602</v>
          </cell>
          <cell r="DY66">
            <v>0.61295655724220099</v>
          </cell>
          <cell r="DZ66">
            <v>0.60156857434444699</v>
          </cell>
          <cell r="EA66">
            <v>0.59744738249935803</v>
          </cell>
          <cell r="EB66">
            <v>0.59345880341490798</v>
          </cell>
          <cell r="EC66">
            <v>0.59157923006607005</v>
          </cell>
          <cell r="ED66">
            <v>0.59231179292779701</v>
          </cell>
          <cell r="EE66">
            <v>0.59873605006074704</v>
          </cell>
          <cell r="EF66">
            <v>0.61363553446907604</v>
          </cell>
          <cell r="EG66">
            <v>0.62245663050691002</v>
          </cell>
          <cell r="EH66">
            <v>0.62496093994125401</v>
          </cell>
          <cell r="EI66">
            <v>0.63661828367710704</v>
          </cell>
        </row>
        <row r="67">
          <cell r="A67">
            <v>816</v>
          </cell>
          <cell r="B67" t="str">
            <v>National Currency per US Dollar</v>
          </cell>
          <cell r="C67" t="str">
            <v>None</v>
          </cell>
          <cell r="D67" t="str">
            <v>Faroe Islands</v>
          </cell>
          <cell r="E67" t="str">
            <v>IFTS</v>
          </cell>
          <cell r="F67" t="str">
            <v>816..AF.ZF...</v>
          </cell>
          <cell r="G67" t="str">
            <v>MARKET RATE</v>
          </cell>
          <cell r="H67">
            <v>5.9055299999999997</v>
          </cell>
          <cell r="I67">
            <v>5.8924899999999996</v>
          </cell>
          <cell r="J67">
            <v>6.0756300000000003</v>
          </cell>
          <cell r="K67">
            <v>6.2129300000000001</v>
          </cell>
          <cell r="L67">
            <v>6.2023599999999997</v>
          </cell>
          <cell r="M67">
            <v>6.12493</v>
          </cell>
          <cell r="N67">
            <v>6.06257</v>
          </cell>
          <cell r="O67">
            <v>6.1059099999999997</v>
          </cell>
          <cell r="P67">
            <v>6.0882199999999997</v>
          </cell>
          <cell r="Q67">
            <v>5.9541399999999998</v>
          </cell>
          <cell r="R67">
            <v>5.7165900000000001</v>
          </cell>
          <cell r="S67">
            <v>5.55138</v>
          </cell>
          <cell r="T67">
            <v>5.6719999999999997</v>
          </cell>
          <cell r="U67">
            <v>5.7196400000000001</v>
          </cell>
          <cell r="V67">
            <v>5.63706</v>
          </cell>
          <cell r="W67">
            <v>5.7607600000000003</v>
          </cell>
          <cell r="X67">
            <v>5.8664100000000001</v>
          </cell>
          <cell r="Y67">
            <v>6.1184000000000003</v>
          </cell>
          <cell r="Z67">
            <v>6.1964899999999998</v>
          </cell>
          <cell r="AA67">
            <v>6.07287</v>
          </cell>
          <cell r="AB67">
            <v>6.0864900000000004</v>
          </cell>
          <cell r="AC67">
            <v>6.2140000000000004</v>
          </cell>
          <cell r="AD67">
            <v>6.3349000000000002</v>
          </cell>
          <cell r="AE67">
            <v>6.2839</v>
          </cell>
          <cell r="AF67">
            <v>6.1652199999999997</v>
          </cell>
          <cell r="AG67">
            <v>6.2541500000000001</v>
          </cell>
          <cell r="AH67">
            <v>6.2076000000000002</v>
          </cell>
          <cell r="AI67">
            <v>6.0762099999999997</v>
          </cell>
          <cell r="AJ67">
            <v>5.8453200000000001</v>
          </cell>
          <cell r="AK67">
            <v>5.9016500000000001</v>
          </cell>
          <cell r="AL67">
            <v>5.8819999999999997</v>
          </cell>
          <cell r="AM67">
            <v>5.8238000000000003</v>
          </cell>
          <cell r="AN67">
            <v>5.8615599999999999</v>
          </cell>
          <cell r="AO67">
            <v>5.9121300000000003</v>
          </cell>
          <cell r="AP67">
            <v>5.7892999999999999</v>
          </cell>
          <cell r="AQ67">
            <v>5.6424000000000003</v>
          </cell>
          <cell r="AR67">
            <v>5.7347000000000001</v>
          </cell>
          <cell r="AS67">
            <v>5.7016</v>
          </cell>
          <cell r="AT67">
            <v>5.6258900000000001</v>
          </cell>
          <cell r="AU67">
            <v>5.5110999999999999</v>
          </cell>
          <cell r="AV67">
            <v>5.5124399999999998</v>
          </cell>
          <cell r="AW67">
            <v>5.5508300000000004</v>
          </cell>
          <cell r="AX67">
            <v>5.4253999999999998</v>
          </cell>
          <cell r="AY67">
            <v>5.4640300000000002</v>
          </cell>
          <cell r="AZ67">
            <v>5.36252</v>
          </cell>
          <cell r="BA67">
            <v>5.2390400000000001</v>
          </cell>
          <cell r="BB67">
            <v>5.0769599999999997</v>
          </cell>
          <cell r="BC67">
            <v>5.1199000000000003</v>
          </cell>
          <cell r="BD67">
            <v>5.0624000000000002</v>
          </cell>
          <cell r="BE67">
            <v>5.0548999999999999</v>
          </cell>
          <cell r="BF67">
            <v>4.8011999999999997</v>
          </cell>
          <cell r="BG67">
            <v>4.7373000000000003</v>
          </cell>
          <cell r="BH67">
            <v>4.7942</v>
          </cell>
          <cell r="BI67">
            <v>4.7935999999999996</v>
          </cell>
          <cell r="BJ67">
            <v>4.7306999999999997</v>
          </cell>
          <cell r="BK67">
            <v>4.9833999999999996</v>
          </cell>
          <cell r="BL67">
            <v>5.1916700000000002</v>
          </cell>
          <cell r="BM67">
            <v>5.6029</v>
          </cell>
          <cell r="BN67">
            <v>5.8506999999999998</v>
          </cell>
          <cell r="BO67">
            <v>5.5746000000000002</v>
          </cell>
          <cell r="BP67">
            <v>5.6315999999999997</v>
          </cell>
          <cell r="BQ67">
            <v>5.8288000000000002</v>
          </cell>
          <cell r="BR67">
            <v>5.7145999999999999</v>
          </cell>
          <cell r="BS67">
            <v>5.6501000000000001</v>
          </cell>
          <cell r="BT67">
            <v>5.4699</v>
          </cell>
          <cell r="BU67">
            <v>5.3193000000000001</v>
          </cell>
          <cell r="BV67">
            <v>5.2855999999999996</v>
          </cell>
          <cell r="BW67">
            <v>5.2175000000000002</v>
          </cell>
          <cell r="BX67">
            <v>5.1119000000000003</v>
          </cell>
          <cell r="BY67">
            <v>5.0244999999999997</v>
          </cell>
          <cell r="BZ67">
            <v>4.9897</v>
          </cell>
          <cell r="CA67">
            <v>5.0869</v>
          </cell>
          <cell r="CB67">
            <v>5.2154999999999996</v>
          </cell>
          <cell r="CC67">
            <v>5.4398</v>
          </cell>
          <cell r="CD67">
            <v>5.4848999999999997</v>
          </cell>
          <cell r="CE67">
            <v>5.5517000000000003</v>
          </cell>
          <cell r="CF67">
            <v>5.9189999999999996</v>
          </cell>
          <cell r="CG67">
            <v>6.0955000000000004</v>
          </cell>
          <cell r="CH67">
            <v>5.8372000000000002</v>
          </cell>
          <cell r="CI67">
            <v>5.7789999999999999</v>
          </cell>
          <cell r="CJ67">
            <v>5.7026000000000003</v>
          </cell>
          <cell r="CK67">
            <v>5.3657000000000004</v>
          </cell>
          <cell r="CL67">
            <v>5.4599000000000002</v>
          </cell>
          <cell r="CM67">
            <v>5.6380999999999997</v>
          </cell>
          <cell r="CN67">
            <v>5.58</v>
          </cell>
          <cell r="CO67">
            <v>5.4626999999999999</v>
          </cell>
          <cell r="CP67">
            <v>5.3274999999999997</v>
          </cell>
          <cell r="CQ67">
            <v>5.1763000000000003</v>
          </cell>
          <cell r="CR67">
            <v>5.1950700000000003</v>
          </cell>
          <cell r="CS67">
            <v>5.1866684210526302</v>
          </cell>
          <cell r="CT67">
            <v>5.2275999999999998</v>
          </cell>
          <cell r="CU67">
            <v>5.1942000000000004</v>
          </cell>
          <cell r="CV67">
            <v>5.4093</v>
          </cell>
          <cell r="CW67">
            <v>5.5331000000000001</v>
          </cell>
          <cell r="CX67">
            <v>5.4901</v>
          </cell>
          <cell r="CY67">
            <v>5.6420000000000003</v>
          </cell>
          <cell r="CZ67">
            <v>5.7579000000000002</v>
          </cell>
          <cell r="DA67">
            <v>5.6222000000000003</v>
          </cell>
          <cell r="DB67">
            <v>5.6327090909090902</v>
          </cell>
          <cell r="DC67">
            <v>5.6501222222222198</v>
          </cell>
          <cell r="DD67">
            <v>5.8020578947368397</v>
          </cell>
          <cell r="DE67">
            <v>5.9315749999999996</v>
          </cell>
          <cell r="DF67">
            <v>6.0602428571428604</v>
          </cell>
          <cell r="DG67">
            <v>6.0048695652173896</v>
          </cell>
          <cell r="DH67">
            <v>5.7922315789473702</v>
          </cell>
          <cell r="DI67">
            <v>5.7462900000000001</v>
          </cell>
          <cell r="DJ67">
            <v>5.8182200000000002</v>
          </cell>
          <cell r="DK67">
            <v>5.6912882352941203</v>
          </cell>
          <cell r="DL67">
            <v>5.61656666666667</v>
          </cell>
          <cell r="DM67">
            <v>5.5849000000000002</v>
          </cell>
          <cell r="DN67">
            <v>5.7489999999999997</v>
          </cell>
          <cell r="DO67">
            <v>5.7241</v>
          </cell>
          <cell r="DP67">
            <v>5.7361263157894697</v>
          </cell>
          <cell r="DQ67">
            <v>5.6452411764705897</v>
          </cell>
          <cell r="DR67">
            <v>5.7001999999999997</v>
          </cell>
          <cell r="DS67">
            <v>5.6036000000000001</v>
          </cell>
          <cell r="DT67">
            <v>5.5879760000000003</v>
          </cell>
          <cell r="DU67">
            <v>5.4697142857142804</v>
          </cell>
          <cell r="DV67">
            <v>5.53261578947368</v>
          </cell>
          <cell r="DW67">
            <v>5.4457000000000004</v>
          </cell>
          <cell r="DX67">
            <v>5.4821999999999997</v>
          </cell>
          <cell r="DY67">
            <v>5.4024999999999999</v>
          </cell>
          <cell r="DZ67">
            <v>5.3998999999999997</v>
          </cell>
          <cell r="EA67">
            <v>5.4058999999999999</v>
          </cell>
          <cell r="EB67">
            <v>5.4269999999999996</v>
          </cell>
          <cell r="EC67">
            <v>5.4870999999999999</v>
          </cell>
          <cell r="ED67">
            <v>5.5075000000000003</v>
          </cell>
          <cell r="EE67">
            <v>5.5987999999999998</v>
          </cell>
          <cell r="EF67">
            <v>5.7712000000000003</v>
          </cell>
          <cell r="EG67">
            <v>5.8749000000000002</v>
          </cell>
          <cell r="EH67">
            <v>5.9665999999999997</v>
          </cell>
          <cell r="EI67">
            <v>6.0259999999999998</v>
          </cell>
        </row>
        <row r="68">
          <cell r="A68">
            <v>819</v>
          </cell>
          <cell r="B68" t="str">
            <v>National Currency per US Dollar</v>
          </cell>
          <cell r="C68" t="str">
            <v>None</v>
          </cell>
          <cell r="D68" t="str">
            <v xml:space="preserve">Fiji                </v>
          </cell>
          <cell r="E68" t="str">
            <v>IFTS</v>
          </cell>
          <cell r="F68" t="str">
            <v>819..AF.ZF...</v>
          </cell>
          <cell r="G68" t="str">
            <v>OFFICIAL RATE</v>
          </cell>
          <cell r="H68">
            <v>1.6940999999999999</v>
          </cell>
          <cell r="I68">
            <v>1.6791</v>
          </cell>
          <cell r="J68">
            <v>1.7235</v>
          </cell>
          <cell r="K68">
            <v>1.7392000000000001</v>
          </cell>
          <cell r="L68">
            <v>1.8011999999999999</v>
          </cell>
          <cell r="M68">
            <v>1.7949999999999999</v>
          </cell>
          <cell r="N68">
            <v>1.7639</v>
          </cell>
          <cell r="O68">
            <v>1.7669999999999999</v>
          </cell>
          <cell r="P68">
            <v>1.7726</v>
          </cell>
          <cell r="Q68">
            <v>1.7259</v>
          </cell>
          <cell r="R68">
            <v>1.6731</v>
          </cell>
          <cell r="S68">
            <v>1.6608000000000001</v>
          </cell>
          <cell r="T68">
            <v>1.6719999999999999</v>
          </cell>
          <cell r="U68">
            <v>1.6573</v>
          </cell>
          <cell r="V68">
            <v>1.6412</v>
          </cell>
          <cell r="W68">
            <v>1.6653</v>
          </cell>
          <cell r="X68">
            <v>1.6736</v>
          </cell>
          <cell r="Y68">
            <v>1.6896</v>
          </cell>
          <cell r="Z68">
            <v>1.7201</v>
          </cell>
          <cell r="AA68">
            <v>1.6990000000000001</v>
          </cell>
          <cell r="AB68">
            <v>1.6951000000000001</v>
          </cell>
          <cell r="AC68">
            <v>1.7114</v>
          </cell>
          <cell r="AD68">
            <v>1.7385999999999999</v>
          </cell>
          <cell r="AE68">
            <v>1.7283999999999999</v>
          </cell>
          <cell r="AF68">
            <v>1.72</v>
          </cell>
          <cell r="AG68">
            <v>1.7392000000000001</v>
          </cell>
          <cell r="AH68">
            <v>1.7703</v>
          </cell>
          <cell r="AI68">
            <v>1.7667999999999999</v>
          </cell>
          <cell r="AJ68">
            <v>1.7249000000000001</v>
          </cell>
          <cell r="AK68">
            <v>1.7561</v>
          </cell>
          <cell r="AL68">
            <v>1.7484999999999999</v>
          </cell>
          <cell r="AM68">
            <v>1.7277</v>
          </cell>
          <cell r="AN68">
            <v>1.7232000000000001</v>
          </cell>
          <cell r="AO68">
            <v>1.7254</v>
          </cell>
          <cell r="AP68">
            <v>1.7003999999999999</v>
          </cell>
          <cell r="AQ68">
            <v>1.6717</v>
          </cell>
          <cell r="AR68">
            <v>1.6769000000000001</v>
          </cell>
          <cell r="AS68">
            <v>1.6778999999999999</v>
          </cell>
          <cell r="AT68">
            <v>1.6634</v>
          </cell>
          <cell r="AU68">
            <v>1.619</v>
          </cell>
          <cell r="AV68">
            <v>1.6236999999999999</v>
          </cell>
          <cell r="AW68">
            <v>1.6054999999999999</v>
          </cell>
          <cell r="AX68">
            <v>1.5718000000000001</v>
          </cell>
          <cell r="AY68">
            <v>1.6173</v>
          </cell>
          <cell r="AZ68">
            <v>1.6097999999999999</v>
          </cell>
          <cell r="BA68">
            <v>1.5545</v>
          </cell>
          <cell r="BB68">
            <v>1.5449999999999999</v>
          </cell>
          <cell r="BC68">
            <v>1.5586</v>
          </cell>
          <cell r="BD68">
            <v>1.5465</v>
          </cell>
          <cell r="BE68">
            <v>1.5177</v>
          </cell>
          <cell r="BF68">
            <v>1.4944999999999999</v>
          </cell>
          <cell r="BG68">
            <v>1.4946999999999999</v>
          </cell>
          <cell r="BH68">
            <v>1.4932000000000001</v>
          </cell>
          <cell r="BI68">
            <v>1.4996</v>
          </cell>
          <cell r="BJ68">
            <v>1.4945999999999999</v>
          </cell>
          <cell r="BK68">
            <v>1.5693999999999999</v>
          </cell>
          <cell r="BL68">
            <v>1.6291</v>
          </cell>
          <cell r="BM68">
            <v>1.7571000000000001</v>
          </cell>
          <cell r="BN68">
            <v>1.8237000000000001</v>
          </cell>
          <cell r="BO68">
            <v>1.8044</v>
          </cell>
          <cell r="BP68">
            <v>1.7981</v>
          </cell>
          <cell r="BQ68">
            <v>1.8562000000000001</v>
          </cell>
          <cell r="BR68">
            <v>1.8368</v>
          </cell>
          <cell r="BS68">
            <v>2.0127000000000002</v>
          </cell>
          <cell r="BT68">
            <v>2.1412</v>
          </cell>
          <cell r="BU68">
            <v>2.069</v>
          </cell>
          <cell r="BV68">
            <v>2.0596000000000001</v>
          </cell>
          <cell r="BW68">
            <v>2.0097999999999998</v>
          </cell>
          <cell r="BX68">
            <v>1.9655</v>
          </cell>
          <cell r="BY68">
            <v>1.9046000000000001</v>
          </cell>
          <cell r="BZ68">
            <v>1.8954</v>
          </cell>
          <cell r="CA68">
            <v>1.9196</v>
          </cell>
          <cell r="CB68">
            <v>1.9112</v>
          </cell>
          <cell r="CC68">
            <v>1.9521999999999999</v>
          </cell>
          <cell r="CD68">
            <v>1.9328000000000001</v>
          </cell>
          <cell r="CE68">
            <v>1.9217</v>
          </cell>
          <cell r="CF68">
            <v>1.976</v>
          </cell>
          <cell r="CG68">
            <v>1.9979</v>
          </cell>
          <cell r="CH68">
            <v>1.9601</v>
          </cell>
          <cell r="CI68">
            <v>1.9349000000000001</v>
          </cell>
          <cell r="CJ68">
            <v>1.9018999999999999</v>
          </cell>
          <cell r="CK68">
            <v>1.8478000000000001</v>
          </cell>
          <cell r="CL68">
            <v>1.8345</v>
          </cell>
          <cell r="CM68">
            <v>1.8487</v>
          </cell>
          <cell r="CN68">
            <v>1.8354999999999999</v>
          </cell>
          <cell r="CO68">
            <v>1.8263</v>
          </cell>
          <cell r="CP68">
            <v>1.8307</v>
          </cell>
          <cell r="CQ68">
            <v>1.806</v>
          </cell>
          <cell r="CR68">
            <v>1.7630999999999999</v>
          </cell>
          <cell r="CS68">
            <v>1.7579</v>
          </cell>
          <cell r="CT68">
            <v>1.73434932713017</v>
          </cell>
          <cell r="CU68">
            <v>1.7479431796990099</v>
          </cell>
          <cell r="CV68">
            <v>1.7809345467658999</v>
          </cell>
          <cell r="CW68">
            <v>1.8027283279016999</v>
          </cell>
          <cell r="CX68">
            <v>1.8133524360717499</v>
          </cell>
          <cell r="CY68">
            <v>1.8195232747379599</v>
          </cell>
          <cell r="CZ68">
            <v>1.7894000000000001</v>
          </cell>
          <cell r="DA68">
            <v>1.7512668266128799</v>
          </cell>
          <cell r="DB68">
            <v>1.7723120282073099</v>
          </cell>
          <cell r="DC68">
            <v>1.7840396663862099</v>
          </cell>
          <cell r="DD68">
            <v>1.8298531279000401</v>
          </cell>
          <cell r="DE68">
            <v>1.8332641863367101</v>
          </cell>
          <cell r="DF68">
            <v>1.80448866309406</v>
          </cell>
          <cell r="DG68">
            <v>1.78643086620546</v>
          </cell>
          <cell r="DH68">
            <v>1.7826753381182601</v>
          </cell>
          <cell r="DI68">
            <v>1.78682887892137</v>
          </cell>
          <cell r="DJ68">
            <v>1.7841662059149099</v>
          </cell>
          <cell r="DK68">
            <v>1.77400127761673</v>
          </cell>
          <cell r="DL68">
            <v>1.7725</v>
          </cell>
          <cell r="DM68">
            <v>1.78490505309437</v>
          </cell>
          <cell r="DN68">
            <v>1.79578014887083</v>
          </cell>
          <cell r="DO68">
            <v>1.7850706241824601</v>
          </cell>
          <cell r="DP68">
            <v>1.8246</v>
          </cell>
          <cell r="DQ68">
            <v>1.8705000000000001</v>
          </cell>
          <cell r="DR68">
            <v>1.8954</v>
          </cell>
          <cell r="DS68">
            <v>1.8998999999999999</v>
          </cell>
          <cell r="DT68">
            <v>1.873</v>
          </cell>
          <cell r="DU68">
            <v>1.8424</v>
          </cell>
          <cell r="DV68">
            <v>1.8629</v>
          </cell>
          <cell r="DW68">
            <v>1.8896999999999999</v>
          </cell>
          <cell r="DX68">
            <v>1.8992238095238101</v>
          </cell>
          <cell r="DY68">
            <v>1.888665</v>
          </cell>
          <cell r="DZ68">
            <v>1.86920476190476</v>
          </cell>
          <cell r="EA68">
            <v>1.8464499999999999</v>
          </cell>
          <cell r="EB68">
            <v>1.8473181818181801</v>
          </cell>
          <cell r="EC68">
            <v>1.8449</v>
          </cell>
          <cell r="ED68">
            <v>1.8393782608695699</v>
          </cell>
          <cell r="EE68">
            <v>1.859</v>
          </cell>
          <cell r="EF68">
            <v>1.9401999999999999</v>
          </cell>
          <cell r="EG68">
            <v>1.92901234567901</v>
          </cell>
          <cell r="EH68" t="str">
            <v>n.a.</v>
          </cell>
          <cell r="EI68" t="str">
            <v>n.a.</v>
          </cell>
        </row>
        <row r="69">
          <cell r="A69">
            <v>172</v>
          </cell>
          <cell r="B69" t="str">
            <v>National Currency per US Dollar</v>
          </cell>
          <cell r="C69" t="str">
            <v>None</v>
          </cell>
          <cell r="D69" t="str">
            <v>Finland</v>
          </cell>
          <cell r="E69" t="str">
            <v>IFTS</v>
          </cell>
          <cell r="F69" t="str">
            <v>172..AF.ZF...</v>
          </cell>
          <cell r="G69" t="str">
            <v>OFFICIAL RATE</v>
          </cell>
          <cell r="H69" t="str">
            <v>n.a.</v>
          </cell>
          <cell r="I69" t="str">
            <v>n.a.</v>
          </cell>
          <cell r="J69" t="str">
            <v>n.a.</v>
          </cell>
          <cell r="K69" t="str">
            <v>n.a.</v>
          </cell>
          <cell r="L69" t="str">
            <v>n.a.</v>
          </cell>
          <cell r="M69" t="str">
            <v>n.a.</v>
          </cell>
          <cell r="N69" t="str">
            <v>n.a.</v>
          </cell>
          <cell r="O69" t="str">
            <v>n.a.</v>
          </cell>
          <cell r="P69" t="str">
            <v>n.a.</v>
          </cell>
          <cell r="Q69" t="str">
            <v>n.a.</v>
          </cell>
          <cell r="R69" t="str">
            <v>n.a.</v>
          </cell>
          <cell r="S69" t="str">
            <v>n.a.</v>
          </cell>
          <cell r="T69" t="str">
            <v>n.a.</v>
          </cell>
          <cell r="U69" t="str">
            <v>n.a.</v>
          </cell>
          <cell r="V69" t="str">
            <v>n.a.</v>
          </cell>
          <cell r="W69" t="str">
            <v>n.a.</v>
          </cell>
          <cell r="X69" t="str">
            <v>n.a.</v>
          </cell>
          <cell r="Y69" t="str">
            <v>n.a.</v>
          </cell>
          <cell r="Z69" t="str">
            <v>n.a.</v>
          </cell>
          <cell r="AA69" t="str">
            <v>n.a.</v>
          </cell>
          <cell r="AB69" t="str">
            <v>n.a.</v>
          </cell>
          <cell r="AC69" t="str">
            <v>n.a.</v>
          </cell>
          <cell r="AD69" t="str">
            <v>n.a.</v>
          </cell>
          <cell r="AE69" t="str">
            <v>n.a.</v>
          </cell>
          <cell r="AF69" t="str">
            <v>n.a.</v>
          </cell>
          <cell r="AG69" t="str">
            <v>n.a.</v>
          </cell>
          <cell r="AH69" t="str">
            <v>n.a.</v>
          </cell>
          <cell r="AI69" t="str">
            <v>n.a.</v>
          </cell>
          <cell r="AJ69" t="str">
            <v>n.a.</v>
          </cell>
          <cell r="AK69" t="str">
            <v>n.a.</v>
          </cell>
          <cell r="AL69" t="str">
            <v>n.a.</v>
          </cell>
          <cell r="AM69" t="str">
            <v>n.a.</v>
          </cell>
          <cell r="AN69" t="str">
            <v>n.a.</v>
          </cell>
          <cell r="AO69" t="str">
            <v>n.a.</v>
          </cell>
          <cell r="AP69" t="str">
            <v>n.a.</v>
          </cell>
          <cell r="AQ69" t="str">
            <v>n.a.</v>
          </cell>
          <cell r="AR69" t="str">
            <v>n.a.</v>
          </cell>
          <cell r="AS69" t="str">
            <v>n.a.</v>
          </cell>
          <cell r="AT69" t="str">
            <v>n.a.</v>
          </cell>
          <cell r="AU69" t="str">
            <v>n.a.</v>
          </cell>
          <cell r="AV69" t="str">
            <v>n.a.</v>
          </cell>
          <cell r="AW69" t="str">
            <v>n.a.</v>
          </cell>
          <cell r="AX69" t="str">
            <v>n.a.</v>
          </cell>
          <cell r="AY69" t="str">
            <v>n.a.</v>
          </cell>
          <cell r="AZ69" t="str">
            <v>n.a.</v>
          </cell>
          <cell r="BA69" t="str">
            <v>n.a.</v>
          </cell>
          <cell r="BB69" t="str">
            <v>n.a.</v>
          </cell>
          <cell r="BC69" t="str">
            <v>n.a.</v>
          </cell>
          <cell r="BD69" t="str">
            <v>n.a.</v>
          </cell>
          <cell r="BE69" t="str">
            <v>n.a.</v>
          </cell>
          <cell r="BF69" t="str">
            <v>n.a.</v>
          </cell>
          <cell r="BG69" t="str">
            <v>n.a.</v>
          </cell>
          <cell r="BH69" t="str">
            <v>n.a.</v>
          </cell>
          <cell r="BI69" t="str">
            <v>n.a.</v>
          </cell>
          <cell r="BJ69" t="str">
            <v>n.a.</v>
          </cell>
          <cell r="BK69" t="str">
            <v>n.a.</v>
          </cell>
          <cell r="BL69" t="str">
            <v>n.a.</v>
          </cell>
          <cell r="BM69" t="str">
            <v>n.a.</v>
          </cell>
          <cell r="BN69" t="str">
            <v>n.a.</v>
          </cell>
          <cell r="BO69" t="str">
            <v>n.a.</v>
          </cell>
          <cell r="BP69" t="str">
            <v>n.a.</v>
          </cell>
          <cell r="BQ69" t="str">
            <v>n.a.</v>
          </cell>
          <cell r="BR69" t="str">
            <v>n.a.</v>
          </cell>
          <cell r="BS69" t="str">
            <v>n.a.</v>
          </cell>
          <cell r="BT69" t="str">
            <v>n.a.</v>
          </cell>
          <cell r="BU69" t="str">
            <v>n.a.</v>
          </cell>
          <cell r="BV69" t="str">
            <v>n.a.</v>
          </cell>
          <cell r="BW69" t="str">
            <v>n.a.</v>
          </cell>
          <cell r="BX69" t="str">
            <v>n.a.</v>
          </cell>
          <cell r="BY69" t="str">
            <v>n.a.</v>
          </cell>
          <cell r="BZ69" t="str">
            <v>n.a.</v>
          </cell>
          <cell r="CA69" t="str">
            <v>n.a.</v>
          </cell>
          <cell r="CB69" t="str">
            <v>n.a.</v>
          </cell>
          <cell r="CC69" t="str">
            <v>n.a.</v>
          </cell>
          <cell r="CD69" t="str">
            <v>n.a.</v>
          </cell>
          <cell r="CE69" t="str">
            <v>n.a.</v>
          </cell>
          <cell r="CF69" t="str">
            <v>n.a.</v>
          </cell>
          <cell r="CG69" t="str">
            <v>n.a.</v>
          </cell>
          <cell r="CH69" t="str">
            <v>n.a.</v>
          </cell>
          <cell r="CI69" t="str">
            <v>n.a.</v>
          </cell>
          <cell r="CJ69" t="str">
            <v>n.a.</v>
          </cell>
          <cell r="CK69" t="str">
            <v>n.a.</v>
          </cell>
          <cell r="CL69" t="str">
            <v>n.a.</v>
          </cell>
          <cell r="CM69" t="str">
            <v>n.a.</v>
          </cell>
          <cell r="CN69" t="str">
            <v>n.a.</v>
          </cell>
          <cell r="CO69" t="str">
            <v>n.a.</v>
          </cell>
          <cell r="CP69" t="str">
            <v>n.a.</v>
          </cell>
          <cell r="CQ69" t="str">
            <v>n.a.</v>
          </cell>
          <cell r="CR69" t="str">
            <v>n.a.</v>
          </cell>
          <cell r="CS69" t="str">
            <v>n.a.</v>
          </cell>
          <cell r="CT69" t="str">
            <v>n.a.</v>
          </cell>
          <cell r="CU69" t="str">
            <v>n.a.</v>
          </cell>
          <cell r="CV69" t="str">
            <v>n.a.</v>
          </cell>
          <cell r="CW69" t="str">
            <v>n.a.</v>
          </cell>
          <cell r="CX69" t="str">
            <v>n.a.</v>
          </cell>
          <cell r="CY69" t="str">
            <v>n.a.</v>
          </cell>
          <cell r="CZ69" t="str">
            <v>n.a.</v>
          </cell>
          <cell r="DA69" t="str">
            <v>n.a.</v>
          </cell>
          <cell r="DB69" t="str">
            <v>n.a.</v>
          </cell>
          <cell r="DC69" t="str">
            <v>n.a.</v>
          </cell>
          <cell r="DD69" t="str">
            <v>n.a.</v>
          </cell>
          <cell r="DE69" t="str">
            <v>n.a.</v>
          </cell>
          <cell r="DF69" t="str">
            <v>n.a.</v>
          </cell>
          <cell r="DG69" t="str">
            <v>n.a.</v>
          </cell>
          <cell r="DH69" t="str">
            <v>n.a.</v>
          </cell>
          <cell r="DI69" t="str">
            <v>n.a.</v>
          </cell>
          <cell r="DJ69" t="str">
            <v>n.a.</v>
          </cell>
          <cell r="DK69" t="str">
            <v>n.a.</v>
          </cell>
          <cell r="DL69" t="str">
            <v>n.a.</v>
          </cell>
          <cell r="DM69" t="str">
            <v>n.a.</v>
          </cell>
          <cell r="DN69" t="str">
            <v>n.a.</v>
          </cell>
          <cell r="DO69" t="str">
            <v>n.a.</v>
          </cell>
          <cell r="DP69" t="str">
            <v>n.a.</v>
          </cell>
          <cell r="DQ69" t="str">
            <v>n.a.</v>
          </cell>
          <cell r="DR69" t="str">
            <v>n.a.</v>
          </cell>
          <cell r="DS69" t="str">
            <v>n.a.</v>
          </cell>
          <cell r="DT69" t="str">
            <v>n.a.</v>
          </cell>
          <cell r="DU69" t="str">
            <v>n.a.</v>
          </cell>
          <cell r="DV69" t="str">
            <v>n.a.</v>
          </cell>
          <cell r="DW69" t="str">
            <v>n.a.</v>
          </cell>
          <cell r="DX69" t="str">
            <v>n.a.</v>
          </cell>
          <cell r="DY69" t="str">
            <v>n.a.</v>
          </cell>
          <cell r="DZ69" t="str">
            <v>n.a.</v>
          </cell>
          <cell r="EA69" t="str">
            <v>n.a.</v>
          </cell>
          <cell r="EB69" t="str">
            <v>n.a.</v>
          </cell>
          <cell r="EC69" t="str">
            <v>n.a.</v>
          </cell>
          <cell r="ED69" t="str">
            <v>n.a.</v>
          </cell>
          <cell r="EE69" t="str">
            <v>n.a.</v>
          </cell>
          <cell r="EF69" t="str">
            <v>n.a.</v>
          </cell>
          <cell r="EG69" t="str">
            <v>n.a.</v>
          </cell>
          <cell r="EH69" t="str">
            <v>n.a.</v>
          </cell>
          <cell r="EI69" t="str">
            <v>n.a.</v>
          </cell>
        </row>
        <row r="70">
          <cell r="A70">
            <v>132</v>
          </cell>
          <cell r="B70" t="str">
            <v>National Currency per US Dollar</v>
          </cell>
          <cell r="C70" t="str">
            <v>None</v>
          </cell>
          <cell r="D70" t="str">
            <v>France</v>
          </cell>
          <cell r="E70" t="str">
            <v>IFTS</v>
          </cell>
          <cell r="F70" t="str">
            <v>132..AF.ZF...</v>
          </cell>
          <cell r="G70" t="str">
            <v>OFFICIAL RATE</v>
          </cell>
          <cell r="H70" t="str">
            <v>n.a.</v>
          </cell>
          <cell r="I70" t="str">
            <v>n.a.</v>
          </cell>
          <cell r="J70" t="str">
            <v>n.a.</v>
          </cell>
          <cell r="K70" t="str">
            <v>n.a.</v>
          </cell>
          <cell r="L70" t="str">
            <v>n.a.</v>
          </cell>
          <cell r="M70" t="str">
            <v>n.a.</v>
          </cell>
          <cell r="N70" t="str">
            <v>n.a.</v>
          </cell>
          <cell r="O70" t="str">
            <v>n.a.</v>
          </cell>
          <cell r="P70" t="str">
            <v>n.a.</v>
          </cell>
          <cell r="Q70" t="str">
            <v>n.a.</v>
          </cell>
          <cell r="R70" t="str">
            <v>n.a.</v>
          </cell>
          <cell r="S70" t="str">
            <v>n.a.</v>
          </cell>
          <cell r="T70" t="str">
            <v>n.a.</v>
          </cell>
          <cell r="U70" t="str">
            <v>n.a.</v>
          </cell>
          <cell r="V70" t="str">
            <v>n.a.</v>
          </cell>
          <cell r="W70" t="str">
            <v>n.a.</v>
          </cell>
          <cell r="X70" t="str">
            <v>n.a.</v>
          </cell>
          <cell r="Y70" t="str">
            <v>n.a.</v>
          </cell>
          <cell r="Z70" t="str">
            <v>n.a.</v>
          </cell>
          <cell r="AA70" t="str">
            <v>n.a.</v>
          </cell>
          <cell r="AB70" t="str">
            <v>n.a.</v>
          </cell>
          <cell r="AC70" t="str">
            <v>n.a.</v>
          </cell>
          <cell r="AD70" t="str">
            <v>n.a.</v>
          </cell>
          <cell r="AE70" t="str">
            <v>n.a.</v>
          </cell>
          <cell r="AF70" t="str">
            <v>n.a.</v>
          </cell>
          <cell r="AG70" t="str">
            <v>n.a.</v>
          </cell>
          <cell r="AH70" t="str">
            <v>n.a.</v>
          </cell>
          <cell r="AI70" t="str">
            <v>n.a.</v>
          </cell>
          <cell r="AJ70" t="str">
            <v>n.a.</v>
          </cell>
          <cell r="AK70" t="str">
            <v>n.a.</v>
          </cell>
          <cell r="AL70" t="str">
            <v>n.a.</v>
          </cell>
          <cell r="AM70" t="str">
            <v>n.a.</v>
          </cell>
          <cell r="AN70" t="str">
            <v>n.a.</v>
          </cell>
          <cell r="AO70" t="str">
            <v>n.a.</v>
          </cell>
          <cell r="AP70" t="str">
            <v>n.a.</v>
          </cell>
          <cell r="AQ70" t="str">
            <v>n.a.</v>
          </cell>
          <cell r="AR70" t="str">
            <v>n.a.</v>
          </cell>
          <cell r="AS70" t="str">
            <v>n.a.</v>
          </cell>
          <cell r="AT70" t="str">
            <v>n.a.</v>
          </cell>
          <cell r="AU70" t="str">
            <v>n.a.</v>
          </cell>
          <cell r="AV70" t="str">
            <v>n.a.</v>
          </cell>
          <cell r="AW70" t="str">
            <v>n.a.</v>
          </cell>
          <cell r="AX70" t="str">
            <v>n.a.</v>
          </cell>
          <cell r="AY70" t="str">
            <v>n.a.</v>
          </cell>
          <cell r="AZ70" t="str">
            <v>n.a.</v>
          </cell>
          <cell r="BA70" t="str">
            <v>n.a.</v>
          </cell>
          <cell r="BB70" t="str">
            <v>n.a.</v>
          </cell>
          <cell r="BC70" t="str">
            <v>n.a.</v>
          </cell>
          <cell r="BD70" t="str">
            <v>n.a.</v>
          </cell>
          <cell r="BE70" t="str">
            <v>n.a.</v>
          </cell>
          <cell r="BF70" t="str">
            <v>n.a.</v>
          </cell>
          <cell r="BG70" t="str">
            <v>n.a.</v>
          </cell>
          <cell r="BH70" t="str">
            <v>n.a.</v>
          </cell>
          <cell r="BI70" t="str">
            <v>n.a.</v>
          </cell>
          <cell r="BJ70" t="str">
            <v>n.a.</v>
          </cell>
          <cell r="BK70" t="str">
            <v>n.a.</v>
          </cell>
          <cell r="BL70" t="str">
            <v>n.a.</v>
          </cell>
          <cell r="BM70" t="str">
            <v>n.a.</v>
          </cell>
          <cell r="BN70" t="str">
            <v>n.a.</v>
          </cell>
          <cell r="BO70" t="str">
            <v>n.a.</v>
          </cell>
          <cell r="BP70" t="str">
            <v>n.a.</v>
          </cell>
          <cell r="BQ70" t="str">
            <v>n.a.</v>
          </cell>
          <cell r="BR70" t="str">
            <v>n.a.</v>
          </cell>
          <cell r="BS70" t="str">
            <v>n.a.</v>
          </cell>
          <cell r="BT70" t="str">
            <v>n.a.</v>
          </cell>
          <cell r="BU70" t="str">
            <v>n.a.</v>
          </cell>
          <cell r="BV70" t="str">
            <v>n.a.</v>
          </cell>
          <cell r="BW70" t="str">
            <v>n.a.</v>
          </cell>
          <cell r="BX70" t="str">
            <v>n.a.</v>
          </cell>
          <cell r="BY70" t="str">
            <v>n.a.</v>
          </cell>
          <cell r="BZ70" t="str">
            <v>n.a.</v>
          </cell>
          <cell r="CA70" t="str">
            <v>n.a.</v>
          </cell>
          <cell r="CB70" t="str">
            <v>n.a.</v>
          </cell>
          <cell r="CC70" t="str">
            <v>n.a.</v>
          </cell>
          <cell r="CD70" t="str">
            <v>n.a.</v>
          </cell>
          <cell r="CE70" t="str">
            <v>n.a.</v>
          </cell>
          <cell r="CF70" t="str">
            <v>n.a.</v>
          </cell>
          <cell r="CG70" t="str">
            <v>n.a.</v>
          </cell>
          <cell r="CH70" t="str">
            <v>n.a.</v>
          </cell>
          <cell r="CI70" t="str">
            <v>n.a.</v>
          </cell>
          <cell r="CJ70" t="str">
            <v>n.a.</v>
          </cell>
          <cell r="CK70" t="str">
            <v>n.a.</v>
          </cell>
          <cell r="CL70" t="str">
            <v>n.a.</v>
          </cell>
          <cell r="CM70" t="str">
            <v>n.a.</v>
          </cell>
          <cell r="CN70" t="str">
            <v>n.a.</v>
          </cell>
          <cell r="CO70" t="str">
            <v>n.a.</v>
          </cell>
          <cell r="CP70" t="str">
            <v>n.a.</v>
          </cell>
          <cell r="CQ70" t="str">
            <v>n.a.</v>
          </cell>
          <cell r="CR70" t="str">
            <v>n.a.</v>
          </cell>
          <cell r="CS70" t="str">
            <v>n.a.</v>
          </cell>
          <cell r="CT70" t="str">
            <v>n.a.</v>
          </cell>
          <cell r="CU70" t="str">
            <v>n.a.</v>
          </cell>
          <cell r="CV70" t="str">
            <v>n.a.</v>
          </cell>
          <cell r="CW70" t="str">
            <v>n.a.</v>
          </cell>
          <cell r="CX70" t="str">
            <v>n.a.</v>
          </cell>
          <cell r="CY70" t="str">
            <v>n.a.</v>
          </cell>
          <cell r="CZ70" t="str">
            <v>n.a.</v>
          </cell>
          <cell r="DA70" t="str">
            <v>n.a.</v>
          </cell>
          <cell r="DB70" t="str">
            <v>n.a.</v>
          </cell>
          <cell r="DC70" t="str">
            <v>n.a.</v>
          </cell>
          <cell r="DD70" t="str">
            <v>n.a.</v>
          </cell>
          <cell r="DE70" t="str">
            <v>n.a.</v>
          </cell>
          <cell r="DF70" t="str">
            <v>n.a.</v>
          </cell>
          <cell r="DG70" t="str">
            <v>n.a.</v>
          </cell>
          <cell r="DH70" t="str">
            <v>n.a.</v>
          </cell>
          <cell r="DI70" t="str">
            <v>n.a.</v>
          </cell>
          <cell r="DJ70" t="str">
            <v>n.a.</v>
          </cell>
          <cell r="DK70" t="str">
            <v>n.a.</v>
          </cell>
          <cell r="DL70" t="str">
            <v>n.a.</v>
          </cell>
          <cell r="DM70" t="str">
            <v>n.a.</v>
          </cell>
          <cell r="DN70" t="str">
            <v>n.a.</v>
          </cell>
          <cell r="DO70" t="str">
            <v>n.a.</v>
          </cell>
          <cell r="DP70" t="str">
            <v>n.a.</v>
          </cell>
          <cell r="DQ70" t="str">
            <v>n.a.</v>
          </cell>
          <cell r="DR70" t="str">
            <v>n.a.</v>
          </cell>
          <cell r="DS70" t="str">
            <v>n.a.</v>
          </cell>
          <cell r="DT70" t="str">
            <v>n.a.</v>
          </cell>
          <cell r="DU70" t="str">
            <v>n.a.</v>
          </cell>
          <cell r="DV70" t="str">
            <v>n.a.</v>
          </cell>
          <cell r="DW70" t="str">
            <v>n.a.</v>
          </cell>
          <cell r="DX70" t="str">
            <v>n.a.</v>
          </cell>
          <cell r="DY70" t="str">
            <v>n.a.</v>
          </cell>
          <cell r="DZ70" t="str">
            <v>n.a.</v>
          </cell>
          <cell r="EA70" t="str">
            <v>n.a.</v>
          </cell>
          <cell r="EB70" t="str">
            <v>n.a.</v>
          </cell>
          <cell r="EC70" t="str">
            <v>n.a.</v>
          </cell>
          <cell r="ED70" t="str">
            <v>n.a.</v>
          </cell>
          <cell r="EE70" t="str">
            <v>n.a.</v>
          </cell>
          <cell r="EF70" t="str">
            <v>n.a.</v>
          </cell>
          <cell r="EG70" t="str">
            <v>n.a.</v>
          </cell>
          <cell r="EH70" t="str">
            <v>n.a.</v>
          </cell>
          <cell r="EI70" t="str">
            <v>n.a.</v>
          </cell>
        </row>
        <row r="71">
          <cell r="A71">
            <v>887</v>
          </cell>
          <cell r="B71" t="str">
            <v>National Currency per US Dollar</v>
          </cell>
          <cell r="C71" t="str">
            <v>None</v>
          </cell>
          <cell r="D71" t="str">
            <v>French Polynesia</v>
          </cell>
          <cell r="E71" t="str">
            <v>IFTS</v>
          </cell>
          <cell r="F71" t="str">
            <v>887..AF.ZF...</v>
          </cell>
          <cell r="G71" t="str">
            <v>MARKET RATE</v>
          </cell>
          <cell r="H71">
            <v>94.616911612999999</v>
          </cell>
          <cell r="I71">
            <v>94.369894994000006</v>
          </cell>
          <cell r="J71">
            <v>97.326934519999995</v>
          </cell>
          <cell r="K71">
            <v>99.533377653000002</v>
          </cell>
          <cell r="L71">
            <v>99.472518485999998</v>
          </cell>
          <cell r="M71">
            <v>98.315000995999995</v>
          </cell>
          <cell r="N71">
            <v>97.297101595000001</v>
          </cell>
          <cell r="O71">
            <v>98.015478428999998</v>
          </cell>
          <cell r="P71">
            <v>97.675383084000003</v>
          </cell>
          <cell r="Q71">
            <v>95.564405311000002</v>
          </cell>
          <cell r="R71">
            <v>91.868702561999996</v>
          </cell>
          <cell r="S71">
            <v>89.211185603000004</v>
          </cell>
          <cell r="T71">
            <v>90.094240182999997</v>
          </cell>
          <cell r="U71">
            <v>91.705218133000002</v>
          </cell>
          <cell r="V71">
            <v>90.479681573999997</v>
          </cell>
          <cell r="W71">
            <v>92.237437514999996</v>
          </cell>
          <cell r="X71">
            <v>94.023833064000002</v>
          </cell>
          <cell r="Y71">
            <v>98.100203936</v>
          </cell>
          <cell r="Z71">
            <v>99.141969677000006</v>
          </cell>
          <cell r="AA71">
            <v>97.081111218000004</v>
          </cell>
          <cell r="AB71">
            <v>97.380633785000001</v>
          </cell>
          <cell r="AC71">
            <v>99.325740495000005</v>
          </cell>
          <cell r="AD71">
            <v>101.258914035</v>
          </cell>
          <cell r="AE71">
            <v>100.655095633</v>
          </cell>
          <cell r="AF71">
            <v>98.603783710000002</v>
          </cell>
          <cell r="AG71">
            <v>99.959391822000001</v>
          </cell>
          <cell r="AH71">
            <v>99.282781083000003</v>
          </cell>
          <cell r="AI71">
            <v>97.257722134000005</v>
          </cell>
          <cell r="AJ71">
            <v>93.453427538</v>
          </cell>
          <cell r="AK71">
            <v>94.341255386</v>
          </cell>
          <cell r="AL71">
            <v>94.087078864999995</v>
          </cell>
          <cell r="AM71">
            <v>93.146745069000005</v>
          </cell>
          <cell r="AN71">
            <v>93.761303323999996</v>
          </cell>
          <cell r="AO71">
            <v>94.627651466000003</v>
          </cell>
          <cell r="AP71">
            <v>92.651518514000003</v>
          </cell>
          <cell r="AQ71">
            <v>90.317390462000006</v>
          </cell>
          <cell r="AR71">
            <v>91.807843395000006</v>
          </cell>
          <cell r="AS71">
            <v>91.27681733</v>
          </cell>
          <cell r="AT71">
            <v>90.120493156999999</v>
          </cell>
          <cell r="AU71">
            <v>88.293524829999996</v>
          </cell>
          <cell r="AV71">
            <v>88.320971120999999</v>
          </cell>
          <cell r="AW71">
            <v>88.933142742000001</v>
          </cell>
          <cell r="AX71">
            <v>87.007129104000001</v>
          </cell>
          <cell r="AY71">
            <v>87.604980921000006</v>
          </cell>
          <cell r="AZ71">
            <v>85.887797758000005</v>
          </cell>
          <cell r="BA71">
            <v>83.878251930000005</v>
          </cell>
          <cell r="BB71">
            <v>81.274434236000005</v>
          </cell>
          <cell r="BC71">
            <v>81.853192981000007</v>
          </cell>
          <cell r="BD71">
            <v>81.083503515999993</v>
          </cell>
          <cell r="BE71">
            <v>80.924792354999994</v>
          </cell>
          <cell r="BF71">
            <v>76.871094506000006</v>
          </cell>
          <cell r="BG71">
            <v>75.768980254501798</v>
          </cell>
          <cell r="BH71">
            <v>76.711400023728302</v>
          </cell>
          <cell r="BI71">
            <v>76.731535582927904</v>
          </cell>
          <cell r="BJ71">
            <v>75.674197555000006</v>
          </cell>
          <cell r="BK71">
            <v>79.720735501999997</v>
          </cell>
          <cell r="BL71">
            <v>83.065603053000004</v>
          </cell>
          <cell r="BM71">
            <v>89.692092353999996</v>
          </cell>
          <cell r="BN71">
            <v>93.733857033000007</v>
          </cell>
          <cell r="BO71">
            <v>87.599014335999996</v>
          </cell>
          <cell r="BP71">
            <v>90.131028519618894</v>
          </cell>
          <cell r="BQ71">
            <v>93.346029008000002</v>
          </cell>
          <cell r="BR71">
            <v>91.522998627099994</v>
          </cell>
          <cell r="BS71">
            <v>90.481887229543801</v>
          </cell>
          <cell r="BT71">
            <v>87.563308667842804</v>
          </cell>
          <cell r="BU71">
            <v>85.143549785656603</v>
          </cell>
          <cell r="BV71">
            <v>84.711789064960001</v>
          </cell>
          <cell r="BW71">
            <v>83.639617569930806</v>
          </cell>
          <cell r="BX71">
            <v>81.960279497240293</v>
          </cell>
          <cell r="BY71">
            <v>80.547297420831697</v>
          </cell>
          <cell r="BZ71">
            <v>80.014580201183406</v>
          </cell>
          <cell r="CA71">
            <v>81.7392166912406</v>
          </cell>
          <cell r="CB71">
            <v>83.625204022638798</v>
          </cell>
          <cell r="CC71">
            <v>87.203463738766004</v>
          </cell>
          <cell r="CD71">
            <v>87.791770229883696</v>
          </cell>
          <cell r="CE71">
            <v>89.002208586106903</v>
          </cell>
          <cell r="CF71">
            <v>95.018176029424893</v>
          </cell>
          <cell r="CG71">
            <v>97.755725573546499</v>
          </cell>
          <cell r="CH71">
            <v>93.387120790962797</v>
          </cell>
          <cell r="CI71">
            <v>92.572483358824201</v>
          </cell>
          <cell r="CJ71">
            <v>91.309722188046194</v>
          </cell>
          <cell r="CK71">
            <v>85.868402298759705</v>
          </cell>
          <cell r="CL71">
            <v>87.399120742078395</v>
          </cell>
          <cell r="CM71">
            <v>90.276174809346301</v>
          </cell>
          <cell r="CN71">
            <v>89.320134730538896</v>
          </cell>
          <cell r="CO71">
            <v>87.4288958898088</v>
          </cell>
          <cell r="CP71">
            <v>85.243017358382801</v>
          </cell>
          <cell r="CQ71">
            <v>82.628236859379001</v>
          </cell>
          <cell r="CR71">
            <v>83.171160526527302</v>
          </cell>
          <cell r="CS71">
            <v>82.938351308071006</v>
          </cell>
          <cell r="CT71">
            <v>83.735935512599596</v>
          </cell>
          <cell r="CU71">
            <v>83.2016969957849</v>
          </cell>
          <cell r="CV71">
            <v>86.794667897301593</v>
          </cell>
          <cell r="CW71">
            <v>87.065299727799001</v>
          </cell>
          <cell r="CX71">
            <v>88.028695806804393</v>
          </cell>
          <cell r="CY71">
            <v>90.546531192339998</v>
          </cell>
          <cell r="CZ71">
            <v>92.469352963928202</v>
          </cell>
          <cell r="DA71">
            <v>90.238732613949907</v>
          </cell>
          <cell r="DB71">
            <v>90.395954873329003</v>
          </cell>
          <cell r="DC71">
            <v>90.6638048978418</v>
          </cell>
          <cell r="DD71">
            <v>93.308081527400006</v>
          </cell>
          <cell r="DE71">
            <v>95.267204215232397</v>
          </cell>
          <cell r="DF71">
            <v>97.144008570436</v>
          </cell>
          <cell r="DG71">
            <v>96.235288128400001</v>
          </cell>
          <cell r="DH71">
            <v>92.816196259999998</v>
          </cell>
          <cell r="DI71">
            <v>91.977570542553806</v>
          </cell>
          <cell r="DJ71">
            <v>93.024399750545697</v>
          </cell>
          <cell r="DK71">
            <v>90.960588325000003</v>
          </cell>
          <cell r="DL71">
            <v>89.804264152000002</v>
          </cell>
          <cell r="DM71">
            <v>89.326820869825596</v>
          </cell>
          <cell r="DN71">
            <v>92.048518727461996</v>
          </cell>
          <cell r="DO71">
            <v>91.610946089999999</v>
          </cell>
          <cell r="DP71">
            <v>91.92120851</v>
          </cell>
          <cell r="DQ71">
            <v>90.478201502924904</v>
          </cell>
          <cell r="DR71">
            <v>91.232186544342497</v>
          </cell>
          <cell r="DS71">
            <v>89.655672426746804</v>
          </cell>
          <cell r="DT71">
            <v>89.400434522024995</v>
          </cell>
          <cell r="DU71">
            <v>87.517868780000001</v>
          </cell>
          <cell r="DV71">
            <v>88.436722869999997</v>
          </cell>
          <cell r="DW71">
            <v>87.076341490000004</v>
          </cell>
          <cell r="DX71">
            <v>87.679426891991199</v>
          </cell>
          <cell r="DY71">
            <v>87.3648876198843</v>
          </cell>
          <cell r="DZ71">
            <v>86.3283657671996</v>
          </cell>
          <cell r="EA71">
            <v>86.390863679142896</v>
          </cell>
          <cell r="EB71">
            <v>86.900451500145607</v>
          </cell>
          <cell r="EC71">
            <v>87.795541494996996</v>
          </cell>
          <cell r="ED71">
            <v>88.139227417091405</v>
          </cell>
          <cell r="EE71">
            <v>89.615274857314503</v>
          </cell>
          <cell r="EF71">
            <v>92.498023409037998</v>
          </cell>
          <cell r="EG71">
            <v>94.162155764223101</v>
          </cell>
          <cell r="EH71">
            <v>95.679682477829104</v>
          </cell>
          <cell r="EI71">
            <v>96.773740978022801</v>
          </cell>
        </row>
        <row r="72">
          <cell r="A72">
            <v>646</v>
          </cell>
          <cell r="B72" t="str">
            <v>National Currency per US Dollar</v>
          </cell>
          <cell r="C72" t="str">
            <v>None</v>
          </cell>
          <cell r="D72" t="str">
            <v xml:space="preserve">Gabon               </v>
          </cell>
          <cell r="E72" t="str">
            <v>IFTS</v>
          </cell>
          <cell r="F72" t="str">
            <v>646..AF.ZF...</v>
          </cell>
          <cell r="G72" t="str">
            <v>OFFICIAL RATE</v>
          </cell>
          <cell r="H72">
            <v>520.10174572999995</v>
          </cell>
          <cell r="I72">
            <v>518.74391474000004</v>
          </cell>
          <cell r="J72">
            <v>534.99852920000001</v>
          </cell>
          <cell r="K72">
            <v>547.12717412999996</v>
          </cell>
          <cell r="L72">
            <v>546.79263605999995</v>
          </cell>
          <cell r="M72">
            <v>540.42985315999999</v>
          </cell>
          <cell r="N72">
            <v>534.83453995000002</v>
          </cell>
          <cell r="O72">
            <v>538.78340108999998</v>
          </cell>
          <cell r="P72">
            <v>536.91392364000001</v>
          </cell>
          <cell r="Q72">
            <v>525.31004430999997</v>
          </cell>
          <cell r="R72">
            <v>504.99505601999999</v>
          </cell>
          <cell r="S72">
            <v>490.38689362999997</v>
          </cell>
          <cell r="T72">
            <v>495.24097542999999</v>
          </cell>
          <cell r="U72">
            <v>504.09639492999997</v>
          </cell>
          <cell r="V72">
            <v>497.35971654000002</v>
          </cell>
          <cell r="W72">
            <v>507.02196314999998</v>
          </cell>
          <cell r="X72">
            <v>516.84163943999999</v>
          </cell>
          <cell r="Y72">
            <v>539.24913056000003</v>
          </cell>
          <cell r="Z72">
            <v>544.97563517000003</v>
          </cell>
          <cell r="AA72">
            <v>533.64725778000002</v>
          </cell>
          <cell r="AB72">
            <v>535.29370985000003</v>
          </cell>
          <cell r="AC72">
            <v>545.98580894999998</v>
          </cell>
          <cell r="AD72">
            <v>556.61231235000002</v>
          </cell>
          <cell r="AE72">
            <v>553.29316992999998</v>
          </cell>
          <cell r="AF72">
            <v>542.01726910000002</v>
          </cell>
          <cell r="AG72">
            <v>549.46894062000001</v>
          </cell>
          <cell r="AH72">
            <v>545.74966443000005</v>
          </cell>
          <cell r="AI72">
            <v>534.61807413999998</v>
          </cell>
          <cell r="AJ72">
            <v>513.70616498000004</v>
          </cell>
          <cell r="AK72">
            <v>518.58648505999997</v>
          </cell>
          <cell r="AL72">
            <v>517.18929664999996</v>
          </cell>
          <cell r="AM72">
            <v>512.02035549000004</v>
          </cell>
          <cell r="AN72">
            <v>515.39853403999996</v>
          </cell>
          <cell r="AO72">
            <v>520.16078186000004</v>
          </cell>
          <cell r="AP72">
            <v>509.29813394000001</v>
          </cell>
          <cell r="AQ72">
            <v>496.46761501999998</v>
          </cell>
          <cell r="AR72">
            <v>504.66051794999998</v>
          </cell>
          <cell r="AS72">
            <v>501.74150930000002</v>
          </cell>
          <cell r="AT72">
            <v>495.38528596999998</v>
          </cell>
          <cell r="AU72">
            <v>485.3425843</v>
          </cell>
          <cell r="AV72">
            <v>485.49345441000003</v>
          </cell>
          <cell r="AW72">
            <v>488.85851381999998</v>
          </cell>
          <cell r="AX72">
            <v>478.27136783999998</v>
          </cell>
          <cell r="AY72">
            <v>481.55771241000002</v>
          </cell>
          <cell r="AZ72">
            <v>472.11849117999998</v>
          </cell>
          <cell r="BA72">
            <v>461.07217530000003</v>
          </cell>
          <cell r="BB72">
            <v>446.75919356000003</v>
          </cell>
          <cell r="BC72">
            <v>449.94058501000001</v>
          </cell>
          <cell r="BD72">
            <v>445.70966235999998</v>
          </cell>
          <cell r="BE72">
            <v>444.83723954999999</v>
          </cell>
          <cell r="BF72">
            <v>422.55438025999996</v>
          </cell>
          <cell r="BG72">
            <v>416.49614461875797</v>
          </cell>
          <cell r="BH72">
            <v>421.676552210056</v>
          </cell>
          <cell r="BI72">
            <v>421.78723580046716</v>
          </cell>
          <cell r="BJ72">
            <v>415.97513155000001</v>
          </cell>
          <cell r="BK72">
            <v>438.21863342</v>
          </cell>
          <cell r="BL72">
            <v>456.60510812999996</v>
          </cell>
          <cell r="BM72">
            <v>493.03040033999997</v>
          </cell>
          <cell r="BN72">
            <v>515.24766393000004</v>
          </cell>
          <cell r="BO72">
            <v>481.52491455999996</v>
          </cell>
          <cell r="BP72">
            <v>495.44319803240597</v>
          </cell>
          <cell r="BQ72">
            <v>513.11580368</v>
          </cell>
          <cell r="BR72">
            <v>503.09474859099998</v>
          </cell>
          <cell r="BS72">
            <v>497.37184085561398</v>
          </cell>
          <cell r="BT72">
            <v>481.32864330125301</v>
          </cell>
          <cell r="BU72">
            <v>468.02741842067098</v>
          </cell>
          <cell r="BV72">
            <v>465.65406358649</v>
          </cell>
          <cell r="BW72">
            <v>459.76042093022301</v>
          </cell>
          <cell r="BX72">
            <v>450.52923119482301</v>
          </cell>
          <cell r="BY72">
            <v>442.76217949024903</v>
          </cell>
          <cell r="BZ72">
            <v>439.83387469572301</v>
          </cell>
          <cell r="CA72">
            <v>449.31406628026002</v>
          </cell>
          <cell r="CB72">
            <v>459.68119079069601</v>
          </cell>
          <cell r="CC72">
            <v>479.35060393583399</v>
          </cell>
          <cell r="CD72">
            <v>482.584478597756</v>
          </cell>
          <cell r="CE72">
            <v>489.238163350702</v>
          </cell>
          <cell r="CF72">
            <v>522.30746477032903</v>
          </cell>
          <cell r="CG72">
            <v>537.35556000666099</v>
          </cell>
          <cell r="CH72">
            <v>513.34168198959401</v>
          </cell>
          <cell r="CI72">
            <v>508.86368388788702</v>
          </cell>
          <cell r="CJ72">
            <v>501.92238472513401</v>
          </cell>
          <cell r="CK72">
            <v>472.01187586104498</v>
          </cell>
          <cell r="CL72">
            <v>480.42611514468899</v>
          </cell>
          <cell r="CM72">
            <v>496.24105580842598</v>
          </cell>
          <cell r="CN72">
            <v>490.98577844311399</v>
          </cell>
          <cell r="CO72">
            <v>480.58978679756802</v>
          </cell>
          <cell r="CP72">
            <v>468.57418387027701</v>
          </cell>
          <cell r="CQ72">
            <v>454.20094045059</v>
          </cell>
          <cell r="CR72">
            <v>457.18534928689701</v>
          </cell>
          <cell r="CS72">
            <v>455.90561526391002</v>
          </cell>
          <cell r="CT72">
            <v>460.28987311031602</v>
          </cell>
          <cell r="CU72">
            <v>457.35320586452798</v>
          </cell>
          <cell r="CV72">
            <v>477.10348524248201</v>
          </cell>
          <cell r="CW72">
            <v>478.59112719878999</v>
          </cell>
          <cell r="CX72">
            <v>483.88683992052398</v>
          </cell>
          <cell r="CY72">
            <v>497.72718365140003</v>
          </cell>
          <cell r="CZ72">
            <v>508.29678419195801</v>
          </cell>
          <cell r="DA72">
            <v>496.03523899557899</v>
          </cell>
          <cell r="DB72">
            <v>496.89947743008997</v>
          </cell>
          <cell r="DC72">
            <v>498.37182801697799</v>
          </cell>
          <cell r="DD72">
            <v>512.90720935399997</v>
          </cell>
          <cell r="DE72">
            <v>523.67635318537498</v>
          </cell>
          <cell r="DF72">
            <v>533.99299959556004</v>
          </cell>
          <cell r="DG72">
            <v>528.99783456399996</v>
          </cell>
          <cell r="DH72">
            <v>510.20335460000001</v>
          </cell>
          <cell r="DI72">
            <v>505.59349477449803</v>
          </cell>
          <cell r="DJ72">
            <v>511.34783286560702</v>
          </cell>
          <cell r="DK72">
            <v>500.00322325000002</v>
          </cell>
          <cell r="DL72">
            <v>493.64699991999998</v>
          </cell>
          <cell r="DM72">
            <v>491.02253162661901</v>
          </cell>
          <cell r="DN72">
            <v>505.98349138501999</v>
          </cell>
          <cell r="DO72">
            <v>503.57818889999999</v>
          </cell>
          <cell r="DP72">
            <v>505.28367709999998</v>
          </cell>
          <cell r="DQ72">
            <v>497.35158070532901</v>
          </cell>
          <cell r="DR72">
            <v>501.49617737003098</v>
          </cell>
          <cell r="DS72">
            <v>492.830202854996</v>
          </cell>
          <cell r="DT72">
            <v>491.42718010188298</v>
          </cell>
          <cell r="DU72">
            <v>481.07886380000002</v>
          </cell>
          <cell r="DV72">
            <v>486.12973269999998</v>
          </cell>
          <cell r="DW72">
            <v>478.65182290000001</v>
          </cell>
          <cell r="DX72">
            <v>481.96693607641498</v>
          </cell>
          <cell r="DY72">
            <v>480.237938355663</v>
          </cell>
          <cell r="DZ72">
            <v>474.54025898864199</v>
          </cell>
          <cell r="EA72">
            <v>474.883805111127</v>
          </cell>
          <cell r="EB72">
            <v>477.68496941450599</v>
          </cell>
          <cell r="EC72">
            <v>482.60520894643901</v>
          </cell>
          <cell r="ED72">
            <v>484.49442351724599</v>
          </cell>
          <cell r="EE72">
            <v>492.60814058275798</v>
          </cell>
          <cell r="EF72">
            <v>508.45438338113303</v>
          </cell>
          <cell r="EG72">
            <v>517.601988479444</v>
          </cell>
          <cell r="EH72">
            <v>525.94371385901104</v>
          </cell>
          <cell r="EI72">
            <v>531.95766766685597</v>
          </cell>
        </row>
        <row r="73">
          <cell r="A73">
            <v>648</v>
          </cell>
          <cell r="B73" t="str">
            <v>National Currency per US Dollar</v>
          </cell>
          <cell r="C73" t="str">
            <v>None</v>
          </cell>
          <cell r="D73" t="str">
            <v xml:space="preserve">Gambia, The         </v>
          </cell>
          <cell r="E73" t="str">
            <v>IFTS</v>
          </cell>
          <cell r="F73" t="str">
            <v>648..AF.ZF...</v>
          </cell>
          <cell r="G73" t="str">
            <v>MARKET RATE</v>
          </cell>
          <cell r="H73">
            <v>30.465199999999999</v>
          </cell>
          <cell r="I73">
            <v>29.846</v>
          </cell>
          <cell r="J73">
            <v>29.937200000000001</v>
          </cell>
          <cell r="K73">
            <v>30.0518</v>
          </cell>
          <cell r="L73">
            <v>29.962</v>
          </cell>
          <cell r="M73">
            <v>30.057300000000001</v>
          </cell>
          <cell r="N73">
            <v>30.0045</v>
          </cell>
          <cell r="O73">
            <v>30.0288</v>
          </cell>
          <cell r="P73">
            <v>30.092400000000001</v>
          </cell>
          <cell r="Q73">
            <v>30.107500000000002</v>
          </cell>
          <cell r="R73">
            <v>30.005400000000002</v>
          </cell>
          <cell r="S73">
            <v>29.802900000000001</v>
          </cell>
          <cell r="T73">
            <v>29.695399999999999</v>
          </cell>
          <cell r="U73">
            <v>29.4862</v>
          </cell>
          <cell r="V73">
            <v>29.271899999999999</v>
          </cell>
          <cell r="W73">
            <v>28.9071</v>
          </cell>
          <cell r="X73">
            <v>28.5579</v>
          </cell>
          <cell r="Y73">
            <v>28.293800000000001</v>
          </cell>
          <cell r="Z73">
            <v>28.093499999999999</v>
          </cell>
          <cell r="AA73">
            <v>28.0656</v>
          </cell>
          <cell r="AB73">
            <v>28.132400000000001</v>
          </cell>
          <cell r="AC73">
            <v>28.094000000000001</v>
          </cell>
          <cell r="AD73">
            <v>28.160799999999998</v>
          </cell>
          <cell r="AE73">
            <v>28.146599999999999</v>
          </cell>
          <cell r="AF73">
            <v>28.1433</v>
          </cell>
          <cell r="AG73">
            <v>28.146000000000001</v>
          </cell>
          <cell r="AH73">
            <v>28.159099999999999</v>
          </cell>
          <cell r="AI73">
            <v>28.0962</v>
          </cell>
          <cell r="AJ73">
            <v>28.064499999999999</v>
          </cell>
          <cell r="AK73">
            <v>28.054300000000001</v>
          </cell>
          <cell r="AL73">
            <v>28.010200000000001</v>
          </cell>
          <cell r="AM73">
            <v>28.013300000000001</v>
          </cell>
          <cell r="AN73">
            <v>28.043299999999999</v>
          </cell>
          <cell r="AO73">
            <v>28.004000000000001</v>
          </cell>
          <cell r="AP73">
            <v>28.04</v>
          </cell>
          <cell r="AQ73">
            <v>28.014500000000002</v>
          </cell>
          <cell r="AR73">
            <v>27.966699999999999</v>
          </cell>
          <cell r="AS73">
            <v>27.901800000000001</v>
          </cell>
          <cell r="AT73">
            <v>27.703099999999999</v>
          </cell>
          <cell r="AU73">
            <v>27.5502</v>
          </cell>
          <cell r="AV73">
            <v>27.335899999999999</v>
          </cell>
          <cell r="AW73">
            <v>26.812200000000001</v>
          </cell>
          <cell r="AX73">
            <v>25.900200000000002</v>
          </cell>
          <cell r="AY73">
            <v>24.1629</v>
          </cell>
          <cell r="AZ73">
            <v>20.810300000000002</v>
          </cell>
          <cell r="BA73">
            <v>19.153400000000001</v>
          </cell>
          <cell r="BB73">
            <v>20.9465</v>
          </cell>
          <cell r="BC73">
            <v>22.238</v>
          </cell>
          <cell r="BD73">
            <v>22.550699999999999</v>
          </cell>
          <cell r="BE73">
            <v>22.1006</v>
          </cell>
          <cell r="BF73">
            <v>20.204499999999999</v>
          </cell>
          <cell r="BG73">
            <v>19.624700000000001</v>
          </cell>
          <cell r="BH73">
            <v>20.4864</v>
          </cell>
          <cell r="BI73">
            <v>20.729299999999999</v>
          </cell>
          <cell r="BJ73">
            <v>20.843800000000002</v>
          </cell>
          <cell r="BK73">
            <v>21.264700000000001</v>
          </cell>
          <cell r="BL73">
            <v>22.572099999999999</v>
          </cell>
          <cell r="BM73">
            <v>23.805599999999998</v>
          </cell>
          <cell r="BN73">
            <v>25.295400000000001</v>
          </cell>
          <cell r="BO73">
            <v>26.830400000000001</v>
          </cell>
          <cell r="BP73">
            <v>26.2136</v>
          </cell>
          <cell r="BQ73">
            <v>26.0139</v>
          </cell>
          <cell r="BR73">
            <v>26.175899999999999</v>
          </cell>
          <cell r="BS73">
            <v>26.576799999999999</v>
          </cell>
          <cell r="BT73">
            <v>26.665600000000001</v>
          </cell>
          <cell r="BU73">
            <v>26.8552</v>
          </cell>
          <cell r="BV73">
            <v>26.813914318869799</v>
          </cell>
          <cell r="BW73">
            <v>26.7824201319054</v>
          </cell>
          <cell r="BX73">
            <v>26.903500000000001</v>
          </cell>
          <cell r="BY73">
            <v>26.926100000000002</v>
          </cell>
          <cell r="BZ73">
            <v>26.912700000000001</v>
          </cell>
          <cell r="CA73">
            <v>26.892700000000001</v>
          </cell>
          <cell r="CB73">
            <v>26.880600000000001</v>
          </cell>
          <cell r="CC73">
            <v>26.933114181579001</v>
          </cell>
          <cell r="CD73">
            <v>26.968128997171998</v>
          </cell>
          <cell r="CE73">
            <v>27.167567866348001</v>
          </cell>
          <cell r="CF73">
            <v>28.1184233621907</v>
          </cell>
          <cell r="CG73">
            <v>29.072405247295801</v>
          </cell>
          <cell r="CH73">
            <v>27.7682</v>
          </cell>
          <cell r="CI73">
            <v>28.704439564012301</v>
          </cell>
          <cell r="CJ73">
            <v>29.135084308358199</v>
          </cell>
          <cell r="CK73">
            <v>29.128399999999999</v>
          </cell>
          <cell r="CL73">
            <v>28.275502266347601</v>
          </cell>
          <cell r="CM73">
            <v>27.991578158905501</v>
          </cell>
          <cell r="CN73">
            <v>31.457493413301101</v>
          </cell>
          <cell r="CO73">
            <v>28.888416345162302</v>
          </cell>
          <cell r="CP73">
            <v>28.625</v>
          </cell>
          <cell r="CQ73">
            <v>28.504775288007501</v>
          </cell>
          <cell r="CR73">
            <v>28.393462219223402</v>
          </cell>
          <cell r="CS73">
            <v>28.7808335869336</v>
          </cell>
          <cell r="CT73">
            <v>29.320872324366999</v>
          </cell>
          <cell r="CU73">
            <v>29.451965632725699</v>
          </cell>
          <cell r="CV73">
            <v>29.6803883309729</v>
          </cell>
          <cell r="CW73">
            <v>30.4952335811981</v>
          </cell>
          <cell r="CX73">
            <v>29.797499999999999</v>
          </cell>
          <cell r="CY73">
            <v>30.142299999999999</v>
          </cell>
          <cell r="CZ73">
            <v>30.753846769509298</v>
          </cell>
          <cell r="DA73">
            <v>30.777262767922299</v>
          </cell>
          <cell r="DB73">
            <v>30.4849873089249</v>
          </cell>
          <cell r="DC73">
            <v>30.360619012248002</v>
          </cell>
          <cell r="DD73">
            <v>30.750539929159</v>
          </cell>
          <cell r="DE73">
            <v>31.9311067283063</v>
          </cell>
          <cell r="DF73">
            <v>32.368000000000002</v>
          </cell>
          <cell r="DG73">
            <v>32.813937502745297</v>
          </cell>
          <cell r="DH73">
            <v>33.631774906405802</v>
          </cell>
          <cell r="DI73">
            <v>34.101999999999997</v>
          </cell>
          <cell r="DJ73">
            <v>32.877173974783702</v>
          </cell>
          <cell r="DK73">
            <v>34.074357763455403</v>
          </cell>
          <cell r="DL73">
            <v>34.217505209090298</v>
          </cell>
          <cell r="DM73">
            <v>34.074357763455403</v>
          </cell>
          <cell r="DN73">
            <v>34.7763575688071</v>
          </cell>
          <cell r="DO73">
            <v>35.4464934835242</v>
          </cell>
          <cell r="DP73">
            <v>36.774999999999999</v>
          </cell>
          <cell r="DQ73">
            <v>38.58</v>
          </cell>
          <cell r="DR73">
            <v>34.386000000000003</v>
          </cell>
          <cell r="DS73">
            <v>35.495000734993702</v>
          </cell>
          <cell r="DT73">
            <v>34.558169944277402</v>
          </cell>
          <cell r="DU73">
            <v>35.733183035401503</v>
          </cell>
          <cell r="DV73">
            <v>38.5760852829615</v>
          </cell>
          <cell r="DW73">
            <v>38.8728889874698</v>
          </cell>
          <cell r="DX73">
            <v>38.8728889874698</v>
          </cell>
          <cell r="DY73">
            <v>38.8728889874698</v>
          </cell>
          <cell r="DZ73">
            <v>38.8728889874698</v>
          </cell>
          <cell r="EA73">
            <v>38.8728889874698</v>
          </cell>
          <cell r="EB73">
            <v>44.912017092202902</v>
          </cell>
          <cell r="EC73">
            <v>41.267499999999998</v>
          </cell>
          <cell r="ED73">
            <v>41.98</v>
          </cell>
          <cell r="EE73">
            <v>42.53</v>
          </cell>
          <cell r="EF73">
            <v>43.05</v>
          </cell>
          <cell r="EG73">
            <v>43.25</v>
          </cell>
          <cell r="EH73" t="str">
            <v>n.a.</v>
          </cell>
          <cell r="EI73" t="str">
            <v>n.a.</v>
          </cell>
        </row>
        <row r="74">
          <cell r="A74">
            <v>915</v>
          </cell>
          <cell r="B74" t="str">
            <v>National Currency per US Dollar</v>
          </cell>
          <cell r="C74" t="str">
            <v>None</v>
          </cell>
          <cell r="D74" t="str">
            <v xml:space="preserve">Georgia             </v>
          </cell>
          <cell r="E74" t="str">
            <v>IFTS</v>
          </cell>
          <cell r="F74" t="str">
            <v>915..AF.ZF...</v>
          </cell>
          <cell r="G74" t="str">
            <v>OFFICIAL RATE</v>
          </cell>
          <cell r="H74">
            <v>2.1217000000000001</v>
          </cell>
          <cell r="I74">
            <v>2.0617000000000001</v>
          </cell>
          <cell r="J74">
            <v>1.996</v>
          </cell>
          <cell r="K74">
            <v>1.9888999999999999</v>
          </cell>
          <cell r="L74">
            <v>1.9404999999999999</v>
          </cell>
          <cell r="M74">
            <v>1.92</v>
          </cell>
          <cell r="N74">
            <v>1.9077</v>
          </cell>
          <cell r="O74">
            <v>1.8294999999999999</v>
          </cell>
          <cell r="P74">
            <v>1.8041</v>
          </cell>
          <cell r="Q74">
            <v>1.8308</v>
          </cell>
          <cell r="R74">
            <v>1.7986</v>
          </cell>
          <cell r="S74">
            <v>1.8003</v>
          </cell>
          <cell r="T74">
            <v>1.8179000000000001</v>
          </cell>
          <cell r="U74">
            <v>1.8286</v>
          </cell>
          <cell r="V74">
            <v>1.8365</v>
          </cell>
          <cell r="W74">
            <v>1.8302</v>
          </cell>
          <cell r="X74">
            <v>1.8249</v>
          </cell>
          <cell r="Y74">
            <v>1.8185</v>
          </cell>
          <cell r="Z74">
            <v>1.8157000000000001</v>
          </cell>
          <cell r="AA74">
            <v>1.8026</v>
          </cell>
          <cell r="AB74">
            <v>1.7958000000000001</v>
          </cell>
          <cell r="AC74">
            <v>1.7972999999999999</v>
          </cell>
          <cell r="AD74">
            <v>1.7968</v>
          </cell>
          <cell r="AE74">
            <v>1.7873000000000001</v>
          </cell>
          <cell r="AF74">
            <v>1.8028999999999999</v>
          </cell>
          <cell r="AG74">
            <v>1.8145</v>
          </cell>
          <cell r="AH74">
            <v>1.8275999999999999</v>
          </cell>
          <cell r="AI74">
            <v>1.8208</v>
          </cell>
          <cell r="AJ74">
            <v>1.8062</v>
          </cell>
          <cell r="AK74">
            <v>1.7829999999999999</v>
          </cell>
          <cell r="AL74">
            <v>1.7689999999999999</v>
          </cell>
          <cell r="AM74">
            <v>1.7544999999999999</v>
          </cell>
          <cell r="AN74">
            <v>1.7873000000000001</v>
          </cell>
          <cell r="AO74">
            <v>1.7407999999999999</v>
          </cell>
          <cell r="AP74">
            <v>1.7346999999999999</v>
          </cell>
          <cell r="AQ74">
            <v>1.7239</v>
          </cell>
          <cell r="AR74">
            <v>1.7146999999999999</v>
          </cell>
          <cell r="AS74">
            <v>1.7141</v>
          </cell>
          <cell r="AT74">
            <v>1.7056</v>
          </cell>
          <cell r="AU74">
            <v>1.6941999999999999</v>
          </cell>
          <cell r="AV74">
            <v>1.6840999999999999</v>
          </cell>
          <cell r="AW74">
            <v>1.6745000000000001</v>
          </cell>
          <cell r="AX74">
            <v>1.6673</v>
          </cell>
          <cell r="AY74">
            <v>1.6646000000000001</v>
          </cell>
          <cell r="AZ74">
            <v>1.6606000000000001</v>
          </cell>
          <cell r="BA74">
            <v>1.6431</v>
          </cell>
          <cell r="BB74">
            <v>1.6223000000000001</v>
          </cell>
          <cell r="BC74">
            <v>1.6008</v>
          </cell>
          <cell r="BD74">
            <v>1.5924</v>
          </cell>
          <cell r="BE74">
            <v>1.5658000000000001</v>
          </cell>
          <cell r="BF74">
            <v>1.508</v>
          </cell>
          <cell r="BG74">
            <v>1.4549000000000001</v>
          </cell>
          <cell r="BH74">
            <v>1.4547000000000001</v>
          </cell>
          <cell r="BI74">
            <v>1.4273</v>
          </cell>
          <cell r="BJ74">
            <v>1.4098999999999999</v>
          </cell>
          <cell r="BK74">
            <v>1.4125000000000001</v>
          </cell>
          <cell r="BL74">
            <v>1.405</v>
          </cell>
          <cell r="BM74">
            <v>1.4128000000000001</v>
          </cell>
          <cell r="BN74">
            <v>1.5907</v>
          </cell>
          <cell r="BO74">
            <v>1.6555</v>
          </cell>
          <cell r="BP74">
            <v>1.66774516129032</v>
          </cell>
          <cell r="BQ74">
            <v>1.6738999999999999</v>
          </cell>
          <cell r="BR74">
            <v>1.6729000000000001</v>
          </cell>
          <cell r="BS74">
            <v>1.665</v>
          </cell>
          <cell r="BT74">
            <v>1.6489</v>
          </cell>
          <cell r="BU74">
            <v>1.6539999999999999</v>
          </cell>
          <cell r="BV74">
            <v>1.6667000000000001</v>
          </cell>
          <cell r="BW74">
            <v>1.6773</v>
          </cell>
          <cell r="BX74">
            <v>1.6827000000000001</v>
          </cell>
          <cell r="BY74">
            <v>1.6766000000000001</v>
          </cell>
          <cell r="BZ74">
            <v>1.681</v>
          </cell>
          <cell r="CA74">
            <v>1.6791</v>
          </cell>
          <cell r="CB74">
            <v>1.7097</v>
          </cell>
          <cell r="CC74">
            <v>1.7255</v>
          </cell>
          <cell r="CD74">
            <v>1.7287999999999999</v>
          </cell>
          <cell r="CE74">
            <v>1.7517</v>
          </cell>
          <cell r="CF74">
            <v>1.78</v>
          </cell>
          <cell r="CG74">
            <v>1.8579000000000001</v>
          </cell>
          <cell r="CH74">
            <v>1.8429</v>
          </cell>
          <cell r="CI74">
            <v>1.8399000000000001</v>
          </cell>
          <cell r="CJ74">
            <v>1.8325</v>
          </cell>
          <cell r="CK74">
            <v>1.7935000000000001</v>
          </cell>
          <cell r="CL74">
            <v>1.7625</v>
          </cell>
          <cell r="CM74">
            <v>1.7632000000000001</v>
          </cell>
          <cell r="CN74">
            <v>1.7959000000000001</v>
          </cell>
          <cell r="CO74">
            <v>1.776</v>
          </cell>
          <cell r="CP74">
            <v>1.7121999999999999</v>
          </cell>
          <cell r="CQ74">
            <v>1.6652</v>
          </cell>
          <cell r="CR74">
            <v>1.6758999999999999</v>
          </cell>
          <cell r="CS74">
            <v>1.6548</v>
          </cell>
          <cell r="CT74">
            <v>1.6657999999999999</v>
          </cell>
          <cell r="CU74">
            <v>1.6508</v>
          </cell>
          <cell r="CV74">
            <v>1.6618999999999999</v>
          </cell>
          <cell r="CW74">
            <v>1.6604451612903199</v>
          </cell>
          <cell r="CX74">
            <v>1.6587000000000001</v>
          </cell>
          <cell r="CY74">
            <v>1.6603000000000001</v>
          </cell>
          <cell r="CZ74">
            <v>1.6693</v>
          </cell>
          <cell r="DA74">
            <v>1.6581999999999999</v>
          </cell>
          <cell r="DB74">
            <v>1.6534</v>
          </cell>
          <cell r="DC74">
            <v>1.6366000000000001</v>
          </cell>
          <cell r="DD74">
            <v>1.6265000000000001</v>
          </cell>
          <cell r="DE74">
            <v>1.6351</v>
          </cell>
          <cell r="DF74">
            <v>1.6523000000000001</v>
          </cell>
          <cell r="DG74">
            <v>1.6476</v>
          </cell>
          <cell r="DH74">
            <v>1.6538999999999999</v>
          </cell>
          <cell r="DI74">
            <v>1.6598999999999999</v>
          </cell>
          <cell r="DJ74">
            <v>1.6624000000000001</v>
          </cell>
          <cell r="DK74">
            <v>1.6598999999999999</v>
          </cell>
          <cell r="DL74">
            <v>1.6587000000000001</v>
          </cell>
          <cell r="DM74">
            <v>1.6567000000000001</v>
          </cell>
          <cell r="DN74">
            <v>1.6588000000000001</v>
          </cell>
          <cell r="DO74">
            <v>1.6536</v>
          </cell>
          <cell r="DP74">
            <v>1.6415999999999999</v>
          </cell>
          <cell r="DQ74">
            <v>1.6558999999999999</v>
          </cell>
          <cell r="DR74">
            <v>1.6549</v>
          </cell>
          <cell r="DS74">
            <v>1.6616</v>
          </cell>
          <cell r="DT74">
            <v>1.6618999999999999</v>
          </cell>
          <cell r="DU74">
            <v>1.6652</v>
          </cell>
          <cell r="DV74">
            <v>1.6783999999999999</v>
          </cell>
          <cell r="DW74">
            <v>1.7129000000000001</v>
          </cell>
          <cell r="DX74">
            <v>1.7591000000000001</v>
          </cell>
          <cell r="DY74">
            <v>1.748</v>
          </cell>
          <cell r="DZ74">
            <v>1.7411000000000001</v>
          </cell>
          <cell r="EA74">
            <v>1.7545999999999999</v>
          </cell>
          <cell r="EB74">
            <v>1.7633000000000001</v>
          </cell>
          <cell r="EC74">
            <v>1.7693000000000001</v>
          </cell>
          <cell r="ED74">
            <v>1.7597</v>
          </cell>
          <cell r="EE74">
            <v>1.7302</v>
          </cell>
          <cell r="EF74">
            <v>1.7458</v>
          </cell>
          <cell r="EG74">
            <v>1.7543</v>
          </cell>
          <cell r="EH74">
            <v>1.7776000000000001</v>
          </cell>
          <cell r="EI74" t="str">
            <v>n.a.</v>
          </cell>
        </row>
        <row r="75">
          <cell r="A75">
            <v>134</v>
          </cell>
          <cell r="B75" t="str">
            <v>National Currency per US Dollar</v>
          </cell>
          <cell r="C75" t="str">
            <v>None</v>
          </cell>
          <cell r="D75" t="str">
            <v>Germany</v>
          </cell>
          <cell r="E75" t="str">
            <v>IFTS</v>
          </cell>
          <cell r="F75" t="str">
            <v>134..AF.ZF...</v>
          </cell>
          <cell r="G75" t="str">
            <v>MARKET RATE</v>
          </cell>
          <cell r="H75" t="str">
            <v>n.a.</v>
          </cell>
          <cell r="I75" t="str">
            <v>n.a.</v>
          </cell>
          <cell r="J75" t="str">
            <v>n.a.</v>
          </cell>
          <cell r="K75" t="str">
            <v>n.a.</v>
          </cell>
          <cell r="L75" t="str">
            <v>n.a.</v>
          </cell>
          <cell r="M75" t="str">
            <v>n.a.</v>
          </cell>
          <cell r="N75" t="str">
            <v>n.a.</v>
          </cell>
          <cell r="O75" t="str">
            <v>n.a.</v>
          </cell>
          <cell r="P75" t="str">
            <v>n.a.</v>
          </cell>
          <cell r="Q75" t="str">
            <v>n.a.</v>
          </cell>
          <cell r="R75" t="str">
            <v>n.a.</v>
          </cell>
          <cell r="S75" t="str">
            <v>n.a.</v>
          </cell>
          <cell r="T75" t="str">
            <v>n.a.</v>
          </cell>
          <cell r="U75" t="str">
            <v>n.a.</v>
          </cell>
          <cell r="V75" t="str">
            <v>n.a.</v>
          </cell>
          <cell r="W75" t="str">
            <v>n.a.</v>
          </cell>
          <cell r="X75" t="str">
            <v>n.a.</v>
          </cell>
          <cell r="Y75" t="str">
            <v>n.a.</v>
          </cell>
          <cell r="Z75" t="str">
            <v>n.a.</v>
          </cell>
          <cell r="AA75" t="str">
            <v>n.a.</v>
          </cell>
          <cell r="AB75" t="str">
            <v>n.a.</v>
          </cell>
          <cell r="AC75" t="str">
            <v>n.a.</v>
          </cell>
          <cell r="AD75" t="str">
            <v>n.a.</v>
          </cell>
          <cell r="AE75" t="str">
            <v>n.a.</v>
          </cell>
          <cell r="AF75" t="str">
            <v>n.a.</v>
          </cell>
          <cell r="AG75" t="str">
            <v>n.a.</v>
          </cell>
          <cell r="AH75" t="str">
            <v>n.a.</v>
          </cell>
          <cell r="AI75" t="str">
            <v>n.a.</v>
          </cell>
          <cell r="AJ75" t="str">
            <v>n.a.</v>
          </cell>
          <cell r="AK75" t="str">
            <v>n.a.</v>
          </cell>
          <cell r="AL75" t="str">
            <v>n.a.</v>
          </cell>
          <cell r="AM75" t="str">
            <v>n.a.</v>
          </cell>
          <cell r="AN75" t="str">
            <v>n.a.</v>
          </cell>
          <cell r="AO75" t="str">
            <v>n.a.</v>
          </cell>
          <cell r="AP75" t="str">
            <v>n.a.</v>
          </cell>
          <cell r="AQ75" t="str">
            <v>n.a.</v>
          </cell>
          <cell r="AR75" t="str">
            <v>n.a.</v>
          </cell>
          <cell r="AS75" t="str">
            <v>n.a.</v>
          </cell>
          <cell r="AT75" t="str">
            <v>n.a.</v>
          </cell>
          <cell r="AU75" t="str">
            <v>n.a.</v>
          </cell>
          <cell r="AV75" t="str">
            <v>n.a.</v>
          </cell>
          <cell r="AW75" t="str">
            <v>n.a.</v>
          </cell>
          <cell r="AX75" t="str">
            <v>n.a.</v>
          </cell>
          <cell r="AY75" t="str">
            <v>n.a.</v>
          </cell>
          <cell r="AZ75" t="str">
            <v>n.a.</v>
          </cell>
          <cell r="BA75" t="str">
            <v>n.a.</v>
          </cell>
          <cell r="BB75" t="str">
            <v>n.a.</v>
          </cell>
          <cell r="BC75" t="str">
            <v>n.a.</v>
          </cell>
          <cell r="BD75" t="str">
            <v>n.a.</v>
          </cell>
          <cell r="BE75" t="str">
            <v>n.a.</v>
          </cell>
          <cell r="BF75" t="str">
            <v>n.a.</v>
          </cell>
          <cell r="BG75" t="str">
            <v>n.a.</v>
          </cell>
          <cell r="BH75" t="str">
            <v>n.a.</v>
          </cell>
          <cell r="BI75" t="str">
            <v>n.a.</v>
          </cell>
          <cell r="BJ75" t="str">
            <v>n.a.</v>
          </cell>
          <cell r="BK75" t="str">
            <v>n.a.</v>
          </cell>
          <cell r="BL75" t="str">
            <v>n.a.</v>
          </cell>
          <cell r="BM75" t="str">
            <v>n.a.</v>
          </cell>
          <cell r="BN75" t="str">
            <v>n.a.</v>
          </cell>
          <cell r="BO75" t="str">
            <v>n.a.</v>
          </cell>
          <cell r="BP75" t="str">
            <v>n.a.</v>
          </cell>
          <cell r="BQ75" t="str">
            <v>n.a.</v>
          </cell>
          <cell r="BR75" t="str">
            <v>n.a.</v>
          </cell>
          <cell r="BS75" t="str">
            <v>n.a.</v>
          </cell>
          <cell r="BT75" t="str">
            <v>n.a.</v>
          </cell>
          <cell r="BU75" t="str">
            <v>n.a.</v>
          </cell>
          <cell r="BV75" t="str">
            <v>n.a.</v>
          </cell>
          <cell r="BW75" t="str">
            <v>n.a.</v>
          </cell>
          <cell r="BX75" t="str">
            <v>n.a.</v>
          </cell>
          <cell r="BY75" t="str">
            <v>n.a.</v>
          </cell>
          <cell r="BZ75" t="str">
            <v>n.a.</v>
          </cell>
          <cell r="CA75" t="str">
            <v>n.a.</v>
          </cell>
          <cell r="CB75" t="str">
            <v>n.a.</v>
          </cell>
          <cell r="CC75" t="str">
            <v>n.a.</v>
          </cell>
          <cell r="CD75" t="str">
            <v>n.a.</v>
          </cell>
          <cell r="CE75" t="str">
            <v>n.a.</v>
          </cell>
          <cell r="CF75" t="str">
            <v>n.a.</v>
          </cell>
          <cell r="CG75" t="str">
            <v>n.a.</v>
          </cell>
          <cell r="CH75" t="str">
            <v>n.a.</v>
          </cell>
          <cell r="CI75" t="str">
            <v>n.a.</v>
          </cell>
          <cell r="CJ75" t="str">
            <v>n.a.</v>
          </cell>
          <cell r="CK75" t="str">
            <v>n.a.</v>
          </cell>
          <cell r="CL75" t="str">
            <v>n.a.</v>
          </cell>
          <cell r="CM75" t="str">
            <v>n.a.</v>
          </cell>
          <cell r="CN75" t="str">
            <v>n.a.</v>
          </cell>
          <cell r="CO75" t="str">
            <v>n.a.</v>
          </cell>
          <cell r="CP75" t="str">
            <v>n.a.</v>
          </cell>
          <cell r="CQ75" t="str">
            <v>n.a.</v>
          </cell>
          <cell r="CR75" t="str">
            <v>n.a.</v>
          </cell>
          <cell r="CS75" t="str">
            <v>n.a.</v>
          </cell>
          <cell r="CT75" t="str">
            <v>n.a.</v>
          </cell>
          <cell r="CU75" t="str">
            <v>n.a.</v>
          </cell>
          <cell r="CV75" t="str">
            <v>n.a.</v>
          </cell>
          <cell r="CW75" t="str">
            <v>n.a.</v>
          </cell>
          <cell r="CX75" t="str">
            <v>n.a.</v>
          </cell>
          <cell r="CY75" t="str">
            <v>n.a.</v>
          </cell>
          <cell r="CZ75" t="str">
            <v>n.a.</v>
          </cell>
          <cell r="DA75" t="str">
            <v>n.a.</v>
          </cell>
          <cell r="DB75" t="str">
            <v>n.a.</v>
          </cell>
          <cell r="DC75" t="str">
            <v>n.a.</v>
          </cell>
          <cell r="DD75" t="str">
            <v>n.a.</v>
          </cell>
          <cell r="DE75" t="str">
            <v>n.a.</v>
          </cell>
          <cell r="DF75" t="str">
            <v>n.a.</v>
          </cell>
          <cell r="DG75" t="str">
            <v>n.a.</v>
          </cell>
          <cell r="DH75" t="str">
            <v>n.a.</v>
          </cell>
          <cell r="DI75" t="str">
            <v>n.a.</v>
          </cell>
          <cell r="DJ75" t="str">
            <v>n.a.</v>
          </cell>
          <cell r="DK75" t="str">
            <v>n.a.</v>
          </cell>
          <cell r="DL75" t="str">
            <v>n.a.</v>
          </cell>
          <cell r="DM75" t="str">
            <v>n.a.</v>
          </cell>
          <cell r="DN75" t="str">
            <v>n.a.</v>
          </cell>
          <cell r="DO75" t="str">
            <v>n.a.</v>
          </cell>
          <cell r="DP75" t="str">
            <v>n.a.</v>
          </cell>
          <cell r="DQ75" t="str">
            <v>n.a.</v>
          </cell>
          <cell r="DR75" t="str">
            <v>n.a.</v>
          </cell>
          <cell r="DS75" t="str">
            <v>n.a.</v>
          </cell>
          <cell r="DT75" t="str">
            <v>n.a.</v>
          </cell>
          <cell r="DU75" t="str">
            <v>n.a.</v>
          </cell>
          <cell r="DV75" t="str">
            <v>n.a.</v>
          </cell>
          <cell r="DW75" t="str">
            <v>n.a.</v>
          </cell>
          <cell r="DX75" t="str">
            <v>n.a.</v>
          </cell>
          <cell r="DY75" t="str">
            <v>n.a.</v>
          </cell>
          <cell r="DZ75" t="str">
            <v>n.a.</v>
          </cell>
          <cell r="EA75" t="str">
            <v>n.a.</v>
          </cell>
          <cell r="EB75" t="str">
            <v>n.a.</v>
          </cell>
          <cell r="EC75" t="str">
            <v>n.a.</v>
          </cell>
          <cell r="ED75" t="str">
            <v>n.a.</v>
          </cell>
          <cell r="EE75" t="str">
            <v>n.a.</v>
          </cell>
          <cell r="EF75" t="str">
            <v>n.a.</v>
          </cell>
          <cell r="EG75" t="str">
            <v>n.a.</v>
          </cell>
          <cell r="EH75" t="str">
            <v>n.a.</v>
          </cell>
          <cell r="EI75" t="str">
            <v>n.a.</v>
          </cell>
        </row>
        <row r="76">
          <cell r="A76">
            <v>652</v>
          </cell>
          <cell r="B76" t="str">
            <v>National Currency per US Dollar</v>
          </cell>
          <cell r="C76" t="str">
            <v>None</v>
          </cell>
          <cell r="D76" t="str">
            <v xml:space="preserve">Ghana               </v>
          </cell>
          <cell r="E76" t="str">
            <v>IFTS</v>
          </cell>
          <cell r="F76" t="str">
            <v>652..AF.ZF...</v>
          </cell>
          <cell r="G76" t="str">
            <v>PRINCIPAL RATE</v>
          </cell>
          <cell r="H76">
            <v>0.88507853460255503</v>
          </cell>
          <cell r="I76">
            <v>0.88898533035668903</v>
          </cell>
          <cell r="J76">
            <v>0.89672500141345801</v>
          </cell>
          <cell r="K76">
            <v>0.89964086354752004</v>
          </cell>
          <cell r="L76">
            <v>0.90183550181697303</v>
          </cell>
          <cell r="M76">
            <v>0.90244384715429504</v>
          </cell>
          <cell r="N76">
            <v>0.90264662893340297</v>
          </cell>
          <cell r="O76">
            <v>0.90319803554457101</v>
          </cell>
          <cell r="P76">
            <v>0.90325297642068503</v>
          </cell>
          <cell r="Q76">
            <v>0.90324198824546198</v>
          </cell>
          <cell r="R76">
            <v>0.90334287967250504</v>
          </cell>
          <cell r="S76">
            <v>0.903546660376634</v>
          </cell>
          <cell r="T76">
            <v>0.90427687456642403</v>
          </cell>
          <cell r="U76">
            <v>0.90458154669759505</v>
          </cell>
          <cell r="V76">
            <v>0.90579124489709795</v>
          </cell>
          <cell r="W76">
            <v>0.90631268375766005</v>
          </cell>
          <cell r="X76">
            <v>0.90625374718146601</v>
          </cell>
          <cell r="Y76">
            <v>0.906634337614175</v>
          </cell>
          <cell r="Z76">
            <v>0.90649648596138299</v>
          </cell>
          <cell r="AA76">
            <v>0.90632566978292295</v>
          </cell>
          <cell r="AB76">
            <v>0.90435379179298203</v>
          </cell>
          <cell r="AC76">
            <v>0.906794165617412</v>
          </cell>
          <cell r="AD76">
            <v>0.907546356157648</v>
          </cell>
          <cell r="AE76">
            <v>0.90998073643195798</v>
          </cell>
          <cell r="AF76">
            <v>0.91103560125332395</v>
          </cell>
          <cell r="AG76">
            <v>0.91089874852555197</v>
          </cell>
          <cell r="AH76">
            <v>0.91203452627355797</v>
          </cell>
          <cell r="AI76">
            <v>0.91281668456440102</v>
          </cell>
          <cell r="AJ76">
            <v>0.91385956228552401</v>
          </cell>
          <cell r="AK76">
            <v>0.91657563941553899</v>
          </cell>
          <cell r="AL76">
            <v>0.91804505812030301</v>
          </cell>
          <cell r="AM76">
            <v>0.91862143785697703</v>
          </cell>
          <cell r="AN76">
            <v>0.91967230697826396</v>
          </cell>
          <cell r="AO76">
            <v>0.92094393852902001</v>
          </cell>
          <cell r="AP76">
            <v>0.92152331504075602</v>
          </cell>
          <cell r="AQ76">
            <v>0.92139445371314599</v>
          </cell>
          <cell r="AR76">
            <v>0.92271603151491599</v>
          </cell>
          <cell r="AS76">
            <v>0.92374392536073502</v>
          </cell>
          <cell r="AT76">
            <v>0.92499657733610896</v>
          </cell>
          <cell r="AU76">
            <v>0.92572679152589898</v>
          </cell>
          <cell r="AV76">
            <v>0.92640306376459702</v>
          </cell>
          <cell r="AW76">
            <v>0.92668775739536402</v>
          </cell>
          <cell r="AX76">
            <v>0.92949999999999999</v>
          </cell>
          <cell r="AY76">
            <v>0.93300000000000005</v>
          </cell>
          <cell r="AZ76">
            <v>0.93899999999999995</v>
          </cell>
          <cell r="BA76">
            <v>0.9456</v>
          </cell>
          <cell r="BB76">
            <v>0.95760000000000001</v>
          </cell>
          <cell r="BC76">
            <v>0.96799999999999997</v>
          </cell>
          <cell r="BD76">
            <v>0.97199999999999998</v>
          </cell>
          <cell r="BE76">
            <v>0.97499999999999998</v>
          </cell>
          <cell r="BF76">
            <v>0.97729999999999995</v>
          </cell>
          <cell r="BG76">
            <v>0.98309999999999997</v>
          </cell>
          <cell r="BH76">
            <v>0.99429999999999996</v>
          </cell>
          <cell r="BI76">
            <v>1.0165999999999999</v>
          </cell>
          <cell r="BJ76">
            <v>1.0446</v>
          </cell>
          <cell r="BK76">
            <v>1.0955999999999999</v>
          </cell>
          <cell r="BL76">
            <v>1.1243000000000001</v>
          </cell>
          <cell r="BM76">
            <v>1.1442000000000001</v>
          </cell>
          <cell r="BN76">
            <v>1.1679999999999999</v>
          </cell>
          <cell r="BO76">
            <v>1.1993</v>
          </cell>
          <cell r="BP76">
            <v>1.2486999999999999</v>
          </cell>
          <cell r="BQ76">
            <v>1.3116000000000001</v>
          </cell>
          <cell r="BR76">
            <v>1.3621000000000001</v>
          </cell>
          <cell r="BS76">
            <v>1.3927</v>
          </cell>
          <cell r="BT76">
            <v>1.4218</v>
          </cell>
          <cell r="BU76">
            <v>1.4539</v>
          </cell>
          <cell r="BV76">
            <v>1.4782999999999999</v>
          </cell>
          <cell r="BW76">
            <v>1.4730000000000001</v>
          </cell>
          <cell r="BX76">
            <v>1.4560999999999999</v>
          </cell>
          <cell r="BY76">
            <v>1.4462999999999999</v>
          </cell>
          <cell r="BZ76">
            <v>1.4322999999999999</v>
          </cell>
          <cell r="CA76">
            <v>1.4288000000000001</v>
          </cell>
          <cell r="CB76">
            <v>1.4245000000000001</v>
          </cell>
          <cell r="CC76">
            <v>1.4263999999999999</v>
          </cell>
          <cell r="CD76">
            <v>1.419</v>
          </cell>
          <cell r="CE76">
            <v>1.4173</v>
          </cell>
          <cell r="CF76">
            <v>1.4186000000000001</v>
          </cell>
          <cell r="CG76">
            <v>1.4233</v>
          </cell>
          <cell r="CH76">
            <v>1.4312</v>
          </cell>
          <cell r="CI76">
            <v>1.4319</v>
          </cell>
          <cell r="CJ76">
            <v>1.4269000000000001</v>
          </cell>
          <cell r="CK76">
            <v>1.4273</v>
          </cell>
          <cell r="CL76">
            <v>1.4367000000000001</v>
          </cell>
          <cell r="CM76">
            <v>1.4892000000000001</v>
          </cell>
          <cell r="CN76">
            <v>1.4810000000000001</v>
          </cell>
          <cell r="CO76">
            <v>1.4995000000000001</v>
          </cell>
          <cell r="CP76">
            <v>1.5003</v>
          </cell>
          <cell r="CQ76">
            <v>1.5007999999999999</v>
          </cell>
          <cell r="CR76">
            <v>1.514</v>
          </cell>
          <cell r="CS76">
            <v>1.5031000000000001</v>
          </cell>
          <cell r="CT76">
            <v>1.5047999999999999</v>
          </cell>
          <cell r="CU76">
            <v>1.5085</v>
          </cell>
          <cell r="CV76">
            <v>1.5165999999999999</v>
          </cell>
          <cell r="CW76">
            <v>1.5306</v>
          </cell>
          <cell r="CX76">
            <v>1.5369999999999999</v>
          </cell>
          <cell r="CY76">
            <v>1.546</v>
          </cell>
          <cell r="CZ76">
            <v>1.6144000000000001</v>
          </cell>
          <cell r="DA76">
            <v>1.6635</v>
          </cell>
          <cell r="DB76">
            <v>1.6791</v>
          </cell>
          <cell r="DC76">
            <v>1.6989000000000001</v>
          </cell>
          <cell r="DD76">
            <v>1.7345999999999999</v>
          </cell>
          <cell r="DE76">
            <v>1.8552</v>
          </cell>
          <cell r="DF76">
            <v>1.8804000000000001</v>
          </cell>
          <cell r="DG76">
            <v>1.8892</v>
          </cell>
          <cell r="DH76">
            <v>1.89</v>
          </cell>
          <cell r="DI76">
            <v>1.8891</v>
          </cell>
          <cell r="DJ76">
            <v>1.8769</v>
          </cell>
          <cell r="DK76">
            <v>1.8785000000000001</v>
          </cell>
          <cell r="DL76">
            <v>1.8824000000000001</v>
          </cell>
          <cell r="DM76">
            <v>1.8848</v>
          </cell>
          <cell r="DN76">
            <v>1.8928</v>
          </cell>
          <cell r="DO76">
            <v>1.9056999999999999</v>
          </cell>
          <cell r="DP76">
            <v>1.9202999999999999</v>
          </cell>
          <cell r="DQ76">
            <v>1.9448000000000001</v>
          </cell>
          <cell r="DR76">
            <v>1.9483999999999999</v>
          </cell>
          <cell r="DS76">
            <v>1.9528000000000001</v>
          </cell>
          <cell r="DT76">
            <v>1.9579</v>
          </cell>
          <cell r="DU76">
            <v>1.9883999999999999</v>
          </cell>
          <cell r="DV76">
            <v>2.0604</v>
          </cell>
          <cell r="DW76">
            <v>2.1099000000000001</v>
          </cell>
          <cell r="DX76">
            <v>2.3209</v>
          </cell>
          <cell r="DY76">
            <v>2.4462999999999999</v>
          </cell>
          <cell r="DZ76">
            <v>2.5842999999999998</v>
          </cell>
          <cell r="EA76">
            <v>2.7938999999999998</v>
          </cell>
          <cell r="EB76">
            <v>2.8919999999999999</v>
          </cell>
          <cell r="EC76">
            <v>3.0015999999999998</v>
          </cell>
          <cell r="ED76">
            <v>3.0337000000000001</v>
          </cell>
          <cell r="EE76">
            <v>3.1333000000000002</v>
          </cell>
          <cell r="EF76">
            <v>3.1972999999999998</v>
          </cell>
          <cell r="EG76" t="str">
            <v>n.a.</v>
          </cell>
          <cell r="EH76" t="str">
            <v>n.a.</v>
          </cell>
          <cell r="EI76" t="str">
            <v>n.a.</v>
          </cell>
        </row>
        <row r="77">
          <cell r="A77">
            <v>823</v>
          </cell>
          <cell r="B77" t="str">
            <v>National Currency per US Dollar</v>
          </cell>
          <cell r="C77" t="str">
            <v>None</v>
          </cell>
          <cell r="D77" t="str">
            <v xml:space="preserve">Gibraltar           </v>
          </cell>
          <cell r="E77" t="str">
            <v>IFTS</v>
          </cell>
          <cell r="F77" t="str">
            <v>823..AF.ZF...</v>
          </cell>
          <cell r="G77" t="str">
            <v>MARKET RATE</v>
          </cell>
          <cell r="H77">
            <v>0.54898000000000002</v>
          </cell>
          <cell r="I77">
            <v>0.53559000000000001</v>
          </cell>
          <cell r="J77">
            <v>0.54718</v>
          </cell>
          <cell r="K77">
            <v>0.55479000000000001</v>
          </cell>
          <cell r="L77">
            <v>0.56001000000000001</v>
          </cell>
          <cell r="M77">
            <v>0.54720999999999997</v>
          </cell>
          <cell r="N77">
            <v>0.54308999999999996</v>
          </cell>
          <cell r="O77">
            <v>0.54962999999999995</v>
          </cell>
          <cell r="P77">
            <v>0.55781999999999998</v>
          </cell>
          <cell r="Q77">
            <v>0.55379</v>
          </cell>
          <cell r="R77">
            <v>0.53776000000000002</v>
          </cell>
          <cell r="S77">
            <v>0.51831000000000005</v>
          </cell>
          <cell r="T77">
            <v>0.53086</v>
          </cell>
          <cell r="U77">
            <v>0.52981999999999996</v>
          </cell>
          <cell r="V77">
            <v>0.52481</v>
          </cell>
          <cell r="W77">
            <v>0.52781999999999996</v>
          </cell>
          <cell r="X77">
            <v>0.53849000000000002</v>
          </cell>
          <cell r="Y77">
            <v>0.54981999999999998</v>
          </cell>
          <cell r="Z77">
            <v>0.57126999999999994</v>
          </cell>
          <cell r="AA77">
            <v>0.55764999999999998</v>
          </cell>
          <cell r="AB77">
            <v>0.55310000000000004</v>
          </cell>
          <cell r="AC77">
            <v>0.56701000000000001</v>
          </cell>
          <cell r="AD77">
            <v>0.57633999999999996</v>
          </cell>
          <cell r="AE77">
            <v>0.57299</v>
          </cell>
          <cell r="AF77">
            <v>0.56618999999999997</v>
          </cell>
          <cell r="AG77">
            <v>0.57206000000000001</v>
          </cell>
          <cell r="AH77">
            <v>0.57359000000000004</v>
          </cell>
          <cell r="AI77">
            <v>0.56615000000000004</v>
          </cell>
          <cell r="AJ77">
            <v>0.53491</v>
          </cell>
          <cell r="AK77">
            <v>0.54249999999999998</v>
          </cell>
          <cell r="AL77">
            <v>0.54220999999999997</v>
          </cell>
          <cell r="AM77">
            <v>0.52832999999999997</v>
          </cell>
          <cell r="AN77">
            <v>0.53017000000000003</v>
          </cell>
          <cell r="AO77">
            <v>0.53337000000000001</v>
          </cell>
          <cell r="AP77">
            <v>0.52315</v>
          </cell>
          <cell r="AQ77">
            <v>0.50921000000000005</v>
          </cell>
          <cell r="AR77">
            <v>0.51039999999999996</v>
          </cell>
          <cell r="AS77">
            <v>0.51102999999999998</v>
          </cell>
          <cell r="AT77">
            <v>0.51356000000000002</v>
          </cell>
          <cell r="AU77">
            <v>0.50253999999999999</v>
          </cell>
          <cell r="AV77">
            <v>0.50414000000000003</v>
          </cell>
          <cell r="AW77">
            <v>0.50361999999999996</v>
          </cell>
          <cell r="AX77">
            <v>0.49184</v>
          </cell>
          <cell r="AY77">
            <v>0.49768000000000001</v>
          </cell>
          <cell r="AZ77">
            <v>0.49590000000000001</v>
          </cell>
          <cell r="BA77">
            <v>0.48942999999999998</v>
          </cell>
          <cell r="BB77">
            <v>0.48292000000000002</v>
          </cell>
          <cell r="BC77">
            <v>0.49419999999999997</v>
          </cell>
          <cell r="BD77">
            <v>0.50770999999999999</v>
          </cell>
          <cell r="BE77">
            <v>0.50924999999999998</v>
          </cell>
          <cell r="BF77">
            <v>0.49913000000000002</v>
          </cell>
          <cell r="BG77">
            <v>0.50480000000000003</v>
          </cell>
          <cell r="BH77">
            <v>0.50880999999999998</v>
          </cell>
          <cell r="BI77">
            <v>0.50919999999999999</v>
          </cell>
          <cell r="BJ77">
            <v>0.50283999999999995</v>
          </cell>
          <cell r="BK77">
            <v>0.51293</v>
          </cell>
          <cell r="BL77">
            <v>0.55667999999999995</v>
          </cell>
          <cell r="BM77">
            <v>0.59214999999999995</v>
          </cell>
          <cell r="BN77">
            <v>0.65164</v>
          </cell>
          <cell r="BO77">
            <v>0.67245500000000002</v>
          </cell>
          <cell r="BP77">
            <v>0.69411800000000001</v>
          </cell>
          <cell r="BQ77">
            <v>0.69437000000000004</v>
          </cell>
          <cell r="BR77">
            <v>0.70861489116741405</v>
          </cell>
          <cell r="BS77">
            <v>0.68049134667590006</v>
          </cell>
          <cell r="BT77">
            <v>0.64920335337952295</v>
          </cell>
          <cell r="BU77">
            <v>0.61139467058590002</v>
          </cell>
          <cell r="BV77">
            <v>0.61165630603677001</v>
          </cell>
          <cell r="BW77">
            <v>0.60428702039028703</v>
          </cell>
          <cell r="BX77">
            <v>0.61214671672050203</v>
          </cell>
          <cell r="BY77">
            <v>0.61810462022725399</v>
          </cell>
          <cell r="BZ77">
            <v>0.60290756284892499</v>
          </cell>
          <cell r="CA77">
            <v>0.61573667391947795</v>
          </cell>
          <cell r="CB77">
            <v>0.61837537576781998</v>
          </cell>
          <cell r="CC77">
            <v>0.64031386676717295</v>
          </cell>
          <cell r="CD77">
            <v>0.66458814082356499</v>
          </cell>
          <cell r="CE77">
            <v>0.65253892635413202</v>
          </cell>
          <cell r="CF77">
            <v>0.68347715949920196</v>
          </cell>
          <cell r="CG77">
            <v>0.68375324073491806</v>
          </cell>
          <cell r="CH77">
            <v>0.65408007916918398</v>
          </cell>
          <cell r="CI77">
            <v>0.62909594706553196</v>
          </cell>
          <cell r="CJ77">
            <v>0.64217229389378605</v>
          </cell>
          <cell r="CK77">
            <v>0.63060262325205896</v>
          </cell>
          <cell r="CL77">
            <v>0.62625210239460904</v>
          </cell>
          <cell r="CM77">
            <v>0.64090239100000002</v>
          </cell>
          <cell r="CN77">
            <v>0.64382449039189604</v>
          </cell>
          <cell r="CO77">
            <v>0.62019960942878305</v>
          </cell>
          <cell r="CP77">
            <v>0.61855586791063899</v>
          </cell>
          <cell r="CQ77">
            <v>0.61193141726354205</v>
          </cell>
          <cell r="CR77">
            <v>0.61277112326438699</v>
          </cell>
          <cell r="CS77">
            <v>0.61092800231143896</v>
          </cell>
          <cell r="CT77">
            <v>0.62022263847258197</v>
          </cell>
          <cell r="CU77">
            <v>0.61077991542951704</v>
          </cell>
          <cell r="CV77">
            <v>0.63364796889636998</v>
          </cell>
          <cell r="CW77">
            <v>0.63454423414995598</v>
          </cell>
          <cell r="CX77">
            <v>0.63147363056733596</v>
          </cell>
          <cell r="CY77">
            <v>0.64081113079949004</v>
          </cell>
          <cell r="CZ77">
            <v>0.64432658024719203</v>
          </cell>
          <cell r="DA77">
            <v>0.63294989463623996</v>
          </cell>
          <cell r="DB77">
            <v>0.63225322423633501</v>
          </cell>
          <cell r="DC77">
            <v>0.62504681596288003</v>
          </cell>
          <cell r="DD77">
            <v>0.62824542998022403</v>
          </cell>
          <cell r="DE77">
            <v>0.64253640708831095</v>
          </cell>
          <cell r="DF77">
            <v>0.64148231</v>
          </cell>
          <cell r="DG77">
            <v>0.63643386404352498</v>
          </cell>
          <cell r="DH77">
            <v>0.62043948536193605</v>
          </cell>
          <cell r="DI77">
            <v>0.62176986618086305</v>
          </cell>
          <cell r="DJ77">
            <v>0.62633466305042196</v>
          </cell>
          <cell r="DK77">
            <v>0.64474532549999997</v>
          </cell>
          <cell r="DL77">
            <v>0.62636387008141803</v>
          </cell>
          <cell r="DM77">
            <v>0.64606086949777497</v>
          </cell>
          <cell r="DN77">
            <v>0.66344005901058101</v>
          </cell>
          <cell r="DO77">
            <v>0.65375286834071</v>
          </cell>
          <cell r="DP77">
            <v>0.653403659672531</v>
          </cell>
          <cell r="DQ77">
            <v>0.64510032231707903</v>
          </cell>
          <cell r="DR77">
            <v>0.65834230778745895</v>
          </cell>
          <cell r="DS77">
            <v>0.64549000000000001</v>
          </cell>
          <cell r="DT77">
            <v>0.63019999999999998</v>
          </cell>
          <cell r="DU77">
            <v>0.621152058610143</v>
          </cell>
          <cell r="DV77">
            <v>0.62193940354334498</v>
          </cell>
          <cell r="DW77">
            <v>0.61068151250068103</v>
          </cell>
          <cell r="DX77">
            <v>0.60702574338918602</v>
          </cell>
          <cell r="DY77">
            <v>0.61295655724220099</v>
          </cell>
          <cell r="DZ77">
            <v>0.60156857434444699</v>
          </cell>
          <cell r="EA77">
            <v>0.59744738249935803</v>
          </cell>
          <cell r="EB77">
            <v>0.59345880341490798</v>
          </cell>
          <cell r="EC77">
            <v>0.59157923006607005</v>
          </cell>
          <cell r="ED77">
            <v>0.59231179292779701</v>
          </cell>
          <cell r="EE77">
            <v>0.59873605006074704</v>
          </cell>
          <cell r="EF77">
            <v>0.61363553446907604</v>
          </cell>
          <cell r="EG77">
            <v>0.62245663050691002</v>
          </cell>
          <cell r="EH77">
            <v>0.62496093994125401</v>
          </cell>
          <cell r="EI77">
            <v>0.63661828367710704</v>
          </cell>
        </row>
        <row r="78">
          <cell r="A78">
            <v>174</v>
          </cell>
          <cell r="B78" t="str">
            <v>National Currency per US Dollar</v>
          </cell>
          <cell r="C78" t="str">
            <v>None</v>
          </cell>
          <cell r="D78" t="str">
            <v>Greece</v>
          </cell>
          <cell r="E78" t="str">
            <v>IFTS</v>
          </cell>
          <cell r="F78" t="str">
            <v>174..AF.ZF...</v>
          </cell>
          <cell r="G78" t="str">
            <v>MARKET RATE</v>
          </cell>
          <cell r="H78" t="str">
            <v>n.a.</v>
          </cell>
          <cell r="I78" t="str">
            <v>n.a.</v>
          </cell>
          <cell r="J78" t="str">
            <v>n.a.</v>
          </cell>
          <cell r="K78" t="str">
            <v>n.a.</v>
          </cell>
          <cell r="L78" t="str">
            <v>n.a.</v>
          </cell>
          <cell r="M78" t="str">
            <v>n.a.</v>
          </cell>
          <cell r="N78" t="str">
            <v>n.a.</v>
          </cell>
          <cell r="O78" t="str">
            <v>n.a.</v>
          </cell>
          <cell r="P78" t="str">
            <v>n.a.</v>
          </cell>
          <cell r="Q78" t="str">
            <v>n.a.</v>
          </cell>
          <cell r="R78" t="str">
            <v>n.a.</v>
          </cell>
          <cell r="S78" t="str">
            <v>n.a.</v>
          </cell>
          <cell r="T78" t="str">
            <v>n.a.</v>
          </cell>
          <cell r="U78" t="str">
            <v>n.a.</v>
          </cell>
          <cell r="V78" t="str">
            <v>n.a.</v>
          </cell>
          <cell r="W78" t="str">
            <v>n.a.</v>
          </cell>
          <cell r="X78" t="str">
            <v>n.a.</v>
          </cell>
          <cell r="Y78" t="str">
            <v>n.a.</v>
          </cell>
          <cell r="Z78" t="str">
            <v>n.a.</v>
          </cell>
          <cell r="AA78" t="str">
            <v>n.a.</v>
          </cell>
          <cell r="AB78" t="str">
            <v>n.a.</v>
          </cell>
          <cell r="AC78" t="str">
            <v>n.a.</v>
          </cell>
          <cell r="AD78" t="str">
            <v>n.a.</v>
          </cell>
          <cell r="AE78" t="str">
            <v>n.a.</v>
          </cell>
          <cell r="AF78" t="str">
            <v>n.a.</v>
          </cell>
          <cell r="AG78" t="str">
            <v>n.a.</v>
          </cell>
          <cell r="AH78" t="str">
            <v>n.a.</v>
          </cell>
          <cell r="AI78" t="str">
            <v>n.a.</v>
          </cell>
          <cell r="AJ78" t="str">
            <v>n.a.</v>
          </cell>
          <cell r="AK78" t="str">
            <v>n.a.</v>
          </cell>
          <cell r="AL78" t="str">
            <v>n.a.</v>
          </cell>
          <cell r="AM78" t="str">
            <v>n.a.</v>
          </cell>
          <cell r="AN78" t="str">
            <v>n.a.</v>
          </cell>
          <cell r="AO78" t="str">
            <v>n.a.</v>
          </cell>
          <cell r="AP78" t="str">
            <v>n.a.</v>
          </cell>
          <cell r="AQ78" t="str">
            <v>n.a.</v>
          </cell>
          <cell r="AR78" t="str">
            <v>n.a.</v>
          </cell>
          <cell r="AS78" t="str">
            <v>n.a.</v>
          </cell>
          <cell r="AT78" t="str">
            <v>n.a.</v>
          </cell>
          <cell r="AU78" t="str">
            <v>n.a.</v>
          </cell>
          <cell r="AV78" t="str">
            <v>n.a.</v>
          </cell>
          <cell r="AW78" t="str">
            <v>n.a.</v>
          </cell>
          <cell r="AX78" t="str">
            <v>n.a.</v>
          </cell>
          <cell r="AY78" t="str">
            <v>n.a.</v>
          </cell>
          <cell r="AZ78" t="str">
            <v>n.a.</v>
          </cell>
          <cell r="BA78" t="str">
            <v>n.a.</v>
          </cell>
          <cell r="BB78" t="str">
            <v>n.a.</v>
          </cell>
          <cell r="BC78" t="str">
            <v>n.a.</v>
          </cell>
          <cell r="BD78" t="str">
            <v>n.a.</v>
          </cell>
          <cell r="BE78" t="str">
            <v>n.a.</v>
          </cell>
          <cell r="BF78" t="str">
            <v>n.a.</v>
          </cell>
          <cell r="BG78" t="str">
            <v>n.a.</v>
          </cell>
          <cell r="BH78" t="str">
            <v>n.a.</v>
          </cell>
          <cell r="BI78" t="str">
            <v>n.a.</v>
          </cell>
          <cell r="BJ78" t="str">
            <v>n.a.</v>
          </cell>
          <cell r="BK78" t="str">
            <v>n.a.</v>
          </cell>
          <cell r="BL78" t="str">
            <v>n.a.</v>
          </cell>
          <cell r="BM78" t="str">
            <v>n.a.</v>
          </cell>
          <cell r="BN78" t="str">
            <v>n.a.</v>
          </cell>
          <cell r="BO78" t="str">
            <v>n.a.</v>
          </cell>
          <cell r="BP78" t="str">
            <v>n.a.</v>
          </cell>
          <cell r="BQ78" t="str">
            <v>n.a.</v>
          </cell>
          <cell r="BR78" t="str">
            <v>n.a.</v>
          </cell>
          <cell r="BS78" t="str">
            <v>n.a.</v>
          </cell>
          <cell r="BT78" t="str">
            <v>n.a.</v>
          </cell>
          <cell r="BU78" t="str">
            <v>n.a.</v>
          </cell>
          <cell r="BV78" t="str">
            <v>n.a.</v>
          </cell>
          <cell r="BW78" t="str">
            <v>n.a.</v>
          </cell>
          <cell r="BX78" t="str">
            <v>n.a.</v>
          </cell>
          <cell r="BY78" t="str">
            <v>n.a.</v>
          </cell>
          <cell r="BZ78" t="str">
            <v>n.a.</v>
          </cell>
          <cell r="CA78" t="str">
            <v>n.a.</v>
          </cell>
          <cell r="CB78" t="str">
            <v>n.a.</v>
          </cell>
          <cell r="CC78" t="str">
            <v>n.a.</v>
          </cell>
          <cell r="CD78" t="str">
            <v>n.a.</v>
          </cell>
          <cell r="CE78" t="str">
            <v>n.a.</v>
          </cell>
          <cell r="CF78" t="str">
            <v>n.a.</v>
          </cell>
          <cell r="CG78" t="str">
            <v>n.a.</v>
          </cell>
          <cell r="CH78" t="str">
            <v>n.a.</v>
          </cell>
          <cell r="CI78" t="str">
            <v>n.a.</v>
          </cell>
          <cell r="CJ78" t="str">
            <v>n.a.</v>
          </cell>
          <cell r="CK78" t="str">
            <v>n.a.</v>
          </cell>
          <cell r="CL78" t="str">
            <v>n.a.</v>
          </cell>
          <cell r="CM78" t="str">
            <v>n.a.</v>
          </cell>
          <cell r="CN78" t="str">
            <v>n.a.</v>
          </cell>
          <cell r="CO78" t="str">
            <v>n.a.</v>
          </cell>
          <cell r="CP78" t="str">
            <v>n.a.</v>
          </cell>
          <cell r="CQ78" t="str">
            <v>n.a.</v>
          </cell>
          <cell r="CR78" t="str">
            <v>n.a.</v>
          </cell>
          <cell r="CS78" t="str">
            <v>n.a.</v>
          </cell>
          <cell r="CT78" t="str">
            <v>n.a.</v>
          </cell>
          <cell r="CU78" t="str">
            <v>n.a.</v>
          </cell>
          <cell r="CV78" t="str">
            <v>n.a.</v>
          </cell>
          <cell r="CW78" t="str">
            <v>n.a.</v>
          </cell>
          <cell r="CX78" t="str">
            <v>n.a.</v>
          </cell>
          <cell r="CY78" t="str">
            <v>n.a.</v>
          </cell>
          <cell r="CZ78" t="str">
            <v>n.a.</v>
          </cell>
          <cell r="DA78" t="str">
            <v>n.a.</v>
          </cell>
          <cell r="DB78" t="str">
            <v>n.a.</v>
          </cell>
          <cell r="DC78" t="str">
            <v>n.a.</v>
          </cell>
          <cell r="DD78" t="str">
            <v>n.a.</v>
          </cell>
          <cell r="DE78" t="str">
            <v>n.a.</v>
          </cell>
          <cell r="DF78" t="str">
            <v>n.a.</v>
          </cell>
          <cell r="DG78" t="str">
            <v>n.a.</v>
          </cell>
          <cell r="DH78" t="str">
            <v>n.a.</v>
          </cell>
          <cell r="DI78" t="str">
            <v>n.a.</v>
          </cell>
          <cell r="DJ78" t="str">
            <v>n.a.</v>
          </cell>
          <cell r="DK78" t="str">
            <v>n.a.</v>
          </cell>
          <cell r="DL78" t="str">
            <v>n.a.</v>
          </cell>
          <cell r="DM78" t="str">
            <v>n.a.</v>
          </cell>
          <cell r="DN78" t="str">
            <v>n.a.</v>
          </cell>
          <cell r="DO78" t="str">
            <v>n.a.</v>
          </cell>
          <cell r="DP78" t="str">
            <v>n.a.</v>
          </cell>
          <cell r="DQ78" t="str">
            <v>n.a.</v>
          </cell>
          <cell r="DR78" t="str">
            <v>n.a.</v>
          </cell>
          <cell r="DS78" t="str">
            <v>n.a.</v>
          </cell>
          <cell r="DT78" t="str">
            <v>n.a.</v>
          </cell>
          <cell r="DU78" t="str">
            <v>n.a.</v>
          </cell>
          <cell r="DV78" t="str">
            <v>n.a.</v>
          </cell>
          <cell r="DW78" t="str">
            <v>n.a.</v>
          </cell>
          <cell r="DX78" t="str">
            <v>n.a.</v>
          </cell>
          <cell r="DY78" t="str">
            <v>n.a.</v>
          </cell>
          <cell r="DZ78" t="str">
            <v>n.a.</v>
          </cell>
          <cell r="EA78" t="str">
            <v>n.a.</v>
          </cell>
          <cell r="EB78" t="str">
            <v>n.a.</v>
          </cell>
          <cell r="EC78" t="str">
            <v>n.a.</v>
          </cell>
          <cell r="ED78" t="str">
            <v>n.a.</v>
          </cell>
          <cell r="EE78" t="str">
            <v>n.a.</v>
          </cell>
          <cell r="EF78" t="str">
            <v>n.a.</v>
          </cell>
          <cell r="EG78" t="str">
            <v>n.a.</v>
          </cell>
          <cell r="EH78" t="str">
            <v>n.a.</v>
          </cell>
          <cell r="EI78" t="str">
            <v>n.a.</v>
          </cell>
        </row>
        <row r="79">
          <cell r="A79">
            <v>326</v>
          </cell>
          <cell r="B79" t="str">
            <v>National Currency per US Dollar</v>
          </cell>
          <cell r="C79" t="str">
            <v>None</v>
          </cell>
          <cell r="D79" t="str">
            <v>Greenland</v>
          </cell>
          <cell r="E79" t="str">
            <v>IFTS</v>
          </cell>
          <cell r="F79" t="str">
            <v>326..AF.ZF...</v>
          </cell>
          <cell r="G79" t="str">
            <v>OFFICIAL RATE</v>
          </cell>
          <cell r="H79">
            <v>5.9055299999999997</v>
          </cell>
          <cell r="I79">
            <v>5.8924899999999996</v>
          </cell>
          <cell r="J79">
            <v>6.0756300000000003</v>
          </cell>
          <cell r="K79">
            <v>6.2129300000000001</v>
          </cell>
          <cell r="L79">
            <v>6.2023599999999997</v>
          </cell>
          <cell r="M79">
            <v>6.12493</v>
          </cell>
          <cell r="N79">
            <v>6.06257</v>
          </cell>
          <cell r="O79">
            <v>6.1059099999999997</v>
          </cell>
          <cell r="P79">
            <v>6.0882199999999997</v>
          </cell>
          <cell r="Q79">
            <v>5.9541399999999998</v>
          </cell>
          <cell r="R79">
            <v>5.7165900000000001</v>
          </cell>
          <cell r="S79">
            <v>5.55138</v>
          </cell>
          <cell r="T79">
            <v>5.6719999999999997</v>
          </cell>
          <cell r="U79">
            <v>5.7196400000000001</v>
          </cell>
          <cell r="V79">
            <v>5.63706</v>
          </cell>
          <cell r="W79">
            <v>5.7607600000000003</v>
          </cell>
          <cell r="X79">
            <v>5.8664100000000001</v>
          </cell>
          <cell r="Y79">
            <v>6.1184000000000003</v>
          </cell>
          <cell r="Z79">
            <v>6.1964899999999998</v>
          </cell>
          <cell r="AA79">
            <v>6.07287</v>
          </cell>
          <cell r="AB79">
            <v>6.0864900000000004</v>
          </cell>
          <cell r="AC79">
            <v>6.2140000000000004</v>
          </cell>
          <cell r="AD79">
            <v>6.3349000000000002</v>
          </cell>
          <cell r="AE79">
            <v>6.2839</v>
          </cell>
          <cell r="AF79">
            <v>6.1652199999999997</v>
          </cell>
          <cell r="AG79">
            <v>6.2541500000000001</v>
          </cell>
          <cell r="AH79">
            <v>6.2076000000000002</v>
          </cell>
          <cell r="AI79">
            <v>6.0762099999999997</v>
          </cell>
          <cell r="AJ79">
            <v>5.8453200000000001</v>
          </cell>
          <cell r="AK79">
            <v>5.9016500000000001</v>
          </cell>
          <cell r="AL79">
            <v>5.8819999999999997</v>
          </cell>
          <cell r="AM79">
            <v>5.8238000000000003</v>
          </cell>
          <cell r="AN79">
            <v>5.8615599999999999</v>
          </cell>
          <cell r="AO79">
            <v>5.9121300000000003</v>
          </cell>
          <cell r="AP79">
            <v>5.7892999999999999</v>
          </cell>
          <cell r="AQ79">
            <v>5.6424000000000003</v>
          </cell>
          <cell r="AR79">
            <v>5.7347000000000001</v>
          </cell>
          <cell r="AS79">
            <v>5.7016</v>
          </cell>
          <cell r="AT79">
            <v>5.6258900000000001</v>
          </cell>
          <cell r="AU79">
            <v>5.5110999999999999</v>
          </cell>
          <cell r="AV79">
            <v>5.5124399999999998</v>
          </cell>
          <cell r="AW79">
            <v>5.5508300000000004</v>
          </cell>
          <cell r="AX79">
            <v>5.4253999999999998</v>
          </cell>
          <cell r="AY79">
            <v>5.4640300000000002</v>
          </cell>
          <cell r="AZ79">
            <v>5.36252</v>
          </cell>
          <cell r="BA79">
            <v>5.2390400000000001</v>
          </cell>
          <cell r="BB79">
            <v>5.0769599999999997</v>
          </cell>
          <cell r="BC79">
            <v>5.1199000000000003</v>
          </cell>
          <cell r="BD79">
            <v>5.0624000000000002</v>
          </cell>
          <cell r="BE79">
            <v>5.0548999999999999</v>
          </cell>
          <cell r="BF79">
            <v>4.8011999999999997</v>
          </cell>
          <cell r="BG79">
            <v>4.7373000000000003</v>
          </cell>
          <cell r="BH79">
            <v>4.7942</v>
          </cell>
          <cell r="BI79">
            <v>4.7935999999999996</v>
          </cell>
          <cell r="BJ79">
            <v>4.7306999999999997</v>
          </cell>
          <cell r="BK79">
            <v>4.9833999999999996</v>
          </cell>
          <cell r="BL79">
            <v>5.1916700000000002</v>
          </cell>
          <cell r="BM79">
            <v>5.6029</v>
          </cell>
          <cell r="BN79">
            <v>5.8506999999999998</v>
          </cell>
          <cell r="BO79">
            <v>5.5746000000000002</v>
          </cell>
          <cell r="BP79">
            <v>5.6315999999999997</v>
          </cell>
          <cell r="BQ79">
            <v>5.8288000000000002</v>
          </cell>
          <cell r="BR79">
            <v>5.7145999999999999</v>
          </cell>
          <cell r="BS79">
            <v>5.6501000000000001</v>
          </cell>
          <cell r="BT79">
            <v>5.4699</v>
          </cell>
          <cell r="BU79">
            <v>5.3193000000000001</v>
          </cell>
          <cell r="BV79">
            <v>5.2855999999999996</v>
          </cell>
          <cell r="BW79">
            <v>5.2175000000000002</v>
          </cell>
          <cell r="BX79">
            <v>5.1119000000000003</v>
          </cell>
          <cell r="BY79">
            <v>5.0244999999999997</v>
          </cell>
          <cell r="BZ79">
            <v>4.9897</v>
          </cell>
          <cell r="CA79">
            <v>5.0869</v>
          </cell>
          <cell r="CB79">
            <v>5.2154999999999996</v>
          </cell>
          <cell r="CC79">
            <v>5.4398</v>
          </cell>
          <cell r="CD79">
            <v>5.4848999999999997</v>
          </cell>
          <cell r="CE79">
            <v>5.5517000000000003</v>
          </cell>
          <cell r="CF79">
            <v>5.9189999999999996</v>
          </cell>
          <cell r="CG79">
            <v>6.0955000000000004</v>
          </cell>
          <cell r="CH79">
            <v>5.8372000000000002</v>
          </cell>
          <cell r="CI79">
            <v>5.7789999999999999</v>
          </cell>
          <cell r="CJ79">
            <v>5.7026000000000003</v>
          </cell>
          <cell r="CK79">
            <v>5.3657000000000004</v>
          </cell>
          <cell r="CL79">
            <v>5.4599000000000002</v>
          </cell>
          <cell r="CM79">
            <v>5.6380999999999997</v>
          </cell>
          <cell r="CN79">
            <v>5.58</v>
          </cell>
          <cell r="CO79">
            <v>5.4626999999999999</v>
          </cell>
          <cell r="CP79">
            <v>5.3274999999999997</v>
          </cell>
          <cell r="CQ79">
            <v>5.1763000000000003</v>
          </cell>
          <cell r="CR79">
            <v>5.1950700000000003</v>
          </cell>
          <cell r="CS79">
            <v>5.1866684210526302</v>
          </cell>
          <cell r="CT79">
            <v>5.2275999999999998</v>
          </cell>
          <cell r="CU79">
            <v>5.1942000000000004</v>
          </cell>
          <cell r="CV79">
            <v>5.4093</v>
          </cell>
          <cell r="CW79">
            <v>5.5331000000000001</v>
          </cell>
          <cell r="CX79">
            <v>5.4901</v>
          </cell>
          <cell r="CY79">
            <v>5.6420000000000003</v>
          </cell>
          <cell r="CZ79">
            <v>5.7579000000000002</v>
          </cell>
          <cell r="DA79">
            <v>5.6222000000000003</v>
          </cell>
          <cell r="DB79">
            <v>5.6327090909090902</v>
          </cell>
          <cell r="DC79">
            <v>5.6501222222222198</v>
          </cell>
          <cell r="DD79">
            <v>5.8020578947368397</v>
          </cell>
          <cell r="DE79">
            <v>5.9315749999999996</v>
          </cell>
          <cell r="DF79">
            <v>6.0602428571428604</v>
          </cell>
          <cell r="DG79">
            <v>6.0048695652173896</v>
          </cell>
          <cell r="DH79">
            <v>5.7922315789473702</v>
          </cell>
          <cell r="DI79">
            <v>5.7462900000000001</v>
          </cell>
          <cell r="DJ79">
            <v>5.8182200000000002</v>
          </cell>
          <cell r="DK79">
            <v>5.6912882352941203</v>
          </cell>
          <cell r="DL79">
            <v>5.61656666666667</v>
          </cell>
          <cell r="DM79">
            <v>5.5849000000000002</v>
          </cell>
          <cell r="DN79">
            <v>5.7489999999999997</v>
          </cell>
          <cell r="DO79">
            <v>5.7241</v>
          </cell>
          <cell r="DP79">
            <v>5.7361263157894697</v>
          </cell>
          <cell r="DQ79">
            <v>5.6452411764705897</v>
          </cell>
          <cell r="DR79">
            <v>5.7001999999999997</v>
          </cell>
          <cell r="DS79">
            <v>5.6036000000000001</v>
          </cell>
          <cell r="DT79">
            <v>5.5879760000000003</v>
          </cell>
          <cell r="DU79">
            <v>5.4697142857142804</v>
          </cell>
          <cell r="DV79">
            <v>5.53261578947368</v>
          </cell>
          <cell r="DW79">
            <v>5.4457000000000004</v>
          </cell>
          <cell r="DX79">
            <v>5.4821999999999997</v>
          </cell>
          <cell r="DY79">
            <v>5.4024999999999999</v>
          </cell>
          <cell r="DZ79">
            <v>5.3998999999999997</v>
          </cell>
          <cell r="EA79">
            <v>5.4058999999999999</v>
          </cell>
          <cell r="EB79">
            <v>5.4269999999999996</v>
          </cell>
          <cell r="EC79">
            <v>5.4870999999999999</v>
          </cell>
          <cell r="ED79">
            <v>5.5075000000000003</v>
          </cell>
          <cell r="EE79">
            <v>5.5987999999999998</v>
          </cell>
          <cell r="EF79">
            <v>5.7712000000000003</v>
          </cell>
          <cell r="EG79">
            <v>5.8749000000000002</v>
          </cell>
          <cell r="EH79">
            <v>5.9665999999999997</v>
          </cell>
          <cell r="EI79">
            <v>6.0259999999999998</v>
          </cell>
        </row>
        <row r="80">
          <cell r="A80">
            <v>328</v>
          </cell>
          <cell r="B80" t="str">
            <v>National Currency per US Dollar</v>
          </cell>
          <cell r="C80" t="str">
            <v>None</v>
          </cell>
          <cell r="D80" t="str">
            <v xml:space="preserve">Grenada             </v>
          </cell>
          <cell r="E80" t="str">
            <v>IFTS</v>
          </cell>
          <cell r="F80" t="str">
            <v>328..AF.ZF...</v>
          </cell>
          <cell r="G80" t="str">
            <v>OFFICIAL RATE</v>
          </cell>
          <cell r="H80">
            <v>2.7</v>
          </cell>
          <cell r="I80">
            <v>2.7</v>
          </cell>
          <cell r="J80">
            <v>2.7</v>
          </cell>
          <cell r="K80">
            <v>2.7</v>
          </cell>
          <cell r="L80">
            <v>2.7</v>
          </cell>
          <cell r="M80">
            <v>2.7</v>
          </cell>
          <cell r="N80">
            <v>2.7</v>
          </cell>
          <cell r="O80">
            <v>2.7</v>
          </cell>
          <cell r="P80">
            <v>2.7</v>
          </cell>
          <cell r="Q80">
            <v>2.7</v>
          </cell>
          <cell r="R80">
            <v>2.7</v>
          </cell>
          <cell r="S80">
            <v>2.7</v>
          </cell>
          <cell r="T80">
            <v>2.7</v>
          </cell>
          <cell r="U80">
            <v>2.7</v>
          </cell>
          <cell r="V80">
            <v>2.7</v>
          </cell>
          <cell r="W80">
            <v>2.7</v>
          </cell>
          <cell r="X80">
            <v>2.7</v>
          </cell>
          <cell r="Y80">
            <v>2.7</v>
          </cell>
          <cell r="Z80">
            <v>2.7</v>
          </cell>
          <cell r="AA80">
            <v>2.7</v>
          </cell>
          <cell r="AB80">
            <v>2.7</v>
          </cell>
          <cell r="AC80">
            <v>2.7</v>
          </cell>
          <cell r="AD80">
            <v>2.7</v>
          </cell>
          <cell r="AE80">
            <v>2.7</v>
          </cell>
          <cell r="AF80">
            <v>2.7</v>
          </cell>
          <cell r="AG80">
            <v>2.7</v>
          </cell>
          <cell r="AH80">
            <v>2.7</v>
          </cell>
          <cell r="AI80">
            <v>2.7</v>
          </cell>
          <cell r="AJ80">
            <v>2.7</v>
          </cell>
          <cell r="AK80">
            <v>2.7</v>
          </cell>
          <cell r="AL80">
            <v>2.7</v>
          </cell>
          <cell r="AM80">
            <v>2.7</v>
          </cell>
          <cell r="AN80">
            <v>2.7</v>
          </cell>
          <cell r="AO80">
            <v>2.7</v>
          </cell>
          <cell r="AP80">
            <v>2.7</v>
          </cell>
          <cell r="AQ80">
            <v>2.7</v>
          </cell>
          <cell r="AR80">
            <v>2.7</v>
          </cell>
          <cell r="AS80">
            <v>2.7</v>
          </cell>
          <cell r="AT80">
            <v>2.7</v>
          </cell>
          <cell r="AU80">
            <v>2.7</v>
          </cell>
          <cell r="AV80">
            <v>2.7</v>
          </cell>
          <cell r="AW80">
            <v>2.7</v>
          </cell>
          <cell r="AX80">
            <v>2.7</v>
          </cell>
          <cell r="AY80">
            <v>2.7</v>
          </cell>
          <cell r="AZ80">
            <v>2.7</v>
          </cell>
          <cell r="BA80">
            <v>2.7</v>
          </cell>
          <cell r="BB80">
            <v>2.7</v>
          </cell>
          <cell r="BC80">
            <v>2.7</v>
          </cell>
          <cell r="BD80">
            <v>2.7</v>
          </cell>
          <cell r="BE80">
            <v>2.7</v>
          </cell>
          <cell r="BF80">
            <v>2.7</v>
          </cell>
          <cell r="BG80">
            <v>2.7</v>
          </cell>
          <cell r="BH80">
            <v>2.7</v>
          </cell>
          <cell r="BI80">
            <v>2.7</v>
          </cell>
          <cell r="BJ80">
            <v>2.7</v>
          </cell>
          <cell r="BK80">
            <v>2.7</v>
          </cell>
          <cell r="BL80">
            <v>2.7</v>
          </cell>
          <cell r="BM80">
            <v>2.7</v>
          </cell>
          <cell r="BN80">
            <v>2.7</v>
          </cell>
          <cell r="BO80">
            <v>2.7</v>
          </cell>
          <cell r="BP80">
            <v>2.7</v>
          </cell>
          <cell r="BQ80">
            <v>2.7</v>
          </cell>
          <cell r="BR80">
            <v>2.7</v>
          </cell>
          <cell r="BS80">
            <v>2.7</v>
          </cell>
          <cell r="BT80">
            <v>2.7</v>
          </cell>
          <cell r="BU80">
            <v>2.7</v>
          </cell>
          <cell r="BV80">
            <v>2.7</v>
          </cell>
          <cell r="BW80">
            <v>2.7</v>
          </cell>
          <cell r="BX80">
            <v>2.7</v>
          </cell>
          <cell r="BY80">
            <v>2.7</v>
          </cell>
          <cell r="BZ80">
            <v>2.7</v>
          </cell>
          <cell r="CA80">
            <v>2.7</v>
          </cell>
          <cell r="CB80">
            <v>2.7</v>
          </cell>
          <cell r="CC80">
            <v>2.7</v>
          </cell>
          <cell r="CD80">
            <v>2.7</v>
          </cell>
          <cell r="CE80">
            <v>2.7</v>
          </cell>
          <cell r="CF80">
            <v>2.7</v>
          </cell>
          <cell r="CG80">
            <v>2.7</v>
          </cell>
          <cell r="CH80">
            <v>2.7</v>
          </cell>
          <cell r="CI80">
            <v>2.7</v>
          </cell>
          <cell r="CJ80">
            <v>2.7</v>
          </cell>
          <cell r="CK80">
            <v>2.7</v>
          </cell>
          <cell r="CL80">
            <v>2.7</v>
          </cell>
          <cell r="CM80">
            <v>2.7</v>
          </cell>
          <cell r="CN80">
            <v>2.7</v>
          </cell>
          <cell r="CO80">
            <v>2.7</v>
          </cell>
          <cell r="CP80">
            <v>2.7</v>
          </cell>
          <cell r="CQ80">
            <v>2.7</v>
          </cell>
          <cell r="CR80">
            <v>2.7</v>
          </cell>
          <cell r="CS80">
            <v>2.7</v>
          </cell>
          <cell r="CT80">
            <v>2.7</v>
          </cell>
          <cell r="CU80">
            <v>2.7</v>
          </cell>
          <cell r="CV80">
            <v>2.7</v>
          </cell>
          <cell r="CW80">
            <v>2.7</v>
          </cell>
          <cell r="CX80">
            <v>2.7</v>
          </cell>
          <cell r="CY80">
            <v>2.7</v>
          </cell>
          <cell r="CZ80">
            <v>2.7</v>
          </cell>
          <cell r="DA80">
            <v>2.7</v>
          </cell>
          <cell r="DB80">
            <v>2.7</v>
          </cell>
          <cell r="DC80">
            <v>2.7</v>
          </cell>
          <cell r="DD80">
            <v>2.7</v>
          </cell>
          <cell r="DE80">
            <v>2.7</v>
          </cell>
          <cell r="DF80">
            <v>2.7</v>
          </cell>
          <cell r="DG80">
            <v>2.7</v>
          </cell>
          <cell r="DH80">
            <v>2.7</v>
          </cell>
          <cell r="DI80">
            <v>2.7</v>
          </cell>
          <cell r="DJ80">
            <v>2.7</v>
          </cell>
          <cell r="DK80">
            <v>2.7</v>
          </cell>
          <cell r="DL80">
            <v>2.7</v>
          </cell>
          <cell r="DM80">
            <v>2.7</v>
          </cell>
          <cell r="DN80">
            <v>2.7</v>
          </cell>
          <cell r="DO80">
            <v>2.7</v>
          </cell>
          <cell r="DP80">
            <v>2.7</v>
          </cell>
          <cell r="DQ80">
            <v>2.7</v>
          </cell>
          <cell r="DR80">
            <v>2.7</v>
          </cell>
          <cell r="DS80">
            <v>2.7</v>
          </cell>
          <cell r="DT80">
            <v>2.7</v>
          </cell>
          <cell r="DU80">
            <v>2.7</v>
          </cell>
          <cell r="DV80">
            <v>2.7</v>
          </cell>
          <cell r="DW80">
            <v>2.7</v>
          </cell>
          <cell r="DX80">
            <v>2.7</v>
          </cell>
          <cell r="DY80">
            <v>2.7</v>
          </cell>
          <cell r="DZ80">
            <v>2.7</v>
          </cell>
          <cell r="EA80">
            <v>2.7</v>
          </cell>
          <cell r="EB80">
            <v>2.7</v>
          </cell>
          <cell r="EC80">
            <v>2.7</v>
          </cell>
          <cell r="ED80">
            <v>2.7</v>
          </cell>
          <cell r="EE80">
            <v>2.7</v>
          </cell>
          <cell r="EF80">
            <v>2.7</v>
          </cell>
          <cell r="EG80">
            <v>2.7</v>
          </cell>
          <cell r="EH80">
            <v>2.7</v>
          </cell>
          <cell r="EI80">
            <v>2.7</v>
          </cell>
        </row>
        <row r="81">
          <cell r="A81">
            <v>329</v>
          </cell>
          <cell r="B81" t="str">
            <v>National Currency per US Dollar</v>
          </cell>
          <cell r="C81" t="str">
            <v>None</v>
          </cell>
          <cell r="D81" t="str">
            <v>Guadeloupe</v>
          </cell>
          <cell r="E81" t="str">
            <v>IFTS</v>
          </cell>
          <cell r="F81" t="str">
            <v>329..AF.ZF...</v>
          </cell>
          <cell r="G81" t="str">
            <v>OFFICIAL RATE</v>
          </cell>
          <cell r="H81" t="str">
            <v>n.a.</v>
          </cell>
          <cell r="I81" t="str">
            <v>n.a.</v>
          </cell>
          <cell r="J81" t="str">
            <v>n.a.</v>
          </cell>
          <cell r="K81" t="str">
            <v>n.a.</v>
          </cell>
          <cell r="L81" t="str">
            <v>n.a.</v>
          </cell>
          <cell r="M81" t="str">
            <v>n.a.</v>
          </cell>
          <cell r="N81" t="str">
            <v>n.a.</v>
          </cell>
          <cell r="O81" t="str">
            <v>n.a.</v>
          </cell>
          <cell r="P81" t="str">
            <v>n.a.</v>
          </cell>
          <cell r="Q81" t="str">
            <v>n.a.</v>
          </cell>
          <cell r="R81" t="str">
            <v>n.a.</v>
          </cell>
          <cell r="S81" t="str">
            <v>n.a.</v>
          </cell>
          <cell r="T81" t="str">
            <v>n.a.</v>
          </cell>
          <cell r="U81" t="str">
            <v>n.a.</v>
          </cell>
          <cell r="V81" t="str">
            <v>n.a.</v>
          </cell>
          <cell r="W81" t="str">
            <v>n.a.</v>
          </cell>
          <cell r="X81" t="str">
            <v>n.a.</v>
          </cell>
          <cell r="Y81" t="str">
            <v>n.a.</v>
          </cell>
          <cell r="Z81" t="str">
            <v>n.a.</v>
          </cell>
          <cell r="AA81" t="str">
            <v>n.a.</v>
          </cell>
          <cell r="AB81" t="str">
            <v>n.a.</v>
          </cell>
          <cell r="AC81" t="str">
            <v>n.a.</v>
          </cell>
          <cell r="AD81" t="str">
            <v>n.a.</v>
          </cell>
          <cell r="AE81" t="str">
            <v>n.a.</v>
          </cell>
          <cell r="AF81" t="str">
            <v>n.a.</v>
          </cell>
          <cell r="AG81" t="str">
            <v>n.a.</v>
          </cell>
          <cell r="AH81" t="str">
            <v>n.a.</v>
          </cell>
          <cell r="AI81" t="str">
            <v>n.a.</v>
          </cell>
          <cell r="AJ81" t="str">
            <v>n.a.</v>
          </cell>
          <cell r="AK81" t="str">
            <v>n.a.</v>
          </cell>
          <cell r="AL81" t="str">
            <v>n.a.</v>
          </cell>
          <cell r="AM81" t="str">
            <v>n.a.</v>
          </cell>
          <cell r="AN81" t="str">
            <v>n.a.</v>
          </cell>
          <cell r="AO81" t="str">
            <v>n.a.</v>
          </cell>
          <cell r="AP81" t="str">
            <v>n.a.</v>
          </cell>
          <cell r="AQ81" t="str">
            <v>n.a.</v>
          </cell>
          <cell r="AR81" t="str">
            <v>n.a.</v>
          </cell>
          <cell r="AS81" t="str">
            <v>n.a.</v>
          </cell>
          <cell r="AT81" t="str">
            <v>n.a.</v>
          </cell>
          <cell r="AU81" t="str">
            <v>n.a.</v>
          </cell>
          <cell r="AV81" t="str">
            <v>n.a.</v>
          </cell>
          <cell r="AW81" t="str">
            <v>n.a.</v>
          </cell>
          <cell r="AX81" t="str">
            <v>n.a.</v>
          </cell>
          <cell r="AY81" t="str">
            <v>n.a.</v>
          </cell>
          <cell r="AZ81" t="str">
            <v>n.a.</v>
          </cell>
          <cell r="BA81" t="str">
            <v>n.a.</v>
          </cell>
          <cell r="BB81" t="str">
            <v>n.a.</v>
          </cell>
          <cell r="BC81" t="str">
            <v>n.a.</v>
          </cell>
          <cell r="BD81" t="str">
            <v>n.a.</v>
          </cell>
          <cell r="BE81" t="str">
            <v>n.a.</v>
          </cell>
          <cell r="BF81" t="str">
            <v>n.a.</v>
          </cell>
          <cell r="BG81" t="str">
            <v>n.a.</v>
          </cell>
          <cell r="BH81" t="str">
            <v>n.a.</v>
          </cell>
          <cell r="BI81" t="str">
            <v>n.a.</v>
          </cell>
          <cell r="BJ81" t="str">
            <v>n.a.</v>
          </cell>
          <cell r="BK81" t="str">
            <v>n.a.</v>
          </cell>
          <cell r="BL81" t="str">
            <v>n.a.</v>
          </cell>
          <cell r="BM81" t="str">
            <v>n.a.</v>
          </cell>
          <cell r="BN81" t="str">
            <v>n.a.</v>
          </cell>
          <cell r="BO81" t="str">
            <v>n.a.</v>
          </cell>
          <cell r="BP81" t="str">
            <v>n.a.</v>
          </cell>
          <cell r="BQ81" t="str">
            <v>n.a.</v>
          </cell>
          <cell r="BR81" t="str">
            <v>n.a.</v>
          </cell>
          <cell r="BS81" t="str">
            <v>n.a.</v>
          </cell>
          <cell r="BT81" t="str">
            <v>n.a.</v>
          </cell>
          <cell r="BU81" t="str">
            <v>n.a.</v>
          </cell>
          <cell r="BV81" t="str">
            <v>n.a.</v>
          </cell>
          <cell r="BW81" t="str">
            <v>n.a.</v>
          </cell>
          <cell r="BX81" t="str">
            <v>n.a.</v>
          </cell>
          <cell r="BY81" t="str">
            <v>n.a.</v>
          </cell>
          <cell r="BZ81" t="str">
            <v>n.a.</v>
          </cell>
          <cell r="CA81" t="str">
            <v>n.a.</v>
          </cell>
          <cell r="CB81" t="str">
            <v>n.a.</v>
          </cell>
          <cell r="CC81" t="str">
            <v>n.a.</v>
          </cell>
          <cell r="CD81" t="str">
            <v>n.a.</v>
          </cell>
          <cell r="CE81" t="str">
            <v>n.a.</v>
          </cell>
          <cell r="CF81" t="str">
            <v>n.a.</v>
          </cell>
          <cell r="CG81" t="str">
            <v>n.a.</v>
          </cell>
          <cell r="CH81" t="str">
            <v>n.a.</v>
          </cell>
          <cell r="CI81" t="str">
            <v>n.a.</v>
          </cell>
          <cell r="CJ81" t="str">
            <v>n.a.</v>
          </cell>
          <cell r="CK81" t="str">
            <v>n.a.</v>
          </cell>
          <cell r="CL81" t="str">
            <v>n.a.</v>
          </cell>
          <cell r="CM81" t="str">
            <v>n.a.</v>
          </cell>
          <cell r="CN81" t="str">
            <v>n.a.</v>
          </cell>
          <cell r="CO81" t="str">
            <v>n.a.</v>
          </cell>
          <cell r="CP81" t="str">
            <v>n.a.</v>
          </cell>
          <cell r="CQ81" t="str">
            <v>n.a.</v>
          </cell>
          <cell r="CR81" t="str">
            <v>n.a.</v>
          </cell>
          <cell r="CS81" t="str">
            <v>n.a.</v>
          </cell>
          <cell r="CT81" t="str">
            <v>n.a.</v>
          </cell>
          <cell r="CU81" t="str">
            <v>n.a.</v>
          </cell>
          <cell r="CV81" t="str">
            <v>n.a.</v>
          </cell>
          <cell r="CW81" t="str">
            <v>n.a.</v>
          </cell>
          <cell r="CX81" t="str">
            <v>n.a.</v>
          </cell>
          <cell r="CY81" t="str">
            <v>n.a.</v>
          </cell>
          <cell r="CZ81" t="str">
            <v>n.a.</v>
          </cell>
          <cell r="DA81" t="str">
            <v>n.a.</v>
          </cell>
          <cell r="DB81" t="str">
            <v>n.a.</v>
          </cell>
          <cell r="DC81" t="str">
            <v>n.a.</v>
          </cell>
          <cell r="DD81" t="str">
            <v>n.a.</v>
          </cell>
          <cell r="DE81" t="str">
            <v>n.a.</v>
          </cell>
          <cell r="DF81" t="str">
            <v>n.a.</v>
          </cell>
          <cell r="DG81" t="str">
            <v>n.a.</v>
          </cell>
          <cell r="DH81" t="str">
            <v>n.a.</v>
          </cell>
          <cell r="DI81" t="str">
            <v>n.a.</v>
          </cell>
          <cell r="DJ81" t="str">
            <v>n.a.</v>
          </cell>
          <cell r="DK81" t="str">
            <v>n.a.</v>
          </cell>
          <cell r="DL81" t="str">
            <v>n.a.</v>
          </cell>
          <cell r="DM81" t="str">
            <v>n.a.</v>
          </cell>
          <cell r="DN81" t="str">
            <v>n.a.</v>
          </cell>
          <cell r="DO81" t="str">
            <v>n.a.</v>
          </cell>
          <cell r="DP81" t="str">
            <v>n.a.</v>
          </cell>
          <cell r="DQ81" t="str">
            <v>n.a.</v>
          </cell>
          <cell r="DR81" t="str">
            <v>n.a.</v>
          </cell>
          <cell r="DS81" t="str">
            <v>n.a.</v>
          </cell>
          <cell r="DT81" t="str">
            <v>n.a.</v>
          </cell>
          <cell r="DU81" t="str">
            <v>n.a.</v>
          </cell>
          <cell r="DV81" t="str">
            <v>n.a.</v>
          </cell>
          <cell r="DW81" t="str">
            <v>n.a.</v>
          </cell>
          <cell r="DX81" t="str">
            <v>n.a.</v>
          </cell>
          <cell r="DY81" t="str">
            <v>n.a.</v>
          </cell>
          <cell r="DZ81" t="str">
            <v>n.a.</v>
          </cell>
          <cell r="EA81" t="str">
            <v>n.a.</v>
          </cell>
          <cell r="EB81" t="str">
            <v>n.a.</v>
          </cell>
          <cell r="EC81" t="str">
            <v>n.a.</v>
          </cell>
          <cell r="ED81" t="str">
            <v>n.a.</v>
          </cell>
          <cell r="EE81" t="str">
            <v>n.a.</v>
          </cell>
          <cell r="EF81" t="str">
            <v>n.a.</v>
          </cell>
          <cell r="EG81" t="str">
            <v>n.a.</v>
          </cell>
          <cell r="EH81" t="str">
            <v>n.a.</v>
          </cell>
          <cell r="EI81" t="str">
            <v>n.a.</v>
          </cell>
        </row>
        <row r="82">
          <cell r="A82">
            <v>258</v>
          </cell>
          <cell r="B82" t="str">
            <v>National Currency per US Dollar</v>
          </cell>
          <cell r="C82" t="str">
            <v>None</v>
          </cell>
          <cell r="D82" t="str">
            <v xml:space="preserve">Guatemala           </v>
          </cell>
          <cell r="E82" t="str">
            <v>IFTS</v>
          </cell>
          <cell r="F82" t="str">
            <v>258..AF.ZF...</v>
          </cell>
          <cell r="G82" t="str">
            <v>MARKET RATE</v>
          </cell>
          <cell r="H82">
            <v>8.1122999999999994</v>
          </cell>
          <cell r="I82">
            <v>8.1030800000000003</v>
          </cell>
          <cell r="J82">
            <v>8.0980799999999995</v>
          </cell>
          <cell r="K82">
            <v>8.0464500000000001</v>
          </cell>
          <cell r="L82">
            <v>7.9838500000000003</v>
          </cell>
          <cell r="M82">
            <v>7.9373500000000003</v>
          </cell>
          <cell r="N82">
            <v>7.8951099999999999</v>
          </cell>
          <cell r="O82">
            <v>7.9099599999999999</v>
          </cell>
          <cell r="P82">
            <v>7.8988899999999997</v>
          </cell>
          <cell r="Q82">
            <v>7.8295199999999996</v>
          </cell>
          <cell r="R82">
            <v>7.7683799999999996</v>
          </cell>
          <cell r="S82">
            <v>7.7749800000000002</v>
          </cell>
          <cell r="T82">
            <v>7.7626499999999998</v>
          </cell>
          <cell r="U82">
            <v>7.7165100000000004</v>
          </cell>
          <cell r="V82">
            <v>7.6145500000000004</v>
          </cell>
          <cell r="W82">
            <v>7.60642</v>
          </cell>
          <cell r="X82">
            <v>7.5925399999999996</v>
          </cell>
          <cell r="Y82">
            <v>7.6136900000000001</v>
          </cell>
          <cell r="Z82">
            <v>7.5885600000000002</v>
          </cell>
          <cell r="AA82">
            <v>7.5873600000000003</v>
          </cell>
          <cell r="AB82">
            <v>7.6225199999999997</v>
          </cell>
          <cell r="AC82">
            <v>7.6788100000000004</v>
          </cell>
          <cell r="AD82">
            <v>7.6116099999999998</v>
          </cell>
          <cell r="AE82">
            <v>7.6121100000000004</v>
          </cell>
          <cell r="AF82">
            <v>7.6221800000000002</v>
          </cell>
          <cell r="AG82">
            <v>7.6082400000000003</v>
          </cell>
          <cell r="AH82">
            <v>7.6178999999999997</v>
          </cell>
          <cell r="AI82">
            <v>7.59274</v>
          </cell>
          <cell r="AJ82">
            <v>7.5832699999999997</v>
          </cell>
          <cell r="AK82">
            <v>7.6103699999999996</v>
          </cell>
          <cell r="AL82">
            <v>7.58209</v>
          </cell>
          <cell r="AM82">
            <v>7.5816699999999999</v>
          </cell>
          <cell r="AN82">
            <v>7.6062799999999999</v>
          </cell>
          <cell r="AO82">
            <v>7.6135200000000003</v>
          </cell>
          <cell r="AP82">
            <v>7.6087600000000002</v>
          </cell>
          <cell r="AQ82">
            <v>7.6045499999999997</v>
          </cell>
          <cell r="AR82">
            <v>7.6805599999999998</v>
          </cell>
          <cell r="AS82">
            <v>7.6964699999999997</v>
          </cell>
          <cell r="AT82">
            <v>7.6910400000000001</v>
          </cell>
          <cell r="AU82">
            <v>7.6605999999999996</v>
          </cell>
          <cell r="AV82">
            <v>7.6433299999999997</v>
          </cell>
          <cell r="AW82">
            <v>7.67936</v>
          </cell>
          <cell r="AX82">
            <v>7.6786599999999998</v>
          </cell>
          <cell r="AY82">
            <v>7.6631299999999998</v>
          </cell>
          <cell r="AZ82">
            <v>7.7006199999999998</v>
          </cell>
          <cell r="BA82">
            <v>7.7197399999999998</v>
          </cell>
          <cell r="BB82">
            <v>7.64053</v>
          </cell>
          <cell r="BC82">
            <v>7.62561</v>
          </cell>
          <cell r="BD82">
            <v>7.7057500000000001</v>
          </cell>
          <cell r="BE82">
            <v>7.7236399999999996</v>
          </cell>
          <cell r="BF82">
            <v>7.6387700000000001</v>
          </cell>
          <cell r="BG82">
            <v>7.5412699999999999</v>
          </cell>
          <cell r="BH82">
            <v>7.43452</v>
          </cell>
          <cell r="BI82">
            <v>7.4947699999999999</v>
          </cell>
          <cell r="BJ82">
            <v>7.4429600000000002</v>
          </cell>
          <cell r="BK82">
            <v>7.4081000000000001</v>
          </cell>
          <cell r="BL82">
            <v>7.4623400000000002</v>
          </cell>
          <cell r="BM82">
            <v>7.5275499999999997</v>
          </cell>
          <cell r="BN82">
            <v>7.6355500000000003</v>
          </cell>
          <cell r="BO82">
            <v>7.70512</v>
          </cell>
          <cell r="BP82">
            <v>7.8619199999999996</v>
          </cell>
          <cell r="BQ82">
            <v>7.94686</v>
          </cell>
          <cell r="BR82">
            <v>8.0776599999999998</v>
          </cell>
          <cell r="BS82">
            <v>8.0913500000000003</v>
          </cell>
          <cell r="BT82">
            <v>8.1003900000000009</v>
          </cell>
          <cell r="BU82">
            <v>8.1299949999999992</v>
          </cell>
          <cell r="BV82">
            <v>8.1768699999999992</v>
          </cell>
          <cell r="BW82">
            <v>8.2616300000000003</v>
          </cell>
          <cell r="BX82">
            <v>8.3156099999999995</v>
          </cell>
          <cell r="BY82">
            <v>8.3460400000000003</v>
          </cell>
          <cell r="BZ82">
            <v>8.3043499999999995</v>
          </cell>
          <cell r="CA82">
            <v>8.3259899999999991</v>
          </cell>
          <cell r="CB82">
            <v>8.3679249999999996</v>
          </cell>
          <cell r="CC82">
            <v>8.1492000000000004</v>
          </cell>
          <cell r="CD82">
            <v>8.0235000000000003</v>
          </cell>
          <cell r="CE82">
            <v>8.0051400000000008</v>
          </cell>
          <cell r="CF82">
            <v>7.9989749999999997</v>
          </cell>
          <cell r="CG82">
            <v>8.0097900000000006</v>
          </cell>
          <cell r="CH82">
            <v>8.0057200000000002</v>
          </cell>
          <cell r="CI82">
            <v>8.0154999999999994</v>
          </cell>
          <cell r="CJ82">
            <v>8.0782900000000009</v>
          </cell>
          <cell r="CK82">
            <v>8.0581399999999999</v>
          </cell>
          <cell r="CL82">
            <v>8.0048999999999992</v>
          </cell>
          <cell r="CM82">
            <v>7.9761699999999998</v>
          </cell>
          <cell r="CN82">
            <v>7.9502300000000004</v>
          </cell>
          <cell r="CO82">
            <v>7.8073199999999998</v>
          </cell>
          <cell r="CP82">
            <v>7.7041700000000004</v>
          </cell>
          <cell r="CQ82">
            <v>7.6176399999999997</v>
          </cell>
          <cell r="CR82">
            <v>7.6605699999999999</v>
          </cell>
          <cell r="CS82">
            <v>7.7894399999999999</v>
          </cell>
          <cell r="CT82">
            <v>7.7584</v>
          </cell>
          <cell r="CU82">
            <v>7.8277999999999999</v>
          </cell>
          <cell r="CV82">
            <v>7.8521599999999996</v>
          </cell>
          <cell r="CW82">
            <v>7.84396</v>
          </cell>
          <cell r="CX82">
            <v>7.8144200000000001</v>
          </cell>
          <cell r="CY82">
            <v>7.7989100000000002</v>
          </cell>
          <cell r="CZ82">
            <v>7.8073550000000003</v>
          </cell>
          <cell r="DA82">
            <v>7.7827000000000002</v>
          </cell>
          <cell r="DB82">
            <v>7.7235899999999997</v>
          </cell>
          <cell r="DC82">
            <v>7.748615</v>
          </cell>
          <cell r="DD82">
            <v>7.7831549999999998</v>
          </cell>
          <cell r="DE82">
            <v>7.8478500000000002</v>
          </cell>
          <cell r="DF82">
            <v>7.8228200000000001</v>
          </cell>
          <cell r="DG82">
            <v>7.8834600000000004</v>
          </cell>
          <cell r="DH82">
            <v>7.9711100000000004</v>
          </cell>
          <cell r="DI82">
            <v>7.8715400000000004</v>
          </cell>
          <cell r="DJ82">
            <v>7.87033</v>
          </cell>
          <cell r="DK82">
            <v>7.8907400000000001</v>
          </cell>
          <cell r="DL82">
            <v>7.8780999999999999</v>
          </cell>
          <cell r="DM82">
            <v>7.8267199999999999</v>
          </cell>
          <cell r="DN82">
            <v>7.80776</v>
          </cell>
          <cell r="DO82">
            <v>7.7950400000000002</v>
          </cell>
          <cell r="DP82">
            <v>7.7862499999999999</v>
          </cell>
          <cell r="DQ82">
            <v>7.8166799999999999</v>
          </cell>
          <cell r="DR82">
            <v>7.8224999999999998</v>
          </cell>
          <cell r="DS82">
            <v>7.8976899999999999</v>
          </cell>
          <cell r="DT82">
            <v>7.9402699999999999</v>
          </cell>
          <cell r="DU82">
            <v>7.9571699999999996</v>
          </cell>
          <cell r="DV82">
            <v>7.8940700000000001</v>
          </cell>
          <cell r="DW82">
            <v>7.859515</v>
          </cell>
          <cell r="DX82">
            <v>7.84314</v>
          </cell>
          <cell r="DY82">
            <v>7.7563599999999999</v>
          </cell>
          <cell r="DZ82">
            <v>7.7280550000000003</v>
          </cell>
          <cell r="EA82">
            <v>7.7474800000000004</v>
          </cell>
          <cell r="EB82">
            <v>7.73637</v>
          </cell>
          <cell r="EC82">
            <v>7.8054800000000002</v>
          </cell>
          <cell r="ED82">
            <v>7.7738500000000004</v>
          </cell>
          <cell r="EE82">
            <v>7.80253</v>
          </cell>
          <cell r="EF82">
            <v>7.7178800000000001</v>
          </cell>
          <cell r="EG82">
            <v>7.6385149999999999</v>
          </cell>
          <cell r="EH82">
            <v>7.61707</v>
          </cell>
          <cell r="EI82" t="str">
            <v>n.a.</v>
          </cell>
        </row>
        <row r="83">
          <cell r="A83">
            <v>113</v>
          </cell>
          <cell r="B83" t="str">
            <v>National Currency per US Dollar</v>
          </cell>
          <cell r="C83" t="str">
            <v>None</v>
          </cell>
          <cell r="D83" t="str">
            <v>Guernsey</v>
          </cell>
          <cell r="E83" t="str">
            <v>IFTS</v>
          </cell>
          <cell r="F83" t="str">
            <v>113..AF.ZF...</v>
          </cell>
          <cell r="G83" t="str">
            <v>MARKET RATE</v>
          </cell>
          <cell r="H83">
            <v>0.54898000000000002</v>
          </cell>
          <cell r="I83">
            <v>0.53559000000000001</v>
          </cell>
          <cell r="J83">
            <v>0.54718</v>
          </cell>
          <cell r="K83">
            <v>0.55479000000000001</v>
          </cell>
          <cell r="L83">
            <v>0.56001000000000001</v>
          </cell>
          <cell r="M83">
            <v>0.54720999999999997</v>
          </cell>
          <cell r="N83">
            <v>0.54308999999999996</v>
          </cell>
          <cell r="O83">
            <v>0.54962999999999995</v>
          </cell>
          <cell r="P83">
            <v>0.55781999999999998</v>
          </cell>
          <cell r="Q83">
            <v>0.55379</v>
          </cell>
          <cell r="R83">
            <v>0.53776000000000002</v>
          </cell>
          <cell r="S83">
            <v>0.51831000000000005</v>
          </cell>
          <cell r="T83">
            <v>0.53086</v>
          </cell>
          <cell r="U83">
            <v>0.52981999999999996</v>
          </cell>
          <cell r="V83">
            <v>0.52481</v>
          </cell>
          <cell r="W83">
            <v>0.52781999999999996</v>
          </cell>
          <cell r="X83">
            <v>0.53849000000000002</v>
          </cell>
          <cell r="Y83">
            <v>0.54981999999999998</v>
          </cell>
          <cell r="Z83">
            <v>0.57126999999999994</v>
          </cell>
          <cell r="AA83">
            <v>0.55764999999999998</v>
          </cell>
          <cell r="AB83">
            <v>0.55310000000000004</v>
          </cell>
          <cell r="AC83">
            <v>0.56701000000000001</v>
          </cell>
          <cell r="AD83">
            <v>0.57633999999999996</v>
          </cell>
          <cell r="AE83">
            <v>0.57299</v>
          </cell>
          <cell r="AF83">
            <v>0.56618999999999997</v>
          </cell>
          <cell r="AG83">
            <v>0.57206000000000001</v>
          </cell>
          <cell r="AH83">
            <v>0.57359000000000004</v>
          </cell>
          <cell r="AI83">
            <v>0.56615000000000004</v>
          </cell>
          <cell r="AJ83">
            <v>0.53491</v>
          </cell>
          <cell r="AK83">
            <v>0.54249999999999998</v>
          </cell>
          <cell r="AL83">
            <v>0.54220999999999997</v>
          </cell>
          <cell r="AM83">
            <v>0.52832999999999997</v>
          </cell>
          <cell r="AN83">
            <v>0.53017000000000003</v>
          </cell>
          <cell r="AO83">
            <v>0.53337000000000001</v>
          </cell>
          <cell r="AP83">
            <v>0.52315</v>
          </cell>
          <cell r="AQ83">
            <v>0.50921000000000005</v>
          </cell>
          <cell r="AR83">
            <v>0.51039999999999996</v>
          </cell>
          <cell r="AS83">
            <v>0.51102999999999998</v>
          </cell>
          <cell r="AT83">
            <v>0.51356000000000002</v>
          </cell>
          <cell r="AU83">
            <v>0.50253999999999999</v>
          </cell>
          <cell r="AV83">
            <v>0.50414000000000003</v>
          </cell>
          <cell r="AW83">
            <v>0.50361999999999996</v>
          </cell>
          <cell r="AX83">
            <v>0.49184</v>
          </cell>
          <cell r="AY83">
            <v>0.49768000000000001</v>
          </cell>
          <cell r="AZ83">
            <v>0.49590000000000001</v>
          </cell>
          <cell r="BA83">
            <v>0.48942999999999998</v>
          </cell>
          <cell r="BB83">
            <v>0.48292000000000002</v>
          </cell>
          <cell r="BC83">
            <v>0.49419999999999997</v>
          </cell>
          <cell r="BD83">
            <v>0.50770999999999999</v>
          </cell>
          <cell r="BE83">
            <v>0.50924999999999998</v>
          </cell>
          <cell r="BF83">
            <v>0.49913000000000002</v>
          </cell>
          <cell r="BG83">
            <v>0.50480000000000003</v>
          </cell>
          <cell r="BH83">
            <v>0.50880999999999998</v>
          </cell>
          <cell r="BI83">
            <v>0.50919999999999999</v>
          </cell>
          <cell r="BJ83">
            <v>0.50283999999999995</v>
          </cell>
          <cell r="BK83">
            <v>0.51293</v>
          </cell>
          <cell r="BL83">
            <v>0.55667999999999995</v>
          </cell>
          <cell r="BM83">
            <v>0.59214999999999995</v>
          </cell>
          <cell r="BN83">
            <v>0.65164</v>
          </cell>
          <cell r="BO83">
            <v>0.67245500000000002</v>
          </cell>
          <cell r="BP83">
            <v>0.69411800000000001</v>
          </cell>
          <cell r="BQ83">
            <v>0.69437000000000004</v>
          </cell>
          <cell r="BR83">
            <v>0.70861489116741405</v>
          </cell>
          <cell r="BS83">
            <v>0.68049134667590006</v>
          </cell>
          <cell r="BT83">
            <v>0.64920335337952295</v>
          </cell>
          <cell r="BU83">
            <v>0.61139467058590002</v>
          </cell>
          <cell r="BV83">
            <v>0.61165630603677001</v>
          </cell>
          <cell r="BW83">
            <v>0.60428702039028703</v>
          </cell>
          <cell r="BX83">
            <v>0.61214671672050203</v>
          </cell>
          <cell r="BY83">
            <v>0.61810462022725399</v>
          </cell>
          <cell r="BZ83">
            <v>0.60290756284892499</v>
          </cell>
          <cell r="CA83">
            <v>0.61573667391947795</v>
          </cell>
          <cell r="CB83">
            <v>0.61837537576781998</v>
          </cell>
          <cell r="CC83">
            <v>0.64031386676717295</v>
          </cell>
          <cell r="CD83">
            <v>0.66458814082356499</v>
          </cell>
          <cell r="CE83">
            <v>0.65253892635413202</v>
          </cell>
          <cell r="CF83">
            <v>0.68347715949920196</v>
          </cell>
          <cell r="CG83">
            <v>0.68375324073491806</v>
          </cell>
          <cell r="CH83">
            <v>0.65408007916918398</v>
          </cell>
          <cell r="CI83">
            <v>0.62909594706553196</v>
          </cell>
          <cell r="CJ83">
            <v>0.64217229389378605</v>
          </cell>
          <cell r="CK83">
            <v>0.63060262325205896</v>
          </cell>
          <cell r="CL83">
            <v>0.62625210239460904</v>
          </cell>
          <cell r="CM83">
            <v>0.64090239100000002</v>
          </cell>
          <cell r="CN83">
            <v>0.64382449039189604</v>
          </cell>
          <cell r="CO83">
            <v>0.62019960942878305</v>
          </cell>
          <cell r="CP83">
            <v>0.61855586791063899</v>
          </cell>
          <cell r="CQ83">
            <v>0.61193141726354205</v>
          </cell>
          <cell r="CR83">
            <v>0.61277112326438699</v>
          </cell>
          <cell r="CS83">
            <v>0.61092800231143896</v>
          </cell>
          <cell r="CT83">
            <v>0.62022263847258197</v>
          </cell>
          <cell r="CU83">
            <v>0.61077991542951704</v>
          </cell>
          <cell r="CV83">
            <v>0.63364796889636998</v>
          </cell>
          <cell r="CW83">
            <v>0.63454423414995598</v>
          </cell>
          <cell r="CX83">
            <v>0.63147363056733596</v>
          </cell>
          <cell r="CY83">
            <v>0.64081113079949004</v>
          </cell>
          <cell r="CZ83">
            <v>0.64432658024719203</v>
          </cell>
          <cell r="DA83">
            <v>0.63294989463623996</v>
          </cell>
          <cell r="DB83">
            <v>0.63225322423633501</v>
          </cell>
          <cell r="DC83">
            <v>0.62504681596288003</v>
          </cell>
          <cell r="DD83">
            <v>0.62824542998022403</v>
          </cell>
          <cell r="DE83">
            <v>0.64253640708831095</v>
          </cell>
          <cell r="DF83">
            <v>0.64148231</v>
          </cell>
          <cell r="DG83">
            <v>0.63643386404352498</v>
          </cell>
          <cell r="DH83">
            <v>0.62043948536193605</v>
          </cell>
          <cell r="DI83">
            <v>0.62176986618086305</v>
          </cell>
          <cell r="DJ83">
            <v>0.62633466305042196</v>
          </cell>
          <cell r="DK83">
            <v>0.64474532549999997</v>
          </cell>
          <cell r="DL83">
            <v>0.62636387008141803</v>
          </cell>
          <cell r="DM83">
            <v>0.64606086949777497</v>
          </cell>
          <cell r="DN83">
            <v>0.66344005901058101</v>
          </cell>
          <cell r="DO83">
            <v>0.65375286834071</v>
          </cell>
          <cell r="DP83">
            <v>0.653403659672531</v>
          </cell>
          <cell r="DQ83">
            <v>0.64510032231707903</v>
          </cell>
          <cell r="DR83">
            <v>0.65834230778745895</v>
          </cell>
          <cell r="DS83">
            <v>0.64549000000000001</v>
          </cell>
          <cell r="DT83">
            <v>0.63019999999999998</v>
          </cell>
          <cell r="DU83">
            <v>0.621152058610143</v>
          </cell>
          <cell r="DV83">
            <v>0.62193940354334498</v>
          </cell>
          <cell r="DW83">
            <v>0.61068151250068103</v>
          </cell>
          <cell r="DX83">
            <v>0.60702574338918602</v>
          </cell>
          <cell r="DY83">
            <v>0.61295655724220099</v>
          </cell>
          <cell r="DZ83">
            <v>0.60156857434444699</v>
          </cell>
          <cell r="EA83">
            <v>0.59744738249935803</v>
          </cell>
          <cell r="EB83">
            <v>0.59345880341490798</v>
          </cell>
          <cell r="EC83">
            <v>0.59157923006607005</v>
          </cell>
          <cell r="ED83">
            <v>0.59231179292779701</v>
          </cell>
          <cell r="EE83">
            <v>0.59873605006074704</v>
          </cell>
          <cell r="EF83">
            <v>0.61363553446907604</v>
          </cell>
          <cell r="EG83">
            <v>0.62245663050691002</v>
          </cell>
          <cell r="EH83">
            <v>0.62496093994125401</v>
          </cell>
          <cell r="EI83">
            <v>0.63661828367710704</v>
          </cell>
        </row>
        <row r="84">
          <cell r="A84">
            <v>333</v>
          </cell>
          <cell r="B84" t="str">
            <v>National Currency per US Dollar</v>
          </cell>
          <cell r="C84" t="str">
            <v>None</v>
          </cell>
          <cell r="D84" t="str">
            <v>Guiana, French</v>
          </cell>
          <cell r="E84" t="str">
            <v>IFTS</v>
          </cell>
          <cell r="F84" t="str">
            <v>333..AF.ZF...</v>
          </cell>
          <cell r="G84" t="str">
            <v>OFFICIAL RATE</v>
          </cell>
          <cell r="H84" t="str">
            <v>n.a.</v>
          </cell>
          <cell r="I84" t="str">
            <v>n.a.</v>
          </cell>
          <cell r="J84" t="str">
            <v>n.a.</v>
          </cell>
          <cell r="K84" t="str">
            <v>n.a.</v>
          </cell>
          <cell r="L84" t="str">
            <v>n.a.</v>
          </cell>
          <cell r="M84" t="str">
            <v>n.a.</v>
          </cell>
          <cell r="N84" t="str">
            <v>n.a.</v>
          </cell>
          <cell r="O84" t="str">
            <v>n.a.</v>
          </cell>
          <cell r="P84" t="str">
            <v>n.a.</v>
          </cell>
          <cell r="Q84" t="str">
            <v>n.a.</v>
          </cell>
          <cell r="R84" t="str">
            <v>n.a.</v>
          </cell>
          <cell r="S84" t="str">
            <v>n.a.</v>
          </cell>
          <cell r="T84" t="str">
            <v>n.a.</v>
          </cell>
          <cell r="U84" t="str">
            <v>n.a.</v>
          </cell>
          <cell r="V84" t="str">
            <v>n.a.</v>
          </cell>
          <cell r="W84" t="str">
            <v>n.a.</v>
          </cell>
          <cell r="X84" t="str">
            <v>n.a.</v>
          </cell>
          <cell r="Y84" t="str">
            <v>n.a.</v>
          </cell>
          <cell r="Z84" t="str">
            <v>n.a.</v>
          </cell>
          <cell r="AA84" t="str">
            <v>n.a.</v>
          </cell>
          <cell r="AB84" t="str">
            <v>n.a.</v>
          </cell>
          <cell r="AC84" t="str">
            <v>n.a.</v>
          </cell>
          <cell r="AD84" t="str">
            <v>n.a.</v>
          </cell>
          <cell r="AE84" t="str">
            <v>n.a.</v>
          </cell>
          <cell r="AF84" t="str">
            <v>n.a.</v>
          </cell>
          <cell r="AG84" t="str">
            <v>n.a.</v>
          </cell>
          <cell r="AH84" t="str">
            <v>n.a.</v>
          </cell>
          <cell r="AI84" t="str">
            <v>n.a.</v>
          </cell>
          <cell r="AJ84" t="str">
            <v>n.a.</v>
          </cell>
          <cell r="AK84" t="str">
            <v>n.a.</v>
          </cell>
          <cell r="AL84" t="str">
            <v>n.a.</v>
          </cell>
          <cell r="AM84" t="str">
            <v>n.a.</v>
          </cell>
          <cell r="AN84" t="str">
            <v>n.a.</v>
          </cell>
          <cell r="AO84" t="str">
            <v>n.a.</v>
          </cell>
          <cell r="AP84" t="str">
            <v>n.a.</v>
          </cell>
          <cell r="AQ84" t="str">
            <v>n.a.</v>
          </cell>
          <cell r="AR84" t="str">
            <v>n.a.</v>
          </cell>
          <cell r="AS84" t="str">
            <v>n.a.</v>
          </cell>
          <cell r="AT84" t="str">
            <v>n.a.</v>
          </cell>
          <cell r="AU84" t="str">
            <v>n.a.</v>
          </cell>
          <cell r="AV84" t="str">
            <v>n.a.</v>
          </cell>
          <cell r="AW84" t="str">
            <v>n.a.</v>
          </cell>
          <cell r="AX84" t="str">
            <v>n.a.</v>
          </cell>
          <cell r="AY84" t="str">
            <v>n.a.</v>
          </cell>
          <cell r="AZ84" t="str">
            <v>n.a.</v>
          </cell>
          <cell r="BA84" t="str">
            <v>n.a.</v>
          </cell>
          <cell r="BB84" t="str">
            <v>n.a.</v>
          </cell>
          <cell r="BC84" t="str">
            <v>n.a.</v>
          </cell>
          <cell r="BD84" t="str">
            <v>n.a.</v>
          </cell>
          <cell r="BE84" t="str">
            <v>n.a.</v>
          </cell>
          <cell r="BF84" t="str">
            <v>n.a.</v>
          </cell>
          <cell r="BG84" t="str">
            <v>n.a.</v>
          </cell>
          <cell r="BH84" t="str">
            <v>n.a.</v>
          </cell>
          <cell r="BI84" t="str">
            <v>n.a.</v>
          </cell>
          <cell r="BJ84" t="str">
            <v>n.a.</v>
          </cell>
          <cell r="BK84" t="str">
            <v>n.a.</v>
          </cell>
          <cell r="BL84" t="str">
            <v>n.a.</v>
          </cell>
          <cell r="BM84" t="str">
            <v>n.a.</v>
          </cell>
          <cell r="BN84" t="str">
            <v>n.a.</v>
          </cell>
          <cell r="BO84" t="str">
            <v>n.a.</v>
          </cell>
          <cell r="BP84" t="str">
            <v>n.a.</v>
          </cell>
          <cell r="BQ84" t="str">
            <v>n.a.</v>
          </cell>
          <cell r="BR84" t="str">
            <v>n.a.</v>
          </cell>
          <cell r="BS84" t="str">
            <v>n.a.</v>
          </cell>
          <cell r="BT84" t="str">
            <v>n.a.</v>
          </cell>
          <cell r="BU84" t="str">
            <v>n.a.</v>
          </cell>
          <cell r="BV84" t="str">
            <v>n.a.</v>
          </cell>
          <cell r="BW84" t="str">
            <v>n.a.</v>
          </cell>
          <cell r="BX84" t="str">
            <v>n.a.</v>
          </cell>
          <cell r="BY84" t="str">
            <v>n.a.</v>
          </cell>
          <cell r="BZ84" t="str">
            <v>n.a.</v>
          </cell>
          <cell r="CA84" t="str">
            <v>n.a.</v>
          </cell>
          <cell r="CB84" t="str">
            <v>n.a.</v>
          </cell>
          <cell r="CC84" t="str">
            <v>n.a.</v>
          </cell>
          <cell r="CD84" t="str">
            <v>n.a.</v>
          </cell>
          <cell r="CE84" t="str">
            <v>n.a.</v>
          </cell>
          <cell r="CF84" t="str">
            <v>n.a.</v>
          </cell>
          <cell r="CG84" t="str">
            <v>n.a.</v>
          </cell>
          <cell r="CH84" t="str">
            <v>n.a.</v>
          </cell>
          <cell r="CI84" t="str">
            <v>n.a.</v>
          </cell>
          <cell r="CJ84" t="str">
            <v>n.a.</v>
          </cell>
          <cell r="CK84" t="str">
            <v>n.a.</v>
          </cell>
          <cell r="CL84" t="str">
            <v>n.a.</v>
          </cell>
          <cell r="CM84" t="str">
            <v>n.a.</v>
          </cell>
          <cell r="CN84" t="str">
            <v>n.a.</v>
          </cell>
          <cell r="CO84" t="str">
            <v>n.a.</v>
          </cell>
          <cell r="CP84" t="str">
            <v>n.a.</v>
          </cell>
          <cell r="CQ84" t="str">
            <v>n.a.</v>
          </cell>
          <cell r="CR84" t="str">
            <v>n.a.</v>
          </cell>
          <cell r="CS84" t="str">
            <v>n.a.</v>
          </cell>
          <cell r="CT84" t="str">
            <v>n.a.</v>
          </cell>
          <cell r="CU84" t="str">
            <v>n.a.</v>
          </cell>
          <cell r="CV84" t="str">
            <v>n.a.</v>
          </cell>
          <cell r="CW84" t="str">
            <v>n.a.</v>
          </cell>
          <cell r="CX84" t="str">
            <v>n.a.</v>
          </cell>
          <cell r="CY84" t="str">
            <v>n.a.</v>
          </cell>
          <cell r="CZ84" t="str">
            <v>n.a.</v>
          </cell>
          <cell r="DA84" t="str">
            <v>n.a.</v>
          </cell>
          <cell r="DB84" t="str">
            <v>n.a.</v>
          </cell>
          <cell r="DC84" t="str">
            <v>n.a.</v>
          </cell>
          <cell r="DD84" t="str">
            <v>n.a.</v>
          </cell>
          <cell r="DE84" t="str">
            <v>n.a.</v>
          </cell>
          <cell r="DF84" t="str">
            <v>n.a.</v>
          </cell>
          <cell r="DG84" t="str">
            <v>n.a.</v>
          </cell>
          <cell r="DH84" t="str">
            <v>n.a.</v>
          </cell>
          <cell r="DI84" t="str">
            <v>n.a.</v>
          </cell>
          <cell r="DJ84" t="str">
            <v>n.a.</v>
          </cell>
          <cell r="DK84" t="str">
            <v>n.a.</v>
          </cell>
          <cell r="DL84" t="str">
            <v>n.a.</v>
          </cell>
          <cell r="DM84" t="str">
            <v>n.a.</v>
          </cell>
          <cell r="DN84" t="str">
            <v>n.a.</v>
          </cell>
          <cell r="DO84" t="str">
            <v>n.a.</v>
          </cell>
          <cell r="DP84" t="str">
            <v>n.a.</v>
          </cell>
          <cell r="DQ84" t="str">
            <v>n.a.</v>
          </cell>
          <cell r="DR84" t="str">
            <v>n.a.</v>
          </cell>
          <cell r="DS84" t="str">
            <v>n.a.</v>
          </cell>
          <cell r="DT84" t="str">
            <v>n.a.</v>
          </cell>
          <cell r="DU84" t="str">
            <v>n.a.</v>
          </cell>
          <cell r="DV84" t="str">
            <v>n.a.</v>
          </cell>
          <cell r="DW84" t="str">
            <v>n.a.</v>
          </cell>
          <cell r="DX84" t="str">
            <v>n.a.</v>
          </cell>
          <cell r="DY84" t="str">
            <v>n.a.</v>
          </cell>
          <cell r="DZ84" t="str">
            <v>n.a.</v>
          </cell>
          <cell r="EA84" t="str">
            <v>n.a.</v>
          </cell>
          <cell r="EB84" t="str">
            <v>n.a.</v>
          </cell>
          <cell r="EC84" t="str">
            <v>n.a.</v>
          </cell>
          <cell r="ED84" t="str">
            <v>n.a.</v>
          </cell>
          <cell r="EE84" t="str">
            <v>n.a.</v>
          </cell>
          <cell r="EF84" t="str">
            <v>n.a.</v>
          </cell>
          <cell r="EG84" t="str">
            <v>n.a.</v>
          </cell>
          <cell r="EH84" t="str">
            <v>n.a.</v>
          </cell>
          <cell r="EI84" t="str">
            <v>n.a.</v>
          </cell>
        </row>
        <row r="85">
          <cell r="A85">
            <v>656</v>
          </cell>
          <cell r="B85" t="str">
            <v>National Currency per US Dollar</v>
          </cell>
          <cell r="C85" t="str">
            <v>None</v>
          </cell>
          <cell r="D85" t="str">
            <v xml:space="preserve">Guinea              </v>
          </cell>
          <cell r="E85" t="str">
            <v>IFTS</v>
          </cell>
          <cell r="F85" t="str">
            <v>656..AF.ZF...</v>
          </cell>
          <cell r="G85" t="str">
            <v>MARKET RATE</v>
          </cell>
          <cell r="H85">
            <v>1984.675</v>
          </cell>
          <cell r="I85">
            <v>1995</v>
          </cell>
          <cell r="J85">
            <v>1997.5</v>
          </cell>
          <cell r="K85">
            <v>2000</v>
          </cell>
          <cell r="L85">
            <v>2000</v>
          </cell>
          <cell r="M85">
            <v>2000</v>
          </cell>
          <cell r="N85">
            <v>2187.5</v>
          </cell>
          <cell r="O85">
            <v>2512.5</v>
          </cell>
          <cell r="P85">
            <v>2600</v>
          </cell>
          <cell r="Q85">
            <v>2550</v>
          </cell>
          <cell r="R85">
            <v>2550</v>
          </cell>
          <cell r="S85">
            <v>2550</v>
          </cell>
          <cell r="T85">
            <v>2600</v>
          </cell>
          <cell r="U85">
            <v>2750</v>
          </cell>
          <cell r="V85">
            <v>3039</v>
          </cell>
          <cell r="W85">
            <v>3340</v>
          </cell>
          <cell r="X85">
            <v>3550</v>
          </cell>
          <cell r="Y85">
            <v>3737.5</v>
          </cell>
          <cell r="Z85">
            <v>3825</v>
          </cell>
          <cell r="AA85">
            <v>3907</v>
          </cell>
          <cell r="AB85">
            <v>4062</v>
          </cell>
          <cell r="AC85">
            <v>4201</v>
          </cell>
          <cell r="AD85">
            <v>4302.5</v>
          </cell>
          <cell r="AE85">
            <v>4418</v>
          </cell>
          <cell r="AF85">
            <v>4525</v>
          </cell>
          <cell r="AG85">
            <v>4551</v>
          </cell>
          <cell r="AH85">
            <v>4634.5</v>
          </cell>
          <cell r="AI85">
            <v>4771</v>
          </cell>
          <cell r="AJ85">
            <v>4910</v>
          </cell>
          <cell r="AK85">
            <v>5045.5</v>
          </cell>
          <cell r="AL85">
            <v>5303</v>
          </cell>
          <cell r="AM85">
            <v>5546</v>
          </cell>
          <cell r="AN85">
            <v>5590</v>
          </cell>
          <cell r="AO85">
            <v>5596.5</v>
          </cell>
          <cell r="AP85">
            <v>5642.5</v>
          </cell>
          <cell r="AQ85">
            <v>5670</v>
          </cell>
          <cell r="AR85">
            <v>5675</v>
          </cell>
          <cell r="AS85">
            <v>5465</v>
          </cell>
          <cell r="AT85">
            <v>4915</v>
          </cell>
          <cell r="AU85">
            <v>4062.5</v>
          </cell>
          <cell r="AV85">
            <v>3375</v>
          </cell>
          <cell r="AW85">
            <v>3287.5</v>
          </cell>
          <cell r="AX85">
            <v>3575.8874500000002</v>
          </cell>
          <cell r="AY85">
            <v>3818.3984500000001</v>
          </cell>
          <cell r="AZ85">
            <v>3866.9821000000002</v>
          </cell>
          <cell r="BA85">
            <v>3997.63735</v>
          </cell>
          <cell r="BB85">
            <v>4145.7101499999999</v>
          </cell>
          <cell r="BC85">
            <v>4188.4085500000001</v>
          </cell>
          <cell r="BD85">
            <v>4232.3173500000003</v>
          </cell>
          <cell r="BE85">
            <v>4331.0269500000004</v>
          </cell>
          <cell r="BF85">
            <v>4406.7439999999997</v>
          </cell>
          <cell r="BG85">
            <v>4472.7347</v>
          </cell>
          <cell r="BH85">
            <v>4501.0370499999999</v>
          </cell>
          <cell r="BI85">
            <v>4518.0488500000001</v>
          </cell>
          <cell r="BJ85">
            <v>4562.0164500000001</v>
          </cell>
          <cell r="BK85">
            <v>4594.9979999999996</v>
          </cell>
          <cell r="BL85">
            <v>4815.9859999999999</v>
          </cell>
          <cell r="BM85">
            <v>4942.0828499999998</v>
          </cell>
          <cell r="BN85">
            <v>4847.2377500000002</v>
          </cell>
          <cell r="BO85">
            <v>4996.0621000000001</v>
          </cell>
          <cell r="BP85">
            <v>4925.7232999999997</v>
          </cell>
          <cell r="BQ85">
            <v>4660.9926999999998</v>
          </cell>
          <cell r="BR85">
            <v>4757.7367000000004</v>
          </cell>
          <cell r="BS85">
            <v>4910.6419500000002</v>
          </cell>
          <cell r="BT85">
            <v>4914.99935</v>
          </cell>
          <cell r="BU85">
            <v>4794.9904999999999</v>
          </cell>
          <cell r="BV85">
            <v>4715.3809499999998</v>
          </cell>
          <cell r="BW85">
            <v>4736.1459000000004</v>
          </cell>
          <cell r="BX85">
            <v>4739.5550999999996</v>
          </cell>
          <cell r="BY85">
            <v>4770.1448499999997</v>
          </cell>
          <cell r="BZ85">
            <v>4812.2332999999999</v>
          </cell>
          <cell r="CA85">
            <v>4874.4542499999998</v>
          </cell>
          <cell r="CB85">
            <v>4932.8815999999997</v>
          </cell>
          <cell r="CC85">
            <v>4940.6268499999996</v>
          </cell>
          <cell r="CD85">
            <v>5294.1857</v>
          </cell>
          <cell r="CE85">
            <v>5653.9705000000004</v>
          </cell>
          <cell r="CF85">
            <v>5760.2055499999997</v>
          </cell>
          <cell r="CG85">
            <v>5912.26685</v>
          </cell>
          <cell r="CH85">
            <v>5982.7530999999999</v>
          </cell>
          <cell r="CI85">
            <v>6003.5590000000002</v>
          </cell>
          <cell r="CJ85">
            <v>6022.5920500000002</v>
          </cell>
          <cell r="CK85">
            <v>6052.1254499999995</v>
          </cell>
          <cell r="CL85">
            <v>6073.9321499999996</v>
          </cell>
          <cell r="CM85">
            <v>6083.7534500000002</v>
          </cell>
          <cell r="CN85">
            <v>6094.2298000000001</v>
          </cell>
          <cell r="CO85">
            <v>6195.0365000000002</v>
          </cell>
          <cell r="CP85">
            <v>6422.0779000000002</v>
          </cell>
          <cell r="CQ85">
            <v>6589.1914999999999</v>
          </cell>
          <cell r="CR85">
            <v>6534.1911</v>
          </cell>
          <cell r="CS85">
            <v>6609.4224000000004</v>
          </cell>
          <cell r="CT85">
            <v>6772.9621999999999</v>
          </cell>
          <cell r="CU85">
            <v>6835.1418999999996</v>
          </cell>
          <cell r="CV85">
            <v>6864.6066000000001</v>
          </cell>
          <cell r="CW85">
            <v>6903.6611999999996</v>
          </cell>
          <cell r="CX85">
            <v>7008.7250000000004</v>
          </cell>
          <cell r="CY85">
            <v>7067.1289999999999</v>
          </cell>
          <cell r="CZ85">
            <v>7010.0957900000003</v>
          </cell>
          <cell r="DA85">
            <v>7021.4468999999999</v>
          </cell>
          <cell r="DB85">
            <v>7019.1689500000002</v>
          </cell>
          <cell r="DC85">
            <v>7029.882079</v>
          </cell>
          <cell r="DD85">
            <v>6987.6396000000004</v>
          </cell>
          <cell r="DE85">
            <v>6966.4655000000002</v>
          </cell>
          <cell r="DF85">
            <v>6938.4017350000004</v>
          </cell>
          <cell r="DG85">
            <v>6960.8959100000002</v>
          </cell>
          <cell r="DH85">
            <v>6970.5710150000004</v>
          </cell>
          <cell r="DI85">
            <v>6977.8832329999996</v>
          </cell>
          <cell r="DJ85">
            <v>6973.0857139999998</v>
          </cell>
          <cell r="DK85">
            <v>6974.4118900000003</v>
          </cell>
          <cell r="DL85">
            <v>6989.1405949999998</v>
          </cell>
          <cell r="DM85">
            <v>6960.1970899999997</v>
          </cell>
          <cell r="DN85">
            <v>6929.5279049999999</v>
          </cell>
          <cell r="DO85">
            <v>6885.0730620000004</v>
          </cell>
          <cell r="DP85">
            <v>6883.9572760000001</v>
          </cell>
          <cell r="DQ85">
            <v>6839.7085800000004</v>
          </cell>
          <cell r="DR85">
            <v>6880.7299730000004</v>
          </cell>
          <cell r="DS85">
            <v>6883.2112829999996</v>
          </cell>
          <cell r="DT85">
            <v>6874.6235189999998</v>
          </cell>
          <cell r="DU85">
            <v>6898.4778999999999</v>
          </cell>
          <cell r="DV85">
            <v>6898.1565369999998</v>
          </cell>
          <cell r="DW85">
            <v>6971.7331139999997</v>
          </cell>
          <cell r="DX85">
            <v>6988.0233520000002</v>
          </cell>
          <cell r="DY85">
            <v>6997.8097600000001</v>
          </cell>
          <cell r="DZ85">
            <v>7009.4102860000003</v>
          </cell>
          <cell r="EA85">
            <v>7008.7015289999999</v>
          </cell>
          <cell r="EB85">
            <v>7000.9199150000004</v>
          </cell>
          <cell r="EC85">
            <v>6991.3703569999998</v>
          </cell>
          <cell r="ED85">
            <v>6967.0564100000001</v>
          </cell>
          <cell r="EE85">
            <v>6977.5198899999996</v>
          </cell>
          <cell r="EF85">
            <v>7009.1598139999996</v>
          </cell>
          <cell r="EG85">
            <v>7034.9261139999999</v>
          </cell>
          <cell r="EH85" t="str">
            <v>n.a.</v>
          </cell>
          <cell r="EI85" t="str">
            <v>n.a.</v>
          </cell>
        </row>
        <row r="86">
          <cell r="A86">
            <v>654</v>
          </cell>
          <cell r="B86" t="str">
            <v>National Currency per US Dollar</v>
          </cell>
          <cell r="C86" t="str">
            <v>None</v>
          </cell>
          <cell r="D86" t="str">
            <v xml:space="preserve">Guinea-Bissau       </v>
          </cell>
          <cell r="E86" t="str">
            <v>IFTS</v>
          </cell>
          <cell r="F86" t="str">
            <v>654..AF.ZF...</v>
          </cell>
          <cell r="G86" t="str">
            <v>OFFICIAL RATE</v>
          </cell>
          <cell r="H86">
            <v>520.10174572999995</v>
          </cell>
          <cell r="I86">
            <v>518.74391474000004</v>
          </cell>
          <cell r="J86">
            <v>534.99852920000001</v>
          </cell>
          <cell r="K86">
            <v>547.12717412999996</v>
          </cell>
          <cell r="L86">
            <v>546.79263605999995</v>
          </cell>
          <cell r="M86">
            <v>540.42985315999999</v>
          </cell>
          <cell r="N86">
            <v>534.83453995000002</v>
          </cell>
          <cell r="O86">
            <v>538.78340108999998</v>
          </cell>
          <cell r="P86">
            <v>536.91392364000001</v>
          </cell>
          <cell r="Q86">
            <v>525.31004430999997</v>
          </cell>
          <cell r="R86">
            <v>504.99505601999999</v>
          </cell>
          <cell r="S86">
            <v>490.38689362999997</v>
          </cell>
          <cell r="T86">
            <v>495.24097542999999</v>
          </cell>
          <cell r="U86">
            <v>504.09639492999997</v>
          </cell>
          <cell r="V86">
            <v>497.35971654000002</v>
          </cell>
          <cell r="W86">
            <v>507.02196314999998</v>
          </cell>
          <cell r="X86">
            <v>516.84163943999999</v>
          </cell>
          <cell r="Y86">
            <v>539.24913056000003</v>
          </cell>
          <cell r="Z86">
            <v>544.97563517000003</v>
          </cell>
          <cell r="AA86">
            <v>533.64725778000002</v>
          </cell>
          <cell r="AB86">
            <v>535.29370985000003</v>
          </cell>
          <cell r="AC86">
            <v>545.98580894999998</v>
          </cell>
          <cell r="AD86">
            <v>556.61231235000002</v>
          </cell>
          <cell r="AE86">
            <v>553.29316992999998</v>
          </cell>
          <cell r="AF86">
            <v>542.01726910000002</v>
          </cell>
          <cell r="AG86">
            <v>549.46894062000001</v>
          </cell>
          <cell r="AH86">
            <v>545.74966443000005</v>
          </cell>
          <cell r="AI86">
            <v>534.61807413999998</v>
          </cell>
          <cell r="AJ86">
            <v>513.70616498000004</v>
          </cell>
          <cell r="AK86">
            <v>518.58648505999997</v>
          </cell>
          <cell r="AL86">
            <v>517.18929664999996</v>
          </cell>
          <cell r="AM86">
            <v>512.02035549000004</v>
          </cell>
          <cell r="AN86">
            <v>515.39853403999996</v>
          </cell>
          <cell r="AO86">
            <v>520.16078186000004</v>
          </cell>
          <cell r="AP86">
            <v>509.29813394000001</v>
          </cell>
          <cell r="AQ86">
            <v>496.46761501999998</v>
          </cell>
          <cell r="AR86">
            <v>504.66051794999998</v>
          </cell>
          <cell r="AS86">
            <v>501.74150930000002</v>
          </cell>
          <cell r="AT86">
            <v>495.38528596999998</v>
          </cell>
          <cell r="AU86">
            <v>485.3425843</v>
          </cell>
          <cell r="AV86">
            <v>485.49345441000003</v>
          </cell>
          <cell r="AW86">
            <v>488.85851381999998</v>
          </cell>
          <cell r="AX86">
            <v>478.27136783999998</v>
          </cell>
          <cell r="AY86">
            <v>481.55771241000002</v>
          </cell>
          <cell r="AZ86">
            <v>472.11849117999998</v>
          </cell>
          <cell r="BA86">
            <v>461.07217530000003</v>
          </cell>
          <cell r="BB86">
            <v>446.75919356000003</v>
          </cell>
          <cell r="BC86">
            <v>449.94058501000001</v>
          </cell>
          <cell r="BD86">
            <v>445.70966235999998</v>
          </cell>
          <cell r="BE86">
            <v>444.83723954999999</v>
          </cell>
          <cell r="BF86">
            <v>422.55438025999996</v>
          </cell>
          <cell r="BG86">
            <v>416.49614461875797</v>
          </cell>
          <cell r="BH86">
            <v>421.676552210056</v>
          </cell>
          <cell r="BI86">
            <v>421.78723580046716</v>
          </cell>
          <cell r="BJ86">
            <v>415.97513155000001</v>
          </cell>
          <cell r="BK86">
            <v>438.21863342</v>
          </cell>
          <cell r="BL86">
            <v>456.60510812999996</v>
          </cell>
          <cell r="BM86">
            <v>493.03040033999997</v>
          </cell>
          <cell r="BN86">
            <v>515.24766393000004</v>
          </cell>
          <cell r="BO86">
            <v>481.52491455999996</v>
          </cell>
          <cell r="BP86">
            <v>495.44319803240597</v>
          </cell>
          <cell r="BQ86">
            <v>513.11580368</v>
          </cell>
          <cell r="BR86">
            <v>503.09474859099998</v>
          </cell>
          <cell r="BS86">
            <v>497.37184085561398</v>
          </cell>
          <cell r="BT86">
            <v>481.32864330125301</v>
          </cell>
          <cell r="BU86">
            <v>468.02741842067098</v>
          </cell>
          <cell r="BV86">
            <v>465.65406358649</v>
          </cell>
          <cell r="BW86">
            <v>459.76042093022301</v>
          </cell>
          <cell r="BX86">
            <v>450.52923119482301</v>
          </cell>
          <cell r="BY86">
            <v>442.76217949024903</v>
          </cell>
          <cell r="BZ86">
            <v>439.83387469572301</v>
          </cell>
          <cell r="CA86">
            <v>449.31406628026002</v>
          </cell>
          <cell r="CB86">
            <v>459.68119079069601</v>
          </cell>
          <cell r="CC86">
            <v>479.35060393583399</v>
          </cell>
          <cell r="CD86">
            <v>482.584478597756</v>
          </cell>
          <cell r="CE86">
            <v>489.238163350702</v>
          </cell>
          <cell r="CF86">
            <v>522.30746477032903</v>
          </cell>
          <cell r="CG86">
            <v>537.35556000666099</v>
          </cell>
          <cell r="CH86">
            <v>513.34168198959401</v>
          </cell>
          <cell r="CI86">
            <v>508.86368388788702</v>
          </cell>
          <cell r="CJ86">
            <v>501.92238472513401</v>
          </cell>
          <cell r="CK86">
            <v>472.01187586104498</v>
          </cell>
          <cell r="CL86">
            <v>480.42611514468899</v>
          </cell>
          <cell r="CM86">
            <v>496.24105580842598</v>
          </cell>
          <cell r="CN86">
            <v>490.98577844311399</v>
          </cell>
          <cell r="CO86">
            <v>480.58978679756802</v>
          </cell>
          <cell r="CP86">
            <v>468.57418387027701</v>
          </cell>
          <cell r="CQ86">
            <v>454.20094045059</v>
          </cell>
          <cell r="CR86">
            <v>457.18534928689701</v>
          </cell>
          <cell r="CS86">
            <v>455.90561526391002</v>
          </cell>
          <cell r="CT86">
            <v>460.28987311031602</v>
          </cell>
          <cell r="CU86">
            <v>457.35320586452798</v>
          </cell>
          <cell r="CV86">
            <v>477.10348524248201</v>
          </cell>
          <cell r="CW86">
            <v>478.59112719878999</v>
          </cell>
          <cell r="CX86">
            <v>483.88683992052398</v>
          </cell>
          <cell r="CY86">
            <v>497.72718365140003</v>
          </cell>
          <cell r="CZ86">
            <v>508.29678419195801</v>
          </cell>
          <cell r="DA86">
            <v>496.03523899557899</v>
          </cell>
          <cell r="DB86">
            <v>496.89947743008997</v>
          </cell>
          <cell r="DC86">
            <v>498.37182801697799</v>
          </cell>
          <cell r="DD86">
            <v>512.90720935399997</v>
          </cell>
          <cell r="DE86">
            <v>523.67635318537498</v>
          </cell>
          <cell r="DF86">
            <v>533.99299959556004</v>
          </cell>
          <cell r="DG86">
            <v>528.99783456399996</v>
          </cell>
          <cell r="DH86">
            <v>510.20335460000001</v>
          </cell>
          <cell r="DI86">
            <v>505.59349477449803</v>
          </cell>
          <cell r="DJ86">
            <v>511.34783286560702</v>
          </cell>
          <cell r="DK86">
            <v>500.00322325000002</v>
          </cell>
          <cell r="DL86">
            <v>493.64699991999998</v>
          </cell>
          <cell r="DM86">
            <v>491.02253162661901</v>
          </cell>
          <cell r="DN86">
            <v>505.98349138501999</v>
          </cell>
          <cell r="DO86">
            <v>503.57818889999999</v>
          </cell>
          <cell r="DP86">
            <v>505.28367709999998</v>
          </cell>
          <cell r="DQ86">
            <v>497.35158070532901</v>
          </cell>
          <cell r="DR86">
            <v>501.49617737003098</v>
          </cell>
          <cell r="DS86">
            <v>492.830202854996</v>
          </cell>
          <cell r="DT86">
            <v>491.42718010188298</v>
          </cell>
          <cell r="DU86">
            <v>481.07886380000002</v>
          </cell>
          <cell r="DV86">
            <v>486.12973269999998</v>
          </cell>
          <cell r="DW86">
            <v>478.65182290000001</v>
          </cell>
          <cell r="DX86">
            <v>481.96693607641498</v>
          </cell>
          <cell r="DY86">
            <v>480.237938355663</v>
          </cell>
          <cell r="DZ86">
            <v>474.54025898864199</v>
          </cell>
          <cell r="EA86">
            <v>474.883805111127</v>
          </cell>
          <cell r="EB86">
            <v>477.68496941450599</v>
          </cell>
          <cell r="EC86">
            <v>482.60520894643901</v>
          </cell>
          <cell r="ED86">
            <v>484.49442351724599</v>
          </cell>
          <cell r="EE86">
            <v>492.60814058275798</v>
          </cell>
          <cell r="EF86">
            <v>508.45438338113303</v>
          </cell>
          <cell r="EG86">
            <v>517.601988479444</v>
          </cell>
          <cell r="EH86">
            <v>525.94371385901104</v>
          </cell>
          <cell r="EI86">
            <v>531.95766766685597</v>
          </cell>
        </row>
        <row r="87">
          <cell r="A87">
            <v>336</v>
          </cell>
          <cell r="B87" t="str">
            <v>National Currency per US Dollar</v>
          </cell>
          <cell r="C87" t="str">
            <v>None</v>
          </cell>
          <cell r="D87" t="str">
            <v xml:space="preserve">Guyana              </v>
          </cell>
          <cell r="E87" t="str">
            <v>IFTS</v>
          </cell>
          <cell r="F87" t="str">
            <v>336..AF.ZF...</v>
          </cell>
          <cell r="G87" t="str">
            <v>PRINCIPAL RATE</v>
          </cell>
          <cell r="H87">
            <v>196</v>
          </cell>
          <cell r="I87">
            <v>196</v>
          </cell>
          <cell r="J87">
            <v>196.97</v>
          </cell>
          <cell r="K87">
            <v>197.25</v>
          </cell>
          <cell r="L87">
            <v>198.14</v>
          </cell>
          <cell r="M87">
            <v>198.43</v>
          </cell>
          <cell r="N87">
            <v>198.49</v>
          </cell>
          <cell r="O87">
            <v>199.25</v>
          </cell>
          <cell r="P87">
            <v>199.38</v>
          </cell>
          <cell r="Q87">
            <v>200</v>
          </cell>
          <cell r="R87">
            <v>200</v>
          </cell>
          <cell r="S87">
            <v>199.78</v>
          </cell>
          <cell r="T87">
            <v>199.75</v>
          </cell>
          <cell r="U87">
            <v>199.75</v>
          </cell>
          <cell r="V87">
            <v>199.75</v>
          </cell>
          <cell r="W87">
            <v>199.93</v>
          </cell>
          <cell r="X87">
            <v>200</v>
          </cell>
          <cell r="Y87">
            <v>200.19</v>
          </cell>
          <cell r="Z87">
            <v>199.88</v>
          </cell>
          <cell r="AA87">
            <v>199.67</v>
          </cell>
          <cell r="AB87">
            <v>199.82</v>
          </cell>
          <cell r="AC87">
            <v>199.81</v>
          </cell>
          <cell r="AD87">
            <v>199.81</v>
          </cell>
          <cell r="AE87">
            <v>200.14</v>
          </cell>
          <cell r="AF87">
            <v>200.25</v>
          </cell>
          <cell r="AG87">
            <v>200.25</v>
          </cell>
          <cell r="AH87">
            <v>199.82</v>
          </cell>
          <cell r="AI87">
            <v>199.93</v>
          </cell>
          <cell r="AJ87">
            <v>199.93</v>
          </cell>
          <cell r="AK87">
            <v>200</v>
          </cell>
          <cell r="AL87">
            <v>200</v>
          </cell>
          <cell r="AM87">
            <v>200</v>
          </cell>
          <cell r="AN87">
            <v>200</v>
          </cell>
          <cell r="AO87">
            <v>200.41</v>
          </cell>
          <cell r="AP87">
            <v>200.75</v>
          </cell>
          <cell r="AQ87">
            <v>200.92</v>
          </cell>
          <cell r="AR87">
            <v>200.86</v>
          </cell>
          <cell r="AS87">
            <v>200.67</v>
          </cell>
          <cell r="AT87">
            <v>201.75</v>
          </cell>
          <cell r="AU87">
            <v>201.75</v>
          </cell>
          <cell r="AV87">
            <v>201.75</v>
          </cell>
          <cell r="AW87">
            <v>201.75</v>
          </cell>
          <cell r="AX87">
            <v>202.3</v>
          </cell>
          <cell r="AY87">
            <v>203.23</v>
          </cell>
          <cell r="AZ87">
            <v>203.6</v>
          </cell>
          <cell r="BA87">
            <v>203.52</v>
          </cell>
          <cell r="BB87">
            <v>203.49</v>
          </cell>
          <cell r="BC87">
            <v>203.49</v>
          </cell>
          <cell r="BD87">
            <v>202.94</v>
          </cell>
          <cell r="BE87">
            <v>203</v>
          </cell>
          <cell r="BF87">
            <v>203.5</v>
          </cell>
          <cell r="BG87">
            <v>203.61</v>
          </cell>
          <cell r="BH87">
            <v>203.47</v>
          </cell>
          <cell r="BI87">
            <v>203.82</v>
          </cell>
          <cell r="BJ87">
            <v>203.7</v>
          </cell>
          <cell r="BK87">
            <v>203.68</v>
          </cell>
          <cell r="BL87">
            <v>203.9</v>
          </cell>
          <cell r="BM87">
            <v>204.1</v>
          </cell>
          <cell r="BN87">
            <v>204.04</v>
          </cell>
          <cell r="BO87">
            <v>203.84</v>
          </cell>
          <cell r="BP87">
            <v>204.29</v>
          </cell>
          <cell r="BQ87">
            <v>204.61</v>
          </cell>
          <cell r="BR87">
            <v>203.5</v>
          </cell>
          <cell r="BS87">
            <v>203.61</v>
          </cell>
          <cell r="BT87">
            <v>203.47</v>
          </cell>
          <cell r="BU87">
            <v>203.95</v>
          </cell>
          <cell r="BV87">
            <v>204.19</v>
          </cell>
          <cell r="BW87">
            <v>204.27</v>
          </cell>
          <cell r="BX87">
            <v>204.18</v>
          </cell>
          <cell r="BY87">
            <v>204</v>
          </cell>
          <cell r="BZ87">
            <v>203.84</v>
          </cell>
          <cell r="CA87">
            <v>203.49</v>
          </cell>
          <cell r="CB87">
            <v>203.7</v>
          </cell>
          <cell r="CC87">
            <v>203.97</v>
          </cell>
          <cell r="CD87">
            <v>203.84</v>
          </cell>
          <cell r="CE87">
            <v>203.65</v>
          </cell>
          <cell r="CF87">
            <v>203.86</v>
          </cell>
          <cell r="CG87">
            <v>203.78</v>
          </cell>
          <cell r="CH87">
            <v>203.65</v>
          </cell>
          <cell r="CI87">
            <v>203.86</v>
          </cell>
          <cell r="CJ87">
            <v>203.66</v>
          </cell>
          <cell r="CK87">
            <v>203.77</v>
          </cell>
          <cell r="CL87">
            <v>203.31</v>
          </cell>
          <cell r="CM87">
            <v>202.58</v>
          </cell>
          <cell r="CN87">
            <v>203.63</v>
          </cell>
          <cell r="CO87">
            <v>203.78</v>
          </cell>
          <cell r="CP87">
            <v>204.02</v>
          </cell>
          <cell r="CQ87">
            <v>204.11</v>
          </cell>
          <cell r="CR87">
            <v>204.13</v>
          </cell>
          <cell r="CS87">
            <v>204.16</v>
          </cell>
          <cell r="CT87">
            <v>204.11</v>
          </cell>
          <cell r="CU87">
            <v>204.05</v>
          </cell>
          <cell r="CV87">
            <v>204.03</v>
          </cell>
          <cell r="CW87">
            <v>203.81</v>
          </cell>
          <cell r="CX87">
            <v>204.25</v>
          </cell>
          <cell r="CY87">
            <v>204.13</v>
          </cell>
          <cell r="CZ87">
            <v>204.2</v>
          </cell>
          <cell r="DA87">
            <v>204.24</v>
          </cell>
          <cell r="DB87">
            <v>204.24</v>
          </cell>
          <cell r="DC87">
            <v>204.38</v>
          </cell>
          <cell r="DD87">
            <v>204.32</v>
          </cell>
          <cell r="DE87">
            <v>204.31</v>
          </cell>
          <cell r="DF87">
            <v>204.26</v>
          </cell>
          <cell r="DG87">
            <v>204.32</v>
          </cell>
          <cell r="DH87">
            <v>204.48</v>
          </cell>
          <cell r="DI87">
            <v>204.47</v>
          </cell>
          <cell r="DJ87">
            <v>204.54</v>
          </cell>
          <cell r="DK87">
            <v>204.54</v>
          </cell>
          <cell r="DL87">
            <v>204.6</v>
          </cell>
          <cell r="DM87">
            <v>204.65</v>
          </cell>
          <cell r="DN87">
            <v>204.91</v>
          </cell>
          <cell r="DO87">
            <v>205.09</v>
          </cell>
          <cell r="DP87">
            <v>205.8</v>
          </cell>
          <cell r="DQ87">
            <v>206.06</v>
          </cell>
          <cell r="DR87">
            <v>205.41</v>
          </cell>
          <cell r="DS87">
            <v>205.13</v>
          </cell>
          <cell r="DT87">
            <v>205.42</v>
          </cell>
          <cell r="DU87">
            <v>205.5</v>
          </cell>
          <cell r="DV87">
            <v>206.08</v>
          </cell>
          <cell r="DW87">
            <v>206.08</v>
          </cell>
          <cell r="DX87">
            <v>206.35</v>
          </cell>
          <cell r="DY87">
            <v>206.42</v>
          </cell>
          <cell r="DZ87">
            <v>206.33</v>
          </cell>
          <cell r="EA87">
            <v>206.34</v>
          </cell>
          <cell r="EB87">
            <v>206.47</v>
          </cell>
          <cell r="EC87">
            <v>206.5</v>
          </cell>
          <cell r="ED87">
            <v>206.5</v>
          </cell>
          <cell r="EE87">
            <v>206.5</v>
          </cell>
          <cell r="EF87">
            <v>206.48</v>
          </cell>
          <cell r="EG87">
            <v>206.5</v>
          </cell>
          <cell r="EH87">
            <v>206.5</v>
          </cell>
          <cell r="EI87" t="str">
            <v>n.a.</v>
          </cell>
        </row>
        <row r="88">
          <cell r="A88">
            <v>263</v>
          </cell>
          <cell r="B88" t="str">
            <v>National Currency per US Dollar</v>
          </cell>
          <cell r="C88" t="str">
            <v>None</v>
          </cell>
          <cell r="D88" t="str">
            <v xml:space="preserve">Haiti               </v>
          </cell>
          <cell r="E88" t="str">
            <v>IFTS</v>
          </cell>
          <cell r="F88" t="str">
            <v>263..AF.ZF...</v>
          </cell>
          <cell r="G88" t="str">
            <v>PRINCIPAL RATE</v>
          </cell>
          <cell r="H88">
            <v>43.442799999999998</v>
          </cell>
          <cell r="I88">
            <v>43.929900000000004</v>
          </cell>
          <cell r="J88">
            <v>40.670200000000001</v>
          </cell>
          <cell r="K88">
            <v>38.161799999999999</v>
          </cell>
          <cell r="L88">
            <v>37.397100000000002</v>
          </cell>
          <cell r="M88">
            <v>36.302199999999999</v>
          </cell>
          <cell r="N88">
            <v>36.0441</v>
          </cell>
          <cell r="O88">
            <v>36.261800000000001</v>
          </cell>
          <cell r="P88">
            <v>36.608199999999997</v>
          </cell>
          <cell r="Q88">
            <v>36.748199999999997</v>
          </cell>
          <cell r="R88">
            <v>37.174599999999998</v>
          </cell>
          <cell r="S88">
            <v>37.483499999999999</v>
          </cell>
          <cell r="T88">
            <v>37.6008</v>
          </cell>
          <cell r="U88">
            <v>37.7423</v>
          </cell>
          <cell r="V88">
            <v>38.079000000000001</v>
          </cell>
          <cell r="W88">
            <v>38.621200000000002</v>
          </cell>
          <cell r="X88">
            <v>38.655099999999997</v>
          </cell>
          <cell r="Y88">
            <v>39.1768</v>
          </cell>
          <cell r="Z88">
            <v>41.544800000000002</v>
          </cell>
          <cell r="AA88">
            <v>42.595700000000001</v>
          </cell>
          <cell r="AB88">
            <v>42.386200000000002</v>
          </cell>
          <cell r="AC88">
            <v>42.988500000000002</v>
          </cell>
          <cell r="AD88">
            <v>43.008400000000002</v>
          </cell>
          <cell r="AE88">
            <v>42.983800000000002</v>
          </cell>
          <cell r="AF88">
            <v>43.367400000000004</v>
          </cell>
          <cell r="AG88">
            <v>43.052599999999998</v>
          </cell>
          <cell r="AH88">
            <v>42.689</v>
          </cell>
          <cell r="AI88">
            <v>42.145899999999997</v>
          </cell>
          <cell r="AJ88">
            <v>39.487400000000001</v>
          </cell>
          <cell r="AK88">
            <v>39.580500000000001</v>
          </cell>
          <cell r="AL88">
            <v>39.901000000000003</v>
          </cell>
          <cell r="AM88">
            <v>39.103000000000002</v>
          </cell>
          <cell r="AN88">
            <v>39.075699999999998</v>
          </cell>
          <cell r="AO88">
            <v>39.102400000000003</v>
          </cell>
          <cell r="AP88">
            <v>39.082900000000002</v>
          </cell>
          <cell r="AQ88">
            <v>38.314399999999999</v>
          </cell>
          <cell r="AR88">
            <v>38.377099999999999</v>
          </cell>
          <cell r="AS88">
            <v>38.459299999999999</v>
          </cell>
          <cell r="AT88">
            <v>37.997900000000001</v>
          </cell>
          <cell r="AU88">
            <v>36.9313</v>
          </cell>
          <cell r="AV88">
            <v>36.858400000000003</v>
          </cell>
          <cell r="AW88">
            <v>36.280500000000004</v>
          </cell>
          <cell r="AX88">
            <v>35.615200000000002</v>
          </cell>
          <cell r="AY88">
            <v>35.689700000000002</v>
          </cell>
          <cell r="AZ88">
            <v>36.088799999999999</v>
          </cell>
          <cell r="BA88">
            <v>36.216000000000001</v>
          </cell>
          <cell r="BB88">
            <v>36.764299999999999</v>
          </cell>
          <cell r="BC88">
            <v>37.058500000000002</v>
          </cell>
          <cell r="BD88">
            <v>37.191099999999999</v>
          </cell>
          <cell r="BE88">
            <v>37.6004</v>
          </cell>
          <cell r="BF88">
            <v>38.2881</v>
          </cell>
          <cell r="BG88">
            <v>38.626100000000001</v>
          </cell>
          <cell r="BH88">
            <v>38.680100000000003</v>
          </cell>
          <cell r="BI88">
            <v>39.239899999999999</v>
          </cell>
          <cell r="BJ88">
            <v>39.669499999999999</v>
          </cell>
          <cell r="BK88">
            <v>39.855600000000003</v>
          </cell>
          <cell r="BL88">
            <v>40.009500000000003</v>
          </cell>
          <cell r="BM88">
            <v>39.817300000000003</v>
          </cell>
          <cell r="BN88">
            <v>40.107599999999998</v>
          </cell>
          <cell r="BO88">
            <v>40.2059</v>
          </cell>
          <cell r="BP88">
            <v>40.194899999999997</v>
          </cell>
          <cell r="BQ88">
            <v>40.455500000000001</v>
          </cell>
          <cell r="BR88">
            <v>40.582900000000002</v>
          </cell>
          <cell r="BS88">
            <v>40.751100000000001</v>
          </cell>
          <cell r="BT88">
            <v>40.809699999999999</v>
          </cell>
          <cell r="BU88">
            <v>40.969499999999996</v>
          </cell>
          <cell r="BV88">
            <v>41.280299999999997</v>
          </cell>
          <cell r="BW88">
            <v>41.454099999999997</v>
          </cell>
          <cell r="BX88">
            <v>41.561700000000002</v>
          </cell>
          <cell r="BY88">
            <v>41.881700000000002</v>
          </cell>
          <cell r="BZ88">
            <v>42.174399999999999</v>
          </cell>
          <cell r="CA88">
            <v>42.255499999999998</v>
          </cell>
          <cell r="CB88">
            <v>40.5807</v>
          </cell>
          <cell r="CC88">
            <v>38.572800000000001</v>
          </cell>
          <cell r="CD88">
            <v>39.4833</v>
          </cell>
          <cell r="CE88">
            <v>39.6312</v>
          </cell>
          <cell r="CF88">
            <v>39.759799999999998</v>
          </cell>
          <cell r="CG88">
            <v>39.817100000000003</v>
          </cell>
          <cell r="CH88">
            <v>39.826300000000003</v>
          </cell>
          <cell r="CI88">
            <v>39.832999999999998</v>
          </cell>
          <cell r="CJ88">
            <v>39.899500000000003</v>
          </cell>
          <cell r="CK88">
            <v>39.966099999999997</v>
          </cell>
          <cell r="CL88">
            <v>40.137900000000002</v>
          </cell>
          <cell r="CM88">
            <v>40.061100000000003</v>
          </cell>
          <cell r="CN88">
            <v>40.2057</v>
          </cell>
          <cell r="CO88">
            <v>40.4101</v>
          </cell>
          <cell r="CP88">
            <v>40.235399999999998</v>
          </cell>
          <cell r="CQ88">
            <v>40.253700000000002</v>
          </cell>
          <cell r="CR88">
            <v>40.275700000000001</v>
          </cell>
          <cell r="CS88">
            <v>40.299100000000003</v>
          </cell>
          <cell r="CT88">
            <v>40.358199999999997</v>
          </cell>
          <cell r="CU88">
            <v>40.529499999999999</v>
          </cell>
          <cell r="CV88">
            <v>40.749000000000002</v>
          </cell>
          <cell r="CW88">
            <v>40.896299999999997</v>
          </cell>
          <cell r="CX88">
            <v>41.0471</v>
          </cell>
          <cell r="CY88">
            <v>41.014063272493303</v>
          </cell>
          <cell r="CZ88">
            <v>41.173299999999998</v>
          </cell>
          <cell r="DA88">
            <v>41.435600000000001</v>
          </cell>
          <cell r="DB88">
            <v>41.5785270609855</v>
          </cell>
          <cell r="DC88">
            <v>41.632399999999997</v>
          </cell>
          <cell r="DD88">
            <v>41.807499999999997</v>
          </cell>
          <cell r="DE88">
            <v>41.9916715509369</v>
          </cell>
          <cell r="DF88">
            <v>41.993976815864599</v>
          </cell>
          <cell r="DG88">
            <v>42.107399999999998</v>
          </cell>
          <cell r="DH88">
            <v>42.260599999999997</v>
          </cell>
          <cell r="DI88">
            <v>42.357799999999997</v>
          </cell>
          <cell r="DJ88">
            <v>42.499200000000002</v>
          </cell>
          <cell r="DK88">
            <v>42.558700000000002</v>
          </cell>
          <cell r="DL88">
            <v>42.645699999999998</v>
          </cell>
          <cell r="DM88">
            <v>42.828400000000002</v>
          </cell>
          <cell r="DN88">
            <v>42.941400000000002</v>
          </cell>
          <cell r="DO88">
            <v>43.183399999999999</v>
          </cell>
          <cell r="DP88">
            <v>43.479100000000003</v>
          </cell>
          <cell r="DQ88">
            <v>43.722900000000003</v>
          </cell>
          <cell r="DR88">
            <v>43.753399999999999</v>
          </cell>
          <cell r="DS88">
            <v>43.774099999999997</v>
          </cell>
          <cell r="DT88">
            <v>43.759</v>
          </cell>
          <cell r="DU88">
            <v>43.774099999999997</v>
          </cell>
          <cell r="DV88">
            <v>43.805599999999998</v>
          </cell>
          <cell r="DW88">
            <v>43.886299999999999</v>
          </cell>
          <cell r="DX88">
            <v>43.899410239230797</v>
          </cell>
          <cell r="DY88">
            <v>44.148377145244801</v>
          </cell>
          <cell r="DZ88">
            <v>44.512183324075302</v>
          </cell>
          <cell r="EA88">
            <v>44.842799999999997</v>
          </cell>
          <cell r="EB88">
            <v>45.193899999999999</v>
          </cell>
          <cell r="EC88">
            <v>45.3264</v>
          </cell>
          <cell r="ED88">
            <v>45.248199999999997</v>
          </cell>
          <cell r="EE88">
            <v>45.361899999999999</v>
          </cell>
          <cell r="EF88">
            <v>45.486699999999999</v>
          </cell>
          <cell r="EG88">
            <v>45.680999999999997</v>
          </cell>
          <cell r="EH88">
            <v>46.176400000000001</v>
          </cell>
          <cell r="EI88" t="str">
            <v>n.a.</v>
          </cell>
        </row>
        <row r="89">
          <cell r="A89">
            <v>268</v>
          </cell>
          <cell r="B89" t="str">
            <v>National Currency per US Dollar</v>
          </cell>
          <cell r="C89" t="str">
            <v>None</v>
          </cell>
          <cell r="D89" t="str">
            <v xml:space="preserve">Honduras            </v>
          </cell>
          <cell r="E89" t="str">
            <v>IFTS</v>
          </cell>
          <cell r="F89" t="str">
            <v>268..AF.ZF...</v>
          </cell>
          <cell r="G89" t="str">
            <v>PRINCIPAL RATE</v>
          </cell>
          <cell r="H89">
            <v>17.784052380952399</v>
          </cell>
          <cell r="I89">
            <v>17.85812</v>
          </cell>
          <cell r="J89">
            <v>17.9436</v>
          </cell>
          <cell r="K89">
            <v>18.022033333333301</v>
          </cell>
          <cell r="L89">
            <v>18.099342857142901</v>
          </cell>
          <cell r="M89">
            <v>18.170100000000001</v>
          </cell>
          <cell r="N89">
            <v>18.2408</v>
          </cell>
          <cell r="O89">
            <v>18.328499999999998</v>
          </cell>
          <cell r="P89">
            <v>18.411000000000001</v>
          </cell>
          <cell r="Q89">
            <v>18.486699999999999</v>
          </cell>
          <cell r="R89">
            <v>18.5365</v>
          </cell>
          <cell r="S89">
            <v>18.593900000000001</v>
          </cell>
          <cell r="T89">
            <v>18.661300000000001</v>
          </cell>
          <cell r="U89">
            <v>18.7273</v>
          </cell>
          <cell r="V89">
            <v>18.765499999999999</v>
          </cell>
          <cell r="W89">
            <v>18.814699999999998</v>
          </cell>
          <cell r="X89">
            <v>18.854600000000001</v>
          </cell>
          <cell r="Y89">
            <v>18.861799999999999</v>
          </cell>
          <cell r="Z89">
            <v>18.8674</v>
          </cell>
          <cell r="AA89">
            <v>18.8703</v>
          </cell>
          <cell r="AB89">
            <v>18.880299999999998</v>
          </cell>
          <cell r="AC89">
            <v>18.894300000000001</v>
          </cell>
          <cell r="AD89">
            <v>18.895299999999999</v>
          </cell>
          <cell r="AE89">
            <v>18.895299999999999</v>
          </cell>
          <cell r="AF89">
            <v>18.895299999999999</v>
          </cell>
          <cell r="AG89">
            <v>18.895199999999999</v>
          </cell>
          <cell r="AH89">
            <v>18.895299999999999</v>
          </cell>
          <cell r="AI89">
            <v>18.895199999999999</v>
          </cell>
          <cell r="AJ89">
            <v>18.895199999999999</v>
          </cell>
          <cell r="AK89">
            <v>18.895199999999999</v>
          </cell>
          <cell r="AL89">
            <v>18.895199999999999</v>
          </cell>
          <cell r="AM89">
            <v>18.895199999999999</v>
          </cell>
          <cell r="AN89">
            <v>18.895199999999999</v>
          </cell>
          <cell r="AO89">
            <v>18.895199999999999</v>
          </cell>
          <cell r="AP89">
            <v>18.895199999999999</v>
          </cell>
          <cell r="AQ89">
            <v>18.895099999999999</v>
          </cell>
          <cell r="AR89">
            <v>18.895099999999999</v>
          </cell>
          <cell r="AS89">
            <v>18.895099999999999</v>
          </cell>
          <cell r="AT89">
            <v>18.895099999999999</v>
          </cell>
          <cell r="AU89">
            <v>18.895099999999999</v>
          </cell>
          <cell r="AV89">
            <v>18.895099999999999</v>
          </cell>
          <cell r="AW89">
            <v>18.895099999999999</v>
          </cell>
          <cell r="AX89">
            <v>18.895099999999999</v>
          </cell>
          <cell r="AY89">
            <v>18.895099999999999</v>
          </cell>
          <cell r="AZ89">
            <v>18.895099999999999</v>
          </cell>
          <cell r="BA89">
            <v>18.895099999999999</v>
          </cell>
          <cell r="BB89">
            <v>18.895099999999999</v>
          </cell>
          <cell r="BC89">
            <v>18.895099999999999</v>
          </cell>
          <cell r="BD89">
            <v>18.895099999999999</v>
          </cell>
          <cell r="BE89">
            <v>18.895199999999999</v>
          </cell>
          <cell r="BF89">
            <v>18.898199999999999</v>
          </cell>
          <cell r="BG89">
            <v>18.971399999999999</v>
          </cell>
          <cell r="BH89">
            <v>18.9177</v>
          </cell>
          <cell r="BI89">
            <v>18.896799999999999</v>
          </cell>
          <cell r="BJ89">
            <v>18.895199999999999</v>
          </cell>
          <cell r="BK89">
            <v>18.895099999999999</v>
          </cell>
          <cell r="BL89">
            <v>18.895099999999999</v>
          </cell>
          <cell r="BM89">
            <v>18.895099999999999</v>
          </cell>
          <cell r="BN89">
            <v>18.895099999999999</v>
          </cell>
          <cell r="BO89">
            <v>18.895099999999999</v>
          </cell>
          <cell r="BP89">
            <v>18.895099999999999</v>
          </cell>
          <cell r="BQ89">
            <v>18.895099999999999</v>
          </cell>
          <cell r="BR89">
            <v>18.895099999999999</v>
          </cell>
          <cell r="BS89">
            <v>18.895099999999999</v>
          </cell>
          <cell r="BT89">
            <v>18.895099999999999</v>
          </cell>
          <cell r="BU89">
            <v>18.895099999999999</v>
          </cell>
          <cell r="BV89">
            <v>18.895099999999999</v>
          </cell>
          <cell r="BW89">
            <v>18.895099999999999</v>
          </cell>
          <cell r="BX89">
            <v>18.895099999999999</v>
          </cell>
          <cell r="BY89">
            <v>18.895099999999999</v>
          </cell>
          <cell r="BZ89">
            <v>18.895099999999999</v>
          </cell>
          <cell r="CA89">
            <v>18.895099999999999</v>
          </cell>
          <cell r="CB89">
            <v>18.895099999999999</v>
          </cell>
          <cell r="CC89">
            <v>18.895099999999999</v>
          </cell>
          <cell r="CD89">
            <v>18.895099999999999</v>
          </cell>
          <cell r="CE89">
            <v>18.895099999999999</v>
          </cell>
          <cell r="CF89">
            <v>18.895099999999999</v>
          </cell>
          <cell r="CG89">
            <v>18.895099999999999</v>
          </cell>
          <cell r="CH89">
            <v>18.895099999999999</v>
          </cell>
          <cell r="CI89">
            <v>18.895099999999999</v>
          </cell>
          <cell r="CJ89">
            <v>18.895099999999999</v>
          </cell>
          <cell r="CK89">
            <v>18.895099999999999</v>
          </cell>
          <cell r="CL89">
            <v>18.895099999999999</v>
          </cell>
          <cell r="CM89">
            <v>18.895099999999999</v>
          </cell>
          <cell r="CN89">
            <v>18.895099999999999</v>
          </cell>
          <cell r="CO89">
            <v>18.895099999999999</v>
          </cell>
          <cell r="CP89">
            <v>18.895099999999999</v>
          </cell>
          <cell r="CQ89">
            <v>18.895099999999999</v>
          </cell>
          <cell r="CR89">
            <v>18.895099999999999</v>
          </cell>
          <cell r="CS89">
            <v>18.895099999999999</v>
          </cell>
          <cell r="CT89">
            <v>18.8688</v>
          </cell>
          <cell r="CU89">
            <v>18.848500000000001</v>
          </cell>
          <cell r="CV89">
            <v>18.925999999999998</v>
          </cell>
          <cell r="CW89">
            <v>18.994599999999998</v>
          </cell>
          <cell r="CX89">
            <v>18.984400000000001</v>
          </cell>
          <cell r="CY89">
            <v>19.012799999999999</v>
          </cell>
          <cell r="CZ89">
            <v>19.087761904761901</v>
          </cell>
          <cell r="DA89">
            <v>19.1630095238095</v>
          </cell>
          <cell r="DB89">
            <v>19.240400000000001</v>
          </cell>
          <cell r="DC89">
            <v>19.309049999999999</v>
          </cell>
          <cell r="DD89">
            <v>19.3779318181818</v>
          </cell>
          <cell r="DE89">
            <v>19.456223809523799</v>
          </cell>
          <cell r="DF89">
            <v>19.534754545454501</v>
          </cell>
          <cell r="DG89">
            <v>19.6173608695652</v>
          </cell>
          <cell r="DH89">
            <v>19.696549999999998</v>
          </cell>
          <cell r="DI89">
            <v>19.77055</v>
          </cell>
          <cell r="DJ89">
            <v>19.848522727272702</v>
          </cell>
          <cell r="DK89">
            <v>19.924878947368398</v>
          </cell>
          <cell r="DL89">
            <v>20.001650000000001</v>
          </cell>
          <cell r="DM89">
            <v>20.080500000000001</v>
          </cell>
          <cell r="DN89">
            <v>20.148399999999999</v>
          </cell>
          <cell r="DO89">
            <v>20.218299999999999</v>
          </cell>
          <cell r="DP89">
            <v>20.3</v>
          </cell>
          <cell r="DQ89">
            <v>20.38</v>
          </cell>
          <cell r="DR89">
            <v>20.456299999999999</v>
          </cell>
          <cell r="DS89">
            <v>20.459199999999999</v>
          </cell>
          <cell r="DT89">
            <v>20.525600000000001</v>
          </cell>
          <cell r="DU89">
            <v>20.540700000000001</v>
          </cell>
          <cell r="DV89">
            <v>20.5855</v>
          </cell>
          <cell r="DW89">
            <v>20.5975</v>
          </cell>
          <cell r="DX89">
            <v>20.645800000000001</v>
          </cell>
          <cell r="DY89">
            <v>20.689699999999998</v>
          </cell>
          <cell r="DZ89">
            <v>20.751100000000001</v>
          </cell>
          <cell r="EA89">
            <v>20.804500000000001</v>
          </cell>
          <cell r="EB89">
            <v>20.860399999999998</v>
          </cell>
          <cell r="EC89">
            <v>20.97</v>
          </cell>
          <cell r="ED89">
            <v>20.98</v>
          </cell>
          <cell r="EE89">
            <v>21.1066</v>
          </cell>
          <cell r="EF89" t="str">
            <v>n.a.</v>
          </cell>
          <cell r="EG89" t="str">
            <v>n.a.</v>
          </cell>
          <cell r="EH89" t="str">
            <v>n.a.</v>
          </cell>
          <cell r="EI89" t="str">
            <v>n.a.</v>
          </cell>
        </row>
        <row r="90">
          <cell r="A90">
            <v>944</v>
          </cell>
          <cell r="B90" t="str">
            <v>National Currency per US Dollar</v>
          </cell>
          <cell r="C90" t="str">
            <v>None</v>
          </cell>
          <cell r="D90" t="str">
            <v xml:space="preserve">Hungary             </v>
          </cell>
          <cell r="E90" t="str">
            <v>IFTS</v>
          </cell>
          <cell r="F90" t="str">
            <v>944..AF.ZF...</v>
          </cell>
          <cell r="G90" t="str">
            <v>OFFICIAL RATE</v>
          </cell>
          <cell r="H90">
            <v>209.76</v>
          </cell>
          <cell r="I90">
            <v>207.94</v>
          </cell>
          <cell r="J90">
            <v>206.58</v>
          </cell>
          <cell r="K90">
            <v>208.64</v>
          </cell>
          <cell r="L90">
            <v>210.67</v>
          </cell>
          <cell r="M90">
            <v>208.6</v>
          </cell>
          <cell r="N90">
            <v>203.61</v>
          </cell>
          <cell r="O90">
            <v>204.51</v>
          </cell>
          <cell r="P90">
            <v>202.78</v>
          </cell>
          <cell r="Q90">
            <v>197.56</v>
          </cell>
          <cell r="R90">
            <v>188.88</v>
          </cell>
          <cell r="S90">
            <v>183.42</v>
          </cell>
          <cell r="T90">
            <v>187.81</v>
          </cell>
          <cell r="U90">
            <v>187.23</v>
          </cell>
          <cell r="V90">
            <v>185.91</v>
          </cell>
          <cell r="W90">
            <v>191.69</v>
          </cell>
          <cell r="X90">
            <v>198.34</v>
          </cell>
          <cell r="Y90">
            <v>204.65</v>
          </cell>
          <cell r="Z90">
            <v>204.58</v>
          </cell>
          <cell r="AA90">
            <v>198.83</v>
          </cell>
          <cell r="AB90">
            <v>200.58</v>
          </cell>
          <cell r="AC90">
            <v>209.37</v>
          </cell>
          <cell r="AD90">
            <v>213.03</v>
          </cell>
          <cell r="AE90">
            <v>212.97</v>
          </cell>
          <cell r="AF90">
            <v>207.12</v>
          </cell>
          <cell r="AG90">
            <v>210.6</v>
          </cell>
          <cell r="AH90">
            <v>216.87</v>
          </cell>
          <cell r="AI90">
            <v>216.32</v>
          </cell>
          <cell r="AJ90">
            <v>205.46</v>
          </cell>
          <cell r="AK90">
            <v>214.89</v>
          </cell>
          <cell r="AL90">
            <v>218.81</v>
          </cell>
          <cell r="AM90">
            <v>213.99</v>
          </cell>
          <cell r="AN90">
            <v>215.71</v>
          </cell>
          <cell r="AO90">
            <v>211.83</v>
          </cell>
          <cell r="AP90">
            <v>200.82</v>
          </cell>
          <cell r="AQ90">
            <v>192.26</v>
          </cell>
          <cell r="AR90">
            <v>195.22</v>
          </cell>
          <cell r="AS90">
            <v>193.87</v>
          </cell>
          <cell r="AT90">
            <v>188.74</v>
          </cell>
          <cell r="AU90">
            <v>182.13</v>
          </cell>
          <cell r="AV90">
            <v>183.84</v>
          </cell>
          <cell r="AW90">
            <v>186.69</v>
          </cell>
          <cell r="AX90">
            <v>179.96</v>
          </cell>
          <cell r="AY90">
            <v>187.33</v>
          </cell>
          <cell r="AZ90">
            <v>182.44</v>
          </cell>
          <cell r="BA90">
            <v>176.29</v>
          </cell>
          <cell r="BB90">
            <v>173.14</v>
          </cell>
          <cell r="BC90">
            <v>173.86</v>
          </cell>
          <cell r="BD90">
            <v>174.11</v>
          </cell>
          <cell r="BE90">
            <v>177.69</v>
          </cell>
          <cell r="BF90">
            <v>167.56</v>
          </cell>
          <cell r="BG90">
            <v>161.03</v>
          </cell>
          <cell r="BH90">
            <v>158.88</v>
          </cell>
          <cell r="BI90">
            <v>155.91999999999999</v>
          </cell>
          <cell r="BJ90">
            <v>147.06</v>
          </cell>
          <cell r="BK90">
            <v>157.44999999999999</v>
          </cell>
          <cell r="BL90">
            <v>167.43</v>
          </cell>
          <cell r="BM90">
            <v>193.23</v>
          </cell>
          <cell r="BN90">
            <v>208.22</v>
          </cell>
          <cell r="BO90">
            <v>196.78</v>
          </cell>
          <cell r="BP90">
            <v>211.69</v>
          </cell>
          <cell r="BQ90">
            <v>233.34</v>
          </cell>
          <cell r="BR90">
            <v>233.54</v>
          </cell>
          <cell r="BS90">
            <v>223.7</v>
          </cell>
          <cell r="BT90">
            <v>206.58</v>
          </cell>
          <cell r="BU90">
            <v>200.27</v>
          </cell>
          <cell r="BV90">
            <v>193.27</v>
          </cell>
          <cell r="BW90">
            <v>189.1</v>
          </cell>
          <cell r="BX90">
            <v>186.84</v>
          </cell>
          <cell r="BY90">
            <v>181.41</v>
          </cell>
          <cell r="BZ90">
            <v>181.6</v>
          </cell>
          <cell r="CA90">
            <v>186.76</v>
          </cell>
          <cell r="CB90">
            <v>188.56</v>
          </cell>
          <cell r="CC90">
            <v>198.08</v>
          </cell>
          <cell r="CD90">
            <v>195.67</v>
          </cell>
          <cell r="CE90">
            <v>197.66</v>
          </cell>
          <cell r="CF90">
            <v>219.74</v>
          </cell>
          <cell r="CG90">
            <v>230.31</v>
          </cell>
          <cell r="CH90">
            <v>222.23</v>
          </cell>
          <cell r="CI90">
            <v>217.76</v>
          </cell>
          <cell r="CJ90">
            <v>216.22</v>
          </cell>
          <cell r="CK90">
            <v>197.55</v>
          </cell>
          <cell r="CL90">
            <v>201.88</v>
          </cell>
          <cell r="CM90">
            <v>209.67</v>
          </cell>
          <cell r="CN90">
            <v>206.31</v>
          </cell>
          <cell r="CO90">
            <v>198.67</v>
          </cell>
          <cell r="CP90">
            <v>193.16</v>
          </cell>
          <cell r="CQ90">
            <v>183.58</v>
          </cell>
          <cell r="CR90">
            <v>185.87</v>
          </cell>
          <cell r="CS90">
            <v>185.31</v>
          </cell>
          <cell r="CT90">
            <v>187.36</v>
          </cell>
          <cell r="CU90">
            <v>189.7</v>
          </cell>
          <cell r="CV90">
            <v>206.69</v>
          </cell>
          <cell r="CW90">
            <v>216.55</v>
          </cell>
          <cell r="CX90">
            <v>228.58</v>
          </cell>
          <cell r="CY90">
            <v>230.88</v>
          </cell>
          <cell r="CZ90">
            <v>238.06</v>
          </cell>
          <cell r="DA90">
            <v>219.57</v>
          </cell>
          <cell r="DB90">
            <v>220.96</v>
          </cell>
          <cell r="DC90">
            <v>224.69</v>
          </cell>
          <cell r="DD90">
            <v>229.38</v>
          </cell>
          <cell r="DE90">
            <v>234.39</v>
          </cell>
          <cell r="DF90">
            <v>232.9</v>
          </cell>
          <cell r="DG90">
            <v>224.78</v>
          </cell>
          <cell r="DH90">
            <v>221.01</v>
          </cell>
          <cell r="DI90">
            <v>217.71</v>
          </cell>
          <cell r="DJ90">
            <v>220.27</v>
          </cell>
          <cell r="DK90">
            <v>217.53</v>
          </cell>
          <cell r="DL90">
            <v>220.95</v>
          </cell>
          <cell r="DM90">
            <v>219.04</v>
          </cell>
          <cell r="DN90">
            <v>233.91</v>
          </cell>
          <cell r="DO90">
            <v>229.53</v>
          </cell>
          <cell r="DP90">
            <v>225.32</v>
          </cell>
          <cell r="DQ90">
            <v>224.23</v>
          </cell>
          <cell r="DR90">
            <v>225.45</v>
          </cell>
          <cell r="DS90">
            <v>224.9</v>
          </cell>
          <cell r="DT90">
            <v>224.5</v>
          </cell>
          <cell r="DU90">
            <v>216.35</v>
          </cell>
          <cell r="DV90">
            <v>220.69</v>
          </cell>
          <cell r="DW90">
            <v>219.47</v>
          </cell>
          <cell r="DX90">
            <v>221.96</v>
          </cell>
          <cell r="DY90">
            <v>227.04</v>
          </cell>
          <cell r="DZ90">
            <v>225.46</v>
          </cell>
          <cell r="EA90">
            <v>222.51</v>
          </cell>
          <cell r="EB90">
            <v>221.6</v>
          </cell>
          <cell r="EC90">
            <v>225.18</v>
          </cell>
          <cell r="ED90">
            <v>228.71</v>
          </cell>
          <cell r="EE90">
            <v>235.63</v>
          </cell>
          <cell r="EF90">
            <v>242.62</v>
          </cell>
          <cell r="EG90">
            <v>242.72</v>
          </cell>
          <cell r="EH90">
            <v>246.19</v>
          </cell>
          <cell r="EI90" t="str">
            <v>n.a.</v>
          </cell>
        </row>
        <row r="91">
          <cell r="A91">
            <v>176</v>
          </cell>
          <cell r="B91" t="str">
            <v>National Currency per US Dollar</v>
          </cell>
          <cell r="C91" t="str">
            <v>None</v>
          </cell>
          <cell r="D91" t="str">
            <v xml:space="preserve">Iceland             </v>
          </cell>
          <cell r="E91" t="str">
            <v>IFTS</v>
          </cell>
          <cell r="F91" t="str">
            <v>176..AF.ZF...</v>
          </cell>
          <cell r="G91" t="str">
            <v>OFFICIAL RATE</v>
          </cell>
          <cell r="H91">
            <v>69.430000000000007</v>
          </cell>
          <cell r="I91">
            <v>68.510000000000005</v>
          </cell>
          <cell r="J91">
            <v>71.05</v>
          </cell>
          <cell r="K91">
            <v>73.08</v>
          </cell>
          <cell r="L91">
            <v>73.38</v>
          </cell>
          <cell r="M91">
            <v>72.14</v>
          </cell>
          <cell r="N91">
            <v>71.510000000000005</v>
          </cell>
          <cell r="O91">
            <v>71.489999999999995</v>
          </cell>
          <cell r="P91">
            <v>71.73</v>
          </cell>
          <cell r="Q91">
            <v>70.150000000000006</v>
          </cell>
          <cell r="R91">
            <v>67.099999999999994</v>
          </cell>
          <cell r="S91">
            <v>62.73</v>
          </cell>
          <cell r="T91">
            <v>62.65</v>
          </cell>
          <cell r="U91">
            <v>62.01</v>
          </cell>
          <cell r="V91">
            <v>59.94</v>
          </cell>
          <cell r="W91">
            <v>62.31</v>
          </cell>
          <cell r="X91">
            <v>64.83</v>
          </cell>
          <cell r="Y91">
            <v>65.14</v>
          </cell>
          <cell r="Z91">
            <v>65.11</v>
          </cell>
          <cell r="AA91">
            <v>63.69</v>
          </cell>
          <cell r="AB91">
            <v>62.12</v>
          </cell>
          <cell r="AC91">
            <v>61.2</v>
          </cell>
          <cell r="AD91">
            <v>63.5</v>
          </cell>
          <cell r="AE91">
            <v>63.28</v>
          </cell>
          <cell r="AF91">
            <v>62.58</v>
          </cell>
          <cell r="AG91">
            <v>65.63</v>
          </cell>
          <cell r="AH91">
            <v>70.87</v>
          </cell>
          <cell r="AI91">
            <v>74.72</v>
          </cell>
          <cell r="AJ91">
            <v>71.72</v>
          </cell>
          <cell r="AK91">
            <v>74.72</v>
          </cell>
          <cell r="AL91">
            <v>74.37</v>
          </cell>
          <cell r="AM91">
            <v>70.39</v>
          </cell>
          <cell r="AN91">
            <v>70.144999999999996</v>
          </cell>
          <cell r="AO91">
            <v>68.48</v>
          </cell>
          <cell r="AP91">
            <v>69.180000000000007</v>
          </cell>
          <cell r="AQ91">
            <v>69.355000000000004</v>
          </cell>
          <cell r="AR91">
            <v>70.069999999999993</v>
          </cell>
          <cell r="AS91">
            <v>67.36</v>
          </cell>
          <cell r="AT91">
            <v>66.97</v>
          </cell>
          <cell r="AU91">
            <v>65.275000000000006</v>
          </cell>
          <cell r="AV91">
            <v>63.11</v>
          </cell>
          <cell r="AW91">
            <v>62.79</v>
          </cell>
          <cell r="AX91">
            <v>60.61</v>
          </cell>
          <cell r="AY91">
            <v>65.034999999999997</v>
          </cell>
          <cell r="AZ91">
            <v>63.734999999999999</v>
          </cell>
          <cell r="BA91">
            <v>60.68</v>
          </cell>
          <cell r="BB91">
            <v>60.774999999999999</v>
          </cell>
          <cell r="BC91">
            <v>62.25</v>
          </cell>
          <cell r="BD91">
            <v>64.295000000000002</v>
          </cell>
          <cell r="BE91">
            <v>66.48</v>
          </cell>
          <cell r="BF91">
            <v>71.599999999999994</v>
          </cell>
          <cell r="BG91">
            <v>74.045000000000002</v>
          </cell>
          <cell r="BH91">
            <v>75.165000000000006</v>
          </cell>
          <cell r="BI91">
            <v>79.13</v>
          </cell>
          <cell r="BJ91">
            <v>78.42</v>
          </cell>
          <cell r="BK91">
            <v>81.635000000000005</v>
          </cell>
          <cell r="BL91">
            <v>91.215000000000003</v>
          </cell>
          <cell r="BM91">
            <v>114.09</v>
          </cell>
          <cell r="BN91">
            <v>135.315</v>
          </cell>
          <cell r="BO91">
            <v>123.985</v>
          </cell>
          <cell r="BP91">
            <v>123.715</v>
          </cell>
          <cell r="BQ91">
            <v>113.82</v>
          </cell>
          <cell r="BR91">
            <v>114.675</v>
          </cell>
          <cell r="BS91">
            <v>126.63</v>
          </cell>
          <cell r="BT91">
            <v>126.35</v>
          </cell>
          <cell r="BU91">
            <v>126.6575</v>
          </cell>
          <cell r="BV91">
            <v>127.35608695652201</v>
          </cell>
          <cell r="BW91">
            <v>127.1465</v>
          </cell>
          <cell r="BX91">
            <v>124.60636363636399</v>
          </cell>
          <cell r="BY91">
            <v>123.89363636363601</v>
          </cell>
          <cell r="BZ91">
            <v>123.7443</v>
          </cell>
          <cell r="CA91">
            <v>125.06619000000001</v>
          </cell>
          <cell r="CB91">
            <v>125.866</v>
          </cell>
          <cell r="CC91">
            <v>128.202</v>
          </cell>
          <cell r="CD91">
            <v>127.54347826087</v>
          </cell>
          <cell r="CE91">
            <v>127.509444444444</v>
          </cell>
          <cell r="CF91">
            <v>129.62210526315801</v>
          </cell>
          <cell r="CG91">
            <v>128.5881</v>
          </cell>
          <cell r="CH91">
            <v>123.451818181818</v>
          </cell>
          <cell r="CI91">
            <v>119.47709999999999</v>
          </cell>
          <cell r="CJ91">
            <v>116.791363636364</v>
          </cell>
          <cell r="CK91">
            <v>111.69714285714301</v>
          </cell>
          <cell r="CL91">
            <v>112.451818181818</v>
          </cell>
          <cell r="CM91">
            <v>115.70136363636399</v>
          </cell>
          <cell r="CN91">
            <v>116.79600000000001</v>
          </cell>
          <cell r="CO91">
            <v>116.523684210526</v>
          </cell>
          <cell r="CP91">
            <v>115.222727272727</v>
          </cell>
          <cell r="CQ91">
            <v>112.98</v>
          </cell>
          <cell r="CR91">
            <v>114.46095238095199</v>
          </cell>
          <cell r="CS91">
            <v>115.055789473684</v>
          </cell>
          <cell r="CT91">
            <v>115.3343</v>
          </cell>
          <cell r="CU91">
            <v>114.44499999999999</v>
          </cell>
          <cell r="CV91">
            <v>116.7925</v>
          </cell>
          <cell r="CW91">
            <v>115.9265</v>
          </cell>
          <cell r="CX91">
            <v>116.97150000000001</v>
          </cell>
          <cell r="CY91">
            <v>120.939523809524</v>
          </cell>
          <cell r="CZ91">
            <v>123.60299999999999</v>
          </cell>
          <cell r="DA91">
            <v>123.358</v>
          </cell>
          <cell r="DB91">
            <v>126.316363636364</v>
          </cell>
          <cell r="DC91">
            <v>126.746470588235</v>
          </cell>
          <cell r="DD91">
            <v>127.057</v>
          </cell>
          <cell r="DE91">
            <v>127.525714285714</v>
          </cell>
          <cell r="DF91">
            <v>125.856190476191</v>
          </cell>
          <cell r="DG91">
            <v>120.181818181818</v>
          </cell>
          <cell r="DH91">
            <v>122.864210526316</v>
          </cell>
          <cell r="DI91">
            <v>123.91549999999999</v>
          </cell>
          <cell r="DJ91">
            <v>127.298</v>
          </cell>
          <cell r="DK91">
            <v>126.271176470588</v>
          </cell>
          <cell r="DL91">
            <v>128.66095238095201</v>
          </cell>
          <cell r="DM91">
            <v>127.600526315789</v>
          </cell>
          <cell r="DN91">
            <v>125.293333333333</v>
          </cell>
          <cell r="DO91">
            <v>118.93947368421099</v>
          </cell>
          <cell r="DP91">
            <v>121.006315789474</v>
          </cell>
          <cell r="DQ91">
            <v>121.61470588235299</v>
          </cell>
          <cell r="DR91">
            <v>122.4405</v>
          </cell>
          <cell r="DS91">
            <v>119.65238095238099</v>
          </cell>
          <cell r="DT91">
            <v>121.083</v>
          </cell>
          <cell r="DU91">
            <v>120.74523809523799</v>
          </cell>
          <cell r="DV91">
            <v>121.6095</v>
          </cell>
          <cell r="DW91">
            <v>117.503529411765</v>
          </cell>
          <cell r="DX91">
            <v>115.78400000000001</v>
          </cell>
          <cell r="DY91">
            <v>114.145789473684</v>
          </cell>
          <cell r="DZ91">
            <v>112.938947368421</v>
          </cell>
          <cell r="EA91">
            <v>112.337777777778</v>
          </cell>
          <cell r="EB91">
            <v>112.64277777777799</v>
          </cell>
          <cell r="EC91">
            <v>113.707368421053</v>
          </cell>
          <cell r="ED91">
            <v>115.16</v>
          </cell>
          <cell r="EE91">
            <v>116.008</v>
          </cell>
          <cell r="EF91">
            <v>119.102857142857</v>
          </cell>
          <cell r="EG91">
            <v>120.809545454545</v>
          </cell>
          <cell r="EH91">
            <v>123.606666666667</v>
          </cell>
          <cell r="EI91">
            <v>124.9645</v>
          </cell>
        </row>
        <row r="92">
          <cell r="A92">
            <v>534</v>
          </cell>
          <cell r="B92" t="str">
            <v>National Currency per US Dollar</v>
          </cell>
          <cell r="C92" t="str">
            <v>None</v>
          </cell>
          <cell r="D92" t="str">
            <v>India</v>
          </cell>
          <cell r="E92" t="str">
            <v>IFTS</v>
          </cell>
          <cell r="F92" t="str">
            <v>534..AF.ZF...</v>
          </cell>
          <cell r="G92" t="str">
            <v>MARKET RATE</v>
          </cell>
          <cell r="H92">
            <v>45.4557</v>
          </cell>
          <cell r="I92">
            <v>45.270299999999999</v>
          </cell>
          <cell r="J92">
            <v>45.018000000000001</v>
          </cell>
          <cell r="K92">
            <v>43.931100000000001</v>
          </cell>
          <cell r="L92">
            <v>45.250799999999998</v>
          </cell>
          <cell r="M92">
            <v>45.506799999999998</v>
          </cell>
          <cell r="N92">
            <v>46.041600000000003</v>
          </cell>
          <cell r="O92">
            <v>46.341000000000001</v>
          </cell>
          <cell r="P92">
            <v>46.094999999999999</v>
          </cell>
          <cell r="Q92">
            <v>45.782600000000002</v>
          </cell>
          <cell r="R92">
            <v>45.125100000000003</v>
          </cell>
          <cell r="S92">
            <v>43.979599999999998</v>
          </cell>
          <cell r="T92">
            <v>43.7545</v>
          </cell>
          <cell r="U92">
            <v>43.6798</v>
          </cell>
          <cell r="V92">
            <v>43.6905</v>
          </cell>
          <cell r="W92">
            <v>43.741199999999999</v>
          </cell>
          <cell r="X92">
            <v>43.488900000000001</v>
          </cell>
          <cell r="Y92">
            <v>43.583599999999997</v>
          </cell>
          <cell r="Z92">
            <v>43.536099999999998</v>
          </cell>
          <cell r="AA92">
            <v>43.624499999999998</v>
          </cell>
          <cell r="AB92">
            <v>43.914999999999999</v>
          </cell>
          <cell r="AC92">
            <v>44.817999999999998</v>
          </cell>
          <cell r="AD92">
            <v>45.726500000000001</v>
          </cell>
          <cell r="AE92">
            <v>45.641100000000002</v>
          </cell>
          <cell r="AF92">
            <v>44.396999999999998</v>
          </cell>
          <cell r="AG92">
            <v>44.328899999999997</v>
          </cell>
          <cell r="AH92">
            <v>44.481000000000002</v>
          </cell>
          <cell r="AI92">
            <v>44.949100000000001</v>
          </cell>
          <cell r="AJ92">
            <v>45.407299999999999</v>
          </cell>
          <cell r="AK92">
            <v>46.056100000000001</v>
          </cell>
          <cell r="AL92">
            <v>46.456200000000003</v>
          </cell>
          <cell r="AM92">
            <v>46.536999999999999</v>
          </cell>
          <cell r="AN92">
            <v>46.118099999999998</v>
          </cell>
          <cell r="AO92">
            <v>45.467599999999997</v>
          </cell>
          <cell r="AP92">
            <v>44.850700000000003</v>
          </cell>
          <cell r="AQ92">
            <v>44.635100000000001</v>
          </cell>
          <cell r="AR92">
            <v>44.332500000000003</v>
          </cell>
          <cell r="AS92">
            <v>44.158299999999997</v>
          </cell>
          <cell r="AT92">
            <v>44.026000000000003</v>
          </cell>
          <cell r="AU92">
            <v>42.148200000000003</v>
          </cell>
          <cell r="AV92">
            <v>40.781399999999998</v>
          </cell>
          <cell r="AW92">
            <v>40.773600000000002</v>
          </cell>
          <cell r="AX92">
            <v>40.413899999999998</v>
          </cell>
          <cell r="AY92">
            <v>40.821199999999997</v>
          </cell>
          <cell r="AZ92">
            <v>40.340000000000003</v>
          </cell>
          <cell r="BA92">
            <v>39.511400000000002</v>
          </cell>
          <cell r="BB92">
            <v>39.436399999999999</v>
          </cell>
          <cell r="BC92">
            <v>39.439500000000002</v>
          </cell>
          <cell r="BD92">
            <v>39.373699999999999</v>
          </cell>
          <cell r="BE92">
            <v>39.732599999999998</v>
          </cell>
          <cell r="BF92">
            <v>40.356099999999998</v>
          </cell>
          <cell r="BG92">
            <v>40.022399999999998</v>
          </cell>
          <cell r="BH92">
            <v>42.125</v>
          </cell>
          <cell r="BI92">
            <v>42.8202</v>
          </cell>
          <cell r="BJ92">
            <v>42.838000000000001</v>
          </cell>
          <cell r="BK92">
            <v>42.937399999999997</v>
          </cell>
          <cell r="BL92">
            <v>45.563499999999998</v>
          </cell>
          <cell r="BM92">
            <v>48.655500000000004</v>
          </cell>
          <cell r="BN92">
            <v>49.003300000000003</v>
          </cell>
          <cell r="BO92">
            <v>48.634500000000003</v>
          </cell>
          <cell r="BP92">
            <v>48.833799999999997</v>
          </cell>
          <cell r="BQ92">
            <v>49.261099999999999</v>
          </cell>
          <cell r="BR92">
            <v>51.228700000000003</v>
          </cell>
          <cell r="BS92">
            <v>50.061900000000001</v>
          </cell>
          <cell r="BT92">
            <v>48.533999999999999</v>
          </cell>
          <cell r="BU92">
            <v>47.7714</v>
          </cell>
          <cell r="BV92">
            <v>48.478299999999997</v>
          </cell>
          <cell r="BW92">
            <v>48.335000000000001</v>
          </cell>
          <cell r="BX92">
            <v>48.438947368420997</v>
          </cell>
          <cell r="BY92">
            <v>46.7210526315789</v>
          </cell>
          <cell r="BZ92">
            <v>46.569000000000003</v>
          </cell>
          <cell r="CA92">
            <v>46.63</v>
          </cell>
          <cell r="CB92">
            <v>45.959800000000001</v>
          </cell>
          <cell r="CC92">
            <v>46.3279</v>
          </cell>
          <cell r="CD92">
            <v>45.496499999999997</v>
          </cell>
          <cell r="CE92">
            <v>44.499499999999998</v>
          </cell>
          <cell r="CF92">
            <v>45.811500000000002</v>
          </cell>
          <cell r="CG92">
            <v>46.564545454545403</v>
          </cell>
          <cell r="CH92">
            <v>46.836399999999998</v>
          </cell>
          <cell r="CI92">
            <v>46.567100000000003</v>
          </cell>
          <cell r="CJ92">
            <v>46.058999999999997</v>
          </cell>
          <cell r="CK92">
            <v>44.411900000000003</v>
          </cell>
          <cell r="CL92">
            <v>45.016500000000001</v>
          </cell>
          <cell r="CM92">
            <v>45.159100000000002</v>
          </cell>
          <cell r="CN92">
            <v>45.394500000000001</v>
          </cell>
          <cell r="CO92">
            <v>45.436799999999998</v>
          </cell>
          <cell r="CP92">
            <v>44.9895</v>
          </cell>
          <cell r="CQ92">
            <v>44.368099999999998</v>
          </cell>
          <cell r="CR92">
            <v>44.904800000000002</v>
          </cell>
          <cell r="CS92">
            <v>44.851799999999997</v>
          </cell>
          <cell r="CT92">
            <v>44.415900000000001</v>
          </cell>
          <cell r="CU92">
            <v>45.278500000000001</v>
          </cell>
          <cell r="CV92">
            <v>47.637999999999998</v>
          </cell>
          <cell r="CW92">
            <v>49.256900000000002</v>
          </cell>
          <cell r="CX92">
            <v>50.843299999999999</v>
          </cell>
          <cell r="CY92">
            <v>52.667499999999997</v>
          </cell>
          <cell r="CZ92">
            <v>51.3461</v>
          </cell>
          <cell r="DA92">
            <v>49.163499999999999</v>
          </cell>
          <cell r="DB92">
            <v>50.323</v>
          </cell>
          <cell r="DC92">
            <v>51.802900000000001</v>
          </cell>
          <cell r="DD92">
            <v>54.473500000000001</v>
          </cell>
          <cell r="DE92">
            <v>56.030200000000001</v>
          </cell>
          <cell r="DF92">
            <v>55.494799999999998</v>
          </cell>
          <cell r="DG92">
            <v>55.559800000000003</v>
          </cell>
          <cell r="DH92">
            <v>54.605499999999999</v>
          </cell>
          <cell r="DI92">
            <v>53.023899999999998</v>
          </cell>
          <cell r="DJ92">
            <v>54.775799999999997</v>
          </cell>
          <cell r="DK92">
            <v>54.647799999999997</v>
          </cell>
          <cell r="DL92">
            <v>54.316800000000001</v>
          </cell>
          <cell r="DM92">
            <v>53.773699999999998</v>
          </cell>
          <cell r="DN92">
            <v>54.404600000000002</v>
          </cell>
          <cell r="DO92">
            <v>54.375700000000002</v>
          </cell>
          <cell r="DP92">
            <v>55.010800000000003</v>
          </cell>
          <cell r="DQ92">
            <v>58.397300000000001</v>
          </cell>
          <cell r="DR92">
            <v>59.775399999999998</v>
          </cell>
          <cell r="DS92">
            <v>63.208844999999997</v>
          </cell>
          <cell r="DT92">
            <v>63.752099999999999</v>
          </cell>
          <cell r="DU92">
            <v>61.615600000000001</v>
          </cell>
          <cell r="DV92">
            <v>62.633000000000003</v>
          </cell>
          <cell r="DW92">
            <v>61.910299999999999</v>
          </cell>
          <cell r="DX92">
            <v>62.076000000000001</v>
          </cell>
          <cell r="DY92">
            <v>62.253999999999998</v>
          </cell>
          <cell r="DZ92">
            <v>61.014000000000003</v>
          </cell>
          <cell r="EA92">
            <v>60.356623529411799</v>
          </cell>
          <cell r="EB92">
            <v>59.305</v>
          </cell>
          <cell r="EC92">
            <v>59.730699999999999</v>
          </cell>
          <cell r="ED92">
            <v>60.058599999999998</v>
          </cell>
          <cell r="EE92">
            <v>60.895200000000003</v>
          </cell>
          <cell r="EF92">
            <v>60.864899999999999</v>
          </cell>
          <cell r="EG92">
            <v>61.341999999999999</v>
          </cell>
          <cell r="EH92">
            <v>61.7042</v>
          </cell>
          <cell r="EI92">
            <v>62.710923809523798</v>
          </cell>
        </row>
        <row r="93">
          <cell r="A93">
            <v>536</v>
          </cell>
          <cell r="B93" t="str">
            <v>National Currency per US Dollar</v>
          </cell>
          <cell r="C93" t="str">
            <v>None</v>
          </cell>
          <cell r="D93" t="str">
            <v xml:space="preserve">Indonesia           </v>
          </cell>
          <cell r="E93" t="str">
            <v>IFTS</v>
          </cell>
          <cell r="F93" t="str">
            <v>536..AF.ZF...</v>
          </cell>
          <cell r="G93" t="str">
            <v>MARKET RATE</v>
          </cell>
          <cell r="H93">
            <v>8382.5</v>
          </cell>
          <cell r="I93">
            <v>8432</v>
          </cell>
          <cell r="J93">
            <v>8594.2999999999993</v>
          </cell>
          <cell r="K93">
            <v>8623</v>
          </cell>
          <cell r="L93">
            <v>8978.2999999999993</v>
          </cell>
          <cell r="M93">
            <v>9403</v>
          </cell>
          <cell r="N93">
            <v>9046.5</v>
          </cell>
          <cell r="O93">
            <v>9256</v>
          </cell>
          <cell r="P93">
            <v>9166</v>
          </cell>
          <cell r="Q93">
            <v>9093.2999999999993</v>
          </cell>
          <cell r="R93">
            <v>9037.5</v>
          </cell>
          <cell r="S93">
            <v>9253.7999999999993</v>
          </cell>
          <cell r="T93">
            <v>9195.2999999999993</v>
          </cell>
          <cell r="U93">
            <v>9236.2999999999993</v>
          </cell>
          <cell r="V93">
            <v>9391.2999999999993</v>
          </cell>
          <cell r="W93">
            <v>9542.5</v>
          </cell>
          <cell r="X93">
            <v>9476.2999999999993</v>
          </cell>
          <cell r="Y93">
            <v>9632.7999999999993</v>
          </cell>
          <cell r="Z93">
            <v>9798.5</v>
          </cell>
          <cell r="AA93">
            <v>9966.2999999999993</v>
          </cell>
          <cell r="AB93">
            <v>10218.799999999999</v>
          </cell>
          <cell r="AC93">
            <v>10090</v>
          </cell>
          <cell r="AD93">
            <v>10067.5</v>
          </cell>
          <cell r="AE93">
            <v>9841.2999999999993</v>
          </cell>
          <cell r="AF93">
            <v>9448.7999999999993</v>
          </cell>
          <cell r="AG93">
            <v>9250</v>
          </cell>
          <cell r="AH93">
            <v>9125.7999999999993</v>
          </cell>
          <cell r="AI93">
            <v>8922.5</v>
          </cell>
          <cell r="AJ93">
            <v>9055</v>
          </cell>
          <cell r="AK93">
            <v>9367.5</v>
          </cell>
          <cell r="AL93">
            <v>9123.7999999999993</v>
          </cell>
          <cell r="AM93">
            <v>9085</v>
          </cell>
          <cell r="AN93">
            <v>9158.7999999999993</v>
          </cell>
          <cell r="AO93">
            <v>9170</v>
          </cell>
          <cell r="AP93">
            <v>9136.2999999999993</v>
          </cell>
          <cell r="AQ93">
            <v>9068.2999999999993</v>
          </cell>
          <cell r="AR93">
            <v>9077.5</v>
          </cell>
          <cell r="AS93">
            <v>9085</v>
          </cell>
          <cell r="AT93">
            <v>9159</v>
          </cell>
          <cell r="AU93">
            <v>9099.7999999999993</v>
          </cell>
          <cell r="AV93">
            <v>8794.5</v>
          </cell>
          <cell r="AW93">
            <v>9010.5</v>
          </cell>
          <cell r="AX93">
            <v>9081.7999999999993</v>
          </cell>
          <cell r="AY93">
            <v>9368.5</v>
          </cell>
          <cell r="AZ93">
            <v>9276.5</v>
          </cell>
          <cell r="BA93">
            <v>9104.7999999999993</v>
          </cell>
          <cell r="BB93">
            <v>9282.2999999999993</v>
          </cell>
          <cell r="BC93">
            <v>9351.7999999999993</v>
          </cell>
          <cell r="BD93">
            <v>9394.7999999999993</v>
          </cell>
          <cell r="BE93">
            <v>9164</v>
          </cell>
          <cell r="BF93">
            <v>9185.7999999999993</v>
          </cell>
          <cell r="BG93">
            <v>9212</v>
          </cell>
          <cell r="BH93">
            <v>9300.2999999999993</v>
          </cell>
          <cell r="BI93">
            <v>9283.5</v>
          </cell>
          <cell r="BJ93">
            <v>9145.2999999999993</v>
          </cell>
          <cell r="BK93">
            <v>9149.25</v>
          </cell>
          <cell r="BL93">
            <v>9372.7999999999993</v>
          </cell>
          <cell r="BM93">
            <v>10100</v>
          </cell>
          <cell r="BN93">
            <v>11836</v>
          </cell>
          <cell r="BO93">
            <v>11243.8</v>
          </cell>
          <cell r="BP93">
            <v>11178.5</v>
          </cell>
          <cell r="BQ93">
            <v>11866.3</v>
          </cell>
          <cell r="BR93">
            <v>11847.5</v>
          </cell>
          <cell r="BS93">
            <v>10978.3</v>
          </cell>
          <cell r="BT93">
            <v>10339.5</v>
          </cell>
          <cell r="BU93">
            <v>10209.299999999999</v>
          </cell>
          <cell r="BV93">
            <v>10095.799999999999</v>
          </cell>
          <cell r="BW93">
            <v>9984.5</v>
          </cell>
          <cell r="BX93">
            <v>9816.7999999999993</v>
          </cell>
          <cell r="BY93">
            <v>9445.5</v>
          </cell>
          <cell r="BZ93">
            <v>9459.5</v>
          </cell>
          <cell r="CA93">
            <v>9457.75</v>
          </cell>
          <cell r="CB93">
            <v>9296.5</v>
          </cell>
          <cell r="CC93">
            <v>9346.5</v>
          </cell>
          <cell r="CD93">
            <v>9168.5</v>
          </cell>
          <cell r="CE93">
            <v>9017.2999999999993</v>
          </cell>
          <cell r="CF93">
            <v>9225.5</v>
          </cell>
          <cell r="CG93">
            <v>9153</v>
          </cell>
          <cell r="CH93">
            <v>9032</v>
          </cell>
          <cell r="CI93">
            <v>8987.7999999999993</v>
          </cell>
          <cell r="CJ93">
            <v>8965.2999999999993</v>
          </cell>
          <cell r="CK93">
            <v>8928.5</v>
          </cell>
          <cell r="CL93">
            <v>8948</v>
          </cell>
          <cell r="CM93">
            <v>9016.2999999999993</v>
          </cell>
          <cell r="CN93">
            <v>9049.5</v>
          </cell>
          <cell r="CO93">
            <v>8894</v>
          </cell>
          <cell r="CP93">
            <v>8748</v>
          </cell>
          <cell r="CQ93">
            <v>8629.5</v>
          </cell>
          <cell r="CR93">
            <v>8557.5</v>
          </cell>
          <cell r="CS93">
            <v>8565.5</v>
          </cell>
          <cell r="CT93">
            <v>8526.7999999999993</v>
          </cell>
          <cell r="CU93">
            <v>8550.2999999999993</v>
          </cell>
          <cell r="CV93">
            <v>8722.7999999999993</v>
          </cell>
          <cell r="CW93">
            <v>8891</v>
          </cell>
          <cell r="CX93">
            <v>9035</v>
          </cell>
          <cell r="CY93">
            <v>9075.2999999999993</v>
          </cell>
          <cell r="CZ93">
            <v>9073.7999999999993</v>
          </cell>
          <cell r="DA93">
            <v>9048</v>
          </cell>
          <cell r="DB93">
            <v>9184</v>
          </cell>
          <cell r="DC93">
            <v>9176.75</v>
          </cell>
          <cell r="DD93">
            <v>9321.25</v>
          </cell>
          <cell r="DE93">
            <v>9449</v>
          </cell>
          <cell r="DF93">
            <v>9418.25</v>
          </cell>
          <cell r="DG93">
            <v>9505.25</v>
          </cell>
          <cell r="DH93">
            <v>9578</v>
          </cell>
          <cell r="DI93">
            <v>9603.25</v>
          </cell>
          <cell r="DJ93">
            <v>9625.25</v>
          </cell>
          <cell r="DK93">
            <v>9656.75</v>
          </cell>
          <cell r="DL93">
            <v>9702.75</v>
          </cell>
          <cell r="DM93">
            <v>9697.25</v>
          </cell>
          <cell r="DN93">
            <v>9709.42</v>
          </cell>
          <cell r="DO93">
            <v>9724.0499999999993</v>
          </cell>
          <cell r="DP93">
            <v>9760.91</v>
          </cell>
          <cell r="DQ93">
            <v>9881.5300000000007</v>
          </cell>
          <cell r="DR93">
            <v>10073.129999999999</v>
          </cell>
          <cell r="DS93">
            <v>10572.5</v>
          </cell>
          <cell r="DT93">
            <v>11346.24</v>
          </cell>
          <cell r="DU93">
            <v>11366.9</v>
          </cell>
          <cell r="DV93">
            <v>11613.1</v>
          </cell>
          <cell r="DW93">
            <v>12087.1</v>
          </cell>
          <cell r="DX93">
            <v>12179.65</v>
          </cell>
          <cell r="DY93">
            <v>11935.1</v>
          </cell>
          <cell r="DZ93">
            <v>11427.05</v>
          </cell>
          <cell r="EA93">
            <v>11435.75</v>
          </cell>
          <cell r="EB93">
            <v>11525.94</v>
          </cell>
          <cell r="EC93">
            <v>11892.62</v>
          </cell>
          <cell r="ED93">
            <v>11689.0555555556</v>
          </cell>
          <cell r="EE93">
            <v>11706.05</v>
          </cell>
          <cell r="EF93">
            <v>11849.86</v>
          </cell>
          <cell r="EG93">
            <v>12144.87</v>
          </cell>
          <cell r="EH93">
            <v>12158.3</v>
          </cell>
          <cell r="EI93" t="str">
            <v>n.a.</v>
          </cell>
        </row>
        <row r="94">
          <cell r="A94">
            <v>429</v>
          </cell>
          <cell r="B94" t="str">
            <v>National Currency per US Dollar</v>
          </cell>
          <cell r="C94" t="str">
            <v>None</v>
          </cell>
          <cell r="D94" t="str">
            <v>Iran, I.R. of</v>
          </cell>
          <cell r="E94" t="str">
            <v>IFTS</v>
          </cell>
          <cell r="F94" t="str">
            <v>429..AF.ZF...</v>
          </cell>
          <cell r="G94" t="str">
            <v>OFFICIAL RATE</v>
          </cell>
          <cell r="H94">
            <v>8324.5183699999998</v>
          </cell>
          <cell r="I94">
            <v>8395.2046599999994</v>
          </cell>
          <cell r="J94">
            <v>8437.6846299999997</v>
          </cell>
          <cell r="K94">
            <v>8545.3540300000004</v>
          </cell>
          <cell r="L94">
            <v>8564.8432900000007</v>
          </cell>
          <cell r="M94">
            <v>8614.0722089999999</v>
          </cell>
          <cell r="N94">
            <v>8695.3870399999996</v>
          </cell>
          <cell r="O94">
            <v>8715.8470400000006</v>
          </cell>
          <cell r="P94">
            <v>8741.8447799999994</v>
          </cell>
          <cell r="Q94">
            <v>8752.0545000000002</v>
          </cell>
          <cell r="R94">
            <v>8787.5625</v>
          </cell>
          <cell r="S94">
            <v>8793.5</v>
          </cell>
          <cell r="T94">
            <v>8824</v>
          </cell>
          <cell r="U94">
            <v>8853.4166700000005</v>
          </cell>
          <cell r="V94">
            <v>8863.4</v>
          </cell>
          <cell r="W94">
            <v>8891.5384599999998</v>
          </cell>
          <cell r="X94">
            <v>8931.1538500000006</v>
          </cell>
          <cell r="Y94">
            <v>8979</v>
          </cell>
          <cell r="Z94">
            <v>8994.2727300000006</v>
          </cell>
          <cell r="AA94">
            <v>9001.0588200000002</v>
          </cell>
          <cell r="AB94">
            <v>9022.3125</v>
          </cell>
          <cell r="AC94">
            <v>9051.1538500000006</v>
          </cell>
          <cell r="AD94">
            <v>9071</v>
          </cell>
          <cell r="AE94">
            <v>9085.2000000000007</v>
          </cell>
          <cell r="AF94">
            <v>9101.2000000000007</v>
          </cell>
          <cell r="AG94">
            <v>9121.4615400000002</v>
          </cell>
          <cell r="AH94">
            <v>9137</v>
          </cell>
          <cell r="AI94">
            <v>9146.75</v>
          </cell>
          <cell r="AJ94">
            <v>9154.5</v>
          </cell>
          <cell r="AK94">
            <v>9171.5</v>
          </cell>
          <cell r="AL94">
            <v>9183.4375</v>
          </cell>
          <cell r="AM94">
            <v>9185.0666700000002</v>
          </cell>
          <cell r="AN94">
            <v>9197.6428599999999</v>
          </cell>
          <cell r="AO94">
            <v>9215.7142899999999</v>
          </cell>
          <cell r="AP94">
            <v>9218.375</v>
          </cell>
          <cell r="AQ94">
            <v>9218.6666700000005</v>
          </cell>
          <cell r="AR94">
            <v>9226.2142899999999</v>
          </cell>
          <cell r="AS94">
            <v>9234.1740000000009</v>
          </cell>
          <cell r="AT94">
            <v>9241.9090899999992</v>
          </cell>
          <cell r="AU94">
            <v>9245.3846200000007</v>
          </cell>
          <cell r="AV94">
            <v>9256.5</v>
          </cell>
          <cell r="AW94">
            <v>9272</v>
          </cell>
          <cell r="AX94">
            <v>9285.4117600000009</v>
          </cell>
          <cell r="AY94">
            <v>9301.6666700000005</v>
          </cell>
          <cell r="AZ94">
            <v>9318.2142899999999</v>
          </cell>
          <cell r="BA94">
            <v>9324.8888900000002</v>
          </cell>
          <cell r="BB94">
            <v>9299.3333299999995</v>
          </cell>
          <cell r="BC94">
            <v>9368.125</v>
          </cell>
          <cell r="BD94">
            <v>9280.7777800000003</v>
          </cell>
          <cell r="BE94">
            <v>9322.8666699999994</v>
          </cell>
          <cell r="BF94">
            <v>9048.8571400000001</v>
          </cell>
          <cell r="BG94">
            <v>9031.78125</v>
          </cell>
          <cell r="BH94">
            <v>9202.25</v>
          </cell>
          <cell r="BI94">
            <v>9252.9333299999998</v>
          </cell>
          <cell r="BJ94">
            <v>9192.6875</v>
          </cell>
          <cell r="BK94">
            <v>9492.5</v>
          </cell>
          <cell r="BL94">
            <v>9679.7222199999997</v>
          </cell>
          <cell r="BM94">
            <v>9887</v>
          </cell>
          <cell r="BN94">
            <v>9854.5882399999991</v>
          </cell>
          <cell r="BO94">
            <v>9896.375</v>
          </cell>
          <cell r="BP94">
            <v>9865.07143</v>
          </cell>
          <cell r="BQ94">
            <v>9546.1538500000006</v>
          </cell>
          <cell r="BR94">
            <v>9893.5</v>
          </cell>
          <cell r="BS94">
            <v>9971.8439999999991</v>
          </cell>
          <cell r="BT94">
            <v>9772.0666666666693</v>
          </cell>
          <cell r="BU94">
            <v>9782.4375</v>
          </cell>
          <cell r="BV94">
            <v>9935.125</v>
          </cell>
          <cell r="BW94">
            <v>9939.2941176470595</v>
          </cell>
          <cell r="BX94">
            <v>9884.7777777777792</v>
          </cell>
          <cell r="BY94">
            <v>9900</v>
          </cell>
          <cell r="BZ94">
            <v>9911.4117647058792</v>
          </cell>
          <cell r="CA94">
            <v>9969.9473684210498</v>
          </cell>
          <cell r="CB94">
            <v>9997</v>
          </cell>
          <cell r="CC94">
            <v>9962.3846153846207</v>
          </cell>
          <cell r="CD94">
            <v>9958.3333333333303</v>
          </cell>
          <cell r="CE94">
            <v>10051.875</v>
          </cell>
          <cell r="CF94">
            <v>10286.4</v>
          </cell>
          <cell r="CG94">
            <v>10433.3888888889</v>
          </cell>
          <cell r="CH94">
            <v>10395.666666666701</v>
          </cell>
          <cell r="CI94">
            <v>10427.666666666701</v>
          </cell>
          <cell r="CJ94">
            <v>10362.5625</v>
          </cell>
          <cell r="CK94">
            <v>10443.384615384601</v>
          </cell>
          <cell r="CL94">
            <v>10366.8125</v>
          </cell>
          <cell r="CM94">
            <v>10364.642857142901</v>
          </cell>
          <cell r="CN94">
            <v>10338.9333333333</v>
          </cell>
          <cell r="CO94">
            <v>10325.4285714286</v>
          </cell>
          <cell r="CP94">
            <v>10338</v>
          </cell>
          <cell r="CQ94">
            <v>10421</v>
          </cell>
          <cell r="CR94">
            <v>10540.8125</v>
          </cell>
          <cell r="CS94">
            <v>11073.8</v>
          </cell>
          <cell r="CT94">
            <v>10550</v>
          </cell>
          <cell r="CU94">
            <v>10571.352941176499</v>
          </cell>
          <cell r="CV94">
            <v>10706.2</v>
          </cell>
          <cell r="CW94">
            <v>10663.0666666667</v>
          </cell>
          <cell r="CX94">
            <v>10859.8</v>
          </cell>
          <cell r="CY94">
            <v>11007.285714285699</v>
          </cell>
          <cell r="CZ94">
            <v>11250.266666666699</v>
          </cell>
          <cell r="DA94">
            <v>12260</v>
          </cell>
          <cell r="DB94">
            <v>12260</v>
          </cell>
          <cell r="DC94">
            <v>12260</v>
          </cell>
          <cell r="DD94">
            <v>12256.3</v>
          </cell>
          <cell r="DE94">
            <v>12260</v>
          </cell>
          <cell r="DF94">
            <v>12260</v>
          </cell>
          <cell r="DG94">
            <v>12260</v>
          </cell>
          <cell r="DH94">
            <v>12260</v>
          </cell>
          <cell r="DI94">
            <v>12260</v>
          </cell>
          <cell r="DJ94">
            <v>12260</v>
          </cell>
          <cell r="DK94">
            <v>12260</v>
          </cell>
          <cell r="DL94">
            <v>12260</v>
          </cell>
          <cell r="DM94">
            <v>12260</v>
          </cell>
          <cell r="DN94">
            <v>12260</v>
          </cell>
          <cell r="DO94">
            <v>12260</v>
          </cell>
          <cell r="DP94">
            <v>12260</v>
          </cell>
          <cell r="DQ94">
            <v>12260</v>
          </cell>
          <cell r="DR94">
            <v>23310.941176470598</v>
          </cell>
          <cell r="DS94">
            <v>24793.7647058824</v>
          </cell>
          <cell r="DT94">
            <v>24779.875</v>
          </cell>
          <cell r="DU94">
            <v>24870.866666666701</v>
          </cell>
          <cell r="DV94">
            <v>24867</v>
          </cell>
          <cell r="DW94">
            <v>24790.928571428602</v>
          </cell>
          <cell r="DX94">
            <v>24820.866666666701</v>
          </cell>
          <cell r="DY94">
            <v>24882.5</v>
          </cell>
          <cell r="DZ94">
            <v>25085.200000000001</v>
          </cell>
          <cell r="EA94">
            <v>25498.4666666667</v>
          </cell>
          <cell r="EB94">
            <v>25533.571428571398</v>
          </cell>
          <cell r="EC94">
            <v>25611</v>
          </cell>
          <cell r="ED94">
            <v>26303</v>
          </cell>
          <cell r="EE94">
            <v>26504.75</v>
          </cell>
          <cell r="EF94">
            <v>26637.647058823499</v>
          </cell>
          <cell r="EG94">
            <v>26687.823529411799</v>
          </cell>
          <cell r="EH94">
            <v>26776.909090909099</v>
          </cell>
          <cell r="EI94">
            <v>26958.2352941176</v>
          </cell>
        </row>
        <row r="95">
          <cell r="A95">
            <v>433</v>
          </cell>
          <cell r="B95" t="str">
            <v>National Currency per US Dollar</v>
          </cell>
          <cell r="C95" t="str">
            <v>None</v>
          </cell>
          <cell r="D95" t="str">
            <v xml:space="preserve">Iraq                </v>
          </cell>
          <cell r="E95" t="str">
            <v>IFTS</v>
          </cell>
          <cell r="F95" t="str">
            <v>433..AF.ZF...</v>
          </cell>
          <cell r="G95" t="str">
            <v>PRINCIPAL RATE</v>
          </cell>
          <cell r="H95">
            <v>1467</v>
          </cell>
          <cell r="I95">
            <v>1409</v>
          </cell>
          <cell r="J95">
            <v>1423</v>
          </cell>
          <cell r="K95">
            <v>1443</v>
          </cell>
          <cell r="L95">
            <v>1462</v>
          </cell>
          <cell r="M95">
            <v>1460</v>
          </cell>
          <cell r="N95">
            <v>1463</v>
          </cell>
          <cell r="O95">
            <v>1463</v>
          </cell>
          <cell r="P95">
            <v>1463</v>
          </cell>
          <cell r="Q95">
            <v>1463</v>
          </cell>
          <cell r="R95">
            <v>1463</v>
          </cell>
          <cell r="S95">
            <v>1462</v>
          </cell>
          <cell r="T95">
            <v>1453</v>
          </cell>
          <cell r="U95">
            <v>1459</v>
          </cell>
          <cell r="V95">
            <v>1469</v>
          </cell>
          <cell r="W95">
            <v>1474</v>
          </cell>
          <cell r="X95">
            <v>1473</v>
          </cell>
          <cell r="Y95">
            <v>1468</v>
          </cell>
          <cell r="Z95">
            <v>1476</v>
          </cell>
          <cell r="AA95">
            <v>1480</v>
          </cell>
          <cell r="AB95">
            <v>1481</v>
          </cell>
          <cell r="AC95">
            <v>1475</v>
          </cell>
          <cell r="AD95">
            <v>1477</v>
          </cell>
          <cell r="AE95">
            <v>1479</v>
          </cell>
          <cell r="AF95">
            <v>1479</v>
          </cell>
          <cell r="AG95">
            <v>1477</v>
          </cell>
          <cell r="AH95">
            <v>1477</v>
          </cell>
          <cell r="AI95">
            <v>1478</v>
          </cell>
          <cell r="AJ95">
            <v>1477</v>
          </cell>
          <cell r="AK95">
            <v>1477</v>
          </cell>
          <cell r="AL95">
            <v>1477</v>
          </cell>
          <cell r="AM95">
            <v>1477</v>
          </cell>
          <cell r="AN95">
            <v>1475</v>
          </cell>
          <cell r="AO95">
            <v>1471</v>
          </cell>
          <cell r="AP95">
            <v>1453</v>
          </cell>
          <cell r="AQ95">
            <v>1391</v>
          </cell>
          <cell r="AR95">
            <v>1303.64705882353</v>
          </cell>
          <cell r="AS95">
            <v>1286</v>
          </cell>
          <cell r="AT95">
            <v>1277</v>
          </cell>
          <cell r="AU95">
            <v>1271.42857142857</v>
          </cell>
          <cell r="AV95">
            <v>1261.6363636363601</v>
          </cell>
          <cell r="AW95">
            <v>1256</v>
          </cell>
          <cell r="AX95">
            <v>1248.5652173912999</v>
          </cell>
          <cell r="AY95">
            <v>1240</v>
          </cell>
          <cell r="AZ95">
            <v>1235</v>
          </cell>
          <cell r="BA95">
            <v>1232</v>
          </cell>
          <cell r="BB95">
            <v>1227</v>
          </cell>
          <cell r="BC95">
            <v>1216.5294117647099</v>
          </cell>
          <cell r="BD95">
            <v>1214</v>
          </cell>
          <cell r="BE95">
            <v>1210</v>
          </cell>
          <cell r="BF95">
            <v>1208</v>
          </cell>
          <cell r="BG95">
            <v>1203</v>
          </cell>
          <cell r="BH95">
            <v>1200</v>
          </cell>
          <cell r="BI95">
            <v>1197</v>
          </cell>
          <cell r="BJ95">
            <v>1193</v>
          </cell>
          <cell r="BK95">
            <v>1187</v>
          </cell>
          <cell r="BL95">
            <v>1180</v>
          </cell>
          <cell r="BM95">
            <v>1178</v>
          </cell>
          <cell r="BN95">
            <v>1175</v>
          </cell>
          <cell r="BO95">
            <v>1172</v>
          </cell>
          <cell r="BP95">
            <v>1170</v>
          </cell>
          <cell r="BQ95">
            <v>1170</v>
          </cell>
          <cell r="BR95">
            <v>1170</v>
          </cell>
          <cell r="BS95">
            <v>1170</v>
          </cell>
          <cell r="BT95">
            <v>1170</v>
          </cell>
          <cell r="BU95">
            <v>1170</v>
          </cell>
          <cell r="BV95">
            <v>1170</v>
          </cell>
          <cell r="BW95">
            <v>1170</v>
          </cell>
          <cell r="BX95">
            <v>1170</v>
          </cell>
          <cell r="BY95">
            <v>1170</v>
          </cell>
          <cell r="BZ95">
            <v>1170</v>
          </cell>
          <cell r="CA95">
            <v>1170</v>
          </cell>
          <cell r="CB95">
            <v>1170</v>
          </cell>
          <cell r="CC95">
            <v>1170</v>
          </cell>
          <cell r="CD95">
            <v>1170</v>
          </cell>
          <cell r="CE95">
            <v>1170</v>
          </cell>
          <cell r="CF95">
            <v>1170</v>
          </cell>
          <cell r="CG95">
            <v>1170</v>
          </cell>
          <cell r="CH95">
            <v>1170</v>
          </cell>
          <cell r="CI95">
            <v>1170</v>
          </cell>
          <cell r="CJ95">
            <v>1170</v>
          </cell>
          <cell r="CK95">
            <v>1170</v>
          </cell>
          <cell r="CL95">
            <v>1170</v>
          </cell>
          <cell r="CM95">
            <v>1170</v>
          </cell>
          <cell r="CN95">
            <v>1170</v>
          </cell>
          <cell r="CO95">
            <v>1170</v>
          </cell>
          <cell r="CP95">
            <v>1170</v>
          </cell>
          <cell r="CQ95">
            <v>1170</v>
          </cell>
          <cell r="CR95">
            <v>1170</v>
          </cell>
          <cell r="CS95">
            <v>1170</v>
          </cell>
          <cell r="CT95">
            <v>1170</v>
          </cell>
          <cell r="CU95">
            <v>1170</v>
          </cell>
          <cell r="CV95">
            <v>1170</v>
          </cell>
          <cell r="CW95">
            <v>1170</v>
          </cell>
          <cell r="CX95">
            <v>1170</v>
          </cell>
          <cell r="CY95">
            <v>1170</v>
          </cell>
          <cell r="CZ95">
            <v>1168</v>
          </cell>
          <cell r="DA95">
            <v>1166</v>
          </cell>
          <cell r="DB95">
            <v>1166</v>
          </cell>
          <cell r="DC95">
            <v>1166</v>
          </cell>
          <cell r="DD95">
            <v>1166</v>
          </cell>
          <cell r="DE95">
            <v>1166</v>
          </cell>
          <cell r="DF95">
            <v>1166</v>
          </cell>
          <cell r="DG95">
            <v>1166</v>
          </cell>
          <cell r="DH95">
            <v>1166</v>
          </cell>
          <cell r="DI95">
            <v>1166</v>
          </cell>
          <cell r="DJ95">
            <v>1166</v>
          </cell>
          <cell r="DK95">
            <v>1166</v>
          </cell>
          <cell r="DL95">
            <v>1166</v>
          </cell>
          <cell r="DM95">
            <v>1166</v>
          </cell>
          <cell r="DN95">
            <v>1166</v>
          </cell>
          <cell r="DO95">
            <v>1166</v>
          </cell>
          <cell r="DP95">
            <v>1166</v>
          </cell>
          <cell r="DQ95">
            <v>1166</v>
          </cell>
          <cell r="DR95">
            <v>1166</v>
          </cell>
          <cell r="DS95">
            <v>1166</v>
          </cell>
          <cell r="DT95">
            <v>1166</v>
          </cell>
          <cell r="DU95">
            <v>1166</v>
          </cell>
          <cell r="DV95">
            <v>1166</v>
          </cell>
          <cell r="DW95">
            <v>1166</v>
          </cell>
          <cell r="DX95">
            <v>1166</v>
          </cell>
          <cell r="DY95">
            <v>1166</v>
          </cell>
          <cell r="DZ95">
            <v>1166</v>
          </cell>
          <cell r="EA95">
            <v>1166</v>
          </cell>
          <cell r="EB95">
            <v>1166</v>
          </cell>
          <cell r="EC95">
            <v>1166</v>
          </cell>
          <cell r="ED95">
            <v>1166</v>
          </cell>
          <cell r="EE95">
            <v>1166</v>
          </cell>
          <cell r="EF95">
            <v>1166</v>
          </cell>
          <cell r="EG95">
            <v>1166</v>
          </cell>
          <cell r="EH95">
            <v>1166</v>
          </cell>
          <cell r="EI95">
            <v>1166</v>
          </cell>
        </row>
        <row r="96">
          <cell r="A96">
            <v>178</v>
          </cell>
          <cell r="B96" t="str">
            <v>National Currency per US Dollar</v>
          </cell>
          <cell r="C96" t="str">
            <v>None</v>
          </cell>
          <cell r="D96" t="str">
            <v>Ireland</v>
          </cell>
          <cell r="E96" t="str">
            <v>IFTS</v>
          </cell>
          <cell r="F96" t="str">
            <v>178..AF.ZF...</v>
          </cell>
          <cell r="G96" t="str">
            <v>MARKET RATE</v>
          </cell>
          <cell r="H96" t="str">
            <v>n.a.</v>
          </cell>
          <cell r="I96" t="str">
            <v>n.a.</v>
          </cell>
          <cell r="J96" t="str">
            <v>n.a.</v>
          </cell>
          <cell r="K96" t="str">
            <v>n.a.</v>
          </cell>
          <cell r="L96" t="str">
            <v>n.a.</v>
          </cell>
          <cell r="M96" t="str">
            <v>n.a.</v>
          </cell>
          <cell r="N96" t="str">
            <v>n.a.</v>
          </cell>
          <cell r="O96" t="str">
            <v>n.a.</v>
          </cell>
          <cell r="P96" t="str">
            <v>n.a.</v>
          </cell>
          <cell r="Q96" t="str">
            <v>n.a.</v>
          </cell>
          <cell r="R96" t="str">
            <v>n.a.</v>
          </cell>
          <cell r="S96" t="str">
            <v>n.a.</v>
          </cell>
          <cell r="T96" t="str">
            <v>n.a.</v>
          </cell>
          <cell r="U96" t="str">
            <v>n.a.</v>
          </cell>
          <cell r="V96" t="str">
            <v>n.a.</v>
          </cell>
          <cell r="W96" t="str">
            <v>n.a.</v>
          </cell>
          <cell r="X96" t="str">
            <v>n.a.</v>
          </cell>
          <cell r="Y96" t="str">
            <v>n.a.</v>
          </cell>
          <cell r="Z96" t="str">
            <v>n.a.</v>
          </cell>
          <cell r="AA96" t="str">
            <v>n.a.</v>
          </cell>
          <cell r="AB96" t="str">
            <v>n.a.</v>
          </cell>
          <cell r="AC96" t="str">
            <v>n.a.</v>
          </cell>
          <cell r="AD96" t="str">
            <v>n.a.</v>
          </cell>
          <cell r="AE96" t="str">
            <v>n.a.</v>
          </cell>
          <cell r="AF96" t="str">
            <v>n.a.</v>
          </cell>
          <cell r="AG96" t="str">
            <v>n.a.</v>
          </cell>
          <cell r="AH96" t="str">
            <v>n.a.</v>
          </cell>
          <cell r="AI96" t="str">
            <v>n.a.</v>
          </cell>
          <cell r="AJ96" t="str">
            <v>n.a.</v>
          </cell>
          <cell r="AK96" t="str">
            <v>n.a.</v>
          </cell>
          <cell r="AL96" t="str">
            <v>n.a.</v>
          </cell>
          <cell r="AM96" t="str">
            <v>n.a.</v>
          </cell>
          <cell r="AN96" t="str">
            <v>n.a.</v>
          </cell>
          <cell r="AO96" t="str">
            <v>n.a.</v>
          </cell>
          <cell r="AP96" t="str">
            <v>n.a.</v>
          </cell>
          <cell r="AQ96" t="str">
            <v>n.a.</v>
          </cell>
          <cell r="AR96" t="str">
            <v>n.a.</v>
          </cell>
          <cell r="AS96" t="str">
            <v>n.a.</v>
          </cell>
          <cell r="AT96" t="str">
            <v>n.a.</v>
          </cell>
          <cell r="AU96" t="str">
            <v>n.a.</v>
          </cell>
          <cell r="AV96" t="str">
            <v>n.a.</v>
          </cell>
          <cell r="AW96" t="str">
            <v>n.a.</v>
          </cell>
          <cell r="AX96" t="str">
            <v>n.a.</v>
          </cell>
          <cell r="AY96" t="str">
            <v>n.a.</v>
          </cell>
          <cell r="AZ96" t="str">
            <v>n.a.</v>
          </cell>
          <cell r="BA96" t="str">
            <v>n.a.</v>
          </cell>
          <cell r="BB96" t="str">
            <v>n.a.</v>
          </cell>
          <cell r="BC96" t="str">
            <v>n.a.</v>
          </cell>
          <cell r="BD96" t="str">
            <v>n.a.</v>
          </cell>
          <cell r="BE96" t="str">
            <v>n.a.</v>
          </cell>
          <cell r="BF96" t="str">
            <v>n.a.</v>
          </cell>
          <cell r="BG96" t="str">
            <v>n.a.</v>
          </cell>
          <cell r="BH96" t="str">
            <v>n.a.</v>
          </cell>
          <cell r="BI96" t="str">
            <v>n.a.</v>
          </cell>
          <cell r="BJ96" t="str">
            <v>n.a.</v>
          </cell>
          <cell r="BK96" t="str">
            <v>n.a.</v>
          </cell>
          <cell r="BL96" t="str">
            <v>n.a.</v>
          </cell>
          <cell r="BM96" t="str">
            <v>n.a.</v>
          </cell>
          <cell r="BN96" t="str">
            <v>n.a.</v>
          </cell>
          <cell r="BO96" t="str">
            <v>n.a.</v>
          </cell>
          <cell r="BP96" t="str">
            <v>n.a.</v>
          </cell>
          <cell r="BQ96" t="str">
            <v>n.a.</v>
          </cell>
          <cell r="BR96" t="str">
            <v>n.a.</v>
          </cell>
          <cell r="BS96" t="str">
            <v>n.a.</v>
          </cell>
          <cell r="BT96" t="str">
            <v>n.a.</v>
          </cell>
          <cell r="BU96" t="str">
            <v>n.a.</v>
          </cell>
          <cell r="BV96" t="str">
            <v>n.a.</v>
          </cell>
          <cell r="BW96" t="str">
            <v>n.a.</v>
          </cell>
          <cell r="BX96" t="str">
            <v>n.a.</v>
          </cell>
          <cell r="BY96" t="str">
            <v>n.a.</v>
          </cell>
          <cell r="BZ96" t="str">
            <v>n.a.</v>
          </cell>
          <cell r="CA96" t="str">
            <v>n.a.</v>
          </cell>
          <cell r="CB96" t="str">
            <v>n.a.</v>
          </cell>
          <cell r="CC96" t="str">
            <v>n.a.</v>
          </cell>
          <cell r="CD96" t="str">
            <v>n.a.</v>
          </cell>
          <cell r="CE96" t="str">
            <v>n.a.</v>
          </cell>
          <cell r="CF96" t="str">
            <v>n.a.</v>
          </cell>
          <cell r="CG96" t="str">
            <v>n.a.</v>
          </cell>
          <cell r="CH96" t="str">
            <v>n.a.</v>
          </cell>
          <cell r="CI96" t="str">
            <v>n.a.</v>
          </cell>
          <cell r="CJ96" t="str">
            <v>n.a.</v>
          </cell>
          <cell r="CK96" t="str">
            <v>n.a.</v>
          </cell>
          <cell r="CL96" t="str">
            <v>n.a.</v>
          </cell>
          <cell r="CM96" t="str">
            <v>n.a.</v>
          </cell>
          <cell r="CN96" t="str">
            <v>n.a.</v>
          </cell>
          <cell r="CO96" t="str">
            <v>n.a.</v>
          </cell>
          <cell r="CP96" t="str">
            <v>n.a.</v>
          </cell>
          <cell r="CQ96" t="str">
            <v>n.a.</v>
          </cell>
          <cell r="CR96" t="str">
            <v>n.a.</v>
          </cell>
          <cell r="CS96" t="str">
            <v>n.a.</v>
          </cell>
          <cell r="CT96" t="str">
            <v>n.a.</v>
          </cell>
          <cell r="CU96" t="str">
            <v>n.a.</v>
          </cell>
          <cell r="CV96" t="str">
            <v>n.a.</v>
          </cell>
          <cell r="CW96" t="str">
            <v>n.a.</v>
          </cell>
          <cell r="CX96" t="str">
            <v>n.a.</v>
          </cell>
          <cell r="CY96" t="str">
            <v>n.a.</v>
          </cell>
          <cell r="CZ96" t="str">
            <v>n.a.</v>
          </cell>
          <cell r="DA96" t="str">
            <v>n.a.</v>
          </cell>
          <cell r="DB96" t="str">
            <v>n.a.</v>
          </cell>
          <cell r="DC96" t="str">
            <v>n.a.</v>
          </cell>
          <cell r="DD96" t="str">
            <v>n.a.</v>
          </cell>
          <cell r="DE96" t="str">
            <v>n.a.</v>
          </cell>
          <cell r="DF96" t="str">
            <v>n.a.</v>
          </cell>
          <cell r="DG96" t="str">
            <v>n.a.</v>
          </cell>
          <cell r="DH96" t="str">
            <v>n.a.</v>
          </cell>
          <cell r="DI96" t="str">
            <v>n.a.</v>
          </cell>
          <cell r="DJ96" t="str">
            <v>n.a.</v>
          </cell>
          <cell r="DK96" t="str">
            <v>n.a.</v>
          </cell>
          <cell r="DL96" t="str">
            <v>n.a.</v>
          </cell>
          <cell r="DM96" t="str">
            <v>n.a.</v>
          </cell>
          <cell r="DN96" t="str">
            <v>n.a.</v>
          </cell>
          <cell r="DO96" t="str">
            <v>n.a.</v>
          </cell>
          <cell r="DP96" t="str">
            <v>n.a.</v>
          </cell>
          <cell r="DQ96" t="str">
            <v>n.a.</v>
          </cell>
          <cell r="DR96" t="str">
            <v>n.a.</v>
          </cell>
          <cell r="DS96" t="str">
            <v>n.a.</v>
          </cell>
          <cell r="DT96" t="str">
            <v>n.a.</v>
          </cell>
          <cell r="DU96" t="str">
            <v>n.a.</v>
          </cell>
          <cell r="DV96" t="str">
            <v>n.a.</v>
          </cell>
          <cell r="DW96" t="str">
            <v>n.a.</v>
          </cell>
          <cell r="DX96" t="str">
            <v>n.a.</v>
          </cell>
          <cell r="DY96" t="str">
            <v>n.a.</v>
          </cell>
          <cell r="DZ96" t="str">
            <v>n.a.</v>
          </cell>
          <cell r="EA96" t="str">
            <v>n.a.</v>
          </cell>
          <cell r="EB96" t="str">
            <v>n.a.</v>
          </cell>
          <cell r="EC96" t="str">
            <v>n.a.</v>
          </cell>
          <cell r="ED96" t="str">
            <v>n.a.</v>
          </cell>
          <cell r="EE96" t="str">
            <v>n.a.</v>
          </cell>
          <cell r="EF96" t="str">
            <v>n.a.</v>
          </cell>
          <cell r="EG96" t="str">
            <v>n.a.</v>
          </cell>
          <cell r="EH96" t="str">
            <v>n.a.</v>
          </cell>
          <cell r="EI96" t="str">
            <v>n.a.</v>
          </cell>
        </row>
        <row r="97">
          <cell r="A97">
            <v>118</v>
          </cell>
          <cell r="B97" t="str">
            <v>National Currency per US Dollar</v>
          </cell>
          <cell r="C97" t="str">
            <v>None</v>
          </cell>
          <cell r="D97" t="str">
            <v>Isle of Man</v>
          </cell>
          <cell r="E97" t="str">
            <v>IFTS</v>
          </cell>
          <cell r="F97" t="str">
            <v>118..AF.ZF...</v>
          </cell>
          <cell r="G97" t="str">
            <v>MARKET RATE</v>
          </cell>
          <cell r="H97">
            <v>0.54898000000000002</v>
          </cell>
          <cell r="I97">
            <v>0.53559000000000001</v>
          </cell>
          <cell r="J97">
            <v>0.54718</v>
          </cell>
          <cell r="K97">
            <v>0.55479000000000001</v>
          </cell>
          <cell r="L97">
            <v>0.56001000000000001</v>
          </cell>
          <cell r="M97">
            <v>0.54720999999999997</v>
          </cell>
          <cell r="N97">
            <v>0.54308999999999996</v>
          </cell>
          <cell r="O97">
            <v>0.54962999999999995</v>
          </cell>
          <cell r="P97">
            <v>0.55781999999999998</v>
          </cell>
          <cell r="Q97">
            <v>0.55379</v>
          </cell>
          <cell r="R97">
            <v>0.53776000000000002</v>
          </cell>
          <cell r="S97">
            <v>0.51831000000000005</v>
          </cell>
          <cell r="T97">
            <v>0.53086</v>
          </cell>
          <cell r="U97">
            <v>0.52981999999999996</v>
          </cell>
          <cell r="V97">
            <v>0.52481</v>
          </cell>
          <cell r="W97">
            <v>0.52781999999999996</v>
          </cell>
          <cell r="X97">
            <v>0.53849000000000002</v>
          </cell>
          <cell r="Y97">
            <v>0.54981999999999998</v>
          </cell>
          <cell r="Z97">
            <v>0.57126999999999994</v>
          </cell>
          <cell r="AA97">
            <v>0.55764999999999998</v>
          </cell>
          <cell r="AB97">
            <v>0.55310000000000004</v>
          </cell>
          <cell r="AC97">
            <v>0.56701000000000001</v>
          </cell>
          <cell r="AD97">
            <v>0.57633999999999996</v>
          </cell>
          <cell r="AE97">
            <v>0.57299</v>
          </cell>
          <cell r="AF97">
            <v>0.56618999999999997</v>
          </cell>
          <cell r="AG97">
            <v>0.57206000000000001</v>
          </cell>
          <cell r="AH97">
            <v>0.57359000000000004</v>
          </cell>
          <cell r="AI97">
            <v>0.56615000000000004</v>
          </cell>
          <cell r="AJ97">
            <v>0.53491</v>
          </cell>
          <cell r="AK97">
            <v>0.54249999999999998</v>
          </cell>
          <cell r="AL97">
            <v>0.54220999999999997</v>
          </cell>
          <cell r="AM97">
            <v>0.52832999999999997</v>
          </cell>
          <cell r="AN97">
            <v>0.53017000000000003</v>
          </cell>
          <cell r="AO97">
            <v>0.53337000000000001</v>
          </cell>
          <cell r="AP97">
            <v>0.52315</v>
          </cell>
          <cell r="AQ97">
            <v>0.50921000000000005</v>
          </cell>
          <cell r="AR97">
            <v>0.51039999999999996</v>
          </cell>
          <cell r="AS97">
            <v>0.51102999999999998</v>
          </cell>
          <cell r="AT97">
            <v>0.51356000000000002</v>
          </cell>
          <cell r="AU97">
            <v>0.50253999999999999</v>
          </cell>
          <cell r="AV97">
            <v>0.50414000000000003</v>
          </cell>
          <cell r="AW97">
            <v>0.50361999999999996</v>
          </cell>
          <cell r="AX97">
            <v>0.49184</v>
          </cell>
          <cell r="AY97">
            <v>0.49768000000000001</v>
          </cell>
          <cell r="AZ97">
            <v>0.49590000000000001</v>
          </cell>
          <cell r="BA97">
            <v>0.48942999999999998</v>
          </cell>
          <cell r="BB97">
            <v>0.48292000000000002</v>
          </cell>
          <cell r="BC97">
            <v>0.49419999999999997</v>
          </cell>
          <cell r="BD97">
            <v>0.50770999999999999</v>
          </cell>
          <cell r="BE97">
            <v>0.50924999999999998</v>
          </cell>
          <cell r="BF97">
            <v>0.49913000000000002</v>
          </cell>
          <cell r="BG97">
            <v>0.50480000000000003</v>
          </cell>
          <cell r="BH97">
            <v>0.50880999999999998</v>
          </cell>
          <cell r="BI97">
            <v>0.50919999999999999</v>
          </cell>
          <cell r="BJ97">
            <v>0.50283999999999995</v>
          </cell>
          <cell r="BK97">
            <v>0.51293</v>
          </cell>
          <cell r="BL97">
            <v>0.55667999999999995</v>
          </cell>
          <cell r="BM97">
            <v>0.59214999999999995</v>
          </cell>
          <cell r="BN97">
            <v>0.65164</v>
          </cell>
          <cell r="BO97">
            <v>0.67245500000000002</v>
          </cell>
          <cell r="BP97">
            <v>0.69411800000000001</v>
          </cell>
          <cell r="BQ97">
            <v>0.69437000000000004</v>
          </cell>
          <cell r="BR97">
            <v>0.70861489116741405</v>
          </cell>
          <cell r="BS97">
            <v>0.68049134667590006</v>
          </cell>
          <cell r="BT97">
            <v>0.64920335337952295</v>
          </cell>
          <cell r="BU97">
            <v>0.61139467058590002</v>
          </cell>
          <cell r="BV97">
            <v>0.61165630603677001</v>
          </cell>
          <cell r="BW97">
            <v>0.60428702039028703</v>
          </cell>
          <cell r="BX97">
            <v>0.61214671672050203</v>
          </cell>
          <cell r="BY97">
            <v>0.61810462022725399</v>
          </cell>
          <cell r="BZ97">
            <v>0.60290756284892499</v>
          </cell>
          <cell r="CA97">
            <v>0.61573667391947795</v>
          </cell>
          <cell r="CB97">
            <v>0.61837537576781998</v>
          </cell>
          <cell r="CC97">
            <v>0.64031386676717295</v>
          </cell>
          <cell r="CD97">
            <v>0.66458814082356499</v>
          </cell>
          <cell r="CE97">
            <v>0.65253892635413202</v>
          </cell>
          <cell r="CF97">
            <v>0.68347715949920196</v>
          </cell>
          <cell r="CG97">
            <v>0.68375324073491806</v>
          </cell>
          <cell r="CH97">
            <v>0.65408007916918398</v>
          </cell>
          <cell r="CI97">
            <v>0.62909594706553196</v>
          </cell>
          <cell r="CJ97">
            <v>0.64217229389378605</v>
          </cell>
          <cell r="CK97">
            <v>0.63060262325205896</v>
          </cell>
          <cell r="CL97">
            <v>0.62625210239460904</v>
          </cell>
          <cell r="CM97">
            <v>0.64090239100000002</v>
          </cell>
          <cell r="CN97">
            <v>0.64382449039189604</v>
          </cell>
          <cell r="CO97">
            <v>0.62019960942878305</v>
          </cell>
          <cell r="CP97">
            <v>0.61855586791063899</v>
          </cell>
          <cell r="CQ97">
            <v>0.61193141726354205</v>
          </cell>
          <cell r="CR97">
            <v>0.61277112326438699</v>
          </cell>
          <cell r="CS97">
            <v>0.61092800231143896</v>
          </cell>
          <cell r="CT97">
            <v>0.62022263847258197</v>
          </cell>
          <cell r="CU97">
            <v>0.61077991542951704</v>
          </cell>
          <cell r="CV97">
            <v>0.63364796889636998</v>
          </cell>
          <cell r="CW97">
            <v>0.63454423414995598</v>
          </cell>
          <cell r="CX97">
            <v>0.63147363056733596</v>
          </cell>
          <cell r="CY97">
            <v>0.64081113079949004</v>
          </cell>
          <cell r="CZ97">
            <v>0.64432658024719203</v>
          </cell>
          <cell r="DA97">
            <v>0.63294989463623996</v>
          </cell>
          <cell r="DB97">
            <v>0.63225322423633501</v>
          </cell>
          <cell r="DC97">
            <v>0.62504681596288003</v>
          </cell>
          <cell r="DD97">
            <v>0.62824542998022403</v>
          </cell>
          <cell r="DE97">
            <v>0.64253640708831095</v>
          </cell>
          <cell r="DF97">
            <v>0.64148231</v>
          </cell>
          <cell r="DG97">
            <v>0.63643386404352498</v>
          </cell>
          <cell r="DH97">
            <v>0.62043948536193605</v>
          </cell>
          <cell r="DI97">
            <v>0.62176986618086305</v>
          </cell>
          <cell r="DJ97">
            <v>0.62633466305042196</v>
          </cell>
          <cell r="DK97">
            <v>0.64474532549999997</v>
          </cell>
          <cell r="DL97">
            <v>0.62636387008141803</v>
          </cell>
          <cell r="DM97">
            <v>0.64606086949777497</v>
          </cell>
          <cell r="DN97">
            <v>0.66344005901058101</v>
          </cell>
          <cell r="DO97">
            <v>0.65375286834071</v>
          </cell>
          <cell r="DP97">
            <v>0.653403659672531</v>
          </cell>
          <cell r="DQ97">
            <v>0.64510032231707903</v>
          </cell>
          <cell r="DR97">
            <v>0.65834230778745895</v>
          </cell>
          <cell r="DS97">
            <v>0.64549000000000001</v>
          </cell>
          <cell r="DT97">
            <v>0.63019999999999998</v>
          </cell>
          <cell r="DU97">
            <v>0.621152058610143</v>
          </cell>
          <cell r="DV97">
            <v>0.62193940354334498</v>
          </cell>
          <cell r="DW97">
            <v>0.61068151250068103</v>
          </cell>
          <cell r="DX97">
            <v>0.60702574338918602</v>
          </cell>
          <cell r="DY97">
            <v>0.61295655724220099</v>
          </cell>
          <cell r="DZ97">
            <v>0.60156857434444699</v>
          </cell>
          <cell r="EA97">
            <v>0.59744738249935803</v>
          </cell>
          <cell r="EB97">
            <v>0.59345880341490798</v>
          </cell>
          <cell r="EC97">
            <v>0.59157923006607005</v>
          </cell>
          <cell r="ED97">
            <v>0.59231179292779701</v>
          </cell>
          <cell r="EE97">
            <v>0.59873605006074704</v>
          </cell>
          <cell r="EF97">
            <v>0.61363553446907604</v>
          </cell>
          <cell r="EG97">
            <v>0.62245663050691002</v>
          </cell>
          <cell r="EH97">
            <v>0.62496093994125401</v>
          </cell>
          <cell r="EI97">
            <v>0.63661828367710704</v>
          </cell>
        </row>
        <row r="98">
          <cell r="A98">
            <v>436</v>
          </cell>
          <cell r="B98" t="str">
            <v>National Currency per US Dollar</v>
          </cell>
          <cell r="C98" t="str">
            <v>None</v>
          </cell>
          <cell r="D98" t="str">
            <v xml:space="preserve">Israel              </v>
          </cell>
          <cell r="E98" t="str">
            <v>IFTS</v>
          </cell>
          <cell r="F98" t="str">
            <v>436..AF.ZF...</v>
          </cell>
          <cell r="G98" t="str">
            <v>MARKET RATE</v>
          </cell>
          <cell r="H98">
            <v>4.4234999999999998</v>
          </cell>
          <cell r="I98">
            <v>4.4637000000000002</v>
          </cell>
          <cell r="J98">
            <v>4.5030999999999999</v>
          </cell>
          <cell r="K98">
            <v>4.5522</v>
          </cell>
          <cell r="L98">
            <v>4.5955000000000004</v>
          </cell>
          <cell r="M98">
            <v>4.5166000000000004</v>
          </cell>
          <cell r="N98">
            <v>4.4912000000000001</v>
          </cell>
          <cell r="O98">
            <v>4.5339999999999998</v>
          </cell>
          <cell r="P98">
            <v>4.4973999999999998</v>
          </cell>
          <cell r="Q98">
            <v>4.4596</v>
          </cell>
          <cell r="R98">
            <v>4.4051999999999998</v>
          </cell>
          <cell r="S98">
            <v>4.3418000000000001</v>
          </cell>
          <cell r="T98">
            <v>4.3787000000000003</v>
          </cell>
          <cell r="U98">
            <v>4.3703000000000003</v>
          </cell>
          <cell r="V98">
            <v>4.3289999999999997</v>
          </cell>
          <cell r="W98">
            <v>4.3714000000000004</v>
          </cell>
          <cell r="X98">
            <v>4.3735999999999997</v>
          </cell>
          <cell r="Y98">
            <v>4.4848999999999997</v>
          </cell>
          <cell r="Z98">
            <v>4.5605000000000002</v>
          </cell>
          <cell r="AA98">
            <v>4.5090000000000003</v>
          </cell>
          <cell r="AB98">
            <v>4.5380000000000003</v>
          </cell>
          <cell r="AC98">
            <v>4.6254999999999997</v>
          </cell>
          <cell r="AD98">
            <v>4.6997999999999998</v>
          </cell>
          <cell r="AE98">
            <v>4.6116999999999999</v>
          </cell>
          <cell r="AF98">
            <v>4.6188000000000002</v>
          </cell>
          <cell r="AG98">
            <v>4.7031999999999998</v>
          </cell>
          <cell r="AH98">
            <v>4.6814999999999998</v>
          </cell>
          <cell r="AI98">
            <v>4.5796999999999999</v>
          </cell>
          <cell r="AJ98">
            <v>4.4740000000000002</v>
          </cell>
          <cell r="AK98">
            <v>4.4722999999999997</v>
          </cell>
          <cell r="AL98">
            <v>4.4328000000000003</v>
          </cell>
          <cell r="AM98">
            <v>4.3792999999999997</v>
          </cell>
          <cell r="AN98">
            <v>4.3526999999999996</v>
          </cell>
          <cell r="AO98">
            <v>4.2728999999999999</v>
          </cell>
          <cell r="AP98">
            <v>4.3009000000000004</v>
          </cell>
          <cell r="AQ98">
            <v>4.2016</v>
          </cell>
          <cell r="AR98">
            <v>4.2282999999999999</v>
          </cell>
          <cell r="AS98">
            <v>4.218</v>
          </cell>
          <cell r="AT98">
            <v>4.2000999999999999</v>
          </cell>
          <cell r="AU98">
            <v>4.0692000000000004</v>
          </cell>
          <cell r="AV98">
            <v>4.0010000000000003</v>
          </cell>
          <cell r="AW98">
            <v>4.1829999999999998</v>
          </cell>
          <cell r="AX98">
            <v>4.2543333333333297</v>
          </cell>
          <cell r="AY98">
            <v>4.2244347826087001</v>
          </cell>
          <cell r="AZ98">
            <v>4.0872000000000002</v>
          </cell>
          <cell r="BA98">
            <v>4.0138636363636397</v>
          </cell>
          <cell r="BB98">
            <v>3.9133636363636399</v>
          </cell>
          <cell r="BC98">
            <v>3.9041999999999999</v>
          </cell>
          <cell r="BD98">
            <v>3.7509090909090901</v>
          </cell>
          <cell r="BE98">
            <v>3.6084285714285702</v>
          </cell>
          <cell r="BF98">
            <v>3.51085</v>
          </cell>
          <cell r="BG98">
            <v>3.51</v>
          </cell>
          <cell r="BH98">
            <v>3.3788</v>
          </cell>
          <cell r="BI98">
            <v>3.3622999999999998</v>
          </cell>
          <cell r="BJ98">
            <v>3.37</v>
          </cell>
          <cell r="BK98">
            <v>3.5587</v>
          </cell>
          <cell r="BL98">
            <v>3.5587</v>
          </cell>
          <cell r="BM98">
            <v>3.6871666666666698</v>
          </cell>
          <cell r="BN98">
            <v>3.8904000000000001</v>
          </cell>
          <cell r="BO98">
            <v>3.87</v>
          </cell>
          <cell r="BP98">
            <v>3.9185882350000001</v>
          </cell>
          <cell r="BQ98">
            <v>4.1031000000000004</v>
          </cell>
          <cell r="BR98">
            <v>4.1500000000000004</v>
          </cell>
          <cell r="BS98">
            <v>4.1959375000000003</v>
          </cell>
          <cell r="BT98">
            <v>4.0915999999999997</v>
          </cell>
          <cell r="BU98">
            <v>3.9436</v>
          </cell>
          <cell r="BV98">
            <v>3.8923999999999999</v>
          </cell>
          <cell r="BW98">
            <v>3.8321000000000001</v>
          </cell>
          <cell r="BX98">
            <v>3.7658999999999998</v>
          </cell>
          <cell r="BY98">
            <v>3.7262</v>
          </cell>
          <cell r="BZ98">
            <v>3.7789999999999999</v>
          </cell>
          <cell r="CA98">
            <v>3.7896000000000001</v>
          </cell>
          <cell r="CB98">
            <v>3.7126000000000001</v>
          </cell>
          <cell r="CC98">
            <v>3.7465999999999999</v>
          </cell>
          <cell r="CD98">
            <v>3.7439</v>
          </cell>
          <cell r="CE98">
            <v>3.7126000000000001</v>
          </cell>
          <cell r="CF98">
            <v>3.8574999999999999</v>
          </cell>
          <cell r="CG98">
            <v>3.8523000000000001</v>
          </cell>
          <cell r="CH98">
            <v>3.8544</v>
          </cell>
          <cell r="CI98">
            <v>3.7907999999999999</v>
          </cell>
          <cell r="CJ98">
            <v>3.7376</v>
          </cell>
          <cell r="CK98">
            <v>3.6112000000000002</v>
          </cell>
          <cell r="CL98">
            <v>3.6442000000000001</v>
          </cell>
          <cell r="CM98">
            <v>3.6040000000000001</v>
          </cell>
          <cell r="CN98">
            <v>3.5842999999999998</v>
          </cell>
          <cell r="CO98">
            <v>3.6566999999999998</v>
          </cell>
          <cell r="CP98">
            <v>3.5627</v>
          </cell>
          <cell r="CQ98">
            <v>3.4338000000000002</v>
          </cell>
          <cell r="CR98">
            <v>3.4681000000000002</v>
          </cell>
          <cell r="CS98">
            <v>3.4224000000000001</v>
          </cell>
          <cell r="CT98">
            <v>3.4201999999999999</v>
          </cell>
          <cell r="CU98">
            <v>3.54327272727273</v>
          </cell>
          <cell r="CV98">
            <v>3.6805789473684198</v>
          </cell>
          <cell r="CW98">
            <v>3.6661000000000001</v>
          </cell>
          <cell r="CX98">
            <v>3.7254999999999998</v>
          </cell>
          <cell r="CY98">
            <v>3.7738999999999998</v>
          </cell>
          <cell r="CZ98">
            <v>3.80895238095238</v>
          </cell>
          <cell r="DA98">
            <v>3.7408095238095198</v>
          </cell>
          <cell r="DB98">
            <v>3.7631999999999999</v>
          </cell>
          <cell r="DC98">
            <v>3.7513000000000001</v>
          </cell>
          <cell r="DD98">
            <v>3.8273000000000001</v>
          </cell>
          <cell r="DE98">
            <v>3.8927999999999998</v>
          </cell>
          <cell r="DF98">
            <v>3.9910999999999999</v>
          </cell>
          <cell r="DG98">
            <v>4.0152999999999999</v>
          </cell>
          <cell r="DH98">
            <v>3.9586000000000001</v>
          </cell>
          <cell r="DI98">
            <v>3.8511000000000002</v>
          </cell>
          <cell r="DJ98">
            <v>3.8935</v>
          </cell>
          <cell r="DK98">
            <v>3.7770999999999999</v>
          </cell>
          <cell r="DL98">
            <v>3.7393999999999998</v>
          </cell>
          <cell r="DM98">
            <v>3.6926999999999999</v>
          </cell>
          <cell r="DN98">
            <v>3.6922000000000001</v>
          </cell>
          <cell r="DO98">
            <v>3.62</v>
          </cell>
          <cell r="DP98">
            <v>3.6286999999999998</v>
          </cell>
          <cell r="DQ98">
            <v>3.63</v>
          </cell>
          <cell r="DR98">
            <v>3.6067999999999998</v>
          </cell>
          <cell r="DS98">
            <v>3.5785999999999998</v>
          </cell>
          <cell r="DT98">
            <v>3.5617000000000001</v>
          </cell>
          <cell r="DU98">
            <v>3.5373999999999999</v>
          </cell>
          <cell r="DV98">
            <v>3.5366</v>
          </cell>
          <cell r="DW98">
            <v>3.5049999999999999</v>
          </cell>
          <cell r="DX98">
            <v>3.4933999999999998</v>
          </cell>
          <cell r="DY98">
            <v>3.5186000000000002</v>
          </cell>
          <cell r="DZ98">
            <v>3.4799000000000002</v>
          </cell>
          <cell r="EA98">
            <v>3.4758</v>
          </cell>
          <cell r="EB98">
            <v>3.4653999999999998</v>
          </cell>
          <cell r="EC98">
            <v>3.4535999999999998</v>
          </cell>
          <cell r="ED98">
            <v>3.4215</v>
          </cell>
          <cell r="EE98">
            <v>3.5</v>
          </cell>
          <cell r="EF98">
            <v>3.6272000000000002</v>
          </cell>
          <cell r="EG98">
            <v>3.7360000000000002</v>
          </cell>
          <cell r="EH98">
            <v>3.8290000000000002</v>
          </cell>
          <cell r="EI98">
            <v>3.9346999999999999</v>
          </cell>
        </row>
        <row r="99">
          <cell r="A99">
            <v>136</v>
          </cell>
          <cell r="B99" t="str">
            <v>National Currency per US Dollar</v>
          </cell>
          <cell r="C99" t="str">
            <v>None</v>
          </cell>
          <cell r="D99" t="str">
            <v>Italy</v>
          </cell>
          <cell r="E99" t="str">
            <v>IFTS</v>
          </cell>
          <cell r="F99" t="str">
            <v>136..AF.ZF...</v>
          </cell>
          <cell r="G99" t="str">
            <v>MARKET RATE</v>
          </cell>
          <cell r="H99" t="str">
            <v>n.a.</v>
          </cell>
          <cell r="I99" t="str">
            <v>n.a.</v>
          </cell>
          <cell r="J99" t="str">
            <v>n.a.</v>
          </cell>
          <cell r="K99" t="str">
            <v>n.a.</v>
          </cell>
          <cell r="L99" t="str">
            <v>n.a.</v>
          </cell>
          <cell r="M99" t="str">
            <v>n.a.</v>
          </cell>
          <cell r="N99" t="str">
            <v>n.a.</v>
          </cell>
          <cell r="O99" t="str">
            <v>n.a.</v>
          </cell>
          <cell r="P99" t="str">
            <v>n.a.</v>
          </cell>
          <cell r="Q99" t="str">
            <v>n.a.</v>
          </cell>
          <cell r="R99" t="str">
            <v>n.a.</v>
          </cell>
          <cell r="S99" t="str">
            <v>n.a.</v>
          </cell>
          <cell r="T99" t="str">
            <v>n.a.</v>
          </cell>
          <cell r="U99" t="str">
            <v>n.a.</v>
          </cell>
          <cell r="V99" t="str">
            <v>n.a.</v>
          </cell>
          <cell r="W99" t="str">
            <v>n.a.</v>
          </cell>
          <cell r="X99" t="str">
            <v>n.a.</v>
          </cell>
          <cell r="Y99" t="str">
            <v>n.a.</v>
          </cell>
          <cell r="Z99" t="str">
            <v>n.a.</v>
          </cell>
          <cell r="AA99" t="str">
            <v>n.a.</v>
          </cell>
          <cell r="AB99" t="str">
            <v>n.a.</v>
          </cell>
          <cell r="AC99" t="str">
            <v>n.a.</v>
          </cell>
          <cell r="AD99" t="str">
            <v>n.a.</v>
          </cell>
          <cell r="AE99" t="str">
            <v>n.a.</v>
          </cell>
          <cell r="AF99" t="str">
            <v>n.a.</v>
          </cell>
          <cell r="AG99" t="str">
            <v>n.a.</v>
          </cell>
          <cell r="AH99" t="str">
            <v>n.a.</v>
          </cell>
          <cell r="AI99" t="str">
            <v>n.a.</v>
          </cell>
          <cell r="AJ99" t="str">
            <v>n.a.</v>
          </cell>
          <cell r="AK99" t="str">
            <v>n.a.</v>
          </cell>
          <cell r="AL99" t="str">
            <v>n.a.</v>
          </cell>
          <cell r="AM99" t="str">
            <v>n.a.</v>
          </cell>
          <cell r="AN99" t="str">
            <v>n.a.</v>
          </cell>
          <cell r="AO99" t="str">
            <v>n.a.</v>
          </cell>
          <cell r="AP99" t="str">
            <v>n.a.</v>
          </cell>
          <cell r="AQ99" t="str">
            <v>n.a.</v>
          </cell>
          <cell r="AR99" t="str">
            <v>n.a.</v>
          </cell>
          <cell r="AS99" t="str">
            <v>n.a.</v>
          </cell>
          <cell r="AT99" t="str">
            <v>n.a.</v>
          </cell>
          <cell r="AU99" t="str">
            <v>n.a.</v>
          </cell>
          <cell r="AV99" t="str">
            <v>n.a.</v>
          </cell>
          <cell r="AW99" t="str">
            <v>n.a.</v>
          </cell>
          <cell r="AX99" t="str">
            <v>n.a.</v>
          </cell>
          <cell r="AY99" t="str">
            <v>n.a.</v>
          </cell>
          <cell r="AZ99" t="str">
            <v>n.a.</v>
          </cell>
          <cell r="BA99" t="str">
            <v>n.a.</v>
          </cell>
          <cell r="BB99" t="str">
            <v>n.a.</v>
          </cell>
          <cell r="BC99" t="str">
            <v>n.a.</v>
          </cell>
          <cell r="BD99" t="str">
            <v>n.a.</v>
          </cell>
          <cell r="BE99" t="str">
            <v>n.a.</v>
          </cell>
          <cell r="BF99" t="str">
            <v>n.a.</v>
          </cell>
          <cell r="BG99" t="str">
            <v>n.a.</v>
          </cell>
          <cell r="BH99" t="str">
            <v>n.a.</v>
          </cell>
          <cell r="BI99" t="str">
            <v>n.a.</v>
          </cell>
          <cell r="BJ99" t="str">
            <v>n.a.</v>
          </cell>
          <cell r="BK99" t="str">
            <v>n.a.</v>
          </cell>
          <cell r="BL99" t="str">
            <v>n.a.</v>
          </cell>
          <cell r="BM99" t="str">
            <v>n.a.</v>
          </cell>
          <cell r="BN99" t="str">
            <v>n.a.</v>
          </cell>
          <cell r="BO99" t="str">
            <v>n.a.</v>
          </cell>
          <cell r="BP99" t="str">
            <v>n.a.</v>
          </cell>
          <cell r="BQ99" t="str">
            <v>n.a.</v>
          </cell>
          <cell r="BR99" t="str">
            <v>n.a.</v>
          </cell>
          <cell r="BS99" t="str">
            <v>n.a.</v>
          </cell>
          <cell r="BT99" t="str">
            <v>n.a.</v>
          </cell>
          <cell r="BU99" t="str">
            <v>n.a.</v>
          </cell>
          <cell r="BV99" t="str">
            <v>n.a.</v>
          </cell>
          <cell r="BW99" t="str">
            <v>n.a.</v>
          </cell>
          <cell r="BX99" t="str">
            <v>n.a.</v>
          </cell>
          <cell r="BY99" t="str">
            <v>n.a.</v>
          </cell>
          <cell r="BZ99" t="str">
            <v>n.a.</v>
          </cell>
          <cell r="CA99" t="str">
            <v>n.a.</v>
          </cell>
          <cell r="CB99" t="str">
            <v>n.a.</v>
          </cell>
          <cell r="CC99" t="str">
            <v>n.a.</v>
          </cell>
          <cell r="CD99" t="str">
            <v>n.a.</v>
          </cell>
          <cell r="CE99" t="str">
            <v>n.a.</v>
          </cell>
          <cell r="CF99" t="str">
            <v>n.a.</v>
          </cell>
          <cell r="CG99" t="str">
            <v>n.a.</v>
          </cell>
          <cell r="CH99" t="str">
            <v>n.a.</v>
          </cell>
          <cell r="CI99" t="str">
            <v>n.a.</v>
          </cell>
          <cell r="CJ99" t="str">
            <v>n.a.</v>
          </cell>
          <cell r="CK99" t="str">
            <v>n.a.</v>
          </cell>
          <cell r="CL99" t="str">
            <v>n.a.</v>
          </cell>
          <cell r="CM99" t="str">
            <v>n.a.</v>
          </cell>
          <cell r="CN99" t="str">
            <v>n.a.</v>
          </cell>
          <cell r="CO99" t="str">
            <v>n.a.</v>
          </cell>
          <cell r="CP99" t="str">
            <v>n.a.</v>
          </cell>
          <cell r="CQ99" t="str">
            <v>n.a.</v>
          </cell>
          <cell r="CR99" t="str">
            <v>n.a.</v>
          </cell>
          <cell r="CS99" t="str">
            <v>n.a.</v>
          </cell>
          <cell r="CT99" t="str">
            <v>n.a.</v>
          </cell>
          <cell r="CU99" t="str">
            <v>n.a.</v>
          </cell>
          <cell r="CV99" t="str">
            <v>n.a.</v>
          </cell>
          <cell r="CW99" t="str">
            <v>n.a.</v>
          </cell>
          <cell r="CX99" t="str">
            <v>n.a.</v>
          </cell>
          <cell r="CY99" t="str">
            <v>n.a.</v>
          </cell>
          <cell r="CZ99" t="str">
            <v>n.a.</v>
          </cell>
          <cell r="DA99" t="str">
            <v>n.a.</v>
          </cell>
          <cell r="DB99" t="str">
            <v>n.a.</v>
          </cell>
          <cell r="DC99" t="str">
            <v>n.a.</v>
          </cell>
          <cell r="DD99" t="str">
            <v>n.a.</v>
          </cell>
          <cell r="DE99" t="str">
            <v>n.a.</v>
          </cell>
          <cell r="DF99" t="str">
            <v>n.a.</v>
          </cell>
          <cell r="DG99" t="str">
            <v>n.a.</v>
          </cell>
          <cell r="DH99" t="str">
            <v>n.a.</v>
          </cell>
          <cell r="DI99" t="str">
            <v>n.a.</v>
          </cell>
          <cell r="DJ99" t="str">
            <v>n.a.</v>
          </cell>
          <cell r="DK99" t="str">
            <v>n.a.</v>
          </cell>
          <cell r="DL99" t="str">
            <v>n.a.</v>
          </cell>
          <cell r="DM99" t="str">
            <v>n.a.</v>
          </cell>
          <cell r="DN99" t="str">
            <v>n.a.</v>
          </cell>
          <cell r="DO99" t="str">
            <v>n.a.</v>
          </cell>
          <cell r="DP99" t="str">
            <v>n.a.</v>
          </cell>
          <cell r="DQ99" t="str">
            <v>n.a.</v>
          </cell>
          <cell r="DR99" t="str">
            <v>n.a.</v>
          </cell>
          <cell r="DS99" t="str">
            <v>n.a.</v>
          </cell>
          <cell r="DT99" t="str">
            <v>n.a.</v>
          </cell>
          <cell r="DU99" t="str">
            <v>n.a.</v>
          </cell>
          <cell r="DV99" t="str">
            <v>n.a.</v>
          </cell>
          <cell r="DW99" t="str">
            <v>n.a.</v>
          </cell>
          <cell r="DX99" t="str">
            <v>n.a.</v>
          </cell>
          <cell r="DY99" t="str">
            <v>n.a.</v>
          </cell>
          <cell r="DZ99" t="str">
            <v>n.a.</v>
          </cell>
          <cell r="EA99" t="str">
            <v>n.a.</v>
          </cell>
          <cell r="EB99" t="str">
            <v>n.a.</v>
          </cell>
          <cell r="EC99" t="str">
            <v>n.a.</v>
          </cell>
          <cell r="ED99" t="str">
            <v>n.a.</v>
          </cell>
          <cell r="EE99" t="str">
            <v>n.a.</v>
          </cell>
          <cell r="EF99" t="str">
            <v>n.a.</v>
          </cell>
          <cell r="EG99" t="str">
            <v>n.a.</v>
          </cell>
          <cell r="EH99" t="str">
            <v>n.a.</v>
          </cell>
          <cell r="EI99" t="str">
            <v>n.a.</v>
          </cell>
        </row>
        <row r="100">
          <cell r="A100">
            <v>343</v>
          </cell>
          <cell r="B100" t="str">
            <v>National Currency per US Dollar</v>
          </cell>
          <cell r="C100" t="str">
            <v>None</v>
          </cell>
          <cell r="D100" t="str">
            <v xml:space="preserve">Jamaica             </v>
          </cell>
          <cell r="E100" t="str">
            <v>IFTS</v>
          </cell>
          <cell r="F100" t="str">
            <v>343..AF.ZF...</v>
          </cell>
          <cell r="G100" t="str">
            <v>MARKET RATE</v>
          </cell>
          <cell r="H100">
            <v>60.582099999999997</v>
          </cell>
          <cell r="I100">
            <v>60.7224</v>
          </cell>
          <cell r="J100">
            <v>60.896599999999999</v>
          </cell>
          <cell r="K100">
            <v>60.599800000000002</v>
          </cell>
          <cell r="L100">
            <v>60.563200000000002</v>
          </cell>
          <cell r="M100">
            <v>60.980600000000003</v>
          </cell>
          <cell r="N100">
            <v>61.364199999999997</v>
          </cell>
          <cell r="O100">
            <v>61.619799999999998</v>
          </cell>
          <cell r="P100">
            <v>61.821599999999997</v>
          </cell>
          <cell r="Q100">
            <v>61.685699999999997</v>
          </cell>
          <cell r="R100">
            <v>61.818100000000001</v>
          </cell>
          <cell r="S100">
            <v>61.712299999999999</v>
          </cell>
          <cell r="T100">
            <v>61.608499999999999</v>
          </cell>
          <cell r="U100">
            <v>61.790999999999997</v>
          </cell>
          <cell r="V100">
            <v>61.560200000000002</v>
          </cell>
          <cell r="W100">
            <v>61.5456</v>
          </cell>
          <cell r="X100">
            <v>61.5764</v>
          </cell>
          <cell r="Y100">
            <v>61.597999999999999</v>
          </cell>
          <cell r="Z100">
            <v>61.9071</v>
          </cell>
          <cell r="AA100">
            <v>62.276600000000002</v>
          </cell>
          <cell r="AB100">
            <v>62.276584090909097</v>
          </cell>
          <cell r="AC100">
            <v>62.416095238095203</v>
          </cell>
          <cell r="AD100">
            <v>64.286699999999996</v>
          </cell>
          <cell r="AE100">
            <v>64.525800000000004</v>
          </cell>
          <cell r="AF100">
            <v>64.706800000000001</v>
          </cell>
          <cell r="AG100">
            <v>65.134399999999999</v>
          </cell>
          <cell r="AH100">
            <v>65.037999999999997</v>
          </cell>
          <cell r="AI100">
            <v>65.4405</v>
          </cell>
          <cell r="AJ100">
            <v>65.568100000000001</v>
          </cell>
          <cell r="AK100">
            <v>65.751400000000004</v>
          </cell>
          <cell r="AL100">
            <v>65.896000000000001</v>
          </cell>
          <cell r="AM100">
            <v>65.9045428571428</v>
          </cell>
          <cell r="AN100">
            <v>65.895864285714296</v>
          </cell>
          <cell r="AO100">
            <v>66.140983333333295</v>
          </cell>
          <cell r="AP100">
            <v>66.575999999999993</v>
          </cell>
          <cell r="AQ100">
            <v>66.873699999999999</v>
          </cell>
          <cell r="AR100">
            <v>67.243790909090905</v>
          </cell>
          <cell r="AS100">
            <v>67.465473684210494</v>
          </cell>
          <cell r="AT100">
            <v>67.5672909090909</v>
          </cell>
          <cell r="AU100">
            <v>67.781971052631604</v>
          </cell>
          <cell r="AV100">
            <v>68.032509090909102</v>
          </cell>
          <cell r="AW100">
            <v>68.279016666666706</v>
          </cell>
          <cell r="AX100">
            <v>68.557520454545497</v>
          </cell>
          <cell r="AY100">
            <v>72.341714999999994</v>
          </cell>
          <cell r="AZ100">
            <v>69.974924999999999</v>
          </cell>
          <cell r="BA100">
            <v>70.878911363636405</v>
          </cell>
          <cell r="BB100">
            <v>71.172902272727299</v>
          </cell>
          <cell r="BC100">
            <v>71.009915789473695</v>
          </cell>
          <cell r="BD100">
            <v>70.884354545454499</v>
          </cell>
          <cell r="BE100">
            <v>71.456699999999998</v>
          </cell>
          <cell r="BF100">
            <v>71.097226315789499</v>
          </cell>
          <cell r="BG100">
            <v>70.947584090909103</v>
          </cell>
          <cell r="BH100">
            <v>71.233919047619096</v>
          </cell>
          <cell r="BI100">
            <v>71.549852380952402</v>
          </cell>
          <cell r="BJ100">
            <v>71.990008695652193</v>
          </cell>
          <cell r="BK100">
            <v>71.868144736842098</v>
          </cell>
          <cell r="BL100">
            <v>72.143647727272693</v>
          </cell>
          <cell r="BM100">
            <v>73.875174999999999</v>
          </cell>
          <cell r="BN100">
            <v>76.747394999999997</v>
          </cell>
          <cell r="BO100">
            <v>79.280433333333306</v>
          </cell>
          <cell r="BP100">
            <v>82.676152380952402</v>
          </cell>
          <cell r="BQ100">
            <v>87.809584210526296</v>
          </cell>
          <cell r="BR100">
            <v>88.193465909090904</v>
          </cell>
          <cell r="BS100">
            <v>88.720425000000006</v>
          </cell>
          <cell r="BT100">
            <v>88.816737500000002</v>
          </cell>
          <cell r="BU100">
            <v>88.906772727272696</v>
          </cell>
          <cell r="BV100">
            <v>88.840900000000005</v>
          </cell>
          <cell r="BW100">
            <v>84.531000000000006</v>
          </cell>
          <cell r="BX100">
            <v>88.822699999999998</v>
          </cell>
          <cell r="BY100">
            <v>88.917900000000003</v>
          </cell>
          <cell r="BZ100">
            <v>89.135199999999998</v>
          </cell>
          <cell r="CA100">
            <v>89.358599999999996</v>
          </cell>
          <cell r="CB100">
            <v>89.386534999999995</v>
          </cell>
          <cell r="CC100">
            <v>89.538226315789501</v>
          </cell>
          <cell r="CD100">
            <v>89.496080434782598</v>
          </cell>
          <cell r="CE100">
            <v>88.925600000000003</v>
          </cell>
          <cell r="CF100">
            <v>88.635800000000003</v>
          </cell>
          <cell r="CG100">
            <v>86.2273</v>
          </cell>
          <cell r="CH100">
            <v>86.020099999999999</v>
          </cell>
          <cell r="CI100">
            <v>85.581400000000002</v>
          </cell>
          <cell r="CJ100">
            <v>85.682199999999995</v>
          </cell>
          <cell r="CK100">
            <v>85.516300000000001</v>
          </cell>
          <cell r="CL100">
            <v>85.672200000000004</v>
          </cell>
          <cell r="CM100">
            <v>85.671899999999994</v>
          </cell>
          <cell r="CN100">
            <v>85.608500000000006</v>
          </cell>
          <cell r="CO100">
            <v>85.596199999999996</v>
          </cell>
          <cell r="CP100">
            <v>85.655799999999999</v>
          </cell>
          <cell r="CQ100">
            <v>85.633099999999999</v>
          </cell>
          <cell r="CR100">
            <v>85.5578</v>
          </cell>
          <cell r="CS100">
            <v>85.670299999999997</v>
          </cell>
          <cell r="CT100">
            <v>85.801299999999998</v>
          </cell>
          <cell r="CU100">
            <v>85.918499999999995</v>
          </cell>
          <cell r="CV100">
            <v>86.037700000000001</v>
          </cell>
          <cell r="CW100">
            <v>86.221800000000002</v>
          </cell>
          <cell r="CX100">
            <v>86.445599999999999</v>
          </cell>
          <cell r="CY100">
            <v>86.562899999999999</v>
          </cell>
          <cell r="CZ100">
            <v>86.562964285714301</v>
          </cell>
          <cell r="DA100">
            <v>86.706765000000004</v>
          </cell>
          <cell r="DB100">
            <v>87.061999999999998</v>
          </cell>
          <cell r="DC100">
            <v>87.135378947368395</v>
          </cell>
          <cell r="DD100">
            <v>87.512890909090899</v>
          </cell>
          <cell r="DE100">
            <v>88.256247619047599</v>
          </cell>
          <cell r="DF100">
            <v>88.958665909090897</v>
          </cell>
          <cell r="DG100">
            <v>89.465780952380996</v>
          </cell>
          <cell r="DH100">
            <v>89.658157500000002</v>
          </cell>
          <cell r="DI100">
            <v>90.304004761904807</v>
          </cell>
          <cell r="DJ100">
            <v>91.128847727272699</v>
          </cell>
          <cell r="DK100">
            <v>92.259544736842102</v>
          </cell>
          <cell r="DL100">
            <v>93.084411363636406</v>
          </cell>
          <cell r="DM100">
            <v>95.216949999999997</v>
          </cell>
          <cell r="DN100">
            <v>97.325620000000001</v>
          </cell>
          <cell r="DO100">
            <v>97.325620000000001</v>
          </cell>
          <cell r="DP100">
            <v>98.816811363636404</v>
          </cell>
          <cell r="DQ100">
            <v>100.3928025</v>
          </cell>
          <cell r="DR100">
            <v>101.400897826087</v>
          </cell>
          <cell r="DS100">
            <v>101.61895250000001</v>
          </cell>
          <cell r="DT100">
            <v>102.285035714286</v>
          </cell>
          <cell r="DU100">
            <v>104.3293</v>
          </cell>
          <cell r="DV100">
            <v>105.25807380952401</v>
          </cell>
          <cell r="DW100">
            <v>105.83819250000001</v>
          </cell>
          <cell r="DX100">
            <v>106.57120909090899</v>
          </cell>
          <cell r="DY100">
            <v>107.634165</v>
          </cell>
          <cell r="DZ100">
            <v>108.87657</v>
          </cell>
          <cell r="EA100">
            <v>109.561932680225</v>
          </cell>
          <cell r="EB100">
            <v>110.530397619048</v>
          </cell>
          <cell r="EC100">
            <v>111.360633333333</v>
          </cell>
          <cell r="ED100">
            <v>112.372036956522</v>
          </cell>
          <cell r="EE100">
            <v>112.53072105299999</v>
          </cell>
          <cell r="EF100">
            <v>112.523495454545</v>
          </cell>
          <cell r="EG100">
            <v>112.442865909091</v>
          </cell>
          <cell r="EH100">
            <v>112.896122773714</v>
          </cell>
          <cell r="EI100">
            <v>113.91419999999999</v>
          </cell>
        </row>
        <row r="101">
          <cell r="A101">
            <v>158</v>
          </cell>
          <cell r="B101" t="str">
            <v>National Currency per US Dollar</v>
          </cell>
          <cell r="C101" t="str">
            <v>None</v>
          </cell>
          <cell r="D101" t="str">
            <v xml:space="preserve">Japan               </v>
          </cell>
          <cell r="E101" t="str">
            <v>IFTS</v>
          </cell>
          <cell r="F101" t="str">
            <v>158..AF.ZF...</v>
          </cell>
          <cell r="G101" t="str">
            <v>MARKET RATE</v>
          </cell>
          <cell r="H101">
            <v>106.512</v>
          </cell>
          <cell r="I101">
            <v>106.54841999999999</v>
          </cell>
          <cell r="J101">
            <v>108.62304</v>
          </cell>
          <cell r="K101">
            <v>107.25429</v>
          </cell>
          <cell r="L101">
            <v>112.52176</v>
          </cell>
          <cell r="M101">
            <v>109.46682</v>
          </cell>
          <cell r="N101">
            <v>109.36381</v>
          </cell>
          <cell r="O101">
            <v>110.355</v>
          </cell>
          <cell r="P101">
            <v>110.0085</v>
          </cell>
          <cell r="Q101">
            <v>108.92400000000001</v>
          </cell>
          <cell r="R101">
            <v>104.89700000000001</v>
          </cell>
          <cell r="S101">
            <v>103.83619</v>
          </cell>
          <cell r="T101">
            <v>103.944</v>
          </cell>
          <cell r="U101">
            <v>104.88105</v>
          </cell>
          <cell r="V101">
            <v>105.31273</v>
          </cell>
          <cell r="W101">
            <v>107.3595</v>
          </cell>
          <cell r="X101">
            <v>106.91262999999999</v>
          </cell>
          <cell r="Y101">
            <v>108.63182</v>
          </cell>
          <cell r="Z101">
            <v>111.935</v>
          </cell>
          <cell r="AA101">
            <v>110.72174</v>
          </cell>
          <cell r="AB101">
            <v>111.0575</v>
          </cell>
          <cell r="AC101">
            <v>114.81699999999999</v>
          </cell>
          <cell r="AD101">
            <v>118.407</v>
          </cell>
          <cell r="AE101">
            <v>118.63857</v>
          </cell>
          <cell r="AF101">
            <v>115.45211</v>
          </cell>
          <cell r="AG101">
            <v>117.88549999999999</v>
          </cell>
          <cell r="AH101">
            <v>117.31182</v>
          </cell>
          <cell r="AI101">
            <v>117.10550000000001</v>
          </cell>
          <cell r="AJ101">
            <v>111.60762</v>
          </cell>
          <cell r="AK101">
            <v>114.53364000000001</v>
          </cell>
          <cell r="AL101">
            <v>115.672</v>
          </cell>
          <cell r="AM101">
            <v>115.88043</v>
          </cell>
          <cell r="AN101">
            <v>117.0085</v>
          </cell>
          <cell r="AO101">
            <v>118.65761999999999</v>
          </cell>
          <cell r="AP101">
            <v>117.34699999999999</v>
          </cell>
          <cell r="AQ101">
            <v>117.13</v>
          </cell>
          <cell r="AR101">
            <v>120.57841999999999</v>
          </cell>
          <cell r="AS101">
            <v>120.44632</v>
          </cell>
          <cell r="AT101">
            <v>117.27571</v>
          </cell>
          <cell r="AU101">
            <v>118.87</v>
          </cell>
          <cell r="AV101">
            <v>120.72951999999999</v>
          </cell>
          <cell r="AW101">
            <v>122.6181</v>
          </cell>
          <cell r="AX101">
            <v>121.58857</v>
          </cell>
          <cell r="AY101">
            <v>116.72435</v>
          </cell>
          <cell r="AZ101">
            <v>115.015</v>
          </cell>
          <cell r="BA101">
            <v>115.74136</v>
          </cell>
          <cell r="BB101">
            <v>111.21</v>
          </cell>
          <cell r="BC101">
            <v>112.245</v>
          </cell>
          <cell r="BD101">
            <v>107.65684</v>
          </cell>
          <cell r="BE101">
            <v>107.164</v>
          </cell>
          <cell r="BF101">
            <v>100.79</v>
          </cell>
          <cell r="BG101">
            <v>102.48904761904799</v>
          </cell>
          <cell r="BH101">
            <v>104.13849999999999</v>
          </cell>
          <cell r="BI101">
            <v>106.90476</v>
          </cell>
          <cell r="BJ101">
            <v>106.81180000000001</v>
          </cell>
          <cell r="BK101">
            <v>109.27952000000001</v>
          </cell>
          <cell r="BL101">
            <v>106.748</v>
          </cell>
          <cell r="BM101">
            <v>100.33364</v>
          </cell>
          <cell r="BN101">
            <v>96.676320000000004</v>
          </cell>
          <cell r="BO101">
            <v>91.3215</v>
          </cell>
          <cell r="BP101">
            <v>90.482219999999998</v>
          </cell>
          <cell r="BQ101">
            <v>92.502110000000002</v>
          </cell>
          <cell r="BR101">
            <v>98.164000000000001</v>
          </cell>
          <cell r="BS101">
            <v>99.003333333300006</v>
          </cell>
          <cell r="BT101">
            <v>96.304444444444499</v>
          </cell>
          <cell r="BU101">
            <v>96.517272727272697</v>
          </cell>
          <cell r="BV101">
            <v>94.495909090909095</v>
          </cell>
          <cell r="BW101">
            <v>94.838095238095207</v>
          </cell>
          <cell r="BX101">
            <v>91.493157894736896</v>
          </cell>
          <cell r="BY101">
            <v>90.289047619047594</v>
          </cell>
          <cell r="BZ101">
            <v>89.190526315789498</v>
          </cell>
          <cell r="CA101">
            <v>89.560952380952401</v>
          </cell>
          <cell r="CB101">
            <v>91.158900000000003</v>
          </cell>
          <cell r="CC101">
            <v>90.283699999999996</v>
          </cell>
          <cell r="CD101">
            <v>90.517700000000005</v>
          </cell>
          <cell r="CE101">
            <v>93.377099999999999</v>
          </cell>
          <cell r="CF101">
            <v>91.765299999999996</v>
          </cell>
          <cell r="CG101">
            <v>90.921400000000006</v>
          </cell>
          <cell r="CH101">
            <v>87.706999999999994</v>
          </cell>
          <cell r="CI101">
            <v>85.473600000000005</v>
          </cell>
          <cell r="CJ101">
            <v>84.385300000000001</v>
          </cell>
          <cell r="CK101">
            <v>81.867000000000004</v>
          </cell>
          <cell r="CL101">
            <v>82.475999999999999</v>
          </cell>
          <cell r="CM101">
            <v>83.4255</v>
          </cell>
          <cell r="CN101">
            <v>82.611099999999993</v>
          </cell>
          <cell r="CO101">
            <v>82.497799999999998</v>
          </cell>
          <cell r="CP101">
            <v>81.793599999999998</v>
          </cell>
          <cell r="CQ101">
            <v>83.346999999999994</v>
          </cell>
          <cell r="CR101">
            <v>81.257199999999997</v>
          </cell>
          <cell r="CS101">
            <v>80.511799999999994</v>
          </cell>
          <cell r="CT101">
            <v>79.397368421052605</v>
          </cell>
          <cell r="CU101">
            <v>77.220869565217399</v>
          </cell>
          <cell r="CV101">
            <v>76.837500000000006</v>
          </cell>
          <cell r="CW101">
            <v>76.772000000000006</v>
          </cell>
          <cell r="CX101">
            <v>77.579400000000007</v>
          </cell>
          <cell r="CY101">
            <v>77.858599999999996</v>
          </cell>
          <cell r="CZ101">
            <v>76.978300000000004</v>
          </cell>
          <cell r="DA101">
            <v>78.391999999999996</v>
          </cell>
          <cell r="DB101">
            <v>82.434761904761899</v>
          </cell>
          <cell r="DC101">
            <v>81.489500000000007</v>
          </cell>
          <cell r="DD101">
            <v>79.715500000000006</v>
          </cell>
          <cell r="DE101">
            <v>79.321428571428598</v>
          </cell>
          <cell r="DF101">
            <v>78.983000000000004</v>
          </cell>
          <cell r="DG101">
            <v>78.664782608695603</v>
          </cell>
          <cell r="DH101">
            <v>78.1677777777778</v>
          </cell>
          <cell r="DI101">
            <v>78.968636363636406</v>
          </cell>
          <cell r="DJ101">
            <v>80.792000000000002</v>
          </cell>
          <cell r="DK101">
            <v>83.577777777777797</v>
          </cell>
          <cell r="DL101">
            <v>89.16</v>
          </cell>
          <cell r="DM101">
            <v>93.166111111111107</v>
          </cell>
          <cell r="DN101">
            <v>94.788421052631605</v>
          </cell>
          <cell r="DO101">
            <v>97.6995</v>
          </cell>
          <cell r="DP101">
            <v>101.08199999999999</v>
          </cell>
          <cell r="DQ101">
            <v>97.331111111111099</v>
          </cell>
          <cell r="DR101">
            <v>99.7505263157895</v>
          </cell>
          <cell r="DS101">
            <v>97.87</v>
          </cell>
          <cell r="DT101">
            <v>99.278888888888901</v>
          </cell>
          <cell r="DU101">
            <v>97.821428571428598</v>
          </cell>
          <cell r="DV101">
            <v>99.788333333333298</v>
          </cell>
          <cell r="DW101">
            <v>103.411578947368</v>
          </cell>
          <cell r="DX101">
            <v>103.935</v>
          </cell>
          <cell r="DY101">
            <v>102.156111111111</v>
          </cell>
          <cell r="DZ101">
            <v>102.27249999999999</v>
          </cell>
          <cell r="EA101">
            <v>102.56380952380999</v>
          </cell>
          <cell r="EB101">
            <v>101.79</v>
          </cell>
          <cell r="EC101">
            <v>102.052380952381</v>
          </cell>
          <cell r="ED101">
            <v>102.78</v>
          </cell>
          <cell r="EE101">
            <v>102.957142857143</v>
          </cell>
          <cell r="EF101">
            <v>107.244210526316</v>
          </cell>
          <cell r="EG101">
            <v>108.06136363636401</v>
          </cell>
          <cell r="EH101">
            <v>116.212222222222</v>
          </cell>
          <cell r="EI101">
            <v>119.31263157894701</v>
          </cell>
        </row>
        <row r="102">
          <cell r="A102">
            <v>117</v>
          </cell>
          <cell r="B102" t="str">
            <v>National Currency per US Dollar</v>
          </cell>
          <cell r="C102" t="str">
            <v>None</v>
          </cell>
          <cell r="D102" t="str">
            <v>Jersey</v>
          </cell>
          <cell r="E102" t="str">
            <v>IFTS</v>
          </cell>
          <cell r="F102" t="str">
            <v>117..AF.ZF...</v>
          </cell>
          <cell r="G102" t="str">
            <v>MARKET RATE</v>
          </cell>
          <cell r="H102">
            <v>0.54898000000000002</v>
          </cell>
          <cell r="I102">
            <v>0.53559000000000001</v>
          </cell>
          <cell r="J102">
            <v>0.54718</v>
          </cell>
          <cell r="K102">
            <v>0.55479000000000001</v>
          </cell>
          <cell r="L102">
            <v>0.56001000000000001</v>
          </cell>
          <cell r="M102">
            <v>0.54720999999999997</v>
          </cell>
          <cell r="N102">
            <v>0.54308999999999996</v>
          </cell>
          <cell r="O102">
            <v>0.54962999999999995</v>
          </cell>
          <cell r="P102">
            <v>0.55781999999999998</v>
          </cell>
          <cell r="Q102">
            <v>0.55379</v>
          </cell>
          <cell r="R102">
            <v>0.53776000000000002</v>
          </cell>
          <cell r="S102">
            <v>0.51831000000000005</v>
          </cell>
          <cell r="T102">
            <v>0.53086</v>
          </cell>
          <cell r="U102">
            <v>0.52981999999999996</v>
          </cell>
          <cell r="V102">
            <v>0.52481</v>
          </cell>
          <cell r="W102">
            <v>0.52781999999999996</v>
          </cell>
          <cell r="X102">
            <v>0.53849000000000002</v>
          </cell>
          <cell r="Y102">
            <v>0.54981999999999998</v>
          </cell>
          <cell r="Z102">
            <v>0.57126999999999994</v>
          </cell>
          <cell r="AA102">
            <v>0.55764999999999998</v>
          </cell>
          <cell r="AB102">
            <v>0.55310000000000004</v>
          </cell>
          <cell r="AC102">
            <v>0.56701000000000001</v>
          </cell>
          <cell r="AD102">
            <v>0.57633999999999996</v>
          </cell>
          <cell r="AE102">
            <v>0.57299</v>
          </cell>
          <cell r="AF102">
            <v>0.56618999999999997</v>
          </cell>
          <cell r="AG102">
            <v>0.57206000000000001</v>
          </cell>
          <cell r="AH102">
            <v>0.57359000000000004</v>
          </cell>
          <cell r="AI102">
            <v>0.56615000000000004</v>
          </cell>
          <cell r="AJ102">
            <v>0.53491</v>
          </cell>
          <cell r="AK102">
            <v>0.54249999999999998</v>
          </cell>
          <cell r="AL102">
            <v>0.54220999999999997</v>
          </cell>
          <cell r="AM102">
            <v>0.52832999999999997</v>
          </cell>
          <cell r="AN102">
            <v>0.53017000000000003</v>
          </cell>
          <cell r="AO102">
            <v>0.53337000000000001</v>
          </cell>
          <cell r="AP102">
            <v>0.52315</v>
          </cell>
          <cell r="AQ102">
            <v>0.50921000000000005</v>
          </cell>
          <cell r="AR102">
            <v>0.51039999999999996</v>
          </cell>
          <cell r="AS102">
            <v>0.51102999999999998</v>
          </cell>
          <cell r="AT102">
            <v>0.51356000000000002</v>
          </cell>
          <cell r="AU102">
            <v>0.50253999999999999</v>
          </cell>
          <cell r="AV102">
            <v>0.50414000000000003</v>
          </cell>
          <cell r="AW102">
            <v>0.50361999999999996</v>
          </cell>
          <cell r="AX102">
            <v>0.49184</v>
          </cell>
          <cell r="AY102">
            <v>0.49768000000000001</v>
          </cell>
          <cell r="AZ102">
            <v>0.49590000000000001</v>
          </cell>
          <cell r="BA102">
            <v>0.48942999999999998</v>
          </cell>
          <cell r="BB102">
            <v>0.48292000000000002</v>
          </cell>
          <cell r="BC102">
            <v>0.49419999999999997</v>
          </cell>
          <cell r="BD102">
            <v>0.50770999999999999</v>
          </cell>
          <cell r="BE102">
            <v>0.50924999999999998</v>
          </cell>
          <cell r="BF102">
            <v>0.49913000000000002</v>
          </cell>
          <cell r="BG102">
            <v>0.50480000000000003</v>
          </cell>
          <cell r="BH102">
            <v>0.50880999999999998</v>
          </cell>
          <cell r="BI102">
            <v>0.50919999999999999</v>
          </cell>
          <cell r="BJ102">
            <v>0.50283999999999995</v>
          </cell>
          <cell r="BK102">
            <v>0.51293</v>
          </cell>
          <cell r="BL102">
            <v>0.55667999999999995</v>
          </cell>
          <cell r="BM102">
            <v>0.59214999999999995</v>
          </cell>
          <cell r="BN102">
            <v>0.65164</v>
          </cell>
          <cell r="BO102">
            <v>0.67245500000000002</v>
          </cell>
          <cell r="BP102">
            <v>0.69411800000000001</v>
          </cell>
          <cell r="BQ102">
            <v>0.69437000000000004</v>
          </cell>
          <cell r="BR102">
            <v>0.70861489116741405</v>
          </cell>
          <cell r="BS102">
            <v>0.68049134667590006</v>
          </cell>
          <cell r="BT102">
            <v>0.64920335337952295</v>
          </cell>
          <cell r="BU102">
            <v>0.61139467058590002</v>
          </cell>
          <cell r="BV102">
            <v>0.61165630603677001</v>
          </cell>
          <cell r="BW102">
            <v>0.60428702039028703</v>
          </cell>
          <cell r="BX102">
            <v>0.61214671672050203</v>
          </cell>
          <cell r="BY102">
            <v>0.61810462022725399</v>
          </cell>
          <cell r="BZ102">
            <v>0.60290756284892499</v>
          </cell>
          <cell r="CA102">
            <v>0.61573667391947795</v>
          </cell>
          <cell r="CB102">
            <v>0.61837537576781998</v>
          </cell>
          <cell r="CC102">
            <v>0.64031386676717295</v>
          </cell>
          <cell r="CD102">
            <v>0.66458814082356499</v>
          </cell>
          <cell r="CE102">
            <v>0.65253892635413202</v>
          </cell>
          <cell r="CF102">
            <v>0.68347715949920196</v>
          </cell>
          <cell r="CG102">
            <v>0.68375324073491806</v>
          </cell>
          <cell r="CH102">
            <v>0.65408007916918398</v>
          </cell>
          <cell r="CI102">
            <v>0.62909594706553196</v>
          </cell>
          <cell r="CJ102">
            <v>0.64217229389378605</v>
          </cell>
          <cell r="CK102">
            <v>0.63060262325205896</v>
          </cell>
          <cell r="CL102">
            <v>0.62625210239460904</v>
          </cell>
          <cell r="CM102">
            <v>0.64090239100000002</v>
          </cell>
          <cell r="CN102">
            <v>0.64382449039189604</v>
          </cell>
          <cell r="CO102">
            <v>0.62019960942878305</v>
          </cell>
          <cell r="CP102">
            <v>0.61855586791063899</v>
          </cell>
          <cell r="CQ102">
            <v>0.61193141726354205</v>
          </cell>
          <cell r="CR102">
            <v>0.61277112326438699</v>
          </cell>
          <cell r="CS102">
            <v>0.61092800231143896</v>
          </cell>
          <cell r="CT102">
            <v>0.62022263847258197</v>
          </cell>
          <cell r="CU102">
            <v>0.61077991542951704</v>
          </cell>
          <cell r="CV102">
            <v>0.63364796889636998</v>
          </cell>
          <cell r="CW102">
            <v>0.63454423414995598</v>
          </cell>
          <cell r="CX102">
            <v>0.63147363056733596</v>
          </cell>
          <cell r="CY102">
            <v>0.64081113079949004</v>
          </cell>
          <cell r="CZ102">
            <v>0.64432658024719203</v>
          </cell>
          <cell r="DA102">
            <v>0.63294989463623996</v>
          </cell>
          <cell r="DB102">
            <v>0.63225322423633501</v>
          </cell>
          <cell r="DC102">
            <v>0.62504681596288003</v>
          </cell>
          <cell r="DD102">
            <v>0.62824542998022403</v>
          </cell>
          <cell r="DE102">
            <v>0.64253640708831095</v>
          </cell>
          <cell r="DF102">
            <v>0.64148231</v>
          </cell>
          <cell r="DG102">
            <v>0.63643386404352498</v>
          </cell>
          <cell r="DH102">
            <v>0.62043948536193605</v>
          </cell>
          <cell r="DI102">
            <v>0.62176986618086305</v>
          </cell>
          <cell r="DJ102">
            <v>0.62633466305042196</v>
          </cell>
          <cell r="DK102">
            <v>0.64474532549999997</v>
          </cell>
          <cell r="DL102">
            <v>0.62636387008141803</v>
          </cell>
          <cell r="DM102">
            <v>0.64606086949777497</v>
          </cell>
          <cell r="DN102">
            <v>0.66344005901058101</v>
          </cell>
          <cell r="DO102">
            <v>0.65375286834071</v>
          </cell>
          <cell r="DP102">
            <v>0.653403659672531</v>
          </cell>
          <cell r="DQ102">
            <v>0.64510032231707903</v>
          </cell>
          <cell r="DR102">
            <v>0.65834230778745895</v>
          </cell>
          <cell r="DS102">
            <v>0.64549000000000001</v>
          </cell>
          <cell r="DT102">
            <v>0.63019999999999998</v>
          </cell>
          <cell r="DU102">
            <v>0.621152058610143</v>
          </cell>
          <cell r="DV102">
            <v>0.62193940354334498</v>
          </cell>
          <cell r="DW102">
            <v>0.61068151250068103</v>
          </cell>
          <cell r="DX102">
            <v>0.60702574338918602</v>
          </cell>
          <cell r="DY102">
            <v>0.61295655724220099</v>
          </cell>
          <cell r="DZ102">
            <v>0.60156857434444699</v>
          </cell>
          <cell r="EA102">
            <v>0.59744738249935803</v>
          </cell>
          <cell r="EB102">
            <v>0.59345880341490798</v>
          </cell>
          <cell r="EC102">
            <v>0.59157923006607005</v>
          </cell>
          <cell r="ED102">
            <v>0.59231179292779701</v>
          </cell>
          <cell r="EE102">
            <v>0.59873605006074704</v>
          </cell>
          <cell r="EF102">
            <v>0.61363553446907604</v>
          </cell>
          <cell r="EG102">
            <v>0.62245663050691002</v>
          </cell>
          <cell r="EH102">
            <v>0.62496093994125401</v>
          </cell>
          <cell r="EI102">
            <v>0.63661828367710704</v>
          </cell>
        </row>
        <row r="103">
          <cell r="A103">
            <v>439</v>
          </cell>
          <cell r="B103" t="str">
            <v>National Currency per US Dollar</v>
          </cell>
          <cell r="C103" t="str">
            <v>None</v>
          </cell>
          <cell r="D103" t="str">
            <v>Jordan</v>
          </cell>
          <cell r="E103" t="str">
            <v>IFTS</v>
          </cell>
          <cell r="F103" t="str">
            <v>439..AF.ZF...</v>
          </cell>
          <cell r="G103" t="str">
            <v>OFFICIAL RATE</v>
          </cell>
          <cell r="H103">
            <v>0.70899999999999996</v>
          </cell>
          <cell r="I103">
            <v>0.70899999999999996</v>
          </cell>
          <cell r="J103">
            <v>0.70899999999999996</v>
          </cell>
          <cell r="K103">
            <v>0.70899999999999996</v>
          </cell>
          <cell r="L103">
            <v>0.70899999999999996</v>
          </cell>
          <cell r="M103">
            <v>0.70899999999999996</v>
          </cell>
          <cell r="N103">
            <v>0.70899999999999996</v>
          </cell>
          <cell r="O103">
            <v>0.70899999999999996</v>
          </cell>
          <cell r="P103">
            <v>0.70899999999999996</v>
          </cell>
          <cell r="Q103">
            <v>0.70899999999999996</v>
          </cell>
          <cell r="R103">
            <v>0.70899999999999996</v>
          </cell>
          <cell r="S103">
            <v>0.70899999999999996</v>
          </cell>
          <cell r="T103">
            <v>0.70899999999999996</v>
          </cell>
          <cell r="U103">
            <v>0.70899999999999996</v>
          </cell>
          <cell r="V103">
            <v>0.70899999999999996</v>
          </cell>
          <cell r="W103">
            <v>0.70899999999999996</v>
          </cell>
          <cell r="X103">
            <v>0.70899999999999996</v>
          </cell>
          <cell r="Y103">
            <v>0.70899999999999996</v>
          </cell>
          <cell r="Z103">
            <v>0.70899999999999996</v>
          </cell>
          <cell r="AA103">
            <v>0.70899999999999996</v>
          </cell>
          <cell r="AB103">
            <v>0.70899999999999996</v>
          </cell>
          <cell r="AC103">
            <v>0.70899999999999996</v>
          </cell>
          <cell r="AD103">
            <v>0.70899999999999996</v>
          </cell>
          <cell r="AE103">
            <v>0.70899999999999996</v>
          </cell>
          <cell r="AF103">
            <v>0.70899999999999996</v>
          </cell>
          <cell r="AG103">
            <v>0.70899999999999996</v>
          </cell>
          <cell r="AH103">
            <v>0.70899999999999996</v>
          </cell>
          <cell r="AI103">
            <v>0.70899999999999996</v>
          </cell>
          <cell r="AJ103">
            <v>0.70899999999999996</v>
          </cell>
          <cell r="AK103">
            <v>0.70899999999999996</v>
          </cell>
          <cell r="AL103">
            <v>0.70899999999999996</v>
          </cell>
          <cell r="AM103">
            <v>0.70899999999999996</v>
          </cell>
          <cell r="AN103">
            <v>0.70899999999999996</v>
          </cell>
          <cell r="AO103">
            <v>0.70899999999999996</v>
          </cell>
          <cell r="AP103">
            <v>0.70899999999999996</v>
          </cell>
          <cell r="AQ103">
            <v>0.70899999999999996</v>
          </cell>
          <cell r="AR103">
            <v>0.70899999999999996</v>
          </cell>
          <cell r="AS103">
            <v>0.70899999999999996</v>
          </cell>
          <cell r="AT103">
            <v>0.70899999999999996</v>
          </cell>
          <cell r="AU103">
            <v>0.70899999999999996</v>
          </cell>
          <cell r="AV103">
            <v>0.70899999999999996</v>
          </cell>
          <cell r="AW103">
            <v>0.70899999999999996</v>
          </cell>
          <cell r="AX103">
            <v>0.70899999999999996</v>
          </cell>
          <cell r="AY103">
            <v>0.70899999999999996</v>
          </cell>
          <cell r="AZ103">
            <v>0.70899999999999996</v>
          </cell>
          <cell r="BA103">
            <v>0.70899999999999996</v>
          </cell>
          <cell r="BB103">
            <v>0.70899860000000003</v>
          </cell>
          <cell r="BC103">
            <v>0.70899860000000003</v>
          </cell>
          <cell r="BD103">
            <v>0.70899860000000003</v>
          </cell>
          <cell r="BE103">
            <v>0.70899999999999996</v>
          </cell>
          <cell r="BF103">
            <v>0.70899999999999996</v>
          </cell>
          <cell r="BG103">
            <v>0.70899999999999996</v>
          </cell>
          <cell r="BH103">
            <v>0.71</v>
          </cell>
          <cell r="BI103">
            <v>0.71</v>
          </cell>
          <cell r="BJ103">
            <v>0.71</v>
          </cell>
          <cell r="BK103">
            <v>0.71</v>
          </cell>
          <cell r="BL103">
            <v>0.71</v>
          </cell>
          <cell r="BM103">
            <v>0.71</v>
          </cell>
          <cell r="BN103">
            <v>0.71</v>
          </cell>
          <cell r="BO103">
            <v>0.71</v>
          </cell>
          <cell r="BP103">
            <v>0.71</v>
          </cell>
          <cell r="BQ103">
            <v>0.71</v>
          </cell>
          <cell r="BR103">
            <v>0.71</v>
          </cell>
          <cell r="BS103">
            <v>0.71</v>
          </cell>
          <cell r="BT103">
            <v>0.71</v>
          </cell>
          <cell r="BU103">
            <v>0.71</v>
          </cell>
          <cell r="BV103">
            <v>0.71</v>
          </cell>
          <cell r="BW103">
            <v>0.71</v>
          </cell>
          <cell r="BX103">
            <v>0.71</v>
          </cell>
          <cell r="BY103">
            <v>0.71</v>
          </cell>
          <cell r="BZ103">
            <v>0.71</v>
          </cell>
          <cell r="CA103">
            <v>0.71</v>
          </cell>
          <cell r="CB103">
            <v>0.71</v>
          </cell>
          <cell r="CC103">
            <v>0.71</v>
          </cell>
          <cell r="CD103">
            <v>0.71</v>
          </cell>
          <cell r="CE103">
            <v>0.71</v>
          </cell>
          <cell r="CF103">
            <v>0.71</v>
          </cell>
          <cell r="CG103">
            <v>0.71</v>
          </cell>
          <cell r="CH103">
            <v>0.71</v>
          </cell>
          <cell r="CI103">
            <v>0.71</v>
          </cell>
          <cell r="CJ103">
            <v>0.71</v>
          </cell>
          <cell r="CK103">
            <v>0.71</v>
          </cell>
          <cell r="CL103">
            <v>0.71</v>
          </cell>
          <cell r="CM103">
            <v>0.71</v>
          </cell>
          <cell r="CN103">
            <v>0.71</v>
          </cell>
          <cell r="CO103">
            <v>0.71</v>
          </cell>
          <cell r="CP103">
            <v>0.71</v>
          </cell>
          <cell r="CQ103">
            <v>0.71</v>
          </cell>
          <cell r="CR103">
            <v>0.71</v>
          </cell>
          <cell r="CS103">
            <v>0.71</v>
          </cell>
          <cell r="CT103">
            <v>0.71</v>
          </cell>
          <cell r="CU103">
            <v>0.71</v>
          </cell>
          <cell r="CV103">
            <v>0.71</v>
          </cell>
          <cell r="CW103">
            <v>0.71</v>
          </cell>
          <cell r="CX103">
            <v>0.71</v>
          </cell>
          <cell r="CY103">
            <v>0.71</v>
          </cell>
          <cell r="CZ103">
            <v>0.71</v>
          </cell>
          <cell r="DA103">
            <v>0.71</v>
          </cell>
          <cell r="DB103">
            <v>0.71</v>
          </cell>
          <cell r="DC103">
            <v>0.71</v>
          </cell>
          <cell r="DD103">
            <v>0.71</v>
          </cell>
          <cell r="DE103">
            <v>0.71</v>
          </cell>
          <cell r="DF103">
            <v>0.71</v>
          </cell>
          <cell r="DG103">
            <v>0.71</v>
          </cell>
          <cell r="DH103">
            <v>0.71</v>
          </cell>
          <cell r="DI103">
            <v>0.71</v>
          </cell>
          <cell r="DJ103">
            <v>0.71</v>
          </cell>
          <cell r="DK103">
            <v>0.71</v>
          </cell>
          <cell r="DL103">
            <v>0.71</v>
          </cell>
          <cell r="DM103">
            <v>0.71</v>
          </cell>
          <cell r="DN103">
            <v>0.71</v>
          </cell>
          <cell r="DO103">
            <v>0.71</v>
          </cell>
          <cell r="DP103">
            <v>0.71</v>
          </cell>
          <cell r="DQ103">
            <v>0.71</v>
          </cell>
          <cell r="DR103">
            <v>0.71</v>
          </cell>
          <cell r="DS103">
            <v>0.71</v>
          </cell>
          <cell r="DT103">
            <v>0.71</v>
          </cell>
          <cell r="DU103">
            <v>0.71</v>
          </cell>
          <cell r="DV103">
            <v>0.71</v>
          </cell>
          <cell r="DW103">
            <v>0.71</v>
          </cell>
          <cell r="DX103">
            <v>0.71</v>
          </cell>
          <cell r="DY103">
            <v>0.71</v>
          </cell>
          <cell r="DZ103">
            <v>0.71</v>
          </cell>
          <cell r="EA103">
            <v>0.71</v>
          </cell>
          <cell r="EB103">
            <v>0.71</v>
          </cell>
          <cell r="EC103">
            <v>0.71</v>
          </cell>
          <cell r="ED103">
            <v>0.71</v>
          </cell>
          <cell r="EE103">
            <v>0.71</v>
          </cell>
          <cell r="EF103">
            <v>0.71</v>
          </cell>
          <cell r="EG103">
            <v>0.71</v>
          </cell>
          <cell r="EH103">
            <v>0.71</v>
          </cell>
          <cell r="EI103">
            <v>0.71</v>
          </cell>
        </row>
        <row r="104">
          <cell r="A104">
            <v>916</v>
          </cell>
          <cell r="B104" t="str">
            <v>National Currency per US Dollar</v>
          </cell>
          <cell r="C104" t="str">
            <v>None</v>
          </cell>
          <cell r="D104" t="str">
            <v xml:space="preserve">Kazakhstan          </v>
          </cell>
          <cell r="E104" t="str">
            <v>IFTS</v>
          </cell>
          <cell r="F104" t="str">
            <v>916..AF.ZF...</v>
          </cell>
          <cell r="G104" t="str">
            <v>OFFICIAL RATE</v>
          </cell>
          <cell r="H104">
            <v>141.19999999999999</v>
          </cell>
          <cell r="I104">
            <v>139.18</v>
          </cell>
          <cell r="J104">
            <v>139.01</v>
          </cell>
          <cell r="K104">
            <v>138.19999999999999</v>
          </cell>
          <cell r="L104">
            <v>137.12</v>
          </cell>
          <cell r="M104">
            <v>136.38</v>
          </cell>
          <cell r="N104">
            <v>135.57</v>
          </cell>
          <cell r="O104">
            <v>136.12</v>
          </cell>
          <cell r="P104">
            <v>135.44999999999999</v>
          </cell>
          <cell r="Q104">
            <v>133.34</v>
          </cell>
          <cell r="R104">
            <v>130.81</v>
          </cell>
          <cell r="S104">
            <v>130.04</v>
          </cell>
          <cell r="T104">
            <v>130.11000000000001</v>
          </cell>
          <cell r="U104">
            <v>130.13</v>
          </cell>
          <cell r="V104">
            <v>130.53</v>
          </cell>
          <cell r="W104">
            <v>131.37</v>
          </cell>
          <cell r="X104">
            <v>131.37</v>
          </cell>
          <cell r="Y104">
            <v>133.75</v>
          </cell>
          <cell r="Z104">
            <v>135.66</v>
          </cell>
          <cell r="AA104">
            <v>135.52000000000001</v>
          </cell>
          <cell r="AB104">
            <v>134.31</v>
          </cell>
          <cell r="AC104">
            <v>133.83000000000001</v>
          </cell>
          <cell r="AD104">
            <v>134.1</v>
          </cell>
          <cell r="AE104">
            <v>133.88</v>
          </cell>
          <cell r="AF104">
            <v>133.13</v>
          </cell>
          <cell r="AG104">
            <v>131.3965</v>
          </cell>
          <cell r="AH104">
            <v>128.75619047619</v>
          </cell>
          <cell r="AI104">
            <v>126.94</v>
          </cell>
          <cell r="AJ104">
            <v>122.620476190476</v>
          </cell>
          <cell r="AK104">
            <v>119.76</v>
          </cell>
          <cell r="AL104">
            <v>118.13</v>
          </cell>
          <cell r="AM104">
            <v>122.63</v>
          </cell>
          <cell r="AN104">
            <v>126.2</v>
          </cell>
          <cell r="AO104">
            <v>127.66</v>
          </cell>
          <cell r="AP104">
            <v>127.92</v>
          </cell>
          <cell r="AQ104">
            <v>127.93</v>
          </cell>
          <cell r="AR104">
            <v>125.74</v>
          </cell>
          <cell r="AS104">
            <v>124.79</v>
          </cell>
          <cell r="AT104">
            <v>124.03</v>
          </cell>
          <cell r="AU104">
            <v>122.19</v>
          </cell>
          <cell r="AV104">
            <v>120.23</v>
          </cell>
          <cell r="AW104">
            <v>121.96</v>
          </cell>
          <cell r="AX104">
            <v>122.09</v>
          </cell>
          <cell r="AY104">
            <v>124.85</v>
          </cell>
          <cell r="AZ104">
            <v>122.46</v>
          </cell>
          <cell r="BA104">
            <v>120.84</v>
          </cell>
          <cell r="BB104">
            <v>120.69</v>
          </cell>
          <cell r="BC104">
            <v>120.78</v>
          </cell>
          <cell r="BD104">
            <v>120.35</v>
          </cell>
          <cell r="BE104">
            <v>120.34</v>
          </cell>
          <cell r="BF104">
            <v>120.67</v>
          </cell>
          <cell r="BG104">
            <v>120.5</v>
          </cell>
          <cell r="BH104">
            <v>120.56</v>
          </cell>
          <cell r="BI104">
            <v>120.7</v>
          </cell>
          <cell r="BJ104">
            <v>120.29</v>
          </cell>
          <cell r="BK104">
            <v>120.02</v>
          </cell>
          <cell r="BL104">
            <v>119.67</v>
          </cell>
          <cell r="BM104">
            <v>119.85</v>
          </cell>
          <cell r="BN104">
            <v>120.06</v>
          </cell>
          <cell r="BO104">
            <v>120.58</v>
          </cell>
          <cell r="BP104">
            <v>121.27</v>
          </cell>
          <cell r="BQ104">
            <v>144.9</v>
          </cell>
          <cell r="BR104">
            <v>150.72999999999999</v>
          </cell>
          <cell r="BS104">
            <v>150.71</v>
          </cell>
          <cell r="BT104">
            <v>150.34</v>
          </cell>
          <cell r="BU104">
            <v>150.34</v>
          </cell>
          <cell r="BV104">
            <v>150.62</v>
          </cell>
          <cell r="BW104">
            <v>150.78</v>
          </cell>
          <cell r="BX104">
            <v>150.87</v>
          </cell>
          <cell r="BY104">
            <v>150.79</v>
          </cell>
          <cell r="BZ104">
            <v>149.91999999999999</v>
          </cell>
          <cell r="CA104">
            <v>148.69</v>
          </cell>
          <cell r="CB104">
            <v>148.09</v>
          </cell>
          <cell r="CC104">
            <v>147.87</v>
          </cell>
          <cell r="CD104">
            <v>147.13999999999999</v>
          </cell>
          <cell r="CE104">
            <v>146.72</v>
          </cell>
          <cell r="CF104">
            <v>146.66999999999999</v>
          </cell>
          <cell r="CG104">
            <v>147.05000000000001</v>
          </cell>
          <cell r="CH104">
            <v>147.51</v>
          </cell>
          <cell r="CI104">
            <v>147.35</v>
          </cell>
          <cell r="CJ104">
            <v>147.37</v>
          </cell>
          <cell r="CK104">
            <v>147.58000000000001</v>
          </cell>
          <cell r="CL104">
            <v>147.5</v>
          </cell>
          <cell r="CM104">
            <v>147.41</v>
          </cell>
          <cell r="CN104">
            <v>147.05000000000001</v>
          </cell>
          <cell r="CO104">
            <v>146.44999999999999</v>
          </cell>
          <cell r="CP104">
            <v>145.76</v>
          </cell>
          <cell r="CQ104">
            <v>145.44999999999999</v>
          </cell>
          <cell r="CR104">
            <v>145.56</v>
          </cell>
          <cell r="CS104">
            <v>145.77000000000001</v>
          </cell>
          <cell r="CT104">
            <v>145.9</v>
          </cell>
          <cell r="CU104">
            <v>146.56</v>
          </cell>
          <cell r="CV104">
            <v>147.21</v>
          </cell>
          <cell r="CW104">
            <v>147.99</v>
          </cell>
          <cell r="CX104">
            <v>147.85</v>
          </cell>
          <cell r="CY104">
            <v>147.9</v>
          </cell>
          <cell r="CZ104">
            <v>148.38</v>
          </cell>
          <cell r="DA104">
            <v>148.26</v>
          </cell>
          <cell r="DB104">
            <v>147.79</v>
          </cell>
          <cell r="DC104">
            <v>147.79</v>
          </cell>
          <cell r="DD104">
            <v>147.88999999999999</v>
          </cell>
          <cell r="DE104">
            <v>148.86000000000001</v>
          </cell>
          <cell r="DF104">
            <v>149.74</v>
          </cell>
          <cell r="DG104">
            <v>149.54</v>
          </cell>
          <cell r="DH104">
            <v>149.77000000000001</v>
          </cell>
          <cell r="DI104">
            <v>150.38999999999999</v>
          </cell>
          <cell r="DJ104">
            <v>150.52000000000001</v>
          </cell>
          <cell r="DK104">
            <v>150.41999999999999</v>
          </cell>
          <cell r="DL104">
            <v>150.72999999999999</v>
          </cell>
          <cell r="DM104">
            <v>150.51</v>
          </cell>
          <cell r="DN104">
            <v>150.72999999999999</v>
          </cell>
          <cell r="DO104">
            <v>150.96</v>
          </cell>
          <cell r="DP104">
            <v>151</v>
          </cell>
          <cell r="DQ104">
            <v>151.43</v>
          </cell>
          <cell r="DR104">
            <v>152.58000000000001</v>
          </cell>
          <cell r="DS104">
            <v>152.93</v>
          </cell>
          <cell r="DT104">
            <v>153.24</v>
          </cell>
          <cell r="DU104">
            <v>153.99</v>
          </cell>
          <cell r="DV104">
            <v>153.41</v>
          </cell>
          <cell r="DW104">
            <v>154.04</v>
          </cell>
          <cell r="DX104">
            <v>154.96</v>
          </cell>
          <cell r="DY104">
            <v>173.36</v>
          </cell>
          <cell r="DZ104">
            <v>182.31</v>
          </cell>
          <cell r="EA104">
            <v>182.04</v>
          </cell>
          <cell r="EB104">
            <v>182.42</v>
          </cell>
          <cell r="EC104">
            <v>183.51</v>
          </cell>
          <cell r="ED104">
            <v>183.52</v>
          </cell>
          <cell r="EE104">
            <v>182.07</v>
          </cell>
          <cell r="EF104">
            <v>181.96</v>
          </cell>
          <cell r="EG104">
            <v>181.47</v>
          </cell>
          <cell r="EH104">
            <v>180.87</v>
          </cell>
          <cell r="EI104" t="str">
            <v>n.a.</v>
          </cell>
        </row>
        <row r="105">
          <cell r="A105">
            <v>664</v>
          </cell>
          <cell r="B105" t="str">
            <v>National Currency per US Dollar</v>
          </cell>
          <cell r="C105" t="str">
            <v>None</v>
          </cell>
          <cell r="D105" t="str">
            <v xml:space="preserve">Kenya               </v>
          </cell>
          <cell r="E105" t="str">
            <v>IFTS</v>
          </cell>
          <cell r="F105" t="str">
            <v>664..AF.ZF...</v>
          </cell>
          <cell r="G105" t="str">
            <v>OFFICIAL RATE</v>
          </cell>
          <cell r="H105">
            <v>76.294499999999999</v>
          </cell>
          <cell r="I105">
            <v>76.389700000000005</v>
          </cell>
          <cell r="J105">
            <v>77.261899999999997</v>
          </cell>
          <cell r="K105">
            <v>77.909899999999993</v>
          </cell>
          <cell r="L105">
            <v>79.242500000000007</v>
          </cell>
          <cell r="M105">
            <v>79.270799999999994</v>
          </cell>
          <cell r="N105">
            <v>79.990499999999997</v>
          </cell>
          <cell r="O105">
            <v>80.825727272727207</v>
          </cell>
          <cell r="P105">
            <v>80.720504545454503</v>
          </cell>
          <cell r="Q105">
            <v>81.201599999999999</v>
          </cell>
          <cell r="R105">
            <v>81.204442857142894</v>
          </cell>
          <cell r="S105">
            <v>79.774438095238096</v>
          </cell>
          <cell r="T105">
            <v>77.9863</v>
          </cell>
          <cell r="U105">
            <v>76.938104999999993</v>
          </cell>
          <cell r="V105">
            <v>74.802809523809501</v>
          </cell>
          <cell r="W105">
            <v>76.146423809523796</v>
          </cell>
          <cell r="X105">
            <v>76.396600000000007</v>
          </cell>
          <cell r="Y105">
            <v>76.680671428571401</v>
          </cell>
          <cell r="Z105">
            <v>76.233647619047602</v>
          </cell>
          <cell r="AA105">
            <v>75.808552173913</v>
          </cell>
          <cell r="AB105">
            <v>74.1033353535354</v>
          </cell>
          <cell r="AC105">
            <v>73.708538011695893</v>
          </cell>
          <cell r="AD105">
            <v>74.737632163742703</v>
          </cell>
          <cell r="AE105">
            <v>73.106698333333398</v>
          </cell>
          <cell r="AF105">
            <v>72.214338624338595</v>
          </cell>
          <cell r="AG105">
            <v>71.803555555555505</v>
          </cell>
          <cell r="AH105">
            <v>72.281472946859907</v>
          </cell>
          <cell r="AI105">
            <v>71.3035294117647</v>
          </cell>
          <cell r="AJ105">
            <v>71.763999999999996</v>
          </cell>
          <cell r="AK105">
            <v>73.405268783068806</v>
          </cell>
          <cell r="AL105">
            <v>73.656933333333299</v>
          </cell>
          <cell r="AM105">
            <v>72.869898550724599</v>
          </cell>
          <cell r="AN105">
            <v>72.866108465608505</v>
          </cell>
          <cell r="AO105">
            <v>72.289065497075995</v>
          </cell>
          <cell r="AP105">
            <v>71.129090404040397</v>
          </cell>
          <cell r="AQ105">
            <v>69.6267586419753</v>
          </cell>
          <cell r="AR105">
            <v>69.884521717171694</v>
          </cell>
          <cell r="AS105">
            <v>69.615945555555598</v>
          </cell>
          <cell r="AT105">
            <v>69.292853535353501</v>
          </cell>
          <cell r="AU105">
            <v>68.577080116959095</v>
          </cell>
          <cell r="AV105">
            <v>67.191285353535307</v>
          </cell>
          <cell r="AW105">
            <v>66.574832222222199</v>
          </cell>
          <cell r="AX105">
            <v>67.0677292929293</v>
          </cell>
          <cell r="AY105">
            <v>66.946184057970996</v>
          </cell>
          <cell r="AZ105">
            <v>67.024278333333299</v>
          </cell>
          <cell r="BA105">
            <v>66.844182010582003</v>
          </cell>
          <cell r="BB105">
            <v>65.489945454545506</v>
          </cell>
          <cell r="BC105">
            <v>63.302819841269802</v>
          </cell>
          <cell r="BD105">
            <v>68.0812243145743</v>
          </cell>
          <cell r="BE105">
            <v>70.4964068783069</v>
          </cell>
          <cell r="BF105">
            <v>64.924199999999999</v>
          </cell>
          <cell r="BG105">
            <v>62.255800000000001</v>
          </cell>
          <cell r="BH105">
            <v>61.899262962963</v>
          </cell>
          <cell r="BI105">
            <v>63.782777777777802</v>
          </cell>
          <cell r="BJ105">
            <v>66.7039618357488</v>
          </cell>
          <cell r="BK105">
            <v>67.678992592592607</v>
          </cell>
          <cell r="BL105">
            <v>71.408500000000004</v>
          </cell>
          <cell r="BM105">
            <v>76.657143888888896</v>
          </cell>
          <cell r="BN105">
            <v>78.175845321637397</v>
          </cell>
          <cell r="BO105">
            <v>78.039722222222196</v>
          </cell>
          <cell r="BP105">
            <v>78.949604761904794</v>
          </cell>
          <cell r="BQ105">
            <v>79.532722222222205</v>
          </cell>
          <cell r="BR105">
            <v>80.261489898989893</v>
          </cell>
          <cell r="BS105">
            <v>79.625805555555601</v>
          </cell>
          <cell r="BT105">
            <v>77.861361111111094</v>
          </cell>
          <cell r="BU105">
            <v>77.851164021163996</v>
          </cell>
          <cell r="BV105">
            <v>76.751300000000001</v>
          </cell>
          <cell r="BW105">
            <v>76.371899999999997</v>
          </cell>
          <cell r="BX105">
            <v>75.604900000000001</v>
          </cell>
          <cell r="BY105">
            <v>75.243600000000001</v>
          </cell>
          <cell r="BZ105">
            <v>74.739199999999997</v>
          </cell>
          <cell r="CA105">
            <v>75.431100000000001</v>
          </cell>
          <cell r="CB105">
            <v>75.786199999999994</v>
          </cell>
          <cell r="CC105">
            <v>76.730500000000006</v>
          </cell>
          <cell r="CD105">
            <v>76.946799999999996</v>
          </cell>
          <cell r="CE105">
            <v>77.254400000000004</v>
          </cell>
          <cell r="CF105">
            <v>78.541399999999996</v>
          </cell>
          <cell r="CG105">
            <v>81.018100000000004</v>
          </cell>
          <cell r="CH105">
            <v>81.426174242424196</v>
          </cell>
          <cell r="CI105">
            <v>80.439763888888905</v>
          </cell>
          <cell r="CJ105">
            <v>80.911931818181799</v>
          </cell>
          <cell r="CK105">
            <v>80.714305555555597</v>
          </cell>
          <cell r="CL105">
            <v>80.460239898989897</v>
          </cell>
          <cell r="CM105">
            <v>80.568005050505107</v>
          </cell>
          <cell r="CN105">
            <v>81.029074074074103</v>
          </cell>
          <cell r="CO105">
            <v>81.473388888888906</v>
          </cell>
          <cell r="CP105">
            <v>84.205508695652199</v>
          </cell>
          <cell r="CQ105">
            <v>83.889815789473701</v>
          </cell>
          <cell r="CR105">
            <v>85.433009523809503</v>
          </cell>
          <cell r="CS105">
            <v>89.049285714285702</v>
          </cell>
          <cell r="CT105">
            <v>89.897733329999994</v>
          </cell>
          <cell r="CU105">
            <v>92.786000000000001</v>
          </cell>
          <cell r="CV105">
            <v>96.357200000000006</v>
          </cell>
          <cell r="CW105">
            <v>101.26981499999999</v>
          </cell>
          <cell r="CX105">
            <v>93.675563636363606</v>
          </cell>
          <cell r="CY105">
            <v>86.662845000000004</v>
          </cell>
          <cell r="CZ105">
            <v>86.342566666666698</v>
          </cell>
          <cell r="DA105">
            <v>83.176124338624305</v>
          </cell>
          <cell r="DB105">
            <v>82.896686363636405</v>
          </cell>
          <cell r="DC105">
            <v>83.187782507739996</v>
          </cell>
          <cell r="DD105">
            <v>84.384500000000003</v>
          </cell>
          <cell r="DE105">
            <v>84.788740000000004</v>
          </cell>
          <cell r="DF105">
            <v>84.140230986333904</v>
          </cell>
          <cell r="DG105">
            <v>84.075441919191903</v>
          </cell>
          <cell r="DH105">
            <v>84.613299999999995</v>
          </cell>
          <cell r="DI105">
            <v>85.111608695652194</v>
          </cell>
          <cell r="DJ105">
            <v>85.628568181818196</v>
          </cell>
          <cell r="DK105">
            <v>86.009671428571394</v>
          </cell>
          <cell r="DL105">
            <v>86.899613636363597</v>
          </cell>
          <cell r="DM105">
            <v>87.445541666666699</v>
          </cell>
          <cell r="DN105">
            <v>85.817642105263104</v>
          </cell>
          <cell r="DO105">
            <v>84.189044999999993</v>
          </cell>
          <cell r="DP105">
            <v>84.146177269999995</v>
          </cell>
          <cell r="DQ105">
            <v>85.48845</v>
          </cell>
          <cell r="DR105">
            <v>86.859480676328502</v>
          </cell>
          <cell r="DS105">
            <v>87.492935449735498</v>
          </cell>
          <cell r="DT105">
            <v>87.412870370370399</v>
          </cell>
          <cell r="DU105">
            <v>85.310378787878804</v>
          </cell>
          <cell r="DV105">
            <v>86.103029100529099</v>
          </cell>
          <cell r="DW105">
            <v>86.309382716049399</v>
          </cell>
          <cell r="DX105">
            <v>86.214299999999994</v>
          </cell>
          <cell r="DY105">
            <v>86.277847222222206</v>
          </cell>
          <cell r="DZ105">
            <v>86.488743386243399</v>
          </cell>
          <cell r="EA105">
            <v>86.716291666666706</v>
          </cell>
          <cell r="EB105">
            <v>87.411626984126997</v>
          </cell>
          <cell r="EC105">
            <v>87.611577083333302</v>
          </cell>
          <cell r="ED105">
            <v>87.769242424242407</v>
          </cell>
          <cell r="EE105">
            <v>88.105912698412695</v>
          </cell>
          <cell r="EF105">
            <v>88.835909090909098</v>
          </cell>
          <cell r="EG105">
            <v>89.227209595959593</v>
          </cell>
          <cell r="EH105" t="str">
            <v>n.a.</v>
          </cell>
          <cell r="EI105" t="str">
            <v>n.a.</v>
          </cell>
        </row>
        <row r="106">
          <cell r="A106">
            <v>826</v>
          </cell>
          <cell r="B106" t="str">
            <v>National Currency per US Dollar</v>
          </cell>
          <cell r="C106" t="str">
            <v>None</v>
          </cell>
          <cell r="D106" t="str">
            <v xml:space="preserve">Kiribati            </v>
          </cell>
          <cell r="E106" t="str">
            <v>IFTS</v>
          </cell>
          <cell r="F106" t="str">
            <v>826..AF.ZF...</v>
          </cell>
          <cell r="G106" t="str">
            <v>OFFICIAL RATE</v>
          </cell>
          <cell r="H106">
            <v>1.3004899999999999</v>
          </cell>
          <cell r="I106">
            <v>1.28582</v>
          </cell>
          <cell r="J106">
            <v>1.33372</v>
          </cell>
          <cell r="K106">
            <v>1.34084</v>
          </cell>
          <cell r="L106">
            <v>1.41754</v>
          </cell>
          <cell r="M106">
            <v>1.4405699999999999</v>
          </cell>
          <cell r="N106">
            <v>1.3958900000000001</v>
          </cell>
          <cell r="O106">
            <v>1.40866</v>
          </cell>
          <cell r="P106">
            <v>1.4258200000000001</v>
          </cell>
          <cell r="Q106">
            <v>1.36459</v>
          </cell>
          <cell r="R106">
            <v>1.3005899999999999</v>
          </cell>
          <cell r="S106">
            <v>1.3025</v>
          </cell>
          <cell r="T106">
            <v>1.30603</v>
          </cell>
          <cell r="U106">
            <v>1.2808299999999999</v>
          </cell>
          <cell r="V106">
            <v>1.2742500000000001</v>
          </cell>
          <cell r="W106">
            <v>1.2942</v>
          </cell>
          <cell r="X106">
            <v>1.3051699999999999</v>
          </cell>
          <cell r="Y106">
            <v>1.3044100000000001</v>
          </cell>
          <cell r="Z106">
            <v>1.329</v>
          </cell>
          <cell r="AA106">
            <v>1.3136699999999999</v>
          </cell>
          <cell r="AB106">
            <v>1.30671</v>
          </cell>
          <cell r="AC106">
            <v>1.32576</v>
          </cell>
          <cell r="AD106">
            <v>1.32576</v>
          </cell>
          <cell r="AE106">
            <v>1.34789</v>
          </cell>
          <cell r="AF106">
            <v>1.334899616</v>
          </cell>
          <cell r="AG106">
            <v>1.3483700000000001</v>
          </cell>
          <cell r="AH106">
            <v>1.3741000000000001</v>
          </cell>
          <cell r="AI106">
            <v>1.36045167</v>
          </cell>
          <cell r="AJ106">
            <v>1.31006</v>
          </cell>
          <cell r="AK106">
            <v>1.3505100000000001</v>
          </cell>
          <cell r="AL106">
            <v>1.3307899999999999</v>
          </cell>
          <cell r="AM106">
            <v>1.3106899999999999</v>
          </cell>
          <cell r="AN106">
            <v>1.3216600000000001</v>
          </cell>
          <cell r="AO106">
            <v>1.32698</v>
          </cell>
          <cell r="AP106">
            <v>1.2950999999999999</v>
          </cell>
          <cell r="AQ106">
            <v>1.27207</v>
          </cell>
          <cell r="AR106">
            <v>1.27545</v>
          </cell>
          <cell r="AS106">
            <v>1.2783100000000001</v>
          </cell>
          <cell r="AT106">
            <v>1.2630399999999999</v>
          </cell>
          <cell r="AU106">
            <v>1.2119</v>
          </cell>
          <cell r="AV106">
            <v>1.2115100000000001</v>
          </cell>
          <cell r="AW106">
            <v>1.1878</v>
          </cell>
          <cell r="AX106">
            <v>1.1527099999999999</v>
          </cell>
          <cell r="AY106">
            <v>1.2056</v>
          </cell>
          <cell r="AZ106">
            <v>1.1831400000000001</v>
          </cell>
          <cell r="BA106">
            <v>1.11225</v>
          </cell>
          <cell r="BB106">
            <v>1.11331</v>
          </cell>
          <cell r="BC106">
            <v>1.14585</v>
          </cell>
          <cell r="BD106">
            <v>1.1342300000000001</v>
          </cell>
          <cell r="BE106">
            <v>1.09521</v>
          </cell>
          <cell r="BF106">
            <v>1.0810999999999999</v>
          </cell>
          <cell r="BG106">
            <v>1.0745800000000001</v>
          </cell>
          <cell r="BH106">
            <v>1.05372</v>
          </cell>
          <cell r="BI106">
            <v>1.05175</v>
          </cell>
          <cell r="BJ106">
            <v>1.0389299999999999</v>
          </cell>
          <cell r="BK106">
            <v>1.0974600000000001</v>
          </cell>
          <cell r="BL106">
            <v>1.21875</v>
          </cell>
          <cell r="BM106">
            <v>1.4421900000000001</v>
          </cell>
          <cell r="BN106">
            <v>1.5251300000000001</v>
          </cell>
          <cell r="BO106">
            <v>1.49309</v>
          </cell>
          <cell r="BP106">
            <v>1.4752823153885399</v>
          </cell>
          <cell r="BQ106">
            <v>1.5407964376786401</v>
          </cell>
          <cell r="BR106">
            <v>1.50468504206279</v>
          </cell>
          <cell r="BS106">
            <v>1.40430611319984</v>
          </cell>
          <cell r="BT106">
            <v>1.3113689442855501</v>
          </cell>
          <cell r="BU106">
            <v>1.2463600620913899</v>
          </cell>
          <cell r="BV106">
            <v>1.2443370273157499</v>
          </cell>
          <cell r="BW106">
            <v>1.19886963719921</v>
          </cell>
          <cell r="BX106">
            <v>1.1612930470218099</v>
          </cell>
          <cell r="BY106">
            <v>1.10229276895944</v>
          </cell>
          <cell r="BZ106">
            <v>1.0867</v>
          </cell>
          <cell r="CA106">
            <v>1.10997432581125</v>
          </cell>
          <cell r="CB106">
            <v>1.0945880439711699</v>
          </cell>
          <cell r="CC106">
            <v>1.12832432554413</v>
          </cell>
          <cell r="CD106">
            <v>1.0964799999999999</v>
          </cell>
          <cell r="CE106">
            <v>1.0806899999999999</v>
          </cell>
          <cell r="CF106">
            <v>1.14753146712596</v>
          </cell>
          <cell r="CG106">
            <v>1.173</v>
          </cell>
          <cell r="CH106">
            <v>1.1437999999999999</v>
          </cell>
          <cell r="CI106">
            <v>1.1111</v>
          </cell>
          <cell r="CJ106">
            <v>1.0686</v>
          </cell>
          <cell r="CK106">
            <v>1.0199</v>
          </cell>
          <cell r="CL106">
            <v>1.0099</v>
          </cell>
          <cell r="CM106">
            <v>1.008</v>
          </cell>
          <cell r="CN106">
            <v>1.0047999999999999</v>
          </cell>
          <cell r="CO106">
            <v>0.99150000000000005</v>
          </cell>
          <cell r="CP106">
            <v>0.99009999999999998</v>
          </cell>
          <cell r="CQ106">
            <v>0.94469999999999998</v>
          </cell>
          <cell r="CR106">
            <v>0.93559999999999999</v>
          </cell>
          <cell r="CS106">
            <v>0.94316164933249902</v>
          </cell>
          <cell r="CT106">
            <v>0.928887060603246</v>
          </cell>
          <cell r="CU106">
            <v>0.95189999999999997</v>
          </cell>
          <cell r="CV106">
            <v>0.97670000000000001</v>
          </cell>
          <cell r="CW106">
            <v>0.98830970802507501</v>
          </cell>
          <cell r="CX106">
            <v>0.9899</v>
          </cell>
          <cell r="CY106">
            <v>0.98799999999999999</v>
          </cell>
          <cell r="CZ106">
            <v>0.96309999999999996</v>
          </cell>
          <cell r="DA106">
            <v>0.93235125667630103</v>
          </cell>
          <cell r="DB106">
            <v>0.94850000000000001</v>
          </cell>
          <cell r="DC106">
            <v>0.96695767488120199</v>
          </cell>
          <cell r="DD106">
            <v>1.0005347983769901</v>
          </cell>
          <cell r="DE106">
            <v>1.00200400801603</v>
          </cell>
          <cell r="DF106">
            <v>0.97156837633259396</v>
          </cell>
          <cell r="DG106">
            <v>0.95524867614993303</v>
          </cell>
          <cell r="DH106">
            <v>0.96203335369637299</v>
          </cell>
          <cell r="DI106">
            <v>0.97091067199682501</v>
          </cell>
          <cell r="DJ106">
            <v>0.96059382163519302</v>
          </cell>
          <cell r="DK106">
            <v>0.95580973014305304</v>
          </cell>
          <cell r="DL106">
            <v>0.95279915822265704</v>
          </cell>
          <cell r="DM106">
            <v>0.96906736956353201</v>
          </cell>
          <cell r="DN106">
            <v>0.96776378821457298</v>
          </cell>
          <cell r="DO106">
            <v>0.96311699682609198</v>
          </cell>
          <cell r="DP106">
            <v>1.0080821893792</v>
          </cell>
          <cell r="DQ106">
            <v>1.0597823207113299</v>
          </cell>
          <cell r="DR106">
            <v>1.0902540766022</v>
          </cell>
          <cell r="DS106">
            <v>1.1059099999999999</v>
          </cell>
          <cell r="DT106">
            <v>1.0778350912310399</v>
          </cell>
          <cell r="DU106">
            <v>1.05053965563046</v>
          </cell>
          <cell r="DV106">
            <v>1.0717019647869399</v>
          </cell>
          <cell r="DW106">
            <v>1.1132645470784399</v>
          </cell>
          <cell r="DX106">
            <v>1.128418986876</v>
          </cell>
          <cell r="DY106">
            <v>1.1153121200968099</v>
          </cell>
          <cell r="DZ106">
            <v>1.10240271296058</v>
          </cell>
          <cell r="EA106">
            <v>1.07372260849837</v>
          </cell>
          <cell r="EB106">
            <v>1.07420825968496</v>
          </cell>
          <cell r="EC106">
            <v>1.06763194151411</v>
          </cell>
          <cell r="ED106">
            <v>1.0647359454855201</v>
          </cell>
          <cell r="EE106">
            <v>1.0748725508261201</v>
          </cell>
          <cell r="EF106">
            <v>1.10353683555796</v>
          </cell>
          <cell r="EG106">
            <v>1.13838280349038</v>
          </cell>
          <cell r="EH106">
            <v>1.15602258868138</v>
          </cell>
          <cell r="EI106">
            <v>1.18301194842068</v>
          </cell>
        </row>
        <row r="107">
          <cell r="A107">
            <v>542</v>
          </cell>
          <cell r="B107" t="str">
            <v>National Currency per US Dollar</v>
          </cell>
          <cell r="C107" t="str">
            <v>None</v>
          </cell>
          <cell r="D107" t="str">
            <v>Korea, Republic of</v>
          </cell>
          <cell r="E107" t="str">
            <v>IFTS</v>
          </cell>
          <cell r="F107" t="str">
            <v>542..AF.ZF...</v>
          </cell>
          <cell r="G107" t="str">
            <v>MARKET RATE</v>
          </cell>
          <cell r="H107">
            <v>1182.23</v>
          </cell>
          <cell r="I107">
            <v>1166.18</v>
          </cell>
          <cell r="J107">
            <v>1165.1199999999999</v>
          </cell>
          <cell r="K107">
            <v>1152.03</v>
          </cell>
          <cell r="L107">
            <v>1176.24</v>
          </cell>
          <cell r="M107">
            <v>1158.5899999999999</v>
          </cell>
          <cell r="N107">
            <v>1158.19</v>
          </cell>
          <cell r="O107">
            <v>1158.0999999999999</v>
          </cell>
          <cell r="P107">
            <v>1147.8</v>
          </cell>
          <cell r="Q107">
            <v>1141.99</v>
          </cell>
          <cell r="R107">
            <v>1086.56</v>
          </cell>
          <cell r="S107">
            <v>1050.8</v>
          </cell>
          <cell r="T107">
            <v>1038.1300000000001</v>
          </cell>
          <cell r="U107">
            <v>1020.51</v>
          </cell>
          <cell r="V107">
            <v>1008.01</v>
          </cell>
          <cell r="W107">
            <v>1009.73</v>
          </cell>
          <cell r="X107">
            <v>1002.42</v>
          </cell>
          <cell r="Y107">
            <v>1012.18</v>
          </cell>
          <cell r="Z107">
            <v>1037.5</v>
          </cell>
          <cell r="AA107">
            <v>1021.53</v>
          </cell>
          <cell r="AB107">
            <v>1029.5</v>
          </cell>
          <cell r="AC107">
            <v>1046.2</v>
          </cell>
          <cell r="AD107">
            <v>1040.57</v>
          </cell>
          <cell r="AE107">
            <v>1023.12</v>
          </cell>
          <cell r="AF107">
            <v>983.76</v>
          </cell>
          <cell r="AG107">
            <v>969.96</v>
          </cell>
          <cell r="AH107">
            <v>975.34</v>
          </cell>
          <cell r="AI107">
            <v>952.92</v>
          </cell>
          <cell r="AJ107">
            <v>941.21</v>
          </cell>
          <cell r="AK107">
            <v>955.17619000000002</v>
          </cell>
          <cell r="AL107">
            <v>950.56</v>
          </cell>
          <cell r="AM107">
            <v>961.02</v>
          </cell>
          <cell r="AN107">
            <v>952.77</v>
          </cell>
          <cell r="AO107">
            <v>954.17</v>
          </cell>
          <cell r="AP107">
            <v>935.52</v>
          </cell>
          <cell r="AQ107">
            <v>925.08</v>
          </cell>
          <cell r="AR107">
            <v>936.9</v>
          </cell>
          <cell r="AS107">
            <v>937.17</v>
          </cell>
          <cell r="AT107">
            <v>943.23</v>
          </cell>
          <cell r="AU107">
            <v>930.95</v>
          </cell>
          <cell r="AV107">
            <v>927.39</v>
          </cell>
          <cell r="AW107">
            <v>927.50714000000005</v>
          </cell>
          <cell r="AX107">
            <v>918.45</v>
          </cell>
          <cell r="AY107">
            <v>934.92</v>
          </cell>
          <cell r="AZ107">
            <v>930.89</v>
          </cell>
          <cell r="BA107">
            <v>914.81</v>
          </cell>
          <cell r="BB107">
            <v>918.11</v>
          </cell>
          <cell r="BC107">
            <v>930.76</v>
          </cell>
          <cell r="BD107">
            <v>942.72</v>
          </cell>
          <cell r="BE107">
            <v>944.42</v>
          </cell>
          <cell r="BF107">
            <v>982.51</v>
          </cell>
          <cell r="BG107">
            <v>987.24</v>
          </cell>
          <cell r="BH107">
            <v>1038.21</v>
          </cell>
          <cell r="BI107">
            <v>1031.07</v>
          </cell>
          <cell r="BJ107">
            <v>1018.18</v>
          </cell>
          <cell r="BK107">
            <v>1047.1099999999999</v>
          </cell>
          <cell r="BL107">
            <v>1136.6400000000001</v>
          </cell>
          <cell r="BM107">
            <v>1326.85</v>
          </cell>
          <cell r="BN107">
            <v>1400.81</v>
          </cell>
          <cell r="BO107">
            <v>1368.8</v>
          </cell>
          <cell r="BP107">
            <v>1354.68</v>
          </cell>
          <cell r="BQ107">
            <v>1440.19</v>
          </cell>
          <cell r="BR107">
            <v>1453.35</v>
          </cell>
          <cell r="BS107">
            <v>1336.28</v>
          </cell>
          <cell r="BT107">
            <v>1255.6199999999999</v>
          </cell>
          <cell r="BU107">
            <v>1262.28</v>
          </cell>
          <cell r="BV107">
            <v>1261.96</v>
          </cell>
          <cell r="BW107">
            <v>1239.69</v>
          </cell>
          <cell r="BX107">
            <v>1215</v>
          </cell>
          <cell r="BY107">
            <v>1174.8</v>
          </cell>
          <cell r="BZ107">
            <v>1163.18</v>
          </cell>
          <cell r="CA107">
            <v>1166.1300000000001</v>
          </cell>
          <cell r="CB107">
            <v>1138.77</v>
          </cell>
          <cell r="CC107">
            <v>1156.83</v>
          </cell>
          <cell r="CD107">
            <v>1136.1099999999999</v>
          </cell>
          <cell r="CE107">
            <v>1115.71</v>
          </cell>
          <cell r="CF107">
            <v>1168.4100000000001</v>
          </cell>
          <cell r="CG107">
            <v>1212.49545454545</v>
          </cell>
          <cell r="CH107">
            <v>1204.94</v>
          </cell>
          <cell r="CI107">
            <v>1179.9864</v>
          </cell>
          <cell r="CJ107">
            <v>1162.94</v>
          </cell>
          <cell r="CK107">
            <v>1122.23</v>
          </cell>
          <cell r="CL107">
            <v>1128.08</v>
          </cell>
          <cell r="CM107">
            <v>1146.23</v>
          </cell>
          <cell r="CN107">
            <v>1119.43</v>
          </cell>
          <cell r="CO107">
            <v>1119.51</v>
          </cell>
          <cell r="CP107">
            <v>1120.4455</v>
          </cell>
          <cell r="CQ107">
            <v>1084.83</v>
          </cell>
          <cell r="CR107">
            <v>1084.05</v>
          </cell>
          <cell r="CS107">
            <v>1080.8699999999999</v>
          </cell>
          <cell r="CT107">
            <v>1058.49</v>
          </cell>
          <cell r="CU107">
            <v>1074.05</v>
          </cell>
          <cell r="CV107">
            <v>1125.0899999999999</v>
          </cell>
          <cell r="CW107">
            <v>1150.25</v>
          </cell>
          <cell r="CX107">
            <v>1134.19</v>
          </cell>
          <cell r="CY107">
            <v>1148.3</v>
          </cell>
          <cell r="CZ107">
            <v>1144.56</v>
          </cell>
          <cell r="DA107">
            <v>1122.938095</v>
          </cell>
          <cell r="DB107">
            <v>1126.94</v>
          </cell>
          <cell r="DC107">
            <v>1135.4100000000001</v>
          </cell>
          <cell r="DD107">
            <v>1157.07</v>
          </cell>
          <cell r="DE107">
            <v>1163.6099999999999</v>
          </cell>
          <cell r="DF107">
            <v>1142.3318180000001</v>
          </cell>
          <cell r="DG107">
            <v>1132.06</v>
          </cell>
          <cell r="DH107">
            <v>1123.67</v>
          </cell>
          <cell r="DI107">
            <v>1105.49</v>
          </cell>
          <cell r="DJ107">
            <v>1087.1500000000001</v>
          </cell>
          <cell r="DK107">
            <v>1076.42</v>
          </cell>
          <cell r="DL107">
            <v>1066.54</v>
          </cell>
          <cell r="DM107">
            <v>1086.06</v>
          </cell>
          <cell r="DN107">
            <v>1103.81</v>
          </cell>
          <cell r="DO107">
            <v>1121.0999999999999</v>
          </cell>
          <cell r="DP107">
            <v>1112.0999999999999</v>
          </cell>
          <cell r="DQ107">
            <v>1136.5899999999999</v>
          </cell>
          <cell r="DR107">
            <v>1126.595</v>
          </cell>
          <cell r="DS107">
            <v>1116.1600000000001</v>
          </cell>
          <cell r="DT107">
            <v>1084.79</v>
          </cell>
          <cell r="DU107">
            <v>1065.74</v>
          </cell>
          <cell r="DV107">
            <v>1062.69</v>
          </cell>
          <cell r="DW107">
            <v>1056.06</v>
          </cell>
          <cell r="DX107">
            <v>1065.8</v>
          </cell>
          <cell r="DY107">
            <v>1070.97</v>
          </cell>
          <cell r="DZ107">
            <v>1070.69</v>
          </cell>
          <cell r="EA107">
            <v>1042.75</v>
          </cell>
          <cell r="EB107">
            <v>1023.99</v>
          </cell>
          <cell r="EC107">
            <v>1018.7</v>
          </cell>
          <cell r="ED107">
            <v>1020.6</v>
          </cell>
          <cell r="EE107">
            <v>1024.6099999999999</v>
          </cell>
          <cell r="EF107">
            <v>1035.8</v>
          </cell>
          <cell r="EG107">
            <v>1060.9100000000001</v>
          </cell>
          <cell r="EH107">
            <v>1097.1099999999999</v>
          </cell>
          <cell r="EI107">
            <v>1104.3285714285701</v>
          </cell>
        </row>
        <row r="108">
          <cell r="A108">
            <v>443</v>
          </cell>
          <cell r="B108" t="str">
            <v>National Currency per US Dollar</v>
          </cell>
          <cell r="C108" t="str">
            <v>None</v>
          </cell>
          <cell r="D108" t="str">
            <v>Kuwait</v>
          </cell>
          <cell r="E108" t="str">
            <v>IFTS</v>
          </cell>
          <cell r="F108" t="str">
            <v>443..AF.ZF...</v>
          </cell>
          <cell r="G108" t="str">
            <v>OFFICIAL RATE</v>
          </cell>
          <cell r="H108">
            <v>0.29470000000000002</v>
          </cell>
          <cell r="I108">
            <v>0.29470000000000002</v>
          </cell>
          <cell r="J108">
            <v>0.29470000000000002</v>
          </cell>
          <cell r="K108">
            <v>0.29470000000000002</v>
          </cell>
          <cell r="L108">
            <v>0.29470000000000002</v>
          </cell>
          <cell r="M108">
            <v>0.29470000000000002</v>
          </cell>
          <cell r="N108">
            <v>0.29470000000000002</v>
          </cell>
          <cell r="O108">
            <v>0.29470000000000002</v>
          </cell>
          <cell r="P108">
            <v>0.29470000000000002</v>
          </cell>
          <cell r="Q108">
            <v>0.29470000000000002</v>
          </cell>
          <cell r="R108">
            <v>0.29470000000000002</v>
          </cell>
          <cell r="S108">
            <v>0.29470000000000002</v>
          </cell>
          <cell r="T108">
            <v>0.29199999999999998</v>
          </cell>
          <cell r="U108">
            <v>0.29199999999999998</v>
          </cell>
          <cell r="V108">
            <v>0.29199999999999998</v>
          </cell>
          <cell r="W108">
            <v>0.29199999999999998</v>
          </cell>
          <cell r="X108">
            <v>0.29199999999999998</v>
          </cell>
          <cell r="Y108">
            <v>0.29199999999999998</v>
          </cell>
          <cell r="Z108">
            <v>0.29199999999999998</v>
          </cell>
          <cell r="AA108">
            <v>0.29199999999999998</v>
          </cell>
          <cell r="AB108">
            <v>0.29199999999999998</v>
          </cell>
          <cell r="AC108">
            <v>0.29199999999999998</v>
          </cell>
          <cell r="AD108">
            <v>0.29199999999999998</v>
          </cell>
          <cell r="AE108">
            <v>0.29199999999999998</v>
          </cell>
          <cell r="AF108">
            <v>0.29199999999999998</v>
          </cell>
          <cell r="AG108">
            <v>0.29199999999999998</v>
          </cell>
          <cell r="AH108">
            <v>0.29199999999999998</v>
          </cell>
          <cell r="AI108">
            <v>0.29199999999999998</v>
          </cell>
          <cell r="AJ108">
            <v>0.29013470000000002</v>
          </cell>
          <cell r="AK108">
            <v>0.28914000000000001</v>
          </cell>
          <cell r="AL108">
            <v>0.28914000000000001</v>
          </cell>
          <cell r="AM108">
            <v>0.28914000000000001</v>
          </cell>
          <cell r="AN108">
            <v>0.28914000000000001</v>
          </cell>
          <cell r="AO108">
            <v>0.28914000000000001</v>
          </cell>
          <cell r="AP108">
            <v>0.28914000000000001</v>
          </cell>
          <cell r="AQ108">
            <v>0.28914000000000001</v>
          </cell>
          <cell r="AR108">
            <v>0.28914000000000001</v>
          </cell>
          <cell r="AS108">
            <v>0.28914000000000001</v>
          </cell>
          <cell r="AT108">
            <v>0.28914000000000001</v>
          </cell>
          <cell r="AU108">
            <v>0.28914000000000001</v>
          </cell>
          <cell r="AV108">
            <v>0.2886939</v>
          </cell>
          <cell r="AW108">
            <v>0.28805999999999998</v>
          </cell>
          <cell r="AX108">
            <v>0.28634080000000001</v>
          </cell>
          <cell r="AY108">
            <v>0.28176420000000002</v>
          </cell>
          <cell r="AZ108">
            <v>0.28076420000000002</v>
          </cell>
          <cell r="BA108">
            <v>0.27874520000000003</v>
          </cell>
          <cell r="BB108">
            <v>0.27560590000000001</v>
          </cell>
          <cell r="BC108">
            <v>0.27403329999999998</v>
          </cell>
          <cell r="BD108">
            <v>0.27310469999999998</v>
          </cell>
          <cell r="BE108">
            <v>0.27335290000000001</v>
          </cell>
          <cell r="BF108">
            <v>0.26881189999999999</v>
          </cell>
          <cell r="BG108">
            <v>0.26575219999999999</v>
          </cell>
          <cell r="BH108">
            <v>0.26624209999999998</v>
          </cell>
          <cell r="BI108">
            <v>0.26532499999999998</v>
          </cell>
          <cell r="BJ108">
            <v>0.26527040000000002</v>
          </cell>
          <cell r="BK108">
            <v>0.26691189999999998</v>
          </cell>
          <cell r="BL108">
            <v>0.2671</v>
          </cell>
          <cell r="BM108">
            <v>0.26760499999999998</v>
          </cell>
          <cell r="BN108">
            <v>0.27112609999999998</v>
          </cell>
          <cell r="BO108">
            <v>0.27533819999999998</v>
          </cell>
          <cell r="BP108">
            <v>0.28424749999999999</v>
          </cell>
          <cell r="BQ108">
            <v>0.2903444</v>
          </cell>
          <cell r="BR108">
            <v>0.29179769999999999</v>
          </cell>
          <cell r="BS108">
            <v>0.29140450000000001</v>
          </cell>
          <cell r="BT108">
            <v>0.28944520000000001</v>
          </cell>
          <cell r="BU108">
            <v>0.2876977</v>
          </cell>
          <cell r="BV108">
            <v>0.28734399999999999</v>
          </cell>
          <cell r="BW108">
            <v>0.28721590000000002</v>
          </cell>
          <cell r="BX108">
            <v>0.28662890000000002</v>
          </cell>
          <cell r="BY108">
            <v>0.28605710000000001</v>
          </cell>
          <cell r="BZ108">
            <v>0.28541709999999998</v>
          </cell>
          <cell r="CA108">
            <v>0.285825</v>
          </cell>
          <cell r="CB108">
            <v>0.2866725</v>
          </cell>
          <cell r="CC108">
            <v>0.28804439999999998</v>
          </cell>
          <cell r="CD108">
            <v>0.288325</v>
          </cell>
          <cell r="CE108">
            <v>0.28808089999999997</v>
          </cell>
          <cell r="CF108">
            <v>0.29004999999999997</v>
          </cell>
          <cell r="CG108">
            <v>0.29157149999999998</v>
          </cell>
          <cell r="CH108">
            <v>0.28875869999999998</v>
          </cell>
          <cell r="CI108">
            <v>0.2874391</v>
          </cell>
          <cell r="CJ108">
            <v>0.28641309999999998</v>
          </cell>
          <cell r="CK108">
            <v>0.28201419999999999</v>
          </cell>
          <cell r="CL108">
            <v>0.28072219999999998</v>
          </cell>
          <cell r="CM108">
            <v>0.28118749999999998</v>
          </cell>
          <cell r="CN108">
            <v>0.28023999999999999</v>
          </cell>
          <cell r="CO108">
            <v>0.27875333333333302</v>
          </cell>
          <cell r="CP108">
            <v>0.27748</v>
          </cell>
          <cell r="CQ108">
            <v>0.27614</v>
          </cell>
          <cell r="CR108">
            <v>0.27514559999999999</v>
          </cell>
          <cell r="CS108">
            <v>0.27427380000000001</v>
          </cell>
          <cell r="CT108">
            <v>0.27374999999999999</v>
          </cell>
          <cell r="CU108">
            <v>0.2723333</v>
          </cell>
          <cell r="CV108">
            <v>0.27494249999999998</v>
          </cell>
          <cell r="CW108">
            <v>0.27526590000000001</v>
          </cell>
          <cell r="CX108">
            <v>0.27589439999999998</v>
          </cell>
          <cell r="CY108">
            <v>0.27752850000000001</v>
          </cell>
          <cell r="CZ108">
            <v>0.27849770000000001</v>
          </cell>
          <cell r="DA108">
            <v>0.2775166</v>
          </cell>
          <cell r="DB108">
            <v>0.27821420000000002</v>
          </cell>
          <cell r="DC108">
            <v>0.27797040000000001</v>
          </cell>
          <cell r="DD108">
            <v>0.27894560000000002</v>
          </cell>
          <cell r="DE108">
            <v>0.28007890000000002</v>
          </cell>
          <cell r="DF108">
            <v>0.28105000000000002</v>
          </cell>
          <cell r="DG108">
            <v>0.28181050000000002</v>
          </cell>
          <cell r="DH108">
            <v>0.2810976</v>
          </cell>
          <cell r="DI108">
            <v>0.28094249999999998</v>
          </cell>
          <cell r="DJ108">
            <v>0.28185500000000002</v>
          </cell>
          <cell r="DK108">
            <v>0.28124769999999999</v>
          </cell>
          <cell r="DL108">
            <v>0.28160000000000002</v>
          </cell>
          <cell r="DM108">
            <v>0.28199999999999997</v>
          </cell>
          <cell r="DN108">
            <v>0.28439999999999999</v>
          </cell>
          <cell r="DO108">
            <v>0.28460000000000002</v>
          </cell>
          <cell r="DP108">
            <v>0.28549999999999998</v>
          </cell>
          <cell r="DQ108">
            <v>0.2843</v>
          </cell>
          <cell r="DR108">
            <v>0.2853</v>
          </cell>
          <cell r="DS108">
            <v>0.28394469999999999</v>
          </cell>
          <cell r="DT108">
            <v>0.28379769999999999</v>
          </cell>
          <cell r="DU108">
            <v>0.28222629999999999</v>
          </cell>
          <cell r="DV108">
            <v>0.2830416</v>
          </cell>
          <cell r="DW108">
            <v>0.28236299999999998</v>
          </cell>
          <cell r="DX108">
            <v>0.28261380000000003</v>
          </cell>
          <cell r="DY108">
            <v>0.28220580000000001</v>
          </cell>
          <cell r="DZ108">
            <v>0.28134999999999999</v>
          </cell>
          <cell r="EA108">
            <v>0.28132249999999998</v>
          </cell>
          <cell r="EB108">
            <v>0.28128750000000002</v>
          </cell>
          <cell r="EC108">
            <v>0.28194770000000002</v>
          </cell>
          <cell r="ED108">
            <v>0.2821842</v>
          </cell>
          <cell r="EE108">
            <v>0.28369280000000002</v>
          </cell>
          <cell r="EF108">
            <v>0.28664285714285698</v>
          </cell>
          <cell r="EG108">
            <v>0.28878684210526301</v>
          </cell>
          <cell r="EH108">
            <v>0.29066666666666702</v>
          </cell>
          <cell r="EI108">
            <v>0.29198571428571402</v>
          </cell>
        </row>
        <row r="109">
          <cell r="A109">
            <v>917</v>
          </cell>
          <cell r="B109" t="str">
            <v>National Currency per US Dollar</v>
          </cell>
          <cell r="C109" t="str">
            <v>None</v>
          </cell>
          <cell r="D109" t="str">
            <v xml:space="preserve">Kyrgyz Republic     </v>
          </cell>
          <cell r="E109" t="str">
            <v>IFTS</v>
          </cell>
          <cell r="F109" t="str">
            <v>917..AF.ZF...</v>
          </cell>
          <cell r="G109" t="str">
            <v>OFFICIAL RATE</v>
          </cell>
          <cell r="H109">
            <v>43.394799999999996</v>
          </cell>
          <cell r="I109">
            <v>42.613</v>
          </cell>
          <cell r="J109">
            <v>43.103000000000002</v>
          </cell>
          <cell r="K109">
            <v>43.2712</v>
          </cell>
          <cell r="L109">
            <v>43.775799999999997</v>
          </cell>
          <cell r="M109">
            <v>43.362900000000003</v>
          </cell>
          <cell r="N109">
            <v>42.554900000000004</v>
          </cell>
          <cell r="O109">
            <v>42.186100000000003</v>
          </cell>
          <cell r="P109">
            <v>42.618499999999997</v>
          </cell>
          <cell r="Q109">
            <v>42.101900000000001</v>
          </cell>
          <cell r="R109">
            <v>41.508600000000001</v>
          </cell>
          <cell r="S109">
            <v>41.308599999999998</v>
          </cell>
          <cell r="T109">
            <v>40.9819050738108</v>
          </cell>
          <cell r="U109">
            <v>41.068238462708102</v>
          </cell>
          <cell r="V109">
            <v>40.980484082307903</v>
          </cell>
          <cell r="W109">
            <v>41.2734897639045</v>
          </cell>
          <cell r="X109">
            <v>41.0226938718707</v>
          </cell>
          <cell r="Y109">
            <v>41.005299999999998</v>
          </cell>
          <cell r="Z109">
            <v>40.957065187152402</v>
          </cell>
          <cell r="AA109">
            <v>40.952599999999997</v>
          </cell>
          <cell r="AB109">
            <v>40.909799999999997</v>
          </cell>
          <cell r="AC109">
            <v>40.851100000000002</v>
          </cell>
          <cell r="AD109">
            <v>40.876869629463897</v>
          </cell>
          <cell r="AE109">
            <v>41.262300000000003</v>
          </cell>
          <cell r="AF109">
            <v>41.339300000000001</v>
          </cell>
          <cell r="AG109">
            <v>41.412854409505997</v>
          </cell>
          <cell r="AH109">
            <v>41.399299999999997</v>
          </cell>
          <cell r="AI109">
            <v>41.037368408507099</v>
          </cell>
          <cell r="AJ109">
            <v>40.729700000000001</v>
          </cell>
          <cell r="AK109">
            <v>40.367699999999999</v>
          </cell>
          <cell r="AL109">
            <v>39.962926527032401</v>
          </cell>
          <cell r="AM109">
            <v>39.595199999999998</v>
          </cell>
          <cell r="AN109">
            <v>39.321199999999997</v>
          </cell>
          <cell r="AO109">
            <v>39.143700000000003</v>
          </cell>
          <cell r="AP109">
            <v>38.948300000000003</v>
          </cell>
          <cell r="AQ109">
            <v>38.577249999999999</v>
          </cell>
          <cell r="AR109">
            <v>38.377825000000001</v>
          </cell>
          <cell r="AS109">
            <v>38.633560000000003</v>
          </cell>
          <cell r="AT109">
            <v>38.159116666666698</v>
          </cell>
          <cell r="AU109">
            <v>38.050460000000001</v>
          </cell>
          <cell r="AV109">
            <v>37.984119999999997</v>
          </cell>
          <cell r="AW109">
            <v>37.963099999999997</v>
          </cell>
          <cell r="AX109">
            <v>37.904699999999998</v>
          </cell>
          <cell r="AY109">
            <v>37.801600000000001</v>
          </cell>
          <cell r="AZ109">
            <v>37.517499999999998</v>
          </cell>
          <cell r="BA109">
            <v>35.513199999999998</v>
          </cell>
          <cell r="BB109">
            <v>34.881999999999998</v>
          </cell>
          <cell r="BC109">
            <v>35.007899999999999</v>
          </cell>
          <cell r="BD109">
            <v>35.825400000000002</v>
          </cell>
          <cell r="BE109">
            <v>36.197200000000002</v>
          </cell>
          <cell r="BF109">
            <v>36.433100000000003</v>
          </cell>
          <cell r="BG109">
            <v>36.440800000000003</v>
          </cell>
          <cell r="BH109">
            <v>36.388500000000001</v>
          </cell>
          <cell r="BI109">
            <v>36.137999999999998</v>
          </cell>
          <cell r="BJ109">
            <v>35.488999999999997</v>
          </cell>
          <cell r="BK109">
            <v>34.881</v>
          </cell>
          <cell r="BL109">
            <v>35.373800000000003</v>
          </cell>
          <cell r="BM109">
            <v>37.328099999999999</v>
          </cell>
          <cell r="BN109">
            <v>39.024799999999999</v>
          </cell>
          <cell r="BO109">
            <v>39.375399999999999</v>
          </cell>
          <cell r="BP109">
            <v>39.919899999999998</v>
          </cell>
          <cell r="BQ109">
            <v>40.827800000000003</v>
          </cell>
          <cell r="BR109">
            <v>42.003700000000002</v>
          </cell>
          <cell r="BS109">
            <v>42.964500000000001</v>
          </cell>
          <cell r="BT109">
            <v>43.191000000000003</v>
          </cell>
          <cell r="BU109">
            <v>43.329500000000003</v>
          </cell>
          <cell r="BV109">
            <v>43.409100000000002</v>
          </cell>
          <cell r="BW109">
            <v>43.738</v>
          </cell>
          <cell r="BX109">
            <v>44.015300000000003</v>
          </cell>
          <cell r="BY109">
            <v>43.647399999999998</v>
          </cell>
          <cell r="BZ109">
            <v>43.812600000000003</v>
          </cell>
          <cell r="CA109">
            <v>43.990499999999997</v>
          </cell>
          <cell r="CB109">
            <v>44.218952631578901</v>
          </cell>
          <cell r="CC109">
            <v>44.613414285714299</v>
          </cell>
          <cell r="CD109">
            <v>44.870800000000003</v>
          </cell>
          <cell r="CE109">
            <v>45.343710000000002</v>
          </cell>
          <cell r="CF109">
            <v>45.783229032258099</v>
          </cell>
          <cell r="CG109">
            <v>46.119300000000003</v>
          </cell>
          <cell r="CH109">
            <v>46.800400000000003</v>
          </cell>
          <cell r="CI109">
            <v>46.5991</v>
          </cell>
          <cell r="CJ109">
            <v>46.835999999999999</v>
          </cell>
          <cell r="CK109">
            <v>46.578554838709699</v>
          </cell>
          <cell r="CL109">
            <v>46.809856666666697</v>
          </cell>
          <cell r="CM109">
            <v>46.997819354838697</v>
          </cell>
          <cell r="CN109">
            <v>47.308241935483899</v>
          </cell>
          <cell r="CO109">
            <v>47.432299999999998</v>
          </cell>
          <cell r="CP109">
            <v>47.4283</v>
          </cell>
          <cell r="CQ109">
            <v>47.063296666666702</v>
          </cell>
          <cell r="CR109">
            <v>46.311393548387102</v>
          </cell>
          <cell r="CS109">
            <v>45.246519999999997</v>
          </cell>
          <cell r="CT109">
            <v>45.076593548387102</v>
          </cell>
          <cell r="CU109">
            <v>44.654377419354802</v>
          </cell>
          <cell r="CV109">
            <v>45.0817366666667</v>
          </cell>
          <cell r="CW109">
            <v>45.272238709677403</v>
          </cell>
          <cell r="CX109">
            <v>46.234236666666703</v>
          </cell>
          <cell r="CY109">
            <v>46.617580645161297</v>
          </cell>
          <cell r="CZ109">
            <v>46.686858064516102</v>
          </cell>
          <cell r="DA109">
            <v>46.791613793103402</v>
          </cell>
          <cell r="DB109">
            <v>46.678445161290298</v>
          </cell>
          <cell r="DC109">
            <v>46.7960833333333</v>
          </cell>
          <cell r="DD109">
            <v>47.068322580645201</v>
          </cell>
          <cell r="DE109">
            <v>47.1948133333333</v>
          </cell>
          <cell r="DF109">
            <v>47.2048225806452</v>
          </cell>
          <cell r="DG109">
            <v>46.891738709677398</v>
          </cell>
          <cell r="DH109">
            <v>46.992326666666699</v>
          </cell>
          <cell r="DI109">
            <v>47.081758064516102</v>
          </cell>
          <cell r="DJ109">
            <v>47.265990000000002</v>
          </cell>
          <cell r="DK109">
            <v>47.400977419354803</v>
          </cell>
          <cell r="DL109">
            <v>47.519100000000002</v>
          </cell>
          <cell r="DM109">
            <v>47.8000785714286</v>
          </cell>
          <cell r="DN109">
            <v>47.823138243520397</v>
          </cell>
          <cell r="DO109">
            <v>48.206516666666701</v>
          </cell>
          <cell r="DP109">
            <v>48.191903225806399</v>
          </cell>
          <cell r="DQ109">
            <v>48.499446666666699</v>
          </cell>
          <cell r="DR109">
            <v>48.864029032258102</v>
          </cell>
          <cell r="DS109">
            <v>48.728112903225799</v>
          </cell>
          <cell r="DT109">
            <v>48.945246666666698</v>
          </cell>
          <cell r="DU109">
            <v>48.682329032258103</v>
          </cell>
          <cell r="DV109">
            <v>48.750619999999998</v>
          </cell>
          <cell r="DW109">
            <v>49.2461870967742</v>
          </cell>
          <cell r="DX109">
            <v>49.873432258064497</v>
          </cell>
          <cell r="DY109">
            <v>51.417678571428603</v>
          </cell>
          <cell r="DZ109">
            <v>54.424467741935501</v>
          </cell>
          <cell r="EA109">
            <v>54.402909999999999</v>
          </cell>
          <cell r="EB109">
            <v>52.603632258064501</v>
          </cell>
          <cell r="EC109">
            <v>52.20478</v>
          </cell>
          <cell r="ED109">
            <v>51.879819354838702</v>
          </cell>
          <cell r="EE109">
            <v>52.124635483871003</v>
          </cell>
          <cell r="EF109">
            <v>53.933579999999999</v>
          </cell>
          <cell r="EG109" t="str">
            <v>n.a.</v>
          </cell>
          <cell r="EH109" t="str">
            <v>n.a.</v>
          </cell>
          <cell r="EI109" t="str">
            <v>n.a.</v>
          </cell>
        </row>
        <row r="110">
          <cell r="A110">
            <v>544</v>
          </cell>
          <cell r="B110" t="str">
            <v>National Currency per US Dollar</v>
          </cell>
          <cell r="C110" t="str">
            <v>None</v>
          </cell>
          <cell r="D110" t="str">
            <v>Lao People's Dem.Rep</v>
          </cell>
          <cell r="E110" t="str">
            <v>IFTS</v>
          </cell>
          <cell r="F110" t="str">
            <v>544..AF.ZF...</v>
          </cell>
          <cell r="G110" t="str">
            <v>MARKET RATE</v>
          </cell>
          <cell r="H110">
            <v>10423</v>
          </cell>
          <cell r="I110">
            <v>10417</v>
          </cell>
          <cell r="J110">
            <v>10447</v>
          </cell>
          <cell r="K110">
            <v>10447</v>
          </cell>
          <cell r="L110">
            <v>10564</v>
          </cell>
          <cell r="M110">
            <v>10659</v>
          </cell>
          <cell r="N110">
            <v>10734</v>
          </cell>
          <cell r="O110">
            <v>10827</v>
          </cell>
          <cell r="P110">
            <v>10866</v>
          </cell>
          <cell r="Q110">
            <v>10850</v>
          </cell>
          <cell r="R110">
            <v>10377</v>
          </cell>
          <cell r="S110">
            <v>10413.5</v>
          </cell>
          <cell r="T110">
            <v>10351</v>
          </cell>
          <cell r="U110">
            <v>10325</v>
          </cell>
          <cell r="V110">
            <v>10347.5</v>
          </cell>
          <cell r="W110">
            <v>10495</v>
          </cell>
          <cell r="X110">
            <v>10535</v>
          </cell>
          <cell r="Y110">
            <v>10701</v>
          </cell>
          <cell r="Z110">
            <v>10892.5</v>
          </cell>
          <cell r="AA110">
            <v>10860</v>
          </cell>
          <cell r="AB110">
            <v>10862</v>
          </cell>
          <cell r="AC110">
            <v>10859</v>
          </cell>
          <cell r="AD110">
            <v>10831</v>
          </cell>
          <cell r="AE110">
            <v>10803</v>
          </cell>
          <cell r="AF110">
            <v>10630</v>
          </cell>
          <cell r="AG110">
            <v>10483.5</v>
          </cell>
          <cell r="AH110">
            <v>10367</v>
          </cell>
          <cell r="AI110">
            <v>10168</v>
          </cell>
          <cell r="AJ110">
            <v>10075</v>
          </cell>
          <cell r="AK110">
            <v>10184</v>
          </cell>
          <cell r="AL110">
            <v>10152.5</v>
          </cell>
          <cell r="AM110">
            <v>10119.44</v>
          </cell>
          <cell r="AN110">
            <v>10076</v>
          </cell>
          <cell r="AO110">
            <v>10029.33</v>
          </cell>
          <cell r="AP110">
            <v>9926.2000000000007</v>
          </cell>
          <cell r="AQ110">
            <v>9708.2999999999993</v>
          </cell>
          <cell r="AR110">
            <v>9717.8916666666701</v>
          </cell>
          <cell r="AS110">
            <v>9687.5697701152894</v>
          </cell>
          <cell r="AT110">
            <v>9661.5400000000009</v>
          </cell>
          <cell r="AU110">
            <v>9626.2900000000009</v>
          </cell>
          <cell r="AV110">
            <v>9598.5300000000007</v>
          </cell>
          <cell r="AW110">
            <v>9625.75</v>
          </cell>
          <cell r="AX110">
            <v>9566.2088430288404</v>
          </cell>
          <cell r="AY110">
            <v>9578.8339893074299</v>
          </cell>
          <cell r="AZ110">
            <v>9620.9500000000007</v>
          </cell>
          <cell r="BA110">
            <v>9616.2063842060998</v>
          </cell>
          <cell r="BB110">
            <v>9541.4230216158594</v>
          </cell>
          <cell r="BC110">
            <v>9396.73</v>
          </cell>
          <cell r="BD110">
            <v>9273.3700000000008</v>
          </cell>
          <cell r="BE110">
            <v>9111.94</v>
          </cell>
          <cell r="BF110">
            <v>8801.16</v>
          </cell>
          <cell r="BG110">
            <v>8757.5</v>
          </cell>
          <cell r="BH110">
            <v>8728.57</v>
          </cell>
          <cell r="BI110">
            <v>8706.24</v>
          </cell>
          <cell r="BJ110">
            <v>8640.7099999999991</v>
          </cell>
          <cell r="BK110">
            <v>8637.9</v>
          </cell>
          <cell r="BL110">
            <v>8625.15</v>
          </cell>
          <cell r="BM110">
            <v>8564.0300000000007</v>
          </cell>
          <cell r="BN110">
            <v>8564.06</v>
          </cell>
          <cell r="BO110">
            <v>8520.0590579316595</v>
          </cell>
          <cell r="BP110">
            <v>8492.0307800954997</v>
          </cell>
          <cell r="BQ110">
            <v>8508.0194252740093</v>
          </cell>
          <cell r="BR110">
            <v>8564.8755321083499</v>
          </cell>
          <cell r="BS110">
            <v>8560.5001393277307</v>
          </cell>
          <cell r="BT110">
            <v>8540.6944305121506</v>
          </cell>
          <cell r="BU110">
            <v>8525.23675556116</v>
          </cell>
          <cell r="BV110">
            <v>8518.7390965190898</v>
          </cell>
          <cell r="BW110">
            <v>8513.0775647919909</v>
          </cell>
          <cell r="BX110">
            <v>8508.2587110470304</v>
          </cell>
          <cell r="BY110">
            <v>8492.2231212326205</v>
          </cell>
          <cell r="BZ110">
            <v>8482.6584483082806</v>
          </cell>
          <cell r="CA110">
            <v>8486.3173803351001</v>
          </cell>
          <cell r="CB110">
            <v>8484.9785355031108</v>
          </cell>
          <cell r="CC110">
            <v>8486.71118971338</v>
          </cell>
          <cell r="CD110">
            <v>8473.0105444261808</v>
          </cell>
          <cell r="CE110">
            <v>8346.9003957516597</v>
          </cell>
          <cell r="CF110">
            <v>8287.6953076169993</v>
          </cell>
          <cell r="CG110">
            <v>8268.6765758035999</v>
          </cell>
          <cell r="CH110">
            <v>8245.4184856253305</v>
          </cell>
          <cell r="CI110">
            <v>8215.25</v>
          </cell>
          <cell r="CJ110">
            <v>8158.25</v>
          </cell>
          <cell r="CK110">
            <v>8049.89</v>
          </cell>
          <cell r="CL110">
            <v>8032.54</v>
          </cell>
          <cell r="CM110">
            <v>8055.92</v>
          </cell>
          <cell r="CN110">
            <v>8062.74</v>
          </cell>
          <cell r="CO110">
            <v>8054.05</v>
          </cell>
          <cell r="CP110">
            <v>8055.34</v>
          </cell>
          <cell r="CQ110">
            <v>8040.68</v>
          </cell>
          <cell r="CR110">
            <v>8031.7</v>
          </cell>
          <cell r="CS110">
            <v>8029.13</v>
          </cell>
          <cell r="CT110">
            <v>8018.79</v>
          </cell>
          <cell r="CU110">
            <v>8006.67</v>
          </cell>
          <cell r="CV110">
            <v>8013.44</v>
          </cell>
          <cell r="CW110">
            <v>8015.46</v>
          </cell>
          <cell r="CX110">
            <v>8014.5</v>
          </cell>
          <cell r="CY110">
            <v>8018.16</v>
          </cell>
          <cell r="CZ110">
            <v>8017.82</v>
          </cell>
          <cell r="DA110">
            <v>8000.62</v>
          </cell>
          <cell r="DB110">
            <v>7996.43</v>
          </cell>
          <cell r="DC110">
            <v>7995.61</v>
          </cell>
          <cell r="DD110">
            <v>8013.17</v>
          </cell>
          <cell r="DE110">
            <v>8017.67</v>
          </cell>
          <cell r="DF110">
            <v>8021.47</v>
          </cell>
          <cell r="DG110">
            <v>8019.89</v>
          </cell>
          <cell r="DH110">
            <v>8003.03</v>
          </cell>
          <cell r="DI110">
            <v>8000.81</v>
          </cell>
          <cell r="DJ110">
            <v>8007.99</v>
          </cell>
          <cell r="DK110">
            <v>7998.58</v>
          </cell>
          <cell r="DL110">
            <v>7964.45</v>
          </cell>
          <cell r="DM110">
            <v>7913.86</v>
          </cell>
          <cell r="DN110">
            <v>7824.85</v>
          </cell>
          <cell r="DO110">
            <v>7692.03</v>
          </cell>
          <cell r="DP110">
            <v>7672.35</v>
          </cell>
          <cell r="DQ110">
            <v>7717.31</v>
          </cell>
          <cell r="DR110">
            <v>7796.67</v>
          </cell>
          <cell r="DS110">
            <v>7882.35</v>
          </cell>
          <cell r="DT110">
            <v>7943.8</v>
          </cell>
          <cell r="DU110">
            <v>7931.18</v>
          </cell>
          <cell r="DV110">
            <v>7964.64</v>
          </cell>
          <cell r="DW110">
            <v>8018.16</v>
          </cell>
          <cell r="DX110">
            <v>8031.63</v>
          </cell>
          <cell r="DY110">
            <v>8024.03</v>
          </cell>
          <cell r="DZ110">
            <v>8034.24</v>
          </cell>
          <cell r="EA110">
            <v>8041.4152999999997</v>
          </cell>
          <cell r="EB110">
            <v>8047.1440000000002</v>
          </cell>
          <cell r="EC110">
            <v>8053.8959000000004</v>
          </cell>
          <cell r="ED110">
            <v>8050.1939000000002</v>
          </cell>
          <cell r="EE110">
            <v>8049.9849000000004</v>
          </cell>
          <cell r="EF110" t="str">
            <v>n.a.</v>
          </cell>
          <cell r="EG110" t="str">
            <v>n.a.</v>
          </cell>
          <cell r="EH110" t="str">
            <v>n.a.</v>
          </cell>
          <cell r="EI110" t="str">
            <v>n.a.</v>
          </cell>
        </row>
        <row r="111">
          <cell r="A111">
            <v>941</v>
          </cell>
          <cell r="B111" t="str">
            <v>National Currency per US Dollar</v>
          </cell>
          <cell r="C111" t="str">
            <v>None</v>
          </cell>
          <cell r="D111" t="str">
            <v xml:space="preserve">Latvia              </v>
          </cell>
          <cell r="E111" t="str">
            <v>IFTS</v>
          </cell>
          <cell r="F111" t="str">
            <v>941..AF.ZF...</v>
          </cell>
          <cell r="G111" t="str">
            <v>OFFICIAL RATE</v>
          </cell>
          <cell r="H111">
            <v>0.53700000000000003</v>
          </cell>
          <cell r="I111">
            <v>0.53500000000000003</v>
          </cell>
          <cell r="J111">
            <v>0.54300000000000004</v>
          </cell>
          <cell r="K111">
            <v>0.54649999999999999</v>
          </cell>
          <cell r="L111">
            <v>0.55110000000000003</v>
          </cell>
          <cell r="M111">
            <v>0.54549999999999998</v>
          </cell>
          <cell r="N111">
            <v>0.54269999999999996</v>
          </cell>
          <cell r="O111">
            <v>0.54590000000000005</v>
          </cell>
          <cell r="P111">
            <v>0.54610000000000003</v>
          </cell>
          <cell r="Q111">
            <v>0.54110000000000003</v>
          </cell>
          <cell r="R111">
            <v>0.52929999999999999</v>
          </cell>
          <cell r="S111">
            <v>0.51959999999999995</v>
          </cell>
          <cell r="T111">
            <v>0.53320000000000001</v>
          </cell>
          <cell r="U111">
            <v>0.5403</v>
          </cell>
          <cell r="V111">
            <v>0.53149999999999997</v>
          </cell>
          <cell r="W111">
            <v>0.54320000000000002</v>
          </cell>
          <cell r="X111">
            <v>0.55200000000000005</v>
          </cell>
          <cell r="Y111">
            <v>0.57720000000000005</v>
          </cell>
          <cell r="Z111">
            <v>0.58299999999999996</v>
          </cell>
          <cell r="AA111">
            <v>0.57140000000000002</v>
          </cell>
          <cell r="AB111">
            <v>0.5726</v>
          </cell>
          <cell r="AC111">
            <v>0.58430000000000004</v>
          </cell>
          <cell r="AD111">
            <v>0.59470000000000001</v>
          </cell>
          <cell r="AE111">
            <v>0.59319999999999995</v>
          </cell>
          <cell r="AF111">
            <v>0.5806</v>
          </cell>
          <cell r="AG111">
            <v>0.58750000000000002</v>
          </cell>
          <cell r="AH111">
            <v>0.58550000000000002</v>
          </cell>
          <cell r="AI111">
            <v>0.57420000000000004</v>
          </cell>
          <cell r="AJ111">
            <v>0.55200000000000005</v>
          </cell>
          <cell r="AK111">
            <v>0.55430000000000001</v>
          </cell>
          <cell r="AL111">
            <v>0.55410000000000004</v>
          </cell>
          <cell r="AM111">
            <v>0.54869999999999997</v>
          </cell>
          <cell r="AN111">
            <v>0.55110000000000003</v>
          </cell>
          <cell r="AO111">
            <v>0.55689999999999995</v>
          </cell>
          <cell r="AP111">
            <v>0.54790000000000005</v>
          </cell>
          <cell r="AQ111">
            <v>0.53210000000000002</v>
          </cell>
          <cell r="AR111">
            <v>0.54</v>
          </cell>
          <cell r="AS111">
            <v>0.53769999999999996</v>
          </cell>
          <cell r="AT111">
            <v>0.53080000000000005</v>
          </cell>
          <cell r="AU111">
            <v>0.5212</v>
          </cell>
          <cell r="AV111">
            <v>0.51959999999999995</v>
          </cell>
          <cell r="AW111">
            <v>0.52380000000000004</v>
          </cell>
          <cell r="AX111">
            <v>0.51300000000000001</v>
          </cell>
          <cell r="AY111">
            <v>0.5161</v>
          </cell>
          <cell r="AZ111">
            <v>0.5071</v>
          </cell>
          <cell r="BA111">
            <v>0.49469999999999997</v>
          </cell>
          <cell r="BB111">
            <v>0.47910000000000003</v>
          </cell>
          <cell r="BC111">
            <v>0.4824</v>
          </cell>
          <cell r="BD111">
            <v>0.47849999999999998</v>
          </cell>
          <cell r="BE111">
            <v>0.47720000000000001</v>
          </cell>
          <cell r="BF111">
            <v>0.45340000000000003</v>
          </cell>
          <cell r="BG111">
            <v>0.44540000000000002</v>
          </cell>
          <cell r="BH111">
            <v>0.45129999999999998</v>
          </cell>
          <cell r="BI111">
            <v>0.45190000000000002</v>
          </cell>
          <cell r="BJ111">
            <v>0.44529999999999997</v>
          </cell>
          <cell r="BK111">
            <v>0.4793</v>
          </cell>
          <cell r="BL111">
            <v>0.48809999999999998</v>
          </cell>
          <cell r="BM111">
            <v>0.52470000000000006</v>
          </cell>
          <cell r="BN111">
            <v>0.55230000000000001</v>
          </cell>
          <cell r="BO111">
            <v>0.52239999999999998</v>
          </cell>
          <cell r="BP111">
            <v>0.52410000000000001</v>
          </cell>
          <cell r="BQ111">
            <v>0.54879999999999995</v>
          </cell>
          <cell r="BR111">
            <v>0.53939999999999999</v>
          </cell>
          <cell r="BS111">
            <v>0.53310000000000002</v>
          </cell>
          <cell r="BT111">
            <v>0.51819999999999999</v>
          </cell>
          <cell r="BU111">
            <v>0.50119999999999998</v>
          </cell>
          <cell r="BV111">
            <v>0.49909999999999999</v>
          </cell>
          <cell r="BW111">
            <v>0.49340000000000001</v>
          </cell>
          <cell r="BX111">
            <v>0.48309999999999997</v>
          </cell>
          <cell r="BY111">
            <v>0.47449999999999998</v>
          </cell>
          <cell r="BZ111">
            <v>0.47089999999999999</v>
          </cell>
          <cell r="CA111">
            <v>0.48080000000000001</v>
          </cell>
          <cell r="CB111">
            <v>0.49159999999999998</v>
          </cell>
          <cell r="CC111">
            <v>0.5131</v>
          </cell>
          <cell r="CD111">
            <v>0.51749999999999996</v>
          </cell>
          <cell r="CE111">
            <v>0.52310000000000001</v>
          </cell>
          <cell r="CF111">
            <v>0.55640000000000001</v>
          </cell>
          <cell r="CG111">
            <v>0.57389999999999997</v>
          </cell>
          <cell r="CH111">
            <v>0.55349999999999999</v>
          </cell>
          <cell r="CI111">
            <v>0.54410000000000003</v>
          </cell>
          <cell r="CJ111">
            <v>0.54079999999999995</v>
          </cell>
          <cell r="CK111">
            <v>0.50680000000000003</v>
          </cell>
          <cell r="CL111">
            <v>0.51249999999999996</v>
          </cell>
          <cell r="CM111">
            <v>0.53239999999999998</v>
          </cell>
          <cell r="CN111">
            <v>0.52759999999999996</v>
          </cell>
          <cell r="CO111">
            <v>0.51419999999999999</v>
          </cell>
          <cell r="CP111">
            <v>0.50309999999999999</v>
          </cell>
          <cell r="CQ111">
            <v>0.48809999999999998</v>
          </cell>
          <cell r="CR111">
            <v>0.48849999999999999</v>
          </cell>
          <cell r="CS111">
            <v>0.48859999999999998</v>
          </cell>
          <cell r="CT111">
            <v>0.49120000000000003</v>
          </cell>
          <cell r="CU111">
            <v>0.4904</v>
          </cell>
          <cell r="CV111">
            <v>0.50900000000000001</v>
          </cell>
          <cell r="CW111">
            <v>0.48049999999999998</v>
          </cell>
          <cell r="CX111">
            <v>0.50060000000000004</v>
          </cell>
          <cell r="CY111">
            <v>0.53300000000000003</v>
          </cell>
          <cell r="CZ111">
            <v>0.54490000000000005</v>
          </cell>
          <cell r="DA111">
            <v>0.53200000000000003</v>
          </cell>
          <cell r="DB111">
            <v>0.53190000000000004</v>
          </cell>
          <cell r="DC111">
            <v>0.53339999999999999</v>
          </cell>
          <cell r="DD111">
            <v>0.54679999999999995</v>
          </cell>
          <cell r="DE111">
            <v>0.56030000000000002</v>
          </cell>
          <cell r="DF111">
            <v>0.57069999999999999</v>
          </cell>
          <cell r="DG111">
            <v>0.56810000000000005</v>
          </cell>
          <cell r="DH111">
            <v>0.5484</v>
          </cell>
          <cell r="DI111">
            <v>0.54210000000000003</v>
          </cell>
          <cell r="DJ111">
            <v>0.54779999999999995</v>
          </cell>
          <cell r="DK111">
            <v>0.53610000000000002</v>
          </cell>
          <cell r="DL111">
            <v>0.53049999999999997</v>
          </cell>
          <cell r="DM111">
            <v>0.52429999999999999</v>
          </cell>
          <cell r="DN111">
            <v>0.54139999999999999</v>
          </cell>
          <cell r="DO111">
            <v>0.54079999999999995</v>
          </cell>
          <cell r="DP111">
            <v>0.54100000000000004</v>
          </cell>
          <cell r="DQ111">
            <v>0.53300000000000003</v>
          </cell>
          <cell r="DR111">
            <v>0.53710000000000002</v>
          </cell>
          <cell r="DS111">
            <v>0.52769999999999995</v>
          </cell>
          <cell r="DT111">
            <v>0.52669999999999995</v>
          </cell>
          <cell r="DU111">
            <v>0.5161</v>
          </cell>
          <cell r="DV111">
            <v>0.52029999999999998</v>
          </cell>
          <cell r="DW111">
            <v>0.51380000000000003</v>
          </cell>
          <cell r="DX111" t="str">
            <v>n.a.</v>
          </cell>
          <cell r="DY111" t="str">
            <v>n.a.</v>
          </cell>
          <cell r="DZ111" t="str">
            <v>n.a.</v>
          </cell>
          <cell r="EA111" t="str">
            <v>n.a.</v>
          </cell>
          <cell r="EB111" t="str">
            <v>n.a.</v>
          </cell>
          <cell r="EC111" t="str">
            <v>n.a.</v>
          </cell>
          <cell r="ED111" t="str">
            <v>n.a.</v>
          </cell>
          <cell r="EE111" t="str">
            <v>n.a.</v>
          </cell>
          <cell r="EF111" t="str">
            <v>n.a.</v>
          </cell>
          <cell r="EG111" t="str">
            <v>n.a.</v>
          </cell>
          <cell r="EH111" t="str">
            <v>n.a.</v>
          </cell>
          <cell r="EI111" t="str">
            <v>n.a.</v>
          </cell>
        </row>
        <row r="112">
          <cell r="A112">
            <v>446</v>
          </cell>
          <cell r="B112" t="str">
            <v>National Currency per US Dollar</v>
          </cell>
          <cell r="C112" t="str">
            <v>None</v>
          </cell>
          <cell r="D112" t="str">
            <v xml:space="preserve">Lebanon             </v>
          </cell>
          <cell r="E112" t="str">
            <v>IFTS</v>
          </cell>
          <cell r="F112" t="str">
            <v>446..AF.ZF...</v>
          </cell>
          <cell r="G112" t="str">
            <v>MARKET RATE</v>
          </cell>
          <cell r="H112">
            <v>1507.5</v>
          </cell>
          <cell r="I112">
            <v>1507.5</v>
          </cell>
          <cell r="J112">
            <v>1507.5</v>
          </cell>
          <cell r="K112">
            <v>1507.5</v>
          </cell>
          <cell r="L112">
            <v>1507.5</v>
          </cell>
          <cell r="M112">
            <v>1507.5</v>
          </cell>
          <cell r="N112">
            <v>1507.5</v>
          </cell>
          <cell r="O112">
            <v>1507.5</v>
          </cell>
          <cell r="P112">
            <v>1507.5</v>
          </cell>
          <cell r="Q112">
            <v>1507.5</v>
          </cell>
          <cell r="R112">
            <v>1507.5</v>
          </cell>
          <cell r="S112">
            <v>1507.5</v>
          </cell>
          <cell r="T112">
            <v>1507.5</v>
          </cell>
          <cell r="U112">
            <v>1507.5</v>
          </cell>
          <cell r="V112">
            <v>1507.5</v>
          </cell>
          <cell r="W112">
            <v>1507.5</v>
          </cell>
          <cell r="X112">
            <v>1507.5</v>
          </cell>
          <cell r="Y112">
            <v>1507.5</v>
          </cell>
          <cell r="Z112">
            <v>1507.5</v>
          </cell>
          <cell r="AA112">
            <v>1507.5</v>
          </cell>
          <cell r="AB112">
            <v>1507.5</v>
          </cell>
          <cell r="AC112">
            <v>1507.5</v>
          </cell>
          <cell r="AD112">
            <v>1507.5</v>
          </cell>
          <cell r="AE112">
            <v>1507.5</v>
          </cell>
          <cell r="AF112">
            <v>1507.5</v>
          </cell>
          <cell r="AG112">
            <v>1507.5</v>
          </cell>
          <cell r="AH112">
            <v>1507.5</v>
          </cell>
          <cell r="AI112">
            <v>1507.5</v>
          </cell>
          <cell r="AJ112">
            <v>1507.5</v>
          </cell>
          <cell r="AK112">
            <v>1507.5</v>
          </cell>
          <cell r="AL112">
            <v>1507.5</v>
          </cell>
          <cell r="AM112">
            <v>1507.5</v>
          </cell>
          <cell r="AN112">
            <v>1507.5</v>
          </cell>
          <cell r="AO112">
            <v>1507.5</v>
          </cell>
          <cell r="AP112">
            <v>1507.5</v>
          </cell>
          <cell r="AQ112">
            <v>1507.5</v>
          </cell>
          <cell r="AR112">
            <v>1507.5</v>
          </cell>
          <cell r="AS112">
            <v>1507.5</v>
          </cell>
          <cell r="AT112">
            <v>1507.5</v>
          </cell>
          <cell r="AU112">
            <v>1507.5</v>
          </cell>
          <cell r="AV112">
            <v>1507.5</v>
          </cell>
          <cell r="AW112">
            <v>1507.5</v>
          </cell>
          <cell r="AX112">
            <v>1507.5</v>
          </cell>
          <cell r="AY112">
            <v>1507.5</v>
          </cell>
          <cell r="AZ112">
            <v>1507.5</v>
          </cell>
          <cell r="BA112">
            <v>1507.5</v>
          </cell>
          <cell r="BB112">
            <v>1507.5</v>
          </cell>
          <cell r="BC112">
            <v>1507.5</v>
          </cell>
          <cell r="BD112">
            <v>1507.5</v>
          </cell>
          <cell r="BE112">
            <v>1507.5</v>
          </cell>
          <cell r="BF112">
            <v>1507.5</v>
          </cell>
          <cell r="BG112">
            <v>1507.5</v>
          </cell>
          <cell r="BH112">
            <v>1507.5</v>
          </cell>
          <cell r="BI112">
            <v>1507.5</v>
          </cell>
          <cell r="BJ112">
            <v>1507.5</v>
          </cell>
          <cell r="BK112">
            <v>1507.5</v>
          </cell>
          <cell r="BL112">
            <v>1507.5</v>
          </cell>
          <cell r="BM112">
            <v>1507.5</v>
          </cell>
          <cell r="BN112">
            <v>1507.5</v>
          </cell>
          <cell r="BO112">
            <v>1507.5</v>
          </cell>
          <cell r="BP112">
            <v>1507.5</v>
          </cell>
          <cell r="BQ112">
            <v>1507.5</v>
          </cell>
          <cell r="BR112">
            <v>1507.5</v>
          </cell>
          <cell r="BS112">
            <v>1507.5</v>
          </cell>
          <cell r="BT112">
            <v>1507.5</v>
          </cell>
          <cell r="BU112">
            <v>1507.5</v>
          </cell>
          <cell r="BV112">
            <v>1507.5</v>
          </cell>
          <cell r="BW112">
            <v>1507.5</v>
          </cell>
          <cell r="BX112">
            <v>1507.5</v>
          </cell>
          <cell r="BY112">
            <v>1507.5</v>
          </cell>
          <cell r="BZ112">
            <v>1507.5</v>
          </cell>
          <cell r="CA112">
            <v>1507.5</v>
          </cell>
          <cell r="CB112">
            <v>1507.5</v>
          </cell>
          <cell r="CC112">
            <v>1507.5</v>
          </cell>
          <cell r="CD112">
            <v>1507.5</v>
          </cell>
          <cell r="CE112">
            <v>1507.5</v>
          </cell>
          <cell r="CF112">
            <v>1507.5</v>
          </cell>
          <cell r="CG112">
            <v>1507.5</v>
          </cell>
          <cell r="CH112">
            <v>1507.5</v>
          </cell>
          <cell r="CI112">
            <v>1507.5</v>
          </cell>
          <cell r="CJ112">
            <v>1507.5</v>
          </cell>
          <cell r="CK112">
            <v>1507.5</v>
          </cell>
          <cell r="CL112">
            <v>1507.5</v>
          </cell>
          <cell r="CM112">
            <v>1507.5</v>
          </cell>
          <cell r="CN112">
            <v>1507.5</v>
          </cell>
          <cell r="CO112">
            <v>1507.5</v>
          </cell>
          <cell r="CP112">
            <v>1507.5</v>
          </cell>
          <cell r="CQ112">
            <v>1507.5</v>
          </cell>
          <cell r="CR112">
            <v>1507.5</v>
          </cell>
          <cell r="CS112">
            <v>1507.5</v>
          </cell>
          <cell r="CT112">
            <v>1507.5</v>
          </cell>
          <cell r="CU112">
            <v>1507.5</v>
          </cell>
          <cell r="CV112">
            <v>1507.5</v>
          </cell>
          <cell r="CW112">
            <v>1507.5</v>
          </cell>
          <cell r="CX112">
            <v>1507.5</v>
          </cell>
          <cell r="CY112">
            <v>1507.5</v>
          </cell>
          <cell r="CZ112">
            <v>1507.5</v>
          </cell>
          <cell r="DA112">
            <v>1507.5</v>
          </cell>
          <cell r="DB112">
            <v>1507.5</v>
          </cell>
          <cell r="DC112">
            <v>1507.5</v>
          </cell>
          <cell r="DD112">
            <v>1507.5</v>
          </cell>
          <cell r="DE112">
            <v>1507.5</v>
          </cell>
          <cell r="DF112">
            <v>1507.5</v>
          </cell>
          <cell r="DG112">
            <v>1507.5</v>
          </cell>
          <cell r="DH112">
            <v>1507.5</v>
          </cell>
          <cell r="DI112">
            <v>1507.5</v>
          </cell>
          <cell r="DJ112">
            <v>1507.5</v>
          </cell>
          <cell r="DK112">
            <v>1507.5</v>
          </cell>
          <cell r="DL112">
            <v>1507.5</v>
          </cell>
          <cell r="DM112">
            <v>1507.5</v>
          </cell>
          <cell r="DN112">
            <v>1507.5</v>
          </cell>
          <cell r="DO112">
            <v>1507.5</v>
          </cell>
          <cell r="DP112">
            <v>1507.5</v>
          </cell>
          <cell r="DQ112">
            <v>1507.5</v>
          </cell>
          <cell r="DR112">
            <v>1507.5</v>
          </cell>
          <cell r="DS112">
            <v>1507.5</v>
          </cell>
          <cell r="DT112">
            <v>1507.5</v>
          </cell>
          <cell r="DU112">
            <v>1507.5</v>
          </cell>
          <cell r="DV112">
            <v>1507.5</v>
          </cell>
          <cell r="DW112">
            <v>1507.5</v>
          </cell>
          <cell r="DX112">
            <v>1507.5</v>
          </cell>
          <cell r="DY112">
            <v>1507.5</v>
          </cell>
          <cell r="DZ112">
            <v>1507.5</v>
          </cell>
          <cell r="EA112">
            <v>1507.5</v>
          </cell>
          <cell r="EB112">
            <v>1507.5</v>
          </cell>
          <cell r="EC112">
            <v>1507.5</v>
          </cell>
          <cell r="ED112">
            <v>1507.5</v>
          </cell>
          <cell r="EE112">
            <v>1507.5</v>
          </cell>
          <cell r="EF112">
            <v>1507.5</v>
          </cell>
          <cell r="EG112">
            <v>1507.5</v>
          </cell>
          <cell r="EH112">
            <v>1507.5</v>
          </cell>
          <cell r="EI112">
            <v>1507.5</v>
          </cell>
        </row>
        <row r="113">
          <cell r="A113">
            <v>346</v>
          </cell>
          <cell r="B113" t="str">
            <v>National Currency per US Dollar</v>
          </cell>
          <cell r="C113" t="str">
            <v>None</v>
          </cell>
          <cell r="D113" t="str">
            <v xml:space="preserve">Leeward Islands     </v>
          </cell>
          <cell r="E113" t="str">
            <v>IFTS</v>
          </cell>
          <cell r="F113" t="str">
            <v>346..AF.ZF...</v>
          </cell>
          <cell r="G113" t="str">
            <v>OFFICIAL RATE</v>
          </cell>
          <cell r="H113">
            <v>2.7</v>
          </cell>
          <cell r="I113">
            <v>2.7</v>
          </cell>
          <cell r="J113">
            <v>2.7</v>
          </cell>
          <cell r="K113">
            <v>2.7</v>
          </cell>
          <cell r="L113">
            <v>2.7</v>
          </cell>
          <cell r="M113">
            <v>2.7</v>
          </cell>
          <cell r="N113">
            <v>2.7</v>
          </cell>
          <cell r="O113">
            <v>2.7</v>
          </cell>
          <cell r="P113">
            <v>2.7</v>
          </cell>
          <cell r="Q113">
            <v>2.7</v>
          </cell>
          <cell r="R113">
            <v>2.7</v>
          </cell>
          <cell r="S113">
            <v>2.7</v>
          </cell>
          <cell r="T113">
            <v>2.7</v>
          </cell>
          <cell r="U113">
            <v>2.7</v>
          </cell>
          <cell r="V113">
            <v>2.7</v>
          </cell>
          <cell r="W113">
            <v>2.7</v>
          </cell>
          <cell r="X113">
            <v>2.7</v>
          </cell>
          <cell r="Y113">
            <v>2.7</v>
          </cell>
          <cell r="Z113">
            <v>2.7</v>
          </cell>
          <cell r="AA113">
            <v>2.7</v>
          </cell>
          <cell r="AB113">
            <v>2.7</v>
          </cell>
          <cell r="AC113">
            <v>2.7</v>
          </cell>
          <cell r="AD113">
            <v>2.7</v>
          </cell>
          <cell r="AE113">
            <v>2.7</v>
          </cell>
          <cell r="AF113">
            <v>2.7</v>
          </cell>
          <cell r="AG113">
            <v>2.7</v>
          </cell>
          <cell r="AH113">
            <v>2.7</v>
          </cell>
          <cell r="AI113">
            <v>2.7</v>
          </cell>
          <cell r="AJ113">
            <v>2.7</v>
          </cell>
          <cell r="AK113">
            <v>2.7</v>
          </cell>
          <cell r="AL113">
            <v>2.7</v>
          </cell>
          <cell r="AM113">
            <v>2.7</v>
          </cell>
          <cell r="AN113">
            <v>2.7</v>
          </cell>
          <cell r="AO113">
            <v>2.7</v>
          </cell>
          <cell r="AP113">
            <v>2.7</v>
          </cell>
          <cell r="AQ113">
            <v>2.7</v>
          </cell>
          <cell r="AR113">
            <v>2.7</v>
          </cell>
          <cell r="AS113">
            <v>2.7</v>
          </cell>
          <cell r="AT113">
            <v>2.7</v>
          </cell>
          <cell r="AU113">
            <v>2.7</v>
          </cell>
          <cell r="AV113">
            <v>2.7</v>
          </cell>
          <cell r="AW113">
            <v>2.7</v>
          </cell>
          <cell r="AX113">
            <v>2.7</v>
          </cell>
          <cell r="AY113">
            <v>2.7</v>
          </cell>
          <cell r="AZ113">
            <v>2.7</v>
          </cell>
          <cell r="BA113">
            <v>2.7</v>
          </cell>
          <cell r="BB113">
            <v>2.7</v>
          </cell>
          <cell r="BC113" t="str">
            <v>n.a.</v>
          </cell>
          <cell r="BD113" t="str">
            <v>n.a.</v>
          </cell>
          <cell r="BE113" t="str">
            <v>n.a.</v>
          </cell>
          <cell r="BF113" t="str">
            <v>n.a.</v>
          </cell>
          <cell r="BG113" t="str">
            <v>n.a.</v>
          </cell>
          <cell r="BH113" t="str">
            <v>n.a.</v>
          </cell>
          <cell r="BI113" t="str">
            <v>n.a.</v>
          </cell>
          <cell r="BJ113" t="str">
            <v>n.a.</v>
          </cell>
          <cell r="BK113" t="str">
            <v>n.a.</v>
          </cell>
          <cell r="BL113" t="str">
            <v>n.a.</v>
          </cell>
          <cell r="BM113" t="str">
            <v>n.a.</v>
          </cell>
          <cell r="BN113" t="str">
            <v>n.a.</v>
          </cell>
          <cell r="BO113" t="str">
            <v>n.a.</v>
          </cell>
          <cell r="BP113" t="str">
            <v>n.a.</v>
          </cell>
          <cell r="BQ113" t="str">
            <v>n.a.</v>
          </cell>
          <cell r="BR113" t="str">
            <v>n.a.</v>
          </cell>
          <cell r="BS113" t="str">
            <v>n.a.</v>
          </cell>
          <cell r="BT113" t="str">
            <v>n.a.</v>
          </cell>
          <cell r="BU113" t="str">
            <v>n.a.</v>
          </cell>
          <cell r="BV113" t="str">
            <v>n.a.</v>
          </cell>
          <cell r="BW113" t="str">
            <v>n.a.</v>
          </cell>
          <cell r="BX113" t="str">
            <v>n.a.</v>
          </cell>
          <cell r="BY113" t="str">
            <v>n.a.</v>
          </cell>
          <cell r="BZ113" t="str">
            <v>n.a.</v>
          </cell>
          <cell r="CA113" t="str">
            <v>n.a.</v>
          </cell>
          <cell r="CB113" t="str">
            <v>n.a.</v>
          </cell>
          <cell r="CC113" t="str">
            <v>n.a.</v>
          </cell>
          <cell r="CD113" t="str">
            <v>n.a.</v>
          </cell>
          <cell r="CE113" t="str">
            <v>n.a.</v>
          </cell>
          <cell r="CF113" t="str">
            <v>n.a.</v>
          </cell>
          <cell r="CG113" t="str">
            <v>n.a.</v>
          </cell>
          <cell r="CH113" t="str">
            <v>n.a.</v>
          </cell>
          <cell r="CI113" t="str">
            <v>n.a.</v>
          </cell>
          <cell r="CJ113" t="str">
            <v>n.a.</v>
          </cell>
          <cell r="CK113" t="str">
            <v>n.a.</v>
          </cell>
          <cell r="CL113" t="str">
            <v>n.a.</v>
          </cell>
          <cell r="CM113" t="str">
            <v>n.a.</v>
          </cell>
          <cell r="CN113" t="str">
            <v>n.a.</v>
          </cell>
          <cell r="CO113" t="str">
            <v>n.a.</v>
          </cell>
          <cell r="CP113" t="str">
            <v>n.a.</v>
          </cell>
          <cell r="CQ113" t="str">
            <v>n.a.</v>
          </cell>
          <cell r="CR113" t="str">
            <v>n.a.</v>
          </cell>
          <cell r="CS113" t="str">
            <v>n.a.</v>
          </cell>
          <cell r="CT113" t="str">
            <v>n.a.</v>
          </cell>
          <cell r="CU113" t="str">
            <v>n.a.</v>
          </cell>
          <cell r="CV113" t="str">
            <v>n.a.</v>
          </cell>
          <cell r="CW113" t="str">
            <v>n.a.</v>
          </cell>
          <cell r="CX113" t="str">
            <v>n.a.</v>
          </cell>
          <cell r="CY113" t="str">
            <v>n.a.</v>
          </cell>
          <cell r="CZ113" t="str">
            <v>n.a.</v>
          </cell>
          <cell r="DA113" t="str">
            <v>n.a.</v>
          </cell>
          <cell r="DB113" t="str">
            <v>n.a.</v>
          </cell>
          <cell r="DC113" t="str">
            <v>n.a.</v>
          </cell>
          <cell r="DD113" t="str">
            <v>n.a.</v>
          </cell>
          <cell r="DE113" t="str">
            <v>n.a.</v>
          </cell>
          <cell r="DF113" t="str">
            <v>n.a.</v>
          </cell>
          <cell r="DG113" t="str">
            <v>n.a.</v>
          </cell>
          <cell r="DH113" t="str">
            <v>n.a.</v>
          </cell>
          <cell r="DI113" t="str">
            <v>n.a.</v>
          </cell>
          <cell r="DJ113" t="str">
            <v>n.a.</v>
          </cell>
          <cell r="DK113" t="str">
            <v>n.a.</v>
          </cell>
          <cell r="DL113" t="str">
            <v>n.a.</v>
          </cell>
          <cell r="DM113" t="str">
            <v>n.a.</v>
          </cell>
          <cell r="DN113" t="str">
            <v>n.a.</v>
          </cell>
          <cell r="DO113" t="str">
            <v>n.a.</v>
          </cell>
          <cell r="DP113" t="str">
            <v>n.a.</v>
          </cell>
          <cell r="DQ113" t="str">
            <v>n.a.</v>
          </cell>
          <cell r="DR113" t="str">
            <v>n.a.</v>
          </cell>
          <cell r="DS113" t="str">
            <v>n.a.</v>
          </cell>
          <cell r="DT113" t="str">
            <v>n.a.</v>
          </cell>
          <cell r="DU113" t="str">
            <v>n.a.</v>
          </cell>
          <cell r="DV113" t="str">
            <v>n.a.</v>
          </cell>
          <cell r="DW113" t="str">
            <v>n.a.</v>
          </cell>
          <cell r="DX113" t="str">
            <v>n.a.</v>
          </cell>
          <cell r="DY113" t="str">
            <v>n.a.</v>
          </cell>
          <cell r="DZ113" t="str">
            <v>n.a.</v>
          </cell>
          <cell r="EA113" t="str">
            <v>n.a.</v>
          </cell>
          <cell r="EB113" t="str">
            <v>n.a.</v>
          </cell>
          <cell r="EC113" t="str">
            <v>n.a.</v>
          </cell>
          <cell r="ED113" t="str">
            <v>n.a.</v>
          </cell>
          <cell r="EE113" t="str">
            <v>n.a.</v>
          </cell>
          <cell r="EF113" t="str">
            <v>n.a.</v>
          </cell>
          <cell r="EG113" t="str">
            <v>n.a.</v>
          </cell>
          <cell r="EH113" t="str">
            <v>n.a.</v>
          </cell>
          <cell r="EI113" t="str">
            <v>n.a.</v>
          </cell>
        </row>
        <row r="114">
          <cell r="A114">
            <v>666</v>
          </cell>
          <cell r="B114" t="str">
            <v>National Currency per US Dollar</v>
          </cell>
          <cell r="C114" t="str">
            <v>None</v>
          </cell>
          <cell r="D114" t="str">
            <v xml:space="preserve">Lesotho             </v>
          </cell>
          <cell r="E114" t="str">
            <v>IFTS</v>
          </cell>
          <cell r="F114" t="str">
            <v>666..AF.ZF...</v>
          </cell>
          <cell r="G114" t="str">
            <v>PRINCIPAL RATE</v>
          </cell>
          <cell r="H114">
            <v>6.97525</v>
          </cell>
          <cell r="I114">
            <v>6.76675</v>
          </cell>
          <cell r="J114">
            <v>6.6407499999999997</v>
          </cell>
          <cell r="K114">
            <v>6.58779</v>
          </cell>
          <cell r="L114">
            <v>6.8259999999999996</v>
          </cell>
          <cell r="M114">
            <v>6.4184999999999999</v>
          </cell>
          <cell r="N114">
            <v>6.1207099999999999</v>
          </cell>
          <cell r="O114">
            <v>6.4577799999999996</v>
          </cell>
          <cell r="P114">
            <v>6.5640599999999996</v>
          </cell>
          <cell r="Q114">
            <v>6.3621400000000001</v>
          </cell>
          <cell r="R114">
            <v>6.0865799999999997</v>
          </cell>
          <cell r="S114">
            <v>5.71</v>
          </cell>
          <cell r="T114">
            <v>5.915</v>
          </cell>
          <cell r="U114">
            <v>6.0442900000000002</v>
          </cell>
          <cell r="V114">
            <v>5.9649999999999999</v>
          </cell>
          <cell r="W114">
            <v>6.1620600000000003</v>
          </cell>
          <cell r="X114">
            <v>6.3513299999999999</v>
          </cell>
          <cell r="Y114">
            <v>6.7471199999999998</v>
          </cell>
          <cell r="Z114">
            <v>6.70533</v>
          </cell>
          <cell r="AA114">
            <v>6.4550000000000001</v>
          </cell>
          <cell r="AB114">
            <v>6.3514299999999997</v>
          </cell>
          <cell r="AC114">
            <v>6.5925000000000002</v>
          </cell>
          <cell r="AD114">
            <v>6.67645</v>
          </cell>
          <cell r="AE114">
            <v>6.3464299999999998</v>
          </cell>
          <cell r="AF114">
            <v>6.0963900000000004</v>
          </cell>
          <cell r="AG114">
            <v>6.1073300000000001</v>
          </cell>
          <cell r="AH114">
            <v>6.2280800000000003</v>
          </cell>
          <cell r="AI114">
            <v>6.0623100000000001</v>
          </cell>
          <cell r="AJ114">
            <v>6.3134199999999998</v>
          </cell>
          <cell r="AK114">
            <v>6.9963899999999999</v>
          </cell>
          <cell r="AL114">
            <v>7.0778800000000004</v>
          </cell>
          <cell r="AM114">
            <v>6.9602899999999996</v>
          </cell>
          <cell r="AN114">
            <v>7.4550000000000001</v>
          </cell>
          <cell r="AO114">
            <v>7.6597499999999998</v>
          </cell>
          <cell r="AP114">
            <v>7.2614700000000001</v>
          </cell>
          <cell r="AQ114">
            <v>7.0402800000000001</v>
          </cell>
          <cell r="AR114">
            <v>7.1669400000000003</v>
          </cell>
          <cell r="AS114">
            <v>7.1747199999999998</v>
          </cell>
          <cell r="AT114">
            <v>7.3490500000000001</v>
          </cell>
          <cell r="AU114">
            <v>7.1026699999999998</v>
          </cell>
          <cell r="AV114">
            <v>7.0022200000000003</v>
          </cell>
          <cell r="AW114">
            <v>7.1669999999999998</v>
          </cell>
          <cell r="AX114">
            <v>6.9725000000000001</v>
          </cell>
          <cell r="AY114">
            <v>7.23</v>
          </cell>
          <cell r="AZ114">
            <v>7.1174999999999997</v>
          </cell>
          <cell r="BA114">
            <v>6.76091</v>
          </cell>
          <cell r="BB114">
            <v>6.6947200000000002</v>
          </cell>
          <cell r="BC114">
            <v>6.8061499999999997</v>
          </cell>
          <cell r="BD114">
            <v>7.0130999999999997</v>
          </cell>
          <cell r="BE114">
            <v>7.6632499999999997</v>
          </cell>
          <cell r="BF114">
            <v>7.9705599999999999</v>
          </cell>
          <cell r="BG114">
            <v>7.7850000000000001</v>
          </cell>
          <cell r="BH114">
            <v>7.6210000000000004</v>
          </cell>
          <cell r="BI114">
            <v>7.92</v>
          </cell>
          <cell r="BJ114">
            <v>7.62568</v>
          </cell>
          <cell r="BK114">
            <v>7.6614000000000004</v>
          </cell>
          <cell r="BL114">
            <v>8.0571400000000004</v>
          </cell>
          <cell r="BM114">
            <v>9.7447999999999997</v>
          </cell>
          <cell r="BN114">
            <v>10.0985</v>
          </cell>
          <cell r="BO114">
            <v>9.9742499999999996</v>
          </cell>
          <cell r="BP114">
            <v>9.8993000000000002</v>
          </cell>
          <cell r="BQ114">
            <v>10.0063</v>
          </cell>
          <cell r="BR114">
            <v>10.471</v>
          </cell>
          <cell r="BS114">
            <v>8.99633333333</v>
          </cell>
          <cell r="BT114">
            <v>8.3786111111111108</v>
          </cell>
          <cell r="BU114">
            <v>8.0462500000000006</v>
          </cell>
          <cell r="BV114">
            <v>7.9512954545454599</v>
          </cell>
          <cell r="BW114">
            <v>7.9349999999999996</v>
          </cell>
          <cell r="BX114">
            <v>7.52119047619047</v>
          </cell>
          <cell r="BY114">
            <v>7.48309523809524</v>
          </cell>
          <cell r="BZ114">
            <v>7.5171428571428596</v>
          </cell>
          <cell r="CA114">
            <v>7.4785714285714304</v>
          </cell>
          <cell r="CB114">
            <v>7.4554999999999998</v>
          </cell>
          <cell r="CC114">
            <v>7.6652500000000003</v>
          </cell>
          <cell r="CD114">
            <v>7.4111904761904803</v>
          </cell>
          <cell r="CE114">
            <v>7.35210526315789</v>
          </cell>
          <cell r="CF114">
            <v>7.6509999999999998</v>
          </cell>
          <cell r="CG114">
            <v>7.6330952380952404</v>
          </cell>
          <cell r="CH114">
            <v>7.5285714285714302</v>
          </cell>
          <cell r="CI114">
            <v>7.2997619047619002</v>
          </cell>
          <cell r="CJ114">
            <v>7.1262499999999998</v>
          </cell>
          <cell r="CK114">
            <v>6.9092105263157899</v>
          </cell>
          <cell r="CL114">
            <v>6.9830523809523797</v>
          </cell>
          <cell r="CM114">
            <v>6.83967631578947</v>
          </cell>
          <cell r="CN114">
            <v>6.9231224999999998</v>
          </cell>
          <cell r="CO114">
            <v>7.1730468749999998</v>
          </cell>
          <cell r="CP114">
            <v>6.9188380952381001</v>
          </cell>
          <cell r="CQ114">
            <v>6.7372218750000004</v>
          </cell>
          <cell r="CR114">
            <v>6.8678361111111101</v>
          </cell>
          <cell r="CS114">
            <v>6.7972000000000001</v>
          </cell>
          <cell r="CT114">
            <v>6.7986149999999999</v>
          </cell>
          <cell r="CU114">
            <v>7.0683999999999996</v>
          </cell>
          <cell r="CV114">
            <v>7.5701999999999998</v>
          </cell>
          <cell r="CW114">
            <v>7.9690025000000002</v>
          </cell>
          <cell r="CX114">
            <v>8.1334815789473698</v>
          </cell>
          <cell r="CY114">
            <v>8.1766210526315799</v>
          </cell>
          <cell r="CZ114">
            <v>8.0066649999999999</v>
          </cell>
          <cell r="DA114">
            <v>7.6589099999999997</v>
          </cell>
          <cell r="DB114">
            <v>7.61069285714286</v>
          </cell>
          <cell r="DC114">
            <v>7.8335138888888904</v>
          </cell>
          <cell r="DD114">
            <v>8.1532999999999998</v>
          </cell>
          <cell r="DE114">
            <v>8.3889476190476202</v>
          </cell>
          <cell r="DF114">
            <v>8.2485400000000002</v>
          </cell>
          <cell r="DG114">
            <v>8.2761181818181804</v>
          </cell>
          <cell r="DH114">
            <v>8.2749722222222193</v>
          </cell>
          <cell r="DI114">
            <v>8.6290274999999994</v>
          </cell>
          <cell r="DJ114">
            <v>8.7944674999999997</v>
          </cell>
          <cell r="DK114">
            <v>8.6444687499999997</v>
          </cell>
          <cell r="DL114">
            <v>8.7949738095238104</v>
          </cell>
          <cell r="DM114">
            <v>8.8931131578947404</v>
          </cell>
          <cell r="DN114">
            <v>9.19231388888889</v>
          </cell>
          <cell r="DO114">
            <v>9.1110825000000002</v>
          </cell>
          <cell r="DP114">
            <v>9.3695785714285709</v>
          </cell>
          <cell r="DQ114">
            <v>10.025370588235299</v>
          </cell>
          <cell r="DR114">
            <v>9.9043325000000006</v>
          </cell>
          <cell r="DS114">
            <v>10.0935476190476</v>
          </cell>
          <cell r="DT114">
            <v>9.9758289473684201</v>
          </cell>
          <cell r="DU114">
            <v>9.9144928571428608</v>
          </cell>
          <cell r="DV114">
            <v>10.2035736842105</v>
          </cell>
          <cell r="DW114">
            <v>10.3824647058824</v>
          </cell>
          <cell r="DX114">
            <v>10.893577499999999</v>
          </cell>
          <cell r="DY114">
            <v>10.981044736842099</v>
          </cell>
          <cell r="DZ114">
            <v>10.7458277777778</v>
          </cell>
          <cell r="EA114">
            <v>10.5501263157895</v>
          </cell>
          <cell r="EB114">
            <v>10.409786111111099</v>
          </cell>
          <cell r="EC114">
            <v>10.6711875</v>
          </cell>
          <cell r="ED114">
            <v>10.7041</v>
          </cell>
          <cell r="EE114">
            <v>10.6628857142857</v>
          </cell>
          <cell r="EF114">
            <v>10.977779999999999</v>
          </cell>
          <cell r="EG114">
            <v>11.0701</v>
          </cell>
          <cell r="EH114">
            <v>11.1049222222222</v>
          </cell>
          <cell r="EI114">
            <v>11.460528947368401</v>
          </cell>
        </row>
        <row r="115">
          <cell r="A115">
            <v>668</v>
          </cell>
          <cell r="B115" t="str">
            <v>National Currency per US Dollar</v>
          </cell>
          <cell r="C115" t="str">
            <v>None</v>
          </cell>
          <cell r="D115" t="str">
            <v xml:space="preserve">Liberia             </v>
          </cell>
          <cell r="E115" t="str">
            <v>IFTS</v>
          </cell>
          <cell r="F115" t="str">
            <v>668..AF.ZF...</v>
          </cell>
          <cell r="G115" t="str">
            <v>PRINCIPAL RATE</v>
          </cell>
          <cell r="H115">
            <v>53.5</v>
          </cell>
          <cell r="I115">
            <v>54.48</v>
          </cell>
          <cell r="J115">
            <v>54.5</v>
          </cell>
          <cell r="K115">
            <v>54.54</v>
          </cell>
          <cell r="L115">
            <v>55.63</v>
          </cell>
          <cell r="M115">
            <v>56.88</v>
          </cell>
          <cell r="N115">
            <v>58.11</v>
          </cell>
          <cell r="O115">
            <v>58.5</v>
          </cell>
          <cell r="P115">
            <v>56.02</v>
          </cell>
          <cell r="Q115">
            <v>52.15</v>
          </cell>
          <cell r="R115">
            <v>52.28</v>
          </cell>
          <cell r="S115">
            <v>52.28</v>
          </cell>
          <cell r="T115">
            <v>57.38</v>
          </cell>
          <cell r="U115">
            <v>56.32</v>
          </cell>
          <cell r="V115">
            <v>56.42</v>
          </cell>
          <cell r="W115">
            <v>56.63</v>
          </cell>
          <cell r="X115">
            <v>56.63</v>
          </cell>
          <cell r="Y115">
            <v>58.08</v>
          </cell>
          <cell r="Z115">
            <v>59.31</v>
          </cell>
          <cell r="AA115">
            <v>59.61</v>
          </cell>
          <cell r="AB115">
            <v>58.41</v>
          </cell>
          <cell r="AC115">
            <v>55.32</v>
          </cell>
          <cell r="AD115">
            <v>56.32</v>
          </cell>
          <cell r="AE115">
            <v>54.72</v>
          </cell>
          <cell r="AF115">
            <v>56.78</v>
          </cell>
          <cell r="AG115">
            <v>56.71</v>
          </cell>
          <cell r="AH115">
            <v>56.05</v>
          </cell>
          <cell r="AI115">
            <v>56.81</v>
          </cell>
          <cell r="AJ115">
            <v>57.66</v>
          </cell>
          <cell r="AK115">
            <v>58.59</v>
          </cell>
          <cell r="AL115">
            <v>59.38</v>
          </cell>
          <cell r="AM115">
            <v>59.69</v>
          </cell>
          <cell r="AN115">
            <v>59.72</v>
          </cell>
          <cell r="AO115">
            <v>59.5</v>
          </cell>
          <cell r="AP115">
            <v>58.36</v>
          </cell>
          <cell r="AQ115">
            <v>56.91</v>
          </cell>
          <cell r="AR115">
            <v>61.11</v>
          </cell>
          <cell r="AS115">
            <v>60.6666666666667</v>
          </cell>
          <cell r="AT115">
            <v>60.5</v>
          </cell>
          <cell r="AU115">
            <v>60.97</v>
          </cell>
          <cell r="AV115">
            <v>61.69</v>
          </cell>
          <cell r="AW115">
            <v>62.51</v>
          </cell>
          <cell r="AX115">
            <v>61.24</v>
          </cell>
          <cell r="AY115">
            <v>62.41</v>
          </cell>
          <cell r="AZ115">
            <v>61.62</v>
          </cell>
          <cell r="BA115">
            <v>61.62</v>
          </cell>
          <cell r="BB115">
            <v>60.16</v>
          </cell>
          <cell r="BC115">
            <v>60.77</v>
          </cell>
          <cell r="BD115">
            <v>63.48</v>
          </cell>
          <cell r="BE115">
            <v>62.7</v>
          </cell>
          <cell r="BF115">
            <v>62.5</v>
          </cell>
          <cell r="BG115">
            <v>62.57</v>
          </cell>
          <cell r="BH115">
            <v>63.17</v>
          </cell>
          <cell r="BI115">
            <v>63.5</v>
          </cell>
          <cell r="BJ115">
            <v>63.5</v>
          </cell>
          <cell r="BK115">
            <v>63.5</v>
          </cell>
          <cell r="BL115">
            <v>63.47</v>
          </cell>
          <cell r="BM115">
            <v>63.5</v>
          </cell>
          <cell r="BN115">
            <v>63.31</v>
          </cell>
          <cell r="BO115">
            <v>63.29</v>
          </cell>
          <cell r="BP115">
            <v>64.44</v>
          </cell>
          <cell r="BQ115">
            <v>64.5</v>
          </cell>
          <cell r="BR115">
            <v>64.92</v>
          </cell>
          <cell r="BS115">
            <v>65.91</v>
          </cell>
          <cell r="BT115">
            <v>67.91</v>
          </cell>
          <cell r="BU115">
            <v>69.819999999999993</v>
          </cell>
          <cell r="BV115">
            <v>71.099999999999994</v>
          </cell>
          <cell r="BW115">
            <v>72.209999999999994</v>
          </cell>
          <cell r="BX115">
            <v>71.89</v>
          </cell>
          <cell r="BY115">
            <v>71.069999999999993</v>
          </cell>
          <cell r="BZ115">
            <v>67.86</v>
          </cell>
          <cell r="CA115">
            <v>67.81</v>
          </cell>
          <cell r="CB115">
            <v>71.33</v>
          </cell>
          <cell r="CC115">
            <v>71.78</v>
          </cell>
          <cell r="CD115">
            <v>71.59</v>
          </cell>
          <cell r="CE115">
            <v>70.709999999999994</v>
          </cell>
          <cell r="CF115">
            <v>71.08</v>
          </cell>
          <cell r="CG115">
            <v>71.67</v>
          </cell>
          <cell r="CH115">
            <v>72.290000000000006</v>
          </cell>
          <cell r="CI115">
            <v>72.5</v>
          </cell>
          <cell r="CJ115">
            <v>71.849999999999994</v>
          </cell>
          <cell r="CK115">
            <v>72.02</v>
          </cell>
          <cell r="CL115">
            <v>69.83</v>
          </cell>
          <cell r="CM115">
            <v>70.19</v>
          </cell>
          <cell r="CN115">
            <v>72.27</v>
          </cell>
          <cell r="CO115">
            <v>72.28</v>
          </cell>
          <cell r="CP115">
            <v>71.959999999999994</v>
          </cell>
          <cell r="CQ115">
            <v>71.88</v>
          </cell>
          <cell r="CR115">
            <v>72.489999999999995</v>
          </cell>
          <cell r="CS115">
            <v>72.599999999999994</v>
          </cell>
          <cell r="CT115">
            <v>72.84</v>
          </cell>
          <cell r="CU115">
            <v>72.510000000000005</v>
          </cell>
          <cell r="CV115">
            <v>72.08</v>
          </cell>
          <cell r="CW115">
            <v>72.290000000000006</v>
          </cell>
          <cell r="CX115">
            <v>71.59</v>
          </cell>
          <cell r="CY115">
            <v>71.930000000000007</v>
          </cell>
          <cell r="CZ115">
            <v>72.92</v>
          </cell>
          <cell r="DA115">
            <v>73.5</v>
          </cell>
          <cell r="DB115">
            <v>73.6111111111111</v>
          </cell>
          <cell r="DC115">
            <v>74</v>
          </cell>
          <cell r="DD115">
            <v>74.89</v>
          </cell>
          <cell r="DE115">
            <v>75.540000000000006</v>
          </cell>
          <cell r="DF115">
            <v>74.096153846153797</v>
          </cell>
          <cell r="DG115">
            <v>73.489999999999995</v>
          </cell>
          <cell r="DH115">
            <v>73.319999999999993</v>
          </cell>
          <cell r="DI115">
            <v>72.06</v>
          </cell>
          <cell r="DJ115">
            <v>72.25</v>
          </cell>
          <cell r="DK115">
            <v>72.5</v>
          </cell>
          <cell r="DL115">
            <v>73.959999999999994</v>
          </cell>
          <cell r="DM115">
            <v>74.5</v>
          </cell>
          <cell r="DN115">
            <v>74.5</v>
          </cell>
          <cell r="DO115">
            <v>75.5</v>
          </cell>
          <cell r="DP115">
            <v>76.5</v>
          </cell>
          <cell r="DQ115">
            <v>76.540000000000006</v>
          </cell>
          <cell r="DR115">
            <v>77.06</v>
          </cell>
          <cell r="DS115">
            <v>78.61</v>
          </cell>
          <cell r="DT115">
            <v>79.64</v>
          </cell>
          <cell r="DU115">
            <v>80.569999999999993</v>
          </cell>
          <cell r="DV115">
            <v>80.98</v>
          </cell>
          <cell r="DW115">
            <v>81.88</v>
          </cell>
          <cell r="DX115">
            <v>83.57</v>
          </cell>
          <cell r="DY115">
            <v>81.38</v>
          </cell>
          <cell r="DZ115">
            <v>84.38</v>
          </cell>
          <cell r="EA115">
            <v>86.62</v>
          </cell>
          <cell r="EB115" t="str">
            <v>n.a.</v>
          </cell>
          <cell r="EC115" t="str">
            <v>n.a.</v>
          </cell>
          <cell r="ED115" t="str">
            <v>n.a.</v>
          </cell>
          <cell r="EE115" t="str">
            <v>n.a.</v>
          </cell>
          <cell r="EF115" t="str">
            <v>n.a.</v>
          </cell>
          <cell r="EG115" t="str">
            <v>n.a.</v>
          </cell>
          <cell r="EH115" t="str">
            <v>n.a.</v>
          </cell>
          <cell r="EI115" t="str">
            <v>n.a.</v>
          </cell>
        </row>
        <row r="116">
          <cell r="A116">
            <v>672</v>
          </cell>
          <cell r="B116" t="str">
            <v>National Currency per US Dollar</v>
          </cell>
          <cell r="C116" t="str">
            <v>None</v>
          </cell>
          <cell r="D116" t="str">
            <v xml:space="preserve">Libya               </v>
          </cell>
          <cell r="E116" t="str">
            <v>IFTS</v>
          </cell>
          <cell r="F116" t="str">
            <v>672..AF.ZF...</v>
          </cell>
          <cell r="G116" t="str">
            <v>OFFICIAL RATE</v>
          </cell>
          <cell r="H116">
            <v>1.295961319286</v>
          </cell>
          <cell r="I116">
            <v>1.2913043145750001</v>
          </cell>
          <cell r="J116">
            <v>1.3118453768480001</v>
          </cell>
          <cell r="K116">
            <v>1.32274385884</v>
          </cell>
          <cell r="L116">
            <v>1.3315748449389999</v>
          </cell>
          <cell r="M116">
            <v>1.318434748659</v>
          </cell>
          <cell r="N116">
            <v>1.312096584571</v>
          </cell>
          <cell r="O116">
            <v>1.319072429802</v>
          </cell>
          <cell r="P116">
            <v>1.3194782268930001</v>
          </cell>
          <cell r="Q116">
            <v>1.3060675992190001</v>
          </cell>
          <cell r="R116">
            <v>1.2765217062599998</v>
          </cell>
          <cell r="S116">
            <v>1.2544927213199999</v>
          </cell>
          <cell r="T116">
            <v>1.2640772621359999</v>
          </cell>
          <cell r="U116">
            <v>1.2733719478869998</v>
          </cell>
          <cell r="V116">
            <v>1.266898518102</v>
          </cell>
          <cell r="W116">
            <v>1.27934289602</v>
          </cell>
          <cell r="X116">
            <v>1.2905893387480001</v>
          </cell>
          <cell r="Y116">
            <v>1.3168888549790001</v>
          </cell>
          <cell r="Z116">
            <v>1.3329468255799999</v>
          </cell>
          <cell r="AA116">
            <v>1.3173139757410002</v>
          </cell>
          <cell r="AB116">
            <v>1.3181062462519999</v>
          </cell>
          <cell r="AC116">
            <v>1.3369081781349998</v>
          </cell>
          <cell r="AD116">
            <v>1.3540096269699999</v>
          </cell>
          <cell r="AE116">
            <v>1.3501642164410002</v>
          </cell>
          <cell r="AF116">
            <v>1.3354782264809999</v>
          </cell>
          <cell r="AG116">
            <v>1.346028950847</v>
          </cell>
          <cell r="AH116">
            <v>1.342821221461</v>
          </cell>
          <cell r="AI116">
            <v>1.3315555212679999</v>
          </cell>
          <cell r="AJ116">
            <v>1.297951657399</v>
          </cell>
          <cell r="AK116">
            <v>1.307420256189</v>
          </cell>
          <cell r="AL116">
            <v>1.3077101112539999</v>
          </cell>
          <cell r="AM116">
            <v>1.2994975510789999</v>
          </cell>
          <cell r="AN116">
            <v>1.304251174145</v>
          </cell>
          <cell r="AO116">
            <v>1.311439579757</v>
          </cell>
          <cell r="AP116">
            <v>1.297178710559</v>
          </cell>
          <cell r="AQ116">
            <v>1.2815265370490001</v>
          </cell>
          <cell r="AR116">
            <v>1.2926584999999999</v>
          </cell>
          <cell r="AS116">
            <v>1.2916559999999999</v>
          </cell>
          <cell r="AT116">
            <v>1.282351</v>
          </cell>
          <cell r="AU116">
            <v>1.269549</v>
          </cell>
          <cell r="AV116">
            <v>1.2728280000000001</v>
          </cell>
          <cell r="AW116">
            <v>1.2787839999999999</v>
          </cell>
          <cell r="AX116">
            <v>1.264454</v>
          </cell>
          <cell r="AY116">
            <v>1.2633810000000001</v>
          </cell>
          <cell r="AZ116">
            <v>1.2517873426000001</v>
          </cell>
          <cell r="BA116">
            <v>1.2399805802299999</v>
          </cell>
          <cell r="BB116">
            <v>1.2180675384499999</v>
          </cell>
          <cell r="BC116">
            <v>1.2262414508600001</v>
          </cell>
          <cell r="BD116">
            <v>1.2199612581099999</v>
          </cell>
          <cell r="BE116">
            <v>1.2187438669000001</v>
          </cell>
          <cell r="BF116">
            <v>1.1839032898900002</v>
          </cell>
          <cell r="BG116">
            <v>1.1809854157199999</v>
          </cell>
          <cell r="BH116">
            <v>1.19004821695</v>
          </cell>
          <cell r="BI116">
            <v>1.1935071538799999</v>
          </cell>
          <cell r="BJ116">
            <v>1.1848887970599999</v>
          </cell>
          <cell r="BK116">
            <v>1.21926560599</v>
          </cell>
          <cell r="BL116">
            <v>1.242208699864084</v>
          </cell>
          <cell r="BM116">
            <v>1.2757100460599999</v>
          </cell>
          <cell r="BN116">
            <v>1.3030143917699999</v>
          </cell>
          <cell r="BO116">
            <v>1.2705119788300001</v>
          </cell>
          <cell r="BP116">
            <v>1.2709177759000001</v>
          </cell>
          <cell r="BQ116">
            <v>1.30069555137</v>
          </cell>
          <cell r="BR116">
            <v>1.3028902762357</v>
          </cell>
          <cell r="BS116">
            <v>1.2932589835121899</v>
          </cell>
          <cell r="BT116">
            <v>1.27068239334834</v>
          </cell>
          <cell r="BU116">
            <v>1.25078882743761</v>
          </cell>
          <cell r="BV116">
            <v>1.2451486621022501</v>
          </cell>
          <cell r="BW116">
            <v>1.23852652580081</v>
          </cell>
          <cell r="BX116">
            <v>1.22470087264044</v>
          </cell>
          <cell r="BY116">
            <v>1.2156487408335399</v>
          </cell>
          <cell r="BZ116">
            <v>1.2078147466635101</v>
          </cell>
          <cell r="CA116">
            <v>1.22134050766377</v>
          </cell>
          <cell r="CB116">
            <v>1.2347845855287201</v>
          </cell>
          <cell r="CC116">
            <v>1.2563286110283201</v>
          </cell>
          <cell r="CD116">
            <v>1.2650914506697699</v>
          </cell>
          <cell r="CE116">
            <v>1.2736651089061899</v>
          </cell>
          <cell r="CF116">
            <v>1.3058083847023501</v>
          </cell>
          <cell r="CG116">
            <v>1.3160677096533999</v>
          </cell>
          <cell r="CH116">
            <v>1.2846867147992</v>
          </cell>
          <cell r="CI116">
            <v>1.2731471600222699</v>
          </cell>
          <cell r="CJ116">
            <v>1.2654925377236601</v>
          </cell>
          <cell r="CK116">
            <v>1.23085785310259</v>
          </cell>
          <cell r="CL116">
            <v>1.2371704275500599</v>
          </cell>
          <cell r="CM116">
            <v>1.2583723764714201</v>
          </cell>
          <cell r="CN116">
            <v>1.24941676992624</v>
          </cell>
          <cell r="CO116">
            <v>1.2364365876645</v>
          </cell>
          <cell r="CP116">
            <v>1.2229474885534899</v>
          </cell>
          <cell r="CQ116">
            <v>1.2088436642792799</v>
          </cell>
          <cell r="CR116">
            <v>1.2095824048755399</v>
          </cell>
          <cell r="CS116">
            <v>1.2084551813597599</v>
          </cell>
          <cell r="CT116">
            <v>1.2118147716266201</v>
          </cell>
          <cell r="CU116">
            <v>1.20330441720421</v>
          </cell>
          <cell r="CV116">
            <v>1.2271130785384601</v>
          </cell>
          <cell r="CW116">
            <v>1.2284184836699801</v>
          </cell>
          <cell r="CX116">
            <v>1.2336147836207301</v>
          </cell>
          <cell r="CY116">
            <v>1.2498823039226601</v>
          </cell>
          <cell r="CZ116">
            <v>1.2580948024502201</v>
          </cell>
          <cell r="DA116">
            <v>1.2473419417327301</v>
          </cell>
          <cell r="DB116">
            <v>1.2542308699770099</v>
          </cell>
          <cell r="DC116">
            <v>1.25235941425485</v>
          </cell>
          <cell r="DD116">
            <v>1.26222102161176</v>
          </cell>
          <cell r="DE116">
            <v>1.27516759142947</v>
          </cell>
          <cell r="DF116">
            <v>1.2829733529215701</v>
          </cell>
          <cell r="DG116">
            <v>1.27740407317923</v>
          </cell>
          <cell r="DH116">
            <v>1.25634878526081</v>
          </cell>
          <cell r="DI116">
            <v>1.2544956143139701</v>
          </cell>
          <cell r="DJ116">
            <v>1.26337133242354</v>
          </cell>
          <cell r="DK116">
            <v>1.2559068590229501</v>
          </cell>
          <cell r="DL116">
            <v>1.25857806215751</v>
          </cell>
          <cell r="DM116">
            <v>1.2654433808180501</v>
          </cell>
          <cell r="DN116">
            <v>1.2853823833823399</v>
          </cell>
          <cell r="DO116">
            <v>1.2848305029487901</v>
          </cell>
          <cell r="DP116">
            <v>1.2887365629113601</v>
          </cell>
          <cell r="DQ116">
            <v>1.2753758132373501</v>
          </cell>
          <cell r="DR116">
            <v>1.2851560968831299</v>
          </cell>
          <cell r="DS116">
            <v>1.27253500022749</v>
          </cell>
          <cell r="DT116">
            <v>1.2687719168945</v>
          </cell>
          <cell r="DU116">
            <v>1.2553030938651299</v>
          </cell>
          <cell r="DV116">
            <v>1.2629021286095801</v>
          </cell>
          <cell r="DW116">
            <v>1.25616138675963</v>
          </cell>
          <cell r="DX116">
            <v>1.2584948959333</v>
          </cell>
          <cell r="DY116">
            <v>1.2549990337699799</v>
          </cell>
          <cell r="DZ116">
            <v>1.2487215580217099</v>
          </cell>
          <cell r="EA116">
            <v>1.24818294620786</v>
          </cell>
          <cell r="EB116">
            <v>1.2486451107021601</v>
          </cell>
          <cell r="EC116">
            <v>1.2570319971999999</v>
          </cell>
          <cell r="ED116">
            <v>1.25375898608064</v>
          </cell>
          <cell r="EE116">
            <v>1.26612865430312</v>
          </cell>
          <cell r="EF116">
            <v>1.2890082389258499</v>
          </cell>
          <cell r="EG116">
            <v>1.3</v>
          </cell>
          <cell r="EH116" t="str">
            <v>n.a.</v>
          </cell>
          <cell r="EI116" t="str">
            <v>n.a.</v>
          </cell>
        </row>
        <row r="117">
          <cell r="A117">
            <v>946</v>
          </cell>
          <cell r="B117" t="str">
            <v>National Currency per US Dollar</v>
          </cell>
          <cell r="C117" t="str">
            <v>None</v>
          </cell>
          <cell r="D117" t="str">
            <v xml:space="preserve">Lithuania           </v>
          </cell>
          <cell r="E117" t="str">
            <v>IFTS</v>
          </cell>
          <cell r="F117" t="str">
            <v>946..AF.ZF...</v>
          </cell>
          <cell r="G117" t="str">
            <v>OFFICIAL RATE</v>
          </cell>
          <cell r="H117">
            <v>2.7361</v>
          </cell>
          <cell r="I117">
            <v>2.7309999999999999</v>
          </cell>
          <cell r="J117">
            <v>2.8144999999999998</v>
          </cell>
          <cell r="K117">
            <v>2.8713000000000002</v>
          </cell>
          <cell r="L117">
            <v>2.8793000000000002</v>
          </cell>
          <cell r="M117">
            <v>2.8443999999999998</v>
          </cell>
          <cell r="N117">
            <v>2.8136999999999999</v>
          </cell>
          <cell r="O117">
            <v>2.8349000000000002</v>
          </cell>
          <cell r="P117">
            <v>2.8302</v>
          </cell>
          <cell r="Q117">
            <v>2.7694000000000001</v>
          </cell>
          <cell r="R117">
            <v>2.6640000000000001</v>
          </cell>
          <cell r="S117">
            <v>2.5783</v>
          </cell>
          <cell r="T117">
            <v>2.6187999999999998</v>
          </cell>
          <cell r="U117">
            <v>2.6539000000000001</v>
          </cell>
          <cell r="V117">
            <v>2.6145</v>
          </cell>
          <cell r="W117">
            <v>2.6675</v>
          </cell>
          <cell r="X117">
            <v>2.7115</v>
          </cell>
          <cell r="Y117">
            <v>2.8330000000000002</v>
          </cell>
          <cell r="Z117">
            <v>2.8652000000000002</v>
          </cell>
          <cell r="AA117">
            <v>2.8069000000000002</v>
          </cell>
          <cell r="AB117">
            <v>2.8134000000000001</v>
          </cell>
          <cell r="AC117">
            <v>2.8696000000000002</v>
          </cell>
          <cell r="AD117">
            <v>2.9213</v>
          </cell>
          <cell r="AE117">
            <v>2.9127000000000001</v>
          </cell>
          <cell r="AF117">
            <v>2.8523000000000001</v>
          </cell>
          <cell r="AG117">
            <v>2.8860999999999999</v>
          </cell>
          <cell r="AH117">
            <v>2.8751000000000002</v>
          </cell>
          <cell r="AI117">
            <v>2.8231000000000002</v>
          </cell>
          <cell r="AJ117">
            <v>2.7126999999999999</v>
          </cell>
          <cell r="AK117">
            <v>2.7210999999999999</v>
          </cell>
          <cell r="AL117">
            <v>2.7187000000000001</v>
          </cell>
          <cell r="AM117">
            <v>2.6932</v>
          </cell>
          <cell r="AN117">
            <v>2.7075999999999998</v>
          </cell>
          <cell r="AO117">
            <v>2.7364000000000002</v>
          </cell>
          <cell r="AP117">
            <v>2.6880000000000002</v>
          </cell>
          <cell r="AQ117">
            <v>2.6124000000000001</v>
          </cell>
          <cell r="AR117">
            <v>2.6513</v>
          </cell>
          <cell r="AS117">
            <v>2.6444000000000001</v>
          </cell>
          <cell r="AT117">
            <v>2.6070000000000002</v>
          </cell>
          <cell r="AU117">
            <v>2.5596000000000001</v>
          </cell>
          <cell r="AV117">
            <v>2.5524</v>
          </cell>
          <cell r="AW117">
            <v>2.5737000000000001</v>
          </cell>
          <cell r="AX117">
            <v>2.5194999999999999</v>
          </cell>
          <cell r="AY117">
            <v>2.5347</v>
          </cell>
          <cell r="AZ117">
            <v>2.4901</v>
          </cell>
          <cell r="BA117">
            <v>2.4293999999999998</v>
          </cell>
          <cell r="BB117">
            <v>2.3546999999999998</v>
          </cell>
          <cell r="BC117">
            <v>2.3679000000000001</v>
          </cell>
          <cell r="BD117">
            <v>2.3517999999999999</v>
          </cell>
          <cell r="BE117">
            <v>2.3460000000000001</v>
          </cell>
          <cell r="BF117">
            <v>2.2307000000000001</v>
          </cell>
          <cell r="BG117">
            <v>2.1882999999999999</v>
          </cell>
          <cell r="BH117">
            <v>2.2155999999999998</v>
          </cell>
          <cell r="BI117">
            <v>2.2214999999999998</v>
          </cell>
          <cell r="BJ117">
            <v>2.1867000000000001</v>
          </cell>
          <cell r="BK117">
            <v>2.2921</v>
          </cell>
          <cell r="BL117">
            <v>2.3984000000000001</v>
          </cell>
          <cell r="BM117">
            <v>2.5790000000000002</v>
          </cell>
          <cell r="BN117">
            <v>2.7098</v>
          </cell>
          <cell r="BO117">
            <v>2.5649999999999999</v>
          </cell>
          <cell r="BP117">
            <v>2.5807000000000002</v>
          </cell>
          <cell r="BQ117">
            <v>2.6943000000000001</v>
          </cell>
          <cell r="BR117">
            <v>2.6497999999999999</v>
          </cell>
          <cell r="BS117">
            <v>2.6187999999999998</v>
          </cell>
          <cell r="BT117">
            <v>2.5455000000000001</v>
          </cell>
          <cell r="BU117">
            <v>2.4628999999999999</v>
          </cell>
          <cell r="BV117">
            <v>2.4512999999999998</v>
          </cell>
          <cell r="BW117">
            <v>2.4239999999999999</v>
          </cell>
          <cell r="BX117">
            <v>2.3714</v>
          </cell>
          <cell r="BY117">
            <v>2.3321999999999998</v>
          </cell>
          <cell r="BZ117">
            <v>2.3159000000000001</v>
          </cell>
          <cell r="CA117">
            <v>2.3616000000000001</v>
          </cell>
          <cell r="CB117">
            <v>2.4142999999999999</v>
          </cell>
          <cell r="CC117">
            <v>2.5200999999999998</v>
          </cell>
          <cell r="CD117">
            <v>2.5447000000000002</v>
          </cell>
          <cell r="CE117">
            <v>2.5684999999999998</v>
          </cell>
          <cell r="CF117">
            <v>2.7326000000000001</v>
          </cell>
          <cell r="CG117">
            <v>2.8233000000000001</v>
          </cell>
          <cell r="CH117">
            <v>2.7241</v>
          </cell>
          <cell r="CI117">
            <v>2.6726000000000001</v>
          </cell>
          <cell r="CJ117">
            <v>2.6562000000000001</v>
          </cell>
          <cell r="CK117">
            <v>2.4872000000000001</v>
          </cell>
          <cell r="CL117">
            <v>2.5194999999999999</v>
          </cell>
          <cell r="CM117">
            <v>2.6128999999999998</v>
          </cell>
          <cell r="CN117">
            <v>2.5912999999999999</v>
          </cell>
          <cell r="CO117">
            <v>2.5276999999999998</v>
          </cell>
          <cell r="CP117">
            <v>2.4708999999999999</v>
          </cell>
          <cell r="CQ117">
            <v>2.3931</v>
          </cell>
          <cell r="CR117">
            <v>2.4005000000000001</v>
          </cell>
          <cell r="CS117">
            <v>2.3993000000000002</v>
          </cell>
          <cell r="CT117">
            <v>2.4119999999999999</v>
          </cell>
          <cell r="CU117">
            <v>2.4076</v>
          </cell>
          <cell r="CV117">
            <v>2.4948999999999999</v>
          </cell>
          <cell r="CW117">
            <v>2.5251000000000001</v>
          </cell>
          <cell r="CX117">
            <v>2.5331000000000001</v>
          </cell>
          <cell r="CY117">
            <v>2.6177000000000001</v>
          </cell>
          <cell r="CZ117">
            <v>2.6766000000000001</v>
          </cell>
          <cell r="DA117">
            <v>2.6111</v>
          </cell>
          <cell r="DB117">
            <v>2.6132</v>
          </cell>
          <cell r="DC117">
            <v>2.6211000000000002</v>
          </cell>
          <cell r="DD117">
            <v>2.6867999999999999</v>
          </cell>
          <cell r="DE117">
            <v>2.7542</v>
          </cell>
          <cell r="DF117">
            <v>2.8010000000000002</v>
          </cell>
          <cell r="DG117">
            <v>2.7905000000000002</v>
          </cell>
          <cell r="DH117">
            <v>2.6939000000000002</v>
          </cell>
          <cell r="DI117">
            <v>2.6629</v>
          </cell>
          <cell r="DJ117">
            <v>2.6909000000000001</v>
          </cell>
          <cell r="DK117">
            <v>2.6333000000000002</v>
          </cell>
          <cell r="DL117">
            <v>2.6059000000000001</v>
          </cell>
          <cell r="DM117">
            <v>2.5775999999999999</v>
          </cell>
          <cell r="DN117">
            <v>2.6616</v>
          </cell>
          <cell r="DO117">
            <v>2.6562999999999999</v>
          </cell>
          <cell r="DP117">
            <v>2.6587999999999998</v>
          </cell>
          <cell r="DQ117">
            <v>2.6191</v>
          </cell>
          <cell r="DR117">
            <v>2.64</v>
          </cell>
          <cell r="DS117">
            <v>2.5941000000000001</v>
          </cell>
          <cell r="DT117">
            <v>2.5874000000000001</v>
          </cell>
          <cell r="DU117">
            <v>2.5337999999999998</v>
          </cell>
          <cell r="DV117">
            <v>2.5547</v>
          </cell>
          <cell r="DW117">
            <v>2.5228000000000002</v>
          </cell>
          <cell r="DX117">
            <v>2.5318000000000001</v>
          </cell>
          <cell r="DY117">
            <v>2.5318000000000001</v>
          </cell>
          <cell r="DZ117">
            <v>2.4998</v>
          </cell>
          <cell r="EA117">
            <v>2.5004</v>
          </cell>
          <cell r="EB117">
            <v>2.5104000000000002</v>
          </cell>
          <cell r="EC117">
            <v>2.5388000000000002</v>
          </cell>
          <cell r="ED117">
            <v>2.5464000000000002</v>
          </cell>
          <cell r="EE117">
            <v>2.5907</v>
          </cell>
          <cell r="EF117">
            <v>2.6709000000000001</v>
          </cell>
          <cell r="EG117">
            <v>2.7214999999999998</v>
          </cell>
          <cell r="EH117">
            <v>2.7633999999999999</v>
          </cell>
          <cell r="EI117" t="str">
            <v>n.a.</v>
          </cell>
        </row>
        <row r="118">
          <cell r="A118">
            <v>137</v>
          </cell>
          <cell r="B118" t="str">
            <v>National Currency per US Dollar</v>
          </cell>
          <cell r="C118" t="str">
            <v>None</v>
          </cell>
          <cell r="D118" t="str">
            <v>Luxembourg</v>
          </cell>
          <cell r="E118" t="str">
            <v>IFTS</v>
          </cell>
          <cell r="F118" t="str">
            <v>137..AF.ZF...</v>
          </cell>
          <cell r="G118" t="str">
            <v>MARKET RATE</v>
          </cell>
          <cell r="H118" t="str">
            <v>n.a.</v>
          </cell>
          <cell r="I118" t="str">
            <v>n.a.</v>
          </cell>
          <cell r="J118" t="str">
            <v>n.a.</v>
          </cell>
          <cell r="K118" t="str">
            <v>n.a.</v>
          </cell>
          <cell r="L118" t="str">
            <v>n.a.</v>
          </cell>
          <cell r="M118" t="str">
            <v>n.a.</v>
          </cell>
          <cell r="N118" t="str">
            <v>n.a.</v>
          </cell>
          <cell r="O118" t="str">
            <v>n.a.</v>
          </cell>
          <cell r="P118" t="str">
            <v>n.a.</v>
          </cell>
          <cell r="Q118" t="str">
            <v>n.a.</v>
          </cell>
          <cell r="R118" t="str">
            <v>n.a.</v>
          </cell>
          <cell r="S118" t="str">
            <v>n.a.</v>
          </cell>
          <cell r="T118" t="str">
            <v>n.a.</v>
          </cell>
          <cell r="U118" t="str">
            <v>n.a.</v>
          </cell>
          <cell r="V118" t="str">
            <v>n.a.</v>
          </cell>
          <cell r="W118" t="str">
            <v>n.a.</v>
          </cell>
          <cell r="X118" t="str">
            <v>n.a.</v>
          </cell>
          <cell r="Y118" t="str">
            <v>n.a.</v>
          </cell>
          <cell r="Z118" t="str">
            <v>n.a.</v>
          </cell>
          <cell r="AA118" t="str">
            <v>n.a.</v>
          </cell>
          <cell r="AB118" t="str">
            <v>n.a.</v>
          </cell>
          <cell r="AC118" t="str">
            <v>n.a.</v>
          </cell>
          <cell r="AD118" t="str">
            <v>n.a.</v>
          </cell>
          <cell r="AE118" t="str">
            <v>n.a.</v>
          </cell>
          <cell r="AF118" t="str">
            <v>n.a.</v>
          </cell>
          <cell r="AG118" t="str">
            <v>n.a.</v>
          </cell>
          <cell r="AH118" t="str">
            <v>n.a.</v>
          </cell>
          <cell r="AI118" t="str">
            <v>n.a.</v>
          </cell>
          <cell r="AJ118" t="str">
            <v>n.a.</v>
          </cell>
          <cell r="AK118" t="str">
            <v>n.a.</v>
          </cell>
          <cell r="AL118" t="str">
            <v>n.a.</v>
          </cell>
          <cell r="AM118" t="str">
            <v>n.a.</v>
          </cell>
          <cell r="AN118" t="str">
            <v>n.a.</v>
          </cell>
          <cell r="AO118" t="str">
            <v>n.a.</v>
          </cell>
          <cell r="AP118" t="str">
            <v>n.a.</v>
          </cell>
          <cell r="AQ118" t="str">
            <v>n.a.</v>
          </cell>
          <cell r="AR118" t="str">
            <v>n.a.</v>
          </cell>
          <cell r="AS118" t="str">
            <v>n.a.</v>
          </cell>
          <cell r="AT118" t="str">
            <v>n.a.</v>
          </cell>
          <cell r="AU118" t="str">
            <v>n.a.</v>
          </cell>
          <cell r="AV118" t="str">
            <v>n.a.</v>
          </cell>
          <cell r="AW118" t="str">
            <v>n.a.</v>
          </cell>
          <cell r="AX118" t="str">
            <v>n.a.</v>
          </cell>
          <cell r="AY118" t="str">
            <v>n.a.</v>
          </cell>
          <cell r="AZ118" t="str">
            <v>n.a.</v>
          </cell>
          <cell r="BA118" t="str">
            <v>n.a.</v>
          </cell>
          <cell r="BB118" t="str">
            <v>n.a.</v>
          </cell>
          <cell r="BC118" t="str">
            <v>n.a.</v>
          </cell>
          <cell r="BD118" t="str">
            <v>n.a.</v>
          </cell>
          <cell r="BE118" t="str">
            <v>n.a.</v>
          </cell>
          <cell r="BF118" t="str">
            <v>n.a.</v>
          </cell>
          <cell r="BG118" t="str">
            <v>n.a.</v>
          </cell>
          <cell r="BH118" t="str">
            <v>n.a.</v>
          </cell>
          <cell r="BI118" t="str">
            <v>n.a.</v>
          </cell>
          <cell r="BJ118" t="str">
            <v>n.a.</v>
          </cell>
          <cell r="BK118" t="str">
            <v>n.a.</v>
          </cell>
          <cell r="BL118" t="str">
            <v>n.a.</v>
          </cell>
          <cell r="BM118" t="str">
            <v>n.a.</v>
          </cell>
          <cell r="BN118" t="str">
            <v>n.a.</v>
          </cell>
          <cell r="BO118" t="str">
            <v>n.a.</v>
          </cell>
          <cell r="BP118" t="str">
            <v>n.a.</v>
          </cell>
          <cell r="BQ118" t="str">
            <v>n.a.</v>
          </cell>
          <cell r="BR118" t="str">
            <v>n.a.</v>
          </cell>
          <cell r="BS118" t="str">
            <v>n.a.</v>
          </cell>
          <cell r="BT118" t="str">
            <v>n.a.</v>
          </cell>
          <cell r="BU118" t="str">
            <v>n.a.</v>
          </cell>
          <cell r="BV118" t="str">
            <v>n.a.</v>
          </cell>
          <cell r="BW118" t="str">
            <v>n.a.</v>
          </cell>
          <cell r="BX118" t="str">
            <v>n.a.</v>
          </cell>
          <cell r="BY118" t="str">
            <v>n.a.</v>
          </cell>
          <cell r="BZ118" t="str">
            <v>n.a.</v>
          </cell>
          <cell r="CA118" t="str">
            <v>n.a.</v>
          </cell>
          <cell r="CB118" t="str">
            <v>n.a.</v>
          </cell>
          <cell r="CC118" t="str">
            <v>n.a.</v>
          </cell>
          <cell r="CD118" t="str">
            <v>n.a.</v>
          </cell>
          <cell r="CE118" t="str">
            <v>n.a.</v>
          </cell>
          <cell r="CF118" t="str">
            <v>n.a.</v>
          </cell>
          <cell r="CG118" t="str">
            <v>n.a.</v>
          </cell>
          <cell r="CH118" t="str">
            <v>n.a.</v>
          </cell>
          <cell r="CI118" t="str">
            <v>n.a.</v>
          </cell>
          <cell r="CJ118" t="str">
            <v>n.a.</v>
          </cell>
          <cell r="CK118" t="str">
            <v>n.a.</v>
          </cell>
          <cell r="CL118" t="str">
            <v>n.a.</v>
          </cell>
          <cell r="CM118" t="str">
            <v>n.a.</v>
          </cell>
          <cell r="CN118" t="str">
            <v>n.a.</v>
          </cell>
          <cell r="CO118" t="str">
            <v>n.a.</v>
          </cell>
          <cell r="CP118" t="str">
            <v>n.a.</v>
          </cell>
          <cell r="CQ118" t="str">
            <v>n.a.</v>
          </cell>
          <cell r="CR118" t="str">
            <v>n.a.</v>
          </cell>
          <cell r="CS118" t="str">
            <v>n.a.</v>
          </cell>
          <cell r="CT118" t="str">
            <v>n.a.</v>
          </cell>
          <cell r="CU118" t="str">
            <v>n.a.</v>
          </cell>
          <cell r="CV118" t="str">
            <v>n.a.</v>
          </cell>
          <cell r="CW118" t="str">
            <v>n.a.</v>
          </cell>
          <cell r="CX118" t="str">
            <v>n.a.</v>
          </cell>
          <cell r="CY118" t="str">
            <v>n.a.</v>
          </cell>
          <cell r="CZ118" t="str">
            <v>n.a.</v>
          </cell>
          <cell r="DA118" t="str">
            <v>n.a.</v>
          </cell>
          <cell r="DB118" t="str">
            <v>n.a.</v>
          </cell>
          <cell r="DC118" t="str">
            <v>n.a.</v>
          </cell>
          <cell r="DD118" t="str">
            <v>n.a.</v>
          </cell>
          <cell r="DE118" t="str">
            <v>n.a.</v>
          </cell>
          <cell r="DF118" t="str">
            <v>n.a.</v>
          </cell>
          <cell r="DG118" t="str">
            <v>n.a.</v>
          </cell>
          <cell r="DH118" t="str">
            <v>n.a.</v>
          </cell>
          <cell r="DI118" t="str">
            <v>n.a.</v>
          </cell>
          <cell r="DJ118" t="str">
            <v>n.a.</v>
          </cell>
          <cell r="DK118" t="str">
            <v>n.a.</v>
          </cell>
          <cell r="DL118" t="str">
            <v>n.a.</v>
          </cell>
          <cell r="DM118" t="str">
            <v>n.a.</v>
          </cell>
          <cell r="DN118" t="str">
            <v>n.a.</v>
          </cell>
          <cell r="DO118" t="str">
            <v>n.a.</v>
          </cell>
          <cell r="DP118" t="str">
            <v>n.a.</v>
          </cell>
          <cell r="DQ118" t="str">
            <v>n.a.</v>
          </cell>
          <cell r="DR118" t="str">
            <v>n.a.</v>
          </cell>
          <cell r="DS118" t="str">
            <v>n.a.</v>
          </cell>
          <cell r="DT118" t="str">
            <v>n.a.</v>
          </cell>
          <cell r="DU118" t="str">
            <v>n.a.</v>
          </cell>
          <cell r="DV118" t="str">
            <v>n.a.</v>
          </cell>
          <cell r="DW118" t="str">
            <v>n.a.</v>
          </cell>
          <cell r="DX118" t="str">
            <v>n.a.</v>
          </cell>
          <cell r="DY118" t="str">
            <v>n.a.</v>
          </cell>
          <cell r="DZ118" t="str">
            <v>n.a.</v>
          </cell>
          <cell r="EA118" t="str">
            <v>n.a.</v>
          </cell>
          <cell r="EB118" t="str">
            <v>n.a.</v>
          </cell>
          <cell r="EC118" t="str">
            <v>n.a.</v>
          </cell>
          <cell r="ED118" t="str">
            <v>n.a.</v>
          </cell>
          <cell r="EE118" t="str">
            <v>n.a.</v>
          </cell>
          <cell r="EF118" t="str">
            <v>n.a.</v>
          </cell>
          <cell r="EG118" t="str">
            <v>n.a.</v>
          </cell>
          <cell r="EH118" t="str">
            <v>n.a.</v>
          </cell>
          <cell r="EI118" t="str">
            <v>n.a.</v>
          </cell>
        </row>
        <row r="119">
          <cell r="A119">
            <v>962</v>
          </cell>
          <cell r="B119" t="str">
            <v>National Currency per US Dollar</v>
          </cell>
          <cell r="C119" t="str">
            <v>None</v>
          </cell>
          <cell r="D119" t="str">
            <v>Macedonia, FYR</v>
          </cell>
          <cell r="E119" t="str">
            <v>IFTS</v>
          </cell>
          <cell r="F119" t="str">
            <v>962..AF.ZF...</v>
          </cell>
          <cell r="G119" t="str">
            <v>MARKET RATE</v>
          </cell>
          <cell r="H119">
            <v>48.552</v>
          </cell>
          <cell r="I119">
            <v>48.543399999999998</v>
          </cell>
          <cell r="J119">
            <v>50.010100000000001</v>
          </cell>
          <cell r="K119">
            <v>50.994</v>
          </cell>
          <cell r="L119">
            <v>51.073999999999998</v>
          </cell>
          <cell r="M119">
            <v>50.551900000000003</v>
          </cell>
          <cell r="N119">
            <v>50.000799999999998</v>
          </cell>
          <cell r="O119">
            <v>50.382300000000001</v>
          </cell>
          <cell r="P119">
            <v>50.230200000000004</v>
          </cell>
          <cell r="Q119">
            <v>49.266599999999997</v>
          </cell>
          <cell r="R119">
            <v>47.374000000000002</v>
          </cell>
          <cell r="S119">
            <v>45.939900000000002</v>
          </cell>
          <cell r="T119">
            <v>46.687600000000003</v>
          </cell>
          <cell r="U119">
            <v>47.191600000000001</v>
          </cell>
          <cell r="V119">
            <v>46.567100000000003</v>
          </cell>
          <cell r="W119">
            <v>47.4544</v>
          </cell>
          <cell r="X119">
            <v>48.267400000000002</v>
          </cell>
          <cell r="Y119">
            <v>50.365299999999998</v>
          </cell>
          <cell r="Z119">
            <v>50.8157</v>
          </cell>
          <cell r="AA119">
            <v>49.787100000000002</v>
          </cell>
          <cell r="AB119">
            <v>49.857399999999998</v>
          </cell>
          <cell r="AC119">
            <v>50.846800000000002</v>
          </cell>
          <cell r="AD119">
            <v>51.8977</v>
          </cell>
          <cell r="AE119">
            <v>51.6661</v>
          </cell>
          <cell r="AF119">
            <v>50.750300000000003</v>
          </cell>
          <cell r="AG119">
            <v>51.231699999999996</v>
          </cell>
          <cell r="AH119">
            <v>50.943300000000001</v>
          </cell>
          <cell r="AI119">
            <v>49.9694</v>
          </cell>
          <cell r="AJ119">
            <v>47.9649</v>
          </cell>
          <cell r="AK119">
            <v>48.331200000000003</v>
          </cell>
          <cell r="AL119">
            <v>48.213500000000003</v>
          </cell>
          <cell r="AM119">
            <v>47.788800000000002</v>
          </cell>
          <cell r="AN119">
            <v>48.0105</v>
          </cell>
          <cell r="AO119">
            <v>48.497</v>
          </cell>
          <cell r="AP119">
            <v>47.574100000000001</v>
          </cell>
          <cell r="AQ119">
            <v>46.346499999999999</v>
          </cell>
          <cell r="AR119">
            <v>47.063499999999998</v>
          </cell>
          <cell r="AS119">
            <v>46.8414</v>
          </cell>
          <cell r="AT119">
            <v>46.2014</v>
          </cell>
          <cell r="AU119">
            <v>45.330399999999997</v>
          </cell>
          <cell r="AV119">
            <v>45.246400000000001</v>
          </cell>
          <cell r="AW119">
            <v>45.616599999999998</v>
          </cell>
          <cell r="AX119">
            <v>44.655999999999999</v>
          </cell>
          <cell r="AY119">
            <v>44.924199999999999</v>
          </cell>
          <cell r="AZ119">
            <v>44.079799999999999</v>
          </cell>
          <cell r="BA119">
            <v>43.038699999999999</v>
          </cell>
          <cell r="BB119">
            <v>41.736400000000003</v>
          </cell>
          <cell r="BC119">
            <v>42.023000000000003</v>
          </cell>
          <cell r="BD119">
            <v>41.685099999999998</v>
          </cell>
          <cell r="BE119">
            <v>41.626800000000003</v>
          </cell>
          <cell r="BF119">
            <v>39.537799999999997</v>
          </cell>
          <cell r="BG119">
            <v>38.901899999999998</v>
          </cell>
          <cell r="BH119">
            <v>39.372</v>
          </cell>
          <cell r="BI119">
            <v>39.326500000000003</v>
          </cell>
          <cell r="BJ119">
            <v>38.790999999999997</v>
          </cell>
          <cell r="BK119">
            <v>40.788400000000003</v>
          </cell>
          <cell r="BL119">
            <v>42.592199999999998</v>
          </cell>
          <cell r="BM119">
            <v>45.7943</v>
          </cell>
          <cell r="BN119">
            <v>48.268300000000004</v>
          </cell>
          <cell r="BO119">
            <v>45.727899999999998</v>
          </cell>
          <cell r="BP119">
            <v>46.076300000000003</v>
          </cell>
          <cell r="BQ119">
            <v>48.065899999999999</v>
          </cell>
          <cell r="BR119">
            <v>47.176299999999998</v>
          </cell>
          <cell r="BS119">
            <v>46.412300000000002</v>
          </cell>
          <cell r="BT119">
            <v>45.122300000000003</v>
          </cell>
          <cell r="BU119">
            <v>43.710999999999999</v>
          </cell>
          <cell r="BV119">
            <v>43.466700000000003</v>
          </cell>
          <cell r="BW119">
            <v>42.9041</v>
          </cell>
          <cell r="BX119">
            <v>42.059199999999997</v>
          </cell>
          <cell r="BY119">
            <v>41.326900000000002</v>
          </cell>
          <cell r="BZ119">
            <v>41.072200000000002</v>
          </cell>
          <cell r="CA119">
            <v>41.813699999999997</v>
          </cell>
          <cell r="CB119">
            <v>42.826700000000002</v>
          </cell>
          <cell r="CC119">
            <v>45.324800000000003</v>
          </cell>
          <cell r="CD119">
            <v>45.402200000000001</v>
          </cell>
          <cell r="CE119">
            <v>45.902299999999997</v>
          </cell>
          <cell r="CF119">
            <v>48.786999999999999</v>
          </cell>
          <cell r="CG119">
            <v>50.380600000000001</v>
          </cell>
          <cell r="CH119">
            <v>48.247100000000003</v>
          </cell>
          <cell r="CI119">
            <v>47.706200000000003</v>
          </cell>
          <cell r="CJ119">
            <v>47.352600000000002</v>
          </cell>
          <cell r="CK119">
            <v>44.372900000000001</v>
          </cell>
          <cell r="CL119">
            <v>44.967799999999997</v>
          </cell>
          <cell r="CM119">
            <v>46.554499999999997</v>
          </cell>
          <cell r="CN119">
            <v>45.985799999999998</v>
          </cell>
          <cell r="CO119">
            <v>45.095100000000002</v>
          </cell>
          <cell r="CP119">
            <v>43.990600000000001</v>
          </cell>
          <cell r="CQ119">
            <v>42.638300000000001</v>
          </cell>
          <cell r="CR119">
            <v>42.826599999999999</v>
          </cell>
          <cell r="CS119">
            <v>42.810899999999997</v>
          </cell>
          <cell r="CT119">
            <v>43.142299999999999</v>
          </cell>
          <cell r="CU119">
            <v>42.9071</v>
          </cell>
          <cell r="CV119">
            <v>44.5426</v>
          </cell>
          <cell r="CW119">
            <v>44.912799999999997</v>
          </cell>
          <cell r="CX119">
            <v>45.312899999999999</v>
          </cell>
          <cell r="CY119">
            <v>46.604900000000001</v>
          </cell>
          <cell r="CZ119">
            <v>47.684800000000003</v>
          </cell>
          <cell r="DA119">
            <v>46.537999999999997</v>
          </cell>
          <cell r="DB119">
            <v>46.571800000000003</v>
          </cell>
          <cell r="DC119">
            <v>46.729300000000002</v>
          </cell>
          <cell r="DD119">
            <v>47.997999999999998</v>
          </cell>
          <cell r="DE119">
            <v>49.203600000000002</v>
          </cell>
          <cell r="DF119">
            <v>50.052199999999999</v>
          </cell>
          <cell r="DG119">
            <v>49.711199999999998</v>
          </cell>
          <cell r="DH119">
            <v>47.8767</v>
          </cell>
          <cell r="DI119">
            <v>47.401899999999998</v>
          </cell>
          <cell r="DJ119">
            <v>47.974200000000003</v>
          </cell>
          <cell r="DK119">
            <v>46.941299999999998</v>
          </cell>
          <cell r="DL119">
            <v>46.361600000000003</v>
          </cell>
          <cell r="DM119">
            <v>46.042700000000004</v>
          </cell>
          <cell r="DN119">
            <v>47.512799999999999</v>
          </cell>
          <cell r="DO119">
            <v>47.387</v>
          </cell>
          <cell r="DP119">
            <v>47.461100000000002</v>
          </cell>
          <cell r="DQ119">
            <v>46.791800000000002</v>
          </cell>
          <cell r="DR119">
            <v>47.1648</v>
          </cell>
          <cell r="DS119">
            <v>46.1982</v>
          </cell>
          <cell r="DT119">
            <v>46.117800000000003</v>
          </cell>
          <cell r="DU119">
            <v>45.125500000000002</v>
          </cell>
          <cell r="DV119">
            <v>45.5824</v>
          </cell>
          <cell r="DW119">
            <v>44.998399999999997</v>
          </cell>
          <cell r="DX119">
            <v>45.180799999999998</v>
          </cell>
          <cell r="DY119">
            <v>45.228000000000002</v>
          </cell>
          <cell r="DZ119">
            <v>44.624600000000001</v>
          </cell>
          <cell r="EA119">
            <v>44.658900000000003</v>
          </cell>
          <cell r="EB119">
            <v>44.820300000000003</v>
          </cell>
          <cell r="EC119">
            <v>45.406999999999996</v>
          </cell>
          <cell r="ED119">
            <v>45.471899999999998</v>
          </cell>
          <cell r="EE119">
            <v>46.153199999999998</v>
          </cell>
          <cell r="EF119">
            <v>47.653469999999999</v>
          </cell>
          <cell r="EG119">
            <v>48.633699999999997</v>
          </cell>
          <cell r="EH119">
            <v>49.483199999999997</v>
          </cell>
          <cell r="EI119" t="str">
            <v>n.a.</v>
          </cell>
        </row>
        <row r="120">
          <cell r="A120">
            <v>674</v>
          </cell>
          <cell r="B120" t="str">
            <v>National Currency per US Dollar</v>
          </cell>
          <cell r="C120" t="str">
            <v>None</v>
          </cell>
          <cell r="D120" t="str">
            <v>Madagascar</v>
          </cell>
          <cell r="E120" t="str">
            <v>IFTS</v>
          </cell>
          <cell r="F120" t="str">
            <v>674..AF.ZF...</v>
          </cell>
          <cell r="G120" t="str">
            <v>OFFICIAL RATE</v>
          </cell>
          <cell r="H120">
            <v>1290.258</v>
          </cell>
          <cell r="I120">
            <v>1371.6780000000001</v>
          </cell>
          <cell r="J120">
            <v>1493.6200000000001</v>
          </cell>
          <cell r="K120">
            <v>1804.4560000000001</v>
          </cell>
          <cell r="L120">
            <v>2003.096</v>
          </cell>
          <cell r="M120">
            <v>2287.5279999999998</v>
          </cell>
          <cell r="N120">
            <v>2160.35</v>
          </cell>
          <cell r="O120">
            <v>2039.9360000000001</v>
          </cell>
          <cell r="P120">
            <v>2063.7540000000004</v>
          </cell>
          <cell r="Q120">
            <v>2066.1040000000003</v>
          </cell>
          <cell r="R120">
            <v>1973.7340000000002</v>
          </cell>
          <cell r="S120">
            <v>1871.78</v>
          </cell>
          <cell r="T120">
            <v>1840</v>
          </cell>
          <cell r="U120">
            <v>1887.12</v>
          </cell>
          <cell r="V120">
            <v>1899.06</v>
          </cell>
          <cell r="W120">
            <v>1936.15</v>
          </cell>
          <cell r="X120">
            <v>1938.39</v>
          </cell>
          <cell r="Y120">
            <v>2039.85</v>
          </cell>
          <cell r="Z120">
            <v>2030.23</v>
          </cell>
          <cell r="AA120">
            <v>2005.92</v>
          </cell>
          <cell r="AB120">
            <v>2043.12</v>
          </cell>
          <cell r="AC120">
            <v>2102.73</v>
          </cell>
          <cell r="AD120">
            <v>2155.67</v>
          </cell>
          <cell r="AE120">
            <v>2158.0700000000002</v>
          </cell>
          <cell r="AF120">
            <v>2139.12</v>
          </cell>
          <cell r="AG120">
            <v>2174.61</v>
          </cell>
          <cell r="AH120">
            <v>2194.59</v>
          </cell>
          <cell r="AI120">
            <v>2186.98</v>
          </cell>
          <cell r="AJ120">
            <v>2164.3200000000002</v>
          </cell>
          <cell r="AK120">
            <v>2174.8200000000002</v>
          </cell>
          <cell r="AL120">
            <v>2166.4699999999998</v>
          </cell>
          <cell r="AM120">
            <v>2136.77</v>
          </cell>
          <cell r="AN120">
            <v>2133.7800000000002</v>
          </cell>
          <cell r="AO120">
            <v>2129.37</v>
          </cell>
          <cell r="AP120">
            <v>2082.0500000000002</v>
          </cell>
          <cell r="AQ120">
            <v>2024.74</v>
          </cell>
          <cell r="AR120">
            <v>2036.2</v>
          </cell>
          <cell r="AS120">
            <v>2021.11</v>
          </cell>
          <cell r="AT120">
            <v>1975.11</v>
          </cell>
          <cell r="AU120">
            <v>1878.36</v>
          </cell>
          <cell r="AV120">
            <v>1834.16</v>
          </cell>
          <cell r="AW120">
            <v>1847.41</v>
          </cell>
          <cell r="AX120">
            <v>1826.2</v>
          </cell>
          <cell r="AY120">
            <v>1839.18</v>
          </cell>
          <cell r="AZ120">
            <v>1844.41</v>
          </cell>
          <cell r="BA120">
            <v>1819.79</v>
          </cell>
          <cell r="BB120">
            <v>1772.44</v>
          </cell>
          <cell r="BC120">
            <v>1792.15</v>
          </cell>
          <cell r="BD120">
            <v>1781.75</v>
          </cell>
          <cell r="BE120">
            <v>1824.97</v>
          </cell>
          <cell r="BF120">
            <v>1727.45</v>
          </cell>
          <cell r="BG120">
            <v>1655.4</v>
          </cell>
          <cell r="BH120">
            <v>1626.82</v>
          </cell>
          <cell r="BI120">
            <v>1610.83</v>
          </cell>
          <cell r="BJ120">
            <v>1575.98</v>
          </cell>
          <cell r="BK120">
            <v>1609.49</v>
          </cell>
          <cell r="BL120">
            <v>1642.69</v>
          </cell>
          <cell r="BM120">
            <v>1761.03</v>
          </cell>
          <cell r="BN120">
            <v>1842.84</v>
          </cell>
          <cell r="BO120">
            <v>1841.2</v>
          </cell>
          <cell r="BP120">
            <v>1904.75</v>
          </cell>
          <cell r="BQ120">
            <v>1964.08</v>
          </cell>
          <cell r="BR120">
            <v>1937.22</v>
          </cell>
          <cell r="BS120">
            <v>2023.1</v>
          </cell>
          <cell r="BT120">
            <v>2011.7</v>
          </cell>
          <cell r="BU120">
            <v>1930.3</v>
          </cell>
          <cell r="BV120">
            <v>1935.6</v>
          </cell>
          <cell r="BW120">
            <v>1923.13</v>
          </cell>
          <cell r="BX120">
            <v>1945.25</v>
          </cell>
          <cell r="BY120">
            <v>2010.68</v>
          </cell>
          <cell r="BZ120">
            <v>1951.98</v>
          </cell>
          <cell r="CA120">
            <v>1936.68</v>
          </cell>
          <cell r="CB120">
            <v>2035.06</v>
          </cell>
          <cell r="CC120">
            <v>2148.29</v>
          </cell>
          <cell r="CD120">
            <v>2133.79</v>
          </cell>
          <cell r="CE120">
            <v>2053.9299999999998</v>
          </cell>
          <cell r="CF120">
            <v>2077.11</v>
          </cell>
          <cell r="CG120">
            <v>2186.4299999999998</v>
          </cell>
          <cell r="CH120">
            <v>2204.44</v>
          </cell>
          <cell r="CI120">
            <v>2121.75</v>
          </cell>
          <cell r="CJ120">
            <v>2010.22</v>
          </cell>
          <cell r="CK120">
            <v>1999.63</v>
          </cell>
          <cell r="CL120">
            <v>1990.92</v>
          </cell>
          <cell r="CM120">
            <v>2117.83</v>
          </cell>
          <cell r="CN120">
            <v>2092.6799999999998</v>
          </cell>
          <cell r="CO120">
            <v>2020.42</v>
          </cell>
          <cell r="CP120">
            <v>2004.24</v>
          </cell>
          <cell r="CQ120">
            <v>1972.84</v>
          </cell>
          <cell r="CR120">
            <v>1967.44</v>
          </cell>
          <cell r="CS120">
            <v>1939.34</v>
          </cell>
          <cell r="CT120">
            <v>1963.63</v>
          </cell>
          <cell r="CU120">
            <v>1960.1</v>
          </cell>
          <cell r="CV120">
            <v>2016.09</v>
          </cell>
          <cell r="CW120">
            <v>2107.25</v>
          </cell>
          <cell r="CX120">
            <v>2111.94</v>
          </cell>
          <cell r="CY120">
            <v>2145.44</v>
          </cell>
          <cell r="CZ120">
            <v>2220.87</v>
          </cell>
          <cell r="DA120">
            <v>2177.25</v>
          </cell>
          <cell r="DB120">
            <v>2143.34</v>
          </cell>
          <cell r="DC120">
            <v>2087.3000000000002</v>
          </cell>
          <cell r="DD120">
            <v>2097.94</v>
          </cell>
          <cell r="DE120">
            <v>2165.75</v>
          </cell>
          <cell r="DF120">
            <v>2262.86</v>
          </cell>
          <cell r="DG120">
            <v>2252.2199999999998</v>
          </cell>
          <cell r="DH120">
            <v>2221.71</v>
          </cell>
          <cell r="DI120">
            <v>2201.2800000000002</v>
          </cell>
          <cell r="DJ120">
            <v>2248.2600000000002</v>
          </cell>
          <cell r="DK120">
            <v>2260.8200000000002</v>
          </cell>
          <cell r="DL120">
            <v>2235.71</v>
          </cell>
          <cell r="DM120">
            <v>2201.63</v>
          </cell>
          <cell r="DN120">
            <v>2220.92</v>
          </cell>
          <cell r="DO120">
            <v>2200.7800000000002</v>
          </cell>
          <cell r="DP120">
            <v>2192.4</v>
          </cell>
          <cell r="DQ120">
            <v>2179.63</v>
          </cell>
          <cell r="DR120">
            <v>2198.13</v>
          </cell>
          <cell r="DS120">
            <v>2179.56</v>
          </cell>
          <cell r="DT120">
            <v>2203.39</v>
          </cell>
          <cell r="DU120">
            <v>2193.61</v>
          </cell>
          <cell r="DV120">
            <v>2236</v>
          </cell>
          <cell r="DW120">
            <v>2241.21</v>
          </cell>
          <cell r="DX120">
            <v>2269.2199999999998</v>
          </cell>
          <cell r="DY120">
            <v>2316.71</v>
          </cell>
          <cell r="DZ120">
            <v>2322.64</v>
          </cell>
          <cell r="EA120">
            <v>2324.6999999999998</v>
          </cell>
          <cell r="EB120">
            <v>2328.11</v>
          </cell>
          <cell r="EC120">
            <v>2354.71</v>
          </cell>
          <cell r="ED120">
            <v>2419.27</v>
          </cell>
          <cell r="EE120">
            <v>2464.19</v>
          </cell>
          <cell r="EF120">
            <v>2485.87</v>
          </cell>
          <cell r="EG120">
            <v>2513.67</v>
          </cell>
          <cell r="EH120" t="str">
            <v>n.a.</v>
          </cell>
          <cell r="EI120" t="str">
            <v>n.a.</v>
          </cell>
        </row>
        <row r="121">
          <cell r="A121">
            <v>676</v>
          </cell>
          <cell r="B121" t="str">
            <v>National Currency per US Dollar</v>
          </cell>
          <cell r="C121" t="str">
            <v>None</v>
          </cell>
          <cell r="D121" t="str">
            <v xml:space="preserve">Malawi              </v>
          </cell>
          <cell r="E121" t="str">
            <v>IFTS</v>
          </cell>
          <cell r="F121" t="str">
            <v>676..AF.ZF...</v>
          </cell>
          <cell r="G121" t="str">
            <v>OFFICIAL RATE</v>
          </cell>
          <cell r="H121">
            <v>108.63200000000001</v>
          </cell>
          <cell r="I121">
            <v>108.8374</v>
          </cell>
          <cell r="J121">
            <v>108.90300000000001</v>
          </cell>
          <cell r="K121">
            <v>108.9135</v>
          </cell>
          <cell r="L121">
            <v>108.8925</v>
          </cell>
          <cell r="M121">
            <v>108.8847</v>
          </cell>
          <cell r="N121">
            <v>108.9537</v>
          </cell>
          <cell r="O121">
            <v>108.9495</v>
          </cell>
          <cell r="P121">
            <v>108.9637</v>
          </cell>
          <cell r="Q121">
            <v>108.9537</v>
          </cell>
          <cell r="R121">
            <v>108.9432</v>
          </cell>
          <cell r="S121">
            <v>108.9432</v>
          </cell>
          <cell r="T121">
            <v>108.9432</v>
          </cell>
          <cell r="U121">
            <v>108.9432</v>
          </cell>
          <cell r="V121">
            <v>109.977</v>
          </cell>
          <cell r="W121">
            <v>113.2597</v>
          </cell>
          <cell r="X121">
            <v>116.489</v>
          </cell>
          <cell r="Y121">
            <v>121.8592</v>
          </cell>
          <cell r="Z121">
            <v>123.3389</v>
          </cell>
          <cell r="AA121">
            <v>123.59829999999999</v>
          </cell>
          <cell r="AB121">
            <v>123.6002</v>
          </cell>
          <cell r="AC121">
            <v>123.6219</v>
          </cell>
          <cell r="AD121">
            <v>123.62739999999999</v>
          </cell>
          <cell r="AE121">
            <v>123.77889999999999</v>
          </cell>
          <cell r="AF121">
            <v>124.90389999999999</v>
          </cell>
          <cell r="AG121">
            <v>131.3015</v>
          </cell>
          <cell r="AH121">
            <v>133.3364</v>
          </cell>
          <cell r="AI121">
            <v>134.7535</v>
          </cell>
          <cell r="AJ121">
            <v>138.86199999999999</v>
          </cell>
          <cell r="AK121">
            <v>139.13310000000001</v>
          </cell>
          <cell r="AL121">
            <v>138.65049999999999</v>
          </cell>
          <cell r="AM121">
            <v>138.2851</v>
          </cell>
          <cell r="AN121">
            <v>138.2681</v>
          </cell>
          <cell r="AO121">
            <v>138.02250000000001</v>
          </cell>
          <cell r="AP121">
            <v>137.97380000000001</v>
          </cell>
          <cell r="AQ121">
            <v>138.6721</v>
          </cell>
          <cell r="AR121">
            <v>139.443052380952</v>
          </cell>
          <cell r="AS121">
            <v>139.32199499999999</v>
          </cell>
          <cell r="AT121">
            <v>139.53454285714301</v>
          </cell>
          <cell r="AU121">
            <v>139.83553421052599</v>
          </cell>
          <cell r="AV121">
            <v>140.42240000000001</v>
          </cell>
          <cell r="AW121">
            <v>140.47181499999999</v>
          </cell>
          <cell r="AX121">
            <v>140.43729999999999</v>
          </cell>
          <cell r="AY121">
            <v>140.43729999999999</v>
          </cell>
          <cell r="AZ121">
            <v>139.80709999999999</v>
          </cell>
          <cell r="BA121">
            <v>139.79759999999999</v>
          </cell>
          <cell r="BB121">
            <v>139.80609999999999</v>
          </cell>
          <cell r="BC121">
            <v>140.17269999999999</v>
          </cell>
          <cell r="BD121">
            <v>140.39213333333299</v>
          </cell>
          <cell r="BE121">
            <v>140.474790476191</v>
          </cell>
          <cell r="BF121">
            <v>140.47980000000001</v>
          </cell>
          <cell r="BG121">
            <v>140.49809999999999</v>
          </cell>
          <cell r="BH121">
            <v>140.49459999999999</v>
          </cell>
          <cell r="BI121">
            <v>140.50579999999999</v>
          </cell>
          <cell r="BJ121">
            <v>140.51830000000001</v>
          </cell>
          <cell r="BK121">
            <v>140.55439999999999</v>
          </cell>
          <cell r="BL121">
            <v>140.55439999999999</v>
          </cell>
          <cell r="BM121">
            <v>140.59870000000001</v>
          </cell>
          <cell r="BN121">
            <v>140.6011</v>
          </cell>
          <cell r="BO121">
            <v>140.60018181818199</v>
          </cell>
          <cell r="BP121">
            <v>140.57769999999999</v>
          </cell>
          <cell r="BQ121">
            <v>140.60169999999999</v>
          </cell>
          <cell r="BR121">
            <v>140.60570000000001</v>
          </cell>
          <cell r="BS121">
            <v>140.606525</v>
          </cell>
          <cell r="BT121">
            <v>140.6</v>
          </cell>
          <cell r="BU121">
            <v>140.6045</v>
          </cell>
          <cell r="BV121">
            <v>140.6036</v>
          </cell>
          <cell r="BW121">
            <v>140.6054</v>
          </cell>
          <cell r="BX121">
            <v>140.6054</v>
          </cell>
          <cell r="BY121">
            <v>140.648</v>
          </cell>
          <cell r="BZ121">
            <v>142.7295</v>
          </cell>
          <cell r="CA121">
            <v>145.21530000000001</v>
          </cell>
          <cell r="CB121">
            <v>147.1309</v>
          </cell>
          <cell r="CC121">
            <v>150.72405749999999</v>
          </cell>
          <cell r="CD121">
            <v>150.800572954545</v>
          </cell>
          <cell r="CE121">
            <v>150.78020000000001</v>
          </cell>
          <cell r="CF121">
            <v>150.8005</v>
          </cell>
          <cell r="CG121">
            <v>150.80054999999999</v>
          </cell>
          <cell r="CH121">
            <v>150.800514285714</v>
          </cell>
          <cell r="CI121">
            <v>150.800495454545</v>
          </cell>
          <cell r="CJ121">
            <v>150.80049523809501</v>
          </cell>
          <cell r="CK121">
            <v>150.80058500000001</v>
          </cell>
          <cell r="CL121">
            <v>150.8005</v>
          </cell>
          <cell r="CM121">
            <v>150.8005</v>
          </cell>
          <cell r="CN121">
            <v>150.8005</v>
          </cell>
          <cell r="CO121">
            <v>150.8005</v>
          </cell>
          <cell r="CP121">
            <v>150.8005</v>
          </cell>
          <cell r="CQ121">
            <v>150.8006</v>
          </cell>
          <cell r="CR121">
            <v>150.79570000000001</v>
          </cell>
          <cell r="CS121">
            <v>150.798413333333</v>
          </cell>
          <cell r="CT121">
            <v>150.79949999999999</v>
          </cell>
          <cell r="CU121">
            <v>161.94220000000001</v>
          </cell>
          <cell r="CV121">
            <v>164.86160000000001</v>
          </cell>
          <cell r="CW121">
            <v>166.8331</v>
          </cell>
          <cell r="CX121">
            <v>164.30510000000001</v>
          </cell>
          <cell r="CY121">
            <v>164.64769999999999</v>
          </cell>
          <cell r="CZ121">
            <v>165.23755750000001</v>
          </cell>
          <cell r="DA121">
            <v>167.55160000000001</v>
          </cell>
          <cell r="DB121">
            <v>166.25899999999999</v>
          </cell>
          <cell r="DC121">
            <v>165.9776</v>
          </cell>
          <cell r="DD121">
            <v>248.5189</v>
          </cell>
          <cell r="DE121">
            <v>270.62389999999999</v>
          </cell>
          <cell r="DF121">
            <v>274.22219999999999</v>
          </cell>
          <cell r="DG121">
            <v>276.69589999999999</v>
          </cell>
          <cell r="DH121">
            <v>291.85919825000002</v>
          </cell>
          <cell r="DI121">
            <v>309.62164545454499</v>
          </cell>
          <cell r="DJ121">
            <v>322.24689999999998</v>
          </cell>
          <cell r="DK121">
            <v>330.45699999999999</v>
          </cell>
          <cell r="DL121">
            <v>345.28649999999999</v>
          </cell>
          <cell r="DM121">
            <v>360.76764500000002</v>
          </cell>
          <cell r="DN121">
            <v>388.55482105263201</v>
          </cell>
          <cell r="DO121">
            <v>352.0831</v>
          </cell>
          <cell r="DP121">
            <v>355.283519047619</v>
          </cell>
          <cell r="DQ121">
            <v>330.92363499999999</v>
          </cell>
          <cell r="DR121">
            <v>332.81324545454601</v>
          </cell>
          <cell r="DS121">
            <v>334.23436190476201</v>
          </cell>
          <cell r="DT121">
            <v>351.32440000000003</v>
          </cell>
          <cell r="DU121">
            <v>386.94959999999998</v>
          </cell>
          <cell r="DV121">
            <v>406.76900000000001</v>
          </cell>
          <cell r="DW121">
            <v>427.89762000000002</v>
          </cell>
          <cell r="DX121">
            <v>435.474665714286</v>
          </cell>
          <cell r="DY121">
            <v>432.50139999999999</v>
          </cell>
          <cell r="DZ121">
            <v>416.28753</v>
          </cell>
          <cell r="EA121">
            <v>403.49020000000002</v>
          </cell>
          <cell r="EB121">
            <v>398.18656315789502</v>
          </cell>
          <cell r="EC121">
            <v>397.73</v>
          </cell>
          <cell r="ED121">
            <v>398.39500952381002</v>
          </cell>
          <cell r="EE121">
            <v>398.662642857143</v>
          </cell>
          <cell r="EF121">
            <v>402.04818636363598</v>
          </cell>
          <cell r="EG121">
            <v>439.66780909090897</v>
          </cell>
          <cell r="EH121">
            <v>489.99579999999997</v>
          </cell>
          <cell r="EI121" t="str">
            <v>n.a.</v>
          </cell>
        </row>
        <row r="122">
          <cell r="A122">
            <v>548</v>
          </cell>
          <cell r="B122" t="str">
            <v>National Currency per US Dollar</v>
          </cell>
          <cell r="C122" t="str">
            <v>None</v>
          </cell>
          <cell r="D122" t="str">
            <v xml:space="preserve">Malaysia            </v>
          </cell>
          <cell r="E122" t="str">
            <v>IFTS</v>
          </cell>
          <cell r="F122" t="str">
            <v>548..AF.ZF...</v>
          </cell>
          <cell r="G122" t="str">
            <v>OFFICIAL RATE</v>
          </cell>
          <cell r="H122">
            <v>3.8</v>
          </cell>
          <cell r="I122">
            <v>3.8</v>
          </cell>
          <cell r="J122">
            <v>3.8</v>
          </cell>
          <cell r="K122">
            <v>3.8</v>
          </cell>
          <cell r="L122">
            <v>3.8</v>
          </cell>
          <cell r="M122">
            <v>3.8</v>
          </cell>
          <cell r="N122">
            <v>3.8</v>
          </cell>
          <cell r="O122">
            <v>3.8</v>
          </cell>
          <cell r="P122">
            <v>3.8</v>
          </cell>
          <cell r="Q122">
            <v>3.8</v>
          </cell>
          <cell r="R122">
            <v>3.8</v>
          </cell>
          <cell r="S122">
            <v>3.8</v>
          </cell>
          <cell r="T122">
            <v>3.8</v>
          </cell>
          <cell r="U122">
            <v>3.8</v>
          </cell>
          <cell r="V122">
            <v>3.8</v>
          </cell>
          <cell r="W122">
            <v>3.8</v>
          </cell>
          <cell r="X122">
            <v>3.8</v>
          </cell>
          <cell r="Y122">
            <v>3.8</v>
          </cell>
          <cell r="Z122">
            <v>3.7877999999999998</v>
          </cell>
          <cell r="AA122">
            <v>3.7587000000000002</v>
          </cell>
          <cell r="AB122">
            <v>3.7686000000000002</v>
          </cell>
          <cell r="AC122">
            <v>3.7730000000000001</v>
          </cell>
          <cell r="AD122">
            <v>3.7789999999999999</v>
          </cell>
          <cell r="AE122">
            <v>3.778</v>
          </cell>
          <cell r="AF122">
            <v>3.7526999999999999</v>
          </cell>
          <cell r="AG122">
            <v>3.7252860000000001</v>
          </cell>
          <cell r="AH122">
            <v>3.7046000000000001</v>
          </cell>
          <cell r="AI122">
            <v>3.6627999999999998</v>
          </cell>
          <cell r="AJ122">
            <v>3.6154000000000002</v>
          </cell>
          <cell r="AK122">
            <v>3.6659000000000002</v>
          </cell>
          <cell r="AL122">
            <v>3.6686999999999999</v>
          </cell>
          <cell r="AM122">
            <v>3.6749999999999998</v>
          </cell>
          <cell r="AN122">
            <v>3.6720999999999999</v>
          </cell>
          <cell r="AO122">
            <v>3.6789000000000001</v>
          </cell>
          <cell r="AP122">
            <v>3.6438000000000001</v>
          </cell>
          <cell r="AQ122">
            <v>3.5529375000000001</v>
          </cell>
          <cell r="AR122">
            <v>3.5076428571428599</v>
          </cell>
          <cell r="AS122">
            <v>3.4961000000000002</v>
          </cell>
          <cell r="AT122">
            <v>3.4916136363636401</v>
          </cell>
          <cell r="AU122">
            <v>3.4388999999999998</v>
          </cell>
          <cell r="AV122">
            <v>3.4013</v>
          </cell>
          <cell r="AW122">
            <v>3.4450714285714299</v>
          </cell>
          <cell r="AX122">
            <v>3.4421704545454501</v>
          </cell>
          <cell r="AY122">
            <v>3.4839000000000002</v>
          </cell>
          <cell r="AZ122">
            <v>3.4739499999999999</v>
          </cell>
          <cell r="BA122">
            <v>3.3784999999999998</v>
          </cell>
          <cell r="BB122">
            <v>3.3574999999999999</v>
          </cell>
          <cell r="BC122">
            <v>3.33418421052632</v>
          </cell>
          <cell r="BD122">
            <v>3.2679</v>
          </cell>
          <cell r="BE122">
            <v>3.2223000000000002</v>
          </cell>
          <cell r="BF122">
            <v>3.1867999999999999</v>
          </cell>
          <cell r="BG122">
            <v>3.1621000000000001</v>
          </cell>
          <cell r="BH122">
            <v>3.218</v>
          </cell>
          <cell r="BI122">
            <v>3.2584</v>
          </cell>
          <cell r="BJ122">
            <v>3.2498999999999998</v>
          </cell>
          <cell r="BK122">
            <v>3.3273000000000001</v>
          </cell>
          <cell r="BL122">
            <v>3.4416000000000002</v>
          </cell>
          <cell r="BM122">
            <v>3.5264000000000002</v>
          </cell>
          <cell r="BN122">
            <v>3.6175000000000002</v>
          </cell>
          <cell r="BO122">
            <v>3.5518000000000001</v>
          </cell>
          <cell r="BP122">
            <v>3.5661999999999998</v>
          </cell>
          <cell r="BQ122">
            <v>3.6385999999999998</v>
          </cell>
          <cell r="BR122">
            <v>3.6729523809523799</v>
          </cell>
          <cell r="BS122">
            <v>3.6100227272727299</v>
          </cell>
          <cell r="BT122">
            <v>3.5224000000000002</v>
          </cell>
          <cell r="BU122">
            <v>3.5182045454545401</v>
          </cell>
          <cell r="BV122">
            <v>3.5475434782608701</v>
          </cell>
          <cell r="BW122">
            <v>3.51788095238095</v>
          </cell>
          <cell r="BX122">
            <v>3.4953750000000001</v>
          </cell>
          <cell r="BY122">
            <v>3.40372727272727</v>
          </cell>
          <cell r="BZ122">
            <v>3.3894500000000001</v>
          </cell>
          <cell r="CA122">
            <v>3.41167857142857</v>
          </cell>
          <cell r="CB122">
            <v>3.3751500000000001</v>
          </cell>
          <cell r="CC122">
            <v>3.4156875000000002</v>
          </cell>
          <cell r="CD122">
            <v>3.3255326086956498</v>
          </cell>
          <cell r="CE122">
            <v>3.2062386363636399</v>
          </cell>
          <cell r="CF122">
            <v>3.2535124999999998</v>
          </cell>
          <cell r="CG122">
            <v>3.2645113636363599</v>
          </cell>
          <cell r="CH122">
            <v>3.2084772727272699</v>
          </cell>
          <cell r="CI122">
            <v>3.15384523809524</v>
          </cell>
          <cell r="CJ122">
            <v>3.1061675000000002</v>
          </cell>
          <cell r="CK122">
            <v>3.10053571428571</v>
          </cell>
          <cell r="CL122">
            <v>3.1149775000000002</v>
          </cell>
          <cell r="CM122">
            <v>3.1284071428571401</v>
          </cell>
          <cell r="CN122">
            <v>3.0610624999999998</v>
          </cell>
          <cell r="CO122">
            <v>3.0441562499999999</v>
          </cell>
          <cell r="CP122">
            <v>3.03682391304348</v>
          </cell>
          <cell r="CQ122">
            <v>3.0127380952381002</v>
          </cell>
          <cell r="CR122">
            <v>3.0131549999999998</v>
          </cell>
          <cell r="CS122">
            <v>3.0297522727272699</v>
          </cell>
          <cell r="CT122">
            <v>2.9950071428571401</v>
          </cell>
          <cell r="CU122">
            <v>2.9852833333333302</v>
          </cell>
          <cell r="CV122">
            <v>3.0855524999999999</v>
          </cell>
          <cell r="CW122">
            <v>3.1402825000000001</v>
          </cell>
          <cell r="CX122">
            <v>3.1534249999999999</v>
          </cell>
          <cell r="CY122">
            <v>3.1627976190476201</v>
          </cell>
          <cell r="CZ122">
            <v>3.1135789473684201</v>
          </cell>
          <cell r="DA122">
            <v>3.0235888888888902</v>
          </cell>
          <cell r="DB122">
            <v>3.0443409090909102</v>
          </cell>
          <cell r="DC122">
            <v>3.0619424999999998</v>
          </cell>
          <cell r="DD122">
            <v>3.1029704545454502</v>
          </cell>
          <cell r="DE122">
            <v>3.1789642857142901</v>
          </cell>
          <cell r="DF122">
            <v>3.1681590909090902</v>
          </cell>
          <cell r="DG122">
            <v>3.1171674999999999</v>
          </cell>
          <cell r="DH122">
            <v>3.0823973684000001</v>
          </cell>
          <cell r="DI122">
            <v>3.05807045454545</v>
          </cell>
          <cell r="DJ122">
            <v>3.0584875</v>
          </cell>
          <cell r="DK122">
            <v>3.0559425</v>
          </cell>
          <cell r="DL122">
            <v>3.0389525000000002</v>
          </cell>
          <cell r="DM122">
            <v>3.09775</v>
          </cell>
          <cell r="DN122">
            <v>3.10763095238095</v>
          </cell>
          <cell r="DO122">
            <v>3.0497840909090899</v>
          </cell>
          <cell r="DP122">
            <v>3.0168095238095201</v>
          </cell>
          <cell r="DQ122">
            <v>3.1488749999999999</v>
          </cell>
          <cell r="DR122">
            <v>3.1905608695652199</v>
          </cell>
          <cell r="DS122">
            <v>3.28165</v>
          </cell>
          <cell r="DT122">
            <v>3.2502749999999998</v>
          </cell>
          <cell r="DU122">
            <v>3.1787545454545501</v>
          </cell>
          <cell r="DV122">
            <v>3.2005625000000002</v>
          </cell>
          <cell r="DW122">
            <v>3.2492976190476202</v>
          </cell>
          <cell r="DX122">
            <v>3.30443421052632</v>
          </cell>
          <cell r="DY122">
            <v>3.3082131578947398</v>
          </cell>
          <cell r="DZ122">
            <v>3.2829809523809499</v>
          </cell>
          <cell r="EA122">
            <v>3.2578659090909099</v>
          </cell>
          <cell r="EB122">
            <v>3.2284600000000001</v>
          </cell>
          <cell r="EC122">
            <v>3.2184166666666698</v>
          </cell>
          <cell r="ED122">
            <v>3.18424</v>
          </cell>
          <cell r="EE122">
            <v>3.1784452380952399</v>
          </cell>
          <cell r="EF122">
            <v>3.2181500000000001</v>
          </cell>
          <cell r="EG122">
            <v>3.2687880952380999</v>
          </cell>
          <cell r="EH122">
            <v>3.3440500000000002</v>
          </cell>
          <cell r="EI122" t="str">
            <v>n.a.</v>
          </cell>
        </row>
        <row r="123">
          <cell r="A123">
            <v>556</v>
          </cell>
          <cell r="B123" t="str">
            <v>National Currency per US Dollar</v>
          </cell>
          <cell r="C123" t="str">
            <v>None</v>
          </cell>
          <cell r="D123" t="str">
            <v xml:space="preserve">Maldives            </v>
          </cell>
          <cell r="E123" t="str">
            <v>IFTS</v>
          </cell>
          <cell r="F123" t="str">
            <v>556..AF.ZF...</v>
          </cell>
          <cell r="G123" t="str">
            <v>MARKET RATE</v>
          </cell>
          <cell r="H123">
            <v>12.8</v>
          </cell>
          <cell r="I123">
            <v>12.8</v>
          </cell>
          <cell r="J123">
            <v>12.8</v>
          </cell>
          <cell r="K123">
            <v>12.8</v>
          </cell>
          <cell r="L123">
            <v>12.8</v>
          </cell>
          <cell r="M123">
            <v>12.8</v>
          </cell>
          <cell r="N123">
            <v>12.8</v>
          </cell>
          <cell r="O123">
            <v>12.8</v>
          </cell>
          <cell r="P123">
            <v>12.8</v>
          </cell>
          <cell r="Q123">
            <v>12.8</v>
          </cell>
          <cell r="R123">
            <v>12.8</v>
          </cell>
          <cell r="S123">
            <v>12.8</v>
          </cell>
          <cell r="T123">
            <v>12.8</v>
          </cell>
          <cell r="U123">
            <v>12.8</v>
          </cell>
          <cell r="V123">
            <v>12.8</v>
          </cell>
          <cell r="W123">
            <v>12.8</v>
          </cell>
          <cell r="X123">
            <v>12.8</v>
          </cell>
          <cell r="Y123">
            <v>12.8</v>
          </cell>
          <cell r="Z123">
            <v>12.8</v>
          </cell>
          <cell r="AA123">
            <v>12.8</v>
          </cell>
          <cell r="AB123">
            <v>12.8</v>
          </cell>
          <cell r="AC123">
            <v>12.8</v>
          </cell>
          <cell r="AD123">
            <v>12.8</v>
          </cell>
          <cell r="AE123">
            <v>12.8</v>
          </cell>
          <cell r="AF123">
            <v>12.8</v>
          </cell>
          <cell r="AG123">
            <v>12.8</v>
          </cell>
          <cell r="AH123">
            <v>12.8</v>
          </cell>
          <cell r="AI123">
            <v>12.8</v>
          </cell>
          <cell r="AJ123">
            <v>12.8</v>
          </cell>
          <cell r="AK123">
            <v>12.8</v>
          </cell>
          <cell r="AL123">
            <v>12.8</v>
          </cell>
          <cell r="AM123">
            <v>12.8</v>
          </cell>
          <cell r="AN123">
            <v>12.8</v>
          </cell>
          <cell r="AO123">
            <v>12.8</v>
          </cell>
          <cell r="AP123">
            <v>12.8</v>
          </cell>
          <cell r="AQ123">
            <v>12.8</v>
          </cell>
          <cell r="AR123">
            <v>12.8</v>
          </cell>
          <cell r="AS123">
            <v>12.8</v>
          </cell>
          <cell r="AT123">
            <v>12.8</v>
          </cell>
          <cell r="AU123">
            <v>12.8</v>
          </cell>
          <cell r="AV123">
            <v>12.8</v>
          </cell>
          <cell r="AW123">
            <v>12.8</v>
          </cell>
          <cell r="AX123">
            <v>12.8</v>
          </cell>
          <cell r="AY123">
            <v>12.8</v>
          </cell>
          <cell r="AZ123">
            <v>12.8</v>
          </cell>
          <cell r="BA123">
            <v>12.8</v>
          </cell>
          <cell r="BB123">
            <v>12.8</v>
          </cell>
          <cell r="BC123">
            <v>12.8</v>
          </cell>
          <cell r="BD123">
            <v>12.8</v>
          </cell>
          <cell r="BE123">
            <v>12.8</v>
          </cell>
          <cell r="BF123">
            <v>12.8</v>
          </cell>
          <cell r="BG123">
            <v>12.8</v>
          </cell>
          <cell r="BH123">
            <v>12.8</v>
          </cell>
          <cell r="BI123">
            <v>12.8</v>
          </cell>
          <cell r="BJ123">
            <v>12.8</v>
          </cell>
          <cell r="BK123">
            <v>12.8</v>
          </cell>
          <cell r="BL123">
            <v>12.8</v>
          </cell>
          <cell r="BM123">
            <v>12.8</v>
          </cell>
          <cell r="BN123">
            <v>12.8</v>
          </cell>
          <cell r="BO123">
            <v>12.8</v>
          </cell>
          <cell r="BP123">
            <v>12.8</v>
          </cell>
          <cell r="BQ123">
            <v>12.8</v>
          </cell>
          <cell r="BR123">
            <v>12.8</v>
          </cell>
          <cell r="BS123">
            <v>12.8</v>
          </cell>
          <cell r="BT123">
            <v>12.8</v>
          </cell>
          <cell r="BU123">
            <v>12.8</v>
          </cell>
          <cell r="BV123">
            <v>12.8</v>
          </cell>
          <cell r="BW123">
            <v>12.8</v>
          </cell>
          <cell r="BX123">
            <v>12.8</v>
          </cell>
          <cell r="BY123">
            <v>12.8</v>
          </cell>
          <cell r="BZ123">
            <v>12.8</v>
          </cell>
          <cell r="CA123">
            <v>12.8</v>
          </cell>
          <cell r="CB123">
            <v>12.8</v>
          </cell>
          <cell r="CC123">
            <v>12.8</v>
          </cell>
          <cell r="CD123">
            <v>12.8</v>
          </cell>
          <cell r="CE123">
            <v>12.8</v>
          </cell>
          <cell r="CF123">
            <v>12.8</v>
          </cell>
          <cell r="CG123">
            <v>12.8</v>
          </cell>
          <cell r="CH123">
            <v>12.8</v>
          </cell>
          <cell r="CI123">
            <v>12.8</v>
          </cell>
          <cell r="CJ123">
            <v>12.8</v>
          </cell>
          <cell r="CK123">
            <v>12.8</v>
          </cell>
          <cell r="CL123">
            <v>12.8</v>
          </cell>
          <cell r="CM123">
            <v>12.8</v>
          </cell>
          <cell r="CN123">
            <v>12.8</v>
          </cell>
          <cell r="CO123">
            <v>12.8</v>
          </cell>
          <cell r="CP123">
            <v>12.8</v>
          </cell>
          <cell r="CQ123">
            <v>13.951499999999999</v>
          </cell>
          <cell r="CR123">
            <v>15.3286</v>
          </cell>
          <cell r="CS123">
            <v>15.3418181818182</v>
          </cell>
          <cell r="CT123">
            <v>15.348947368421101</v>
          </cell>
          <cell r="CU123">
            <v>15.3645</v>
          </cell>
          <cell r="CV123">
            <v>15.378500000000001</v>
          </cell>
          <cell r="CW123">
            <v>15.375</v>
          </cell>
          <cell r="CX123">
            <v>15.3682352941176</v>
          </cell>
          <cell r="CY123">
            <v>15.367000000000001</v>
          </cell>
          <cell r="CZ123">
            <v>15.364523809523799</v>
          </cell>
          <cell r="DA123">
            <v>15.371</v>
          </cell>
          <cell r="DB123">
            <v>15.368499999999999</v>
          </cell>
          <cell r="DC123">
            <v>15.365500000000001</v>
          </cell>
          <cell r="DD123">
            <v>15.3697727272727</v>
          </cell>
          <cell r="DE123">
            <v>15.371499999999999</v>
          </cell>
          <cell r="DF123">
            <v>15.3609090909091</v>
          </cell>
          <cell r="DG123">
            <v>15.359722222222199</v>
          </cell>
          <cell r="DH123">
            <v>15.364347826087</v>
          </cell>
          <cell r="DI123">
            <v>15.363</v>
          </cell>
          <cell r="DJ123">
            <v>15.3571052631579</v>
          </cell>
          <cell r="DK123">
            <v>15.362142857142899</v>
          </cell>
          <cell r="DL123">
            <v>15.365500000000001</v>
          </cell>
          <cell r="DM123">
            <v>15.3676315789474</v>
          </cell>
          <cell r="DN123">
            <v>15.363</v>
          </cell>
          <cell r="DO123">
            <v>15.3695454545455</v>
          </cell>
          <cell r="DP123">
            <v>15.3571428571429</v>
          </cell>
          <cell r="DQ123">
            <v>15.36</v>
          </cell>
          <cell r="DR123">
            <v>15.3686363636364</v>
          </cell>
          <cell r="DS123">
            <v>15.3645</v>
          </cell>
          <cell r="DT123">
            <v>15.3704761904762</v>
          </cell>
          <cell r="DU123">
            <v>15.3678947368421</v>
          </cell>
          <cell r="DV123">
            <v>15.374375000000001</v>
          </cell>
          <cell r="DW123">
            <v>15.371818181818201</v>
          </cell>
          <cell r="DX123">
            <v>15.375263159999999</v>
          </cell>
          <cell r="DY123">
            <v>15.3738461538462</v>
          </cell>
          <cell r="DZ123">
            <v>15.382903225806499</v>
          </cell>
          <cell r="EA123">
            <v>15.37</v>
          </cell>
          <cell r="EB123">
            <v>15.3774193548387</v>
          </cell>
          <cell r="EC123">
            <v>15.4073333333333</v>
          </cell>
          <cell r="ED123">
            <v>15.39</v>
          </cell>
          <cell r="EE123">
            <v>15.3690322580645</v>
          </cell>
          <cell r="EF123">
            <v>15.3806666666667</v>
          </cell>
          <cell r="EG123">
            <v>15.381935483871001</v>
          </cell>
          <cell r="EH123">
            <v>15.375999999999999</v>
          </cell>
          <cell r="EI123" t="str">
            <v>n.a.</v>
          </cell>
        </row>
        <row r="124">
          <cell r="A124">
            <v>678</v>
          </cell>
          <cell r="B124" t="str">
            <v>National Currency per US Dollar</v>
          </cell>
          <cell r="C124" t="str">
            <v>None</v>
          </cell>
          <cell r="D124" t="str">
            <v xml:space="preserve">Mali                </v>
          </cell>
          <cell r="E124" t="str">
            <v>IFTS</v>
          </cell>
          <cell r="F124" t="str">
            <v>678..AF.ZF...</v>
          </cell>
          <cell r="G124" t="str">
            <v>OFFICIAL RATE</v>
          </cell>
          <cell r="H124">
            <v>520.10174572999995</v>
          </cell>
          <cell r="I124">
            <v>518.74391474000004</v>
          </cell>
          <cell r="J124">
            <v>534.99852920000001</v>
          </cell>
          <cell r="K124">
            <v>547.12717412999996</v>
          </cell>
          <cell r="L124">
            <v>546.79263605999995</v>
          </cell>
          <cell r="M124">
            <v>540.42985315999999</v>
          </cell>
          <cell r="N124">
            <v>534.83453995000002</v>
          </cell>
          <cell r="O124">
            <v>538.78340108999998</v>
          </cell>
          <cell r="P124">
            <v>536.91392364000001</v>
          </cell>
          <cell r="Q124">
            <v>525.31004430999997</v>
          </cell>
          <cell r="R124">
            <v>504.99505601999999</v>
          </cell>
          <cell r="S124">
            <v>490.38689362999997</v>
          </cell>
          <cell r="T124">
            <v>495.24097542999999</v>
          </cell>
          <cell r="U124">
            <v>504.09639492999997</v>
          </cell>
          <cell r="V124">
            <v>497.35971654000002</v>
          </cell>
          <cell r="W124">
            <v>507.02196314999998</v>
          </cell>
          <cell r="X124">
            <v>516.84163943999999</v>
          </cell>
          <cell r="Y124">
            <v>539.24913056000003</v>
          </cell>
          <cell r="Z124">
            <v>544.97563517000003</v>
          </cell>
          <cell r="AA124">
            <v>533.64725778000002</v>
          </cell>
          <cell r="AB124">
            <v>535.29370985000003</v>
          </cell>
          <cell r="AC124">
            <v>545.98580894999998</v>
          </cell>
          <cell r="AD124">
            <v>556.61231235000002</v>
          </cell>
          <cell r="AE124">
            <v>553.29316992999998</v>
          </cell>
          <cell r="AF124">
            <v>542.01726910000002</v>
          </cell>
          <cell r="AG124">
            <v>549.46894062000001</v>
          </cell>
          <cell r="AH124">
            <v>545.74966443000005</v>
          </cell>
          <cell r="AI124">
            <v>534.61807413999998</v>
          </cell>
          <cell r="AJ124">
            <v>513.70616498000004</v>
          </cell>
          <cell r="AK124">
            <v>518.58648505999997</v>
          </cell>
          <cell r="AL124">
            <v>517.18929664999996</v>
          </cell>
          <cell r="AM124">
            <v>512.02035549000004</v>
          </cell>
          <cell r="AN124">
            <v>515.39853403999996</v>
          </cell>
          <cell r="AO124">
            <v>520.16078186000004</v>
          </cell>
          <cell r="AP124">
            <v>509.29813394000001</v>
          </cell>
          <cell r="AQ124">
            <v>496.46761501999998</v>
          </cell>
          <cell r="AR124">
            <v>504.66051794999998</v>
          </cell>
          <cell r="AS124">
            <v>501.74150930000002</v>
          </cell>
          <cell r="AT124">
            <v>495.38528596999998</v>
          </cell>
          <cell r="AU124">
            <v>485.3425843</v>
          </cell>
          <cell r="AV124">
            <v>485.49345441000003</v>
          </cell>
          <cell r="AW124">
            <v>488.85851381999998</v>
          </cell>
          <cell r="AX124">
            <v>478.27136783999998</v>
          </cell>
          <cell r="AY124">
            <v>481.55771241000002</v>
          </cell>
          <cell r="AZ124">
            <v>472.11849117999998</v>
          </cell>
          <cell r="BA124">
            <v>461.07217530000003</v>
          </cell>
          <cell r="BB124">
            <v>446.75919356000003</v>
          </cell>
          <cell r="BC124">
            <v>449.94058501000001</v>
          </cell>
          <cell r="BD124">
            <v>445.70966235999998</v>
          </cell>
          <cell r="BE124">
            <v>444.83723954999999</v>
          </cell>
          <cell r="BF124">
            <v>422.55438025999996</v>
          </cell>
          <cell r="BG124">
            <v>416.49614461875797</v>
          </cell>
          <cell r="BH124">
            <v>421.676552210056</v>
          </cell>
          <cell r="BI124">
            <v>421.78723580046716</v>
          </cell>
          <cell r="BJ124">
            <v>415.97513155000001</v>
          </cell>
          <cell r="BK124">
            <v>438.21863342</v>
          </cell>
          <cell r="BL124">
            <v>456.60510812999996</v>
          </cell>
          <cell r="BM124">
            <v>493.03040033999997</v>
          </cell>
          <cell r="BN124">
            <v>515.24766393000004</v>
          </cell>
          <cell r="BO124">
            <v>481.52491455999996</v>
          </cell>
          <cell r="BP124">
            <v>495.44319803240597</v>
          </cell>
          <cell r="BQ124">
            <v>513.11580368</v>
          </cell>
          <cell r="BR124">
            <v>503.09474859099998</v>
          </cell>
          <cell r="BS124">
            <v>497.37184085561398</v>
          </cell>
          <cell r="BT124">
            <v>481.32864330125301</v>
          </cell>
          <cell r="BU124">
            <v>468.02741842067098</v>
          </cell>
          <cell r="BV124">
            <v>465.65406358649</v>
          </cell>
          <cell r="BW124">
            <v>459.76042093022301</v>
          </cell>
          <cell r="BX124">
            <v>450.52923119482301</v>
          </cell>
          <cell r="BY124">
            <v>442.76217949024903</v>
          </cell>
          <cell r="BZ124">
            <v>439.83387469572301</v>
          </cell>
          <cell r="CA124">
            <v>449.31406628026002</v>
          </cell>
          <cell r="CB124">
            <v>459.68119079069601</v>
          </cell>
          <cell r="CC124">
            <v>479.35060393583399</v>
          </cell>
          <cell r="CD124">
            <v>482.584478597756</v>
          </cell>
          <cell r="CE124">
            <v>489.238163350702</v>
          </cell>
          <cell r="CF124">
            <v>522.30746477032903</v>
          </cell>
          <cell r="CG124">
            <v>537.35556000666099</v>
          </cell>
          <cell r="CH124">
            <v>513.34168198959401</v>
          </cell>
          <cell r="CI124">
            <v>508.86368388788702</v>
          </cell>
          <cell r="CJ124">
            <v>501.92238472513401</v>
          </cell>
          <cell r="CK124">
            <v>472.01187586104498</v>
          </cell>
          <cell r="CL124">
            <v>480.42611514468899</v>
          </cell>
          <cell r="CM124">
            <v>496.24105580842598</v>
          </cell>
          <cell r="CN124">
            <v>490.98577844311399</v>
          </cell>
          <cell r="CO124">
            <v>480.58978679756802</v>
          </cell>
          <cell r="CP124">
            <v>468.57418387027701</v>
          </cell>
          <cell r="CQ124">
            <v>454.20094045059</v>
          </cell>
          <cell r="CR124">
            <v>457.18534928689701</v>
          </cell>
          <cell r="CS124">
            <v>455.90561526391002</v>
          </cell>
          <cell r="CT124">
            <v>460.28987311031602</v>
          </cell>
          <cell r="CU124">
            <v>457.35320586452798</v>
          </cell>
          <cell r="CV124">
            <v>477.10348524248201</v>
          </cell>
          <cell r="CW124">
            <v>478.59112719878999</v>
          </cell>
          <cell r="CX124">
            <v>483.88683992052398</v>
          </cell>
          <cell r="CY124">
            <v>497.72718365140003</v>
          </cell>
          <cell r="CZ124">
            <v>508.29678419195801</v>
          </cell>
          <cell r="DA124">
            <v>496.03523899557899</v>
          </cell>
          <cell r="DB124">
            <v>496.89947743008997</v>
          </cell>
          <cell r="DC124">
            <v>498.37182801697799</v>
          </cell>
          <cell r="DD124">
            <v>512.90720935399997</v>
          </cell>
          <cell r="DE124">
            <v>523.67635318537498</v>
          </cell>
          <cell r="DF124">
            <v>533.99299959556004</v>
          </cell>
          <cell r="DG124">
            <v>528.99783456399996</v>
          </cell>
          <cell r="DH124">
            <v>510.20335460000001</v>
          </cell>
          <cell r="DI124">
            <v>505.59349477449803</v>
          </cell>
          <cell r="DJ124">
            <v>511.34783286560702</v>
          </cell>
          <cell r="DK124">
            <v>500.00322325000002</v>
          </cell>
          <cell r="DL124">
            <v>493.64699991999998</v>
          </cell>
          <cell r="DM124">
            <v>491.02253162661901</v>
          </cell>
          <cell r="DN124">
            <v>505.98349138501999</v>
          </cell>
          <cell r="DO124">
            <v>503.57818889999999</v>
          </cell>
          <cell r="DP124">
            <v>505.28367709999998</v>
          </cell>
          <cell r="DQ124">
            <v>497.35158070532901</v>
          </cell>
          <cell r="DR124">
            <v>501.49617737003098</v>
          </cell>
          <cell r="DS124">
            <v>492.830202854996</v>
          </cell>
          <cell r="DT124">
            <v>491.42718010188298</v>
          </cell>
          <cell r="DU124">
            <v>481.07886380000002</v>
          </cell>
          <cell r="DV124">
            <v>486.12973269999998</v>
          </cell>
          <cell r="DW124">
            <v>478.65182290000001</v>
          </cell>
          <cell r="DX124">
            <v>481.96693607641498</v>
          </cell>
          <cell r="DY124">
            <v>480.237938355663</v>
          </cell>
          <cell r="DZ124">
            <v>474.54025898864199</v>
          </cell>
          <cell r="EA124">
            <v>474.883805111127</v>
          </cell>
          <cell r="EB124">
            <v>477.68496941450599</v>
          </cell>
          <cell r="EC124">
            <v>482.60520894643901</v>
          </cell>
          <cell r="ED124">
            <v>484.49442351724599</v>
          </cell>
          <cell r="EE124">
            <v>492.60814058275798</v>
          </cell>
          <cell r="EF124">
            <v>508.45438338113303</v>
          </cell>
          <cell r="EG124">
            <v>517.601988479444</v>
          </cell>
          <cell r="EH124">
            <v>525.94371385901104</v>
          </cell>
          <cell r="EI124">
            <v>531.95766766685597</v>
          </cell>
        </row>
        <row r="125">
          <cell r="A125">
            <v>181</v>
          </cell>
          <cell r="B125" t="str">
            <v>National Currency per US Dollar</v>
          </cell>
          <cell r="C125" t="str">
            <v>None</v>
          </cell>
          <cell r="D125" t="str">
            <v xml:space="preserve">Malta               </v>
          </cell>
          <cell r="E125" t="str">
            <v>IFTS</v>
          </cell>
          <cell r="F125" t="str">
            <v>181..AF.ZF...</v>
          </cell>
          <cell r="G125" t="str">
            <v>OFFICIAL RATE</v>
          </cell>
          <cell r="H125">
            <v>0.34082001295115999</v>
          </cell>
          <cell r="I125">
            <v>0.33877633986042399</v>
          </cell>
          <cell r="J125">
            <v>0.347523892267593</v>
          </cell>
          <cell r="K125">
            <v>0.35448422545196701</v>
          </cell>
          <cell r="L125">
            <v>0.35452192718119602</v>
          </cell>
          <cell r="M125">
            <v>0.354145270389914</v>
          </cell>
          <cell r="N125">
            <v>0.34700534388229598</v>
          </cell>
          <cell r="O125">
            <v>0.349821590988596</v>
          </cell>
          <cell r="P125">
            <v>0.34990727457223803</v>
          </cell>
          <cell r="Q125">
            <v>0.34402091647172101</v>
          </cell>
          <cell r="R125">
            <v>0.33257948649727298</v>
          </cell>
          <cell r="S125">
            <v>0.32235187931145598</v>
          </cell>
          <cell r="T125">
            <v>0.32919999999999999</v>
          </cell>
          <cell r="U125">
            <v>0.33079999999999998</v>
          </cell>
          <cell r="V125">
            <v>0.32690000000000002</v>
          </cell>
          <cell r="W125">
            <v>0.3322</v>
          </cell>
          <cell r="X125">
            <v>0.3382</v>
          </cell>
          <cell r="Y125">
            <v>0.35289999999999999</v>
          </cell>
          <cell r="Z125">
            <v>0.356442702</v>
          </cell>
          <cell r="AA125">
            <v>0.34899999999999998</v>
          </cell>
          <cell r="AB125">
            <v>0.35048365999999997</v>
          </cell>
          <cell r="AC125">
            <v>0.35729</v>
          </cell>
          <cell r="AD125">
            <v>0.36399999999999999</v>
          </cell>
          <cell r="AE125">
            <v>0.36191234500000002</v>
          </cell>
          <cell r="AF125">
            <v>0.354195445</v>
          </cell>
          <cell r="AG125">
            <v>0.35938903900000002</v>
          </cell>
          <cell r="AH125">
            <v>0.35724492699999999</v>
          </cell>
          <cell r="AI125">
            <v>0.349944009</v>
          </cell>
          <cell r="AJ125">
            <v>0.33360000000000001</v>
          </cell>
          <cell r="AK125">
            <v>0.33679999999999999</v>
          </cell>
          <cell r="AL125">
            <v>0.33828354900000002</v>
          </cell>
          <cell r="AM125">
            <v>0.33500837500000002</v>
          </cell>
          <cell r="AN125">
            <v>0.336961283</v>
          </cell>
          <cell r="AO125">
            <v>0.33789999999999998</v>
          </cell>
          <cell r="AP125">
            <v>0.32540000000000002</v>
          </cell>
          <cell r="AQ125">
            <v>0.32600000000000001</v>
          </cell>
          <cell r="AR125">
            <v>0.33179999999999998</v>
          </cell>
          <cell r="AS125">
            <v>0.32479999999999998</v>
          </cell>
          <cell r="AT125">
            <v>0.32240000000000002</v>
          </cell>
          <cell r="AU125">
            <v>0.31509999999999999</v>
          </cell>
          <cell r="AV125">
            <v>0.31869999999999998</v>
          </cell>
          <cell r="AW125">
            <v>0.31879999999999997</v>
          </cell>
          <cell r="AX125">
            <v>0.31319999999999998</v>
          </cell>
          <cell r="AY125">
            <v>0.3135</v>
          </cell>
          <cell r="AZ125">
            <v>0.30230000000000001</v>
          </cell>
          <cell r="BA125">
            <v>0.29720000000000002</v>
          </cell>
          <cell r="BB125">
            <v>0.29070000000000001</v>
          </cell>
          <cell r="BC125">
            <v>0.29160000000000003</v>
          </cell>
          <cell r="BD125">
            <v>0.67249999999999999</v>
          </cell>
          <cell r="BE125" t="str">
            <v>n.a.</v>
          </cell>
          <cell r="BF125" t="str">
            <v>n.a.</v>
          </cell>
          <cell r="BG125" t="str">
            <v>n.a.</v>
          </cell>
          <cell r="BH125" t="str">
            <v>n.a.</v>
          </cell>
          <cell r="BI125" t="str">
            <v>n.a.</v>
          </cell>
          <cell r="BJ125" t="str">
            <v>n.a.</v>
          </cell>
          <cell r="BK125" t="str">
            <v>n.a.</v>
          </cell>
          <cell r="BL125" t="str">
            <v>n.a.</v>
          </cell>
          <cell r="BM125" t="str">
            <v>n.a.</v>
          </cell>
          <cell r="BN125" t="str">
            <v>n.a.</v>
          </cell>
          <cell r="BO125" t="str">
            <v>n.a.</v>
          </cell>
          <cell r="BP125" t="str">
            <v>n.a.</v>
          </cell>
          <cell r="BQ125" t="str">
            <v>n.a.</v>
          </cell>
          <cell r="BR125" t="str">
            <v>n.a.</v>
          </cell>
          <cell r="BS125" t="str">
            <v>n.a.</v>
          </cell>
          <cell r="BT125" t="str">
            <v>n.a.</v>
          </cell>
          <cell r="BU125" t="str">
            <v>n.a.</v>
          </cell>
          <cell r="BV125" t="str">
            <v>n.a.</v>
          </cell>
          <cell r="BW125" t="str">
            <v>n.a.</v>
          </cell>
          <cell r="BX125" t="str">
            <v>n.a.</v>
          </cell>
          <cell r="BY125" t="str">
            <v>n.a.</v>
          </cell>
          <cell r="BZ125" t="str">
            <v>n.a.</v>
          </cell>
          <cell r="CA125" t="str">
            <v>n.a.</v>
          </cell>
          <cell r="CB125" t="str">
            <v>n.a.</v>
          </cell>
          <cell r="CC125" t="str">
            <v>n.a.</v>
          </cell>
          <cell r="CD125" t="str">
            <v>n.a.</v>
          </cell>
          <cell r="CE125" t="str">
            <v>n.a.</v>
          </cell>
          <cell r="CF125" t="str">
            <v>n.a.</v>
          </cell>
          <cell r="CG125" t="str">
            <v>n.a.</v>
          </cell>
          <cell r="CH125" t="str">
            <v>n.a.</v>
          </cell>
          <cell r="CI125" t="str">
            <v>n.a.</v>
          </cell>
          <cell r="CJ125" t="str">
            <v>n.a.</v>
          </cell>
          <cell r="CK125" t="str">
            <v>n.a.</v>
          </cell>
          <cell r="CL125" t="str">
            <v>n.a.</v>
          </cell>
          <cell r="CM125" t="str">
            <v>n.a.</v>
          </cell>
          <cell r="CN125" t="str">
            <v>n.a.</v>
          </cell>
          <cell r="CO125" t="str">
            <v>n.a.</v>
          </cell>
          <cell r="CP125" t="str">
            <v>n.a.</v>
          </cell>
          <cell r="CQ125" t="str">
            <v>n.a.</v>
          </cell>
          <cell r="CR125" t="str">
            <v>n.a.</v>
          </cell>
          <cell r="CS125" t="str">
            <v>n.a.</v>
          </cell>
          <cell r="CT125" t="str">
            <v>n.a.</v>
          </cell>
          <cell r="CU125" t="str">
            <v>n.a.</v>
          </cell>
          <cell r="CV125" t="str">
            <v>n.a.</v>
          </cell>
          <cell r="CW125" t="str">
            <v>n.a.</v>
          </cell>
          <cell r="CX125" t="str">
            <v>n.a.</v>
          </cell>
          <cell r="CY125" t="str">
            <v>n.a.</v>
          </cell>
          <cell r="CZ125" t="str">
            <v>n.a.</v>
          </cell>
          <cell r="DA125" t="str">
            <v>n.a.</v>
          </cell>
          <cell r="DB125" t="str">
            <v>n.a.</v>
          </cell>
          <cell r="DC125" t="str">
            <v>n.a.</v>
          </cell>
          <cell r="DD125" t="str">
            <v>n.a.</v>
          </cell>
          <cell r="DE125" t="str">
            <v>n.a.</v>
          </cell>
          <cell r="DF125" t="str">
            <v>n.a.</v>
          </cell>
          <cell r="DG125" t="str">
            <v>n.a.</v>
          </cell>
          <cell r="DH125" t="str">
            <v>n.a.</v>
          </cell>
          <cell r="DI125" t="str">
            <v>n.a.</v>
          </cell>
          <cell r="DJ125" t="str">
            <v>n.a.</v>
          </cell>
          <cell r="DK125" t="str">
            <v>n.a.</v>
          </cell>
          <cell r="DL125" t="str">
            <v>n.a.</v>
          </cell>
          <cell r="DM125" t="str">
            <v>n.a.</v>
          </cell>
          <cell r="DN125" t="str">
            <v>n.a.</v>
          </cell>
          <cell r="DO125" t="str">
            <v>n.a.</v>
          </cell>
          <cell r="DP125" t="str">
            <v>n.a.</v>
          </cell>
          <cell r="DQ125" t="str">
            <v>n.a.</v>
          </cell>
          <cell r="DR125" t="str">
            <v>n.a.</v>
          </cell>
          <cell r="DS125" t="str">
            <v>n.a.</v>
          </cell>
          <cell r="DT125" t="str">
            <v>n.a.</v>
          </cell>
          <cell r="DU125" t="str">
            <v>n.a.</v>
          </cell>
          <cell r="DV125" t="str">
            <v>n.a.</v>
          </cell>
          <cell r="DW125" t="str">
            <v>n.a.</v>
          </cell>
          <cell r="DX125" t="str">
            <v>n.a.</v>
          </cell>
          <cell r="DY125" t="str">
            <v>n.a.</v>
          </cell>
          <cell r="DZ125" t="str">
            <v>n.a.</v>
          </cell>
          <cell r="EA125" t="str">
            <v>n.a.</v>
          </cell>
          <cell r="EB125" t="str">
            <v>n.a.</v>
          </cell>
          <cell r="EC125" t="str">
            <v>n.a.</v>
          </cell>
          <cell r="ED125" t="str">
            <v>n.a.</v>
          </cell>
          <cell r="EE125" t="str">
            <v>n.a.</v>
          </cell>
          <cell r="EF125" t="str">
            <v>n.a.</v>
          </cell>
          <cell r="EG125" t="str">
            <v>n.a.</v>
          </cell>
          <cell r="EH125" t="str">
            <v>n.a.</v>
          </cell>
          <cell r="EI125" t="str">
            <v>n.a.</v>
          </cell>
        </row>
        <row r="126">
          <cell r="A126">
            <v>867</v>
          </cell>
          <cell r="B126" t="str">
            <v>National Currency per US Dollar</v>
          </cell>
          <cell r="C126" t="str">
            <v>None</v>
          </cell>
          <cell r="D126" t="str">
            <v>Marshall Islands,Rep</v>
          </cell>
          <cell r="E126" t="str">
            <v>IFTS</v>
          </cell>
          <cell r="F126" t="str">
            <v>867..AF.ZF...</v>
          </cell>
          <cell r="G126" t="str">
            <v>OFFICIAL RATE</v>
          </cell>
          <cell r="H126" t="str">
            <v>n.a.</v>
          </cell>
          <cell r="I126" t="str">
            <v>n.a.</v>
          </cell>
          <cell r="J126" t="str">
            <v>n.a.</v>
          </cell>
          <cell r="K126" t="str">
            <v>n.a.</v>
          </cell>
          <cell r="L126" t="str">
            <v>n.a.</v>
          </cell>
          <cell r="M126" t="str">
            <v>n.a.</v>
          </cell>
          <cell r="N126" t="str">
            <v>n.a.</v>
          </cell>
          <cell r="O126" t="str">
            <v>n.a.</v>
          </cell>
          <cell r="P126" t="str">
            <v>n.a.</v>
          </cell>
          <cell r="Q126" t="str">
            <v>n.a.</v>
          </cell>
          <cell r="R126" t="str">
            <v>n.a.</v>
          </cell>
          <cell r="S126" t="str">
            <v>n.a.</v>
          </cell>
          <cell r="T126" t="str">
            <v>n.a.</v>
          </cell>
          <cell r="U126" t="str">
            <v>n.a.</v>
          </cell>
          <cell r="V126" t="str">
            <v>n.a.</v>
          </cell>
          <cell r="W126" t="str">
            <v>n.a.</v>
          </cell>
          <cell r="X126" t="str">
            <v>n.a.</v>
          </cell>
          <cell r="Y126" t="str">
            <v>n.a.</v>
          </cell>
          <cell r="Z126" t="str">
            <v>n.a.</v>
          </cell>
          <cell r="AA126" t="str">
            <v>n.a.</v>
          </cell>
          <cell r="AB126" t="str">
            <v>n.a.</v>
          </cell>
          <cell r="AC126" t="str">
            <v>n.a.</v>
          </cell>
          <cell r="AD126" t="str">
            <v>n.a.</v>
          </cell>
          <cell r="AE126" t="str">
            <v>n.a.</v>
          </cell>
          <cell r="AF126" t="str">
            <v>n.a.</v>
          </cell>
          <cell r="AG126" t="str">
            <v>n.a.</v>
          </cell>
          <cell r="AH126" t="str">
            <v>n.a.</v>
          </cell>
          <cell r="AI126" t="str">
            <v>n.a.</v>
          </cell>
          <cell r="AJ126" t="str">
            <v>n.a.</v>
          </cell>
          <cell r="AK126" t="str">
            <v>n.a.</v>
          </cell>
          <cell r="AL126" t="str">
            <v>n.a.</v>
          </cell>
          <cell r="AM126" t="str">
            <v>n.a.</v>
          </cell>
          <cell r="AN126" t="str">
            <v>n.a.</v>
          </cell>
          <cell r="AO126" t="str">
            <v>n.a.</v>
          </cell>
          <cell r="AP126" t="str">
            <v>n.a.</v>
          </cell>
          <cell r="AQ126" t="str">
            <v>n.a.</v>
          </cell>
          <cell r="AR126" t="str">
            <v>n.a.</v>
          </cell>
          <cell r="AS126" t="str">
            <v>n.a.</v>
          </cell>
          <cell r="AT126" t="str">
            <v>n.a.</v>
          </cell>
          <cell r="AU126" t="str">
            <v>n.a.</v>
          </cell>
          <cell r="AV126" t="str">
            <v>n.a.</v>
          </cell>
          <cell r="AW126" t="str">
            <v>n.a.</v>
          </cell>
          <cell r="AX126" t="str">
            <v>n.a.</v>
          </cell>
          <cell r="AY126" t="str">
            <v>n.a.</v>
          </cell>
          <cell r="AZ126" t="str">
            <v>n.a.</v>
          </cell>
          <cell r="BA126" t="str">
            <v>n.a.</v>
          </cell>
          <cell r="BB126" t="str">
            <v>n.a.</v>
          </cell>
          <cell r="BC126" t="str">
            <v>n.a.</v>
          </cell>
          <cell r="BD126" t="str">
            <v>n.a.</v>
          </cell>
          <cell r="BE126" t="str">
            <v>n.a.</v>
          </cell>
          <cell r="BF126" t="str">
            <v>n.a.</v>
          </cell>
          <cell r="BG126" t="str">
            <v>n.a.</v>
          </cell>
          <cell r="BH126" t="str">
            <v>n.a.</v>
          </cell>
          <cell r="BI126" t="str">
            <v>n.a.</v>
          </cell>
          <cell r="BJ126" t="str">
            <v>n.a.</v>
          </cell>
          <cell r="BK126" t="str">
            <v>n.a.</v>
          </cell>
          <cell r="BL126" t="str">
            <v>n.a.</v>
          </cell>
          <cell r="BM126" t="str">
            <v>n.a.</v>
          </cell>
          <cell r="BN126" t="str">
            <v>n.a.</v>
          </cell>
          <cell r="BO126" t="str">
            <v>n.a.</v>
          </cell>
          <cell r="BP126" t="str">
            <v>n.a.</v>
          </cell>
          <cell r="BQ126" t="str">
            <v>n.a.</v>
          </cell>
          <cell r="BR126" t="str">
            <v>n.a.</v>
          </cell>
          <cell r="BS126" t="str">
            <v>n.a.</v>
          </cell>
          <cell r="BT126" t="str">
            <v>n.a.</v>
          </cell>
          <cell r="BU126" t="str">
            <v>n.a.</v>
          </cell>
          <cell r="BV126" t="str">
            <v>n.a.</v>
          </cell>
          <cell r="BW126" t="str">
            <v>n.a.</v>
          </cell>
          <cell r="BX126" t="str">
            <v>n.a.</v>
          </cell>
          <cell r="BY126" t="str">
            <v>n.a.</v>
          </cell>
          <cell r="BZ126" t="str">
            <v>n.a.</v>
          </cell>
          <cell r="CA126" t="str">
            <v>n.a.</v>
          </cell>
          <cell r="CB126" t="str">
            <v>n.a.</v>
          </cell>
          <cell r="CC126" t="str">
            <v>n.a.</v>
          </cell>
          <cell r="CD126" t="str">
            <v>n.a.</v>
          </cell>
          <cell r="CE126" t="str">
            <v>n.a.</v>
          </cell>
          <cell r="CF126" t="str">
            <v>n.a.</v>
          </cell>
          <cell r="CG126" t="str">
            <v>n.a.</v>
          </cell>
          <cell r="CH126" t="str">
            <v>n.a.</v>
          </cell>
          <cell r="CI126" t="str">
            <v>n.a.</v>
          </cell>
          <cell r="CJ126" t="str">
            <v>n.a.</v>
          </cell>
          <cell r="CK126" t="str">
            <v>n.a.</v>
          </cell>
          <cell r="CL126" t="str">
            <v>n.a.</v>
          </cell>
          <cell r="CM126" t="str">
            <v>n.a.</v>
          </cell>
          <cell r="CN126" t="str">
            <v>n.a.</v>
          </cell>
          <cell r="CO126" t="str">
            <v>n.a.</v>
          </cell>
          <cell r="CP126" t="str">
            <v>n.a.</v>
          </cell>
          <cell r="CQ126" t="str">
            <v>n.a.</v>
          </cell>
          <cell r="CR126" t="str">
            <v>n.a.</v>
          </cell>
          <cell r="CS126" t="str">
            <v>n.a.</v>
          </cell>
          <cell r="CT126" t="str">
            <v>n.a.</v>
          </cell>
          <cell r="CU126" t="str">
            <v>n.a.</v>
          </cell>
          <cell r="CV126" t="str">
            <v>n.a.</v>
          </cell>
          <cell r="CW126" t="str">
            <v>n.a.</v>
          </cell>
          <cell r="CX126" t="str">
            <v>n.a.</v>
          </cell>
          <cell r="CY126" t="str">
            <v>n.a.</v>
          </cell>
          <cell r="CZ126" t="str">
            <v>n.a.</v>
          </cell>
          <cell r="DA126" t="str">
            <v>n.a.</v>
          </cell>
          <cell r="DB126" t="str">
            <v>n.a.</v>
          </cell>
          <cell r="DC126" t="str">
            <v>n.a.</v>
          </cell>
          <cell r="DD126" t="str">
            <v>n.a.</v>
          </cell>
          <cell r="DE126" t="str">
            <v>n.a.</v>
          </cell>
          <cell r="DF126" t="str">
            <v>n.a.</v>
          </cell>
          <cell r="DG126" t="str">
            <v>n.a.</v>
          </cell>
          <cell r="DH126" t="str">
            <v>n.a.</v>
          </cell>
          <cell r="DI126" t="str">
            <v>n.a.</v>
          </cell>
          <cell r="DJ126" t="str">
            <v>n.a.</v>
          </cell>
          <cell r="DK126" t="str">
            <v>n.a.</v>
          </cell>
          <cell r="DL126" t="str">
            <v>n.a.</v>
          </cell>
          <cell r="DM126" t="str">
            <v>n.a.</v>
          </cell>
          <cell r="DN126" t="str">
            <v>n.a.</v>
          </cell>
          <cell r="DO126" t="str">
            <v>n.a.</v>
          </cell>
          <cell r="DP126" t="str">
            <v>n.a.</v>
          </cell>
          <cell r="DQ126" t="str">
            <v>n.a.</v>
          </cell>
          <cell r="DR126" t="str">
            <v>n.a.</v>
          </cell>
          <cell r="DS126" t="str">
            <v>n.a.</v>
          </cell>
          <cell r="DT126" t="str">
            <v>n.a.</v>
          </cell>
          <cell r="DU126" t="str">
            <v>n.a.</v>
          </cell>
          <cell r="DV126" t="str">
            <v>n.a.</v>
          </cell>
          <cell r="DW126" t="str">
            <v>n.a.</v>
          </cell>
          <cell r="DX126" t="str">
            <v>n.a.</v>
          </cell>
          <cell r="DY126" t="str">
            <v>n.a.</v>
          </cell>
          <cell r="DZ126" t="str">
            <v>n.a.</v>
          </cell>
          <cell r="EA126" t="str">
            <v>n.a.</v>
          </cell>
          <cell r="EB126" t="str">
            <v>n.a.</v>
          </cell>
          <cell r="EC126" t="str">
            <v>n.a.</v>
          </cell>
          <cell r="ED126" t="str">
            <v>n.a.</v>
          </cell>
          <cell r="EE126" t="str">
            <v>n.a.</v>
          </cell>
          <cell r="EF126" t="str">
            <v>n.a.</v>
          </cell>
          <cell r="EG126" t="str">
            <v>n.a.</v>
          </cell>
          <cell r="EH126" t="str">
            <v>n.a.</v>
          </cell>
          <cell r="EI126" t="str">
            <v>n.a.</v>
          </cell>
        </row>
        <row r="127">
          <cell r="A127">
            <v>349</v>
          </cell>
          <cell r="B127" t="str">
            <v>National Currency per US Dollar</v>
          </cell>
          <cell r="C127" t="str">
            <v>None</v>
          </cell>
          <cell r="D127" t="str">
            <v>Martinique</v>
          </cell>
          <cell r="E127" t="str">
            <v>IFTS</v>
          </cell>
          <cell r="F127" t="str">
            <v>349..AF.ZF...</v>
          </cell>
          <cell r="G127" t="str">
            <v>OFFICIAL RATE</v>
          </cell>
          <cell r="H127" t="str">
            <v>n.a.</v>
          </cell>
          <cell r="I127" t="str">
            <v>n.a.</v>
          </cell>
          <cell r="J127" t="str">
            <v>n.a.</v>
          </cell>
          <cell r="K127" t="str">
            <v>n.a.</v>
          </cell>
          <cell r="L127" t="str">
            <v>n.a.</v>
          </cell>
          <cell r="M127" t="str">
            <v>n.a.</v>
          </cell>
          <cell r="N127" t="str">
            <v>n.a.</v>
          </cell>
          <cell r="O127" t="str">
            <v>n.a.</v>
          </cell>
          <cell r="P127" t="str">
            <v>n.a.</v>
          </cell>
          <cell r="Q127" t="str">
            <v>n.a.</v>
          </cell>
          <cell r="R127" t="str">
            <v>n.a.</v>
          </cell>
          <cell r="S127" t="str">
            <v>n.a.</v>
          </cell>
          <cell r="T127" t="str">
            <v>n.a.</v>
          </cell>
          <cell r="U127" t="str">
            <v>n.a.</v>
          </cell>
          <cell r="V127" t="str">
            <v>n.a.</v>
          </cell>
          <cell r="W127" t="str">
            <v>n.a.</v>
          </cell>
          <cell r="X127" t="str">
            <v>n.a.</v>
          </cell>
          <cell r="Y127" t="str">
            <v>n.a.</v>
          </cell>
          <cell r="Z127" t="str">
            <v>n.a.</v>
          </cell>
          <cell r="AA127" t="str">
            <v>n.a.</v>
          </cell>
          <cell r="AB127" t="str">
            <v>n.a.</v>
          </cell>
          <cell r="AC127" t="str">
            <v>n.a.</v>
          </cell>
          <cell r="AD127" t="str">
            <v>n.a.</v>
          </cell>
          <cell r="AE127" t="str">
            <v>n.a.</v>
          </cell>
          <cell r="AF127" t="str">
            <v>n.a.</v>
          </cell>
          <cell r="AG127" t="str">
            <v>n.a.</v>
          </cell>
          <cell r="AH127" t="str">
            <v>n.a.</v>
          </cell>
          <cell r="AI127" t="str">
            <v>n.a.</v>
          </cell>
          <cell r="AJ127" t="str">
            <v>n.a.</v>
          </cell>
          <cell r="AK127" t="str">
            <v>n.a.</v>
          </cell>
          <cell r="AL127" t="str">
            <v>n.a.</v>
          </cell>
          <cell r="AM127" t="str">
            <v>n.a.</v>
          </cell>
          <cell r="AN127" t="str">
            <v>n.a.</v>
          </cell>
          <cell r="AO127" t="str">
            <v>n.a.</v>
          </cell>
          <cell r="AP127" t="str">
            <v>n.a.</v>
          </cell>
          <cell r="AQ127" t="str">
            <v>n.a.</v>
          </cell>
          <cell r="AR127" t="str">
            <v>n.a.</v>
          </cell>
          <cell r="AS127" t="str">
            <v>n.a.</v>
          </cell>
          <cell r="AT127" t="str">
            <v>n.a.</v>
          </cell>
          <cell r="AU127" t="str">
            <v>n.a.</v>
          </cell>
          <cell r="AV127" t="str">
            <v>n.a.</v>
          </cell>
          <cell r="AW127" t="str">
            <v>n.a.</v>
          </cell>
          <cell r="AX127" t="str">
            <v>n.a.</v>
          </cell>
          <cell r="AY127" t="str">
            <v>n.a.</v>
          </cell>
          <cell r="AZ127" t="str">
            <v>n.a.</v>
          </cell>
          <cell r="BA127" t="str">
            <v>n.a.</v>
          </cell>
          <cell r="BB127" t="str">
            <v>n.a.</v>
          </cell>
          <cell r="BC127" t="str">
            <v>n.a.</v>
          </cell>
          <cell r="BD127" t="str">
            <v>n.a.</v>
          </cell>
          <cell r="BE127" t="str">
            <v>n.a.</v>
          </cell>
          <cell r="BF127" t="str">
            <v>n.a.</v>
          </cell>
          <cell r="BG127" t="str">
            <v>n.a.</v>
          </cell>
          <cell r="BH127" t="str">
            <v>n.a.</v>
          </cell>
          <cell r="BI127" t="str">
            <v>n.a.</v>
          </cell>
          <cell r="BJ127" t="str">
            <v>n.a.</v>
          </cell>
          <cell r="BK127" t="str">
            <v>n.a.</v>
          </cell>
          <cell r="BL127" t="str">
            <v>n.a.</v>
          </cell>
          <cell r="BM127" t="str">
            <v>n.a.</v>
          </cell>
          <cell r="BN127" t="str">
            <v>n.a.</v>
          </cell>
          <cell r="BO127" t="str">
            <v>n.a.</v>
          </cell>
          <cell r="BP127" t="str">
            <v>n.a.</v>
          </cell>
          <cell r="BQ127" t="str">
            <v>n.a.</v>
          </cell>
          <cell r="BR127" t="str">
            <v>n.a.</v>
          </cell>
          <cell r="BS127" t="str">
            <v>n.a.</v>
          </cell>
          <cell r="BT127" t="str">
            <v>n.a.</v>
          </cell>
          <cell r="BU127" t="str">
            <v>n.a.</v>
          </cell>
          <cell r="BV127" t="str">
            <v>n.a.</v>
          </cell>
          <cell r="BW127" t="str">
            <v>n.a.</v>
          </cell>
          <cell r="BX127" t="str">
            <v>n.a.</v>
          </cell>
          <cell r="BY127" t="str">
            <v>n.a.</v>
          </cell>
          <cell r="BZ127" t="str">
            <v>n.a.</v>
          </cell>
          <cell r="CA127" t="str">
            <v>n.a.</v>
          </cell>
          <cell r="CB127" t="str">
            <v>n.a.</v>
          </cell>
          <cell r="CC127" t="str">
            <v>n.a.</v>
          </cell>
          <cell r="CD127" t="str">
            <v>n.a.</v>
          </cell>
          <cell r="CE127" t="str">
            <v>n.a.</v>
          </cell>
          <cell r="CF127" t="str">
            <v>n.a.</v>
          </cell>
          <cell r="CG127" t="str">
            <v>n.a.</v>
          </cell>
          <cell r="CH127" t="str">
            <v>n.a.</v>
          </cell>
          <cell r="CI127" t="str">
            <v>n.a.</v>
          </cell>
          <cell r="CJ127" t="str">
            <v>n.a.</v>
          </cell>
          <cell r="CK127" t="str">
            <v>n.a.</v>
          </cell>
          <cell r="CL127" t="str">
            <v>n.a.</v>
          </cell>
          <cell r="CM127" t="str">
            <v>n.a.</v>
          </cell>
          <cell r="CN127" t="str">
            <v>n.a.</v>
          </cell>
          <cell r="CO127" t="str">
            <v>n.a.</v>
          </cell>
          <cell r="CP127" t="str">
            <v>n.a.</v>
          </cell>
          <cell r="CQ127" t="str">
            <v>n.a.</v>
          </cell>
          <cell r="CR127" t="str">
            <v>n.a.</v>
          </cell>
          <cell r="CS127" t="str">
            <v>n.a.</v>
          </cell>
          <cell r="CT127" t="str">
            <v>n.a.</v>
          </cell>
          <cell r="CU127" t="str">
            <v>n.a.</v>
          </cell>
          <cell r="CV127" t="str">
            <v>n.a.</v>
          </cell>
          <cell r="CW127" t="str">
            <v>n.a.</v>
          </cell>
          <cell r="CX127" t="str">
            <v>n.a.</v>
          </cell>
          <cell r="CY127" t="str">
            <v>n.a.</v>
          </cell>
          <cell r="CZ127" t="str">
            <v>n.a.</v>
          </cell>
          <cell r="DA127" t="str">
            <v>n.a.</v>
          </cell>
          <cell r="DB127" t="str">
            <v>n.a.</v>
          </cell>
          <cell r="DC127" t="str">
            <v>n.a.</v>
          </cell>
          <cell r="DD127" t="str">
            <v>n.a.</v>
          </cell>
          <cell r="DE127" t="str">
            <v>n.a.</v>
          </cell>
          <cell r="DF127" t="str">
            <v>n.a.</v>
          </cell>
          <cell r="DG127" t="str">
            <v>n.a.</v>
          </cell>
          <cell r="DH127" t="str">
            <v>n.a.</v>
          </cell>
          <cell r="DI127" t="str">
            <v>n.a.</v>
          </cell>
          <cell r="DJ127" t="str">
            <v>n.a.</v>
          </cell>
          <cell r="DK127" t="str">
            <v>n.a.</v>
          </cell>
          <cell r="DL127" t="str">
            <v>n.a.</v>
          </cell>
          <cell r="DM127" t="str">
            <v>n.a.</v>
          </cell>
          <cell r="DN127" t="str">
            <v>n.a.</v>
          </cell>
          <cell r="DO127" t="str">
            <v>n.a.</v>
          </cell>
          <cell r="DP127" t="str">
            <v>n.a.</v>
          </cell>
          <cell r="DQ127" t="str">
            <v>n.a.</v>
          </cell>
          <cell r="DR127" t="str">
            <v>n.a.</v>
          </cell>
          <cell r="DS127" t="str">
            <v>n.a.</v>
          </cell>
          <cell r="DT127" t="str">
            <v>n.a.</v>
          </cell>
          <cell r="DU127" t="str">
            <v>n.a.</v>
          </cell>
          <cell r="DV127" t="str">
            <v>n.a.</v>
          </cell>
          <cell r="DW127" t="str">
            <v>n.a.</v>
          </cell>
          <cell r="DX127" t="str">
            <v>n.a.</v>
          </cell>
          <cell r="DY127" t="str">
            <v>n.a.</v>
          </cell>
          <cell r="DZ127" t="str">
            <v>n.a.</v>
          </cell>
          <cell r="EA127" t="str">
            <v>n.a.</v>
          </cell>
          <cell r="EB127" t="str">
            <v>n.a.</v>
          </cell>
          <cell r="EC127" t="str">
            <v>n.a.</v>
          </cell>
          <cell r="ED127" t="str">
            <v>n.a.</v>
          </cell>
          <cell r="EE127" t="str">
            <v>n.a.</v>
          </cell>
          <cell r="EF127" t="str">
            <v>n.a.</v>
          </cell>
          <cell r="EG127" t="str">
            <v>n.a.</v>
          </cell>
          <cell r="EH127" t="str">
            <v>n.a.</v>
          </cell>
          <cell r="EI127" t="str">
            <v>n.a.</v>
          </cell>
        </row>
        <row r="128">
          <cell r="A128">
            <v>682</v>
          </cell>
          <cell r="B128" t="str">
            <v>National Currency per US Dollar</v>
          </cell>
          <cell r="C128" t="str">
            <v>None</v>
          </cell>
          <cell r="D128" t="str">
            <v xml:space="preserve">Mauritania          </v>
          </cell>
          <cell r="E128" t="str">
            <v>IFTS</v>
          </cell>
          <cell r="F128" t="str">
            <v>682..AF.ZF...</v>
          </cell>
          <cell r="G128" t="str">
            <v>MARKET RATE</v>
          </cell>
          <cell r="H128">
            <v>265.13</v>
          </cell>
          <cell r="I128">
            <v>265.31</v>
          </cell>
          <cell r="J128">
            <v>265.26</v>
          </cell>
          <cell r="K128">
            <v>266.10000000000002</v>
          </cell>
          <cell r="L128" t="str">
            <v>n.a.</v>
          </cell>
          <cell r="M128" t="str">
            <v>n.a.</v>
          </cell>
          <cell r="N128" t="str">
            <v>n.a.</v>
          </cell>
          <cell r="O128" t="str">
            <v>n.a.</v>
          </cell>
          <cell r="P128" t="str">
            <v>n.a.</v>
          </cell>
          <cell r="Q128" t="str">
            <v>n.a.</v>
          </cell>
          <cell r="R128" t="str">
            <v>n.a.</v>
          </cell>
          <cell r="S128">
            <v>258.74</v>
          </cell>
          <cell r="T128">
            <v>259.02</v>
          </cell>
          <cell r="U128">
            <v>260.32</v>
          </cell>
          <cell r="V128">
            <v>268.60000000000002</v>
          </cell>
          <cell r="W128">
            <v>264.58999999999997</v>
          </cell>
          <cell r="X128">
            <v>265.12</v>
          </cell>
          <cell r="Y128">
            <v>265.5</v>
          </cell>
          <cell r="Z128">
            <v>265.5</v>
          </cell>
          <cell r="AA128">
            <v>265.5</v>
          </cell>
          <cell r="AB128">
            <v>266.39</v>
          </cell>
          <cell r="AC128">
            <v>268.60000000000002</v>
          </cell>
          <cell r="AD128">
            <v>268.60000000000002</v>
          </cell>
          <cell r="AE128">
            <v>268.60000000000002</v>
          </cell>
          <cell r="AF128">
            <v>268.60000000000002</v>
          </cell>
          <cell r="AG128">
            <v>268.60000000000002</v>
          </cell>
          <cell r="AH128">
            <v>268.60000000000002</v>
          </cell>
          <cell r="AI128">
            <v>268.60000000000002</v>
          </cell>
          <cell r="AJ128">
            <v>268.60000000000002</v>
          </cell>
          <cell r="AK128">
            <v>268.60000000000002</v>
          </cell>
          <cell r="AL128">
            <v>268.60000000000002</v>
          </cell>
          <cell r="AM128">
            <v>268.60000000000002</v>
          </cell>
          <cell r="AN128">
            <v>268.60000000000002</v>
          </cell>
          <cell r="AO128">
            <v>268.60000000000002</v>
          </cell>
          <cell r="AP128">
            <v>268.60000000000002</v>
          </cell>
          <cell r="AQ128">
            <v>268.60000000000002</v>
          </cell>
          <cell r="AR128">
            <v>268.58</v>
          </cell>
          <cell r="AS128">
            <v>268.43</v>
          </cell>
          <cell r="AT128">
            <v>268.14999999999998</v>
          </cell>
          <cell r="AU128">
            <v>263.10000000000002</v>
          </cell>
          <cell r="AV128">
            <v>257.89999999999998</v>
          </cell>
          <cell r="AW128">
            <v>257.89999999999998</v>
          </cell>
          <cell r="AX128">
            <v>254.12</v>
          </cell>
          <cell r="AY128">
            <v>255.86</v>
          </cell>
          <cell r="AZ128">
            <v>256.39999999999998</v>
          </cell>
          <cell r="BA128">
            <v>253.1</v>
          </cell>
          <cell r="BB128">
            <v>248.5</v>
          </cell>
          <cell r="BC128">
            <v>251</v>
          </cell>
          <cell r="BD128">
            <v>250</v>
          </cell>
          <cell r="BE128">
            <v>250.89</v>
          </cell>
          <cell r="BF128">
            <v>244.67</v>
          </cell>
          <cell r="BG128">
            <v>241.08</v>
          </cell>
          <cell r="BH128">
            <v>239.5</v>
          </cell>
          <cell r="BI128">
            <v>235.99</v>
          </cell>
          <cell r="BJ128">
            <v>229.53</v>
          </cell>
          <cell r="BK128">
            <v>228.44</v>
          </cell>
          <cell r="BL128">
            <v>231.67</v>
          </cell>
          <cell r="BM128">
            <v>244.52</v>
          </cell>
          <cell r="BN128">
            <v>205.54</v>
          </cell>
          <cell r="BO128">
            <v>256.61</v>
          </cell>
          <cell r="BP128">
            <v>259.04000000000002</v>
          </cell>
          <cell r="BQ128">
            <v>258.73</v>
          </cell>
          <cell r="BR128">
            <v>263.70999999999998</v>
          </cell>
          <cell r="BS128">
            <v>265.70999999999998</v>
          </cell>
          <cell r="BT128">
            <v>267.35000000000002</v>
          </cell>
          <cell r="BU128">
            <v>264.39</v>
          </cell>
          <cell r="BV128">
            <v>263.94</v>
          </cell>
          <cell r="BW128">
            <v>260.87</v>
          </cell>
          <cell r="BX128">
            <v>260.31</v>
          </cell>
          <cell r="BY128">
            <v>260.74</v>
          </cell>
          <cell r="BZ128">
            <v>261.47000000000003</v>
          </cell>
          <cell r="CA128">
            <v>262.13</v>
          </cell>
          <cell r="CB128">
            <v>261.67</v>
          </cell>
          <cell r="CC128">
            <v>261.48</v>
          </cell>
          <cell r="CD128">
            <v>264.44</v>
          </cell>
          <cell r="CE128">
            <v>266.93</v>
          </cell>
          <cell r="CF128">
            <v>272.3</v>
          </cell>
          <cell r="CG128">
            <v>278.04000000000002</v>
          </cell>
          <cell r="CH128">
            <v>284.58999999999997</v>
          </cell>
          <cell r="CI128">
            <v>287.08</v>
          </cell>
          <cell r="CJ128">
            <v>286.56</v>
          </cell>
          <cell r="CK128">
            <v>284.64999999999998</v>
          </cell>
          <cell r="CL128">
            <v>280.83999999999997</v>
          </cell>
          <cell r="CM128">
            <v>282.14999999999998</v>
          </cell>
          <cell r="CN128">
            <v>281.43</v>
          </cell>
          <cell r="CO128">
            <v>283.95999999999998</v>
          </cell>
          <cell r="CP128">
            <v>282.20999999999998</v>
          </cell>
          <cell r="CQ128">
            <v>274.98</v>
          </cell>
          <cell r="CR128">
            <v>272.60000000000002</v>
          </cell>
          <cell r="CS128">
            <v>274.60000000000002</v>
          </cell>
          <cell r="CT128">
            <v>276.29000000000002</v>
          </cell>
          <cell r="CU128">
            <v>279.89</v>
          </cell>
          <cell r="CV128">
            <v>283.45999999999998</v>
          </cell>
          <cell r="CW128">
            <v>289.01</v>
          </cell>
          <cell r="CX128">
            <v>287.06</v>
          </cell>
          <cell r="CY128">
            <v>287.93</v>
          </cell>
          <cell r="CZ128">
            <v>290.38</v>
          </cell>
          <cell r="DA128">
            <v>292.66000000000003</v>
          </cell>
          <cell r="DB128">
            <v>292.98</v>
          </cell>
          <cell r="DC128">
            <v>291.41000000000003</v>
          </cell>
          <cell r="DD128">
            <v>293.14</v>
          </cell>
          <cell r="DE128">
            <v>294.8</v>
          </cell>
          <cell r="DF128">
            <v>298.05</v>
          </cell>
          <cell r="DG128">
            <v>301.87</v>
          </cell>
          <cell r="DH128">
            <v>302.67</v>
          </cell>
          <cell r="DI128">
            <v>301.68</v>
          </cell>
          <cell r="DJ128">
            <v>298.54000000000002</v>
          </cell>
          <cell r="DK128">
            <v>301.26</v>
          </cell>
          <cell r="DL128">
            <v>299.83</v>
          </cell>
          <cell r="DM128">
            <v>298.64</v>
          </cell>
          <cell r="DN128">
            <v>298.89999999999998</v>
          </cell>
          <cell r="DO128">
            <v>299.72000000000003</v>
          </cell>
          <cell r="DP128">
            <v>302.69</v>
          </cell>
          <cell r="DQ128">
            <v>303.58</v>
          </cell>
          <cell r="DR128">
            <v>303.64999999999998</v>
          </cell>
          <cell r="DS128">
            <v>303.79000000000002</v>
          </cell>
          <cell r="DT128">
            <v>303.42</v>
          </cell>
          <cell r="DU128">
            <v>300.52</v>
          </cell>
          <cell r="DV128">
            <v>296.45</v>
          </cell>
          <cell r="DW128">
            <v>296.99</v>
          </cell>
          <cell r="DX128" t="str">
            <v>n.a.</v>
          </cell>
          <cell r="DY128" t="str">
            <v>n.a.</v>
          </cell>
          <cell r="DZ128" t="str">
            <v>n.a.</v>
          </cell>
          <cell r="EA128" t="str">
            <v>n.a.</v>
          </cell>
          <cell r="EB128" t="str">
            <v>n.a.</v>
          </cell>
          <cell r="EC128" t="str">
            <v>n.a.</v>
          </cell>
          <cell r="ED128" t="str">
            <v>n.a.</v>
          </cell>
          <cell r="EE128" t="str">
            <v>n.a.</v>
          </cell>
          <cell r="EF128" t="str">
            <v>n.a.</v>
          </cell>
          <cell r="EG128" t="str">
            <v>n.a.</v>
          </cell>
          <cell r="EH128" t="str">
            <v>n.a.</v>
          </cell>
          <cell r="EI128" t="str">
            <v>n.a.</v>
          </cell>
        </row>
        <row r="129">
          <cell r="A129">
            <v>684</v>
          </cell>
          <cell r="B129" t="str">
            <v>National Currency per US Dollar</v>
          </cell>
          <cell r="C129" t="str">
            <v>None</v>
          </cell>
          <cell r="D129" t="str">
            <v>Mauritius</v>
          </cell>
          <cell r="E129" t="str">
            <v>IFTS</v>
          </cell>
          <cell r="F129" t="str">
            <v>684..AF.ZF...</v>
          </cell>
          <cell r="G129" t="str">
            <v>MARKET RATE</v>
          </cell>
          <cell r="H129">
            <v>25.687999999999999</v>
          </cell>
          <cell r="I129">
            <v>25.296500000000002</v>
          </cell>
          <cell r="J129">
            <v>25.872</v>
          </cell>
          <cell r="K129">
            <v>26.923999999999999</v>
          </cell>
          <cell r="L129">
            <v>27.814399999999999</v>
          </cell>
          <cell r="M129">
            <v>28.011099999999999</v>
          </cell>
          <cell r="N129">
            <v>28.182500000000001</v>
          </cell>
          <cell r="O129">
            <v>28.329599999999999</v>
          </cell>
          <cell r="P129">
            <v>28.5062</v>
          </cell>
          <cell r="Q129">
            <v>28.561399999999999</v>
          </cell>
          <cell r="R129">
            <v>28.48</v>
          </cell>
          <cell r="S129">
            <v>28.316500000000001</v>
          </cell>
          <cell r="T129">
            <v>28.404</v>
          </cell>
          <cell r="U129">
            <v>28.7012</v>
          </cell>
          <cell r="V129">
            <v>28.849599999999999</v>
          </cell>
          <cell r="W129">
            <v>29.0242</v>
          </cell>
          <cell r="X129">
            <v>29.125299999999999</v>
          </cell>
          <cell r="Y129">
            <v>29.282599999999999</v>
          </cell>
          <cell r="Z129">
            <v>29.456399999999999</v>
          </cell>
          <cell r="AA129">
            <v>29.720099999999999</v>
          </cell>
          <cell r="AB129">
            <v>29.979199999999999</v>
          </cell>
          <cell r="AC129">
            <v>30.327000000000002</v>
          </cell>
          <cell r="AD129">
            <v>30.4663</v>
          </cell>
          <cell r="AE129">
            <v>30.6189</v>
          </cell>
          <cell r="AF129">
            <v>30.660599999999999</v>
          </cell>
          <cell r="AG129">
            <v>30.722000000000001</v>
          </cell>
          <cell r="AH129">
            <v>30.744700000000002</v>
          </cell>
          <cell r="AI129">
            <v>30.841100000000001</v>
          </cell>
          <cell r="AJ129">
            <v>30.809899999999999</v>
          </cell>
          <cell r="AK129">
            <v>30.840399999999999</v>
          </cell>
          <cell r="AL129">
            <v>31.086400000000001</v>
          </cell>
          <cell r="AM129">
            <v>31.8948</v>
          </cell>
          <cell r="AN129">
            <v>32.545400000000001</v>
          </cell>
          <cell r="AO129">
            <v>32.794400000000003</v>
          </cell>
          <cell r="AP129">
            <v>33.447200000000002</v>
          </cell>
          <cell r="AQ129">
            <v>34.109900000000003</v>
          </cell>
          <cell r="AR129">
            <v>33.600099999999998</v>
          </cell>
          <cell r="AS129">
            <v>33.207799999999999</v>
          </cell>
          <cell r="AT129">
            <v>32.548400000000001</v>
          </cell>
          <cell r="AU129">
            <v>32.049399999999999</v>
          </cell>
          <cell r="AV129">
            <v>31.148</v>
          </cell>
          <cell r="AW129">
            <v>31.536999999999999</v>
          </cell>
          <cell r="AX129">
            <v>31.170200000000001</v>
          </cell>
          <cell r="AY129">
            <v>30.726299999999998</v>
          </cell>
          <cell r="AZ129">
            <v>30.748200000000001</v>
          </cell>
          <cell r="BA129">
            <v>29.9619</v>
          </cell>
          <cell r="BB129">
            <v>30.023675000000001</v>
          </cell>
          <cell r="BC129">
            <v>29.042899999999999</v>
          </cell>
          <cell r="BD129">
            <v>28.4984</v>
          </cell>
          <cell r="BE129">
            <v>27.998799999999999</v>
          </cell>
          <cell r="BF129">
            <v>26.5564</v>
          </cell>
          <cell r="BG129">
            <v>25.817299999999999</v>
          </cell>
          <cell r="BH129">
            <v>27.210100000000001</v>
          </cell>
          <cell r="BI129">
            <v>27.364000000000001</v>
          </cell>
          <cell r="BJ129">
            <v>26.7165</v>
          </cell>
          <cell r="BK129">
            <v>27.7287</v>
          </cell>
          <cell r="BL129">
            <v>29.003350000000001</v>
          </cell>
          <cell r="BM129">
            <v>30.351500000000001</v>
          </cell>
          <cell r="BN129">
            <v>32.094499999999996</v>
          </cell>
          <cell r="BO129">
            <v>32.094499999999996</v>
          </cell>
          <cell r="BP129">
            <v>32.394399999999997</v>
          </cell>
          <cell r="BQ129">
            <v>33.493499999999997</v>
          </cell>
          <cell r="BR129">
            <v>33.971699999999998</v>
          </cell>
          <cell r="BS129">
            <v>33.971899999999998</v>
          </cell>
          <cell r="BT129">
            <v>33.029299999999999</v>
          </cell>
          <cell r="BU129">
            <v>32.339300000000001</v>
          </cell>
          <cell r="BV129">
            <v>31.999300000000002</v>
          </cell>
          <cell r="BW129">
            <v>31.733599999999999</v>
          </cell>
          <cell r="BX129">
            <v>30.980599999999999</v>
          </cell>
          <cell r="BY129">
            <v>30.387899999999998</v>
          </cell>
          <cell r="BZ129">
            <v>29.922000000000001</v>
          </cell>
          <cell r="CA129">
            <v>29.2941</v>
          </cell>
          <cell r="CB129">
            <v>29.937100000000001</v>
          </cell>
          <cell r="CC129">
            <v>30.448799999999999</v>
          </cell>
          <cell r="CD129">
            <v>30.604800000000001</v>
          </cell>
          <cell r="CE129">
            <v>30.678899999999999</v>
          </cell>
          <cell r="CF129">
            <v>32.6205</v>
          </cell>
          <cell r="CG129">
            <v>32.7273</v>
          </cell>
          <cell r="CH129">
            <v>30.954000000000001</v>
          </cell>
          <cell r="CI129">
            <v>30.471900000000002</v>
          </cell>
          <cell r="CJ129">
            <v>30.671099999999999</v>
          </cell>
          <cell r="CK129">
            <v>29.735800000000001</v>
          </cell>
          <cell r="CL129">
            <v>30.02</v>
          </cell>
          <cell r="CM129">
            <v>30.5426</v>
          </cell>
          <cell r="CN129">
            <v>30.165500000000002</v>
          </cell>
          <cell r="CO129">
            <v>29.446899999999999</v>
          </cell>
          <cell r="CP129">
            <v>28.7316</v>
          </cell>
          <cell r="CQ129">
            <v>27.880500000000001</v>
          </cell>
          <cell r="CR129">
            <v>27.8445</v>
          </cell>
          <cell r="CS129">
            <v>28.120999999999999</v>
          </cell>
          <cell r="CT129">
            <v>28.195499999999999</v>
          </cell>
          <cell r="CU129">
            <v>27.98</v>
          </cell>
          <cell r="CV129">
            <v>28.6906</v>
          </cell>
          <cell r="CW129">
            <v>29.0503</v>
          </cell>
          <cell r="CX129">
            <v>29.093800000000002</v>
          </cell>
          <cell r="CY129">
            <v>29.2712</v>
          </cell>
          <cell r="CZ129">
            <v>29.381900000000002</v>
          </cell>
          <cell r="DA129">
            <v>28.977399999999999</v>
          </cell>
          <cell r="DB129">
            <v>29.006799999999998</v>
          </cell>
          <cell r="DC129">
            <v>29.089099999999998</v>
          </cell>
          <cell r="DD129">
            <v>29.375800000000002</v>
          </cell>
          <cell r="DE129">
            <v>30.4131</v>
          </cell>
          <cell r="DF129">
            <v>31.009160000000001</v>
          </cell>
          <cell r="DG129">
            <v>30.6126</v>
          </cell>
          <cell r="DH129">
            <v>30.2928</v>
          </cell>
          <cell r="DI129">
            <v>30.856000000000002</v>
          </cell>
          <cell r="DJ129">
            <v>30.936399999999999</v>
          </cell>
          <cell r="DK129">
            <v>30.648599999999998</v>
          </cell>
          <cell r="DL129">
            <v>30.5169</v>
          </cell>
          <cell r="DM129">
            <v>30.521100000000001</v>
          </cell>
          <cell r="DN129">
            <v>30.959900000000001</v>
          </cell>
          <cell r="DO129">
            <v>31.0242</v>
          </cell>
          <cell r="DP129">
            <v>31.0685</v>
          </cell>
          <cell r="DQ129">
            <v>30.860299999999999</v>
          </cell>
          <cell r="DR129">
            <v>30.9956</v>
          </cell>
          <cell r="DS129">
            <v>30.775099999999998</v>
          </cell>
          <cell r="DT129">
            <v>30.775099999999998</v>
          </cell>
          <cell r="DU129">
            <v>30.297000000000001</v>
          </cell>
          <cell r="DV129">
            <v>30.443899999999999</v>
          </cell>
          <cell r="DW129">
            <v>30.178699999999999</v>
          </cell>
          <cell r="DX129">
            <v>30.234300000000001</v>
          </cell>
          <cell r="DY129">
            <v>30.225300000000001</v>
          </cell>
          <cell r="DZ129">
            <v>30.0303</v>
          </cell>
          <cell r="EA129">
            <v>30.041399999999999</v>
          </cell>
          <cell r="EB129">
            <v>30.096</v>
          </cell>
          <cell r="EC129">
            <v>30.311</v>
          </cell>
          <cell r="ED129">
            <v>30.311</v>
          </cell>
          <cell r="EE129">
            <v>30.631599999999999</v>
          </cell>
          <cell r="EF129">
            <v>31.1602</v>
          </cell>
          <cell r="EG129">
            <v>31.361699999999999</v>
          </cell>
          <cell r="EH129">
            <v>31.492000000000001</v>
          </cell>
          <cell r="EI129" t="str">
            <v>n.a.</v>
          </cell>
        </row>
        <row r="130">
          <cell r="A130">
            <v>273</v>
          </cell>
          <cell r="B130" t="str">
            <v>National Currency per US Dollar</v>
          </cell>
          <cell r="C130" t="str">
            <v>None</v>
          </cell>
          <cell r="D130" t="str">
            <v>Mexico</v>
          </cell>
          <cell r="E130" t="str">
            <v>IFTS</v>
          </cell>
          <cell r="F130" t="str">
            <v>273..AF.ZF...</v>
          </cell>
          <cell r="G130" t="str">
            <v>PRINCIPAL RATE</v>
          </cell>
          <cell r="H130">
            <v>10.9308</v>
          </cell>
          <cell r="I130">
            <v>11.0128</v>
          </cell>
          <cell r="J130">
            <v>10.9984</v>
          </cell>
          <cell r="K130">
            <v>11.253500000000001</v>
          </cell>
          <cell r="L130">
            <v>11.511900000000001</v>
          </cell>
          <cell r="M130">
            <v>11.379</v>
          </cell>
          <cell r="N130">
            <v>11.4735</v>
          </cell>
          <cell r="O130">
            <v>11.3957</v>
          </cell>
          <cell r="P130">
            <v>11.485799999999999</v>
          </cell>
          <cell r="Q130">
            <v>11.3864</v>
          </cell>
          <cell r="R130">
            <v>11.393800000000001</v>
          </cell>
          <cell r="S130">
            <v>11.21</v>
          </cell>
          <cell r="T130">
            <v>11.255599999999999</v>
          </cell>
          <cell r="U130">
            <v>11.1502</v>
          </cell>
          <cell r="V130">
            <v>11.1326</v>
          </cell>
          <cell r="W130">
            <v>11.126200000000001</v>
          </cell>
          <cell r="X130">
            <v>10.992000000000001</v>
          </cell>
          <cell r="Y130">
            <v>10.834</v>
          </cell>
          <cell r="Z130">
            <v>10.693099999999999</v>
          </cell>
          <cell r="AA130">
            <v>10.670299999999999</v>
          </cell>
          <cell r="AB130">
            <v>10.7791</v>
          </cell>
          <cell r="AC130">
            <v>10.831200000000001</v>
          </cell>
          <cell r="AD130">
            <v>10.690300000000001</v>
          </cell>
          <cell r="AE130">
            <v>10.620100000000001</v>
          </cell>
          <cell r="AF130">
            <v>10.5679</v>
          </cell>
          <cell r="AG130">
            <v>10.481299999999999</v>
          </cell>
          <cell r="AH130">
            <v>10.706099999999999</v>
          </cell>
          <cell r="AI130">
            <v>11.0206</v>
          </cell>
          <cell r="AJ130">
            <v>11.075799999999999</v>
          </cell>
          <cell r="AK130">
            <v>11.3864</v>
          </cell>
          <cell r="AL130">
            <v>11.0268</v>
          </cell>
          <cell r="AM130">
            <v>10.873900000000001</v>
          </cell>
          <cell r="AN130">
            <v>10.972200000000001</v>
          </cell>
          <cell r="AO130">
            <v>10.9201</v>
          </cell>
          <cell r="AP130">
            <v>10.8948</v>
          </cell>
          <cell r="AQ130">
            <v>10.865</v>
          </cell>
          <cell r="AR130">
            <v>10.9344</v>
          </cell>
          <cell r="AS130">
            <v>10.988</v>
          </cell>
          <cell r="AT130">
            <v>11.125</v>
          </cell>
          <cell r="AU130">
            <v>10.9924</v>
          </cell>
          <cell r="AV130">
            <v>10.8301</v>
          </cell>
          <cell r="AW130">
            <v>10.8338</v>
          </cell>
          <cell r="AX130">
            <v>10.7963</v>
          </cell>
          <cell r="AY130">
            <v>11.036300000000001</v>
          </cell>
          <cell r="AZ130">
            <v>11.045</v>
          </cell>
          <cell r="BA130">
            <v>10.841799999999999</v>
          </cell>
          <cell r="BB130">
            <v>10.8658</v>
          </cell>
          <cell r="BC130">
            <v>10.849399999999999</v>
          </cell>
          <cell r="BD130">
            <v>10.9171</v>
          </cell>
          <cell r="BE130">
            <v>10.779400000000001</v>
          </cell>
          <cell r="BF130">
            <v>10.7346</v>
          </cell>
          <cell r="BG130">
            <v>10.529500000000001</v>
          </cell>
          <cell r="BH130">
            <v>10.4542</v>
          </cell>
          <cell r="BI130">
            <v>10.330500000000001</v>
          </cell>
          <cell r="BJ130">
            <v>10.239000000000001</v>
          </cell>
          <cell r="BK130">
            <v>10.0906</v>
          </cell>
          <cell r="BL130">
            <v>10.574400000000001</v>
          </cell>
          <cell r="BM130">
            <v>12.473800000000001</v>
          </cell>
          <cell r="BN130">
            <v>13.0609</v>
          </cell>
          <cell r="BO130">
            <v>13.3726</v>
          </cell>
          <cell r="BP130">
            <v>13.8492</v>
          </cell>
          <cell r="BQ130">
            <v>14.518000000000001</v>
          </cell>
          <cell r="BR130">
            <v>14.7393</v>
          </cell>
          <cell r="BS130">
            <v>13.489000000000001</v>
          </cell>
          <cell r="BT130">
            <v>13.216699999999999</v>
          </cell>
          <cell r="BU130">
            <v>13.3439</v>
          </cell>
          <cell r="BV130">
            <v>13.3619</v>
          </cell>
          <cell r="BW130">
            <v>13.0015</v>
          </cell>
          <cell r="BX130">
            <v>13.3987</v>
          </cell>
          <cell r="BY130">
            <v>13.262600000000001</v>
          </cell>
          <cell r="BZ130">
            <v>13.1305</v>
          </cell>
          <cell r="CA130">
            <v>12.8504</v>
          </cell>
          <cell r="CB130">
            <v>12.807</v>
          </cell>
          <cell r="CC130">
            <v>12.962400000000001</v>
          </cell>
          <cell r="CD130">
            <v>12.613799999999999</v>
          </cell>
          <cell r="CE130">
            <v>12.242000000000001</v>
          </cell>
          <cell r="CF130">
            <v>12.682600000000001</v>
          </cell>
          <cell r="CG130">
            <v>12.7234</v>
          </cell>
          <cell r="CH130">
            <v>12.834099999999999</v>
          </cell>
          <cell r="CI130">
            <v>12.726100000000001</v>
          </cell>
          <cell r="CJ130">
            <v>12.861000000000001</v>
          </cell>
          <cell r="CK130">
            <v>12.4535</v>
          </cell>
          <cell r="CL130">
            <v>12.325100000000001</v>
          </cell>
          <cell r="CM130">
            <v>12.4011</v>
          </cell>
          <cell r="CN130">
            <v>12.1477</v>
          </cell>
          <cell r="CO130">
            <v>12.0726</v>
          </cell>
          <cell r="CP130">
            <v>12.017300000000001</v>
          </cell>
          <cell r="CQ130">
            <v>11.7584</v>
          </cell>
          <cell r="CR130">
            <v>11.6479</v>
          </cell>
          <cell r="CS130">
            <v>11.792</v>
          </cell>
          <cell r="CT130">
            <v>11.676</v>
          </cell>
          <cell r="CU130">
            <v>12.1707</v>
          </cell>
          <cell r="CV130">
            <v>12.9291</v>
          </cell>
          <cell r="CW130">
            <v>13.4808</v>
          </cell>
          <cell r="CX130">
            <v>13.6358</v>
          </cell>
          <cell r="CY130">
            <v>13.7516</v>
          </cell>
          <cell r="CZ130">
            <v>13.5047</v>
          </cell>
          <cell r="DA130">
            <v>12.801399999999999</v>
          </cell>
          <cell r="DB130">
            <v>12.7561</v>
          </cell>
          <cell r="DC130">
            <v>13.0512</v>
          </cell>
          <cell r="DD130">
            <v>13.5556</v>
          </cell>
          <cell r="DE130">
            <v>13.981999999999999</v>
          </cell>
          <cell r="DF130">
            <v>13.3894</v>
          </cell>
          <cell r="DG130">
            <v>13.179</v>
          </cell>
          <cell r="DH130">
            <v>12.9871</v>
          </cell>
          <cell r="DI130">
            <v>12.8728</v>
          </cell>
          <cell r="DJ130">
            <v>13.087199999999999</v>
          </cell>
          <cell r="DK130">
            <v>12.867000000000001</v>
          </cell>
          <cell r="DL130">
            <v>12.7219</v>
          </cell>
          <cell r="DM130">
            <v>12.714399999999999</v>
          </cell>
          <cell r="DN130">
            <v>12.5745</v>
          </cell>
          <cell r="DO130">
            <v>12.2249</v>
          </cell>
          <cell r="DP130">
            <v>12.2522</v>
          </cell>
          <cell r="DQ130">
            <v>12.9361</v>
          </cell>
          <cell r="DR130">
            <v>12.7851</v>
          </cell>
          <cell r="DS130">
            <v>12.8704</v>
          </cell>
          <cell r="DT130">
            <v>13.092499999999999</v>
          </cell>
          <cell r="DU130">
            <v>13.018700000000001</v>
          </cell>
          <cell r="DV130">
            <v>13.0634</v>
          </cell>
          <cell r="DW130">
            <v>13.0098</v>
          </cell>
          <cell r="DX130">
            <v>13.1981</v>
          </cell>
          <cell r="DY130">
            <v>13.2888</v>
          </cell>
          <cell r="DZ130">
            <v>13.215400000000001</v>
          </cell>
          <cell r="EA130">
            <v>13.068099999999999</v>
          </cell>
          <cell r="EB130">
            <v>12.947900000000001</v>
          </cell>
          <cell r="EC130">
            <v>12.9832</v>
          </cell>
          <cell r="ED130">
            <v>12.9734</v>
          </cell>
          <cell r="EE130">
            <v>13.148999999999999</v>
          </cell>
          <cell r="EF130">
            <v>13.200200000000001</v>
          </cell>
          <cell r="EG130">
            <v>13.476800000000001</v>
          </cell>
          <cell r="EH130">
            <v>13.581899999999999</v>
          </cell>
          <cell r="EI130" t="str">
            <v>n.a.</v>
          </cell>
        </row>
        <row r="131">
          <cell r="A131">
            <v>868</v>
          </cell>
          <cell r="B131" t="str">
            <v>National Currency per US Dollar</v>
          </cell>
          <cell r="C131" t="str">
            <v>None</v>
          </cell>
          <cell r="D131" t="str">
            <v>Micronesia, Fed.Sts.</v>
          </cell>
          <cell r="E131" t="str">
            <v>IFTS</v>
          </cell>
          <cell r="F131" t="str">
            <v>868..AF.ZF...</v>
          </cell>
          <cell r="G131" t="str">
            <v>OFFICIAL RATE</v>
          </cell>
          <cell r="H131">
            <v>1</v>
          </cell>
          <cell r="I131">
            <v>1</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cell r="AD131">
            <v>1</v>
          </cell>
          <cell r="AE131">
            <v>1</v>
          </cell>
          <cell r="AF131">
            <v>1</v>
          </cell>
          <cell r="AG131">
            <v>1</v>
          </cell>
          <cell r="AH131">
            <v>1</v>
          </cell>
          <cell r="AI131">
            <v>1</v>
          </cell>
          <cell r="AJ131">
            <v>1</v>
          </cell>
          <cell r="AK131">
            <v>1</v>
          </cell>
          <cell r="AL131">
            <v>1</v>
          </cell>
          <cell r="AM131">
            <v>1</v>
          </cell>
          <cell r="AN131">
            <v>1</v>
          </cell>
          <cell r="AO131">
            <v>1</v>
          </cell>
          <cell r="AP131">
            <v>1</v>
          </cell>
          <cell r="AQ131">
            <v>1</v>
          </cell>
          <cell r="AR131">
            <v>1</v>
          </cell>
          <cell r="AS131">
            <v>1</v>
          </cell>
          <cell r="AT131">
            <v>1</v>
          </cell>
          <cell r="AU131">
            <v>1</v>
          </cell>
          <cell r="AV131">
            <v>1</v>
          </cell>
          <cell r="AW131">
            <v>1</v>
          </cell>
          <cell r="AX131">
            <v>1</v>
          </cell>
          <cell r="AY131">
            <v>1</v>
          </cell>
          <cell r="AZ131">
            <v>1</v>
          </cell>
          <cell r="BA131">
            <v>1</v>
          </cell>
          <cell r="BB131">
            <v>1</v>
          </cell>
          <cell r="BC131">
            <v>1</v>
          </cell>
          <cell r="BD131">
            <v>1</v>
          </cell>
          <cell r="BE131">
            <v>1</v>
          </cell>
          <cell r="BF131">
            <v>1</v>
          </cell>
          <cell r="BG131">
            <v>1</v>
          </cell>
          <cell r="BH131">
            <v>1</v>
          </cell>
          <cell r="BI131">
            <v>1</v>
          </cell>
          <cell r="BJ131">
            <v>1</v>
          </cell>
          <cell r="BK131">
            <v>1</v>
          </cell>
          <cell r="BL131">
            <v>1</v>
          </cell>
          <cell r="BM131">
            <v>1</v>
          </cell>
          <cell r="BN131">
            <v>1</v>
          </cell>
          <cell r="BO131">
            <v>1</v>
          </cell>
          <cell r="BP131">
            <v>1</v>
          </cell>
          <cell r="BQ131">
            <v>1</v>
          </cell>
          <cell r="BR131">
            <v>1</v>
          </cell>
          <cell r="BS131">
            <v>1</v>
          </cell>
          <cell r="BT131">
            <v>1</v>
          </cell>
          <cell r="BU131">
            <v>1</v>
          </cell>
          <cell r="BV131">
            <v>1</v>
          </cell>
          <cell r="BW131">
            <v>1</v>
          </cell>
          <cell r="BX131">
            <v>1</v>
          </cell>
          <cell r="BY131">
            <v>1</v>
          </cell>
          <cell r="BZ131">
            <v>1</v>
          </cell>
          <cell r="CA131">
            <v>1</v>
          </cell>
          <cell r="CB131">
            <v>1</v>
          </cell>
          <cell r="CC131">
            <v>1</v>
          </cell>
          <cell r="CD131">
            <v>1</v>
          </cell>
          <cell r="CE131">
            <v>1</v>
          </cell>
          <cell r="CF131">
            <v>1</v>
          </cell>
          <cell r="CG131">
            <v>1</v>
          </cell>
          <cell r="CH131">
            <v>1</v>
          </cell>
          <cell r="CI131">
            <v>1</v>
          </cell>
          <cell r="CJ131">
            <v>1</v>
          </cell>
          <cell r="CK131">
            <v>1</v>
          </cell>
          <cell r="CL131">
            <v>1</v>
          </cell>
          <cell r="CM131">
            <v>1</v>
          </cell>
          <cell r="CN131">
            <v>1</v>
          </cell>
          <cell r="CO131">
            <v>1</v>
          </cell>
          <cell r="CP131">
            <v>1</v>
          </cell>
          <cell r="CQ131">
            <v>1</v>
          </cell>
          <cell r="CR131">
            <v>1</v>
          </cell>
          <cell r="CS131">
            <v>1</v>
          </cell>
          <cell r="CT131">
            <v>1</v>
          </cell>
          <cell r="CU131">
            <v>1</v>
          </cell>
          <cell r="CV131">
            <v>1</v>
          </cell>
          <cell r="CW131">
            <v>1</v>
          </cell>
          <cell r="CX131">
            <v>1</v>
          </cell>
          <cell r="CY131">
            <v>1</v>
          </cell>
          <cell r="CZ131">
            <v>1</v>
          </cell>
          <cell r="DA131">
            <v>1</v>
          </cell>
          <cell r="DB131">
            <v>1</v>
          </cell>
          <cell r="DC131">
            <v>1</v>
          </cell>
          <cell r="DD131">
            <v>1</v>
          </cell>
          <cell r="DE131">
            <v>1</v>
          </cell>
          <cell r="DF131">
            <v>1</v>
          </cell>
          <cell r="DG131">
            <v>1</v>
          </cell>
          <cell r="DH131">
            <v>1</v>
          </cell>
          <cell r="DI131">
            <v>1</v>
          </cell>
          <cell r="DJ131">
            <v>1</v>
          </cell>
          <cell r="DK131">
            <v>1</v>
          </cell>
          <cell r="DL131">
            <v>1</v>
          </cell>
          <cell r="DM131">
            <v>1</v>
          </cell>
          <cell r="DN131">
            <v>1</v>
          </cell>
          <cell r="DO131">
            <v>1</v>
          </cell>
          <cell r="DP131">
            <v>1</v>
          </cell>
          <cell r="DQ131">
            <v>1</v>
          </cell>
          <cell r="DR131">
            <v>1</v>
          </cell>
          <cell r="DS131">
            <v>1</v>
          </cell>
          <cell r="DT131">
            <v>1</v>
          </cell>
          <cell r="DU131">
            <v>1</v>
          </cell>
          <cell r="DV131">
            <v>1</v>
          </cell>
          <cell r="DW131">
            <v>1</v>
          </cell>
          <cell r="DX131">
            <v>1</v>
          </cell>
          <cell r="DY131">
            <v>1</v>
          </cell>
          <cell r="DZ131">
            <v>1</v>
          </cell>
          <cell r="EA131">
            <v>1</v>
          </cell>
          <cell r="EB131">
            <v>1</v>
          </cell>
          <cell r="EC131">
            <v>1</v>
          </cell>
          <cell r="ED131">
            <v>1</v>
          </cell>
          <cell r="EE131">
            <v>1</v>
          </cell>
          <cell r="EF131">
            <v>1</v>
          </cell>
          <cell r="EG131">
            <v>1</v>
          </cell>
          <cell r="EH131" t="str">
            <v>n.a.</v>
          </cell>
          <cell r="EI131" t="str">
            <v>n.a.</v>
          </cell>
        </row>
        <row r="132">
          <cell r="A132">
            <v>921</v>
          </cell>
          <cell r="B132" t="str">
            <v>National Currency per US Dollar</v>
          </cell>
          <cell r="C132" t="str">
            <v>None</v>
          </cell>
          <cell r="D132" t="str">
            <v xml:space="preserve">Moldova             </v>
          </cell>
          <cell r="E132" t="str">
            <v>IFTS</v>
          </cell>
          <cell r="F132" t="str">
            <v>921..AF.ZF...</v>
          </cell>
          <cell r="G132" t="str">
            <v>OFFICIAL RATE</v>
          </cell>
          <cell r="H132">
            <v>13.2044</v>
          </cell>
          <cell r="I132">
            <v>12.907299999999999</v>
          </cell>
          <cell r="J132">
            <v>12.6326</v>
          </cell>
          <cell r="K132">
            <v>12.0899</v>
          </cell>
          <cell r="L132">
            <v>11.7781</v>
          </cell>
          <cell r="M132">
            <v>11.9838</v>
          </cell>
          <cell r="N132">
            <v>11.957100000000001</v>
          </cell>
          <cell r="O132">
            <v>12.019</v>
          </cell>
          <cell r="P132">
            <v>12.122</v>
          </cell>
          <cell r="Q132">
            <v>12.304500000000001</v>
          </cell>
          <cell r="R132">
            <v>12.4848</v>
          </cell>
          <cell r="S132">
            <v>12.473100000000001</v>
          </cell>
          <cell r="T132">
            <v>12.466699999999999</v>
          </cell>
          <cell r="U132">
            <v>12.5039</v>
          </cell>
          <cell r="V132">
            <v>12.599500000000001</v>
          </cell>
          <cell r="W132">
            <v>12.611599999999999</v>
          </cell>
          <cell r="X132">
            <v>12.596399999999999</v>
          </cell>
          <cell r="Y132">
            <v>12.5906</v>
          </cell>
          <cell r="Z132">
            <v>12.5792</v>
          </cell>
          <cell r="AA132">
            <v>12.576599999999999</v>
          </cell>
          <cell r="AB132">
            <v>12.569800000000001</v>
          </cell>
          <cell r="AC132">
            <v>12.5962</v>
          </cell>
          <cell r="AD132">
            <v>12.6691</v>
          </cell>
          <cell r="AE132">
            <v>12.835900000000001</v>
          </cell>
          <cell r="AF132">
            <v>12.850300000000001</v>
          </cell>
          <cell r="AG132">
            <v>12.9389</v>
          </cell>
          <cell r="AH132">
            <v>12.9962</v>
          </cell>
          <cell r="AI132">
            <v>13.0175</v>
          </cell>
          <cell r="AJ132">
            <v>13.0564</v>
          </cell>
          <cell r="AK132">
            <v>13.258900000000001</v>
          </cell>
          <cell r="AL132">
            <v>13.2944</v>
          </cell>
          <cell r="AM132">
            <v>13.326499999999999</v>
          </cell>
          <cell r="AN132">
            <v>13.311199999999999</v>
          </cell>
          <cell r="AO132">
            <v>13.2529</v>
          </cell>
          <cell r="AP132">
            <v>13.205</v>
          </cell>
          <cell r="AQ132">
            <v>13.064500000000001</v>
          </cell>
          <cell r="AR132">
            <v>12.9863</v>
          </cell>
          <cell r="AS132">
            <v>12.83</v>
          </cell>
          <cell r="AT132">
            <v>12.675599999999999</v>
          </cell>
          <cell r="AU132">
            <v>12.4695</v>
          </cell>
          <cell r="AV132">
            <v>12.3657</v>
          </cell>
          <cell r="AW132">
            <v>12.2844</v>
          </cell>
          <cell r="AX132">
            <v>12.1623</v>
          </cell>
          <cell r="AY132">
            <v>12.013199999999999</v>
          </cell>
          <cell r="AZ132">
            <v>11.789429999999999</v>
          </cell>
          <cell r="BA132">
            <v>11.484009677419399</v>
          </cell>
          <cell r="BB132">
            <v>11.332100000000001</v>
          </cell>
          <cell r="BC132">
            <v>11.286799999999999</v>
          </cell>
          <cell r="BD132">
            <v>11.2906</v>
          </cell>
          <cell r="BE132">
            <v>11.2349</v>
          </cell>
          <cell r="BF132">
            <v>10.8246</v>
          </cell>
          <cell r="BG132">
            <v>10.460100000000001</v>
          </cell>
          <cell r="BH132">
            <v>10.341554838709699</v>
          </cell>
          <cell r="BI132">
            <v>10.0750766666667</v>
          </cell>
          <cell r="BJ132">
            <v>9.8128516129032306</v>
          </cell>
          <cell r="BK132">
            <v>9.6756354838709697</v>
          </cell>
          <cell r="BL132">
            <v>9.9289633333333303</v>
          </cell>
          <cell r="BM132">
            <v>10.3004322580645</v>
          </cell>
          <cell r="BN132">
            <v>10.36511</v>
          </cell>
          <cell r="BO132">
            <v>10.3947</v>
          </cell>
          <cell r="BP132">
            <v>10.452996774193499</v>
          </cell>
          <cell r="BQ132">
            <v>10.562207142857099</v>
          </cell>
          <cell r="BR132">
            <v>10.8191129032258</v>
          </cell>
          <cell r="BS132">
            <v>11.1488</v>
          </cell>
          <cell r="BT132">
            <v>11.257999999999999</v>
          </cell>
          <cell r="BU132">
            <v>11.1920533333333</v>
          </cell>
          <cell r="BV132">
            <v>11.2159903225806</v>
          </cell>
          <cell r="BW132">
            <v>11.2089</v>
          </cell>
          <cell r="BX132">
            <v>11.257199999999999</v>
          </cell>
          <cell r="BY132">
            <v>11.194858064516101</v>
          </cell>
          <cell r="BZ132">
            <v>11.0726866666667</v>
          </cell>
          <cell r="CA132">
            <v>11.9321</v>
          </cell>
          <cell r="CB132">
            <v>12.372</v>
          </cell>
          <cell r="CC132">
            <v>12.7457714285714</v>
          </cell>
          <cell r="CD132">
            <v>12.5836677419355</v>
          </cell>
          <cell r="CE132">
            <v>12.48283</v>
          </cell>
          <cell r="CF132">
            <v>12.6652</v>
          </cell>
          <cell r="CG132">
            <v>12.895379999999999</v>
          </cell>
          <cell r="CH132">
            <v>12.5971677419355</v>
          </cell>
          <cell r="CI132">
            <v>12.131758064516101</v>
          </cell>
          <cell r="CJ132">
            <v>12.2423966666667</v>
          </cell>
          <cell r="CK132">
            <v>11.7645032258065</v>
          </cell>
          <cell r="CL132">
            <v>11.799656666666699</v>
          </cell>
          <cell r="CM132">
            <v>12.1508</v>
          </cell>
          <cell r="CN132">
            <v>12.2239</v>
          </cell>
          <cell r="CO132">
            <v>12.008125</v>
          </cell>
          <cell r="CP132">
            <v>11.948235483871001</v>
          </cell>
          <cell r="CQ132">
            <v>11.6925666666667</v>
          </cell>
          <cell r="CR132">
            <v>11.592177419354799</v>
          </cell>
          <cell r="CS132">
            <v>11.5856933333333</v>
          </cell>
          <cell r="CT132">
            <v>11.5402516129032</v>
          </cell>
          <cell r="CU132">
            <v>11.375212903225799</v>
          </cell>
          <cell r="CV132">
            <v>11.5958566666667</v>
          </cell>
          <cell r="CW132">
            <v>11.791629032258101</v>
          </cell>
          <cell r="CX132">
            <v>11.7178533333333</v>
          </cell>
          <cell r="CY132">
            <v>11.791848387096801</v>
          </cell>
          <cell r="CZ132">
            <v>11.810393548387101</v>
          </cell>
          <cell r="DA132">
            <v>11.8780827586207</v>
          </cell>
          <cell r="DB132">
            <v>11.847038709677401</v>
          </cell>
          <cell r="DC132">
            <v>11.805676666666701</v>
          </cell>
          <cell r="DD132">
            <v>11.860196774193501</v>
          </cell>
          <cell r="DE132">
            <v>12.0871333333333</v>
          </cell>
          <cell r="DF132">
            <v>12.3616451612903</v>
          </cell>
          <cell r="DG132">
            <v>12.497038709677399</v>
          </cell>
          <cell r="DH132">
            <v>12.412406666666699</v>
          </cell>
          <cell r="DI132">
            <v>12.2533741935484</v>
          </cell>
          <cell r="DJ132">
            <v>12.3298133333333</v>
          </cell>
          <cell r="DK132">
            <v>12.1944419354839</v>
          </cell>
          <cell r="DL132">
            <v>12.135648387096801</v>
          </cell>
          <cell r="DM132">
            <v>12.0924571428571</v>
          </cell>
          <cell r="DN132">
            <v>12.3193387096774</v>
          </cell>
          <cell r="DO132">
            <v>12.3459633333333</v>
          </cell>
          <cell r="DP132">
            <v>12.3540322580645</v>
          </cell>
          <cell r="DQ132">
            <v>12.451036666666701</v>
          </cell>
          <cell r="DR132">
            <v>12.6791</v>
          </cell>
          <cell r="DS132">
            <v>12.753399999999999</v>
          </cell>
          <cell r="DT132">
            <v>12.8713466666667</v>
          </cell>
          <cell r="DU132">
            <v>13.040100000000001</v>
          </cell>
          <cell r="DV132">
            <v>12.956200000000001</v>
          </cell>
          <cell r="DW132">
            <v>13.0424516129032</v>
          </cell>
          <cell r="DX132">
            <v>13.1657483870968</v>
          </cell>
          <cell r="DY132">
            <v>13.492592857142901</v>
          </cell>
          <cell r="DZ132">
            <v>13.5142258064516</v>
          </cell>
          <cell r="EA132">
            <v>13.432396666666699</v>
          </cell>
          <cell r="EB132">
            <v>13.675174193548401</v>
          </cell>
          <cell r="EC132">
            <v>13.923766666666699</v>
          </cell>
          <cell r="ED132">
            <v>14.0165774193548</v>
          </cell>
          <cell r="EE132">
            <v>13.833022580645199</v>
          </cell>
          <cell r="EF132">
            <v>14.3208366666667</v>
          </cell>
          <cell r="EG132">
            <v>14.6715258064516</v>
          </cell>
          <cell r="EH132">
            <v>14.946300000000001</v>
          </cell>
          <cell r="EI132" t="str">
            <v>n.a.</v>
          </cell>
        </row>
        <row r="133">
          <cell r="A133">
            <v>948</v>
          </cell>
          <cell r="B133" t="str">
            <v>National Currency per US Dollar</v>
          </cell>
          <cell r="C133" t="str">
            <v>None</v>
          </cell>
          <cell r="D133" t="str">
            <v xml:space="preserve">Mongolia            </v>
          </cell>
          <cell r="E133" t="str">
            <v>IFTS</v>
          </cell>
          <cell r="F133" t="str">
            <v>948..AF.ZF...</v>
          </cell>
          <cell r="G133" t="str">
            <v>MARKET RATE</v>
          </cell>
          <cell r="H133">
            <v>1170.1500000000001</v>
          </cell>
          <cell r="I133">
            <v>1173.18</v>
          </cell>
          <cell r="J133">
            <v>1177.6500000000001</v>
          </cell>
          <cell r="K133">
            <v>1173</v>
          </cell>
          <cell r="L133">
            <v>1162.9000000000001</v>
          </cell>
          <cell r="M133">
            <v>1166.95</v>
          </cell>
          <cell r="N133">
            <v>1182.8399999999999</v>
          </cell>
          <cell r="O133">
            <v>1191.58</v>
          </cell>
          <cell r="P133">
            <v>1198.93</v>
          </cell>
          <cell r="Q133">
            <v>1204.42</v>
          </cell>
          <cell r="R133">
            <v>1210.2</v>
          </cell>
          <cell r="S133">
            <v>1211.77</v>
          </cell>
          <cell r="T133">
            <v>1210.9000000000001</v>
          </cell>
          <cell r="U133">
            <v>1208.5</v>
          </cell>
          <cell r="V133">
            <v>1202.54</v>
          </cell>
          <cell r="W133">
            <v>1186.93</v>
          </cell>
          <cell r="X133">
            <v>1188</v>
          </cell>
          <cell r="Y133">
            <v>1190.53</v>
          </cell>
          <cell r="Z133">
            <v>1193.45</v>
          </cell>
          <cell r="AA133">
            <v>1200.07</v>
          </cell>
          <cell r="AB133">
            <v>1212.19</v>
          </cell>
          <cell r="AC133">
            <v>1218.77</v>
          </cell>
          <cell r="AD133">
            <v>1224.4000000000001</v>
          </cell>
          <cell r="AE133">
            <v>1226.68</v>
          </cell>
          <cell r="AF133">
            <v>1220.68</v>
          </cell>
          <cell r="AG133">
            <v>1210.21</v>
          </cell>
          <cell r="AH133">
            <v>1183.23</v>
          </cell>
          <cell r="AI133">
            <v>1186.27</v>
          </cell>
          <cell r="AJ133">
            <v>1182.55</v>
          </cell>
          <cell r="AK133">
            <v>1171.53</v>
          </cell>
          <cell r="AL133">
            <v>1170.32</v>
          </cell>
          <cell r="AM133">
            <v>1168.3499999999999</v>
          </cell>
          <cell r="AN133">
            <v>1167.7</v>
          </cell>
          <cell r="AO133">
            <v>1166.6099999999999</v>
          </cell>
          <cell r="AP133">
            <v>1164.0999999999999</v>
          </cell>
          <cell r="AQ133">
            <v>1164.8399999999999</v>
          </cell>
          <cell r="AR133">
            <v>1165.55</v>
          </cell>
          <cell r="AS133">
            <v>1164.6400000000001</v>
          </cell>
          <cell r="AT133">
            <v>1164.55</v>
          </cell>
          <cell r="AU133">
            <v>1165</v>
          </cell>
          <cell r="AV133">
            <v>1165</v>
          </cell>
          <cell r="AW133">
            <v>1164.0899999999999</v>
          </cell>
          <cell r="AX133">
            <v>1164.0999999999999</v>
          </cell>
          <cell r="AY133">
            <v>1180.3800000000001</v>
          </cell>
          <cell r="AZ133">
            <v>1187.6300000000001</v>
          </cell>
          <cell r="BA133">
            <v>1179.71</v>
          </cell>
          <cell r="BB133">
            <v>1173.94</v>
          </cell>
          <cell r="BC133">
            <v>1170.22</v>
          </cell>
          <cell r="BD133">
            <v>1170.67</v>
          </cell>
          <cell r="BE133">
            <v>1171.67</v>
          </cell>
          <cell r="BF133">
            <v>1170.8399999999999</v>
          </cell>
          <cell r="BG133">
            <v>1166.67</v>
          </cell>
          <cell r="BH133">
            <v>1163.26</v>
          </cell>
          <cell r="BI133">
            <v>1159.22</v>
          </cell>
          <cell r="BJ133">
            <v>1156.77</v>
          </cell>
          <cell r="BK133">
            <v>1152.9100000000001</v>
          </cell>
          <cell r="BL133">
            <v>1148.24</v>
          </cell>
          <cell r="BM133">
            <v>1144.58</v>
          </cell>
          <cell r="BN133">
            <v>1155.8499999999999</v>
          </cell>
          <cell r="BO133">
            <v>1228.97</v>
          </cell>
          <cell r="BP133">
            <v>1333.41</v>
          </cell>
          <cell r="BQ133">
            <v>1436.96</v>
          </cell>
          <cell r="BR133">
            <v>1562.95</v>
          </cell>
          <cell r="BS133">
            <v>1430.72</v>
          </cell>
          <cell r="BT133">
            <v>1423.94</v>
          </cell>
          <cell r="BU133">
            <v>1428.56</v>
          </cell>
          <cell r="BV133">
            <v>1455.62</v>
          </cell>
          <cell r="BW133">
            <v>1446.33</v>
          </cell>
          <cell r="BX133">
            <v>1418.47</v>
          </cell>
          <cell r="BY133">
            <v>1438.6</v>
          </cell>
          <cell r="BZ133">
            <v>1431.46</v>
          </cell>
          <cell r="CA133">
            <v>1446.52</v>
          </cell>
          <cell r="CB133">
            <v>1455.09</v>
          </cell>
          <cell r="CC133">
            <v>1446.08</v>
          </cell>
          <cell r="CD133">
            <v>1412.82</v>
          </cell>
          <cell r="CE133">
            <v>1372.64</v>
          </cell>
          <cell r="CF133">
            <v>1387.24</v>
          </cell>
          <cell r="CG133">
            <v>1380.33</v>
          </cell>
          <cell r="CH133">
            <v>1365.63</v>
          </cell>
          <cell r="CI133">
            <v>1325.13</v>
          </cell>
          <cell r="CJ133">
            <v>1324.81</v>
          </cell>
          <cell r="CK133">
            <v>1306.77</v>
          </cell>
          <cell r="CL133">
            <v>1274.1500000000001</v>
          </cell>
          <cell r="CM133">
            <v>1234.08</v>
          </cell>
          <cell r="CN133">
            <v>1256.42</v>
          </cell>
          <cell r="CO133">
            <v>1253.4100000000001</v>
          </cell>
          <cell r="CP133">
            <v>1228.45</v>
          </cell>
          <cell r="CQ133">
            <v>1219.9000000000001</v>
          </cell>
          <cell r="CR133">
            <v>1235.71</v>
          </cell>
          <cell r="CS133">
            <v>1257.29</v>
          </cell>
          <cell r="CT133">
            <v>1246.93</v>
          </cell>
          <cell r="CU133">
            <v>1238.6300000000001</v>
          </cell>
          <cell r="CV133">
            <v>1259.8900000000001</v>
          </cell>
          <cell r="CW133">
            <v>1291.94</v>
          </cell>
          <cell r="CX133">
            <v>1323.42</v>
          </cell>
          <cell r="CY133">
            <v>1374.2</v>
          </cell>
          <cell r="CZ133">
            <v>1375.2</v>
          </cell>
          <cell r="DA133">
            <v>1340.73</v>
          </cell>
          <cell r="DB133">
            <v>1333.28</v>
          </cell>
          <cell r="DC133">
            <v>1313.13</v>
          </cell>
          <cell r="DD133">
            <v>1318.03</v>
          </cell>
          <cell r="DE133">
            <v>1328.01</v>
          </cell>
          <cell r="DF133">
            <v>1344.04</v>
          </cell>
          <cell r="DG133">
            <v>1364.22</v>
          </cell>
          <cell r="DH133">
            <v>1394.83</v>
          </cell>
          <cell r="DI133">
            <v>1386.98</v>
          </cell>
          <cell r="DJ133">
            <v>1396.4</v>
          </cell>
          <cell r="DK133">
            <v>1396.11</v>
          </cell>
          <cell r="DL133">
            <v>1392.76</v>
          </cell>
          <cell r="DM133">
            <v>1393.9</v>
          </cell>
          <cell r="DN133">
            <v>1404.39</v>
          </cell>
          <cell r="DO133">
            <v>1417.41</v>
          </cell>
          <cell r="DP133">
            <v>1438.27</v>
          </cell>
          <cell r="DQ133">
            <v>1437.78</v>
          </cell>
          <cell r="DR133">
            <v>1474.07</v>
          </cell>
          <cell r="DS133">
            <v>1570.43</v>
          </cell>
          <cell r="DT133">
            <v>1662.45</v>
          </cell>
          <cell r="DU133">
            <v>1687.62</v>
          </cell>
          <cell r="DV133">
            <v>1733.47</v>
          </cell>
          <cell r="DW133">
            <v>1674.58</v>
          </cell>
          <cell r="DX133">
            <v>1714.26</v>
          </cell>
          <cell r="DY133">
            <v>1752.1785</v>
          </cell>
          <cell r="DZ133">
            <v>1772.30476190476</v>
          </cell>
          <cell r="EA133">
            <v>1784.1127272727299</v>
          </cell>
          <cell r="EB133">
            <v>1813.08227272727</v>
          </cell>
          <cell r="EC133">
            <v>1824.6352380952401</v>
          </cell>
          <cell r="ED133">
            <v>1844.066</v>
          </cell>
          <cell r="EE133">
            <v>1862.17</v>
          </cell>
          <cell r="EF133">
            <v>1835.7449999999999</v>
          </cell>
          <cell r="EG133">
            <v>1849.94</v>
          </cell>
          <cell r="EH133">
            <v>1879.77</v>
          </cell>
          <cell r="EI133" t="str">
            <v>n.a.</v>
          </cell>
        </row>
        <row r="134">
          <cell r="A134">
            <v>943</v>
          </cell>
          <cell r="B134" t="str">
            <v>National Currency per US Dollar</v>
          </cell>
          <cell r="C134" t="str">
            <v>None</v>
          </cell>
          <cell r="D134" t="str">
            <v>Montenegro</v>
          </cell>
          <cell r="E134" t="str">
            <v>IFTS</v>
          </cell>
          <cell r="F134" t="str">
            <v>943..AF.ZF...</v>
          </cell>
          <cell r="G134" t="str">
            <v>MARKET RATE</v>
          </cell>
          <cell r="H134">
            <v>0.79288999999999998</v>
          </cell>
          <cell r="I134">
            <v>0.79081999999999997</v>
          </cell>
          <cell r="J134">
            <v>0.81559999999999999</v>
          </cell>
          <cell r="K134">
            <v>0.83409</v>
          </cell>
          <cell r="L134">
            <v>0.83357999999999999</v>
          </cell>
          <cell r="M134">
            <v>0.82387999999999995</v>
          </cell>
          <cell r="N134">
            <v>0.81535000000000002</v>
          </cell>
          <cell r="O134">
            <v>0.82137000000000004</v>
          </cell>
          <cell r="P134">
            <v>0.81852000000000003</v>
          </cell>
          <cell r="Q134">
            <v>0.80083000000000004</v>
          </cell>
          <cell r="R134">
            <v>0.76985999999999999</v>
          </cell>
          <cell r="S134">
            <v>0.74758999999999998</v>
          </cell>
          <cell r="T134">
            <v>0.75499000000000005</v>
          </cell>
          <cell r="U134">
            <v>0.76849000000000001</v>
          </cell>
          <cell r="V134">
            <v>0.75822000000000001</v>
          </cell>
          <cell r="W134">
            <v>0.77295000000000003</v>
          </cell>
          <cell r="X134">
            <v>0.78791999999999995</v>
          </cell>
          <cell r="Y134">
            <v>0.82208000000000003</v>
          </cell>
          <cell r="Z134">
            <v>0.83081000000000005</v>
          </cell>
          <cell r="AA134">
            <v>0.81354000000000004</v>
          </cell>
          <cell r="AB134">
            <v>0.81605000000000005</v>
          </cell>
          <cell r="AC134">
            <v>0.83235000000000003</v>
          </cell>
          <cell r="AD134">
            <v>0.84855000000000003</v>
          </cell>
          <cell r="AE134">
            <v>0.84348999999999996</v>
          </cell>
          <cell r="AF134">
            <v>0.82630000000000003</v>
          </cell>
          <cell r="AG134">
            <v>0.83765999999999996</v>
          </cell>
          <cell r="AH134">
            <v>0.83199000000000001</v>
          </cell>
          <cell r="AI134">
            <v>0.81501999999999997</v>
          </cell>
          <cell r="AJ134">
            <v>0.78313999999999995</v>
          </cell>
          <cell r="AK134">
            <v>0.79057999999999995</v>
          </cell>
          <cell r="AL134">
            <v>0.78844999999999998</v>
          </cell>
          <cell r="AM134">
            <v>0.78056999999999999</v>
          </cell>
          <cell r="AN134">
            <v>0.78571999999999997</v>
          </cell>
          <cell r="AO134">
            <v>0.79298000000000002</v>
          </cell>
          <cell r="AP134">
            <v>0.77642</v>
          </cell>
          <cell r="AQ134">
            <v>0.75685999999999998</v>
          </cell>
          <cell r="AR134">
            <v>0.76934999999999998</v>
          </cell>
          <cell r="AS134">
            <v>0.76490000000000002</v>
          </cell>
          <cell r="AT134">
            <v>0.75521000000000005</v>
          </cell>
          <cell r="AU134">
            <v>0.7399</v>
          </cell>
          <cell r="AV134">
            <v>0.74012999999999995</v>
          </cell>
          <cell r="AW134">
            <v>0.74526000000000003</v>
          </cell>
          <cell r="AX134">
            <v>0.72911999999999999</v>
          </cell>
          <cell r="AY134">
            <v>0.73412999999999995</v>
          </cell>
          <cell r="AZ134">
            <v>0.71974000000000005</v>
          </cell>
          <cell r="BA134">
            <v>0.70289999999999997</v>
          </cell>
          <cell r="BB134">
            <v>0.68108000000000002</v>
          </cell>
          <cell r="BC134">
            <v>0.68593000000000004</v>
          </cell>
          <cell r="BD134">
            <v>0.67947999999999997</v>
          </cell>
          <cell r="BE134">
            <v>0.67815000000000003</v>
          </cell>
          <cell r="BF134">
            <v>0.64417999999999997</v>
          </cell>
          <cell r="BG134">
            <v>0.63494427930300001</v>
          </cell>
          <cell r="BH134">
            <v>0.64284175976482605</v>
          </cell>
          <cell r="BI134">
            <v>0.64301049581065095</v>
          </cell>
          <cell r="BJ134">
            <v>0.63414999999999999</v>
          </cell>
          <cell r="BK134">
            <v>0.66805999999999999</v>
          </cell>
          <cell r="BL134">
            <v>0.69608999999999999</v>
          </cell>
          <cell r="BM134">
            <v>0.75161999999999995</v>
          </cell>
          <cell r="BN134">
            <v>0.78549000000000002</v>
          </cell>
          <cell r="BO134">
            <v>0.73407999999999995</v>
          </cell>
          <cell r="BP134">
            <v>0.75529828636999996</v>
          </cell>
          <cell r="BQ134">
            <v>0.78224000000000005</v>
          </cell>
          <cell r="BR134">
            <v>0.76696299999999995</v>
          </cell>
          <cell r="BS134">
            <v>0.7582384834</v>
          </cell>
          <cell r="BT134">
            <v>0.73378078639492095</v>
          </cell>
          <cell r="BU134">
            <v>0.71350319978393495</v>
          </cell>
          <cell r="BV134">
            <v>0.70988504366367</v>
          </cell>
          <cell r="BW134">
            <v>0.70090024335470602</v>
          </cell>
          <cell r="BX134">
            <v>0.68682738532376797</v>
          </cell>
          <cell r="BY134">
            <v>0.67498659133182304</v>
          </cell>
          <cell r="BZ134">
            <v>0.670522419450853</v>
          </cell>
          <cell r="CA134">
            <v>0.68497487835370297</v>
          </cell>
          <cell r="CB134">
            <v>0.70077945778564099</v>
          </cell>
          <cell r="CC134">
            <v>0.73076528482176994</v>
          </cell>
          <cell r="CD134">
            <v>0.73569529496256003</v>
          </cell>
          <cell r="CE134">
            <v>0.74583877197850101</v>
          </cell>
          <cell r="CF134">
            <v>0.79625259699999995</v>
          </cell>
          <cell r="CG134">
            <v>0.81919327030073696</v>
          </cell>
          <cell r="CH134">
            <v>0.78258434926312803</v>
          </cell>
          <cell r="CI134">
            <v>0.77575768516516697</v>
          </cell>
          <cell r="CJ134">
            <v>0.76517574280804002</v>
          </cell>
          <cell r="CK134">
            <v>0.71957746599402905</v>
          </cell>
          <cell r="CL134">
            <v>0.732404891089948</v>
          </cell>
          <cell r="CM134">
            <v>0.75651461270849496</v>
          </cell>
          <cell r="CN134">
            <v>0.74850299401197595</v>
          </cell>
          <cell r="CO134">
            <v>0.73265440691625805</v>
          </cell>
          <cell r="CP134">
            <v>0.71433673833845301</v>
          </cell>
          <cell r="CQ134">
            <v>0.69242486999999997</v>
          </cell>
          <cell r="CR134">
            <v>0.69697457194129697</v>
          </cell>
          <cell r="CS134">
            <v>0.69502363</v>
          </cell>
          <cell r="CT134">
            <v>0.70170738799999999</v>
          </cell>
          <cell r="CU134">
            <v>0.697230467644263</v>
          </cell>
          <cell r="CV134">
            <v>0.727339574457597</v>
          </cell>
          <cell r="CW134">
            <v>0.72960747000000004</v>
          </cell>
          <cell r="CX134">
            <v>0.73768073199999995</v>
          </cell>
          <cell r="CY134">
            <v>0.75878020000000002</v>
          </cell>
          <cell r="CZ134">
            <v>0.77489345215000005</v>
          </cell>
          <cell r="DA134">
            <v>0.75620084700000001</v>
          </cell>
          <cell r="DB134">
            <v>0.75751837</v>
          </cell>
          <cell r="DC134">
            <v>0.75976295400000005</v>
          </cell>
          <cell r="DD134">
            <v>0.78192200000000001</v>
          </cell>
          <cell r="DE134">
            <v>0.79833945393581396</v>
          </cell>
          <cell r="DF134">
            <v>0.81406708000000005</v>
          </cell>
          <cell r="DG134">
            <v>0.80645199999999995</v>
          </cell>
          <cell r="DH134">
            <v>0.77780000000000005</v>
          </cell>
          <cell r="DI134">
            <v>0.77077231400000001</v>
          </cell>
          <cell r="DJ134">
            <v>0.77954474586841305</v>
          </cell>
          <cell r="DK134">
            <v>0.76224999999999998</v>
          </cell>
          <cell r="DL134">
            <v>0.75256000000000001</v>
          </cell>
          <cell r="DM134">
            <v>0.74855902387903295</v>
          </cell>
          <cell r="DN134">
            <v>0.77136685999999999</v>
          </cell>
          <cell r="DO134">
            <v>0.76770000000000005</v>
          </cell>
          <cell r="DP134">
            <v>0.77029999999999998</v>
          </cell>
          <cell r="DQ134">
            <v>0.75820759699999996</v>
          </cell>
          <cell r="DR134">
            <v>0.76452599388379205</v>
          </cell>
          <cell r="DS134">
            <v>0.75131480090157798</v>
          </cell>
          <cell r="DT134">
            <v>0.74917590650284005</v>
          </cell>
          <cell r="DU134">
            <v>0.73340000000000005</v>
          </cell>
          <cell r="DV134">
            <v>0.74109999999999998</v>
          </cell>
          <cell r="DW134">
            <v>0.72970000000000002</v>
          </cell>
          <cell r="DX134">
            <v>0.73475385745775201</v>
          </cell>
          <cell r="DY134">
            <v>0.73211801742440896</v>
          </cell>
          <cell r="DZ134">
            <v>0.72343196122404696</v>
          </cell>
          <cell r="EA134">
            <v>0.72395569391153303</v>
          </cell>
          <cell r="EB134">
            <v>0.72822604136323899</v>
          </cell>
          <cell r="EC134">
            <v>0.73572689817539705</v>
          </cell>
          <cell r="ED134">
            <v>0.73860698722209905</v>
          </cell>
          <cell r="EE134">
            <v>0.75097626914989501</v>
          </cell>
          <cell r="EF134">
            <v>0.77513371056507196</v>
          </cell>
          <cell r="EG134">
            <v>0.78907914463820705</v>
          </cell>
          <cell r="EH134">
            <v>0.80179602299999997</v>
          </cell>
          <cell r="EI134">
            <v>0.81096423647717097</v>
          </cell>
        </row>
        <row r="135">
          <cell r="A135">
            <v>351</v>
          </cell>
          <cell r="B135" t="str">
            <v>National Currency per US Dollar</v>
          </cell>
          <cell r="C135" t="str">
            <v>None</v>
          </cell>
          <cell r="D135" t="str">
            <v xml:space="preserve">Montserrat          </v>
          </cell>
          <cell r="E135" t="str">
            <v>IFTS</v>
          </cell>
          <cell r="F135" t="str">
            <v>351..AF.ZF...</v>
          </cell>
          <cell r="G135" t="str">
            <v>OFFICIAL RATE</v>
          </cell>
          <cell r="H135">
            <v>2.7</v>
          </cell>
          <cell r="I135">
            <v>2.7</v>
          </cell>
          <cell r="J135">
            <v>2.7</v>
          </cell>
          <cell r="K135">
            <v>2.7</v>
          </cell>
          <cell r="L135">
            <v>2.7</v>
          </cell>
          <cell r="M135">
            <v>2.7</v>
          </cell>
          <cell r="N135">
            <v>2.7</v>
          </cell>
          <cell r="O135">
            <v>2.7</v>
          </cell>
          <cell r="P135">
            <v>2.7</v>
          </cell>
          <cell r="Q135">
            <v>2.7</v>
          </cell>
          <cell r="R135">
            <v>2.7</v>
          </cell>
          <cell r="S135">
            <v>2.7</v>
          </cell>
          <cell r="T135">
            <v>2.7</v>
          </cell>
          <cell r="U135">
            <v>2.7</v>
          </cell>
          <cell r="V135">
            <v>2.7</v>
          </cell>
          <cell r="W135">
            <v>2.7</v>
          </cell>
          <cell r="X135">
            <v>2.7</v>
          </cell>
          <cell r="Y135">
            <v>2.7</v>
          </cell>
          <cell r="Z135">
            <v>2.7</v>
          </cell>
          <cell r="AA135">
            <v>2.7</v>
          </cell>
          <cell r="AB135">
            <v>2.7</v>
          </cell>
          <cell r="AC135">
            <v>2.7</v>
          </cell>
          <cell r="AD135">
            <v>2.7</v>
          </cell>
          <cell r="AE135">
            <v>2.7</v>
          </cell>
          <cell r="AF135">
            <v>2.7</v>
          </cell>
          <cell r="AG135">
            <v>2.7</v>
          </cell>
          <cell r="AH135">
            <v>2.7</v>
          </cell>
          <cell r="AI135">
            <v>2.7</v>
          </cell>
          <cell r="AJ135">
            <v>2.7</v>
          </cell>
          <cell r="AK135">
            <v>2.7</v>
          </cell>
          <cell r="AL135">
            <v>2.7</v>
          </cell>
          <cell r="AM135">
            <v>2.7</v>
          </cell>
          <cell r="AN135">
            <v>2.7</v>
          </cell>
          <cell r="AO135">
            <v>2.7</v>
          </cell>
          <cell r="AP135">
            <v>2.7</v>
          </cell>
          <cell r="AQ135">
            <v>2.7</v>
          </cell>
          <cell r="AR135">
            <v>2.7</v>
          </cell>
          <cell r="AS135">
            <v>2.7</v>
          </cell>
          <cell r="AT135">
            <v>2.7</v>
          </cell>
          <cell r="AU135">
            <v>2.7</v>
          </cell>
          <cell r="AV135">
            <v>2.7</v>
          </cell>
          <cell r="AW135">
            <v>2.7</v>
          </cell>
          <cell r="AX135">
            <v>2.7</v>
          </cell>
          <cell r="AY135">
            <v>2.7</v>
          </cell>
          <cell r="AZ135">
            <v>2.7</v>
          </cell>
          <cell r="BA135">
            <v>2.7</v>
          </cell>
          <cell r="BB135">
            <v>2.7</v>
          </cell>
          <cell r="BC135">
            <v>2.7</v>
          </cell>
          <cell r="BD135">
            <v>2.7</v>
          </cell>
          <cell r="BE135">
            <v>2.7</v>
          </cell>
          <cell r="BF135">
            <v>2.7</v>
          </cell>
          <cell r="BG135">
            <v>2.7</v>
          </cell>
          <cell r="BH135">
            <v>2.7</v>
          </cell>
          <cell r="BI135">
            <v>2.7</v>
          </cell>
          <cell r="BJ135">
            <v>2.7</v>
          </cell>
          <cell r="BK135">
            <v>2.7</v>
          </cell>
          <cell r="BL135">
            <v>2.7</v>
          </cell>
          <cell r="BM135">
            <v>2.7</v>
          </cell>
          <cell r="BN135">
            <v>2.7</v>
          </cell>
          <cell r="BO135">
            <v>2.7</v>
          </cell>
          <cell r="BP135">
            <v>2.7</v>
          </cell>
          <cell r="BQ135">
            <v>2.7</v>
          </cell>
          <cell r="BR135">
            <v>2.7</v>
          </cell>
          <cell r="BS135">
            <v>2.7</v>
          </cell>
          <cell r="BT135">
            <v>2.7</v>
          </cell>
          <cell r="BU135">
            <v>2.7</v>
          </cell>
          <cell r="BV135">
            <v>2.7</v>
          </cell>
          <cell r="BW135">
            <v>2.7</v>
          </cell>
          <cell r="BX135">
            <v>2.7</v>
          </cell>
          <cell r="BY135">
            <v>2.7</v>
          </cell>
          <cell r="BZ135">
            <v>2.7</v>
          </cell>
          <cell r="CA135">
            <v>2.7</v>
          </cell>
          <cell r="CB135">
            <v>2.7</v>
          </cell>
          <cell r="CC135">
            <v>2.7</v>
          </cell>
          <cell r="CD135">
            <v>2.7</v>
          </cell>
          <cell r="CE135">
            <v>2.7</v>
          </cell>
          <cell r="CF135">
            <v>2.7</v>
          </cell>
          <cell r="CG135">
            <v>2.7</v>
          </cell>
          <cell r="CH135">
            <v>2.7</v>
          </cell>
          <cell r="CI135">
            <v>2.7</v>
          </cell>
          <cell r="CJ135">
            <v>2.7</v>
          </cell>
          <cell r="CK135">
            <v>2.7</v>
          </cell>
          <cell r="CL135">
            <v>2.7</v>
          </cell>
          <cell r="CM135">
            <v>2.7</v>
          </cell>
          <cell r="CN135">
            <v>2.7</v>
          </cell>
          <cell r="CO135">
            <v>2.7</v>
          </cell>
          <cell r="CP135">
            <v>2.7</v>
          </cell>
          <cell r="CQ135">
            <v>2.7</v>
          </cell>
          <cell r="CR135">
            <v>2.7</v>
          </cell>
          <cell r="CS135">
            <v>2.7</v>
          </cell>
          <cell r="CT135">
            <v>2.7</v>
          </cell>
          <cell r="CU135">
            <v>2.7</v>
          </cell>
          <cell r="CV135">
            <v>2.7</v>
          </cell>
          <cell r="CW135">
            <v>2.7</v>
          </cell>
          <cell r="CX135">
            <v>2.7</v>
          </cell>
          <cell r="CY135">
            <v>2.7</v>
          </cell>
          <cell r="CZ135">
            <v>2.7</v>
          </cell>
          <cell r="DA135">
            <v>2.7</v>
          </cell>
          <cell r="DB135">
            <v>2.7</v>
          </cell>
          <cell r="DC135">
            <v>2.7</v>
          </cell>
          <cell r="DD135">
            <v>2.7</v>
          </cell>
          <cell r="DE135">
            <v>2.7</v>
          </cell>
          <cell r="DF135">
            <v>2.7</v>
          </cell>
          <cell r="DG135">
            <v>2.7</v>
          </cell>
          <cell r="DH135">
            <v>2.7</v>
          </cell>
          <cell r="DI135">
            <v>2.7</v>
          </cell>
          <cell r="DJ135">
            <v>2.7</v>
          </cell>
          <cell r="DK135">
            <v>2.7</v>
          </cell>
          <cell r="DL135">
            <v>2.7</v>
          </cell>
          <cell r="DM135">
            <v>2.7</v>
          </cell>
          <cell r="DN135">
            <v>2.7</v>
          </cell>
          <cell r="DO135">
            <v>2.7</v>
          </cell>
          <cell r="DP135">
            <v>2.7</v>
          </cell>
          <cell r="DQ135">
            <v>2.7</v>
          </cell>
          <cell r="DR135">
            <v>2.7</v>
          </cell>
          <cell r="DS135">
            <v>2.7</v>
          </cell>
          <cell r="DT135">
            <v>2.7</v>
          </cell>
          <cell r="DU135">
            <v>2.7</v>
          </cell>
          <cell r="DV135">
            <v>2.7</v>
          </cell>
          <cell r="DW135">
            <v>2.7</v>
          </cell>
          <cell r="DX135">
            <v>2.7</v>
          </cell>
          <cell r="DY135">
            <v>2.7</v>
          </cell>
          <cell r="DZ135">
            <v>2.7</v>
          </cell>
          <cell r="EA135">
            <v>2.7</v>
          </cell>
          <cell r="EB135">
            <v>2.7</v>
          </cell>
          <cell r="EC135">
            <v>2.7</v>
          </cell>
          <cell r="ED135">
            <v>2.7</v>
          </cell>
          <cell r="EE135">
            <v>2.7</v>
          </cell>
          <cell r="EF135">
            <v>2.7</v>
          </cell>
          <cell r="EG135">
            <v>2.7</v>
          </cell>
          <cell r="EH135">
            <v>2.7</v>
          </cell>
          <cell r="EI135">
            <v>2.7</v>
          </cell>
        </row>
        <row r="136">
          <cell r="A136">
            <v>686</v>
          </cell>
          <cell r="B136" t="str">
            <v>National Currency per US Dollar</v>
          </cell>
          <cell r="C136" t="str">
            <v>None</v>
          </cell>
          <cell r="D136" t="str">
            <v xml:space="preserve">Morocco             </v>
          </cell>
          <cell r="E136" t="str">
            <v>IFTS</v>
          </cell>
          <cell r="F136" t="str">
            <v>686..AF.ZF...</v>
          </cell>
          <cell r="G136" t="str">
            <v>OFFICIAL RATE</v>
          </cell>
          <cell r="H136">
            <v>8.7542000000000009</v>
          </cell>
          <cell r="I136">
            <v>8.7354000000000003</v>
          </cell>
          <cell r="J136">
            <v>8.9598999999999993</v>
          </cell>
          <cell r="K136">
            <v>9.1324000000000005</v>
          </cell>
          <cell r="L136">
            <v>9.1128</v>
          </cell>
          <cell r="M136">
            <v>9.0309000000000008</v>
          </cell>
          <cell r="N136">
            <v>8.9527000000000001</v>
          </cell>
          <cell r="O136">
            <v>9.0189000000000004</v>
          </cell>
          <cell r="P136">
            <v>8.9933999999999994</v>
          </cell>
          <cell r="Q136">
            <v>8.8318999999999992</v>
          </cell>
          <cell r="R136">
            <v>8.5561000000000007</v>
          </cell>
          <cell r="S136">
            <v>8.3376000000000001</v>
          </cell>
          <cell r="T136">
            <v>8.4778000000000002</v>
          </cell>
          <cell r="U136">
            <v>8.5359999999999996</v>
          </cell>
          <cell r="V136">
            <v>8.4408999999999992</v>
          </cell>
          <cell r="W136">
            <v>8.5919000000000008</v>
          </cell>
          <cell r="X136">
            <v>8.7238000000000007</v>
          </cell>
          <cell r="Y136">
            <v>9.0283999999999995</v>
          </cell>
          <cell r="Z136">
            <v>9.1001999999999992</v>
          </cell>
          <cell r="AA136">
            <v>8.9473000000000003</v>
          </cell>
          <cell r="AB136">
            <v>8.968</v>
          </cell>
          <cell r="AC136">
            <v>9.1105999999999998</v>
          </cell>
          <cell r="AD136">
            <v>9.2464999999999993</v>
          </cell>
          <cell r="AE136">
            <v>9.2087000000000003</v>
          </cell>
          <cell r="AF136">
            <v>9.0556999999999999</v>
          </cell>
          <cell r="AG136">
            <v>9.1595999999999993</v>
          </cell>
          <cell r="AH136">
            <v>9.1081000000000003</v>
          </cell>
          <cell r="AI136">
            <v>8.9468999999999994</v>
          </cell>
          <cell r="AJ136">
            <v>8.6704000000000008</v>
          </cell>
          <cell r="AK136">
            <v>8.7364999999999995</v>
          </cell>
          <cell r="AL136">
            <v>8.7202999999999999</v>
          </cell>
          <cell r="AM136">
            <v>8.6468000000000007</v>
          </cell>
          <cell r="AN136">
            <v>8.6984999999999992</v>
          </cell>
          <cell r="AO136">
            <v>8.7582000000000004</v>
          </cell>
          <cell r="AP136">
            <v>8.6088000000000005</v>
          </cell>
          <cell r="AQ136">
            <v>8.4372000000000007</v>
          </cell>
          <cell r="AR136">
            <v>8.5520999999999994</v>
          </cell>
          <cell r="AS136">
            <v>8.5085999999999995</v>
          </cell>
          <cell r="AT136">
            <v>8.423</v>
          </cell>
          <cell r="AU136">
            <v>8.2799999999999994</v>
          </cell>
          <cell r="AV136">
            <v>8.2843</v>
          </cell>
          <cell r="AW136">
            <v>8.3295999999999992</v>
          </cell>
          <cell r="AX136">
            <v>8.1785999999999994</v>
          </cell>
          <cell r="AY136">
            <v>8.2190999999999992</v>
          </cell>
          <cell r="AZ136">
            <v>8.0929000000000002</v>
          </cell>
          <cell r="BA136">
            <v>7.9358000000000004</v>
          </cell>
          <cell r="BB136">
            <v>7.7289000000000003</v>
          </cell>
          <cell r="BC136">
            <v>7.7751000000000001</v>
          </cell>
          <cell r="BD136">
            <v>7.7176</v>
          </cell>
          <cell r="BE136">
            <v>7.7073</v>
          </cell>
          <cell r="BF136">
            <v>7.3757999999999999</v>
          </cell>
          <cell r="BG136">
            <v>7.2907000000000002</v>
          </cell>
          <cell r="BH136">
            <v>7.3678999999999997</v>
          </cell>
          <cell r="BI136">
            <v>7.3678999999999997</v>
          </cell>
          <cell r="BJ136">
            <v>7.2801</v>
          </cell>
          <cell r="BK136">
            <v>7.6001000000000003</v>
          </cell>
          <cell r="BL136">
            <v>7.8738999999999999</v>
          </cell>
          <cell r="BM136">
            <v>8.4273000000000007</v>
          </cell>
          <cell r="BN136">
            <v>8.6866000000000003</v>
          </cell>
          <cell r="BO136">
            <v>8.3087</v>
          </cell>
          <cell r="BP136">
            <v>8.4136000000000006</v>
          </cell>
          <cell r="BQ136">
            <v>8.6643000000000008</v>
          </cell>
          <cell r="BR136">
            <v>8.5104000000000006</v>
          </cell>
          <cell r="BS136">
            <v>8.4446999999999992</v>
          </cell>
          <cell r="BT136">
            <v>8.2047000000000008</v>
          </cell>
          <cell r="BU136">
            <v>8.0358999999999998</v>
          </cell>
          <cell r="BV136">
            <v>7.6543000000000001</v>
          </cell>
          <cell r="BW136">
            <v>7.9210000000000003</v>
          </cell>
          <cell r="BX136">
            <v>7.7697000000000003</v>
          </cell>
          <cell r="BY136">
            <v>7.6726000000000001</v>
          </cell>
          <cell r="BZ136">
            <v>7.6299000000000001</v>
          </cell>
          <cell r="CA136">
            <v>7.7641</v>
          </cell>
          <cell r="CB136">
            <v>7.9195000000000002</v>
          </cell>
          <cell r="CC136">
            <v>8.1995000000000005</v>
          </cell>
          <cell r="CD136">
            <v>8.2522000000000002</v>
          </cell>
          <cell r="CE136">
            <v>8.3330000000000002</v>
          </cell>
          <cell r="CF136">
            <v>8.7962000000000007</v>
          </cell>
          <cell r="CG136">
            <v>8.9952000000000005</v>
          </cell>
          <cell r="CH136">
            <v>8.6776</v>
          </cell>
          <cell r="CI136">
            <v>8.5996000000000006</v>
          </cell>
          <cell r="CJ136">
            <v>8.5028000000000006</v>
          </cell>
          <cell r="CK136">
            <v>8.0927000000000007</v>
          </cell>
          <cell r="CL136">
            <v>8.2035850000000003</v>
          </cell>
          <cell r="CM136">
            <v>8.4339999999999993</v>
          </cell>
          <cell r="CN136">
            <v>8.3475000000000001</v>
          </cell>
          <cell r="CO136">
            <v>8.2112999999999996</v>
          </cell>
          <cell r="CP136">
            <v>8.0422999999999991</v>
          </cell>
          <cell r="CQ136">
            <v>7.8361999999999998</v>
          </cell>
          <cell r="CR136">
            <v>7.8859000000000004</v>
          </cell>
          <cell r="CS136">
            <v>7.8636999999999997</v>
          </cell>
          <cell r="CT136">
            <v>7.9149000000000003</v>
          </cell>
          <cell r="CU136">
            <v>7.8869999999999996</v>
          </cell>
          <cell r="CV136">
            <v>8.1707000000000001</v>
          </cell>
          <cell r="CW136">
            <v>8.1841000000000008</v>
          </cell>
          <cell r="CX136">
            <v>8.2733000000000008</v>
          </cell>
          <cell r="CY136">
            <v>8.4616000000000007</v>
          </cell>
          <cell r="CZ136">
            <v>8.6013000000000002</v>
          </cell>
          <cell r="DA136">
            <v>8.4260999999999999</v>
          </cell>
          <cell r="DB136">
            <v>8.4426000000000005</v>
          </cell>
          <cell r="DC136">
            <v>8.4669000000000008</v>
          </cell>
          <cell r="DD136">
            <v>8.6661999999999999</v>
          </cell>
          <cell r="DE136">
            <v>8.8070000000000004</v>
          </cell>
          <cell r="DF136">
            <v>8.9484666666666701</v>
          </cell>
          <cell r="DG136">
            <v>8.8809699999999996</v>
          </cell>
          <cell r="DH136">
            <v>8.6226649999999996</v>
          </cell>
          <cell r="DI136">
            <v>8.5602</v>
          </cell>
          <cell r="DJ136">
            <v>8.6384000000000007</v>
          </cell>
          <cell r="DK136">
            <v>8.4805333333333408</v>
          </cell>
          <cell r="DL136">
            <v>8.4014578947368399</v>
          </cell>
          <cell r="DM136">
            <v>8.3637099999999993</v>
          </cell>
          <cell r="DN136">
            <v>8.5739857142857208</v>
          </cell>
          <cell r="DO136">
            <v>8.5408590909090893</v>
          </cell>
          <cell r="DP136">
            <v>8.5598500000000008</v>
          </cell>
          <cell r="DQ136">
            <v>8.4529599999999991</v>
          </cell>
          <cell r="DR136">
            <v>8.5147363639999991</v>
          </cell>
          <cell r="DS136">
            <v>8.3921666669999997</v>
          </cell>
          <cell r="DT136">
            <v>8.3656666669999993</v>
          </cell>
          <cell r="DU136">
            <v>8.2182300000000001</v>
          </cell>
          <cell r="DV136">
            <v>8.2944388890000003</v>
          </cell>
          <cell r="DW136">
            <v>8.1879857139999999</v>
          </cell>
          <cell r="DX136">
            <v>8.2325350000000004</v>
          </cell>
          <cell r="DY136">
            <v>8.2083949999999994</v>
          </cell>
          <cell r="DZ136">
            <v>8.1266285709999995</v>
          </cell>
          <cell r="EA136">
            <v>8.1328727272727299</v>
          </cell>
          <cell r="EB136">
            <v>8.1754857140000006</v>
          </cell>
          <cell r="EC136">
            <v>8.2420571428571403</v>
          </cell>
          <cell r="ED136">
            <v>8.2585599999999992</v>
          </cell>
          <cell r="EE136">
            <v>8.3804333329999992</v>
          </cell>
          <cell r="EF136">
            <v>8.6176818179999994</v>
          </cell>
          <cell r="EG136">
            <v>8.7263863636363599</v>
          </cell>
          <cell r="EH136">
            <v>8.8435611111111108</v>
          </cell>
          <cell r="EI136" t="str">
            <v>n.a.</v>
          </cell>
        </row>
        <row r="137">
          <cell r="A137">
            <v>688</v>
          </cell>
          <cell r="B137" t="str">
            <v>National Currency per US Dollar</v>
          </cell>
          <cell r="C137" t="str">
            <v>None</v>
          </cell>
          <cell r="D137" t="str">
            <v xml:space="preserve">Mozambique          </v>
          </cell>
          <cell r="E137" t="str">
            <v>IFTS</v>
          </cell>
          <cell r="F137" t="str">
            <v>688..AF.ZF...</v>
          </cell>
          <cell r="G137" t="str">
            <v>PRINCIPAL RATE</v>
          </cell>
          <cell r="H137">
            <v>23.688389999999998</v>
          </cell>
          <cell r="I137">
            <v>23.839639999999999</v>
          </cell>
          <cell r="J137">
            <v>23.843889999999998</v>
          </cell>
          <cell r="K137">
            <v>23.829360000000001</v>
          </cell>
          <cell r="L137">
            <v>23.747150000000001</v>
          </cell>
          <cell r="M137">
            <v>23.436029999999999</v>
          </cell>
          <cell r="N137">
            <v>23.047900000000002</v>
          </cell>
          <cell r="O137">
            <v>22.674040000000002</v>
          </cell>
          <cell r="P137">
            <v>22.243819999999999</v>
          </cell>
          <cell r="Q137">
            <v>21.00928</v>
          </cell>
          <cell r="R137">
            <v>20.274700000000003</v>
          </cell>
          <cell r="S137">
            <v>19.341909999999999</v>
          </cell>
          <cell r="T137">
            <v>18.77702</v>
          </cell>
          <cell r="U137">
            <v>18.380330000000001</v>
          </cell>
          <cell r="V137">
            <v>19.553740000000001</v>
          </cell>
          <cell r="W137">
            <v>19.9727</v>
          </cell>
          <cell r="X137">
            <v>23.525810000000003</v>
          </cell>
          <cell r="Y137">
            <v>24.464230000000001</v>
          </cell>
          <cell r="Z137">
            <v>24.550240000000002</v>
          </cell>
          <cell r="AA137">
            <v>24.514700000000001</v>
          </cell>
          <cell r="AB137">
            <v>24.602499999999999</v>
          </cell>
          <cell r="AC137">
            <v>25.539450000000002</v>
          </cell>
          <cell r="AD137">
            <v>28.093860000000003</v>
          </cell>
          <cell r="AE137">
            <v>24.757000000000001</v>
          </cell>
          <cell r="AF137">
            <v>23.907</v>
          </cell>
          <cell r="AG137">
            <v>24.397259999999999</v>
          </cell>
          <cell r="AH137">
            <v>25.019220000000001</v>
          </cell>
          <cell r="AI137">
            <v>25.091630000000002</v>
          </cell>
          <cell r="AJ137">
            <v>25.265640000000001</v>
          </cell>
          <cell r="AK137">
            <v>25.1386</v>
          </cell>
          <cell r="AL137">
            <v>25.78</v>
          </cell>
          <cell r="AM137">
            <v>25.83</v>
          </cell>
          <cell r="AN137">
            <v>26</v>
          </cell>
          <cell r="AO137">
            <v>26.04</v>
          </cell>
          <cell r="AP137">
            <v>26.18</v>
          </cell>
          <cell r="AQ137">
            <v>26.16</v>
          </cell>
          <cell r="AR137">
            <v>26.1109090909091</v>
          </cell>
          <cell r="AS137">
            <v>26.2285</v>
          </cell>
          <cell r="AT137">
            <v>26.24</v>
          </cell>
          <cell r="AU137">
            <v>26.3071428571429</v>
          </cell>
          <cell r="AV137">
            <v>26.2895454545455</v>
          </cell>
          <cell r="AW137">
            <v>26.068000000000001</v>
          </cell>
          <cell r="AX137">
            <v>25.96</v>
          </cell>
          <cell r="AY137">
            <v>25.84</v>
          </cell>
          <cell r="AZ137">
            <v>25.87</v>
          </cell>
          <cell r="BA137">
            <v>25.84</v>
          </cell>
          <cell r="BB137">
            <v>25.15</v>
          </cell>
          <cell r="BC137">
            <v>24.18</v>
          </cell>
          <cell r="BD137">
            <v>24.0127272727273</v>
          </cell>
          <cell r="BE137">
            <v>24.302</v>
          </cell>
          <cell r="BF137">
            <v>24.3352380952381</v>
          </cell>
          <cell r="BG137">
            <v>24.342857142857099</v>
          </cell>
          <cell r="BH137">
            <v>24.22</v>
          </cell>
          <cell r="BI137">
            <v>24.1</v>
          </cell>
          <cell r="BJ137">
            <v>24.0560869565217</v>
          </cell>
          <cell r="BK137">
            <v>23.964285714285701</v>
          </cell>
          <cell r="BL137">
            <v>24.133500000000002</v>
          </cell>
          <cell r="BM137">
            <v>24.274347826086998</v>
          </cell>
          <cell r="BN137">
            <v>24.3466666666667</v>
          </cell>
          <cell r="BO137">
            <v>25.52</v>
          </cell>
          <cell r="BP137">
            <v>25.61</v>
          </cell>
          <cell r="BQ137">
            <v>26.08</v>
          </cell>
          <cell r="BR137">
            <v>27.134090909090901</v>
          </cell>
          <cell r="BS137">
            <v>27.3461904761905</v>
          </cell>
          <cell r="BT137">
            <v>27.1525</v>
          </cell>
          <cell r="BU137">
            <v>26.8</v>
          </cell>
          <cell r="BV137">
            <v>26.91</v>
          </cell>
          <cell r="BW137">
            <v>27.15</v>
          </cell>
          <cell r="BX137">
            <v>27.901499999999999</v>
          </cell>
          <cell r="BY137">
            <v>29.118500000000001</v>
          </cell>
          <cell r="BZ137">
            <v>29.47</v>
          </cell>
          <cell r="CA137">
            <v>29.5468181818182</v>
          </cell>
          <cell r="CB137">
            <v>29.810526315789499</v>
          </cell>
          <cell r="CC137">
            <v>29.917368421052601</v>
          </cell>
          <cell r="CD137">
            <v>30.7673913043478</v>
          </cell>
          <cell r="CE137">
            <v>33.0657142857143</v>
          </cell>
          <cell r="CF137">
            <v>34.180476190476199</v>
          </cell>
          <cell r="CG137">
            <v>34.743333333333297</v>
          </cell>
          <cell r="CH137">
            <v>35.752272727272697</v>
          </cell>
          <cell r="CI137">
            <v>37.258636363636398</v>
          </cell>
          <cell r="CJ137">
            <v>36.396190476190498</v>
          </cell>
          <cell r="CK137">
            <v>35.964500000000001</v>
          </cell>
          <cell r="CL137">
            <v>35.6404761904762</v>
          </cell>
          <cell r="CM137">
            <v>34.024299999999997</v>
          </cell>
          <cell r="CN137">
            <v>32.646190476190498</v>
          </cell>
          <cell r="CO137">
            <v>31.6252631578947</v>
          </cell>
          <cell r="CP137">
            <v>31.0539130434783</v>
          </cell>
          <cell r="CQ137">
            <v>30.727</v>
          </cell>
          <cell r="CR137">
            <v>30.1</v>
          </cell>
          <cell r="CS137">
            <v>29.158636363636401</v>
          </cell>
          <cell r="CT137">
            <v>27.967619047618999</v>
          </cell>
          <cell r="CU137">
            <v>27.224782608695701</v>
          </cell>
          <cell r="CV137">
            <v>27.19</v>
          </cell>
          <cell r="CW137">
            <v>27.106842105263201</v>
          </cell>
          <cell r="CX137">
            <v>26.9409523809524</v>
          </cell>
          <cell r="CY137">
            <v>27.07</v>
          </cell>
          <cell r="CZ137">
            <v>27.26</v>
          </cell>
          <cell r="DA137">
            <v>27.273499999999999</v>
          </cell>
          <cell r="DB137">
            <v>27.635000000000002</v>
          </cell>
          <cell r="DC137">
            <v>27.982380952381</v>
          </cell>
          <cell r="DD137">
            <v>27.884090909090901</v>
          </cell>
          <cell r="DE137">
            <v>28.085999999999999</v>
          </cell>
          <cell r="DF137">
            <v>28.2136363636364</v>
          </cell>
          <cell r="DG137">
            <v>28.8034782608696</v>
          </cell>
          <cell r="DH137">
            <v>28.79</v>
          </cell>
          <cell r="DI137">
            <v>29.0877272727273</v>
          </cell>
          <cell r="DJ137">
            <v>29.8</v>
          </cell>
          <cell r="DK137">
            <v>29.66</v>
          </cell>
          <cell r="DL137">
            <v>30.01</v>
          </cell>
          <cell r="DM137">
            <v>30.5</v>
          </cell>
          <cell r="DN137">
            <v>30.571904761904801</v>
          </cell>
          <cell r="DO137">
            <v>30.5480952380952</v>
          </cell>
          <cell r="DP137">
            <v>30.07</v>
          </cell>
          <cell r="DQ137">
            <v>29.75</v>
          </cell>
          <cell r="DR137">
            <v>29.951739130434799</v>
          </cell>
          <cell r="DS137">
            <v>29.94</v>
          </cell>
          <cell r="DT137">
            <v>29.98</v>
          </cell>
          <cell r="DU137">
            <v>29.866666666666699</v>
          </cell>
          <cell r="DV137">
            <v>30.004736842105299</v>
          </cell>
          <cell r="DW137">
            <v>30.056190476190501</v>
          </cell>
          <cell r="DX137">
            <v>30.44</v>
          </cell>
          <cell r="DY137">
            <v>31.602222222222199</v>
          </cell>
          <cell r="DZ137">
            <v>31.4514285714286</v>
          </cell>
          <cell r="EA137">
            <v>31.336500000000001</v>
          </cell>
          <cell r="EB137">
            <v>31.353809523809499</v>
          </cell>
          <cell r="EC137">
            <v>31.3565</v>
          </cell>
          <cell r="ED137">
            <v>30.96</v>
          </cell>
          <cell r="EE137">
            <v>30.620952380952399</v>
          </cell>
          <cell r="EF137">
            <v>30.804500000000001</v>
          </cell>
          <cell r="EG137">
            <v>31.4531818181818</v>
          </cell>
          <cell r="EH137" t="str">
            <v>n.a.</v>
          </cell>
          <cell r="EI137" t="str">
            <v>n.a.</v>
          </cell>
        </row>
        <row r="138">
          <cell r="A138">
            <v>518</v>
          </cell>
          <cell r="B138" t="str">
            <v>National Currency per US Dollar</v>
          </cell>
          <cell r="C138" t="str">
            <v>None</v>
          </cell>
          <cell r="D138" t="str">
            <v xml:space="preserve">Myanmar             </v>
          </cell>
          <cell r="E138" t="str">
            <v>IFTS</v>
          </cell>
          <cell r="F138" t="str">
            <v>518..AF.ZF...</v>
          </cell>
          <cell r="G138" t="str">
            <v>OFFICIAL RATE</v>
          </cell>
          <cell r="H138">
            <v>5.7641999999999998</v>
          </cell>
          <cell r="I138">
            <v>5.7413999999999996</v>
          </cell>
          <cell r="J138">
            <v>5.8333000000000004</v>
          </cell>
          <cell r="K138">
            <v>5.8819999999999997</v>
          </cell>
          <cell r="L138">
            <v>5.9267000000000003</v>
          </cell>
          <cell r="M138">
            <v>5.8620000000000001</v>
          </cell>
          <cell r="N138">
            <v>5.8368000000000002</v>
          </cell>
          <cell r="O138">
            <v>5.8677999999999999</v>
          </cell>
          <cell r="P138">
            <v>5.8681999999999999</v>
          </cell>
          <cell r="Q138">
            <v>5.8179999999999996</v>
          </cell>
          <cell r="R138">
            <v>5.6859000000000002</v>
          </cell>
          <cell r="S138">
            <v>5.5837000000000003</v>
          </cell>
          <cell r="T138">
            <v>5.6349</v>
          </cell>
          <cell r="U138">
            <v>5.6654</v>
          </cell>
          <cell r="V138">
            <v>5.6298000000000004</v>
          </cell>
          <cell r="W138">
            <v>5.6894</v>
          </cell>
          <cell r="X138">
            <v>5.7317999999999998</v>
          </cell>
          <cell r="Y138">
            <v>5.8532000000000002</v>
          </cell>
          <cell r="Z138">
            <v>5.9233000000000002</v>
          </cell>
          <cell r="AA138">
            <v>5.8592000000000004</v>
          </cell>
          <cell r="AB138">
            <v>5.8604000000000003</v>
          </cell>
          <cell r="AC138">
            <v>5.9436</v>
          </cell>
          <cell r="AD138">
            <v>6.0218999999999996</v>
          </cell>
          <cell r="AE138">
            <v>6.0050999999999997</v>
          </cell>
          <cell r="AF138">
            <v>5.9398</v>
          </cell>
          <cell r="AG138">
            <v>5.9847000000000001</v>
          </cell>
          <cell r="AH138">
            <v>5.9729999999999999</v>
          </cell>
          <cell r="AI138">
            <v>5.9226000000000001</v>
          </cell>
          <cell r="AJ138">
            <v>5.7763</v>
          </cell>
          <cell r="AK138">
            <v>5.8117999999999999</v>
          </cell>
          <cell r="AL138">
            <v>5.8240999999999996</v>
          </cell>
          <cell r="AM138">
            <v>5.7789000000000001</v>
          </cell>
          <cell r="AN138">
            <v>5.7986000000000004</v>
          </cell>
          <cell r="AO138">
            <v>5.8326000000000002</v>
          </cell>
          <cell r="AP138">
            <v>5.7766000000000002</v>
          </cell>
          <cell r="AQ138">
            <v>5.6962999999999999</v>
          </cell>
          <cell r="AR138">
            <v>5.7500999999999998</v>
          </cell>
          <cell r="AS138">
            <v>5.7415000000000003</v>
          </cell>
          <cell r="AT138">
            <v>5.7027999999999999</v>
          </cell>
          <cell r="AU138">
            <v>5.6515000000000004</v>
          </cell>
          <cell r="AV138">
            <v>5.6622000000000003</v>
          </cell>
          <cell r="AW138">
            <v>5.6872999999999996</v>
          </cell>
          <cell r="AX138">
            <v>5.6235999999999997</v>
          </cell>
          <cell r="AY138">
            <v>5.6191000000000004</v>
          </cell>
          <cell r="AZ138">
            <v>5.5716999999999999</v>
          </cell>
          <cell r="BA138">
            <v>5.5183999999999997</v>
          </cell>
          <cell r="BB138">
            <v>5.4212999999999996</v>
          </cell>
          <cell r="BC138">
            <v>5.4531000000000001</v>
          </cell>
          <cell r="BD138">
            <v>5.4279999999999999</v>
          </cell>
          <cell r="BE138">
            <v>5.4204999999999997</v>
          </cell>
          <cell r="BF138">
            <v>5.2750000000000004</v>
          </cell>
          <cell r="BG138">
            <v>5.2568999999999999</v>
          </cell>
          <cell r="BH138">
            <v>5.2906000000000004</v>
          </cell>
          <cell r="BI138">
            <v>5.3098000000000001</v>
          </cell>
          <cell r="BJ138">
            <v>5.2679</v>
          </cell>
          <cell r="BK138">
            <v>5.4143999999999997</v>
          </cell>
          <cell r="BL138">
            <v>5.5217000000000001</v>
          </cell>
          <cell r="BM138">
            <v>5.6642999999999999</v>
          </cell>
          <cell r="BN138">
            <v>5.7939999999999996</v>
          </cell>
          <cell r="BO138">
            <v>5.6543000000000001</v>
          </cell>
          <cell r="BP138">
            <v>5.6740000000000004</v>
          </cell>
          <cell r="BQ138">
            <v>5.7792000000000003</v>
          </cell>
          <cell r="BR138">
            <v>5.7948000000000004</v>
          </cell>
          <cell r="BS138">
            <v>5.7544000000000004</v>
          </cell>
          <cell r="BT138">
            <v>5.6524000000000001</v>
          </cell>
          <cell r="BU138">
            <v>5.5631000000000004</v>
          </cell>
          <cell r="BV138">
            <v>5.5364000000000004</v>
          </cell>
          <cell r="BW138">
            <v>5.5101000000000004</v>
          </cell>
          <cell r="BX138">
            <v>5.4503000000000004</v>
          </cell>
          <cell r="BY138">
            <v>5.4055</v>
          </cell>
          <cell r="BZ138">
            <v>5.3742000000000001</v>
          </cell>
          <cell r="CA138">
            <v>5.4219999999999997</v>
          </cell>
          <cell r="CB138">
            <v>5.4890999999999996</v>
          </cell>
          <cell r="CC138">
            <v>5.5819999999999999</v>
          </cell>
          <cell r="CD138">
            <v>5.6238000000000001</v>
          </cell>
          <cell r="CE138">
            <v>5.6760000000000002</v>
          </cell>
          <cell r="CF138">
            <v>5.8021000000000003</v>
          </cell>
          <cell r="CG138">
            <v>5.8536999999999999</v>
          </cell>
          <cell r="CH138">
            <v>5.7266000000000004</v>
          </cell>
          <cell r="CI138">
            <v>5.6604999999999999</v>
          </cell>
          <cell r="CJ138">
            <v>5.6382000000000003</v>
          </cell>
          <cell r="CK138">
            <v>5.4696999999999996</v>
          </cell>
          <cell r="CL138">
            <v>5.5038999999999998</v>
          </cell>
          <cell r="CM138">
            <v>5.593</v>
          </cell>
          <cell r="CN138">
            <v>5.56</v>
          </cell>
          <cell r="CO138">
            <v>5.5025000000000004</v>
          </cell>
          <cell r="CP138">
            <v>5.44</v>
          </cell>
          <cell r="CQ138">
            <v>5.38</v>
          </cell>
          <cell r="CR138">
            <v>5.38</v>
          </cell>
          <cell r="CS138">
            <v>5.37</v>
          </cell>
          <cell r="CT138">
            <v>5.39</v>
          </cell>
          <cell r="CU138">
            <v>5.35</v>
          </cell>
          <cell r="CV138">
            <v>5.4463999999999997</v>
          </cell>
          <cell r="CW138">
            <v>5.4676</v>
          </cell>
          <cell r="CX138">
            <v>5.4863</v>
          </cell>
          <cell r="CY138">
            <v>5.5564999999999998</v>
          </cell>
          <cell r="CZ138">
            <v>5.6002999999999998</v>
          </cell>
          <cell r="DA138">
            <v>5.5487000000000002</v>
          </cell>
          <cell r="DB138">
            <v>5.5782999999999996</v>
          </cell>
          <cell r="DC138">
            <v>822.05880000000002</v>
          </cell>
          <cell r="DD138">
            <v>832.22410000000002</v>
          </cell>
          <cell r="DE138">
            <v>851.13329999999996</v>
          </cell>
          <cell r="DF138">
            <v>878.76670000000001</v>
          </cell>
          <cell r="DG138">
            <v>871.76660000000004</v>
          </cell>
          <cell r="DH138">
            <v>864.41669999999999</v>
          </cell>
          <cell r="DI138">
            <v>851.39649999999995</v>
          </cell>
          <cell r="DJ138">
            <v>847.67859999999996</v>
          </cell>
          <cell r="DK138">
            <v>851.67240000000004</v>
          </cell>
          <cell r="DL138">
            <v>857.5172</v>
          </cell>
          <cell r="DM138">
            <v>859.59259999999995</v>
          </cell>
          <cell r="DN138">
            <v>874.26785710000001</v>
          </cell>
          <cell r="DO138">
            <v>884.63157894736798</v>
          </cell>
          <cell r="DP138">
            <v>921.37931034482801</v>
          </cell>
          <cell r="DQ138">
            <v>952.16669999999999</v>
          </cell>
          <cell r="DR138">
            <v>979.15520000000004</v>
          </cell>
          <cell r="DS138">
            <v>972.58064516129002</v>
          </cell>
          <cell r="DT138">
            <v>971.81669999999997</v>
          </cell>
          <cell r="DU138">
            <v>971.34482758620697</v>
          </cell>
          <cell r="DV138">
            <v>974.642857142857</v>
          </cell>
          <cell r="DW138">
            <v>983.75</v>
          </cell>
          <cell r="DX138">
            <v>985.29310344827604</v>
          </cell>
          <cell r="DY138">
            <v>983.88890000000004</v>
          </cell>
          <cell r="DZ138">
            <v>969.75</v>
          </cell>
          <cell r="EA138">
            <v>962.68420000000003</v>
          </cell>
          <cell r="EB138">
            <v>963.91379310344803</v>
          </cell>
          <cell r="EC138">
            <v>971.22413793103397</v>
          </cell>
          <cell r="ED138">
            <v>972.96551724137896</v>
          </cell>
          <cell r="EE138">
            <v>971.38709677419399</v>
          </cell>
          <cell r="EF138">
            <v>980.33333333333303</v>
          </cell>
          <cell r="EG138">
            <v>994.61</v>
          </cell>
          <cell r="EH138">
            <v>1025.3888888888901</v>
          </cell>
          <cell r="EI138" t="str">
            <v>n.a.</v>
          </cell>
        </row>
        <row r="139">
          <cell r="A139">
            <v>728</v>
          </cell>
          <cell r="B139" t="str">
            <v>National Currency per US Dollar</v>
          </cell>
          <cell r="C139" t="str">
            <v>None</v>
          </cell>
          <cell r="D139" t="str">
            <v xml:space="preserve">Namibia             </v>
          </cell>
          <cell r="E139" t="str">
            <v>IFTS</v>
          </cell>
          <cell r="F139" t="str">
            <v>728..AF.ZF...</v>
          </cell>
          <cell r="G139" t="str">
            <v>OFFICIAL RATE</v>
          </cell>
          <cell r="H139">
            <v>6.97525</v>
          </cell>
          <cell r="I139">
            <v>6.76675</v>
          </cell>
          <cell r="J139">
            <v>6.6407499999999997</v>
          </cell>
          <cell r="K139">
            <v>6.58779</v>
          </cell>
          <cell r="L139">
            <v>6.8259999999999996</v>
          </cell>
          <cell r="M139">
            <v>6.4184999999999999</v>
          </cell>
          <cell r="N139">
            <v>6.1207099999999999</v>
          </cell>
          <cell r="O139">
            <v>6.4577799999999996</v>
          </cell>
          <cell r="P139">
            <v>6.5640599999999996</v>
          </cell>
          <cell r="Q139">
            <v>6.3621400000000001</v>
          </cell>
          <cell r="R139">
            <v>6.0865799999999997</v>
          </cell>
          <cell r="S139">
            <v>5.71</v>
          </cell>
          <cell r="T139">
            <v>5.915</v>
          </cell>
          <cell r="U139">
            <v>6.0442900000000002</v>
          </cell>
          <cell r="V139">
            <v>5.9649999999999999</v>
          </cell>
          <cell r="W139">
            <v>6.1620600000000003</v>
          </cell>
          <cell r="X139">
            <v>6.3513299999999999</v>
          </cell>
          <cell r="Y139">
            <v>6.7471199999999998</v>
          </cell>
          <cell r="Z139">
            <v>6.70533</v>
          </cell>
          <cell r="AA139">
            <v>6.4550000000000001</v>
          </cell>
          <cell r="AB139">
            <v>6.3514299999999997</v>
          </cell>
          <cell r="AC139">
            <v>6.5925000000000002</v>
          </cell>
          <cell r="AD139">
            <v>6.67645</v>
          </cell>
          <cell r="AE139">
            <v>6.3464299999999998</v>
          </cell>
          <cell r="AF139">
            <v>6.0963900000000004</v>
          </cell>
          <cell r="AG139">
            <v>6.1073300000000001</v>
          </cell>
          <cell r="AH139">
            <v>6.2280800000000003</v>
          </cell>
          <cell r="AI139">
            <v>6.0623100000000001</v>
          </cell>
          <cell r="AJ139">
            <v>6.3134199999999998</v>
          </cell>
          <cell r="AK139">
            <v>6.9963899999999999</v>
          </cell>
          <cell r="AL139">
            <v>7.0778800000000004</v>
          </cell>
          <cell r="AM139">
            <v>6.9602899999999996</v>
          </cell>
          <cell r="AN139">
            <v>7.4550000000000001</v>
          </cell>
          <cell r="AO139">
            <v>7.6597499999999998</v>
          </cell>
          <cell r="AP139">
            <v>7.2614700000000001</v>
          </cell>
          <cell r="AQ139">
            <v>7.0402800000000001</v>
          </cell>
          <cell r="AR139">
            <v>7.1669400000000003</v>
          </cell>
          <cell r="AS139">
            <v>7.1747199999999998</v>
          </cell>
          <cell r="AT139">
            <v>7.3490500000000001</v>
          </cell>
          <cell r="AU139">
            <v>7.1026699999999998</v>
          </cell>
          <cell r="AV139">
            <v>7.0022200000000003</v>
          </cell>
          <cell r="AW139">
            <v>7.1669999999999998</v>
          </cell>
          <cell r="AX139">
            <v>6.9725000000000001</v>
          </cell>
          <cell r="AY139">
            <v>7.23</v>
          </cell>
          <cell r="AZ139">
            <v>7.1174999999999997</v>
          </cell>
          <cell r="BA139">
            <v>6.76091</v>
          </cell>
          <cell r="BB139">
            <v>6.6947200000000002</v>
          </cell>
          <cell r="BC139">
            <v>6.8061499999999997</v>
          </cell>
          <cell r="BD139">
            <v>7.0130999999999997</v>
          </cell>
          <cell r="BE139">
            <v>7.6632499999999997</v>
          </cell>
          <cell r="BF139">
            <v>7.9705599999999999</v>
          </cell>
          <cell r="BG139">
            <v>7.7850000000000001</v>
          </cell>
          <cell r="BH139">
            <v>7.6210000000000004</v>
          </cell>
          <cell r="BI139">
            <v>7.92</v>
          </cell>
          <cell r="BJ139">
            <v>7.62568</v>
          </cell>
          <cell r="BK139">
            <v>7.6614000000000004</v>
          </cell>
          <cell r="BL139">
            <v>8.0571400000000004</v>
          </cell>
          <cell r="BM139">
            <v>9.7447999999999997</v>
          </cell>
          <cell r="BN139">
            <v>10.0985</v>
          </cell>
          <cell r="BO139">
            <v>9.9742499999999996</v>
          </cell>
          <cell r="BP139">
            <v>9.8993000000000002</v>
          </cell>
          <cell r="BQ139">
            <v>10.0063</v>
          </cell>
          <cell r="BR139">
            <v>10.471</v>
          </cell>
          <cell r="BS139">
            <v>8.99633333333</v>
          </cell>
          <cell r="BT139">
            <v>8.3786111111111108</v>
          </cell>
          <cell r="BU139">
            <v>8.0462500000000006</v>
          </cell>
          <cell r="BV139">
            <v>7.9512954545454599</v>
          </cell>
          <cell r="BW139">
            <v>7.9349999999999996</v>
          </cell>
          <cell r="BX139">
            <v>7.52119047619047</v>
          </cell>
          <cell r="BY139">
            <v>7.48309523809524</v>
          </cell>
          <cell r="BZ139">
            <v>7.5171428571428596</v>
          </cell>
          <cell r="CA139">
            <v>7.4785714285714304</v>
          </cell>
          <cell r="CB139">
            <v>7.4554999999999998</v>
          </cell>
          <cell r="CC139">
            <v>7.6652500000000003</v>
          </cell>
          <cell r="CD139">
            <v>7.4111904761904803</v>
          </cell>
          <cell r="CE139">
            <v>7.35210526315789</v>
          </cell>
          <cell r="CF139">
            <v>7.6509999999999998</v>
          </cell>
          <cell r="CG139">
            <v>7.6330952380952404</v>
          </cell>
          <cell r="CH139">
            <v>7.5285714285714302</v>
          </cell>
          <cell r="CI139">
            <v>7.2997619047619002</v>
          </cell>
          <cell r="CJ139">
            <v>7.1262499999999998</v>
          </cell>
          <cell r="CK139">
            <v>6.9092105263157899</v>
          </cell>
          <cell r="CL139">
            <v>6.9830523809523797</v>
          </cell>
          <cell r="CM139">
            <v>6.83967631578947</v>
          </cell>
          <cell r="CN139">
            <v>6.9231224999999998</v>
          </cell>
          <cell r="CO139">
            <v>7.1730468749999998</v>
          </cell>
          <cell r="CP139">
            <v>6.9188380952381001</v>
          </cell>
          <cell r="CQ139">
            <v>6.7372218750000004</v>
          </cell>
          <cell r="CR139">
            <v>6.8678361111111101</v>
          </cell>
          <cell r="CS139">
            <v>6.7972000000000001</v>
          </cell>
          <cell r="CT139">
            <v>6.7986149999999999</v>
          </cell>
          <cell r="CU139">
            <v>7.0683999999999996</v>
          </cell>
          <cell r="CV139">
            <v>7.5701999999999998</v>
          </cell>
          <cell r="CW139">
            <v>7.9690025000000002</v>
          </cell>
          <cell r="CX139">
            <v>8.1334815789473698</v>
          </cell>
          <cell r="CY139">
            <v>8.1766210526315799</v>
          </cell>
          <cell r="CZ139">
            <v>8.0066649999999999</v>
          </cell>
          <cell r="DA139">
            <v>7.6589099999999997</v>
          </cell>
          <cell r="DB139">
            <v>7.61069285714286</v>
          </cell>
          <cell r="DC139">
            <v>7.8335138888888904</v>
          </cell>
          <cell r="DD139">
            <v>8.1532999999999998</v>
          </cell>
          <cell r="DE139">
            <v>8.3889476190476202</v>
          </cell>
          <cell r="DF139">
            <v>8.2485400000000002</v>
          </cell>
          <cell r="DG139">
            <v>8.2761181818181804</v>
          </cell>
          <cell r="DH139">
            <v>8.2749722222222193</v>
          </cell>
          <cell r="DI139">
            <v>8.6290274999999994</v>
          </cell>
          <cell r="DJ139">
            <v>8.7944674999999997</v>
          </cell>
          <cell r="DK139">
            <v>8.6444687499999997</v>
          </cell>
          <cell r="DL139">
            <v>8.7949738095238104</v>
          </cell>
          <cell r="DM139">
            <v>8.8931131578947404</v>
          </cell>
          <cell r="DN139">
            <v>9.19231388888889</v>
          </cell>
          <cell r="DO139">
            <v>9.1110825000000002</v>
          </cell>
          <cell r="DP139">
            <v>9.3695785714285709</v>
          </cell>
          <cell r="DQ139">
            <v>10.025370588235299</v>
          </cell>
          <cell r="DR139">
            <v>9.9043325000000006</v>
          </cell>
          <cell r="DS139">
            <v>10.0935476190476</v>
          </cell>
          <cell r="DT139">
            <v>9.9758289473684201</v>
          </cell>
          <cell r="DU139">
            <v>9.9144928571428608</v>
          </cell>
          <cell r="DV139">
            <v>10.2035736842105</v>
          </cell>
          <cell r="DW139">
            <v>10.3824647058824</v>
          </cell>
          <cell r="DX139">
            <v>10.893577499999999</v>
          </cell>
          <cell r="DY139">
            <v>10.981044736842099</v>
          </cell>
          <cell r="DZ139">
            <v>10.7458277777778</v>
          </cell>
          <cell r="EA139">
            <v>10.5501263157895</v>
          </cell>
          <cell r="EB139">
            <v>10.409786111111099</v>
          </cell>
          <cell r="EC139">
            <v>10.6711875</v>
          </cell>
          <cell r="ED139">
            <v>10.7041</v>
          </cell>
          <cell r="EE139">
            <v>10.6628857142857</v>
          </cell>
          <cell r="EF139">
            <v>10.977779999999999</v>
          </cell>
          <cell r="EG139">
            <v>11.0701</v>
          </cell>
          <cell r="EH139">
            <v>11.1049222222222</v>
          </cell>
          <cell r="EI139">
            <v>11.460528947368401</v>
          </cell>
        </row>
        <row r="140">
          <cell r="A140">
            <v>836</v>
          </cell>
          <cell r="B140" t="str">
            <v>National Currency per US Dollar</v>
          </cell>
          <cell r="C140" t="str">
            <v>None</v>
          </cell>
          <cell r="D140" t="str">
            <v xml:space="preserve">Nauru               </v>
          </cell>
          <cell r="E140" t="str">
            <v>IFTS</v>
          </cell>
          <cell r="F140" t="str">
            <v>836..AF.ZF...</v>
          </cell>
          <cell r="G140" t="str">
            <v>MARKET RATE CONVERSION FACTOR</v>
          </cell>
          <cell r="H140">
            <v>1.3004899999999999</v>
          </cell>
          <cell r="I140">
            <v>1.28582</v>
          </cell>
          <cell r="J140">
            <v>1.33372</v>
          </cell>
          <cell r="K140">
            <v>1.34084</v>
          </cell>
          <cell r="L140">
            <v>1.41754</v>
          </cell>
          <cell r="M140">
            <v>1.4405699999999999</v>
          </cell>
          <cell r="N140">
            <v>1.3958900000000001</v>
          </cell>
          <cell r="O140">
            <v>1.40866</v>
          </cell>
          <cell r="P140">
            <v>1.4258200000000001</v>
          </cell>
          <cell r="Q140">
            <v>1.36459</v>
          </cell>
          <cell r="R140">
            <v>1.3005899999999999</v>
          </cell>
          <cell r="S140">
            <v>1.3025</v>
          </cell>
          <cell r="T140">
            <v>1.30603</v>
          </cell>
          <cell r="U140">
            <v>1.2808299999999999</v>
          </cell>
          <cell r="V140">
            <v>1.2742500000000001</v>
          </cell>
          <cell r="W140">
            <v>1.2942</v>
          </cell>
          <cell r="X140">
            <v>1.3051699999999999</v>
          </cell>
          <cell r="Y140">
            <v>1.3044100000000001</v>
          </cell>
          <cell r="Z140">
            <v>1.329</v>
          </cell>
          <cell r="AA140">
            <v>1.3136699999999999</v>
          </cell>
          <cell r="AB140">
            <v>1.30671</v>
          </cell>
          <cell r="AC140">
            <v>1.32576</v>
          </cell>
          <cell r="AD140">
            <v>1.32576</v>
          </cell>
          <cell r="AE140">
            <v>1.34789</v>
          </cell>
          <cell r="AF140">
            <v>1.334899616</v>
          </cell>
          <cell r="AG140">
            <v>1.3483700000000001</v>
          </cell>
          <cell r="AH140">
            <v>1.3741000000000001</v>
          </cell>
          <cell r="AI140">
            <v>1.36045167</v>
          </cell>
          <cell r="AJ140">
            <v>1.31006</v>
          </cell>
          <cell r="AK140">
            <v>1.3505100000000001</v>
          </cell>
          <cell r="AL140">
            <v>1.3307899999999999</v>
          </cell>
          <cell r="AM140">
            <v>1.3106899999999999</v>
          </cell>
          <cell r="AN140">
            <v>1.3216600000000001</v>
          </cell>
          <cell r="AO140">
            <v>1.32698</v>
          </cell>
          <cell r="AP140">
            <v>1.2950999999999999</v>
          </cell>
          <cell r="AQ140">
            <v>1.27207</v>
          </cell>
          <cell r="AR140">
            <v>1.27545</v>
          </cell>
          <cell r="AS140">
            <v>1.2783100000000001</v>
          </cell>
          <cell r="AT140">
            <v>1.2630399999999999</v>
          </cell>
          <cell r="AU140">
            <v>1.2119</v>
          </cell>
          <cell r="AV140">
            <v>1.2115100000000001</v>
          </cell>
          <cell r="AW140">
            <v>1.1878</v>
          </cell>
          <cell r="AX140">
            <v>1.1527099999999999</v>
          </cell>
          <cell r="AY140">
            <v>1.2056</v>
          </cell>
          <cell r="AZ140">
            <v>1.1831400000000001</v>
          </cell>
          <cell r="BA140">
            <v>1.11225</v>
          </cell>
          <cell r="BB140">
            <v>1.11331</v>
          </cell>
          <cell r="BC140">
            <v>1.14585</v>
          </cell>
          <cell r="BD140">
            <v>1.1342300000000001</v>
          </cell>
          <cell r="BE140">
            <v>1.09521</v>
          </cell>
          <cell r="BF140">
            <v>1.0810999999999999</v>
          </cell>
          <cell r="BG140">
            <v>1.0745800000000001</v>
          </cell>
          <cell r="BH140">
            <v>1.05372</v>
          </cell>
          <cell r="BI140">
            <v>1.05175</v>
          </cell>
          <cell r="BJ140">
            <v>1.0389299999999999</v>
          </cell>
          <cell r="BK140">
            <v>1.0974600000000001</v>
          </cell>
          <cell r="BL140">
            <v>1.21875</v>
          </cell>
          <cell r="BM140">
            <v>1.4421900000000001</v>
          </cell>
          <cell r="BN140">
            <v>1.5251300000000001</v>
          </cell>
          <cell r="BO140">
            <v>1.49309</v>
          </cell>
          <cell r="BP140">
            <v>1.4752823153885399</v>
          </cell>
          <cell r="BQ140">
            <v>1.5407964376786401</v>
          </cell>
          <cell r="BR140">
            <v>1.50468504206279</v>
          </cell>
          <cell r="BS140">
            <v>1.40430611319984</v>
          </cell>
          <cell r="BT140">
            <v>1.3113689442855501</v>
          </cell>
          <cell r="BU140">
            <v>1.2463600620913899</v>
          </cell>
          <cell r="BV140">
            <v>1.2443370273157499</v>
          </cell>
          <cell r="BW140">
            <v>1.19886963719921</v>
          </cell>
          <cell r="BX140">
            <v>1.1612930470218099</v>
          </cell>
          <cell r="BY140">
            <v>1.10229276895944</v>
          </cell>
          <cell r="BZ140">
            <v>1.0867</v>
          </cell>
          <cell r="CA140">
            <v>1.10997432581125</v>
          </cell>
          <cell r="CB140">
            <v>1.0945880439711699</v>
          </cell>
          <cell r="CC140">
            <v>1.12832432554413</v>
          </cell>
          <cell r="CD140">
            <v>1.0964799999999999</v>
          </cell>
          <cell r="CE140">
            <v>1.0806899999999999</v>
          </cell>
          <cell r="CF140">
            <v>1.14753146712596</v>
          </cell>
          <cell r="CG140">
            <v>1.173</v>
          </cell>
          <cell r="CH140">
            <v>1.1437999999999999</v>
          </cell>
          <cell r="CI140">
            <v>1.1111</v>
          </cell>
          <cell r="CJ140">
            <v>1.0686</v>
          </cell>
          <cell r="CK140">
            <v>1.0199</v>
          </cell>
          <cell r="CL140">
            <v>1.0099</v>
          </cell>
          <cell r="CM140">
            <v>1.008</v>
          </cell>
          <cell r="CN140">
            <v>1.0047999999999999</v>
          </cell>
          <cell r="CO140">
            <v>0.99150000000000005</v>
          </cell>
          <cell r="CP140">
            <v>0.99009999999999998</v>
          </cell>
          <cell r="CQ140">
            <v>0.94469999999999998</v>
          </cell>
          <cell r="CR140">
            <v>0.93559999999999999</v>
          </cell>
          <cell r="CS140">
            <v>0.94316164933249902</v>
          </cell>
          <cell r="CT140">
            <v>0.928887060603246</v>
          </cell>
          <cell r="CU140">
            <v>0.95189999999999997</v>
          </cell>
          <cell r="CV140">
            <v>0.97670000000000001</v>
          </cell>
          <cell r="CW140">
            <v>0.98830970802507501</v>
          </cell>
          <cell r="CX140">
            <v>0.9899</v>
          </cell>
          <cell r="CY140">
            <v>0.98799999999999999</v>
          </cell>
          <cell r="CZ140">
            <v>0.96309999999999996</v>
          </cell>
          <cell r="DA140">
            <v>0.93235125667630103</v>
          </cell>
          <cell r="DB140">
            <v>0.94850000000000001</v>
          </cell>
          <cell r="DC140">
            <v>0.96695767488120199</v>
          </cell>
          <cell r="DD140">
            <v>1.0005347983769901</v>
          </cell>
          <cell r="DE140">
            <v>1.00200400801603</v>
          </cell>
          <cell r="DF140">
            <v>0.97156837633259396</v>
          </cell>
          <cell r="DG140">
            <v>0.95524867614993303</v>
          </cell>
          <cell r="DH140">
            <v>0.96203335369637299</v>
          </cell>
          <cell r="DI140">
            <v>0.97091067199682501</v>
          </cell>
          <cell r="DJ140">
            <v>0.96059382163519302</v>
          </cell>
          <cell r="DK140">
            <v>0.95580973014305304</v>
          </cell>
          <cell r="DL140">
            <v>0.95279915822265704</v>
          </cell>
          <cell r="DM140">
            <v>0.96906736956353201</v>
          </cell>
          <cell r="DN140">
            <v>0.96776378821457298</v>
          </cell>
          <cell r="DO140">
            <v>0.96311699682609198</v>
          </cell>
          <cell r="DP140">
            <v>1.0080821893792</v>
          </cell>
          <cell r="DQ140">
            <v>1.0597823207113299</v>
          </cell>
          <cell r="DR140">
            <v>1.0902540766022</v>
          </cell>
          <cell r="DS140">
            <v>1.1059099999999999</v>
          </cell>
          <cell r="DT140">
            <v>1.0778350912310399</v>
          </cell>
          <cell r="DU140">
            <v>1.05053965563046</v>
          </cell>
          <cell r="DV140">
            <v>1.0717019647869399</v>
          </cell>
          <cell r="DW140">
            <v>1.1132645470784399</v>
          </cell>
          <cell r="DX140">
            <v>1.128418986876</v>
          </cell>
          <cell r="DY140">
            <v>1.1153121200968099</v>
          </cell>
          <cell r="DZ140">
            <v>1.10240271296058</v>
          </cell>
          <cell r="EA140">
            <v>1.07372260849837</v>
          </cell>
          <cell r="EB140">
            <v>1.07420825968496</v>
          </cell>
          <cell r="EC140">
            <v>1.06763194151411</v>
          </cell>
          <cell r="ED140">
            <v>1.0647359454855201</v>
          </cell>
          <cell r="EE140">
            <v>1.0748725508261201</v>
          </cell>
          <cell r="EF140">
            <v>1.10353683555796</v>
          </cell>
          <cell r="EG140">
            <v>1.13838280349038</v>
          </cell>
          <cell r="EH140">
            <v>1.15602258868138</v>
          </cell>
          <cell r="EI140">
            <v>1.18301194842068</v>
          </cell>
        </row>
        <row r="141">
          <cell r="A141">
            <v>558</v>
          </cell>
          <cell r="B141" t="str">
            <v>National Currency per US Dollar</v>
          </cell>
          <cell r="C141" t="str">
            <v>None</v>
          </cell>
          <cell r="D141" t="str">
            <v>Nepal</v>
          </cell>
          <cell r="E141" t="str">
            <v>IFTS</v>
          </cell>
          <cell r="F141" t="str">
            <v>558..AF.ZF...</v>
          </cell>
          <cell r="G141" t="str">
            <v>OFFICIAL RATE</v>
          </cell>
          <cell r="H141">
            <v>74.040000000000006</v>
          </cell>
          <cell r="I141">
            <v>73.739999999999995</v>
          </cell>
          <cell r="J141">
            <v>73.55</v>
          </cell>
          <cell r="K141">
            <v>72.400000000000006</v>
          </cell>
          <cell r="L141">
            <v>72</v>
          </cell>
          <cell r="M141">
            <v>73.680000000000007</v>
          </cell>
          <cell r="N141">
            <v>74.31</v>
          </cell>
          <cell r="O141">
            <v>74.959739999999996</v>
          </cell>
          <cell r="P141">
            <v>74.723420000000004</v>
          </cell>
          <cell r="Q141">
            <v>74.55</v>
          </cell>
          <cell r="R141">
            <v>73.55</v>
          </cell>
          <cell r="S141">
            <v>72.58</v>
          </cell>
          <cell r="T141">
            <v>71.11</v>
          </cell>
          <cell r="U141">
            <v>70.97</v>
          </cell>
          <cell r="V141">
            <v>70.92</v>
          </cell>
          <cell r="W141">
            <v>70.91</v>
          </cell>
          <cell r="X141">
            <v>70.77</v>
          </cell>
          <cell r="Y141">
            <v>70.599999999999994</v>
          </cell>
          <cell r="Z141">
            <v>70.650000000000006</v>
          </cell>
          <cell r="AA141">
            <v>70.55</v>
          </cell>
          <cell r="AB141">
            <v>71</v>
          </cell>
          <cell r="AC141">
            <v>71.510000000000005</v>
          </cell>
          <cell r="AD141">
            <v>73.22</v>
          </cell>
          <cell r="AE141">
            <v>74.2</v>
          </cell>
          <cell r="AF141">
            <v>71.776939999999996</v>
          </cell>
          <cell r="AG141">
            <v>71.416470000000004</v>
          </cell>
          <cell r="AH141">
            <v>71.620999999999995</v>
          </cell>
          <cell r="AI141">
            <v>72.250559999999993</v>
          </cell>
          <cell r="AJ141">
            <v>72.914500000000004</v>
          </cell>
          <cell r="AK141">
            <v>73.811430000000001</v>
          </cell>
          <cell r="AL141">
            <v>74.539379999999994</v>
          </cell>
          <cell r="AM141">
            <v>74.601759999999999</v>
          </cell>
          <cell r="AN141">
            <v>73.928820000000002</v>
          </cell>
          <cell r="AO141">
            <v>72.98</v>
          </cell>
          <cell r="AP141">
            <v>71.763329999999996</v>
          </cell>
          <cell r="AQ141">
            <v>71.463080000000005</v>
          </cell>
          <cell r="AR141">
            <v>71.012</v>
          </cell>
          <cell r="AS141">
            <v>70.704999999999998</v>
          </cell>
          <cell r="AT141">
            <v>70.544169999999994</v>
          </cell>
          <cell r="AU141">
            <v>67.614620000000002</v>
          </cell>
          <cell r="AV141">
            <v>65.323999999999998</v>
          </cell>
          <cell r="AW141">
            <v>65.32405</v>
          </cell>
          <cell r="AX141">
            <v>65.060910000000007</v>
          </cell>
          <cell r="AY141">
            <v>65.629519999999999</v>
          </cell>
          <cell r="AZ141">
            <v>64.913330000000002</v>
          </cell>
          <cell r="BA141">
            <v>63.726669999999999</v>
          </cell>
          <cell r="BB141">
            <v>63.492379999999997</v>
          </cell>
          <cell r="BC141">
            <v>63.633679999999998</v>
          </cell>
          <cell r="BD141">
            <v>63.371899999999997</v>
          </cell>
          <cell r="BE141">
            <v>63.726320000000001</v>
          </cell>
          <cell r="BF141">
            <v>64.733000000000004</v>
          </cell>
          <cell r="BG141">
            <v>64.162499999999994</v>
          </cell>
          <cell r="BH141">
            <v>67.457620000000006</v>
          </cell>
          <cell r="BI141">
            <v>68.601900000000001</v>
          </cell>
          <cell r="BJ141">
            <v>68.695650000000001</v>
          </cell>
          <cell r="BK141">
            <v>68.78</v>
          </cell>
          <cell r="BL141">
            <v>72.833179999999999</v>
          </cell>
          <cell r="BM141">
            <v>78.202219999999997</v>
          </cell>
          <cell r="BN141">
            <v>78.506500000000003</v>
          </cell>
          <cell r="BO141">
            <v>78.069550000000007</v>
          </cell>
          <cell r="BP141">
            <v>78.232349999999997</v>
          </cell>
          <cell r="BQ141">
            <v>78.765000000000001</v>
          </cell>
          <cell r="BR141">
            <v>82.77</v>
          </cell>
          <cell r="BS141">
            <v>80.174999999999997</v>
          </cell>
          <cell r="BT141">
            <v>77.898499999999999</v>
          </cell>
          <cell r="BU141">
            <v>76.42</v>
          </cell>
          <cell r="BV141">
            <v>77.530434782608694</v>
          </cell>
          <cell r="BW141">
            <v>77.246499999999997</v>
          </cell>
          <cell r="BX141">
            <v>77.493181818181796</v>
          </cell>
          <cell r="BY141">
            <v>74.883181818181797</v>
          </cell>
          <cell r="BZ141">
            <v>74.585238095238097</v>
          </cell>
          <cell r="CA141">
            <v>74.543181818181793</v>
          </cell>
          <cell r="CB141">
            <v>73.452631578947305</v>
          </cell>
          <cell r="CC141">
            <v>74.107500000000002</v>
          </cell>
          <cell r="CD141">
            <v>72.909545454545494</v>
          </cell>
          <cell r="CE141">
            <v>72.113225806451595</v>
          </cell>
          <cell r="CF141">
            <v>71.495161290322599</v>
          </cell>
          <cell r="CG141">
            <v>74.551290322580698</v>
          </cell>
          <cell r="CH141">
            <v>74.430000000000007</v>
          </cell>
          <cell r="CI141">
            <v>74.570645161290301</v>
          </cell>
          <cell r="CJ141">
            <v>74.6758064516129</v>
          </cell>
          <cell r="CK141">
            <v>71.963870967741897</v>
          </cell>
          <cell r="CL141">
            <v>71.070333333333295</v>
          </cell>
          <cell r="CM141">
            <v>72.526551724137903</v>
          </cell>
          <cell r="CN141">
            <v>71.063999999999993</v>
          </cell>
          <cell r="CO141">
            <v>72.929310344827599</v>
          </cell>
          <cell r="CP141">
            <v>72.368333333333297</v>
          </cell>
          <cell r="CQ141">
            <v>71.485333333333301</v>
          </cell>
          <cell r="CR141">
            <v>71.201612903225794</v>
          </cell>
          <cell r="CS141">
            <v>71.907419354838694</v>
          </cell>
          <cell r="CT141">
            <v>71.520624999999995</v>
          </cell>
          <cell r="CU141">
            <v>71.407187500000006</v>
          </cell>
          <cell r="CV141">
            <v>73.917096774193496</v>
          </cell>
          <cell r="CW141">
            <v>78.154666666666699</v>
          </cell>
          <cell r="CX141">
            <v>79.283333333333303</v>
          </cell>
          <cell r="CY141">
            <v>82.997241379310296</v>
          </cell>
          <cell r="CZ141">
            <v>84.463666666666697</v>
          </cell>
          <cell r="DA141">
            <v>79.755517241379295</v>
          </cell>
          <cell r="DB141">
            <v>79.06</v>
          </cell>
          <cell r="DC141">
            <v>81.292333333333303</v>
          </cell>
          <cell r="DD141">
            <v>84.046774193548401</v>
          </cell>
          <cell r="DE141">
            <v>88.355937499999996</v>
          </cell>
          <cell r="DF141">
            <v>89.502903225806406</v>
          </cell>
          <cell r="DG141">
            <v>88.799130434782597</v>
          </cell>
          <cell r="DH141">
            <v>87.343157894736805</v>
          </cell>
          <cell r="DI141">
            <v>84.75</v>
          </cell>
          <cell r="DJ141">
            <v>87.682000000000002</v>
          </cell>
          <cell r="DK141">
            <v>87.314444444444405</v>
          </cell>
          <cell r="DL141">
            <v>86.930952380952405</v>
          </cell>
          <cell r="DM141">
            <v>85.965789473684197</v>
          </cell>
          <cell r="DN141">
            <v>87.041578947368393</v>
          </cell>
          <cell r="DO141">
            <v>86.974761904761905</v>
          </cell>
          <cell r="DP141">
            <v>87.662272727272807</v>
          </cell>
          <cell r="DQ141">
            <v>92.761666666666699</v>
          </cell>
          <cell r="DR141">
            <v>95.405500000000004</v>
          </cell>
          <cell r="DS141">
            <v>100.16545454545501</v>
          </cell>
          <cell r="DT141">
            <v>102.22499999999999</v>
          </cell>
          <cell r="DU141">
            <v>98.743809523809503</v>
          </cell>
          <cell r="DV141">
            <v>100.03894736842101</v>
          </cell>
          <cell r="DW141">
            <v>99.066315789473705</v>
          </cell>
          <cell r="DX141">
            <v>99.411052631578897</v>
          </cell>
          <cell r="DY141">
            <v>99.5923529411765</v>
          </cell>
          <cell r="DZ141">
            <v>97.623157894736806</v>
          </cell>
          <cell r="EA141">
            <v>96.54</v>
          </cell>
          <cell r="EB141">
            <v>95.191578947368399</v>
          </cell>
          <cell r="EC141">
            <v>95.533333333333303</v>
          </cell>
          <cell r="ED141">
            <v>96.1</v>
          </cell>
          <cell r="EE141">
            <v>97.338571428571399</v>
          </cell>
          <cell r="EF141">
            <v>97.327142857142803</v>
          </cell>
          <cell r="EG141">
            <v>98.275000000000006</v>
          </cell>
          <cell r="EH141">
            <v>98.617222222222196</v>
          </cell>
          <cell r="EI141">
            <v>100.23666666666701</v>
          </cell>
        </row>
        <row r="142">
          <cell r="A142">
            <v>138</v>
          </cell>
          <cell r="B142" t="str">
            <v>National Currency per US Dollar</v>
          </cell>
          <cell r="C142" t="str">
            <v>None</v>
          </cell>
          <cell r="D142" t="str">
            <v>Netherlands</v>
          </cell>
          <cell r="E142" t="str">
            <v>IFTS</v>
          </cell>
          <cell r="F142" t="str">
            <v>138..AF.ZF...</v>
          </cell>
          <cell r="G142" t="str">
            <v>MARKET RATE</v>
          </cell>
          <cell r="H142" t="str">
            <v>n.a.</v>
          </cell>
          <cell r="I142" t="str">
            <v>n.a.</v>
          </cell>
          <cell r="J142" t="str">
            <v>n.a.</v>
          </cell>
          <cell r="K142" t="str">
            <v>n.a.</v>
          </cell>
          <cell r="L142" t="str">
            <v>n.a.</v>
          </cell>
          <cell r="M142" t="str">
            <v>n.a.</v>
          </cell>
          <cell r="N142" t="str">
            <v>n.a.</v>
          </cell>
          <cell r="O142" t="str">
            <v>n.a.</v>
          </cell>
          <cell r="P142" t="str">
            <v>n.a.</v>
          </cell>
          <cell r="Q142" t="str">
            <v>n.a.</v>
          </cell>
          <cell r="R142" t="str">
            <v>n.a.</v>
          </cell>
          <cell r="S142" t="str">
            <v>n.a.</v>
          </cell>
          <cell r="T142" t="str">
            <v>n.a.</v>
          </cell>
          <cell r="U142" t="str">
            <v>n.a.</v>
          </cell>
          <cell r="V142" t="str">
            <v>n.a.</v>
          </cell>
          <cell r="W142" t="str">
            <v>n.a.</v>
          </cell>
          <cell r="X142" t="str">
            <v>n.a.</v>
          </cell>
          <cell r="Y142" t="str">
            <v>n.a.</v>
          </cell>
          <cell r="Z142" t="str">
            <v>n.a.</v>
          </cell>
          <cell r="AA142" t="str">
            <v>n.a.</v>
          </cell>
          <cell r="AB142" t="str">
            <v>n.a.</v>
          </cell>
          <cell r="AC142" t="str">
            <v>n.a.</v>
          </cell>
          <cell r="AD142" t="str">
            <v>n.a.</v>
          </cell>
          <cell r="AE142" t="str">
            <v>n.a.</v>
          </cell>
          <cell r="AF142" t="str">
            <v>n.a.</v>
          </cell>
          <cell r="AG142" t="str">
            <v>n.a.</v>
          </cell>
          <cell r="AH142" t="str">
            <v>n.a.</v>
          </cell>
          <cell r="AI142" t="str">
            <v>n.a.</v>
          </cell>
          <cell r="AJ142" t="str">
            <v>n.a.</v>
          </cell>
          <cell r="AK142" t="str">
            <v>n.a.</v>
          </cell>
          <cell r="AL142" t="str">
            <v>n.a.</v>
          </cell>
          <cell r="AM142" t="str">
            <v>n.a.</v>
          </cell>
          <cell r="AN142" t="str">
            <v>n.a.</v>
          </cell>
          <cell r="AO142" t="str">
            <v>n.a.</v>
          </cell>
          <cell r="AP142" t="str">
            <v>n.a.</v>
          </cell>
          <cell r="AQ142" t="str">
            <v>n.a.</v>
          </cell>
          <cell r="AR142" t="str">
            <v>n.a.</v>
          </cell>
          <cell r="AS142" t="str">
            <v>n.a.</v>
          </cell>
          <cell r="AT142" t="str">
            <v>n.a.</v>
          </cell>
          <cell r="AU142" t="str">
            <v>n.a.</v>
          </cell>
          <cell r="AV142" t="str">
            <v>n.a.</v>
          </cell>
          <cell r="AW142" t="str">
            <v>n.a.</v>
          </cell>
          <cell r="AX142" t="str">
            <v>n.a.</v>
          </cell>
          <cell r="AY142" t="str">
            <v>n.a.</v>
          </cell>
          <cell r="AZ142" t="str">
            <v>n.a.</v>
          </cell>
          <cell r="BA142" t="str">
            <v>n.a.</v>
          </cell>
          <cell r="BB142" t="str">
            <v>n.a.</v>
          </cell>
          <cell r="BC142" t="str">
            <v>n.a.</v>
          </cell>
          <cell r="BD142" t="str">
            <v>n.a.</v>
          </cell>
          <cell r="BE142" t="str">
            <v>n.a.</v>
          </cell>
          <cell r="BF142" t="str">
            <v>n.a.</v>
          </cell>
          <cell r="BG142" t="str">
            <v>n.a.</v>
          </cell>
          <cell r="BH142" t="str">
            <v>n.a.</v>
          </cell>
          <cell r="BI142" t="str">
            <v>n.a.</v>
          </cell>
          <cell r="BJ142" t="str">
            <v>n.a.</v>
          </cell>
          <cell r="BK142" t="str">
            <v>n.a.</v>
          </cell>
          <cell r="BL142" t="str">
            <v>n.a.</v>
          </cell>
          <cell r="BM142" t="str">
            <v>n.a.</v>
          </cell>
          <cell r="BN142" t="str">
            <v>n.a.</v>
          </cell>
          <cell r="BO142" t="str">
            <v>n.a.</v>
          </cell>
          <cell r="BP142" t="str">
            <v>n.a.</v>
          </cell>
          <cell r="BQ142" t="str">
            <v>n.a.</v>
          </cell>
          <cell r="BR142" t="str">
            <v>n.a.</v>
          </cell>
          <cell r="BS142" t="str">
            <v>n.a.</v>
          </cell>
          <cell r="BT142" t="str">
            <v>n.a.</v>
          </cell>
          <cell r="BU142" t="str">
            <v>n.a.</v>
          </cell>
          <cell r="BV142" t="str">
            <v>n.a.</v>
          </cell>
          <cell r="BW142" t="str">
            <v>n.a.</v>
          </cell>
          <cell r="BX142" t="str">
            <v>n.a.</v>
          </cell>
          <cell r="BY142" t="str">
            <v>n.a.</v>
          </cell>
          <cell r="BZ142" t="str">
            <v>n.a.</v>
          </cell>
          <cell r="CA142" t="str">
            <v>n.a.</v>
          </cell>
          <cell r="CB142" t="str">
            <v>n.a.</v>
          </cell>
          <cell r="CC142" t="str">
            <v>n.a.</v>
          </cell>
          <cell r="CD142" t="str">
            <v>n.a.</v>
          </cell>
          <cell r="CE142" t="str">
            <v>n.a.</v>
          </cell>
          <cell r="CF142" t="str">
            <v>n.a.</v>
          </cell>
          <cell r="CG142" t="str">
            <v>n.a.</v>
          </cell>
          <cell r="CH142" t="str">
            <v>n.a.</v>
          </cell>
          <cell r="CI142" t="str">
            <v>n.a.</v>
          </cell>
          <cell r="CJ142" t="str">
            <v>n.a.</v>
          </cell>
          <cell r="CK142" t="str">
            <v>n.a.</v>
          </cell>
          <cell r="CL142" t="str">
            <v>n.a.</v>
          </cell>
          <cell r="CM142" t="str">
            <v>n.a.</v>
          </cell>
          <cell r="CN142" t="str">
            <v>n.a.</v>
          </cell>
          <cell r="CO142" t="str">
            <v>n.a.</v>
          </cell>
          <cell r="CP142" t="str">
            <v>n.a.</v>
          </cell>
          <cell r="CQ142" t="str">
            <v>n.a.</v>
          </cell>
          <cell r="CR142" t="str">
            <v>n.a.</v>
          </cell>
          <cell r="CS142" t="str">
            <v>n.a.</v>
          </cell>
          <cell r="CT142" t="str">
            <v>n.a.</v>
          </cell>
          <cell r="CU142" t="str">
            <v>n.a.</v>
          </cell>
          <cell r="CV142" t="str">
            <v>n.a.</v>
          </cell>
          <cell r="CW142" t="str">
            <v>n.a.</v>
          </cell>
          <cell r="CX142" t="str">
            <v>n.a.</v>
          </cell>
          <cell r="CY142" t="str">
            <v>n.a.</v>
          </cell>
          <cell r="CZ142" t="str">
            <v>n.a.</v>
          </cell>
          <cell r="DA142" t="str">
            <v>n.a.</v>
          </cell>
          <cell r="DB142" t="str">
            <v>n.a.</v>
          </cell>
          <cell r="DC142" t="str">
            <v>n.a.</v>
          </cell>
          <cell r="DD142" t="str">
            <v>n.a.</v>
          </cell>
          <cell r="DE142" t="str">
            <v>n.a.</v>
          </cell>
          <cell r="DF142" t="str">
            <v>n.a.</v>
          </cell>
          <cell r="DG142" t="str">
            <v>n.a.</v>
          </cell>
          <cell r="DH142" t="str">
            <v>n.a.</v>
          </cell>
          <cell r="DI142" t="str">
            <v>n.a.</v>
          </cell>
          <cell r="DJ142" t="str">
            <v>n.a.</v>
          </cell>
          <cell r="DK142" t="str">
            <v>n.a.</v>
          </cell>
          <cell r="DL142" t="str">
            <v>n.a.</v>
          </cell>
          <cell r="DM142" t="str">
            <v>n.a.</v>
          </cell>
          <cell r="DN142" t="str">
            <v>n.a.</v>
          </cell>
          <cell r="DO142" t="str">
            <v>n.a.</v>
          </cell>
          <cell r="DP142" t="str">
            <v>n.a.</v>
          </cell>
          <cell r="DQ142" t="str">
            <v>n.a.</v>
          </cell>
          <cell r="DR142" t="str">
            <v>n.a.</v>
          </cell>
          <cell r="DS142" t="str">
            <v>n.a.</v>
          </cell>
          <cell r="DT142" t="str">
            <v>n.a.</v>
          </cell>
          <cell r="DU142" t="str">
            <v>n.a.</v>
          </cell>
          <cell r="DV142" t="str">
            <v>n.a.</v>
          </cell>
          <cell r="DW142" t="str">
            <v>n.a.</v>
          </cell>
          <cell r="DX142" t="str">
            <v>n.a.</v>
          </cell>
          <cell r="DY142" t="str">
            <v>n.a.</v>
          </cell>
          <cell r="DZ142" t="str">
            <v>n.a.</v>
          </cell>
          <cell r="EA142" t="str">
            <v>n.a.</v>
          </cell>
          <cell r="EB142" t="str">
            <v>n.a.</v>
          </cell>
          <cell r="EC142" t="str">
            <v>n.a.</v>
          </cell>
          <cell r="ED142" t="str">
            <v>n.a.</v>
          </cell>
          <cell r="EE142" t="str">
            <v>n.a.</v>
          </cell>
          <cell r="EF142" t="str">
            <v>n.a.</v>
          </cell>
          <cell r="EG142" t="str">
            <v>n.a.</v>
          </cell>
          <cell r="EH142" t="str">
            <v>n.a.</v>
          </cell>
          <cell r="EI142" t="str">
            <v>n.a.</v>
          </cell>
        </row>
        <row r="143">
          <cell r="A143">
            <v>353</v>
          </cell>
          <cell r="B143" t="str">
            <v>National Currency per US Dollar</v>
          </cell>
          <cell r="C143" t="str">
            <v>None</v>
          </cell>
          <cell r="D143" t="str">
            <v>Netherlands Antilles</v>
          </cell>
          <cell r="E143" t="str">
            <v>IFTS</v>
          </cell>
          <cell r="F143" t="str">
            <v>353..AF.ZF...</v>
          </cell>
          <cell r="G143" t="str">
            <v>OFFICIAL RATE</v>
          </cell>
          <cell r="H143">
            <v>1.79</v>
          </cell>
          <cell r="I143">
            <v>1.79</v>
          </cell>
          <cell r="J143">
            <v>1.79</v>
          </cell>
          <cell r="K143">
            <v>1.79</v>
          </cell>
          <cell r="L143">
            <v>1.79</v>
          </cell>
          <cell r="M143">
            <v>1.79</v>
          </cell>
          <cell r="N143">
            <v>1.79</v>
          </cell>
          <cell r="O143">
            <v>1.79</v>
          </cell>
          <cell r="P143">
            <v>1.79</v>
          </cell>
          <cell r="Q143">
            <v>1.79</v>
          </cell>
          <cell r="R143">
            <v>1.79</v>
          </cell>
          <cell r="S143">
            <v>1.79</v>
          </cell>
          <cell r="T143">
            <v>1.79</v>
          </cell>
          <cell r="U143">
            <v>1.79</v>
          </cell>
          <cell r="V143">
            <v>1.79</v>
          </cell>
          <cell r="W143">
            <v>1.79</v>
          </cell>
          <cell r="X143">
            <v>1.79</v>
          </cell>
          <cell r="Y143">
            <v>1.79</v>
          </cell>
          <cell r="Z143">
            <v>1.79</v>
          </cell>
          <cell r="AA143">
            <v>1.79</v>
          </cell>
          <cell r="AB143">
            <v>1.79</v>
          </cell>
          <cell r="AC143">
            <v>1.79</v>
          </cell>
          <cell r="AD143">
            <v>1.79</v>
          </cell>
          <cell r="AE143">
            <v>1.79</v>
          </cell>
          <cell r="AF143">
            <v>1.79</v>
          </cell>
          <cell r="AG143">
            <v>1.79</v>
          </cell>
          <cell r="AH143">
            <v>1.79</v>
          </cell>
          <cell r="AI143">
            <v>1.79</v>
          </cell>
          <cell r="AJ143">
            <v>1.79</v>
          </cell>
          <cell r="AK143">
            <v>1.79</v>
          </cell>
          <cell r="AL143">
            <v>1.79</v>
          </cell>
          <cell r="AM143">
            <v>1.79</v>
          </cell>
          <cell r="AN143">
            <v>1.79</v>
          </cell>
          <cell r="AO143">
            <v>1.79</v>
          </cell>
          <cell r="AP143">
            <v>1.79</v>
          </cell>
          <cell r="AQ143">
            <v>1.79</v>
          </cell>
          <cell r="AR143">
            <v>1.79</v>
          </cell>
          <cell r="AS143">
            <v>1.79</v>
          </cell>
          <cell r="AT143">
            <v>1.79</v>
          </cell>
          <cell r="AU143">
            <v>1.79</v>
          </cell>
          <cell r="AV143">
            <v>1.79</v>
          </cell>
          <cell r="AW143">
            <v>1.79</v>
          </cell>
          <cell r="AX143">
            <v>1.79</v>
          </cell>
          <cell r="AY143">
            <v>1.79</v>
          </cell>
          <cell r="AZ143">
            <v>1.79</v>
          </cell>
          <cell r="BA143">
            <v>1.79</v>
          </cell>
          <cell r="BB143">
            <v>1.79</v>
          </cell>
          <cell r="BC143">
            <v>1.79</v>
          </cell>
          <cell r="BD143">
            <v>1.79</v>
          </cell>
          <cell r="BE143">
            <v>1.79</v>
          </cell>
          <cell r="BF143">
            <v>1.79</v>
          </cell>
          <cell r="BG143">
            <v>1.79</v>
          </cell>
          <cell r="BH143">
            <v>1.79</v>
          </cell>
          <cell r="BI143">
            <v>1.79</v>
          </cell>
          <cell r="BJ143">
            <v>1.79</v>
          </cell>
          <cell r="BK143">
            <v>1.79</v>
          </cell>
          <cell r="BL143">
            <v>1.79</v>
          </cell>
          <cell r="BM143">
            <v>1.79</v>
          </cell>
          <cell r="BN143">
            <v>1.79</v>
          </cell>
          <cell r="BO143">
            <v>1.79</v>
          </cell>
          <cell r="BP143">
            <v>1.79</v>
          </cell>
          <cell r="BQ143">
            <v>1.79</v>
          </cell>
          <cell r="BR143">
            <v>1.79</v>
          </cell>
          <cell r="BS143">
            <v>1.79</v>
          </cell>
          <cell r="BT143">
            <v>1.79</v>
          </cell>
          <cell r="BU143">
            <v>1.79</v>
          </cell>
          <cell r="BV143">
            <v>1.79</v>
          </cell>
          <cell r="BW143">
            <v>1.79</v>
          </cell>
          <cell r="BX143">
            <v>1.79</v>
          </cell>
          <cell r="BY143">
            <v>1.79</v>
          </cell>
          <cell r="BZ143">
            <v>1.79</v>
          </cell>
          <cell r="CA143">
            <v>1.79</v>
          </cell>
          <cell r="CB143">
            <v>1.79</v>
          </cell>
          <cell r="CC143">
            <v>1.79</v>
          </cell>
          <cell r="CD143">
            <v>1.79</v>
          </cell>
          <cell r="CE143">
            <v>1.79</v>
          </cell>
          <cell r="CF143">
            <v>1.79</v>
          </cell>
          <cell r="CG143">
            <v>1.79</v>
          </cell>
          <cell r="CH143">
            <v>1.79</v>
          </cell>
          <cell r="CI143">
            <v>1.79</v>
          </cell>
          <cell r="CJ143">
            <v>1.79</v>
          </cell>
          <cell r="CK143" t="str">
            <v>n.a.</v>
          </cell>
          <cell r="CL143" t="str">
            <v>n.a.</v>
          </cell>
          <cell r="CM143" t="str">
            <v>n.a.</v>
          </cell>
          <cell r="CN143" t="str">
            <v>n.a.</v>
          </cell>
          <cell r="CO143" t="str">
            <v>n.a.</v>
          </cell>
          <cell r="CP143" t="str">
            <v>n.a.</v>
          </cell>
          <cell r="CQ143" t="str">
            <v>n.a.</v>
          </cell>
          <cell r="CR143" t="str">
            <v>n.a.</v>
          </cell>
          <cell r="CS143" t="str">
            <v>n.a.</v>
          </cell>
          <cell r="CT143" t="str">
            <v>n.a.</v>
          </cell>
          <cell r="CU143" t="str">
            <v>n.a.</v>
          </cell>
          <cell r="CV143" t="str">
            <v>n.a.</v>
          </cell>
          <cell r="CW143" t="str">
            <v>n.a.</v>
          </cell>
          <cell r="CX143" t="str">
            <v>n.a.</v>
          </cell>
          <cell r="CY143" t="str">
            <v>n.a.</v>
          </cell>
          <cell r="CZ143" t="str">
            <v>n.a.</v>
          </cell>
          <cell r="DA143" t="str">
            <v>n.a.</v>
          </cell>
          <cell r="DB143" t="str">
            <v>n.a.</v>
          </cell>
          <cell r="DC143" t="str">
            <v>n.a.</v>
          </cell>
          <cell r="DD143" t="str">
            <v>n.a.</v>
          </cell>
          <cell r="DE143" t="str">
            <v>n.a.</v>
          </cell>
          <cell r="DF143" t="str">
            <v>n.a.</v>
          </cell>
          <cell r="DG143" t="str">
            <v>n.a.</v>
          </cell>
          <cell r="DH143" t="str">
            <v>n.a.</v>
          </cell>
          <cell r="DI143" t="str">
            <v>n.a.</v>
          </cell>
          <cell r="DJ143" t="str">
            <v>n.a.</v>
          </cell>
          <cell r="DK143" t="str">
            <v>n.a.</v>
          </cell>
          <cell r="DL143" t="str">
            <v>n.a.</v>
          </cell>
          <cell r="DM143" t="str">
            <v>n.a.</v>
          </cell>
          <cell r="DN143" t="str">
            <v>n.a.</v>
          </cell>
          <cell r="DO143" t="str">
            <v>n.a.</v>
          </cell>
          <cell r="DP143" t="str">
            <v>n.a.</v>
          </cell>
          <cell r="DQ143" t="str">
            <v>n.a.</v>
          </cell>
          <cell r="DR143" t="str">
            <v>n.a.</v>
          </cell>
          <cell r="DS143" t="str">
            <v>n.a.</v>
          </cell>
          <cell r="DT143" t="str">
            <v>n.a.</v>
          </cell>
          <cell r="DU143" t="str">
            <v>n.a.</v>
          </cell>
          <cell r="DV143" t="str">
            <v>n.a.</v>
          </cell>
          <cell r="DW143" t="str">
            <v>n.a.</v>
          </cell>
          <cell r="DX143" t="str">
            <v>n.a.</v>
          </cell>
          <cell r="DY143" t="str">
            <v>n.a.</v>
          </cell>
          <cell r="DZ143" t="str">
            <v>n.a.</v>
          </cell>
          <cell r="EA143" t="str">
            <v>n.a.</v>
          </cell>
          <cell r="EB143" t="str">
            <v>n.a.</v>
          </cell>
          <cell r="EC143" t="str">
            <v>n.a.</v>
          </cell>
          <cell r="ED143" t="str">
            <v>n.a.</v>
          </cell>
          <cell r="EE143" t="str">
            <v>n.a.</v>
          </cell>
          <cell r="EF143" t="str">
            <v>n.a.</v>
          </cell>
          <cell r="EG143" t="str">
            <v>n.a.</v>
          </cell>
          <cell r="EH143" t="str">
            <v>n.a.</v>
          </cell>
          <cell r="EI143" t="str">
            <v>n.a.</v>
          </cell>
        </row>
        <row r="144">
          <cell r="A144">
            <v>839</v>
          </cell>
          <cell r="B144" t="str">
            <v>National Currency per US Dollar</v>
          </cell>
          <cell r="C144" t="str">
            <v>None</v>
          </cell>
          <cell r="D144" t="str">
            <v>New Caledonia</v>
          </cell>
          <cell r="E144" t="str">
            <v>IFTS</v>
          </cell>
          <cell r="F144" t="str">
            <v>839..AF.ZF...</v>
          </cell>
          <cell r="G144" t="str">
            <v>MARKET RATE CONVERSION FACTOR</v>
          </cell>
          <cell r="H144">
            <v>94.616911612999999</v>
          </cell>
          <cell r="I144">
            <v>94.369894994000006</v>
          </cell>
          <cell r="J144">
            <v>97.326934519999995</v>
          </cell>
          <cell r="K144">
            <v>99.533377653000002</v>
          </cell>
          <cell r="L144">
            <v>99.472518485999998</v>
          </cell>
          <cell r="M144">
            <v>98.315000995999995</v>
          </cell>
          <cell r="N144">
            <v>97.297101595000001</v>
          </cell>
          <cell r="O144">
            <v>98.015478428999998</v>
          </cell>
          <cell r="P144">
            <v>97.675383084000003</v>
          </cell>
          <cell r="Q144">
            <v>95.564405311000002</v>
          </cell>
          <cell r="R144">
            <v>91.868702561999996</v>
          </cell>
          <cell r="S144">
            <v>89.211185603000004</v>
          </cell>
          <cell r="T144">
            <v>90.094240182999997</v>
          </cell>
          <cell r="U144">
            <v>91.705218133000002</v>
          </cell>
          <cell r="V144">
            <v>90.479681573999997</v>
          </cell>
          <cell r="W144">
            <v>92.237437514999996</v>
          </cell>
          <cell r="X144">
            <v>94.023833064000002</v>
          </cell>
          <cell r="Y144">
            <v>98.100203936</v>
          </cell>
          <cell r="Z144">
            <v>99.141969677000006</v>
          </cell>
          <cell r="AA144">
            <v>97.081111218000004</v>
          </cell>
          <cell r="AB144">
            <v>97.380633785000001</v>
          </cell>
          <cell r="AC144">
            <v>99.325740495000005</v>
          </cell>
          <cell r="AD144">
            <v>101.258914035</v>
          </cell>
          <cell r="AE144">
            <v>100.655095633</v>
          </cell>
          <cell r="AF144">
            <v>98.603783710000002</v>
          </cell>
          <cell r="AG144">
            <v>99.959391822000001</v>
          </cell>
          <cell r="AH144">
            <v>99.282781083000003</v>
          </cell>
          <cell r="AI144">
            <v>97.257722134000005</v>
          </cell>
          <cell r="AJ144">
            <v>93.453427538</v>
          </cell>
          <cell r="AK144">
            <v>94.341255386</v>
          </cell>
          <cell r="AL144">
            <v>94.087078864999995</v>
          </cell>
          <cell r="AM144">
            <v>93.146745069000005</v>
          </cell>
          <cell r="AN144">
            <v>93.761303323999996</v>
          </cell>
          <cell r="AO144">
            <v>94.627651466000003</v>
          </cell>
          <cell r="AP144">
            <v>92.651518514000003</v>
          </cell>
          <cell r="AQ144">
            <v>90.317390462000006</v>
          </cell>
          <cell r="AR144">
            <v>91.807843395000006</v>
          </cell>
          <cell r="AS144">
            <v>91.27681733</v>
          </cell>
          <cell r="AT144">
            <v>90.120493156999999</v>
          </cell>
          <cell r="AU144">
            <v>88.293524829999996</v>
          </cell>
          <cell r="AV144">
            <v>88.320971120999999</v>
          </cell>
          <cell r="AW144">
            <v>88.933142742000001</v>
          </cell>
          <cell r="AX144">
            <v>87.007129104000001</v>
          </cell>
          <cell r="AY144">
            <v>87.604980921000006</v>
          </cell>
          <cell r="AZ144">
            <v>85.887797758000005</v>
          </cell>
          <cell r="BA144">
            <v>83.878251930000005</v>
          </cell>
          <cell r="BB144">
            <v>81.274434236000005</v>
          </cell>
          <cell r="BC144">
            <v>81.853192981000007</v>
          </cell>
          <cell r="BD144">
            <v>81.083503515999993</v>
          </cell>
          <cell r="BE144">
            <v>80.924792354999994</v>
          </cell>
          <cell r="BF144">
            <v>76.871094506000006</v>
          </cell>
          <cell r="BG144">
            <v>75.768980254501798</v>
          </cell>
          <cell r="BH144">
            <v>76.711400023728302</v>
          </cell>
          <cell r="BI144">
            <v>76.731535582927904</v>
          </cell>
          <cell r="BJ144">
            <v>75.674197555000006</v>
          </cell>
          <cell r="BK144">
            <v>79.720735501999997</v>
          </cell>
          <cell r="BL144">
            <v>83.065603053000004</v>
          </cell>
          <cell r="BM144">
            <v>89.692092353999996</v>
          </cell>
          <cell r="BN144">
            <v>93.733857033000007</v>
          </cell>
          <cell r="BO144">
            <v>87.599014335999996</v>
          </cell>
          <cell r="BP144">
            <v>90.131028519618894</v>
          </cell>
          <cell r="BQ144">
            <v>93.346029008000002</v>
          </cell>
          <cell r="BR144">
            <v>91.522998627099994</v>
          </cell>
          <cell r="BS144">
            <v>90.481887229543801</v>
          </cell>
          <cell r="BT144">
            <v>87.563308667842804</v>
          </cell>
          <cell r="BU144">
            <v>85.143549785656603</v>
          </cell>
          <cell r="BV144">
            <v>84.711789064960001</v>
          </cell>
          <cell r="BW144">
            <v>83.639617569930806</v>
          </cell>
          <cell r="BX144">
            <v>81.960279497240293</v>
          </cell>
          <cell r="BY144">
            <v>80.547297420831697</v>
          </cell>
          <cell r="BZ144">
            <v>80.014580201183406</v>
          </cell>
          <cell r="CA144">
            <v>81.7392166912406</v>
          </cell>
          <cell r="CB144">
            <v>83.625204022638798</v>
          </cell>
          <cell r="CC144">
            <v>87.203463738766004</v>
          </cell>
          <cell r="CD144">
            <v>87.791770229883696</v>
          </cell>
          <cell r="CE144">
            <v>89.002208586106903</v>
          </cell>
          <cell r="CF144">
            <v>95.018176029424893</v>
          </cell>
          <cell r="CG144">
            <v>97.755725573546499</v>
          </cell>
          <cell r="CH144">
            <v>93.387120790962797</v>
          </cell>
          <cell r="CI144">
            <v>92.572483358824201</v>
          </cell>
          <cell r="CJ144">
            <v>91.309722188046194</v>
          </cell>
          <cell r="CK144">
            <v>85.868402298759705</v>
          </cell>
          <cell r="CL144">
            <v>87.399120742078395</v>
          </cell>
          <cell r="CM144">
            <v>90.276174809346301</v>
          </cell>
          <cell r="CN144">
            <v>89.320134730538896</v>
          </cell>
          <cell r="CO144">
            <v>87.4288958898088</v>
          </cell>
          <cell r="CP144">
            <v>85.243017358382801</v>
          </cell>
          <cell r="CQ144">
            <v>82.628236859379001</v>
          </cell>
          <cell r="CR144">
            <v>83.171160526527302</v>
          </cell>
          <cell r="CS144">
            <v>82.938351308071006</v>
          </cell>
          <cell r="CT144">
            <v>83.735935512599596</v>
          </cell>
          <cell r="CU144">
            <v>83.2016969957849</v>
          </cell>
          <cell r="CV144">
            <v>86.794667897301593</v>
          </cell>
          <cell r="CW144">
            <v>87.065299727799001</v>
          </cell>
          <cell r="CX144">
            <v>88.028695806804393</v>
          </cell>
          <cell r="CY144">
            <v>90.546531192339998</v>
          </cell>
          <cell r="CZ144">
            <v>92.469352963928202</v>
          </cell>
          <cell r="DA144">
            <v>90.238732613949907</v>
          </cell>
          <cell r="DB144">
            <v>90.395954873329003</v>
          </cell>
          <cell r="DC144">
            <v>90.6638048978418</v>
          </cell>
          <cell r="DD144">
            <v>93.308081527400006</v>
          </cell>
          <cell r="DE144">
            <v>95.267204215232397</v>
          </cell>
          <cell r="DF144">
            <v>97.144008570436</v>
          </cell>
          <cell r="DG144">
            <v>96.235288128400001</v>
          </cell>
          <cell r="DH144">
            <v>92.816196259999998</v>
          </cell>
          <cell r="DI144">
            <v>91.977570542553806</v>
          </cell>
          <cell r="DJ144">
            <v>93.024399750545697</v>
          </cell>
          <cell r="DK144">
            <v>90.960588325000003</v>
          </cell>
          <cell r="DL144">
            <v>89.804264152000002</v>
          </cell>
          <cell r="DM144">
            <v>89.326820869825596</v>
          </cell>
          <cell r="DN144">
            <v>92.048518727461996</v>
          </cell>
          <cell r="DO144">
            <v>91.610946089999999</v>
          </cell>
          <cell r="DP144">
            <v>91.92120851</v>
          </cell>
          <cell r="DQ144">
            <v>90.478201502924904</v>
          </cell>
          <cell r="DR144">
            <v>91.232186544342497</v>
          </cell>
          <cell r="DS144">
            <v>89.655672426746804</v>
          </cell>
          <cell r="DT144">
            <v>89.400434522024995</v>
          </cell>
          <cell r="DU144">
            <v>87.517868780000001</v>
          </cell>
          <cell r="DV144">
            <v>88.436722869999997</v>
          </cell>
          <cell r="DW144">
            <v>87.076341490000004</v>
          </cell>
          <cell r="DX144">
            <v>87.679426891991199</v>
          </cell>
          <cell r="DY144">
            <v>87.3648876198843</v>
          </cell>
          <cell r="DZ144">
            <v>86.3283657671996</v>
          </cell>
          <cell r="EA144">
            <v>86.390863679142896</v>
          </cell>
          <cell r="EB144">
            <v>86.900451500145607</v>
          </cell>
          <cell r="EC144">
            <v>87.795541494996996</v>
          </cell>
          <cell r="ED144">
            <v>88.139227417091405</v>
          </cell>
          <cell r="EE144">
            <v>89.615274857314503</v>
          </cell>
          <cell r="EF144">
            <v>92.498023409037998</v>
          </cell>
          <cell r="EG144">
            <v>94.162155764223101</v>
          </cell>
          <cell r="EH144">
            <v>95.679682477829104</v>
          </cell>
          <cell r="EI144">
            <v>96.773740978022801</v>
          </cell>
        </row>
        <row r="145">
          <cell r="A145">
            <v>196</v>
          </cell>
          <cell r="B145" t="str">
            <v>National Currency per US Dollar</v>
          </cell>
          <cell r="C145" t="str">
            <v>None</v>
          </cell>
          <cell r="D145" t="str">
            <v xml:space="preserve">New Zealand         </v>
          </cell>
          <cell r="E145" t="str">
            <v>IFTS</v>
          </cell>
          <cell r="F145" t="str">
            <v>196..AF.ZF...</v>
          </cell>
          <cell r="G145" t="str">
            <v>MARKET RATE</v>
          </cell>
          <cell r="H145">
            <v>1.4863258026159301</v>
          </cell>
          <cell r="I145">
            <v>1.4459224985540799</v>
          </cell>
          <cell r="J145">
            <v>1.51217299259035</v>
          </cell>
          <cell r="K145">
            <v>1.55787505842031</v>
          </cell>
          <cell r="L145">
            <v>1.62443144899285</v>
          </cell>
          <cell r="M145">
            <v>1.58881474420083</v>
          </cell>
          <cell r="N145">
            <v>1.5465511908444201</v>
          </cell>
          <cell r="O145">
            <v>1.52858453072455</v>
          </cell>
          <cell r="P145">
            <v>1.51791135397693</v>
          </cell>
          <cell r="Q145">
            <v>1.46541617819461</v>
          </cell>
          <cell r="R145">
            <v>1.4300014300014301</v>
          </cell>
          <cell r="S145">
            <v>1.40016802016242</v>
          </cell>
          <cell r="T145">
            <v>1.42146410803127</v>
          </cell>
          <cell r="U145">
            <v>1.39997200055999</v>
          </cell>
          <cell r="V145">
            <v>1.3687380235422899</v>
          </cell>
          <cell r="W145">
            <v>1.39178844815588</v>
          </cell>
          <cell r="X145">
            <v>1.39062717285496</v>
          </cell>
          <cell r="Y145">
            <v>1.41143260409315</v>
          </cell>
          <cell r="Z145">
            <v>1.47188695908154</v>
          </cell>
          <cell r="AA145">
            <v>1.43884892086331</v>
          </cell>
          <cell r="AB145">
            <v>1.4295925661186599</v>
          </cell>
          <cell r="AC145">
            <v>1.43287003868749</v>
          </cell>
          <cell r="AD145">
            <v>1.4494854326714</v>
          </cell>
          <cell r="AE145">
            <v>1.43657520471197</v>
          </cell>
          <cell r="AF145">
            <v>1.4530659691950001</v>
          </cell>
          <cell r="AG145">
            <v>1.48566334868519</v>
          </cell>
          <cell r="AH145">
            <v>1.5713387806411101</v>
          </cell>
          <cell r="AI145">
            <v>1.6118633139909699</v>
          </cell>
          <cell r="AJ145">
            <v>1.5837820715869499</v>
          </cell>
          <cell r="AK145">
            <v>1.6155088852988699</v>
          </cell>
          <cell r="AL145">
            <v>1.6212710765239899</v>
          </cell>
          <cell r="AM145">
            <v>1.58002844051193</v>
          </cell>
          <cell r="AN145">
            <v>1.5274171376202801</v>
          </cell>
          <cell r="AO145">
            <v>1.51423379769836</v>
          </cell>
          <cell r="AP145">
            <v>1.4949917775452199</v>
          </cell>
          <cell r="AQ145">
            <v>1.44550448106389</v>
          </cell>
          <cell r="AR145">
            <v>1.43822810297713</v>
          </cell>
          <cell r="AS145">
            <v>1.44112984579911</v>
          </cell>
          <cell r="AT145">
            <v>1.43225436837582</v>
          </cell>
          <cell r="AU145">
            <v>1.3610997686130399</v>
          </cell>
          <cell r="AV145">
            <v>1.3651877133105801</v>
          </cell>
          <cell r="AW145">
            <v>1.32292631300437</v>
          </cell>
          <cell r="AX145">
            <v>1.27258844489692</v>
          </cell>
          <cell r="AY145">
            <v>1.37268359643102</v>
          </cell>
          <cell r="AZ145">
            <v>1.3945056477478699</v>
          </cell>
          <cell r="BA145">
            <v>1.3147515119642399</v>
          </cell>
          <cell r="BB145">
            <v>1.31164742917104</v>
          </cell>
          <cell r="BC145">
            <v>1.3010999999999999</v>
          </cell>
          <cell r="BD145">
            <v>1.29567245400363</v>
          </cell>
          <cell r="BE145">
            <v>1.2550200803212901</v>
          </cell>
          <cell r="BF145">
            <v>1.2457954403886899</v>
          </cell>
          <cell r="BG145">
            <v>1.26582278481013</v>
          </cell>
          <cell r="BH145">
            <v>1.2871669455528401</v>
          </cell>
          <cell r="BI145">
            <v>1.3145786775338499</v>
          </cell>
          <cell r="BJ145">
            <v>1.3239772275916899</v>
          </cell>
          <cell r="BK145">
            <v>1.40805406927626</v>
          </cell>
          <cell r="BL145">
            <v>1.4819205690574999</v>
          </cell>
          <cell r="BM145">
            <v>1.62946064852534</v>
          </cell>
          <cell r="BN145">
            <v>1.76959830118563</v>
          </cell>
          <cell r="BO145">
            <v>1.7956545160711099</v>
          </cell>
          <cell r="BP145">
            <v>1.80962721679334</v>
          </cell>
          <cell r="BQ145">
            <v>1.941370607649</v>
          </cell>
          <cell r="BR145">
            <v>1.88950461901189</v>
          </cell>
          <cell r="BS145">
            <v>1.75162024873008</v>
          </cell>
          <cell r="BT145">
            <v>1.6707579454382799</v>
          </cell>
          <cell r="BU145">
            <v>1.56921982901488</v>
          </cell>
          <cell r="BV145">
            <v>1.55401750140998</v>
          </cell>
          <cell r="BW145">
            <v>1.48064545489568</v>
          </cell>
          <cell r="BX145">
            <v>1.4241986880842099</v>
          </cell>
          <cell r="BY145">
            <v>1.3548920169305501</v>
          </cell>
          <cell r="BZ145">
            <v>1.3685232913441601</v>
          </cell>
          <cell r="CA145">
            <v>1.3961501233315301</v>
          </cell>
          <cell r="CB145">
            <v>1.3746594517941599</v>
          </cell>
          <cell r="CC145">
            <v>1.43401511727387</v>
          </cell>
          <cell r="CD145">
            <v>1.4230627214771301</v>
          </cell>
          <cell r="CE145">
            <v>1.4038581838698301</v>
          </cell>
          <cell r="CF145">
            <v>1.42938147944434</v>
          </cell>
          <cell r="CG145">
            <v>1.4441556725896501</v>
          </cell>
          <cell r="CH145">
            <v>1.4045352163386</v>
          </cell>
          <cell r="CI145">
            <v>1.3981046918872999</v>
          </cell>
          <cell r="CJ145">
            <v>1.37711448540707</v>
          </cell>
          <cell r="CK145">
            <v>1.33383661859708</v>
          </cell>
          <cell r="CL145">
            <v>1.2944340981357401</v>
          </cell>
          <cell r="CM145">
            <v>1.3368481953581901</v>
          </cell>
          <cell r="CN145">
            <v>1.30629756147119</v>
          </cell>
          <cell r="CO145">
            <v>1.31286438364645</v>
          </cell>
          <cell r="CP145">
            <v>1.3502159419915201</v>
          </cell>
          <cell r="CQ145">
            <v>1.27205164157756</v>
          </cell>
          <cell r="CR145">
            <v>1.2581282804532601</v>
          </cell>
          <cell r="CS145">
            <v>1.2270018160049001</v>
          </cell>
          <cell r="CT145">
            <v>1.1810016132615699</v>
          </cell>
          <cell r="CU145">
            <v>1.1932838870781499</v>
          </cell>
          <cell r="CV145">
            <v>1.2312794157651401</v>
          </cell>
          <cell r="CW145">
            <v>1.2682977965954301</v>
          </cell>
          <cell r="CX145">
            <v>1.2894294498010299</v>
          </cell>
          <cell r="CY145">
            <v>1.29987657316742</v>
          </cell>
          <cell r="CZ145">
            <v>1.24913931296993</v>
          </cell>
          <cell r="DA145">
            <v>1.19902425116641</v>
          </cell>
          <cell r="DB145">
            <v>1.2184699347385</v>
          </cell>
          <cell r="DC145">
            <v>1.22100154728438</v>
          </cell>
          <cell r="DD145">
            <v>1.28792993589641</v>
          </cell>
          <cell r="DE145">
            <v>1.2819321281034799</v>
          </cell>
          <cell r="DF145">
            <v>1.2528509477532701</v>
          </cell>
          <cell r="DG145">
            <v>1.2348330290991101</v>
          </cell>
          <cell r="DH145">
            <v>1.22343614275053</v>
          </cell>
          <cell r="DI145">
            <v>1.2198570549323799</v>
          </cell>
          <cell r="DJ145">
            <v>1.2207098982926701</v>
          </cell>
          <cell r="DK145">
            <v>1.2022196771723801</v>
          </cell>
          <cell r="DL145">
            <v>1.19408416587535</v>
          </cell>
          <cell r="DM145">
            <v>1.1920259736185801</v>
          </cell>
          <cell r="DN145">
            <v>1.20797383528673</v>
          </cell>
          <cell r="DO145">
            <v>1.180261309854</v>
          </cell>
          <cell r="DP145">
            <v>1.20970817105274</v>
          </cell>
          <cell r="DQ145">
            <v>1.2645759011767199</v>
          </cell>
          <cell r="DR145">
            <v>1.26834271723126</v>
          </cell>
          <cell r="DS145">
            <v>1.2622531793002001</v>
          </cell>
          <cell r="DT145">
            <v>1.23075480433929</v>
          </cell>
          <cell r="DU145">
            <v>1.1977156296445499</v>
          </cell>
          <cell r="DV145">
            <v>1.2099</v>
          </cell>
          <cell r="DW145">
            <v>1.2153</v>
          </cell>
          <cell r="DX145">
            <v>1.2074</v>
          </cell>
          <cell r="DY145">
            <v>1.2065999999999999</v>
          </cell>
          <cell r="DZ145">
            <v>1.1741999999999999</v>
          </cell>
          <cell r="EA145">
            <v>1.1600999999999999</v>
          </cell>
          <cell r="EB145">
            <v>1.1615</v>
          </cell>
          <cell r="EC145">
            <v>1.1598999999999999</v>
          </cell>
          <cell r="ED145">
            <v>1.1498999999999999</v>
          </cell>
          <cell r="EE145">
            <v>1.1856</v>
          </cell>
          <cell r="EF145">
            <v>1.2244999999999999</v>
          </cell>
          <cell r="EG145">
            <v>1.2707999999999999</v>
          </cell>
          <cell r="EH145">
            <v>1.2713000000000001</v>
          </cell>
          <cell r="EI145">
            <v>1.2773023374632799</v>
          </cell>
        </row>
        <row r="146">
          <cell r="A146">
            <v>278</v>
          </cell>
          <cell r="B146" t="str">
            <v>National Currency per US Dollar</v>
          </cell>
          <cell r="C146" t="str">
            <v>None</v>
          </cell>
          <cell r="D146" t="str">
            <v xml:space="preserve">Nicaragua           </v>
          </cell>
          <cell r="E146" t="str">
            <v>IFTS</v>
          </cell>
          <cell r="F146" t="str">
            <v>278..AF.ZF...</v>
          </cell>
          <cell r="G146" t="str">
            <v>PRINCIPAL RATE</v>
          </cell>
          <cell r="H146">
            <v>15.584725806451599</v>
          </cell>
          <cell r="I146">
            <v>15.647175862069</v>
          </cell>
          <cell r="J146">
            <v>15.7098741935484</v>
          </cell>
          <cell r="K146">
            <v>15.773873333333301</v>
          </cell>
          <cell r="L146">
            <v>15.8381419354839</v>
          </cell>
          <cell r="M146">
            <v>15.902673333333301</v>
          </cell>
          <cell r="N146">
            <v>15.9664033333333</v>
          </cell>
          <cell r="O146">
            <v>16.0336</v>
          </cell>
          <cell r="P146">
            <v>16.0989</v>
          </cell>
          <cell r="Q146">
            <v>16.1648</v>
          </cell>
          <cell r="R146">
            <v>16.2303</v>
          </cell>
          <cell r="S146">
            <v>16.296500000000002</v>
          </cell>
          <cell r="T146">
            <v>16.364100000000001</v>
          </cell>
          <cell r="U146">
            <v>16.428699999999999</v>
          </cell>
          <cell r="V146">
            <v>16.493600000000001</v>
          </cell>
          <cell r="W146">
            <v>16.561</v>
          </cell>
          <cell r="X146">
            <v>16.628661290322601</v>
          </cell>
          <cell r="Y146">
            <v>16.6965</v>
          </cell>
          <cell r="Z146">
            <v>16.764800000000001</v>
          </cell>
          <cell r="AA146">
            <v>16.834399999999999</v>
          </cell>
          <cell r="AB146">
            <v>16.903199999999998</v>
          </cell>
          <cell r="AC146">
            <v>16.972200000000001</v>
          </cell>
          <cell r="AD146">
            <v>17.041586666666699</v>
          </cell>
          <cell r="AE146">
            <v>17.111206451612901</v>
          </cell>
          <cell r="AF146">
            <v>17.182200000000002</v>
          </cell>
          <cell r="AG146">
            <v>17.2501</v>
          </cell>
          <cell r="AH146">
            <v>17.318300000000001</v>
          </cell>
          <cell r="AI146">
            <v>17.389099999999999</v>
          </cell>
          <cell r="AJ146">
            <v>17.460100000000001</v>
          </cell>
          <cell r="AK146">
            <v>17.531400000000001</v>
          </cell>
          <cell r="AL146">
            <v>17.603000000000002</v>
          </cell>
          <cell r="AM146">
            <v>17.676100000000002</v>
          </cell>
          <cell r="AN146">
            <v>17.748349999999999</v>
          </cell>
          <cell r="AO146">
            <v>17.820864516128999</v>
          </cell>
          <cell r="AP146">
            <v>17.8936666666667</v>
          </cell>
          <cell r="AQ146">
            <v>17.966799999999999</v>
          </cell>
          <cell r="AR146">
            <v>18.041370967741901</v>
          </cell>
          <cell r="AS146">
            <v>18.112657142857099</v>
          </cell>
          <cell r="AT146">
            <v>18.184219354838699</v>
          </cell>
          <cell r="AU146">
            <v>18.258496666666701</v>
          </cell>
          <cell r="AV146">
            <v>18.333100000000002</v>
          </cell>
          <cell r="AW146">
            <v>18.408000000000001</v>
          </cell>
          <cell r="AX146">
            <v>18.4832</v>
          </cell>
          <cell r="AY146">
            <v>18.559899999999999</v>
          </cell>
          <cell r="AZ146">
            <v>18.635770000000001</v>
          </cell>
          <cell r="BA146">
            <v>18.7119</v>
          </cell>
          <cell r="BB146">
            <v>18.788353333333301</v>
          </cell>
          <cell r="BC146">
            <v>18.865106451612899</v>
          </cell>
          <cell r="BD146">
            <v>18.9433258064516</v>
          </cell>
          <cell r="BE146">
            <v>19.0192482758621</v>
          </cell>
          <cell r="BF146">
            <v>19.095458064516102</v>
          </cell>
          <cell r="BG146">
            <v>19.173249999999999</v>
          </cell>
          <cell r="BH146">
            <v>19.251370967741899</v>
          </cell>
          <cell r="BI146">
            <v>19.329799999999999</v>
          </cell>
          <cell r="BJ146">
            <v>19.4085</v>
          </cell>
          <cell r="BK146">
            <v>19.488916129032301</v>
          </cell>
          <cell r="BL146">
            <v>19.56832</v>
          </cell>
          <cell r="BM146">
            <v>19.648</v>
          </cell>
          <cell r="BN146">
            <v>19.728096666666701</v>
          </cell>
          <cell r="BO146">
            <v>19.808470967741901</v>
          </cell>
          <cell r="BP146">
            <v>19.890616129032299</v>
          </cell>
          <cell r="BQ146">
            <v>19.9691785714286</v>
          </cell>
          <cell r="BR146">
            <v>20.048106451612899</v>
          </cell>
          <cell r="BS146">
            <v>20.130009999999999</v>
          </cell>
          <cell r="BT146">
            <v>20.212229032258101</v>
          </cell>
          <cell r="BU146">
            <v>20.294813333333298</v>
          </cell>
          <cell r="BV146">
            <v>20.377729032258099</v>
          </cell>
          <cell r="BW146">
            <v>20.462345161290301</v>
          </cell>
          <cell r="BX146">
            <v>20.545936666666702</v>
          </cell>
          <cell r="BY146">
            <v>20.629877419354798</v>
          </cell>
          <cell r="BZ146">
            <v>20.71416</v>
          </cell>
          <cell r="CA146">
            <v>20.798780645161301</v>
          </cell>
          <cell r="CB146">
            <v>20.885100000000001</v>
          </cell>
          <cell r="CC146">
            <v>20.967617857142901</v>
          </cell>
          <cell r="CD146">
            <v>21.050509677419399</v>
          </cell>
          <cell r="CE146">
            <v>21.136506666666701</v>
          </cell>
          <cell r="CF146">
            <v>21.222799999999999</v>
          </cell>
          <cell r="CG146">
            <v>21.3096</v>
          </cell>
          <cell r="CH146">
            <v>21.396599999999999</v>
          </cell>
          <cell r="CI146">
            <v>21.485399999999998</v>
          </cell>
          <cell r="CJ146">
            <v>21.573250000000002</v>
          </cell>
          <cell r="CK146">
            <v>21.6614</v>
          </cell>
          <cell r="CL146">
            <v>21.7499</v>
          </cell>
          <cell r="CM146">
            <v>21.838699999999999</v>
          </cell>
          <cell r="CN146">
            <v>21.929400000000001</v>
          </cell>
          <cell r="CO146">
            <v>22.0160464285714</v>
          </cell>
          <cell r="CP146">
            <v>22.103000000000002</v>
          </cell>
          <cell r="CQ146">
            <v>22.19333</v>
          </cell>
          <cell r="CR146">
            <v>22.283999999999999</v>
          </cell>
          <cell r="CS146">
            <v>22.375</v>
          </cell>
          <cell r="CT146">
            <v>22.466432258064501</v>
          </cell>
          <cell r="CU146">
            <v>22.559738709677401</v>
          </cell>
          <cell r="CV146">
            <v>22.651900000000001</v>
          </cell>
          <cell r="CW146">
            <v>22.744399999999999</v>
          </cell>
          <cell r="CX146">
            <v>22.837399999999999</v>
          </cell>
          <cell r="CY146">
            <v>22.930599999999998</v>
          </cell>
          <cell r="CZ146">
            <v>23.025735483870999</v>
          </cell>
          <cell r="DA146">
            <v>23.1180034482759</v>
          </cell>
          <cell r="DB146">
            <v>23.210599999999999</v>
          </cell>
          <cell r="DC146">
            <v>23.305206666666699</v>
          </cell>
          <cell r="DD146">
            <v>23.400158064516098</v>
          </cell>
          <cell r="DE146">
            <v>23.4954866666667</v>
          </cell>
          <cell r="DF146">
            <v>23.591229032258099</v>
          </cell>
          <cell r="DG146">
            <v>23.688906451612901</v>
          </cell>
          <cell r="DH146">
            <v>23.785413333333299</v>
          </cell>
          <cell r="DI146">
            <v>23.882303225806499</v>
          </cell>
          <cell r="DJ146">
            <v>23.979620000000001</v>
          </cell>
          <cell r="DK146">
            <v>24.077300000000001</v>
          </cell>
          <cell r="DL146">
            <v>24.177199999999999</v>
          </cell>
          <cell r="DM146">
            <v>24.2727</v>
          </cell>
          <cell r="DN146">
            <v>24.368600000000001</v>
          </cell>
          <cell r="DO146">
            <v>24.4681</v>
          </cell>
          <cell r="DP146">
            <v>24.568100000000001</v>
          </cell>
          <cell r="DQ146">
            <v>24.668469999999999</v>
          </cell>
          <cell r="DR146">
            <v>24.769300000000001</v>
          </cell>
          <cell r="DS146">
            <v>24.8721</v>
          </cell>
          <cell r="DT146">
            <v>24.973700000000001</v>
          </cell>
          <cell r="DU146">
            <v>25.075700000000001</v>
          </cell>
          <cell r="DV146">
            <v>25.1782</v>
          </cell>
          <cell r="DW146">
            <v>25.280999999999999</v>
          </cell>
          <cell r="DX146">
            <v>25.385999999999999</v>
          </cell>
          <cell r="DY146">
            <v>25.486332142857101</v>
          </cell>
          <cell r="DZ146">
            <v>25.587025806451599</v>
          </cell>
          <cell r="EA146">
            <v>25.691556666666699</v>
          </cell>
          <cell r="EB146">
            <v>25.7965129032258</v>
          </cell>
          <cell r="EC146">
            <v>25.901900000000001</v>
          </cell>
          <cell r="ED146">
            <v>26.0077</v>
          </cell>
          <cell r="EE146">
            <v>26.1157</v>
          </cell>
          <cell r="EF146">
            <v>26.222393333333301</v>
          </cell>
          <cell r="EG146">
            <v>26.329499999999999</v>
          </cell>
          <cell r="EH146" t="str">
            <v>n.a.</v>
          </cell>
          <cell r="EI146" t="str">
            <v>n.a.</v>
          </cell>
        </row>
        <row r="147">
          <cell r="A147">
            <v>692</v>
          </cell>
          <cell r="B147" t="str">
            <v>National Currency per US Dollar</v>
          </cell>
          <cell r="C147" t="str">
            <v>None</v>
          </cell>
          <cell r="D147" t="str">
            <v xml:space="preserve">Niger               </v>
          </cell>
          <cell r="E147" t="str">
            <v>IFTS</v>
          </cell>
          <cell r="F147" t="str">
            <v>692..AF.ZF...</v>
          </cell>
          <cell r="G147" t="str">
            <v>OFFICIAL RATE</v>
          </cell>
          <cell r="H147">
            <v>520.10174572999995</v>
          </cell>
          <cell r="I147">
            <v>518.74391474000004</v>
          </cell>
          <cell r="J147">
            <v>534.99852920000001</v>
          </cell>
          <cell r="K147">
            <v>547.12717412999996</v>
          </cell>
          <cell r="L147">
            <v>546.79263605999995</v>
          </cell>
          <cell r="M147">
            <v>540.42985315999999</v>
          </cell>
          <cell r="N147">
            <v>534.83453995000002</v>
          </cell>
          <cell r="O147">
            <v>538.78340108999998</v>
          </cell>
          <cell r="P147">
            <v>536.91392364000001</v>
          </cell>
          <cell r="Q147">
            <v>525.31004430999997</v>
          </cell>
          <cell r="R147">
            <v>504.99505601999999</v>
          </cell>
          <cell r="S147">
            <v>490.38689362999997</v>
          </cell>
          <cell r="T147">
            <v>495.24097542999999</v>
          </cell>
          <cell r="U147">
            <v>504.09639492999997</v>
          </cell>
          <cell r="V147">
            <v>497.35971654000002</v>
          </cell>
          <cell r="W147">
            <v>507.02196314999998</v>
          </cell>
          <cell r="X147">
            <v>516.84163943999999</v>
          </cell>
          <cell r="Y147">
            <v>539.24913056000003</v>
          </cell>
          <cell r="Z147">
            <v>544.97563517000003</v>
          </cell>
          <cell r="AA147">
            <v>533.64725778000002</v>
          </cell>
          <cell r="AB147">
            <v>535.29370985000003</v>
          </cell>
          <cell r="AC147">
            <v>545.98580894999998</v>
          </cell>
          <cell r="AD147">
            <v>556.61231235000002</v>
          </cell>
          <cell r="AE147">
            <v>553.29316992999998</v>
          </cell>
          <cell r="AF147">
            <v>542.01726910000002</v>
          </cell>
          <cell r="AG147">
            <v>549.46894062000001</v>
          </cell>
          <cell r="AH147">
            <v>545.74966443000005</v>
          </cell>
          <cell r="AI147">
            <v>534.61807413999998</v>
          </cell>
          <cell r="AJ147">
            <v>513.70616498000004</v>
          </cell>
          <cell r="AK147">
            <v>518.58648505999997</v>
          </cell>
          <cell r="AL147">
            <v>517.18929664999996</v>
          </cell>
          <cell r="AM147">
            <v>512.02035549000004</v>
          </cell>
          <cell r="AN147">
            <v>515.39853403999996</v>
          </cell>
          <cell r="AO147">
            <v>520.16078186000004</v>
          </cell>
          <cell r="AP147">
            <v>509.29813394000001</v>
          </cell>
          <cell r="AQ147">
            <v>496.46761501999998</v>
          </cell>
          <cell r="AR147">
            <v>504.66051794999998</v>
          </cell>
          <cell r="AS147">
            <v>501.74150930000002</v>
          </cell>
          <cell r="AT147">
            <v>495.38528596999998</v>
          </cell>
          <cell r="AU147">
            <v>485.3425843</v>
          </cell>
          <cell r="AV147">
            <v>485.49345441000003</v>
          </cell>
          <cell r="AW147">
            <v>488.85851381999998</v>
          </cell>
          <cell r="AX147">
            <v>478.27136783999998</v>
          </cell>
          <cell r="AY147">
            <v>481.55771241000002</v>
          </cell>
          <cell r="AZ147">
            <v>472.11849117999998</v>
          </cell>
          <cell r="BA147">
            <v>461.07217530000003</v>
          </cell>
          <cell r="BB147">
            <v>446.75919356000003</v>
          </cell>
          <cell r="BC147">
            <v>449.94058501000001</v>
          </cell>
          <cell r="BD147">
            <v>445.70966235999998</v>
          </cell>
          <cell r="BE147">
            <v>444.83723954999999</v>
          </cell>
          <cell r="BF147">
            <v>422.55438025999996</v>
          </cell>
          <cell r="BG147">
            <v>416.49614461875797</v>
          </cell>
          <cell r="BH147">
            <v>421.676552210056</v>
          </cell>
          <cell r="BI147">
            <v>421.78723580046716</v>
          </cell>
          <cell r="BJ147">
            <v>415.97513155000001</v>
          </cell>
          <cell r="BK147">
            <v>438.21863342</v>
          </cell>
          <cell r="BL147">
            <v>456.60510812999996</v>
          </cell>
          <cell r="BM147">
            <v>493.03040033999997</v>
          </cell>
          <cell r="BN147">
            <v>515.24766393000004</v>
          </cell>
          <cell r="BO147">
            <v>481.52491455999996</v>
          </cell>
          <cell r="BP147">
            <v>495.44319803240597</v>
          </cell>
          <cell r="BQ147">
            <v>513.11580368</v>
          </cell>
          <cell r="BR147">
            <v>503.09474859099998</v>
          </cell>
          <cell r="BS147">
            <v>497.37184085561398</v>
          </cell>
          <cell r="BT147">
            <v>481.32864330125301</v>
          </cell>
          <cell r="BU147">
            <v>468.02741842067098</v>
          </cell>
          <cell r="BV147">
            <v>465.65406358649</v>
          </cell>
          <cell r="BW147">
            <v>459.76042093022301</v>
          </cell>
          <cell r="BX147">
            <v>450.52923119482301</v>
          </cell>
          <cell r="BY147">
            <v>442.76217949024903</v>
          </cell>
          <cell r="BZ147">
            <v>439.83387469572301</v>
          </cell>
          <cell r="CA147">
            <v>449.31406628026002</v>
          </cell>
          <cell r="CB147">
            <v>459.68119079069601</v>
          </cell>
          <cell r="CC147">
            <v>479.35060393583399</v>
          </cell>
          <cell r="CD147">
            <v>482.584478597756</v>
          </cell>
          <cell r="CE147">
            <v>489.238163350702</v>
          </cell>
          <cell r="CF147">
            <v>522.30746477032903</v>
          </cell>
          <cell r="CG147">
            <v>537.35556000666099</v>
          </cell>
          <cell r="CH147">
            <v>513.34168198959401</v>
          </cell>
          <cell r="CI147">
            <v>508.86368388788702</v>
          </cell>
          <cell r="CJ147">
            <v>501.92238472513401</v>
          </cell>
          <cell r="CK147">
            <v>472.01187586104498</v>
          </cell>
          <cell r="CL147">
            <v>480.42611514468899</v>
          </cell>
          <cell r="CM147">
            <v>496.24105580842598</v>
          </cell>
          <cell r="CN147">
            <v>490.98577844311399</v>
          </cell>
          <cell r="CO147">
            <v>480.58978679756802</v>
          </cell>
          <cell r="CP147">
            <v>468.57418387027701</v>
          </cell>
          <cell r="CQ147">
            <v>454.20094045059</v>
          </cell>
          <cell r="CR147">
            <v>457.18534928689701</v>
          </cell>
          <cell r="CS147">
            <v>455.90561526391002</v>
          </cell>
          <cell r="CT147">
            <v>460.28987311031602</v>
          </cell>
          <cell r="CU147">
            <v>457.35320586452798</v>
          </cell>
          <cell r="CV147">
            <v>477.10348524248201</v>
          </cell>
          <cell r="CW147">
            <v>478.59112719878999</v>
          </cell>
          <cell r="CX147">
            <v>483.88683992052398</v>
          </cell>
          <cell r="CY147">
            <v>497.72718365140003</v>
          </cell>
          <cell r="CZ147">
            <v>508.29678419195801</v>
          </cell>
          <cell r="DA147">
            <v>496.03523899557899</v>
          </cell>
          <cell r="DB147">
            <v>496.89947743008997</v>
          </cell>
          <cell r="DC147">
            <v>498.37182801697799</v>
          </cell>
          <cell r="DD147">
            <v>512.90720935399997</v>
          </cell>
          <cell r="DE147">
            <v>523.67635318537498</v>
          </cell>
          <cell r="DF147">
            <v>533.99299959556004</v>
          </cell>
          <cell r="DG147">
            <v>528.99783456399996</v>
          </cell>
          <cell r="DH147">
            <v>510.20335460000001</v>
          </cell>
          <cell r="DI147">
            <v>505.59349477449803</v>
          </cell>
          <cell r="DJ147">
            <v>511.34783286560702</v>
          </cell>
          <cell r="DK147">
            <v>500.00322325000002</v>
          </cell>
          <cell r="DL147">
            <v>493.64699991999998</v>
          </cell>
          <cell r="DM147">
            <v>491.02253162661901</v>
          </cell>
          <cell r="DN147">
            <v>505.98349138501999</v>
          </cell>
          <cell r="DO147">
            <v>503.57818889999999</v>
          </cell>
          <cell r="DP147">
            <v>505.28367709999998</v>
          </cell>
          <cell r="DQ147">
            <v>497.35158070532901</v>
          </cell>
          <cell r="DR147">
            <v>501.49617737003098</v>
          </cell>
          <cell r="DS147">
            <v>492.830202854996</v>
          </cell>
          <cell r="DT147">
            <v>491.42718010188298</v>
          </cell>
          <cell r="DU147">
            <v>481.07886380000002</v>
          </cell>
          <cell r="DV147">
            <v>486.12973269999998</v>
          </cell>
          <cell r="DW147">
            <v>478.65182290000001</v>
          </cell>
          <cell r="DX147">
            <v>481.96693607641498</v>
          </cell>
          <cell r="DY147">
            <v>480.237938355663</v>
          </cell>
          <cell r="DZ147">
            <v>474.54025898864199</v>
          </cell>
          <cell r="EA147">
            <v>474.883805111127</v>
          </cell>
          <cell r="EB147">
            <v>477.68496941450599</v>
          </cell>
          <cell r="EC147">
            <v>482.60520894643901</v>
          </cell>
          <cell r="ED147">
            <v>484.49442351724599</v>
          </cell>
          <cell r="EE147">
            <v>492.60814058275798</v>
          </cell>
          <cell r="EF147">
            <v>508.45438338113303</v>
          </cell>
          <cell r="EG147">
            <v>517.601988479444</v>
          </cell>
          <cell r="EH147">
            <v>525.94371385901104</v>
          </cell>
          <cell r="EI147">
            <v>531.95766766685597</v>
          </cell>
        </row>
        <row r="148">
          <cell r="A148">
            <v>694</v>
          </cell>
          <cell r="B148" t="str">
            <v>National Currency per US Dollar</v>
          </cell>
          <cell r="C148" t="str">
            <v>None</v>
          </cell>
          <cell r="D148" t="str">
            <v xml:space="preserve">Nigeria             </v>
          </cell>
          <cell r="E148" t="str">
            <v>IFTS</v>
          </cell>
          <cell r="F148" t="str">
            <v>694..AF.ZF...</v>
          </cell>
          <cell r="G148" t="str">
            <v>PRINCIPAL RATE</v>
          </cell>
          <cell r="H148">
            <v>135.5823</v>
          </cell>
          <cell r="I148">
            <v>134.655</v>
          </cell>
          <cell r="J148">
            <v>133.08199999999999</v>
          </cell>
          <cell r="K148">
            <v>132.99</v>
          </cell>
          <cell r="L148">
            <v>132.012</v>
          </cell>
          <cell r="M148">
            <v>132.25</v>
          </cell>
          <cell r="N148">
            <v>132.29900000000001</v>
          </cell>
          <cell r="O148">
            <v>132.32900000000001</v>
          </cell>
          <cell r="P148">
            <v>132.345</v>
          </cell>
          <cell r="Q148">
            <v>132.38200000000001</v>
          </cell>
          <cell r="R148">
            <v>132.37200000000001</v>
          </cell>
          <cell r="S148">
            <v>132.358</v>
          </cell>
          <cell r="T148">
            <v>132.36000000000001</v>
          </cell>
          <cell r="U148">
            <v>132.471</v>
          </cell>
          <cell r="V148">
            <v>132.35300000000001</v>
          </cell>
          <cell r="W148">
            <v>132.35300000000001</v>
          </cell>
          <cell r="X148">
            <v>132.32</v>
          </cell>
          <cell r="Y148">
            <v>132.36799999999999</v>
          </cell>
          <cell r="Z148">
            <v>132.37</v>
          </cell>
          <cell r="AA148">
            <v>131.75</v>
          </cell>
          <cell r="AB148">
            <v>129.02000000000001</v>
          </cell>
          <cell r="AC148">
            <v>129.54</v>
          </cell>
          <cell r="AD148">
            <v>129.387</v>
          </cell>
          <cell r="AE148">
            <v>129</v>
          </cell>
          <cell r="AF148">
            <v>130.29</v>
          </cell>
          <cell r="AG148">
            <v>129.59</v>
          </cell>
          <cell r="AH148">
            <v>128.69999999999999</v>
          </cell>
          <cell r="AI148">
            <v>128.47</v>
          </cell>
          <cell r="AJ148">
            <v>128.44999999999999</v>
          </cell>
          <cell r="AK148">
            <v>128.46</v>
          </cell>
          <cell r="AL148">
            <v>128.38</v>
          </cell>
          <cell r="AM148">
            <v>128.33000000000001</v>
          </cell>
          <cell r="AN148">
            <v>128.29</v>
          </cell>
          <cell r="AO148">
            <v>128.28</v>
          </cell>
          <cell r="AP148">
            <v>128.29</v>
          </cell>
          <cell r="AQ148">
            <v>128.29</v>
          </cell>
          <cell r="AR148">
            <v>128.27719999999999</v>
          </cell>
          <cell r="AS148">
            <v>128.2687</v>
          </cell>
          <cell r="AT148">
            <v>128.15129999999999</v>
          </cell>
          <cell r="AU148">
            <v>127.98139999999999</v>
          </cell>
          <cell r="AV148">
            <v>127.5596</v>
          </cell>
          <cell r="AW148">
            <v>127.10899999999999</v>
          </cell>
          <cell r="AX148">
            <v>127.1859</v>
          </cell>
          <cell r="AY148">
            <v>126.67529999999999</v>
          </cell>
          <cell r="AZ148">
            <v>125.8826</v>
          </cell>
          <cell r="BA148">
            <v>124.276</v>
          </cell>
          <cell r="BB148">
            <v>120.1206</v>
          </cell>
          <cell r="BC148">
            <v>118.2097</v>
          </cell>
          <cell r="BD148">
            <v>117.9768</v>
          </cell>
          <cell r="BE148">
            <v>117.9592</v>
          </cell>
          <cell r="BF148">
            <v>117.9218</v>
          </cell>
          <cell r="BG148">
            <v>117.8737</v>
          </cell>
          <cell r="BH148">
            <v>117.8342</v>
          </cell>
          <cell r="BI148">
            <v>117.8086</v>
          </cell>
          <cell r="BJ148">
            <v>117.7671</v>
          </cell>
          <cell r="BK148">
            <v>117.742</v>
          </cell>
          <cell r="BL148">
            <v>117.7256</v>
          </cell>
          <cell r="BM148">
            <v>117.7243</v>
          </cell>
          <cell r="BN148">
            <v>117.7433</v>
          </cell>
          <cell r="BO148">
            <v>126.4756</v>
          </cell>
          <cell r="BP148">
            <v>145.78030000000001</v>
          </cell>
          <cell r="BQ148">
            <v>147.14439999999999</v>
          </cell>
          <cell r="BR148">
            <v>147.7226</v>
          </cell>
          <cell r="BS148">
            <v>147.22720000000001</v>
          </cell>
          <cell r="BT148">
            <v>147.84270000000001</v>
          </cell>
          <cell r="BU148">
            <v>148.20179999999999</v>
          </cell>
          <cell r="BV148">
            <v>148.589</v>
          </cell>
          <cell r="BW148">
            <v>151.858</v>
          </cell>
          <cell r="BX148">
            <v>152.30170000000001</v>
          </cell>
          <cell r="BY148">
            <v>149.35499999999999</v>
          </cell>
          <cell r="BZ148">
            <v>150.84690000000001</v>
          </cell>
          <cell r="CA148">
            <v>149.9513</v>
          </cell>
          <cell r="CB148">
            <v>149.7792</v>
          </cell>
          <cell r="CC148">
            <v>150.22239999999999</v>
          </cell>
          <cell r="CD148">
            <v>149.82849999999999</v>
          </cell>
          <cell r="CE148">
            <v>149.89269999999999</v>
          </cell>
          <cell r="CF148">
            <v>150.3125</v>
          </cell>
          <cell r="CG148">
            <v>150.19149999999999</v>
          </cell>
          <cell r="CH148">
            <v>150.0986</v>
          </cell>
          <cell r="CI148">
            <v>150.26669999999999</v>
          </cell>
          <cell r="CJ148">
            <v>151.03319999999999</v>
          </cell>
          <cell r="CK148">
            <v>151.25</v>
          </cell>
          <cell r="CL148">
            <v>150.22110000000001</v>
          </cell>
          <cell r="CM148">
            <v>150.47989999999999</v>
          </cell>
          <cell r="CN148">
            <v>151.62</v>
          </cell>
          <cell r="CO148">
            <v>151.96</v>
          </cell>
          <cell r="CP148">
            <v>152.54</v>
          </cell>
          <cell r="CQ148">
            <v>153.97</v>
          </cell>
          <cell r="CR148">
            <v>154.79</v>
          </cell>
          <cell r="CS148">
            <v>154.45480000000001</v>
          </cell>
          <cell r="CT148">
            <v>151.79159999999999</v>
          </cell>
          <cell r="CU148">
            <v>163.1</v>
          </cell>
          <cell r="CV148">
            <v>155.2236</v>
          </cell>
          <cell r="CW148">
            <v>153.45689999999999</v>
          </cell>
          <cell r="CX148">
            <v>155.76929999999999</v>
          </cell>
          <cell r="CY148">
            <v>158.20740000000001</v>
          </cell>
          <cell r="CZ148">
            <v>158.38679999999999</v>
          </cell>
          <cell r="DA148">
            <v>157.8681</v>
          </cell>
          <cell r="DB148">
            <v>157.58754545454599</v>
          </cell>
          <cell r="DC148">
            <v>157.3314</v>
          </cell>
          <cell r="DD148">
            <v>157.27619999999999</v>
          </cell>
          <cell r="DE148">
            <v>157.4402</v>
          </cell>
          <cell r="DF148">
            <v>157.43420909090901</v>
          </cell>
          <cell r="DG148">
            <v>157.37960000000001</v>
          </cell>
          <cell r="DH148">
            <v>157.34</v>
          </cell>
          <cell r="DI148">
            <v>157.31</v>
          </cell>
          <cell r="DJ148">
            <v>157.31</v>
          </cell>
          <cell r="DK148">
            <v>157.32</v>
          </cell>
          <cell r="DL148">
            <v>157.30000000000001</v>
          </cell>
          <cell r="DM148">
            <v>157.30000000000001</v>
          </cell>
          <cell r="DN148">
            <v>157.31</v>
          </cell>
          <cell r="DO148">
            <v>157.31</v>
          </cell>
          <cell r="DP148">
            <v>157.30000000000001</v>
          </cell>
          <cell r="DQ148">
            <v>157.31</v>
          </cell>
          <cell r="DR148">
            <v>157.32</v>
          </cell>
          <cell r="DS148">
            <v>157.31</v>
          </cell>
          <cell r="DT148">
            <v>157.32</v>
          </cell>
          <cell r="DU148">
            <v>157.41999999999999</v>
          </cell>
          <cell r="DV148">
            <v>157.27000000000001</v>
          </cell>
          <cell r="DW148">
            <v>157.27000000000001</v>
          </cell>
          <cell r="DX148">
            <v>155.25</v>
          </cell>
          <cell r="DY148">
            <v>155.25</v>
          </cell>
          <cell r="DZ148">
            <v>155.24</v>
          </cell>
          <cell r="EA148">
            <v>155.22999999999999</v>
          </cell>
          <cell r="EB148">
            <v>155.22999999999999</v>
          </cell>
          <cell r="EC148">
            <v>155.22999999999999</v>
          </cell>
          <cell r="ED148">
            <v>155.22999999999999</v>
          </cell>
          <cell r="EE148">
            <v>155.22999999999999</v>
          </cell>
          <cell r="EF148">
            <v>155.25</v>
          </cell>
          <cell r="EG148" t="str">
            <v>n.a.</v>
          </cell>
          <cell r="EH148" t="str">
            <v>n.a.</v>
          </cell>
          <cell r="EI148" t="str">
            <v>n.a.</v>
          </cell>
        </row>
        <row r="149">
          <cell r="A149">
            <v>142</v>
          </cell>
          <cell r="B149" t="str">
            <v>National Currency per US Dollar</v>
          </cell>
          <cell r="C149" t="str">
            <v>None</v>
          </cell>
          <cell r="D149" t="str">
            <v>Norway</v>
          </cell>
          <cell r="E149" t="str">
            <v>IFTS</v>
          </cell>
          <cell r="F149" t="str">
            <v>142..AF.ZF...</v>
          </cell>
          <cell r="G149" t="str">
            <v>OFFICIAL RATE</v>
          </cell>
          <cell r="H149">
            <v>6.81</v>
          </cell>
          <cell r="I149">
            <v>6.94</v>
          </cell>
          <cell r="J149">
            <v>6.97</v>
          </cell>
          <cell r="K149">
            <v>6.92</v>
          </cell>
          <cell r="L149">
            <v>6.83</v>
          </cell>
          <cell r="M149">
            <v>6.83</v>
          </cell>
          <cell r="N149">
            <v>6.91</v>
          </cell>
          <cell r="O149">
            <v>6.84</v>
          </cell>
          <cell r="P149">
            <v>6.84</v>
          </cell>
          <cell r="Q149">
            <v>6.6</v>
          </cell>
          <cell r="R149">
            <v>6.27</v>
          </cell>
          <cell r="S149">
            <v>6.13</v>
          </cell>
          <cell r="T149">
            <v>6.26</v>
          </cell>
          <cell r="U149">
            <v>6.39</v>
          </cell>
          <cell r="V149">
            <v>6.2</v>
          </cell>
          <cell r="W149">
            <v>6.32</v>
          </cell>
          <cell r="X149">
            <v>6.37</v>
          </cell>
          <cell r="Y149">
            <v>6.49</v>
          </cell>
          <cell r="Z149">
            <v>6.58</v>
          </cell>
          <cell r="AA149">
            <v>6.44</v>
          </cell>
          <cell r="AB149">
            <v>6.37</v>
          </cell>
          <cell r="AC149">
            <v>6.52</v>
          </cell>
          <cell r="AD149">
            <v>6.64</v>
          </cell>
          <cell r="AE149">
            <v>6.73</v>
          </cell>
          <cell r="AF149">
            <v>6.64</v>
          </cell>
          <cell r="AG149">
            <v>6.75</v>
          </cell>
          <cell r="AH149">
            <v>6.64</v>
          </cell>
          <cell r="AI149">
            <v>6.38</v>
          </cell>
          <cell r="AJ149">
            <v>6.11</v>
          </cell>
          <cell r="AK149">
            <v>6.22</v>
          </cell>
          <cell r="AL149">
            <v>6.26</v>
          </cell>
          <cell r="AM149">
            <v>6.24</v>
          </cell>
          <cell r="AN149">
            <v>6.49</v>
          </cell>
          <cell r="AO149">
            <v>6.66</v>
          </cell>
          <cell r="AP149">
            <v>6.4</v>
          </cell>
          <cell r="AQ149">
            <v>6.17</v>
          </cell>
          <cell r="AR149">
            <v>6.37</v>
          </cell>
          <cell r="AS149">
            <v>6.19</v>
          </cell>
          <cell r="AT149">
            <v>6.14</v>
          </cell>
          <cell r="AU149">
            <v>6</v>
          </cell>
          <cell r="AV149">
            <v>6.02</v>
          </cell>
          <cell r="AW149">
            <v>6.01</v>
          </cell>
          <cell r="AX149">
            <v>5.79</v>
          </cell>
          <cell r="AY149">
            <v>5.85</v>
          </cell>
          <cell r="AZ149">
            <v>5.64</v>
          </cell>
          <cell r="BA149">
            <v>5.41</v>
          </cell>
          <cell r="BB149">
            <v>5.42</v>
          </cell>
          <cell r="BC149">
            <v>5.5</v>
          </cell>
          <cell r="BD149">
            <v>5.41</v>
          </cell>
          <cell r="BE149">
            <v>5.39</v>
          </cell>
          <cell r="BF149">
            <v>5.13</v>
          </cell>
          <cell r="BG149">
            <v>5.0599999999999996</v>
          </cell>
          <cell r="BH149">
            <v>5.05</v>
          </cell>
          <cell r="BI149">
            <v>5.14</v>
          </cell>
          <cell r="BJ149">
            <v>5.0999999999999996</v>
          </cell>
          <cell r="BK149">
            <v>5.33</v>
          </cell>
          <cell r="BL149">
            <v>5.68</v>
          </cell>
          <cell r="BM149">
            <v>6.46</v>
          </cell>
          <cell r="BN149">
            <v>6.92</v>
          </cell>
          <cell r="BO149">
            <v>7.01</v>
          </cell>
          <cell r="BP149">
            <v>6.96</v>
          </cell>
          <cell r="BQ149">
            <v>6.87</v>
          </cell>
          <cell r="BR149">
            <v>6.78</v>
          </cell>
          <cell r="BS149">
            <v>6.67</v>
          </cell>
          <cell r="BT149">
            <v>6.44</v>
          </cell>
          <cell r="BU149">
            <v>6.39</v>
          </cell>
          <cell r="BV149">
            <v>6.35</v>
          </cell>
          <cell r="BW149">
            <v>6.07</v>
          </cell>
          <cell r="BX149">
            <v>5.9</v>
          </cell>
          <cell r="BY149">
            <v>5.64</v>
          </cell>
          <cell r="BZ149">
            <v>5.64</v>
          </cell>
          <cell r="CA149">
            <v>5.75</v>
          </cell>
          <cell r="CB149">
            <v>5.73</v>
          </cell>
          <cell r="CC149">
            <v>5.92</v>
          </cell>
          <cell r="CD149">
            <v>5.92</v>
          </cell>
          <cell r="CE149">
            <v>5.92</v>
          </cell>
          <cell r="CF149">
            <v>6.28</v>
          </cell>
          <cell r="CG149">
            <v>6.48</v>
          </cell>
          <cell r="CH149">
            <v>6.28</v>
          </cell>
          <cell r="CI149">
            <v>6.15</v>
          </cell>
          <cell r="CJ149">
            <v>6.06</v>
          </cell>
          <cell r="CK149">
            <v>5.84</v>
          </cell>
          <cell r="CL149">
            <v>5.97</v>
          </cell>
          <cell r="CM149">
            <v>5.98</v>
          </cell>
          <cell r="CN149">
            <v>5.85</v>
          </cell>
          <cell r="CO149">
            <v>5.72</v>
          </cell>
          <cell r="CP149">
            <v>5.5930043478260902</v>
          </cell>
          <cell r="CQ149">
            <v>5.4089666666666698</v>
          </cell>
          <cell r="CR149">
            <v>5.4533166666666704</v>
          </cell>
          <cell r="CS149">
            <v>5.44</v>
          </cell>
          <cell r="CT149">
            <v>5.46</v>
          </cell>
          <cell r="CU149">
            <v>5.43</v>
          </cell>
          <cell r="CV149">
            <v>5.61</v>
          </cell>
          <cell r="CW149">
            <v>5.66</v>
          </cell>
          <cell r="CX149">
            <v>5.75</v>
          </cell>
          <cell r="CY149">
            <v>5.88</v>
          </cell>
          <cell r="CZ149">
            <v>5.95</v>
          </cell>
          <cell r="DA149">
            <v>5.71</v>
          </cell>
          <cell r="DB149">
            <v>5.71</v>
          </cell>
          <cell r="DC149">
            <v>5.75</v>
          </cell>
          <cell r="DD149">
            <v>5.91</v>
          </cell>
          <cell r="DE149">
            <v>6.02</v>
          </cell>
          <cell r="DF149">
            <v>6.07</v>
          </cell>
          <cell r="DG149">
            <v>5.91</v>
          </cell>
          <cell r="DH149">
            <v>5.75</v>
          </cell>
          <cell r="DI149">
            <v>5.71</v>
          </cell>
          <cell r="DJ149">
            <v>5.72</v>
          </cell>
          <cell r="DK149">
            <v>5.6</v>
          </cell>
          <cell r="DL149">
            <v>5.56</v>
          </cell>
          <cell r="DM149">
            <v>5.56</v>
          </cell>
          <cell r="DN149">
            <v>5.77</v>
          </cell>
          <cell r="DO149">
            <v>5.79</v>
          </cell>
          <cell r="DP149">
            <v>5.82</v>
          </cell>
          <cell r="DQ149">
            <v>5.87</v>
          </cell>
          <cell r="DR149">
            <v>6.03</v>
          </cell>
          <cell r="DS149">
            <v>5.96</v>
          </cell>
          <cell r="DT149">
            <v>5.97</v>
          </cell>
          <cell r="DU149">
            <v>5.96</v>
          </cell>
          <cell r="DV149">
            <v>6.08</v>
          </cell>
          <cell r="DW149">
            <v>6.13</v>
          </cell>
          <cell r="DX149">
            <v>6.17</v>
          </cell>
          <cell r="DY149">
            <v>6.12</v>
          </cell>
          <cell r="DZ149">
            <v>6</v>
          </cell>
          <cell r="EA149">
            <v>5.97</v>
          </cell>
          <cell r="EB149">
            <v>5.93</v>
          </cell>
          <cell r="EC149">
            <v>6.05</v>
          </cell>
          <cell r="ED149">
            <v>6.2</v>
          </cell>
          <cell r="EE149">
            <v>6.2</v>
          </cell>
          <cell r="EF149">
            <v>6.34</v>
          </cell>
          <cell r="EG149">
            <v>6.56</v>
          </cell>
          <cell r="EH149">
            <v>6.81</v>
          </cell>
          <cell r="EI149">
            <v>7.27182</v>
          </cell>
        </row>
        <row r="150">
          <cell r="A150">
            <v>449</v>
          </cell>
          <cell r="B150" t="str">
            <v>National Currency per US Dollar</v>
          </cell>
          <cell r="C150" t="str">
            <v>None</v>
          </cell>
          <cell r="D150" t="str">
            <v xml:space="preserve">Oman                </v>
          </cell>
          <cell r="E150" t="str">
            <v>IFTS</v>
          </cell>
          <cell r="F150" t="str">
            <v>449..AF.ZF...</v>
          </cell>
          <cell r="G150" t="str">
            <v>OFFICIAL RATE</v>
          </cell>
          <cell r="H150">
            <v>0.38450000000000001</v>
          </cell>
          <cell r="I150">
            <v>0.38450000000000001</v>
          </cell>
          <cell r="J150">
            <v>0.38450000000000001</v>
          </cell>
          <cell r="K150">
            <v>0.38450000000000001</v>
          </cell>
          <cell r="L150">
            <v>0.38450000000000001</v>
          </cell>
          <cell r="M150">
            <v>0.38450000000000001</v>
          </cell>
          <cell r="N150">
            <v>0.38450000000000001</v>
          </cell>
          <cell r="O150">
            <v>0.38450000000000001</v>
          </cell>
          <cell r="P150">
            <v>0.38450000000000001</v>
          </cell>
          <cell r="Q150">
            <v>0.38450000000000001</v>
          </cell>
          <cell r="R150">
            <v>0.38450000000000001</v>
          </cell>
          <cell r="S150">
            <v>0.38450000000000001</v>
          </cell>
          <cell r="T150">
            <v>0.38450000000000001</v>
          </cell>
          <cell r="U150">
            <v>0.38450000000000001</v>
          </cell>
          <cell r="V150">
            <v>0.38450000000000001</v>
          </cell>
          <cell r="W150">
            <v>0.38450000000000001</v>
          </cell>
          <cell r="X150">
            <v>0.38450000000000001</v>
          </cell>
          <cell r="Y150">
            <v>0.38450000000000001</v>
          </cell>
          <cell r="Z150">
            <v>0.38450000000000001</v>
          </cell>
          <cell r="AA150">
            <v>0.38450000000000001</v>
          </cell>
          <cell r="AB150">
            <v>0.38450000000000001</v>
          </cell>
          <cell r="AC150">
            <v>0.38450000000000001</v>
          </cell>
          <cell r="AD150">
            <v>0.38450000000000001</v>
          </cell>
          <cell r="AE150">
            <v>0.38450000000000001</v>
          </cell>
          <cell r="AF150">
            <v>0.38450000000000001</v>
          </cell>
          <cell r="AG150">
            <v>0.38450000000000001</v>
          </cell>
          <cell r="AH150">
            <v>0.38450000000000001</v>
          </cell>
          <cell r="AI150">
            <v>0.38450000000000001</v>
          </cell>
          <cell r="AJ150">
            <v>0.38450000000000001</v>
          </cell>
          <cell r="AK150">
            <v>0.38450000000000001</v>
          </cell>
          <cell r="AL150">
            <v>0.38450000000000001</v>
          </cell>
          <cell r="AM150">
            <v>0.38450000000000001</v>
          </cell>
          <cell r="AN150">
            <v>0.38450000000000001</v>
          </cell>
          <cell r="AO150">
            <v>0.38450000000000001</v>
          </cell>
          <cell r="AP150">
            <v>0.38450000000000001</v>
          </cell>
          <cell r="AQ150">
            <v>0.38450000000000001</v>
          </cell>
          <cell r="AR150">
            <v>0.38450000000000001</v>
          </cell>
          <cell r="AS150">
            <v>0.38450000000000001</v>
          </cell>
          <cell r="AT150">
            <v>0.38450000000000001</v>
          </cell>
          <cell r="AU150">
            <v>0.38450000000000001</v>
          </cell>
          <cell r="AV150">
            <v>0.38450000000000001</v>
          </cell>
          <cell r="AW150">
            <v>0.38450000000000001</v>
          </cell>
          <cell r="AX150">
            <v>0.38450000000000001</v>
          </cell>
          <cell r="AY150">
            <v>0.38450000000000001</v>
          </cell>
          <cell r="AZ150">
            <v>0.38450000000000001</v>
          </cell>
          <cell r="BA150">
            <v>0.38450000000000001</v>
          </cell>
          <cell r="BB150">
            <v>0.38450000000000001</v>
          </cell>
          <cell r="BC150">
            <v>0.38450000000000001</v>
          </cell>
          <cell r="BD150">
            <v>0.38450000000000001</v>
          </cell>
          <cell r="BE150">
            <v>0.38450000000000001</v>
          </cell>
          <cell r="BF150">
            <v>0.38450000000000001</v>
          </cell>
          <cell r="BG150">
            <v>0.38450000000000001</v>
          </cell>
          <cell r="BH150">
            <v>0.38450000000000001</v>
          </cell>
          <cell r="BI150">
            <v>0.38450000000000001</v>
          </cell>
          <cell r="BJ150">
            <v>0.38450000000000001</v>
          </cell>
          <cell r="BK150">
            <v>0.38450000000000001</v>
          </cell>
          <cell r="BL150">
            <v>0.38450000000000001</v>
          </cell>
          <cell r="BM150">
            <v>0.38450000000000001</v>
          </cell>
          <cell r="BN150">
            <v>0.38450000000000001</v>
          </cell>
          <cell r="BO150">
            <v>0.38450000000000001</v>
          </cell>
          <cell r="BP150">
            <v>0.38450000000000001</v>
          </cell>
          <cell r="BQ150">
            <v>0.38450000000000001</v>
          </cell>
          <cell r="BR150">
            <v>0.38450000000000001</v>
          </cell>
          <cell r="BS150">
            <v>0.38450000000000001</v>
          </cell>
          <cell r="BT150">
            <v>0.38450000000000001</v>
          </cell>
          <cell r="BU150">
            <v>0.38450000000000001</v>
          </cell>
          <cell r="BV150">
            <v>0.38450000000000001</v>
          </cell>
          <cell r="BW150">
            <v>0.38450000000000001</v>
          </cell>
          <cell r="BX150">
            <v>0.38450000000000001</v>
          </cell>
          <cell r="BY150">
            <v>0.38450000000000001</v>
          </cell>
          <cell r="BZ150">
            <v>0.38450000000000001</v>
          </cell>
          <cell r="CA150">
            <v>0.38450000000000001</v>
          </cell>
          <cell r="CB150">
            <v>0.38450000000000001</v>
          </cell>
          <cell r="CC150">
            <v>0.38450000000000001</v>
          </cell>
          <cell r="CD150">
            <v>0.38450000000000001</v>
          </cell>
          <cell r="CE150">
            <v>0.38450000000000001</v>
          </cell>
          <cell r="CF150">
            <v>0.38450000000000001</v>
          </cell>
          <cell r="CG150">
            <v>0.38450000000000001</v>
          </cell>
          <cell r="CH150">
            <v>0.38450000000000001</v>
          </cell>
          <cell r="CI150">
            <v>0.38450000000000001</v>
          </cell>
          <cell r="CJ150">
            <v>0.38450000000000001</v>
          </cell>
          <cell r="CK150">
            <v>0.38450000000000001</v>
          </cell>
          <cell r="CL150">
            <v>0.38450000000000001</v>
          </cell>
          <cell r="CM150">
            <v>0.38450000000000001</v>
          </cell>
          <cell r="CN150">
            <v>0.38450000000000001</v>
          </cell>
          <cell r="CO150">
            <v>0.38450000000000001</v>
          </cell>
          <cell r="CP150">
            <v>0.38450000000000001</v>
          </cell>
          <cell r="CQ150">
            <v>0.38450000000000001</v>
          </cell>
          <cell r="CR150">
            <v>0.38450000000000001</v>
          </cell>
          <cell r="CS150">
            <v>0.38450000000000001</v>
          </cell>
          <cell r="CT150">
            <v>0.38450000000000001</v>
          </cell>
          <cell r="CU150">
            <v>0.38450000000000001</v>
          </cell>
          <cell r="CV150">
            <v>0.38450000000000001</v>
          </cell>
          <cell r="CW150">
            <v>0.38450000000000001</v>
          </cell>
          <cell r="CX150">
            <v>0.38450000000000001</v>
          </cell>
          <cell r="CY150">
            <v>0.38450000000000001</v>
          </cell>
          <cell r="CZ150">
            <v>0.38450000000000001</v>
          </cell>
          <cell r="DA150">
            <v>0.38450000000000001</v>
          </cell>
          <cell r="DB150">
            <v>0.38450000000000001</v>
          </cell>
          <cell r="DC150">
            <v>0.38450000000000001</v>
          </cell>
          <cell r="DD150">
            <v>0.38450000000000001</v>
          </cell>
          <cell r="DE150">
            <v>0.38450000000000001</v>
          </cell>
          <cell r="DF150">
            <v>0.38450000000000001</v>
          </cell>
          <cell r="DG150">
            <v>0.38450000000000001</v>
          </cell>
          <cell r="DH150">
            <v>0.38450000000000001</v>
          </cell>
          <cell r="DI150">
            <v>0.38450000000000001</v>
          </cell>
          <cell r="DJ150">
            <v>0.38450000000000001</v>
          </cell>
          <cell r="DK150">
            <v>0.38450000000000001</v>
          </cell>
          <cell r="DL150">
            <v>0.38450000000000001</v>
          </cell>
          <cell r="DM150">
            <v>0.38450000000000001</v>
          </cell>
          <cell r="DN150">
            <v>0.38450000000000001</v>
          </cell>
          <cell r="DO150">
            <v>0.38450000000000001</v>
          </cell>
          <cell r="DP150">
            <v>0.38450000000000001</v>
          </cell>
          <cell r="DQ150">
            <v>0.38450000000000001</v>
          </cell>
          <cell r="DR150">
            <v>0.38450000000000001</v>
          </cell>
          <cell r="DS150">
            <v>0.38450000000000001</v>
          </cell>
          <cell r="DT150">
            <v>0.38450000000000001</v>
          </cell>
          <cell r="DU150">
            <v>0.38450000000000001</v>
          </cell>
          <cell r="DV150">
            <v>0.38450000000000001</v>
          </cell>
          <cell r="DW150">
            <v>0.38450000000000001</v>
          </cell>
          <cell r="DX150">
            <v>0.38450000000000001</v>
          </cell>
          <cell r="DY150">
            <v>0.38450000000000001</v>
          </cell>
          <cell r="DZ150">
            <v>0.38450000000000001</v>
          </cell>
          <cell r="EA150">
            <v>0.38450000000000001</v>
          </cell>
          <cell r="EB150">
            <v>0.38450000000000001</v>
          </cell>
          <cell r="EC150">
            <v>0.38450000000000001</v>
          </cell>
          <cell r="ED150">
            <v>0.38450000000000001</v>
          </cell>
          <cell r="EE150">
            <v>0.38450000000000001</v>
          </cell>
          <cell r="EF150">
            <v>0.38450000000000001</v>
          </cell>
          <cell r="EG150">
            <v>0.38450000000000001</v>
          </cell>
          <cell r="EH150">
            <v>0.38450000000000001</v>
          </cell>
          <cell r="EI150">
            <v>0.38450000000000001</v>
          </cell>
        </row>
        <row r="151">
          <cell r="A151">
            <v>564</v>
          </cell>
          <cell r="B151" t="str">
            <v>National Currency per US Dollar</v>
          </cell>
          <cell r="C151" t="str">
            <v>None</v>
          </cell>
          <cell r="D151" t="str">
            <v>Pakistan</v>
          </cell>
          <cell r="E151" t="str">
            <v>IFTS</v>
          </cell>
          <cell r="F151" t="str">
            <v>564..AF.ZF...</v>
          </cell>
          <cell r="G151" t="str">
            <v>MARKET RATE</v>
          </cell>
          <cell r="H151">
            <v>57.414949999999997</v>
          </cell>
          <cell r="I151">
            <v>57.392740000000003</v>
          </cell>
          <cell r="J151">
            <v>57.440530000000003</v>
          </cell>
          <cell r="K151">
            <v>57.463239999999999</v>
          </cell>
          <cell r="L151">
            <v>57.644480000000001</v>
          </cell>
          <cell r="M151">
            <v>57.898429999999998</v>
          </cell>
          <cell r="N151">
            <v>58.236809999999998</v>
          </cell>
          <cell r="O151">
            <v>58.516190000000002</v>
          </cell>
          <cell r="P151">
            <v>58.9756</v>
          </cell>
          <cell r="Q151">
            <v>59.210949999999997</v>
          </cell>
          <cell r="R151">
            <v>59.395769999999999</v>
          </cell>
          <cell r="S151">
            <v>59.504669999999997</v>
          </cell>
          <cell r="T151">
            <v>59.124000000000002</v>
          </cell>
          <cell r="U151">
            <v>59.124000000000002</v>
          </cell>
          <cell r="V151">
            <v>59.124000000000002</v>
          </cell>
          <cell r="W151">
            <v>59.124000000000002</v>
          </cell>
          <cell r="X151">
            <v>59.495139999999999</v>
          </cell>
          <cell r="Y151">
            <v>59.687309999999997</v>
          </cell>
          <cell r="Z151">
            <v>59.644399999999997</v>
          </cell>
          <cell r="AA151">
            <v>59.669490000000003</v>
          </cell>
          <cell r="AB151">
            <v>59.846220000000002</v>
          </cell>
          <cell r="AC151">
            <v>59.721539999999997</v>
          </cell>
          <cell r="AD151">
            <v>59.781529999999997</v>
          </cell>
          <cell r="AE151">
            <v>59.832070000000002</v>
          </cell>
          <cell r="AF151">
            <v>59.849580000000003</v>
          </cell>
          <cell r="AG151">
            <v>59.877960000000002</v>
          </cell>
          <cell r="AH151">
            <v>60.000149999999998</v>
          </cell>
          <cell r="AI151">
            <v>59.984810000000003</v>
          </cell>
          <cell r="AJ151">
            <v>60.066949999999999</v>
          </cell>
          <cell r="AK151">
            <v>60.185459999999999</v>
          </cell>
          <cell r="AL151">
            <v>60.288550000000001</v>
          </cell>
          <cell r="AM151">
            <v>60.326979999999999</v>
          </cell>
          <cell r="AN151">
            <v>60.488160000000001</v>
          </cell>
          <cell r="AO151">
            <v>60.586320000000001</v>
          </cell>
          <cell r="AP151">
            <v>60.709800000000001</v>
          </cell>
          <cell r="AQ151">
            <v>60.891300000000001</v>
          </cell>
          <cell r="AR151">
            <v>60.899720000000002</v>
          </cell>
          <cell r="AS151">
            <v>60.782139999999998</v>
          </cell>
          <cell r="AT151">
            <v>60.706110000000002</v>
          </cell>
          <cell r="AU151">
            <v>60.73339</v>
          </cell>
          <cell r="AV151">
            <v>60.663290000000003</v>
          </cell>
          <cell r="AW151">
            <v>60.648769999999999</v>
          </cell>
          <cell r="AX151">
            <v>60.424689999999998</v>
          </cell>
          <cell r="AY151">
            <v>60.49295</v>
          </cell>
          <cell r="AZ151">
            <v>60.62565</v>
          </cell>
          <cell r="BA151">
            <v>60.685380000000002</v>
          </cell>
          <cell r="BB151">
            <v>60.979399999999998</v>
          </cell>
          <cell r="BC151">
            <v>61.220700000000001</v>
          </cell>
          <cell r="BD151">
            <v>61.220700000000001</v>
          </cell>
          <cell r="BE151">
            <v>61.220700000000001</v>
          </cell>
          <cell r="BF151">
            <v>61.335799999999999</v>
          </cell>
          <cell r="BG151">
            <v>63.7746</v>
          </cell>
          <cell r="BH151">
            <v>67.804699999999997</v>
          </cell>
          <cell r="BI151">
            <v>67.366200000000006</v>
          </cell>
          <cell r="BJ151">
            <v>70.850200000000001</v>
          </cell>
          <cell r="BK151">
            <v>74.555999999999997</v>
          </cell>
          <cell r="BL151">
            <v>77.338800000000006</v>
          </cell>
          <cell r="BM151">
            <v>80.338999999999999</v>
          </cell>
          <cell r="BN151">
            <v>80.002459999999999</v>
          </cell>
          <cell r="BO151">
            <v>79.087239999999994</v>
          </cell>
          <cell r="BP151">
            <v>79.258499999999998</v>
          </cell>
          <cell r="BQ151">
            <v>79.591399999999993</v>
          </cell>
          <cell r="BR151">
            <v>80.193100000000001</v>
          </cell>
          <cell r="BS151">
            <v>80.539000000000001</v>
          </cell>
          <cell r="BT151">
            <v>80.668800000000005</v>
          </cell>
          <cell r="BU151">
            <v>81.1143</v>
          </cell>
          <cell r="BV151">
            <v>82.257800000000003</v>
          </cell>
          <cell r="BW151">
            <v>82.902199999999993</v>
          </cell>
          <cell r="BX151">
            <v>82.946299999999994</v>
          </cell>
          <cell r="BY151">
            <v>83.3048</v>
          </cell>
          <cell r="BZ151">
            <v>83.653899999999993</v>
          </cell>
          <cell r="CA151">
            <v>84.124600000000001</v>
          </cell>
          <cell r="CB151">
            <v>84.642600000000002</v>
          </cell>
          <cell r="CC151">
            <v>84.979399999999998</v>
          </cell>
          <cell r="CD151">
            <v>84.4422</v>
          </cell>
          <cell r="CE151">
            <v>83.989400000000003</v>
          </cell>
          <cell r="CF151">
            <v>84.379805000000005</v>
          </cell>
          <cell r="CG151">
            <v>85.367090909090905</v>
          </cell>
          <cell r="CH151">
            <v>85.591999999999999</v>
          </cell>
          <cell r="CI151">
            <v>85.677199999999999</v>
          </cell>
          <cell r="CJ151">
            <v>85.853700000000003</v>
          </cell>
          <cell r="CK151">
            <v>86.013800000000003</v>
          </cell>
          <cell r="CL151">
            <v>85.615600000000001</v>
          </cell>
          <cell r="CM151">
            <v>85.772999999999996</v>
          </cell>
          <cell r="CN151">
            <v>85.745599999999996</v>
          </cell>
          <cell r="CO151">
            <v>85.388499999999993</v>
          </cell>
          <cell r="CP151">
            <v>85.403000000000006</v>
          </cell>
          <cell r="CQ151">
            <v>84.666899999999998</v>
          </cell>
          <cell r="CR151">
            <v>85.248900000000006</v>
          </cell>
          <cell r="CS151">
            <v>85.848100000000002</v>
          </cell>
          <cell r="CT151">
            <v>86.0852</v>
          </cell>
          <cell r="CU151">
            <v>86.701999999999998</v>
          </cell>
          <cell r="CV151">
            <v>87.544799999999995</v>
          </cell>
          <cell r="CW151">
            <v>87.006799999999998</v>
          </cell>
          <cell r="CX151">
            <v>87.021699999999996</v>
          </cell>
          <cell r="CY151">
            <v>89.459100000000007</v>
          </cell>
          <cell r="CZ151">
            <v>90.300299999999993</v>
          </cell>
          <cell r="DA151">
            <v>90.748780952380898</v>
          </cell>
          <cell r="DB151">
            <v>90.808547619047602</v>
          </cell>
          <cell r="DC151">
            <v>90.722300000000004</v>
          </cell>
          <cell r="DD151">
            <v>91.409000000000006</v>
          </cell>
          <cell r="DE151">
            <v>94.275438095238101</v>
          </cell>
          <cell r="DF151">
            <v>94.463999999999999</v>
          </cell>
          <cell r="DG151">
            <v>94.536199999999994</v>
          </cell>
          <cell r="DH151">
            <v>94.652299999999997</v>
          </cell>
          <cell r="DI151">
            <v>95.444599999999994</v>
          </cell>
          <cell r="DJ151">
            <v>96.093000000000004</v>
          </cell>
          <cell r="DK151">
            <v>97.287899999999993</v>
          </cell>
          <cell r="DL151">
            <v>97.56</v>
          </cell>
          <cell r="DM151">
            <v>98.064999999999998</v>
          </cell>
          <cell r="DN151">
            <v>98.1601</v>
          </cell>
          <cell r="DO151">
            <v>98.391300000000001</v>
          </cell>
          <cell r="DP151">
            <v>98.459299999999999</v>
          </cell>
          <cell r="DQ151">
            <v>98.678799999999995</v>
          </cell>
          <cell r="DR151">
            <v>100.63379047619</v>
          </cell>
          <cell r="DS151">
            <v>103.0967</v>
          </cell>
          <cell r="DT151">
            <v>105.4357</v>
          </cell>
          <cell r="DU151">
            <v>106.33920000000001</v>
          </cell>
          <cell r="DV151">
            <v>107.64919999999999</v>
          </cell>
          <cell r="DW151">
            <v>107.07769999999999</v>
          </cell>
          <cell r="DX151">
            <v>105.50709285714299</v>
          </cell>
          <cell r="DY151">
            <v>105.161260526316</v>
          </cell>
          <cell r="DZ151">
            <v>100.079657142857</v>
          </cell>
          <cell r="EA151">
            <v>97.685677272727304</v>
          </cell>
          <cell r="EB151">
            <v>98.7344547619048</v>
          </cell>
          <cell r="EC151">
            <v>98.581719047619004</v>
          </cell>
          <cell r="ED151">
            <v>98.778392105263194</v>
          </cell>
          <cell r="EE151">
            <v>100.35614736842101</v>
          </cell>
          <cell r="EF151">
            <v>102.5476</v>
          </cell>
          <cell r="EG151">
            <v>102.90656</v>
          </cell>
          <cell r="EH151">
            <v>101.9233</v>
          </cell>
          <cell r="EI151">
            <v>100.95413809523799</v>
          </cell>
        </row>
        <row r="152">
          <cell r="A152">
            <v>283</v>
          </cell>
          <cell r="B152" t="str">
            <v>National Currency per US Dollar</v>
          </cell>
          <cell r="C152" t="str">
            <v>None</v>
          </cell>
          <cell r="D152" t="str">
            <v xml:space="preserve">Panama              </v>
          </cell>
          <cell r="E152" t="str">
            <v>IFTS</v>
          </cell>
          <cell r="F152" t="str">
            <v>283..AF.ZF...</v>
          </cell>
          <cell r="G152" t="str">
            <v>OFFICIAL RATE</v>
          </cell>
          <cell r="H152">
            <v>1</v>
          </cell>
          <cell r="I152">
            <v>1</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cell r="AD152">
            <v>1</v>
          </cell>
          <cell r="AE152">
            <v>1</v>
          </cell>
          <cell r="AF152">
            <v>1</v>
          </cell>
          <cell r="AG152">
            <v>1</v>
          </cell>
          <cell r="AH152">
            <v>1</v>
          </cell>
          <cell r="AI152">
            <v>1</v>
          </cell>
          <cell r="AJ152">
            <v>1</v>
          </cell>
          <cell r="AK152">
            <v>1</v>
          </cell>
          <cell r="AL152">
            <v>1</v>
          </cell>
          <cell r="AM152">
            <v>1</v>
          </cell>
          <cell r="AN152">
            <v>1</v>
          </cell>
          <cell r="AO152">
            <v>1</v>
          </cell>
          <cell r="AP152">
            <v>1</v>
          </cell>
          <cell r="AQ152">
            <v>1</v>
          </cell>
          <cell r="AR152">
            <v>1</v>
          </cell>
          <cell r="AS152">
            <v>1</v>
          </cell>
          <cell r="AT152">
            <v>1</v>
          </cell>
          <cell r="AU152">
            <v>1</v>
          </cell>
          <cell r="AV152">
            <v>1</v>
          </cell>
          <cell r="AW152">
            <v>1</v>
          </cell>
          <cell r="AX152">
            <v>1</v>
          </cell>
          <cell r="AY152">
            <v>1</v>
          </cell>
          <cell r="AZ152">
            <v>1</v>
          </cell>
          <cell r="BA152">
            <v>1</v>
          </cell>
          <cell r="BB152">
            <v>1</v>
          </cell>
          <cell r="BC152">
            <v>1</v>
          </cell>
          <cell r="BD152">
            <v>1</v>
          </cell>
          <cell r="BE152">
            <v>1</v>
          </cell>
          <cell r="BF152">
            <v>1</v>
          </cell>
          <cell r="BG152">
            <v>1</v>
          </cell>
          <cell r="BH152">
            <v>1</v>
          </cell>
          <cell r="BI152">
            <v>1</v>
          </cell>
          <cell r="BJ152">
            <v>1</v>
          </cell>
          <cell r="BK152">
            <v>1</v>
          </cell>
          <cell r="BL152">
            <v>1</v>
          </cell>
          <cell r="BM152">
            <v>1</v>
          </cell>
          <cell r="BN152">
            <v>1</v>
          </cell>
          <cell r="BO152">
            <v>1</v>
          </cell>
          <cell r="BP152">
            <v>1</v>
          </cell>
          <cell r="BQ152">
            <v>1</v>
          </cell>
          <cell r="BR152">
            <v>1</v>
          </cell>
          <cell r="BS152">
            <v>1</v>
          </cell>
          <cell r="BT152">
            <v>1</v>
          </cell>
          <cell r="BU152">
            <v>1</v>
          </cell>
          <cell r="BV152">
            <v>1</v>
          </cell>
          <cell r="BW152">
            <v>1</v>
          </cell>
          <cell r="BX152">
            <v>1</v>
          </cell>
          <cell r="BY152">
            <v>1</v>
          </cell>
          <cell r="BZ152">
            <v>1</v>
          </cell>
          <cell r="CA152">
            <v>1</v>
          </cell>
          <cell r="CB152">
            <v>1</v>
          </cell>
          <cell r="CC152">
            <v>1</v>
          </cell>
          <cell r="CD152">
            <v>1</v>
          </cell>
          <cell r="CE152">
            <v>1</v>
          </cell>
          <cell r="CF152">
            <v>1</v>
          </cell>
          <cell r="CG152">
            <v>1</v>
          </cell>
          <cell r="CH152">
            <v>1</v>
          </cell>
          <cell r="CI152">
            <v>1</v>
          </cell>
          <cell r="CJ152">
            <v>1</v>
          </cell>
          <cell r="CK152">
            <v>1</v>
          </cell>
          <cell r="CL152">
            <v>1</v>
          </cell>
          <cell r="CM152">
            <v>1</v>
          </cell>
          <cell r="CN152">
            <v>1</v>
          </cell>
          <cell r="CO152">
            <v>1</v>
          </cell>
          <cell r="CP152">
            <v>1</v>
          </cell>
          <cell r="CQ152">
            <v>1</v>
          </cell>
          <cell r="CR152">
            <v>1</v>
          </cell>
          <cell r="CS152">
            <v>1</v>
          </cell>
          <cell r="CT152">
            <v>1</v>
          </cell>
          <cell r="CU152">
            <v>1</v>
          </cell>
          <cell r="CV152">
            <v>1</v>
          </cell>
          <cell r="CW152">
            <v>1</v>
          </cell>
          <cell r="CX152">
            <v>1</v>
          </cell>
          <cell r="CY152">
            <v>1</v>
          </cell>
          <cell r="CZ152">
            <v>1</v>
          </cell>
          <cell r="DA152">
            <v>1</v>
          </cell>
          <cell r="DB152">
            <v>1</v>
          </cell>
          <cell r="DC152">
            <v>1</v>
          </cell>
          <cell r="DD152">
            <v>1</v>
          </cell>
          <cell r="DE152">
            <v>1</v>
          </cell>
          <cell r="DF152">
            <v>1</v>
          </cell>
          <cell r="DG152">
            <v>1</v>
          </cell>
          <cell r="DH152">
            <v>1</v>
          </cell>
          <cell r="DI152">
            <v>1</v>
          </cell>
          <cell r="DJ152">
            <v>1</v>
          </cell>
          <cell r="DK152">
            <v>1</v>
          </cell>
          <cell r="DL152">
            <v>1</v>
          </cell>
          <cell r="DM152">
            <v>1</v>
          </cell>
          <cell r="DN152">
            <v>1</v>
          </cell>
          <cell r="DO152">
            <v>1</v>
          </cell>
          <cell r="DP152">
            <v>1</v>
          </cell>
          <cell r="DQ152">
            <v>1</v>
          </cell>
          <cell r="DR152">
            <v>1</v>
          </cell>
          <cell r="DS152">
            <v>1</v>
          </cell>
          <cell r="DT152">
            <v>1</v>
          </cell>
          <cell r="DU152">
            <v>1</v>
          </cell>
          <cell r="DV152">
            <v>1</v>
          </cell>
          <cell r="DW152">
            <v>1</v>
          </cell>
          <cell r="DX152">
            <v>1</v>
          </cell>
          <cell r="DY152">
            <v>1</v>
          </cell>
          <cell r="DZ152">
            <v>1</v>
          </cell>
          <cell r="EA152">
            <v>1</v>
          </cell>
          <cell r="EB152">
            <v>1</v>
          </cell>
          <cell r="EC152">
            <v>1</v>
          </cell>
          <cell r="ED152">
            <v>1</v>
          </cell>
          <cell r="EE152">
            <v>1</v>
          </cell>
          <cell r="EF152">
            <v>1</v>
          </cell>
          <cell r="EG152">
            <v>1</v>
          </cell>
          <cell r="EH152">
            <v>1</v>
          </cell>
          <cell r="EI152">
            <v>1</v>
          </cell>
        </row>
        <row r="153">
          <cell r="A153">
            <v>356</v>
          </cell>
          <cell r="B153" t="str">
            <v>National Currency per US Dollar</v>
          </cell>
          <cell r="C153" t="str">
            <v>None</v>
          </cell>
          <cell r="D153" t="str">
            <v xml:space="preserve">Panama Canal Zone   </v>
          </cell>
          <cell r="E153" t="str">
            <v>IFTS</v>
          </cell>
          <cell r="F153" t="str">
            <v>356..AF.ZF...</v>
          </cell>
          <cell r="G153" t="str">
            <v>OFFICIAL RATE</v>
          </cell>
          <cell r="H153">
            <v>1</v>
          </cell>
          <cell r="I153">
            <v>1</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cell r="AD153">
            <v>1</v>
          </cell>
          <cell r="AE153">
            <v>1</v>
          </cell>
          <cell r="AF153">
            <v>1</v>
          </cell>
          <cell r="AG153">
            <v>1</v>
          </cell>
          <cell r="AH153">
            <v>1</v>
          </cell>
          <cell r="AI153">
            <v>1</v>
          </cell>
          <cell r="AJ153">
            <v>1</v>
          </cell>
          <cell r="AK153">
            <v>1</v>
          </cell>
          <cell r="AL153">
            <v>1</v>
          </cell>
          <cell r="AM153">
            <v>1</v>
          </cell>
          <cell r="AN153">
            <v>1</v>
          </cell>
          <cell r="AO153">
            <v>1</v>
          </cell>
          <cell r="AP153">
            <v>1</v>
          </cell>
          <cell r="AQ153">
            <v>1</v>
          </cell>
          <cell r="AR153">
            <v>1</v>
          </cell>
          <cell r="AS153">
            <v>1</v>
          </cell>
          <cell r="AT153">
            <v>1</v>
          </cell>
          <cell r="AU153">
            <v>1</v>
          </cell>
          <cell r="AV153">
            <v>1</v>
          </cell>
          <cell r="AW153">
            <v>1</v>
          </cell>
          <cell r="AX153">
            <v>1</v>
          </cell>
          <cell r="AY153">
            <v>1</v>
          </cell>
          <cell r="AZ153">
            <v>1</v>
          </cell>
          <cell r="BA153">
            <v>1</v>
          </cell>
          <cell r="BB153">
            <v>1</v>
          </cell>
          <cell r="BC153">
            <v>1</v>
          </cell>
          <cell r="BD153">
            <v>1</v>
          </cell>
          <cell r="BE153">
            <v>1</v>
          </cell>
          <cell r="BF153">
            <v>1</v>
          </cell>
          <cell r="BG153">
            <v>1</v>
          </cell>
          <cell r="BH153">
            <v>1</v>
          </cell>
          <cell r="BI153">
            <v>1</v>
          </cell>
          <cell r="BJ153">
            <v>1</v>
          </cell>
          <cell r="BK153">
            <v>1</v>
          </cell>
          <cell r="BL153">
            <v>1</v>
          </cell>
          <cell r="BM153">
            <v>1</v>
          </cell>
          <cell r="BN153">
            <v>1</v>
          </cell>
          <cell r="BO153">
            <v>1</v>
          </cell>
          <cell r="BP153">
            <v>1</v>
          </cell>
          <cell r="BQ153">
            <v>1</v>
          </cell>
          <cell r="BR153">
            <v>1</v>
          </cell>
          <cell r="BS153">
            <v>1</v>
          </cell>
          <cell r="BT153">
            <v>1</v>
          </cell>
          <cell r="BU153">
            <v>1</v>
          </cell>
          <cell r="BV153">
            <v>1</v>
          </cell>
          <cell r="BW153">
            <v>1</v>
          </cell>
          <cell r="BX153">
            <v>1</v>
          </cell>
          <cell r="BY153">
            <v>1</v>
          </cell>
          <cell r="BZ153">
            <v>1</v>
          </cell>
          <cell r="CA153">
            <v>1</v>
          </cell>
          <cell r="CB153">
            <v>1</v>
          </cell>
          <cell r="CC153">
            <v>1</v>
          </cell>
          <cell r="CD153">
            <v>1</v>
          </cell>
          <cell r="CE153">
            <v>1</v>
          </cell>
          <cell r="CF153">
            <v>1</v>
          </cell>
          <cell r="CG153">
            <v>1</v>
          </cell>
          <cell r="CH153">
            <v>1</v>
          </cell>
          <cell r="CI153">
            <v>1</v>
          </cell>
          <cell r="CJ153">
            <v>1</v>
          </cell>
          <cell r="CK153">
            <v>1</v>
          </cell>
          <cell r="CL153">
            <v>1</v>
          </cell>
          <cell r="CM153">
            <v>1</v>
          </cell>
          <cell r="CN153">
            <v>1</v>
          </cell>
          <cell r="CO153">
            <v>1</v>
          </cell>
          <cell r="CP153">
            <v>1</v>
          </cell>
          <cell r="CQ153">
            <v>1</v>
          </cell>
          <cell r="CR153">
            <v>1</v>
          </cell>
          <cell r="CS153">
            <v>1</v>
          </cell>
          <cell r="CT153">
            <v>1</v>
          </cell>
          <cell r="CU153">
            <v>1</v>
          </cell>
          <cell r="CV153">
            <v>1</v>
          </cell>
          <cell r="CW153">
            <v>1</v>
          </cell>
          <cell r="CX153">
            <v>1</v>
          </cell>
          <cell r="CY153">
            <v>1</v>
          </cell>
          <cell r="CZ153">
            <v>1</v>
          </cell>
          <cell r="DA153">
            <v>1</v>
          </cell>
          <cell r="DB153">
            <v>1</v>
          </cell>
          <cell r="DC153">
            <v>1</v>
          </cell>
          <cell r="DD153">
            <v>1</v>
          </cell>
          <cell r="DE153">
            <v>1</v>
          </cell>
          <cell r="DF153">
            <v>1</v>
          </cell>
          <cell r="DG153">
            <v>1</v>
          </cell>
          <cell r="DH153">
            <v>1</v>
          </cell>
          <cell r="DI153">
            <v>1</v>
          </cell>
          <cell r="DJ153">
            <v>1</v>
          </cell>
          <cell r="DK153">
            <v>1</v>
          </cell>
          <cell r="DL153">
            <v>1</v>
          </cell>
          <cell r="DM153">
            <v>1</v>
          </cell>
          <cell r="DN153">
            <v>1</v>
          </cell>
          <cell r="DO153">
            <v>1</v>
          </cell>
          <cell r="DP153">
            <v>1</v>
          </cell>
          <cell r="DQ153">
            <v>1</v>
          </cell>
          <cell r="DR153">
            <v>1</v>
          </cell>
          <cell r="DS153">
            <v>1</v>
          </cell>
          <cell r="DT153">
            <v>1</v>
          </cell>
          <cell r="DU153">
            <v>1</v>
          </cell>
          <cell r="DV153">
            <v>1</v>
          </cell>
          <cell r="DW153">
            <v>1</v>
          </cell>
          <cell r="DX153">
            <v>1</v>
          </cell>
          <cell r="DY153">
            <v>1</v>
          </cell>
          <cell r="DZ153">
            <v>1</v>
          </cell>
          <cell r="EA153">
            <v>1</v>
          </cell>
          <cell r="EB153">
            <v>1</v>
          </cell>
          <cell r="EC153">
            <v>1</v>
          </cell>
          <cell r="ED153">
            <v>1</v>
          </cell>
          <cell r="EE153">
            <v>1</v>
          </cell>
          <cell r="EF153">
            <v>1</v>
          </cell>
          <cell r="EG153">
            <v>1</v>
          </cell>
          <cell r="EH153">
            <v>1</v>
          </cell>
          <cell r="EI153">
            <v>1</v>
          </cell>
        </row>
        <row r="154">
          <cell r="A154">
            <v>853</v>
          </cell>
          <cell r="B154" t="str">
            <v>National Currency per US Dollar</v>
          </cell>
          <cell r="C154" t="str">
            <v>None</v>
          </cell>
          <cell r="D154" t="str">
            <v xml:space="preserve">Papua New Guinea    </v>
          </cell>
          <cell r="E154" t="str">
            <v>IFTS</v>
          </cell>
          <cell r="F154" t="str">
            <v>853..AF.ZF...</v>
          </cell>
          <cell r="G154" t="str">
            <v>OFFICIAL RATE</v>
          </cell>
          <cell r="H154">
            <v>3.33000333000333</v>
          </cell>
          <cell r="I154">
            <v>3.3036009250082601</v>
          </cell>
          <cell r="J154">
            <v>3.2594500003417499</v>
          </cell>
          <cell r="K154">
            <v>3.1928499981254799</v>
          </cell>
          <cell r="L154">
            <v>3.2299699975515899</v>
          </cell>
          <cell r="M154">
            <v>3.2206119000000002</v>
          </cell>
          <cell r="N154">
            <v>3.2195750159999998</v>
          </cell>
          <cell r="O154">
            <v>3.2102728730000001</v>
          </cell>
          <cell r="P154">
            <v>3.20513</v>
          </cell>
          <cell r="Q154">
            <v>3.1887755000000002</v>
          </cell>
          <cell r="R154">
            <v>3.1675641429999999</v>
          </cell>
          <cell r="S154">
            <v>3.1426775610000002</v>
          </cell>
          <cell r="T154">
            <v>3.125976868</v>
          </cell>
          <cell r="U154">
            <v>3.1220730570000002</v>
          </cell>
          <cell r="V154">
            <v>3.1113876789999999</v>
          </cell>
          <cell r="W154">
            <v>3.11429</v>
          </cell>
          <cell r="X154">
            <v>3.1152600000000001</v>
          </cell>
          <cell r="Y154">
            <v>3.1152600000000001</v>
          </cell>
          <cell r="Z154">
            <v>3.11429</v>
          </cell>
          <cell r="AA154">
            <v>3.09598</v>
          </cell>
          <cell r="AB154">
            <v>3.0562299999999998</v>
          </cell>
          <cell r="AC154">
            <v>3.0750299999999999</v>
          </cell>
          <cell r="AD154">
            <v>3.0845199999999999</v>
          </cell>
          <cell r="AE154">
            <v>3.0931000000000002</v>
          </cell>
          <cell r="AF154">
            <v>3.0950199999999999</v>
          </cell>
          <cell r="AG154">
            <v>3.1007799999999999</v>
          </cell>
          <cell r="AH154">
            <v>3.09023</v>
          </cell>
          <cell r="AI154">
            <v>3.0854674480000002</v>
          </cell>
          <cell r="AJ154">
            <v>3.0769199999999999</v>
          </cell>
          <cell r="AK154">
            <v>3.0703100000000001</v>
          </cell>
          <cell r="AL154">
            <v>3.05904</v>
          </cell>
          <cell r="AM154">
            <v>3.0275500000000002</v>
          </cell>
          <cell r="AN154">
            <v>3.0120499999999999</v>
          </cell>
          <cell r="AO154">
            <v>3.0184099999999998</v>
          </cell>
          <cell r="AP154">
            <v>3.02115</v>
          </cell>
          <cell r="AQ154">
            <v>3.0238900000000002</v>
          </cell>
          <cell r="AR154">
            <v>3.0303</v>
          </cell>
          <cell r="AS154">
            <v>3.0303</v>
          </cell>
          <cell r="AT154">
            <v>3.0303</v>
          </cell>
          <cell r="AU154">
            <v>3.0303</v>
          </cell>
          <cell r="AV154">
            <v>3.0238900000000002</v>
          </cell>
          <cell r="AW154">
            <v>3.0093299999999998</v>
          </cell>
          <cell r="AX154">
            <v>2.9761899999999999</v>
          </cell>
          <cell r="AY154">
            <v>2.9411800000000001</v>
          </cell>
          <cell r="AZ154">
            <v>2.9411800000000001</v>
          </cell>
          <cell r="BA154">
            <v>2.9086699999999999</v>
          </cell>
          <cell r="BB154">
            <v>2.8328600000000002</v>
          </cell>
          <cell r="BC154">
            <v>2.82965</v>
          </cell>
          <cell r="BD154">
            <v>2.8368799999999998</v>
          </cell>
          <cell r="BE154">
            <v>2.8384900000000002</v>
          </cell>
          <cell r="BF154">
            <v>2.8081999999999998</v>
          </cell>
          <cell r="BG154">
            <v>2.7685499999999998</v>
          </cell>
          <cell r="BH154">
            <v>2.74499</v>
          </cell>
          <cell r="BI154">
            <v>2.7056300000000002</v>
          </cell>
          <cell r="BJ154">
            <v>2.6364399999999999</v>
          </cell>
          <cell r="BK154">
            <v>2.6061999999999999</v>
          </cell>
          <cell r="BL154">
            <v>2.5933600000000001</v>
          </cell>
          <cell r="BM154">
            <v>2.6007799999999999</v>
          </cell>
          <cell r="BN154">
            <v>2.6061999999999999</v>
          </cell>
          <cell r="BO154">
            <v>2.6553399999999998</v>
          </cell>
          <cell r="BP154">
            <v>2.6954199999999999</v>
          </cell>
          <cell r="BQ154">
            <v>2.7563</v>
          </cell>
          <cell r="BR154">
            <v>2.9411999999999998</v>
          </cell>
          <cell r="BS154">
            <v>2.9028</v>
          </cell>
          <cell r="BT154">
            <v>2.8241000000000001</v>
          </cell>
          <cell r="BU154">
            <v>2.7183000000000002</v>
          </cell>
          <cell r="BV154">
            <v>2.6768999999999998</v>
          </cell>
          <cell r="BW154">
            <v>2.7241</v>
          </cell>
          <cell r="BX154">
            <v>2.7541000000000002</v>
          </cell>
          <cell r="BY154">
            <v>2.7042000000000002</v>
          </cell>
          <cell r="BZ154">
            <v>2.6667000000000001</v>
          </cell>
          <cell r="CA154">
            <v>2.6976</v>
          </cell>
          <cell r="CB154">
            <v>2.70343</v>
          </cell>
          <cell r="CC154">
            <v>2.7322000000000002</v>
          </cell>
          <cell r="CD154">
            <v>2.7669999999999999</v>
          </cell>
          <cell r="CE154">
            <v>2.7143999999999999</v>
          </cell>
          <cell r="CF154">
            <v>2.8018999999999998</v>
          </cell>
          <cell r="CG154">
            <v>2.8201000000000001</v>
          </cell>
          <cell r="CH154">
            <v>2.7532999999999999</v>
          </cell>
          <cell r="CI154">
            <v>2.7136999999999998</v>
          </cell>
          <cell r="CJ154">
            <v>2.7092999999999998</v>
          </cell>
          <cell r="CK154">
            <v>2.6419999999999999</v>
          </cell>
          <cell r="CL154">
            <v>2.6364000000000001</v>
          </cell>
          <cell r="CM154">
            <v>2.6377999999999999</v>
          </cell>
          <cell r="CN154">
            <v>2.6461999999999999</v>
          </cell>
          <cell r="CO154">
            <v>2.6103000000000001</v>
          </cell>
          <cell r="CP154">
            <v>2.58</v>
          </cell>
          <cell r="CQ154">
            <v>2.5291000000000001</v>
          </cell>
          <cell r="CR154">
            <v>2.4125999999999999</v>
          </cell>
          <cell r="CS154">
            <v>2.3304999999999998</v>
          </cell>
          <cell r="CT154">
            <v>2.28206</v>
          </cell>
          <cell r="CU154">
            <v>2.2583600000000001</v>
          </cell>
          <cell r="CV154">
            <v>2.2461799999999998</v>
          </cell>
          <cell r="CW154">
            <v>2.2206999999999999</v>
          </cell>
          <cell r="CX154">
            <v>2.1762785636561501</v>
          </cell>
          <cell r="CY154">
            <v>2.1593608291945601</v>
          </cell>
          <cell r="CZ154">
            <v>2.1249468763280901</v>
          </cell>
          <cell r="DA154">
            <v>2.0955574182732599</v>
          </cell>
          <cell r="DB154">
            <v>2.0764119601328899</v>
          </cell>
          <cell r="DC154">
            <v>2.0678246484698102</v>
          </cell>
          <cell r="DD154">
            <v>2.0644095788604502</v>
          </cell>
          <cell r="DE154">
            <v>2.06611570247934</v>
          </cell>
          <cell r="DF154">
            <v>2.0695364238410598</v>
          </cell>
          <cell r="DG154">
            <v>2.0820320632937701</v>
          </cell>
          <cell r="DH154">
            <v>2.0820320632937701</v>
          </cell>
          <cell r="DI154">
            <v>2.0833333333333299</v>
          </cell>
          <cell r="DJ154">
            <v>2.09118</v>
          </cell>
          <cell r="DK154">
            <v>2.1004</v>
          </cell>
          <cell r="DL154">
            <v>2.1048200000000001</v>
          </cell>
          <cell r="DM154">
            <v>2.1145999999999998</v>
          </cell>
          <cell r="DN154">
            <v>2.1313</v>
          </cell>
          <cell r="DO154">
            <v>2.1496</v>
          </cell>
          <cell r="DP154">
            <v>2.1566000000000001</v>
          </cell>
          <cell r="DQ154">
            <v>2.1737000000000002</v>
          </cell>
          <cell r="DR154">
            <v>2.2288000000000001</v>
          </cell>
          <cell r="DS154">
            <v>2.2833999999999999</v>
          </cell>
          <cell r="DT154">
            <v>2.3338000000000001</v>
          </cell>
          <cell r="DU154">
            <v>2.4148999999999998</v>
          </cell>
          <cell r="DV154">
            <v>2.4213</v>
          </cell>
          <cell r="DW154">
            <v>2.4213</v>
          </cell>
          <cell r="DX154">
            <v>2.4213100000000001</v>
          </cell>
          <cell r="DY154">
            <v>2.4213100000000001</v>
          </cell>
          <cell r="DZ154">
            <v>2.4213</v>
          </cell>
          <cell r="EA154">
            <v>2.4213</v>
          </cell>
          <cell r="EB154">
            <v>2.4213</v>
          </cell>
          <cell r="EC154">
            <v>2.4241999999999999</v>
          </cell>
          <cell r="ED154">
            <v>2.4367000000000001</v>
          </cell>
          <cell r="EE154">
            <v>2.4546000000000001</v>
          </cell>
          <cell r="EF154">
            <v>2.4771000000000001</v>
          </cell>
          <cell r="EG154">
            <v>2.5074999999999998</v>
          </cell>
          <cell r="EH154">
            <v>2.54</v>
          </cell>
          <cell r="EI154" t="str">
            <v>n.a.</v>
          </cell>
        </row>
        <row r="155">
          <cell r="A155">
            <v>288</v>
          </cell>
          <cell r="B155" t="str">
            <v>National Currency per US Dollar</v>
          </cell>
          <cell r="C155" t="str">
            <v>None</v>
          </cell>
          <cell r="D155" t="str">
            <v xml:space="preserve">Paraguay            </v>
          </cell>
          <cell r="E155" t="str">
            <v>IFTS</v>
          </cell>
          <cell r="F155" t="str">
            <v>288..AF.ZF...</v>
          </cell>
          <cell r="G155" t="str">
            <v>MARKET RATE</v>
          </cell>
          <cell r="H155">
            <v>6193.25</v>
          </cell>
          <cell r="I155">
            <v>6031.93</v>
          </cell>
          <cell r="J155">
            <v>5962.2</v>
          </cell>
          <cell r="K155">
            <v>5734</v>
          </cell>
          <cell r="L155">
            <v>5784</v>
          </cell>
          <cell r="M155">
            <v>5929.55</v>
          </cell>
          <cell r="N155">
            <v>5909.7</v>
          </cell>
          <cell r="O155">
            <v>5912.5</v>
          </cell>
          <cell r="P155">
            <v>5924.6</v>
          </cell>
          <cell r="Q155">
            <v>6007.5</v>
          </cell>
          <cell r="R155">
            <v>6109.8</v>
          </cell>
          <cell r="S155">
            <v>6195.9</v>
          </cell>
          <cell r="T155">
            <v>6293.5</v>
          </cell>
          <cell r="U155">
            <v>6321.6</v>
          </cell>
          <cell r="V155">
            <v>6281.6</v>
          </cell>
          <cell r="W155">
            <v>6281.8</v>
          </cell>
          <cell r="X155">
            <v>6255.4</v>
          </cell>
          <cell r="Y155">
            <v>6137.9</v>
          </cell>
          <cell r="Z155">
            <v>6035.4</v>
          </cell>
          <cell r="AA155">
            <v>6019</v>
          </cell>
          <cell r="AB155">
            <v>6122.05</v>
          </cell>
          <cell r="AC155">
            <v>6129.75</v>
          </cell>
          <cell r="AD155">
            <v>6136.2</v>
          </cell>
          <cell r="AE155">
            <v>6121.3</v>
          </cell>
          <cell r="AF155">
            <v>6137.4</v>
          </cell>
          <cell r="AG155">
            <v>6063.7</v>
          </cell>
          <cell r="AH155">
            <v>5898</v>
          </cell>
          <cell r="AI155">
            <v>5817.1</v>
          </cell>
          <cell r="AJ155">
            <v>5622.4</v>
          </cell>
          <cell r="AK155">
            <v>5633.3</v>
          </cell>
          <cell r="AL155">
            <v>5509.05</v>
          </cell>
          <cell r="AM155">
            <v>5437.5</v>
          </cell>
          <cell r="AN155">
            <v>5413.4</v>
          </cell>
          <cell r="AO155">
            <v>5359.55</v>
          </cell>
          <cell r="AP155">
            <v>5411.4</v>
          </cell>
          <cell r="AQ155">
            <v>5322.75</v>
          </cell>
          <cell r="AR155">
            <v>5221.7</v>
          </cell>
          <cell r="AS155">
            <v>5211.5</v>
          </cell>
          <cell r="AT155">
            <v>5099</v>
          </cell>
          <cell r="AU155">
            <v>5040</v>
          </cell>
          <cell r="AV155">
            <v>5057</v>
          </cell>
          <cell r="AW155">
            <v>5093.3</v>
          </cell>
          <cell r="AX155">
            <v>5123</v>
          </cell>
          <cell r="AY155">
            <v>5107.3</v>
          </cell>
          <cell r="AZ155">
            <v>5023.3999999999996</v>
          </cell>
          <cell r="BA155">
            <v>4957.05</v>
          </cell>
          <cell r="BB155">
            <v>4727.6499999999996</v>
          </cell>
          <cell r="BC155">
            <v>4731.7</v>
          </cell>
          <cell r="BD155">
            <v>4712.25</v>
          </cell>
          <cell r="BE155">
            <v>4682.75</v>
          </cell>
          <cell r="BF155">
            <v>4526.75</v>
          </cell>
          <cell r="BG155">
            <v>4279.5</v>
          </cell>
          <cell r="BH155">
            <v>4082.25</v>
          </cell>
          <cell r="BI155">
            <v>3978.75</v>
          </cell>
          <cell r="BJ155">
            <v>3977.2</v>
          </cell>
          <cell r="BK155">
            <v>3985.5</v>
          </cell>
          <cell r="BL155">
            <v>3995.7</v>
          </cell>
          <cell r="BM155">
            <v>4409.3999999999996</v>
          </cell>
          <cell r="BN155">
            <v>4837</v>
          </cell>
          <cell r="BO155">
            <v>4891.8500000000004</v>
          </cell>
          <cell r="BP155">
            <v>5005</v>
          </cell>
          <cell r="BQ155">
            <v>5090</v>
          </cell>
          <cell r="BR155">
            <v>5135</v>
          </cell>
          <cell r="BS155">
            <v>5046</v>
          </cell>
          <cell r="BT155">
            <v>5035.55</v>
          </cell>
          <cell r="BU155">
            <v>5023.6000000000004</v>
          </cell>
          <cell r="BV155">
            <v>5006.8</v>
          </cell>
          <cell r="BW155">
            <v>4952</v>
          </cell>
          <cell r="BX155">
            <v>4930</v>
          </cell>
          <cell r="BY155">
            <v>4876.75</v>
          </cell>
          <cell r="BZ155">
            <v>4830</v>
          </cell>
          <cell r="CA155">
            <v>4654</v>
          </cell>
          <cell r="CB155">
            <v>4679.75</v>
          </cell>
          <cell r="CC155">
            <v>4705.5</v>
          </cell>
          <cell r="CD155">
            <v>4698.6499999999996</v>
          </cell>
          <cell r="CE155">
            <v>4706.2</v>
          </cell>
          <cell r="CF155">
            <v>4733.55</v>
          </cell>
          <cell r="CG155">
            <v>4757</v>
          </cell>
          <cell r="CH155">
            <v>4752.5</v>
          </cell>
          <cell r="CI155">
            <v>4776.5</v>
          </cell>
          <cell r="CJ155">
            <v>4843</v>
          </cell>
          <cell r="CK155">
            <v>4940</v>
          </cell>
          <cell r="CL155">
            <v>4667.5649999999996</v>
          </cell>
          <cell r="CM155">
            <v>4565.3249999999998</v>
          </cell>
          <cell r="CN155">
            <v>4640</v>
          </cell>
          <cell r="CO155">
            <v>4563</v>
          </cell>
          <cell r="CP155">
            <v>4062.9949999999999</v>
          </cell>
          <cell r="CQ155">
            <v>3969.5</v>
          </cell>
          <cell r="CR155">
            <v>4042.5</v>
          </cell>
          <cell r="CS155">
            <v>3990.5</v>
          </cell>
          <cell r="CT155">
            <v>3801.5</v>
          </cell>
          <cell r="CU155">
            <v>3898</v>
          </cell>
          <cell r="CV155">
            <v>4171</v>
          </cell>
          <cell r="CW155">
            <v>4208</v>
          </cell>
          <cell r="CX155">
            <v>4458</v>
          </cell>
          <cell r="CY155">
            <v>4492</v>
          </cell>
          <cell r="CZ155">
            <v>4727.49</v>
          </cell>
          <cell r="DA155">
            <v>4259.57</v>
          </cell>
          <cell r="DB155">
            <v>4333.5</v>
          </cell>
          <cell r="DC155">
            <v>4322.55</v>
          </cell>
          <cell r="DD155">
            <v>4517.95</v>
          </cell>
          <cell r="DE155">
            <v>4527.75</v>
          </cell>
          <cell r="DF155">
            <v>4406.05</v>
          </cell>
          <cell r="DG155">
            <v>4417.75</v>
          </cell>
          <cell r="DH155">
            <v>4455.25</v>
          </cell>
          <cell r="DI155">
            <v>4468.3</v>
          </cell>
          <cell r="DJ155">
            <v>4424.8500000000004</v>
          </cell>
          <cell r="DK155">
            <v>4238</v>
          </cell>
          <cell r="DL155">
            <v>4121.6750000000002</v>
          </cell>
          <cell r="DM155">
            <v>3996.4050000000002</v>
          </cell>
          <cell r="DN155">
            <v>4025.44</v>
          </cell>
          <cell r="DO155">
            <v>4111.67</v>
          </cell>
          <cell r="DP155">
            <v>4294.7700000000004</v>
          </cell>
          <cell r="DQ155">
            <v>4493.5649999999996</v>
          </cell>
          <cell r="DR155">
            <v>4428.8649999999998</v>
          </cell>
          <cell r="DS155">
            <v>4473.13</v>
          </cell>
          <cell r="DT155">
            <v>4443.2250000000004</v>
          </cell>
          <cell r="DU155">
            <v>4433.9949999999999</v>
          </cell>
          <cell r="DV155">
            <v>4427.1750000000002</v>
          </cell>
          <cell r="DW155">
            <v>4598.1750000000002</v>
          </cell>
          <cell r="DX155">
            <v>4635.25</v>
          </cell>
          <cell r="DY155">
            <v>4512.6499999999996</v>
          </cell>
          <cell r="DZ155">
            <v>4423.75</v>
          </cell>
          <cell r="EA155">
            <v>4433.2</v>
          </cell>
          <cell r="EB155">
            <v>4421.6499999999996</v>
          </cell>
          <cell r="EC155">
            <v>4404.75</v>
          </cell>
          <cell r="ED155">
            <v>4267.3</v>
          </cell>
          <cell r="EE155">
            <v>4267.8999999999996</v>
          </cell>
          <cell r="EF155">
            <v>4334.3999999999996</v>
          </cell>
          <cell r="EG155">
            <v>4616</v>
          </cell>
          <cell r="EH155" t="str">
            <v>n.a.</v>
          </cell>
          <cell r="EI155" t="str">
            <v>n.a.</v>
          </cell>
        </row>
        <row r="156">
          <cell r="A156">
            <v>293</v>
          </cell>
          <cell r="B156" t="str">
            <v>National Currency per US Dollar</v>
          </cell>
          <cell r="C156" t="str">
            <v>None</v>
          </cell>
          <cell r="D156" t="str">
            <v>Peru</v>
          </cell>
          <cell r="E156" t="str">
            <v>IFTS</v>
          </cell>
          <cell r="F156" t="str">
            <v>293..AF.ZF...</v>
          </cell>
          <cell r="G156" t="str">
            <v>MARKET RATE</v>
          </cell>
          <cell r="H156">
            <v>3.468</v>
          </cell>
          <cell r="I156">
            <v>3.484</v>
          </cell>
          <cell r="J156">
            <v>3.4649999999999999</v>
          </cell>
          <cell r="K156">
            <v>3.47</v>
          </cell>
          <cell r="L156">
            <v>3.4872000000000001</v>
          </cell>
          <cell r="M156">
            <v>3.4771999999999998</v>
          </cell>
          <cell r="N156">
            <v>3.4413</v>
          </cell>
          <cell r="O156">
            <v>3.3955000000000002</v>
          </cell>
          <cell r="P156">
            <v>3.3576000000000001</v>
          </cell>
          <cell r="Q156">
            <v>3.3210000000000002</v>
          </cell>
          <cell r="R156">
            <v>3.3102</v>
          </cell>
          <cell r="S156">
            <v>3.2810999999999999</v>
          </cell>
          <cell r="T156">
            <v>3.2682000000000002</v>
          </cell>
          <cell r="U156">
            <v>3.2587999999999999</v>
          </cell>
          <cell r="V156">
            <v>3.2593000000000001</v>
          </cell>
          <cell r="W156">
            <v>3.258</v>
          </cell>
          <cell r="X156">
            <v>3.2549000000000001</v>
          </cell>
          <cell r="Y156">
            <v>3.2528000000000001</v>
          </cell>
          <cell r="Z156">
            <v>3.2521</v>
          </cell>
          <cell r="AA156">
            <v>3.2572999999999999</v>
          </cell>
          <cell r="AB156">
            <v>3.3075000000000001</v>
          </cell>
          <cell r="AC156">
            <v>3.3807999999999998</v>
          </cell>
          <cell r="AD156">
            <v>3.3761000000000001</v>
          </cell>
          <cell r="AE156">
            <v>3.4243000000000001</v>
          </cell>
          <cell r="AF156">
            <v>3.3933</v>
          </cell>
          <cell r="AG156">
            <v>3.2887</v>
          </cell>
          <cell r="AH156">
            <v>3.3393000000000002</v>
          </cell>
          <cell r="AI156">
            <v>3.3319999999999999</v>
          </cell>
          <cell r="AJ156">
            <v>3.28</v>
          </cell>
          <cell r="AK156">
            <v>3.2650000000000001</v>
          </cell>
          <cell r="AL156">
            <v>3.2431000000000001</v>
          </cell>
          <cell r="AM156">
            <v>3.2343863636363599</v>
          </cell>
          <cell r="AN156">
            <v>3.2477380952380899</v>
          </cell>
          <cell r="AO156">
            <v>3.23745454545455</v>
          </cell>
          <cell r="AP156">
            <v>3.2220952380952399</v>
          </cell>
          <cell r="AQ156">
            <v>3.2053157894736799</v>
          </cell>
          <cell r="AR156">
            <v>3.1924999999999999</v>
          </cell>
          <cell r="AS156">
            <v>3.1903000000000001</v>
          </cell>
          <cell r="AT156">
            <v>3.18561363636364</v>
          </cell>
          <cell r="AU156">
            <v>3.17828947368421</v>
          </cell>
          <cell r="AV156">
            <v>3.16752272727273</v>
          </cell>
          <cell r="AW156">
            <v>3.1701999999999999</v>
          </cell>
          <cell r="AX156">
            <v>3.1609090909090898</v>
          </cell>
          <cell r="AY156">
            <v>3.1581999999999999</v>
          </cell>
          <cell r="AZ156">
            <v>3.1360000000000001</v>
          </cell>
          <cell r="BA156">
            <v>3.0198999999999998</v>
          </cell>
          <cell r="BB156">
            <v>2.9963000000000002</v>
          </cell>
          <cell r="BC156">
            <v>2.9807999999999999</v>
          </cell>
          <cell r="BD156">
            <v>2.9502999999999999</v>
          </cell>
          <cell r="BE156">
            <v>2.9055</v>
          </cell>
          <cell r="BF156">
            <v>2.8109000000000002</v>
          </cell>
          <cell r="BG156">
            <v>2.7429999999999999</v>
          </cell>
          <cell r="BH156">
            <v>2.8046000000000002</v>
          </cell>
          <cell r="BI156">
            <v>2.8915999999999999</v>
          </cell>
          <cell r="BJ156">
            <v>2.8479999999999999</v>
          </cell>
          <cell r="BK156">
            <v>2.8923000000000001</v>
          </cell>
          <cell r="BL156">
            <v>2.9658000000000002</v>
          </cell>
          <cell r="BM156">
            <v>3.0752000000000002</v>
          </cell>
          <cell r="BN156">
            <v>3.0918999999999999</v>
          </cell>
          <cell r="BO156">
            <v>3.1137999999999999</v>
          </cell>
          <cell r="BP156">
            <v>3.1511</v>
          </cell>
          <cell r="BQ156">
            <v>3.2361</v>
          </cell>
          <cell r="BR156">
            <v>3.1747999999999998</v>
          </cell>
          <cell r="BS156">
            <v>3.085</v>
          </cell>
          <cell r="BT156">
            <v>2.9941</v>
          </cell>
          <cell r="BU156">
            <v>2.9904999999999999</v>
          </cell>
          <cell r="BV156">
            <v>3.0125000000000002</v>
          </cell>
          <cell r="BW156">
            <v>2.9504999999999999</v>
          </cell>
          <cell r="BX156">
            <v>2.9097</v>
          </cell>
          <cell r="BY156">
            <v>2.8717999999999999</v>
          </cell>
          <cell r="BZ156">
            <v>2.8845000000000001</v>
          </cell>
          <cell r="CA156">
            <v>2.8774999999999999</v>
          </cell>
          <cell r="CB156">
            <v>2.8565</v>
          </cell>
          <cell r="CC156">
            <v>2.8540000000000001</v>
          </cell>
          <cell r="CD156">
            <v>2.8393000000000002</v>
          </cell>
          <cell r="CE156">
            <v>2.8399000000000001</v>
          </cell>
          <cell r="CF156">
            <v>2.8454999999999999</v>
          </cell>
          <cell r="CG156">
            <v>2.8380999999999998</v>
          </cell>
          <cell r="CH156">
            <v>2.8228</v>
          </cell>
          <cell r="CI156">
            <v>2.802</v>
          </cell>
          <cell r="CJ156">
            <v>2.7906</v>
          </cell>
          <cell r="CK156">
            <v>2.7915000000000001</v>
          </cell>
          <cell r="CL156">
            <v>2.8056000000000001</v>
          </cell>
          <cell r="CM156">
            <v>2.8157000000000001</v>
          </cell>
          <cell r="CN156">
            <v>2.7869999999999999</v>
          </cell>
          <cell r="CO156">
            <v>2.7705000000000002</v>
          </cell>
          <cell r="CP156">
            <v>2.7793999999999999</v>
          </cell>
          <cell r="CQ156">
            <v>2.8155999999999999</v>
          </cell>
          <cell r="CR156">
            <v>2.7749999999999999</v>
          </cell>
          <cell r="CS156">
            <v>2.7641</v>
          </cell>
          <cell r="CT156">
            <v>2.7412999999999998</v>
          </cell>
          <cell r="CU156">
            <v>2.7393999999999998</v>
          </cell>
          <cell r="CV156">
            <v>2.7437999999999998</v>
          </cell>
          <cell r="CW156">
            <v>2.7317999999999998</v>
          </cell>
          <cell r="CX156">
            <v>2.7050000000000001</v>
          </cell>
          <cell r="CY156">
            <v>2.6962999999999999</v>
          </cell>
          <cell r="CZ156">
            <v>2.6926999999999999</v>
          </cell>
          <cell r="DA156">
            <v>2.6835238095238099</v>
          </cell>
          <cell r="DB156">
            <v>2.6709999999999998</v>
          </cell>
          <cell r="DC156">
            <v>2.6570277777777802</v>
          </cell>
          <cell r="DD156">
            <v>2.6692727272727299</v>
          </cell>
          <cell r="DE156">
            <v>2.6705749999999999</v>
          </cell>
          <cell r="DF156">
            <v>2.63504761904762</v>
          </cell>
          <cell r="DG156">
            <v>2.6159761904761898</v>
          </cell>
          <cell r="DH156">
            <v>2.6027999999999998</v>
          </cell>
          <cell r="DI156">
            <v>2.5876000000000001</v>
          </cell>
          <cell r="DJ156">
            <v>2.5986250000000002</v>
          </cell>
          <cell r="DK156">
            <v>2.5668888888888901</v>
          </cell>
          <cell r="DL156">
            <v>2.5519090909090898</v>
          </cell>
          <cell r="DM156">
            <v>2.57805263157895</v>
          </cell>
          <cell r="DN156">
            <v>2.5939473684210501</v>
          </cell>
          <cell r="DO156">
            <v>2.5975000000000001</v>
          </cell>
          <cell r="DP156">
            <v>2.64438636363636</v>
          </cell>
          <cell r="DQ156">
            <v>2.7475000000000001</v>
          </cell>
          <cell r="DR156">
            <v>2.7767142857142901</v>
          </cell>
          <cell r="DS156">
            <v>2.8017380952380999</v>
          </cell>
          <cell r="DT156">
            <v>2.7785714285714298</v>
          </cell>
          <cell r="DU156">
            <v>2.7691190476190499</v>
          </cell>
          <cell r="DV156">
            <v>2.7980999999999998</v>
          </cell>
          <cell r="DW156">
            <v>2.78525</v>
          </cell>
          <cell r="DX156">
            <v>2.8089318181818199</v>
          </cell>
          <cell r="DY156">
            <v>2.8126500000000001</v>
          </cell>
          <cell r="DZ156">
            <v>2.80638095238095</v>
          </cell>
          <cell r="EA156">
            <v>2.7943750000000001</v>
          </cell>
          <cell r="EB156">
            <v>2.7947380952380998</v>
          </cell>
          <cell r="EC156">
            <v>2.7942380952380899</v>
          </cell>
          <cell r="ED156">
            <v>2.78609523809524</v>
          </cell>
          <cell r="EE156">
            <v>2.8144999999999998</v>
          </cell>
          <cell r="EF156">
            <v>2.8639999999999999</v>
          </cell>
          <cell r="EG156">
            <v>2.9060454545454499</v>
          </cell>
          <cell r="EH156" t="str">
            <v>n.a.</v>
          </cell>
          <cell r="EI156" t="str">
            <v>n.a.</v>
          </cell>
        </row>
        <row r="157">
          <cell r="A157">
            <v>566</v>
          </cell>
          <cell r="B157" t="str">
            <v>National Currency per US Dollar</v>
          </cell>
          <cell r="C157" t="str">
            <v>None</v>
          </cell>
          <cell r="D157" t="str">
            <v>Philippines</v>
          </cell>
          <cell r="E157" t="str">
            <v>IFTS</v>
          </cell>
          <cell r="F157" t="str">
            <v>566..AF.ZF...</v>
          </cell>
          <cell r="G157" t="str">
            <v>MARKET RATE</v>
          </cell>
          <cell r="H157">
            <v>55.5261</v>
          </cell>
          <cell r="I157">
            <v>56.069600000000001</v>
          </cell>
          <cell r="J157">
            <v>56.302900000000001</v>
          </cell>
          <cell r="K157">
            <v>55.9039</v>
          </cell>
          <cell r="L157">
            <v>55.845300000000002</v>
          </cell>
          <cell r="M157">
            <v>55.9848</v>
          </cell>
          <cell r="N157">
            <v>55.9527</v>
          </cell>
          <cell r="O157">
            <v>55.834200000000003</v>
          </cell>
          <cell r="P157">
            <v>56.213200000000001</v>
          </cell>
          <cell r="Q157">
            <v>56.3414</v>
          </cell>
          <cell r="R157">
            <v>56.322099999999999</v>
          </cell>
          <cell r="S157">
            <v>56.1828</v>
          </cell>
          <cell r="T157">
            <v>55.766199999999998</v>
          </cell>
          <cell r="U157">
            <v>54.812800000000003</v>
          </cell>
          <cell r="V157">
            <v>54.440199999999997</v>
          </cell>
          <cell r="W157">
            <v>54.491799999999998</v>
          </cell>
          <cell r="X157">
            <v>54.341099999999997</v>
          </cell>
          <cell r="Y157">
            <v>55.179000000000002</v>
          </cell>
          <cell r="Z157">
            <v>56.0062</v>
          </cell>
          <cell r="AA157">
            <v>55.952300000000001</v>
          </cell>
          <cell r="AB157">
            <v>56.156199999999998</v>
          </cell>
          <cell r="AC157">
            <v>55.707700000000003</v>
          </cell>
          <cell r="AD157">
            <v>54.560600000000001</v>
          </cell>
          <cell r="AE157">
            <v>53.611800000000002</v>
          </cell>
          <cell r="AF157">
            <v>52.617100000000001</v>
          </cell>
          <cell r="AG157">
            <v>51.816800000000001</v>
          </cell>
          <cell r="AH157">
            <v>51.218899999999998</v>
          </cell>
          <cell r="AI157">
            <v>51.359699999999997</v>
          </cell>
          <cell r="AJ157">
            <v>52.127270000000003</v>
          </cell>
          <cell r="AK157">
            <v>53.156700000000001</v>
          </cell>
          <cell r="AL157">
            <v>52.397599999999997</v>
          </cell>
          <cell r="AM157">
            <v>51.361800000000002</v>
          </cell>
          <cell r="AN157">
            <v>50.401200000000003</v>
          </cell>
          <cell r="AO157">
            <v>50.003799999999998</v>
          </cell>
          <cell r="AP157">
            <v>49.843400000000003</v>
          </cell>
          <cell r="AQ157">
            <v>49.466999999999999</v>
          </cell>
          <cell r="AR157">
            <v>48.914318181818203</v>
          </cell>
          <cell r="AS157">
            <v>48.381349999999998</v>
          </cell>
          <cell r="AT157">
            <v>48.517227272727297</v>
          </cell>
          <cell r="AU157">
            <v>47.8224444444444</v>
          </cell>
          <cell r="AV157">
            <v>46.814142857142897</v>
          </cell>
          <cell r="AW157">
            <v>46.160150000000002</v>
          </cell>
          <cell r="AX157">
            <v>45.6250909090909</v>
          </cell>
          <cell r="AY157">
            <v>46.073714285714303</v>
          </cell>
          <cell r="AZ157">
            <v>46.131450000000001</v>
          </cell>
          <cell r="BA157">
            <v>44.380285714285698</v>
          </cell>
          <cell r="BB157">
            <v>43.217631578947397</v>
          </cell>
          <cell r="BC157">
            <v>41.742888888888899</v>
          </cell>
          <cell r="BD157">
            <v>40.938090909090903</v>
          </cell>
          <cell r="BE157">
            <v>40.671100000000003</v>
          </cell>
          <cell r="BF157">
            <v>41.252368421052601</v>
          </cell>
          <cell r="BG157">
            <v>41.8195714285714</v>
          </cell>
          <cell r="BH157">
            <v>42.901952380952402</v>
          </cell>
          <cell r="BI157">
            <v>44.280549999999998</v>
          </cell>
          <cell r="BJ157">
            <v>44.956260869565199</v>
          </cell>
          <cell r="BK157">
            <v>44.876947368421099</v>
          </cell>
          <cell r="BL157">
            <v>44.876947368421099</v>
          </cell>
          <cell r="BM157">
            <v>48.0252272727273</v>
          </cell>
          <cell r="BN157">
            <v>49.186199999999999</v>
          </cell>
          <cell r="BO157">
            <v>48.094235294117603</v>
          </cell>
          <cell r="BP157">
            <v>47.207149999999999</v>
          </cell>
          <cell r="BQ157">
            <v>48.094235294117603</v>
          </cell>
          <cell r="BR157">
            <v>48.458045499999997</v>
          </cell>
          <cell r="BS157">
            <v>48.216526299999998</v>
          </cell>
          <cell r="BT157">
            <v>47.524149999999999</v>
          </cell>
          <cell r="BU157">
            <v>47.905285714285696</v>
          </cell>
          <cell r="BV157">
            <v>48.146000000000001</v>
          </cell>
          <cell r="BW157">
            <v>48.160722222222198</v>
          </cell>
          <cell r="BX157">
            <v>48.139400000000002</v>
          </cell>
          <cell r="BY157">
            <v>46.851272727272701</v>
          </cell>
          <cell r="BZ157">
            <v>47.032421052631598</v>
          </cell>
          <cell r="CA157">
            <v>46.421052631578902</v>
          </cell>
          <cell r="CB157">
            <v>46.0276</v>
          </cell>
          <cell r="CC157">
            <v>46.311599999999999</v>
          </cell>
          <cell r="CD157">
            <v>45.742478260869603</v>
          </cell>
          <cell r="CE157">
            <v>44.626578947368401</v>
          </cell>
          <cell r="CF157">
            <v>45.5971052631579</v>
          </cell>
          <cell r="CG157">
            <v>46.302700000000002</v>
          </cell>
          <cell r="CH157">
            <v>46.320272727272702</v>
          </cell>
          <cell r="CI157">
            <v>45.182476190476201</v>
          </cell>
          <cell r="CJ157">
            <v>44.313666666666698</v>
          </cell>
          <cell r="CK157">
            <v>43.444899999999997</v>
          </cell>
          <cell r="CL157">
            <v>43.491842105263203</v>
          </cell>
          <cell r="CM157">
            <v>43.954749999999997</v>
          </cell>
          <cell r="CN157">
            <v>44.172190476190501</v>
          </cell>
          <cell r="CO157">
            <v>43.703099999999999</v>
          </cell>
          <cell r="CP157">
            <v>43.515999999999998</v>
          </cell>
          <cell r="CQ157">
            <v>43.240157894736797</v>
          </cell>
          <cell r="CR157">
            <v>43.130727272727299</v>
          </cell>
          <cell r="CS157">
            <v>43.365666666666698</v>
          </cell>
          <cell r="CT157">
            <v>42.808761904761901</v>
          </cell>
          <cell r="CU157">
            <v>42.420904761904801</v>
          </cell>
          <cell r="CV157">
            <v>43.025636363636401</v>
          </cell>
          <cell r="CW157">
            <v>43.4514</v>
          </cell>
          <cell r="CX157">
            <v>43.274526315789501</v>
          </cell>
          <cell r="CY157">
            <v>43.648571428571401</v>
          </cell>
          <cell r="CZ157">
            <v>43.619142857142897</v>
          </cell>
          <cell r="DA157">
            <v>42.660761904761898</v>
          </cell>
          <cell r="DB157">
            <v>42.857363636363601</v>
          </cell>
          <cell r="DC157">
            <v>42.699777777777797</v>
          </cell>
          <cell r="DD157">
            <v>42.851454545454601</v>
          </cell>
          <cell r="DE157">
            <v>42.776449999999997</v>
          </cell>
          <cell r="DF157">
            <v>41.905409090909103</v>
          </cell>
          <cell r="DG157">
            <v>42.045210526315799</v>
          </cell>
          <cell r="DH157">
            <v>41.748950000000001</v>
          </cell>
          <cell r="DI157">
            <v>41.452136363636399</v>
          </cell>
          <cell r="DJ157">
            <v>41.122157894736802</v>
          </cell>
          <cell r="DK157">
            <v>41.006722222222201</v>
          </cell>
          <cell r="DL157">
            <v>40.729500000000002</v>
          </cell>
          <cell r="DM157">
            <v>40.672249999999998</v>
          </cell>
          <cell r="DN157">
            <v>40.712736842105301</v>
          </cell>
          <cell r="DO157">
            <v>41.142238095238099</v>
          </cell>
          <cell r="DP157">
            <v>41.297571428571402</v>
          </cell>
          <cell r="DQ157">
            <v>42.9069473684211</v>
          </cell>
          <cell r="DR157">
            <v>43.355869565217397</v>
          </cell>
          <cell r="DS157">
            <v>43.863941176470597</v>
          </cell>
          <cell r="DT157">
            <v>43.831809523809497</v>
          </cell>
          <cell r="DU157">
            <v>43.182476190476201</v>
          </cell>
          <cell r="DV157">
            <v>43.554600000000001</v>
          </cell>
          <cell r="DW157">
            <v>44.104277777777803</v>
          </cell>
          <cell r="DX157">
            <v>44.9265714285714</v>
          </cell>
          <cell r="DY157">
            <v>44.895000000000003</v>
          </cell>
          <cell r="DZ157">
            <v>44.791571428571402</v>
          </cell>
          <cell r="EA157">
            <v>44.641578947368401</v>
          </cell>
          <cell r="EB157">
            <v>43.923619047618999</v>
          </cell>
          <cell r="EC157">
            <v>43.817500000000003</v>
          </cell>
          <cell r="ED157">
            <v>43.4665238095238</v>
          </cell>
          <cell r="EE157">
            <v>43.767315789473699</v>
          </cell>
          <cell r="EF157">
            <v>44.0751428571429</v>
          </cell>
          <cell r="EG157">
            <v>44.797863636363601</v>
          </cell>
          <cell r="EH157">
            <v>44.9514</v>
          </cell>
          <cell r="EI157" t="str">
            <v>n.a.</v>
          </cell>
        </row>
        <row r="158">
          <cell r="A158">
            <v>964</v>
          </cell>
          <cell r="B158" t="str">
            <v>National Currency per US Dollar</v>
          </cell>
          <cell r="C158" t="str">
            <v>None</v>
          </cell>
          <cell r="D158" t="str">
            <v xml:space="preserve">Poland              </v>
          </cell>
          <cell r="E158" t="str">
            <v>IFTS</v>
          </cell>
          <cell r="F158" t="str">
            <v>964..AF.ZF...</v>
          </cell>
          <cell r="G158" t="str">
            <v>OFFICIAL RATE</v>
          </cell>
          <cell r="H158">
            <v>3.7465999999999999</v>
          </cell>
          <cell r="I158">
            <v>3.8456999999999999</v>
          </cell>
          <cell r="J158">
            <v>3.8902999999999999</v>
          </cell>
          <cell r="K158">
            <v>3.9586999999999999</v>
          </cell>
          <cell r="L158">
            <v>3.9359999999999999</v>
          </cell>
          <cell r="M158">
            <v>3.7867000000000002</v>
          </cell>
          <cell r="N158">
            <v>3.6429999999999998</v>
          </cell>
          <cell r="O158">
            <v>3.6434000000000002</v>
          </cell>
          <cell r="P158">
            <v>3.5827</v>
          </cell>
          <cell r="Q158">
            <v>3.4802</v>
          </cell>
          <cell r="R158">
            <v>3.2829999999999999</v>
          </cell>
          <cell r="S158">
            <v>3.0954000000000002</v>
          </cell>
          <cell r="T158">
            <v>3.1032999999999999</v>
          </cell>
          <cell r="U158">
            <v>3.0800999999999998</v>
          </cell>
          <cell r="V158">
            <v>3.0491999999999999</v>
          </cell>
          <cell r="W158">
            <v>3.2052999999999998</v>
          </cell>
          <cell r="X158">
            <v>3.2909000000000002</v>
          </cell>
          <cell r="Y158">
            <v>3.3365</v>
          </cell>
          <cell r="Z158">
            <v>3.3992</v>
          </cell>
          <cell r="AA158">
            <v>3.2871000000000001</v>
          </cell>
          <cell r="AB158">
            <v>3.1951999999999998</v>
          </cell>
          <cell r="AC158">
            <v>3.26</v>
          </cell>
          <cell r="AD158">
            <v>3.3672</v>
          </cell>
          <cell r="AE158">
            <v>3.2517999999999998</v>
          </cell>
          <cell r="AF158">
            <v>3.1598999999999999</v>
          </cell>
          <cell r="AG158">
            <v>3.1743999999999999</v>
          </cell>
          <cell r="AH158">
            <v>3.2229000000000001</v>
          </cell>
          <cell r="AI158">
            <v>3.1981999999999999</v>
          </cell>
          <cell r="AJ158">
            <v>3.0491000000000001</v>
          </cell>
          <cell r="AK158">
            <v>3.1713</v>
          </cell>
          <cell r="AL158">
            <v>3.1492</v>
          </cell>
          <cell r="AM158">
            <v>3.0453999999999999</v>
          </cell>
          <cell r="AN158">
            <v>3.1153</v>
          </cell>
          <cell r="AO158">
            <v>3.0918999999999999</v>
          </cell>
          <cell r="AP158">
            <v>2.9735</v>
          </cell>
          <cell r="AQ158">
            <v>2.8868</v>
          </cell>
          <cell r="AR158">
            <v>2.9836999999999998</v>
          </cell>
          <cell r="AS158">
            <v>2.9805000000000001</v>
          </cell>
          <cell r="AT158">
            <v>2.9359000000000002</v>
          </cell>
          <cell r="AU158">
            <v>2.8279000000000001</v>
          </cell>
          <cell r="AV158">
            <v>2.7997000000000001</v>
          </cell>
          <cell r="AW158">
            <v>2.8399000000000001</v>
          </cell>
          <cell r="AX158">
            <v>2.75</v>
          </cell>
          <cell r="AY158">
            <v>2.7980999999999998</v>
          </cell>
          <cell r="AZ158">
            <v>2.7286000000000001</v>
          </cell>
          <cell r="BA158">
            <v>2.6042000000000001</v>
          </cell>
          <cell r="BB158">
            <v>2.4914999999999998</v>
          </cell>
          <cell r="BC158">
            <v>2.4754</v>
          </cell>
          <cell r="BD158">
            <v>2.4537</v>
          </cell>
          <cell r="BE158">
            <v>2.4304999999999999</v>
          </cell>
          <cell r="BF158">
            <v>2.2816000000000001</v>
          </cell>
          <cell r="BG158">
            <v>2.1852</v>
          </cell>
          <cell r="BH158">
            <v>2.1903999999999999</v>
          </cell>
          <cell r="BI158">
            <v>2.1694</v>
          </cell>
          <cell r="BJ158">
            <v>2.0674000000000001</v>
          </cell>
          <cell r="BK158">
            <v>2.1926000000000001</v>
          </cell>
          <cell r="BL158">
            <v>2.3496999999999999</v>
          </cell>
          <cell r="BM158">
            <v>2.698</v>
          </cell>
          <cell r="BN158">
            <v>2.9209000000000001</v>
          </cell>
          <cell r="BO158">
            <v>2.9714999999999998</v>
          </cell>
          <cell r="BP158">
            <v>3.1717</v>
          </cell>
          <cell r="BQ158">
            <v>3.6314000000000002</v>
          </cell>
          <cell r="BR158">
            <v>3.5411999999999999</v>
          </cell>
          <cell r="BS158">
            <v>3.3592</v>
          </cell>
          <cell r="BT158">
            <v>3.2319</v>
          </cell>
          <cell r="BU158">
            <v>3.2145999999999999</v>
          </cell>
          <cell r="BV158">
            <v>3.0547</v>
          </cell>
          <cell r="BW158">
            <v>2.8963999999999999</v>
          </cell>
          <cell r="BX158">
            <v>2.8595000000000002</v>
          </cell>
          <cell r="BY158">
            <v>2.8469000000000002</v>
          </cell>
          <cell r="BZ158">
            <v>2.7989999999999999</v>
          </cell>
          <cell r="CA158">
            <v>2.8351999999999999</v>
          </cell>
          <cell r="CB158">
            <v>2.8517999999999999</v>
          </cell>
          <cell r="CC158">
            <v>2.9384999999999999</v>
          </cell>
          <cell r="CD158">
            <v>2.8672</v>
          </cell>
          <cell r="CE158">
            <v>2.8799000000000001</v>
          </cell>
          <cell r="CF158">
            <v>3.2136999999999998</v>
          </cell>
          <cell r="CG158">
            <v>3.3571</v>
          </cell>
          <cell r="CH158">
            <v>3.1949999999999998</v>
          </cell>
          <cell r="CI158">
            <v>3.0893999999999999</v>
          </cell>
          <cell r="CJ158">
            <v>3.0318000000000001</v>
          </cell>
          <cell r="CK158">
            <v>2.8481999999999998</v>
          </cell>
          <cell r="CL158">
            <v>2.8913000000000002</v>
          </cell>
          <cell r="CM158">
            <v>3.0196999999999998</v>
          </cell>
          <cell r="CN158">
            <v>2.9148000000000001</v>
          </cell>
          <cell r="CO158">
            <v>2.8786999999999998</v>
          </cell>
          <cell r="CP158">
            <v>2.8687999999999998</v>
          </cell>
          <cell r="CQ158">
            <v>2.7467000000000001</v>
          </cell>
          <cell r="CR158">
            <v>2.7418999999999998</v>
          </cell>
          <cell r="CS158">
            <v>2.7585999999999999</v>
          </cell>
          <cell r="CT158">
            <v>2.7911000000000001</v>
          </cell>
          <cell r="CU158">
            <v>2.8769999999999998</v>
          </cell>
          <cell r="CV158">
            <v>3.1429</v>
          </cell>
          <cell r="CW158">
            <v>3.1768999999999998</v>
          </cell>
          <cell r="CX158">
            <v>3.26087333333333</v>
          </cell>
          <cell r="CY158">
            <v>3.3959000000000001</v>
          </cell>
          <cell r="CZ158">
            <v>3.3883999999999999</v>
          </cell>
          <cell r="DA158">
            <v>3.1608000000000001</v>
          </cell>
          <cell r="DB158">
            <v>3.1320000000000001</v>
          </cell>
          <cell r="DC158">
            <v>3.1726999999999999</v>
          </cell>
          <cell r="DD158">
            <v>3.3472</v>
          </cell>
          <cell r="DE158">
            <v>3.4399000000000002</v>
          </cell>
          <cell r="DF158">
            <v>3.4060999999999999</v>
          </cell>
          <cell r="DG158">
            <v>3.3020999999999998</v>
          </cell>
          <cell r="DH158">
            <v>3.2153999999999998</v>
          </cell>
          <cell r="DI158">
            <v>3.1671999999999998</v>
          </cell>
          <cell r="DJ158">
            <v>3.2237</v>
          </cell>
          <cell r="DK158">
            <v>3.1230000000000002</v>
          </cell>
          <cell r="DL158">
            <v>3.1145</v>
          </cell>
          <cell r="DM158">
            <v>3.1196999999999999</v>
          </cell>
          <cell r="DN158">
            <v>3.2058</v>
          </cell>
          <cell r="DO158">
            <v>3.1825000000000001</v>
          </cell>
          <cell r="DP158">
            <v>3.2149000000000001</v>
          </cell>
          <cell r="DQ158">
            <v>3.2511999999999999</v>
          </cell>
          <cell r="DR158">
            <v>3.2688000000000001</v>
          </cell>
          <cell r="DS158">
            <v>3.1766999999999999</v>
          </cell>
          <cell r="DT158">
            <v>3.1749999999999998</v>
          </cell>
          <cell r="DU158">
            <v>3.0703999999999998</v>
          </cell>
          <cell r="DV158">
            <v>3.0998000000000001</v>
          </cell>
          <cell r="DW158">
            <v>3.0480999999999998</v>
          </cell>
          <cell r="DX158">
            <v>3.0649999999999999</v>
          </cell>
          <cell r="DY158">
            <v>3.0613000000000001</v>
          </cell>
          <cell r="DZ158">
            <v>3.0377999999999998</v>
          </cell>
          <cell r="EA158">
            <v>3.0293000000000001</v>
          </cell>
          <cell r="EB158">
            <v>3.0415000000000001</v>
          </cell>
          <cell r="EC158">
            <v>3.0425</v>
          </cell>
          <cell r="ED158">
            <v>3.0598000000000001</v>
          </cell>
          <cell r="EE158">
            <v>3.1482000000000001</v>
          </cell>
          <cell r="EF158">
            <v>3.2475000000000001</v>
          </cell>
          <cell r="EG158">
            <v>3.3151999999999999</v>
          </cell>
          <cell r="EH158">
            <v>3.3776999999999999</v>
          </cell>
          <cell r="EI158" t="str">
            <v>n.a.</v>
          </cell>
        </row>
        <row r="159">
          <cell r="A159">
            <v>182</v>
          </cell>
          <cell r="B159" t="str">
            <v>National Currency per US Dollar</v>
          </cell>
          <cell r="C159" t="str">
            <v>None</v>
          </cell>
          <cell r="D159" t="str">
            <v>Portugal</v>
          </cell>
          <cell r="E159" t="str">
            <v>IFTS</v>
          </cell>
          <cell r="F159" t="str">
            <v>182..AF.ZF...</v>
          </cell>
          <cell r="G159" t="str">
            <v>MARKET RATE</v>
          </cell>
          <cell r="H159" t="str">
            <v>n.a.</v>
          </cell>
          <cell r="I159" t="str">
            <v>n.a.</v>
          </cell>
          <cell r="J159" t="str">
            <v>n.a.</v>
          </cell>
          <cell r="K159" t="str">
            <v>n.a.</v>
          </cell>
          <cell r="L159" t="str">
            <v>n.a.</v>
          </cell>
          <cell r="M159" t="str">
            <v>n.a.</v>
          </cell>
          <cell r="N159" t="str">
            <v>n.a.</v>
          </cell>
          <cell r="O159" t="str">
            <v>n.a.</v>
          </cell>
          <cell r="P159" t="str">
            <v>n.a.</v>
          </cell>
          <cell r="Q159" t="str">
            <v>n.a.</v>
          </cell>
          <cell r="R159" t="str">
            <v>n.a.</v>
          </cell>
          <cell r="S159" t="str">
            <v>n.a.</v>
          </cell>
          <cell r="T159" t="str">
            <v>n.a.</v>
          </cell>
          <cell r="U159" t="str">
            <v>n.a.</v>
          </cell>
          <cell r="V159" t="str">
            <v>n.a.</v>
          </cell>
          <cell r="W159" t="str">
            <v>n.a.</v>
          </cell>
          <cell r="X159" t="str">
            <v>n.a.</v>
          </cell>
          <cell r="Y159" t="str">
            <v>n.a.</v>
          </cell>
          <cell r="Z159" t="str">
            <v>n.a.</v>
          </cell>
          <cell r="AA159" t="str">
            <v>n.a.</v>
          </cell>
          <cell r="AB159" t="str">
            <v>n.a.</v>
          </cell>
          <cell r="AC159" t="str">
            <v>n.a.</v>
          </cell>
          <cell r="AD159" t="str">
            <v>n.a.</v>
          </cell>
          <cell r="AE159" t="str">
            <v>n.a.</v>
          </cell>
          <cell r="AF159" t="str">
            <v>n.a.</v>
          </cell>
          <cell r="AG159" t="str">
            <v>n.a.</v>
          </cell>
          <cell r="AH159" t="str">
            <v>n.a.</v>
          </cell>
          <cell r="AI159" t="str">
            <v>n.a.</v>
          </cell>
          <cell r="AJ159" t="str">
            <v>n.a.</v>
          </cell>
          <cell r="AK159" t="str">
            <v>n.a.</v>
          </cell>
          <cell r="AL159" t="str">
            <v>n.a.</v>
          </cell>
          <cell r="AM159" t="str">
            <v>n.a.</v>
          </cell>
          <cell r="AN159" t="str">
            <v>n.a.</v>
          </cell>
          <cell r="AO159" t="str">
            <v>n.a.</v>
          </cell>
          <cell r="AP159" t="str">
            <v>n.a.</v>
          </cell>
          <cell r="AQ159" t="str">
            <v>n.a.</v>
          </cell>
          <cell r="AR159" t="str">
            <v>n.a.</v>
          </cell>
          <cell r="AS159" t="str">
            <v>n.a.</v>
          </cell>
          <cell r="AT159" t="str">
            <v>n.a.</v>
          </cell>
          <cell r="AU159" t="str">
            <v>n.a.</v>
          </cell>
          <cell r="AV159" t="str">
            <v>n.a.</v>
          </cell>
          <cell r="AW159" t="str">
            <v>n.a.</v>
          </cell>
          <cell r="AX159" t="str">
            <v>n.a.</v>
          </cell>
          <cell r="AY159" t="str">
            <v>n.a.</v>
          </cell>
          <cell r="AZ159" t="str">
            <v>n.a.</v>
          </cell>
          <cell r="BA159" t="str">
            <v>n.a.</v>
          </cell>
          <cell r="BB159" t="str">
            <v>n.a.</v>
          </cell>
          <cell r="BC159" t="str">
            <v>n.a.</v>
          </cell>
          <cell r="BD159" t="str">
            <v>n.a.</v>
          </cell>
          <cell r="BE159" t="str">
            <v>n.a.</v>
          </cell>
          <cell r="BF159" t="str">
            <v>n.a.</v>
          </cell>
          <cell r="BG159" t="str">
            <v>n.a.</v>
          </cell>
          <cell r="BH159" t="str">
            <v>n.a.</v>
          </cell>
          <cell r="BI159" t="str">
            <v>n.a.</v>
          </cell>
          <cell r="BJ159" t="str">
            <v>n.a.</v>
          </cell>
          <cell r="BK159" t="str">
            <v>n.a.</v>
          </cell>
          <cell r="BL159" t="str">
            <v>n.a.</v>
          </cell>
          <cell r="BM159" t="str">
            <v>n.a.</v>
          </cell>
          <cell r="BN159" t="str">
            <v>n.a.</v>
          </cell>
          <cell r="BO159" t="str">
            <v>n.a.</v>
          </cell>
          <cell r="BP159" t="str">
            <v>n.a.</v>
          </cell>
          <cell r="BQ159" t="str">
            <v>n.a.</v>
          </cell>
          <cell r="BR159" t="str">
            <v>n.a.</v>
          </cell>
          <cell r="BS159" t="str">
            <v>n.a.</v>
          </cell>
          <cell r="BT159" t="str">
            <v>n.a.</v>
          </cell>
          <cell r="BU159" t="str">
            <v>n.a.</v>
          </cell>
          <cell r="BV159" t="str">
            <v>n.a.</v>
          </cell>
          <cell r="BW159" t="str">
            <v>n.a.</v>
          </cell>
          <cell r="BX159" t="str">
            <v>n.a.</v>
          </cell>
          <cell r="BY159" t="str">
            <v>n.a.</v>
          </cell>
          <cell r="BZ159" t="str">
            <v>n.a.</v>
          </cell>
          <cell r="CA159" t="str">
            <v>n.a.</v>
          </cell>
          <cell r="CB159" t="str">
            <v>n.a.</v>
          </cell>
          <cell r="CC159" t="str">
            <v>n.a.</v>
          </cell>
          <cell r="CD159" t="str">
            <v>n.a.</v>
          </cell>
          <cell r="CE159" t="str">
            <v>n.a.</v>
          </cell>
          <cell r="CF159" t="str">
            <v>n.a.</v>
          </cell>
          <cell r="CG159" t="str">
            <v>n.a.</v>
          </cell>
          <cell r="CH159" t="str">
            <v>n.a.</v>
          </cell>
          <cell r="CI159" t="str">
            <v>n.a.</v>
          </cell>
          <cell r="CJ159" t="str">
            <v>n.a.</v>
          </cell>
          <cell r="CK159" t="str">
            <v>n.a.</v>
          </cell>
          <cell r="CL159" t="str">
            <v>n.a.</v>
          </cell>
          <cell r="CM159" t="str">
            <v>n.a.</v>
          </cell>
          <cell r="CN159" t="str">
            <v>n.a.</v>
          </cell>
          <cell r="CO159" t="str">
            <v>n.a.</v>
          </cell>
          <cell r="CP159" t="str">
            <v>n.a.</v>
          </cell>
          <cell r="CQ159" t="str">
            <v>n.a.</v>
          </cell>
          <cell r="CR159" t="str">
            <v>n.a.</v>
          </cell>
          <cell r="CS159" t="str">
            <v>n.a.</v>
          </cell>
          <cell r="CT159" t="str">
            <v>n.a.</v>
          </cell>
          <cell r="CU159" t="str">
            <v>n.a.</v>
          </cell>
          <cell r="CV159" t="str">
            <v>n.a.</v>
          </cell>
          <cell r="CW159" t="str">
            <v>n.a.</v>
          </cell>
          <cell r="CX159" t="str">
            <v>n.a.</v>
          </cell>
          <cell r="CY159" t="str">
            <v>n.a.</v>
          </cell>
          <cell r="CZ159" t="str">
            <v>n.a.</v>
          </cell>
          <cell r="DA159" t="str">
            <v>n.a.</v>
          </cell>
          <cell r="DB159" t="str">
            <v>n.a.</v>
          </cell>
          <cell r="DC159" t="str">
            <v>n.a.</v>
          </cell>
          <cell r="DD159" t="str">
            <v>n.a.</v>
          </cell>
          <cell r="DE159" t="str">
            <v>n.a.</v>
          </cell>
          <cell r="DF159" t="str">
            <v>n.a.</v>
          </cell>
          <cell r="DG159" t="str">
            <v>n.a.</v>
          </cell>
          <cell r="DH159" t="str">
            <v>n.a.</v>
          </cell>
          <cell r="DI159" t="str">
            <v>n.a.</v>
          </cell>
          <cell r="DJ159" t="str">
            <v>n.a.</v>
          </cell>
          <cell r="DK159" t="str">
            <v>n.a.</v>
          </cell>
          <cell r="DL159" t="str">
            <v>n.a.</v>
          </cell>
          <cell r="DM159" t="str">
            <v>n.a.</v>
          </cell>
          <cell r="DN159" t="str">
            <v>n.a.</v>
          </cell>
          <cell r="DO159" t="str">
            <v>n.a.</v>
          </cell>
          <cell r="DP159" t="str">
            <v>n.a.</v>
          </cell>
          <cell r="DQ159" t="str">
            <v>n.a.</v>
          </cell>
          <cell r="DR159" t="str">
            <v>n.a.</v>
          </cell>
          <cell r="DS159" t="str">
            <v>n.a.</v>
          </cell>
          <cell r="DT159" t="str">
            <v>n.a.</v>
          </cell>
          <cell r="DU159" t="str">
            <v>n.a.</v>
          </cell>
          <cell r="DV159" t="str">
            <v>n.a.</v>
          </cell>
          <cell r="DW159" t="str">
            <v>n.a.</v>
          </cell>
          <cell r="DX159" t="str">
            <v>n.a.</v>
          </cell>
          <cell r="DY159" t="str">
            <v>n.a.</v>
          </cell>
          <cell r="DZ159" t="str">
            <v>n.a.</v>
          </cell>
          <cell r="EA159" t="str">
            <v>n.a.</v>
          </cell>
          <cell r="EB159" t="str">
            <v>n.a.</v>
          </cell>
          <cell r="EC159" t="str">
            <v>n.a.</v>
          </cell>
          <cell r="ED159" t="str">
            <v>n.a.</v>
          </cell>
          <cell r="EE159" t="str">
            <v>n.a.</v>
          </cell>
          <cell r="EF159" t="str">
            <v>n.a.</v>
          </cell>
          <cell r="EG159" t="str">
            <v>n.a.</v>
          </cell>
          <cell r="EH159" t="str">
            <v>n.a.</v>
          </cell>
          <cell r="EI159" t="str">
            <v>n.a.</v>
          </cell>
        </row>
        <row r="160">
          <cell r="A160">
            <v>453</v>
          </cell>
          <cell r="B160" t="str">
            <v>National Currency per US Dollar</v>
          </cell>
          <cell r="C160" t="str">
            <v>None</v>
          </cell>
          <cell r="D160" t="str">
            <v>Qatar</v>
          </cell>
          <cell r="E160" t="str">
            <v>IFTS</v>
          </cell>
          <cell r="F160" t="str">
            <v>453..AF.ZF...</v>
          </cell>
          <cell r="G160" t="str">
            <v>OFFICIAL RATE</v>
          </cell>
          <cell r="H160">
            <v>3.64</v>
          </cell>
          <cell r="I160">
            <v>3.64</v>
          </cell>
          <cell r="J160">
            <v>3.64</v>
          </cell>
          <cell r="K160">
            <v>3.64</v>
          </cell>
          <cell r="L160">
            <v>3.64</v>
          </cell>
          <cell r="M160">
            <v>3.64</v>
          </cell>
          <cell r="N160">
            <v>3.64</v>
          </cell>
          <cell r="O160">
            <v>3.64</v>
          </cell>
          <cell r="P160">
            <v>3.64</v>
          </cell>
          <cell r="Q160">
            <v>3.64</v>
          </cell>
          <cell r="R160">
            <v>3.64</v>
          </cell>
          <cell r="S160">
            <v>3.64</v>
          </cell>
          <cell r="T160">
            <v>3.64</v>
          </cell>
          <cell r="U160">
            <v>3.64</v>
          </cell>
          <cell r="V160">
            <v>3.64</v>
          </cell>
          <cell r="W160">
            <v>3.64</v>
          </cell>
          <cell r="X160">
            <v>3.64</v>
          </cell>
          <cell r="Y160">
            <v>3.64</v>
          </cell>
          <cell r="Z160">
            <v>3.64</v>
          </cell>
          <cell r="AA160">
            <v>3.64</v>
          </cell>
          <cell r="AB160">
            <v>3.64</v>
          </cell>
          <cell r="AC160">
            <v>3.64</v>
          </cell>
          <cell r="AD160">
            <v>3.64</v>
          </cell>
          <cell r="AE160">
            <v>3.64</v>
          </cell>
          <cell r="AF160">
            <v>3.64</v>
          </cell>
          <cell r="AG160">
            <v>3.64</v>
          </cell>
          <cell r="AH160">
            <v>3.64</v>
          </cell>
          <cell r="AI160">
            <v>3.64</v>
          </cell>
          <cell r="AJ160">
            <v>3.64</v>
          </cell>
          <cell r="AK160">
            <v>3.64</v>
          </cell>
          <cell r="AL160">
            <v>3.64</v>
          </cell>
          <cell r="AM160">
            <v>3.64</v>
          </cell>
          <cell r="AN160">
            <v>3.64</v>
          </cell>
          <cell r="AO160">
            <v>3.64</v>
          </cell>
          <cell r="AP160">
            <v>3.64</v>
          </cell>
          <cell r="AQ160">
            <v>3.64</v>
          </cell>
          <cell r="AR160">
            <v>3.64</v>
          </cell>
          <cell r="AS160">
            <v>3.64</v>
          </cell>
          <cell r="AT160">
            <v>3.64</v>
          </cell>
          <cell r="AU160">
            <v>3.64</v>
          </cell>
          <cell r="AV160">
            <v>3.64</v>
          </cell>
          <cell r="AW160">
            <v>3.64</v>
          </cell>
          <cell r="AX160">
            <v>3.64</v>
          </cell>
          <cell r="AY160">
            <v>3.64</v>
          </cell>
          <cell r="AZ160">
            <v>3.64</v>
          </cell>
          <cell r="BA160">
            <v>3.64</v>
          </cell>
          <cell r="BB160">
            <v>3.64</v>
          </cell>
          <cell r="BC160">
            <v>3.64</v>
          </cell>
          <cell r="BD160">
            <v>3.64</v>
          </cell>
          <cell r="BE160">
            <v>3.64</v>
          </cell>
          <cell r="BF160">
            <v>3.64</v>
          </cell>
          <cell r="BG160">
            <v>3.64</v>
          </cell>
          <cell r="BH160">
            <v>3.64</v>
          </cell>
          <cell r="BI160">
            <v>3.64</v>
          </cell>
          <cell r="BJ160">
            <v>3.64</v>
          </cell>
          <cell r="BK160">
            <v>3.64</v>
          </cell>
          <cell r="BL160">
            <v>3.64</v>
          </cell>
          <cell r="BM160">
            <v>3.64</v>
          </cell>
          <cell r="BN160">
            <v>3.64</v>
          </cell>
          <cell r="BO160">
            <v>3.64</v>
          </cell>
          <cell r="BP160">
            <v>3.64</v>
          </cell>
          <cell r="BQ160">
            <v>3.64</v>
          </cell>
          <cell r="BR160">
            <v>3.64</v>
          </cell>
          <cell r="BS160">
            <v>3.64</v>
          </cell>
          <cell r="BT160">
            <v>3.64</v>
          </cell>
          <cell r="BU160">
            <v>3.64</v>
          </cell>
          <cell r="BV160">
            <v>3.64</v>
          </cell>
          <cell r="BW160">
            <v>3.64</v>
          </cell>
          <cell r="BX160">
            <v>3.64</v>
          </cell>
          <cell r="BY160">
            <v>3.64</v>
          </cell>
          <cell r="BZ160">
            <v>3.64</v>
          </cell>
          <cell r="CA160">
            <v>3.64</v>
          </cell>
          <cell r="CB160">
            <v>3.64</v>
          </cell>
          <cell r="CC160">
            <v>3.64</v>
          </cell>
          <cell r="CD160">
            <v>3.64</v>
          </cell>
          <cell r="CE160">
            <v>3.64</v>
          </cell>
          <cell r="CF160">
            <v>3.64</v>
          </cell>
          <cell r="CG160">
            <v>3.64</v>
          </cell>
          <cell r="CH160">
            <v>3.64</v>
          </cell>
          <cell r="CI160">
            <v>3.64</v>
          </cell>
          <cell r="CJ160">
            <v>3.64</v>
          </cell>
          <cell r="CK160">
            <v>3.64</v>
          </cell>
          <cell r="CL160">
            <v>3.64</v>
          </cell>
          <cell r="CM160">
            <v>3.64</v>
          </cell>
          <cell r="CN160">
            <v>3.64</v>
          </cell>
          <cell r="CO160">
            <v>3.64</v>
          </cell>
          <cell r="CP160">
            <v>3.64</v>
          </cell>
          <cell r="CQ160">
            <v>3.64</v>
          </cell>
          <cell r="CR160">
            <v>3.64</v>
          </cell>
          <cell r="CS160">
            <v>3.64</v>
          </cell>
          <cell r="CT160">
            <v>3.64</v>
          </cell>
          <cell r="CU160">
            <v>3.64</v>
          </cell>
          <cell r="CV160">
            <v>3.64</v>
          </cell>
          <cell r="CW160">
            <v>3.64</v>
          </cell>
          <cell r="CX160">
            <v>3.64</v>
          </cell>
          <cell r="CY160">
            <v>3.64</v>
          </cell>
          <cell r="CZ160">
            <v>3.64</v>
          </cell>
          <cell r="DA160">
            <v>3.64</v>
          </cell>
          <cell r="DB160">
            <v>3.64</v>
          </cell>
          <cell r="DC160">
            <v>3.64</v>
          </cell>
          <cell r="DD160">
            <v>3.64</v>
          </cell>
          <cell r="DE160">
            <v>3.64</v>
          </cell>
          <cell r="DF160">
            <v>3.64</v>
          </cell>
          <cell r="DG160">
            <v>3.64</v>
          </cell>
          <cell r="DH160">
            <v>3.64</v>
          </cell>
          <cell r="DI160">
            <v>3.64</v>
          </cell>
          <cell r="DJ160">
            <v>3.64</v>
          </cell>
          <cell r="DK160">
            <v>3.64</v>
          </cell>
          <cell r="DL160">
            <v>3.64</v>
          </cell>
          <cell r="DM160">
            <v>3.64</v>
          </cell>
          <cell r="DN160">
            <v>3.64</v>
          </cell>
          <cell r="DO160">
            <v>3.64</v>
          </cell>
          <cell r="DP160">
            <v>3.64</v>
          </cell>
          <cell r="DQ160">
            <v>3.64</v>
          </cell>
          <cell r="DR160">
            <v>3.64</v>
          </cell>
          <cell r="DS160">
            <v>3.64</v>
          </cell>
          <cell r="DT160">
            <v>3.64</v>
          </cell>
          <cell r="DU160">
            <v>3.64</v>
          </cell>
          <cell r="DV160">
            <v>3.64</v>
          </cell>
          <cell r="DW160">
            <v>3.64</v>
          </cell>
          <cell r="DX160">
            <v>3.64</v>
          </cell>
          <cell r="DY160">
            <v>3.64</v>
          </cell>
          <cell r="DZ160">
            <v>3.64</v>
          </cell>
          <cell r="EA160">
            <v>3.64</v>
          </cell>
          <cell r="EB160">
            <v>3.64</v>
          </cell>
          <cell r="EC160">
            <v>3.64</v>
          </cell>
          <cell r="ED160">
            <v>3.64</v>
          </cell>
          <cell r="EE160">
            <v>3.64</v>
          </cell>
          <cell r="EF160">
            <v>3.64</v>
          </cell>
          <cell r="EG160">
            <v>3.64</v>
          </cell>
          <cell r="EH160">
            <v>3.64</v>
          </cell>
          <cell r="EI160">
            <v>3.64</v>
          </cell>
        </row>
        <row r="161">
          <cell r="A161">
            <v>696</v>
          </cell>
          <cell r="B161" t="str">
            <v>National Currency per US Dollar</v>
          </cell>
          <cell r="C161" t="str">
            <v>None</v>
          </cell>
          <cell r="D161" t="str">
            <v>Réunion</v>
          </cell>
          <cell r="E161" t="str">
            <v>IFTS</v>
          </cell>
          <cell r="F161" t="str">
            <v>696..AF.ZF...</v>
          </cell>
          <cell r="G161" t="str">
            <v>MARKET RATE</v>
          </cell>
          <cell r="H161" t="str">
            <v>n.a.</v>
          </cell>
          <cell r="I161" t="str">
            <v>n.a.</v>
          </cell>
          <cell r="J161" t="str">
            <v>n.a.</v>
          </cell>
          <cell r="K161" t="str">
            <v>n.a.</v>
          </cell>
          <cell r="L161" t="str">
            <v>n.a.</v>
          </cell>
          <cell r="M161" t="str">
            <v>n.a.</v>
          </cell>
          <cell r="N161" t="str">
            <v>n.a.</v>
          </cell>
          <cell r="O161" t="str">
            <v>n.a.</v>
          </cell>
          <cell r="P161" t="str">
            <v>n.a.</v>
          </cell>
          <cell r="Q161" t="str">
            <v>n.a.</v>
          </cell>
          <cell r="R161" t="str">
            <v>n.a.</v>
          </cell>
          <cell r="S161" t="str">
            <v>n.a.</v>
          </cell>
          <cell r="T161" t="str">
            <v>n.a.</v>
          </cell>
          <cell r="U161" t="str">
            <v>n.a.</v>
          </cell>
          <cell r="V161" t="str">
            <v>n.a.</v>
          </cell>
          <cell r="W161" t="str">
            <v>n.a.</v>
          </cell>
          <cell r="X161" t="str">
            <v>n.a.</v>
          </cell>
          <cell r="Y161" t="str">
            <v>n.a.</v>
          </cell>
          <cell r="Z161" t="str">
            <v>n.a.</v>
          </cell>
          <cell r="AA161" t="str">
            <v>n.a.</v>
          </cell>
          <cell r="AB161" t="str">
            <v>n.a.</v>
          </cell>
          <cell r="AC161" t="str">
            <v>n.a.</v>
          </cell>
          <cell r="AD161" t="str">
            <v>n.a.</v>
          </cell>
          <cell r="AE161" t="str">
            <v>n.a.</v>
          </cell>
          <cell r="AF161" t="str">
            <v>n.a.</v>
          </cell>
          <cell r="AG161" t="str">
            <v>n.a.</v>
          </cell>
          <cell r="AH161" t="str">
            <v>n.a.</v>
          </cell>
          <cell r="AI161" t="str">
            <v>n.a.</v>
          </cell>
          <cell r="AJ161" t="str">
            <v>n.a.</v>
          </cell>
          <cell r="AK161" t="str">
            <v>n.a.</v>
          </cell>
          <cell r="AL161" t="str">
            <v>n.a.</v>
          </cell>
          <cell r="AM161" t="str">
            <v>n.a.</v>
          </cell>
          <cell r="AN161" t="str">
            <v>n.a.</v>
          </cell>
          <cell r="AO161" t="str">
            <v>n.a.</v>
          </cell>
          <cell r="AP161" t="str">
            <v>n.a.</v>
          </cell>
          <cell r="AQ161" t="str">
            <v>n.a.</v>
          </cell>
          <cell r="AR161" t="str">
            <v>n.a.</v>
          </cell>
          <cell r="AS161" t="str">
            <v>n.a.</v>
          </cell>
          <cell r="AT161" t="str">
            <v>n.a.</v>
          </cell>
          <cell r="AU161" t="str">
            <v>n.a.</v>
          </cell>
          <cell r="AV161" t="str">
            <v>n.a.</v>
          </cell>
          <cell r="AW161" t="str">
            <v>n.a.</v>
          </cell>
          <cell r="AX161" t="str">
            <v>n.a.</v>
          </cell>
          <cell r="AY161" t="str">
            <v>n.a.</v>
          </cell>
          <cell r="AZ161" t="str">
            <v>n.a.</v>
          </cell>
          <cell r="BA161" t="str">
            <v>n.a.</v>
          </cell>
          <cell r="BB161" t="str">
            <v>n.a.</v>
          </cell>
          <cell r="BC161" t="str">
            <v>n.a.</v>
          </cell>
          <cell r="BD161" t="str">
            <v>n.a.</v>
          </cell>
          <cell r="BE161" t="str">
            <v>n.a.</v>
          </cell>
          <cell r="BF161" t="str">
            <v>n.a.</v>
          </cell>
          <cell r="BG161" t="str">
            <v>n.a.</v>
          </cell>
          <cell r="BH161" t="str">
            <v>n.a.</v>
          </cell>
          <cell r="BI161" t="str">
            <v>n.a.</v>
          </cell>
          <cell r="BJ161" t="str">
            <v>n.a.</v>
          </cell>
          <cell r="BK161" t="str">
            <v>n.a.</v>
          </cell>
          <cell r="BL161" t="str">
            <v>n.a.</v>
          </cell>
          <cell r="BM161" t="str">
            <v>n.a.</v>
          </cell>
          <cell r="BN161" t="str">
            <v>n.a.</v>
          </cell>
          <cell r="BO161" t="str">
            <v>n.a.</v>
          </cell>
          <cell r="BP161" t="str">
            <v>n.a.</v>
          </cell>
          <cell r="BQ161" t="str">
            <v>n.a.</v>
          </cell>
          <cell r="BR161" t="str">
            <v>n.a.</v>
          </cell>
          <cell r="BS161" t="str">
            <v>n.a.</v>
          </cell>
          <cell r="BT161" t="str">
            <v>n.a.</v>
          </cell>
          <cell r="BU161" t="str">
            <v>n.a.</v>
          </cell>
          <cell r="BV161" t="str">
            <v>n.a.</v>
          </cell>
          <cell r="BW161" t="str">
            <v>n.a.</v>
          </cell>
          <cell r="BX161" t="str">
            <v>n.a.</v>
          </cell>
          <cell r="BY161" t="str">
            <v>n.a.</v>
          </cell>
          <cell r="BZ161" t="str">
            <v>n.a.</v>
          </cell>
          <cell r="CA161" t="str">
            <v>n.a.</v>
          </cell>
          <cell r="CB161" t="str">
            <v>n.a.</v>
          </cell>
          <cell r="CC161" t="str">
            <v>n.a.</v>
          </cell>
          <cell r="CD161" t="str">
            <v>n.a.</v>
          </cell>
          <cell r="CE161" t="str">
            <v>n.a.</v>
          </cell>
          <cell r="CF161" t="str">
            <v>n.a.</v>
          </cell>
          <cell r="CG161" t="str">
            <v>n.a.</v>
          </cell>
          <cell r="CH161" t="str">
            <v>n.a.</v>
          </cell>
          <cell r="CI161" t="str">
            <v>n.a.</v>
          </cell>
          <cell r="CJ161" t="str">
            <v>n.a.</v>
          </cell>
          <cell r="CK161" t="str">
            <v>n.a.</v>
          </cell>
          <cell r="CL161" t="str">
            <v>n.a.</v>
          </cell>
          <cell r="CM161" t="str">
            <v>n.a.</v>
          </cell>
          <cell r="CN161" t="str">
            <v>n.a.</v>
          </cell>
          <cell r="CO161" t="str">
            <v>n.a.</v>
          </cell>
          <cell r="CP161" t="str">
            <v>n.a.</v>
          </cell>
          <cell r="CQ161" t="str">
            <v>n.a.</v>
          </cell>
          <cell r="CR161" t="str">
            <v>n.a.</v>
          </cell>
          <cell r="CS161" t="str">
            <v>n.a.</v>
          </cell>
          <cell r="CT161" t="str">
            <v>n.a.</v>
          </cell>
          <cell r="CU161" t="str">
            <v>n.a.</v>
          </cell>
          <cell r="CV161" t="str">
            <v>n.a.</v>
          </cell>
          <cell r="CW161" t="str">
            <v>n.a.</v>
          </cell>
          <cell r="CX161" t="str">
            <v>n.a.</v>
          </cell>
          <cell r="CY161" t="str">
            <v>n.a.</v>
          </cell>
          <cell r="CZ161" t="str">
            <v>n.a.</v>
          </cell>
          <cell r="DA161" t="str">
            <v>n.a.</v>
          </cell>
          <cell r="DB161" t="str">
            <v>n.a.</v>
          </cell>
          <cell r="DC161" t="str">
            <v>n.a.</v>
          </cell>
          <cell r="DD161" t="str">
            <v>n.a.</v>
          </cell>
          <cell r="DE161" t="str">
            <v>n.a.</v>
          </cell>
          <cell r="DF161" t="str">
            <v>n.a.</v>
          </cell>
          <cell r="DG161" t="str">
            <v>n.a.</v>
          </cell>
          <cell r="DH161" t="str">
            <v>n.a.</v>
          </cell>
          <cell r="DI161" t="str">
            <v>n.a.</v>
          </cell>
          <cell r="DJ161" t="str">
            <v>n.a.</v>
          </cell>
          <cell r="DK161" t="str">
            <v>n.a.</v>
          </cell>
          <cell r="DL161" t="str">
            <v>n.a.</v>
          </cell>
          <cell r="DM161" t="str">
            <v>n.a.</v>
          </cell>
          <cell r="DN161" t="str">
            <v>n.a.</v>
          </cell>
          <cell r="DO161" t="str">
            <v>n.a.</v>
          </cell>
          <cell r="DP161" t="str">
            <v>n.a.</v>
          </cell>
          <cell r="DQ161" t="str">
            <v>n.a.</v>
          </cell>
          <cell r="DR161" t="str">
            <v>n.a.</v>
          </cell>
          <cell r="DS161" t="str">
            <v>n.a.</v>
          </cell>
          <cell r="DT161" t="str">
            <v>n.a.</v>
          </cell>
          <cell r="DU161" t="str">
            <v>n.a.</v>
          </cell>
          <cell r="DV161" t="str">
            <v>n.a.</v>
          </cell>
          <cell r="DW161" t="str">
            <v>n.a.</v>
          </cell>
          <cell r="DX161" t="str">
            <v>n.a.</v>
          </cell>
          <cell r="DY161" t="str">
            <v>n.a.</v>
          </cell>
          <cell r="DZ161" t="str">
            <v>n.a.</v>
          </cell>
          <cell r="EA161" t="str">
            <v>n.a.</v>
          </cell>
          <cell r="EB161" t="str">
            <v>n.a.</v>
          </cell>
          <cell r="EC161" t="str">
            <v>n.a.</v>
          </cell>
          <cell r="ED161" t="str">
            <v>n.a.</v>
          </cell>
          <cell r="EE161" t="str">
            <v>n.a.</v>
          </cell>
          <cell r="EF161" t="str">
            <v>n.a.</v>
          </cell>
          <cell r="EG161" t="str">
            <v>n.a.</v>
          </cell>
          <cell r="EH161" t="str">
            <v>n.a.</v>
          </cell>
          <cell r="EI161" t="str">
            <v>n.a.</v>
          </cell>
        </row>
        <row r="162">
          <cell r="A162">
            <v>968</v>
          </cell>
          <cell r="B162" t="str">
            <v>National Currency per US Dollar</v>
          </cell>
          <cell r="C162" t="str">
            <v>None</v>
          </cell>
          <cell r="D162" t="str">
            <v>Romania</v>
          </cell>
          <cell r="E162" t="str">
            <v>IFTS</v>
          </cell>
          <cell r="F162" t="str">
            <v>968..AF.ZF...</v>
          </cell>
          <cell r="G162" t="str">
            <v>PRINCIPAL RATE</v>
          </cell>
          <cell r="H162">
            <v>3.2571900000000005</v>
          </cell>
          <cell r="I162">
            <v>3.2072500000000002</v>
          </cell>
          <cell r="J162">
            <v>3.2645569999999999</v>
          </cell>
          <cell r="K162">
            <v>3.3923380000000001</v>
          </cell>
          <cell r="L162">
            <v>3.3757760000000006</v>
          </cell>
          <cell r="M162">
            <v>3.3569640000000001</v>
          </cell>
          <cell r="N162">
            <v>3.3395140000000003</v>
          </cell>
          <cell r="O162">
            <v>3.3613089999999999</v>
          </cell>
          <cell r="P162">
            <v>3.3621269999999996</v>
          </cell>
          <cell r="Q162">
            <v>3.2881480000000005</v>
          </cell>
          <cell r="R162">
            <v>3.0677319999999999</v>
          </cell>
          <cell r="S162">
            <v>2.8909770000000004</v>
          </cell>
          <cell r="T162">
            <v>2.9076140000000001</v>
          </cell>
          <cell r="U162">
            <v>2.82443</v>
          </cell>
          <cell r="V162">
            <v>2.7570390000000002</v>
          </cell>
          <cell r="W162">
            <v>2.804071</v>
          </cell>
          <cell r="X162">
            <v>2.8507860000000003</v>
          </cell>
          <cell r="Y162">
            <v>2.9694980000000002</v>
          </cell>
          <cell r="Z162">
            <v>2.9607000000000001</v>
          </cell>
          <cell r="AA162">
            <v>2.8512</v>
          </cell>
          <cell r="AB162">
            <v>2.8647999999999998</v>
          </cell>
          <cell r="AC162">
            <v>2.9927000000000001</v>
          </cell>
          <cell r="AD162">
            <v>3.0973999999999999</v>
          </cell>
          <cell r="AE162">
            <v>3.0836000000000001</v>
          </cell>
          <cell r="AF162">
            <v>3.0062000000000002</v>
          </cell>
          <cell r="AG162">
            <v>2.9632000000000001</v>
          </cell>
          <cell r="AH162">
            <v>2.9177</v>
          </cell>
          <cell r="AI162">
            <v>2.8485</v>
          </cell>
          <cell r="AJ162">
            <v>2.7448999999999999</v>
          </cell>
          <cell r="AK162">
            <v>2.8012999999999999</v>
          </cell>
          <cell r="AL162">
            <v>2.8167</v>
          </cell>
          <cell r="AM162">
            <v>2.7534000000000001</v>
          </cell>
          <cell r="AN162">
            <v>2.7694000000000001</v>
          </cell>
          <cell r="AO162">
            <v>2.7894999999999999</v>
          </cell>
          <cell r="AP162">
            <v>2.7136</v>
          </cell>
          <cell r="AQ162">
            <v>2.5834000000000001</v>
          </cell>
          <cell r="AR162">
            <v>2.6132</v>
          </cell>
          <cell r="AS162">
            <v>2.5880999999999998</v>
          </cell>
          <cell r="AT162">
            <v>2.5447000000000002</v>
          </cell>
          <cell r="AU162">
            <v>2.4687999999999999</v>
          </cell>
          <cell r="AV162">
            <v>2.4314</v>
          </cell>
          <cell r="AW162">
            <v>2.4051999999999998</v>
          </cell>
          <cell r="AX162">
            <v>2.2847</v>
          </cell>
          <cell r="AY162">
            <v>2.3671000000000002</v>
          </cell>
          <cell r="AZ162">
            <v>2.4091</v>
          </cell>
          <cell r="BA162">
            <v>2.3567999999999998</v>
          </cell>
          <cell r="BB162">
            <v>2.3652000000000002</v>
          </cell>
          <cell r="BC162">
            <v>2.4247000000000001</v>
          </cell>
          <cell r="BD162">
            <v>2.5116000000000001</v>
          </cell>
          <cell r="BE162">
            <v>2.4767000000000001</v>
          </cell>
          <cell r="BF162">
            <v>2.3969</v>
          </cell>
          <cell r="BG162">
            <v>2.3102</v>
          </cell>
          <cell r="BH162">
            <v>2.3517000000000001</v>
          </cell>
          <cell r="BI162">
            <v>2.3506</v>
          </cell>
          <cell r="BJ162">
            <v>2.2686999999999999</v>
          </cell>
          <cell r="BK162">
            <v>2.3571</v>
          </cell>
          <cell r="BL162">
            <v>2.5236999999999998</v>
          </cell>
          <cell r="BM162">
            <v>2.8130999999999999</v>
          </cell>
          <cell r="BN162">
            <v>2.9634</v>
          </cell>
          <cell r="BO162">
            <v>2.9026000000000001</v>
          </cell>
          <cell r="BP162">
            <v>3.1999</v>
          </cell>
          <cell r="BQ162">
            <v>3.3479999999999999</v>
          </cell>
          <cell r="BR162">
            <v>3.2850999999999999</v>
          </cell>
          <cell r="BS162">
            <v>3.1777000000000002</v>
          </cell>
          <cell r="BT162">
            <v>3.0554000000000001</v>
          </cell>
          <cell r="BU162">
            <v>3.0034999999999998</v>
          </cell>
          <cell r="BV162">
            <v>2.9940000000000002</v>
          </cell>
          <cell r="BW162">
            <v>2.9575999999999998</v>
          </cell>
          <cell r="BX162">
            <v>2.911</v>
          </cell>
          <cell r="BY162">
            <v>2.8904000000000001</v>
          </cell>
          <cell r="BZ162">
            <v>2.8740999999999999</v>
          </cell>
          <cell r="CA162">
            <v>2.8952</v>
          </cell>
          <cell r="CB162">
            <v>2.8997999999999999</v>
          </cell>
          <cell r="CC162">
            <v>3.0070999999999999</v>
          </cell>
          <cell r="CD162">
            <v>3.0112999999999999</v>
          </cell>
          <cell r="CE162">
            <v>3.0758000000000001</v>
          </cell>
          <cell r="CF162">
            <v>3.3207</v>
          </cell>
          <cell r="CG162">
            <v>3.47</v>
          </cell>
          <cell r="CH162">
            <v>3.3388</v>
          </cell>
          <cell r="CI162">
            <v>3.2847</v>
          </cell>
          <cell r="CJ162">
            <v>3.2635999999999998</v>
          </cell>
          <cell r="CK162">
            <v>3.0788000000000002</v>
          </cell>
          <cell r="CL162">
            <v>3.1402999999999999</v>
          </cell>
          <cell r="CM162">
            <v>3.2439</v>
          </cell>
          <cell r="CN162">
            <v>3.1918000000000002</v>
          </cell>
          <cell r="CO162">
            <v>3.1107999999999998</v>
          </cell>
          <cell r="CP162">
            <v>2.9735999999999998</v>
          </cell>
          <cell r="CQ162">
            <v>2.8359999999999999</v>
          </cell>
          <cell r="CR162">
            <v>2.8652000000000002</v>
          </cell>
          <cell r="CS162">
            <v>2.9134000000000002</v>
          </cell>
          <cell r="CT162">
            <v>2.97</v>
          </cell>
          <cell r="CU162">
            <v>2.9611999999999998</v>
          </cell>
          <cell r="CV162">
            <v>3.1091000000000002</v>
          </cell>
          <cell r="CW162">
            <v>3.1539000000000001</v>
          </cell>
          <cell r="CX162">
            <v>3.2120000000000002</v>
          </cell>
          <cell r="CY162">
            <v>3.2863000000000002</v>
          </cell>
          <cell r="CZ162">
            <v>3.3650000000000002</v>
          </cell>
          <cell r="DA162">
            <v>3.2879</v>
          </cell>
          <cell r="DB162">
            <v>3.306</v>
          </cell>
          <cell r="DC162">
            <v>3.3243</v>
          </cell>
          <cell r="DD162">
            <v>3.4702999999999999</v>
          </cell>
          <cell r="DE162">
            <v>3.5569999999999999</v>
          </cell>
          <cell r="DF162">
            <v>3.6993</v>
          </cell>
          <cell r="DG162">
            <v>3.6406999999999998</v>
          </cell>
          <cell r="DH162">
            <v>3.5015999999999998</v>
          </cell>
          <cell r="DI162">
            <v>3.5133999999999999</v>
          </cell>
          <cell r="DJ162">
            <v>3.5289000000000001</v>
          </cell>
          <cell r="DK162">
            <v>3.4239999999999999</v>
          </cell>
          <cell r="DL162">
            <v>3.2949000000000002</v>
          </cell>
          <cell r="DM162">
            <v>3.2816000000000001</v>
          </cell>
          <cell r="DN162">
            <v>3.3879000000000001</v>
          </cell>
          <cell r="DO162">
            <v>3.3666</v>
          </cell>
          <cell r="DP162">
            <v>3.343</v>
          </cell>
          <cell r="DQ162">
            <v>3.3923000000000001</v>
          </cell>
          <cell r="DR162">
            <v>3.3828999999999998</v>
          </cell>
          <cell r="DS162">
            <v>3.3306</v>
          </cell>
          <cell r="DT162">
            <v>3.3437000000000001</v>
          </cell>
          <cell r="DU162">
            <v>3.2599</v>
          </cell>
          <cell r="DV162">
            <v>3.2934999999999999</v>
          </cell>
          <cell r="DW162">
            <v>3.2581000000000002</v>
          </cell>
          <cell r="DX162">
            <v>3.3206000000000002</v>
          </cell>
          <cell r="DY162">
            <v>3.2873999999999999</v>
          </cell>
          <cell r="DZ162">
            <v>3.2507999999999999</v>
          </cell>
          <cell r="EA162">
            <v>3.2299000000000002</v>
          </cell>
          <cell r="EB162">
            <v>3.2204999999999999</v>
          </cell>
          <cell r="EC162">
            <v>3.2339000000000002</v>
          </cell>
          <cell r="ED162">
            <v>3.2557999999999998</v>
          </cell>
          <cell r="EE162">
            <v>3.3224999999999998</v>
          </cell>
          <cell r="EF162">
            <v>3.4159999999999999</v>
          </cell>
          <cell r="EG162">
            <v>3.4834999999999998</v>
          </cell>
          <cell r="EH162">
            <v>3.5507</v>
          </cell>
          <cell r="EI162" t="str">
            <v>n.a.</v>
          </cell>
        </row>
        <row r="163">
          <cell r="A163">
            <v>922</v>
          </cell>
          <cell r="B163" t="str">
            <v>National Currency per US Dollar</v>
          </cell>
          <cell r="C163" t="str">
            <v>None</v>
          </cell>
          <cell r="D163" t="str">
            <v>Russian Federation</v>
          </cell>
          <cell r="E163" t="str">
            <v>IFTS</v>
          </cell>
          <cell r="F163" t="str">
            <v>922..AF.ZF...</v>
          </cell>
          <cell r="G163" t="str">
            <v>OFFICIAL RATE</v>
          </cell>
          <cell r="H163">
            <v>28.923400000000001</v>
          </cell>
          <cell r="I163">
            <v>28.5154</v>
          </cell>
          <cell r="J163">
            <v>28.5334</v>
          </cell>
          <cell r="K163">
            <v>28.675899999999999</v>
          </cell>
          <cell r="L163">
            <v>28.986699999999999</v>
          </cell>
          <cell r="M163">
            <v>29.031500000000001</v>
          </cell>
          <cell r="N163">
            <v>29.081700000000001</v>
          </cell>
          <cell r="O163">
            <v>29.213000000000001</v>
          </cell>
          <cell r="P163">
            <v>29.221800000000002</v>
          </cell>
          <cell r="Q163">
            <v>29.0776</v>
          </cell>
          <cell r="R163">
            <v>28.584399999999999</v>
          </cell>
          <cell r="S163">
            <v>27.920100000000001</v>
          </cell>
          <cell r="T163">
            <v>27.934999999999999</v>
          </cell>
          <cell r="U163">
            <v>27.973600000000001</v>
          </cell>
          <cell r="V163">
            <v>27.616</v>
          </cell>
          <cell r="W163">
            <v>27.820499999999999</v>
          </cell>
          <cell r="X163">
            <v>27.920300000000001</v>
          </cell>
          <cell r="Y163">
            <v>28.504200000000001</v>
          </cell>
          <cell r="Z163">
            <v>28.688800000000001</v>
          </cell>
          <cell r="AA163">
            <v>28.4756</v>
          </cell>
          <cell r="AB163">
            <v>28.3645</v>
          </cell>
          <cell r="AC163">
            <v>28.5472</v>
          </cell>
          <cell r="AD163">
            <v>28.756499999999999</v>
          </cell>
          <cell r="AE163">
            <v>28.8111</v>
          </cell>
          <cell r="AF163">
            <v>28.412199999999999</v>
          </cell>
          <cell r="AG163">
            <v>28.1968</v>
          </cell>
          <cell r="AH163">
            <v>27.877700000000001</v>
          </cell>
          <cell r="AI163">
            <v>27.572399999999998</v>
          </cell>
          <cell r="AJ163">
            <v>27.0578</v>
          </cell>
          <cell r="AK163">
            <v>26.983899999999998</v>
          </cell>
          <cell r="AL163">
            <v>26.914999999999999</v>
          </cell>
          <cell r="AM163">
            <v>26.7653</v>
          </cell>
          <cell r="AN163">
            <v>26.744199999999999</v>
          </cell>
          <cell r="AO163">
            <v>26.855799999999999</v>
          </cell>
          <cell r="AP163">
            <v>26.623899999999999</v>
          </cell>
          <cell r="AQ163">
            <v>26.2865</v>
          </cell>
          <cell r="AR163">
            <v>26.474900000000002</v>
          </cell>
          <cell r="AS163">
            <v>26.335100000000001</v>
          </cell>
          <cell r="AT163">
            <v>26.110800000000001</v>
          </cell>
          <cell r="AU163">
            <v>25.841999999999999</v>
          </cell>
          <cell r="AV163">
            <v>25.818300000000001</v>
          </cell>
          <cell r="AW163">
            <v>25.925599999999999</v>
          </cell>
          <cell r="AX163">
            <v>25.5564</v>
          </cell>
          <cell r="AY163">
            <v>25.630500000000001</v>
          </cell>
          <cell r="AZ163">
            <v>25.343049998615601</v>
          </cell>
          <cell r="BA163">
            <v>24.893897419552701</v>
          </cell>
          <cell r="BB163">
            <v>24.473682058685299</v>
          </cell>
          <cell r="BC163">
            <v>24.5659149336316</v>
          </cell>
          <cell r="BD163">
            <v>24.501100000000001</v>
          </cell>
          <cell r="BE163">
            <v>24.534700000000001</v>
          </cell>
          <cell r="BF163">
            <v>23.7607</v>
          </cell>
          <cell r="BG163">
            <v>23.512699999999999</v>
          </cell>
          <cell r="BH163">
            <v>23.729399999999998</v>
          </cell>
          <cell r="BI163">
            <v>23.637599999999999</v>
          </cell>
          <cell r="BJ163">
            <v>23.3505</v>
          </cell>
          <cell r="BK163">
            <v>24.131399999999999</v>
          </cell>
          <cell r="BL163">
            <v>25.2837</v>
          </cell>
          <cell r="BM163">
            <v>26.351199999999999</v>
          </cell>
          <cell r="BN163">
            <v>27.310099999999998</v>
          </cell>
          <cell r="BO163">
            <v>28.131399999999999</v>
          </cell>
          <cell r="BP163">
            <v>31.471499999999999</v>
          </cell>
          <cell r="BQ163">
            <v>35.759700000000002</v>
          </cell>
          <cell r="BR163">
            <v>34.666499999999999</v>
          </cell>
          <cell r="BS163">
            <v>33.555399999999999</v>
          </cell>
          <cell r="BT163">
            <v>32.057600000000001</v>
          </cell>
          <cell r="BU163">
            <v>31.026199999999999</v>
          </cell>
          <cell r="BV163">
            <v>31.5152</v>
          </cell>
          <cell r="BW163">
            <v>31.627500000000001</v>
          </cell>
          <cell r="BX163">
            <v>30.811399999999999</v>
          </cell>
          <cell r="BY163">
            <v>29.474799999999998</v>
          </cell>
          <cell r="BZ163">
            <v>28.9831</v>
          </cell>
          <cell r="CA163">
            <v>29.935400000000001</v>
          </cell>
          <cell r="CB163">
            <v>29.9437</v>
          </cell>
          <cell r="CC163">
            <v>30.188400000000001</v>
          </cell>
          <cell r="CD163">
            <v>29.564399999999999</v>
          </cell>
          <cell r="CE163">
            <v>29.198</v>
          </cell>
          <cell r="CF163">
            <v>30.351202225343801</v>
          </cell>
          <cell r="CG163">
            <v>31.167380313140601</v>
          </cell>
          <cell r="CH163">
            <v>30.684699999999999</v>
          </cell>
          <cell r="CI163">
            <v>30.3421056160552</v>
          </cell>
          <cell r="CJ163">
            <v>30.835972313563101</v>
          </cell>
          <cell r="CK163">
            <v>30.319766990965299</v>
          </cell>
          <cell r="CL163">
            <v>30.967199999999998</v>
          </cell>
          <cell r="CM163">
            <v>30.852156600603301</v>
          </cell>
          <cell r="CN163">
            <v>30.084299999999999</v>
          </cell>
          <cell r="CO163">
            <v>29.2942</v>
          </cell>
          <cell r="CP163">
            <v>28.430800000000001</v>
          </cell>
          <cell r="CQ163">
            <v>28.103965816997199</v>
          </cell>
          <cell r="CR163">
            <v>27.869564799258502</v>
          </cell>
          <cell r="CS163">
            <v>27.984058161838401</v>
          </cell>
          <cell r="CT163">
            <v>27.899879016071601</v>
          </cell>
          <cell r="CU163">
            <v>28.767299999999999</v>
          </cell>
          <cell r="CV163">
            <v>30.490500000000001</v>
          </cell>
          <cell r="CW163">
            <v>31.351188478736098</v>
          </cell>
          <cell r="CX163">
            <v>30.8597</v>
          </cell>
          <cell r="CY163">
            <v>31.4526401782608</v>
          </cell>
          <cell r="CZ163">
            <v>31.509509361641101</v>
          </cell>
          <cell r="DA163">
            <v>29.881959233158199</v>
          </cell>
          <cell r="DB163">
            <v>29.395800000000001</v>
          </cell>
          <cell r="DC163">
            <v>26.426555064167001</v>
          </cell>
          <cell r="DD163">
            <v>30.648199999999999</v>
          </cell>
          <cell r="DE163">
            <v>32.913200000000003</v>
          </cell>
          <cell r="DF163">
            <v>32.5</v>
          </cell>
          <cell r="DG163">
            <v>32.033000000000001</v>
          </cell>
          <cell r="DH163">
            <v>31.5272850062338</v>
          </cell>
          <cell r="DI163">
            <v>31.0920353002745</v>
          </cell>
          <cell r="DJ163">
            <v>31.4100796033526</v>
          </cell>
          <cell r="DK163">
            <v>30.740352655073298</v>
          </cell>
          <cell r="DL163">
            <v>30.257811124983998</v>
          </cell>
          <cell r="DM163">
            <v>30.160837132048101</v>
          </cell>
          <cell r="DN163">
            <v>30.7983714990946</v>
          </cell>
          <cell r="DO163">
            <v>31.3290071613254</v>
          </cell>
          <cell r="DP163">
            <v>31.2406147157314</v>
          </cell>
          <cell r="DQ163">
            <v>32.277763906144202</v>
          </cell>
          <cell r="DR163">
            <v>32.736412884672198</v>
          </cell>
          <cell r="DS163">
            <v>33.015427811217499</v>
          </cell>
          <cell r="DT163">
            <v>32.628429514934503</v>
          </cell>
          <cell r="DU163">
            <v>32.062247933223901</v>
          </cell>
          <cell r="DV163">
            <v>32.644799999999996</v>
          </cell>
          <cell r="DW163">
            <v>32.893999999999998</v>
          </cell>
          <cell r="DX163">
            <v>33.457000000000001</v>
          </cell>
          <cell r="DY163">
            <v>35.223700000000001</v>
          </cell>
          <cell r="DZ163">
            <v>36.210999999999999</v>
          </cell>
          <cell r="EA163">
            <v>35.661799999999999</v>
          </cell>
          <cell r="EB163">
            <v>34.926900000000003</v>
          </cell>
          <cell r="EC163">
            <v>34.406500000000001</v>
          </cell>
          <cell r="ED163">
            <v>34.635199999999998</v>
          </cell>
          <cell r="EE163">
            <v>36.109972886395902</v>
          </cell>
          <cell r="EF163">
            <v>37.8695154769403</v>
          </cell>
          <cell r="EG163">
            <v>40.758899999999997</v>
          </cell>
          <cell r="EH163">
            <v>45.864897369665897</v>
          </cell>
          <cell r="EI163" t="str">
            <v>n.a.</v>
          </cell>
        </row>
        <row r="164">
          <cell r="A164">
            <v>714</v>
          </cell>
          <cell r="B164" t="str">
            <v>National Currency per US Dollar</v>
          </cell>
          <cell r="C164" t="str">
            <v>None</v>
          </cell>
          <cell r="D164" t="str">
            <v xml:space="preserve">Rwanda              </v>
          </cell>
          <cell r="E164" t="str">
            <v>IFTS</v>
          </cell>
          <cell r="F164" t="str">
            <v>714..AF.ZF...</v>
          </cell>
          <cell r="G164" t="str">
            <v>OFFICIAL RATE</v>
          </cell>
          <cell r="H164">
            <v>573.87034879999999</v>
          </cell>
          <cell r="I164">
            <v>570.69218250000006</v>
          </cell>
          <cell r="J164">
            <v>577.50284959999999</v>
          </cell>
          <cell r="K164">
            <v>569.77391239999997</v>
          </cell>
          <cell r="L164">
            <v>577.87245890700001</v>
          </cell>
          <cell r="M164">
            <v>580.14436409999996</v>
          </cell>
          <cell r="N164">
            <v>571.63862400700009</v>
          </cell>
          <cell r="O164">
            <v>574.83928512600005</v>
          </cell>
          <cell r="P164">
            <v>575.26379010000005</v>
          </cell>
          <cell r="Q164">
            <v>576.60851790000004</v>
          </cell>
          <cell r="R164">
            <v>577.02749399999993</v>
          </cell>
          <cell r="S164">
            <v>570.22482000000002</v>
          </cell>
          <cell r="T164">
            <v>561.98231439999995</v>
          </cell>
          <cell r="U164">
            <v>567.33363180000003</v>
          </cell>
          <cell r="V164">
            <v>554.67825344400001</v>
          </cell>
          <cell r="W164">
            <v>560.50383594799996</v>
          </cell>
          <cell r="X164">
            <v>553.01799760000006</v>
          </cell>
          <cell r="Y164">
            <v>554.62382160000004</v>
          </cell>
          <cell r="Z164">
            <v>554.15083000000004</v>
          </cell>
          <cell r="AA164">
            <v>553.85528950000003</v>
          </cell>
          <cell r="AB164">
            <v>548.80646719999993</v>
          </cell>
          <cell r="AC164">
            <v>555.83920849999993</v>
          </cell>
          <cell r="AD164">
            <v>552.36180999999999</v>
          </cell>
          <cell r="AE164">
            <v>552.9381327000001</v>
          </cell>
          <cell r="AF164">
            <v>553.45471020000002</v>
          </cell>
          <cell r="AG164">
            <v>553.27858530000003</v>
          </cell>
          <cell r="AH164">
            <v>552.23107879999998</v>
          </cell>
          <cell r="AI164">
            <v>558.05832880000003</v>
          </cell>
          <cell r="AJ164">
            <v>552.44487430000004</v>
          </cell>
          <cell r="AK164">
            <v>549.16780529999994</v>
          </cell>
          <cell r="AL164">
            <v>553.96582920000003</v>
          </cell>
          <cell r="AM164">
            <v>551.33420160000003</v>
          </cell>
          <cell r="AN164">
            <v>549.13257050000004</v>
          </cell>
          <cell r="AO164">
            <v>553.94402739999998</v>
          </cell>
          <cell r="AP164">
            <v>556.70750989999999</v>
          </cell>
          <cell r="AQ164">
            <v>546.93942489999995</v>
          </cell>
          <cell r="AR164">
            <v>548.27677530000005</v>
          </cell>
          <cell r="AS164">
            <v>550.76328580000006</v>
          </cell>
          <cell r="AT164">
            <v>548.53411019999999</v>
          </cell>
          <cell r="AU164">
            <v>548.23551580000003</v>
          </cell>
          <cell r="AV164">
            <v>545.02090759999999</v>
          </cell>
          <cell r="AW164">
            <v>548.96113219999995</v>
          </cell>
          <cell r="AX164">
            <v>549.65524530000005</v>
          </cell>
          <cell r="AY164">
            <v>548.31022399999995</v>
          </cell>
          <cell r="AZ164">
            <v>550.52635200000009</v>
          </cell>
          <cell r="BA164">
            <v>549.52527103551006</v>
          </cell>
          <cell r="BB164">
            <v>546.43024506070003</v>
          </cell>
          <cell r="BC164">
            <v>545.13012609392001</v>
          </cell>
          <cell r="BD164">
            <v>545.55922657425003</v>
          </cell>
          <cell r="BE164">
            <v>550.07282063440005</v>
          </cell>
          <cell r="BF164">
            <v>548.69427650713806</v>
          </cell>
          <cell r="BG164">
            <v>540.04788415248004</v>
          </cell>
          <cell r="BH164">
            <v>542.72255454499998</v>
          </cell>
          <cell r="BI164">
            <v>547.24917506399993</v>
          </cell>
          <cell r="BJ164">
            <v>542.19061844999987</v>
          </cell>
          <cell r="BK164">
            <v>544.310434902</v>
          </cell>
          <cell r="BL164">
            <v>556.25909988486683</v>
          </cell>
          <cell r="BM164">
            <v>548.06671398599997</v>
          </cell>
          <cell r="BN164">
            <v>557.69267080799989</v>
          </cell>
          <cell r="BO164">
            <v>568.77336207299993</v>
          </cell>
          <cell r="BP164">
            <v>560.18433107919998</v>
          </cell>
          <cell r="BQ164">
            <v>562.43584026899998</v>
          </cell>
          <cell r="BR164">
            <v>571.78751781466804</v>
          </cell>
          <cell r="BS164">
            <v>569.65222997435103</v>
          </cell>
          <cell r="BT164">
            <v>572.48895271037804</v>
          </cell>
          <cell r="BU164">
            <v>570.64117514623001</v>
          </cell>
          <cell r="BV164">
            <v>568.75932917850105</v>
          </cell>
          <cell r="BW164">
            <v>569.45696910104095</v>
          </cell>
          <cell r="BX164">
            <v>568.57043511462996</v>
          </cell>
          <cell r="BY164">
            <v>567.80522748221597</v>
          </cell>
          <cell r="BZ164">
            <v>572.37795724603302</v>
          </cell>
          <cell r="CA164">
            <v>563.95368725151695</v>
          </cell>
          <cell r="CB164">
            <v>569.91508817607098</v>
          </cell>
          <cell r="CC164">
            <v>569.13691532601899</v>
          </cell>
          <cell r="CD164">
            <v>570.59597053037101</v>
          </cell>
          <cell r="CE164">
            <v>573.02987339794004</v>
          </cell>
          <cell r="CF164">
            <v>578.61033611748405</v>
          </cell>
          <cell r="CG164">
            <v>591.32795593666594</v>
          </cell>
          <cell r="CH164">
            <v>595.08523919977904</v>
          </cell>
          <cell r="CI164">
            <v>583.84018117510698</v>
          </cell>
          <cell r="CJ164">
            <v>599.728687741935</v>
          </cell>
          <cell r="CK164">
            <v>591.17161874951796</v>
          </cell>
          <cell r="CL164">
            <v>581.41453488814398</v>
          </cell>
          <cell r="CM164">
            <v>593.51231107225396</v>
          </cell>
          <cell r="CN164">
            <v>605.38994072597097</v>
          </cell>
          <cell r="CO164">
            <v>600.18522067532695</v>
          </cell>
          <cell r="CP164">
            <v>598.93929195655301</v>
          </cell>
          <cell r="CQ164">
            <v>607.95221364417102</v>
          </cell>
          <cell r="CR164">
            <v>595.54832533837498</v>
          </cell>
          <cell r="CS164">
            <v>600.89570889517097</v>
          </cell>
          <cell r="CT164">
            <v>602.07026501811902</v>
          </cell>
          <cell r="CU164">
            <v>601.54545300839402</v>
          </cell>
          <cell r="CV164">
            <v>598.67210976095805</v>
          </cell>
          <cell r="CW164">
            <v>611.73704010116705</v>
          </cell>
          <cell r="CX164">
            <v>599.30723762594096</v>
          </cell>
          <cell r="CY164">
            <v>599.75447638428102</v>
          </cell>
          <cell r="CZ164">
            <v>611.08598785738695</v>
          </cell>
          <cell r="DA164">
            <v>607.92385140027102</v>
          </cell>
          <cell r="DB164">
            <v>607.98399351836701</v>
          </cell>
          <cell r="DC164">
            <v>610.384644817202</v>
          </cell>
          <cell r="DD164">
            <v>602.89708839080697</v>
          </cell>
          <cell r="DE164">
            <v>611.70536354099602</v>
          </cell>
          <cell r="DF164">
            <v>615.43562500804899</v>
          </cell>
          <cell r="DG164">
            <v>618.79608841544598</v>
          </cell>
          <cell r="DH164">
            <v>624.57558855664001</v>
          </cell>
          <cell r="DI164">
            <v>626.81325075908399</v>
          </cell>
          <cell r="DJ164">
            <v>631.229980384839</v>
          </cell>
          <cell r="DK164">
            <v>630.40036294080301</v>
          </cell>
          <cell r="DL164">
            <v>630.60267746720797</v>
          </cell>
          <cell r="DM164">
            <v>625.69802059155802</v>
          </cell>
          <cell r="DN164">
            <v>628.91732036176802</v>
          </cell>
          <cell r="DO164">
            <v>635.83341400722099</v>
          </cell>
          <cell r="DP164">
            <v>633.82950549741599</v>
          </cell>
          <cell r="DQ164">
            <v>632.58508337420005</v>
          </cell>
          <cell r="DR164">
            <v>647.24315709256598</v>
          </cell>
          <cell r="DS164">
            <v>644.99191156945506</v>
          </cell>
          <cell r="DT164">
            <v>654.54264978439301</v>
          </cell>
          <cell r="DU164">
            <v>657.00418016817002</v>
          </cell>
          <cell r="DV164">
            <v>660.405245098661</v>
          </cell>
          <cell r="DW164">
            <v>662.05106238168298</v>
          </cell>
          <cell r="DX164">
            <v>664.53676957470304</v>
          </cell>
          <cell r="DY164">
            <v>667.996031452745</v>
          </cell>
          <cell r="DZ164">
            <v>668.01146174717701</v>
          </cell>
          <cell r="EA164">
            <v>679.95316386252705</v>
          </cell>
          <cell r="EB164">
            <v>678.380263016463</v>
          </cell>
          <cell r="EC164">
            <v>686.18440031354498</v>
          </cell>
          <cell r="ED164">
            <v>683.97821499999998</v>
          </cell>
          <cell r="EE164" t="str">
            <v>n.a.</v>
          </cell>
          <cell r="EF164" t="str">
            <v>n.a.</v>
          </cell>
          <cell r="EG164" t="str">
            <v>n.a.</v>
          </cell>
          <cell r="EH164" t="str">
            <v>n.a.</v>
          </cell>
          <cell r="EI164" t="str">
            <v>n.a.</v>
          </cell>
        </row>
        <row r="165">
          <cell r="A165">
            <v>862</v>
          </cell>
          <cell r="B165" t="str">
            <v>National Currency per US Dollar</v>
          </cell>
          <cell r="C165" t="str">
            <v>None</v>
          </cell>
          <cell r="D165" t="str">
            <v>Samoa</v>
          </cell>
          <cell r="E165" t="str">
            <v>IFTS</v>
          </cell>
          <cell r="F165" t="str">
            <v>862..AF.ZF...</v>
          </cell>
          <cell r="G165" t="str">
            <v>OFFICIAL RATE</v>
          </cell>
          <cell r="H165">
            <v>2.7352297000000001</v>
          </cell>
          <cell r="I165">
            <v>2.7085590000000002</v>
          </cell>
          <cell r="J165">
            <v>2.7776999999999998</v>
          </cell>
          <cell r="K165">
            <v>2.8098000000000001</v>
          </cell>
          <cell r="L165">
            <v>2.8735632</v>
          </cell>
          <cell r="M165">
            <v>2.8604118989999998</v>
          </cell>
          <cell r="N165">
            <v>2.819283902</v>
          </cell>
          <cell r="O165">
            <v>2.8129395000000001</v>
          </cell>
          <cell r="P165">
            <v>2.8145229</v>
          </cell>
          <cell r="Q165">
            <v>2.7548208999999999</v>
          </cell>
          <cell r="R165">
            <v>2.7122321669999998</v>
          </cell>
          <cell r="S165">
            <v>2.6896179999999998</v>
          </cell>
          <cell r="T165">
            <v>2.7027027000000001</v>
          </cell>
          <cell r="U165">
            <v>2.6766589999999999</v>
          </cell>
          <cell r="V165">
            <v>2.6766595290000001</v>
          </cell>
          <cell r="W165">
            <v>2.678810608</v>
          </cell>
          <cell r="X165">
            <v>2.6896180740000002</v>
          </cell>
          <cell r="Y165">
            <v>2.701242572</v>
          </cell>
          <cell r="Z165">
            <v>2.7487599999999999</v>
          </cell>
          <cell r="AA165">
            <v>2.721829069</v>
          </cell>
          <cell r="AB165">
            <v>2.7129679869999999</v>
          </cell>
          <cell r="AC165">
            <v>2.72479564</v>
          </cell>
          <cell r="AD165">
            <v>2.7495188339999999</v>
          </cell>
          <cell r="AE165">
            <v>2.7404768000000002</v>
          </cell>
          <cell r="AF165">
            <v>2.738975623</v>
          </cell>
          <cell r="AG165">
            <v>2.7662517289999999</v>
          </cell>
          <cell r="AH165">
            <v>2.8232636929999999</v>
          </cell>
          <cell r="AI165">
            <v>2.8304557030000002</v>
          </cell>
          <cell r="AJ165">
            <v>2.7917364600000001</v>
          </cell>
          <cell r="AK165">
            <v>2.827254736</v>
          </cell>
          <cell r="AL165">
            <v>2.8145229380000001</v>
          </cell>
          <cell r="AM165">
            <v>2.7901785710000002</v>
          </cell>
          <cell r="AN165">
            <v>2.7693159789999999</v>
          </cell>
          <cell r="AO165">
            <v>2.7601435269999999</v>
          </cell>
          <cell r="AP165">
            <v>2.7367268746579101</v>
          </cell>
          <cell r="AQ165">
            <v>2.7027027027027</v>
          </cell>
          <cell r="AR165">
            <v>2.7048958615093301</v>
          </cell>
          <cell r="AS165">
            <v>2.70124257158293</v>
          </cell>
          <cell r="AT165">
            <v>2.6874496103198098</v>
          </cell>
          <cell r="AU165">
            <v>2.6219192448872599</v>
          </cell>
          <cell r="AV165">
            <v>2.6288117770767601</v>
          </cell>
          <cell r="AW165">
            <v>2.5926886180969699</v>
          </cell>
          <cell r="AX165">
            <v>2.5471217524197698</v>
          </cell>
          <cell r="AY165">
            <v>2.63296471827277</v>
          </cell>
          <cell r="AZ165">
            <v>2.6267402153927</v>
          </cell>
          <cell r="BA165">
            <v>2.5516713447308002</v>
          </cell>
          <cell r="BB165">
            <v>2.54647313470843</v>
          </cell>
          <cell r="BC165">
            <v>2.5568908207619501</v>
          </cell>
          <cell r="BD165">
            <v>2.5438819638768799</v>
          </cell>
          <cell r="BE165">
            <v>2.50438266967193</v>
          </cell>
          <cell r="BF165">
            <v>2.4875621890547301</v>
          </cell>
          <cell r="BG165">
            <v>2.4937655860349102</v>
          </cell>
          <cell r="BH165">
            <v>2.4968789013732802</v>
          </cell>
          <cell r="BI165">
            <v>2.5163563160543498</v>
          </cell>
          <cell r="BJ165">
            <v>2.5138260432378101</v>
          </cell>
          <cell r="BK165">
            <v>2.6232948583420801</v>
          </cell>
          <cell r="BL165">
            <v>2.7005130974885199</v>
          </cell>
          <cell r="BM165">
            <v>2.8901734104046199</v>
          </cell>
          <cell r="BN165">
            <v>2.9824038174768899</v>
          </cell>
          <cell r="BO165">
            <v>2.97707651086633</v>
          </cell>
          <cell r="BP165">
            <v>2.9594554601953198</v>
          </cell>
          <cell r="BQ165">
            <v>3.06278713629403</v>
          </cell>
          <cell r="BR165">
            <v>3.0211480362537801</v>
          </cell>
          <cell r="BS165">
            <v>2.9197080291970798</v>
          </cell>
          <cell r="BT165">
            <v>2.79955207166853</v>
          </cell>
          <cell r="BU165">
            <v>2.7063599458728</v>
          </cell>
          <cell r="BV165">
            <v>2.6925148088314499</v>
          </cell>
          <cell r="BW165">
            <v>2.61711593823606</v>
          </cell>
          <cell r="BX165">
            <v>2.55362614913177</v>
          </cell>
          <cell r="BY165">
            <v>2.4709661477637801</v>
          </cell>
          <cell r="BZ165">
            <v>2.4654832347140001</v>
          </cell>
          <cell r="CA165">
            <v>2.50062515628907</v>
          </cell>
          <cell r="CB165">
            <v>2.4783147459727402</v>
          </cell>
          <cell r="CC165">
            <v>2.54065040650406</v>
          </cell>
          <cell r="CD165">
            <v>2.5087807325639702</v>
          </cell>
          <cell r="CE165">
            <v>2.4869435463815002</v>
          </cell>
          <cell r="CF165">
            <v>2.5634452704434798</v>
          </cell>
          <cell r="CG165">
            <v>2.5746652935118401</v>
          </cell>
          <cell r="CH165">
            <v>2.52780586450961</v>
          </cell>
          <cell r="CI165">
            <v>2.5087807325639702</v>
          </cell>
          <cell r="CJ165">
            <v>2.4582104228121899</v>
          </cell>
          <cell r="CK165">
            <v>2.4113817217265501</v>
          </cell>
          <cell r="CL165">
            <v>2.36798484489699</v>
          </cell>
          <cell r="CM165">
            <v>2.3889154323936901</v>
          </cell>
          <cell r="CN165">
            <v>2.37135404315864</v>
          </cell>
          <cell r="CO165">
            <v>2.36462520690471</v>
          </cell>
          <cell r="CP165">
            <v>2.38435860753457</v>
          </cell>
          <cell r="CQ165">
            <v>2.30255583697905</v>
          </cell>
          <cell r="CR165">
            <v>2.28885328450446</v>
          </cell>
          <cell r="CS165">
            <v>2.27427791676143</v>
          </cell>
          <cell r="CT165">
            <v>2.23164472216023</v>
          </cell>
          <cell r="CU165">
            <v>2.2558087074216102</v>
          </cell>
          <cell r="CV165">
            <v>2.3030861354214598</v>
          </cell>
          <cell r="CW165">
            <v>2.3266635644485798</v>
          </cell>
          <cell r="CX165">
            <v>2.3529411764705901</v>
          </cell>
          <cell r="CY165">
            <v>2.3534949399858802</v>
          </cell>
          <cell r="CZ165">
            <v>2.3057412958266101</v>
          </cell>
          <cell r="DA165">
            <v>2.2517451024544002</v>
          </cell>
          <cell r="DB165">
            <v>2.2732439190725202</v>
          </cell>
          <cell r="DC165">
            <v>2.2831050228310499</v>
          </cell>
          <cell r="DD165">
            <v>2.3402761525860099</v>
          </cell>
          <cell r="DE165">
            <v>2.3348120476301699</v>
          </cell>
          <cell r="DF165">
            <v>2.3068050749711699</v>
          </cell>
          <cell r="DG165">
            <v>2.2893772893772901</v>
          </cell>
          <cell r="DH165">
            <v>2.2883295194508002</v>
          </cell>
          <cell r="DI165">
            <v>2.2851919561243101</v>
          </cell>
          <cell r="DJ165">
            <v>2.2815423226100799</v>
          </cell>
          <cell r="DK165">
            <v>2.2675736961451198</v>
          </cell>
          <cell r="DL165">
            <v>2.2588660492432799</v>
          </cell>
          <cell r="DM165">
            <v>2.26654578422484</v>
          </cell>
          <cell r="DN165">
            <v>2.2753128555176301</v>
          </cell>
          <cell r="DO165">
            <v>2.25631768953069</v>
          </cell>
          <cell r="DP165">
            <v>2.29305205228159</v>
          </cell>
          <cell r="DQ165">
            <v>2.3496240601503802</v>
          </cell>
          <cell r="DR165">
            <v>2.3668639053254399</v>
          </cell>
          <cell r="DS165">
            <v>2.36854571293226</v>
          </cell>
          <cell r="DT165">
            <v>2.3359028264424202</v>
          </cell>
          <cell r="DU165">
            <v>2.3020257826887698</v>
          </cell>
          <cell r="DV165">
            <v>2.3191094619666002</v>
          </cell>
          <cell r="DW165">
            <v>2.3386342376052398</v>
          </cell>
          <cell r="DX165">
            <v>2.3402761525860099</v>
          </cell>
          <cell r="DY165">
            <v>2.3348120476301699</v>
          </cell>
          <cell r="DZ165">
            <v>2.30786983614124</v>
          </cell>
          <cell r="EA165">
            <v>2.2867596615595698</v>
          </cell>
          <cell r="EB165">
            <v>2.2878059940517002</v>
          </cell>
          <cell r="EC165">
            <v>2.2831050228310499</v>
          </cell>
          <cell r="ED165">
            <v>2.2747952684258399</v>
          </cell>
          <cell r="EE165">
            <v>2.3046784973496202</v>
          </cell>
          <cell r="EF165">
            <v>2.3452157598499102</v>
          </cell>
          <cell r="EG165">
            <v>2.3889154323936901</v>
          </cell>
          <cell r="EH165">
            <v>2.39980801535877</v>
          </cell>
          <cell r="EI165">
            <v>2.42718446601942</v>
          </cell>
        </row>
        <row r="166">
          <cell r="A166">
            <v>135</v>
          </cell>
          <cell r="B166" t="str">
            <v>National Currency per US Dollar</v>
          </cell>
          <cell r="C166" t="str">
            <v>None</v>
          </cell>
          <cell r="D166" t="str">
            <v>San Marino</v>
          </cell>
          <cell r="E166" t="str">
            <v>IFTS</v>
          </cell>
          <cell r="F166" t="str">
            <v>135..AF.ZF...</v>
          </cell>
          <cell r="G166" t="str">
            <v>MARKET RATE</v>
          </cell>
          <cell r="H166">
            <v>0.79288999999999998</v>
          </cell>
          <cell r="I166">
            <v>0.79081999999999997</v>
          </cell>
          <cell r="J166">
            <v>0.81559999999999999</v>
          </cell>
          <cell r="K166">
            <v>0.83409</v>
          </cell>
          <cell r="L166">
            <v>0.83357999999999999</v>
          </cell>
          <cell r="M166">
            <v>0.82387999999999995</v>
          </cell>
          <cell r="N166">
            <v>0.81535000000000002</v>
          </cell>
          <cell r="O166">
            <v>0.82137000000000004</v>
          </cell>
          <cell r="P166">
            <v>0.81852000000000003</v>
          </cell>
          <cell r="Q166">
            <v>0.80083000000000004</v>
          </cell>
          <cell r="R166">
            <v>0.76985999999999999</v>
          </cell>
          <cell r="S166">
            <v>0.74758999999999998</v>
          </cell>
          <cell r="T166">
            <v>0.75499000000000005</v>
          </cell>
          <cell r="U166">
            <v>0.76849000000000001</v>
          </cell>
          <cell r="V166">
            <v>0.75822000000000001</v>
          </cell>
          <cell r="W166">
            <v>0.77295000000000003</v>
          </cell>
          <cell r="X166">
            <v>0.78791999999999995</v>
          </cell>
          <cell r="Y166">
            <v>0.82208000000000003</v>
          </cell>
          <cell r="Z166">
            <v>0.83081000000000005</v>
          </cell>
          <cell r="AA166">
            <v>0.81354000000000004</v>
          </cell>
          <cell r="AB166">
            <v>0.81605000000000005</v>
          </cell>
          <cell r="AC166">
            <v>0.83235000000000003</v>
          </cell>
          <cell r="AD166">
            <v>0.84855000000000003</v>
          </cell>
          <cell r="AE166">
            <v>0.84348999999999996</v>
          </cell>
          <cell r="AF166">
            <v>0.82630000000000003</v>
          </cell>
          <cell r="AG166">
            <v>0.83765999999999996</v>
          </cell>
          <cell r="AH166">
            <v>0.83199000000000001</v>
          </cell>
          <cell r="AI166">
            <v>0.81501999999999997</v>
          </cell>
          <cell r="AJ166">
            <v>0.78313999999999995</v>
          </cell>
          <cell r="AK166">
            <v>0.79057999999999995</v>
          </cell>
          <cell r="AL166">
            <v>0.78844999999999998</v>
          </cell>
          <cell r="AM166">
            <v>0.78056999999999999</v>
          </cell>
          <cell r="AN166">
            <v>0.78571999999999997</v>
          </cell>
          <cell r="AO166">
            <v>0.79298000000000002</v>
          </cell>
          <cell r="AP166">
            <v>0.77642</v>
          </cell>
          <cell r="AQ166">
            <v>0.75685999999999998</v>
          </cell>
          <cell r="AR166">
            <v>0.76934999999999998</v>
          </cell>
          <cell r="AS166">
            <v>0.76490000000000002</v>
          </cell>
          <cell r="AT166">
            <v>0.75521000000000005</v>
          </cell>
          <cell r="AU166">
            <v>0.7399</v>
          </cell>
          <cell r="AV166">
            <v>0.74012999999999995</v>
          </cell>
          <cell r="AW166">
            <v>0.74526000000000003</v>
          </cell>
          <cell r="AX166">
            <v>0.72911999999999999</v>
          </cell>
          <cell r="AY166">
            <v>0.73412999999999995</v>
          </cell>
          <cell r="AZ166">
            <v>0.71974000000000005</v>
          </cell>
          <cell r="BA166">
            <v>0.70289999999999997</v>
          </cell>
          <cell r="BB166">
            <v>0.68108000000000002</v>
          </cell>
          <cell r="BC166">
            <v>0.68593000000000004</v>
          </cell>
          <cell r="BD166">
            <v>0.67947999999999997</v>
          </cell>
          <cell r="BE166">
            <v>0.67815000000000003</v>
          </cell>
          <cell r="BF166">
            <v>0.64417999999999997</v>
          </cell>
          <cell r="BG166">
            <v>0.63494427930300001</v>
          </cell>
          <cell r="BH166">
            <v>0.64284175976482605</v>
          </cell>
          <cell r="BI166">
            <v>0.64301049581065095</v>
          </cell>
          <cell r="BJ166">
            <v>0.63414999999999999</v>
          </cell>
          <cell r="BK166">
            <v>0.66805999999999999</v>
          </cell>
          <cell r="BL166">
            <v>0.69608999999999999</v>
          </cell>
          <cell r="BM166">
            <v>0.75161999999999995</v>
          </cell>
          <cell r="BN166">
            <v>0.78549000000000002</v>
          </cell>
          <cell r="BO166">
            <v>0.73407999999999995</v>
          </cell>
          <cell r="BP166">
            <v>0.75529828636999996</v>
          </cell>
          <cell r="BQ166">
            <v>0.78224000000000005</v>
          </cell>
          <cell r="BR166">
            <v>0.76696299999999995</v>
          </cell>
          <cell r="BS166">
            <v>0.7582384834</v>
          </cell>
          <cell r="BT166">
            <v>0.73378078639492095</v>
          </cell>
          <cell r="BU166">
            <v>0.71350319978393495</v>
          </cell>
          <cell r="BV166">
            <v>0.70988504366367</v>
          </cell>
          <cell r="BW166">
            <v>0.70090024335470602</v>
          </cell>
          <cell r="BX166">
            <v>0.68682738532376797</v>
          </cell>
          <cell r="BY166">
            <v>0.67498659133182304</v>
          </cell>
          <cell r="BZ166">
            <v>0.670522419450853</v>
          </cell>
          <cell r="CA166">
            <v>0.68497487835370297</v>
          </cell>
          <cell r="CB166">
            <v>0.70077945778564099</v>
          </cell>
          <cell r="CC166">
            <v>0.73076528482176994</v>
          </cell>
          <cell r="CD166">
            <v>0.73569529496256003</v>
          </cell>
          <cell r="CE166">
            <v>0.74583877197850101</v>
          </cell>
          <cell r="CF166">
            <v>0.79625259699999995</v>
          </cell>
          <cell r="CG166">
            <v>0.81919327030073696</v>
          </cell>
          <cell r="CH166">
            <v>0.78258434926312803</v>
          </cell>
          <cell r="CI166">
            <v>0.77575768516516697</v>
          </cell>
          <cell r="CJ166">
            <v>0.76517574280804002</v>
          </cell>
          <cell r="CK166">
            <v>0.71957746599402905</v>
          </cell>
          <cell r="CL166">
            <v>0.732404891089948</v>
          </cell>
          <cell r="CM166">
            <v>0.75651461270849496</v>
          </cell>
          <cell r="CN166">
            <v>0.74850299401197595</v>
          </cell>
          <cell r="CO166">
            <v>0.73265440691625805</v>
          </cell>
          <cell r="CP166">
            <v>0.71433673833845301</v>
          </cell>
          <cell r="CQ166">
            <v>0.69242486999999997</v>
          </cell>
          <cell r="CR166">
            <v>0.69697457194129697</v>
          </cell>
          <cell r="CS166">
            <v>0.69502363</v>
          </cell>
          <cell r="CT166">
            <v>0.70170738799999999</v>
          </cell>
          <cell r="CU166">
            <v>0.697230467644263</v>
          </cell>
          <cell r="CV166">
            <v>0.727339574457597</v>
          </cell>
          <cell r="CW166">
            <v>0.72960747000000004</v>
          </cell>
          <cell r="CX166">
            <v>0.73768073199999995</v>
          </cell>
          <cell r="CY166">
            <v>0.75878020000000002</v>
          </cell>
          <cell r="CZ166">
            <v>0.77489345215000005</v>
          </cell>
          <cell r="DA166">
            <v>0.75620084700000001</v>
          </cell>
          <cell r="DB166">
            <v>0.75751837</v>
          </cell>
          <cell r="DC166">
            <v>0.75976295400000005</v>
          </cell>
          <cell r="DD166">
            <v>0.78192200000000001</v>
          </cell>
          <cell r="DE166">
            <v>0.79833945393581396</v>
          </cell>
          <cell r="DF166">
            <v>0.81406708000000005</v>
          </cell>
          <cell r="DG166">
            <v>0.80645199999999995</v>
          </cell>
          <cell r="DH166">
            <v>0.77780000000000005</v>
          </cell>
          <cell r="DI166">
            <v>0.77077231400000001</v>
          </cell>
          <cell r="DJ166">
            <v>0.77954474586841305</v>
          </cell>
          <cell r="DK166">
            <v>0.76224999999999998</v>
          </cell>
          <cell r="DL166">
            <v>0.75256000000000001</v>
          </cell>
          <cell r="DM166">
            <v>0.74855902387903295</v>
          </cell>
          <cell r="DN166">
            <v>0.77136685999999999</v>
          </cell>
          <cell r="DO166">
            <v>0.76770000000000005</v>
          </cell>
          <cell r="DP166">
            <v>0.77029999999999998</v>
          </cell>
          <cell r="DQ166">
            <v>0.75820759699999996</v>
          </cell>
          <cell r="DR166">
            <v>0.76452599388379205</v>
          </cell>
          <cell r="DS166">
            <v>0.75131480090157798</v>
          </cell>
          <cell r="DT166">
            <v>0.74917590650284005</v>
          </cell>
          <cell r="DU166">
            <v>0.73340000000000005</v>
          </cell>
          <cell r="DV166">
            <v>0.74109999999999998</v>
          </cell>
          <cell r="DW166">
            <v>0.72970000000000002</v>
          </cell>
          <cell r="DX166">
            <v>0.73475385745775201</v>
          </cell>
          <cell r="DY166">
            <v>0.73211801742440896</v>
          </cell>
          <cell r="DZ166">
            <v>0.72343196122404696</v>
          </cell>
          <cell r="EA166">
            <v>0.72395569391153303</v>
          </cell>
          <cell r="EB166">
            <v>0.72822604136323899</v>
          </cell>
          <cell r="EC166">
            <v>0.73572689817539705</v>
          </cell>
          <cell r="ED166">
            <v>0.73860698722209905</v>
          </cell>
          <cell r="EE166">
            <v>0.75097626914989501</v>
          </cell>
          <cell r="EF166">
            <v>0.77513371056507196</v>
          </cell>
          <cell r="EG166">
            <v>0.78907914463820705</v>
          </cell>
          <cell r="EH166">
            <v>0.80179602299999997</v>
          </cell>
          <cell r="EI166">
            <v>0.81096423647717097</v>
          </cell>
        </row>
        <row r="167">
          <cell r="A167">
            <v>716</v>
          </cell>
          <cell r="B167" t="str">
            <v>National Currency per US Dollar</v>
          </cell>
          <cell r="C167" t="str">
            <v>None</v>
          </cell>
          <cell r="D167" t="str">
            <v>São Tomé &amp; Príncipe</v>
          </cell>
          <cell r="E167" t="str">
            <v>IFTS</v>
          </cell>
          <cell r="F167" t="str">
            <v>716..AF.ZF...</v>
          </cell>
          <cell r="G167" t="str">
            <v>OFFICIAL RATE</v>
          </cell>
          <cell r="H167">
            <v>9483.06</v>
          </cell>
          <cell r="I167">
            <v>9508.39</v>
          </cell>
          <cell r="J167">
            <v>9637.31</v>
          </cell>
          <cell r="K167">
            <v>9733.68</v>
          </cell>
          <cell r="L167">
            <v>9875.73</v>
          </cell>
          <cell r="M167">
            <v>9966.09</v>
          </cell>
          <cell r="N167">
            <v>10031.74</v>
          </cell>
          <cell r="O167">
            <v>10102.370000000001</v>
          </cell>
          <cell r="P167">
            <v>10144.58</v>
          </cell>
          <cell r="Q167">
            <v>10143.629999999999</v>
          </cell>
          <cell r="R167">
            <v>10089.469999999999</v>
          </cell>
          <cell r="S167">
            <v>10111.84</v>
          </cell>
          <cell r="T167">
            <v>10117.450000000001</v>
          </cell>
          <cell r="U167">
            <v>10123.200000000001</v>
          </cell>
          <cell r="V167">
            <v>10136.974</v>
          </cell>
          <cell r="W167">
            <v>10177.23</v>
          </cell>
          <cell r="X167">
            <v>10183.870000000001</v>
          </cell>
          <cell r="Y167">
            <v>10185.879999999999</v>
          </cell>
          <cell r="Z167">
            <v>10188.200000000001</v>
          </cell>
          <cell r="AA167">
            <v>10265.01</v>
          </cell>
          <cell r="AB167">
            <v>10532.99</v>
          </cell>
          <cell r="AC167">
            <v>11191.51</v>
          </cell>
          <cell r="AD167">
            <v>11669.49</v>
          </cell>
          <cell r="AE167">
            <v>11923.84</v>
          </cell>
          <cell r="AF167">
            <v>12136.61</v>
          </cell>
          <cell r="AG167">
            <v>12132.5</v>
          </cell>
          <cell r="AH167">
            <v>12032.8</v>
          </cell>
          <cell r="AI167">
            <v>11844.07</v>
          </cell>
          <cell r="AJ167">
            <v>12194.48</v>
          </cell>
          <cell r="AK167">
            <v>12440.48</v>
          </cell>
          <cell r="AL167">
            <v>12594.56</v>
          </cell>
          <cell r="AM167">
            <v>12608.61</v>
          </cell>
          <cell r="AN167">
            <v>12645.68</v>
          </cell>
          <cell r="AO167">
            <v>12738.7</v>
          </cell>
          <cell r="AP167">
            <v>13007.61</v>
          </cell>
          <cell r="AQ167">
            <v>13007.61</v>
          </cell>
          <cell r="AR167">
            <v>13093.8</v>
          </cell>
          <cell r="AS167">
            <v>13217.1</v>
          </cell>
          <cell r="AT167">
            <v>13292.42</v>
          </cell>
          <cell r="AU167">
            <v>13304.6</v>
          </cell>
          <cell r="AV167">
            <v>13489.1</v>
          </cell>
          <cell r="AW167">
            <v>13497.53</v>
          </cell>
          <cell r="AX167">
            <v>13504.99</v>
          </cell>
          <cell r="AY167">
            <v>13495.56</v>
          </cell>
          <cell r="AZ167">
            <v>13692.04</v>
          </cell>
          <cell r="BA167">
            <v>13744.42</v>
          </cell>
          <cell r="BB167">
            <v>13900</v>
          </cell>
          <cell r="BC167">
            <v>14209.5</v>
          </cell>
          <cell r="BD167">
            <v>14608.03</v>
          </cell>
          <cell r="BE167">
            <v>14621.03</v>
          </cell>
          <cell r="BF167">
            <v>14823.57</v>
          </cell>
          <cell r="BG167">
            <v>14737.81</v>
          </cell>
          <cell r="BH167">
            <v>14735.66</v>
          </cell>
          <cell r="BI167">
            <v>14665.69</v>
          </cell>
          <cell r="BJ167">
            <v>14619.91</v>
          </cell>
          <cell r="BK167">
            <v>14600.3</v>
          </cell>
          <cell r="BL167">
            <v>14650.6</v>
          </cell>
          <cell r="BM167">
            <v>14725.76</v>
          </cell>
          <cell r="BN167">
            <v>14715.54</v>
          </cell>
          <cell r="BO167">
            <v>14838.52</v>
          </cell>
          <cell r="BP167">
            <v>16475.419999999998</v>
          </cell>
          <cell r="BQ167">
            <v>17150.02</v>
          </cell>
          <cell r="BR167">
            <v>16866.37</v>
          </cell>
          <cell r="BS167">
            <v>16627</v>
          </cell>
          <cell r="BT167">
            <v>16133.27</v>
          </cell>
          <cell r="BU167">
            <v>15682.88</v>
          </cell>
          <cell r="BV167">
            <v>15610.39</v>
          </cell>
          <cell r="BW167">
            <v>15547.68</v>
          </cell>
          <cell r="BX167">
            <v>15869.13</v>
          </cell>
          <cell r="BY167">
            <v>15914.98</v>
          </cell>
          <cell r="BZ167">
            <v>16173.05</v>
          </cell>
          <cell r="CA167">
            <v>16451.225050000001</v>
          </cell>
          <cell r="CB167">
            <v>17169.096715748201</v>
          </cell>
          <cell r="CC167">
            <v>17903.749478133399</v>
          </cell>
          <cell r="CD167">
            <v>18024.5347265827</v>
          </cell>
          <cell r="CE167">
            <v>18273.0499134733</v>
          </cell>
          <cell r="CF167">
            <v>19508.188626499999</v>
          </cell>
          <cell r="CG167">
            <v>20070.2351223681</v>
          </cell>
          <cell r="CH167">
            <v>19173.3165569466</v>
          </cell>
          <cell r="CI167">
            <v>19006.0632865466</v>
          </cell>
          <cell r="CJ167">
            <v>18746.805698797001</v>
          </cell>
          <cell r="CK167">
            <v>17629.647916853701</v>
          </cell>
          <cell r="CL167">
            <v>17943.919831703701</v>
          </cell>
          <cell r="CM167">
            <v>18534.608011358101</v>
          </cell>
          <cell r="CN167">
            <v>18338.323353293399</v>
          </cell>
          <cell r="CO167">
            <v>17950.032969448301</v>
          </cell>
          <cell r="CP167">
            <v>17501.250089292102</v>
          </cell>
          <cell r="CQ167">
            <v>16964.409315000001</v>
          </cell>
          <cell r="CR167">
            <v>17075.877012561799</v>
          </cell>
          <cell r="CS167">
            <v>17028.078935000001</v>
          </cell>
          <cell r="CT167">
            <v>17191.831006</v>
          </cell>
          <cell r="CU167">
            <v>17082.146457284402</v>
          </cell>
          <cell r="CV167">
            <v>17819.819574211098</v>
          </cell>
          <cell r="CW167">
            <v>17905.051517114</v>
          </cell>
          <cell r="CX167">
            <v>18041.589840631001</v>
          </cell>
          <cell r="CY167">
            <v>18576.810000000001</v>
          </cell>
          <cell r="CZ167">
            <v>19010.560000000001</v>
          </cell>
          <cell r="DA167">
            <v>18542.494500000001</v>
          </cell>
          <cell r="DB167">
            <v>18554.650000000001</v>
          </cell>
          <cell r="DC167">
            <v>18618.43</v>
          </cell>
          <cell r="DD167">
            <v>19107.939999999999</v>
          </cell>
          <cell r="DE167">
            <v>19558.37</v>
          </cell>
          <cell r="DF167">
            <v>19898.439999999999</v>
          </cell>
          <cell r="DG167">
            <v>19782.2</v>
          </cell>
          <cell r="DH167">
            <v>19068.91</v>
          </cell>
          <cell r="DI167">
            <v>18888.150000000001</v>
          </cell>
          <cell r="DJ167">
            <v>19099.927727300001</v>
          </cell>
          <cell r="DK167">
            <v>18690.929473684198</v>
          </cell>
          <cell r="DL167">
            <v>18444.87</v>
          </cell>
          <cell r="DM167">
            <v>18313.2</v>
          </cell>
          <cell r="DN167">
            <v>18888.4661904762</v>
          </cell>
          <cell r="DO167">
            <v>18808.650000000001</v>
          </cell>
          <cell r="DP167">
            <v>18872.349999999999</v>
          </cell>
          <cell r="DQ167">
            <v>18576.086126499998</v>
          </cell>
          <cell r="DR167">
            <v>18730.8868501529</v>
          </cell>
          <cell r="DS167">
            <v>18407.2126220887</v>
          </cell>
          <cell r="DT167">
            <v>18354.809709319601</v>
          </cell>
          <cell r="DU167">
            <v>17968.3</v>
          </cell>
          <cell r="DV167">
            <v>18156.95</v>
          </cell>
          <cell r="DW167">
            <v>17877.650000000001</v>
          </cell>
          <cell r="DX167">
            <v>18001.469507714901</v>
          </cell>
          <cell r="DY167">
            <v>17936.891426898001</v>
          </cell>
          <cell r="DZ167">
            <v>17724.083049989102</v>
          </cell>
          <cell r="EA167">
            <v>17736.914500832601</v>
          </cell>
          <cell r="EB167">
            <v>17841.5380133994</v>
          </cell>
          <cell r="EC167">
            <v>18025.3090052972</v>
          </cell>
          <cell r="ED167">
            <v>18095.8711869414</v>
          </cell>
          <cell r="EE167">
            <v>18398.918594172399</v>
          </cell>
          <cell r="EF167">
            <v>18990.775908844302</v>
          </cell>
          <cell r="EG167">
            <v>19332.439043636099</v>
          </cell>
          <cell r="EH167">
            <v>19644.002563499998</v>
          </cell>
          <cell r="EI167">
            <v>19868.623793690698</v>
          </cell>
        </row>
        <row r="168">
          <cell r="A168">
            <v>456</v>
          </cell>
          <cell r="B168" t="str">
            <v>National Currency per US Dollar</v>
          </cell>
          <cell r="C168" t="str">
            <v>None</v>
          </cell>
          <cell r="D168" t="str">
            <v>Saudi Arabia</v>
          </cell>
          <cell r="E168" t="str">
            <v>IFTS</v>
          </cell>
          <cell r="F168" t="str">
            <v>456..AF.ZF...</v>
          </cell>
          <cell r="G168" t="str">
            <v>OFFICIAL RATE</v>
          </cell>
          <cell r="H168">
            <v>3.75</v>
          </cell>
          <cell r="I168">
            <v>3.75</v>
          </cell>
          <cell r="J168">
            <v>3.75</v>
          </cell>
          <cell r="K168">
            <v>3.75</v>
          </cell>
          <cell r="L168">
            <v>3.75</v>
          </cell>
          <cell r="M168">
            <v>3.75</v>
          </cell>
          <cell r="N168">
            <v>3.75</v>
          </cell>
          <cell r="O168">
            <v>3.75</v>
          </cell>
          <cell r="P168">
            <v>3.75</v>
          </cell>
          <cell r="Q168">
            <v>3.75</v>
          </cell>
          <cell r="R168">
            <v>3.75</v>
          </cell>
          <cell r="S168">
            <v>3.75</v>
          </cell>
          <cell r="T168">
            <v>3.75</v>
          </cell>
          <cell r="U168">
            <v>3.75</v>
          </cell>
          <cell r="V168">
            <v>3.75</v>
          </cell>
          <cell r="W168">
            <v>3.75</v>
          </cell>
          <cell r="X168">
            <v>3.75</v>
          </cell>
          <cell r="Y168">
            <v>3.7450000000000001</v>
          </cell>
          <cell r="Z168">
            <v>3.7450000000000001</v>
          </cell>
          <cell r="AA168">
            <v>3.7450000000000001</v>
          </cell>
          <cell r="AB168">
            <v>3.7450000000000001</v>
          </cell>
          <cell r="AC168">
            <v>3.7450000000000001</v>
          </cell>
          <cell r="AD168">
            <v>3.7450000000000001</v>
          </cell>
          <cell r="AE168">
            <v>3.7450000000000001</v>
          </cell>
          <cell r="AF168">
            <v>3.7450000000000001</v>
          </cell>
          <cell r="AG168">
            <v>3.7450000000000001</v>
          </cell>
          <cell r="AH168">
            <v>3.7450000000000001</v>
          </cell>
          <cell r="AI168">
            <v>3.7450000000000001</v>
          </cell>
          <cell r="AJ168">
            <v>3.7450000000000001</v>
          </cell>
          <cell r="AK168">
            <v>3.7450000000000001</v>
          </cell>
          <cell r="AL168">
            <v>3.7450000000000001</v>
          </cell>
          <cell r="AM168">
            <v>3.7450000000000001</v>
          </cell>
          <cell r="AN168">
            <v>3.7450000000000001</v>
          </cell>
          <cell r="AO168">
            <v>3.7450000000000001</v>
          </cell>
          <cell r="AP168">
            <v>3.7450000000000001</v>
          </cell>
          <cell r="AQ168">
            <v>3.7450000000000001</v>
          </cell>
          <cell r="AR168">
            <v>3.7450000000000001</v>
          </cell>
          <cell r="AS168">
            <v>3.7450000000000001</v>
          </cell>
          <cell r="AT168">
            <v>3.7450000000000001</v>
          </cell>
          <cell r="AU168">
            <v>3.7450000000000001</v>
          </cell>
          <cell r="AV168">
            <v>3.75</v>
          </cell>
          <cell r="AW168">
            <v>3.7450000000000001</v>
          </cell>
          <cell r="AX168">
            <v>3.7450000000000001</v>
          </cell>
          <cell r="AY168">
            <v>3.75</v>
          </cell>
          <cell r="AZ168">
            <v>3.75</v>
          </cell>
          <cell r="BA168">
            <v>3.75</v>
          </cell>
          <cell r="BB168">
            <v>3.75</v>
          </cell>
          <cell r="BC168">
            <v>3.75</v>
          </cell>
          <cell r="BD168">
            <v>3.75</v>
          </cell>
          <cell r="BE168">
            <v>3.75</v>
          </cell>
          <cell r="BF168">
            <v>3.75</v>
          </cell>
          <cell r="BG168">
            <v>3.75</v>
          </cell>
          <cell r="BH168">
            <v>3.75</v>
          </cell>
          <cell r="BI168">
            <v>3.75</v>
          </cell>
          <cell r="BJ168">
            <v>3.75</v>
          </cell>
          <cell r="BK168">
            <v>3.75</v>
          </cell>
          <cell r="BL168">
            <v>3.75</v>
          </cell>
          <cell r="BM168">
            <v>3.75</v>
          </cell>
          <cell r="BN168">
            <v>3.75</v>
          </cell>
          <cell r="BO168">
            <v>3.75</v>
          </cell>
          <cell r="BP168">
            <v>3.75</v>
          </cell>
          <cell r="BQ168">
            <v>3.75</v>
          </cell>
          <cell r="BR168">
            <v>3.75</v>
          </cell>
          <cell r="BS168">
            <v>3.75</v>
          </cell>
          <cell r="BT168">
            <v>3.75</v>
          </cell>
          <cell r="BU168">
            <v>3.75</v>
          </cell>
          <cell r="BV168">
            <v>3.75</v>
          </cell>
          <cell r="BW168">
            <v>3.75</v>
          </cell>
          <cell r="BX168">
            <v>3.75</v>
          </cell>
          <cell r="BY168">
            <v>3.75</v>
          </cell>
          <cell r="BZ168">
            <v>3.75</v>
          </cell>
          <cell r="CA168">
            <v>3.75</v>
          </cell>
          <cell r="CB168">
            <v>3.75</v>
          </cell>
          <cell r="CC168">
            <v>3.75</v>
          </cell>
          <cell r="CD168">
            <v>3.75</v>
          </cell>
          <cell r="CE168">
            <v>3.75</v>
          </cell>
          <cell r="CF168">
            <v>3.75</v>
          </cell>
          <cell r="CG168">
            <v>3.75</v>
          </cell>
          <cell r="CH168">
            <v>3.75</v>
          </cell>
          <cell r="CI168">
            <v>3.75</v>
          </cell>
          <cell r="CJ168">
            <v>3.75</v>
          </cell>
          <cell r="CK168">
            <v>3.75</v>
          </cell>
          <cell r="CL168">
            <v>3.75</v>
          </cell>
          <cell r="CM168">
            <v>3.75</v>
          </cell>
          <cell r="CN168">
            <v>3.75</v>
          </cell>
          <cell r="CO168">
            <v>3.75</v>
          </cell>
          <cell r="CP168">
            <v>3.75</v>
          </cell>
          <cell r="CQ168">
            <v>3.75</v>
          </cell>
          <cell r="CR168">
            <v>3.75</v>
          </cell>
          <cell r="CS168">
            <v>3.75</v>
          </cell>
          <cell r="CT168">
            <v>3.75</v>
          </cell>
          <cell r="CU168">
            <v>3.75</v>
          </cell>
          <cell r="CV168">
            <v>3.75</v>
          </cell>
          <cell r="CW168">
            <v>3.75</v>
          </cell>
          <cell r="CX168">
            <v>3.75</v>
          </cell>
          <cell r="CY168">
            <v>3.75</v>
          </cell>
          <cell r="CZ168">
            <v>3.75</v>
          </cell>
          <cell r="DA168">
            <v>3.75</v>
          </cell>
          <cell r="DB168">
            <v>3.75</v>
          </cell>
          <cell r="DC168">
            <v>3.75</v>
          </cell>
          <cell r="DD168">
            <v>3.75</v>
          </cell>
          <cell r="DE168">
            <v>3.75</v>
          </cell>
          <cell r="DF168">
            <v>3.75</v>
          </cell>
          <cell r="DG168">
            <v>3.75</v>
          </cell>
          <cell r="DH168">
            <v>3.75</v>
          </cell>
          <cell r="DI168">
            <v>3.75</v>
          </cell>
          <cell r="DJ168">
            <v>3.75</v>
          </cell>
          <cell r="DK168">
            <v>3.75</v>
          </cell>
          <cell r="DL168">
            <v>3.75</v>
          </cell>
          <cell r="DM168">
            <v>3.75</v>
          </cell>
          <cell r="DN168">
            <v>3.75</v>
          </cell>
          <cell r="DO168">
            <v>3.75</v>
          </cell>
          <cell r="DP168">
            <v>3.75</v>
          </cell>
          <cell r="DQ168">
            <v>3.75</v>
          </cell>
          <cell r="DR168">
            <v>3.75</v>
          </cell>
          <cell r="DS168">
            <v>3.75</v>
          </cell>
          <cell r="DT168">
            <v>3.75</v>
          </cell>
          <cell r="DU168">
            <v>3.75</v>
          </cell>
          <cell r="DV168">
            <v>3.75</v>
          </cell>
          <cell r="DW168">
            <v>3.75</v>
          </cell>
          <cell r="DX168">
            <v>3.75</v>
          </cell>
          <cell r="DY168">
            <v>3.75</v>
          </cell>
          <cell r="DZ168">
            <v>3.75</v>
          </cell>
          <cell r="EA168">
            <v>3.75</v>
          </cell>
          <cell r="EB168">
            <v>3.75</v>
          </cell>
          <cell r="EC168">
            <v>3.75</v>
          </cell>
          <cell r="ED168">
            <v>3.75</v>
          </cell>
          <cell r="EE168">
            <v>3.75</v>
          </cell>
          <cell r="EF168">
            <v>3.75</v>
          </cell>
          <cell r="EG168">
            <v>3.75</v>
          </cell>
          <cell r="EH168">
            <v>3.75</v>
          </cell>
          <cell r="EI168">
            <v>3.75</v>
          </cell>
        </row>
        <row r="169">
          <cell r="A169">
            <v>722</v>
          </cell>
          <cell r="B169" t="str">
            <v>National Currency per US Dollar</v>
          </cell>
          <cell r="C169" t="str">
            <v>None</v>
          </cell>
          <cell r="D169" t="str">
            <v>Senegal</v>
          </cell>
          <cell r="E169" t="str">
            <v>IFTS</v>
          </cell>
          <cell r="F169" t="str">
            <v>722..AF.ZF...</v>
          </cell>
          <cell r="G169" t="str">
            <v>OFFICIAL RATE</v>
          </cell>
          <cell r="H169">
            <v>520.10174572999995</v>
          </cell>
          <cell r="I169">
            <v>518.74391474000004</v>
          </cell>
          <cell r="J169">
            <v>534.99852920000001</v>
          </cell>
          <cell r="K169">
            <v>547.12717412999996</v>
          </cell>
          <cell r="L169">
            <v>546.79263605999995</v>
          </cell>
          <cell r="M169">
            <v>540.42985315999999</v>
          </cell>
          <cell r="N169">
            <v>534.83453995000002</v>
          </cell>
          <cell r="O169">
            <v>538.78340108999998</v>
          </cell>
          <cell r="P169">
            <v>536.91392364000001</v>
          </cell>
          <cell r="Q169">
            <v>525.31004430999997</v>
          </cell>
          <cell r="R169">
            <v>504.99505601999999</v>
          </cell>
          <cell r="S169">
            <v>490.38689362999997</v>
          </cell>
          <cell r="T169">
            <v>495.24097542999999</v>
          </cell>
          <cell r="U169">
            <v>504.09639492999997</v>
          </cell>
          <cell r="V169">
            <v>497.35971654000002</v>
          </cell>
          <cell r="W169">
            <v>507.02196314999998</v>
          </cell>
          <cell r="X169">
            <v>516.84163943999999</v>
          </cell>
          <cell r="Y169">
            <v>539.24913056000003</v>
          </cell>
          <cell r="Z169">
            <v>544.97563517000003</v>
          </cell>
          <cell r="AA169">
            <v>533.64725778000002</v>
          </cell>
          <cell r="AB169">
            <v>535.29370985000003</v>
          </cell>
          <cell r="AC169">
            <v>545.98580894999998</v>
          </cell>
          <cell r="AD169">
            <v>556.61231235000002</v>
          </cell>
          <cell r="AE169">
            <v>553.29316992999998</v>
          </cell>
          <cell r="AF169">
            <v>542.01726910000002</v>
          </cell>
          <cell r="AG169">
            <v>549.46894062000001</v>
          </cell>
          <cell r="AH169">
            <v>545.74966443000005</v>
          </cell>
          <cell r="AI169">
            <v>534.61807413999998</v>
          </cell>
          <cell r="AJ169">
            <v>513.70616498000004</v>
          </cell>
          <cell r="AK169">
            <v>518.58648505999997</v>
          </cell>
          <cell r="AL169">
            <v>517.18929664999996</v>
          </cell>
          <cell r="AM169">
            <v>512.02035549000004</v>
          </cell>
          <cell r="AN169">
            <v>515.39853403999996</v>
          </cell>
          <cell r="AO169">
            <v>520.16078186000004</v>
          </cell>
          <cell r="AP169">
            <v>509.29813394000001</v>
          </cell>
          <cell r="AQ169">
            <v>496.46761501999998</v>
          </cell>
          <cell r="AR169">
            <v>504.66051794999998</v>
          </cell>
          <cell r="AS169">
            <v>501.74150930000002</v>
          </cell>
          <cell r="AT169">
            <v>495.38528596999998</v>
          </cell>
          <cell r="AU169">
            <v>485.3425843</v>
          </cell>
          <cell r="AV169">
            <v>485.49345441000003</v>
          </cell>
          <cell r="AW169">
            <v>488.85851381999998</v>
          </cell>
          <cell r="AX169">
            <v>478.27136783999998</v>
          </cell>
          <cell r="AY169">
            <v>481.55771241000002</v>
          </cell>
          <cell r="AZ169">
            <v>472.11849117999998</v>
          </cell>
          <cell r="BA169">
            <v>461.07217530000003</v>
          </cell>
          <cell r="BB169">
            <v>446.75919356000003</v>
          </cell>
          <cell r="BC169">
            <v>449.94058501000001</v>
          </cell>
          <cell r="BD169">
            <v>445.70966235999998</v>
          </cell>
          <cell r="BE169">
            <v>444.83723954999999</v>
          </cell>
          <cell r="BF169">
            <v>422.55438025999996</v>
          </cell>
          <cell r="BG169">
            <v>416.49614461875797</v>
          </cell>
          <cell r="BH169">
            <v>421.676552210056</v>
          </cell>
          <cell r="BI169">
            <v>421.78723580046716</v>
          </cell>
          <cell r="BJ169">
            <v>415.97513155000001</v>
          </cell>
          <cell r="BK169">
            <v>438.21863342</v>
          </cell>
          <cell r="BL169">
            <v>456.60510812999996</v>
          </cell>
          <cell r="BM169">
            <v>493.03040033999997</v>
          </cell>
          <cell r="BN169">
            <v>515.24766393000004</v>
          </cell>
          <cell r="BO169">
            <v>481.52491455999996</v>
          </cell>
          <cell r="BP169">
            <v>495.44319803240597</v>
          </cell>
          <cell r="BQ169">
            <v>513.11580368</v>
          </cell>
          <cell r="BR169">
            <v>503.09474859099998</v>
          </cell>
          <cell r="BS169">
            <v>497.37184085561398</v>
          </cell>
          <cell r="BT169">
            <v>481.32864330125301</v>
          </cell>
          <cell r="BU169">
            <v>468.02741842067098</v>
          </cell>
          <cell r="BV169">
            <v>465.65406358649</v>
          </cell>
          <cell r="BW169">
            <v>459.76042093022301</v>
          </cell>
          <cell r="BX169">
            <v>450.52923119482301</v>
          </cell>
          <cell r="BY169">
            <v>442.76217949024903</v>
          </cell>
          <cell r="BZ169">
            <v>439.83387469572301</v>
          </cell>
          <cell r="CA169">
            <v>449.31406628026002</v>
          </cell>
          <cell r="CB169">
            <v>459.68119079069601</v>
          </cell>
          <cell r="CC169">
            <v>479.35060393583399</v>
          </cell>
          <cell r="CD169">
            <v>482.584478597756</v>
          </cell>
          <cell r="CE169">
            <v>489.238163350702</v>
          </cell>
          <cell r="CF169">
            <v>522.30746477032903</v>
          </cell>
          <cell r="CG169">
            <v>537.35556000666099</v>
          </cell>
          <cell r="CH169">
            <v>513.34168198959401</v>
          </cell>
          <cell r="CI169">
            <v>508.86368388788702</v>
          </cell>
          <cell r="CJ169">
            <v>501.92238472513401</v>
          </cell>
          <cell r="CK169">
            <v>472.01187586104498</v>
          </cell>
          <cell r="CL169">
            <v>480.42611514468899</v>
          </cell>
          <cell r="CM169">
            <v>496.24105580842598</v>
          </cell>
          <cell r="CN169">
            <v>490.98577844311399</v>
          </cell>
          <cell r="CO169">
            <v>480.58978679756802</v>
          </cell>
          <cell r="CP169">
            <v>468.57418387027701</v>
          </cell>
          <cell r="CQ169">
            <v>454.20094045059</v>
          </cell>
          <cell r="CR169">
            <v>457.18534928689701</v>
          </cell>
          <cell r="CS169">
            <v>455.90561526391002</v>
          </cell>
          <cell r="CT169">
            <v>460.28987311031602</v>
          </cell>
          <cell r="CU169">
            <v>457.35320586452798</v>
          </cell>
          <cell r="CV169">
            <v>477.10348524248201</v>
          </cell>
          <cell r="CW169">
            <v>478.59112719878999</v>
          </cell>
          <cell r="CX169">
            <v>483.88683992052398</v>
          </cell>
          <cell r="CY169">
            <v>497.72718365140003</v>
          </cell>
          <cell r="CZ169">
            <v>508.29678419195801</v>
          </cell>
          <cell r="DA169">
            <v>496.03523899557899</v>
          </cell>
          <cell r="DB169">
            <v>496.89947743008997</v>
          </cell>
          <cell r="DC169">
            <v>498.37182801697799</v>
          </cell>
          <cell r="DD169">
            <v>512.90720935399997</v>
          </cell>
          <cell r="DE169">
            <v>523.67635318537498</v>
          </cell>
          <cell r="DF169">
            <v>533.99299959556004</v>
          </cell>
          <cell r="DG169">
            <v>528.99783456399996</v>
          </cell>
          <cell r="DH169">
            <v>510.20335460000001</v>
          </cell>
          <cell r="DI169">
            <v>505.59349477449803</v>
          </cell>
          <cell r="DJ169">
            <v>511.34783286560702</v>
          </cell>
          <cell r="DK169">
            <v>500.00322325000002</v>
          </cell>
          <cell r="DL169">
            <v>493.64699991999998</v>
          </cell>
          <cell r="DM169">
            <v>491.02253162661901</v>
          </cell>
          <cell r="DN169">
            <v>505.98349138501999</v>
          </cell>
          <cell r="DO169">
            <v>503.57818889999999</v>
          </cell>
          <cell r="DP169">
            <v>505.28367709999998</v>
          </cell>
          <cell r="DQ169">
            <v>497.35158070532901</v>
          </cell>
          <cell r="DR169">
            <v>501.49617737003098</v>
          </cell>
          <cell r="DS169">
            <v>492.830202854996</v>
          </cell>
          <cell r="DT169">
            <v>491.42718010188298</v>
          </cell>
          <cell r="DU169">
            <v>481.07886380000002</v>
          </cell>
          <cell r="DV169">
            <v>486.12973269999998</v>
          </cell>
          <cell r="DW169">
            <v>478.65182290000001</v>
          </cell>
          <cell r="DX169">
            <v>481.96693607641498</v>
          </cell>
          <cell r="DY169">
            <v>480.237938355663</v>
          </cell>
          <cell r="DZ169">
            <v>474.54025898864199</v>
          </cell>
          <cell r="EA169">
            <v>474.883805111127</v>
          </cell>
          <cell r="EB169">
            <v>477.68496941450599</v>
          </cell>
          <cell r="EC169">
            <v>482.60520894643901</v>
          </cell>
          <cell r="ED169">
            <v>484.49442351724599</v>
          </cell>
          <cell r="EE169">
            <v>492.60814058275798</v>
          </cell>
          <cell r="EF169">
            <v>508.45438338113303</v>
          </cell>
          <cell r="EG169">
            <v>517.601988479444</v>
          </cell>
          <cell r="EH169">
            <v>525.94371385901104</v>
          </cell>
          <cell r="EI169">
            <v>531.95766766685597</v>
          </cell>
        </row>
        <row r="170">
          <cell r="A170">
            <v>942</v>
          </cell>
          <cell r="B170" t="str">
            <v>National Currency per US Dollar</v>
          </cell>
          <cell r="C170" t="str">
            <v>None</v>
          </cell>
          <cell r="D170" t="str">
            <v>Serbia, Republic of</v>
          </cell>
          <cell r="E170" t="str">
            <v>IFTS</v>
          </cell>
          <cell r="F170" t="str">
            <v>942..AF.ZF...</v>
          </cell>
          <cell r="G170" t="str">
            <v>OFFICIAL RATE</v>
          </cell>
          <cell r="H170">
            <v>54.434399999999997</v>
          </cell>
          <cell r="I170">
            <v>54.906100000000002</v>
          </cell>
          <cell r="J170">
            <v>56.671199999999999</v>
          </cell>
          <cell r="K170">
            <v>58.236600000000003</v>
          </cell>
          <cell r="L170">
            <v>58.876899999999999</v>
          </cell>
          <cell r="M170">
            <v>58.955500000000001</v>
          </cell>
          <cell r="N170">
            <v>59.196399999999997</v>
          </cell>
          <cell r="O170">
            <v>60.116900000000001</v>
          </cell>
          <cell r="P170">
            <v>60.6922</v>
          </cell>
          <cell r="Q170">
            <v>60.5124</v>
          </cell>
          <cell r="R170">
            <v>59.405799999999999</v>
          </cell>
          <cell r="S170">
            <v>58.572400000000002</v>
          </cell>
          <cell r="T170">
            <v>60.777500000000003</v>
          </cell>
          <cell r="U170">
            <v>61.581200000000003</v>
          </cell>
          <cell r="V170">
            <v>61.165700000000001</v>
          </cell>
          <cell r="W170">
            <v>62.811500000000002</v>
          </cell>
          <cell r="X170">
            <v>64.364599999999996</v>
          </cell>
          <cell r="Y170">
            <v>67.751000000000005</v>
          </cell>
          <cell r="Z170">
            <v>68.887</v>
          </cell>
          <cell r="AA170">
            <v>68.293499999999995</v>
          </cell>
          <cell r="AB170">
            <v>68.832700000000003</v>
          </cell>
          <cell r="AC170">
            <v>70.737700000000004</v>
          </cell>
          <cell r="AD170">
            <v>72.925299999999993</v>
          </cell>
          <cell r="AE170">
            <v>72.438000000000002</v>
          </cell>
          <cell r="AF170">
            <v>71.702399999999997</v>
          </cell>
          <cell r="AG170">
            <v>72.9422</v>
          </cell>
          <cell r="AH170">
            <v>72.486500000000007</v>
          </cell>
          <cell r="AI170">
            <v>70.7881</v>
          </cell>
          <cell r="AJ170">
            <v>68.4285</v>
          </cell>
          <cell r="AK170">
            <v>68.437299999999993</v>
          </cell>
          <cell r="AL170">
            <v>66.063999999999993</v>
          </cell>
          <cell r="AM170">
            <v>64.717500000000001</v>
          </cell>
          <cell r="AN170">
            <v>65.155600000000007</v>
          </cell>
          <cell r="AO170">
            <v>64.047799999999995</v>
          </cell>
          <cell r="AP170">
            <v>61.342500000000001</v>
          </cell>
          <cell r="AQ170">
            <v>59.6374</v>
          </cell>
          <cell r="AR170">
            <v>61.332000000000001</v>
          </cell>
          <cell r="AS170">
            <v>60.711399999999998</v>
          </cell>
          <cell r="AT170">
            <v>61.074800000000003</v>
          </cell>
          <cell r="AU170">
            <v>59.610300000000002</v>
          </cell>
          <cell r="AV170">
            <v>60.329599999999999</v>
          </cell>
          <cell r="AW170">
            <v>60.456000000000003</v>
          </cell>
          <cell r="AX170">
            <v>58.793100000000003</v>
          </cell>
          <cell r="AY170">
            <v>58.817999999999998</v>
          </cell>
          <cell r="AZ170">
            <v>57.202199999999998</v>
          </cell>
          <cell r="BA170">
            <v>54.565399999999997</v>
          </cell>
          <cell r="BB170">
            <v>53.869799999999998</v>
          </cell>
          <cell r="BC170">
            <v>54.679699999999997</v>
          </cell>
          <cell r="BD170">
            <v>55.6248</v>
          </cell>
          <cell r="BE170">
            <v>56.293500000000002</v>
          </cell>
          <cell r="BF170">
            <v>53.600299999999997</v>
          </cell>
          <cell r="BG170">
            <v>51.344799999999999</v>
          </cell>
          <cell r="BH170">
            <v>52.708100000000002</v>
          </cell>
          <cell r="BI170">
            <v>51.562800000000003</v>
          </cell>
          <cell r="BJ170">
            <v>49.697000000000003</v>
          </cell>
          <cell r="BK170">
            <v>51.035800000000002</v>
          </cell>
          <cell r="BL170">
            <v>53.194099999999999</v>
          </cell>
          <cell r="BM170">
            <v>60.9542</v>
          </cell>
          <cell r="BN170">
            <v>67.960700000000003</v>
          </cell>
          <cell r="BO170">
            <v>64.705699999999993</v>
          </cell>
          <cell r="BP170">
            <v>70.383099999999999</v>
          </cell>
          <cell r="BQ170">
            <v>73.263099999999994</v>
          </cell>
          <cell r="BR170">
            <v>72.356700000000004</v>
          </cell>
          <cell r="BS170">
            <v>71.243700000000004</v>
          </cell>
          <cell r="BT170">
            <v>69.427199999999999</v>
          </cell>
          <cell r="BU170">
            <v>66.800299999999993</v>
          </cell>
          <cell r="BV170">
            <v>66.1601</v>
          </cell>
          <cell r="BW170">
            <v>65.405000000000001</v>
          </cell>
          <cell r="BX170">
            <v>64.107699999999994</v>
          </cell>
          <cell r="BY170">
            <v>62.877800000000001</v>
          </cell>
          <cell r="BZ170">
            <v>63.209299999999999</v>
          </cell>
          <cell r="CA170">
            <v>65.733199999999997</v>
          </cell>
          <cell r="CB170">
            <v>68.160200000000003</v>
          </cell>
          <cell r="CC170">
            <v>72.22</v>
          </cell>
          <cell r="CD170">
            <v>73.456000000000003</v>
          </cell>
          <cell r="CE170">
            <v>74.058300000000003</v>
          </cell>
          <cell r="CF170">
            <v>80.549599999999998</v>
          </cell>
          <cell r="CG170">
            <v>84.669600000000003</v>
          </cell>
          <cell r="CH170">
            <v>82.003799999999998</v>
          </cell>
          <cell r="CI170">
            <v>81.572100000000006</v>
          </cell>
          <cell r="CJ170">
            <v>80.884200000000007</v>
          </cell>
          <cell r="CK170">
            <v>76.543800000000005</v>
          </cell>
          <cell r="CL170">
            <v>78.293899999999994</v>
          </cell>
          <cell r="CM170">
            <v>80.335700000000003</v>
          </cell>
          <cell r="CN170">
            <v>78.600399999999993</v>
          </cell>
          <cell r="CO170">
            <v>75.7607</v>
          </cell>
          <cell r="CP170">
            <v>73.821600000000004</v>
          </cell>
          <cell r="CQ170">
            <v>70.227199999999996</v>
          </cell>
          <cell r="CR170">
            <v>68.641300000000001</v>
          </cell>
          <cell r="CS170">
            <v>69.345399999999998</v>
          </cell>
          <cell r="CT170">
            <v>71.578000000000003</v>
          </cell>
          <cell r="CU170">
            <v>71.358800000000002</v>
          </cell>
          <cell r="CV170">
            <v>73.408799999999999</v>
          </cell>
          <cell r="CW170">
            <v>73.400499999999994</v>
          </cell>
          <cell r="CX170">
            <v>75.705200000000005</v>
          </cell>
          <cell r="CY170">
            <v>78.152900000000002</v>
          </cell>
          <cell r="CZ170">
            <v>81.411199999999994</v>
          </cell>
          <cell r="DA170">
            <v>81.703000000000003</v>
          </cell>
          <cell r="DB170">
            <v>83.9011</v>
          </cell>
          <cell r="DC170">
            <v>84.776700000000005</v>
          </cell>
          <cell r="DD170">
            <v>88.5107</v>
          </cell>
          <cell r="DE170">
            <v>92.328100000000006</v>
          </cell>
          <cell r="DF170">
            <v>94.665700000000001</v>
          </cell>
          <cell r="DG170">
            <v>95.300600000000003</v>
          </cell>
          <cell r="DH170">
            <v>90.708299999999994</v>
          </cell>
          <cell r="DI170">
            <v>87.855000000000004</v>
          </cell>
          <cell r="DJ170">
            <v>87.932599999999994</v>
          </cell>
          <cell r="DK170">
            <v>86.586600000000004</v>
          </cell>
          <cell r="DL170">
            <v>84.170199999999994</v>
          </cell>
          <cell r="DM170">
            <v>83.351500000000001</v>
          </cell>
          <cell r="DN170">
            <v>86.178299999999993</v>
          </cell>
          <cell r="DO170">
            <v>85.681299999999993</v>
          </cell>
          <cell r="DP170">
            <v>85.625500000000002</v>
          </cell>
          <cell r="DQ170">
            <v>86.403700000000001</v>
          </cell>
          <cell r="DR170">
            <v>87.041700000000006</v>
          </cell>
          <cell r="DS170">
            <v>85.602199999999996</v>
          </cell>
          <cell r="DT170">
            <v>85.905199999999994</v>
          </cell>
          <cell r="DU170">
            <v>83.738100000000003</v>
          </cell>
          <cell r="DV170">
            <v>84.471100000000007</v>
          </cell>
          <cell r="DW170">
            <v>83.737399999999994</v>
          </cell>
          <cell r="DX170">
            <v>84.805800000000005</v>
          </cell>
          <cell r="DY170">
            <v>84.8934</v>
          </cell>
          <cell r="DZ170">
            <v>83.780299999999997</v>
          </cell>
          <cell r="EA170">
            <v>83.682400000000001</v>
          </cell>
          <cell r="EB170">
            <v>84.214200000000005</v>
          </cell>
          <cell r="EC170">
            <v>84.959500000000006</v>
          </cell>
          <cell r="ED170">
            <v>85.781400000000005</v>
          </cell>
          <cell r="EE170">
            <v>88.051299999999998</v>
          </cell>
          <cell r="EF170">
            <v>91.862300000000005</v>
          </cell>
          <cell r="EG170">
            <v>94.0946</v>
          </cell>
          <cell r="EH170">
            <v>96.113799999999998</v>
          </cell>
          <cell r="EI170" t="str">
            <v>n.a.</v>
          </cell>
        </row>
        <row r="171">
          <cell r="A171">
            <v>718</v>
          </cell>
          <cell r="B171" t="str">
            <v>National Currency per US Dollar</v>
          </cell>
          <cell r="C171" t="str">
            <v>None</v>
          </cell>
          <cell r="D171" t="str">
            <v>Seychelles</v>
          </cell>
          <cell r="E171" t="str">
            <v>IFTS</v>
          </cell>
          <cell r="F171" t="str">
            <v>718..AF.ZF...</v>
          </cell>
          <cell r="G171" t="str">
            <v>OFFICIAL RATE</v>
          </cell>
          <cell r="H171">
            <v>5.5</v>
          </cell>
          <cell r="I171">
            <v>5.5</v>
          </cell>
          <cell r="J171">
            <v>5.5</v>
          </cell>
          <cell r="K171">
            <v>5.5</v>
          </cell>
          <cell r="L171">
            <v>5.5</v>
          </cell>
          <cell r="M171">
            <v>5.5</v>
          </cell>
          <cell r="N171">
            <v>5.5</v>
          </cell>
          <cell r="O171">
            <v>5.5</v>
          </cell>
          <cell r="P171">
            <v>5.5</v>
          </cell>
          <cell r="Q171">
            <v>5.5</v>
          </cell>
          <cell r="R171">
            <v>5.5</v>
          </cell>
          <cell r="S171">
            <v>5.5</v>
          </cell>
          <cell r="T171">
            <v>5.5</v>
          </cell>
          <cell r="U171">
            <v>5.5</v>
          </cell>
          <cell r="V171">
            <v>5.5</v>
          </cell>
          <cell r="W171">
            <v>5.5</v>
          </cell>
          <cell r="X171">
            <v>5.5</v>
          </cell>
          <cell r="Y171">
            <v>5.5</v>
          </cell>
          <cell r="Z171">
            <v>5.5</v>
          </cell>
          <cell r="AA171">
            <v>5.5</v>
          </cell>
          <cell r="AB171">
            <v>5.5</v>
          </cell>
          <cell r="AC171">
            <v>5.5</v>
          </cell>
          <cell r="AD171">
            <v>5.5</v>
          </cell>
          <cell r="AE171">
            <v>5.5</v>
          </cell>
          <cell r="AF171">
            <v>5.5</v>
          </cell>
          <cell r="AG171">
            <v>5.5</v>
          </cell>
          <cell r="AH171">
            <v>5.5</v>
          </cell>
          <cell r="AI171">
            <v>5.5</v>
          </cell>
          <cell r="AJ171">
            <v>5.5</v>
          </cell>
          <cell r="AK171">
            <v>5.5</v>
          </cell>
          <cell r="AL171">
            <v>5.5</v>
          </cell>
          <cell r="AM171">
            <v>5.5</v>
          </cell>
          <cell r="AN171">
            <v>5.5</v>
          </cell>
          <cell r="AO171">
            <v>5.5244</v>
          </cell>
          <cell r="AP171">
            <v>5.5698999999999996</v>
          </cell>
          <cell r="AQ171">
            <v>5.6420000000000003</v>
          </cell>
          <cell r="AR171">
            <v>5.9436</v>
          </cell>
          <cell r="AS171">
            <v>6.0704000000000002</v>
          </cell>
          <cell r="AT171">
            <v>6.0904999999999996</v>
          </cell>
          <cell r="AU171">
            <v>6.1044999999999998</v>
          </cell>
          <cell r="AV171">
            <v>6.1086999999999998</v>
          </cell>
          <cell r="AW171">
            <v>6.24727235294118</v>
          </cell>
          <cell r="AX171">
            <v>6.3691454545454498</v>
          </cell>
          <cell r="AY171">
            <v>6.6546909090909097</v>
          </cell>
          <cell r="AZ171">
            <v>6.9472550000000002</v>
          </cell>
          <cell r="BA171">
            <v>7.8856347826087001</v>
          </cell>
          <cell r="BB171">
            <v>7.99198095238095</v>
          </cell>
          <cell r="BC171">
            <v>7.9990350000000001</v>
          </cell>
          <cell r="BD171">
            <v>7.99949523809524</v>
          </cell>
          <cell r="BE171">
            <v>7.9993619047619102</v>
          </cell>
          <cell r="BF171">
            <v>7.9859366567345704</v>
          </cell>
          <cell r="BG171">
            <v>7.9660539351541404</v>
          </cell>
          <cell r="BH171">
            <v>7.9748749999999999</v>
          </cell>
          <cell r="BI171">
            <v>7.9749777777777799</v>
          </cell>
          <cell r="BJ171">
            <v>7.9650260869565201</v>
          </cell>
          <cell r="BK171">
            <v>8.0009800000000002</v>
          </cell>
          <cell r="BL171">
            <v>8.0905772727272698</v>
          </cell>
          <cell r="BM171">
            <v>8.6067086956521806</v>
          </cell>
          <cell r="BN171">
            <v>16.176007769064</v>
          </cell>
          <cell r="BO171">
            <v>16.746919064466901</v>
          </cell>
          <cell r="BP171">
            <v>16.6957856107582</v>
          </cell>
          <cell r="BQ171">
            <v>16.7669883145435</v>
          </cell>
          <cell r="BR171">
            <v>16.516586678129201</v>
          </cell>
          <cell r="BS171">
            <v>15.1054656871697</v>
          </cell>
          <cell r="BT171">
            <v>14.180580583966099</v>
          </cell>
          <cell r="BU171">
            <v>13.7480417418955</v>
          </cell>
          <cell r="BV171">
            <v>13.487204000242</v>
          </cell>
          <cell r="BW171">
            <v>12.9443163906663</v>
          </cell>
          <cell r="BX171">
            <v>11.5400722442496</v>
          </cell>
          <cell r="BY171">
            <v>10.3345753596334</v>
          </cell>
          <cell r="BZ171">
            <v>10.822811289898601</v>
          </cell>
          <cell r="CA171">
            <v>11.176857528727799</v>
          </cell>
          <cell r="CB171">
            <v>11.262623217602</v>
          </cell>
          <cell r="CC171">
            <v>11.5029976199695</v>
          </cell>
          <cell r="CD171">
            <v>11.6343829642288</v>
          </cell>
          <cell r="CE171">
            <v>11.790692320848001</v>
          </cell>
          <cell r="CF171">
            <v>12.128146598411</v>
          </cell>
          <cell r="CG171">
            <v>12.412680768217999</v>
          </cell>
          <cell r="CH171">
            <v>12.44453775</v>
          </cell>
          <cell r="CI171">
            <v>12.445399999999999</v>
          </cell>
          <cell r="CJ171">
            <v>12.423093282437399</v>
          </cell>
          <cell r="CK171">
            <v>12.2949635933902</v>
          </cell>
          <cell r="CL171">
            <v>12.2379382753992</v>
          </cell>
          <cell r="CM171">
            <v>12.2356233008956</v>
          </cell>
          <cell r="CN171">
            <v>12.237443711789</v>
          </cell>
          <cell r="CO171">
            <v>12.237349690196501</v>
          </cell>
          <cell r="CP171">
            <v>12.1904052568946</v>
          </cell>
          <cell r="CQ171">
            <v>12.152654602923301</v>
          </cell>
          <cell r="CR171">
            <v>12.0587460048918</v>
          </cell>
          <cell r="CS171">
            <v>12.0498048095498</v>
          </cell>
          <cell r="CT171">
            <v>12.164158367083701</v>
          </cell>
          <cell r="CU171">
            <v>12.223130984426801</v>
          </cell>
          <cell r="CV171">
            <v>12.348988422555699</v>
          </cell>
          <cell r="CW171">
            <v>12.6016198521574</v>
          </cell>
          <cell r="CX171">
            <v>12.8688832983254</v>
          </cell>
          <cell r="CY171">
            <v>13.4391978878184</v>
          </cell>
          <cell r="CZ171">
            <v>13.944984063630301</v>
          </cell>
          <cell r="DA171">
            <v>14.053044314578299</v>
          </cell>
          <cell r="DB171">
            <v>14.056193291258101</v>
          </cell>
          <cell r="DC171">
            <v>14.0806876963088</v>
          </cell>
          <cell r="DD171">
            <v>14.2064189943153</v>
          </cell>
          <cell r="DE171">
            <v>14.4182370946509</v>
          </cell>
          <cell r="DF171">
            <v>14.5246277413197</v>
          </cell>
          <cell r="DG171">
            <v>13.0093412614995</v>
          </cell>
          <cell r="DH171">
            <v>12.9947638038023</v>
          </cell>
          <cell r="DI171">
            <v>13.0549353654458</v>
          </cell>
          <cell r="DJ171">
            <v>13.069880952381</v>
          </cell>
          <cell r="DK171">
            <v>13.035259999999999</v>
          </cell>
          <cell r="DL171">
            <v>12.938000000000001</v>
          </cell>
          <cell r="DM171">
            <v>12.5471</v>
          </cell>
          <cell r="DN171">
            <v>11.756</v>
          </cell>
          <cell r="DO171">
            <v>11.7056</v>
          </cell>
          <cell r="DP171">
            <v>11.7791</v>
          </cell>
          <cell r="DQ171">
            <v>11.855700000000001</v>
          </cell>
          <cell r="DR171">
            <v>11.967499999999999</v>
          </cell>
          <cell r="DS171">
            <v>11.9855</v>
          </cell>
          <cell r="DT171">
            <v>12.009499999999999</v>
          </cell>
          <cell r="DU171">
            <v>12.038600000000001</v>
          </cell>
          <cell r="DV171">
            <v>12.055300000000001</v>
          </cell>
          <cell r="DW171">
            <v>12.0619</v>
          </cell>
          <cell r="DX171">
            <v>12.083500000000001</v>
          </cell>
          <cell r="DY171">
            <v>12.1647</v>
          </cell>
          <cell r="DZ171">
            <v>12.1546</v>
          </cell>
          <cell r="EA171">
            <v>12.186199999999999</v>
          </cell>
          <cell r="EB171">
            <v>12.1877</v>
          </cell>
          <cell r="EC171">
            <v>12.244300000000001</v>
          </cell>
          <cell r="ED171">
            <v>12.261699999999999</v>
          </cell>
          <cell r="EE171">
            <v>12.6699</v>
          </cell>
          <cell r="EF171" t="str">
            <v>n.a.</v>
          </cell>
          <cell r="EG171" t="str">
            <v>n.a.</v>
          </cell>
          <cell r="EH171" t="str">
            <v>n.a.</v>
          </cell>
          <cell r="EI171" t="str">
            <v>n.a.</v>
          </cell>
        </row>
        <row r="172">
          <cell r="A172">
            <v>724</v>
          </cell>
          <cell r="B172" t="str">
            <v>National Currency per US Dollar</v>
          </cell>
          <cell r="C172" t="str">
            <v>None</v>
          </cell>
          <cell r="D172" t="str">
            <v xml:space="preserve">Sierra Leone        </v>
          </cell>
          <cell r="E172" t="str">
            <v>IFTS</v>
          </cell>
          <cell r="F172" t="str">
            <v>724..AF.ZF...</v>
          </cell>
          <cell r="G172" t="str">
            <v>MARKET RATE</v>
          </cell>
          <cell r="H172">
            <v>2587.75</v>
          </cell>
          <cell r="I172">
            <v>2619.54</v>
          </cell>
          <cell r="J172">
            <v>2643.94</v>
          </cell>
          <cell r="K172">
            <v>2652.69</v>
          </cell>
          <cell r="L172">
            <v>2660.09</v>
          </cell>
          <cell r="M172">
            <v>2686.01</v>
          </cell>
          <cell r="N172">
            <v>2696.88</v>
          </cell>
          <cell r="O172">
            <v>2716.84</v>
          </cell>
          <cell r="P172">
            <v>2734.4</v>
          </cell>
          <cell r="Q172">
            <v>2765.1</v>
          </cell>
          <cell r="R172">
            <v>2812.93</v>
          </cell>
          <cell r="S172">
            <v>2839.39</v>
          </cell>
          <cell r="T172">
            <v>2860.99</v>
          </cell>
          <cell r="U172">
            <v>2874.05</v>
          </cell>
          <cell r="V172">
            <v>2875.63</v>
          </cell>
          <cell r="W172">
            <v>2865.66</v>
          </cell>
          <cell r="X172">
            <v>2863.42</v>
          </cell>
          <cell r="Y172">
            <v>2870.71</v>
          </cell>
          <cell r="Z172">
            <v>2884.89</v>
          </cell>
          <cell r="AA172">
            <v>2899.25</v>
          </cell>
          <cell r="AB172">
            <v>2908.24</v>
          </cell>
          <cell r="AC172">
            <v>2917.93</v>
          </cell>
          <cell r="AD172">
            <v>2926.79</v>
          </cell>
          <cell r="AE172">
            <v>2927.49</v>
          </cell>
          <cell r="AF172">
            <v>2930.97</v>
          </cell>
          <cell r="AG172">
            <v>2940.77</v>
          </cell>
          <cell r="AH172">
            <v>2946.23</v>
          </cell>
          <cell r="AI172">
            <v>2954.8</v>
          </cell>
          <cell r="AJ172">
            <v>2957.64</v>
          </cell>
          <cell r="AK172">
            <v>2958.74</v>
          </cell>
          <cell r="AL172">
            <v>2968.67</v>
          </cell>
          <cell r="AM172">
            <v>2968.28</v>
          </cell>
          <cell r="AN172">
            <v>2969.62</v>
          </cell>
          <cell r="AO172">
            <v>2977.59</v>
          </cell>
          <cell r="AP172">
            <v>2986.51</v>
          </cell>
          <cell r="AQ172">
            <v>2983.09</v>
          </cell>
          <cell r="AR172">
            <v>2977.99</v>
          </cell>
          <cell r="AS172">
            <v>2987.96</v>
          </cell>
          <cell r="AT172">
            <v>2991.67</v>
          </cell>
          <cell r="AU172">
            <v>2992.74</v>
          </cell>
          <cell r="AV172">
            <v>2987.75</v>
          </cell>
          <cell r="AW172">
            <v>2989.85</v>
          </cell>
          <cell r="AX172">
            <v>2982.27</v>
          </cell>
          <cell r="AY172">
            <v>2982.09</v>
          </cell>
          <cell r="AZ172">
            <v>2981.39</v>
          </cell>
          <cell r="BA172">
            <v>2984.1</v>
          </cell>
          <cell r="BB172">
            <v>2982.04</v>
          </cell>
          <cell r="BC172">
            <v>2982.38</v>
          </cell>
          <cell r="BD172">
            <v>2976.63</v>
          </cell>
          <cell r="BE172">
            <v>2978.35</v>
          </cell>
          <cell r="BF172">
            <v>2970.96</v>
          </cell>
          <cell r="BG172">
            <v>2969.34</v>
          </cell>
          <cell r="BH172">
            <v>2970.3357000000001</v>
          </cell>
          <cell r="BI172">
            <v>2968.9638</v>
          </cell>
          <cell r="BJ172">
            <v>2968.2487000000001</v>
          </cell>
          <cell r="BK172">
            <v>2969.39</v>
          </cell>
          <cell r="BL172">
            <v>2975.8402000000001</v>
          </cell>
          <cell r="BM172">
            <v>2990.6275000000001</v>
          </cell>
          <cell r="BN172">
            <v>3009.56</v>
          </cell>
          <cell r="BO172">
            <v>3029.93</v>
          </cell>
          <cell r="BP172">
            <v>3047.65</v>
          </cell>
          <cell r="BQ172">
            <v>3062.34</v>
          </cell>
          <cell r="BR172">
            <v>3103.74</v>
          </cell>
          <cell r="BS172">
            <v>3154.92</v>
          </cell>
          <cell r="BT172">
            <v>3198.04</v>
          </cell>
          <cell r="BU172">
            <v>3253.41</v>
          </cell>
          <cell r="BV172">
            <v>3313.93</v>
          </cell>
          <cell r="BW172">
            <v>3496.21</v>
          </cell>
          <cell r="BX172">
            <v>3593.97</v>
          </cell>
          <cell r="BY172">
            <v>3699.7</v>
          </cell>
          <cell r="BZ172">
            <v>3819.07</v>
          </cell>
          <cell r="CA172">
            <v>3884.82</v>
          </cell>
          <cell r="CB172">
            <v>3917.36</v>
          </cell>
          <cell r="CC172">
            <v>3893.84</v>
          </cell>
          <cell r="CD172">
            <v>3874.51</v>
          </cell>
          <cell r="CE172">
            <v>3894.9486842105298</v>
          </cell>
          <cell r="CF172">
            <v>3910.0704761904799</v>
          </cell>
          <cell r="CG172">
            <v>3914.11409090909</v>
          </cell>
          <cell r="CH172">
            <v>3916.7297727272698</v>
          </cell>
          <cell r="CI172">
            <v>3944.53090909091</v>
          </cell>
          <cell r="CJ172">
            <v>4022.6645238095198</v>
          </cell>
          <cell r="CK172">
            <v>4095.2249999999999</v>
          </cell>
          <cell r="CL172">
            <v>4170.3909523809498</v>
          </cell>
          <cell r="CM172">
            <v>4182.6659090909097</v>
          </cell>
          <cell r="CN172">
            <v>4230.65175</v>
          </cell>
          <cell r="CO172">
            <v>4254.5886111111104</v>
          </cell>
          <cell r="CP172">
            <v>4306.4239130434798</v>
          </cell>
          <cell r="CQ172">
            <v>4343.5144117647096</v>
          </cell>
          <cell r="CR172">
            <v>4341.9138636363596</v>
          </cell>
          <cell r="CS172">
            <v>4346.0859090909098</v>
          </cell>
          <cell r="CT172">
            <v>4371.8902380952404</v>
          </cell>
          <cell r="CU172">
            <v>4387.4565909090898</v>
          </cell>
          <cell r="CV172">
            <v>4400.54795454546</v>
          </cell>
          <cell r="CW172">
            <v>4416.75238095238</v>
          </cell>
          <cell r="CX172">
            <v>4414.33</v>
          </cell>
          <cell r="CY172">
            <v>4375.79</v>
          </cell>
          <cell r="CZ172">
            <v>4368.8816666666698</v>
          </cell>
          <cell r="DA172">
            <v>4357.7472500000003</v>
          </cell>
          <cell r="DB172">
            <v>4353.0488636363698</v>
          </cell>
          <cell r="DC172">
            <v>4350.1544444444398</v>
          </cell>
          <cell r="DD172">
            <v>4343.7128260869604</v>
          </cell>
          <cell r="DE172">
            <v>4340.5402380952401</v>
          </cell>
          <cell r="DF172">
            <v>4335.0893181818201</v>
          </cell>
          <cell r="DG172">
            <v>4338.1318181818197</v>
          </cell>
          <cell r="DH172">
            <v>4338.46</v>
          </cell>
          <cell r="DI172">
            <v>4336.0540909090896</v>
          </cell>
          <cell r="DJ172">
            <v>4335.3225000000002</v>
          </cell>
          <cell r="DK172">
            <v>4331.3086842105304</v>
          </cell>
          <cell r="DL172">
            <v>4327.01</v>
          </cell>
          <cell r="DM172">
            <v>4323.54</v>
          </cell>
          <cell r="DN172">
            <v>4319.46</v>
          </cell>
          <cell r="DO172">
            <v>4320.1099999999997</v>
          </cell>
          <cell r="DP172">
            <v>4324.7752173913004</v>
          </cell>
          <cell r="DQ172">
            <v>4330.2155000000002</v>
          </cell>
          <cell r="DR172">
            <v>4327.6713043478203</v>
          </cell>
          <cell r="DS172">
            <v>4330.3580952380998</v>
          </cell>
          <cell r="DT172">
            <v>4335.78547619048</v>
          </cell>
          <cell r="DU172">
            <v>4342.1413636363604</v>
          </cell>
          <cell r="DV172">
            <v>4351.5554761904796</v>
          </cell>
          <cell r="DW172">
            <v>4357.3667500000001</v>
          </cell>
          <cell r="DX172">
            <v>4339.3154761904798</v>
          </cell>
          <cell r="DY172">
            <v>4349.0381578947399</v>
          </cell>
          <cell r="DZ172">
            <v>4355.7988095238097</v>
          </cell>
          <cell r="EA172">
            <v>4359.3131578947396</v>
          </cell>
          <cell r="EB172">
            <v>4362.3900000000003</v>
          </cell>
          <cell r="EC172">
            <v>4377.54</v>
          </cell>
          <cell r="ED172">
            <v>4442.5872727272699</v>
          </cell>
          <cell r="EE172">
            <v>4524.6582500000004</v>
          </cell>
          <cell r="EF172" t="str">
            <v>n.a.</v>
          </cell>
          <cell r="EG172" t="str">
            <v>n.a.</v>
          </cell>
          <cell r="EH172" t="str">
            <v>n.a.</v>
          </cell>
          <cell r="EI172" t="str">
            <v>n.a.</v>
          </cell>
        </row>
        <row r="173">
          <cell r="A173">
            <v>576</v>
          </cell>
          <cell r="B173" t="str">
            <v>National Currency per US Dollar</v>
          </cell>
          <cell r="C173" t="str">
            <v>None</v>
          </cell>
          <cell r="D173" t="str">
            <v xml:space="preserve">Singapore           </v>
          </cell>
          <cell r="E173" t="str">
            <v>IFTS</v>
          </cell>
          <cell r="F173" t="str">
            <v>576..AF.ZF...</v>
          </cell>
          <cell r="G173" t="str">
            <v>MARKET RATE</v>
          </cell>
          <cell r="H173">
            <v>1.6987000000000001</v>
          </cell>
          <cell r="I173">
            <v>1.6860999999999999</v>
          </cell>
          <cell r="J173">
            <v>1.6997</v>
          </cell>
          <cell r="K173">
            <v>1.6840200000000001</v>
          </cell>
          <cell r="L173">
            <v>1.7101</v>
          </cell>
          <cell r="M173">
            <v>1.71143</v>
          </cell>
          <cell r="N173">
            <v>1.712</v>
          </cell>
          <cell r="O173">
            <v>1.7143900000000001</v>
          </cell>
          <cell r="P173">
            <v>1.696</v>
          </cell>
          <cell r="Q173">
            <v>1.6778</v>
          </cell>
          <cell r="R173">
            <v>1.651</v>
          </cell>
          <cell r="S173">
            <v>1.6415</v>
          </cell>
          <cell r="T173">
            <v>1.6380999999999999</v>
          </cell>
          <cell r="U173">
            <v>1.6379999999999999</v>
          </cell>
          <cell r="V173">
            <v>1.6308199999999999</v>
          </cell>
          <cell r="W173">
            <v>1.6532</v>
          </cell>
          <cell r="X173">
            <v>1.6511899999999999</v>
          </cell>
          <cell r="Y173">
            <v>1.6716</v>
          </cell>
          <cell r="Z173">
            <v>1.6821200000000001</v>
          </cell>
          <cell r="AA173">
            <v>1.6625000000000001</v>
          </cell>
          <cell r="AB173">
            <v>1.6808000000000001</v>
          </cell>
          <cell r="AC173">
            <v>1.6908000000000001</v>
          </cell>
          <cell r="AD173">
            <v>1.6993499999999999</v>
          </cell>
          <cell r="AE173">
            <v>1.6742900000000001</v>
          </cell>
          <cell r="AF173">
            <v>1.6329800000000001</v>
          </cell>
          <cell r="AG173">
            <v>1.62941</v>
          </cell>
          <cell r="AH173">
            <v>1.6216999999999999</v>
          </cell>
          <cell r="AI173">
            <v>1.60141</v>
          </cell>
          <cell r="AJ173">
            <v>1.5772999999999999</v>
          </cell>
          <cell r="AK173">
            <v>1.5905</v>
          </cell>
          <cell r="AL173">
            <v>1.58327</v>
          </cell>
          <cell r="AM173">
            <v>1.57572</v>
          </cell>
          <cell r="AN173">
            <v>1.57891</v>
          </cell>
          <cell r="AO173">
            <v>1.5788</v>
          </cell>
          <cell r="AP173">
            <v>1.5567</v>
          </cell>
          <cell r="AQ173">
            <v>1.5405</v>
          </cell>
          <cell r="AR173">
            <v>1.5379</v>
          </cell>
          <cell r="AS173">
            <v>1.53396</v>
          </cell>
          <cell r="AT173">
            <v>1.52485</v>
          </cell>
          <cell r="AU173">
            <v>1.5149000000000001</v>
          </cell>
          <cell r="AV173">
            <v>1.5222</v>
          </cell>
          <cell r="AW173">
            <v>1.5365</v>
          </cell>
          <cell r="AX173">
            <v>1.5161100000000001</v>
          </cell>
          <cell r="AY173">
            <v>1.5236000000000001</v>
          </cell>
          <cell r="AZ173">
            <v>1.5125999999999999</v>
          </cell>
          <cell r="BA173">
            <v>1.4665999999999999</v>
          </cell>
          <cell r="BB173">
            <v>1.4471000000000001</v>
          </cell>
          <cell r="BC173">
            <v>1.4489000000000001</v>
          </cell>
          <cell r="BD173">
            <v>1.4315</v>
          </cell>
          <cell r="BE173">
            <v>1.4108000000000001</v>
          </cell>
          <cell r="BF173">
            <v>1.3855</v>
          </cell>
          <cell r="BG173">
            <v>1.3644000000000001</v>
          </cell>
          <cell r="BH173">
            <v>1.3665</v>
          </cell>
          <cell r="BI173">
            <v>1.3675999999999999</v>
          </cell>
          <cell r="BJ173">
            <v>1.3588199999999999</v>
          </cell>
          <cell r="BK173">
            <v>1.4029</v>
          </cell>
          <cell r="BL173">
            <v>1.42866</v>
          </cell>
          <cell r="BM173">
            <v>1.47715</v>
          </cell>
          <cell r="BN173">
            <v>1.5066999999999999</v>
          </cell>
          <cell r="BO173">
            <v>1.4778</v>
          </cell>
          <cell r="BP173">
            <v>1.488</v>
          </cell>
          <cell r="BQ173">
            <v>1.5178</v>
          </cell>
          <cell r="BR173">
            <v>1.5303</v>
          </cell>
          <cell r="BS173">
            <v>1.5044999999999999</v>
          </cell>
          <cell r="BT173">
            <v>1.4616</v>
          </cell>
          <cell r="BU173">
            <v>1.45229090909091</v>
          </cell>
          <cell r="BV173">
            <v>1.4500956521739099</v>
          </cell>
          <cell r="BW173">
            <v>1.4420900000000001</v>
          </cell>
          <cell r="BX173">
            <v>1.4242999999999999</v>
          </cell>
          <cell r="BY173">
            <v>1.3979999999999999</v>
          </cell>
          <cell r="BZ173">
            <v>1.3891</v>
          </cell>
          <cell r="CA173">
            <v>1.3960999999999999</v>
          </cell>
          <cell r="CB173">
            <v>1.3960999999999999</v>
          </cell>
          <cell r="CC173">
            <v>1.4124000000000001</v>
          </cell>
          <cell r="CD173">
            <v>1.4001999999999999</v>
          </cell>
          <cell r="CE173">
            <v>1.3817999999999999</v>
          </cell>
          <cell r="CF173">
            <v>1.3931</v>
          </cell>
          <cell r="CG173">
            <v>1.3984000000000001</v>
          </cell>
          <cell r="CH173">
            <v>1.3779999999999999</v>
          </cell>
          <cell r="CI173">
            <v>1.3561000000000001</v>
          </cell>
          <cell r="CJ173">
            <v>1.3359000000000001</v>
          </cell>
          <cell r="CK173">
            <v>1.3046</v>
          </cell>
          <cell r="CL173">
            <v>1.2983</v>
          </cell>
          <cell r="CM173">
            <v>1.3071999999999999</v>
          </cell>
          <cell r="CN173">
            <v>1.2879</v>
          </cell>
          <cell r="CO173">
            <v>1.2774000000000001</v>
          </cell>
          <cell r="CP173">
            <v>1.2688999999999999</v>
          </cell>
          <cell r="CQ173">
            <v>1.248</v>
          </cell>
          <cell r="CR173">
            <v>1.2374000000000001</v>
          </cell>
          <cell r="CS173">
            <v>1.2346999999999999</v>
          </cell>
          <cell r="CT173">
            <v>1.2172000000000001</v>
          </cell>
          <cell r="CU173">
            <v>1.2088000000000001</v>
          </cell>
          <cell r="CV173">
            <v>1.2505999999999999</v>
          </cell>
          <cell r="CW173">
            <v>1.2791999999999999</v>
          </cell>
          <cell r="CX173">
            <v>1.28751052631579</v>
          </cell>
          <cell r="CY173">
            <v>1.2957000000000001</v>
          </cell>
          <cell r="CZ173">
            <v>1.2805</v>
          </cell>
          <cell r="DA173">
            <v>1.253725</v>
          </cell>
          <cell r="DB173">
            <v>1.2584</v>
          </cell>
          <cell r="DC173">
            <v>1.2515449999999999</v>
          </cell>
          <cell r="DD173">
            <v>1.2625</v>
          </cell>
          <cell r="DE173">
            <v>1.2783</v>
          </cell>
          <cell r="DF173">
            <v>1.2618</v>
          </cell>
          <cell r="DG173">
            <v>1.2484999999999999</v>
          </cell>
          <cell r="DH173">
            <v>1.2318</v>
          </cell>
          <cell r="DI173">
            <v>1.2246999999999999</v>
          </cell>
          <cell r="DJ173">
            <v>1.2234</v>
          </cell>
          <cell r="DK173">
            <v>1.2209444444444399</v>
          </cell>
          <cell r="DL173">
            <v>1.2284999999999999</v>
          </cell>
          <cell r="DM173">
            <v>1.2381</v>
          </cell>
          <cell r="DN173">
            <v>1.2465999999999999</v>
          </cell>
          <cell r="DO173">
            <v>1.238</v>
          </cell>
          <cell r="DP173">
            <v>1.2481</v>
          </cell>
          <cell r="DQ173">
            <v>1.2605999999999999</v>
          </cell>
          <cell r="DR173">
            <v>1.268</v>
          </cell>
          <cell r="DS173">
            <v>1.2737000000000001</v>
          </cell>
          <cell r="DT173">
            <v>1.2635000000000001</v>
          </cell>
          <cell r="DU173">
            <v>1.2443</v>
          </cell>
          <cell r="DV173">
            <v>1.2474000000000001</v>
          </cell>
          <cell r="DW173">
            <v>1.2587999999999999</v>
          </cell>
          <cell r="DX173">
            <v>1.2725</v>
          </cell>
          <cell r="DY173">
            <v>1.2666999999999999</v>
          </cell>
          <cell r="DZ173">
            <v>1.2674000000000001</v>
          </cell>
          <cell r="EA173">
            <v>1.2557</v>
          </cell>
          <cell r="EB173">
            <v>1.2517</v>
          </cell>
          <cell r="EC173">
            <v>1.2514000000000001</v>
          </cell>
          <cell r="ED173">
            <v>1.2430000000000001</v>
          </cell>
          <cell r="EE173">
            <v>1.2484999999999999</v>
          </cell>
          <cell r="EF173">
            <v>1.2627999999999999</v>
          </cell>
          <cell r="EG173">
            <v>1.2738</v>
          </cell>
          <cell r="EH173">
            <v>1.2956000000000001</v>
          </cell>
          <cell r="EI173">
            <v>1.3152333333333299</v>
          </cell>
        </row>
        <row r="174">
          <cell r="A174">
            <v>936</v>
          </cell>
          <cell r="B174" t="str">
            <v>National Currency per US Dollar</v>
          </cell>
          <cell r="C174" t="str">
            <v>None</v>
          </cell>
          <cell r="D174" t="str">
            <v xml:space="preserve">Slovak Republic     </v>
          </cell>
          <cell r="E174" t="str">
            <v>IFTS</v>
          </cell>
          <cell r="F174" t="str">
            <v>936..AF.ZF...</v>
          </cell>
          <cell r="G174" t="str">
            <v>OFFICIAL RATE</v>
          </cell>
          <cell r="H174">
            <v>32.292000000000002</v>
          </cell>
          <cell r="I174">
            <v>32.082999999999998</v>
          </cell>
          <cell r="J174">
            <v>32.927</v>
          </cell>
          <cell r="K174">
            <v>33.433</v>
          </cell>
          <cell r="L174">
            <v>33.497999999999998</v>
          </cell>
          <cell r="M174">
            <v>32.887999999999998</v>
          </cell>
          <cell r="N174">
            <v>32.512</v>
          </cell>
          <cell r="O174">
            <v>32.939</v>
          </cell>
          <cell r="P174">
            <v>32.825000000000003</v>
          </cell>
          <cell r="Q174">
            <v>32.081000000000003</v>
          </cell>
          <cell r="R174">
            <v>30.530999999999999</v>
          </cell>
          <cell r="S174">
            <v>29.074000000000002</v>
          </cell>
          <cell r="T174">
            <v>29.347999999999999</v>
          </cell>
          <cell r="U174">
            <v>29.259</v>
          </cell>
          <cell r="V174">
            <v>28.885000000000002</v>
          </cell>
          <cell r="W174">
            <v>30.248999999999999</v>
          </cell>
          <cell r="X174">
            <v>30.672000000000001</v>
          </cell>
          <cell r="Y174">
            <v>31.640999999999998</v>
          </cell>
          <cell r="Z174">
            <v>32.22</v>
          </cell>
          <cell r="AA174">
            <v>31.494</v>
          </cell>
          <cell r="AB174">
            <v>31.353999999999999</v>
          </cell>
          <cell r="AC174">
            <v>32.356999999999999</v>
          </cell>
          <cell r="AD174">
            <v>32.808</v>
          </cell>
          <cell r="AE174">
            <v>31.931999999999999</v>
          </cell>
          <cell r="AF174">
            <v>31.029</v>
          </cell>
          <cell r="AG174">
            <v>31.297999999999998</v>
          </cell>
          <cell r="AH174">
            <v>31.186</v>
          </cell>
          <cell r="AI174">
            <v>30.535</v>
          </cell>
          <cell r="AJ174">
            <v>29.460999999999999</v>
          </cell>
          <cell r="AK174">
            <v>30.053999999999998</v>
          </cell>
          <cell r="AL174">
            <v>30.286000000000001</v>
          </cell>
          <cell r="AM174">
            <v>29.425999999999998</v>
          </cell>
          <cell r="AN174">
            <v>29.448</v>
          </cell>
          <cell r="AO174">
            <v>29.225000000000001</v>
          </cell>
          <cell r="AP174">
            <v>27.914999999999999</v>
          </cell>
          <cell r="AQ174">
            <v>26.504000000000001</v>
          </cell>
          <cell r="AR174">
            <v>26.693999999999999</v>
          </cell>
          <cell r="AS174">
            <v>26.434000000000001</v>
          </cell>
          <cell r="AT174">
            <v>25.582999999999998</v>
          </cell>
          <cell r="AU174">
            <v>24.788</v>
          </cell>
          <cell r="AV174">
            <v>24.954000000000001</v>
          </cell>
          <cell r="AW174">
            <v>25.355</v>
          </cell>
          <cell r="AX174">
            <v>24.311</v>
          </cell>
          <cell r="AY174">
            <v>24.646999999999998</v>
          </cell>
          <cell r="AZ174">
            <v>24.378</v>
          </cell>
          <cell r="BA174">
            <v>23.669</v>
          </cell>
          <cell r="BB174">
            <v>22.637</v>
          </cell>
          <cell r="BC174">
            <v>22.882000000000001</v>
          </cell>
          <cell r="BD174">
            <v>22.797000000000001</v>
          </cell>
          <cell r="BE174">
            <v>22.495000000000001</v>
          </cell>
          <cell r="BF174">
            <v>20.977</v>
          </cell>
          <cell r="BG174">
            <v>20.55</v>
          </cell>
          <cell r="BH174">
            <v>20.253</v>
          </cell>
          <cell r="BI174">
            <v>19.512</v>
          </cell>
          <cell r="BJ174">
            <v>19.215</v>
          </cell>
          <cell r="BK174">
            <v>20.196000000000002</v>
          </cell>
          <cell r="BL174">
            <v>21.047000000000001</v>
          </cell>
          <cell r="BM174">
            <v>22.777999999999999</v>
          </cell>
          <cell r="BN174">
            <v>23.863</v>
          </cell>
          <cell r="BO174">
            <v>22.654</v>
          </cell>
          <cell r="BP174" t="str">
            <v>n.a.</v>
          </cell>
          <cell r="BQ174" t="str">
            <v>n.a.</v>
          </cell>
          <cell r="BR174" t="str">
            <v>n.a.</v>
          </cell>
          <cell r="BS174" t="str">
            <v>n.a.</v>
          </cell>
          <cell r="BT174" t="str">
            <v>n.a.</v>
          </cell>
          <cell r="BU174" t="str">
            <v>n.a.</v>
          </cell>
          <cell r="BV174" t="str">
            <v>n.a.</v>
          </cell>
          <cell r="BW174" t="str">
            <v>n.a.</v>
          </cell>
          <cell r="BX174" t="str">
            <v>n.a.</v>
          </cell>
          <cell r="BY174" t="str">
            <v>n.a.</v>
          </cell>
          <cell r="BZ174" t="str">
            <v>n.a.</v>
          </cell>
          <cell r="CA174" t="str">
            <v>n.a.</v>
          </cell>
          <cell r="CB174" t="str">
            <v>n.a.</v>
          </cell>
          <cell r="CC174" t="str">
            <v>n.a.</v>
          </cell>
          <cell r="CD174" t="str">
            <v>n.a.</v>
          </cell>
          <cell r="CE174" t="str">
            <v>n.a.</v>
          </cell>
          <cell r="CF174" t="str">
            <v>n.a.</v>
          </cell>
          <cell r="CG174" t="str">
            <v>n.a.</v>
          </cell>
          <cell r="CH174" t="str">
            <v>n.a.</v>
          </cell>
          <cell r="CI174" t="str">
            <v>n.a.</v>
          </cell>
          <cell r="CJ174" t="str">
            <v>n.a.</v>
          </cell>
          <cell r="CK174" t="str">
            <v>n.a.</v>
          </cell>
          <cell r="CL174" t="str">
            <v>n.a.</v>
          </cell>
          <cell r="CM174" t="str">
            <v>n.a.</v>
          </cell>
          <cell r="CN174" t="str">
            <v>n.a.</v>
          </cell>
          <cell r="CO174" t="str">
            <v>n.a.</v>
          </cell>
          <cell r="CP174" t="str">
            <v>n.a.</v>
          </cell>
          <cell r="CQ174" t="str">
            <v>n.a.</v>
          </cell>
          <cell r="CR174" t="str">
            <v>n.a.</v>
          </cell>
          <cell r="CS174" t="str">
            <v>n.a.</v>
          </cell>
          <cell r="CT174" t="str">
            <v>n.a.</v>
          </cell>
          <cell r="CU174" t="str">
            <v>n.a.</v>
          </cell>
          <cell r="CV174" t="str">
            <v>n.a.</v>
          </cell>
          <cell r="CW174" t="str">
            <v>n.a.</v>
          </cell>
          <cell r="CX174" t="str">
            <v>n.a.</v>
          </cell>
          <cell r="CY174" t="str">
            <v>n.a.</v>
          </cell>
          <cell r="CZ174" t="str">
            <v>n.a.</v>
          </cell>
          <cell r="DA174" t="str">
            <v>n.a.</v>
          </cell>
          <cell r="DB174" t="str">
            <v>n.a.</v>
          </cell>
          <cell r="DC174" t="str">
            <v>n.a.</v>
          </cell>
          <cell r="DD174" t="str">
            <v>n.a.</v>
          </cell>
          <cell r="DE174" t="str">
            <v>n.a.</v>
          </cell>
          <cell r="DF174" t="str">
            <v>n.a.</v>
          </cell>
          <cell r="DG174" t="str">
            <v>n.a.</v>
          </cell>
          <cell r="DH174" t="str">
            <v>n.a.</v>
          </cell>
          <cell r="DI174" t="str">
            <v>n.a.</v>
          </cell>
          <cell r="DJ174" t="str">
            <v>n.a.</v>
          </cell>
          <cell r="DK174" t="str">
            <v>n.a.</v>
          </cell>
          <cell r="DL174" t="str">
            <v>n.a.</v>
          </cell>
          <cell r="DM174" t="str">
            <v>n.a.</v>
          </cell>
          <cell r="DN174" t="str">
            <v>n.a.</v>
          </cell>
          <cell r="DO174" t="str">
            <v>n.a.</v>
          </cell>
          <cell r="DP174" t="str">
            <v>n.a.</v>
          </cell>
          <cell r="DQ174" t="str">
            <v>n.a.</v>
          </cell>
          <cell r="DR174" t="str">
            <v>n.a.</v>
          </cell>
          <cell r="DS174" t="str">
            <v>n.a.</v>
          </cell>
          <cell r="DT174" t="str">
            <v>n.a.</v>
          </cell>
          <cell r="DU174" t="str">
            <v>n.a.</v>
          </cell>
          <cell r="DV174" t="str">
            <v>n.a.</v>
          </cell>
          <cell r="DW174" t="str">
            <v>n.a.</v>
          </cell>
          <cell r="DX174" t="str">
            <v>n.a.</v>
          </cell>
          <cell r="DY174" t="str">
            <v>n.a.</v>
          </cell>
          <cell r="DZ174" t="str">
            <v>n.a.</v>
          </cell>
          <cell r="EA174" t="str">
            <v>n.a.</v>
          </cell>
          <cell r="EB174" t="str">
            <v>n.a.</v>
          </cell>
          <cell r="EC174" t="str">
            <v>n.a.</v>
          </cell>
          <cell r="ED174" t="str">
            <v>n.a.</v>
          </cell>
          <cell r="EE174" t="str">
            <v>n.a.</v>
          </cell>
          <cell r="EF174" t="str">
            <v>n.a.</v>
          </cell>
          <cell r="EG174" t="str">
            <v>n.a.</v>
          </cell>
          <cell r="EH174" t="str">
            <v>n.a.</v>
          </cell>
          <cell r="EI174" t="str">
            <v>n.a.</v>
          </cell>
        </row>
        <row r="175">
          <cell r="A175">
            <v>961</v>
          </cell>
          <cell r="B175" t="str">
            <v>National Currency per US Dollar</v>
          </cell>
          <cell r="C175" t="str">
            <v>None</v>
          </cell>
          <cell r="D175" t="str">
            <v>Slovenia</v>
          </cell>
          <cell r="E175" t="str">
            <v>IFTS</v>
          </cell>
          <cell r="F175" t="str">
            <v>961..AF.ZF...</v>
          </cell>
          <cell r="G175" t="str">
            <v>OFFICIAL RATE</v>
          </cell>
          <cell r="H175">
            <v>187.83832799999999</v>
          </cell>
          <cell r="I175">
            <v>187.87905799999999</v>
          </cell>
          <cell r="J175">
            <v>193.80629999999999</v>
          </cell>
          <cell r="K175">
            <v>198.11903799999999</v>
          </cell>
          <cell r="L175">
            <v>198.68399199999999</v>
          </cell>
          <cell r="M175">
            <v>196.94278800000001</v>
          </cell>
          <cell r="N175">
            <v>195.48824099999999</v>
          </cell>
          <cell r="O175">
            <v>196.995069</v>
          </cell>
          <cell r="P175">
            <v>196.47771900000001</v>
          </cell>
          <cell r="Q175">
            <v>192.2953</v>
          </cell>
          <cell r="R175">
            <v>184.73503199999999</v>
          </cell>
          <cell r="S175">
            <v>179.31262699999999</v>
          </cell>
          <cell r="T175">
            <v>182.45274000000001</v>
          </cell>
          <cell r="U175">
            <v>184.21041700000001</v>
          </cell>
          <cell r="V175">
            <v>181.52476200000001</v>
          </cell>
          <cell r="W175">
            <v>185.28572800000001</v>
          </cell>
          <cell r="X175">
            <v>188.52433199999999</v>
          </cell>
          <cell r="Y175">
            <v>196.680556</v>
          </cell>
          <cell r="Z175">
            <v>198.941338</v>
          </cell>
          <cell r="AA175">
            <v>194.91994600000001</v>
          </cell>
          <cell r="AB175">
            <v>195.277365</v>
          </cell>
          <cell r="AC175">
            <v>199.250632</v>
          </cell>
          <cell r="AD175">
            <v>203.24700000000001</v>
          </cell>
          <cell r="AE175">
            <v>202.1508</v>
          </cell>
          <cell r="AF175">
            <v>197.93861999999999</v>
          </cell>
          <cell r="AG175">
            <v>200.44493</v>
          </cell>
          <cell r="AH175">
            <v>199.502026</v>
          </cell>
          <cell r="AI175">
            <v>195.93561700000001</v>
          </cell>
          <cell r="AJ175">
            <v>187.641144</v>
          </cell>
          <cell r="AK175">
            <v>189.19017700000001</v>
          </cell>
          <cell r="AL175">
            <v>188.89300399999999</v>
          </cell>
          <cell r="AM175">
            <v>187.07623100000001</v>
          </cell>
          <cell r="AN175">
            <v>188.05601899999999</v>
          </cell>
          <cell r="AO175">
            <v>190.038028</v>
          </cell>
          <cell r="AP175">
            <v>186.23524800000001</v>
          </cell>
          <cell r="AQ175">
            <v>181.38804999999999</v>
          </cell>
          <cell r="AR175">
            <v>185.065</v>
          </cell>
          <cell r="AS175">
            <v>183.3004</v>
          </cell>
          <cell r="AT175" t="str">
            <v>n.a.</v>
          </cell>
          <cell r="AU175" t="str">
            <v>n.a.</v>
          </cell>
          <cell r="AV175" t="str">
            <v>n.a.</v>
          </cell>
          <cell r="AW175" t="str">
            <v>n.a.</v>
          </cell>
          <cell r="AX175" t="str">
            <v>n.a.</v>
          </cell>
          <cell r="AY175" t="str">
            <v>n.a.</v>
          </cell>
          <cell r="AZ175" t="str">
            <v>n.a.</v>
          </cell>
          <cell r="BA175" t="str">
            <v>n.a.</v>
          </cell>
          <cell r="BB175" t="str">
            <v>n.a.</v>
          </cell>
          <cell r="BC175" t="str">
            <v>n.a.</v>
          </cell>
          <cell r="BD175" t="str">
            <v>n.a.</v>
          </cell>
          <cell r="BE175" t="str">
            <v>n.a.</v>
          </cell>
          <cell r="BF175" t="str">
            <v>n.a.</v>
          </cell>
          <cell r="BG175" t="str">
            <v>n.a.</v>
          </cell>
          <cell r="BH175" t="str">
            <v>n.a.</v>
          </cell>
          <cell r="BI175" t="str">
            <v>n.a.</v>
          </cell>
          <cell r="BJ175" t="str">
            <v>n.a.</v>
          </cell>
          <cell r="BK175" t="str">
            <v>n.a.</v>
          </cell>
          <cell r="BL175" t="str">
            <v>n.a.</v>
          </cell>
          <cell r="BM175" t="str">
            <v>n.a.</v>
          </cell>
          <cell r="BN175" t="str">
            <v>n.a.</v>
          </cell>
          <cell r="BO175" t="str">
            <v>n.a.</v>
          </cell>
          <cell r="BP175" t="str">
            <v>n.a.</v>
          </cell>
          <cell r="BQ175" t="str">
            <v>n.a.</v>
          </cell>
          <cell r="BR175" t="str">
            <v>n.a.</v>
          </cell>
          <cell r="BS175" t="str">
            <v>n.a.</v>
          </cell>
          <cell r="BT175" t="str">
            <v>n.a.</v>
          </cell>
          <cell r="BU175" t="str">
            <v>n.a.</v>
          </cell>
          <cell r="BV175" t="str">
            <v>n.a.</v>
          </cell>
          <cell r="BW175" t="str">
            <v>n.a.</v>
          </cell>
          <cell r="BX175" t="str">
            <v>n.a.</v>
          </cell>
          <cell r="BY175" t="str">
            <v>n.a.</v>
          </cell>
          <cell r="BZ175" t="str">
            <v>n.a.</v>
          </cell>
          <cell r="CA175" t="str">
            <v>n.a.</v>
          </cell>
          <cell r="CB175" t="str">
            <v>n.a.</v>
          </cell>
          <cell r="CC175" t="str">
            <v>n.a.</v>
          </cell>
          <cell r="CD175" t="str">
            <v>n.a.</v>
          </cell>
          <cell r="CE175" t="str">
            <v>n.a.</v>
          </cell>
          <cell r="CF175" t="str">
            <v>n.a.</v>
          </cell>
          <cell r="CG175" t="str">
            <v>n.a.</v>
          </cell>
          <cell r="CH175" t="str">
            <v>n.a.</v>
          </cell>
          <cell r="CI175" t="str">
            <v>n.a.</v>
          </cell>
          <cell r="CJ175" t="str">
            <v>n.a.</v>
          </cell>
          <cell r="CK175" t="str">
            <v>n.a.</v>
          </cell>
          <cell r="CL175" t="str">
            <v>n.a.</v>
          </cell>
          <cell r="CM175" t="str">
            <v>n.a.</v>
          </cell>
          <cell r="CN175" t="str">
            <v>n.a.</v>
          </cell>
          <cell r="CO175" t="str">
            <v>n.a.</v>
          </cell>
          <cell r="CP175" t="str">
            <v>n.a.</v>
          </cell>
          <cell r="CQ175" t="str">
            <v>n.a.</v>
          </cell>
          <cell r="CR175" t="str">
            <v>n.a.</v>
          </cell>
          <cell r="CS175" t="str">
            <v>n.a.</v>
          </cell>
          <cell r="CT175" t="str">
            <v>n.a.</v>
          </cell>
          <cell r="CU175" t="str">
            <v>n.a.</v>
          </cell>
          <cell r="CV175" t="str">
            <v>n.a.</v>
          </cell>
          <cell r="CW175" t="str">
            <v>n.a.</v>
          </cell>
          <cell r="CX175" t="str">
            <v>n.a.</v>
          </cell>
          <cell r="CY175" t="str">
            <v>n.a.</v>
          </cell>
          <cell r="CZ175" t="str">
            <v>n.a.</v>
          </cell>
          <cell r="DA175" t="str">
            <v>n.a.</v>
          </cell>
          <cell r="DB175" t="str">
            <v>n.a.</v>
          </cell>
          <cell r="DC175" t="str">
            <v>n.a.</v>
          </cell>
          <cell r="DD175" t="str">
            <v>n.a.</v>
          </cell>
          <cell r="DE175" t="str">
            <v>n.a.</v>
          </cell>
          <cell r="DF175" t="str">
            <v>n.a.</v>
          </cell>
          <cell r="DG175" t="str">
            <v>n.a.</v>
          </cell>
          <cell r="DH175" t="str">
            <v>n.a.</v>
          </cell>
          <cell r="DI175" t="str">
            <v>n.a.</v>
          </cell>
          <cell r="DJ175" t="str">
            <v>n.a.</v>
          </cell>
          <cell r="DK175" t="str">
            <v>n.a.</v>
          </cell>
          <cell r="DL175" t="str">
            <v>n.a.</v>
          </cell>
          <cell r="DM175" t="str">
            <v>n.a.</v>
          </cell>
          <cell r="DN175" t="str">
            <v>n.a.</v>
          </cell>
          <cell r="DO175" t="str">
            <v>n.a.</v>
          </cell>
          <cell r="DP175" t="str">
            <v>n.a.</v>
          </cell>
          <cell r="DQ175" t="str">
            <v>n.a.</v>
          </cell>
          <cell r="DR175" t="str">
            <v>n.a.</v>
          </cell>
          <cell r="DS175" t="str">
            <v>n.a.</v>
          </cell>
          <cell r="DT175" t="str">
            <v>n.a.</v>
          </cell>
          <cell r="DU175" t="str">
            <v>n.a.</v>
          </cell>
          <cell r="DV175" t="str">
            <v>n.a.</v>
          </cell>
          <cell r="DW175" t="str">
            <v>n.a.</v>
          </cell>
          <cell r="DX175" t="str">
            <v>n.a.</v>
          </cell>
          <cell r="DY175" t="str">
            <v>n.a.</v>
          </cell>
          <cell r="DZ175" t="str">
            <v>n.a.</v>
          </cell>
          <cell r="EA175" t="str">
            <v>n.a.</v>
          </cell>
          <cell r="EB175" t="str">
            <v>n.a.</v>
          </cell>
          <cell r="EC175" t="str">
            <v>n.a.</v>
          </cell>
          <cell r="ED175" t="str">
            <v>n.a.</v>
          </cell>
          <cell r="EE175" t="str">
            <v>n.a.</v>
          </cell>
          <cell r="EF175" t="str">
            <v>n.a.</v>
          </cell>
          <cell r="EG175" t="str">
            <v>n.a.</v>
          </cell>
          <cell r="EH175" t="str">
            <v>n.a.</v>
          </cell>
          <cell r="EI175" t="str">
            <v>n.a.</v>
          </cell>
        </row>
        <row r="176">
          <cell r="A176">
            <v>813</v>
          </cell>
          <cell r="B176" t="str">
            <v>National Currency per US Dollar</v>
          </cell>
          <cell r="C176" t="str">
            <v>None</v>
          </cell>
          <cell r="D176" t="str">
            <v xml:space="preserve">Solomon Islands     </v>
          </cell>
          <cell r="E176" t="str">
            <v>IFTS</v>
          </cell>
          <cell r="F176" t="str">
            <v>813..AF.ZF...</v>
          </cell>
          <cell r="G176" t="str">
            <v>OFFICIAL RATE</v>
          </cell>
          <cell r="H176">
            <v>7.4962518740629704</v>
          </cell>
          <cell r="I176">
            <v>7.4962518740629704</v>
          </cell>
          <cell r="J176">
            <v>7.4794315632012003</v>
          </cell>
          <cell r="K176">
            <v>7.4794315632012003</v>
          </cell>
          <cell r="L176">
            <v>7.4738415545590398</v>
          </cell>
          <cell r="M176">
            <v>7.4626865671641802</v>
          </cell>
          <cell r="N176">
            <v>7.4626865671641802</v>
          </cell>
          <cell r="O176">
            <v>7.4738415545590398</v>
          </cell>
          <cell r="P176">
            <v>7.4962518740629704</v>
          </cell>
          <cell r="Q176">
            <v>7.4962518740629704</v>
          </cell>
          <cell r="R176">
            <v>7.5</v>
          </cell>
          <cell r="S176">
            <v>7.5</v>
          </cell>
          <cell r="T176">
            <v>7.5</v>
          </cell>
          <cell r="U176">
            <v>7.5</v>
          </cell>
          <cell r="V176">
            <v>7.51</v>
          </cell>
          <cell r="W176">
            <v>7.5131480090157803</v>
          </cell>
          <cell r="X176">
            <v>7.5148000000000001</v>
          </cell>
          <cell r="Y176">
            <v>7.5131480090157803</v>
          </cell>
          <cell r="Z176">
            <v>7.5195999999999996</v>
          </cell>
          <cell r="AA176">
            <v>7.5250000000000004</v>
          </cell>
          <cell r="AB176">
            <v>7.5419999999999998</v>
          </cell>
          <cell r="AC176">
            <v>7.5750000000000002</v>
          </cell>
          <cell r="AD176">
            <v>7.5700227099999999</v>
          </cell>
          <cell r="AE176">
            <v>7.5757575700000004</v>
          </cell>
          <cell r="AF176">
            <v>7.59</v>
          </cell>
          <cell r="AG176">
            <v>7.593</v>
          </cell>
          <cell r="AH176">
            <v>7.5990000000000002</v>
          </cell>
          <cell r="AI176">
            <v>7.5990000000000002</v>
          </cell>
          <cell r="AJ176">
            <v>7.6045999999999996</v>
          </cell>
          <cell r="AK176">
            <v>7.6010999999999997</v>
          </cell>
          <cell r="AL176">
            <v>7.5987999999999998</v>
          </cell>
          <cell r="AM176">
            <v>7.61</v>
          </cell>
          <cell r="AN176">
            <v>7.6159999999999997</v>
          </cell>
          <cell r="AO176">
            <v>7.6340000000000003</v>
          </cell>
          <cell r="AP176">
            <v>7.6340000000000003</v>
          </cell>
          <cell r="AQ176">
            <v>7.6340000000000003</v>
          </cell>
          <cell r="AR176">
            <v>7.6390000000000002</v>
          </cell>
          <cell r="AS176">
            <v>7.6390000000000002</v>
          </cell>
          <cell r="AT176">
            <v>7.6390000000000002</v>
          </cell>
          <cell r="AU176">
            <v>7.6390000000000002</v>
          </cell>
          <cell r="AV176">
            <v>7.6449999999999996</v>
          </cell>
          <cell r="AW176">
            <v>7.6449999999999996</v>
          </cell>
          <cell r="AX176">
            <v>7.6509999999999998</v>
          </cell>
          <cell r="AY176">
            <v>7.6630000000000003</v>
          </cell>
          <cell r="AZ176">
            <v>7.6689999999999996</v>
          </cell>
          <cell r="BA176">
            <v>7.6689999999999996</v>
          </cell>
          <cell r="BB176">
            <v>7.6630000000000003</v>
          </cell>
          <cell r="BC176">
            <v>7.6630000000000003</v>
          </cell>
          <cell r="BD176">
            <v>7.6630000000000003</v>
          </cell>
          <cell r="BE176">
            <v>7.6630000000000003</v>
          </cell>
          <cell r="BF176">
            <v>7.6630000000000003</v>
          </cell>
          <cell r="BG176">
            <v>7.6630000000000003</v>
          </cell>
          <cell r="BH176">
            <v>7.6630000000000003</v>
          </cell>
          <cell r="BI176">
            <v>7.66</v>
          </cell>
          <cell r="BJ176">
            <v>7.67</v>
          </cell>
          <cell r="BK176">
            <v>7.72</v>
          </cell>
          <cell r="BL176">
            <v>7.77</v>
          </cell>
          <cell r="BM176">
            <v>7.88</v>
          </cell>
          <cell r="BN176">
            <v>7.96</v>
          </cell>
          <cell r="BO176">
            <v>8</v>
          </cell>
          <cell r="BP176">
            <v>8.01</v>
          </cell>
          <cell r="BQ176">
            <v>8.02</v>
          </cell>
          <cell r="BR176">
            <v>8.0500000000000007</v>
          </cell>
          <cell r="BS176">
            <v>8.0645000000000007</v>
          </cell>
          <cell r="BT176">
            <v>8.0645000000000007</v>
          </cell>
          <cell r="BU176">
            <v>8.0645000000000007</v>
          </cell>
          <cell r="BV176">
            <v>8.0645000000000007</v>
          </cell>
          <cell r="BW176">
            <v>8.0645000000000007</v>
          </cell>
          <cell r="BX176">
            <v>8.0645000000000007</v>
          </cell>
          <cell r="BY176">
            <v>8.0645000000000007</v>
          </cell>
          <cell r="BZ176">
            <v>8.0645000000000007</v>
          </cell>
          <cell r="CA176">
            <v>8.0645000000000007</v>
          </cell>
          <cell r="CB176">
            <v>8.0645000000000007</v>
          </cell>
          <cell r="CC176">
            <v>8.0645000000000007</v>
          </cell>
          <cell r="CD176">
            <v>8.0645000000000007</v>
          </cell>
          <cell r="CE176">
            <v>8.0645161290322598</v>
          </cell>
          <cell r="CF176">
            <v>8.0645000000000007</v>
          </cell>
          <cell r="CG176">
            <v>8.0645000000000007</v>
          </cell>
          <cell r="CH176">
            <v>8.0645000000000007</v>
          </cell>
          <cell r="CI176">
            <v>8.0645000000000007</v>
          </cell>
          <cell r="CJ176">
            <v>8.0645000000000007</v>
          </cell>
          <cell r="CK176">
            <v>8.0645000000000007</v>
          </cell>
          <cell r="CL176">
            <v>8.0645000000000007</v>
          </cell>
          <cell r="CM176">
            <v>8.0645000000000007</v>
          </cell>
          <cell r="CN176">
            <v>8.0645000000000007</v>
          </cell>
          <cell r="CO176">
            <v>8.0192461908580608</v>
          </cell>
          <cell r="CP176">
            <v>7.9744816586921798</v>
          </cell>
          <cell r="CQ176">
            <v>7.9365079365079403</v>
          </cell>
          <cell r="CR176">
            <v>7.8773990260670299</v>
          </cell>
          <cell r="CS176">
            <v>7.5528700906344399</v>
          </cell>
          <cell r="CT176">
            <v>7.4238999999999997</v>
          </cell>
          <cell r="CU176">
            <v>7.391</v>
          </cell>
          <cell r="CV176">
            <v>7.3800999999999997</v>
          </cell>
          <cell r="CW176">
            <v>7.3583517292126599</v>
          </cell>
          <cell r="CX176">
            <v>7.3583999999999996</v>
          </cell>
          <cell r="CY176">
            <v>7.3583517292126599</v>
          </cell>
          <cell r="CZ176">
            <v>7.3583517292126599</v>
          </cell>
          <cell r="DA176">
            <v>7.3583517292126599</v>
          </cell>
          <cell r="DB176">
            <v>7.3583517292126599</v>
          </cell>
          <cell r="DC176">
            <v>7.3583517292126599</v>
          </cell>
          <cell r="DD176">
            <v>7.3583517292126599</v>
          </cell>
          <cell r="DE176">
            <v>7.3583517292126599</v>
          </cell>
          <cell r="DF176">
            <v>7.3583517292126599</v>
          </cell>
          <cell r="DG176">
            <v>7.3583517292126599</v>
          </cell>
          <cell r="DH176">
            <v>7.3583517292126599</v>
          </cell>
          <cell r="DI176">
            <v>7.3313782991202396</v>
          </cell>
          <cell r="DJ176">
            <v>7.3475385745775199</v>
          </cell>
          <cell r="DK176">
            <v>7.3583517292126599</v>
          </cell>
          <cell r="DL176">
            <v>7.3637702503681899</v>
          </cell>
          <cell r="DM176">
            <v>7.3096743540075302</v>
          </cell>
          <cell r="DN176">
            <v>7.2990036859968601</v>
          </cell>
          <cell r="DO176">
            <v>7.3030777256129404</v>
          </cell>
          <cell r="DP176">
            <v>7.2833211944646798</v>
          </cell>
          <cell r="DQ176">
            <v>7.2875674099985401</v>
          </cell>
          <cell r="DR176">
            <v>7.2640824143168503</v>
          </cell>
          <cell r="DS176">
            <v>7.24112961622013</v>
          </cell>
          <cell r="DT176">
            <v>7.3000775865518799</v>
          </cell>
          <cell r="DU176">
            <v>7.3529411764705896</v>
          </cell>
          <cell r="DV176">
            <v>7.3270297616970801</v>
          </cell>
          <cell r="DW176">
            <v>7.2939460247994203</v>
          </cell>
          <cell r="DX176">
            <v>7.3539243214333503</v>
          </cell>
          <cell r="DY176">
            <v>7.3583517292126599</v>
          </cell>
          <cell r="DZ176">
            <v>7.3583517292126599</v>
          </cell>
          <cell r="EA176">
            <v>7.3583517292126599</v>
          </cell>
          <cell r="EB176">
            <v>7.3583517292126599</v>
          </cell>
          <cell r="EC176">
            <v>7.3031980319803198</v>
          </cell>
          <cell r="ED176">
            <v>7.2932206199237504</v>
          </cell>
          <cell r="EE176">
            <v>7.2932206199237504</v>
          </cell>
          <cell r="EF176">
            <v>7.3343112414988596</v>
          </cell>
          <cell r="EG176">
            <v>7.4229465870582496</v>
          </cell>
          <cell r="EH176">
            <v>7.4785483743997503</v>
          </cell>
          <cell r="EI176" t="str">
            <v>n.a.</v>
          </cell>
        </row>
        <row r="177">
          <cell r="A177">
            <v>726</v>
          </cell>
          <cell r="B177" t="str">
            <v>National Currency per US Dollar</v>
          </cell>
          <cell r="C177" t="str">
            <v>None</v>
          </cell>
          <cell r="D177" t="str">
            <v xml:space="preserve">Somalia             </v>
          </cell>
          <cell r="E177" t="str">
            <v>IFTS</v>
          </cell>
          <cell r="F177" t="str">
            <v>726..AF.ZF...</v>
          </cell>
          <cell r="G177" t="str">
            <v>MARKET RATE</v>
          </cell>
          <cell r="H177" t="str">
            <v>n.a.</v>
          </cell>
          <cell r="I177" t="str">
            <v>n.a.</v>
          </cell>
          <cell r="J177" t="str">
            <v>n.a.</v>
          </cell>
          <cell r="K177" t="str">
            <v>n.a.</v>
          </cell>
          <cell r="L177" t="str">
            <v>n.a.</v>
          </cell>
          <cell r="M177" t="str">
            <v>n.a.</v>
          </cell>
          <cell r="N177" t="str">
            <v>n.a.</v>
          </cell>
          <cell r="O177" t="str">
            <v>n.a.</v>
          </cell>
          <cell r="P177" t="str">
            <v>n.a.</v>
          </cell>
          <cell r="Q177" t="str">
            <v>n.a.</v>
          </cell>
          <cell r="R177" t="str">
            <v>n.a.</v>
          </cell>
          <cell r="S177" t="str">
            <v>n.a.</v>
          </cell>
          <cell r="T177" t="str">
            <v>n.a.</v>
          </cell>
          <cell r="U177" t="str">
            <v>n.a.</v>
          </cell>
          <cell r="V177" t="str">
            <v>n.a.</v>
          </cell>
          <cell r="W177" t="str">
            <v>n.a.</v>
          </cell>
          <cell r="X177" t="str">
            <v>n.a.</v>
          </cell>
          <cell r="Y177" t="str">
            <v>n.a.</v>
          </cell>
          <cell r="Z177" t="str">
            <v>n.a.</v>
          </cell>
          <cell r="AA177" t="str">
            <v>n.a.</v>
          </cell>
          <cell r="AB177" t="str">
            <v>n.a.</v>
          </cell>
          <cell r="AC177" t="str">
            <v>n.a.</v>
          </cell>
          <cell r="AD177" t="str">
            <v>n.a.</v>
          </cell>
          <cell r="AE177" t="str">
            <v>n.a.</v>
          </cell>
          <cell r="AF177" t="str">
            <v>n.a.</v>
          </cell>
          <cell r="AG177" t="str">
            <v>n.a.</v>
          </cell>
          <cell r="AH177" t="str">
            <v>n.a.</v>
          </cell>
          <cell r="AI177" t="str">
            <v>n.a.</v>
          </cell>
          <cell r="AJ177" t="str">
            <v>n.a.</v>
          </cell>
          <cell r="AK177" t="str">
            <v>n.a.</v>
          </cell>
          <cell r="AL177" t="str">
            <v>n.a.</v>
          </cell>
          <cell r="AM177" t="str">
            <v>n.a.</v>
          </cell>
          <cell r="AN177" t="str">
            <v>n.a.</v>
          </cell>
          <cell r="AO177" t="str">
            <v>n.a.</v>
          </cell>
          <cell r="AP177" t="str">
            <v>n.a.</v>
          </cell>
          <cell r="AQ177" t="str">
            <v>n.a.</v>
          </cell>
          <cell r="AR177" t="str">
            <v>n.a.</v>
          </cell>
          <cell r="AS177" t="str">
            <v>n.a.</v>
          </cell>
          <cell r="AT177" t="str">
            <v>n.a.</v>
          </cell>
          <cell r="AU177" t="str">
            <v>n.a.</v>
          </cell>
          <cell r="AV177" t="str">
            <v>n.a.</v>
          </cell>
          <cell r="AW177" t="str">
            <v>n.a.</v>
          </cell>
          <cell r="AX177" t="str">
            <v>n.a.</v>
          </cell>
          <cell r="AY177" t="str">
            <v>n.a.</v>
          </cell>
          <cell r="AZ177" t="str">
            <v>n.a.</v>
          </cell>
          <cell r="BA177" t="str">
            <v>n.a.</v>
          </cell>
          <cell r="BB177" t="str">
            <v>n.a.</v>
          </cell>
          <cell r="BC177" t="str">
            <v>n.a.</v>
          </cell>
          <cell r="BD177" t="str">
            <v>n.a.</v>
          </cell>
          <cell r="BE177" t="str">
            <v>n.a.</v>
          </cell>
          <cell r="BF177" t="str">
            <v>n.a.</v>
          </cell>
          <cell r="BG177" t="str">
            <v>n.a.</v>
          </cell>
          <cell r="BH177" t="str">
            <v>n.a.</v>
          </cell>
          <cell r="BI177" t="str">
            <v>n.a.</v>
          </cell>
          <cell r="BJ177" t="str">
            <v>n.a.</v>
          </cell>
          <cell r="BK177" t="str">
            <v>n.a.</v>
          </cell>
          <cell r="BL177" t="str">
            <v>n.a.</v>
          </cell>
          <cell r="BM177" t="str">
            <v>n.a.</v>
          </cell>
          <cell r="BN177" t="str">
            <v>n.a.</v>
          </cell>
          <cell r="BO177" t="str">
            <v>n.a.</v>
          </cell>
          <cell r="BP177" t="str">
            <v>n.a.</v>
          </cell>
          <cell r="BQ177" t="str">
            <v>n.a.</v>
          </cell>
          <cell r="BR177" t="str">
            <v>n.a.</v>
          </cell>
          <cell r="BS177" t="str">
            <v>n.a.</v>
          </cell>
          <cell r="BT177" t="str">
            <v>n.a.</v>
          </cell>
          <cell r="BU177" t="str">
            <v>n.a.</v>
          </cell>
          <cell r="BV177" t="str">
            <v>n.a.</v>
          </cell>
          <cell r="BW177" t="str">
            <v>n.a.</v>
          </cell>
          <cell r="BX177" t="str">
            <v>n.a.</v>
          </cell>
          <cell r="BY177" t="str">
            <v>n.a.</v>
          </cell>
          <cell r="BZ177" t="str">
            <v>n.a.</v>
          </cell>
          <cell r="CA177" t="str">
            <v>n.a.</v>
          </cell>
          <cell r="CB177" t="str">
            <v>n.a.</v>
          </cell>
          <cell r="CC177" t="str">
            <v>n.a.</v>
          </cell>
          <cell r="CD177" t="str">
            <v>n.a.</v>
          </cell>
          <cell r="CE177" t="str">
            <v>n.a.</v>
          </cell>
          <cell r="CF177" t="str">
            <v>n.a.</v>
          </cell>
          <cell r="CG177" t="str">
            <v>n.a.</v>
          </cell>
          <cell r="CH177" t="str">
            <v>n.a.</v>
          </cell>
          <cell r="CI177" t="str">
            <v>n.a.</v>
          </cell>
          <cell r="CJ177" t="str">
            <v>n.a.</v>
          </cell>
          <cell r="CK177" t="str">
            <v>n.a.</v>
          </cell>
          <cell r="CL177" t="str">
            <v>n.a.</v>
          </cell>
          <cell r="CM177" t="str">
            <v>n.a.</v>
          </cell>
          <cell r="CN177" t="str">
            <v>n.a.</v>
          </cell>
          <cell r="CO177" t="str">
            <v>n.a.</v>
          </cell>
          <cell r="CP177" t="str">
            <v>n.a.</v>
          </cell>
          <cell r="CQ177" t="str">
            <v>n.a.</v>
          </cell>
          <cell r="CR177" t="str">
            <v>n.a.</v>
          </cell>
          <cell r="CS177" t="str">
            <v>n.a.</v>
          </cell>
          <cell r="CT177" t="str">
            <v>n.a.</v>
          </cell>
          <cell r="CU177" t="str">
            <v>n.a.</v>
          </cell>
          <cell r="CV177" t="str">
            <v>n.a.</v>
          </cell>
          <cell r="CW177" t="str">
            <v>n.a.</v>
          </cell>
          <cell r="CX177" t="str">
            <v>n.a.</v>
          </cell>
          <cell r="CY177" t="str">
            <v>n.a.</v>
          </cell>
          <cell r="CZ177" t="str">
            <v>n.a.</v>
          </cell>
          <cell r="DA177" t="str">
            <v>n.a.</v>
          </cell>
          <cell r="DB177" t="str">
            <v>n.a.</v>
          </cell>
          <cell r="DC177" t="str">
            <v>n.a.</v>
          </cell>
          <cell r="DD177" t="str">
            <v>n.a.</v>
          </cell>
          <cell r="DE177" t="str">
            <v>n.a.</v>
          </cell>
          <cell r="DF177" t="str">
            <v>n.a.</v>
          </cell>
          <cell r="DG177" t="str">
            <v>n.a.</v>
          </cell>
          <cell r="DH177" t="str">
            <v>n.a.</v>
          </cell>
          <cell r="DI177" t="str">
            <v>n.a.</v>
          </cell>
          <cell r="DJ177" t="str">
            <v>n.a.</v>
          </cell>
          <cell r="DK177" t="str">
            <v>n.a.</v>
          </cell>
          <cell r="DL177" t="str">
            <v>n.a.</v>
          </cell>
          <cell r="DM177" t="str">
            <v>n.a.</v>
          </cell>
          <cell r="DN177" t="str">
            <v>n.a.</v>
          </cell>
          <cell r="DO177" t="str">
            <v>n.a.</v>
          </cell>
          <cell r="DP177" t="str">
            <v>n.a.</v>
          </cell>
          <cell r="DQ177" t="str">
            <v>n.a.</v>
          </cell>
          <cell r="DR177" t="str">
            <v>n.a.</v>
          </cell>
          <cell r="DS177" t="str">
            <v>n.a.</v>
          </cell>
          <cell r="DT177" t="str">
            <v>n.a.</v>
          </cell>
          <cell r="DU177" t="str">
            <v>n.a.</v>
          </cell>
          <cell r="DV177" t="str">
            <v>n.a.</v>
          </cell>
          <cell r="DW177" t="str">
            <v>n.a.</v>
          </cell>
          <cell r="DX177" t="str">
            <v>n.a.</v>
          </cell>
          <cell r="DY177" t="str">
            <v>n.a.</v>
          </cell>
          <cell r="DZ177" t="str">
            <v>n.a.</v>
          </cell>
          <cell r="EA177" t="str">
            <v>n.a.</v>
          </cell>
          <cell r="EB177" t="str">
            <v>n.a.</v>
          </cell>
          <cell r="EC177" t="str">
            <v>n.a.</v>
          </cell>
          <cell r="ED177" t="str">
            <v>n.a.</v>
          </cell>
          <cell r="EE177" t="str">
            <v>n.a.</v>
          </cell>
          <cell r="EF177" t="str">
            <v>n.a.</v>
          </cell>
          <cell r="EG177" t="str">
            <v>n.a.</v>
          </cell>
          <cell r="EH177" t="str">
            <v>n.a.</v>
          </cell>
          <cell r="EI177" t="str">
            <v>n.a.</v>
          </cell>
        </row>
        <row r="178">
          <cell r="A178">
            <v>199</v>
          </cell>
          <cell r="B178" t="str">
            <v>National Currency per US Dollar</v>
          </cell>
          <cell r="C178" t="str">
            <v>None</v>
          </cell>
          <cell r="D178" t="str">
            <v xml:space="preserve">South Africa        </v>
          </cell>
          <cell r="E178" t="str">
            <v>IFTS</v>
          </cell>
          <cell r="F178" t="str">
            <v>199..AF.ZF...</v>
          </cell>
          <cell r="G178" t="str">
            <v>PRINCIPAL RATE</v>
          </cell>
          <cell r="H178">
            <v>6.97525</v>
          </cell>
          <cell r="I178">
            <v>6.76675</v>
          </cell>
          <cell r="J178">
            <v>6.6407499999999997</v>
          </cell>
          <cell r="K178">
            <v>6.58779</v>
          </cell>
          <cell r="L178">
            <v>6.8259999999999996</v>
          </cell>
          <cell r="M178">
            <v>6.4184999999999999</v>
          </cell>
          <cell r="N178">
            <v>6.1207099999999999</v>
          </cell>
          <cell r="O178">
            <v>6.4577799999999996</v>
          </cell>
          <cell r="P178">
            <v>6.5640599999999996</v>
          </cell>
          <cell r="Q178">
            <v>6.3621400000000001</v>
          </cell>
          <cell r="R178">
            <v>6.0865799999999997</v>
          </cell>
          <cell r="S178">
            <v>5.71</v>
          </cell>
          <cell r="T178">
            <v>5.915</v>
          </cell>
          <cell r="U178">
            <v>6.0442900000000002</v>
          </cell>
          <cell r="V178">
            <v>5.9649999999999999</v>
          </cell>
          <cell r="W178">
            <v>6.1620600000000003</v>
          </cell>
          <cell r="X178">
            <v>6.3513299999999999</v>
          </cell>
          <cell r="Y178">
            <v>6.7471199999999998</v>
          </cell>
          <cell r="Z178">
            <v>6.70533</v>
          </cell>
          <cell r="AA178">
            <v>6.4550000000000001</v>
          </cell>
          <cell r="AB178">
            <v>6.3514299999999997</v>
          </cell>
          <cell r="AC178">
            <v>6.5925000000000002</v>
          </cell>
          <cell r="AD178">
            <v>6.67645</v>
          </cell>
          <cell r="AE178">
            <v>6.3464299999999998</v>
          </cell>
          <cell r="AF178">
            <v>6.0963900000000004</v>
          </cell>
          <cell r="AG178">
            <v>6.1073300000000001</v>
          </cell>
          <cell r="AH178">
            <v>6.2280800000000003</v>
          </cell>
          <cell r="AI178">
            <v>6.0623100000000001</v>
          </cell>
          <cell r="AJ178">
            <v>6.3134199999999998</v>
          </cell>
          <cell r="AK178">
            <v>6.9963899999999999</v>
          </cell>
          <cell r="AL178">
            <v>7.0778800000000004</v>
          </cell>
          <cell r="AM178">
            <v>6.9602899999999996</v>
          </cell>
          <cell r="AN178">
            <v>7.4550000000000001</v>
          </cell>
          <cell r="AO178">
            <v>7.6597499999999998</v>
          </cell>
          <cell r="AP178">
            <v>7.2614700000000001</v>
          </cell>
          <cell r="AQ178">
            <v>7.0402800000000001</v>
          </cell>
          <cell r="AR178">
            <v>7.1669400000000003</v>
          </cell>
          <cell r="AS178">
            <v>7.1747199999999998</v>
          </cell>
          <cell r="AT178">
            <v>7.3490500000000001</v>
          </cell>
          <cell r="AU178">
            <v>7.1026699999999998</v>
          </cell>
          <cell r="AV178">
            <v>7.0022200000000003</v>
          </cell>
          <cell r="AW178">
            <v>7.1669999999999998</v>
          </cell>
          <cell r="AX178">
            <v>6.9725000000000001</v>
          </cell>
          <cell r="AY178">
            <v>7.23</v>
          </cell>
          <cell r="AZ178">
            <v>7.1174999999999997</v>
          </cell>
          <cell r="BA178">
            <v>6.76091</v>
          </cell>
          <cell r="BB178">
            <v>6.6947200000000002</v>
          </cell>
          <cell r="BC178">
            <v>6.8061499999999997</v>
          </cell>
          <cell r="BD178">
            <v>7.0130999999999997</v>
          </cell>
          <cell r="BE178">
            <v>7.6632499999999997</v>
          </cell>
          <cell r="BF178">
            <v>7.9705599999999999</v>
          </cell>
          <cell r="BG178">
            <v>7.7850000000000001</v>
          </cell>
          <cell r="BH178">
            <v>7.6210000000000004</v>
          </cell>
          <cell r="BI178">
            <v>7.92</v>
          </cell>
          <cell r="BJ178">
            <v>7.62568</v>
          </cell>
          <cell r="BK178">
            <v>7.6614000000000004</v>
          </cell>
          <cell r="BL178">
            <v>8.0571400000000004</v>
          </cell>
          <cell r="BM178">
            <v>9.7447999999999997</v>
          </cell>
          <cell r="BN178">
            <v>10.0985</v>
          </cell>
          <cell r="BO178">
            <v>9.9742499999999996</v>
          </cell>
          <cell r="BP178">
            <v>9.8993000000000002</v>
          </cell>
          <cell r="BQ178">
            <v>10.0063</v>
          </cell>
          <cell r="BR178">
            <v>10.471</v>
          </cell>
          <cell r="BS178">
            <v>8.99633333333</v>
          </cell>
          <cell r="BT178">
            <v>8.3786111111111108</v>
          </cell>
          <cell r="BU178">
            <v>8.0462500000000006</v>
          </cell>
          <cell r="BV178">
            <v>7.9512954545454599</v>
          </cell>
          <cell r="BW178">
            <v>7.9349999999999996</v>
          </cell>
          <cell r="BX178">
            <v>7.52119047619047</v>
          </cell>
          <cell r="BY178">
            <v>7.48309523809524</v>
          </cell>
          <cell r="BZ178">
            <v>7.5171428571428596</v>
          </cell>
          <cell r="CA178">
            <v>7.4785714285714304</v>
          </cell>
          <cell r="CB178">
            <v>7.4554999999999998</v>
          </cell>
          <cell r="CC178">
            <v>7.6652500000000003</v>
          </cell>
          <cell r="CD178">
            <v>7.4111904761904803</v>
          </cell>
          <cell r="CE178">
            <v>7.35210526315789</v>
          </cell>
          <cell r="CF178">
            <v>7.6509999999999998</v>
          </cell>
          <cell r="CG178">
            <v>7.6330952380952404</v>
          </cell>
          <cell r="CH178">
            <v>7.5285714285714302</v>
          </cell>
          <cell r="CI178">
            <v>7.2997619047619002</v>
          </cell>
          <cell r="CJ178">
            <v>7.1262499999999998</v>
          </cell>
          <cell r="CK178">
            <v>6.9092105263157899</v>
          </cell>
          <cell r="CL178">
            <v>6.9830523809523797</v>
          </cell>
          <cell r="CM178">
            <v>6.83967631578947</v>
          </cell>
          <cell r="CN178">
            <v>6.9231224999999998</v>
          </cell>
          <cell r="CO178">
            <v>7.1730468749999998</v>
          </cell>
          <cell r="CP178">
            <v>6.9188380952381001</v>
          </cell>
          <cell r="CQ178">
            <v>6.7372218750000004</v>
          </cell>
          <cell r="CR178">
            <v>6.8678361111111101</v>
          </cell>
          <cell r="CS178">
            <v>6.7972000000000001</v>
          </cell>
          <cell r="CT178">
            <v>6.7986149999999999</v>
          </cell>
          <cell r="CU178">
            <v>7.0683999999999996</v>
          </cell>
          <cell r="CV178">
            <v>7.5701999999999998</v>
          </cell>
          <cell r="CW178">
            <v>7.9690025000000002</v>
          </cell>
          <cell r="CX178">
            <v>8.1334815789473698</v>
          </cell>
          <cell r="CY178">
            <v>8.1766210526315799</v>
          </cell>
          <cell r="CZ178">
            <v>8.0066649999999999</v>
          </cell>
          <cell r="DA178">
            <v>7.6589099999999997</v>
          </cell>
          <cell r="DB178">
            <v>7.61069285714286</v>
          </cell>
          <cell r="DC178">
            <v>7.8335138888888904</v>
          </cell>
          <cell r="DD178">
            <v>8.1532999999999998</v>
          </cell>
          <cell r="DE178">
            <v>8.3889476190476202</v>
          </cell>
          <cell r="DF178">
            <v>8.2485400000000002</v>
          </cell>
          <cell r="DG178">
            <v>8.2761181818181804</v>
          </cell>
          <cell r="DH178">
            <v>8.2749722222222193</v>
          </cell>
          <cell r="DI178">
            <v>8.6290274999999994</v>
          </cell>
          <cell r="DJ178">
            <v>8.7944674999999997</v>
          </cell>
          <cell r="DK178">
            <v>8.6444687499999997</v>
          </cell>
          <cell r="DL178">
            <v>8.7949738095238104</v>
          </cell>
          <cell r="DM178">
            <v>8.8931131578947404</v>
          </cell>
          <cell r="DN178">
            <v>9.19231388888889</v>
          </cell>
          <cell r="DO178">
            <v>9.1110825000000002</v>
          </cell>
          <cell r="DP178">
            <v>9.3695785714285709</v>
          </cell>
          <cell r="DQ178">
            <v>10.025370588235299</v>
          </cell>
          <cell r="DR178">
            <v>9.9043325000000006</v>
          </cell>
          <cell r="DS178">
            <v>10.0935476190476</v>
          </cell>
          <cell r="DT178">
            <v>9.9758289473684201</v>
          </cell>
          <cell r="DU178">
            <v>9.9144928571428608</v>
          </cell>
          <cell r="DV178">
            <v>10.2035736842105</v>
          </cell>
          <cell r="DW178">
            <v>10.3824647058824</v>
          </cell>
          <cell r="DX178">
            <v>10.893577499999999</v>
          </cell>
          <cell r="DY178">
            <v>10.981044736842099</v>
          </cell>
          <cell r="DZ178">
            <v>10.7458277777778</v>
          </cell>
          <cell r="EA178">
            <v>10.5501263157895</v>
          </cell>
          <cell r="EB178">
            <v>10.409786111111099</v>
          </cell>
          <cell r="EC178">
            <v>10.6711875</v>
          </cell>
          <cell r="ED178">
            <v>10.7041</v>
          </cell>
          <cell r="EE178">
            <v>10.6628857142857</v>
          </cell>
          <cell r="EF178">
            <v>10.977779999999999</v>
          </cell>
          <cell r="EG178">
            <v>11.0701</v>
          </cell>
          <cell r="EH178">
            <v>11.1049222222222</v>
          </cell>
          <cell r="EI178">
            <v>11.460528947368401</v>
          </cell>
        </row>
        <row r="179">
          <cell r="A179">
            <v>184</v>
          </cell>
          <cell r="B179" t="str">
            <v>National Currency per US Dollar</v>
          </cell>
          <cell r="C179" t="str">
            <v>None</v>
          </cell>
          <cell r="D179" t="str">
            <v>Spain</v>
          </cell>
          <cell r="E179" t="str">
            <v>IFTS</v>
          </cell>
          <cell r="F179" t="str">
            <v>184..AF.ZF...</v>
          </cell>
          <cell r="G179" t="str">
            <v>MARKET RATE</v>
          </cell>
          <cell r="H179" t="str">
            <v>n.a.</v>
          </cell>
          <cell r="I179" t="str">
            <v>n.a.</v>
          </cell>
          <cell r="J179" t="str">
            <v>n.a.</v>
          </cell>
          <cell r="K179" t="str">
            <v>n.a.</v>
          </cell>
          <cell r="L179" t="str">
            <v>n.a.</v>
          </cell>
          <cell r="M179" t="str">
            <v>n.a.</v>
          </cell>
          <cell r="N179" t="str">
            <v>n.a.</v>
          </cell>
          <cell r="O179" t="str">
            <v>n.a.</v>
          </cell>
          <cell r="P179" t="str">
            <v>n.a.</v>
          </cell>
          <cell r="Q179" t="str">
            <v>n.a.</v>
          </cell>
          <cell r="R179" t="str">
            <v>n.a.</v>
          </cell>
          <cell r="S179" t="str">
            <v>n.a.</v>
          </cell>
          <cell r="T179" t="str">
            <v>n.a.</v>
          </cell>
          <cell r="U179" t="str">
            <v>n.a.</v>
          </cell>
          <cell r="V179" t="str">
            <v>n.a.</v>
          </cell>
          <cell r="W179" t="str">
            <v>n.a.</v>
          </cell>
          <cell r="X179" t="str">
            <v>n.a.</v>
          </cell>
          <cell r="Y179" t="str">
            <v>n.a.</v>
          </cell>
          <cell r="Z179" t="str">
            <v>n.a.</v>
          </cell>
          <cell r="AA179" t="str">
            <v>n.a.</v>
          </cell>
          <cell r="AB179" t="str">
            <v>n.a.</v>
          </cell>
          <cell r="AC179" t="str">
            <v>n.a.</v>
          </cell>
          <cell r="AD179" t="str">
            <v>n.a.</v>
          </cell>
          <cell r="AE179" t="str">
            <v>n.a.</v>
          </cell>
          <cell r="AF179" t="str">
            <v>n.a.</v>
          </cell>
          <cell r="AG179" t="str">
            <v>n.a.</v>
          </cell>
          <cell r="AH179" t="str">
            <v>n.a.</v>
          </cell>
          <cell r="AI179" t="str">
            <v>n.a.</v>
          </cell>
          <cell r="AJ179" t="str">
            <v>n.a.</v>
          </cell>
          <cell r="AK179" t="str">
            <v>n.a.</v>
          </cell>
          <cell r="AL179" t="str">
            <v>n.a.</v>
          </cell>
          <cell r="AM179" t="str">
            <v>n.a.</v>
          </cell>
          <cell r="AN179" t="str">
            <v>n.a.</v>
          </cell>
          <cell r="AO179" t="str">
            <v>n.a.</v>
          </cell>
          <cell r="AP179" t="str">
            <v>n.a.</v>
          </cell>
          <cell r="AQ179" t="str">
            <v>n.a.</v>
          </cell>
          <cell r="AR179" t="str">
            <v>n.a.</v>
          </cell>
          <cell r="AS179" t="str">
            <v>n.a.</v>
          </cell>
          <cell r="AT179" t="str">
            <v>n.a.</v>
          </cell>
          <cell r="AU179" t="str">
            <v>n.a.</v>
          </cell>
          <cell r="AV179" t="str">
            <v>n.a.</v>
          </cell>
          <cell r="AW179" t="str">
            <v>n.a.</v>
          </cell>
          <cell r="AX179" t="str">
            <v>n.a.</v>
          </cell>
          <cell r="AY179" t="str">
            <v>n.a.</v>
          </cell>
          <cell r="AZ179" t="str">
            <v>n.a.</v>
          </cell>
          <cell r="BA179" t="str">
            <v>n.a.</v>
          </cell>
          <cell r="BB179" t="str">
            <v>n.a.</v>
          </cell>
          <cell r="BC179" t="str">
            <v>n.a.</v>
          </cell>
          <cell r="BD179" t="str">
            <v>n.a.</v>
          </cell>
          <cell r="BE179" t="str">
            <v>n.a.</v>
          </cell>
          <cell r="BF179" t="str">
            <v>n.a.</v>
          </cell>
          <cell r="BG179" t="str">
            <v>n.a.</v>
          </cell>
          <cell r="BH179" t="str">
            <v>n.a.</v>
          </cell>
          <cell r="BI179" t="str">
            <v>n.a.</v>
          </cell>
          <cell r="BJ179" t="str">
            <v>n.a.</v>
          </cell>
          <cell r="BK179" t="str">
            <v>n.a.</v>
          </cell>
          <cell r="BL179" t="str">
            <v>n.a.</v>
          </cell>
          <cell r="BM179" t="str">
            <v>n.a.</v>
          </cell>
          <cell r="BN179" t="str">
            <v>n.a.</v>
          </cell>
          <cell r="BO179" t="str">
            <v>n.a.</v>
          </cell>
          <cell r="BP179" t="str">
            <v>n.a.</v>
          </cell>
          <cell r="BQ179" t="str">
            <v>n.a.</v>
          </cell>
          <cell r="BR179" t="str">
            <v>n.a.</v>
          </cell>
          <cell r="BS179" t="str">
            <v>n.a.</v>
          </cell>
          <cell r="BT179" t="str">
            <v>n.a.</v>
          </cell>
          <cell r="BU179" t="str">
            <v>n.a.</v>
          </cell>
          <cell r="BV179" t="str">
            <v>n.a.</v>
          </cell>
          <cell r="BW179" t="str">
            <v>n.a.</v>
          </cell>
          <cell r="BX179" t="str">
            <v>n.a.</v>
          </cell>
          <cell r="BY179" t="str">
            <v>n.a.</v>
          </cell>
          <cell r="BZ179" t="str">
            <v>n.a.</v>
          </cell>
          <cell r="CA179" t="str">
            <v>n.a.</v>
          </cell>
          <cell r="CB179" t="str">
            <v>n.a.</v>
          </cell>
          <cell r="CC179" t="str">
            <v>n.a.</v>
          </cell>
          <cell r="CD179" t="str">
            <v>n.a.</v>
          </cell>
          <cell r="CE179" t="str">
            <v>n.a.</v>
          </cell>
          <cell r="CF179" t="str">
            <v>n.a.</v>
          </cell>
          <cell r="CG179" t="str">
            <v>n.a.</v>
          </cell>
          <cell r="CH179" t="str">
            <v>n.a.</v>
          </cell>
          <cell r="CI179" t="str">
            <v>n.a.</v>
          </cell>
          <cell r="CJ179" t="str">
            <v>n.a.</v>
          </cell>
          <cell r="CK179" t="str">
            <v>n.a.</v>
          </cell>
          <cell r="CL179" t="str">
            <v>n.a.</v>
          </cell>
          <cell r="CM179" t="str">
            <v>n.a.</v>
          </cell>
          <cell r="CN179" t="str">
            <v>n.a.</v>
          </cell>
          <cell r="CO179" t="str">
            <v>n.a.</v>
          </cell>
          <cell r="CP179" t="str">
            <v>n.a.</v>
          </cell>
          <cell r="CQ179" t="str">
            <v>n.a.</v>
          </cell>
          <cell r="CR179" t="str">
            <v>n.a.</v>
          </cell>
          <cell r="CS179" t="str">
            <v>n.a.</v>
          </cell>
          <cell r="CT179" t="str">
            <v>n.a.</v>
          </cell>
          <cell r="CU179" t="str">
            <v>n.a.</v>
          </cell>
          <cell r="CV179" t="str">
            <v>n.a.</v>
          </cell>
          <cell r="CW179" t="str">
            <v>n.a.</v>
          </cell>
          <cell r="CX179" t="str">
            <v>n.a.</v>
          </cell>
          <cell r="CY179" t="str">
            <v>n.a.</v>
          </cell>
          <cell r="CZ179" t="str">
            <v>n.a.</v>
          </cell>
          <cell r="DA179" t="str">
            <v>n.a.</v>
          </cell>
          <cell r="DB179" t="str">
            <v>n.a.</v>
          </cell>
          <cell r="DC179" t="str">
            <v>n.a.</v>
          </cell>
          <cell r="DD179" t="str">
            <v>n.a.</v>
          </cell>
          <cell r="DE179" t="str">
            <v>n.a.</v>
          </cell>
          <cell r="DF179" t="str">
            <v>n.a.</v>
          </cell>
          <cell r="DG179" t="str">
            <v>n.a.</v>
          </cell>
          <cell r="DH179" t="str">
            <v>n.a.</v>
          </cell>
          <cell r="DI179" t="str">
            <v>n.a.</v>
          </cell>
          <cell r="DJ179" t="str">
            <v>n.a.</v>
          </cell>
          <cell r="DK179" t="str">
            <v>n.a.</v>
          </cell>
          <cell r="DL179" t="str">
            <v>n.a.</v>
          </cell>
          <cell r="DM179" t="str">
            <v>n.a.</v>
          </cell>
          <cell r="DN179" t="str">
            <v>n.a.</v>
          </cell>
          <cell r="DO179" t="str">
            <v>n.a.</v>
          </cell>
          <cell r="DP179" t="str">
            <v>n.a.</v>
          </cell>
          <cell r="DQ179" t="str">
            <v>n.a.</v>
          </cell>
          <cell r="DR179" t="str">
            <v>n.a.</v>
          </cell>
          <cell r="DS179" t="str">
            <v>n.a.</v>
          </cell>
          <cell r="DT179" t="str">
            <v>n.a.</v>
          </cell>
          <cell r="DU179" t="str">
            <v>n.a.</v>
          </cell>
          <cell r="DV179" t="str">
            <v>n.a.</v>
          </cell>
          <cell r="DW179" t="str">
            <v>n.a.</v>
          </cell>
          <cell r="DX179" t="str">
            <v>n.a.</v>
          </cell>
          <cell r="DY179" t="str">
            <v>n.a.</v>
          </cell>
          <cell r="DZ179" t="str">
            <v>n.a.</v>
          </cell>
          <cell r="EA179" t="str">
            <v>n.a.</v>
          </cell>
          <cell r="EB179" t="str">
            <v>n.a.</v>
          </cell>
          <cell r="EC179" t="str">
            <v>n.a.</v>
          </cell>
          <cell r="ED179" t="str">
            <v>n.a.</v>
          </cell>
          <cell r="EE179" t="str">
            <v>n.a.</v>
          </cell>
          <cell r="EF179" t="str">
            <v>n.a.</v>
          </cell>
          <cell r="EG179" t="str">
            <v>n.a.</v>
          </cell>
          <cell r="EH179" t="str">
            <v>n.a.</v>
          </cell>
          <cell r="EI179" t="str">
            <v>n.a.</v>
          </cell>
        </row>
        <row r="180">
          <cell r="A180">
            <v>524</v>
          </cell>
          <cell r="B180" t="str">
            <v>National Currency per US Dollar</v>
          </cell>
          <cell r="C180" t="str">
            <v>None</v>
          </cell>
          <cell r="D180" t="str">
            <v>Sri Lanka</v>
          </cell>
          <cell r="E180" t="str">
            <v>IFTS</v>
          </cell>
          <cell r="F180" t="str">
            <v>524..AF.ZF...</v>
          </cell>
          <cell r="G180" t="str">
            <v>MARKET RATE</v>
          </cell>
          <cell r="H180">
            <v>97.907039999999995</v>
          </cell>
          <cell r="I180">
            <v>98.545860000000005</v>
          </cell>
          <cell r="J180">
            <v>97.452299999999994</v>
          </cell>
          <cell r="K180">
            <v>98.026250000000005</v>
          </cell>
          <cell r="L180">
            <v>98.852599999999995</v>
          </cell>
          <cell r="M180">
            <v>100.76352</v>
          </cell>
          <cell r="N180">
            <v>102.84611</v>
          </cell>
          <cell r="O180">
            <v>103.404</v>
          </cell>
          <cell r="P180">
            <v>103.24406999999999</v>
          </cell>
          <cell r="Q180">
            <v>103.82137</v>
          </cell>
          <cell r="R180">
            <v>104.66500000000001</v>
          </cell>
          <cell r="S180">
            <v>104.80537</v>
          </cell>
          <cell r="T180">
            <v>99.641999999999996</v>
          </cell>
          <cell r="U180">
            <v>99.392669999999995</v>
          </cell>
          <cell r="V180">
            <v>99.443020000000004</v>
          </cell>
          <cell r="W180">
            <v>99.724220000000003</v>
          </cell>
          <cell r="X180">
            <v>99.860219999999998</v>
          </cell>
          <cell r="Y180">
            <v>99.994</v>
          </cell>
          <cell r="Z180">
            <v>100.3005</v>
          </cell>
          <cell r="AA180">
            <v>100.77839</v>
          </cell>
          <cell r="AB180">
            <v>101.39109999999999</v>
          </cell>
          <cell r="AC180">
            <v>101.52500000000001</v>
          </cell>
          <cell r="AD180">
            <v>101.8997</v>
          </cell>
          <cell r="AE180">
            <v>102.0258</v>
          </cell>
          <cell r="AF180">
            <v>102.13093000000001</v>
          </cell>
          <cell r="AG180">
            <v>102.19475</v>
          </cell>
          <cell r="AH180">
            <v>102.67898</v>
          </cell>
          <cell r="AI180">
            <v>102.66311</v>
          </cell>
          <cell r="AJ180">
            <v>102.33710000000001</v>
          </cell>
          <cell r="AK180">
            <v>103.51179999999999</v>
          </cell>
          <cell r="AL180">
            <v>103.98309999999999</v>
          </cell>
          <cell r="AM180">
            <v>103.78162</v>
          </cell>
          <cell r="AN180">
            <v>102.49276</v>
          </cell>
          <cell r="AO180">
            <v>105.5861</v>
          </cell>
          <cell r="AP180">
            <v>107.74</v>
          </cell>
          <cell r="AQ180">
            <v>107.87309999999999</v>
          </cell>
          <cell r="AR180">
            <v>108.46080000000001</v>
          </cell>
          <cell r="AS180">
            <v>108.6992</v>
          </cell>
          <cell r="AT180">
            <v>109.3437</v>
          </cell>
          <cell r="AU180">
            <v>109.4028</v>
          </cell>
          <cell r="AV180">
            <v>110.85169999999999</v>
          </cell>
          <cell r="AW180">
            <v>110.9666</v>
          </cell>
          <cell r="AX180">
            <v>111.6639</v>
          </cell>
          <cell r="AY180">
            <v>112.11109999999999</v>
          </cell>
          <cell r="AZ180">
            <v>113.33880000000001</v>
          </cell>
          <cell r="BA180">
            <v>113.0575</v>
          </cell>
          <cell r="BB180">
            <v>110.5076</v>
          </cell>
          <cell r="BC180">
            <v>109.07510000000001</v>
          </cell>
          <cell r="BD180">
            <v>108.2513</v>
          </cell>
          <cell r="BE180">
            <v>107.8736</v>
          </cell>
          <cell r="BF180">
            <v>107.73260000000001</v>
          </cell>
          <cell r="BG180">
            <v>107.8082</v>
          </cell>
          <cell r="BH180">
            <v>107.79170000000001</v>
          </cell>
          <cell r="BI180">
            <v>107.8152</v>
          </cell>
          <cell r="BJ180">
            <v>107.6463</v>
          </cell>
          <cell r="BK180">
            <v>107.75190000000001</v>
          </cell>
          <cell r="BL180">
            <v>107.86539999999999</v>
          </cell>
          <cell r="BM180">
            <v>108.0732</v>
          </cell>
          <cell r="BN180">
            <v>110.00595263157901</v>
          </cell>
          <cell r="BO180">
            <v>111.38979999999999</v>
          </cell>
          <cell r="BP180">
            <v>113.74299999999999</v>
          </cell>
          <cell r="BQ180">
            <v>113.9198</v>
          </cell>
          <cell r="BR180">
            <v>114.2578</v>
          </cell>
          <cell r="BS180">
            <v>117.3699</v>
          </cell>
          <cell r="BT180">
            <v>116.9212</v>
          </cell>
          <cell r="BU180">
            <v>114.90309999999999</v>
          </cell>
          <cell r="BV180">
            <v>114.9053</v>
          </cell>
          <cell r="BW180">
            <v>114.86109999999999</v>
          </cell>
          <cell r="BX180">
            <v>114.798</v>
          </cell>
          <cell r="BY180">
            <v>114.8036</v>
          </cell>
          <cell r="BZ180">
            <v>114.5094</v>
          </cell>
          <cell r="CA180">
            <v>114.34520000000001</v>
          </cell>
          <cell r="CB180">
            <v>114.351941176471</v>
          </cell>
          <cell r="CC180">
            <v>114.536115789474</v>
          </cell>
          <cell r="CD180">
            <v>114.18249545454501</v>
          </cell>
          <cell r="CE180">
            <v>113.8848</v>
          </cell>
          <cell r="CF180">
            <v>113.7418</v>
          </cell>
          <cell r="CG180">
            <v>113.61490999999999</v>
          </cell>
          <cell r="CH180">
            <v>113.059686363636</v>
          </cell>
          <cell r="CI180">
            <v>112.44939523809499</v>
          </cell>
          <cell r="CJ180">
            <v>112.47454</v>
          </cell>
          <cell r="CK180">
            <v>111.792485</v>
          </cell>
          <cell r="CL180">
            <v>111.58126</v>
          </cell>
          <cell r="CM180">
            <v>111.10433636363599</v>
          </cell>
          <cell r="CN180">
            <v>110.897335</v>
          </cell>
          <cell r="CO180">
            <v>110.965</v>
          </cell>
          <cell r="CP180">
            <v>110.35885</v>
          </cell>
          <cell r="CQ180">
            <v>110.289694117647</v>
          </cell>
          <cell r="CR180">
            <v>109.81657368421099</v>
          </cell>
          <cell r="CS180">
            <v>109.59328095238099</v>
          </cell>
          <cell r="CT180">
            <v>109.502436842105</v>
          </cell>
          <cell r="CU180">
            <v>109.79895</v>
          </cell>
          <cell r="CV180">
            <v>110.135968181818</v>
          </cell>
          <cell r="CW180">
            <v>110.191642105263</v>
          </cell>
          <cell r="CX180">
            <v>111.33302999999999</v>
          </cell>
          <cell r="CY180">
            <v>113.899733333333</v>
          </cell>
          <cell r="CZ180">
            <v>113.899604761905</v>
          </cell>
          <cell r="DA180">
            <v>117.232261111111</v>
          </cell>
          <cell r="DB180">
            <v>125.51524285714299</v>
          </cell>
          <cell r="DC180">
            <v>128.65764999999999</v>
          </cell>
          <cell r="DD180">
            <v>129.37788095238099</v>
          </cell>
          <cell r="DE180">
            <v>132.04017999999999</v>
          </cell>
          <cell r="DF180">
            <v>132.86918095238099</v>
          </cell>
          <cell r="DG180">
            <v>132.07084761904801</v>
          </cell>
          <cell r="DH180">
            <v>131.78462999999999</v>
          </cell>
          <cell r="DI180">
            <v>129.11185909090901</v>
          </cell>
          <cell r="DJ180">
            <v>130.33471</v>
          </cell>
          <cell r="DK180">
            <v>128.34619473684199</v>
          </cell>
          <cell r="DL180">
            <v>126.85358095238099</v>
          </cell>
          <cell r="DM180">
            <v>126.702588888889</v>
          </cell>
          <cell r="DN180">
            <v>126.81498421052601</v>
          </cell>
          <cell r="DO180">
            <v>126.02996</v>
          </cell>
          <cell r="DP180">
            <v>126.306761904762</v>
          </cell>
          <cell r="DQ180">
            <v>127.8065</v>
          </cell>
          <cell r="DR180">
            <v>131.00989999999999</v>
          </cell>
          <cell r="DS180">
            <v>131.82826</v>
          </cell>
          <cell r="DT180">
            <v>132.46899999999999</v>
          </cell>
          <cell r="DU180">
            <v>131.09655238095201</v>
          </cell>
          <cell r="DV180">
            <v>131.08254285714301</v>
          </cell>
          <cell r="DW180">
            <v>130.82774000000001</v>
          </cell>
          <cell r="DX180">
            <v>130.72937619047599</v>
          </cell>
          <cell r="DY180">
            <v>130.82041176470599</v>
          </cell>
          <cell r="DZ180">
            <v>130.61399473684199</v>
          </cell>
          <cell r="EA180">
            <v>130.62219999999999</v>
          </cell>
          <cell r="EB180">
            <v>130.45497368421101</v>
          </cell>
          <cell r="EC180">
            <v>130.28733</v>
          </cell>
          <cell r="ED180">
            <v>130.24027272727301</v>
          </cell>
          <cell r="EE180">
            <v>130.1885</v>
          </cell>
          <cell r="EF180">
            <v>130.26052380952399</v>
          </cell>
          <cell r="EG180">
            <v>130.59950000000001</v>
          </cell>
          <cell r="EH180">
            <v>130.93755789473701</v>
          </cell>
          <cell r="EI180">
            <v>131.02237142857101</v>
          </cell>
        </row>
        <row r="181">
          <cell r="A181">
            <v>856</v>
          </cell>
          <cell r="B181" t="str">
            <v>National Currency per US Dollar</v>
          </cell>
          <cell r="C181" t="str">
            <v>None</v>
          </cell>
          <cell r="D181" t="str">
            <v xml:space="preserve">St. Helena          </v>
          </cell>
          <cell r="E181" t="str">
            <v>IFTS</v>
          </cell>
          <cell r="F181" t="str">
            <v>856..AF.ZF...</v>
          </cell>
          <cell r="G181" t="str">
            <v>MARKET RATE</v>
          </cell>
          <cell r="H181">
            <v>0.54891972597927274</v>
          </cell>
          <cell r="I181">
            <v>0.53548670386514308</v>
          </cell>
          <cell r="J181">
            <v>0.54712676379990477</v>
          </cell>
          <cell r="K181">
            <v>0.55464962783009975</v>
          </cell>
          <cell r="L181">
            <v>0.55992295460144681</v>
          </cell>
          <cell r="M181">
            <v>0.54718663989100036</v>
          </cell>
          <cell r="N181">
            <v>0.54304736459113956</v>
          </cell>
          <cell r="O181">
            <v>0.54959247717817239</v>
          </cell>
          <cell r="P181">
            <v>0.55780225909914938</v>
          </cell>
          <cell r="Q181">
            <v>0.55371905402636812</v>
          </cell>
          <cell r="R181">
            <v>0.53769511611526033</v>
          </cell>
          <cell r="S181">
            <v>0.51847857646522044</v>
          </cell>
          <cell r="T181">
            <v>0.53083909736119883</v>
          </cell>
          <cell r="U181">
            <v>0.52976764391138043</v>
          </cell>
          <cell r="V181">
            <v>0.52475257915892659</v>
          </cell>
          <cell r="W181">
            <v>0.52779361158612537</v>
          </cell>
          <cell r="X181">
            <v>0.53835510979752466</v>
          </cell>
          <cell r="Y181">
            <v>0.54980399487582676</v>
          </cell>
          <cell r="Z181">
            <v>0.57124577278128141</v>
          </cell>
          <cell r="AA181">
            <v>0.55761874491172903</v>
          </cell>
          <cell r="AB181">
            <v>0.5529750055297501</v>
          </cell>
          <cell r="AC181">
            <v>0.5669898508816692</v>
          </cell>
          <cell r="AD181">
            <v>0.57626591214249911</v>
          </cell>
          <cell r="AE181">
            <v>0.57293785343103831</v>
          </cell>
          <cell r="AF181">
            <v>0.56615523976674409</v>
          </cell>
          <cell r="AG181">
            <v>0.57203002013545678</v>
          </cell>
          <cell r="AH181">
            <v>0.57358196199445921</v>
          </cell>
          <cell r="AI181">
            <v>0.56607191377592614</v>
          </cell>
          <cell r="AJ181">
            <v>0.53485946567539377</v>
          </cell>
          <cell r="AK181">
            <v>0.54244643341470034</v>
          </cell>
          <cell r="AL181">
            <v>0.54219055829361784</v>
          </cell>
          <cell r="AM181">
            <v>0.52830667145664711</v>
          </cell>
          <cell r="AN181">
            <v>0.53015241882041086</v>
          </cell>
          <cell r="AO181">
            <v>0.5333447113538422</v>
          </cell>
          <cell r="AP181">
            <v>0.52309462781817229</v>
          </cell>
          <cell r="AQ181">
            <v>0.5092064526641682</v>
          </cell>
          <cell r="AR181">
            <v>0.51037333809681784</v>
          </cell>
          <cell r="AS181">
            <v>0.51102276095377286</v>
          </cell>
          <cell r="AT181">
            <v>0.51353155651414784</v>
          </cell>
          <cell r="AU181">
            <v>0.50251761324234412</v>
          </cell>
          <cell r="AV181">
            <v>0.50413135646624085</v>
          </cell>
          <cell r="AW181">
            <v>0.50359567310597664</v>
          </cell>
          <cell r="AX181">
            <v>0.49180408492472943</v>
          </cell>
          <cell r="AY181">
            <v>0.4976411808029938</v>
          </cell>
          <cell r="AZ181">
            <v>0.4958792434866261</v>
          </cell>
          <cell r="BA181">
            <v>0.48941158045681671</v>
          </cell>
          <cell r="BB181">
            <v>0.48289116598900939</v>
          </cell>
          <cell r="BC181">
            <v>0.49412729707427233</v>
          </cell>
          <cell r="BD181">
            <v>0.507686371667039</v>
          </cell>
          <cell r="BE181">
            <v>0.50922978994271162</v>
          </cell>
          <cell r="BF181">
            <v>0.49909912607743023</v>
          </cell>
          <cell r="BG181">
            <v>0.5047879133582025</v>
          </cell>
          <cell r="BH181">
            <v>0.5087841584964411</v>
          </cell>
          <cell r="BI181">
            <v>0.50917793222841723</v>
          </cell>
          <cell r="BJ181">
            <v>0.50282335312781268</v>
          </cell>
          <cell r="BK181">
            <v>0.52899976724010245</v>
          </cell>
          <cell r="BL181">
            <v>0.55648612401849762</v>
          </cell>
          <cell r="BM181">
            <v>0.59100956253472181</v>
          </cell>
          <cell r="BN181">
            <v>0.65115188768932242</v>
          </cell>
          <cell r="BO181">
            <v>0.67225986877487365</v>
          </cell>
          <cell r="BP181">
            <v>0.6933754905631595</v>
          </cell>
          <cell r="BQ181">
            <v>0.69422749835120967</v>
          </cell>
          <cell r="BR181">
            <v>0.70478259058859105</v>
          </cell>
          <cell r="BS181">
            <v>0.68042022753252407</v>
          </cell>
          <cell r="BT181">
            <v>0.64882068303743801</v>
          </cell>
          <cell r="BU181">
            <v>0.61132507488732102</v>
          </cell>
          <cell r="BV181">
            <v>0.61160941027556903</v>
          </cell>
          <cell r="BW181">
            <v>0.60416937284198302</v>
          </cell>
          <cell r="BX181">
            <v>0.612041073520044</v>
          </cell>
          <cell r="BY181">
            <v>0.61795149080797196</v>
          </cell>
          <cell r="BZ181">
            <v>0.60286446745536604</v>
          </cell>
          <cell r="CA181">
            <v>0.61561536352087198</v>
          </cell>
          <cell r="CB181">
            <v>0.61834314953083203</v>
          </cell>
          <cell r="CC181">
            <v>0.640208964205917</v>
          </cell>
          <cell r="CD181">
            <v>0.66454973865859002</v>
          </cell>
          <cell r="CE181">
            <v>0.65251232782219604</v>
          </cell>
          <cell r="CF181">
            <v>0.68319765267669896</v>
          </cell>
          <cell r="CG181">
            <v>0.67769878137437201</v>
          </cell>
          <cell r="CH181">
            <v>0.65398150166609503</v>
          </cell>
          <cell r="CI181">
            <v>0.63853659574856303</v>
          </cell>
          <cell r="CJ181">
            <v>0.642093837427956</v>
          </cell>
          <cell r="CK181">
            <v>0.63058518304987099</v>
          </cell>
          <cell r="CL181">
            <v>0.62615625444713396</v>
          </cell>
          <cell r="CM181">
            <v>0.64016819577017303</v>
          </cell>
          <cell r="CN181">
            <v>0.63393980241097403</v>
          </cell>
          <cell r="CO181">
            <v>0.62018742716878095</v>
          </cell>
          <cell r="CP181">
            <v>0.618523986629126</v>
          </cell>
          <cell r="CQ181">
            <v>0.61188276326255897</v>
          </cell>
          <cell r="CR181">
            <v>0.61273383454960995</v>
          </cell>
          <cell r="CS181">
            <v>0.61671119134585795</v>
          </cell>
          <cell r="CT181">
            <v>0.62016273070053596</v>
          </cell>
          <cell r="CU181">
            <v>0.61075999787561597</v>
          </cell>
          <cell r="CV181">
            <v>0.63352238445758402</v>
          </cell>
          <cell r="CW181">
            <v>0.63443524160880105</v>
          </cell>
          <cell r="CX181">
            <v>0.63140481256748104</v>
          </cell>
          <cell r="CY181">
            <v>0.64078739955657504</v>
          </cell>
          <cell r="CZ181">
            <v>0.64428215692780499</v>
          </cell>
          <cell r="DA181">
            <v>0.63293943402555797</v>
          </cell>
          <cell r="DB181">
            <v>0.63222932681945399</v>
          </cell>
          <cell r="DC181">
            <v>0.62500372026023798</v>
          </cell>
          <cell r="DD181">
            <v>0.62812191547273599</v>
          </cell>
          <cell r="DE181">
            <v>0.64251269807990197</v>
          </cell>
          <cell r="DF181">
            <v>0.64146228965382202</v>
          </cell>
          <cell r="DG181">
            <v>0.63641042384934299</v>
          </cell>
          <cell r="DH181">
            <v>0.62039803431780804</v>
          </cell>
          <cell r="DI181">
            <v>0.62176224377036504</v>
          </cell>
          <cell r="DJ181">
            <v>0.62631918478294901</v>
          </cell>
          <cell r="DK181">
            <v>0.61941840255637703</v>
          </cell>
          <cell r="DL181">
            <v>0.62630293378188495</v>
          </cell>
          <cell r="DM181">
            <v>0.64590918516856699</v>
          </cell>
          <cell r="DN181">
            <v>0.66341152743870102</v>
          </cell>
          <cell r="DO181">
            <v>0.65375286834071</v>
          </cell>
          <cell r="DP181">
            <v>0.65330945784223804</v>
          </cell>
          <cell r="DQ181">
            <v>0.64505031392448497</v>
          </cell>
          <cell r="DR181">
            <v>0.65826934406751203</v>
          </cell>
          <cell r="DS181">
            <v>0.64544142325701603</v>
          </cell>
          <cell r="DT181">
            <v>0.63010781144653805</v>
          </cell>
          <cell r="DU181">
            <v>0.62113087227478703</v>
          </cell>
          <cell r="DV181">
            <v>0.62193940346191001</v>
          </cell>
          <cell r="DW181">
            <v>0.61069880013756905</v>
          </cell>
          <cell r="DX181">
            <v>0.60701360866699905</v>
          </cell>
          <cell r="DY181">
            <v>0.60456414107345002</v>
          </cell>
          <cell r="DZ181">
            <v>0.60155545052206505</v>
          </cell>
          <cell r="EA181">
            <v>0.59743223624860398</v>
          </cell>
          <cell r="EB181">
            <v>0.59345880341499901</v>
          </cell>
          <cell r="EC181">
            <v>0.59157923016695602</v>
          </cell>
          <cell r="ED181">
            <v>0.58575601132106803</v>
          </cell>
          <cell r="EE181">
            <v>0.59871191408198998</v>
          </cell>
          <cell r="EF181">
            <v>0.61360628099077097</v>
          </cell>
          <cell r="EG181">
            <v>0.62244303231610998</v>
          </cell>
          <cell r="EH181">
            <v>0.63386218568358899</v>
          </cell>
          <cell r="EI181">
            <v>0.63914293975316805</v>
          </cell>
        </row>
        <row r="182">
          <cell r="A182">
            <v>361</v>
          </cell>
          <cell r="B182" t="str">
            <v>National Currency per US Dollar</v>
          </cell>
          <cell r="C182" t="str">
            <v>None</v>
          </cell>
          <cell r="D182" t="str">
            <v xml:space="preserve">St. Kitts and Nevis </v>
          </cell>
          <cell r="E182" t="str">
            <v>IFTS</v>
          </cell>
          <cell r="F182" t="str">
            <v>361..AF.ZF...</v>
          </cell>
          <cell r="G182" t="str">
            <v>OFFICIAL RATE</v>
          </cell>
          <cell r="H182">
            <v>2.7</v>
          </cell>
          <cell r="I182">
            <v>2.7</v>
          </cell>
          <cell r="J182">
            <v>2.7</v>
          </cell>
          <cell r="K182">
            <v>2.7</v>
          </cell>
          <cell r="L182">
            <v>2.7</v>
          </cell>
          <cell r="M182">
            <v>2.7</v>
          </cell>
          <cell r="N182">
            <v>2.7</v>
          </cell>
          <cell r="O182">
            <v>2.7</v>
          </cell>
          <cell r="P182">
            <v>2.7</v>
          </cell>
          <cell r="Q182">
            <v>2.7</v>
          </cell>
          <cell r="R182">
            <v>2.7</v>
          </cell>
          <cell r="S182">
            <v>2.7</v>
          </cell>
          <cell r="T182">
            <v>2.7</v>
          </cell>
          <cell r="U182">
            <v>2.7</v>
          </cell>
          <cell r="V182">
            <v>2.7</v>
          </cell>
          <cell r="W182">
            <v>2.7</v>
          </cell>
          <cell r="X182">
            <v>2.7</v>
          </cell>
          <cell r="Y182">
            <v>2.7</v>
          </cell>
          <cell r="Z182">
            <v>2.7</v>
          </cell>
          <cell r="AA182">
            <v>2.7</v>
          </cell>
          <cell r="AB182">
            <v>2.7</v>
          </cell>
          <cell r="AC182">
            <v>2.7</v>
          </cell>
          <cell r="AD182">
            <v>2.7</v>
          </cell>
          <cell r="AE182">
            <v>2.7</v>
          </cell>
          <cell r="AF182">
            <v>2.7</v>
          </cell>
          <cell r="AG182">
            <v>2.7</v>
          </cell>
          <cell r="AH182">
            <v>2.7</v>
          </cell>
          <cell r="AI182">
            <v>2.7</v>
          </cell>
          <cell r="AJ182">
            <v>2.7</v>
          </cell>
          <cell r="AK182">
            <v>2.7</v>
          </cell>
          <cell r="AL182">
            <v>2.7</v>
          </cell>
          <cell r="AM182">
            <v>2.7</v>
          </cell>
          <cell r="AN182">
            <v>2.7</v>
          </cell>
          <cell r="AO182">
            <v>2.7</v>
          </cell>
          <cell r="AP182">
            <v>2.7</v>
          </cell>
          <cell r="AQ182">
            <v>2.7</v>
          </cell>
          <cell r="AR182">
            <v>2.7</v>
          </cell>
          <cell r="AS182">
            <v>2.7</v>
          </cell>
          <cell r="AT182">
            <v>2.7</v>
          </cell>
          <cell r="AU182">
            <v>2.7</v>
          </cell>
          <cell r="AV182">
            <v>2.7</v>
          </cell>
          <cell r="AW182">
            <v>2.7</v>
          </cell>
          <cell r="AX182">
            <v>2.7</v>
          </cell>
          <cell r="AY182">
            <v>2.7</v>
          </cell>
          <cell r="AZ182">
            <v>2.7</v>
          </cell>
          <cell r="BA182">
            <v>2.7</v>
          </cell>
          <cell r="BB182">
            <v>2.7</v>
          </cell>
          <cell r="BC182">
            <v>2.7</v>
          </cell>
          <cell r="BD182">
            <v>2.7</v>
          </cell>
          <cell r="BE182">
            <v>2.7</v>
          </cell>
          <cell r="BF182">
            <v>2.7</v>
          </cell>
          <cell r="BG182">
            <v>2.7</v>
          </cell>
          <cell r="BH182">
            <v>2.7</v>
          </cell>
          <cell r="BI182">
            <v>2.7</v>
          </cell>
          <cell r="BJ182">
            <v>2.7</v>
          </cell>
          <cell r="BK182">
            <v>2.7</v>
          </cell>
          <cell r="BL182">
            <v>2.7</v>
          </cell>
          <cell r="BM182">
            <v>2.7</v>
          </cell>
          <cell r="BN182">
            <v>2.7</v>
          </cell>
          <cell r="BO182">
            <v>2.7</v>
          </cell>
          <cell r="BP182">
            <v>2.7</v>
          </cell>
          <cell r="BQ182">
            <v>2.7</v>
          </cell>
          <cell r="BR182">
            <v>2.7</v>
          </cell>
          <cell r="BS182">
            <v>2.7</v>
          </cell>
          <cell r="BT182">
            <v>2.7</v>
          </cell>
          <cell r="BU182">
            <v>2.7</v>
          </cell>
          <cell r="BV182">
            <v>2.7</v>
          </cell>
          <cell r="BW182">
            <v>2.7</v>
          </cell>
          <cell r="BX182">
            <v>2.7</v>
          </cell>
          <cell r="BY182">
            <v>2.7</v>
          </cell>
          <cell r="BZ182">
            <v>2.7</v>
          </cell>
          <cell r="CA182">
            <v>2.7</v>
          </cell>
          <cell r="CB182">
            <v>2.7</v>
          </cell>
          <cell r="CC182">
            <v>2.7</v>
          </cell>
          <cell r="CD182">
            <v>2.7</v>
          </cell>
          <cell r="CE182">
            <v>2.7</v>
          </cell>
          <cell r="CF182">
            <v>2.7</v>
          </cell>
          <cell r="CG182">
            <v>2.7</v>
          </cell>
          <cell r="CH182">
            <v>2.7</v>
          </cell>
          <cell r="CI182">
            <v>2.7</v>
          </cell>
          <cell r="CJ182">
            <v>2.7</v>
          </cell>
          <cell r="CK182">
            <v>2.7</v>
          </cell>
          <cell r="CL182">
            <v>2.7</v>
          </cell>
          <cell r="CM182">
            <v>2.7</v>
          </cell>
          <cell r="CN182">
            <v>2.7</v>
          </cell>
          <cell r="CO182">
            <v>2.7</v>
          </cell>
          <cell r="CP182">
            <v>2.7</v>
          </cell>
          <cell r="CQ182">
            <v>2.7</v>
          </cell>
          <cell r="CR182">
            <v>2.7</v>
          </cell>
          <cell r="CS182">
            <v>2.7</v>
          </cell>
          <cell r="CT182">
            <v>2.7</v>
          </cell>
          <cell r="CU182">
            <v>2.7</v>
          </cell>
          <cell r="CV182">
            <v>2.7</v>
          </cell>
          <cell r="CW182">
            <v>2.7</v>
          </cell>
          <cell r="CX182">
            <v>2.7</v>
          </cell>
          <cell r="CY182">
            <v>2.7</v>
          </cell>
          <cell r="CZ182">
            <v>2.7</v>
          </cell>
          <cell r="DA182">
            <v>2.7</v>
          </cell>
          <cell r="DB182">
            <v>2.7</v>
          </cell>
          <cell r="DC182">
            <v>2.7</v>
          </cell>
          <cell r="DD182">
            <v>2.7</v>
          </cell>
          <cell r="DE182">
            <v>2.7</v>
          </cell>
          <cell r="DF182">
            <v>2.7</v>
          </cell>
          <cell r="DG182">
            <v>2.7</v>
          </cell>
          <cell r="DH182">
            <v>2.7</v>
          </cell>
          <cell r="DI182">
            <v>2.7</v>
          </cell>
          <cell r="DJ182">
            <v>2.7</v>
          </cell>
          <cell r="DK182">
            <v>2.7</v>
          </cell>
          <cell r="DL182">
            <v>2.7</v>
          </cell>
          <cell r="DM182">
            <v>2.7</v>
          </cell>
          <cell r="DN182">
            <v>2.7</v>
          </cell>
          <cell r="DO182">
            <v>2.7</v>
          </cell>
          <cell r="DP182">
            <v>2.7</v>
          </cell>
          <cell r="DQ182">
            <v>2.7</v>
          </cell>
          <cell r="DR182">
            <v>2.7</v>
          </cell>
          <cell r="DS182">
            <v>2.7</v>
          </cell>
          <cell r="DT182">
            <v>2.7</v>
          </cell>
          <cell r="DU182">
            <v>2.7</v>
          </cell>
          <cell r="DV182">
            <v>2.7</v>
          </cell>
          <cell r="DW182">
            <v>2.7</v>
          </cell>
          <cell r="DX182">
            <v>2.7</v>
          </cell>
          <cell r="DY182">
            <v>2.7</v>
          </cell>
          <cell r="DZ182">
            <v>2.7</v>
          </cell>
          <cell r="EA182">
            <v>2.7</v>
          </cell>
          <cell r="EB182">
            <v>2.7</v>
          </cell>
          <cell r="EC182">
            <v>2.7</v>
          </cell>
          <cell r="ED182">
            <v>2.7</v>
          </cell>
          <cell r="EE182">
            <v>2.7</v>
          </cell>
          <cell r="EF182">
            <v>2.7</v>
          </cell>
          <cell r="EG182">
            <v>2.7</v>
          </cell>
          <cell r="EH182">
            <v>2.7</v>
          </cell>
          <cell r="EI182">
            <v>2.7</v>
          </cell>
        </row>
        <row r="183">
          <cell r="A183">
            <v>362</v>
          </cell>
          <cell r="B183" t="str">
            <v>National Currency per US Dollar</v>
          </cell>
          <cell r="C183" t="str">
            <v>None</v>
          </cell>
          <cell r="D183" t="str">
            <v xml:space="preserve">St. Lucia           </v>
          </cell>
          <cell r="E183" t="str">
            <v>IFTS</v>
          </cell>
          <cell r="F183" t="str">
            <v>362..AF.ZF...</v>
          </cell>
          <cell r="G183" t="str">
            <v>OFFICIAL RATE</v>
          </cell>
          <cell r="H183">
            <v>2.7</v>
          </cell>
          <cell r="I183">
            <v>2.7</v>
          </cell>
          <cell r="J183">
            <v>2.7</v>
          </cell>
          <cell r="K183">
            <v>2.7</v>
          </cell>
          <cell r="L183">
            <v>2.7</v>
          </cell>
          <cell r="M183">
            <v>2.7</v>
          </cell>
          <cell r="N183">
            <v>2.7</v>
          </cell>
          <cell r="O183">
            <v>2.7</v>
          </cell>
          <cell r="P183">
            <v>2.7</v>
          </cell>
          <cell r="Q183">
            <v>2.7</v>
          </cell>
          <cell r="R183">
            <v>2.7</v>
          </cell>
          <cell r="S183">
            <v>2.7</v>
          </cell>
          <cell r="T183">
            <v>2.7</v>
          </cell>
          <cell r="U183">
            <v>2.7</v>
          </cell>
          <cell r="V183">
            <v>2.7</v>
          </cell>
          <cell r="W183">
            <v>2.7</v>
          </cell>
          <cell r="X183">
            <v>2.7</v>
          </cell>
          <cell r="Y183">
            <v>2.7</v>
          </cell>
          <cell r="Z183">
            <v>2.7</v>
          </cell>
          <cell r="AA183">
            <v>2.7</v>
          </cell>
          <cell r="AB183">
            <v>2.7</v>
          </cell>
          <cell r="AC183">
            <v>2.7</v>
          </cell>
          <cell r="AD183">
            <v>2.7</v>
          </cell>
          <cell r="AE183">
            <v>2.7</v>
          </cell>
          <cell r="AF183">
            <v>2.7</v>
          </cell>
          <cell r="AG183">
            <v>2.7</v>
          </cell>
          <cell r="AH183">
            <v>2.7</v>
          </cell>
          <cell r="AI183">
            <v>2.7</v>
          </cell>
          <cell r="AJ183">
            <v>2.7</v>
          </cell>
          <cell r="AK183">
            <v>2.7</v>
          </cell>
          <cell r="AL183">
            <v>2.7</v>
          </cell>
          <cell r="AM183">
            <v>2.7</v>
          </cell>
          <cell r="AN183">
            <v>2.7</v>
          </cell>
          <cell r="AO183">
            <v>2.7</v>
          </cell>
          <cell r="AP183">
            <v>2.7</v>
          </cell>
          <cell r="AQ183">
            <v>2.7</v>
          </cell>
          <cell r="AR183">
            <v>2.7</v>
          </cell>
          <cell r="AS183">
            <v>2.7</v>
          </cell>
          <cell r="AT183">
            <v>2.7</v>
          </cell>
          <cell r="AU183">
            <v>2.7</v>
          </cell>
          <cell r="AV183">
            <v>2.7</v>
          </cell>
          <cell r="AW183">
            <v>2.7</v>
          </cell>
          <cell r="AX183">
            <v>2.7</v>
          </cell>
          <cell r="AY183">
            <v>2.7</v>
          </cell>
          <cell r="AZ183">
            <v>2.7</v>
          </cell>
          <cell r="BA183">
            <v>2.7</v>
          </cell>
          <cell r="BB183">
            <v>2.7</v>
          </cell>
          <cell r="BC183">
            <v>2.7</v>
          </cell>
          <cell r="BD183">
            <v>2.7</v>
          </cell>
          <cell r="BE183">
            <v>2.7</v>
          </cell>
          <cell r="BF183">
            <v>2.7</v>
          </cell>
          <cell r="BG183">
            <v>2.7</v>
          </cell>
          <cell r="BH183">
            <v>2.7</v>
          </cell>
          <cell r="BI183">
            <v>2.7</v>
          </cell>
          <cell r="BJ183">
            <v>2.7</v>
          </cell>
          <cell r="BK183">
            <v>2.7</v>
          </cell>
          <cell r="BL183">
            <v>2.7</v>
          </cell>
          <cell r="BM183">
            <v>2.7</v>
          </cell>
          <cell r="BN183">
            <v>2.7</v>
          </cell>
          <cell r="BO183">
            <v>2.7</v>
          </cell>
          <cell r="BP183">
            <v>2.7</v>
          </cell>
          <cell r="BQ183">
            <v>2.7</v>
          </cell>
          <cell r="BR183">
            <v>2.7</v>
          </cell>
          <cell r="BS183">
            <v>2.7</v>
          </cell>
          <cell r="BT183">
            <v>2.7</v>
          </cell>
          <cell r="BU183">
            <v>2.7</v>
          </cell>
          <cell r="BV183">
            <v>2.7</v>
          </cell>
          <cell r="BW183">
            <v>2.7</v>
          </cell>
          <cell r="BX183">
            <v>2.7</v>
          </cell>
          <cell r="BY183">
            <v>2.7</v>
          </cell>
          <cell r="BZ183">
            <v>2.7</v>
          </cell>
          <cell r="CA183">
            <v>2.7</v>
          </cell>
          <cell r="CB183">
            <v>2.7</v>
          </cell>
          <cell r="CC183">
            <v>2.7</v>
          </cell>
          <cell r="CD183">
            <v>2.7</v>
          </cell>
          <cell r="CE183">
            <v>2.7</v>
          </cell>
          <cell r="CF183">
            <v>2.7</v>
          </cell>
          <cell r="CG183">
            <v>2.7</v>
          </cell>
          <cell r="CH183">
            <v>2.7</v>
          </cell>
          <cell r="CI183">
            <v>2.7</v>
          </cell>
          <cell r="CJ183">
            <v>2.7</v>
          </cell>
          <cell r="CK183">
            <v>2.7</v>
          </cell>
          <cell r="CL183">
            <v>2.7</v>
          </cell>
          <cell r="CM183">
            <v>2.7</v>
          </cell>
          <cell r="CN183">
            <v>2.7</v>
          </cell>
          <cell r="CO183">
            <v>2.7</v>
          </cell>
          <cell r="CP183">
            <v>2.7</v>
          </cell>
          <cell r="CQ183">
            <v>2.7</v>
          </cell>
          <cell r="CR183">
            <v>2.7</v>
          </cell>
          <cell r="CS183">
            <v>2.7</v>
          </cell>
          <cell r="CT183">
            <v>2.7</v>
          </cell>
          <cell r="CU183">
            <v>2.7</v>
          </cell>
          <cell r="CV183">
            <v>2.7</v>
          </cell>
          <cell r="CW183">
            <v>2.7</v>
          </cell>
          <cell r="CX183">
            <v>2.7</v>
          </cell>
          <cell r="CY183">
            <v>2.7</v>
          </cell>
          <cell r="CZ183">
            <v>2.7</v>
          </cell>
          <cell r="DA183">
            <v>2.7</v>
          </cell>
          <cell r="DB183">
            <v>2.7</v>
          </cell>
          <cell r="DC183">
            <v>2.7</v>
          </cell>
          <cell r="DD183">
            <v>2.7</v>
          </cell>
          <cell r="DE183">
            <v>2.7</v>
          </cell>
          <cell r="DF183">
            <v>2.7</v>
          </cell>
          <cell r="DG183">
            <v>2.7</v>
          </cell>
          <cell r="DH183">
            <v>2.7</v>
          </cell>
          <cell r="DI183">
            <v>2.7</v>
          </cell>
          <cell r="DJ183">
            <v>2.7</v>
          </cell>
          <cell r="DK183">
            <v>2.7</v>
          </cell>
          <cell r="DL183">
            <v>2.7</v>
          </cell>
          <cell r="DM183">
            <v>2.7</v>
          </cell>
          <cell r="DN183">
            <v>2.7</v>
          </cell>
          <cell r="DO183">
            <v>2.7</v>
          </cell>
          <cell r="DP183">
            <v>2.7</v>
          </cell>
          <cell r="DQ183">
            <v>2.7</v>
          </cell>
          <cell r="DR183">
            <v>2.7</v>
          </cell>
          <cell r="DS183">
            <v>2.7</v>
          </cell>
          <cell r="DT183">
            <v>2.7</v>
          </cell>
          <cell r="DU183">
            <v>2.7</v>
          </cell>
          <cell r="DV183">
            <v>2.7</v>
          </cell>
          <cell r="DW183">
            <v>2.7</v>
          </cell>
          <cell r="DX183">
            <v>2.7</v>
          </cell>
          <cell r="DY183">
            <v>2.7</v>
          </cell>
          <cell r="DZ183">
            <v>2.7</v>
          </cell>
          <cell r="EA183">
            <v>2.7</v>
          </cell>
          <cell r="EB183">
            <v>2.7</v>
          </cell>
          <cell r="EC183">
            <v>2.7</v>
          </cell>
          <cell r="ED183">
            <v>2.7</v>
          </cell>
          <cell r="EE183">
            <v>2.7</v>
          </cell>
          <cell r="EF183">
            <v>2.7</v>
          </cell>
          <cell r="EG183">
            <v>2.7</v>
          </cell>
          <cell r="EH183">
            <v>2.7</v>
          </cell>
          <cell r="EI183">
            <v>2.7</v>
          </cell>
        </row>
        <row r="184">
          <cell r="A184">
            <v>363</v>
          </cell>
          <cell r="B184" t="str">
            <v>National Currency per US Dollar</v>
          </cell>
          <cell r="C184" t="str">
            <v>None</v>
          </cell>
          <cell r="D184" t="str">
            <v>St. Pierre-Miquelon</v>
          </cell>
          <cell r="E184" t="str">
            <v>IFTS</v>
          </cell>
          <cell r="F184" t="str">
            <v>363..AF.ZF...</v>
          </cell>
          <cell r="G184" t="str">
            <v>OFFICIAL RATE</v>
          </cell>
          <cell r="H184" t="str">
            <v>n.a.</v>
          </cell>
          <cell r="I184" t="str">
            <v>n.a.</v>
          </cell>
          <cell r="J184" t="str">
            <v>n.a.</v>
          </cell>
          <cell r="K184" t="str">
            <v>n.a.</v>
          </cell>
          <cell r="L184" t="str">
            <v>n.a.</v>
          </cell>
          <cell r="M184" t="str">
            <v>n.a.</v>
          </cell>
          <cell r="N184" t="str">
            <v>n.a.</v>
          </cell>
          <cell r="O184" t="str">
            <v>n.a.</v>
          </cell>
          <cell r="P184" t="str">
            <v>n.a.</v>
          </cell>
          <cell r="Q184" t="str">
            <v>n.a.</v>
          </cell>
          <cell r="R184" t="str">
            <v>n.a.</v>
          </cell>
          <cell r="S184" t="str">
            <v>n.a.</v>
          </cell>
          <cell r="T184" t="str">
            <v>n.a.</v>
          </cell>
          <cell r="U184" t="str">
            <v>n.a.</v>
          </cell>
          <cell r="V184" t="str">
            <v>n.a.</v>
          </cell>
          <cell r="W184" t="str">
            <v>n.a.</v>
          </cell>
          <cell r="X184" t="str">
            <v>n.a.</v>
          </cell>
          <cell r="Y184" t="str">
            <v>n.a.</v>
          </cell>
          <cell r="Z184" t="str">
            <v>n.a.</v>
          </cell>
          <cell r="AA184" t="str">
            <v>n.a.</v>
          </cell>
          <cell r="AB184" t="str">
            <v>n.a.</v>
          </cell>
          <cell r="AC184" t="str">
            <v>n.a.</v>
          </cell>
          <cell r="AD184" t="str">
            <v>n.a.</v>
          </cell>
          <cell r="AE184" t="str">
            <v>n.a.</v>
          </cell>
          <cell r="AF184" t="str">
            <v>n.a.</v>
          </cell>
          <cell r="AG184" t="str">
            <v>n.a.</v>
          </cell>
          <cell r="AH184" t="str">
            <v>n.a.</v>
          </cell>
          <cell r="AI184" t="str">
            <v>n.a.</v>
          </cell>
          <cell r="AJ184" t="str">
            <v>n.a.</v>
          </cell>
          <cell r="AK184" t="str">
            <v>n.a.</v>
          </cell>
          <cell r="AL184" t="str">
            <v>n.a.</v>
          </cell>
          <cell r="AM184" t="str">
            <v>n.a.</v>
          </cell>
          <cell r="AN184" t="str">
            <v>n.a.</v>
          </cell>
          <cell r="AO184" t="str">
            <v>n.a.</v>
          </cell>
          <cell r="AP184" t="str">
            <v>n.a.</v>
          </cell>
          <cell r="AQ184" t="str">
            <v>n.a.</v>
          </cell>
          <cell r="AR184" t="str">
            <v>n.a.</v>
          </cell>
          <cell r="AS184" t="str">
            <v>n.a.</v>
          </cell>
          <cell r="AT184" t="str">
            <v>n.a.</v>
          </cell>
          <cell r="AU184" t="str">
            <v>n.a.</v>
          </cell>
          <cell r="AV184" t="str">
            <v>n.a.</v>
          </cell>
          <cell r="AW184" t="str">
            <v>n.a.</v>
          </cell>
          <cell r="AX184" t="str">
            <v>n.a.</v>
          </cell>
          <cell r="AY184" t="str">
            <v>n.a.</v>
          </cell>
          <cell r="AZ184" t="str">
            <v>n.a.</v>
          </cell>
          <cell r="BA184" t="str">
            <v>n.a.</v>
          </cell>
          <cell r="BB184" t="str">
            <v>n.a.</v>
          </cell>
          <cell r="BC184" t="str">
            <v>n.a.</v>
          </cell>
          <cell r="BD184" t="str">
            <v>n.a.</v>
          </cell>
          <cell r="BE184" t="str">
            <v>n.a.</v>
          </cell>
          <cell r="BF184" t="str">
            <v>n.a.</v>
          </cell>
          <cell r="BG184" t="str">
            <v>n.a.</v>
          </cell>
          <cell r="BH184" t="str">
            <v>n.a.</v>
          </cell>
          <cell r="BI184" t="str">
            <v>n.a.</v>
          </cell>
          <cell r="BJ184" t="str">
            <v>n.a.</v>
          </cell>
          <cell r="BK184" t="str">
            <v>n.a.</v>
          </cell>
          <cell r="BL184" t="str">
            <v>n.a.</v>
          </cell>
          <cell r="BM184" t="str">
            <v>n.a.</v>
          </cell>
          <cell r="BN184" t="str">
            <v>n.a.</v>
          </cell>
          <cell r="BO184" t="str">
            <v>n.a.</v>
          </cell>
          <cell r="BP184" t="str">
            <v>n.a.</v>
          </cell>
          <cell r="BQ184" t="str">
            <v>n.a.</v>
          </cell>
          <cell r="BR184" t="str">
            <v>n.a.</v>
          </cell>
          <cell r="BS184" t="str">
            <v>n.a.</v>
          </cell>
          <cell r="BT184" t="str">
            <v>n.a.</v>
          </cell>
          <cell r="BU184" t="str">
            <v>n.a.</v>
          </cell>
          <cell r="BV184" t="str">
            <v>n.a.</v>
          </cell>
          <cell r="BW184" t="str">
            <v>n.a.</v>
          </cell>
          <cell r="BX184" t="str">
            <v>n.a.</v>
          </cell>
          <cell r="BY184" t="str">
            <v>n.a.</v>
          </cell>
          <cell r="BZ184" t="str">
            <v>n.a.</v>
          </cell>
          <cell r="CA184" t="str">
            <v>n.a.</v>
          </cell>
          <cell r="CB184" t="str">
            <v>n.a.</v>
          </cell>
          <cell r="CC184" t="str">
            <v>n.a.</v>
          </cell>
          <cell r="CD184" t="str">
            <v>n.a.</v>
          </cell>
          <cell r="CE184" t="str">
            <v>n.a.</v>
          </cell>
          <cell r="CF184" t="str">
            <v>n.a.</v>
          </cell>
          <cell r="CG184" t="str">
            <v>n.a.</v>
          </cell>
          <cell r="CH184" t="str">
            <v>n.a.</v>
          </cell>
          <cell r="CI184" t="str">
            <v>n.a.</v>
          </cell>
          <cell r="CJ184" t="str">
            <v>n.a.</v>
          </cell>
          <cell r="CK184" t="str">
            <v>n.a.</v>
          </cell>
          <cell r="CL184" t="str">
            <v>n.a.</v>
          </cell>
          <cell r="CM184" t="str">
            <v>n.a.</v>
          </cell>
          <cell r="CN184" t="str">
            <v>n.a.</v>
          </cell>
          <cell r="CO184" t="str">
            <v>n.a.</v>
          </cell>
          <cell r="CP184" t="str">
            <v>n.a.</v>
          </cell>
          <cell r="CQ184" t="str">
            <v>n.a.</v>
          </cell>
          <cell r="CR184" t="str">
            <v>n.a.</v>
          </cell>
          <cell r="CS184" t="str">
            <v>n.a.</v>
          </cell>
          <cell r="CT184" t="str">
            <v>n.a.</v>
          </cell>
          <cell r="CU184" t="str">
            <v>n.a.</v>
          </cell>
          <cell r="CV184" t="str">
            <v>n.a.</v>
          </cell>
          <cell r="CW184" t="str">
            <v>n.a.</v>
          </cell>
          <cell r="CX184" t="str">
            <v>n.a.</v>
          </cell>
          <cell r="CY184" t="str">
            <v>n.a.</v>
          </cell>
          <cell r="CZ184" t="str">
            <v>n.a.</v>
          </cell>
          <cell r="DA184" t="str">
            <v>n.a.</v>
          </cell>
          <cell r="DB184" t="str">
            <v>n.a.</v>
          </cell>
          <cell r="DC184" t="str">
            <v>n.a.</v>
          </cell>
          <cell r="DD184" t="str">
            <v>n.a.</v>
          </cell>
          <cell r="DE184" t="str">
            <v>n.a.</v>
          </cell>
          <cell r="DF184" t="str">
            <v>n.a.</v>
          </cell>
          <cell r="DG184" t="str">
            <v>n.a.</v>
          </cell>
          <cell r="DH184" t="str">
            <v>n.a.</v>
          </cell>
          <cell r="DI184" t="str">
            <v>n.a.</v>
          </cell>
          <cell r="DJ184" t="str">
            <v>n.a.</v>
          </cell>
          <cell r="DK184" t="str">
            <v>n.a.</v>
          </cell>
          <cell r="DL184" t="str">
            <v>n.a.</v>
          </cell>
          <cell r="DM184" t="str">
            <v>n.a.</v>
          </cell>
          <cell r="DN184" t="str">
            <v>n.a.</v>
          </cell>
          <cell r="DO184" t="str">
            <v>n.a.</v>
          </cell>
          <cell r="DP184" t="str">
            <v>n.a.</v>
          </cell>
          <cell r="DQ184" t="str">
            <v>n.a.</v>
          </cell>
          <cell r="DR184" t="str">
            <v>n.a.</v>
          </cell>
          <cell r="DS184" t="str">
            <v>n.a.</v>
          </cell>
          <cell r="DT184" t="str">
            <v>n.a.</v>
          </cell>
          <cell r="DU184" t="str">
            <v>n.a.</v>
          </cell>
          <cell r="DV184" t="str">
            <v>n.a.</v>
          </cell>
          <cell r="DW184" t="str">
            <v>n.a.</v>
          </cell>
          <cell r="DX184" t="str">
            <v>n.a.</v>
          </cell>
          <cell r="DY184" t="str">
            <v>n.a.</v>
          </cell>
          <cell r="DZ184" t="str">
            <v>n.a.</v>
          </cell>
          <cell r="EA184" t="str">
            <v>n.a.</v>
          </cell>
          <cell r="EB184" t="str">
            <v>n.a.</v>
          </cell>
          <cell r="EC184" t="str">
            <v>n.a.</v>
          </cell>
          <cell r="ED184" t="str">
            <v>n.a.</v>
          </cell>
          <cell r="EE184" t="str">
            <v>n.a.</v>
          </cell>
          <cell r="EF184" t="str">
            <v>n.a.</v>
          </cell>
          <cell r="EG184" t="str">
            <v>n.a.</v>
          </cell>
          <cell r="EH184" t="str">
            <v>n.a.</v>
          </cell>
          <cell r="EI184" t="str">
            <v>n.a.</v>
          </cell>
        </row>
        <row r="185">
          <cell r="A185">
            <v>364</v>
          </cell>
          <cell r="B185" t="str">
            <v>National Currency per US Dollar</v>
          </cell>
          <cell r="C185" t="str">
            <v>None</v>
          </cell>
          <cell r="D185" t="str">
            <v>St. Vincent &amp; Grens.</v>
          </cell>
          <cell r="E185" t="str">
            <v>IFTS</v>
          </cell>
          <cell r="F185" t="str">
            <v>364..AF.ZF...</v>
          </cell>
          <cell r="G185" t="str">
            <v>OFFICIAL RATE</v>
          </cell>
          <cell r="H185">
            <v>2.7</v>
          </cell>
          <cell r="I185">
            <v>2.7</v>
          </cell>
          <cell r="J185">
            <v>2.7</v>
          </cell>
          <cell r="K185">
            <v>2.7</v>
          </cell>
          <cell r="L185">
            <v>2.7</v>
          </cell>
          <cell r="M185">
            <v>2.7</v>
          </cell>
          <cell r="N185">
            <v>2.7</v>
          </cell>
          <cell r="O185">
            <v>2.7</v>
          </cell>
          <cell r="P185">
            <v>2.7</v>
          </cell>
          <cell r="Q185">
            <v>2.7</v>
          </cell>
          <cell r="R185">
            <v>2.7</v>
          </cell>
          <cell r="S185">
            <v>2.7</v>
          </cell>
          <cell r="T185">
            <v>2.7</v>
          </cell>
          <cell r="U185">
            <v>2.7</v>
          </cell>
          <cell r="V185">
            <v>2.7</v>
          </cell>
          <cell r="W185">
            <v>2.7</v>
          </cell>
          <cell r="X185">
            <v>2.7</v>
          </cell>
          <cell r="Y185">
            <v>2.7</v>
          </cell>
          <cell r="Z185">
            <v>2.7</v>
          </cell>
          <cell r="AA185">
            <v>2.7</v>
          </cell>
          <cell r="AB185">
            <v>2.7</v>
          </cell>
          <cell r="AC185">
            <v>2.7</v>
          </cell>
          <cell r="AD185">
            <v>2.7</v>
          </cell>
          <cell r="AE185">
            <v>2.7</v>
          </cell>
          <cell r="AF185">
            <v>2.7</v>
          </cell>
          <cell r="AG185">
            <v>2.7</v>
          </cell>
          <cell r="AH185">
            <v>2.7</v>
          </cell>
          <cell r="AI185">
            <v>2.7</v>
          </cell>
          <cell r="AJ185">
            <v>2.7</v>
          </cell>
          <cell r="AK185">
            <v>2.7</v>
          </cell>
          <cell r="AL185">
            <v>2.7</v>
          </cell>
          <cell r="AM185">
            <v>2.7</v>
          </cell>
          <cell r="AN185">
            <v>2.7</v>
          </cell>
          <cell r="AO185">
            <v>2.7</v>
          </cell>
          <cell r="AP185">
            <v>2.7</v>
          </cell>
          <cell r="AQ185">
            <v>2.7</v>
          </cell>
          <cell r="AR185">
            <v>2.7</v>
          </cell>
          <cell r="AS185">
            <v>2.7</v>
          </cell>
          <cell r="AT185">
            <v>2.7</v>
          </cell>
          <cell r="AU185">
            <v>2.7</v>
          </cell>
          <cell r="AV185">
            <v>2.7</v>
          </cell>
          <cell r="AW185">
            <v>2.7</v>
          </cell>
          <cell r="AX185">
            <v>2.7</v>
          </cell>
          <cell r="AY185">
            <v>2.7</v>
          </cell>
          <cell r="AZ185">
            <v>2.7</v>
          </cell>
          <cell r="BA185">
            <v>2.7</v>
          </cell>
          <cell r="BB185">
            <v>2.7</v>
          </cell>
          <cell r="BC185">
            <v>2.7</v>
          </cell>
          <cell r="BD185">
            <v>2.7</v>
          </cell>
          <cell r="BE185">
            <v>2.7</v>
          </cell>
          <cell r="BF185">
            <v>2.7</v>
          </cell>
          <cell r="BG185">
            <v>2.7</v>
          </cell>
          <cell r="BH185">
            <v>2.7</v>
          </cell>
          <cell r="BI185">
            <v>2.7</v>
          </cell>
          <cell r="BJ185">
            <v>2.7</v>
          </cell>
          <cell r="BK185">
            <v>2.7</v>
          </cell>
          <cell r="BL185">
            <v>2.7</v>
          </cell>
          <cell r="BM185">
            <v>2.7</v>
          </cell>
          <cell r="BN185">
            <v>2.7</v>
          </cell>
          <cell r="BO185">
            <v>2.7</v>
          </cell>
          <cell r="BP185">
            <v>2.7</v>
          </cell>
          <cell r="BQ185">
            <v>2.7</v>
          </cell>
          <cell r="BR185">
            <v>2.7</v>
          </cell>
          <cell r="BS185">
            <v>2.7</v>
          </cell>
          <cell r="BT185">
            <v>2.7</v>
          </cell>
          <cell r="BU185">
            <v>2.7</v>
          </cell>
          <cell r="BV185">
            <v>2.7</v>
          </cell>
          <cell r="BW185">
            <v>2.7</v>
          </cell>
          <cell r="BX185">
            <v>2.7</v>
          </cell>
          <cell r="BY185">
            <v>2.7</v>
          </cell>
          <cell r="BZ185">
            <v>2.7</v>
          </cell>
          <cell r="CA185">
            <v>2.7</v>
          </cell>
          <cell r="CB185">
            <v>2.7</v>
          </cell>
          <cell r="CC185">
            <v>2.7</v>
          </cell>
          <cell r="CD185">
            <v>2.7</v>
          </cell>
          <cell r="CE185">
            <v>2.7</v>
          </cell>
          <cell r="CF185">
            <v>2.7</v>
          </cell>
          <cell r="CG185">
            <v>2.7</v>
          </cell>
          <cell r="CH185">
            <v>2.7</v>
          </cell>
          <cell r="CI185">
            <v>2.7</v>
          </cell>
          <cell r="CJ185">
            <v>2.7</v>
          </cell>
          <cell r="CK185">
            <v>2.7</v>
          </cell>
          <cell r="CL185">
            <v>2.7</v>
          </cell>
          <cell r="CM185">
            <v>2.7</v>
          </cell>
          <cell r="CN185">
            <v>2.7</v>
          </cell>
          <cell r="CO185">
            <v>2.7</v>
          </cell>
          <cell r="CP185">
            <v>2.7</v>
          </cell>
          <cell r="CQ185">
            <v>2.7</v>
          </cell>
          <cell r="CR185">
            <v>2.7</v>
          </cell>
          <cell r="CS185">
            <v>2.7</v>
          </cell>
          <cell r="CT185">
            <v>2.7</v>
          </cell>
          <cell r="CU185">
            <v>2.7</v>
          </cell>
          <cell r="CV185">
            <v>2.7</v>
          </cell>
          <cell r="CW185">
            <v>2.7</v>
          </cell>
          <cell r="CX185">
            <v>2.7</v>
          </cell>
          <cell r="CY185">
            <v>2.7</v>
          </cell>
          <cell r="CZ185">
            <v>2.7</v>
          </cell>
          <cell r="DA185">
            <v>2.7</v>
          </cell>
          <cell r="DB185">
            <v>2.7</v>
          </cell>
          <cell r="DC185">
            <v>2.7</v>
          </cell>
          <cell r="DD185">
            <v>2.7</v>
          </cell>
          <cell r="DE185">
            <v>2.7</v>
          </cell>
          <cell r="DF185">
            <v>2.7</v>
          </cell>
          <cell r="DG185">
            <v>2.7</v>
          </cell>
          <cell r="DH185">
            <v>2.7</v>
          </cell>
          <cell r="DI185">
            <v>2.7</v>
          </cell>
          <cell r="DJ185">
            <v>2.7</v>
          </cell>
          <cell r="DK185">
            <v>2.7</v>
          </cell>
          <cell r="DL185">
            <v>2.7</v>
          </cell>
          <cell r="DM185">
            <v>2.7</v>
          </cell>
          <cell r="DN185">
            <v>2.7</v>
          </cell>
          <cell r="DO185">
            <v>2.7</v>
          </cell>
          <cell r="DP185">
            <v>2.7</v>
          </cell>
          <cell r="DQ185">
            <v>2.7</v>
          </cell>
          <cell r="DR185">
            <v>2.7</v>
          </cell>
          <cell r="DS185">
            <v>2.7</v>
          </cell>
          <cell r="DT185">
            <v>2.7</v>
          </cell>
          <cell r="DU185">
            <v>2.7</v>
          </cell>
          <cell r="DV185">
            <v>2.7</v>
          </cell>
          <cell r="DW185">
            <v>2.7</v>
          </cell>
          <cell r="DX185">
            <v>2.7</v>
          </cell>
          <cell r="DY185">
            <v>2.7</v>
          </cell>
          <cell r="DZ185">
            <v>2.7</v>
          </cell>
          <cell r="EA185">
            <v>2.7</v>
          </cell>
          <cell r="EB185">
            <v>2.7</v>
          </cell>
          <cell r="EC185">
            <v>2.7</v>
          </cell>
          <cell r="ED185">
            <v>2.7</v>
          </cell>
          <cell r="EE185">
            <v>2.7</v>
          </cell>
          <cell r="EF185">
            <v>2.7</v>
          </cell>
          <cell r="EG185">
            <v>2.7</v>
          </cell>
          <cell r="EH185">
            <v>2.7</v>
          </cell>
          <cell r="EI185">
            <v>2.7</v>
          </cell>
        </row>
        <row r="186">
          <cell r="A186">
            <v>732</v>
          </cell>
          <cell r="B186" t="str">
            <v>National Currency per US Dollar</v>
          </cell>
          <cell r="C186" t="str">
            <v>None</v>
          </cell>
          <cell r="D186" t="str">
            <v>Sudan</v>
          </cell>
          <cell r="E186" t="str">
            <v>IFTS</v>
          </cell>
          <cell r="F186" t="str">
            <v>732..AF.ZF...</v>
          </cell>
          <cell r="G186" t="str">
            <v>PRINCIPAL RATE</v>
          </cell>
          <cell r="H186">
            <v>2.5998000000000001</v>
          </cell>
          <cell r="I186">
            <v>2.5969000000000002</v>
          </cell>
          <cell r="J186">
            <v>2.5948000000000002</v>
          </cell>
          <cell r="K186">
            <v>2.5937000000000001</v>
          </cell>
          <cell r="L186">
            <v>2.5945</v>
          </cell>
          <cell r="M186">
            <v>2.5950000000000002</v>
          </cell>
          <cell r="N186">
            <v>2.5929000000000002</v>
          </cell>
          <cell r="O186">
            <v>2.5901000000000001</v>
          </cell>
          <cell r="P186">
            <v>2.5834999999999999</v>
          </cell>
          <cell r="Q186">
            <v>2.5592000000000001</v>
          </cell>
          <cell r="R186">
            <v>2.5333999999999999</v>
          </cell>
          <cell r="S186">
            <v>2.5148000000000001</v>
          </cell>
          <cell r="T186">
            <v>2.5062000000000002</v>
          </cell>
          <cell r="U186">
            <v>2.5034999999999998</v>
          </cell>
          <cell r="V186">
            <v>2.4965999999999999</v>
          </cell>
          <cell r="W186">
            <v>2.4927999999999999</v>
          </cell>
          <cell r="X186">
            <v>2.4891999999999999</v>
          </cell>
          <cell r="Y186">
            <v>2.4742000000000002</v>
          </cell>
          <cell r="Z186">
            <v>2.4563000000000001</v>
          </cell>
          <cell r="AA186">
            <v>2.4258000000000002</v>
          </cell>
          <cell r="AB186">
            <v>2.4014000000000002</v>
          </cell>
          <cell r="AC186">
            <v>2.3569</v>
          </cell>
          <cell r="AD186">
            <v>2.3231000000000002</v>
          </cell>
          <cell r="AE186">
            <v>2.3067000000000002</v>
          </cell>
          <cell r="AF186">
            <v>2.3043</v>
          </cell>
          <cell r="AG186">
            <v>2.2964000000000002</v>
          </cell>
          <cell r="AH186">
            <v>2.2713999999999999</v>
          </cell>
          <cell r="AI186">
            <v>2.2439</v>
          </cell>
          <cell r="AJ186">
            <v>2.218</v>
          </cell>
          <cell r="AK186">
            <v>2.1907000000000001</v>
          </cell>
          <cell r="AL186">
            <v>2.1573000000000002</v>
          </cell>
          <cell r="AM186">
            <v>2.1284999999999998</v>
          </cell>
          <cell r="AN186">
            <v>2.1025</v>
          </cell>
          <cell r="AO186">
            <v>2.0735999999999999</v>
          </cell>
          <cell r="AP186">
            <v>2.0470000000000002</v>
          </cell>
          <cell r="AQ186">
            <v>2.0247999999999999</v>
          </cell>
          <cell r="AR186">
            <v>2.0104000000000002</v>
          </cell>
          <cell r="AS186">
            <v>2.0068000000000001</v>
          </cell>
          <cell r="AT186">
            <v>2.0055000000000001</v>
          </cell>
          <cell r="AU186">
            <v>2.0051999999999999</v>
          </cell>
          <cell r="AV186">
            <v>2.0057</v>
          </cell>
          <cell r="AW186">
            <v>2.0055999999999998</v>
          </cell>
          <cell r="AX186">
            <v>2.0051999999999999</v>
          </cell>
          <cell r="AY186">
            <v>2.0055999999999998</v>
          </cell>
          <cell r="AZ186">
            <v>2.0268000000000002</v>
          </cell>
          <cell r="BA186">
            <v>2.0516999999999999</v>
          </cell>
          <cell r="BB186">
            <v>2.0310999999999999</v>
          </cell>
          <cell r="BC186">
            <v>2.0335999999999999</v>
          </cell>
          <cell r="BD186">
            <v>2.0468999999999999</v>
          </cell>
          <cell r="BE186">
            <v>2.0142000000000002</v>
          </cell>
          <cell r="BF186">
            <v>2.0266000000000002</v>
          </cell>
          <cell r="BG186">
            <v>2.0286478749999999</v>
          </cell>
          <cell r="BH186">
            <v>2.0375190476190501</v>
          </cell>
          <cell r="BI186">
            <v>2.0576870226190498</v>
          </cell>
          <cell r="BJ186">
            <v>2.0674000000000001</v>
          </cell>
          <cell r="BK186">
            <v>2.0807000000000002</v>
          </cell>
          <cell r="BL186">
            <v>2.1316000000000002</v>
          </cell>
          <cell r="BM186">
            <v>2.1861999999999999</v>
          </cell>
          <cell r="BN186">
            <v>2.2094</v>
          </cell>
          <cell r="BO186">
            <v>2.1951000000000001</v>
          </cell>
          <cell r="BP186">
            <v>2.2216999999999998</v>
          </cell>
          <cell r="BQ186">
            <v>2.2477</v>
          </cell>
          <cell r="BR186">
            <v>2.2075</v>
          </cell>
          <cell r="BS186">
            <v>2.3256000000000001</v>
          </cell>
          <cell r="BT186">
            <v>2.3559000000000001</v>
          </cell>
          <cell r="BU186">
            <v>2.3727</v>
          </cell>
          <cell r="BV186">
            <v>2.3915000000000002</v>
          </cell>
          <cell r="BW186">
            <v>2.4521000000000002</v>
          </cell>
          <cell r="BX186">
            <v>2.3576000000000001</v>
          </cell>
          <cell r="BY186">
            <v>2.1985999999999999</v>
          </cell>
          <cell r="BZ186">
            <v>2.2477</v>
          </cell>
          <cell r="CA186">
            <v>2.2397999999999998</v>
          </cell>
          <cell r="CB186">
            <v>2.2385000000000002</v>
          </cell>
          <cell r="CC186">
            <v>2.2477</v>
          </cell>
          <cell r="CD186">
            <v>2.2336</v>
          </cell>
          <cell r="CE186">
            <v>2.2311110420000002</v>
          </cell>
          <cell r="CF186">
            <v>2.2313000000000001</v>
          </cell>
          <cell r="CG186">
            <v>2.3170999999999999</v>
          </cell>
          <cell r="CH186">
            <v>2.3708999999999998</v>
          </cell>
          <cell r="CI186">
            <v>2.3727</v>
          </cell>
          <cell r="CJ186">
            <v>2.3727</v>
          </cell>
          <cell r="CK186">
            <v>2.3725000000000001</v>
          </cell>
          <cell r="CL186">
            <v>2.1981999999999999</v>
          </cell>
          <cell r="CM186">
            <v>2.4857</v>
          </cell>
          <cell r="CN186">
            <v>2.50668441666667</v>
          </cell>
          <cell r="CO186">
            <v>2.6080204583333302</v>
          </cell>
          <cell r="CP186">
            <v>2.7816070462962998</v>
          </cell>
          <cell r="CQ186">
            <v>2.6881195400000002</v>
          </cell>
          <cell r="CR186">
            <v>2.6768755</v>
          </cell>
          <cell r="CS186">
            <v>2.6768755</v>
          </cell>
          <cell r="CT186">
            <v>2.6768755</v>
          </cell>
          <cell r="CU186">
            <v>2.6768755</v>
          </cell>
          <cell r="CV186">
            <v>2.6768755</v>
          </cell>
          <cell r="CW186">
            <v>2.6768755</v>
          </cell>
          <cell r="CX186">
            <v>2.6768755</v>
          </cell>
          <cell r="CY186">
            <v>2.6768755</v>
          </cell>
          <cell r="CZ186">
            <v>2.6768999999999998</v>
          </cell>
          <cell r="DA186">
            <v>2.6768999999999998</v>
          </cell>
          <cell r="DB186">
            <v>2.6768999999999998</v>
          </cell>
          <cell r="DC186">
            <v>2.6768999999999998</v>
          </cell>
          <cell r="DD186">
            <v>2.6768999999999998</v>
          </cell>
          <cell r="DE186">
            <v>3.0202</v>
          </cell>
          <cell r="DF186">
            <v>4.4036999999999997</v>
          </cell>
          <cell r="DG186">
            <v>4.4089999999999998</v>
          </cell>
          <cell r="DH186">
            <v>4.4089999999999998</v>
          </cell>
          <cell r="DI186">
            <v>4.4089999999999998</v>
          </cell>
          <cell r="DJ186">
            <v>4.4089999999999998</v>
          </cell>
          <cell r="DK186">
            <v>4.4310999999999998</v>
          </cell>
          <cell r="DL186">
            <v>4.4310999999999998</v>
          </cell>
          <cell r="DM186">
            <v>4.4310999999999998</v>
          </cell>
          <cell r="DN186">
            <v>4.4310999999999998</v>
          </cell>
          <cell r="DO186">
            <v>4.408995</v>
          </cell>
          <cell r="DP186">
            <v>4.408995</v>
          </cell>
          <cell r="DQ186">
            <v>4.408995</v>
          </cell>
          <cell r="DR186">
            <v>4.3979999999999997</v>
          </cell>
          <cell r="DS186">
            <v>4.3979999999999997</v>
          </cell>
          <cell r="DT186">
            <v>4.6875</v>
          </cell>
          <cell r="DU186">
            <v>5.6859182361111102</v>
          </cell>
          <cell r="DV186">
            <v>5.6956193289473704</v>
          </cell>
          <cell r="DW186">
            <v>5.6958039999999999</v>
          </cell>
          <cell r="DX186">
            <v>5.6958000000000002</v>
          </cell>
          <cell r="DY186">
            <v>5.6958000000000002</v>
          </cell>
          <cell r="DZ186">
            <v>5.6958000000000002</v>
          </cell>
          <cell r="EA186">
            <v>5.6958000000000002</v>
          </cell>
          <cell r="EB186">
            <v>5.6958000000000002</v>
          </cell>
          <cell r="EC186">
            <v>5.6958000000000002</v>
          </cell>
          <cell r="ED186">
            <v>5.6958000000000002</v>
          </cell>
          <cell r="EE186">
            <v>5.6958000000000002</v>
          </cell>
          <cell r="EF186">
            <v>5.6958000000000002</v>
          </cell>
          <cell r="EG186" t="str">
            <v>n.a.</v>
          </cell>
          <cell r="EH186" t="str">
            <v>n.a.</v>
          </cell>
          <cell r="EI186" t="str">
            <v>n.a.</v>
          </cell>
        </row>
        <row r="187">
          <cell r="A187">
            <v>366</v>
          </cell>
          <cell r="B187" t="str">
            <v>National Currency per US Dollar</v>
          </cell>
          <cell r="C187" t="str">
            <v>None</v>
          </cell>
          <cell r="D187" t="str">
            <v>Suriname</v>
          </cell>
          <cell r="E187" t="str">
            <v>IFTS</v>
          </cell>
          <cell r="F187" t="str">
            <v>366..AF.ZF...</v>
          </cell>
          <cell r="G187" t="str">
            <v>MARKET RATE</v>
          </cell>
          <cell r="H187">
            <v>2.7349999999999999</v>
          </cell>
          <cell r="I187">
            <v>2.7349999999999999</v>
          </cell>
          <cell r="J187">
            <v>2.7349999999999999</v>
          </cell>
          <cell r="K187">
            <v>2.7349999999999999</v>
          </cell>
          <cell r="L187">
            <v>2.7349999999999999</v>
          </cell>
          <cell r="M187">
            <v>2.7349999999999999</v>
          </cell>
          <cell r="N187">
            <v>2.7349999999999999</v>
          </cell>
          <cell r="O187">
            <v>2.7349999999999999</v>
          </cell>
          <cell r="P187">
            <v>2.7349999999999999</v>
          </cell>
          <cell r="Q187">
            <v>2.7349999999999999</v>
          </cell>
          <cell r="R187">
            <v>2.7349999999999999</v>
          </cell>
          <cell r="S187">
            <v>2.718</v>
          </cell>
          <cell r="T187">
            <v>2.7149999999999999</v>
          </cell>
          <cell r="U187">
            <v>2.7149999999999999</v>
          </cell>
          <cell r="V187">
            <v>2.7149999999999999</v>
          </cell>
          <cell r="W187">
            <v>2.7149999999999999</v>
          </cell>
          <cell r="X187">
            <v>2.74</v>
          </cell>
          <cell r="Y187">
            <v>2.74</v>
          </cell>
          <cell r="Z187">
            <v>2.74</v>
          </cell>
          <cell r="AA187">
            <v>2.74</v>
          </cell>
          <cell r="AB187">
            <v>2.74</v>
          </cell>
          <cell r="AC187">
            <v>2.74</v>
          </cell>
          <cell r="AD187">
            <v>2.74</v>
          </cell>
          <cell r="AE187">
            <v>2.74</v>
          </cell>
          <cell r="AF187">
            <v>2.74</v>
          </cell>
          <cell r="AG187">
            <v>2.74</v>
          </cell>
          <cell r="AH187">
            <v>2.74</v>
          </cell>
          <cell r="AI187">
            <v>2.7450000000000001</v>
          </cell>
          <cell r="AJ187">
            <v>2.7450000000000001</v>
          </cell>
          <cell r="AK187">
            <v>2.7450000000000001</v>
          </cell>
          <cell r="AL187">
            <v>2.7450000000000001</v>
          </cell>
          <cell r="AM187">
            <v>2.7450000000000001</v>
          </cell>
          <cell r="AN187">
            <v>2.7450000000000001</v>
          </cell>
          <cell r="AO187">
            <v>2.7450000000000001</v>
          </cell>
          <cell r="AP187">
            <v>2.7450000000000001</v>
          </cell>
          <cell r="AQ187">
            <v>2.7450000000000001</v>
          </cell>
          <cell r="AR187">
            <v>2.7450000000000001</v>
          </cell>
          <cell r="AS187">
            <v>2.7450000000000001</v>
          </cell>
          <cell r="AT187">
            <v>2.7450000000000001</v>
          </cell>
          <cell r="AU187">
            <v>2.7450000000000001</v>
          </cell>
          <cell r="AV187">
            <v>2.7450000000000001</v>
          </cell>
          <cell r="AW187">
            <v>2.7450000000000001</v>
          </cell>
          <cell r="AX187">
            <v>2.7450000000000001</v>
          </cell>
          <cell r="AY187">
            <v>2.7450000000000001</v>
          </cell>
          <cell r="AZ187">
            <v>2.7450000000000001</v>
          </cell>
          <cell r="BA187">
            <v>2.7450000000000001</v>
          </cell>
          <cell r="BB187">
            <v>2.7450000000000001</v>
          </cell>
          <cell r="BC187">
            <v>2.7450000000000001</v>
          </cell>
          <cell r="BD187">
            <v>2.7450000000000001</v>
          </cell>
          <cell r="BE187">
            <v>2.7450000000000001</v>
          </cell>
          <cell r="BF187">
            <v>2.7450000000000001</v>
          </cell>
          <cell r="BG187">
            <v>2.7450000000000001</v>
          </cell>
          <cell r="BH187">
            <v>2.7450000000000001</v>
          </cell>
          <cell r="BI187">
            <v>2.7450000000000001</v>
          </cell>
          <cell r="BJ187">
            <v>2.7450000000000001</v>
          </cell>
          <cell r="BK187">
            <v>2.7450000000000001</v>
          </cell>
          <cell r="BL187">
            <v>2.7450000000000001</v>
          </cell>
          <cell r="BM187">
            <v>2.7450000000000001</v>
          </cell>
          <cell r="BN187">
            <v>2.7450000000000001</v>
          </cell>
          <cell r="BO187">
            <v>2.7450000000000001</v>
          </cell>
          <cell r="BP187">
            <v>2.7450000000000001</v>
          </cell>
          <cell r="BQ187">
            <v>2.7450000000000001</v>
          </cell>
          <cell r="BR187">
            <v>2.7450000000000001</v>
          </cell>
          <cell r="BS187">
            <v>2.7450000000000001</v>
          </cell>
          <cell r="BT187">
            <v>2.7450000000000001</v>
          </cell>
          <cell r="BU187">
            <v>2.7450000000000001</v>
          </cell>
          <cell r="BV187">
            <v>2.7450000000000001</v>
          </cell>
          <cell r="BW187">
            <v>2.7450000000000001</v>
          </cell>
          <cell r="BX187">
            <v>2.7450000000000001</v>
          </cell>
          <cell r="BY187">
            <v>2.7450000000000001</v>
          </cell>
          <cell r="BZ187">
            <v>2.7450000000000001</v>
          </cell>
          <cell r="CA187">
            <v>2.7450000000000001</v>
          </cell>
          <cell r="CB187">
            <v>2.7450000000000001</v>
          </cell>
          <cell r="CC187">
            <v>2.7450000000000001</v>
          </cell>
          <cell r="CD187">
            <v>2.7450000000000001</v>
          </cell>
          <cell r="CE187">
            <v>2.7450000000000001</v>
          </cell>
          <cell r="CF187">
            <v>2.7450000000000001</v>
          </cell>
          <cell r="CG187">
            <v>2.75</v>
          </cell>
          <cell r="CH187">
            <v>2.7450000000000001</v>
          </cell>
          <cell r="CI187">
            <v>2.7450000000000001</v>
          </cell>
          <cell r="CJ187">
            <v>2.7450000000000001</v>
          </cell>
          <cell r="CK187">
            <v>2.7450000000000001</v>
          </cell>
          <cell r="CL187">
            <v>2.7450000000000001</v>
          </cell>
          <cell r="CM187">
            <v>2.7450000000000001</v>
          </cell>
          <cell r="CN187">
            <v>2.9159999999999999</v>
          </cell>
          <cell r="CO187">
            <v>3.3</v>
          </cell>
          <cell r="CP187">
            <v>3.3</v>
          </cell>
          <cell r="CQ187">
            <v>3.3</v>
          </cell>
          <cell r="CR187">
            <v>3.3</v>
          </cell>
          <cell r="CS187">
            <v>3.3</v>
          </cell>
          <cell r="CT187">
            <v>3.3</v>
          </cell>
          <cell r="CU187">
            <v>3.3</v>
          </cell>
          <cell r="CV187">
            <v>3.3</v>
          </cell>
          <cell r="CW187">
            <v>3.3</v>
          </cell>
          <cell r="CX187">
            <v>3.3</v>
          </cell>
          <cell r="CY187">
            <v>3.3</v>
          </cell>
          <cell r="CZ187">
            <v>3.3</v>
          </cell>
          <cell r="DA187">
            <v>3.3</v>
          </cell>
          <cell r="DB187">
            <v>3.3</v>
          </cell>
          <cell r="DC187">
            <v>3.3</v>
          </cell>
          <cell r="DD187">
            <v>3.3</v>
          </cell>
          <cell r="DE187">
            <v>3.3</v>
          </cell>
          <cell r="DF187">
            <v>3.3</v>
          </cell>
          <cell r="DG187">
            <v>3.3</v>
          </cell>
          <cell r="DH187">
            <v>3.3</v>
          </cell>
          <cell r="DI187">
            <v>3.3</v>
          </cell>
          <cell r="DJ187">
            <v>3.3</v>
          </cell>
          <cell r="DK187">
            <v>3.3</v>
          </cell>
          <cell r="DL187">
            <v>3.3</v>
          </cell>
          <cell r="DM187">
            <v>3.3</v>
          </cell>
          <cell r="DN187">
            <v>3.3</v>
          </cell>
          <cell r="DO187">
            <v>3.3</v>
          </cell>
          <cell r="DP187">
            <v>3.3</v>
          </cell>
          <cell r="DQ187">
            <v>3.3</v>
          </cell>
          <cell r="DR187">
            <v>3.3</v>
          </cell>
          <cell r="DS187">
            <v>3.3</v>
          </cell>
          <cell r="DT187">
            <v>3.3</v>
          </cell>
          <cell r="DU187">
            <v>3.3</v>
          </cell>
          <cell r="DV187">
            <v>3.3</v>
          </cell>
          <cell r="DW187">
            <v>3.3</v>
          </cell>
          <cell r="DX187">
            <v>3.3</v>
          </cell>
          <cell r="DY187">
            <v>3.3</v>
          </cell>
          <cell r="DZ187">
            <v>3.3</v>
          </cell>
          <cell r="EA187">
            <v>3.3</v>
          </cell>
          <cell r="EB187">
            <v>3.3</v>
          </cell>
          <cell r="EC187">
            <v>3.3</v>
          </cell>
          <cell r="ED187">
            <v>3.3</v>
          </cell>
          <cell r="EE187">
            <v>3.3</v>
          </cell>
          <cell r="EF187">
            <v>3.3</v>
          </cell>
          <cell r="EG187">
            <v>3.3</v>
          </cell>
          <cell r="EH187">
            <v>3.3</v>
          </cell>
          <cell r="EI187">
            <v>3.3</v>
          </cell>
        </row>
        <row r="188">
          <cell r="A188">
            <v>734</v>
          </cell>
          <cell r="B188" t="str">
            <v>National Currency per US Dollar</v>
          </cell>
          <cell r="C188" t="str">
            <v>None</v>
          </cell>
          <cell r="D188" t="str">
            <v xml:space="preserve">Swaziland           </v>
          </cell>
          <cell r="E188" t="str">
            <v>IFTS</v>
          </cell>
          <cell r="F188" t="str">
            <v>734..AF.ZF...</v>
          </cell>
          <cell r="G188" t="str">
            <v>OFFICIAL RATE</v>
          </cell>
          <cell r="H188">
            <v>6.97525</v>
          </cell>
          <cell r="I188">
            <v>6.76675</v>
          </cell>
          <cell r="J188">
            <v>6.6407499999999997</v>
          </cell>
          <cell r="K188">
            <v>6.58779</v>
          </cell>
          <cell r="L188">
            <v>6.8259999999999996</v>
          </cell>
          <cell r="M188">
            <v>6.4184999999999999</v>
          </cell>
          <cell r="N188">
            <v>6.1207099999999999</v>
          </cell>
          <cell r="O188">
            <v>6.4577799999999996</v>
          </cell>
          <cell r="P188">
            <v>6.5640599999999996</v>
          </cell>
          <cell r="Q188">
            <v>6.3621400000000001</v>
          </cell>
          <cell r="R188">
            <v>6.0865799999999997</v>
          </cell>
          <cell r="S188">
            <v>5.71</v>
          </cell>
          <cell r="T188">
            <v>5.915</v>
          </cell>
          <cell r="U188">
            <v>6.0442900000000002</v>
          </cell>
          <cell r="V188">
            <v>5.9649999999999999</v>
          </cell>
          <cell r="W188">
            <v>6.1620600000000003</v>
          </cell>
          <cell r="X188">
            <v>6.3513299999999999</v>
          </cell>
          <cell r="Y188">
            <v>6.7471199999999998</v>
          </cell>
          <cell r="Z188">
            <v>6.70533</v>
          </cell>
          <cell r="AA188">
            <v>6.4550000000000001</v>
          </cell>
          <cell r="AB188">
            <v>6.3514299999999997</v>
          </cell>
          <cell r="AC188">
            <v>6.5925000000000002</v>
          </cell>
          <cell r="AD188">
            <v>6.67645</v>
          </cell>
          <cell r="AE188">
            <v>6.3464299999999998</v>
          </cell>
          <cell r="AF188">
            <v>6.0963900000000004</v>
          </cell>
          <cell r="AG188">
            <v>6.1073300000000001</v>
          </cell>
          <cell r="AH188">
            <v>6.2280800000000003</v>
          </cell>
          <cell r="AI188">
            <v>6.0623100000000001</v>
          </cell>
          <cell r="AJ188">
            <v>6.3134199999999998</v>
          </cell>
          <cell r="AK188">
            <v>6.9963899999999999</v>
          </cell>
          <cell r="AL188">
            <v>7.0778800000000004</v>
          </cell>
          <cell r="AM188">
            <v>6.9602899999999996</v>
          </cell>
          <cell r="AN188">
            <v>7.4550000000000001</v>
          </cell>
          <cell r="AO188">
            <v>7.6597499999999998</v>
          </cell>
          <cell r="AP188">
            <v>7.2614700000000001</v>
          </cell>
          <cell r="AQ188">
            <v>7.0402800000000001</v>
          </cell>
          <cell r="AR188">
            <v>7.1669400000000003</v>
          </cell>
          <cell r="AS188">
            <v>7.1747199999999998</v>
          </cell>
          <cell r="AT188">
            <v>7.3490500000000001</v>
          </cell>
          <cell r="AU188">
            <v>7.1026699999999998</v>
          </cell>
          <cell r="AV188">
            <v>7.0022200000000003</v>
          </cell>
          <cell r="AW188">
            <v>7.1669999999999998</v>
          </cell>
          <cell r="AX188">
            <v>6.9725000000000001</v>
          </cell>
          <cell r="AY188">
            <v>7.23</v>
          </cell>
          <cell r="AZ188">
            <v>7.1174999999999997</v>
          </cell>
          <cell r="BA188">
            <v>6.76091</v>
          </cell>
          <cell r="BB188">
            <v>6.6947200000000002</v>
          </cell>
          <cell r="BC188">
            <v>6.8061499999999997</v>
          </cell>
          <cell r="BD188">
            <v>7.0130999999999997</v>
          </cell>
          <cell r="BE188">
            <v>7.6632499999999997</v>
          </cell>
          <cell r="BF188">
            <v>7.9705599999999999</v>
          </cell>
          <cell r="BG188">
            <v>7.7850000000000001</v>
          </cell>
          <cell r="BH188">
            <v>7.6210000000000004</v>
          </cell>
          <cell r="BI188">
            <v>7.92</v>
          </cell>
          <cell r="BJ188">
            <v>7.62568</v>
          </cell>
          <cell r="BK188">
            <v>7.6614000000000004</v>
          </cell>
          <cell r="BL188">
            <v>8.0571400000000004</v>
          </cell>
          <cell r="BM188">
            <v>9.7447999999999997</v>
          </cell>
          <cell r="BN188">
            <v>10.0985</v>
          </cell>
          <cell r="BO188">
            <v>9.9742499999999996</v>
          </cell>
          <cell r="BP188">
            <v>9.8993000000000002</v>
          </cell>
          <cell r="BQ188">
            <v>10.0063</v>
          </cell>
          <cell r="BR188">
            <v>10.471</v>
          </cell>
          <cell r="BS188">
            <v>8.99633333333</v>
          </cell>
          <cell r="BT188">
            <v>8.3786111111111108</v>
          </cell>
          <cell r="BU188">
            <v>8.0462500000000006</v>
          </cell>
          <cell r="BV188">
            <v>7.9512954545454599</v>
          </cell>
          <cell r="BW188">
            <v>7.9349999999999996</v>
          </cell>
          <cell r="BX188">
            <v>7.52119047619047</v>
          </cell>
          <cell r="BY188">
            <v>7.48309523809524</v>
          </cell>
          <cell r="BZ188">
            <v>7.5171428571428596</v>
          </cell>
          <cell r="CA188">
            <v>7.4785714285714304</v>
          </cell>
          <cell r="CB188">
            <v>7.4554999999999998</v>
          </cell>
          <cell r="CC188">
            <v>7.6652500000000003</v>
          </cell>
          <cell r="CD188">
            <v>7.4111904761904803</v>
          </cell>
          <cell r="CE188">
            <v>7.35210526315789</v>
          </cell>
          <cell r="CF188">
            <v>7.6509999999999998</v>
          </cell>
          <cell r="CG188">
            <v>7.6330952380952404</v>
          </cell>
          <cell r="CH188">
            <v>7.5285714285714302</v>
          </cell>
          <cell r="CI188">
            <v>7.2997619047619002</v>
          </cell>
          <cell r="CJ188">
            <v>7.1262499999999998</v>
          </cell>
          <cell r="CK188">
            <v>6.9092105263157899</v>
          </cell>
          <cell r="CL188">
            <v>6.9830523809523797</v>
          </cell>
          <cell r="CM188">
            <v>6.83967631578947</v>
          </cell>
          <cell r="CN188">
            <v>6.9231224999999998</v>
          </cell>
          <cell r="CO188">
            <v>7.1730468749999998</v>
          </cell>
          <cell r="CP188">
            <v>6.9188380952381001</v>
          </cell>
          <cell r="CQ188">
            <v>6.7372218750000004</v>
          </cell>
          <cell r="CR188">
            <v>6.8678361111111101</v>
          </cell>
          <cell r="CS188">
            <v>6.7972000000000001</v>
          </cell>
          <cell r="CT188">
            <v>6.7986149999999999</v>
          </cell>
          <cell r="CU188">
            <v>7.0683999999999996</v>
          </cell>
          <cell r="CV188">
            <v>7.5701999999999998</v>
          </cell>
          <cell r="CW188">
            <v>7.9690025000000002</v>
          </cell>
          <cell r="CX188">
            <v>8.1334815789473698</v>
          </cell>
          <cell r="CY188">
            <v>8.1766210526315799</v>
          </cell>
          <cell r="CZ188">
            <v>8.0066649999999999</v>
          </cell>
          <cell r="DA188">
            <v>7.6589099999999997</v>
          </cell>
          <cell r="DB188">
            <v>7.61069285714286</v>
          </cell>
          <cell r="DC188">
            <v>7.8335138888888904</v>
          </cell>
          <cell r="DD188">
            <v>8.1532999999999998</v>
          </cell>
          <cell r="DE188">
            <v>8.3889476190476202</v>
          </cell>
          <cell r="DF188">
            <v>8.2485400000000002</v>
          </cell>
          <cell r="DG188">
            <v>8.2761181818181804</v>
          </cell>
          <cell r="DH188">
            <v>8.2749722222222193</v>
          </cell>
          <cell r="DI188">
            <v>8.6290274999999994</v>
          </cell>
          <cell r="DJ188">
            <v>8.7944674999999997</v>
          </cell>
          <cell r="DK188">
            <v>8.6444687499999997</v>
          </cell>
          <cell r="DL188">
            <v>8.7949738095238104</v>
          </cell>
          <cell r="DM188">
            <v>8.8931131578947404</v>
          </cell>
          <cell r="DN188">
            <v>9.19231388888889</v>
          </cell>
          <cell r="DO188">
            <v>9.1110825000000002</v>
          </cell>
          <cell r="DP188">
            <v>9.3695785714285709</v>
          </cell>
          <cell r="DQ188">
            <v>10.025370588235299</v>
          </cell>
          <cell r="DR188">
            <v>9.9043325000000006</v>
          </cell>
          <cell r="DS188">
            <v>10.0935476190476</v>
          </cell>
          <cell r="DT188">
            <v>9.9758289473684201</v>
          </cell>
          <cell r="DU188">
            <v>9.9144928571428608</v>
          </cell>
          <cell r="DV188">
            <v>10.2035736842105</v>
          </cell>
          <cell r="DW188">
            <v>10.3824647058824</v>
          </cell>
          <cell r="DX188">
            <v>10.893577499999999</v>
          </cell>
          <cell r="DY188">
            <v>10.981044736842099</v>
          </cell>
          <cell r="DZ188">
            <v>10.7458277777778</v>
          </cell>
          <cell r="EA188">
            <v>10.5501263157895</v>
          </cell>
          <cell r="EB188">
            <v>10.409786111111099</v>
          </cell>
          <cell r="EC188">
            <v>10.6711875</v>
          </cell>
          <cell r="ED188">
            <v>10.7041</v>
          </cell>
          <cell r="EE188">
            <v>10.6628857142857</v>
          </cell>
          <cell r="EF188">
            <v>10.977779999999999</v>
          </cell>
          <cell r="EG188">
            <v>11.0701</v>
          </cell>
          <cell r="EH188">
            <v>11.1049222222222</v>
          </cell>
          <cell r="EI188">
            <v>11.460528947368401</v>
          </cell>
        </row>
        <row r="189">
          <cell r="A189">
            <v>144</v>
          </cell>
          <cell r="B189" t="str">
            <v>National Currency per US Dollar</v>
          </cell>
          <cell r="C189" t="str">
            <v>None</v>
          </cell>
          <cell r="D189" t="str">
            <v>Sweden</v>
          </cell>
          <cell r="E189" t="str">
            <v>IFTS</v>
          </cell>
          <cell r="F189" t="str">
            <v>144..AF.ZF...</v>
          </cell>
          <cell r="G189" t="str">
            <v>OFFICIAL RATE</v>
          </cell>
          <cell r="H189">
            <v>7.2446000000000002</v>
          </cell>
          <cell r="I189">
            <v>7.2569400000000002</v>
          </cell>
          <cell r="J189">
            <v>7.5317999999999996</v>
          </cell>
          <cell r="K189">
            <v>7.6478400000000004</v>
          </cell>
          <cell r="L189">
            <v>7.60283</v>
          </cell>
          <cell r="M189">
            <v>7.5328499999999998</v>
          </cell>
          <cell r="N189">
            <v>7.49824</v>
          </cell>
          <cell r="O189">
            <v>7.5450100000000004</v>
          </cell>
          <cell r="P189">
            <v>7.4420900000000003</v>
          </cell>
          <cell r="Q189">
            <v>7.2571300000000001</v>
          </cell>
          <cell r="R189">
            <v>6.9276999999999997</v>
          </cell>
          <cell r="S189">
            <v>6.6996099999999998</v>
          </cell>
          <cell r="T189">
            <v>6.8971999999999998</v>
          </cell>
          <cell r="U189">
            <v>6.9819599999999999</v>
          </cell>
          <cell r="V189">
            <v>6.8859599999999999</v>
          </cell>
          <cell r="W189">
            <v>7.0856000000000003</v>
          </cell>
          <cell r="X189">
            <v>7.2434200000000004</v>
          </cell>
          <cell r="Y189">
            <v>7.6233000000000004</v>
          </cell>
          <cell r="Z189">
            <v>7.8324999999999996</v>
          </cell>
          <cell r="AA189">
            <v>7.5983799999999997</v>
          </cell>
          <cell r="AB189">
            <v>7.6173799999999998</v>
          </cell>
          <cell r="AC189">
            <v>7.8425700000000003</v>
          </cell>
          <cell r="AD189">
            <v>8.11327</v>
          </cell>
          <cell r="AE189">
            <v>7.9555199999999999</v>
          </cell>
          <cell r="AF189">
            <v>7.6939700000000002</v>
          </cell>
          <cell r="AG189">
            <v>7.8252100000000002</v>
          </cell>
          <cell r="AH189">
            <v>7.8221999999999996</v>
          </cell>
          <cell r="AI189">
            <v>7.6079800000000004</v>
          </cell>
          <cell r="AJ189">
            <v>7.3074599999999998</v>
          </cell>
          <cell r="AK189">
            <v>7.3010099999999998</v>
          </cell>
          <cell r="AL189">
            <v>7.2673300000000003</v>
          </cell>
          <cell r="AM189">
            <v>7.1888800000000002</v>
          </cell>
          <cell r="AN189">
            <v>7.2807500000000003</v>
          </cell>
          <cell r="AO189">
            <v>7.3376599999999996</v>
          </cell>
          <cell r="AP189">
            <v>7.0662700000000003</v>
          </cell>
          <cell r="AQ189">
            <v>6.8402700000000003</v>
          </cell>
          <cell r="AR189">
            <v>6.9854599999999998</v>
          </cell>
          <cell r="AS189">
            <v>7.02874</v>
          </cell>
          <cell r="AT189">
            <v>7.0228099999999998</v>
          </cell>
          <cell r="AU189">
            <v>6.8349000000000002</v>
          </cell>
          <cell r="AV189">
            <v>6.8137999999999996</v>
          </cell>
          <cell r="AW189">
            <v>6.9526399999999997</v>
          </cell>
          <cell r="AX189">
            <v>6.6914999999999996</v>
          </cell>
          <cell r="AY189">
            <v>6.8445900000000002</v>
          </cell>
          <cell r="AZ189">
            <v>6.6823800000000002</v>
          </cell>
          <cell r="BA189">
            <v>6.4480199999999996</v>
          </cell>
          <cell r="BB189">
            <v>6.3262999999999998</v>
          </cell>
          <cell r="BC189">
            <v>6.4741</v>
          </cell>
          <cell r="BD189">
            <v>6.4085099999999997</v>
          </cell>
          <cell r="BE189">
            <v>6.3503299999999996</v>
          </cell>
          <cell r="BF189">
            <v>6.0564</v>
          </cell>
          <cell r="BG189">
            <v>5.9493</v>
          </cell>
          <cell r="BH189">
            <v>5.9852499999999997</v>
          </cell>
          <cell r="BI189">
            <v>6.0274000000000001</v>
          </cell>
          <cell r="BJ189">
            <v>5.9969000000000001</v>
          </cell>
          <cell r="BK189">
            <v>6.2784000000000004</v>
          </cell>
          <cell r="BL189">
            <v>6.6569000000000003</v>
          </cell>
          <cell r="BM189">
            <v>7.4070999999999998</v>
          </cell>
          <cell r="BN189">
            <v>7.9551999999999996</v>
          </cell>
          <cell r="BO189">
            <v>8.0214999999999996</v>
          </cell>
          <cell r="BP189">
            <v>8.1061599999999991</v>
          </cell>
          <cell r="BQ189">
            <v>8.5330600000000008</v>
          </cell>
          <cell r="BR189">
            <v>8.5774299999999997</v>
          </cell>
          <cell r="BS189">
            <v>8.2500999999999998</v>
          </cell>
          <cell r="BT189">
            <v>7.7546099999999996</v>
          </cell>
          <cell r="BU189">
            <v>7.7571700000000003</v>
          </cell>
          <cell r="BV189">
            <v>7.6859299999999999</v>
          </cell>
          <cell r="BW189">
            <v>7.1639799999999996</v>
          </cell>
          <cell r="BX189">
            <v>7.0044000000000004</v>
          </cell>
          <cell r="BY189">
            <v>6.9592000000000001</v>
          </cell>
          <cell r="BZ189">
            <v>6.9287000000000001</v>
          </cell>
          <cell r="CA189">
            <v>7.1250900000000001</v>
          </cell>
          <cell r="CB189">
            <v>7.1436999999999999</v>
          </cell>
          <cell r="CC189">
            <v>7.2705399999999996</v>
          </cell>
          <cell r="CD189">
            <v>7.1698599999999999</v>
          </cell>
          <cell r="CE189">
            <v>7.2073999999999998</v>
          </cell>
          <cell r="CF189">
            <v>7.6954500000000001</v>
          </cell>
          <cell r="CG189">
            <v>7.8417000000000003</v>
          </cell>
          <cell r="CH189">
            <v>7.4380699999999997</v>
          </cell>
          <cell r="CI189">
            <v>7.3090799999999998</v>
          </cell>
          <cell r="CJ189">
            <v>7.06365</v>
          </cell>
          <cell r="CK189">
            <v>6.6772799999999997</v>
          </cell>
          <cell r="CL189">
            <v>6.8232999999999997</v>
          </cell>
          <cell r="CM189">
            <v>6.8502599999999996</v>
          </cell>
          <cell r="CN189">
            <v>6.6736000000000004</v>
          </cell>
          <cell r="CO189">
            <v>6.4389799999999999</v>
          </cell>
          <cell r="CP189">
            <v>6.34802</v>
          </cell>
          <cell r="CQ189">
            <v>6.2125399999999997</v>
          </cell>
          <cell r="CR189">
            <v>6.2441500000000003</v>
          </cell>
          <cell r="CS189">
            <v>6.3343299999999996</v>
          </cell>
          <cell r="CT189">
            <v>6.4045300000000003</v>
          </cell>
          <cell r="CU189">
            <v>6.3905500000000002</v>
          </cell>
          <cell r="CV189">
            <v>6.6364700000000001</v>
          </cell>
          <cell r="CW189">
            <v>6.6521999999999997</v>
          </cell>
          <cell r="CX189">
            <v>6.74308</v>
          </cell>
          <cell r="CY189">
            <v>6.8440700000000003</v>
          </cell>
          <cell r="CZ189">
            <v>6.8589000000000002</v>
          </cell>
          <cell r="DA189">
            <v>6.6699599999999997</v>
          </cell>
          <cell r="DB189">
            <v>6.7325999999999997</v>
          </cell>
          <cell r="DC189">
            <v>6.7356699999999998</v>
          </cell>
          <cell r="DD189">
            <v>7.0340400000000001</v>
          </cell>
          <cell r="DE189">
            <v>7.0850999999999997</v>
          </cell>
          <cell r="DF189">
            <v>6.9539299999999997</v>
          </cell>
          <cell r="DG189">
            <v>6.6782300000000001</v>
          </cell>
          <cell r="DH189">
            <v>6.6070500000000001</v>
          </cell>
          <cell r="DI189">
            <v>6.6395400000000002</v>
          </cell>
          <cell r="DJ189">
            <v>6.7104999999999997</v>
          </cell>
          <cell r="DK189">
            <v>6.5946699999999998</v>
          </cell>
          <cell r="DL189">
            <v>6.4888700000000004</v>
          </cell>
          <cell r="DM189">
            <v>6.36937</v>
          </cell>
          <cell r="DN189">
            <v>6.4390799999999997</v>
          </cell>
          <cell r="DO189">
            <v>6.4832799999999997</v>
          </cell>
          <cell r="DP189">
            <v>6.6038600000000001</v>
          </cell>
          <cell r="DQ189">
            <v>6.5848000000000004</v>
          </cell>
          <cell r="DR189">
            <v>6.6225300000000002</v>
          </cell>
          <cell r="DS189">
            <v>6.5393499999999998</v>
          </cell>
          <cell r="DT189">
            <v>6.5007000000000001</v>
          </cell>
          <cell r="DU189">
            <v>6.4160599999999999</v>
          </cell>
          <cell r="DV189">
            <v>6.58148</v>
          </cell>
          <cell r="DW189">
            <v>6.5382800000000003</v>
          </cell>
          <cell r="DX189">
            <v>6.49071</v>
          </cell>
          <cell r="DY189">
            <v>6.4957000000000003</v>
          </cell>
          <cell r="DZ189">
            <v>6.4147699999999999</v>
          </cell>
          <cell r="EA189">
            <v>6.5396400000000003</v>
          </cell>
          <cell r="EB189">
            <v>6.5760800000000001</v>
          </cell>
          <cell r="EC189">
            <v>6.6885700000000003</v>
          </cell>
          <cell r="ED189">
            <v>6.8194800000000004</v>
          </cell>
          <cell r="EE189">
            <v>6.8998999999999997</v>
          </cell>
          <cell r="EF189">
            <v>7.1262499999999998</v>
          </cell>
          <cell r="EG189">
            <v>7.24383</v>
          </cell>
          <cell r="EH189">
            <v>7.4072899999999997</v>
          </cell>
          <cell r="EI189">
            <v>7.6272000000000002</v>
          </cell>
        </row>
        <row r="190">
          <cell r="A190">
            <v>146</v>
          </cell>
          <cell r="B190" t="str">
            <v>National Currency per US Dollar</v>
          </cell>
          <cell r="C190" t="str">
            <v>None</v>
          </cell>
          <cell r="D190" t="str">
            <v xml:space="preserve">Switzerland         </v>
          </cell>
          <cell r="E190" t="str">
            <v>IFTS</v>
          </cell>
          <cell r="F190" t="str">
            <v>146..AF.ZF...</v>
          </cell>
          <cell r="G190" t="str">
            <v>OFFICIAL RATE</v>
          </cell>
          <cell r="H190">
            <v>1.2417199999999999</v>
          </cell>
          <cell r="I190">
            <v>1.2446999999999999</v>
          </cell>
          <cell r="J190">
            <v>1.2767999999999999</v>
          </cell>
          <cell r="K190">
            <v>1.2983800000000001</v>
          </cell>
          <cell r="L190">
            <v>1.28366</v>
          </cell>
          <cell r="M190">
            <v>1.25206</v>
          </cell>
          <cell r="N190">
            <v>1.2450000000000001</v>
          </cell>
          <cell r="O190">
            <v>1.2635099999999999</v>
          </cell>
          <cell r="P190">
            <v>1.2634099999999999</v>
          </cell>
          <cell r="Q190">
            <v>1.2357400000000001</v>
          </cell>
          <cell r="R190">
            <v>1.17015</v>
          </cell>
          <cell r="S190">
            <v>1.14682</v>
          </cell>
          <cell r="T190">
            <v>1.1677999999999999</v>
          </cell>
          <cell r="U190">
            <v>1.19102</v>
          </cell>
          <cell r="V190">
            <v>1.1733199999999999</v>
          </cell>
          <cell r="W190">
            <v>1.196</v>
          </cell>
          <cell r="X190">
            <v>1.2205699999999999</v>
          </cell>
          <cell r="Y190">
            <v>1.2646299999999999</v>
          </cell>
          <cell r="Z190">
            <v>1.29396</v>
          </cell>
          <cell r="AA190">
            <v>1.2634799999999999</v>
          </cell>
          <cell r="AB190">
            <v>1.26535</v>
          </cell>
          <cell r="AC190">
            <v>1.28918</v>
          </cell>
          <cell r="AD190">
            <v>1.3107599999999999</v>
          </cell>
          <cell r="AE190">
            <v>1.3060499999999999</v>
          </cell>
          <cell r="AF190">
            <v>1.27867</v>
          </cell>
          <cell r="AG190">
            <v>1.3055399999999999</v>
          </cell>
          <cell r="AH190">
            <v>1.3057700000000001</v>
          </cell>
          <cell r="AI190">
            <v>1.28407</v>
          </cell>
          <cell r="AJ190">
            <v>1.2186699999999999</v>
          </cell>
          <cell r="AK190">
            <v>1.2333400000000001</v>
          </cell>
          <cell r="AL190">
            <v>1.2363500000000001</v>
          </cell>
          <cell r="AM190">
            <v>1.2309699999999999</v>
          </cell>
          <cell r="AN190">
            <v>1.24478</v>
          </cell>
          <cell r="AO190">
            <v>1.2608200000000001</v>
          </cell>
          <cell r="AP190">
            <v>1.23828</v>
          </cell>
          <cell r="AQ190">
            <v>1.20886</v>
          </cell>
          <cell r="AR190">
            <v>1.24468</v>
          </cell>
          <cell r="AS190">
            <v>1.2417499999999999</v>
          </cell>
          <cell r="AT190">
            <v>1.2187699999999999</v>
          </cell>
          <cell r="AU190">
            <v>1.2122299999999999</v>
          </cell>
          <cell r="AV190">
            <v>1.22204</v>
          </cell>
          <cell r="AW190">
            <v>1.23363</v>
          </cell>
          <cell r="AX190">
            <v>1.2089099999999999</v>
          </cell>
          <cell r="AY190">
            <v>1.2028300000000001</v>
          </cell>
          <cell r="AZ190">
            <v>1.1829099999999999</v>
          </cell>
          <cell r="BA190">
            <v>1.17462</v>
          </cell>
          <cell r="BB190">
            <v>1.1238300000000001</v>
          </cell>
          <cell r="BC190">
            <v>1.13819</v>
          </cell>
          <cell r="BD190">
            <v>1.0997699999999999</v>
          </cell>
          <cell r="BE190">
            <v>1.09118</v>
          </cell>
          <cell r="BF190">
            <v>1.0114099999999999</v>
          </cell>
          <cell r="BG190">
            <v>1.01305</v>
          </cell>
          <cell r="BH190">
            <v>1.04393</v>
          </cell>
          <cell r="BI190">
            <v>1.03813</v>
          </cell>
          <cell r="BJ190">
            <v>1.02626</v>
          </cell>
          <cell r="BK190">
            <v>1.0851299999999999</v>
          </cell>
          <cell r="BL190">
            <v>1.11042</v>
          </cell>
          <cell r="BM190">
            <v>1.14107</v>
          </cell>
          <cell r="BN190">
            <v>1.19032</v>
          </cell>
          <cell r="BO190">
            <v>1.1464099999999999</v>
          </cell>
          <cell r="BP190">
            <v>1.1300399999999999</v>
          </cell>
          <cell r="BQ190">
            <v>1.1656299999999999</v>
          </cell>
          <cell r="BR190">
            <v>1.1728400000000001</v>
          </cell>
          <cell r="BS190">
            <v>1.1484650000000001</v>
          </cell>
          <cell r="BT190">
            <v>1.1083157894736799</v>
          </cell>
          <cell r="BU190">
            <v>1.0817666666666701</v>
          </cell>
          <cell r="BV190">
            <v>1.0793347826087001</v>
          </cell>
          <cell r="BW190">
            <v>1.06858571428571</v>
          </cell>
          <cell r="BX190">
            <v>1.04064545454545</v>
          </cell>
          <cell r="BY190">
            <v>1.0217590909090899</v>
          </cell>
          <cell r="BZ190">
            <v>1.012475</v>
          </cell>
          <cell r="CA190">
            <v>1.0278428571428599</v>
          </cell>
          <cell r="CB190">
            <v>1.0345500000000001</v>
          </cell>
          <cell r="CC190">
            <v>1.0721055555555601</v>
          </cell>
          <cell r="CD190">
            <v>1.0671130434782601</v>
          </cell>
          <cell r="CE190">
            <v>1.0693550000000001</v>
          </cell>
          <cell r="CF190">
            <v>1.1267</v>
          </cell>
          <cell r="CG190">
            <v>1.1282818181818199</v>
          </cell>
          <cell r="CH190">
            <v>1.05329047619048</v>
          </cell>
          <cell r="CI190">
            <v>1.04035454545455</v>
          </cell>
          <cell r="CJ190">
            <v>1.0020684210526301</v>
          </cell>
          <cell r="CK190">
            <v>0.96801000000000004</v>
          </cell>
          <cell r="CL190">
            <v>0.98213888888888901</v>
          </cell>
          <cell r="CM190">
            <v>0.97089999999999999</v>
          </cell>
          <cell r="CN190">
            <v>0.95626500000000003</v>
          </cell>
          <cell r="CO190">
            <v>0.95109999999999995</v>
          </cell>
          <cell r="CP190">
            <v>0.91916521739130397</v>
          </cell>
          <cell r="CQ190">
            <v>0.89820555555555603</v>
          </cell>
          <cell r="CR190">
            <v>0.87509047619047597</v>
          </cell>
          <cell r="CS190">
            <v>0.84025789473684198</v>
          </cell>
          <cell r="CT190">
            <v>0.82338999999999996</v>
          </cell>
          <cell r="CU190">
            <v>0.78084090909090897</v>
          </cell>
          <cell r="CV190">
            <v>0.87771571428571404</v>
          </cell>
          <cell r="CW190">
            <v>0.89639000000000002</v>
          </cell>
          <cell r="CX190">
            <v>0.90645500000000001</v>
          </cell>
          <cell r="CY190">
            <v>0.93162857142857103</v>
          </cell>
          <cell r="CZ190">
            <v>0.93728500000000003</v>
          </cell>
          <cell r="DA190">
            <v>0.91252500000000003</v>
          </cell>
          <cell r="DB190">
            <v>0.91357272727272698</v>
          </cell>
          <cell r="DC190">
            <v>0.91296315789473703</v>
          </cell>
          <cell r="DD190">
            <v>0.93816999999999995</v>
          </cell>
          <cell r="DE190">
            <v>0.95833809523809499</v>
          </cell>
          <cell r="DF190">
            <v>0.97801428571428595</v>
          </cell>
          <cell r="DG190">
            <v>0.96828181818181802</v>
          </cell>
          <cell r="DH190">
            <v>0.93956842105263205</v>
          </cell>
          <cell r="DI190">
            <v>0.93224499999999999</v>
          </cell>
          <cell r="DJ190">
            <v>0.93934499999999999</v>
          </cell>
          <cell r="DK190">
            <v>0.92190526315789501</v>
          </cell>
          <cell r="DL190">
            <v>0.92458499999999999</v>
          </cell>
          <cell r="DM190">
            <v>0.920436842105263</v>
          </cell>
          <cell r="DN190">
            <v>0.94621052631578995</v>
          </cell>
          <cell r="DO190">
            <v>0.93617368421052605</v>
          </cell>
          <cell r="DP190">
            <v>0.95636315789473703</v>
          </cell>
          <cell r="DQ190">
            <v>0.93290555555555499</v>
          </cell>
          <cell r="DR190">
            <v>0.94503499999999996</v>
          </cell>
          <cell r="DS190">
            <v>0.92683000000000004</v>
          </cell>
          <cell r="DT190">
            <v>0.92398000000000002</v>
          </cell>
          <cell r="DU190">
            <v>0.90283333333333304</v>
          </cell>
          <cell r="DV190">
            <v>0.91346315789473698</v>
          </cell>
          <cell r="DW190">
            <v>0.894026315789474</v>
          </cell>
          <cell r="DX190">
            <v>0.90337999999999996</v>
          </cell>
          <cell r="DY190">
            <v>0.89446315789473696</v>
          </cell>
          <cell r="DZ190">
            <v>0.88126842105263203</v>
          </cell>
          <cell r="EA190">
            <v>0.882319047619048</v>
          </cell>
          <cell r="EB190">
            <v>0.88746999999999998</v>
          </cell>
          <cell r="EC190">
            <v>0.89614285714285702</v>
          </cell>
          <cell r="ED190">
            <v>0.90920000000000001</v>
          </cell>
          <cell r="EE190">
            <v>0.91007499999999997</v>
          </cell>
          <cell r="EF190">
            <v>0.9365</v>
          </cell>
          <cell r="EG190">
            <v>0.95324090909090897</v>
          </cell>
          <cell r="EH190">
            <v>0.96460555555555505</v>
          </cell>
          <cell r="EI190">
            <v>0.97514761904761904</v>
          </cell>
        </row>
        <row r="191">
          <cell r="A191">
            <v>463</v>
          </cell>
          <cell r="B191" t="str">
            <v>National Currency per US Dollar</v>
          </cell>
          <cell r="C191" t="str">
            <v>None</v>
          </cell>
          <cell r="D191" t="str">
            <v>Syrian Arab Republic</v>
          </cell>
          <cell r="E191" t="str">
            <v>IFTS</v>
          </cell>
          <cell r="F191" t="str">
            <v>463..AF.ZF...</v>
          </cell>
          <cell r="G191" t="str">
            <v>PRINCIPAL RATE</v>
          </cell>
          <cell r="H191">
            <v>11.225</v>
          </cell>
          <cell r="I191">
            <v>11.225</v>
          </cell>
          <cell r="J191">
            <v>11.225</v>
          </cell>
          <cell r="K191">
            <v>11.225</v>
          </cell>
          <cell r="L191">
            <v>11.225</v>
          </cell>
          <cell r="M191">
            <v>11.225</v>
          </cell>
          <cell r="N191">
            <v>11.225</v>
          </cell>
          <cell r="O191">
            <v>11.225</v>
          </cell>
          <cell r="P191">
            <v>11.225</v>
          </cell>
          <cell r="Q191">
            <v>11.225</v>
          </cell>
          <cell r="R191">
            <v>11.225</v>
          </cell>
          <cell r="S191">
            <v>11.225</v>
          </cell>
          <cell r="T191">
            <v>11.225</v>
          </cell>
          <cell r="U191">
            <v>11.225</v>
          </cell>
          <cell r="V191">
            <v>11.225</v>
          </cell>
          <cell r="W191">
            <v>11.225</v>
          </cell>
          <cell r="X191">
            <v>11.225</v>
          </cell>
          <cell r="Y191">
            <v>11.225</v>
          </cell>
          <cell r="Z191">
            <v>11.225</v>
          </cell>
          <cell r="AA191">
            <v>11.225</v>
          </cell>
          <cell r="AB191">
            <v>11.225</v>
          </cell>
          <cell r="AC191">
            <v>11.225</v>
          </cell>
          <cell r="AD191">
            <v>11.225</v>
          </cell>
          <cell r="AE191">
            <v>11.225</v>
          </cell>
          <cell r="AF191">
            <v>11.225</v>
          </cell>
          <cell r="AG191">
            <v>11.225</v>
          </cell>
          <cell r="AH191">
            <v>11.225</v>
          </cell>
          <cell r="AI191">
            <v>11.225</v>
          </cell>
          <cell r="AJ191">
            <v>11.225</v>
          </cell>
          <cell r="AK191">
            <v>11.225</v>
          </cell>
          <cell r="AL191">
            <v>11.225</v>
          </cell>
          <cell r="AM191">
            <v>11.225</v>
          </cell>
          <cell r="AN191">
            <v>11.225</v>
          </cell>
          <cell r="AO191">
            <v>11.225</v>
          </cell>
          <cell r="AP191">
            <v>11.225</v>
          </cell>
          <cell r="AQ191">
            <v>11.225</v>
          </cell>
          <cell r="AR191">
            <v>11.225</v>
          </cell>
          <cell r="AS191">
            <v>11.225</v>
          </cell>
          <cell r="AT191">
            <v>11.225</v>
          </cell>
          <cell r="AU191">
            <v>11.225</v>
          </cell>
          <cell r="AV191">
            <v>11.225</v>
          </cell>
          <cell r="AW191">
            <v>11.225</v>
          </cell>
          <cell r="AX191">
            <v>11.225</v>
          </cell>
          <cell r="AY191">
            <v>11.225</v>
          </cell>
          <cell r="AZ191">
            <v>11.225</v>
          </cell>
          <cell r="BA191">
            <v>11.225</v>
          </cell>
          <cell r="BB191">
            <v>11.225</v>
          </cell>
          <cell r="BC191">
            <v>11.225</v>
          </cell>
          <cell r="BD191">
            <v>11.225</v>
          </cell>
          <cell r="BE191">
            <v>11.225</v>
          </cell>
          <cell r="BF191">
            <v>11.225</v>
          </cell>
          <cell r="BG191">
            <v>11.225</v>
          </cell>
          <cell r="BH191">
            <v>11.225</v>
          </cell>
          <cell r="BI191">
            <v>11.225</v>
          </cell>
          <cell r="BJ191">
            <v>11.225</v>
          </cell>
          <cell r="BK191">
            <v>11.225</v>
          </cell>
          <cell r="BL191">
            <v>11.225</v>
          </cell>
          <cell r="BM191">
            <v>11.225</v>
          </cell>
          <cell r="BN191">
            <v>11.225</v>
          </cell>
          <cell r="BO191">
            <v>11.225</v>
          </cell>
          <cell r="BP191">
            <v>11.225</v>
          </cell>
          <cell r="BQ191">
            <v>11.225</v>
          </cell>
          <cell r="BR191">
            <v>11.225</v>
          </cell>
          <cell r="BS191">
            <v>11.225</v>
          </cell>
          <cell r="BT191">
            <v>11.225</v>
          </cell>
          <cell r="BU191">
            <v>11.225</v>
          </cell>
          <cell r="BV191">
            <v>11.225</v>
          </cell>
          <cell r="BW191">
            <v>11.225</v>
          </cell>
          <cell r="BX191">
            <v>11.225</v>
          </cell>
          <cell r="BY191">
            <v>11.225</v>
          </cell>
          <cell r="BZ191">
            <v>11.225</v>
          </cell>
          <cell r="CA191">
            <v>11.225</v>
          </cell>
          <cell r="CB191">
            <v>11.225</v>
          </cell>
          <cell r="CC191">
            <v>11.225</v>
          </cell>
          <cell r="CD191">
            <v>11.225</v>
          </cell>
          <cell r="CE191">
            <v>11.225</v>
          </cell>
          <cell r="CF191">
            <v>11.225</v>
          </cell>
          <cell r="CG191">
            <v>11.225</v>
          </cell>
          <cell r="CH191">
            <v>11.225</v>
          </cell>
          <cell r="CI191">
            <v>11.225</v>
          </cell>
          <cell r="CJ191">
            <v>11.225</v>
          </cell>
          <cell r="CK191">
            <v>11.225</v>
          </cell>
          <cell r="CL191">
            <v>11.225</v>
          </cell>
          <cell r="CM191">
            <v>11.225</v>
          </cell>
          <cell r="CN191">
            <v>11.225</v>
          </cell>
          <cell r="CO191">
            <v>11.225</v>
          </cell>
          <cell r="CP191">
            <v>11.225</v>
          </cell>
          <cell r="CQ191">
            <v>11.225</v>
          </cell>
          <cell r="CR191">
            <v>11.225</v>
          </cell>
          <cell r="CS191">
            <v>11.225</v>
          </cell>
          <cell r="CT191">
            <v>11.225</v>
          </cell>
          <cell r="CU191">
            <v>11.225</v>
          </cell>
          <cell r="CV191">
            <v>11.225</v>
          </cell>
          <cell r="CW191">
            <v>11.225</v>
          </cell>
          <cell r="CX191">
            <v>11.225</v>
          </cell>
          <cell r="CY191">
            <v>11.225</v>
          </cell>
          <cell r="CZ191">
            <v>11.225</v>
          </cell>
          <cell r="DA191">
            <v>11.225</v>
          </cell>
          <cell r="DB191">
            <v>11.225</v>
          </cell>
          <cell r="DC191">
            <v>11.225</v>
          </cell>
          <cell r="DD191">
            <v>11.225</v>
          </cell>
          <cell r="DE191">
            <v>11.225</v>
          </cell>
          <cell r="DF191">
            <v>11.225</v>
          </cell>
          <cell r="DG191">
            <v>11.225</v>
          </cell>
          <cell r="DH191">
            <v>11.225</v>
          </cell>
          <cell r="DI191">
            <v>11.225</v>
          </cell>
          <cell r="DJ191">
            <v>11.225</v>
          </cell>
          <cell r="DK191">
            <v>11.225</v>
          </cell>
          <cell r="DL191">
            <v>11.225</v>
          </cell>
          <cell r="DM191">
            <v>11.225</v>
          </cell>
          <cell r="DN191">
            <v>11.225</v>
          </cell>
          <cell r="DO191">
            <v>11.225</v>
          </cell>
          <cell r="DP191">
            <v>11.225</v>
          </cell>
          <cell r="DQ191">
            <v>11.225</v>
          </cell>
          <cell r="DR191">
            <v>11.225</v>
          </cell>
          <cell r="DS191">
            <v>11.225</v>
          </cell>
          <cell r="DT191">
            <v>11.225</v>
          </cell>
          <cell r="DU191">
            <v>11.225</v>
          </cell>
          <cell r="DV191">
            <v>11.225</v>
          </cell>
          <cell r="DW191">
            <v>11.225</v>
          </cell>
          <cell r="DX191">
            <v>11.225</v>
          </cell>
          <cell r="DY191">
            <v>11.225</v>
          </cell>
          <cell r="DZ191">
            <v>11.225</v>
          </cell>
          <cell r="EA191">
            <v>11.225</v>
          </cell>
          <cell r="EB191">
            <v>11.225</v>
          </cell>
          <cell r="EC191">
            <v>11.225</v>
          </cell>
          <cell r="ED191">
            <v>11.225</v>
          </cell>
          <cell r="EE191">
            <v>11.225</v>
          </cell>
          <cell r="EF191">
            <v>11.225</v>
          </cell>
          <cell r="EG191">
            <v>11.23</v>
          </cell>
          <cell r="EH191">
            <v>11.225</v>
          </cell>
          <cell r="EI191">
            <v>11.23</v>
          </cell>
        </row>
        <row r="192">
          <cell r="A192">
            <v>528</v>
          </cell>
          <cell r="B192" t="str">
            <v>National Currency per US Dollar</v>
          </cell>
          <cell r="C192" t="str">
            <v>None</v>
          </cell>
          <cell r="D192" t="str">
            <v>Taiwan Prov.of China</v>
          </cell>
          <cell r="E192" t="str">
            <v>IFTS</v>
          </cell>
          <cell r="F192" t="str">
            <v>528..AF.ZF...</v>
          </cell>
          <cell r="G192" t="str">
            <v>MARKET RATE</v>
          </cell>
          <cell r="H192">
            <v>33.686999999999998</v>
          </cell>
          <cell r="I192">
            <v>33.226999999999997</v>
          </cell>
          <cell r="J192">
            <v>33.305999999999997</v>
          </cell>
          <cell r="K192">
            <v>33.006</v>
          </cell>
          <cell r="L192">
            <v>33.503999999999998</v>
          </cell>
          <cell r="M192">
            <v>33.643000000000001</v>
          </cell>
          <cell r="N192">
            <v>33.890999999999998</v>
          </cell>
          <cell r="O192">
            <v>34.119</v>
          </cell>
          <cell r="P192">
            <v>33.92</v>
          </cell>
          <cell r="Q192">
            <v>33.808</v>
          </cell>
          <cell r="R192">
            <v>32.774000000000001</v>
          </cell>
          <cell r="S192">
            <v>32.225999999999999</v>
          </cell>
          <cell r="T192">
            <v>31.939</v>
          </cell>
          <cell r="U192">
            <v>31.515999999999998</v>
          </cell>
          <cell r="V192">
            <v>31.164000000000001</v>
          </cell>
          <cell r="W192">
            <v>31.523</v>
          </cell>
          <cell r="X192">
            <v>31.303000000000001</v>
          </cell>
          <cell r="Y192">
            <v>31.370999999999999</v>
          </cell>
          <cell r="Z192">
            <v>31.920999999999999</v>
          </cell>
          <cell r="AA192">
            <v>32.110999999999997</v>
          </cell>
          <cell r="AB192">
            <v>32.923999999999999</v>
          </cell>
          <cell r="AC192">
            <v>33.491</v>
          </cell>
          <cell r="AD192">
            <v>33.58</v>
          </cell>
          <cell r="AE192">
            <v>33.298999999999999</v>
          </cell>
          <cell r="AF192">
            <v>32.106999999999999</v>
          </cell>
          <cell r="AG192">
            <v>32.371000000000002</v>
          </cell>
          <cell r="AH192">
            <v>32.488999999999997</v>
          </cell>
          <cell r="AI192">
            <v>32.311</v>
          </cell>
          <cell r="AJ192">
            <v>31.762</v>
          </cell>
          <cell r="AK192">
            <v>32.479999999999997</v>
          </cell>
          <cell r="AL192">
            <v>32.631999999999998</v>
          </cell>
          <cell r="AM192">
            <v>32.79</v>
          </cell>
          <cell r="AN192">
            <v>32.906999999999996</v>
          </cell>
          <cell r="AO192">
            <v>33.206000000000003</v>
          </cell>
          <cell r="AP192">
            <v>32.823999999999998</v>
          </cell>
          <cell r="AQ192">
            <v>32.523000000000003</v>
          </cell>
          <cell r="AR192">
            <v>32.768000000000001</v>
          </cell>
          <cell r="AS192">
            <v>32.969000000000001</v>
          </cell>
          <cell r="AT192">
            <v>33.012</v>
          </cell>
          <cell r="AU192">
            <v>33.145000000000003</v>
          </cell>
          <cell r="AV192">
            <v>33.26</v>
          </cell>
          <cell r="AW192">
            <v>32.932000000000002</v>
          </cell>
          <cell r="AX192">
            <v>32.789000000000001</v>
          </cell>
          <cell r="AY192">
            <v>32.951999999999998</v>
          </cell>
          <cell r="AZ192">
            <v>32.984000000000002</v>
          </cell>
          <cell r="BA192">
            <v>32.552</v>
          </cell>
          <cell r="BB192">
            <v>32.332000000000001</v>
          </cell>
          <cell r="BC192">
            <v>32.417000000000002</v>
          </cell>
          <cell r="BD192">
            <v>32.368000000000002</v>
          </cell>
          <cell r="BE192">
            <v>31.614000000000001</v>
          </cell>
          <cell r="BF192">
            <v>30.603999999999999</v>
          </cell>
          <cell r="BG192">
            <v>30.35</v>
          </cell>
          <cell r="BH192">
            <v>30.602</v>
          </cell>
          <cell r="BI192">
            <v>30.366</v>
          </cell>
          <cell r="BJ192">
            <v>30.407</v>
          </cell>
          <cell r="BK192">
            <v>31.190999999999999</v>
          </cell>
          <cell r="BL192">
            <v>31.957000000000001</v>
          </cell>
          <cell r="BM192">
            <v>32.689</v>
          </cell>
          <cell r="BN192">
            <v>33.116</v>
          </cell>
          <cell r="BO192">
            <v>33.146000000000001</v>
          </cell>
          <cell r="BP192">
            <v>33.33</v>
          </cell>
          <cell r="BQ192">
            <v>34.277000000000001</v>
          </cell>
          <cell r="BR192">
            <v>34.340000000000003</v>
          </cell>
          <cell r="BS192">
            <v>33.695</v>
          </cell>
          <cell r="BT192">
            <v>32.906999999999996</v>
          </cell>
          <cell r="BU192">
            <v>32.792000000000002</v>
          </cell>
          <cell r="BV192">
            <v>32.92</v>
          </cell>
          <cell r="BW192">
            <v>32.883000000000003</v>
          </cell>
          <cell r="BX192">
            <v>32.588000000000001</v>
          </cell>
          <cell r="BY192">
            <v>32.33</v>
          </cell>
          <cell r="BZ192">
            <v>32.337000000000003</v>
          </cell>
          <cell r="CA192">
            <v>32.279000000000003</v>
          </cell>
          <cell r="CB192">
            <v>31.896000000000001</v>
          </cell>
          <cell r="CC192">
            <v>32.094000000000001</v>
          </cell>
          <cell r="CD192">
            <v>31.876999999999999</v>
          </cell>
          <cell r="CE192">
            <v>31.518999999999998</v>
          </cell>
          <cell r="CF192">
            <v>31.962</v>
          </cell>
          <cell r="CG192">
            <v>32.307000000000002</v>
          </cell>
          <cell r="CH192">
            <v>32.173000000000002</v>
          </cell>
          <cell r="CI192">
            <v>31.948</v>
          </cell>
          <cell r="CJ192">
            <v>31.777999999999999</v>
          </cell>
          <cell r="CK192">
            <v>30.96</v>
          </cell>
          <cell r="CL192">
            <v>30.706</v>
          </cell>
          <cell r="CM192">
            <v>30.548999999999999</v>
          </cell>
          <cell r="CN192">
            <v>29.613</v>
          </cell>
          <cell r="CO192">
            <v>29.393999999999998</v>
          </cell>
          <cell r="CP192">
            <v>29.529</v>
          </cell>
          <cell r="CQ192">
            <v>29.009</v>
          </cell>
          <cell r="CR192">
            <v>28.814</v>
          </cell>
          <cell r="CS192">
            <v>28.873000000000001</v>
          </cell>
          <cell r="CT192">
            <v>28.859000000000002</v>
          </cell>
          <cell r="CU192">
            <v>28.998000000000001</v>
          </cell>
          <cell r="CV192">
            <v>29.745000000000001</v>
          </cell>
          <cell r="CW192">
            <v>30.279</v>
          </cell>
          <cell r="CX192">
            <v>30.242000000000001</v>
          </cell>
          <cell r="CY192">
            <v>30.271999999999998</v>
          </cell>
          <cell r="CZ192">
            <v>30.061</v>
          </cell>
          <cell r="DA192">
            <v>29.562999999999999</v>
          </cell>
          <cell r="DB192">
            <v>29.545999999999999</v>
          </cell>
          <cell r="DC192">
            <v>29.504000000000001</v>
          </cell>
          <cell r="DD192">
            <v>29.523</v>
          </cell>
          <cell r="DE192">
            <v>29.948</v>
          </cell>
          <cell r="DF192">
            <v>30.007000000000001</v>
          </cell>
          <cell r="DG192">
            <v>29.988</v>
          </cell>
          <cell r="DH192">
            <v>29.608000000000001</v>
          </cell>
          <cell r="DI192">
            <v>29.335000000000001</v>
          </cell>
          <cell r="DJ192">
            <v>29.184999999999999</v>
          </cell>
          <cell r="DK192">
            <v>29.119</v>
          </cell>
          <cell r="DL192">
            <v>29.184000000000001</v>
          </cell>
          <cell r="DM192">
            <v>29.664999999999999</v>
          </cell>
          <cell r="DN192">
            <v>29.797999999999998</v>
          </cell>
          <cell r="DO192">
            <v>29.88</v>
          </cell>
          <cell r="DP192">
            <v>29.888000000000002</v>
          </cell>
          <cell r="DQ192">
            <v>30.088999999999999</v>
          </cell>
          <cell r="DR192">
            <v>30.041</v>
          </cell>
          <cell r="DS192">
            <v>30.029</v>
          </cell>
          <cell r="DT192">
            <v>29.782</v>
          </cell>
          <cell r="DU192">
            <v>29.492000000000001</v>
          </cell>
          <cell r="DV192">
            <v>29.588999999999999</v>
          </cell>
          <cell r="DW192">
            <v>29.812999999999999</v>
          </cell>
          <cell r="DX192">
            <v>30.263999999999999</v>
          </cell>
          <cell r="DY192">
            <v>30.376999999999999</v>
          </cell>
          <cell r="DZ192">
            <v>30.446000000000002</v>
          </cell>
          <cell r="EA192">
            <v>30.268000000000001</v>
          </cell>
          <cell r="EB192">
            <v>30.177</v>
          </cell>
          <cell r="EC192">
            <v>30.042999999999999</v>
          </cell>
          <cell r="ED192">
            <v>30</v>
          </cell>
          <cell r="EE192">
            <v>30.036999999999999</v>
          </cell>
          <cell r="EF192">
            <v>30.155000000000001</v>
          </cell>
          <cell r="EG192">
            <v>30.431999999999999</v>
          </cell>
          <cell r="EH192">
            <v>30.792999999999999</v>
          </cell>
          <cell r="EI192" t="str">
            <v>n.a.</v>
          </cell>
        </row>
        <row r="193">
          <cell r="A193">
            <v>923</v>
          </cell>
          <cell r="B193" t="str">
            <v>National Currency per US Dollar</v>
          </cell>
          <cell r="C193" t="str">
            <v>None</v>
          </cell>
          <cell r="D193" t="str">
            <v>Tajikistan</v>
          </cell>
          <cell r="E193" t="str">
            <v>IFTS</v>
          </cell>
          <cell r="F193" t="str">
            <v>923..AF.ZF...</v>
          </cell>
          <cell r="G193" t="str">
            <v>OFFICIAL RATE</v>
          </cell>
          <cell r="H193">
            <v>2.9457</v>
          </cell>
          <cell r="I193">
            <v>2.9022000000000001</v>
          </cell>
          <cell r="J193">
            <v>2.9064999999999999</v>
          </cell>
          <cell r="K193">
            <v>2.9096000000000002</v>
          </cell>
          <cell r="L193">
            <v>2.9171</v>
          </cell>
          <cell r="M193">
            <v>2.9489999999999998</v>
          </cell>
          <cell r="N193">
            <v>2.9891999999999999</v>
          </cell>
          <cell r="O193">
            <v>3.0145</v>
          </cell>
          <cell r="P193">
            <v>3.0253999999999999</v>
          </cell>
          <cell r="Q193">
            <v>3.0219999999999998</v>
          </cell>
          <cell r="R193">
            <v>3.0299</v>
          </cell>
          <cell r="S193">
            <v>3.0350000000000001</v>
          </cell>
          <cell r="T193">
            <v>3.0386000000000002</v>
          </cell>
          <cell r="U193">
            <v>3.0417999999999998</v>
          </cell>
          <cell r="V193">
            <v>3.0427</v>
          </cell>
          <cell r="W193">
            <v>3.0436999999999999</v>
          </cell>
          <cell r="X193">
            <v>3.0619999999999998</v>
          </cell>
          <cell r="Y193">
            <v>3.0998999999999999</v>
          </cell>
          <cell r="Z193">
            <v>3.1436999999999999</v>
          </cell>
          <cell r="AA193">
            <v>3.1726999999999999</v>
          </cell>
          <cell r="AB193">
            <v>3.1850000000000001</v>
          </cell>
          <cell r="AC193">
            <v>3.1831</v>
          </cell>
          <cell r="AD193">
            <v>3.1905000000000001</v>
          </cell>
          <cell r="AE193">
            <v>3.1951000000000001</v>
          </cell>
          <cell r="AF193">
            <v>3.2039</v>
          </cell>
          <cell r="AG193">
            <v>3.2103999999999999</v>
          </cell>
          <cell r="AH193">
            <v>3.2119</v>
          </cell>
          <cell r="AI193">
            <v>3.2139000000000002</v>
          </cell>
          <cell r="AJ193">
            <v>3.2168000000000001</v>
          </cell>
          <cell r="AK193">
            <v>3.2517</v>
          </cell>
          <cell r="AL193">
            <v>3.3161999999999998</v>
          </cell>
          <cell r="AM193">
            <v>3.3784999999999998</v>
          </cell>
          <cell r="AN193">
            <v>3.3826999999999998</v>
          </cell>
          <cell r="AO193">
            <v>3.3879000000000001</v>
          </cell>
          <cell r="AP193">
            <v>3.3946000000000001</v>
          </cell>
          <cell r="AQ193">
            <v>3.4123999999999999</v>
          </cell>
          <cell r="AR193">
            <v>3.4329999999999998</v>
          </cell>
          <cell r="AS193">
            <v>3.4388000000000001</v>
          </cell>
          <cell r="AT193">
            <v>3.4390999999999998</v>
          </cell>
          <cell r="AU193">
            <v>3.4390999999999998</v>
          </cell>
          <cell r="AV193">
            <v>3.4388000000000001</v>
          </cell>
          <cell r="AW193">
            <v>3.4392999999999998</v>
          </cell>
          <cell r="AX193">
            <v>3.4392</v>
          </cell>
          <cell r="AY193">
            <v>3.4405000000000001</v>
          </cell>
          <cell r="AZ193">
            <v>3.4428999999999998</v>
          </cell>
          <cell r="BA193">
            <v>3.4453</v>
          </cell>
          <cell r="BB193">
            <v>3.4504999999999999</v>
          </cell>
          <cell r="BC193">
            <v>3.4632999999999998</v>
          </cell>
          <cell r="BD193">
            <v>3.4662999999999999</v>
          </cell>
          <cell r="BE193">
            <v>3.4573</v>
          </cell>
          <cell r="BF193">
            <v>3.4472999999999998</v>
          </cell>
          <cell r="BG193">
            <v>3.4264999999999999</v>
          </cell>
          <cell r="BH193">
            <v>3.4512999999999998</v>
          </cell>
          <cell r="BI193">
            <v>3.4302999999999999</v>
          </cell>
          <cell r="BJ193">
            <v>3.4274</v>
          </cell>
          <cell r="BK193">
            <v>3.4224999999999999</v>
          </cell>
          <cell r="BL193">
            <v>3.4157999999999999</v>
          </cell>
          <cell r="BM193">
            <v>3.4047000000000001</v>
          </cell>
          <cell r="BN193">
            <v>3.4026000000000001</v>
          </cell>
          <cell r="BO193">
            <v>3.4167000000000001</v>
          </cell>
          <cell r="BP193">
            <v>3.5188999999999999</v>
          </cell>
          <cell r="BQ193">
            <v>3.7259000000000002</v>
          </cell>
          <cell r="BR193">
            <v>3.7755000000000001</v>
          </cell>
          <cell r="BS193">
            <v>3.8656999999999999</v>
          </cell>
          <cell r="BT193">
            <v>4.1632999999999996</v>
          </cell>
          <cell r="BU193">
            <v>4.3956</v>
          </cell>
          <cell r="BV193">
            <v>4.3940999999999999</v>
          </cell>
          <cell r="BW193">
            <v>4.3902000000000001</v>
          </cell>
          <cell r="BX193">
            <v>4.3887</v>
          </cell>
          <cell r="BY193">
            <v>4.3756000000000004</v>
          </cell>
          <cell r="BZ193">
            <v>4.3478000000000003</v>
          </cell>
          <cell r="CA193">
            <v>4.3712</v>
          </cell>
          <cell r="CB193">
            <v>4.3710000000000004</v>
          </cell>
          <cell r="CC193">
            <v>4.3673999999999999</v>
          </cell>
          <cell r="CD193">
            <v>4.3672000000000004</v>
          </cell>
          <cell r="CE193">
            <v>4.3677999999999999</v>
          </cell>
          <cell r="CF193">
            <v>4.3689</v>
          </cell>
          <cell r="CG193">
            <v>4.3789999999999996</v>
          </cell>
          <cell r="CH193">
            <v>4.3819999999999997</v>
          </cell>
          <cell r="CI193">
            <v>4.3817000000000004</v>
          </cell>
          <cell r="CJ193">
            <v>4.3821000000000003</v>
          </cell>
          <cell r="CK193">
            <v>4.383</v>
          </cell>
          <cell r="CL193">
            <v>4.3959000000000001</v>
          </cell>
          <cell r="CM193">
            <v>4.4016000000000002</v>
          </cell>
          <cell r="CN193">
            <v>4.4028999999999998</v>
          </cell>
          <cell r="CO193">
            <v>4.4044999999999996</v>
          </cell>
          <cell r="CP193">
            <v>4.4508000000000001</v>
          </cell>
          <cell r="CQ193">
            <v>4.4722</v>
          </cell>
          <cell r="CR193">
            <v>4.5189000000000004</v>
          </cell>
          <cell r="CS193">
            <v>4.6188000000000002</v>
          </cell>
          <cell r="CT193">
            <v>4.6894</v>
          </cell>
          <cell r="CU193">
            <v>4.7347000000000001</v>
          </cell>
          <cell r="CV193">
            <v>4.7615999999999996</v>
          </cell>
          <cell r="CW193">
            <v>4.7523999999999997</v>
          </cell>
          <cell r="CX193">
            <v>4.7572999999999999</v>
          </cell>
          <cell r="CY193">
            <v>4.7587000000000002</v>
          </cell>
          <cell r="CZ193">
            <v>4.7584</v>
          </cell>
          <cell r="DA193">
            <v>4.7587000000000002</v>
          </cell>
          <cell r="DB193">
            <v>4.7591999999999999</v>
          </cell>
          <cell r="DC193">
            <v>4.7587999999999999</v>
          </cell>
          <cell r="DD193">
            <v>4.7614000000000001</v>
          </cell>
          <cell r="DE193">
            <v>4.7663000000000002</v>
          </cell>
          <cell r="DF193">
            <v>4.7649999999999997</v>
          </cell>
          <cell r="DG193">
            <v>4.7645</v>
          </cell>
          <cell r="DH193">
            <v>4.7647000000000004</v>
          </cell>
          <cell r="DI193">
            <v>4.7645</v>
          </cell>
          <cell r="DJ193">
            <v>4.4649000000000001</v>
          </cell>
          <cell r="DK193">
            <v>4.7660999999999998</v>
          </cell>
          <cell r="DL193">
            <v>4.7637</v>
          </cell>
          <cell r="DM193">
            <v>4.7575000000000003</v>
          </cell>
          <cell r="DN193">
            <v>4.7542</v>
          </cell>
          <cell r="DO193">
            <v>4.7598000000000003</v>
          </cell>
          <cell r="DP193">
            <v>4.7565999999999997</v>
          </cell>
          <cell r="DQ193">
            <v>4.7603</v>
          </cell>
          <cell r="DR193">
            <v>4.7675000000000001</v>
          </cell>
          <cell r="DS193">
            <v>4.7671999999999999</v>
          </cell>
          <cell r="DT193">
            <v>4.7678000000000003</v>
          </cell>
          <cell r="DU193">
            <v>4.7701000000000002</v>
          </cell>
          <cell r="DV193">
            <v>4.7725999999999997</v>
          </cell>
          <cell r="DW193">
            <v>4.7735000000000003</v>
          </cell>
          <cell r="DX193">
            <v>4.7756999999999996</v>
          </cell>
          <cell r="DY193">
            <v>4.8018999999999998</v>
          </cell>
          <cell r="DZ193">
            <v>4.8044000000000002</v>
          </cell>
          <cell r="EA193">
            <v>4.8413000000000004</v>
          </cell>
          <cell r="EB193">
            <v>4.9032</v>
          </cell>
          <cell r="EC193">
            <v>4.9187000000000003</v>
          </cell>
          <cell r="ED193">
            <v>4.9489999999999998</v>
          </cell>
          <cell r="EE193">
            <v>4.9767999999999999</v>
          </cell>
          <cell r="EF193">
            <v>4.9855</v>
          </cell>
          <cell r="EG193">
            <v>4.9965000000000002</v>
          </cell>
          <cell r="EH193" t="str">
            <v>n.a.</v>
          </cell>
          <cell r="EI193" t="str">
            <v>n.a.</v>
          </cell>
        </row>
        <row r="194">
          <cell r="A194">
            <v>738</v>
          </cell>
          <cell r="B194" t="str">
            <v>National Currency per US Dollar</v>
          </cell>
          <cell r="C194" t="str">
            <v>None</v>
          </cell>
          <cell r="D194" t="str">
            <v xml:space="preserve">Tanzania            </v>
          </cell>
          <cell r="E194" t="str">
            <v>IFTS</v>
          </cell>
          <cell r="F194" t="str">
            <v>738..AF.ZF...</v>
          </cell>
          <cell r="G194" t="str">
            <v>OFFICIAL RATE</v>
          </cell>
          <cell r="H194">
            <v>1082.6869999999999</v>
          </cell>
          <cell r="I194">
            <v>1108.5619999999999</v>
          </cell>
          <cell r="J194">
            <v>1108.28304347826</v>
          </cell>
          <cell r="K194">
            <v>1111.0068421052599</v>
          </cell>
          <cell r="L194">
            <v>1115.08142857143</v>
          </cell>
          <cell r="M194">
            <v>1114.1500000000001</v>
          </cell>
          <cell r="N194">
            <v>1101.6452380952401</v>
          </cell>
          <cell r="O194">
            <v>1086.84954545455</v>
          </cell>
          <cell r="P194">
            <v>1072.7795454545501</v>
          </cell>
          <cell r="Q194">
            <v>1062.2139999999999</v>
          </cell>
          <cell r="R194">
            <v>1058.9495238095201</v>
          </cell>
          <cell r="S194">
            <v>1049.8090909090899</v>
          </cell>
          <cell r="T194">
            <v>1085.7284</v>
          </cell>
          <cell r="U194">
            <v>1109.962</v>
          </cell>
          <cell r="V194">
            <v>1108.00285714286</v>
          </cell>
          <cell r="W194">
            <v>1105.0899999999999</v>
          </cell>
          <cell r="X194">
            <v>1115.6681818181801</v>
          </cell>
          <cell r="Y194">
            <v>1129.1754545454501</v>
          </cell>
          <cell r="Z194">
            <v>1137.2094999999999</v>
          </cell>
          <cell r="AA194">
            <v>1132.7519047619101</v>
          </cell>
          <cell r="AB194">
            <v>1137.9822727272699</v>
          </cell>
          <cell r="AC194">
            <v>1141.768</v>
          </cell>
          <cell r="AD194">
            <v>1171.1500000000001</v>
          </cell>
          <cell r="AE194">
            <v>1172.7215789473701</v>
          </cell>
          <cell r="AF194">
            <v>1176.7494999999999</v>
          </cell>
          <cell r="AG194">
            <v>1188.982</v>
          </cell>
          <cell r="AH194">
            <v>1211.6008695652199</v>
          </cell>
          <cell r="AI194">
            <v>1225.20066666667</v>
          </cell>
          <cell r="AJ194">
            <v>1241.9995454545499</v>
          </cell>
          <cell r="AK194">
            <v>1253.4668181818199</v>
          </cell>
          <cell r="AL194">
            <v>1266.934</v>
          </cell>
          <cell r="AM194">
            <v>1299.58863636364</v>
          </cell>
          <cell r="AN194">
            <v>1313.0604761904799</v>
          </cell>
          <cell r="AO194">
            <v>1268.1880000000001</v>
          </cell>
          <cell r="AP194">
            <v>1301.8186363636401</v>
          </cell>
          <cell r="AQ194">
            <v>1275.21052631579</v>
          </cell>
          <cell r="AR194">
            <v>1290.51714285714</v>
          </cell>
          <cell r="AS194">
            <v>1289.068</v>
          </cell>
          <cell r="AT194">
            <v>1259.37590909091</v>
          </cell>
          <cell r="AU194">
            <v>1263.8177777777801</v>
          </cell>
          <cell r="AV194">
            <v>1271.2013636363599</v>
          </cell>
          <cell r="AW194">
            <v>1266.7614285714301</v>
          </cell>
          <cell r="AX194">
            <v>1277.0695454545501</v>
          </cell>
          <cell r="AY194">
            <v>1280.7577272727301</v>
          </cell>
          <cell r="AZ194">
            <v>1256.2594999999999</v>
          </cell>
          <cell r="BA194">
            <v>1180.28217391304</v>
          </cell>
          <cell r="BB194">
            <v>1146.385</v>
          </cell>
          <cell r="BC194">
            <v>1158.93</v>
          </cell>
          <cell r="BD194">
            <v>1163.8361091219101</v>
          </cell>
          <cell r="BE194">
            <v>1160.5406589147301</v>
          </cell>
          <cell r="BF194">
            <v>1186.4823749320301</v>
          </cell>
          <cell r="BG194">
            <v>1217.0603247896699</v>
          </cell>
          <cell r="BH194">
            <v>1203.6600454066299</v>
          </cell>
          <cell r="BI194">
            <v>1183.7768480847501</v>
          </cell>
          <cell r="BJ194">
            <v>1167.4907032123999</v>
          </cell>
          <cell r="BK194">
            <v>1161.1645336658401</v>
          </cell>
          <cell r="BL194">
            <v>1159.4857508786199</v>
          </cell>
          <cell r="BM194">
            <v>1228.70088233108</v>
          </cell>
          <cell r="BN194">
            <v>1249.6991303913701</v>
          </cell>
          <cell r="BO194">
            <v>1273.8311487965</v>
          </cell>
          <cell r="BP194">
            <v>1318.4882</v>
          </cell>
          <cell r="BQ194">
            <v>1317.6797999999999</v>
          </cell>
          <cell r="BR194">
            <v>1308.8728000000001</v>
          </cell>
          <cell r="BS194">
            <v>1334.8244999999999</v>
          </cell>
          <cell r="BT194">
            <v>1330.0561</v>
          </cell>
          <cell r="BU194">
            <v>1313.4527</v>
          </cell>
          <cell r="BV194">
            <v>1324.6344999999999</v>
          </cell>
          <cell r="BW194">
            <v>1319.3356000000001</v>
          </cell>
          <cell r="BX194">
            <v>1308.81887718853</v>
          </cell>
          <cell r="BY194">
            <v>1315.4558516964</v>
          </cell>
          <cell r="BZ194">
            <v>1325.1242999999999</v>
          </cell>
          <cell r="CA194">
            <v>1327.0015000000001</v>
          </cell>
          <cell r="CB194">
            <v>1332.3544999999999</v>
          </cell>
          <cell r="CC194">
            <v>1338.4061999999999</v>
          </cell>
          <cell r="CD194">
            <v>1340.7608</v>
          </cell>
          <cell r="CE194">
            <v>1350.45582212257</v>
          </cell>
          <cell r="CF194">
            <v>1373.00135888502</v>
          </cell>
          <cell r="CG194">
            <v>1391.64493421053</v>
          </cell>
          <cell r="CH194">
            <v>1394.71936772047</v>
          </cell>
          <cell r="CI194">
            <v>1445.22968421053</v>
          </cell>
          <cell r="CJ194">
            <v>1494.8104488778099</v>
          </cell>
          <cell r="CK194">
            <v>1495.0464972203899</v>
          </cell>
          <cell r="CL194">
            <v>1491.9581013720299</v>
          </cell>
          <cell r="CM194">
            <v>1462.8788121154801</v>
          </cell>
          <cell r="CN194">
            <v>1485.4407182320399</v>
          </cell>
          <cell r="CO194">
            <v>1505.41</v>
          </cell>
          <cell r="CP194">
            <v>1509.22926849592</v>
          </cell>
          <cell r="CQ194">
            <v>1509.9026740433401</v>
          </cell>
          <cell r="CR194">
            <v>1520.35400793651</v>
          </cell>
          <cell r="CS194">
            <v>1560.08240103409</v>
          </cell>
          <cell r="CT194">
            <v>1578.0296316112101</v>
          </cell>
          <cell r="CU194">
            <v>1609.6945152268499</v>
          </cell>
          <cell r="CV194">
            <v>1640.2964946146799</v>
          </cell>
          <cell r="CW194">
            <v>1667.9844925805901</v>
          </cell>
          <cell r="CX194">
            <v>1673.6248000000001</v>
          </cell>
          <cell r="CY194">
            <v>1605.3457000000001</v>
          </cell>
          <cell r="CZ194">
            <v>1588.3271</v>
          </cell>
          <cell r="DA194">
            <v>1589.46528342389</v>
          </cell>
          <cell r="DB194">
            <v>1589.39600434674</v>
          </cell>
          <cell r="DC194">
            <v>1585.0446999999999</v>
          </cell>
          <cell r="DD194">
            <v>1584.8387</v>
          </cell>
          <cell r="DE194">
            <v>1584.1458484065499</v>
          </cell>
          <cell r="DF194">
            <v>1583.82347774245</v>
          </cell>
          <cell r="DG194">
            <v>1578.4649395700001</v>
          </cell>
          <cell r="DH194">
            <v>1575.9921875</v>
          </cell>
          <cell r="DI194">
            <v>1577.6220561282901</v>
          </cell>
          <cell r="DJ194">
            <v>1580.5070408594499</v>
          </cell>
          <cell r="DK194">
            <v>1578.4061105207199</v>
          </cell>
          <cell r="DL194">
            <v>1584.48532940118</v>
          </cell>
          <cell r="DM194">
            <v>1595.1433503401399</v>
          </cell>
          <cell r="DN194">
            <v>1594.38745175958</v>
          </cell>
          <cell r="DO194">
            <v>1539.41997976732</v>
          </cell>
          <cell r="DP194">
            <v>1602.90345790526</v>
          </cell>
          <cell r="DQ194">
            <v>1609.28654273393</v>
          </cell>
          <cell r="DR194">
            <v>1617.7945854234299</v>
          </cell>
          <cell r="DS194">
            <v>1619.88055202239</v>
          </cell>
          <cell r="DT194">
            <v>1617.66767032237</v>
          </cell>
          <cell r="DU194">
            <v>1611.3383904418399</v>
          </cell>
          <cell r="DV194">
            <v>1612.56800975543</v>
          </cell>
          <cell r="DW194">
            <v>1600.45648896222</v>
          </cell>
          <cell r="DX194">
            <v>1612.2141378371</v>
          </cell>
          <cell r="DY194">
            <v>1625.7121952043201</v>
          </cell>
          <cell r="DZ194">
            <v>1635.3342914894699</v>
          </cell>
          <cell r="EA194">
            <v>1637.65926452966</v>
          </cell>
          <cell r="EB194">
            <v>1646.68585034699</v>
          </cell>
          <cell r="EC194">
            <v>1658.6701546391801</v>
          </cell>
          <cell r="ED194">
            <v>1663.9141494845401</v>
          </cell>
          <cell r="EE194">
            <v>1666.01504080218</v>
          </cell>
          <cell r="EF194">
            <v>1669.70120704345</v>
          </cell>
          <cell r="EG194" t="str">
            <v>n.a.</v>
          </cell>
          <cell r="EH194" t="str">
            <v>n.a.</v>
          </cell>
          <cell r="EI194" t="str">
            <v>n.a.</v>
          </cell>
        </row>
        <row r="195">
          <cell r="A195">
            <v>578</v>
          </cell>
          <cell r="B195" t="str">
            <v>National Currency per US Dollar</v>
          </cell>
          <cell r="C195" t="str">
            <v>None</v>
          </cell>
          <cell r="D195" t="str">
            <v>Thailand</v>
          </cell>
          <cell r="E195" t="str">
            <v>IFTS</v>
          </cell>
          <cell r="F195" t="str">
            <v>578..AF.ZF...</v>
          </cell>
          <cell r="G195" t="str">
            <v>OFFICIAL RATE</v>
          </cell>
          <cell r="H195">
            <v>39.048099999999998</v>
          </cell>
          <cell r="I195">
            <v>39.051099999999998</v>
          </cell>
          <cell r="J195">
            <v>39.399500000000003</v>
          </cell>
          <cell r="K195">
            <v>39.3884166666667</v>
          </cell>
          <cell r="L195">
            <v>40.516492105263197</v>
          </cell>
          <cell r="M195">
            <v>40.757059523809502</v>
          </cell>
          <cell r="N195">
            <v>40.882635714285698</v>
          </cell>
          <cell r="O195">
            <v>41.449874999999999</v>
          </cell>
          <cell r="P195">
            <v>41.426699999999997</v>
          </cell>
          <cell r="Q195">
            <v>41.269399999999997</v>
          </cell>
          <cell r="R195">
            <v>40.301400000000001</v>
          </cell>
          <cell r="S195">
            <v>39.1783</v>
          </cell>
          <cell r="T195">
            <v>38.704900000000002</v>
          </cell>
          <cell r="U195">
            <v>38.441800000000001</v>
          </cell>
          <cell r="V195">
            <v>38.5518</v>
          </cell>
          <cell r="W195">
            <v>39.478499999999997</v>
          </cell>
          <cell r="X195">
            <v>39.776400000000002</v>
          </cell>
          <cell r="Y195">
            <v>40.866300000000003</v>
          </cell>
          <cell r="Z195">
            <v>41.706400000000002</v>
          </cell>
          <cell r="AA195">
            <v>41.1464</v>
          </cell>
          <cell r="AB195">
            <v>41.0077</v>
          </cell>
          <cell r="AC195">
            <v>40.862385000000003</v>
          </cell>
          <cell r="AD195">
            <v>41.070925000000003</v>
          </cell>
          <cell r="AE195">
            <v>41.028052500000001</v>
          </cell>
          <cell r="AF195">
            <v>39.579130952381</v>
          </cell>
          <cell r="AG195">
            <v>39.3538</v>
          </cell>
          <cell r="AH195">
            <v>38.9315</v>
          </cell>
          <cell r="AI195">
            <v>37.944746875</v>
          </cell>
          <cell r="AJ195">
            <v>37.966607500000002</v>
          </cell>
          <cell r="AK195">
            <v>38.300694999999997</v>
          </cell>
          <cell r="AL195">
            <v>37.956812499999998</v>
          </cell>
          <cell r="AM195">
            <v>37.588609090909102</v>
          </cell>
          <cell r="AN195">
            <v>37.383532500000001</v>
          </cell>
          <cell r="AO195">
            <v>37.296823809523801</v>
          </cell>
          <cell r="AP195">
            <v>36.501877272727299</v>
          </cell>
          <cell r="AQ195">
            <v>35.779663157894703</v>
          </cell>
          <cell r="AR195">
            <v>35.926619047618999</v>
          </cell>
          <cell r="AS195">
            <v>35.691182499999996</v>
          </cell>
          <cell r="AT195">
            <v>35.014707142857098</v>
          </cell>
          <cell r="AU195">
            <v>34.8298027777778</v>
          </cell>
          <cell r="AV195">
            <v>34.573237499999998</v>
          </cell>
          <cell r="AW195">
            <v>34.538242857142897</v>
          </cell>
          <cell r="AX195">
            <v>33.668064285714301</v>
          </cell>
          <cell r="AY195">
            <v>34.143952272727297</v>
          </cell>
          <cell r="AZ195">
            <v>34.210340000000002</v>
          </cell>
          <cell r="BA195">
            <v>34.124468181818202</v>
          </cell>
          <cell r="BB195">
            <v>33.838918181818201</v>
          </cell>
          <cell r="BC195">
            <v>33.658632352941197</v>
          </cell>
          <cell r="BD195">
            <v>33.144090909090899</v>
          </cell>
          <cell r="BE195">
            <v>32.567252500000002</v>
          </cell>
          <cell r="BF195">
            <v>31.411564285714299</v>
          </cell>
          <cell r="BG195">
            <v>31.542899999999999</v>
          </cell>
          <cell r="BH195">
            <v>32.057000000000002</v>
          </cell>
          <cell r="BI195">
            <v>33.148200000000003</v>
          </cell>
          <cell r="BJ195">
            <v>33.450400000000002</v>
          </cell>
          <cell r="BK195">
            <v>33.804299999999998</v>
          </cell>
          <cell r="BL195">
            <v>34.241</v>
          </cell>
          <cell r="BM195">
            <v>34.376399999999997</v>
          </cell>
          <cell r="BN195">
            <v>35.038200000000003</v>
          </cell>
          <cell r="BO195">
            <v>34.978299999999997</v>
          </cell>
          <cell r="BP195">
            <v>34.867170000000002</v>
          </cell>
          <cell r="BQ195">
            <v>35.272334210526303</v>
          </cell>
          <cell r="BR195">
            <v>35.734359090909102</v>
          </cell>
          <cell r="BS195">
            <v>35.407944444444396</v>
          </cell>
          <cell r="BT195">
            <v>34.536897222222201</v>
          </cell>
          <cell r="BU195">
            <v>34.088047727272702</v>
          </cell>
          <cell r="BV195">
            <v>33.997617499999997</v>
          </cell>
          <cell r="BW195">
            <v>33.9679</v>
          </cell>
          <cell r="BX195">
            <v>33.780200000000001</v>
          </cell>
          <cell r="BY195">
            <v>33.360999999999997</v>
          </cell>
          <cell r="BZ195">
            <v>33.232614285714298</v>
          </cell>
          <cell r="CA195">
            <v>33.183205000000001</v>
          </cell>
          <cell r="CB195">
            <v>32.987042500000001</v>
          </cell>
          <cell r="CC195">
            <v>33.096992499999999</v>
          </cell>
          <cell r="CD195">
            <v>32.459800000000001</v>
          </cell>
          <cell r="CE195">
            <v>32.234580000000001</v>
          </cell>
          <cell r="CF195">
            <v>32.341920000000002</v>
          </cell>
          <cell r="CG195">
            <v>32.420825000000001</v>
          </cell>
          <cell r="CH195">
            <v>32.277200000000001</v>
          </cell>
          <cell r="CI195">
            <v>31.697900000000001</v>
          </cell>
          <cell r="CJ195">
            <v>30.786999999999999</v>
          </cell>
          <cell r="CK195">
            <v>29.9207</v>
          </cell>
          <cell r="CL195">
            <v>29.885999999999999</v>
          </cell>
          <cell r="CM195">
            <v>30.118500000000001</v>
          </cell>
          <cell r="CN195">
            <v>30.580300000000001</v>
          </cell>
          <cell r="CO195">
            <v>30.7166</v>
          </cell>
          <cell r="CP195">
            <v>30.368600000000001</v>
          </cell>
          <cell r="CQ195">
            <v>30.053999999999998</v>
          </cell>
          <cell r="CR195">
            <v>30.243200000000002</v>
          </cell>
          <cell r="CS195">
            <v>30.513100000000001</v>
          </cell>
          <cell r="CT195">
            <v>30.077300000000001</v>
          </cell>
          <cell r="CU195">
            <v>29.879300000000001</v>
          </cell>
          <cell r="CV195">
            <v>30.417999999999999</v>
          </cell>
          <cell r="CW195">
            <v>30.886199999999999</v>
          </cell>
          <cell r="CX195">
            <v>30.9543</v>
          </cell>
          <cell r="CY195">
            <v>31.209900000000001</v>
          </cell>
          <cell r="CZ195">
            <v>31.575500000000002</v>
          </cell>
          <cell r="DA195">
            <v>30.7303</v>
          </cell>
          <cell r="DB195">
            <v>30.690100000000001</v>
          </cell>
          <cell r="DC195">
            <v>30.888400000000001</v>
          </cell>
          <cell r="DD195">
            <v>31.337299999999999</v>
          </cell>
          <cell r="DE195">
            <v>31.6539</v>
          </cell>
          <cell r="DF195">
            <v>31.652999999999999</v>
          </cell>
          <cell r="DG195">
            <v>31.431799999999999</v>
          </cell>
          <cell r="DH195">
            <v>30.998899999999999</v>
          </cell>
          <cell r="DI195">
            <v>30.696200000000001</v>
          </cell>
          <cell r="DJ195">
            <v>30.7058</v>
          </cell>
          <cell r="DK195">
            <v>30.635899999999999</v>
          </cell>
          <cell r="DL195">
            <v>30.066400000000002</v>
          </cell>
          <cell r="DM195">
            <v>29.8232</v>
          </cell>
          <cell r="DN195">
            <v>29.5169</v>
          </cell>
          <cell r="DO195">
            <v>29.069700000000001</v>
          </cell>
          <cell r="DP195">
            <v>29.7806</v>
          </cell>
          <cell r="DQ195">
            <v>30.827999999999999</v>
          </cell>
          <cell r="DR195">
            <v>31.1248</v>
          </cell>
          <cell r="DS195">
            <v>31.601900000000001</v>
          </cell>
          <cell r="DT195">
            <v>31.7102</v>
          </cell>
          <cell r="DU195">
            <v>31.215</v>
          </cell>
          <cell r="DV195">
            <v>31.6309</v>
          </cell>
          <cell r="DW195">
            <v>32.344000000000001</v>
          </cell>
          <cell r="DX195">
            <v>32.939399999999999</v>
          </cell>
          <cell r="DY195">
            <v>32.651800000000001</v>
          </cell>
          <cell r="DZ195">
            <v>32.394100000000002</v>
          </cell>
          <cell r="EA195">
            <v>32.317599999999999</v>
          </cell>
          <cell r="EB195">
            <v>32.526899999999998</v>
          </cell>
          <cell r="EC195">
            <v>32.511099999999999</v>
          </cell>
          <cell r="ED195">
            <v>32.099800000000002</v>
          </cell>
          <cell r="EE195">
            <v>32.005499999999998</v>
          </cell>
          <cell r="EF195">
            <v>32.180300000000003</v>
          </cell>
          <cell r="EG195">
            <v>32.448500000000003</v>
          </cell>
          <cell r="EH195">
            <v>32.781399999999998</v>
          </cell>
          <cell r="EI195">
            <v>32.908444444444399</v>
          </cell>
        </row>
        <row r="196">
          <cell r="A196">
            <v>579</v>
          </cell>
          <cell r="B196" t="str">
            <v>National Currency per US Dollar</v>
          </cell>
          <cell r="C196" t="str">
            <v>None</v>
          </cell>
          <cell r="D196" t="str">
            <v>Timor</v>
          </cell>
          <cell r="E196" t="str">
            <v>IFTS</v>
          </cell>
          <cell r="F196" t="str">
            <v>579..AF.ZF...</v>
          </cell>
          <cell r="G196" t="str">
            <v>MARKET RATE</v>
          </cell>
          <cell r="H196" t="str">
            <v>n.a.</v>
          </cell>
          <cell r="I196" t="str">
            <v>n.a.</v>
          </cell>
          <cell r="J196" t="str">
            <v>n.a.</v>
          </cell>
          <cell r="K196" t="str">
            <v>n.a.</v>
          </cell>
          <cell r="L196" t="str">
            <v>n.a.</v>
          </cell>
          <cell r="M196" t="str">
            <v>n.a.</v>
          </cell>
          <cell r="N196" t="str">
            <v>n.a.</v>
          </cell>
          <cell r="O196" t="str">
            <v>n.a.</v>
          </cell>
          <cell r="P196" t="str">
            <v>n.a.</v>
          </cell>
          <cell r="Q196" t="str">
            <v>n.a.</v>
          </cell>
          <cell r="R196" t="str">
            <v>n.a.</v>
          </cell>
          <cell r="S196" t="str">
            <v>n.a.</v>
          </cell>
          <cell r="T196" t="str">
            <v>n.a.</v>
          </cell>
          <cell r="U196" t="str">
            <v>n.a.</v>
          </cell>
          <cell r="V196" t="str">
            <v>n.a.</v>
          </cell>
          <cell r="W196" t="str">
            <v>n.a.</v>
          </cell>
          <cell r="X196" t="str">
            <v>n.a.</v>
          </cell>
          <cell r="Y196" t="str">
            <v>n.a.</v>
          </cell>
          <cell r="Z196" t="str">
            <v>n.a.</v>
          </cell>
          <cell r="AA196" t="str">
            <v>n.a.</v>
          </cell>
          <cell r="AB196" t="str">
            <v>n.a.</v>
          </cell>
          <cell r="AC196" t="str">
            <v>n.a.</v>
          </cell>
          <cell r="AD196" t="str">
            <v>n.a.</v>
          </cell>
          <cell r="AE196" t="str">
            <v>n.a.</v>
          </cell>
          <cell r="AF196" t="str">
            <v>n.a.</v>
          </cell>
          <cell r="AG196" t="str">
            <v>n.a.</v>
          </cell>
          <cell r="AH196" t="str">
            <v>n.a.</v>
          </cell>
          <cell r="AI196" t="str">
            <v>n.a.</v>
          </cell>
          <cell r="AJ196" t="str">
            <v>n.a.</v>
          </cell>
          <cell r="AK196" t="str">
            <v>n.a.</v>
          </cell>
          <cell r="AL196" t="str">
            <v>n.a.</v>
          </cell>
          <cell r="AM196" t="str">
            <v>n.a.</v>
          </cell>
          <cell r="AN196" t="str">
            <v>n.a.</v>
          </cell>
          <cell r="AO196" t="str">
            <v>n.a.</v>
          </cell>
          <cell r="AP196" t="str">
            <v>n.a.</v>
          </cell>
          <cell r="AQ196" t="str">
            <v>n.a.</v>
          </cell>
          <cell r="AR196" t="str">
            <v>n.a.</v>
          </cell>
          <cell r="AS196" t="str">
            <v>n.a.</v>
          </cell>
          <cell r="AT196" t="str">
            <v>n.a.</v>
          </cell>
          <cell r="AU196" t="str">
            <v>n.a.</v>
          </cell>
          <cell r="AV196" t="str">
            <v>n.a.</v>
          </cell>
          <cell r="AW196" t="str">
            <v>n.a.</v>
          </cell>
          <cell r="AX196" t="str">
            <v>n.a.</v>
          </cell>
          <cell r="AY196" t="str">
            <v>n.a.</v>
          </cell>
          <cell r="AZ196" t="str">
            <v>n.a.</v>
          </cell>
          <cell r="BA196" t="str">
            <v>n.a.</v>
          </cell>
          <cell r="BB196" t="str">
            <v>n.a.</v>
          </cell>
          <cell r="BC196" t="str">
            <v>n.a.</v>
          </cell>
          <cell r="BD196" t="str">
            <v>n.a.</v>
          </cell>
          <cell r="BE196" t="str">
            <v>n.a.</v>
          </cell>
          <cell r="BF196" t="str">
            <v>n.a.</v>
          </cell>
          <cell r="BG196" t="str">
            <v>n.a.</v>
          </cell>
          <cell r="BH196" t="str">
            <v>n.a.</v>
          </cell>
          <cell r="BI196" t="str">
            <v>n.a.</v>
          </cell>
          <cell r="BJ196" t="str">
            <v>n.a.</v>
          </cell>
          <cell r="BK196" t="str">
            <v>n.a.</v>
          </cell>
          <cell r="BL196" t="str">
            <v>n.a.</v>
          </cell>
          <cell r="BM196" t="str">
            <v>n.a.</v>
          </cell>
          <cell r="BN196" t="str">
            <v>n.a.</v>
          </cell>
          <cell r="BO196" t="str">
            <v>n.a.</v>
          </cell>
          <cell r="BP196" t="str">
            <v>n.a.</v>
          </cell>
          <cell r="BQ196" t="str">
            <v>n.a.</v>
          </cell>
          <cell r="BR196" t="str">
            <v>n.a.</v>
          </cell>
          <cell r="BS196" t="str">
            <v>n.a.</v>
          </cell>
          <cell r="BT196" t="str">
            <v>n.a.</v>
          </cell>
          <cell r="BU196" t="str">
            <v>n.a.</v>
          </cell>
          <cell r="BV196" t="str">
            <v>n.a.</v>
          </cell>
          <cell r="BW196" t="str">
            <v>n.a.</v>
          </cell>
          <cell r="BX196" t="str">
            <v>n.a.</v>
          </cell>
          <cell r="BY196" t="str">
            <v>n.a.</v>
          </cell>
          <cell r="BZ196" t="str">
            <v>n.a.</v>
          </cell>
          <cell r="CA196" t="str">
            <v>n.a.</v>
          </cell>
          <cell r="CB196" t="str">
            <v>n.a.</v>
          </cell>
          <cell r="CC196" t="str">
            <v>n.a.</v>
          </cell>
          <cell r="CD196" t="str">
            <v>n.a.</v>
          </cell>
          <cell r="CE196" t="str">
            <v>n.a.</v>
          </cell>
          <cell r="CF196" t="str">
            <v>n.a.</v>
          </cell>
          <cell r="CG196" t="str">
            <v>n.a.</v>
          </cell>
          <cell r="CH196" t="str">
            <v>n.a.</v>
          </cell>
          <cell r="CI196" t="str">
            <v>n.a.</v>
          </cell>
          <cell r="CJ196" t="str">
            <v>n.a.</v>
          </cell>
          <cell r="CK196" t="str">
            <v>n.a.</v>
          </cell>
          <cell r="CL196" t="str">
            <v>n.a.</v>
          </cell>
          <cell r="CM196" t="str">
            <v>n.a.</v>
          </cell>
          <cell r="CN196" t="str">
            <v>n.a.</v>
          </cell>
          <cell r="CO196" t="str">
            <v>n.a.</v>
          </cell>
          <cell r="CP196" t="str">
            <v>n.a.</v>
          </cell>
          <cell r="CQ196" t="str">
            <v>n.a.</v>
          </cell>
          <cell r="CR196" t="str">
            <v>n.a.</v>
          </cell>
          <cell r="CS196" t="str">
            <v>n.a.</v>
          </cell>
          <cell r="CT196" t="str">
            <v>n.a.</v>
          </cell>
          <cell r="CU196" t="str">
            <v>n.a.</v>
          </cell>
          <cell r="CV196" t="str">
            <v>n.a.</v>
          </cell>
          <cell r="CW196" t="str">
            <v>n.a.</v>
          </cell>
          <cell r="CX196" t="str">
            <v>n.a.</v>
          </cell>
          <cell r="CY196" t="str">
            <v>n.a.</v>
          </cell>
          <cell r="CZ196" t="str">
            <v>n.a.</v>
          </cell>
          <cell r="DA196" t="str">
            <v>n.a.</v>
          </cell>
          <cell r="DB196" t="str">
            <v>n.a.</v>
          </cell>
          <cell r="DC196" t="str">
            <v>n.a.</v>
          </cell>
          <cell r="DD196" t="str">
            <v>n.a.</v>
          </cell>
          <cell r="DE196" t="str">
            <v>n.a.</v>
          </cell>
          <cell r="DF196" t="str">
            <v>n.a.</v>
          </cell>
          <cell r="DG196" t="str">
            <v>n.a.</v>
          </cell>
          <cell r="DH196" t="str">
            <v>n.a.</v>
          </cell>
          <cell r="DI196" t="str">
            <v>n.a.</v>
          </cell>
          <cell r="DJ196" t="str">
            <v>n.a.</v>
          </cell>
          <cell r="DK196" t="str">
            <v>n.a.</v>
          </cell>
          <cell r="DL196" t="str">
            <v>n.a.</v>
          </cell>
          <cell r="DM196" t="str">
            <v>n.a.</v>
          </cell>
          <cell r="DN196" t="str">
            <v>n.a.</v>
          </cell>
          <cell r="DO196" t="str">
            <v>n.a.</v>
          </cell>
          <cell r="DP196" t="str">
            <v>n.a.</v>
          </cell>
          <cell r="DQ196" t="str">
            <v>n.a.</v>
          </cell>
          <cell r="DR196" t="str">
            <v>n.a.</v>
          </cell>
          <cell r="DS196" t="str">
            <v>n.a.</v>
          </cell>
          <cell r="DT196" t="str">
            <v>n.a.</v>
          </cell>
          <cell r="DU196" t="str">
            <v>n.a.</v>
          </cell>
          <cell r="DV196" t="str">
            <v>n.a.</v>
          </cell>
          <cell r="DW196" t="str">
            <v>n.a.</v>
          </cell>
          <cell r="DX196" t="str">
            <v>n.a.</v>
          </cell>
          <cell r="DY196" t="str">
            <v>n.a.</v>
          </cell>
          <cell r="DZ196" t="str">
            <v>n.a.</v>
          </cell>
          <cell r="EA196" t="str">
            <v>n.a.</v>
          </cell>
          <cell r="EB196" t="str">
            <v>n.a.</v>
          </cell>
          <cell r="EC196" t="str">
            <v>n.a.</v>
          </cell>
          <cell r="ED196" t="str">
            <v>n.a.</v>
          </cell>
          <cell r="EE196" t="str">
            <v>n.a.</v>
          </cell>
          <cell r="EF196" t="str">
            <v>n.a.</v>
          </cell>
          <cell r="EG196" t="str">
            <v>n.a.</v>
          </cell>
          <cell r="EH196" t="str">
            <v>n.a.</v>
          </cell>
          <cell r="EI196" t="str">
            <v>n.a.</v>
          </cell>
        </row>
        <row r="197">
          <cell r="A197">
            <v>742</v>
          </cell>
          <cell r="B197" t="str">
            <v>National Currency per US Dollar</v>
          </cell>
          <cell r="C197" t="str">
            <v>None</v>
          </cell>
          <cell r="D197" t="str">
            <v xml:space="preserve">Togo                </v>
          </cell>
          <cell r="E197" t="str">
            <v>IFTS</v>
          </cell>
          <cell r="F197" t="str">
            <v>742..AF.ZF...</v>
          </cell>
          <cell r="G197" t="str">
            <v>OFFICIAL RATE</v>
          </cell>
          <cell r="H197">
            <v>520.10174572999995</v>
          </cell>
          <cell r="I197">
            <v>518.74391474000004</v>
          </cell>
          <cell r="J197">
            <v>534.99852920000001</v>
          </cell>
          <cell r="K197">
            <v>547.12717412999996</v>
          </cell>
          <cell r="L197">
            <v>546.79263605999995</v>
          </cell>
          <cell r="M197">
            <v>540.42985315999999</v>
          </cell>
          <cell r="N197">
            <v>534.83453995000002</v>
          </cell>
          <cell r="O197">
            <v>538.78340108999998</v>
          </cell>
          <cell r="P197">
            <v>536.91392364000001</v>
          </cell>
          <cell r="Q197">
            <v>525.31004430999997</v>
          </cell>
          <cell r="R197">
            <v>504.99505601999999</v>
          </cell>
          <cell r="S197">
            <v>490.38689362999997</v>
          </cell>
          <cell r="T197">
            <v>495.24097542999999</v>
          </cell>
          <cell r="U197">
            <v>504.09639492999997</v>
          </cell>
          <cell r="V197">
            <v>497.35971654000002</v>
          </cell>
          <cell r="W197">
            <v>507.02196314999998</v>
          </cell>
          <cell r="X197">
            <v>516.84163943999999</v>
          </cell>
          <cell r="Y197">
            <v>539.24913056000003</v>
          </cell>
          <cell r="Z197">
            <v>544.97563517000003</v>
          </cell>
          <cell r="AA197">
            <v>533.64725778000002</v>
          </cell>
          <cell r="AB197">
            <v>535.29370985000003</v>
          </cell>
          <cell r="AC197">
            <v>545.98580894999998</v>
          </cell>
          <cell r="AD197">
            <v>556.61231235000002</v>
          </cell>
          <cell r="AE197">
            <v>553.29316992999998</v>
          </cell>
          <cell r="AF197">
            <v>542.01726910000002</v>
          </cell>
          <cell r="AG197">
            <v>549.46894062000001</v>
          </cell>
          <cell r="AH197">
            <v>545.74966443000005</v>
          </cell>
          <cell r="AI197">
            <v>534.61807413999998</v>
          </cell>
          <cell r="AJ197">
            <v>513.70616498000004</v>
          </cell>
          <cell r="AK197">
            <v>518.58648505999997</v>
          </cell>
          <cell r="AL197">
            <v>517.18929664999996</v>
          </cell>
          <cell r="AM197">
            <v>512.02035549000004</v>
          </cell>
          <cell r="AN197">
            <v>515.39853403999996</v>
          </cell>
          <cell r="AO197">
            <v>520.16078186000004</v>
          </cell>
          <cell r="AP197">
            <v>509.29813394000001</v>
          </cell>
          <cell r="AQ197">
            <v>496.46761501999998</v>
          </cell>
          <cell r="AR197">
            <v>504.66051794999998</v>
          </cell>
          <cell r="AS197">
            <v>501.74150930000002</v>
          </cell>
          <cell r="AT197">
            <v>495.38528596999998</v>
          </cell>
          <cell r="AU197">
            <v>485.3425843</v>
          </cell>
          <cell r="AV197">
            <v>485.49345441000003</v>
          </cell>
          <cell r="AW197">
            <v>488.85851381999998</v>
          </cell>
          <cell r="AX197">
            <v>478.27136783999998</v>
          </cell>
          <cell r="AY197">
            <v>481.55771241000002</v>
          </cell>
          <cell r="AZ197">
            <v>472.11849117999998</v>
          </cell>
          <cell r="BA197">
            <v>461.07217530000003</v>
          </cell>
          <cell r="BB197">
            <v>446.75919356000003</v>
          </cell>
          <cell r="BC197">
            <v>449.94058501000001</v>
          </cell>
          <cell r="BD197">
            <v>445.70966235999998</v>
          </cell>
          <cell r="BE197">
            <v>444.83723954999999</v>
          </cell>
          <cell r="BF197">
            <v>422.55438025999996</v>
          </cell>
          <cell r="BG197">
            <v>416.49614461875797</v>
          </cell>
          <cell r="BH197">
            <v>421.676552210056</v>
          </cell>
          <cell r="BI197">
            <v>421.78723580046716</v>
          </cell>
          <cell r="BJ197">
            <v>415.97513155000001</v>
          </cell>
          <cell r="BK197">
            <v>438.21863342</v>
          </cell>
          <cell r="BL197">
            <v>456.60510812999996</v>
          </cell>
          <cell r="BM197">
            <v>493.03040033999997</v>
          </cell>
          <cell r="BN197">
            <v>515.24766393000004</v>
          </cell>
          <cell r="BO197">
            <v>481.52491455999996</v>
          </cell>
          <cell r="BP197">
            <v>495.44319803240597</v>
          </cell>
          <cell r="BQ197">
            <v>513.11580368</v>
          </cell>
          <cell r="BR197">
            <v>503.09474859099998</v>
          </cell>
          <cell r="BS197">
            <v>497.37184085561398</v>
          </cell>
          <cell r="BT197">
            <v>481.32864330125301</v>
          </cell>
          <cell r="BU197">
            <v>468.02741842067098</v>
          </cell>
          <cell r="BV197">
            <v>465.65406358649</v>
          </cell>
          <cell r="BW197">
            <v>459.76042093022301</v>
          </cell>
          <cell r="BX197">
            <v>450.52923119482301</v>
          </cell>
          <cell r="BY197">
            <v>442.76217949024903</v>
          </cell>
          <cell r="BZ197">
            <v>439.83387469572301</v>
          </cell>
          <cell r="CA197">
            <v>449.31406628026002</v>
          </cell>
          <cell r="CB197">
            <v>459.68119079069601</v>
          </cell>
          <cell r="CC197">
            <v>479.35060393583399</v>
          </cell>
          <cell r="CD197">
            <v>482.584478597756</v>
          </cell>
          <cell r="CE197">
            <v>489.238163350702</v>
          </cell>
          <cell r="CF197">
            <v>522.30746477032903</v>
          </cell>
          <cell r="CG197">
            <v>537.35556000666099</v>
          </cell>
          <cell r="CH197">
            <v>513.34168198959401</v>
          </cell>
          <cell r="CI197">
            <v>508.86368388788702</v>
          </cell>
          <cell r="CJ197">
            <v>501.92238472513401</v>
          </cell>
          <cell r="CK197">
            <v>472.01187586104498</v>
          </cell>
          <cell r="CL197">
            <v>480.42611514468899</v>
          </cell>
          <cell r="CM197">
            <v>496.24105580842598</v>
          </cell>
          <cell r="CN197">
            <v>490.98577844311399</v>
          </cell>
          <cell r="CO197">
            <v>480.58978679756802</v>
          </cell>
          <cell r="CP197">
            <v>468.57418387027701</v>
          </cell>
          <cell r="CQ197">
            <v>454.20094045059</v>
          </cell>
          <cell r="CR197">
            <v>457.18534928689701</v>
          </cell>
          <cell r="CS197">
            <v>455.90561526391002</v>
          </cell>
          <cell r="CT197">
            <v>460.28987311031602</v>
          </cell>
          <cell r="CU197">
            <v>457.35320586452798</v>
          </cell>
          <cell r="CV197">
            <v>477.10348524248201</v>
          </cell>
          <cell r="CW197">
            <v>478.59112719878999</v>
          </cell>
          <cell r="CX197">
            <v>483.88683992052398</v>
          </cell>
          <cell r="CY197">
            <v>497.72718365140003</v>
          </cell>
          <cell r="CZ197">
            <v>508.29678419195801</v>
          </cell>
          <cell r="DA197">
            <v>496.03523899557899</v>
          </cell>
          <cell r="DB197">
            <v>496.89947743008997</v>
          </cell>
          <cell r="DC197">
            <v>498.37182801697799</v>
          </cell>
          <cell r="DD197">
            <v>512.90720935399997</v>
          </cell>
          <cell r="DE197">
            <v>523.67635318537498</v>
          </cell>
          <cell r="DF197">
            <v>533.99299959556004</v>
          </cell>
          <cell r="DG197">
            <v>528.99783456399996</v>
          </cell>
          <cell r="DH197">
            <v>510.20335460000001</v>
          </cell>
          <cell r="DI197">
            <v>505.59349477449803</v>
          </cell>
          <cell r="DJ197">
            <v>511.34783286560702</v>
          </cell>
          <cell r="DK197">
            <v>500.00322325000002</v>
          </cell>
          <cell r="DL197">
            <v>493.64699991999998</v>
          </cell>
          <cell r="DM197">
            <v>491.02253162661901</v>
          </cell>
          <cell r="DN197">
            <v>505.98349138501999</v>
          </cell>
          <cell r="DO197">
            <v>503.57818889999999</v>
          </cell>
          <cell r="DP197">
            <v>505.28367709999998</v>
          </cell>
          <cell r="DQ197">
            <v>497.35158070532901</v>
          </cell>
          <cell r="DR197">
            <v>501.49617737003098</v>
          </cell>
          <cell r="DS197">
            <v>492.830202854996</v>
          </cell>
          <cell r="DT197">
            <v>491.42718010188298</v>
          </cell>
          <cell r="DU197">
            <v>481.07886380000002</v>
          </cell>
          <cell r="DV197">
            <v>486.12973269999998</v>
          </cell>
          <cell r="DW197">
            <v>478.65182290000001</v>
          </cell>
          <cell r="DX197">
            <v>481.96693607641498</v>
          </cell>
          <cell r="DY197">
            <v>480.237938355663</v>
          </cell>
          <cell r="DZ197">
            <v>474.54025898864199</v>
          </cell>
          <cell r="EA197">
            <v>474.883805111127</v>
          </cell>
          <cell r="EB197">
            <v>477.68496941450599</v>
          </cell>
          <cell r="EC197">
            <v>482.60520894643901</v>
          </cell>
          <cell r="ED197">
            <v>484.49442351724599</v>
          </cell>
          <cell r="EE197">
            <v>492.60814058275798</v>
          </cell>
          <cell r="EF197">
            <v>508.45438338113303</v>
          </cell>
          <cell r="EG197">
            <v>517.601988479444</v>
          </cell>
          <cell r="EH197">
            <v>525.94371385901104</v>
          </cell>
          <cell r="EI197">
            <v>531.95766766685597</v>
          </cell>
        </row>
        <row r="198">
          <cell r="A198">
            <v>866</v>
          </cell>
          <cell r="B198" t="str">
            <v>National Currency per US Dollar</v>
          </cell>
          <cell r="C198" t="str">
            <v>None</v>
          </cell>
          <cell r="D198" t="str">
            <v xml:space="preserve">Tonga               </v>
          </cell>
          <cell r="E198" t="str">
            <v>IFTS</v>
          </cell>
          <cell r="F198" t="str">
            <v>866..AF.ZF...</v>
          </cell>
          <cell r="G198" t="str">
            <v>OFFICIAL RATE</v>
          </cell>
          <cell r="H198">
            <v>1.97628458498024</v>
          </cell>
          <cell r="I198">
            <v>1.93723363037582</v>
          </cell>
          <cell r="J198">
            <v>1.9677292404565101</v>
          </cell>
          <cell r="K198">
            <v>1.9786307874950499</v>
          </cell>
          <cell r="L198">
            <v>1.9968051118210901</v>
          </cell>
          <cell r="M198">
            <v>1.9920318725099599</v>
          </cell>
          <cell r="N198">
            <v>1.974723539</v>
          </cell>
          <cell r="O198">
            <v>1.9766752320000001</v>
          </cell>
          <cell r="P198">
            <v>1.9968051120000001</v>
          </cell>
          <cell r="Q198">
            <v>1.9790223629527</v>
          </cell>
          <cell r="R198">
            <v>1.949697797</v>
          </cell>
          <cell r="S198">
            <v>1.933114247</v>
          </cell>
          <cell r="T198">
            <v>1.9245573520000001</v>
          </cell>
          <cell r="U198">
            <v>1.904399162</v>
          </cell>
          <cell r="V198">
            <v>1.886436521</v>
          </cell>
          <cell r="W198">
            <v>1.9065776930409899</v>
          </cell>
          <cell r="X198">
            <v>1.9080328181644699</v>
          </cell>
          <cell r="Y198">
            <v>1.9190174630000001</v>
          </cell>
          <cell r="Z198">
            <v>1.9565642729999999</v>
          </cell>
          <cell r="AA198">
            <v>1.9376089905057201</v>
          </cell>
          <cell r="AB198">
            <v>1.9592476489028201</v>
          </cell>
          <cell r="AC198">
            <v>1.9727756954034299</v>
          </cell>
          <cell r="AD198">
            <v>2.0052336598522098</v>
          </cell>
          <cell r="AE198">
            <v>2.0359833263681302</v>
          </cell>
          <cell r="AF198">
            <v>2.0468235248250499</v>
          </cell>
          <cell r="AG198">
            <v>2.05568860429022</v>
          </cell>
          <cell r="AH198">
            <v>2.0552964094865298</v>
          </cell>
          <cell r="AI198">
            <v>2.0271639975674001</v>
          </cell>
          <cell r="AJ198">
            <v>2.0133429729754502</v>
          </cell>
          <cell r="AK198">
            <v>2.0411932232384999</v>
          </cell>
          <cell r="AL198">
            <v>2.02915901504621</v>
          </cell>
          <cell r="AM198">
            <v>2.0109465437949199</v>
          </cell>
          <cell r="AN198">
            <v>2.0103937356131198</v>
          </cell>
          <cell r="AO198">
            <v>2.0091507685001702</v>
          </cell>
          <cell r="AP198">
            <v>2.0064205457463902</v>
          </cell>
          <cell r="AQ198">
            <v>2.0049901978257001</v>
          </cell>
          <cell r="AR198">
            <v>2.0178672977088001</v>
          </cell>
          <cell r="AS198">
            <v>2.0211819872261301</v>
          </cell>
          <cell r="AT198">
            <v>2.0084721004966402</v>
          </cell>
          <cell r="AU198">
            <v>1.9745069217437099</v>
          </cell>
          <cell r="AV198">
            <v>1.9804367293517899</v>
          </cell>
          <cell r="AW198">
            <v>1.95846104131374</v>
          </cell>
          <cell r="AX198">
            <v>1.9287997354788899</v>
          </cell>
          <cell r="AY198">
            <v>1.9947049650019899</v>
          </cell>
          <cell r="AZ198">
            <v>1.99449519326658</v>
          </cell>
          <cell r="BA198">
            <v>1.9387686290377</v>
          </cell>
          <cell r="BB198">
            <v>1.92602239688902</v>
          </cell>
          <cell r="BC198">
            <v>1.9074868860276599</v>
          </cell>
          <cell r="BD198">
            <v>1.8796999999999999</v>
          </cell>
          <cell r="BE198">
            <v>1.8786</v>
          </cell>
          <cell r="BF198">
            <v>1.83</v>
          </cell>
          <cell r="BG198">
            <v>1.8385</v>
          </cell>
          <cell r="BH198">
            <v>1.8392999999999999</v>
          </cell>
          <cell r="BI198">
            <v>1.8527</v>
          </cell>
          <cell r="BJ198">
            <v>1.8504</v>
          </cell>
          <cell r="BK198">
            <v>1.9260999999999999</v>
          </cell>
          <cell r="BL198">
            <v>1.9822</v>
          </cell>
          <cell r="BM198">
            <v>2.1065999999999998</v>
          </cell>
          <cell r="BN198">
            <v>2.1660567506868702</v>
          </cell>
          <cell r="BO198">
            <v>2.1591743317355401</v>
          </cell>
          <cell r="BP198">
            <v>2.16436831364789</v>
          </cell>
          <cell r="BQ198">
            <v>2.2243724489228498</v>
          </cell>
          <cell r="BR198">
            <v>2.2082145581563402</v>
          </cell>
          <cell r="BS198">
            <v>2.1380770135340299</v>
          </cell>
          <cell r="BT198">
            <v>2.08011410911684</v>
          </cell>
          <cell r="BU198">
            <v>2.0226926855579701</v>
          </cell>
          <cell r="BV198">
            <v>2.0126062335903998</v>
          </cell>
          <cell r="BW198">
            <v>1.9708316909735899</v>
          </cell>
          <cell r="BX198">
            <v>1.93304630524558</v>
          </cell>
          <cell r="BY198">
            <v>1.8812</v>
          </cell>
          <cell r="BZ198">
            <v>1.879</v>
          </cell>
          <cell r="CA198">
            <v>1.8994</v>
          </cell>
          <cell r="CB198">
            <v>1.8860095809286701</v>
          </cell>
          <cell r="CC198">
            <v>1.9216</v>
          </cell>
          <cell r="CD198">
            <v>1.9071</v>
          </cell>
          <cell r="CE198">
            <v>1.9388000000000001</v>
          </cell>
          <cell r="CF198">
            <v>1.9728000000000001</v>
          </cell>
          <cell r="CG198">
            <v>1.9449000000000001</v>
          </cell>
          <cell r="CH198">
            <v>1.9339</v>
          </cell>
          <cell r="CI198">
            <v>1.9452</v>
          </cell>
          <cell r="CJ198">
            <v>1.9080999999999999</v>
          </cell>
          <cell r="CK198">
            <v>1.861</v>
          </cell>
          <cell r="CL198">
            <v>1.8213999999999999</v>
          </cell>
          <cell r="CM198">
            <v>1.8310445276737399</v>
          </cell>
          <cell r="CN198">
            <v>1.8155096394916601</v>
          </cell>
          <cell r="CO198">
            <v>1.81039711060621</v>
          </cell>
          <cell r="CP198">
            <v>1.8226628311501001</v>
          </cell>
          <cell r="CQ198">
            <v>1.77497103994619</v>
          </cell>
          <cell r="CR198">
            <v>1.75502975573177</v>
          </cell>
          <cell r="CS198">
            <v>1.7054729438899401</v>
          </cell>
          <cell r="CT198">
            <v>1.6381089670084901</v>
          </cell>
          <cell r="CU198">
            <v>1.62302931043387</v>
          </cell>
          <cell r="CV198">
            <v>1.6606530895695899</v>
          </cell>
          <cell r="CW198">
            <v>1.7024450353459999</v>
          </cell>
          <cell r="CX198">
            <v>1.7149016789704099</v>
          </cell>
          <cell r="CY198">
            <v>1.7242271151956099</v>
          </cell>
          <cell r="CZ198">
            <v>1.6994322351396201</v>
          </cell>
          <cell r="DA198">
            <v>1.6690642907669</v>
          </cell>
          <cell r="DB198">
            <v>1.69326503831012</v>
          </cell>
          <cell r="DC198">
            <v>1.70672735030579</v>
          </cell>
          <cell r="DD198">
            <v>1.7513668275893599</v>
          </cell>
          <cell r="DE198">
            <v>1.7559570844088599</v>
          </cell>
          <cell r="DF198">
            <v>1.75360145899641</v>
          </cell>
          <cell r="DG198">
            <v>1.7181103773866799</v>
          </cell>
          <cell r="DH198">
            <v>1.7180421553291001</v>
          </cell>
          <cell r="DI198">
            <v>1.7229884110301199</v>
          </cell>
          <cell r="DJ198">
            <v>1.7255262855170801</v>
          </cell>
          <cell r="DK198">
            <v>1.72000267555972</v>
          </cell>
          <cell r="DL198">
            <v>1.72148015994116</v>
          </cell>
          <cell r="DM198">
            <v>1.7222671925322499</v>
          </cell>
          <cell r="DN198">
            <v>1.7303582706799401</v>
          </cell>
          <cell r="DO198">
            <v>1.7182278198266301</v>
          </cell>
          <cell r="DP198">
            <v>1.7537706068046299</v>
          </cell>
          <cell r="DQ198">
            <v>1.8008966569671001</v>
          </cell>
          <cell r="DR198">
            <v>1.8227764199014</v>
          </cell>
          <cell r="DS198">
            <v>1.8298870460632499</v>
          </cell>
          <cell r="DT198">
            <v>1.80764815936226</v>
          </cell>
          <cell r="DU198">
            <v>1.7802133159956</v>
          </cell>
          <cell r="DV198">
            <v>1.7989817763146101</v>
          </cell>
          <cell r="DW198">
            <v>1.7980499999999999</v>
          </cell>
          <cell r="DX198">
            <v>1.8274900000000001</v>
          </cell>
          <cell r="DY198">
            <v>1.8368800000000001</v>
          </cell>
          <cell r="DZ198">
            <v>1.8382499999999999</v>
          </cell>
          <cell r="EA198">
            <v>1.8002797357743301</v>
          </cell>
          <cell r="EB198">
            <v>1.80368107781708</v>
          </cell>
          <cell r="EC198">
            <v>1.8035194393631</v>
          </cell>
          <cell r="ED198">
            <v>1.7948277745696299</v>
          </cell>
          <cell r="EE198">
            <v>1.82137298407127</v>
          </cell>
          <cell r="EF198">
            <v>1.86099270668096</v>
          </cell>
          <cell r="EG198">
            <v>1.90559371154075</v>
          </cell>
          <cell r="EH198" t="str">
            <v>n.a.</v>
          </cell>
          <cell r="EI198" t="str">
            <v>n.a.</v>
          </cell>
        </row>
        <row r="199">
          <cell r="A199">
            <v>369</v>
          </cell>
          <cell r="B199" t="str">
            <v>National Currency per US Dollar</v>
          </cell>
          <cell r="C199" t="str">
            <v>None</v>
          </cell>
          <cell r="D199" t="str">
            <v>Trinidad and Tobago</v>
          </cell>
          <cell r="E199" t="str">
            <v>IFTS</v>
          </cell>
          <cell r="F199" t="str">
            <v>369..AF.ZF...</v>
          </cell>
          <cell r="G199" t="str">
            <v>OFFICIAL RATE</v>
          </cell>
          <cell r="H199">
            <v>6.2996999999999996</v>
          </cell>
          <cell r="I199">
            <v>6.2998000000000003</v>
          </cell>
          <cell r="J199">
            <v>6.2998000000000003</v>
          </cell>
          <cell r="K199">
            <v>6.2946999999999997</v>
          </cell>
          <cell r="L199">
            <v>6.2995000000000001</v>
          </cell>
          <cell r="M199">
            <v>6.2992999999999997</v>
          </cell>
          <cell r="N199">
            <v>6.2976000000000001</v>
          </cell>
          <cell r="O199">
            <v>6.2990000000000004</v>
          </cell>
          <cell r="P199">
            <v>6.2995999999999999</v>
          </cell>
          <cell r="Q199">
            <v>6.2996999999999996</v>
          </cell>
          <cell r="R199">
            <v>6.2994000000000003</v>
          </cell>
          <cell r="S199">
            <v>6.2998000000000003</v>
          </cell>
          <cell r="T199">
            <v>6.2998000000000003</v>
          </cell>
          <cell r="U199">
            <v>6.2999000000000001</v>
          </cell>
          <cell r="V199">
            <v>6.3</v>
          </cell>
          <cell r="W199">
            <v>6.2999000000000001</v>
          </cell>
          <cell r="X199">
            <v>6.2999000000000001</v>
          </cell>
          <cell r="Y199">
            <v>6.2998000000000003</v>
          </cell>
          <cell r="Z199">
            <v>6.2999000000000001</v>
          </cell>
          <cell r="AA199">
            <v>6.2998000000000003</v>
          </cell>
          <cell r="AB199">
            <v>6.2999000000000001</v>
          </cell>
          <cell r="AC199">
            <v>6.2988999999999997</v>
          </cell>
          <cell r="AD199">
            <v>6.2939999999999996</v>
          </cell>
          <cell r="AE199">
            <v>6.3029000000000002</v>
          </cell>
          <cell r="AF199">
            <v>6.3044000000000002</v>
          </cell>
          <cell r="AG199">
            <v>6.3102</v>
          </cell>
          <cell r="AH199">
            <v>6.3277000000000001</v>
          </cell>
          <cell r="AI199">
            <v>6.3305999999999996</v>
          </cell>
          <cell r="AJ199">
            <v>6.3190999999999997</v>
          </cell>
          <cell r="AK199">
            <v>6.3201000000000001</v>
          </cell>
          <cell r="AL199">
            <v>6.3110999999999997</v>
          </cell>
          <cell r="AM199">
            <v>6.2891000000000004</v>
          </cell>
          <cell r="AN199">
            <v>6.2957000000000001</v>
          </cell>
          <cell r="AO199">
            <v>6.3093000000000004</v>
          </cell>
          <cell r="AP199">
            <v>6.3152999999999997</v>
          </cell>
          <cell r="AQ199">
            <v>6.3148</v>
          </cell>
          <cell r="AR199">
            <v>6.3254000000000001</v>
          </cell>
          <cell r="AS199">
            <v>6.3192000000000004</v>
          </cell>
          <cell r="AT199">
            <v>6.3288000000000002</v>
          </cell>
          <cell r="AU199">
            <v>6.3220999999999998</v>
          </cell>
          <cell r="AV199">
            <v>6.3151999999999999</v>
          </cell>
          <cell r="AW199">
            <v>6.3230000000000004</v>
          </cell>
          <cell r="AX199">
            <v>6.335</v>
          </cell>
          <cell r="AY199">
            <v>6.3311000000000002</v>
          </cell>
          <cell r="AZ199">
            <v>6.3315000000000001</v>
          </cell>
          <cell r="BA199">
            <v>6.3337000000000003</v>
          </cell>
          <cell r="BB199">
            <v>6.3367000000000004</v>
          </cell>
          <cell r="BC199">
            <v>6.3346999999999998</v>
          </cell>
          <cell r="BD199">
            <v>6.3353999999999999</v>
          </cell>
          <cell r="BE199">
            <v>6.3334999999999999</v>
          </cell>
          <cell r="BF199">
            <v>6.3358999999999996</v>
          </cell>
          <cell r="BG199">
            <v>6.3301999999999996</v>
          </cell>
          <cell r="BH199">
            <v>6.2896000000000001</v>
          </cell>
          <cell r="BI199">
            <v>6.2209000000000003</v>
          </cell>
          <cell r="BJ199">
            <v>6.2556000000000003</v>
          </cell>
          <cell r="BK199">
            <v>6.2549000000000001</v>
          </cell>
          <cell r="BL199">
            <v>6.2621000000000002</v>
          </cell>
          <cell r="BM199">
            <v>6.2723000000000004</v>
          </cell>
          <cell r="BN199">
            <v>6.2953000000000001</v>
          </cell>
          <cell r="BO199">
            <v>6.2874999999999996</v>
          </cell>
          <cell r="BP199">
            <v>6.2941000000000003</v>
          </cell>
          <cell r="BQ199">
            <v>6.2736000000000001</v>
          </cell>
          <cell r="BR199">
            <v>6.2923</v>
          </cell>
          <cell r="BS199">
            <v>6.2994000000000003</v>
          </cell>
          <cell r="BT199">
            <v>6.3089000000000004</v>
          </cell>
          <cell r="BU199">
            <v>6.3190999999999997</v>
          </cell>
          <cell r="BV199">
            <v>6.3367000000000004</v>
          </cell>
          <cell r="BW199">
            <v>6.3426999999999998</v>
          </cell>
          <cell r="BX199">
            <v>6.3453999999999997</v>
          </cell>
          <cell r="BY199">
            <v>6.3617999999999997</v>
          </cell>
          <cell r="BZ199">
            <v>6.3547000000000002</v>
          </cell>
          <cell r="CA199">
            <v>6.3701999999999996</v>
          </cell>
          <cell r="CB199">
            <v>6.3737000000000004</v>
          </cell>
          <cell r="CC199">
            <v>6.3746999999999998</v>
          </cell>
          <cell r="CD199">
            <v>6.3741000000000003</v>
          </cell>
          <cell r="CE199">
            <v>6.3749000000000002</v>
          </cell>
          <cell r="CF199">
            <v>6.3710000000000004</v>
          </cell>
          <cell r="CG199">
            <v>6.3686999999999996</v>
          </cell>
          <cell r="CH199">
            <v>6.3758999999999997</v>
          </cell>
          <cell r="CI199">
            <v>6.3662000000000001</v>
          </cell>
          <cell r="CJ199">
            <v>6.3722000000000003</v>
          </cell>
          <cell r="CK199">
            <v>6.3705999999999996</v>
          </cell>
          <cell r="CL199">
            <v>6.3815</v>
          </cell>
          <cell r="CM199">
            <v>6.4025999999999996</v>
          </cell>
          <cell r="CN199">
            <v>6.4291</v>
          </cell>
          <cell r="CO199">
            <v>6.4192</v>
          </cell>
          <cell r="CP199">
            <v>6.3993250000000002</v>
          </cell>
          <cell r="CQ199">
            <v>6.4018823529411799</v>
          </cell>
          <cell r="CR199">
            <v>6.40069</v>
          </cell>
          <cell r="CS199">
            <v>6.4067949999999998</v>
          </cell>
          <cell r="CT199">
            <v>6.4053550000000001</v>
          </cell>
          <cell r="CU199">
            <v>6.3957619047619101</v>
          </cell>
          <cell r="CV199">
            <v>6.3983150000000002</v>
          </cell>
          <cell r="CW199">
            <v>6.4226000000000001</v>
          </cell>
          <cell r="CX199">
            <v>6.4263000000000003</v>
          </cell>
          <cell r="CY199">
            <v>6.4062842105263202</v>
          </cell>
          <cell r="CZ199">
            <v>6.3979263157894701</v>
          </cell>
          <cell r="DA199">
            <v>6.3942055555555504</v>
          </cell>
          <cell r="DB199">
            <v>6.4318999999999997</v>
          </cell>
          <cell r="DC199">
            <v>6.4324000000000003</v>
          </cell>
          <cell r="DD199">
            <v>6.4318</v>
          </cell>
          <cell r="DE199">
            <v>6.4343000000000004</v>
          </cell>
          <cell r="DF199">
            <v>6.4459999999999997</v>
          </cell>
          <cell r="DG199">
            <v>6.4405999999999999</v>
          </cell>
          <cell r="DH199">
            <v>6.4370000000000003</v>
          </cell>
          <cell r="DI199">
            <v>6.4333</v>
          </cell>
          <cell r="DJ199">
            <v>6.4355000000000002</v>
          </cell>
          <cell r="DK199">
            <v>6.4402999999999997</v>
          </cell>
          <cell r="DL199">
            <v>6.4363999999999999</v>
          </cell>
          <cell r="DM199">
            <v>6.4356999999999998</v>
          </cell>
          <cell r="DN199">
            <v>6.4382000000000001</v>
          </cell>
          <cell r="DO199">
            <v>6.4423527717590297</v>
          </cell>
          <cell r="DP199">
            <v>6.4428000000000001</v>
          </cell>
          <cell r="DQ199">
            <v>6.4414999999999996</v>
          </cell>
          <cell r="DR199">
            <v>6.4401999999999999</v>
          </cell>
          <cell r="DS199">
            <v>6.4454000000000002</v>
          </cell>
          <cell r="DT199">
            <v>6.4409000000000001</v>
          </cell>
          <cell r="DU199">
            <v>6.4385000000000003</v>
          </cell>
          <cell r="DV199">
            <v>6.4499000000000004</v>
          </cell>
          <cell r="DW199">
            <v>6.4596999999999998</v>
          </cell>
          <cell r="DX199">
            <v>6.4493</v>
          </cell>
          <cell r="DY199">
            <v>6.4523999999999999</v>
          </cell>
          <cell r="DZ199">
            <v>6.4528999999999996</v>
          </cell>
          <cell r="EA199">
            <v>6.4661999999999997</v>
          </cell>
          <cell r="EB199">
            <v>6.4577999999999998</v>
          </cell>
          <cell r="EC199">
            <v>6.4109999999999996</v>
          </cell>
          <cell r="ED199">
            <v>6.3785999999999996</v>
          </cell>
          <cell r="EE199">
            <v>6.3657000000000004</v>
          </cell>
          <cell r="EF199">
            <v>6.3686999999999996</v>
          </cell>
          <cell r="EG199">
            <v>6.3624000000000001</v>
          </cell>
          <cell r="EH199">
            <v>6.3607349395751998</v>
          </cell>
          <cell r="EI199">
            <v>6.3611800000000001</v>
          </cell>
        </row>
        <row r="200">
          <cell r="A200">
            <v>744</v>
          </cell>
          <cell r="B200" t="str">
            <v>National Currency per US Dollar</v>
          </cell>
          <cell r="C200" t="str">
            <v>None</v>
          </cell>
          <cell r="D200" t="str">
            <v>Tunisia</v>
          </cell>
          <cell r="E200" t="str">
            <v>IFTS</v>
          </cell>
          <cell r="F200" t="str">
            <v>744..AF.ZF...</v>
          </cell>
          <cell r="G200" t="str">
            <v>MARKET RATE</v>
          </cell>
          <cell r="H200">
            <v>1.2104999999999999</v>
          </cell>
          <cell r="I200">
            <v>1.2134</v>
          </cell>
          <cell r="J200">
            <v>1.2455000000000001</v>
          </cell>
          <cell r="K200">
            <v>1.2670999999999999</v>
          </cell>
          <cell r="L200">
            <v>1.2715000000000001</v>
          </cell>
          <cell r="M200">
            <v>1.2630999999999999</v>
          </cell>
          <cell r="N200">
            <v>1.2552000000000001</v>
          </cell>
          <cell r="O200">
            <v>1.262</v>
          </cell>
          <cell r="P200">
            <v>1.2649999999999999</v>
          </cell>
          <cell r="Q200">
            <v>1.2538</v>
          </cell>
          <cell r="R200">
            <v>1.2276</v>
          </cell>
          <cell r="S200">
            <v>1.2109000000000001</v>
          </cell>
          <cell r="T200">
            <v>1.2291000000000001</v>
          </cell>
          <cell r="U200">
            <v>1.2372000000000001</v>
          </cell>
          <cell r="V200">
            <v>1.2336</v>
          </cell>
          <cell r="W200">
            <v>1.2523</v>
          </cell>
          <cell r="X200">
            <v>1.2696000000000001</v>
          </cell>
          <cell r="Y200">
            <v>1.3115000000000001</v>
          </cell>
          <cell r="Z200">
            <v>1.3308</v>
          </cell>
          <cell r="AA200">
            <v>1.3144</v>
          </cell>
          <cell r="AB200">
            <v>1.3197000000000001</v>
          </cell>
          <cell r="AC200">
            <v>1.3411999999999999</v>
          </cell>
          <cell r="AD200">
            <v>1.3708</v>
          </cell>
          <cell r="AE200">
            <v>1.359</v>
          </cell>
          <cell r="AF200">
            <v>1.3380000000000001</v>
          </cell>
          <cell r="AG200">
            <v>1.3708</v>
          </cell>
          <cell r="AH200">
            <v>1.3565</v>
          </cell>
          <cell r="AI200">
            <v>1.3422000000000001</v>
          </cell>
          <cell r="AJ200">
            <v>1.3137000000000001</v>
          </cell>
          <cell r="AK200">
            <v>1.3288</v>
          </cell>
          <cell r="AL200">
            <v>1.3267</v>
          </cell>
          <cell r="AM200">
            <v>1.321</v>
          </cell>
          <cell r="AN200">
            <v>1.3259000000000001</v>
          </cell>
          <cell r="AO200">
            <v>1.3351</v>
          </cell>
          <cell r="AP200">
            <v>1.3162</v>
          </cell>
          <cell r="AQ200">
            <v>1.2974000000000001</v>
          </cell>
          <cell r="AR200">
            <v>1.3127</v>
          </cell>
          <cell r="AS200">
            <v>1.3125</v>
          </cell>
          <cell r="AT200">
            <v>1.3049999999999999</v>
          </cell>
          <cell r="AU200">
            <v>1.2948999999999999</v>
          </cell>
          <cell r="AV200">
            <v>1.2975000000000001</v>
          </cell>
          <cell r="AW200">
            <v>1.3043</v>
          </cell>
          <cell r="AX200">
            <v>1.3043</v>
          </cell>
          <cell r="AY200">
            <v>1.2814000000000001</v>
          </cell>
          <cell r="AZ200">
            <v>1.2656000000000001</v>
          </cell>
          <cell r="BA200">
            <v>1.2492000000000001</v>
          </cell>
          <cell r="BB200">
            <v>1.2214</v>
          </cell>
          <cell r="BC200">
            <v>1.2275</v>
          </cell>
          <cell r="BD200">
            <v>1.2162999999999999</v>
          </cell>
          <cell r="BE200">
            <v>1.2163999999999999</v>
          </cell>
          <cell r="BF200">
            <v>1.1664000000000001</v>
          </cell>
          <cell r="BG200">
            <v>1.1576</v>
          </cell>
          <cell r="BH200">
            <v>1.1741999999999999</v>
          </cell>
          <cell r="BI200">
            <v>1.1774</v>
          </cell>
          <cell r="BJ200">
            <v>1.1647000000000001</v>
          </cell>
          <cell r="BK200">
            <v>1.2112000000000001</v>
          </cell>
          <cell r="BL200">
            <v>1.2492000000000001</v>
          </cell>
          <cell r="BM200">
            <v>1.3228</v>
          </cell>
          <cell r="BN200">
            <v>1.3871</v>
          </cell>
          <cell r="BO200">
            <v>1.3424</v>
          </cell>
          <cell r="BP200">
            <v>1.3729</v>
          </cell>
          <cell r="BQ200">
            <v>1.4362999999999999</v>
          </cell>
          <cell r="BR200">
            <v>1.4222999999999999</v>
          </cell>
          <cell r="BS200">
            <v>1.4049</v>
          </cell>
          <cell r="BT200">
            <v>1.3732</v>
          </cell>
          <cell r="BU200">
            <v>1.3512999999999999</v>
          </cell>
          <cell r="BV200">
            <v>1.3353999999999999</v>
          </cell>
          <cell r="BW200">
            <v>1.3226</v>
          </cell>
          <cell r="BX200">
            <v>1.3026</v>
          </cell>
          <cell r="BY200">
            <v>1.2902</v>
          </cell>
          <cell r="BZ200">
            <v>1.2863</v>
          </cell>
          <cell r="CA200">
            <v>1.3052999999999999</v>
          </cell>
          <cell r="CB200">
            <v>1.3254999999999999</v>
          </cell>
          <cell r="CC200">
            <v>1.3809</v>
          </cell>
          <cell r="CD200">
            <v>1.3918999999999999</v>
          </cell>
          <cell r="CE200">
            <v>1.4118999999999999</v>
          </cell>
          <cell r="CF200">
            <v>1.4867999999999999</v>
          </cell>
          <cell r="CG200">
            <v>1.5162</v>
          </cell>
          <cell r="CH200">
            <v>1.4781</v>
          </cell>
          <cell r="CI200">
            <v>1.4676</v>
          </cell>
          <cell r="CJ200">
            <v>1.4604999999999999</v>
          </cell>
          <cell r="CK200">
            <v>1.3971</v>
          </cell>
          <cell r="CL200">
            <v>1.4125000000000001</v>
          </cell>
          <cell r="CM200">
            <v>1.4478</v>
          </cell>
          <cell r="CN200">
            <v>1.4381999999999999</v>
          </cell>
          <cell r="CO200">
            <v>1.4162999999999999</v>
          </cell>
          <cell r="CP200">
            <v>1.3955</v>
          </cell>
          <cell r="CQ200">
            <v>1.3696999999999999</v>
          </cell>
          <cell r="CR200">
            <v>1.3772</v>
          </cell>
          <cell r="CS200">
            <v>1.3717999999999999</v>
          </cell>
          <cell r="CT200">
            <v>1.3797999999999999</v>
          </cell>
          <cell r="CU200">
            <v>1.3742000000000001</v>
          </cell>
          <cell r="CV200">
            <v>1.4159999999999999</v>
          </cell>
          <cell r="CW200">
            <v>1.4238999999999999</v>
          </cell>
          <cell r="CX200">
            <v>1.4493</v>
          </cell>
          <cell r="CY200">
            <v>1.4815</v>
          </cell>
          <cell r="CZ200">
            <v>1.5130999999999999</v>
          </cell>
          <cell r="DA200">
            <v>1.502</v>
          </cell>
          <cell r="DB200">
            <v>1.5099</v>
          </cell>
          <cell r="DC200">
            <v>1.5257000000000001</v>
          </cell>
          <cell r="DD200">
            <v>1.5767</v>
          </cell>
          <cell r="DE200">
            <v>1.5989</v>
          </cell>
          <cell r="DF200">
            <v>1.619</v>
          </cell>
          <cell r="DG200">
            <v>1.6105</v>
          </cell>
          <cell r="DH200">
            <v>1.5769</v>
          </cell>
          <cell r="DI200">
            <v>1.5668</v>
          </cell>
          <cell r="DJ200">
            <v>1.5831999999999999</v>
          </cell>
          <cell r="DK200">
            <v>1.56</v>
          </cell>
          <cell r="DL200">
            <v>1.5568</v>
          </cell>
          <cell r="DM200">
            <v>1.5569</v>
          </cell>
          <cell r="DN200">
            <v>1.5827</v>
          </cell>
          <cell r="DO200">
            <v>1.6013999999999999</v>
          </cell>
          <cell r="DP200">
            <v>1.6405000000000001</v>
          </cell>
          <cell r="DQ200">
            <v>1.6315</v>
          </cell>
          <cell r="DR200">
            <v>1.6604000000000001</v>
          </cell>
          <cell r="DS200">
            <v>1.6467000000000001</v>
          </cell>
          <cell r="DT200">
            <v>1.6507000000000001</v>
          </cell>
          <cell r="DU200">
            <v>1.6394</v>
          </cell>
          <cell r="DV200">
            <v>1.6684000000000001</v>
          </cell>
          <cell r="DW200">
            <v>1.6605000000000001</v>
          </cell>
          <cell r="DX200">
            <v>1.6391</v>
          </cell>
          <cell r="DY200">
            <v>1.5909</v>
          </cell>
          <cell r="DZ200">
            <v>1.5778000000000001</v>
          </cell>
          <cell r="EA200">
            <v>1.5884</v>
          </cell>
          <cell r="EB200">
            <v>1.6201000000000001</v>
          </cell>
          <cell r="EC200">
            <v>1.6594</v>
          </cell>
          <cell r="ED200">
            <v>1.7082999999999999</v>
          </cell>
          <cell r="EE200">
            <v>1.7252000000000001</v>
          </cell>
          <cell r="EF200">
            <v>1.7713000000000001</v>
          </cell>
          <cell r="EG200" t="str">
            <v>n.a.</v>
          </cell>
          <cell r="EH200" t="str">
            <v>n.a.</v>
          </cell>
          <cell r="EI200" t="str">
            <v>n.a.</v>
          </cell>
        </row>
        <row r="201">
          <cell r="A201">
            <v>186</v>
          </cell>
          <cell r="B201" t="str">
            <v>National Currency per US Dollar</v>
          </cell>
          <cell r="C201" t="str">
            <v>None</v>
          </cell>
          <cell r="D201" t="str">
            <v>Turkey</v>
          </cell>
          <cell r="E201" t="str">
            <v>IFTS</v>
          </cell>
          <cell r="F201" t="str">
            <v>186..AF.ZF...</v>
          </cell>
          <cell r="G201" t="str">
            <v>MARKET RATE</v>
          </cell>
          <cell r="H201">
            <v>1.347896</v>
          </cell>
          <cell r="I201">
            <v>1.3280539999999998</v>
          </cell>
          <cell r="J201">
            <v>1.3188949999999999</v>
          </cell>
          <cell r="K201">
            <v>1.356376</v>
          </cell>
          <cell r="L201">
            <v>1.5063329999999999</v>
          </cell>
          <cell r="M201">
            <v>1.49376</v>
          </cell>
          <cell r="N201">
            <v>1.450553</v>
          </cell>
          <cell r="O201">
            <v>1.4745269999999999</v>
          </cell>
          <cell r="P201">
            <v>1.5006999999999999</v>
          </cell>
          <cell r="Q201">
            <v>1.4863979999999999</v>
          </cell>
          <cell r="R201">
            <v>1.4463109999999999</v>
          </cell>
          <cell r="S201">
            <v>1.396644</v>
          </cell>
          <cell r="T201">
            <v>1.3504</v>
          </cell>
          <cell r="U201">
            <v>1.3097540000000001</v>
          </cell>
          <cell r="V201">
            <v>1.3080210000000001</v>
          </cell>
          <cell r="W201">
            <v>1.3588549999999999</v>
          </cell>
          <cell r="X201">
            <v>1.3661760000000001</v>
          </cell>
          <cell r="Y201">
            <v>1.3564579999999999</v>
          </cell>
          <cell r="Z201">
            <v>1.333844</v>
          </cell>
          <cell r="AA201">
            <v>1.342379</v>
          </cell>
          <cell r="AB201">
            <v>1.3365933000000001</v>
          </cell>
          <cell r="AC201">
            <v>1.354857</v>
          </cell>
          <cell r="AD201">
            <v>1.3566400000000001</v>
          </cell>
          <cell r="AE201">
            <v>1.3490200000000001</v>
          </cell>
          <cell r="AF201">
            <v>1.3305199999999999</v>
          </cell>
          <cell r="AG201">
            <v>1.3224321428571399</v>
          </cell>
          <cell r="AH201">
            <v>1.33195</v>
          </cell>
          <cell r="AI201">
            <v>1.3331550000000001</v>
          </cell>
          <cell r="AJ201">
            <v>1.43139516129032</v>
          </cell>
          <cell r="AK201">
            <v>1.54353064516129</v>
          </cell>
          <cell r="AL201">
            <v>1.55016290322581</v>
          </cell>
          <cell r="AM201">
            <v>1.46385161290323</v>
          </cell>
          <cell r="AN201">
            <v>1.48051166666667</v>
          </cell>
          <cell r="AO201">
            <v>1.4725145161290301</v>
          </cell>
          <cell r="AP201">
            <v>1.45448666666667</v>
          </cell>
          <cell r="AQ201">
            <v>1.42693064516129</v>
          </cell>
          <cell r="AR201">
            <v>1.42270322580645</v>
          </cell>
          <cell r="AS201">
            <v>1.39260892857143</v>
          </cell>
          <cell r="AT201">
            <v>1.40443870967742</v>
          </cell>
          <cell r="AU201">
            <v>1.35595666666667</v>
          </cell>
          <cell r="AV201">
            <v>1.33431612903226</v>
          </cell>
          <cell r="AW201">
            <v>1.3183400000000001</v>
          </cell>
          <cell r="AX201">
            <v>1.28006774193548</v>
          </cell>
          <cell r="AY201">
            <v>1.31476451612903</v>
          </cell>
          <cell r="AZ201">
            <v>1.25885</v>
          </cell>
          <cell r="BA201">
            <v>1.1944935483871</v>
          </cell>
          <cell r="BB201">
            <v>1.18702333333333</v>
          </cell>
          <cell r="BC201">
            <v>1.17160806451613</v>
          </cell>
          <cell r="BD201">
            <v>1.17160806451613</v>
          </cell>
          <cell r="BE201">
            <v>1.19150172413793</v>
          </cell>
          <cell r="BF201">
            <v>1.2394564516129001</v>
          </cell>
          <cell r="BG201">
            <v>1.2993333333333299</v>
          </cell>
          <cell r="BH201">
            <v>1.2453000000000001</v>
          </cell>
          <cell r="BI201">
            <v>1.231195</v>
          </cell>
          <cell r="BJ201">
            <v>1.2105725806451599</v>
          </cell>
          <cell r="BK201">
            <v>1.17612580645161</v>
          </cell>
          <cell r="BL201">
            <v>1.2372300000000001</v>
          </cell>
          <cell r="BM201">
            <v>1.48030161290323</v>
          </cell>
          <cell r="BN201">
            <v>1.5929116666666701</v>
          </cell>
          <cell r="BO201">
            <v>1.54272419354839</v>
          </cell>
          <cell r="BP201">
            <v>1.5946129032258101</v>
          </cell>
          <cell r="BQ201">
            <v>1.65874107142857</v>
          </cell>
          <cell r="BR201">
            <v>1.7073096774193499</v>
          </cell>
          <cell r="BS201">
            <v>1.6023716666666701</v>
          </cell>
          <cell r="BT201">
            <v>1.5543290322580601</v>
          </cell>
          <cell r="BU201">
            <v>1.5419833333333299</v>
          </cell>
          <cell r="BV201">
            <v>1.51667741935484</v>
          </cell>
          <cell r="BW201">
            <v>1.4830000000000001</v>
          </cell>
          <cell r="BX201">
            <v>1.48668333333333</v>
          </cell>
          <cell r="BY201">
            <v>1.46781612903226</v>
          </cell>
          <cell r="BZ201">
            <v>1.4838750000000001</v>
          </cell>
          <cell r="CA201">
            <v>1.5021177419354801</v>
          </cell>
          <cell r="CB201">
            <v>1.47246129032258</v>
          </cell>
          <cell r="CC201">
            <v>1.5150178571428601</v>
          </cell>
          <cell r="CD201">
            <v>1.53101774193548</v>
          </cell>
          <cell r="CE201">
            <v>1.4886533333333301</v>
          </cell>
          <cell r="CF201">
            <v>1.54196774193548</v>
          </cell>
          <cell r="CG201">
            <v>1.57389166666667</v>
          </cell>
          <cell r="CH201">
            <v>1.5369225806451601</v>
          </cell>
          <cell r="CI201">
            <v>1.50712580645161</v>
          </cell>
          <cell r="CJ201">
            <v>1.4918416666666701</v>
          </cell>
          <cell r="CK201">
            <v>1.42298387096774</v>
          </cell>
          <cell r="CL201">
            <v>1.4359</v>
          </cell>
          <cell r="CM201">
            <v>1.5164</v>
          </cell>
          <cell r="CN201">
            <v>1.5609</v>
          </cell>
          <cell r="CO201">
            <v>1.5873999999999999</v>
          </cell>
          <cell r="CP201">
            <v>1.5760000000000001</v>
          </cell>
          <cell r="CQ201">
            <v>1.5179</v>
          </cell>
          <cell r="CR201">
            <v>1.5708</v>
          </cell>
          <cell r="CS201">
            <v>1.5982000000000001</v>
          </cell>
          <cell r="CT201">
            <v>1.6506000000000001</v>
          </cell>
          <cell r="CU201">
            <v>1.7543</v>
          </cell>
          <cell r="CV201">
            <v>1.7902</v>
          </cell>
          <cell r="CW201">
            <v>1.8264</v>
          </cell>
          <cell r="CX201">
            <v>1.80294333333333</v>
          </cell>
          <cell r="CY201">
            <v>1.8638112903225801</v>
          </cell>
          <cell r="CZ201">
            <v>1.83792258064516</v>
          </cell>
          <cell r="DA201">
            <v>1.7543448275862099</v>
          </cell>
          <cell r="DB201">
            <v>1.7839983870967699</v>
          </cell>
          <cell r="DC201">
            <v>1.78212666666667</v>
          </cell>
          <cell r="DD201">
            <v>1.8024145161290299</v>
          </cell>
          <cell r="DE201">
            <v>1.82073166666667</v>
          </cell>
          <cell r="DF201">
            <v>1.80905</v>
          </cell>
          <cell r="DG201">
            <v>1.79173870967742</v>
          </cell>
          <cell r="DH201">
            <v>1.7983066666666701</v>
          </cell>
          <cell r="DI201">
            <v>1.7977129032258099</v>
          </cell>
          <cell r="DJ201">
            <v>1.7897466666666699</v>
          </cell>
          <cell r="DK201">
            <v>1.7839177419354799</v>
          </cell>
          <cell r="DL201">
            <v>1.76741129032258</v>
          </cell>
          <cell r="DM201">
            <v>1.77228928571429</v>
          </cell>
          <cell r="DN201">
            <v>1.8087112903225799</v>
          </cell>
          <cell r="DO201">
            <v>1.7980766666666701</v>
          </cell>
          <cell r="DP201">
            <v>1.82122903225806</v>
          </cell>
          <cell r="DQ201">
            <v>1.8956316666666699</v>
          </cell>
          <cell r="DR201">
            <v>1.9327016129032299</v>
          </cell>
          <cell r="DS201">
            <v>1.95859032258065</v>
          </cell>
          <cell r="DT201">
            <v>2.0196000000000001</v>
          </cell>
          <cell r="DU201">
            <v>1.9880435483871</v>
          </cell>
          <cell r="DV201">
            <v>2.0239099999999999</v>
          </cell>
          <cell r="DW201">
            <v>2.0590241935483902</v>
          </cell>
          <cell r="DX201">
            <v>2.2160500000000001</v>
          </cell>
          <cell r="DY201">
            <v>2.2159803571428598</v>
          </cell>
          <cell r="DZ201">
            <v>2.2177354838709702</v>
          </cell>
          <cell r="EA201">
            <v>2.13007833333333</v>
          </cell>
          <cell r="EB201">
            <v>2.0939596774193499</v>
          </cell>
          <cell r="EC201">
            <v>2.1173083333333298</v>
          </cell>
          <cell r="ED201">
            <v>2.1176032258064499</v>
          </cell>
          <cell r="EE201">
            <v>2.1610403225806398</v>
          </cell>
          <cell r="EF201">
            <v>2.20753666666667</v>
          </cell>
          <cell r="EG201">
            <v>2.26104193548387</v>
          </cell>
          <cell r="EH201">
            <v>2.2342149999999998</v>
          </cell>
          <cell r="EI201" t="str">
            <v>n.a.</v>
          </cell>
        </row>
        <row r="202">
          <cell r="A202">
            <v>925</v>
          </cell>
          <cell r="B202" t="str">
            <v>National Currency per US Dollar</v>
          </cell>
          <cell r="C202" t="str">
            <v>None</v>
          </cell>
          <cell r="D202" t="str">
            <v xml:space="preserve">Turkmenistan        </v>
          </cell>
          <cell r="E202" t="str">
            <v>IFTS</v>
          </cell>
          <cell r="F202" t="str">
            <v>925..AF.ZF...</v>
          </cell>
          <cell r="G202" t="str">
            <v>OFFICIAL RATE</v>
          </cell>
          <cell r="H202" t="str">
            <v>n.a.</v>
          </cell>
          <cell r="I202" t="str">
            <v>n.a.</v>
          </cell>
          <cell r="J202" t="str">
            <v>n.a.</v>
          </cell>
          <cell r="K202" t="str">
            <v>n.a.</v>
          </cell>
          <cell r="L202" t="str">
            <v>n.a.</v>
          </cell>
          <cell r="M202" t="str">
            <v>n.a.</v>
          </cell>
          <cell r="N202" t="str">
            <v>n.a.</v>
          </cell>
          <cell r="O202" t="str">
            <v>n.a.</v>
          </cell>
          <cell r="P202" t="str">
            <v>n.a.</v>
          </cell>
          <cell r="Q202" t="str">
            <v>n.a.</v>
          </cell>
          <cell r="R202" t="str">
            <v>n.a.</v>
          </cell>
          <cell r="S202" t="str">
            <v>n.a.</v>
          </cell>
          <cell r="T202" t="str">
            <v>n.a.</v>
          </cell>
          <cell r="U202" t="str">
            <v>n.a.</v>
          </cell>
          <cell r="V202" t="str">
            <v>n.a.</v>
          </cell>
          <cell r="W202" t="str">
            <v>n.a.</v>
          </cell>
          <cell r="X202" t="str">
            <v>n.a.</v>
          </cell>
          <cell r="Y202" t="str">
            <v>n.a.</v>
          </cell>
          <cell r="Z202" t="str">
            <v>n.a.</v>
          </cell>
          <cell r="AA202" t="str">
            <v>n.a.</v>
          </cell>
          <cell r="AB202" t="str">
            <v>n.a.</v>
          </cell>
          <cell r="AC202" t="str">
            <v>n.a.</v>
          </cell>
          <cell r="AD202" t="str">
            <v>n.a.</v>
          </cell>
          <cell r="AE202" t="str">
            <v>n.a.</v>
          </cell>
          <cell r="AF202" t="str">
            <v>n.a.</v>
          </cell>
          <cell r="AG202" t="str">
            <v>n.a.</v>
          </cell>
          <cell r="AH202" t="str">
            <v>n.a.</v>
          </cell>
          <cell r="AI202" t="str">
            <v>n.a.</v>
          </cell>
          <cell r="AJ202" t="str">
            <v>n.a.</v>
          </cell>
          <cell r="AK202" t="str">
            <v>n.a.</v>
          </cell>
          <cell r="AL202" t="str">
            <v>n.a.</v>
          </cell>
          <cell r="AM202" t="str">
            <v>n.a.</v>
          </cell>
          <cell r="AN202" t="str">
            <v>n.a.</v>
          </cell>
          <cell r="AO202" t="str">
            <v>n.a.</v>
          </cell>
          <cell r="AP202" t="str">
            <v>n.a.</v>
          </cell>
          <cell r="AQ202" t="str">
            <v>n.a.</v>
          </cell>
          <cell r="AR202" t="str">
            <v>n.a.</v>
          </cell>
          <cell r="AS202" t="str">
            <v>n.a.</v>
          </cell>
          <cell r="AT202" t="str">
            <v>n.a.</v>
          </cell>
          <cell r="AU202" t="str">
            <v>n.a.</v>
          </cell>
          <cell r="AV202" t="str">
            <v>n.a.</v>
          </cell>
          <cell r="AW202" t="str">
            <v>n.a.</v>
          </cell>
          <cell r="AX202" t="str">
            <v>n.a.</v>
          </cell>
          <cell r="AY202" t="str">
            <v>n.a.</v>
          </cell>
          <cell r="AZ202" t="str">
            <v>n.a.</v>
          </cell>
          <cell r="BA202" t="str">
            <v>n.a.</v>
          </cell>
          <cell r="BB202" t="str">
            <v>n.a.</v>
          </cell>
          <cell r="BC202" t="str">
            <v>n.a.</v>
          </cell>
          <cell r="BD202" t="str">
            <v>n.a.</v>
          </cell>
          <cell r="BE202" t="str">
            <v>n.a.</v>
          </cell>
          <cell r="BF202" t="str">
            <v>n.a.</v>
          </cell>
          <cell r="BG202" t="str">
            <v>n.a.</v>
          </cell>
          <cell r="BH202" t="str">
            <v>n.a.</v>
          </cell>
          <cell r="BI202" t="str">
            <v>n.a.</v>
          </cell>
          <cell r="BJ202" t="str">
            <v>n.a.</v>
          </cell>
          <cell r="BK202" t="str">
            <v>n.a.</v>
          </cell>
          <cell r="BL202" t="str">
            <v>n.a.</v>
          </cell>
          <cell r="BM202" t="str">
            <v>n.a.</v>
          </cell>
          <cell r="BN202" t="str">
            <v>n.a.</v>
          </cell>
          <cell r="BO202" t="str">
            <v>n.a.</v>
          </cell>
          <cell r="BP202" t="str">
            <v>n.a.</v>
          </cell>
          <cell r="BQ202" t="str">
            <v>n.a.</v>
          </cell>
          <cell r="BR202" t="str">
            <v>n.a.</v>
          </cell>
          <cell r="BS202" t="str">
            <v>n.a.</v>
          </cell>
          <cell r="BT202" t="str">
            <v>n.a.</v>
          </cell>
          <cell r="BU202" t="str">
            <v>n.a.</v>
          </cell>
          <cell r="BV202" t="str">
            <v>n.a.</v>
          </cell>
          <cell r="BW202" t="str">
            <v>n.a.</v>
          </cell>
          <cell r="BX202" t="str">
            <v>n.a.</v>
          </cell>
          <cell r="BY202" t="str">
            <v>n.a.</v>
          </cell>
          <cell r="BZ202" t="str">
            <v>n.a.</v>
          </cell>
          <cell r="CA202" t="str">
            <v>n.a.</v>
          </cell>
          <cell r="CB202" t="str">
            <v>n.a.</v>
          </cell>
          <cell r="CC202" t="str">
            <v>n.a.</v>
          </cell>
          <cell r="CD202" t="str">
            <v>n.a.</v>
          </cell>
          <cell r="CE202" t="str">
            <v>n.a.</v>
          </cell>
          <cell r="CF202" t="str">
            <v>n.a.</v>
          </cell>
          <cell r="CG202" t="str">
            <v>n.a.</v>
          </cell>
          <cell r="CH202" t="str">
            <v>n.a.</v>
          </cell>
          <cell r="CI202" t="str">
            <v>n.a.</v>
          </cell>
          <cell r="CJ202" t="str">
            <v>n.a.</v>
          </cell>
          <cell r="CK202" t="str">
            <v>n.a.</v>
          </cell>
          <cell r="CL202" t="str">
            <v>n.a.</v>
          </cell>
          <cell r="CM202" t="str">
            <v>n.a.</v>
          </cell>
          <cell r="CN202" t="str">
            <v>n.a.</v>
          </cell>
          <cell r="CO202" t="str">
            <v>n.a.</v>
          </cell>
          <cell r="CP202" t="str">
            <v>n.a.</v>
          </cell>
          <cell r="CQ202" t="str">
            <v>n.a.</v>
          </cell>
          <cell r="CR202" t="str">
            <v>n.a.</v>
          </cell>
          <cell r="CS202" t="str">
            <v>n.a.</v>
          </cell>
          <cell r="CT202" t="str">
            <v>n.a.</v>
          </cell>
          <cell r="CU202" t="str">
            <v>n.a.</v>
          </cell>
          <cell r="CV202" t="str">
            <v>n.a.</v>
          </cell>
          <cell r="CW202" t="str">
            <v>n.a.</v>
          </cell>
          <cell r="CX202" t="str">
            <v>n.a.</v>
          </cell>
          <cell r="CY202" t="str">
            <v>n.a.</v>
          </cell>
          <cell r="CZ202" t="str">
            <v>n.a.</v>
          </cell>
          <cell r="DA202" t="str">
            <v>n.a.</v>
          </cell>
          <cell r="DB202" t="str">
            <v>n.a.</v>
          </cell>
          <cell r="DC202" t="str">
            <v>n.a.</v>
          </cell>
          <cell r="DD202" t="str">
            <v>n.a.</v>
          </cell>
          <cell r="DE202" t="str">
            <v>n.a.</v>
          </cell>
          <cell r="DF202" t="str">
            <v>n.a.</v>
          </cell>
          <cell r="DG202" t="str">
            <v>n.a.</v>
          </cell>
          <cell r="DH202" t="str">
            <v>n.a.</v>
          </cell>
          <cell r="DI202" t="str">
            <v>n.a.</v>
          </cell>
          <cell r="DJ202" t="str">
            <v>n.a.</v>
          </cell>
          <cell r="DK202" t="str">
            <v>n.a.</v>
          </cell>
          <cell r="DL202" t="str">
            <v>n.a.</v>
          </cell>
          <cell r="DM202" t="str">
            <v>n.a.</v>
          </cell>
          <cell r="DN202" t="str">
            <v>n.a.</v>
          </cell>
          <cell r="DO202" t="str">
            <v>n.a.</v>
          </cell>
          <cell r="DP202" t="str">
            <v>n.a.</v>
          </cell>
          <cell r="DQ202" t="str">
            <v>n.a.</v>
          </cell>
          <cell r="DR202" t="str">
            <v>n.a.</v>
          </cell>
          <cell r="DS202" t="str">
            <v>n.a.</v>
          </cell>
          <cell r="DT202" t="str">
            <v>n.a.</v>
          </cell>
          <cell r="DU202" t="str">
            <v>n.a.</v>
          </cell>
          <cell r="DV202" t="str">
            <v>n.a.</v>
          </cell>
          <cell r="DW202" t="str">
            <v>n.a.</v>
          </cell>
          <cell r="DX202" t="str">
            <v>n.a.</v>
          </cell>
          <cell r="DY202" t="str">
            <v>n.a.</v>
          </cell>
          <cell r="DZ202" t="str">
            <v>n.a.</v>
          </cell>
          <cell r="EA202" t="str">
            <v>n.a.</v>
          </cell>
          <cell r="EB202" t="str">
            <v>n.a.</v>
          </cell>
          <cell r="EC202" t="str">
            <v>n.a.</v>
          </cell>
          <cell r="ED202" t="str">
            <v>n.a.</v>
          </cell>
          <cell r="EE202" t="str">
            <v>n.a.</v>
          </cell>
          <cell r="EF202" t="str">
            <v>n.a.</v>
          </cell>
          <cell r="EG202" t="str">
            <v>n.a.</v>
          </cell>
          <cell r="EH202" t="str">
            <v>n.a.</v>
          </cell>
          <cell r="EI202" t="str">
            <v>n.a.</v>
          </cell>
        </row>
        <row r="203">
          <cell r="A203">
            <v>373</v>
          </cell>
          <cell r="B203" t="str">
            <v>National Currency per US Dollar</v>
          </cell>
          <cell r="C203" t="str">
            <v>None</v>
          </cell>
          <cell r="D203" t="str">
            <v>U.S. Virgin Islands</v>
          </cell>
          <cell r="E203" t="str">
            <v>IFTS</v>
          </cell>
          <cell r="F203" t="str">
            <v>373..AF.ZF...</v>
          </cell>
          <cell r="G203" t="str">
            <v>OFFICIAL RATE</v>
          </cell>
          <cell r="H203">
            <v>1</v>
          </cell>
          <cell r="I203">
            <v>1</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cell r="AD203">
            <v>1</v>
          </cell>
          <cell r="AE203">
            <v>1</v>
          </cell>
          <cell r="AF203">
            <v>1</v>
          </cell>
          <cell r="AG203">
            <v>1</v>
          </cell>
          <cell r="AH203">
            <v>1</v>
          </cell>
          <cell r="AI203">
            <v>1</v>
          </cell>
          <cell r="AJ203">
            <v>1</v>
          </cell>
          <cell r="AK203">
            <v>1</v>
          </cell>
          <cell r="AL203">
            <v>1</v>
          </cell>
          <cell r="AM203">
            <v>1</v>
          </cell>
          <cell r="AN203">
            <v>1</v>
          </cell>
          <cell r="AO203">
            <v>1</v>
          </cell>
          <cell r="AP203">
            <v>1</v>
          </cell>
          <cell r="AQ203">
            <v>1</v>
          </cell>
          <cell r="AR203">
            <v>1</v>
          </cell>
          <cell r="AS203">
            <v>1</v>
          </cell>
          <cell r="AT203">
            <v>1</v>
          </cell>
          <cell r="AU203">
            <v>1</v>
          </cell>
          <cell r="AV203">
            <v>1</v>
          </cell>
          <cell r="AW203">
            <v>1</v>
          </cell>
          <cell r="AX203">
            <v>1</v>
          </cell>
          <cell r="AY203">
            <v>1</v>
          </cell>
          <cell r="AZ203">
            <v>1</v>
          </cell>
          <cell r="BA203">
            <v>1</v>
          </cell>
          <cell r="BB203">
            <v>1</v>
          </cell>
          <cell r="BC203">
            <v>1</v>
          </cell>
          <cell r="BD203">
            <v>1</v>
          </cell>
          <cell r="BE203">
            <v>1</v>
          </cell>
          <cell r="BF203">
            <v>1</v>
          </cell>
          <cell r="BG203">
            <v>1</v>
          </cell>
          <cell r="BH203">
            <v>1</v>
          </cell>
          <cell r="BI203">
            <v>1</v>
          </cell>
          <cell r="BJ203">
            <v>1</v>
          </cell>
          <cell r="BK203">
            <v>1</v>
          </cell>
          <cell r="BL203">
            <v>1</v>
          </cell>
          <cell r="BM203">
            <v>1</v>
          </cell>
          <cell r="BN203">
            <v>1</v>
          </cell>
          <cell r="BO203">
            <v>1</v>
          </cell>
          <cell r="BP203">
            <v>1</v>
          </cell>
          <cell r="BQ203">
            <v>1</v>
          </cell>
          <cell r="BR203">
            <v>1</v>
          </cell>
          <cell r="BS203">
            <v>1</v>
          </cell>
          <cell r="BT203">
            <v>1</v>
          </cell>
          <cell r="BU203">
            <v>1</v>
          </cell>
          <cell r="BV203">
            <v>1</v>
          </cell>
          <cell r="BW203">
            <v>1</v>
          </cell>
          <cell r="BX203">
            <v>1</v>
          </cell>
          <cell r="BY203">
            <v>1</v>
          </cell>
          <cell r="BZ203">
            <v>1</v>
          </cell>
          <cell r="CA203">
            <v>1</v>
          </cell>
          <cell r="CB203">
            <v>1</v>
          </cell>
          <cell r="CC203">
            <v>1</v>
          </cell>
          <cell r="CD203">
            <v>1</v>
          </cell>
          <cell r="CE203">
            <v>1</v>
          </cell>
          <cell r="CF203">
            <v>1</v>
          </cell>
          <cell r="CG203">
            <v>1</v>
          </cell>
          <cell r="CH203">
            <v>1</v>
          </cell>
          <cell r="CI203">
            <v>1</v>
          </cell>
          <cell r="CJ203">
            <v>1</v>
          </cell>
          <cell r="CK203">
            <v>1</v>
          </cell>
          <cell r="CL203">
            <v>1</v>
          </cell>
          <cell r="CM203">
            <v>1</v>
          </cell>
          <cell r="CN203">
            <v>1</v>
          </cell>
          <cell r="CO203">
            <v>1</v>
          </cell>
          <cell r="CP203">
            <v>1</v>
          </cell>
          <cell r="CQ203">
            <v>1</v>
          </cell>
          <cell r="CR203">
            <v>1</v>
          </cell>
          <cell r="CS203">
            <v>1</v>
          </cell>
          <cell r="CT203">
            <v>1</v>
          </cell>
          <cell r="CU203">
            <v>1</v>
          </cell>
          <cell r="CV203">
            <v>1</v>
          </cell>
          <cell r="CW203">
            <v>1</v>
          </cell>
          <cell r="CX203">
            <v>1</v>
          </cell>
          <cell r="CY203">
            <v>1</v>
          </cell>
          <cell r="CZ203">
            <v>1</v>
          </cell>
          <cell r="DA203">
            <v>1</v>
          </cell>
          <cell r="DB203">
            <v>1</v>
          </cell>
          <cell r="DC203">
            <v>1</v>
          </cell>
          <cell r="DD203">
            <v>1</v>
          </cell>
          <cell r="DE203">
            <v>1</v>
          </cell>
          <cell r="DF203">
            <v>1</v>
          </cell>
          <cell r="DG203">
            <v>1</v>
          </cell>
          <cell r="DH203">
            <v>1</v>
          </cell>
          <cell r="DI203">
            <v>1</v>
          </cell>
          <cell r="DJ203">
            <v>1</v>
          </cell>
          <cell r="DK203">
            <v>1</v>
          </cell>
          <cell r="DL203">
            <v>1</v>
          </cell>
          <cell r="DM203">
            <v>1</v>
          </cell>
          <cell r="DN203">
            <v>1</v>
          </cell>
          <cell r="DO203">
            <v>1</v>
          </cell>
          <cell r="DP203">
            <v>1</v>
          </cell>
          <cell r="DQ203">
            <v>1</v>
          </cell>
          <cell r="DR203">
            <v>1</v>
          </cell>
          <cell r="DS203">
            <v>1</v>
          </cell>
          <cell r="DT203">
            <v>1</v>
          </cell>
          <cell r="DU203">
            <v>1</v>
          </cell>
          <cell r="DV203">
            <v>1</v>
          </cell>
          <cell r="DW203">
            <v>1</v>
          </cell>
          <cell r="DX203">
            <v>1</v>
          </cell>
          <cell r="DY203">
            <v>1</v>
          </cell>
          <cell r="DZ203">
            <v>1</v>
          </cell>
          <cell r="EA203">
            <v>1</v>
          </cell>
          <cell r="EB203">
            <v>1</v>
          </cell>
          <cell r="EC203">
            <v>1</v>
          </cell>
          <cell r="ED203">
            <v>1</v>
          </cell>
          <cell r="EE203">
            <v>1</v>
          </cell>
          <cell r="EF203">
            <v>1</v>
          </cell>
          <cell r="EG203">
            <v>1</v>
          </cell>
          <cell r="EH203">
            <v>1</v>
          </cell>
          <cell r="EI203">
            <v>1</v>
          </cell>
        </row>
        <row r="204">
          <cell r="A204">
            <v>746</v>
          </cell>
          <cell r="B204" t="str">
            <v>National Currency per US Dollar</v>
          </cell>
          <cell r="C204" t="str">
            <v>None</v>
          </cell>
          <cell r="D204" t="str">
            <v xml:space="preserve">Uganda              </v>
          </cell>
          <cell r="E204" t="str">
            <v>IFTS</v>
          </cell>
          <cell r="F204" t="str">
            <v>746..AF.ZF...</v>
          </cell>
          <cell r="G204" t="str">
            <v>PRINCIPAL RATE</v>
          </cell>
          <cell r="H204">
            <v>1938.1590000000001</v>
          </cell>
          <cell r="I204">
            <v>1865.0640000000001</v>
          </cell>
          <cell r="J204">
            <v>1926.650682</v>
          </cell>
          <cell r="K204">
            <v>1918.7819999999999</v>
          </cell>
          <cell r="L204">
            <v>1855.5350000000001</v>
          </cell>
          <cell r="M204">
            <v>1818.6645000000001</v>
          </cell>
          <cell r="N204">
            <v>1748.2619999999999</v>
          </cell>
          <cell r="O204">
            <v>1731.5231818181801</v>
          </cell>
          <cell r="P204">
            <v>1715.5550000000001</v>
          </cell>
          <cell r="Q204">
            <v>1735.4369999999999</v>
          </cell>
          <cell r="R204">
            <v>1730.885</v>
          </cell>
          <cell r="S204">
            <v>1739.1392000000001</v>
          </cell>
          <cell r="T204">
            <v>1732.0057999999999</v>
          </cell>
          <cell r="U204">
            <v>1711.0664999999999</v>
          </cell>
          <cell r="V204">
            <v>1711.2339999999999</v>
          </cell>
          <cell r="W204">
            <v>1777.6780000000001</v>
          </cell>
          <cell r="X204">
            <v>1775.62318181818</v>
          </cell>
          <cell r="Y204">
            <v>1738.319</v>
          </cell>
          <cell r="Z204">
            <v>1752.1222499999999</v>
          </cell>
          <cell r="AA204">
            <v>1814.85977272727</v>
          </cell>
          <cell r="AB204">
            <v>1847.60681818182</v>
          </cell>
          <cell r="AC204">
            <v>1856.8040000000001</v>
          </cell>
          <cell r="AD204">
            <v>1834.54</v>
          </cell>
          <cell r="AE204">
            <v>1816.13</v>
          </cell>
          <cell r="AF204">
            <v>1819.12</v>
          </cell>
          <cell r="AG204">
            <v>1815.84</v>
          </cell>
          <cell r="AH204">
            <v>1820.94</v>
          </cell>
          <cell r="AI204">
            <v>1827.4811111111101</v>
          </cell>
          <cell r="AJ204">
            <v>1836.3419047619</v>
          </cell>
          <cell r="AK204">
            <v>1859.94928571429</v>
          </cell>
          <cell r="AL204">
            <v>1857.72</v>
          </cell>
          <cell r="AM204">
            <v>1847.76086956522</v>
          </cell>
          <cell r="AN204">
            <v>1854.6766666666699</v>
          </cell>
          <cell r="AO204">
            <v>1843.4265</v>
          </cell>
          <cell r="AP204">
            <v>1818.85136363636</v>
          </cell>
          <cell r="AQ204">
            <v>1775.33315789474</v>
          </cell>
          <cell r="AR204">
            <v>1792.28</v>
          </cell>
          <cell r="AS204">
            <v>1751.68</v>
          </cell>
          <cell r="AT204">
            <v>1750.68</v>
          </cell>
          <cell r="AU204">
            <v>1728.8910000000001</v>
          </cell>
          <cell r="AV204">
            <v>1695.1527272727301</v>
          </cell>
          <cell r="AW204">
            <v>1643.5733333333301</v>
          </cell>
          <cell r="AX204">
            <v>1652.8697727272699</v>
          </cell>
          <cell r="AY204">
            <v>1737.4304347826101</v>
          </cell>
          <cell r="AZ204">
            <v>1762.83025</v>
          </cell>
          <cell r="BA204">
            <v>1747.17166666667</v>
          </cell>
          <cell r="BB204">
            <v>1707.72875</v>
          </cell>
          <cell r="BC204">
            <v>1711.61333333333</v>
          </cell>
          <cell r="BD204">
            <v>1710.5856818181801</v>
          </cell>
          <cell r="BE204">
            <v>1707.8297619047601</v>
          </cell>
          <cell r="BF204">
            <v>1684.2555263157899</v>
          </cell>
          <cell r="BG204">
            <v>1686.6834090909099</v>
          </cell>
          <cell r="BH204">
            <v>1647.6807142857101</v>
          </cell>
          <cell r="BI204">
            <v>1600.73973684211</v>
          </cell>
          <cell r="BJ204">
            <v>1633.9402173912999</v>
          </cell>
          <cell r="BK204">
            <v>1623.61904761905</v>
          </cell>
          <cell r="BL204">
            <v>1645.0107499999999</v>
          </cell>
          <cell r="BM204">
            <v>1838.66295454545</v>
          </cell>
          <cell r="BN204">
            <v>1910.13</v>
          </cell>
          <cell r="BO204">
            <v>1956.1887999999999</v>
          </cell>
          <cell r="BP204">
            <v>1975.97</v>
          </cell>
          <cell r="BQ204">
            <v>1964.83275</v>
          </cell>
          <cell r="BR204">
            <v>2051.5452272727298</v>
          </cell>
          <cell r="BS204">
            <v>2175.6102500000002</v>
          </cell>
          <cell r="BT204">
            <v>2247.6824999999999</v>
          </cell>
          <cell r="BU204">
            <v>2137.1795000000002</v>
          </cell>
          <cell r="BV204">
            <v>2110.7663043478301</v>
          </cell>
          <cell r="BW204">
            <v>2071.6688095238101</v>
          </cell>
          <cell r="BX204">
            <v>1961.9036363636401</v>
          </cell>
          <cell r="BY204">
            <v>1898.2826190476201</v>
          </cell>
          <cell r="BZ204">
            <v>1873.7782500000001</v>
          </cell>
          <cell r="CA204">
            <v>1896.6370454545499</v>
          </cell>
          <cell r="CB204">
            <v>1935.62605263158</v>
          </cell>
          <cell r="CC204">
            <v>1996.5360000000001</v>
          </cell>
          <cell r="CD204">
            <v>2086.3663636363599</v>
          </cell>
          <cell r="CE204">
            <v>2083.0039999999999</v>
          </cell>
          <cell r="CF204">
            <v>2174.56833333333</v>
          </cell>
          <cell r="CG204">
            <v>2257.4360000000001</v>
          </cell>
          <cell r="CH204">
            <v>2257.28636363636</v>
          </cell>
          <cell r="CI204">
            <v>2230.9407142857099</v>
          </cell>
          <cell r="CJ204">
            <v>2251.3030952381</v>
          </cell>
          <cell r="CK204">
            <v>2264.8209542725499</v>
          </cell>
          <cell r="CL204">
            <v>2288.8728571428601</v>
          </cell>
          <cell r="CM204">
            <v>2303.9293478260902</v>
          </cell>
          <cell r="CN204">
            <v>2332.4664166666698</v>
          </cell>
          <cell r="CO204">
            <v>2341.9272222222198</v>
          </cell>
          <cell r="CP204">
            <v>2393.3130476190499</v>
          </cell>
          <cell r="CQ204">
            <v>2367.5892105263201</v>
          </cell>
          <cell r="CR204">
            <v>2387.68404761905</v>
          </cell>
          <cell r="CS204">
            <v>2461.0385000000001</v>
          </cell>
          <cell r="CT204">
            <v>2587.2283333333298</v>
          </cell>
          <cell r="CU204">
            <v>2753.2327272727298</v>
          </cell>
          <cell r="CV204">
            <v>2814.01876833079</v>
          </cell>
          <cell r="CW204">
            <v>2805.3659749066901</v>
          </cell>
          <cell r="CX204">
            <v>2582.1772999999998</v>
          </cell>
          <cell r="CY204">
            <v>2446.9142999999999</v>
          </cell>
          <cell r="CZ204">
            <v>2414.1930952380999</v>
          </cell>
          <cell r="DA204">
            <v>2327.96928571429</v>
          </cell>
          <cell r="DB204">
            <v>2485.0180952381002</v>
          </cell>
          <cell r="DC204">
            <v>2506.2126315789501</v>
          </cell>
          <cell r="DD204">
            <v>2479.05294603737</v>
          </cell>
          <cell r="DE204">
            <v>2484.3576190476201</v>
          </cell>
          <cell r="DF204">
            <v>2474.18022727273</v>
          </cell>
          <cell r="DG204">
            <v>2492.0381289504598</v>
          </cell>
          <cell r="DH204">
            <v>2515.877</v>
          </cell>
          <cell r="DI204">
            <v>2579.4281129554902</v>
          </cell>
          <cell r="DJ204">
            <v>2622.95272727273</v>
          </cell>
          <cell r="DK204">
            <v>2673.4770616935498</v>
          </cell>
          <cell r="DL204">
            <v>2683.7892857142901</v>
          </cell>
          <cell r="DM204">
            <v>2657.5493030125199</v>
          </cell>
          <cell r="DN204">
            <v>2636.8915789473699</v>
          </cell>
          <cell r="DO204">
            <v>2578.01169263981</v>
          </cell>
          <cell r="DP204">
            <v>2586.1134876154601</v>
          </cell>
          <cell r="DQ204">
            <v>2593.08150594265</v>
          </cell>
          <cell r="DR204">
            <v>2588.90052048496</v>
          </cell>
          <cell r="DS204">
            <v>2578.87150811025</v>
          </cell>
          <cell r="DT204">
            <v>2568.8642140883699</v>
          </cell>
          <cell r="DU204">
            <v>2534.3918437899802</v>
          </cell>
          <cell r="DV204">
            <v>2523.27262143086</v>
          </cell>
          <cell r="DW204">
            <v>2512.9372610108398</v>
          </cell>
          <cell r="DX204">
            <v>2499.9038907653298</v>
          </cell>
          <cell r="DY204">
            <v>2471.9617895144802</v>
          </cell>
          <cell r="DZ204">
            <v>2534.2156913107301</v>
          </cell>
          <cell r="EA204">
            <v>2529.7870069751698</v>
          </cell>
          <cell r="EB204">
            <v>2532.38585285101</v>
          </cell>
          <cell r="EC204">
            <v>2580.8622714858702</v>
          </cell>
          <cell r="ED204">
            <v>2633.51535669946</v>
          </cell>
          <cell r="EE204">
            <v>2612.5046868212498</v>
          </cell>
          <cell r="EF204">
            <v>2618.8000000000002</v>
          </cell>
          <cell r="EG204" t="str">
            <v>n.a.</v>
          </cell>
          <cell r="EH204" t="str">
            <v>n.a.</v>
          </cell>
          <cell r="EI204" t="str">
            <v>n.a.</v>
          </cell>
        </row>
        <row r="205">
          <cell r="A205">
            <v>926</v>
          </cell>
          <cell r="B205" t="str">
            <v>National Currency per US Dollar</v>
          </cell>
          <cell r="C205" t="str">
            <v>None</v>
          </cell>
          <cell r="D205" t="str">
            <v>Ukraine</v>
          </cell>
          <cell r="E205" t="str">
            <v>IFTS</v>
          </cell>
          <cell r="F205" t="str">
            <v>926..AF.ZF...</v>
          </cell>
          <cell r="G205" t="str">
            <v>OFFICIAL RATE</v>
          </cell>
          <cell r="H205">
            <v>5.3312290000000004</v>
          </cell>
          <cell r="I205">
            <v>5.330565</v>
          </cell>
          <cell r="J205">
            <v>5.3295000000000003</v>
          </cell>
          <cell r="K205">
            <v>5.3289999999999997</v>
          </cell>
          <cell r="L205">
            <v>5.3273739999999998</v>
          </cell>
          <cell r="M205">
            <v>5.3220000000000001</v>
          </cell>
          <cell r="N205">
            <v>5.3181000000000003</v>
          </cell>
          <cell r="O205">
            <v>5.3136000000000001</v>
          </cell>
          <cell r="P205">
            <v>5.3097000000000003</v>
          </cell>
          <cell r="Q205">
            <v>5.3068999999999997</v>
          </cell>
          <cell r="R205">
            <v>5.3063000000000002</v>
          </cell>
          <cell r="S205">
            <v>5.3059000000000003</v>
          </cell>
          <cell r="T205">
            <v>5.3046480000000003</v>
          </cell>
          <cell r="U205">
            <v>5.3000109999999996</v>
          </cell>
          <cell r="V205">
            <v>5.2920230000000004</v>
          </cell>
          <cell r="W205">
            <v>5.1920099999999998</v>
          </cell>
          <cell r="X205">
            <v>5.05</v>
          </cell>
          <cell r="Y205">
            <v>5.0548299999999999</v>
          </cell>
          <cell r="Z205">
            <v>5.0532260000000004</v>
          </cell>
          <cell r="AA205">
            <v>5.05</v>
          </cell>
          <cell r="AB205">
            <v>5.05</v>
          </cell>
          <cell r="AC205">
            <v>5.05</v>
          </cell>
          <cell r="AD205">
            <v>5.05</v>
          </cell>
          <cell r="AE205">
            <v>5.05</v>
          </cell>
          <cell r="AF205">
            <v>5.05</v>
          </cell>
          <cell r="AG205">
            <v>5.05</v>
          </cell>
          <cell r="AH205">
            <v>5.05</v>
          </cell>
          <cell r="AI205">
            <v>5.05</v>
          </cell>
          <cell r="AJ205">
            <v>5.05</v>
          </cell>
          <cell r="AK205">
            <v>5.05</v>
          </cell>
          <cell r="AL205">
            <v>5.05</v>
          </cell>
          <cell r="AM205">
            <v>5.05</v>
          </cell>
          <cell r="AN205">
            <v>5.05</v>
          </cell>
          <cell r="AO205">
            <v>5.05</v>
          </cell>
          <cell r="AP205">
            <v>5.05</v>
          </cell>
          <cell r="AQ205">
            <v>5.05</v>
          </cell>
          <cell r="AR205">
            <v>5.05</v>
          </cell>
          <cell r="AS205">
            <v>5.05</v>
          </cell>
          <cell r="AT205">
            <v>5.05</v>
          </cell>
          <cell r="AU205">
            <v>5.05</v>
          </cell>
          <cell r="AV205">
            <v>5.05</v>
          </cell>
          <cell r="AW205">
            <v>5.05</v>
          </cell>
          <cell r="AX205">
            <v>5.05</v>
          </cell>
          <cell r="AY205">
            <v>5.05</v>
          </cell>
          <cell r="AZ205">
            <v>5.05</v>
          </cell>
          <cell r="BA205">
            <v>5.05</v>
          </cell>
          <cell r="BB205">
            <v>5.05</v>
          </cell>
          <cell r="BC205">
            <v>5.05</v>
          </cell>
          <cell r="BD205">
            <v>5.05</v>
          </cell>
          <cell r="BE205">
            <v>5.05</v>
          </cell>
          <cell r="BF205">
            <v>5.05</v>
          </cell>
          <cell r="BG205">
            <v>5.05</v>
          </cell>
          <cell r="BH205">
            <v>4.9856129999999999</v>
          </cell>
          <cell r="BI205">
            <v>4.8519269999999999</v>
          </cell>
          <cell r="BJ205">
            <v>4.8430739999999997</v>
          </cell>
          <cell r="BK205">
            <v>4.8445739999999997</v>
          </cell>
          <cell r="BL205">
            <v>4.8529970000000002</v>
          </cell>
          <cell r="BM205">
            <v>5.0429769999999996</v>
          </cell>
          <cell r="BN205">
            <v>6.0041370000000001</v>
          </cell>
          <cell r="BO205">
            <v>7.5813579999999998</v>
          </cell>
          <cell r="BP205">
            <v>7.7</v>
          </cell>
          <cell r="BQ205">
            <v>7.7</v>
          </cell>
          <cell r="BR205">
            <v>7.7</v>
          </cell>
          <cell r="BS205">
            <v>7.7</v>
          </cell>
          <cell r="BT205">
            <v>7.6529809999999996</v>
          </cell>
          <cell r="BU205">
            <v>7.6157729999999999</v>
          </cell>
          <cell r="BV205">
            <v>7.6481320000000004</v>
          </cell>
          <cell r="BW205">
            <v>7.8066129999999996</v>
          </cell>
          <cell r="BX205">
            <v>7.9990170000000003</v>
          </cell>
          <cell r="BY205">
            <v>8.0001680000000004</v>
          </cell>
          <cell r="BZ205">
            <v>7.9943999999999997</v>
          </cell>
          <cell r="CA205">
            <v>7.9778000000000002</v>
          </cell>
          <cell r="CB205">
            <v>7.9969580000000002</v>
          </cell>
          <cell r="CC205">
            <v>8.0002610000000001</v>
          </cell>
          <cell r="CD205">
            <v>7.9671000000000003</v>
          </cell>
          <cell r="CE205">
            <v>7.925713</v>
          </cell>
          <cell r="CF205">
            <v>7.9257229999999996</v>
          </cell>
          <cell r="CG205">
            <v>7.9157330000000004</v>
          </cell>
          <cell r="CH205">
            <v>7.9015550000000001</v>
          </cell>
          <cell r="CI205">
            <v>7.8902970000000003</v>
          </cell>
          <cell r="CJ205">
            <v>7.9103430000000001</v>
          </cell>
          <cell r="CK205">
            <v>7.9104939999999999</v>
          </cell>
          <cell r="CL205">
            <v>7.9277930000000003</v>
          </cell>
          <cell r="CM205">
            <v>7.9557029999999997</v>
          </cell>
          <cell r="CN205">
            <v>7.9496969999999996</v>
          </cell>
          <cell r="CO205">
            <v>7.9407930000000002</v>
          </cell>
          <cell r="CP205">
            <v>7.9439650000000004</v>
          </cell>
          <cell r="CQ205">
            <v>7.96495</v>
          </cell>
          <cell r="CR205">
            <v>7.9745970000000002</v>
          </cell>
          <cell r="CS205">
            <v>7.9732500000000002</v>
          </cell>
          <cell r="CT205">
            <v>7.971203</v>
          </cell>
          <cell r="CU205">
            <v>7.9711230000000004</v>
          </cell>
          <cell r="CV205">
            <v>7.9728300000000001</v>
          </cell>
          <cell r="CW205">
            <v>7.9746740000000003</v>
          </cell>
          <cell r="CX205">
            <v>7.9839200000000003</v>
          </cell>
          <cell r="CY205">
            <v>7.9897520000000002</v>
          </cell>
          <cell r="CZ205">
            <v>7.9897939999999998</v>
          </cell>
          <cell r="DA205">
            <v>7.988448</v>
          </cell>
          <cell r="DB205">
            <v>7.9862419999999998</v>
          </cell>
          <cell r="DC205">
            <v>7.98672</v>
          </cell>
          <cell r="DD205">
            <v>7.9907769999999996</v>
          </cell>
          <cell r="DE205">
            <v>7.9924999999999997</v>
          </cell>
          <cell r="DF205">
            <v>7.9928710000000001</v>
          </cell>
          <cell r="DG205">
            <v>7.9930000000000003</v>
          </cell>
          <cell r="DH205">
            <v>7.9930000000000003</v>
          </cell>
          <cell r="DI205">
            <v>7.9930000000000003</v>
          </cell>
          <cell r="DJ205">
            <v>7.9930000000000003</v>
          </cell>
          <cell r="DK205">
            <v>7.9930000000000003</v>
          </cell>
          <cell r="DL205">
            <v>7.9930000000000003</v>
          </cell>
          <cell r="DM205">
            <v>7.9930000000000003</v>
          </cell>
          <cell r="DN205">
            <v>7.9930000000000003</v>
          </cell>
          <cell r="DO205">
            <v>7.9930000000000003</v>
          </cell>
          <cell r="DP205">
            <v>7.9930000000000003</v>
          </cell>
          <cell r="DQ205">
            <v>7.9930000000000003</v>
          </cell>
          <cell r="DR205">
            <v>7.9930000000000003</v>
          </cell>
          <cell r="DS205">
            <v>7.9930000000000003</v>
          </cell>
          <cell r="DT205">
            <v>7.9930000000000003</v>
          </cell>
          <cell r="DU205">
            <v>7.9930000000000003</v>
          </cell>
          <cell r="DV205">
            <v>7.9930000000000003</v>
          </cell>
          <cell r="DW205">
            <v>7.9930000000000003</v>
          </cell>
          <cell r="DX205">
            <v>7.9930000000000003</v>
          </cell>
          <cell r="DY205">
            <v>8.6548820000000006</v>
          </cell>
          <cell r="DZ205">
            <v>9.9200289999999995</v>
          </cell>
          <cell r="EA205">
            <v>11.634154000000001</v>
          </cell>
          <cell r="EB205">
            <v>11.637603</v>
          </cell>
          <cell r="EC205">
            <v>11.808719</v>
          </cell>
          <cell r="ED205">
            <v>11.754282</v>
          </cell>
          <cell r="EE205">
            <v>12.950087999999999</v>
          </cell>
          <cell r="EF205">
            <v>13.023320999999999</v>
          </cell>
          <cell r="EG205">
            <v>12.949826</v>
          </cell>
          <cell r="EH205">
            <v>14.697702</v>
          </cell>
          <cell r="EI205" t="str">
            <v>n.a.</v>
          </cell>
        </row>
        <row r="206">
          <cell r="A206">
            <v>466</v>
          </cell>
          <cell r="B206" t="str">
            <v>National Currency per US Dollar</v>
          </cell>
          <cell r="C206" t="str">
            <v>None</v>
          </cell>
          <cell r="D206" t="str">
            <v>United Arab Emirates</v>
          </cell>
          <cell r="E206" t="str">
            <v>IFTS</v>
          </cell>
          <cell r="F206" t="str">
            <v>466..AF.ZF...</v>
          </cell>
          <cell r="G206" t="str">
            <v>OFFICIAL RATE</v>
          </cell>
          <cell r="H206">
            <v>3.6724999999999999</v>
          </cell>
          <cell r="I206">
            <v>3.6724999999999999</v>
          </cell>
          <cell r="J206">
            <v>3.6724999999999999</v>
          </cell>
          <cell r="K206">
            <v>3.6724999999999999</v>
          </cell>
          <cell r="L206">
            <v>3.6724999999999999</v>
          </cell>
          <cell r="M206">
            <v>3.6724999999999999</v>
          </cell>
          <cell r="N206">
            <v>3.6724999999999999</v>
          </cell>
          <cell r="O206">
            <v>3.6724999999999999</v>
          </cell>
          <cell r="P206">
            <v>3.6724999999999999</v>
          </cell>
          <cell r="Q206">
            <v>3.6724999999999999</v>
          </cell>
          <cell r="R206">
            <v>3.6724999999999999</v>
          </cell>
          <cell r="S206">
            <v>3.6724999999999999</v>
          </cell>
          <cell r="T206">
            <v>3.6724999999999999</v>
          </cell>
          <cell r="U206">
            <v>3.6724999999999999</v>
          </cell>
          <cell r="V206">
            <v>3.6724999999999999</v>
          </cell>
          <cell r="W206">
            <v>3.6724999999999999</v>
          </cell>
          <cell r="X206">
            <v>3.6724999999999999</v>
          </cell>
          <cell r="Y206">
            <v>3.6724999999999999</v>
          </cell>
          <cell r="Z206">
            <v>3.6724999999999999</v>
          </cell>
          <cell r="AA206">
            <v>3.6724999999999999</v>
          </cell>
          <cell r="AB206">
            <v>3.6724999999999999</v>
          </cell>
          <cell r="AC206">
            <v>3.6724999999999999</v>
          </cell>
          <cell r="AD206">
            <v>3.6724999999999999</v>
          </cell>
          <cell r="AE206">
            <v>3.6724999999999999</v>
          </cell>
          <cell r="AF206">
            <v>3.6724999999999999</v>
          </cell>
          <cell r="AG206">
            <v>3.6724999999999999</v>
          </cell>
          <cell r="AH206">
            <v>3.6724999999999999</v>
          </cell>
          <cell r="AI206">
            <v>3.6724999999999999</v>
          </cell>
          <cell r="AJ206">
            <v>3.6724999999999999</v>
          </cell>
          <cell r="AK206">
            <v>3.6724999999999999</v>
          </cell>
          <cell r="AL206">
            <v>3.6724999999999999</v>
          </cell>
          <cell r="AM206">
            <v>3.6724999999999999</v>
          </cell>
          <cell r="AN206">
            <v>3.6724999999999999</v>
          </cell>
          <cell r="AO206">
            <v>3.6724999999999999</v>
          </cell>
          <cell r="AP206">
            <v>3.6724999999999999</v>
          </cell>
          <cell r="AQ206">
            <v>3.6724999999999999</v>
          </cell>
          <cell r="AR206">
            <v>3.6724999999999999</v>
          </cell>
          <cell r="AS206">
            <v>3.6724999999999999</v>
          </cell>
          <cell r="AT206">
            <v>3.6724999999999999</v>
          </cell>
          <cell r="AU206">
            <v>3.6724999999999999</v>
          </cell>
          <cell r="AV206">
            <v>3.6724999999999999</v>
          </cell>
          <cell r="AW206">
            <v>3.6724999999999999</v>
          </cell>
          <cell r="AX206">
            <v>3.6724999999999999</v>
          </cell>
          <cell r="AY206">
            <v>3.6724999999999999</v>
          </cell>
          <cell r="AZ206">
            <v>3.6724999999999999</v>
          </cell>
          <cell r="BA206">
            <v>3.6724999999999999</v>
          </cell>
          <cell r="BB206">
            <v>3.6724999999999999</v>
          </cell>
          <cell r="BC206">
            <v>3.6724999999999999</v>
          </cell>
          <cell r="BD206">
            <v>3.6724999999999999</v>
          </cell>
          <cell r="BE206">
            <v>3.6724999999999999</v>
          </cell>
          <cell r="BF206">
            <v>3.6724999999999999</v>
          </cell>
          <cell r="BG206">
            <v>3.6724999999999999</v>
          </cell>
          <cell r="BH206">
            <v>3.6724999999999999</v>
          </cell>
          <cell r="BI206">
            <v>3.6724999999999999</v>
          </cell>
          <cell r="BJ206">
            <v>3.6724999999999999</v>
          </cell>
          <cell r="BK206">
            <v>3.6724999999999999</v>
          </cell>
          <cell r="BL206">
            <v>3.6724999999999999</v>
          </cell>
          <cell r="BM206">
            <v>3.6724999999999999</v>
          </cell>
          <cell r="BN206">
            <v>3.6724999999999999</v>
          </cell>
          <cell r="BO206">
            <v>3.6724999999999999</v>
          </cell>
          <cell r="BP206">
            <v>3.6724999999999999</v>
          </cell>
          <cell r="BQ206">
            <v>3.6724999999999999</v>
          </cell>
          <cell r="BR206">
            <v>3.6724999999999999</v>
          </cell>
          <cell r="BS206">
            <v>3.6724999999999999</v>
          </cell>
          <cell r="BT206">
            <v>3.6724999999999999</v>
          </cell>
          <cell r="BU206">
            <v>3.6724999999999999</v>
          </cell>
          <cell r="BV206">
            <v>3.6724999999999999</v>
          </cell>
          <cell r="BW206">
            <v>3.6724999999999999</v>
          </cell>
          <cell r="BX206">
            <v>3.6724999999999999</v>
          </cell>
          <cell r="BY206">
            <v>3.6724999999999999</v>
          </cell>
          <cell r="BZ206">
            <v>3.6724999999999999</v>
          </cell>
          <cell r="CA206">
            <v>3.6724999999999999</v>
          </cell>
          <cell r="CB206">
            <v>3.6724999999999999</v>
          </cell>
          <cell r="CC206">
            <v>3.6724999999999999</v>
          </cell>
          <cell r="CD206">
            <v>3.6724999999999999</v>
          </cell>
          <cell r="CE206">
            <v>3.6724999999999999</v>
          </cell>
          <cell r="CF206">
            <v>3.6724999999999999</v>
          </cell>
          <cell r="CG206">
            <v>3.6724999999999999</v>
          </cell>
          <cell r="CH206">
            <v>3.6724999999999999</v>
          </cell>
          <cell r="CI206">
            <v>3.6724999999999999</v>
          </cell>
          <cell r="CJ206">
            <v>3.6724999999999999</v>
          </cell>
          <cell r="CK206">
            <v>3.6724999999999999</v>
          </cell>
          <cell r="CL206">
            <v>3.6724999999999999</v>
          </cell>
          <cell r="CM206">
            <v>3.6724999999999999</v>
          </cell>
          <cell r="CN206">
            <v>3.6724999999999999</v>
          </cell>
          <cell r="CO206">
            <v>3.6724999999999999</v>
          </cell>
          <cell r="CP206">
            <v>3.6724999999999999</v>
          </cell>
          <cell r="CQ206">
            <v>3.6724999999999999</v>
          </cell>
          <cell r="CR206">
            <v>3.6724999999999999</v>
          </cell>
          <cell r="CS206">
            <v>3.6724999999999999</v>
          </cell>
          <cell r="CT206">
            <v>3.6724999999999999</v>
          </cell>
          <cell r="CU206">
            <v>3.6724999999999999</v>
          </cell>
          <cell r="CV206">
            <v>3.6724999999999999</v>
          </cell>
          <cell r="CW206">
            <v>3.6724999999999999</v>
          </cell>
          <cell r="CX206">
            <v>3.6724999999999999</v>
          </cell>
          <cell r="CY206">
            <v>3.6724999999999999</v>
          </cell>
          <cell r="CZ206">
            <v>3.6724999999999999</v>
          </cell>
          <cell r="DA206">
            <v>3.6724999999999999</v>
          </cell>
          <cell r="DB206">
            <v>3.6724999999999999</v>
          </cell>
          <cell r="DC206">
            <v>3.6724999999999999</v>
          </cell>
          <cell r="DD206">
            <v>3.6724999999999999</v>
          </cell>
          <cell r="DE206">
            <v>3.6724999999999999</v>
          </cell>
          <cell r="DF206">
            <v>3.6724999999999999</v>
          </cell>
          <cell r="DG206">
            <v>3.6724999999999999</v>
          </cell>
          <cell r="DH206">
            <v>3.6724999999999999</v>
          </cell>
          <cell r="DI206">
            <v>3.6724999999999999</v>
          </cell>
          <cell r="DJ206">
            <v>3.6724999999999999</v>
          </cell>
          <cell r="DK206">
            <v>3.6724999999999999</v>
          </cell>
          <cell r="DL206">
            <v>3.6724999999999999</v>
          </cell>
          <cell r="DM206">
            <v>3.6724999999999999</v>
          </cell>
          <cell r="DN206">
            <v>3.6724999999999999</v>
          </cell>
          <cell r="DO206">
            <v>3.6724999999999999</v>
          </cell>
          <cell r="DP206">
            <v>3.6724999999999999</v>
          </cell>
          <cell r="DQ206">
            <v>3.6724999999999999</v>
          </cell>
          <cell r="DR206">
            <v>3.6724999999999999</v>
          </cell>
          <cell r="DS206">
            <v>3.6724999999999999</v>
          </cell>
          <cell r="DT206">
            <v>3.6724999999999999</v>
          </cell>
          <cell r="DU206">
            <v>3.6724999999999999</v>
          </cell>
          <cell r="DV206">
            <v>3.6724999999999999</v>
          </cell>
          <cell r="DW206">
            <v>3.6724999999999999</v>
          </cell>
          <cell r="DX206">
            <v>3.6724999999999999</v>
          </cell>
          <cell r="DY206">
            <v>3.6724999999999999</v>
          </cell>
          <cell r="DZ206">
            <v>3.6724999999999999</v>
          </cell>
          <cell r="EA206">
            <v>3.6724999999999999</v>
          </cell>
          <cell r="EB206">
            <v>3.6724999999999999</v>
          </cell>
          <cell r="EC206">
            <v>3.6724999999999999</v>
          </cell>
          <cell r="ED206">
            <v>3.6724999999999999</v>
          </cell>
          <cell r="EE206">
            <v>3.6724999999999999</v>
          </cell>
          <cell r="EF206">
            <v>3.6724999999999999</v>
          </cell>
          <cell r="EG206">
            <v>3.6724999999999999</v>
          </cell>
          <cell r="EH206">
            <v>3.6724999999999999</v>
          </cell>
          <cell r="EI206">
            <v>3.6724999999999999</v>
          </cell>
        </row>
        <row r="207">
          <cell r="A207">
            <v>112</v>
          </cell>
          <cell r="B207" t="str">
            <v>National Currency per US Dollar</v>
          </cell>
          <cell r="C207" t="str">
            <v>None</v>
          </cell>
          <cell r="D207" t="str">
            <v xml:space="preserve">United Kingdom      </v>
          </cell>
          <cell r="E207" t="str">
            <v>IFTS</v>
          </cell>
          <cell r="F207" t="str">
            <v>112..AF.ZF...</v>
          </cell>
          <cell r="G207" t="str">
            <v>MARKET RATE</v>
          </cell>
          <cell r="H207">
            <v>0.54898000000000002</v>
          </cell>
          <cell r="I207">
            <v>0.53559000000000001</v>
          </cell>
          <cell r="J207">
            <v>0.54718</v>
          </cell>
          <cell r="K207">
            <v>0.55479000000000001</v>
          </cell>
          <cell r="L207">
            <v>0.56001000000000001</v>
          </cell>
          <cell r="M207">
            <v>0.54720999999999997</v>
          </cell>
          <cell r="N207">
            <v>0.54308999999999996</v>
          </cell>
          <cell r="O207">
            <v>0.54962999999999995</v>
          </cell>
          <cell r="P207">
            <v>0.55781999999999998</v>
          </cell>
          <cell r="Q207">
            <v>0.55379</v>
          </cell>
          <cell r="R207">
            <v>0.53776000000000002</v>
          </cell>
          <cell r="S207">
            <v>0.51831000000000005</v>
          </cell>
          <cell r="T207">
            <v>0.53086</v>
          </cell>
          <cell r="U207">
            <v>0.52981999999999996</v>
          </cell>
          <cell r="V207">
            <v>0.52481</v>
          </cell>
          <cell r="W207">
            <v>0.52781999999999996</v>
          </cell>
          <cell r="X207">
            <v>0.53849000000000002</v>
          </cell>
          <cell r="Y207">
            <v>0.54981999999999998</v>
          </cell>
          <cell r="Z207">
            <v>0.57126999999999994</v>
          </cell>
          <cell r="AA207">
            <v>0.55764999999999998</v>
          </cell>
          <cell r="AB207">
            <v>0.55310000000000004</v>
          </cell>
          <cell r="AC207">
            <v>0.56701000000000001</v>
          </cell>
          <cell r="AD207">
            <v>0.57633999999999996</v>
          </cell>
          <cell r="AE207">
            <v>0.57299</v>
          </cell>
          <cell r="AF207">
            <v>0.56618999999999997</v>
          </cell>
          <cell r="AG207">
            <v>0.57206000000000001</v>
          </cell>
          <cell r="AH207">
            <v>0.57359000000000004</v>
          </cell>
          <cell r="AI207">
            <v>0.56615000000000004</v>
          </cell>
          <cell r="AJ207">
            <v>0.53491</v>
          </cell>
          <cell r="AK207">
            <v>0.54249999999999998</v>
          </cell>
          <cell r="AL207">
            <v>0.54220999999999997</v>
          </cell>
          <cell r="AM207">
            <v>0.52832999999999997</v>
          </cell>
          <cell r="AN207">
            <v>0.53017000000000003</v>
          </cell>
          <cell r="AO207">
            <v>0.53337000000000001</v>
          </cell>
          <cell r="AP207">
            <v>0.52315</v>
          </cell>
          <cell r="AQ207">
            <v>0.50921000000000005</v>
          </cell>
          <cell r="AR207">
            <v>0.51039999999999996</v>
          </cell>
          <cell r="AS207">
            <v>0.51102999999999998</v>
          </cell>
          <cell r="AT207">
            <v>0.51356000000000002</v>
          </cell>
          <cell r="AU207">
            <v>0.50253999999999999</v>
          </cell>
          <cell r="AV207">
            <v>0.50414000000000003</v>
          </cell>
          <cell r="AW207">
            <v>0.50361999999999996</v>
          </cell>
          <cell r="AX207">
            <v>0.49184</v>
          </cell>
          <cell r="AY207">
            <v>0.49768000000000001</v>
          </cell>
          <cell r="AZ207">
            <v>0.49590000000000001</v>
          </cell>
          <cell r="BA207">
            <v>0.48942999999999998</v>
          </cell>
          <cell r="BB207">
            <v>0.48292000000000002</v>
          </cell>
          <cell r="BC207">
            <v>0.49419999999999997</v>
          </cell>
          <cell r="BD207">
            <v>0.50770999999999999</v>
          </cell>
          <cell r="BE207">
            <v>0.50924999999999998</v>
          </cell>
          <cell r="BF207">
            <v>0.49913000000000002</v>
          </cell>
          <cell r="BG207">
            <v>0.50480000000000003</v>
          </cell>
          <cell r="BH207">
            <v>0.50880999999999998</v>
          </cell>
          <cell r="BI207">
            <v>0.50919999999999999</v>
          </cell>
          <cell r="BJ207">
            <v>0.50283999999999995</v>
          </cell>
          <cell r="BK207">
            <v>0.51293</v>
          </cell>
          <cell r="BL207">
            <v>0.55667999999999995</v>
          </cell>
          <cell r="BM207">
            <v>0.59214999999999995</v>
          </cell>
          <cell r="BN207">
            <v>0.65164</v>
          </cell>
          <cell r="BO207">
            <v>0.67245500000000002</v>
          </cell>
          <cell r="BP207">
            <v>0.69411800000000001</v>
          </cell>
          <cell r="BQ207">
            <v>0.69437000000000004</v>
          </cell>
          <cell r="BR207">
            <v>0.70861489116741405</v>
          </cell>
          <cell r="BS207">
            <v>0.68049134667590006</v>
          </cell>
          <cell r="BT207">
            <v>0.64920335337952295</v>
          </cell>
          <cell r="BU207">
            <v>0.61139467058590002</v>
          </cell>
          <cell r="BV207">
            <v>0.61165630603677001</v>
          </cell>
          <cell r="BW207">
            <v>0.60428702039028703</v>
          </cell>
          <cell r="BX207">
            <v>0.61214671672050203</v>
          </cell>
          <cell r="BY207">
            <v>0.61810462022725399</v>
          </cell>
          <cell r="BZ207">
            <v>0.60290756284892499</v>
          </cell>
          <cell r="CA207">
            <v>0.61573667391947795</v>
          </cell>
          <cell r="CB207">
            <v>0.61837537576781998</v>
          </cell>
          <cell r="CC207">
            <v>0.64031386676717295</v>
          </cell>
          <cell r="CD207">
            <v>0.66458814082356499</v>
          </cell>
          <cell r="CE207">
            <v>0.65253892635413202</v>
          </cell>
          <cell r="CF207">
            <v>0.68347715949920196</v>
          </cell>
          <cell r="CG207">
            <v>0.68375324073491806</v>
          </cell>
          <cell r="CH207">
            <v>0.65408007916918398</v>
          </cell>
          <cell r="CI207">
            <v>0.62909594706553196</v>
          </cell>
          <cell r="CJ207">
            <v>0.64217229389378605</v>
          </cell>
          <cell r="CK207">
            <v>0.63060262325205896</v>
          </cell>
          <cell r="CL207">
            <v>0.62625210239460904</v>
          </cell>
          <cell r="CM207">
            <v>0.64090239100000002</v>
          </cell>
          <cell r="CN207">
            <v>0.64382449039189604</v>
          </cell>
          <cell r="CO207">
            <v>0.62019960942878305</v>
          </cell>
          <cell r="CP207">
            <v>0.61855586791063899</v>
          </cell>
          <cell r="CQ207">
            <v>0.61193141726354205</v>
          </cell>
          <cell r="CR207">
            <v>0.61277112326438699</v>
          </cell>
          <cell r="CS207">
            <v>0.61092800231143896</v>
          </cell>
          <cell r="CT207">
            <v>0.62022263847258197</v>
          </cell>
          <cell r="CU207">
            <v>0.61077991542951704</v>
          </cell>
          <cell r="CV207">
            <v>0.63364796889636998</v>
          </cell>
          <cell r="CW207">
            <v>0.63454423414995598</v>
          </cell>
          <cell r="CX207">
            <v>0.63147363056733596</v>
          </cell>
          <cell r="CY207">
            <v>0.64081113079949004</v>
          </cell>
          <cell r="CZ207">
            <v>0.64432658024719203</v>
          </cell>
          <cell r="DA207">
            <v>0.63294989463623996</v>
          </cell>
          <cell r="DB207">
            <v>0.63225322423633501</v>
          </cell>
          <cell r="DC207">
            <v>0.62504681596288003</v>
          </cell>
          <cell r="DD207">
            <v>0.62824542998022403</v>
          </cell>
          <cell r="DE207">
            <v>0.64253640708831095</v>
          </cell>
          <cell r="DF207">
            <v>0.64148231</v>
          </cell>
          <cell r="DG207">
            <v>0.63643386404352498</v>
          </cell>
          <cell r="DH207">
            <v>0.62043948536193605</v>
          </cell>
          <cell r="DI207">
            <v>0.62176986618086305</v>
          </cell>
          <cell r="DJ207">
            <v>0.62633466305042196</v>
          </cell>
          <cell r="DK207">
            <v>0.64474532549999997</v>
          </cell>
          <cell r="DL207">
            <v>0.62636387008141803</v>
          </cell>
          <cell r="DM207">
            <v>0.64606086949777497</v>
          </cell>
          <cell r="DN207">
            <v>0.66344005901058101</v>
          </cell>
          <cell r="DO207">
            <v>0.65375286834071</v>
          </cell>
          <cell r="DP207">
            <v>0.653403659672531</v>
          </cell>
          <cell r="DQ207">
            <v>0.64510032231707903</v>
          </cell>
          <cell r="DR207">
            <v>0.65834230778745895</v>
          </cell>
          <cell r="DS207">
            <v>0.64549000000000001</v>
          </cell>
          <cell r="DT207">
            <v>0.63019999999999998</v>
          </cell>
          <cell r="DU207">
            <v>0.621152058610143</v>
          </cell>
          <cell r="DV207">
            <v>0.62193940354334498</v>
          </cell>
          <cell r="DW207">
            <v>0.61068151250068103</v>
          </cell>
          <cell r="DX207">
            <v>0.60702574338918602</v>
          </cell>
          <cell r="DY207">
            <v>0.61295655724220099</v>
          </cell>
          <cell r="DZ207">
            <v>0.60156857434444699</v>
          </cell>
          <cell r="EA207">
            <v>0.59744738249935803</v>
          </cell>
          <cell r="EB207">
            <v>0.59345880341490798</v>
          </cell>
          <cell r="EC207">
            <v>0.59157923006607005</v>
          </cell>
          <cell r="ED207">
            <v>0.59231179292779701</v>
          </cell>
          <cell r="EE207">
            <v>0.59873605006074704</v>
          </cell>
          <cell r="EF207">
            <v>0.61363553446907604</v>
          </cell>
          <cell r="EG207">
            <v>0.62245663050691002</v>
          </cell>
          <cell r="EH207">
            <v>0.62496093994125401</v>
          </cell>
          <cell r="EI207">
            <v>0.63661828367710704</v>
          </cell>
        </row>
        <row r="208">
          <cell r="A208">
            <v>111</v>
          </cell>
          <cell r="B208" t="str">
            <v>National Currency per US Dollar</v>
          </cell>
          <cell r="C208" t="str">
            <v>None</v>
          </cell>
          <cell r="D208" t="str">
            <v>United States</v>
          </cell>
          <cell r="E208" t="str">
            <v>IFTS</v>
          </cell>
          <cell r="F208" t="str">
            <v>111..AF.ZF...</v>
          </cell>
          <cell r="G208" t="str">
            <v>MARKET RATE</v>
          </cell>
          <cell r="H208">
            <v>1</v>
          </cell>
          <cell r="I208">
            <v>1</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cell r="AD208">
            <v>1</v>
          </cell>
          <cell r="AE208">
            <v>1</v>
          </cell>
          <cell r="AF208">
            <v>1</v>
          </cell>
          <cell r="AG208">
            <v>1</v>
          </cell>
          <cell r="AH208">
            <v>1</v>
          </cell>
          <cell r="AI208">
            <v>1</v>
          </cell>
          <cell r="AJ208">
            <v>1</v>
          </cell>
          <cell r="AK208">
            <v>1</v>
          </cell>
          <cell r="AL208">
            <v>1</v>
          </cell>
          <cell r="AM208">
            <v>1</v>
          </cell>
          <cell r="AN208">
            <v>1</v>
          </cell>
          <cell r="AO208">
            <v>1</v>
          </cell>
          <cell r="AP208">
            <v>1</v>
          </cell>
          <cell r="AQ208">
            <v>1</v>
          </cell>
          <cell r="AR208">
            <v>1</v>
          </cell>
          <cell r="AS208">
            <v>1</v>
          </cell>
          <cell r="AT208">
            <v>1</v>
          </cell>
          <cell r="AU208">
            <v>1</v>
          </cell>
          <cell r="AV208">
            <v>1</v>
          </cell>
          <cell r="AW208">
            <v>1</v>
          </cell>
          <cell r="AX208">
            <v>1</v>
          </cell>
          <cell r="AY208">
            <v>1</v>
          </cell>
          <cell r="AZ208">
            <v>1</v>
          </cell>
          <cell r="BA208">
            <v>1</v>
          </cell>
          <cell r="BB208">
            <v>1</v>
          </cell>
          <cell r="BC208">
            <v>1</v>
          </cell>
          <cell r="BD208">
            <v>1</v>
          </cell>
          <cell r="BE208">
            <v>1</v>
          </cell>
          <cell r="BF208">
            <v>1</v>
          </cell>
          <cell r="BG208">
            <v>1</v>
          </cell>
          <cell r="BH208">
            <v>1</v>
          </cell>
          <cell r="BI208">
            <v>1</v>
          </cell>
          <cell r="BJ208">
            <v>1</v>
          </cell>
          <cell r="BK208">
            <v>1</v>
          </cell>
          <cell r="BL208">
            <v>1</v>
          </cell>
          <cell r="BM208">
            <v>1</v>
          </cell>
          <cell r="BN208">
            <v>1</v>
          </cell>
          <cell r="BO208">
            <v>1</v>
          </cell>
          <cell r="BP208">
            <v>1</v>
          </cell>
          <cell r="BQ208">
            <v>1</v>
          </cell>
          <cell r="BR208">
            <v>1</v>
          </cell>
          <cell r="BS208">
            <v>1</v>
          </cell>
          <cell r="BT208">
            <v>1</v>
          </cell>
          <cell r="BU208">
            <v>1</v>
          </cell>
          <cell r="BV208">
            <v>1</v>
          </cell>
          <cell r="BW208">
            <v>1</v>
          </cell>
          <cell r="BX208">
            <v>1</v>
          </cell>
          <cell r="BY208">
            <v>1</v>
          </cell>
          <cell r="BZ208">
            <v>1</v>
          </cell>
          <cell r="CA208">
            <v>1</v>
          </cell>
          <cell r="CB208">
            <v>1</v>
          </cell>
          <cell r="CC208">
            <v>1</v>
          </cell>
          <cell r="CD208">
            <v>1</v>
          </cell>
          <cell r="CE208">
            <v>1</v>
          </cell>
          <cell r="CF208">
            <v>1</v>
          </cell>
          <cell r="CG208">
            <v>1</v>
          </cell>
          <cell r="CH208">
            <v>1</v>
          </cell>
          <cell r="CI208">
            <v>1</v>
          </cell>
          <cell r="CJ208">
            <v>1</v>
          </cell>
          <cell r="CK208">
            <v>1</v>
          </cell>
          <cell r="CL208">
            <v>1</v>
          </cell>
          <cell r="CM208">
            <v>1</v>
          </cell>
          <cell r="CN208">
            <v>1</v>
          </cell>
          <cell r="CO208">
            <v>1</v>
          </cell>
          <cell r="CP208">
            <v>1</v>
          </cell>
          <cell r="CQ208">
            <v>1</v>
          </cell>
          <cell r="CR208">
            <v>1</v>
          </cell>
          <cell r="CS208">
            <v>1</v>
          </cell>
          <cell r="CT208">
            <v>1</v>
          </cell>
          <cell r="CU208">
            <v>1</v>
          </cell>
          <cell r="CV208">
            <v>1</v>
          </cell>
          <cell r="CW208">
            <v>1</v>
          </cell>
          <cell r="CX208">
            <v>1</v>
          </cell>
          <cell r="CY208">
            <v>1</v>
          </cell>
          <cell r="CZ208">
            <v>1</v>
          </cell>
          <cell r="DA208">
            <v>1</v>
          </cell>
          <cell r="DB208">
            <v>1</v>
          </cell>
          <cell r="DC208">
            <v>1</v>
          </cell>
          <cell r="DD208">
            <v>1</v>
          </cell>
          <cell r="DE208">
            <v>1</v>
          </cell>
          <cell r="DF208">
            <v>1</v>
          </cell>
          <cell r="DG208">
            <v>1</v>
          </cell>
          <cell r="DH208">
            <v>1</v>
          </cell>
          <cell r="DI208">
            <v>1</v>
          </cell>
          <cell r="DJ208">
            <v>1</v>
          </cell>
          <cell r="DK208">
            <v>1</v>
          </cell>
          <cell r="DL208">
            <v>1</v>
          </cell>
          <cell r="DM208">
            <v>1</v>
          </cell>
          <cell r="DN208">
            <v>1</v>
          </cell>
          <cell r="DO208">
            <v>1</v>
          </cell>
          <cell r="DP208">
            <v>1</v>
          </cell>
          <cell r="DQ208">
            <v>1</v>
          </cell>
          <cell r="DR208">
            <v>1</v>
          </cell>
          <cell r="DS208">
            <v>1</v>
          </cell>
          <cell r="DT208">
            <v>1</v>
          </cell>
          <cell r="DU208">
            <v>1</v>
          </cell>
          <cell r="DV208">
            <v>1</v>
          </cell>
          <cell r="DW208">
            <v>1</v>
          </cell>
          <cell r="DX208">
            <v>1</v>
          </cell>
          <cell r="DY208">
            <v>1</v>
          </cell>
          <cell r="DZ208">
            <v>1</v>
          </cell>
          <cell r="EA208">
            <v>1</v>
          </cell>
          <cell r="EB208">
            <v>1</v>
          </cell>
          <cell r="EC208">
            <v>1</v>
          </cell>
          <cell r="ED208">
            <v>1</v>
          </cell>
          <cell r="EE208">
            <v>1</v>
          </cell>
          <cell r="EF208">
            <v>1</v>
          </cell>
          <cell r="EG208">
            <v>1</v>
          </cell>
          <cell r="EH208">
            <v>1</v>
          </cell>
          <cell r="EI208">
            <v>1</v>
          </cell>
        </row>
        <row r="209">
          <cell r="A209">
            <v>298</v>
          </cell>
          <cell r="B209" t="str">
            <v>National Currency per US Dollar</v>
          </cell>
          <cell r="C209" t="str">
            <v>None</v>
          </cell>
          <cell r="D209" t="str">
            <v>Uruguay</v>
          </cell>
          <cell r="E209" t="str">
            <v>IFTS</v>
          </cell>
          <cell r="F209" t="str">
            <v>298..AF.ZF...</v>
          </cell>
          <cell r="G209" t="str">
            <v>MARKET RATE</v>
          </cell>
          <cell r="H209">
            <v>29.414999999999999</v>
          </cell>
          <cell r="I209">
            <v>29.515000000000001</v>
          </cell>
          <cell r="J209">
            <v>29.655899999999999</v>
          </cell>
          <cell r="K209">
            <v>29.649799999999999</v>
          </cell>
          <cell r="L209">
            <v>29.7605</v>
          </cell>
          <cell r="M209">
            <v>29.740500000000001</v>
          </cell>
          <cell r="N209">
            <v>29.4618</v>
          </cell>
          <cell r="O209">
            <v>28.8857</v>
          </cell>
          <cell r="P209">
            <v>27.951899999999998</v>
          </cell>
          <cell r="Q209">
            <v>27.176300000000001</v>
          </cell>
          <cell r="R209">
            <v>26.651900000000001</v>
          </cell>
          <cell r="S209">
            <v>26.580500000000001</v>
          </cell>
          <cell r="T209">
            <v>25.529499999999999</v>
          </cell>
          <cell r="U209">
            <v>24.930800000000001</v>
          </cell>
          <cell r="V209">
            <v>25.529499999999999</v>
          </cell>
          <cell r="W209">
            <v>25.2105</v>
          </cell>
          <cell r="X209">
            <v>24.4862</v>
          </cell>
          <cell r="Y209">
            <v>24.25</v>
          </cell>
          <cell r="Z209">
            <v>24.61</v>
          </cell>
          <cell r="AA209">
            <v>24.342300000000002</v>
          </cell>
          <cell r="AB209">
            <v>24.090499999999999</v>
          </cell>
          <cell r="AC209">
            <v>23.591999999999999</v>
          </cell>
          <cell r="AD209">
            <v>23.521000000000001</v>
          </cell>
          <cell r="AE209">
            <v>23.6509</v>
          </cell>
          <cell r="AF209">
            <v>24.184799999999999</v>
          </cell>
          <cell r="AG209">
            <v>24.23</v>
          </cell>
          <cell r="AH209">
            <v>24.27</v>
          </cell>
          <cell r="AI209">
            <v>24.096699999999998</v>
          </cell>
          <cell r="AJ209">
            <v>23.9557</v>
          </cell>
          <cell r="AK209">
            <v>23.881</v>
          </cell>
          <cell r="AL209">
            <v>23.951499999999999</v>
          </cell>
          <cell r="AM209">
            <v>23.975000000000001</v>
          </cell>
          <cell r="AN209">
            <v>23.9314</v>
          </cell>
          <cell r="AO209">
            <v>23.856200000000001</v>
          </cell>
          <cell r="AP209">
            <v>24.099</v>
          </cell>
          <cell r="AQ209">
            <v>24.449000000000002</v>
          </cell>
          <cell r="AR209">
            <v>24.422699999999999</v>
          </cell>
          <cell r="AS209">
            <v>24.300599999999999</v>
          </cell>
          <cell r="AT209">
            <v>24.290500000000002</v>
          </cell>
          <cell r="AU209">
            <v>24.0853</v>
          </cell>
          <cell r="AV209">
            <v>23.9924</v>
          </cell>
          <cell r="AW209">
            <v>23.927499999999998</v>
          </cell>
          <cell r="AX209">
            <v>23.816199999999998</v>
          </cell>
          <cell r="AY209">
            <v>23.635200000000001</v>
          </cell>
          <cell r="AZ209">
            <v>23.245000000000001</v>
          </cell>
          <cell r="BA209">
            <v>22.27</v>
          </cell>
          <cell r="BB209">
            <v>21.974799999999998</v>
          </cell>
          <cell r="BC209">
            <v>21.6921</v>
          </cell>
          <cell r="BD209">
            <v>21.1998</v>
          </cell>
          <cell r="BE209">
            <v>20.936599999999999</v>
          </cell>
          <cell r="BF209">
            <v>20.626100000000001</v>
          </cell>
          <cell r="BG209">
            <v>19.932500000000001</v>
          </cell>
          <cell r="BH209">
            <v>19.873899999999999</v>
          </cell>
          <cell r="BI209">
            <v>19.494</v>
          </cell>
          <cell r="BJ209">
            <v>19.252199999999998</v>
          </cell>
          <cell r="BK209">
            <v>19.217300000000002</v>
          </cell>
          <cell r="BL209">
            <v>20.445900000000002</v>
          </cell>
          <cell r="BM209">
            <v>22.373100000000001</v>
          </cell>
          <cell r="BN209">
            <v>23.687000000000001</v>
          </cell>
          <cell r="BO209">
            <v>24.353400000000001</v>
          </cell>
          <cell r="BP209">
            <v>23.290400000000002</v>
          </cell>
          <cell r="BQ209">
            <v>23.2502</v>
          </cell>
          <cell r="BR209">
            <v>23.980899999999998</v>
          </cell>
          <cell r="BS209">
            <v>24.0352</v>
          </cell>
          <cell r="BT209">
            <v>23.694500000000001</v>
          </cell>
          <cell r="BU209">
            <v>23.390699999999999</v>
          </cell>
          <cell r="BV209">
            <v>23.395199999999999</v>
          </cell>
          <cell r="BW209">
            <v>22.8523</v>
          </cell>
          <cell r="BX209">
            <v>21.941500000000001</v>
          </cell>
          <cell r="BY209">
            <v>20.82</v>
          </cell>
          <cell r="BZ209">
            <v>20.461400000000001</v>
          </cell>
          <cell r="CA209">
            <v>19.703499999999998</v>
          </cell>
          <cell r="CB209">
            <v>19.584900000000001</v>
          </cell>
          <cell r="CC209">
            <v>19.765699999999999</v>
          </cell>
          <cell r="CD209">
            <v>19.609300000000001</v>
          </cell>
          <cell r="CE209">
            <v>19.349599999999999</v>
          </cell>
          <cell r="CF209">
            <v>19.2622</v>
          </cell>
          <cell r="CG209">
            <v>20.455400000000001</v>
          </cell>
          <cell r="CH209">
            <v>21.092199999999998</v>
          </cell>
          <cell r="CI209">
            <v>20.858899999999998</v>
          </cell>
          <cell r="CJ209">
            <v>20.560099999999998</v>
          </cell>
          <cell r="CK209">
            <v>20.214700000000001</v>
          </cell>
          <cell r="CL209">
            <v>19.971900000000002</v>
          </cell>
          <cell r="CM209">
            <v>19.9864</v>
          </cell>
          <cell r="CN209">
            <v>19.867899999999999</v>
          </cell>
          <cell r="CO209">
            <v>19.585599999999999</v>
          </cell>
          <cell r="CP209">
            <v>19.337399999999999</v>
          </cell>
          <cell r="CQ209">
            <v>19.001799999999999</v>
          </cell>
          <cell r="CR209">
            <v>18.852599999999999</v>
          </cell>
          <cell r="CS209">
            <v>18.529699999999998</v>
          </cell>
          <cell r="CT209">
            <v>18.4573</v>
          </cell>
          <cell r="CU209">
            <v>18.764099999999999</v>
          </cell>
          <cell r="CV209">
            <v>19.573399999999999</v>
          </cell>
          <cell r="CW209">
            <v>19.930099999999999</v>
          </cell>
          <cell r="CX209">
            <v>19.900600000000001</v>
          </cell>
          <cell r="CY209">
            <v>19.97</v>
          </cell>
          <cell r="CZ209">
            <v>19.625499999999999</v>
          </cell>
          <cell r="DA209">
            <v>19.436399999999999</v>
          </cell>
          <cell r="DB209">
            <v>19.527899999999999</v>
          </cell>
          <cell r="DC209">
            <v>19.680800000000001</v>
          </cell>
          <cell r="DD209">
            <v>20.228100000000001</v>
          </cell>
          <cell r="DE209">
            <v>21.687799999999999</v>
          </cell>
          <cell r="DF209">
            <v>21.796399999999998</v>
          </cell>
          <cell r="DG209">
            <v>21.3095</v>
          </cell>
          <cell r="DH209">
            <v>21.218299999999999</v>
          </cell>
          <cell r="DI209">
            <v>20.134</v>
          </cell>
          <cell r="DJ209">
            <v>19.7729</v>
          </cell>
          <cell r="DK209">
            <v>19.3093</v>
          </cell>
          <cell r="DL209">
            <v>19.3277</v>
          </cell>
          <cell r="DM209">
            <v>19.1128</v>
          </cell>
          <cell r="DN209">
            <v>18.999700000000001</v>
          </cell>
          <cell r="DO209">
            <v>18.987500000000001</v>
          </cell>
          <cell r="DP209">
            <v>19.2575</v>
          </cell>
          <cell r="DQ209">
            <v>20.6755</v>
          </cell>
          <cell r="DR209">
            <v>21.072500000000002</v>
          </cell>
          <cell r="DS209">
            <v>21.8553</v>
          </cell>
          <cell r="DT209">
            <v>22.145</v>
          </cell>
          <cell r="DU209">
            <v>21.634899999999998</v>
          </cell>
          <cell r="DV209">
            <v>21.347899999999999</v>
          </cell>
          <cell r="DW209">
            <v>21.363</v>
          </cell>
          <cell r="DX209">
            <v>21.655899999999999</v>
          </cell>
          <cell r="DY209">
            <v>22.373899999999999</v>
          </cell>
          <cell r="DZ209">
            <v>22.634499999999999</v>
          </cell>
          <cell r="EA209">
            <v>22.853000000000002</v>
          </cell>
          <cell r="EB209">
            <v>23.021999999999998</v>
          </cell>
          <cell r="EC209">
            <v>22.9559</v>
          </cell>
          <cell r="ED209">
            <v>23.003</v>
          </cell>
          <cell r="EE209">
            <v>23.7194</v>
          </cell>
          <cell r="EF209">
            <v>24.319299999999998</v>
          </cell>
          <cell r="EG209">
            <v>24.3157</v>
          </cell>
          <cell r="EH209">
            <v>23.992899999999999</v>
          </cell>
          <cell r="EI209" t="str">
            <v>n.a.</v>
          </cell>
        </row>
        <row r="210">
          <cell r="A210">
            <v>927</v>
          </cell>
          <cell r="B210" t="str">
            <v>National Currency per US Dollar</v>
          </cell>
          <cell r="C210" t="str">
            <v>None</v>
          </cell>
          <cell r="D210" t="str">
            <v xml:space="preserve">Uzbekistan          </v>
          </cell>
          <cell r="E210" t="str">
            <v>IFTS</v>
          </cell>
          <cell r="F210" t="str">
            <v>927..AF.ZF...</v>
          </cell>
          <cell r="G210" t="str">
            <v>OFFICIAL RATE</v>
          </cell>
          <cell r="H210" t="str">
            <v>n.a.</v>
          </cell>
          <cell r="I210" t="str">
            <v>n.a.</v>
          </cell>
          <cell r="J210" t="str">
            <v>n.a.</v>
          </cell>
          <cell r="K210" t="str">
            <v>n.a.</v>
          </cell>
          <cell r="L210" t="str">
            <v>n.a.</v>
          </cell>
          <cell r="M210" t="str">
            <v>n.a.</v>
          </cell>
          <cell r="N210" t="str">
            <v>n.a.</v>
          </cell>
          <cell r="O210" t="str">
            <v>n.a.</v>
          </cell>
          <cell r="P210" t="str">
            <v>n.a.</v>
          </cell>
          <cell r="Q210" t="str">
            <v>n.a.</v>
          </cell>
          <cell r="R210" t="str">
            <v>n.a.</v>
          </cell>
          <cell r="S210" t="str">
            <v>n.a.</v>
          </cell>
          <cell r="T210" t="str">
            <v>n.a.</v>
          </cell>
          <cell r="U210" t="str">
            <v>n.a.</v>
          </cell>
          <cell r="V210" t="str">
            <v>n.a.</v>
          </cell>
          <cell r="W210" t="str">
            <v>n.a.</v>
          </cell>
          <cell r="X210" t="str">
            <v>n.a.</v>
          </cell>
          <cell r="Y210" t="str">
            <v>n.a.</v>
          </cell>
          <cell r="Z210" t="str">
            <v>n.a.</v>
          </cell>
          <cell r="AA210" t="str">
            <v>n.a.</v>
          </cell>
          <cell r="AB210" t="str">
            <v>n.a.</v>
          </cell>
          <cell r="AC210" t="str">
            <v>n.a.</v>
          </cell>
          <cell r="AD210" t="str">
            <v>n.a.</v>
          </cell>
          <cell r="AE210" t="str">
            <v>n.a.</v>
          </cell>
          <cell r="AF210" t="str">
            <v>n.a.</v>
          </cell>
          <cell r="AG210" t="str">
            <v>n.a.</v>
          </cell>
          <cell r="AH210" t="str">
            <v>n.a.</v>
          </cell>
          <cell r="AI210" t="str">
            <v>n.a.</v>
          </cell>
          <cell r="AJ210" t="str">
            <v>n.a.</v>
          </cell>
          <cell r="AK210" t="str">
            <v>n.a.</v>
          </cell>
          <cell r="AL210" t="str">
            <v>n.a.</v>
          </cell>
          <cell r="AM210" t="str">
            <v>n.a.</v>
          </cell>
          <cell r="AN210" t="str">
            <v>n.a.</v>
          </cell>
          <cell r="AO210" t="str">
            <v>n.a.</v>
          </cell>
          <cell r="AP210" t="str">
            <v>n.a.</v>
          </cell>
          <cell r="AQ210" t="str">
            <v>n.a.</v>
          </cell>
          <cell r="AR210" t="str">
            <v>n.a.</v>
          </cell>
          <cell r="AS210" t="str">
            <v>n.a.</v>
          </cell>
          <cell r="AT210" t="str">
            <v>n.a.</v>
          </cell>
          <cell r="AU210" t="str">
            <v>n.a.</v>
          </cell>
          <cell r="AV210" t="str">
            <v>n.a.</v>
          </cell>
          <cell r="AW210" t="str">
            <v>n.a.</v>
          </cell>
          <cell r="AX210" t="str">
            <v>n.a.</v>
          </cell>
          <cell r="AY210" t="str">
            <v>n.a.</v>
          </cell>
          <cell r="AZ210" t="str">
            <v>n.a.</v>
          </cell>
          <cell r="BA210" t="str">
            <v>n.a.</v>
          </cell>
          <cell r="BB210" t="str">
            <v>n.a.</v>
          </cell>
          <cell r="BC210" t="str">
            <v>n.a.</v>
          </cell>
          <cell r="BD210" t="str">
            <v>n.a.</v>
          </cell>
          <cell r="BE210" t="str">
            <v>n.a.</v>
          </cell>
          <cell r="BF210" t="str">
            <v>n.a.</v>
          </cell>
          <cell r="BG210" t="str">
            <v>n.a.</v>
          </cell>
          <cell r="BH210" t="str">
            <v>n.a.</v>
          </cell>
          <cell r="BI210" t="str">
            <v>n.a.</v>
          </cell>
          <cell r="BJ210" t="str">
            <v>n.a.</v>
          </cell>
          <cell r="BK210" t="str">
            <v>n.a.</v>
          </cell>
          <cell r="BL210" t="str">
            <v>n.a.</v>
          </cell>
          <cell r="BM210" t="str">
            <v>n.a.</v>
          </cell>
          <cell r="BN210" t="str">
            <v>n.a.</v>
          </cell>
          <cell r="BO210" t="str">
            <v>n.a.</v>
          </cell>
          <cell r="BP210" t="str">
            <v>n.a.</v>
          </cell>
          <cell r="BQ210" t="str">
            <v>n.a.</v>
          </cell>
          <cell r="BR210" t="str">
            <v>n.a.</v>
          </cell>
          <cell r="BS210" t="str">
            <v>n.a.</v>
          </cell>
          <cell r="BT210" t="str">
            <v>n.a.</v>
          </cell>
          <cell r="BU210" t="str">
            <v>n.a.</v>
          </cell>
          <cell r="BV210" t="str">
            <v>n.a.</v>
          </cell>
          <cell r="BW210" t="str">
            <v>n.a.</v>
          </cell>
          <cell r="BX210" t="str">
            <v>n.a.</v>
          </cell>
          <cell r="BY210" t="str">
            <v>n.a.</v>
          </cell>
          <cell r="BZ210" t="str">
            <v>n.a.</v>
          </cell>
          <cell r="CA210" t="str">
            <v>n.a.</v>
          </cell>
          <cell r="CB210" t="str">
            <v>n.a.</v>
          </cell>
          <cell r="CC210" t="str">
            <v>n.a.</v>
          </cell>
          <cell r="CD210" t="str">
            <v>n.a.</v>
          </cell>
          <cell r="CE210" t="str">
            <v>n.a.</v>
          </cell>
          <cell r="CF210" t="str">
            <v>n.a.</v>
          </cell>
          <cell r="CG210" t="str">
            <v>n.a.</v>
          </cell>
          <cell r="CH210" t="str">
            <v>n.a.</v>
          </cell>
          <cell r="CI210" t="str">
            <v>n.a.</v>
          </cell>
          <cell r="CJ210" t="str">
            <v>n.a.</v>
          </cell>
          <cell r="CK210" t="str">
            <v>n.a.</v>
          </cell>
          <cell r="CL210" t="str">
            <v>n.a.</v>
          </cell>
          <cell r="CM210" t="str">
            <v>n.a.</v>
          </cell>
          <cell r="CN210" t="str">
            <v>n.a.</v>
          </cell>
          <cell r="CO210" t="str">
            <v>n.a.</v>
          </cell>
          <cell r="CP210" t="str">
            <v>n.a.</v>
          </cell>
          <cell r="CQ210" t="str">
            <v>n.a.</v>
          </cell>
          <cell r="CR210" t="str">
            <v>n.a.</v>
          </cell>
          <cell r="CS210" t="str">
            <v>n.a.</v>
          </cell>
          <cell r="CT210" t="str">
            <v>n.a.</v>
          </cell>
          <cell r="CU210" t="str">
            <v>n.a.</v>
          </cell>
          <cell r="CV210" t="str">
            <v>n.a.</v>
          </cell>
          <cell r="CW210" t="str">
            <v>n.a.</v>
          </cell>
          <cell r="CX210" t="str">
            <v>n.a.</v>
          </cell>
          <cell r="CY210" t="str">
            <v>n.a.</v>
          </cell>
          <cell r="CZ210" t="str">
            <v>n.a.</v>
          </cell>
          <cell r="DA210" t="str">
            <v>n.a.</v>
          </cell>
          <cell r="DB210" t="str">
            <v>n.a.</v>
          </cell>
          <cell r="DC210" t="str">
            <v>n.a.</v>
          </cell>
          <cell r="DD210" t="str">
            <v>n.a.</v>
          </cell>
          <cell r="DE210" t="str">
            <v>n.a.</v>
          </cell>
          <cell r="DF210" t="str">
            <v>n.a.</v>
          </cell>
          <cell r="DG210" t="str">
            <v>n.a.</v>
          </cell>
          <cell r="DH210" t="str">
            <v>n.a.</v>
          </cell>
          <cell r="DI210" t="str">
            <v>n.a.</v>
          </cell>
          <cell r="DJ210" t="str">
            <v>n.a.</v>
          </cell>
          <cell r="DK210" t="str">
            <v>n.a.</v>
          </cell>
          <cell r="DL210" t="str">
            <v>n.a.</v>
          </cell>
          <cell r="DM210" t="str">
            <v>n.a.</v>
          </cell>
          <cell r="DN210" t="str">
            <v>n.a.</v>
          </cell>
          <cell r="DO210" t="str">
            <v>n.a.</v>
          </cell>
          <cell r="DP210" t="str">
            <v>n.a.</v>
          </cell>
          <cell r="DQ210" t="str">
            <v>n.a.</v>
          </cell>
          <cell r="DR210" t="str">
            <v>n.a.</v>
          </cell>
          <cell r="DS210" t="str">
            <v>n.a.</v>
          </cell>
          <cell r="DT210" t="str">
            <v>n.a.</v>
          </cell>
          <cell r="DU210" t="str">
            <v>n.a.</v>
          </cell>
          <cell r="DV210" t="str">
            <v>n.a.</v>
          </cell>
          <cell r="DW210" t="str">
            <v>n.a.</v>
          </cell>
          <cell r="DX210" t="str">
            <v>n.a.</v>
          </cell>
          <cell r="DY210" t="str">
            <v>n.a.</v>
          </cell>
          <cell r="DZ210" t="str">
            <v>n.a.</v>
          </cell>
          <cell r="EA210" t="str">
            <v>n.a.</v>
          </cell>
          <cell r="EB210" t="str">
            <v>n.a.</v>
          </cell>
          <cell r="EC210" t="str">
            <v>n.a.</v>
          </cell>
          <cell r="ED210" t="str">
            <v>n.a.</v>
          </cell>
          <cell r="EE210" t="str">
            <v>n.a.</v>
          </cell>
          <cell r="EF210" t="str">
            <v>n.a.</v>
          </cell>
          <cell r="EG210" t="str">
            <v>n.a.</v>
          </cell>
          <cell r="EH210" t="str">
            <v>n.a.</v>
          </cell>
          <cell r="EI210" t="str">
            <v>n.a.</v>
          </cell>
        </row>
        <row r="211">
          <cell r="A211">
            <v>846</v>
          </cell>
          <cell r="B211" t="str">
            <v>National Currency per US Dollar</v>
          </cell>
          <cell r="C211" t="str">
            <v>None</v>
          </cell>
          <cell r="D211" t="str">
            <v xml:space="preserve">Vanuatu             </v>
          </cell>
          <cell r="E211" t="str">
            <v>IFTS</v>
          </cell>
          <cell r="F211" t="str">
            <v>846..AF.ZF...</v>
          </cell>
          <cell r="G211" t="str">
            <v>OFFICIAL RATE</v>
          </cell>
          <cell r="H211">
            <v>109.65</v>
          </cell>
          <cell r="I211">
            <v>108.3</v>
          </cell>
          <cell r="J211">
            <v>111.19</v>
          </cell>
          <cell r="K211">
            <v>112.24</v>
          </cell>
          <cell r="L211">
            <v>115.3</v>
          </cell>
          <cell r="M211">
            <v>114.51</v>
          </cell>
          <cell r="N211">
            <v>113.81</v>
          </cell>
          <cell r="O211">
            <v>114.31</v>
          </cell>
          <cell r="P211">
            <v>114.6</v>
          </cell>
          <cell r="Q211">
            <v>111.58</v>
          </cell>
          <cell r="R211">
            <v>108.37</v>
          </cell>
          <cell r="S211">
            <v>107.62</v>
          </cell>
          <cell r="T211">
            <v>108.19</v>
          </cell>
          <cell r="U211">
            <v>107.28</v>
          </cell>
          <cell r="V211">
            <v>106.42</v>
          </cell>
          <cell r="W211">
            <v>107.68</v>
          </cell>
          <cell r="X211">
            <v>108.5</v>
          </cell>
          <cell r="Y211">
            <v>109.25</v>
          </cell>
          <cell r="Z211">
            <v>110.89</v>
          </cell>
          <cell r="AA211">
            <v>109.67</v>
          </cell>
          <cell r="AB211">
            <v>109.36</v>
          </cell>
          <cell r="AC211">
            <v>110.34</v>
          </cell>
          <cell r="AD211">
            <v>112.02</v>
          </cell>
          <cell r="AE211">
            <v>111.35</v>
          </cell>
          <cell r="AF211">
            <v>110.73</v>
          </cell>
          <cell r="AG211">
            <v>111.71</v>
          </cell>
          <cell r="AH211">
            <v>113.39</v>
          </cell>
          <cell r="AI211">
            <v>112.73</v>
          </cell>
          <cell r="AJ211">
            <v>109.66</v>
          </cell>
          <cell r="AK211">
            <v>111.87</v>
          </cell>
          <cell r="AL211">
            <v>111.3</v>
          </cell>
          <cell r="AM211">
            <v>109.97</v>
          </cell>
          <cell r="AN211">
            <v>110.45</v>
          </cell>
          <cell r="AO211">
            <v>110.28</v>
          </cell>
          <cell r="AP211">
            <v>108.66</v>
          </cell>
          <cell r="AQ211">
            <v>106.94</v>
          </cell>
          <cell r="AR211">
            <v>107.24</v>
          </cell>
          <cell r="AS211">
            <v>107.27</v>
          </cell>
          <cell r="AT211">
            <v>106.34</v>
          </cell>
          <cell r="AU211">
            <v>103.21</v>
          </cell>
          <cell r="AV211">
            <v>100.93</v>
          </cell>
          <cell r="AW211">
            <v>102.35</v>
          </cell>
          <cell r="AX211">
            <v>100.16</v>
          </cell>
          <cell r="AY211">
            <v>103.11</v>
          </cell>
          <cell r="AZ211">
            <v>102.34</v>
          </cell>
          <cell r="BA211">
            <v>98.81</v>
          </cell>
          <cell r="BB211">
            <v>98.21</v>
          </cell>
          <cell r="BC211">
            <v>99.28</v>
          </cell>
          <cell r="BD211">
            <v>98.74</v>
          </cell>
          <cell r="BE211">
            <v>97.26</v>
          </cell>
          <cell r="BF211">
            <v>95.56</v>
          </cell>
          <cell r="BG211">
            <v>95.3</v>
          </cell>
          <cell r="BH211">
            <v>94.9</v>
          </cell>
          <cell r="BI211">
            <v>95.07</v>
          </cell>
          <cell r="BJ211">
            <v>94.47</v>
          </cell>
          <cell r="BK211">
            <v>95.51</v>
          </cell>
          <cell r="BL211">
            <v>103.71</v>
          </cell>
          <cell r="BM211">
            <v>113.06</v>
          </cell>
          <cell r="BN211">
            <v>116.98</v>
          </cell>
          <cell r="BO211">
            <v>115.45</v>
          </cell>
          <cell r="BP211">
            <v>115</v>
          </cell>
          <cell r="BQ211">
            <v>118.78</v>
          </cell>
          <cell r="BR211">
            <v>116.89</v>
          </cell>
          <cell r="BS211">
            <v>122.28</v>
          </cell>
          <cell r="BT211">
            <v>107.99</v>
          </cell>
          <cell r="BU211">
            <v>104.54</v>
          </cell>
          <cell r="BV211">
            <v>104.25</v>
          </cell>
          <cell r="BW211">
            <v>101.74</v>
          </cell>
          <cell r="BX211">
            <v>99.6</v>
          </cell>
          <cell r="BY211">
            <v>96.52</v>
          </cell>
          <cell r="BZ211">
            <v>95.9</v>
          </cell>
          <cell r="CA211">
            <v>97.4</v>
          </cell>
          <cell r="CB211">
            <v>96.99</v>
          </cell>
          <cell r="CC211">
            <v>99.45</v>
          </cell>
          <cell r="CD211">
            <v>98.25</v>
          </cell>
          <cell r="CE211">
            <v>97.61</v>
          </cell>
          <cell r="CF211">
            <v>101.34</v>
          </cell>
          <cell r="CG211">
            <v>102.74</v>
          </cell>
          <cell r="CH211">
            <v>100.78</v>
          </cell>
          <cell r="CI211">
            <v>94.55</v>
          </cell>
          <cell r="CJ211">
            <v>97.41</v>
          </cell>
          <cell r="CK211">
            <v>94.17</v>
          </cell>
          <cell r="CL211">
            <v>93.65</v>
          </cell>
          <cell r="CM211">
            <v>85.93</v>
          </cell>
          <cell r="CN211">
            <v>89.51</v>
          </cell>
          <cell r="CO211">
            <v>88.65</v>
          </cell>
          <cell r="CP211">
            <v>89.15</v>
          </cell>
          <cell r="CQ211">
            <v>85.9</v>
          </cell>
          <cell r="CR211">
            <v>85.55</v>
          </cell>
          <cell r="CS211">
            <v>85.75</v>
          </cell>
          <cell r="CT211">
            <v>84.71</v>
          </cell>
          <cell r="CU211">
            <v>88.93</v>
          </cell>
          <cell r="CV211">
            <v>91.67</v>
          </cell>
          <cell r="CW211">
            <v>97.41</v>
          </cell>
          <cell r="CX211">
            <v>92.95</v>
          </cell>
          <cell r="CY211">
            <v>93.45</v>
          </cell>
          <cell r="CZ211">
            <v>92.24</v>
          </cell>
          <cell r="DA211">
            <v>94.64</v>
          </cell>
          <cell r="DB211">
            <v>91.1</v>
          </cell>
          <cell r="DC211">
            <v>91.81</v>
          </cell>
          <cell r="DD211">
            <v>94.29</v>
          </cell>
          <cell r="DE211">
            <v>94.54</v>
          </cell>
          <cell r="DF211">
            <v>93.24</v>
          </cell>
          <cell r="DG211">
            <v>92.27</v>
          </cell>
          <cell r="DH211">
            <v>92.02</v>
          </cell>
          <cell r="DI211">
            <v>92.25</v>
          </cell>
          <cell r="DJ211">
            <v>91.99</v>
          </cell>
          <cell r="DK211">
            <v>91.26</v>
          </cell>
          <cell r="DL211">
            <v>90.9</v>
          </cell>
          <cell r="DM211">
            <v>91.54</v>
          </cell>
          <cell r="DN211">
            <v>92.13</v>
          </cell>
          <cell r="DO211">
            <v>91.65</v>
          </cell>
          <cell r="DP211">
            <v>93.86</v>
          </cell>
          <cell r="DQ211">
            <v>96.01</v>
          </cell>
          <cell r="DR211">
            <v>97.35</v>
          </cell>
          <cell r="DS211">
            <v>97.6</v>
          </cell>
          <cell r="DT211">
            <v>96.23</v>
          </cell>
          <cell r="DU211">
            <v>94.7</v>
          </cell>
          <cell r="DV211">
            <v>95.61</v>
          </cell>
          <cell r="DW211">
            <v>96.93</v>
          </cell>
          <cell r="DX211">
            <v>97.5</v>
          </cell>
          <cell r="DY211">
            <v>97</v>
          </cell>
          <cell r="DZ211">
            <v>96.04</v>
          </cell>
          <cell r="EA211">
            <v>94.94</v>
          </cell>
          <cell r="EB211">
            <v>94.97</v>
          </cell>
          <cell r="EC211">
            <v>99.57</v>
          </cell>
          <cell r="ED211">
            <v>94.6</v>
          </cell>
          <cell r="EE211">
            <v>95.53</v>
          </cell>
          <cell r="EF211">
            <v>97.29</v>
          </cell>
          <cell r="EG211">
            <v>94.94</v>
          </cell>
          <cell r="EH211" t="str">
            <v>n.a.</v>
          </cell>
          <cell r="EI211" t="str">
            <v>n.a.</v>
          </cell>
        </row>
        <row r="212">
          <cell r="A212">
            <v>299</v>
          </cell>
          <cell r="B212" t="str">
            <v>National Currency per US Dollar</v>
          </cell>
          <cell r="C212" t="str">
            <v>None</v>
          </cell>
          <cell r="D212" t="str">
            <v>Venezuela, Rep. Bol.</v>
          </cell>
          <cell r="E212" t="str">
            <v>IFTS</v>
          </cell>
          <cell r="F212" t="str">
            <v>299..AF.ZF...</v>
          </cell>
          <cell r="G212" t="str">
            <v>OFFICIAL RATE</v>
          </cell>
          <cell r="H212">
            <v>1.5980000000000001</v>
          </cell>
          <cell r="I212">
            <v>1.9179999999999999</v>
          </cell>
          <cell r="J212">
            <v>1.9179999999999999</v>
          </cell>
          <cell r="K212">
            <v>1.9179999999999999</v>
          </cell>
          <cell r="L212">
            <v>1.9179999999999999</v>
          </cell>
          <cell r="M212">
            <v>1.9179999999999999</v>
          </cell>
          <cell r="N212">
            <v>1.9179999999999999</v>
          </cell>
          <cell r="O212">
            <v>1.9179999999999999</v>
          </cell>
          <cell r="P212">
            <v>1.9179999999999999</v>
          </cell>
          <cell r="Q212">
            <v>1.9179999999999999</v>
          </cell>
          <cell r="R212">
            <v>1.9179999999999999</v>
          </cell>
          <cell r="S212">
            <v>1.9179999999999999</v>
          </cell>
          <cell r="T212">
            <v>1.9179999999999999</v>
          </cell>
          <cell r="U212">
            <v>1.9179999999999999</v>
          </cell>
          <cell r="V212">
            <v>1.9179999999999999</v>
          </cell>
          <cell r="W212">
            <v>2.1469999999999998</v>
          </cell>
          <cell r="X212">
            <v>2.1469999999999998</v>
          </cell>
          <cell r="Y212">
            <v>2.1469999999999998</v>
          </cell>
          <cell r="Z212">
            <v>2.1469999999999998</v>
          </cell>
          <cell r="AA212">
            <v>2.1469999999999998</v>
          </cell>
          <cell r="AB212">
            <v>2.1469999999999998</v>
          </cell>
          <cell r="AC212">
            <v>2.1469999999999998</v>
          </cell>
          <cell r="AD212">
            <v>2.1469999999999998</v>
          </cell>
          <cell r="AE212">
            <v>2.1469999999999998</v>
          </cell>
          <cell r="AF212">
            <v>2.1469999999999998</v>
          </cell>
          <cell r="AG212">
            <v>2.1469999999999998</v>
          </cell>
          <cell r="AH212">
            <v>2.1469999999999998</v>
          </cell>
          <cell r="AI212">
            <v>2.1469999999999998</v>
          </cell>
          <cell r="AJ212">
            <v>2.1469999999999998</v>
          </cell>
          <cell r="AK212">
            <v>2.1469999999999998</v>
          </cell>
          <cell r="AL212">
            <v>2.1469999999999998</v>
          </cell>
          <cell r="AM212">
            <v>2.1469999999999998</v>
          </cell>
          <cell r="AN212">
            <v>2.1469999999999998</v>
          </cell>
          <cell r="AO212">
            <v>2.1469999999999998</v>
          </cell>
          <cell r="AP212">
            <v>2.1469999999999998</v>
          </cell>
          <cell r="AQ212">
            <v>2.1469999999999998</v>
          </cell>
          <cell r="AR212">
            <v>2.1469999999999998</v>
          </cell>
          <cell r="AS212">
            <v>2.1469999999999998</v>
          </cell>
          <cell r="AT212">
            <v>2.1469999999999998</v>
          </cell>
          <cell r="AU212">
            <v>2.1469999999999998</v>
          </cell>
          <cell r="AV212">
            <v>2.1469999999999998</v>
          </cell>
          <cell r="AW212">
            <v>2.1469999999999998</v>
          </cell>
          <cell r="AX212">
            <v>2.1469999999999998</v>
          </cell>
          <cell r="AY212">
            <v>2.1469999999999998</v>
          </cell>
          <cell r="AZ212">
            <v>2.1469999999999998</v>
          </cell>
          <cell r="BA212">
            <v>2.1469999999999998</v>
          </cell>
          <cell r="BB212">
            <v>2.1469999999999998</v>
          </cell>
          <cell r="BC212">
            <v>2.1469999999999998</v>
          </cell>
          <cell r="BD212">
            <v>2.1469999999999998</v>
          </cell>
          <cell r="BE212">
            <v>2.1469999999999998</v>
          </cell>
          <cell r="BF212">
            <v>2.1469999999999998</v>
          </cell>
          <cell r="BG212">
            <v>2.1469999999999998</v>
          </cell>
          <cell r="BH212">
            <v>2.1469999999999998</v>
          </cell>
          <cell r="BI212">
            <v>2.1469999999999998</v>
          </cell>
          <cell r="BJ212">
            <v>2.1469999999999998</v>
          </cell>
          <cell r="BK212">
            <v>2.1469999999999998</v>
          </cell>
          <cell r="BL212">
            <v>2.1469999999999998</v>
          </cell>
          <cell r="BM212">
            <v>2.1469999999999998</v>
          </cell>
          <cell r="BN212">
            <v>2.1469999999999998</v>
          </cell>
          <cell r="BO212">
            <v>2.1469999999999998</v>
          </cell>
          <cell r="BP212">
            <v>2.1469999999999998</v>
          </cell>
          <cell r="BQ212">
            <v>2.1469999999999998</v>
          </cell>
          <cell r="BR212">
            <v>2.1469999999999998</v>
          </cell>
          <cell r="BS212">
            <v>2.1469999999999998</v>
          </cell>
          <cell r="BT212">
            <v>2.1469999999999998</v>
          </cell>
          <cell r="BU212">
            <v>2.1469999999999998</v>
          </cell>
          <cell r="BV212">
            <v>2.1469999999999998</v>
          </cell>
          <cell r="BW212">
            <v>2.1469999999999998</v>
          </cell>
          <cell r="BX212">
            <v>2.1469999999999998</v>
          </cell>
          <cell r="BY212">
            <v>2.1469999999999998</v>
          </cell>
          <cell r="BZ212">
            <v>2.1469999999999998</v>
          </cell>
          <cell r="CA212">
            <v>2.1469999999999998</v>
          </cell>
          <cell r="CB212">
            <v>2.4990000000000001</v>
          </cell>
          <cell r="CC212">
            <v>2.5935000000000001</v>
          </cell>
          <cell r="CD212">
            <v>2.5935000000000001</v>
          </cell>
          <cell r="CE212">
            <v>2.5507476190476202</v>
          </cell>
          <cell r="CF212">
            <v>2.5935000000000001</v>
          </cell>
          <cell r="CG212">
            <v>2.5935000000000001</v>
          </cell>
          <cell r="CH212">
            <v>2.5934761904761898</v>
          </cell>
          <cell r="CI212">
            <v>2.5935000000000001</v>
          </cell>
          <cell r="CJ212">
            <v>2.5935000000000001</v>
          </cell>
          <cell r="CK212">
            <v>2.5935000000000001</v>
          </cell>
          <cell r="CL212">
            <v>2.5935000000000001</v>
          </cell>
          <cell r="CM212">
            <v>2.5935000000000001</v>
          </cell>
          <cell r="CN212">
            <v>4.2892999999999999</v>
          </cell>
          <cell r="CO212">
            <v>4.2892999999999999</v>
          </cell>
          <cell r="CP212">
            <v>4.2892999999999999</v>
          </cell>
          <cell r="CQ212">
            <v>4.2892999999999999</v>
          </cell>
          <cell r="CR212">
            <v>4.2892999999999999</v>
          </cell>
          <cell r="CS212">
            <v>4.2892999999999999</v>
          </cell>
          <cell r="CT212">
            <v>4.2892999999999999</v>
          </cell>
          <cell r="CU212">
            <v>4.2892999999999999</v>
          </cell>
          <cell r="CV212">
            <v>4.2892999999999999</v>
          </cell>
          <cell r="CW212">
            <v>4.2892999999999999</v>
          </cell>
          <cell r="CX212">
            <v>4.2892999999999999</v>
          </cell>
          <cell r="CY212">
            <v>4.2892999999999999</v>
          </cell>
          <cell r="CZ212">
            <v>4.2892999999999999</v>
          </cell>
          <cell r="DA212">
            <v>4.2892999999999999</v>
          </cell>
          <cell r="DB212">
            <v>4.2892999999999999</v>
          </cell>
          <cell r="DC212">
            <v>4.2892999999999999</v>
          </cell>
          <cell r="DD212">
            <v>4.2892999999999999</v>
          </cell>
          <cell r="DE212">
            <v>4.2892999999999999</v>
          </cell>
          <cell r="DF212">
            <v>4.2892999999999999</v>
          </cell>
          <cell r="DG212">
            <v>4.2892999999999999</v>
          </cell>
          <cell r="DH212">
            <v>4.2892999999999999</v>
          </cell>
          <cell r="DI212">
            <v>4.2892999999999999</v>
          </cell>
          <cell r="DJ212">
            <v>4.2892999999999999</v>
          </cell>
          <cell r="DK212">
            <v>4.2892999999999999</v>
          </cell>
          <cell r="DL212">
            <v>4.2892999999999999</v>
          </cell>
          <cell r="DM212">
            <v>5.4442421000000003</v>
          </cell>
          <cell r="DN212">
            <v>6.2842000000000002</v>
          </cell>
          <cell r="DO212">
            <v>6.2842000000000002</v>
          </cell>
          <cell r="DP212">
            <v>6.2842000000000002</v>
          </cell>
          <cell r="DQ212">
            <v>6.2842000000000002</v>
          </cell>
          <cell r="DR212">
            <v>6.2842000000000002</v>
          </cell>
          <cell r="DS212">
            <v>6.2842000000000002</v>
          </cell>
          <cell r="DT212">
            <v>6.2842000000000002</v>
          </cell>
          <cell r="DU212">
            <v>6.2842000000000002</v>
          </cell>
          <cell r="DV212">
            <v>6.2842000000000002</v>
          </cell>
          <cell r="DW212">
            <v>6.2842000000000002</v>
          </cell>
          <cell r="DX212">
            <v>6.2842000000000002</v>
          </cell>
          <cell r="DY212">
            <v>6.2842000000000002</v>
          </cell>
          <cell r="DZ212">
            <v>6.2842000000000002</v>
          </cell>
          <cell r="EA212">
            <v>6.2842000000000002</v>
          </cell>
          <cell r="EB212">
            <v>6.2842000000000002</v>
          </cell>
          <cell r="EC212">
            <v>6.2842000000000002</v>
          </cell>
          <cell r="ED212">
            <v>6.2842000000000002</v>
          </cell>
          <cell r="EE212">
            <v>6.2842000000000002</v>
          </cell>
          <cell r="EF212">
            <v>6.2842000000000002</v>
          </cell>
          <cell r="EG212">
            <v>6.28</v>
          </cell>
          <cell r="EH212">
            <v>6.2842000000000002</v>
          </cell>
          <cell r="EI212">
            <v>6.28</v>
          </cell>
        </row>
        <row r="213">
          <cell r="A213">
            <v>582</v>
          </cell>
          <cell r="B213" t="str">
            <v>National Currency per US Dollar</v>
          </cell>
          <cell r="C213" t="str">
            <v>None</v>
          </cell>
          <cell r="D213" t="str">
            <v>Vietnam</v>
          </cell>
          <cell r="E213" t="str">
            <v>IFTS</v>
          </cell>
          <cell r="F213" t="str">
            <v>582..AF.ZF...</v>
          </cell>
          <cell r="G213" t="str">
            <v>MARKET RATE</v>
          </cell>
          <cell r="H213">
            <v>15670</v>
          </cell>
          <cell r="I213">
            <v>15728</v>
          </cell>
          <cell r="J213">
            <v>15754</v>
          </cell>
          <cell r="K213">
            <v>15727</v>
          </cell>
          <cell r="L213">
            <v>15746</v>
          </cell>
          <cell r="M213">
            <v>15732</v>
          </cell>
          <cell r="N213">
            <v>15735</v>
          </cell>
          <cell r="O213">
            <v>15762</v>
          </cell>
          <cell r="P213">
            <v>15755</v>
          </cell>
          <cell r="Q213">
            <v>15755</v>
          </cell>
          <cell r="R213">
            <v>15812</v>
          </cell>
          <cell r="S213">
            <v>15776</v>
          </cell>
          <cell r="T213">
            <v>15817</v>
          </cell>
          <cell r="U213">
            <v>15794</v>
          </cell>
          <cell r="V213">
            <v>15815</v>
          </cell>
          <cell r="W213">
            <v>15817</v>
          </cell>
          <cell r="X213">
            <v>15844</v>
          </cell>
          <cell r="Y213">
            <v>15865</v>
          </cell>
          <cell r="Z213">
            <v>15872</v>
          </cell>
          <cell r="AA213">
            <v>15877</v>
          </cell>
          <cell r="AB213">
            <v>15885</v>
          </cell>
          <cell r="AC213">
            <v>15905</v>
          </cell>
          <cell r="AD213">
            <v>15908</v>
          </cell>
          <cell r="AE213">
            <v>15908</v>
          </cell>
          <cell r="AF213">
            <v>15924</v>
          </cell>
          <cell r="AG213">
            <v>15924</v>
          </cell>
          <cell r="AH213">
            <v>15914</v>
          </cell>
          <cell r="AI213">
            <v>15930</v>
          </cell>
          <cell r="AJ213">
            <v>15973</v>
          </cell>
          <cell r="AK213">
            <v>15989</v>
          </cell>
          <cell r="AL213">
            <v>15997</v>
          </cell>
          <cell r="AM213">
            <v>16011</v>
          </cell>
          <cell r="AN213">
            <v>16038</v>
          </cell>
          <cell r="AO213">
            <v>16065</v>
          </cell>
          <cell r="AP213">
            <v>16093</v>
          </cell>
          <cell r="AQ213">
            <v>16073</v>
          </cell>
          <cell r="AR213">
            <v>16061</v>
          </cell>
          <cell r="AS213">
            <v>15994</v>
          </cell>
          <cell r="AT213">
            <v>16012</v>
          </cell>
          <cell r="AU213">
            <v>16039</v>
          </cell>
          <cell r="AV213">
            <v>16062</v>
          </cell>
          <cell r="AW213">
            <v>16109</v>
          </cell>
          <cell r="AX213">
            <v>16139</v>
          </cell>
          <cell r="AY213">
            <v>16240</v>
          </cell>
          <cell r="AZ213">
            <v>16238.5</v>
          </cell>
          <cell r="BA213">
            <v>16109</v>
          </cell>
          <cell r="BB213">
            <v>16141</v>
          </cell>
          <cell r="BC213">
            <v>16117</v>
          </cell>
          <cell r="BD213">
            <v>16104</v>
          </cell>
          <cell r="BE213">
            <v>16070</v>
          </cell>
          <cell r="BF213">
            <v>16004</v>
          </cell>
          <cell r="BG213">
            <v>15960</v>
          </cell>
          <cell r="BH213">
            <v>16022</v>
          </cell>
          <cell r="BI213">
            <v>16347</v>
          </cell>
          <cell r="BJ213">
            <v>16507</v>
          </cell>
          <cell r="BK213">
            <v>16495</v>
          </cell>
          <cell r="BL213">
            <v>16508</v>
          </cell>
          <cell r="BM213">
            <v>16517</v>
          </cell>
          <cell r="BN213">
            <v>16493</v>
          </cell>
          <cell r="BO213">
            <v>16600</v>
          </cell>
          <cell r="BP213">
            <v>16973</v>
          </cell>
          <cell r="BQ213">
            <v>16976</v>
          </cell>
          <cell r="BR213">
            <v>16973</v>
          </cell>
          <cell r="BS213">
            <v>16938</v>
          </cell>
          <cell r="BT213">
            <v>16938</v>
          </cell>
          <cell r="BU213">
            <v>16949</v>
          </cell>
          <cell r="BV213">
            <v>16961</v>
          </cell>
          <cell r="BW213">
            <v>16968</v>
          </cell>
          <cell r="BX213">
            <v>16984</v>
          </cell>
          <cell r="BY213">
            <v>17002</v>
          </cell>
          <cell r="BZ213">
            <v>17177</v>
          </cell>
          <cell r="CA213">
            <v>17942</v>
          </cell>
          <cell r="CB213">
            <v>17941</v>
          </cell>
          <cell r="CC213">
            <v>18243</v>
          </cell>
          <cell r="CD213">
            <v>18544</v>
          </cell>
          <cell r="CE213">
            <v>18544</v>
          </cell>
          <cell r="CF213">
            <v>18544</v>
          </cell>
          <cell r="CG213">
            <v>18544</v>
          </cell>
          <cell r="CH213">
            <v>18544</v>
          </cell>
          <cell r="CI213">
            <v>18723</v>
          </cell>
          <cell r="CJ213">
            <v>18932</v>
          </cell>
          <cell r="CK213">
            <v>18932</v>
          </cell>
          <cell r="CL213">
            <v>18932</v>
          </cell>
          <cell r="CM213">
            <v>18932</v>
          </cell>
          <cell r="CN213">
            <v>18932</v>
          </cell>
          <cell r="CO213">
            <v>20318</v>
          </cell>
          <cell r="CP213">
            <v>20673</v>
          </cell>
          <cell r="CQ213">
            <v>20714</v>
          </cell>
          <cell r="CR213">
            <v>20678</v>
          </cell>
          <cell r="CS213">
            <v>20622</v>
          </cell>
          <cell r="CT213">
            <v>20610</v>
          </cell>
          <cell r="CU213">
            <v>20618</v>
          </cell>
          <cell r="CV213">
            <v>20628</v>
          </cell>
          <cell r="CW213">
            <v>20708</v>
          </cell>
          <cell r="CX213">
            <v>20803</v>
          </cell>
          <cell r="CY213">
            <v>20813</v>
          </cell>
          <cell r="CZ213">
            <v>20828</v>
          </cell>
          <cell r="DA213">
            <v>20828</v>
          </cell>
          <cell r="DB213">
            <v>20828</v>
          </cell>
          <cell r="DC213">
            <v>20828</v>
          </cell>
          <cell r="DD213">
            <v>20828</v>
          </cell>
          <cell r="DE213">
            <v>20828</v>
          </cell>
          <cell r="DF213">
            <v>20828</v>
          </cell>
          <cell r="DG213">
            <v>20828</v>
          </cell>
          <cell r="DH213">
            <v>20828</v>
          </cell>
          <cell r="DI213">
            <v>20828</v>
          </cell>
          <cell r="DJ213">
            <v>20828</v>
          </cell>
          <cell r="DK213">
            <v>20828</v>
          </cell>
          <cell r="DL213">
            <v>20828</v>
          </cell>
          <cell r="DM213">
            <v>20828</v>
          </cell>
          <cell r="DN213">
            <v>20828</v>
          </cell>
          <cell r="DO213">
            <v>20828</v>
          </cell>
          <cell r="DP213">
            <v>20828</v>
          </cell>
          <cell r="DQ213">
            <v>20845</v>
          </cell>
          <cell r="DR213">
            <v>21036</v>
          </cell>
          <cell r="DS213">
            <v>21036</v>
          </cell>
          <cell r="DT213">
            <v>21036</v>
          </cell>
          <cell r="DU213">
            <v>21036</v>
          </cell>
          <cell r="DV213">
            <v>21036</v>
          </cell>
          <cell r="DW213">
            <v>21036</v>
          </cell>
          <cell r="DX213">
            <v>21036</v>
          </cell>
          <cell r="DY213">
            <v>21036</v>
          </cell>
          <cell r="DZ213">
            <v>21036</v>
          </cell>
          <cell r="EA213">
            <v>21036</v>
          </cell>
          <cell r="EB213">
            <v>21036</v>
          </cell>
          <cell r="EC213">
            <v>21120</v>
          </cell>
          <cell r="ED213">
            <v>21246</v>
          </cell>
          <cell r="EE213">
            <v>21246</v>
          </cell>
          <cell r="EF213">
            <v>21246</v>
          </cell>
          <cell r="EG213" t="str">
            <v>n.a.</v>
          </cell>
          <cell r="EH213" t="str">
            <v>n.a.</v>
          </cell>
          <cell r="EI213" t="str">
            <v>n.a.</v>
          </cell>
        </row>
        <row r="214">
          <cell r="A214">
            <v>759</v>
          </cell>
          <cell r="B214" t="str">
            <v>National Currency per US Dollar</v>
          </cell>
          <cell r="C214" t="str">
            <v>None</v>
          </cell>
          <cell r="D214" t="str">
            <v>WAEMU</v>
          </cell>
          <cell r="E214" t="str">
            <v>IFTS</v>
          </cell>
          <cell r="F214" t="str">
            <v>759..AF.ZF...</v>
          </cell>
          <cell r="G214" t="str">
            <v>OFFICIAL RATE</v>
          </cell>
          <cell r="H214">
            <v>520.10174572999995</v>
          </cell>
          <cell r="I214">
            <v>518.74391474000004</v>
          </cell>
          <cell r="J214">
            <v>534.99852920000001</v>
          </cell>
          <cell r="K214">
            <v>547.12717412999996</v>
          </cell>
          <cell r="L214">
            <v>546.79263605999995</v>
          </cell>
          <cell r="M214">
            <v>540.42985315999999</v>
          </cell>
          <cell r="N214">
            <v>534.83453995000002</v>
          </cell>
          <cell r="O214">
            <v>538.78340108999998</v>
          </cell>
          <cell r="P214">
            <v>536.91392364000001</v>
          </cell>
          <cell r="Q214">
            <v>525.31004430999997</v>
          </cell>
          <cell r="R214">
            <v>504.99505601999999</v>
          </cell>
          <cell r="S214">
            <v>490.38689362999997</v>
          </cell>
          <cell r="T214">
            <v>495.24097542999999</v>
          </cell>
          <cell r="U214">
            <v>504.09639492999997</v>
          </cell>
          <cell r="V214">
            <v>497.35971654000002</v>
          </cell>
          <cell r="W214">
            <v>507.02196314999998</v>
          </cell>
          <cell r="X214">
            <v>516.84163943999999</v>
          </cell>
          <cell r="Y214">
            <v>539.24913056000003</v>
          </cell>
          <cell r="Z214">
            <v>544.97563517000003</v>
          </cell>
          <cell r="AA214">
            <v>533.64725778000002</v>
          </cell>
          <cell r="AB214">
            <v>535.29370985000003</v>
          </cell>
          <cell r="AC214">
            <v>545.98580894999998</v>
          </cell>
          <cell r="AD214">
            <v>556.61231235000002</v>
          </cell>
          <cell r="AE214">
            <v>553.29316992999998</v>
          </cell>
          <cell r="AF214">
            <v>542.01726910000002</v>
          </cell>
          <cell r="AG214">
            <v>549.46894062000001</v>
          </cell>
          <cell r="AH214">
            <v>545.74966443000005</v>
          </cell>
          <cell r="AI214">
            <v>534.61807413999998</v>
          </cell>
          <cell r="AJ214">
            <v>513.70616498000004</v>
          </cell>
          <cell r="AK214">
            <v>518.58648505999997</v>
          </cell>
          <cell r="AL214">
            <v>517.18929664999996</v>
          </cell>
          <cell r="AM214">
            <v>512.02035549000004</v>
          </cell>
          <cell r="AN214">
            <v>515.39853403999996</v>
          </cell>
          <cell r="AO214">
            <v>520.16078186000004</v>
          </cell>
          <cell r="AP214">
            <v>509.29813394000001</v>
          </cell>
          <cell r="AQ214">
            <v>496.46761501999998</v>
          </cell>
          <cell r="AR214">
            <v>504.66051794999998</v>
          </cell>
          <cell r="AS214">
            <v>501.74150930000002</v>
          </cell>
          <cell r="AT214">
            <v>495.38528596999998</v>
          </cell>
          <cell r="AU214">
            <v>485.3425843</v>
          </cell>
          <cell r="AV214">
            <v>485.49345441000003</v>
          </cell>
          <cell r="AW214">
            <v>488.85851381999998</v>
          </cell>
          <cell r="AX214">
            <v>478.27136783999998</v>
          </cell>
          <cell r="AY214">
            <v>481.55771241000002</v>
          </cell>
          <cell r="AZ214">
            <v>472.11849117999998</v>
          </cell>
          <cell r="BA214">
            <v>461.07217530000003</v>
          </cell>
          <cell r="BB214">
            <v>446.75919356000003</v>
          </cell>
          <cell r="BC214">
            <v>449.94058501000001</v>
          </cell>
          <cell r="BD214">
            <v>445.70966235999998</v>
          </cell>
          <cell r="BE214">
            <v>444.83723954999999</v>
          </cell>
          <cell r="BF214">
            <v>422.55438025999996</v>
          </cell>
          <cell r="BG214">
            <v>416.49614461875797</v>
          </cell>
          <cell r="BH214">
            <v>421.676552210056</v>
          </cell>
          <cell r="BI214">
            <v>421.78723580046716</v>
          </cell>
          <cell r="BJ214">
            <v>415.97513155000001</v>
          </cell>
          <cell r="BK214">
            <v>438.21863342</v>
          </cell>
          <cell r="BL214">
            <v>456.60510812999996</v>
          </cell>
          <cell r="BM214">
            <v>493.03040033999997</v>
          </cell>
          <cell r="BN214">
            <v>515.24766393000004</v>
          </cell>
          <cell r="BO214">
            <v>481.52491455999996</v>
          </cell>
          <cell r="BP214">
            <v>495.44319803240597</v>
          </cell>
          <cell r="BQ214">
            <v>513.11580368</v>
          </cell>
          <cell r="BR214">
            <v>503.09474859099998</v>
          </cell>
          <cell r="BS214">
            <v>497.37184085561398</v>
          </cell>
          <cell r="BT214">
            <v>481.32864330125301</v>
          </cell>
          <cell r="BU214">
            <v>468.02741842067098</v>
          </cell>
          <cell r="BV214">
            <v>465.65406358649</v>
          </cell>
          <cell r="BW214">
            <v>459.76042093022301</v>
          </cell>
          <cell r="BX214">
            <v>450.52923119482301</v>
          </cell>
          <cell r="BY214">
            <v>442.76217949024903</v>
          </cell>
          <cell r="BZ214">
            <v>439.83387469572301</v>
          </cell>
          <cell r="CA214">
            <v>449.31406628026002</v>
          </cell>
          <cell r="CB214">
            <v>459.68119079069601</v>
          </cell>
          <cell r="CC214">
            <v>479.35060393583399</v>
          </cell>
          <cell r="CD214">
            <v>482.584478597756</v>
          </cell>
          <cell r="CE214">
            <v>489.238163350702</v>
          </cell>
          <cell r="CF214">
            <v>522.30746477032903</v>
          </cell>
          <cell r="CG214">
            <v>537.35556000666099</v>
          </cell>
          <cell r="CH214">
            <v>513.34168198959401</v>
          </cell>
          <cell r="CI214">
            <v>508.86368388788702</v>
          </cell>
          <cell r="CJ214">
            <v>501.92238472513401</v>
          </cell>
          <cell r="CK214">
            <v>472.01187586104498</v>
          </cell>
          <cell r="CL214">
            <v>480.42611514468899</v>
          </cell>
          <cell r="CM214">
            <v>496.24105580842598</v>
          </cell>
          <cell r="CN214">
            <v>490.98577844311399</v>
          </cell>
          <cell r="CO214">
            <v>480.58978679756802</v>
          </cell>
          <cell r="CP214">
            <v>468.57418387027701</v>
          </cell>
          <cell r="CQ214">
            <v>454.20094045059</v>
          </cell>
          <cell r="CR214">
            <v>457.18534928689701</v>
          </cell>
          <cell r="CS214">
            <v>455.90561526391002</v>
          </cell>
          <cell r="CT214">
            <v>460.28987311031602</v>
          </cell>
          <cell r="CU214">
            <v>457.35320586452798</v>
          </cell>
          <cell r="CV214">
            <v>477.10348524248201</v>
          </cell>
          <cell r="CW214">
            <v>478.59112719878999</v>
          </cell>
          <cell r="CX214">
            <v>483.88683992052398</v>
          </cell>
          <cell r="CY214">
            <v>497.72718365140003</v>
          </cell>
          <cell r="CZ214">
            <v>508.29678419195801</v>
          </cell>
          <cell r="DA214">
            <v>496.03523899557899</v>
          </cell>
          <cell r="DB214">
            <v>496.89947743008997</v>
          </cell>
          <cell r="DC214">
            <v>498.37182801697799</v>
          </cell>
          <cell r="DD214">
            <v>512.90720935399997</v>
          </cell>
          <cell r="DE214">
            <v>523.67635318537498</v>
          </cell>
          <cell r="DF214">
            <v>533.99299959556004</v>
          </cell>
          <cell r="DG214">
            <v>528.99783456399996</v>
          </cell>
          <cell r="DH214">
            <v>510.20335460000001</v>
          </cell>
          <cell r="DI214">
            <v>505.59349477449803</v>
          </cell>
          <cell r="DJ214">
            <v>511.34783286560702</v>
          </cell>
          <cell r="DK214">
            <v>500.00322325000002</v>
          </cell>
          <cell r="DL214">
            <v>493.64699991999998</v>
          </cell>
          <cell r="DM214">
            <v>491.02253162661901</v>
          </cell>
          <cell r="DN214">
            <v>505.98349138501999</v>
          </cell>
          <cell r="DO214">
            <v>503.57818889999999</v>
          </cell>
          <cell r="DP214">
            <v>505.28367709999998</v>
          </cell>
          <cell r="DQ214">
            <v>497.35158070532901</v>
          </cell>
          <cell r="DR214">
            <v>501.49617737003098</v>
          </cell>
          <cell r="DS214">
            <v>492.830202854996</v>
          </cell>
          <cell r="DT214">
            <v>491.42718010188298</v>
          </cell>
          <cell r="DU214">
            <v>481.07886380000002</v>
          </cell>
          <cell r="DV214">
            <v>486.12973269999998</v>
          </cell>
          <cell r="DW214">
            <v>478.65182290000001</v>
          </cell>
          <cell r="DX214">
            <v>481.96693607641498</v>
          </cell>
          <cell r="DY214">
            <v>480.237938355663</v>
          </cell>
          <cell r="DZ214">
            <v>474.54025898864199</v>
          </cell>
          <cell r="EA214">
            <v>474.883805111127</v>
          </cell>
          <cell r="EB214">
            <v>477.68496941450599</v>
          </cell>
          <cell r="EC214">
            <v>482.60520894643901</v>
          </cell>
          <cell r="ED214">
            <v>484.49442351724599</v>
          </cell>
          <cell r="EE214">
            <v>492.60814058275798</v>
          </cell>
          <cell r="EF214">
            <v>508.45438338113303</v>
          </cell>
          <cell r="EG214">
            <v>517.601988479444</v>
          </cell>
          <cell r="EH214">
            <v>525.94371385901104</v>
          </cell>
          <cell r="EI214">
            <v>531.95766766685597</v>
          </cell>
        </row>
        <row r="215">
          <cell r="A215">
            <v>376</v>
          </cell>
          <cell r="B215" t="str">
            <v>National Currency per US Dollar</v>
          </cell>
          <cell r="C215" t="str">
            <v>None</v>
          </cell>
          <cell r="D215" t="str">
            <v xml:space="preserve">Windward Islands    </v>
          </cell>
          <cell r="E215" t="str">
            <v>IFTS</v>
          </cell>
          <cell r="F215" t="str">
            <v>376..AF.ZF...</v>
          </cell>
          <cell r="G215" t="str">
            <v>OFFICIAL RATE</v>
          </cell>
          <cell r="H215">
            <v>2.7000027000027003</v>
          </cell>
          <cell r="I215">
            <v>2.7000000027</v>
          </cell>
          <cell r="J215">
            <v>2.7000000027</v>
          </cell>
          <cell r="K215">
            <v>2.7000000027</v>
          </cell>
          <cell r="L215">
            <v>2.7000000027</v>
          </cell>
          <cell r="M215">
            <v>2.7000000027</v>
          </cell>
          <cell r="N215">
            <v>2.7000000027</v>
          </cell>
          <cell r="O215">
            <v>2.7000000027</v>
          </cell>
          <cell r="P215">
            <v>2.7000000027</v>
          </cell>
          <cell r="Q215">
            <v>2.7000000027</v>
          </cell>
          <cell r="R215">
            <v>2.7000000027</v>
          </cell>
          <cell r="S215">
            <v>2.7000000027</v>
          </cell>
          <cell r="T215">
            <v>2.7000000027</v>
          </cell>
          <cell r="U215">
            <v>2.7000000027</v>
          </cell>
          <cell r="V215">
            <v>2.7000000027</v>
          </cell>
          <cell r="W215">
            <v>2.7000000027</v>
          </cell>
          <cell r="X215">
            <v>2.7000000027</v>
          </cell>
          <cell r="Y215">
            <v>2.7000000027</v>
          </cell>
          <cell r="Z215">
            <v>2.7000000027</v>
          </cell>
          <cell r="AA215">
            <v>2.7000000027</v>
          </cell>
          <cell r="AB215">
            <v>2.7000000027</v>
          </cell>
          <cell r="AC215">
            <v>2.7000000027</v>
          </cell>
          <cell r="AD215">
            <v>2.7000000027</v>
          </cell>
          <cell r="AE215">
            <v>2.7000000027</v>
          </cell>
          <cell r="AF215">
            <v>2.7000000027</v>
          </cell>
          <cell r="AG215">
            <v>2.7000000027</v>
          </cell>
          <cell r="AH215">
            <v>2.7000000027</v>
          </cell>
          <cell r="AI215">
            <v>2.7000000027</v>
          </cell>
          <cell r="AJ215">
            <v>2.7000000027</v>
          </cell>
          <cell r="AK215">
            <v>2.7000000027</v>
          </cell>
          <cell r="AL215">
            <v>2.7000000027</v>
          </cell>
          <cell r="AM215">
            <v>2.7000000027</v>
          </cell>
          <cell r="AN215">
            <v>2.7000000027</v>
          </cell>
          <cell r="AO215">
            <v>2.7000000027</v>
          </cell>
          <cell r="AP215">
            <v>2.7000000027</v>
          </cell>
          <cell r="AQ215">
            <v>2.7000000027</v>
          </cell>
          <cell r="AR215">
            <v>2.7000000027</v>
          </cell>
          <cell r="AS215">
            <v>2.7000000027</v>
          </cell>
          <cell r="AT215">
            <v>2.7000000027</v>
          </cell>
          <cell r="AU215">
            <v>2.7000000027</v>
          </cell>
          <cell r="AV215">
            <v>2.7000000027</v>
          </cell>
          <cell r="AW215">
            <v>2.7000000027</v>
          </cell>
          <cell r="AX215">
            <v>2.7000000027</v>
          </cell>
          <cell r="AY215">
            <v>2.7000000027</v>
          </cell>
          <cell r="AZ215">
            <v>2.7000000027</v>
          </cell>
          <cell r="BA215">
            <v>2.7000000027</v>
          </cell>
          <cell r="BB215">
            <v>2.7000000027</v>
          </cell>
          <cell r="BC215" t="str">
            <v>n.a.</v>
          </cell>
          <cell r="BD215" t="str">
            <v>n.a.</v>
          </cell>
          <cell r="BE215" t="str">
            <v>n.a.</v>
          </cell>
          <cell r="BF215" t="str">
            <v>n.a.</v>
          </cell>
          <cell r="BG215" t="str">
            <v>n.a.</v>
          </cell>
          <cell r="BH215" t="str">
            <v>n.a.</v>
          </cell>
          <cell r="BI215" t="str">
            <v>n.a.</v>
          </cell>
          <cell r="BJ215" t="str">
            <v>n.a.</v>
          </cell>
          <cell r="BK215" t="str">
            <v>n.a.</v>
          </cell>
          <cell r="BL215" t="str">
            <v>n.a.</v>
          </cell>
          <cell r="BM215" t="str">
            <v>n.a.</v>
          </cell>
          <cell r="BN215" t="str">
            <v>n.a.</v>
          </cell>
          <cell r="BO215" t="str">
            <v>n.a.</v>
          </cell>
          <cell r="BP215" t="str">
            <v>n.a.</v>
          </cell>
          <cell r="BQ215" t="str">
            <v>n.a.</v>
          </cell>
          <cell r="BR215" t="str">
            <v>n.a.</v>
          </cell>
          <cell r="BS215" t="str">
            <v>n.a.</v>
          </cell>
          <cell r="BT215" t="str">
            <v>n.a.</v>
          </cell>
          <cell r="BU215" t="str">
            <v>n.a.</v>
          </cell>
          <cell r="BV215" t="str">
            <v>n.a.</v>
          </cell>
          <cell r="BW215" t="str">
            <v>n.a.</v>
          </cell>
          <cell r="BX215" t="str">
            <v>n.a.</v>
          </cell>
          <cell r="BY215" t="str">
            <v>n.a.</v>
          </cell>
          <cell r="BZ215" t="str">
            <v>n.a.</v>
          </cell>
          <cell r="CA215" t="str">
            <v>n.a.</v>
          </cell>
          <cell r="CB215" t="str">
            <v>n.a.</v>
          </cell>
          <cell r="CC215" t="str">
            <v>n.a.</v>
          </cell>
          <cell r="CD215" t="str">
            <v>n.a.</v>
          </cell>
          <cell r="CE215" t="str">
            <v>n.a.</v>
          </cell>
          <cell r="CF215" t="str">
            <v>n.a.</v>
          </cell>
          <cell r="CG215" t="str">
            <v>n.a.</v>
          </cell>
          <cell r="CH215" t="str">
            <v>n.a.</v>
          </cell>
          <cell r="CI215" t="str">
            <v>n.a.</v>
          </cell>
          <cell r="CJ215" t="str">
            <v>n.a.</v>
          </cell>
          <cell r="CK215" t="str">
            <v>n.a.</v>
          </cell>
          <cell r="CL215" t="str">
            <v>n.a.</v>
          </cell>
          <cell r="CM215" t="str">
            <v>n.a.</v>
          </cell>
          <cell r="CN215" t="str">
            <v>n.a.</v>
          </cell>
          <cell r="CO215" t="str">
            <v>n.a.</v>
          </cell>
          <cell r="CP215" t="str">
            <v>n.a.</v>
          </cell>
          <cell r="CQ215" t="str">
            <v>n.a.</v>
          </cell>
          <cell r="CR215" t="str">
            <v>n.a.</v>
          </cell>
          <cell r="CS215" t="str">
            <v>n.a.</v>
          </cell>
          <cell r="CT215" t="str">
            <v>n.a.</v>
          </cell>
          <cell r="CU215" t="str">
            <v>n.a.</v>
          </cell>
          <cell r="CV215" t="str">
            <v>n.a.</v>
          </cell>
          <cell r="CW215" t="str">
            <v>n.a.</v>
          </cell>
          <cell r="CX215" t="str">
            <v>n.a.</v>
          </cell>
          <cell r="CY215" t="str">
            <v>n.a.</v>
          </cell>
          <cell r="CZ215" t="str">
            <v>n.a.</v>
          </cell>
          <cell r="DA215" t="str">
            <v>n.a.</v>
          </cell>
          <cell r="DB215" t="str">
            <v>n.a.</v>
          </cell>
          <cell r="DC215" t="str">
            <v>n.a.</v>
          </cell>
          <cell r="DD215" t="str">
            <v>n.a.</v>
          </cell>
          <cell r="DE215" t="str">
            <v>n.a.</v>
          </cell>
          <cell r="DF215" t="str">
            <v>n.a.</v>
          </cell>
          <cell r="DG215" t="str">
            <v>n.a.</v>
          </cell>
          <cell r="DH215" t="str">
            <v>n.a.</v>
          </cell>
          <cell r="DI215" t="str">
            <v>n.a.</v>
          </cell>
          <cell r="DJ215" t="str">
            <v>n.a.</v>
          </cell>
          <cell r="DK215" t="str">
            <v>n.a.</v>
          </cell>
          <cell r="DL215" t="str">
            <v>n.a.</v>
          </cell>
          <cell r="DM215" t="str">
            <v>n.a.</v>
          </cell>
          <cell r="DN215" t="str">
            <v>n.a.</v>
          </cell>
          <cell r="DO215" t="str">
            <v>n.a.</v>
          </cell>
          <cell r="DP215" t="str">
            <v>n.a.</v>
          </cell>
          <cell r="DQ215" t="str">
            <v>n.a.</v>
          </cell>
          <cell r="DR215" t="str">
            <v>n.a.</v>
          </cell>
          <cell r="DS215" t="str">
            <v>n.a.</v>
          </cell>
          <cell r="DT215" t="str">
            <v>n.a.</v>
          </cell>
          <cell r="DU215" t="str">
            <v>n.a.</v>
          </cell>
          <cell r="DV215" t="str">
            <v>n.a.</v>
          </cell>
          <cell r="DW215" t="str">
            <v>n.a.</v>
          </cell>
          <cell r="DX215" t="str">
            <v>n.a.</v>
          </cell>
          <cell r="DY215" t="str">
            <v>n.a.</v>
          </cell>
          <cell r="DZ215" t="str">
            <v>n.a.</v>
          </cell>
          <cell r="EA215" t="str">
            <v>n.a.</v>
          </cell>
          <cell r="EB215" t="str">
            <v>n.a.</v>
          </cell>
          <cell r="EC215" t="str">
            <v>n.a.</v>
          </cell>
          <cell r="ED215" t="str">
            <v>n.a.</v>
          </cell>
          <cell r="EE215" t="str">
            <v>n.a.</v>
          </cell>
          <cell r="EF215" t="str">
            <v>n.a.</v>
          </cell>
          <cell r="EG215" t="str">
            <v>n.a.</v>
          </cell>
          <cell r="EH215" t="str">
            <v>n.a.</v>
          </cell>
          <cell r="EI215" t="str">
            <v>n.a.</v>
          </cell>
        </row>
        <row r="216">
          <cell r="A216">
            <v>473</v>
          </cell>
          <cell r="B216" t="str">
            <v>National Currency per US Dollar</v>
          </cell>
          <cell r="C216" t="str">
            <v>None</v>
          </cell>
          <cell r="D216" t="str">
            <v>Subsidy Land</v>
          </cell>
          <cell r="E216" t="str">
            <v>IFTS</v>
          </cell>
          <cell r="F216" t="str">
            <v>473..AF.ZF...</v>
          </cell>
          <cell r="G216" t="str">
            <v>OFFICIAL RATE</v>
          </cell>
          <cell r="H216" t="str">
            <v>n.a.</v>
          </cell>
          <cell r="I216" t="str">
            <v>n.a.</v>
          </cell>
          <cell r="J216" t="str">
            <v>n.a.</v>
          </cell>
          <cell r="K216" t="str">
            <v>n.a.</v>
          </cell>
          <cell r="L216" t="str">
            <v>n.a.</v>
          </cell>
          <cell r="M216" t="str">
            <v>n.a.</v>
          </cell>
          <cell r="N216" t="str">
            <v>n.a.</v>
          </cell>
          <cell r="O216" t="str">
            <v>n.a.</v>
          </cell>
          <cell r="P216" t="str">
            <v>n.a.</v>
          </cell>
          <cell r="Q216" t="str">
            <v>n.a.</v>
          </cell>
          <cell r="R216" t="str">
            <v>n.a.</v>
          </cell>
          <cell r="S216" t="str">
            <v>n.a.</v>
          </cell>
          <cell r="T216" t="str">
            <v>n.a.</v>
          </cell>
          <cell r="U216" t="str">
            <v>n.a.</v>
          </cell>
          <cell r="V216" t="str">
            <v>n.a.</v>
          </cell>
          <cell r="W216" t="str">
            <v>n.a.</v>
          </cell>
          <cell r="X216" t="str">
            <v>n.a.</v>
          </cell>
          <cell r="Y216" t="str">
            <v>n.a.</v>
          </cell>
          <cell r="Z216" t="str">
            <v>n.a.</v>
          </cell>
          <cell r="AA216" t="str">
            <v>n.a.</v>
          </cell>
          <cell r="AB216" t="str">
            <v>n.a.</v>
          </cell>
          <cell r="AC216" t="str">
            <v>n.a.</v>
          </cell>
          <cell r="AD216" t="str">
            <v>n.a.</v>
          </cell>
          <cell r="AE216" t="str">
            <v>n.a.</v>
          </cell>
          <cell r="AF216" t="str">
            <v>n.a.</v>
          </cell>
          <cell r="AG216" t="str">
            <v>n.a.</v>
          </cell>
          <cell r="AH216" t="str">
            <v>n.a.</v>
          </cell>
          <cell r="AI216" t="str">
            <v>n.a.</v>
          </cell>
          <cell r="AJ216" t="str">
            <v>n.a.</v>
          </cell>
          <cell r="AK216" t="str">
            <v>n.a.</v>
          </cell>
          <cell r="AL216" t="str">
            <v>n.a.</v>
          </cell>
          <cell r="AM216" t="str">
            <v>n.a.</v>
          </cell>
          <cell r="AN216" t="str">
            <v>n.a.</v>
          </cell>
          <cell r="AO216" t="str">
            <v>n.a.</v>
          </cell>
          <cell r="AP216" t="str">
            <v>n.a.</v>
          </cell>
          <cell r="AQ216" t="str">
            <v>n.a.</v>
          </cell>
          <cell r="AR216" t="str">
            <v>n.a.</v>
          </cell>
          <cell r="AS216" t="str">
            <v>n.a.</v>
          </cell>
          <cell r="AT216" t="str">
            <v>n.a.</v>
          </cell>
          <cell r="AU216" t="str">
            <v>n.a.</v>
          </cell>
          <cell r="AV216" t="str">
            <v>n.a.</v>
          </cell>
          <cell r="AW216" t="str">
            <v>n.a.</v>
          </cell>
          <cell r="AX216" t="str">
            <v>n.a.</v>
          </cell>
          <cell r="AY216" t="str">
            <v>n.a.</v>
          </cell>
          <cell r="AZ216" t="str">
            <v>n.a.</v>
          </cell>
          <cell r="BA216" t="str">
            <v>n.a.</v>
          </cell>
          <cell r="BB216" t="str">
            <v>n.a.</v>
          </cell>
          <cell r="BC216" t="str">
            <v>n.a.</v>
          </cell>
          <cell r="BD216" t="str">
            <v>n.a.</v>
          </cell>
          <cell r="BE216" t="str">
            <v>n.a.</v>
          </cell>
          <cell r="BF216" t="str">
            <v>n.a.</v>
          </cell>
          <cell r="BG216" t="str">
            <v>n.a.</v>
          </cell>
          <cell r="BH216" t="str">
            <v>n.a.</v>
          </cell>
          <cell r="BI216" t="str">
            <v>n.a.</v>
          </cell>
          <cell r="BJ216" t="str">
            <v>n.a.</v>
          </cell>
          <cell r="BK216" t="str">
            <v>n.a.</v>
          </cell>
          <cell r="BL216" t="str">
            <v>n.a.</v>
          </cell>
          <cell r="BM216" t="str">
            <v>n.a.</v>
          </cell>
          <cell r="BN216" t="str">
            <v>n.a.</v>
          </cell>
          <cell r="BO216" t="str">
            <v>n.a.</v>
          </cell>
          <cell r="BP216" t="str">
            <v>n.a.</v>
          </cell>
          <cell r="BQ216" t="str">
            <v>n.a.</v>
          </cell>
          <cell r="BR216" t="str">
            <v>n.a.</v>
          </cell>
          <cell r="BS216" t="str">
            <v>n.a.</v>
          </cell>
          <cell r="BT216" t="str">
            <v>n.a.</v>
          </cell>
          <cell r="BU216" t="str">
            <v>n.a.</v>
          </cell>
          <cell r="BV216" t="str">
            <v>n.a.</v>
          </cell>
          <cell r="BW216" t="str">
            <v>n.a.</v>
          </cell>
          <cell r="BX216" t="str">
            <v>n.a.</v>
          </cell>
          <cell r="BY216" t="str">
            <v>n.a.</v>
          </cell>
          <cell r="BZ216" t="str">
            <v>n.a.</v>
          </cell>
          <cell r="CA216" t="str">
            <v>n.a.</v>
          </cell>
          <cell r="CB216" t="str">
            <v>n.a.</v>
          </cell>
          <cell r="CC216" t="str">
            <v>n.a.</v>
          </cell>
          <cell r="CD216" t="str">
            <v>n.a.</v>
          </cell>
          <cell r="CE216" t="str">
            <v>n.a.</v>
          </cell>
          <cell r="CF216" t="str">
            <v>n.a.</v>
          </cell>
          <cell r="CG216" t="str">
            <v>n.a.</v>
          </cell>
          <cell r="CH216" t="str">
            <v>n.a.</v>
          </cell>
          <cell r="CI216" t="str">
            <v>n.a.</v>
          </cell>
          <cell r="CJ216" t="str">
            <v>n.a.</v>
          </cell>
          <cell r="CK216" t="str">
            <v>n.a.</v>
          </cell>
          <cell r="CL216" t="str">
            <v>n.a.</v>
          </cell>
          <cell r="CM216" t="str">
            <v>n.a.</v>
          </cell>
          <cell r="CN216" t="str">
            <v>n.a.</v>
          </cell>
          <cell r="CO216" t="str">
            <v>n.a.</v>
          </cell>
          <cell r="CP216" t="str">
            <v>n.a.</v>
          </cell>
          <cell r="CQ216" t="str">
            <v>n.a.</v>
          </cell>
          <cell r="CR216" t="str">
            <v>n.a.</v>
          </cell>
          <cell r="CS216" t="str">
            <v>n.a.</v>
          </cell>
          <cell r="CT216" t="str">
            <v>n.a.</v>
          </cell>
          <cell r="CU216" t="str">
            <v>n.a.</v>
          </cell>
          <cell r="CV216" t="str">
            <v>n.a.</v>
          </cell>
          <cell r="CW216" t="str">
            <v>n.a.</v>
          </cell>
          <cell r="CX216" t="str">
            <v>n.a.</v>
          </cell>
          <cell r="CY216" t="str">
            <v>n.a.</v>
          </cell>
          <cell r="CZ216" t="str">
            <v>n.a.</v>
          </cell>
          <cell r="DA216" t="str">
            <v>n.a.</v>
          </cell>
          <cell r="DB216" t="str">
            <v>n.a.</v>
          </cell>
          <cell r="DC216" t="str">
            <v>n.a.</v>
          </cell>
          <cell r="DD216" t="str">
            <v>n.a.</v>
          </cell>
          <cell r="DE216" t="str">
            <v>n.a.</v>
          </cell>
          <cell r="DF216" t="str">
            <v>n.a.</v>
          </cell>
          <cell r="DG216" t="str">
            <v>n.a.</v>
          </cell>
          <cell r="DH216" t="str">
            <v>n.a.</v>
          </cell>
          <cell r="DI216" t="str">
            <v>n.a.</v>
          </cell>
          <cell r="DJ216" t="str">
            <v>n.a.</v>
          </cell>
          <cell r="DK216" t="str">
            <v>n.a.</v>
          </cell>
          <cell r="DL216" t="str">
            <v>n.a.</v>
          </cell>
          <cell r="DM216" t="str">
            <v>n.a.</v>
          </cell>
          <cell r="DN216" t="str">
            <v>n.a.</v>
          </cell>
          <cell r="DO216" t="str">
            <v>n.a.</v>
          </cell>
          <cell r="DP216" t="str">
            <v>n.a.</v>
          </cell>
          <cell r="DQ216" t="str">
            <v>n.a.</v>
          </cell>
          <cell r="DR216" t="str">
            <v>n.a.</v>
          </cell>
          <cell r="DS216" t="str">
            <v>n.a.</v>
          </cell>
          <cell r="DT216" t="str">
            <v>n.a.</v>
          </cell>
          <cell r="DU216" t="str">
            <v>n.a.</v>
          </cell>
          <cell r="DV216" t="str">
            <v>n.a.</v>
          </cell>
          <cell r="DW216" t="str">
            <v>n.a.</v>
          </cell>
          <cell r="DX216" t="str">
            <v>n.a.</v>
          </cell>
          <cell r="DY216" t="str">
            <v>n.a.</v>
          </cell>
          <cell r="DZ216" t="str">
            <v>n.a.</v>
          </cell>
          <cell r="EA216" t="str">
            <v>n.a.</v>
          </cell>
          <cell r="EB216" t="str">
            <v>n.a.</v>
          </cell>
          <cell r="EC216" t="str">
            <v>n.a.</v>
          </cell>
          <cell r="ED216" t="str">
            <v>n.a.</v>
          </cell>
          <cell r="EE216" t="str">
            <v>n.a.</v>
          </cell>
          <cell r="EF216" t="str">
            <v>n.a.</v>
          </cell>
          <cell r="EG216" t="str">
            <v>n.a.</v>
          </cell>
          <cell r="EH216" t="str">
            <v>n.a.</v>
          </cell>
          <cell r="EI216" t="str">
            <v>n.a.</v>
          </cell>
        </row>
        <row r="217">
          <cell r="A217">
            <v>459</v>
          </cell>
          <cell r="B217" t="str">
            <v>National Currency per US Dollar</v>
          </cell>
          <cell r="C217" t="str">
            <v>None</v>
          </cell>
          <cell r="D217" t="str">
            <v>Subsidy Land</v>
          </cell>
          <cell r="E217" t="str">
            <v>IFTS</v>
          </cell>
          <cell r="F217" t="str">
            <v>459..AF.ZF...</v>
          </cell>
          <cell r="G217" t="str">
            <v>OFFICIAL RATE</v>
          </cell>
          <cell r="H217" t="str">
            <v>n.a.</v>
          </cell>
          <cell r="I217" t="str">
            <v>n.a.</v>
          </cell>
          <cell r="J217" t="str">
            <v>n.a.</v>
          </cell>
          <cell r="K217" t="str">
            <v>n.a.</v>
          </cell>
          <cell r="L217" t="str">
            <v>n.a.</v>
          </cell>
          <cell r="M217" t="str">
            <v>n.a.</v>
          </cell>
          <cell r="N217" t="str">
            <v>n.a.</v>
          </cell>
          <cell r="O217" t="str">
            <v>n.a.</v>
          </cell>
          <cell r="P217" t="str">
            <v>n.a.</v>
          </cell>
          <cell r="Q217" t="str">
            <v>n.a.</v>
          </cell>
          <cell r="R217" t="str">
            <v>n.a.</v>
          </cell>
          <cell r="S217" t="str">
            <v>n.a.</v>
          </cell>
          <cell r="T217" t="str">
            <v>n.a.</v>
          </cell>
          <cell r="U217" t="str">
            <v>n.a.</v>
          </cell>
          <cell r="V217" t="str">
            <v>n.a.</v>
          </cell>
          <cell r="W217" t="str">
            <v>n.a.</v>
          </cell>
          <cell r="X217" t="str">
            <v>n.a.</v>
          </cell>
          <cell r="Y217" t="str">
            <v>n.a.</v>
          </cell>
          <cell r="Z217" t="str">
            <v>n.a.</v>
          </cell>
          <cell r="AA217" t="str">
            <v>n.a.</v>
          </cell>
          <cell r="AB217" t="str">
            <v>n.a.</v>
          </cell>
          <cell r="AC217" t="str">
            <v>n.a.</v>
          </cell>
          <cell r="AD217" t="str">
            <v>n.a.</v>
          </cell>
          <cell r="AE217" t="str">
            <v>n.a.</v>
          </cell>
          <cell r="AF217" t="str">
            <v>n.a.</v>
          </cell>
          <cell r="AG217" t="str">
            <v>n.a.</v>
          </cell>
          <cell r="AH217" t="str">
            <v>n.a.</v>
          </cell>
          <cell r="AI217" t="str">
            <v>n.a.</v>
          </cell>
          <cell r="AJ217" t="str">
            <v>n.a.</v>
          </cell>
          <cell r="AK217" t="str">
            <v>n.a.</v>
          </cell>
          <cell r="AL217" t="str">
            <v>n.a.</v>
          </cell>
          <cell r="AM217" t="str">
            <v>n.a.</v>
          </cell>
          <cell r="AN217" t="str">
            <v>n.a.</v>
          </cell>
          <cell r="AO217" t="str">
            <v>n.a.</v>
          </cell>
          <cell r="AP217" t="str">
            <v>n.a.</v>
          </cell>
          <cell r="AQ217" t="str">
            <v>n.a.</v>
          </cell>
          <cell r="AR217" t="str">
            <v>n.a.</v>
          </cell>
          <cell r="AS217" t="str">
            <v>n.a.</v>
          </cell>
          <cell r="AT217" t="str">
            <v>n.a.</v>
          </cell>
          <cell r="AU217" t="str">
            <v>n.a.</v>
          </cell>
          <cell r="AV217" t="str">
            <v>n.a.</v>
          </cell>
          <cell r="AW217" t="str">
            <v>n.a.</v>
          </cell>
          <cell r="AX217" t="str">
            <v>n.a.</v>
          </cell>
          <cell r="AY217" t="str">
            <v>n.a.</v>
          </cell>
          <cell r="AZ217" t="str">
            <v>n.a.</v>
          </cell>
          <cell r="BA217" t="str">
            <v>n.a.</v>
          </cell>
          <cell r="BB217" t="str">
            <v>n.a.</v>
          </cell>
          <cell r="BC217" t="str">
            <v>n.a.</v>
          </cell>
          <cell r="BD217" t="str">
            <v>n.a.</v>
          </cell>
          <cell r="BE217" t="str">
            <v>n.a.</v>
          </cell>
          <cell r="BF217" t="str">
            <v>n.a.</v>
          </cell>
          <cell r="BG217" t="str">
            <v>n.a.</v>
          </cell>
          <cell r="BH217" t="str">
            <v>n.a.</v>
          </cell>
          <cell r="BI217" t="str">
            <v>n.a.</v>
          </cell>
          <cell r="BJ217" t="str">
            <v>n.a.</v>
          </cell>
          <cell r="BK217" t="str">
            <v>n.a.</v>
          </cell>
          <cell r="BL217" t="str">
            <v>n.a.</v>
          </cell>
          <cell r="BM217" t="str">
            <v>n.a.</v>
          </cell>
          <cell r="BN217" t="str">
            <v>n.a.</v>
          </cell>
          <cell r="BO217" t="str">
            <v>n.a.</v>
          </cell>
          <cell r="BP217" t="str">
            <v>n.a.</v>
          </cell>
          <cell r="BQ217" t="str">
            <v>n.a.</v>
          </cell>
          <cell r="BR217" t="str">
            <v>n.a.</v>
          </cell>
          <cell r="BS217" t="str">
            <v>n.a.</v>
          </cell>
          <cell r="BT217" t="str">
            <v>n.a.</v>
          </cell>
          <cell r="BU217" t="str">
            <v>n.a.</v>
          </cell>
          <cell r="BV217" t="str">
            <v>n.a.</v>
          </cell>
          <cell r="BW217" t="str">
            <v>n.a.</v>
          </cell>
          <cell r="BX217" t="str">
            <v>n.a.</v>
          </cell>
          <cell r="BY217" t="str">
            <v>n.a.</v>
          </cell>
          <cell r="BZ217" t="str">
            <v>n.a.</v>
          </cell>
          <cell r="CA217" t="str">
            <v>n.a.</v>
          </cell>
          <cell r="CB217" t="str">
            <v>n.a.</v>
          </cell>
          <cell r="CC217" t="str">
            <v>n.a.</v>
          </cell>
          <cell r="CD217" t="str">
            <v>n.a.</v>
          </cell>
          <cell r="CE217" t="str">
            <v>n.a.</v>
          </cell>
          <cell r="CF217" t="str">
            <v>n.a.</v>
          </cell>
          <cell r="CG217" t="str">
            <v>n.a.</v>
          </cell>
          <cell r="CH217" t="str">
            <v>n.a.</v>
          </cell>
          <cell r="CI217" t="str">
            <v>n.a.</v>
          </cell>
          <cell r="CJ217" t="str">
            <v>n.a.</v>
          </cell>
          <cell r="CK217" t="str">
            <v>n.a.</v>
          </cell>
          <cell r="CL217" t="str">
            <v>n.a.</v>
          </cell>
          <cell r="CM217" t="str">
            <v>n.a.</v>
          </cell>
          <cell r="CN217" t="str">
            <v>n.a.</v>
          </cell>
          <cell r="CO217" t="str">
            <v>n.a.</v>
          </cell>
          <cell r="CP217" t="str">
            <v>n.a.</v>
          </cell>
          <cell r="CQ217" t="str">
            <v>n.a.</v>
          </cell>
          <cell r="CR217" t="str">
            <v>n.a.</v>
          </cell>
          <cell r="CS217" t="str">
            <v>n.a.</v>
          </cell>
          <cell r="CT217" t="str">
            <v>n.a.</v>
          </cell>
          <cell r="CU217" t="str">
            <v>n.a.</v>
          </cell>
          <cell r="CV217" t="str">
            <v>n.a.</v>
          </cell>
          <cell r="CW217" t="str">
            <v>n.a.</v>
          </cell>
          <cell r="CX217" t="str">
            <v>n.a.</v>
          </cell>
          <cell r="CY217" t="str">
            <v>n.a.</v>
          </cell>
          <cell r="CZ217" t="str">
            <v>n.a.</v>
          </cell>
          <cell r="DA217" t="str">
            <v>n.a.</v>
          </cell>
          <cell r="DB217" t="str">
            <v>n.a.</v>
          </cell>
          <cell r="DC217" t="str">
            <v>n.a.</v>
          </cell>
          <cell r="DD217" t="str">
            <v>n.a.</v>
          </cell>
          <cell r="DE217" t="str">
            <v>n.a.</v>
          </cell>
          <cell r="DF217" t="str">
            <v>n.a.</v>
          </cell>
          <cell r="DG217" t="str">
            <v>n.a.</v>
          </cell>
          <cell r="DH217" t="str">
            <v>n.a.</v>
          </cell>
          <cell r="DI217" t="str">
            <v>n.a.</v>
          </cell>
          <cell r="DJ217" t="str">
            <v>n.a.</v>
          </cell>
          <cell r="DK217" t="str">
            <v>n.a.</v>
          </cell>
          <cell r="DL217" t="str">
            <v>n.a.</v>
          </cell>
          <cell r="DM217" t="str">
            <v>n.a.</v>
          </cell>
          <cell r="DN217" t="str">
            <v>n.a.</v>
          </cell>
          <cell r="DO217" t="str">
            <v>n.a.</v>
          </cell>
          <cell r="DP217" t="str">
            <v>n.a.</v>
          </cell>
          <cell r="DQ217" t="str">
            <v>n.a.</v>
          </cell>
          <cell r="DR217" t="str">
            <v>n.a.</v>
          </cell>
          <cell r="DS217" t="str">
            <v>n.a.</v>
          </cell>
          <cell r="DT217" t="str">
            <v>n.a.</v>
          </cell>
          <cell r="DU217" t="str">
            <v>n.a.</v>
          </cell>
          <cell r="DV217" t="str">
            <v>n.a.</v>
          </cell>
          <cell r="DW217" t="str">
            <v>n.a.</v>
          </cell>
          <cell r="DX217" t="str">
            <v>n.a.</v>
          </cell>
          <cell r="DY217" t="str">
            <v>n.a.</v>
          </cell>
          <cell r="DZ217" t="str">
            <v>n.a.</v>
          </cell>
          <cell r="EA217" t="str">
            <v>n.a.</v>
          </cell>
          <cell r="EB217" t="str">
            <v>n.a.</v>
          </cell>
          <cell r="EC217" t="str">
            <v>n.a.</v>
          </cell>
          <cell r="ED217" t="str">
            <v>n.a.</v>
          </cell>
          <cell r="EE217" t="str">
            <v>n.a.</v>
          </cell>
          <cell r="EF217" t="str">
            <v>n.a.</v>
          </cell>
          <cell r="EG217" t="str">
            <v>n.a.</v>
          </cell>
          <cell r="EH217" t="str">
            <v>n.a.</v>
          </cell>
          <cell r="EI217" t="str">
            <v>n.a.</v>
          </cell>
        </row>
        <row r="218">
          <cell r="A218">
            <v>474</v>
          </cell>
          <cell r="B218" t="str">
            <v>National Currency per US Dollar</v>
          </cell>
          <cell r="C218" t="str">
            <v>None</v>
          </cell>
          <cell r="D218" t="str">
            <v>Subsidy Land</v>
          </cell>
          <cell r="E218" t="str">
            <v>IFTS</v>
          </cell>
          <cell r="F218" t="str">
            <v>474..AF.ZF...</v>
          </cell>
          <cell r="G218" t="str">
            <v>OFFICIAL RATE</v>
          </cell>
          <cell r="H218">
            <v>184.36</v>
          </cell>
          <cell r="I218">
            <v>184.4</v>
          </cell>
          <cell r="J218">
            <v>184.5</v>
          </cell>
          <cell r="K218">
            <v>184.52</v>
          </cell>
          <cell r="L218">
            <v>184.56</v>
          </cell>
          <cell r="M218">
            <v>184.64</v>
          </cell>
          <cell r="N218">
            <v>184.75</v>
          </cell>
          <cell r="O218">
            <v>184.81</v>
          </cell>
          <cell r="P218">
            <v>184.91</v>
          </cell>
          <cell r="Q218">
            <v>185.03</v>
          </cell>
          <cell r="R218">
            <v>185.25</v>
          </cell>
          <cell r="S218">
            <v>185.58</v>
          </cell>
          <cell r="T218">
            <v>186.44</v>
          </cell>
          <cell r="U218">
            <v>187.1</v>
          </cell>
          <cell r="V218">
            <v>187.99</v>
          </cell>
          <cell r="W218">
            <v>190.12</v>
          </cell>
          <cell r="X218">
            <v>192.83</v>
          </cell>
          <cell r="Y218">
            <v>193.06</v>
          </cell>
          <cell r="Z218">
            <v>191.89</v>
          </cell>
          <cell r="AA218">
            <v>192.49</v>
          </cell>
          <cell r="AB218">
            <v>193.02</v>
          </cell>
          <cell r="AC218">
            <v>194</v>
          </cell>
          <cell r="AD218">
            <v>194.41</v>
          </cell>
          <cell r="AE218">
            <v>194.76</v>
          </cell>
          <cell r="AF218">
            <v>195.2</v>
          </cell>
          <cell r="AG218">
            <v>195.94</v>
          </cell>
          <cell r="AH218">
            <v>196.11</v>
          </cell>
          <cell r="AI218">
            <v>196.28</v>
          </cell>
          <cell r="AJ218">
            <v>196.59</v>
          </cell>
          <cell r="AK218">
            <v>196.99</v>
          </cell>
          <cell r="AL218">
            <v>197.54</v>
          </cell>
          <cell r="AM218">
            <v>197.64</v>
          </cell>
          <cell r="AN218">
            <v>197.61</v>
          </cell>
          <cell r="AO218">
            <v>198.08</v>
          </cell>
          <cell r="AP218">
            <v>198.28</v>
          </cell>
          <cell r="AQ218">
            <v>198.33</v>
          </cell>
          <cell r="AR218">
            <v>198.52</v>
          </cell>
          <cell r="AS218">
            <v>198.62</v>
          </cell>
          <cell r="AT218">
            <v>198.73</v>
          </cell>
          <cell r="AU218">
            <v>198.8</v>
          </cell>
          <cell r="AV218">
            <v>198.97</v>
          </cell>
          <cell r="AW218">
            <v>199.08</v>
          </cell>
          <cell r="AX218">
            <v>199.06</v>
          </cell>
          <cell r="AY218">
            <v>198.98</v>
          </cell>
          <cell r="AZ218">
            <v>199.02</v>
          </cell>
          <cell r="BA218">
            <v>199.11</v>
          </cell>
          <cell r="BB218">
            <v>199.22</v>
          </cell>
          <cell r="BC218">
            <v>199.33</v>
          </cell>
          <cell r="BD218">
            <v>199.54</v>
          </cell>
          <cell r="BE218">
            <v>199.59</v>
          </cell>
          <cell r="BF218">
            <v>199.62</v>
          </cell>
          <cell r="BG218">
            <v>199.66</v>
          </cell>
          <cell r="BH218">
            <v>199.68</v>
          </cell>
          <cell r="BI218">
            <v>199.75</v>
          </cell>
          <cell r="BJ218">
            <v>199.79</v>
          </cell>
          <cell r="BK218">
            <v>199.79</v>
          </cell>
          <cell r="BL218">
            <v>199.82</v>
          </cell>
          <cell r="BM218">
            <v>199.84</v>
          </cell>
          <cell r="BN218">
            <v>200.03</v>
          </cell>
          <cell r="BO218">
            <v>200.06</v>
          </cell>
          <cell r="BP218">
            <v>200.12</v>
          </cell>
          <cell r="BQ218">
            <v>200.16</v>
          </cell>
          <cell r="BR218">
            <v>200.22</v>
          </cell>
          <cell r="BS218">
            <v>200.3</v>
          </cell>
          <cell r="BT218">
            <v>200.39</v>
          </cell>
          <cell r="BU218">
            <v>200.76</v>
          </cell>
          <cell r="BV218">
            <v>203.78</v>
          </cell>
          <cell r="BW218">
            <v>204.73</v>
          </cell>
          <cell r="BX218">
            <v>205.04</v>
          </cell>
          <cell r="BY218">
            <v>205.44</v>
          </cell>
          <cell r="BZ218">
            <v>206.34</v>
          </cell>
          <cell r="CA218">
            <v>206.88</v>
          </cell>
          <cell r="CB218">
            <v>209.08</v>
          </cell>
          <cell r="CC218">
            <v>213.91</v>
          </cell>
          <cell r="CD218">
            <v>217.93</v>
          </cell>
          <cell r="CE218">
            <v>224.04</v>
          </cell>
          <cell r="CF218">
            <v>225.56</v>
          </cell>
          <cell r="CG218">
            <v>225.82</v>
          </cell>
          <cell r="CH218">
            <v>229.97</v>
          </cell>
          <cell r="CI218">
            <v>231.78</v>
          </cell>
          <cell r="CJ218">
            <v>214.85</v>
          </cell>
          <cell r="CK218">
            <v>214.4</v>
          </cell>
          <cell r="CL218">
            <v>213.91</v>
          </cell>
          <cell r="CM218">
            <v>213.83</v>
          </cell>
          <cell r="CN218">
            <v>213.8</v>
          </cell>
          <cell r="CO218">
            <v>213.8</v>
          </cell>
          <cell r="CP218">
            <v>213.8</v>
          </cell>
          <cell r="CQ218">
            <v>213.8</v>
          </cell>
          <cell r="CR218">
            <v>213.8</v>
          </cell>
          <cell r="CS218">
            <v>213.8</v>
          </cell>
          <cell r="CT218">
            <v>213.8</v>
          </cell>
          <cell r="CU218">
            <v>213.8</v>
          </cell>
          <cell r="CV218">
            <v>213.8</v>
          </cell>
          <cell r="CW218">
            <v>213.8</v>
          </cell>
          <cell r="CX218">
            <v>213.8</v>
          </cell>
          <cell r="CY218">
            <v>213.8</v>
          </cell>
          <cell r="CZ218">
            <v>213.8</v>
          </cell>
          <cell r="DA218">
            <v>213.8</v>
          </cell>
          <cell r="DB218">
            <v>213.8</v>
          </cell>
          <cell r="DC218">
            <v>213.8</v>
          </cell>
          <cell r="DD218">
            <v>213.8</v>
          </cell>
          <cell r="DE218">
            <v>213.8</v>
          </cell>
          <cell r="DF218">
            <v>214.94</v>
          </cell>
          <cell r="DG218">
            <v>214.91</v>
          </cell>
          <cell r="DH218">
            <v>214.89</v>
          </cell>
          <cell r="DI218">
            <v>214.89</v>
          </cell>
          <cell r="DJ218">
            <v>214.89</v>
          </cell>
          <cell r="DK218">
            <v>214.89</v>
          </cell>
          <cell r="DL218">
            <v>214.89</v>
          </cell>
          <cell r="DM218">
            <v>214.89</v>
          </cell>
          <cell r="DN218">
            <v>214.89</v>
          </cell>
          <cell r="DO218">
            <v>214.89</v>
          </cell>
          <cell r="DP218">
            <v>214.89</v>
          </cell>
          <cell r="DQ218">
            <v>214.89</v>
          </cell>
          <cell r="DR218">
            <v>214.89</v>
          </cell>
          <cell r="DS218">
            <v>214.89</v>
          </cell>
          <cell r="DT218">
            <v>214.89</v>
          </cell>
          <cell r="DU218">
            <v>214.89</v>
          </cell>
          <cell r="DV218">
            <v>214.89</v>
          </cell>
          <cell r="DW218">
            <v>214.89</v>
          </cell>
          <cell r="DX218">
            <v>214.89</v>
          </cell>
          <cell r="DY218">
            <v>214.89</v>
          </cell>
          <cell r="DZ218">
            <v>214.89</v>
          </cell>
          <cell r="EA218">
            <v>214.89</v>
          </cell>
          <cell r="EB218">
            <v>214.89</v>
          </cell>
          <cell r="EC218">
            <v>214.89</v>
          </cell>
          <cell r="ED218">
            <v>214.89</v>
          </cell>
          <cell r="EE218">
            <v>214.89</v>
          </cell>
          <cell r="EF218">
            <v>214.89</v>
          </cell>
          <cell r="EG218">
            <v>214.89</v>
          </cell>
          <cell r="EH218">
            <v>214.89</v>
          </cell>
          <cell r="EI218">
            <v>214.89</v>
          </cell>
        </row>
        <row r="219">
          <cell r="A219">
            <v>188</v>
          </cell>
          <cell r="B219" t="str">
            <v>National Currency per US Dollar</v>
          </cell>
          <cell r="C219" t="str">
            <v>None</v>
          </cell>
          <cell r="D219" t="str">
            <v>Yugoslavia, SFR</v>
          </cell>
          <cell r="E219" t="str">
            <v>IFTS</v>
          </cell>
          <cell r="F219" t="str">
            <v>188..AF.ZF...</v>
          </cell>
          <cell r="G219" t="str">
            <v>OFFICIAL RATE</v>
          </cell>
          <cell r="H219" t="str">
            <v>n.a.</v>
          </cell>
          <cell r="I219" t="str">
            <v>n.a.</v>
          </cell>
          <cell r="J219" t="str">
            <v>n.a.</v>
          </cell>
          <cell r="K219" t="str">
            <v>n.a.</v>
          </cell>
          <cell r="L219" t="str">
            <v>n.a.</v>
          </cell>
          <cell r="M219" t="str">
            <v>n.a.</v>
          </cell>
          <cell r="N219" t="str">
            <v>n.a.</v>
          </cell>
          <cell r="O219" t="str">
            <v>n.a.</v>
          </cell>
          <cell r="P219" t="str">
            <v>n.a.</v>
          </cell>
          <cell r="Q219" t="str">
            <v>n.a.</v>
          </cell>
          <cell r="R219" t="str">
            <v>n.a.</v>
          </cell>
          <cell r="S219" t="str">
            <v>n.a.</v>
          </cell>
          <cell r="T219" t="str">
            <v>n.a.</v>
          </cell>
          <cell r="U219" t="str">
            <v>n.a.</v>
          </cell>
          <cell r="V219" t="str">
            <v>n.a.</v>
          </cell>
          <cell r="W219" t="str">
            <v>n.a.</v>
          </cell>
          <cell r="X219" t="str">
            <v>n.a.</v>
          </cell>
          <cell r="Y219" t="str">
            <v>n.a.</v>
          </cell>
          <cell r="Z219" t="str">
            <v>n.a.</v>
          </cell>
          <cell r="AA219" t="str">
            <v>n.a.</v>
          </cell>
          <cell r="AB219" t="str">
            <v>n.a.</v>
          </cell>
          <cell r="AC219" t="str">
            <v>n.a.</v>
          </cell>
          <cell r="AD219" t="str">
            <v>n.a.</v>
          </cell>
          <cell r="AE219" t="str">
            <v>n.a.</v>
          </cell>
          <cell r="AF219" t="str">
            <v>n.a.</v>
          </cell>
          <cell r="AG219" t="str">
            <v>n.a.</v>
          </cell>
          <cell r="AH219" t="str">
            <v>n.a.</v>
          </cell>
          <cell r="AI219" t="str">
            <v>n.a.</v>
          </cell>
          <cell r="AJ219" t="str">
            <v>n.a.</v>
          </cell>
          <cell r="AK219" t="str">
            <v>n.a.</v>
          </cell>
          <cell r="AL219" t="str">
            <v>n.a.</v>
          </cell>
          <cell r="AM219" t="str">
            <v>n.a.</v>
          </cell>
          <cell r="AN219" t="str">
            <v>n.a.</v>
          </cell>
          <cell r="AO219" t="str">
            <v>n.a.</v>
          </cell>
          <cell r="AP219" t="str">
            <v>n.a.</v>
          </cell>
          <cell r="AQ219" t="str">
            <v>n.a.</v>
          </cell>
          <cell r="AR219" t="str">
            <v>n.a.</v>
          </cell>
          <cell r="AS219" t="str">
            <v>n.a.</v>
          </cell>
          <cell r="AT219" t="str">
            <v>n.a.</v>
          </cell>
          <cell r="AU219" t="str">
            <v>n.a.</v>
          </cell>
          <cell r="AV219" t="str">
            <v>n.a.</v>
          </cell>
          <cell r="AW219" t="str">
            <v>n.a.</v>
          </cell>
          <cell r="AX219" t="str">
            <v>n.a.</v>
          </cell>
          <cell r="AY219" t="str">
            <v>n.a.</v>
          </cell>
          <cell r="AZ219" t="str">
            <v>n.a.</v>
          </cell>
          <cell r="BA219" t="str">
            <v>n.a.</v>
          </cell>
          <cell r="BB219" t="str">
            <v>n.a.</v>
          </cell>
          <cell r="BC219" t="str">
            <v>n.a.</v>
          </cell>
          <cell r="BD219" t="str">
            <v>n.a.</v>
          </cell>
          <cell r="BE219" t="str">
            <v>n.a.</v>
          </cell>
          <cell r="BF219" t="str">
            <v>n.a.</v>
          </cell>
          <cell r="BG219" t="str">
            <v>n.a.</v>
          </cell>
          <cell r="BH219" t="str">
            <v>n.a.</v>
          </cell>
          <cell r="BI219" t="str">
            <v>n.a.</v>
          </cell>
          <cell r="BJ219" t="str">
            <v>n.a.</v>
          </cell>
          <cell r="BK219" t="str">
            <v>n.a.</v>
          </cell>
          <cell r="BL219" t="str">
            <v>n.a.</v>
          </cell>
          <cell r="BM219" t="str">
            <v>n.a.</v>
          </cell>
          <cell r="BN219" t="str">
            <v>n.a.</v>
          </cell>
          <cell r="BO219" t="str">
            <v>n.a.</v>
          </cell>
          <cell r="BP219" t="str">
            <v>n.a.</v>
          </cell>
          <cell r="BQ219" t="str">
            <v>n.a.</v>
          </cell>
          <cell r="BR219" t="str">
            <v>n.a.</v>
          </cell>
          <cell r="BS219" t="str">
            <v>n.a.</v>
          </cell>
          <cell r="BT219" t="str">
            <v>n.a.</v>
          </cell>
          <cell r="BU219" t="str">
            <v>n.a.</v>
          </cell>
          <cell r="BV219" t="str">
            <v>n.a.</v>
          </cell>
          <cell r="BW219" t="str">
            <v>n.a.</v>
          </cell>
          <cell r="BX219" t="str">
            <v>n.a.</v>
          </cell>
          <cell r="BY219" t="str">
            <v>n.a.</v>
          </cell>
          <cell r="BZ219" t="str">
            <v>n.a.</v>
          </cell>
          <cell r="CA219" t="str">
            <v>n.a.</v>
          </cell>
          <cell r="CB219" t="str">
            <v>n.a.</v>
          </cell>
          <cell r="CC219" t="str">
            <v>n.a.</v>
          </cell>
          <cell r="CD219" t="str">
            <v>n.a.</v>
          </cell>
          <cell r="CE219" t="str">
            <v>n.a.</v>
          </cell>
          <cell r="CF219" t="str">
            <v>n.a.</v>
          </cell>
          <cell r="CG219" t="str">
            <v>n.a.</v>
          </cell>
          <cell r="CH219" t="str">
            <v>n.a.</v>
          </cell>
          <cell r="CI219" t="str">
            <v>n.a.</v>
          </cell>
          <cell r="CJ219" t="str">
            <v>n.a.</v>
          </cell>
          <cell r="CK219" t="str">
            <v>n.a.</v>
          </cell>
          <cell r="CL219" t="str">
            <v>n.a.</v>
          </cell>
          <cell r="CM219" t="str">
            <v>n.a.</v>
          </cell>
          <cell r="CN219" t="str">
            <v>n.a.</v>
          </cell>
          <cell r="CO219" t="str">
            <v>n.a.</v>
          </cell>
          <cell r="CP219" t="str">
            <v>n.a.</v>
          </cell>
          <cell r="CQ219" t="str">
            <v>n.a.</v>
          </cell>
          <cell r="CR219" t="str">
            <v>n.a.</v>
          </cell>
          <cell r="CS219" t="str">
            <v>n.a.</v>
          </cell>
          <cell r="CT219" t="str">
            <v>n.a.</v>
          </cell>
          <cell r="CU219" t="str">
            <v>n.a.</v>
          </cell>
          <cell r="CV219" t="str">
            <v>n.a.</v>
          </cell>
          <cell r="CW219" t="str">
            <v>n.a.</v>
          </cell>
          <cell r="CX219" t="str">
            <v>n.a.</v>
          </cell>
          <cell r="CY219" t="str">
            <v>n.a.</v>
          </cell>
          <cell r="CZ219" t="str">
            <v>n.a.</v>
          </cell>
          <cell r="DA219" t="str">
            <v>n.a.</v>
          </cell>
          <cell r="DB219" t="str">
            <v>n.a.</v>
          </cell>
          <cell r="DC219" t="str">
            <v>n.a.</v>
          </cell>
          <cell r="DD219" t="str">
            <v>n.a.</v>
          </cell>
          <cell r="DE219" t="str">
            <v>n.a.</v>
          </cell>
          <cell r="DF219" t="str">
            <v>n.a.</v>
          </cell>
          <cell r="DG219" t="str">
            <v>n.a.</v>
          </cell>
          <cell r="DH219" t="str">
            <v>n.a.</v>
          </cell>
          <cell r="DI219" t="str">
            <v>n.a.</v>
          </cell>
          <cell r="DJ219" t="str">
            <v>n.a.</v>
          </cell>
          <cell r="DK219" t="str">
            <v>n.a.</v>
          </cell>
          <cell r="DL219" t="str">
            <v>n.a.</v>
          </cell>
          <cell r="DM219" t="str">
            <v>n.a.</v>
          </cell>
          <cell r="DN219" t="str">
            <v>n.a.</v>
          </cell>
          <cell r="DO219" t="str">
            <v>n.a.</v>
          </cell>
          <cell r="DP219" t="str">
            <v>n.a.</v>
          </cell>
          <cell r="DQ219" t="str">
            <v>n.a.</v>
          </cell>
          <cell r="DR219" t="str">
            <v>n.a.</v>
          </cell>
          <cell r="DS219" t="str">
            <v>n.a.</v>
          </cell>
          <cell r="DT219" t="str">
            <v>n.a.</v>
          </cell>
          <cell r="DU219" t="str">
            <v>n.a.</v>
          </cell>
          <cell r="DV219" t="str">
            <v>n.a.</v>
          </cell>
          <cell r="DW219" t="str">
            <v>n.a.</v>
          </cell>
          <cell r="DX219" t="str">
            <v>n.a.</v>
          </cell>
          <cell r="DY219" t="str">
            <v>n.a.</v>
          </cell>
          <cell r="DZ219" t="str">
            <v>n.a.</v>
          </cell>
          <cell r="EA219" t="str">
            <v>n.a.</v>
          </cell>
          <cell r="EB219" t="str">
            <v>n.a.</v>
          </cell>
          <cell r="EC219" t="str">
            <v>n.a.</v>
          </cell>
          <cell r="ED219" t="str">
            <v>n.a.</v>
          </cell>
          <cell r="EE219" t="str">
            <v>n.a.</v>
          </cell>
          <cell r="EF219" t="str">
            <v>n.a.</v>
          </cell>
          <cell r="EG219" t="str">
            <v>n.a.</v>
          </cell>
          <cell r="EH219" t="str">
            <v>n.a.</v>
          </cell>
          <cell r="EI219" t="str">
            <v>n.a.</v>
          </cell>
        </row>
        <row r="220">
          <cell r="A220">
            <v>754</v>
          </cell>
          <cell r="B220" t="str">
            <v>National Currency per US Dollar</v>
          </cell>
          <cell r="C220" t="str">
            <v>None</v>
          </cell>
          <cell r="D220" t="str">
            <v>Zambia</v>
          </cell>
          <cell r="E220" t="str">
            <v>IFTS</v>
          </cell>
          <cell r="F220" t="str">
            <v>754..AF.ZF...</v>
          </cell>
          <cell r="G220" t="str">
            <v>OFFICIAL RATE</v>
          </cell>
          <cell r="H220">
            <v>4.7676409848484802</v>
          </cell>
          <cell r="I220">
            <v>4.7625127000000003</v>
          </cell>
          <cell r="J220">
            <v>4.7220599999999999</v>
          </cell>
          <cell r="K220">
            <v>4.7349500000000004</v>
          </cell>
          <cell r="L220">
            <v>4.7545809523809499</v>
          </cell>
          <cell r="M220">
            <v>4.8326200000000004</v>
          </cell>
          <cell r="N220">
            <v>4.7831299999999999</v>
          </cell>
          <cell r="O220">
            <v>4.7872599999999998</v>
          </cell>
          <cell r="P220">
            <v>4.8562900000000004</v>
          </cell>
          <cell r="Q220">
            <v>4.8963099999999997</v>
          </cell>
          <cell r="R220">
            <v>4.7976400000000003</v>
          </cell>
          <cell r="S220">
            <v>4.65151</v>
          </cell>
          <cell r="T220">
            <v>4.7851211904761897</v>
          </cell>
          <cell r="U220">
            <v>4.7585292499999996</v>
          </cell>
          <cell r="V220">
            <v>4.7105763043478301</v>
          </cell>
          <cell r="W220">
            <v>4.6751504761904803</v>
          </cell>
          <cell r="X220">
            <v>4.69178568181818</v>
          </cell>
          <cell r="Y220">
            <v>4.6857670000000002</v>
          </cell>
          <cell r="Z220">
            <v>4.6244621666666701</v>
          </cell>
          <cell r="AA220">
            <v>4.4018786956521696</v>
          </cell>
          <cell r="AB220">
            <v>4.43967318181818</v>
          </cell>
          <cell r="AC220">
            <v>4.3460771428571396</v>
          </cell>
          <cell r="AD220">
            <v>4.0266799999999998</v>
          </cell>
          <cell r="AE220">
            <v>3.4163386363636401</v>
          </cell>
          <cell r="AF220">
            <v>3.3637220000000001</v>
          </cell>
          <cell r="AG220">
            <v>3.2896109999999998</v>
          </cell>
          <cell r="AH220">
            <v>3.2939582608695699</v>
          </cell>
          <cell r="AI220">
            <v>3.2033345</v>
          </cell>
          <cell r="AJ220">
            <v>3.1849747619047601</v>
          </cell>
          <cell r="AK220">
            <v>3.47060818181818</v>
          </cell>
          <cell r="AL220">
            <v>3.54671605263158</v>
          </cell>
          <cell r="AM220">
            <v>3.8839481818181798</v>
          </cell>
          <cell r="AN220">
            <v>4.0464585</v>
          </cell>
          <cell r="AO220">
            <v>3.8351700000000002</v>
          </cell>
          <cell r="AP220">
            <v>3.9849659764309799</v>
          </cell>
          <cell r="AQ220">
            <v>4.1333970955165702</v>
          </cell>
          <cell r="AR220">
            <v>4.2210599999999996</v>
          </cell>
          <cell r="AS220">
            <v>4.2540184259259304</v>
          </cell>
          <cell r="AT220">
            <v>4.2585314285714304</v>
          </cell>
          <cell r="AU220">
            <v>4.1614719103313798</v>
          </cell>
          <cell r="AV220">
            <v>4.0138185714285699</v>
          </cell>
          <cell r="AW220">
            <v>3.8881075396825402</v>
          </cell>
          <cell r="AX220">
            <v>3.8272054999999998</v>
          </cell>
          <cell r="AY220">
            <v>4.0130800000000004</v>
          </cell>
          <cell r="AZ220">
            <v>3.9607034722222201</v>
          </cell>
          <cell r="BA220">
            <v>3.8313636363636401</v>
          </cell>
          <cell r="BB220">
            <v>3.7666734006734002</v>
          </cell>
          <cell r="BC220">
            <v>3.8342380952381001</v>
          </cell>
          <cell r="BD220">
            <v>3.7927756734006701</v>
          </cell>
          <cell r="BE220">
            <v>3.7525705467372101</v>
          </cell>
          <cell r="BF220">
            <v>3.6661368312757201</v>
          </cell>
          <cell r="BG220">
            <v>3.51724074074074</v>
          </cell>
          <cell r="BH220">
            <v>3.39919691358025</v>
          </cell>
          <cell r="BI220">
            <v>3.2497028218694899</v>
          </cell>
          <cell r="BJ220">
            <v>3.3933721340387999</v>
          </cell>
          <cell r="BK220">
            <v>3.45278888888889</v>
          </cell>
          <cell r="BL220">
            <v>3.53985361552028</v>
          </cell>
          <cell r="BM220">
            <v>4.0443332218927504</v>
          </cell>
          <cell r="BN220">
            <v>4.2569827838827798</v>
          </cell>
          <cell r="BO220">
            <v>4.8829741092241097</v>
          </cell>
          <cell r="BP220">
            <v>5.0173242630385504</v>
          </cell>
          <cell r="BQ220">
            <v>5.4070023809523802</v>
          </cell>
          <cell r="BR220">
            <v>5.5846924761904804</v>
          </cell>
          <cell r="BS220">
            <v>5.6628488095238101</v>
          </cell>
          <cell r="BT220">
            <v>5.1863755639097802</v>
          </cell>
          <cell r="BU220">
            <v>5.0737280586080598</v>
          </cell>
          <cell r="BV220">
            <v>5.1343214285714298</v>
          </cell>
          <cell r="BW220">
            <v>4.8323863492063497</v>
          </cell>
          <cell r="BX220">
            <v>4.6549126999999997</v>
          </cell>
          <cell r="BY220">
            <v>4.6601562790697697</v>
          </cell>
          <cell r="BZ220">
            <v>4.6573412698412699</v>
          </cell>
          <cell r="CA220">
            <v>4.6822213636363603</v>
          </cell>
          <cell r="CB220">
            <v>4.5139895000000001</v>
          </cell>
          <cell r="CC220">
            <v>4.6704600000000003</v>
          </cell>
          <cell r="CD220">
            <v>4.6955267000000003</v>
          </cell>
          <cell r="CE220">
            <v>4.6735100000000003</v>
          </cell>
          <cell r="CF220">
            <v>4.9663535000000003</v>
          </cell>
          <cell r="CG220">
            <v>5.1165501000000004</v>
          </cell>
          <cell r="CH220">
            <v>5.0170174999999997</v>
          </cell>
          <cell r="CI220">
            <v>4.9149507999999997</v>
          </cell>
          <cell r="CJ220">
            <v>4.8710095999999998</v>
          </cell>
          <cell r="CK220">
            <v>4.6928254999999996</v>
          </cell>
          <cell r="CL220">
            <v>4.697705</v>
          </cell>
          <cell r="CM220">
            <v>4.7357443000000004</v>
          </cell>
          <cell r="CN220">
            <v>4.7698923999999998</v>
          </cell>
          <cell r="CO220">
            <v>4.7695470000000002</v>
          </cell>
          <cell r="CP220">
            <v>4.7558359000000001</v>
          </cell>
          <cell r="CQ220">
            <v>4.7063629000000002</v>
          </cell>
          <cell r="CR220">
            <v>4.7498509999999996</v>
          </cell>
          <cell r="CS220">
            <v>4.8119361904761897</v>
          </cell>
          <cell r="CT220">
            <v>4.8278357894736796</v>
          </cell>
          <cell r="CU220">
            <v>4.9219526315789501</v>
          </cell>
          <cell r="CV220">
            <v>4.9191919047618997</v>
          </cell>
          <cell r="CW220">
            <v>4.9508194999999997</v>
          </cell>
          <cell r="CX220">
            <v>5.0274754545454599</v>
          </cell>
          <cell r="CY220">
            <v>5.1172857142857104</v>
          </cell>
          <cell r="CZ220">
            <v>5.1284479000000003</v>
          </cell>
          <cell r="DA220">
            <v>5.2170699999999997</v>
          </cell>
          <cell r="DB220">
            <v>5.2802144999999996</v>
          </cell>
          <cell r="DC220">
            <v>5.2409667999999998</v>
          </cell>
          <cell r="DD220">
            <v>5.2123799999999996</v>
          </cell>
          <cell r="DE220">
            <v>5.2475800000000001</v>
          </cell>
          <cell r="DF220">
            <v>4.8634795999999998</v>
          </cell>
          <cell r="DG220">
            <v>4.9505666666666697</v>
          </cell>
          <cell r="DH220">
            <v>5.0269316851851897</v>
          </cell>
          <cell r="DI220">
            <v>5.1904516666666698</v>
          </cell>
          <cell r="DJ220">
            <v>5.2004873737373698</v>
          </cell>
          <cell r="DK220">
            <v>5.20845578947368</v>
          </cell>
          <cell r="DL220">
            <v>5.2877999999999998</v>
          </cell>
          <cell r="DM220">
            <v>5.3491</v>
          </cell>
          <cell r="DN220">
            <v>5.3792999999999997</v>
          </cell>
          <cell r="DO220">
            <v>5.3597999999999999</v>
          </cell>
          <cell r="DP220">
            <v>5.3220999999999998</v>
          </cell>
          <cell r="DQ220">
            <v>5.4349999999999996</v>
          </cell>
          <cell r="DR220">
            <v>5.48108694885362</v>
          </cell>
          <cell r="DS220">
            <v>5.4270345117845098</v>
          </cell>
          <cell r="DT220">
            <v>5.3314920634920604</v>
          </cell>
          <cell r="DU220">
            <v>5.3179269261239899</v>
          </cell>
          <cell r="DV220">
            <v>5.5249570105820096</v>
          </cell>
          <cell r="DW220">
            <v>5.53504735449736</v>
          </cell>
          <cell r="DX220">
            <v>5.5275499207763898</v>
          </cell>
          <cell r="DY220">
            <v>5.6898499999999999</v>
          </cell>
          <cell r="DZ220">
            <v>6.0899717813051097</v>
          </cell>
          <cell r="EA220">
            <v>6.1987375420875397</v>
          </cell>
          <cell r="EB220">
            <v>6.6104858016438897</v>
          </cell>
          <cell r="EC220">
            <v>6.3050776014109404</v>
          </cell>
          <cell r="ED220">
            <v>6.1388888888888902</v>
          </cell>
          <cell r="EE220">
            <v>6.1160337037036996</v>
          </cell>
          <cell r="EF220">
            <v>6.1464351851851902</v>
          </cell>
          <cell r="EG220">
            <v>6.3248647514123597</v>
          </cell>
          <cell r="EH220">
            <v>6.3461675381263598</v>
          </cell>
          <cell r="EI220" t="str">
            <v>n.a.</v>
          </cell>
        </row>
        <row r="221">
          <cell r="A221">
            <v>698</v>
          </cell>
          <cell r="B221" t="str">
            <v>National Currency per US Dollar</v>
          </cell>
          <cell r="C221" t="str">
            <v>None</v>
          </cell>
          <cell r="D221" t="str">
            <v xml:space="preserve">Zimbabwe            </v>
          </cell>
          <cell r="E221" t="str">
            <v>IFTS</v>
          </cell>
          <cell r="F221" t="str">
            <v>698..AF.ZF...</v>
          </cell>
          <cell r="G221" t="str">
            <v>OFFICIAL RATE</v>
          </cell>
          <cell r="H221">
            <v>3.8226390203743801</v>
          </cell>
          <cell r="I221">
            <v>3.8473153526845598</v>
          </cell>
          <cell r="J221">
            <v>4.2609524634143403</v>
          </cell>
          <cell r="K221">
            <v>4.7281419245688801</v>
          </cell>
          <cell r="L221">
            <v>5.3362113938200197</v>
          </cell>
          <cell r="M221">
            <v>5.3515959332062497</v>
          </cell>
          <cell r="N221">
            <v>5.3604767042090202</v>
          </cell>
          <cell r="O221">
            <v>5.5854875681260596</v>
          </cell>
          <cell r="P221">
            <v>5.62092555558241</v>
          </cell>
          <cell r="Q221">
            <v>5.6240675929142796</v>
          </cell>
          <cell r="R221">
            <v>5.6485569074694002</v>
          </cell>
          <cell r="S221">
            <v>5.7066625592137896</v>
          </cell>
          <cell r="T221">
            <v>5.8368060597455003</v>
          </cell>
          <cell r="U221">
            <v>6.0493626535479903</v>
          </cell>
          <cell r="V221">
            <v>6.0770038380200804</v>
          </cell>
          <cell r="W221">
            <v>6.1067347149883302</v>
          </cell>
          <cell r="X221">
            <v>7.0953221290377204</v>
          </cell>
          <cell r="Y221">
            <v>9.7882339881089102</v>
          </cell>
          <cell r="Z221">
            <v>12.5430076115878</v>
          </cell>
          <cell r="AA221">
            <v>21.191064020519399</v>
          </cell>
          <cell r="AB221">
            <v>25.5376518722674</v>
          </cell>
          <cell r="AC221">
            <v>26.0345000205436</v>
          </cell>
          <cell r="AD221">
            <v>64.355630145090302</v>
          </cell>
          <cell r="AE221">
            <v>78.053158204448494</v>
          </cell>
          <cell r="AF221">
            <v>94.452460393832098</v>
          </cell>
          <cell r="AG221">
            <v>99.314266837863002</v>
          </cell>
          <cell r="AH221">
            <v>99.314266837863002</v>
          </cell>
          <cell r="AI221">
            <v>99.665955881499897</v>
          </cell>
          <cell r="AJ221">
            <v>101.310491852666</v>
          </cell>
          <cell r="AK221">
            <v>101.310491852666</v>
          </cell>
          <cell r="AL221">
            <v>101.310491852666</v>
          </cell>
          <cell r="AM221">
            <v>239.414457385047</v>
          </cell>
          <cell r="AN221">
            <v>259.859949843506</v>
          </cell>
          <cell r="AO221">
            <v>259.72375531051</v>
          </cell>
          <cell r="AP221">
            <v>259.42605752800603</v>
          </cell>
          <cell r="AQ221">
            <v>259.465632431632</v>
          </cell>
          <cell r="AR221">
            <v>259.42367482447298</v>
          </cell>
          <cell r="AS221">
            <v>259.53383982308401</v>
          </cell>
          <cell r="AT221">
            <v>259.38098638807998</v>
          </cell>
          <cell r="AU221">
            <v>259.00938475063703</v>
          </cell>
          <cell r="AV221">
            <v>258.14580489057499</v>
          </cell>
          <cell r="AW221">
            <v>255.51552044084099</v>
          </cell>
          <cell r="AX221">
            <v>255.40914974743501</v>
          </cell>
          <cell r="AY221">
            <v>255.28795223078899</v>
          </cell>
          <cell r="AZ221">
            <v>24077.319307319602</v>
          </cell>
          <cell r="BA221">
            <v>30034.078138028501</v>
          </cell>
          <cell r="BB221">
            <v>30034.078138028501</v>
          </cell>
          <cell r="BC221">
            <v>30034.078138028501</v>
          </cell>
          <cell r="BD221">
            <v>30034.078138028599</v>
          </cell>
          <cell r="BE221">
            <v>30034.078138028599</v>
          </cell>
          <cell r="BF221">
            <v>30034.078138028599</v>
          </cell>
          <cell r="BG221">
            <v>30034.078138028599</v>
          </cell>
          <cell r="BH221">
            <v>580658844.00188696</v>
          </cell>
          <cell r="BI221">
            <v>11012495317.2771</v>
          </cell>
          <cell r="BJ221">
            <v>69078379717.465698</v>
          </cell>
          <cell r="BK221">
            <v>35</v>
          </cell>
          <cell r="BL221">
            <v>130</v>
          </cell>
          <cell r="BM221">
            <v>700</v>
          </cell>
          <cell r="BN221">
            <v>70000</v>
          </cell>
          <cell r="BO221">
            <v>4900000</v>
          </cell>
          <cell r="BP221" t="str">
            <v>n.a.</v>
          </cell>
          <cell r="BQ221" t="str">
            <v>n.a.</v>
          </cell>
          <cell r="BR221" t="str">
            <v>n.a.</v>
          </cell>
          <cell r="BS221" t="str">
            <v>n.a.</v>
          </cell>
          <cell r="BT221" t="str">
            <v>n.a.</v>
          </cell>
          <cell r="BU221" t="str">
            <v>n.a.</v>
          </cell>
          <cell r="BV221" t="str">
            <v>n.a.</v>
          </cell>
          <cell r="BW221" t="str">
            <v>n.a.</v>
          </cell>
          <cell r="BX221" t="str">
            <v>n.a.</v>
          </cell>
          <cell r="BY221" t="str">
            <v>n.a.</v>
          </cell>
          <cell r="BZ221" t="str">
            <v>n.a.</v>
          </cell>
          <cell r="CA221" t="str">
            <v>n.a.</v>
          </cell>
          <cell r="CB221" t="str">
            <v>n.a.</v>
          </cell>
          <cell r="CC221" t="str">
            <v>n.a.</v>
          </cell>
          <cell r="CD221" t="str">
            <v>n.a.</v>
          </cell>
          <cell r="CE221" t="str">
            <v>n.a.</v>
          </cell>
          <cell r="CF221" t="str">
            <v>n.a.</v>
          </cell>
          <cell r="CG221" t="str">
            <v>n.a.</v>
          </cell>
          <cell r="CH221" t="str">
            <v>n.a.</v>
          </cell>
          <cell r="CI221" t="str">
            <v>n.a.</v>
          </cell>
          <cell r="CJ221" t="str">
            <v>n.a.</v>
          </cell>
          <cell r="CK221" t="str">
            <v>n.a.</v>
          </cell>
          <cell r="CL221" t="str">
            <v>n.a.</v>
          </cell>
          <cell r="CM221" t="str">
            <v>n.a.</v>
          </cell>
          <cell r="CN221" t="str">
            <v>n.a.</v>
          </cell>
          <cell r="CO221" t="str">
            <v>n.a.</v>
          </cell>
          <cell r="CP221" t="str">
            <v>n.a.</v>
          </cell>
          <cell r="CQ221" t="str">
            <v>n.a.</v>
          </cell>
          <cell r="CR221" t="str">
            <v>n.a.</v>
          </cell>
          <cell r="CS221" t="str">
            <v>n.a.</v>
          </cell>
          <cell r="CT221" t="str">
            <v>n.a.</v>
          </cell>
          <cell r="CU221" t="str">
            <v>n.a.</v>
          </cell>
          <cell r="CV221" t="str">
            <v>n.a.</v>
          </cell>
          <cell r="CW221" t="str">
            <v>n.a.</v>
          </cell>
          <cell r="CX221" t="str">
            <v>n.a.</v>
          </cell>
          <cell r="CY221" t="str">
            <v>n.a.</v>
          </cell>
          <cell r="CZ221" t="str">
            <v>n.a.</v>
          </cell>
          <cell r="DA221" t="str">
            <v>n.a.</v>
          </cell>
          <cell r="DB221" t="str">
            <v>n.a.</v>
          </cell>
          <cell r="DC221" t="str">
            <v>n.a.</v>
          </cell>
          <cell r="DD221" t="str">
            <v>n.a.</v>
          </cell>
          <cell r="DE221" t="str">
            <v>n.a.</v>
          </cell>
          <cell r="DF221" t="str">
            <v>n.a.</v>
          </cell>
          <cell r="DG221" t="str">
            <v>n.a.</v>
          </cell>
          <cell r="DH221" t="str">
            <v>n.a.</v>
          </cell>
          <cell r="DI221" t="str">
            <v>n.a.</v>
          </cell>
          <cell r="DJ221" t="str">
            <v>n.a.</v>
          </cell>
          <cell r="DK221" t="str">
            <v>n.a.</v>
          </cell>
          <cell r="DL221" t="str">
            <v>n.a.</v>
          </cell>
          <cell r="DM221" t="str">
            <v>n.a.</v>
          </cell>
          <cell r="DN221" t="str">
            <v>n.a.</v>
          </cell>
          <cell r="DO221" t="str">
            <v>n.a.</v>
          </cell>
          <cell r="DP221" t="str">
            <v>n.a.</v>
          </cell>
          <cell r="DQ221" t="str">
            <v>n.a.</v>
          </cell>
          <cell r="DR221" t="str">
            <v>n.a.</v>
          </cell>
          <cell r="DS221" t="str">
            <v>n.a.</v>
          </cell>
          <cell r="DT221" t="str">
            <v>n.a.</v>
          </cell>
          <cell r="DU221" t="str">
            <v>n.a.</v>
          </cell>
          <cell r="DV221" t="str">
            <v>n.a.</v>
          </cell>
          <cell r="DW221" t="str">
            <v>n.a.</v>
          </cell>
          <cell r="DX221" t="str">
            <v>n.a.</v>
          </cell>
          <cell r="DY221" t="str">
            <v>n.a.</v>
          </cell>
          <cell r="DZ221" t="str">
            <v>n.a.</v>
          </cell>
          <cell r="EA221" t="str">
            <v>n.a.</v>
          </cell>
          <cell r="EB221" t="str">
            <v>n.a.</v>
          </cell>
          <cell r="EC221" t="str">
            <v>n.a.</v>
          </cell>
          <cell r="ED221" t="str">
            <v>n.a.</v>
          </cell>
          <cell r="EE221" t="str">
            <v>n.a.</v>
          </cell>
          <cell r="EF221" t="str">
            <v>n.a.</v>
          </cell>
          <cell r="EG221" t="str">
            <v>n.a.</v>
          </cell>
          <cell r="EH221" t="str">
            <v>n.a.</v>
          </cell>
          <cell r="EI221" t="str">
            <v>n.a.</v>
          </cell>
        </row>
      </sheetData>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s>
    <sheetDataSet>
      <sheetData sheetId="0">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I1. Previsiones tendenciales"/>
      <sheetName val="I2. Escen. Ajust. CN Tendencial"/>
      <sheetName val="I3. Evolución funcional"/>
      <sheetName val="I4. Escenario presupuestario"/>
      <sheetName val="I5. Escenario ajustes CN"/>
      <sheetName val="I6. Escenario Cuenta 413"/>
      <sheetName val="I7. Medidas ingresos"/>
      <sheetName val="I8. Medidas gastos"/>
      <sheetName val="I9. Correlac. Escenario-Medidas"/>
      <sheetName val="I10. Operaciones one-off"/>
      <sheetName val="I11. Detalle Inejecución"/>
      <sheetName val="I12. Resumen ingresos"/>
      <sheetName val="I13. Resumen gastos"/>
      <sheetName val="I14. Cuadros para publicar"/>
      <sheetName val="I15. Regla de gasto"/>
      <sheetName val="I30. Desglose medidas I7 e I8"/>
      <sheetName val="I31. Otras medidas de ahorro"/>
      <sheetName val="I32a. Avance proceso reordenac."/>
      <sheetName val="I32b.1 Avance proceso reorden."/>
      <sheetName val="I32b.2 Avance proceso reorden."/>
      <sheetName val="claves"/>
    </sheetNames>
    <sheetDataSet>
      <sheetData sheetId="0">
        <row r="8">
          <cell r="B8" t="str">
            <v>Comunidad Autónoma de las Illes Balears</v>
          </cell>
        </row>
      </sheetData>
      <sheetData sheetId="1" refreshError="1"/>
      <sheetData sheetId="2" refreshError="1"/>
      <sheetData sheetId="3" refreshError="1"/>
      <sheetData sheetId="4" refreshError="1"/>
      <sheetData sheetId="5" refreshError="1"/>
      <sheetData sheetId="6" refreshError="1"/>
      <sheetData sheetId="7">
        <row r="152">
          <cell r="A152" t="str">
            <v>(*)     Asociar a cada medida un número, que se mantendrá para los detalles aportados de dicha medida.</v>
          </cell>
        </row>
      </sheetData>
      <sheetData sheetId="8"/>
      <sheetData sheetId="9" refreshError="1"/>
      <sheetData sheetId="10" refreshError="1"/>
      <sheetData sheetId="11" refreshError="1"/>
      <sheetData sheetId="12">
        <row r="26">
          <cell r="A26" t="str">
            <v/>
          </cell>
        </row>
      </sheetData>
      <sheetData sheetId="13">
        <row r="35">
          <cell r="A35"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A3" t="str">
            <v>G_I</v>
          </cell>
          <cell r="AO3" t="str">
            <v>Ingresos</v>
          </cell>
          <cell r="AQ3" t="str">
            <v>I_III</v>
          </cell>
          <cell r="AR3">
            <v>1</v>
          </cell>
          <cell r="AS3" t="str">
            <v>Consorcios</v>
          </cell>
          <cell r="AT3" t="str">
            <v>RDL 14/2012</v>
          </cell>
        </row>
        <row r="4">
          <cell r="A4" t="str">
            <v>G_II</v>
          </cell>
          <cell r="AO4" t="str">
            <v>Gastos</v>
          </cell>
          <cell r="AQ4" t="str">
            <v>I_IV</v>
          </cell>
          <cell r="AR4">
            <v>0</v>
          </cell>
          <cell r="AS4" t="str">
            <v>Sociedades mercantiles</v>
          </cell>
          <cell r="AT4" t="str">
            <v>RDL 16/2012</v>
          </cell>
        </row>
        <row r="5">
          <cell r="A5" t="str">
            <v>G_III</v>
          </cell>
          <cell r="AQ5" t="str">
            <v>I_V</v>
          </cell>
          <cell r="AR5">
            <v>-1</v>
          </cell>
          <cell r="AS5" t="str">
            <v>Fundaciones y Otras Instituciones sin ánimo de lucro</v>
          </cell>
          <cell r="AT5" t="str">
            <v>RDL 20/2012</v>
          </cell>
        </row>
        <row r="6">
          <cell r="A6" t="str">
            <v>G_IV</v>
          </cell>
          <cell r="AQ6" t="str">
            <v>I_VI</v>
          </cell>
          <cell r="AS6" t="str">
            <v>OO.AA. y resto de entes públicos</v>
          </cell>
          <cell r="AT6" t="str">
            <v>RDL 17/2014</v>
          </cell>
        </row>
        <row r="7">
          <cell r="A7" t="str">
            <v>G_V</v>
          </cell>
          <cell r="AQ7" t="str">
            <v>I_VII</v>
          </cell>
          <cell r="AT7" t="str">
            <v>Ley de Presupuestos de la CA para 2012</v>
          </cell>
        </row>
        <row r="8">
          <cell r="A8" t="str">
            <v>G_VI</v>
          </cell>
          <cell r="AQ8" t="str">
            <v>I_VIII</v>
          </cell>
          <cell r="AT8" t="str">
            <v>Ley de Presupuestos de la CA para 2013</v>
          </cell>
        </row>
        <row r="9">
          <cell r="A9" t="str">
            <v>G_VII</v>
          </cell>
          <cell r="AQ9" t="str">
            <v>I_IX</v>
          </cell>
          <cell r="AT9" t="str">
            <v>Ley de Presupuestos de la CA para 2014</v>
          </cell>
        </row>
        <row r="10">
          <cell r="A10" t="str">
            <v>G_VIII</v>
          </cell>
          <cell r="AQ10" t="str">
            <v>G_I</v>
          </cell>
          <cell r="AT10" t="str">
            <v>Ley de Presupuestos de la CA para 2015</v>
          </cell>
        </row>
        <row r="11">
          <cell r="A11" t="str">
            <v>G_IX</v>
          </cell>
          <cell r="AQ11" t="str">
            <v>G_II</v>
          </cell>
          <cell r="AT11" t="str">
            <v>Ley de Presupuestos de la CA para 2016</v>
          </cell>
        </row>
        <row r="12">
          <cell r="AQ12" t="str">
            <v>G_III</v>
          </cell>
          <cell r="AT12" t="str">
            <v>Ley de Presupuestos de la CA para 2017</v>
          </cell>
        </row>
        <row r="13">
          <cell r="AQ13" t="str">
            <v>G_IV</v>
          </cell>
          <cell r="AT13" t="str">
            <v>Ley de Medidas de la CA para 2012</v>
          </cell>
        </row>
        <row r="14">
          <cell r="AQ14" t="str">
            <v>G_V</v>
          </cell>
          <cell r="AT14" t="str">
            <v>Ley de Medidas de la CA para 2013</v>
          </cell>
        </row>
        <row r="15">
          <cell r="AQ15" t="str">
            <v>G_VI</v>
          </cell>
          <cell r="AT15" t="str">
            <v>Ley de Medidas de la CA para 2014</v>
          </cell>
        </row>
        <row r="16">
          <cell r="AQ16" t="str">
            <v>G_VII</v>
          </cell>
          <cell r="AT16" t="str">
            <v>Ley de Medidas de la CA para 2015</v>
          </cell>
        </row>
        <row r="17">
          <cell r="AQ17" t="str">
            <v>G_VIII</v>
          </cell>
          <cell r="AT17" t="str">
            <v>Ley de Medidas de la CA para 2016</v>
          </cell>
        </row>
        <row r="18">
          <cell r="AQ18" t="str">
            <v>G_IX</v>
          </cell>
          <cell r="AT18" t="str">
            <v>Ley de Medidas de la CA para 2017</v>
          </cell>
        </row>
        <row r="19">
          <cell r="AT19" t="str">
            <v>Acuerdo no disponibilidad</v>
          </cell>
        </row>
        <row r="20">
          <cell r="AT20" t="str">
            <v>Reordenación S. Público</v>
          </cell>
        </row>
        <row r="21">
          <cell r="AT21" t="str">
            <v>Otro origen normativo</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das aprobadas"/>
      <sheetName val="Hoja2"/>
      <sheetName val="Hoja1"/>
      <sheetName val="Categorias"/>
    </sheetNames>
    <sheetDataSet>
      <sheetData sheetId="0"/>
      <sheetData sheetId="1"/>
      <sheetData sheetId="2"/>
      <sheetData sheetId="3">
        <row r="2">
          <cell r="B2" t="str">
            <v>Sanitarias</v>
          </cell>
          <cell r="F2" t="str">
            <v>Mayor gasto</v>
          </cell>
        </row>
        <row r="3">
          <cell r="F3" t="str">
            <v>Menor ingreso</v>
          </cell>
        </row>
        <row r="4">
          <cell r="F4" t="str">
            <v>Sin impacto</v>
          </cell>
        </row>
        <row r="5">
          <cell r="F5" t="str">
            <v>Pasivo Contingente</v>
          </cell>
        </row>
      </sheetData>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MENTO"/>
      <sheetName val="gtipos"/>
      <sheetName val="femp"/>
      <sheetName val="DEDSOC"/>
      <sheetName val="FOMENT"/>
      <sheetName val="pres"/>
      <sheetName val="CP2"/>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2"/>
      <sheetName val="Slide 3"/>
      <sheetName val="Slide 4"/>
      <sheetName val="Slide 5 (2)"/>
      <sheetName val="Slide 5"/>
      <sheetName val="Slide 6, 7, 8"/>
      <sheetName val="Slide 6, 7, 8 (2)"/>
      <sheetName val="Slide 9"/>
      <sheetName val="Slide 10"/>
      <sheetName val="Slide 11 left"/>
      <sheetName val="Slide 11right"/>
      <sheetName val="Retail price charts"/>
      <sheetName val="Sheet4"/>
      <sheetName val="MCD-gasoline"/>
      <sheetName val="MCD-diesel"/>
      <sheetName val="Scatter data"/>
      <sheetName val="raw"/>
      <sheetName val="Diesel"/>
      <sheetName val="Gasoline"/>
      <sheetName val="Crude price"/>
      <sheetName val="Sheet1"/>
      <sheetName val="Sheet2"/>
      <sheetName val="Sheet3"/>
      <sheetName val="ENDE"/>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A1" t="str">
            <v>id</v>
          </cell>
          <cell r="B1" t="str">
            <v>ifscode</v>
          </cell>
          <cell r="C1" t="str">
            <v>year</v>
          </cell>
          <cell r="D1" t="str">
            <v>country</v>
          </cell>
          <cell r="E1" t="str">
            <v>dptcode</v>
          </cell>
          <cell r="F1" t="str">
            <v>inc1</v>
          </cell>
          <cell r="G1" t="str">
            <v>inc2</v>
          </cell>
          <cell r="H1" t="str">
            <v>inc3</v>
          </cell>
          <cell r="I1" t="str">
            <v>trade</v>
          </cell>
          <cell r="J1" t="str">
            <v>g20</v>
          </cell>
          <cell r="K1" t="str">
            <v>er</v>
          </cell>
          <cell r="L1" t="str">
            <v>gdp</v>
          </cell>
          <cell r="M1" t="str">
            <v>gdp_ppp</v>
          </cell>
          <cell r="N1" t="str">
            <v>gas_rp</v>
          </cell>
          <cell r="O1" t="str">
            <v>die_rp</v>
          </cell>
          <cell r="P1" t="str">
            <v>ker_rp</v>
          </cell>
          <cell r="Q1" t="str">
            <v>gas_ntax</v>
          </cell>
          <cell r="R1" t="str">
            <v>ker_ntax</v>
          </cell>
          <cell r="S1" t="str">
            <v>die_ntax</v>
          </cell>
          <cell r="T1" t="str">
            <v>ntax</v>
          </cell>
          <cell r="U1" t="str">
            <v>scen0_gas_ntax</v>
          </cell>
          <cell r="V1" t="str">
            <v>scen0_ker_ntax</v>
          </cell>
          <cell r="W1" t="str">
            <v>scen0_die_ntax</v>
          </cell>
          <cell r="X1" t="str">
            <v>scen0_ntax</v>
          </cell>
          <cell r="Y1" t="str">
            <v>scen1_gas_ntax</v>
          </cell>
          <cell r="Z1" t="str">
            <v>scen1_ker_ntax</v>
          </cell>
          <cell r="AA1" t="str">
            <v>scen1_die_ntax</v>
          </cell>
          <cell r="AB1" t="str">
            <v>scen1_ntax</v>
          </cell>
          <cell r="AC1" t="str">
            <v>med_inc3_gas_ntax</v>
          </cell>
          <cell r="AD1" t="str">
            <v>med_inc3_gas_scen0_ntax</v>
          </cell>
          <cell r="AE1" t="str">
            <v>med_inc3_gas_scen1_ntax</v>
          </cell>
          <cell r="AF1" t="str">
            <v>med_inc3_ker_ntax</v>
          </cell>
          <cell r="AG1" t="str">
            <v>med_inc3_ker_scen0_ntax</v>
          </cell>
          <cell r="AH1" t="str">
            <v>med_inc3_ker_scen1_ntax</v>
          </cell>
          <cell r="AI1" t="str">
            <v>med_inc3_die_ntax</v>
          </cell>
          <cell r="AJ1" t="str">
            <v>med_inc3_die_scen0_ntax</v>
          </cell>
          <cell r="AK1" t="str">
            <v>med_inc3_die_scen1_ntax</v>
          </cell>
          <cell r="AL1" t="str">
            <v>med_inc3_ntax</v>
          </cell>
          <cell r="AM1" t="str">
            <v>med_inc3_scen0_ntax</v>
          </cell>
          <cell r="AN1" t="str">
            <v>med_inc3_scen1_ntax</v>
          </cell>
          <cell r="AO1" t="str">
            <v>med_trade_gas_ntax</v>
          </cell>
          <cell r="AP1" t="str">
            <v>med_trade_gas_scen0_ntax</v>
          </cell>
          <cell r="AQ1" t="str">
            <v>med_trade_gas_scen1_ntax</v>
          </cell>
          <cell r="AR1" t="str">
            <v>med_trade_ker_ntax</v>
          </cell>
          <cell r="AS1" t="str">
            <v>med_trade_ker_scen0_ntax</v>
          </cell>
          <cell r="AT1" t="str">
            <v>med_trade_ker_scen1_ntax</v>
          </cell>
          <cell r="AU1" t="str">
            <v>med_trade_die_ntax</v>
          </cell>
          <cell r="AV1" t="str">
            <v>med_trade_die_scen0_ntax</v>
          </cell>
          <cell r="AW1" t="str">
            <v>med_trade_die_scen1_ntax</v>
          </cell>
          <cell r="AX1" t="str">
            <v>med_trade_ntax</v>
          </cell>
          <cell r="AY1" t="str">
            <v>med_trade_scen0_ntax</v>
          </cell>
          <cell r="AZ1" t="str">
            <v>med_trade_scen1_ntax</v>
          </cell>
          <cell r="BA1" t="str">
            <v>med_g20_gas_ntax</v>
          </cell>
          <cell r="BB1" t="str">
            <v>med_g20_gas_scen0_ntax</v>
          </cell>
          <cell r="BC1" t="str">
            <v>med_g20_gas_scen1_ntax</v>
          </cell>
          <cell r="BD1" t="str">
            <v>med_g20_ker_ntax</v>
          </cell>
          <cell r="BE1" t="str">
            <v>med_g20_ker_scen0_ntax</v>
          </cell>
          <cell r="BF1" t="str">
            <v>med_g20_ker_scen1_ntax</v>
          </cell>
          <cell r="BG1" t="str">
            <v>med_g20_die_ntax</v>
          </cell>
          <cell r="BH1" t="str">
            <v>med_g20_die_scen0_ntax</v>
          </cell>
          <cell r="BI1" t="str">
            <v>med_g20_die_scen1_ntax</v>
          </cell>
          <cell r="BJ1" t="str">
            <v>med_g20_ntax</v>
          </cell>
          <cell r="BK1" t="str">
            <v>med_g20_scen0_ntax</v>
          </cell>
          <cell r="BL1" t="str">
            <v>med_g20_scen1_ntax</v>
          </cell>
          <cell r="BM1" t="str">
            <v>gas_sub</v>
          </cell>
          <cell r="BN1" t="str">
            <v>ker_sub</v>
          </cell>
          <cell r="BO1" t="str">
            <v>die_sub</v>
          </cell>
          <cell r="BP1" t="str">
            <v>sub</v>
          </cell>
          <cell r="BQ1" t="str">
            <v>scen0_gas_sub</v>
          </cell>
          <cell r="BR1" t="str">
            <v>scen0_ker_sub</v>
          </cell>
          <cell r="BS1" t="str">
            <v>scen0_die_sub</v>
          </cell>
          <cell r="BT1" t="str">
            <v>scen0_sub</v>
          </cell>
          <cell r="BU1" t="str">
            <v>scen1_gas_sub</v>
          </cell>
          <cell r="BV1" t="str">
            <v>scen1_ker_sub</v>
          </cell>
          <cell r="BW1" t="str">
            <v>scen1_die_sub</v>
          </cell>
          <cell r="BX1" t="str">
            <v>scen1_sub</v>
          </cell>
          <cell r="BY1" t="str">
            <v>med_inc3_gas_sub</v>
          </cell>
          <cell r="BZ1" t="str">
            <v>med_inc3_gas_scen0_sub</v>
          </cell>
          <cell r="CA1" t="str">
            <v>med_inc3_gas_scen1_sub</v>
          </cell>
          <cell r="CB1" t="str">
            <v>med_inc3_ker_sub</v>
          </cell>
          <cell r="CC1" t="str">
            <v>med_inc3_ker_scen0_sub</v>
          </cell>
          <cell r="CD1" t="str">
            <v>med_inc3_ker_scen1_sub</v>
          </cell>
          <cell r="CE1" t="str">
            <v>med_inc3_die_sub</v>
          </cell>
          <cell r="CF1" t="str">
            <v>med_inc3_die_scen0_sub</v>
          </cell>
          <cell r="CG1" t="str">
            <v>med_inc3_die_scen1_sub</v>
          </cell>
          <cell r="CH1" t="str">
            <v>med_inc3_sub</v>
          </cell>
          <cell r="CI1" t="str">
            <v>med_inc3_scen0_sub</v>
          </cell>
          <cell r="CJ1" t="str">
            <v>med_inc3_scen1_sub</v>
          </cell>
          <cell r="CK1" t="str">
            <v>med_trade_gas_sub</v>
          </cell>
          <cell r="CL1" t="str">
            <v>med_trade_gas_scen0_sub</v>
          </cell>
          <cell r="CM1" t="str">
            <v>med_trade_gas_scen1_sub</v>
          </cell>
          <cell r="CN1" t="str">
            <v>med_trade_ker_sub</v>
          </cell>
          <cell r="CO1" t="str">
            <v>med_trade_ker_scen0_sub</v>
          </cell>
          <cell r="CP1" t="str">
            <v>med_trade_ker_scen1_sub</v>
          </cell>
          <cell r="CQ1" t="str">
            <v>med_trade_die_sub</v>
          </cell>
          <cell r="CR1" t="str">
            <v>med_trade_die_scen0_sub</v>
          </cell>
          <cell r="CS1" t="str">
            <v>med_trade_die_scen1_sub</v>
          </cell>
          <cell r="CT1" t="str">
            <v>med_trade_sub</v>
          </cell>
          <cell r="CU1" t="str">
            <v>med_trade_scen0_sub</v>
          </cell>
          <cell r="CV1" t="str">
            <v>med_trade_scen1_sub</v>
          </cell>
          <cell r="CW1" t="str">
            <v>med_g20_gas_sub</v>
          </cell>
          <cell r="CX1" t="str">
            <v>med_g20_gas_scen0_sub</v>
          </cell>
          <cell r="CY1" t="str">
            <v>med_g20_gas_scen1_sub</v>
          </cell>
          <cell r="CZ1" t="str">
            <v>med_g20_ker_sub</v>
          </cell>
          <cell r="DA1" t="str">
            <v>med_g20_ker_scen0_sub</v>
          </cell>
          <cell r="DB1" t="str">
            <v>med_g20_ker_scen1_sub</v>
          </cell>
          <cell r="DC1" t="str">
            <v>med_g20_die_sub</v>
          </cell>
          <cell r="DD1" t="str">
            <v>med_g20_die_scen0_sub</v>
          </cell>
          <cell r="DE1" t="str">
            <v>med_g20_die_scen1_sub</v>
          </cell>
          <cell r="DF1" t="str">
            <v>med_g20_sub</v>
          </cell>
          <cell r="DG1" t="str">
            <v>med_g20_scen0_sub</v>
          </cell>
          <cell r="DH1" t="str">
            <v>med_g20_scen1_sub</v>
          </cell>
          <cell r="DI1" t="str">
            <v>gas_wp</v>
          </cell>
          <cell r="DJ1" t="str">
            <v>die_wp</v>
          </cell>
          <cell r="DK1" t="str">
            <v>ker_wp</v>
          </cell>
          <cell r="DL1" t="str">
            <v>gas_wpa</v>
          </cell>
          <cell r="DM1" t="str">
            <v>ker_wpa</v>
          </cell>
          <cell r="DN1" t="str">
            <v>die_wpa</v>
          </cell>
          <cell r="DO1" t="str">
            <v>tot_cons</v>
          </cell>
          <cell r="DP1" t="str">
            <v>gas_cons</v>
          </cell>
          <cell r="DQ1" t="str">
            <v>die_cons</v>
          </cell>
          <cell r="DR1" t="str">
            <v>ker_cons</v>
          </cell>
          <cell r="DS1" t="str">
            <v>gas_pt03</v>
          </cell>
          <cell r="DT1" t="str">
            <v>ker_pt03</v>
          </cell>
          <cell r="DU1" t="str">
            <v>die_pt03</v>
          </cell>
          <cell r="DV1" t="str">
            <v>gas_pt08_mid</v>
          </cell>
          <cell r="DW1" t="str">
            <v>ker_pt08_mid</v>
          </cell>
          <cell r="DX1" t="str">
            <v>die_pt08_mid</v>
          </cell>
          <cell r="DY1" t="str">
            <v>gas_pt08</v>
          </cell>
          <cell r="DZ1" t="str">
            <v>ker_pt08</v>
          </cell>
          <cell r="EA1" t="str">
            <v>die_pt08</v>
          </cell>
          <cell r="EB1" t="str">
            <v>gas_pt10</v>
          </cell>
          <cell r="EC1" t="str">
            <v>ker_pt10</v>
          </cell>
          <cell r="ED1" t="str">
            <v>die_pt10</v>
          </cell>
          <cell r="EE1" t="str">
            <v>gas_pt</v>
          </cell>
          <cell r="EF1" t="str">
            <v>ker_pt</v>
          </cell>
          <cell r="EG1" t="str">
            <v>die_pt</v>
          </cell>
          <cell r="EH1" t="str">
            <v>pt03</v>
          </cell>
          <cell r="EI1" t="str">
            <v>pt08_mid</v>
          </cell>
          <cell r="EJ1" t="str">
            <v>pt08</v>
          </cell>
          <cell r="EK1" t="str">
            <v>pt10</v>
          </cell>
          <cell r="EL1" t="str">
            <v>pt</v>
          </cell>
          <cell r="EM1" t="str">
            <v>pt08_inc3_group1</v>
          </cell>
          <cell r="EN1" t="str">
            <v>pt08_inc3_group2</v>
          </cell>
          <cell r="EO1" t="str">
            <v>pt08_inc3_group3</v>
          </cell>
          <cell r="EP1" t="str">
            <v>pt08_inc3_group4</v>
          </cell>
          <cell r="EQ1" t="str">
            <v>pt08_inc3_group5</v>
          </cell>
          <cell r="ER1" t="str">
            <v>pt08_inc3_group6</v>
          </cell>
          <cell r="ES1" t="str">
            <v>pt08_inc3_group7</v>
          </cell>
          <cell r="ET1" t="str">
            <v>pt08_trade_group1</v>
          </cell>
          <cell r="EU1" t="str">
            <v>pt08_trade_group2</v>
          </cell>
          <cell r="EV1" t="str">
            <v>pt08_trade_group3</v>
          </cell>
          <cell r="EW1" t="str">
            <v>pt08_trade_group4</v>
          </cell>
          <cell r="EX1" t="str">
            <v>pt08_trade_group5</v>
          </cell>
          <cell r="EY1" t="str">
            <v>pt08_trade_group6</v>
          </cell>
          <cell r="EZ1" t="str">
            <v>pt08_trade_group7</v>
          </cell>
          <cell r="FA1" t="str">
            <v>pt08_g20_group1</v>
          </cell>
          <cell r="FB1" t="str">
            <v>pt08_g20_group2</v>
          </cell>
          <cell r="FC1" t="str">
            <v>pt08_g20_group3</v>
          </cell>
          <cell r="FD1" t="str">
            <v>pt08_g20_group4</v>
          </cell>
          <cell r="FE1" t="str">
            <v>pt08_g20_group5</v>
          </cell>
          <cell r="FF1" t="str">
            <v>pt08_g20_group6</v>
          </cell>
          <cell r="FG1" t="str">
            <v>pt08_g20_group7</v>
          </cell>
          <cell r="FH1" t="str">
            <v>med_inc3_gas_pt03</v>
          </cell>
          <cell r="FI1" t="str">
            <v>med_inc3_gas_pt08_mid</v>
          </cell>
          <cell r="FJ1" t="str">
            <v>med_inc3_gas_pt08</v>
          </cell>
          <cell r="FK1" t="str">
            <v>med_inc3_ker_pt03</v>
          </cell>
          <cell r="FL1" t="str">
            <v>med_inc3_ker_pt08_mid</v>
          </cell>
          <cell r="FM1" t="str">
            <v>med_inc3_ker_pt08</v>
          </cell>
          <cell r="FN1" t="str">
            <v>med_inc3_die_pt03</v>
          </cell>
          <cell r="FO1" t="str">
            <v>med_inc3_die_pt08_mid</v>
          </cell>
          <cell r="FP1" t="str">
            <v>med_inc3_die_pt08</v>
          </cell>
          <cell r="FQ1" t="str">
            <v>med_inc3_pt03</v>
          </cell>
          <cell r="FR1" t="str">
            <v>med_inc3_pt08_mid</v>
          </cell>
          <cell r="FS1" t="str">
            <v>med_inc3_pt08</v>
          </cell>
          <cell r="FT1" t="str">
            <v>med_trade_gas_pt03</v>
          </cell>
          <cell r="FU1" t="str">
            <v>med_trade_gas_pt08_mid</v>
          </cell>
          <cell r="FV1" t="str">
            <v>med_trade_gas_pt08</v>
          </cell>
          <cell r="FW1" t="str">
            <v>med_trade_ker_pt03</v>
          </cell>
          <cell r="FX1" t="str">
            <v>med_trade_ker_pt08_mid</v>
          </cell>
          <cell r="FY1" t="str">
            <v>med_trade_ker_pt08</v>
          </cell>
          <cell r="FZ1" t="str">
            <v>med_trade_die_pt03</v>
          </cell>
          <cell r="GA1" t="str">
            <v>med_trade_die_pt08_mid</v>
          </cell>
          <cell r="GB1" t="str">
            <v>med_trade_die_pt08</v>
          </cell>
          <cell r="GC1" t="str">
            <v>med_trade_pt03</v>
          </cell>
          <cell r="GD1" t="str">
            <v>med_trade_pt08_mid</v>
          </cell>
          <cell r="GE1" t="str">
            <v>med_trade_pt08</v>
          </cell>
          <cell r="GF1" t="str">
            <v>med_g20_gas_pt03</v>
          </cell>
          <cell r="GG1" t="str">
            <v>med_g20_gas_pt08_mid</v>
          </cell>
          <cell r="GH1" t="str">
            <v>med_g20_gas_pt08</v>
          </cell>
          <cell r="GI1" t="str">
            <v>med_g20_ker_pt03</v>
          </cell>
          <cell r="GJ1" t="str">
            <v>med_g20_ker_pt08_mid</v>
          </cell>
          <cell r="GK1" t="str">
            <v>med_g20_ker_pt08</v>
          </cell>
          <cell r="GL1" t="str">
            <v>med_g20_die_pt03</v>
          </cell>
          <cell r="GM1" t="str">
            <v>med_g20_die_pt08_mid</v>
          </cell>
          <cell r="GN1" t="str">
            <v>med_g20_die_pt08</v>
          </cell>
          <cell r="GO1" t="str">
            <v>med_g20_pt03</v>
          </cell>
          <cell r="GP1" t="str">
            <v>med_g20_pt08_mid</v>
          </cell>
          <cell r="GQ1" t="str">
            <v>med_g20_pt08</v>
          </cell>
          <cell r="GR1" t="str">
            <v>med_inc3_gas_fc</v>
          </cell>
          <cell r="GS1" t="str">
            <v>med_inc3_ker_fc</v>
          </cell>
          <cell r="GT1" t="str">
            <v>med_inc3_die_fc</v>
          </cell>
          <cell r="GU1" t="str">
            <v>med_inc3_fc</v>
          </cell>
          <cell r="GV1" t="str">
            <v>med_inc3_scen0_fc</v>
          </cell>
          <cell r="GW1" t="str">
            <v>med_inc3_scen1_fc</v>
          </cell>
          <cell r="GX1" t="str">
            <v>med_trade_gas_fc</v>
          </cell>
          <cell r="GY1" t="str">
            <v>med_trade_ker_fc</v>
          </cell>
          <cell r="GZ1" t="str">
            <v>med_trade_die_fc</v>
          </cell>
          <cell r="HA1" t="str">
            <v>med_trade_fc</v>
          </cell>
          <cell r="HB1" t="str">
            <v>med_trade_scen0_fc</v>
          </cell>
          <cell r="HC1" t="str">
            <v>med_trade_scen1_fc</v>
          </cell>
          <cell r="HD1" t="str">
            <v>med_g20_gas_fc</v>
          </cell>
          <cell r="HE1" t="str">
            <v>med_g20_ker_fc</v>
          </cell>
          <cell r="HF1" t="str">
            <v>med_g20_die_fc</v>
          </cell>
          <cell r="HG1" t="str">
            <v>med_g20_fc</v>
          </cell>
          <cell r="HH1" t="str">
            <v>med_g20_scen0_fc</v>
          </cell>
          <cell r="HI1" t="str">
            <v>med_g20_scen1_fc</v>
          </cell>
          <cell r="HJ1" t="str">
            <v>eu</v>
          </cell>
          <cell r="HK1" t="str">
            <v>gas_ratio</v>
          </cell>
          <cell r="HL1" t="str">
            <v>ker_ratio</v>
          </cell>
          <cell r="HM1" t="str">
            <v>die_ratio</v>
          </cell>
          <cell r="HN1" t="str">
            <v>tot_ratio</v>
          </cell>
          <cell r="HO1" t="str">
            <v>total_fc</v>
          </cell>
          <cell r="HP1" t="str">
            <v>gas_fc</v>
          </cell>
          <cell r="HQ1" t="str">
            <v>ker_fc</v>
          </cell>
          <cell r="HR1" t="str">
            <v>die_fc</v>
          </cell>
          <cell r="HS1" t="str">
            <v>scen0_gas_fc</v>
          </cell>
          <cell r="HT1" t="str">
            <v>scen0_ker_fc</v>
          </cell>
          <cell r="HU1" t="str">
            <v>scen0_die_fc</v>
          </cell>
          <cell r="HV1" t="str">
            <v>scen1_gas_fc</v>
          </cell>
          <cell r="HW1" t="str">
            <v>scen1_ker_fc</v>
          </cell>
          <cell r="HX1" t="str">
            <v>scen1_die_fc</v>
          </cell>
          <cell r="HY1" t="str">
            <v>scen0_fc</v>
          </cell>
          <cell r="HZ1" t="str">
            <v>scen1_fc</v>
          </cell>
          <cell r="IA1" t="str">
            <v>ntax_inc3_group1</v>
          </cell>
          <cell r="IB1" t="str">
            <v>ntax_inc3_group2</v>
          </cell>
          <cell r="IC1" t="str">
            <v>ntax_inc3_group3</v>
          </cell>
          <cell r="ID1" t="str">
            <v>ntax_inc3_group4</v>
          </cell>
          <cell r="IE1" t="str">
            <v>ntax_inc3_group5</v>
          </cell>
          <cell r="IF1" t="str">
            <v>ntax_inc3_group6</v>
          </cell>
          <cell r="IG1" t="str">
            <v>ntax_inc3_group7</v>
          </cell>
          <cell r="IH1" t="str">
            <v>ntax_trade_group1</v>
          </cell>
          <cell r="II1" t="str">
            <v>ntax_trade_group2</v>
          </cell>
          <cell r="IJ1" t="str">
            <v>ntax_trade_group3</v>
          </cell>
          <cell r="IK1" t="str">
            <v>ntax_trade_group4</v>
          </cell>
          <cell r="IL1" t="str">
            <v>ntax_trade_group5</v>
          </cell>
          <cell r="IM1" t="str">
            <v>ntax_trade_group6</v>
          </cell>
          <cell r="IN1" t="str">
            <v>ntax_trade_group7</v>
          </cell>
          <cell r="IO1" t="str">
            <v>ntax_g20_group1</v>
          </cell>
          <cell r="IP1" t="str">
            <v>ntax_g20_group2</v>
          </cell>
          <cell r="IQ1" t="str">
            <v>ntax_g20_group3</v>
          </cell>
          <cell r="IR1" t="str">
            <v>ntax_g20_group4</v>
          </cell>
          <cell r="IS1" t="str">
            <v>ntax_g20_group5</v>
          </cell>
          <cell r="IT1" t="str">
            <v>ntax_g20_group6</v>
          </cell>
          <cell r="IU1" t="str">
            <v>ntax_g20_group7</v>
          </cell>
          <cell r="IV1" t="str">
            <v>weo region</v>
          </cell>
          <cell r="IW1" t="str">
            <v>middle income</v>
          </cell>
          <cell r="IX1" t="str">
            <v>high income</v>
          </cell>
        </row>
        <row r="2">
          <cell r="A2">
            <v>1112000</v>
          </cell>
          <cell r="B2">
            <v>111</v>
          </cell>
          <cell r="C2">
            <v>2000</v>
          </cell>
          <cell r="D2" t="str">
            <v>United States</v>
          </cell>
          <cell r="E2" t="str">
            <v>WHD </v>
          </cell>
          <cell r="F2" t="str">
            <v>High income: OECD</v>
          </cell>
          <cell r="G2" t="str">
            <v>Advanced</v>
          </cell>
          <cell r="H2" t="str">
            <v>Advanced</v>
          </cell>
          <cell r="I2" t="str">
            <v>Importer</v>
          </cell>
          <cell r="J2" t="str">
            <v>Advanced</v>
          </cell>
          <cell r="K2">
            <v>1</v>
          </cell>
          <cell r="L2">
            <v>9951.4750000000004</v>
          </cell>
          <cell r="M2">
            <v>9951.4750000000004</v>
          </cell>
          <cell r="N2">
            <v>0.39561400000000002</v>
          </cell>
          <cell r="O2">
            <v>0.42486299999999999</v>
          </cell>
          <cell r="Q2">
            <v>0.10100000000000001</v>
          </cell>
          <cell r="S2">
            <v>0.12573599999999999</v>
          </cell>
          <cell r="T2">
            <v>0.1083599</v>
          </cell>
          <cell r="AC2">
            <v>0.49142249999999998</v>
          </cell>
          <cell r="AI2">
            <v>0.38434800000000002</v>
          </cell>
          <cell r="AL2">
            <v>0.42170239999999998</v>
          </cell>
          <cell r="AO2">
            <v>0.4417065</v>
          </cell>
          <cell r="AU2">
            <v>0.35686899999999999</v>
          </cell>
          <cell r="AX2">
            <v>0.38294610000000001</v>
          </cell>
          <cell r="BA2">
            <v>0.57305700000000004</v>
          </cell>
          <cell r="BG2">
            <v>0.43391299999999999</v>
          </cell>
          <cell r="BJ2">
            <v>0.46134310000000001</v>
          </cell>
          <cell r="BM2">
            <v>0.50391229999999998</v>
          </cell>
          <cell r="BO2">
            <v>0.26571430000000001</v>
          </cell>
          <cell r="BP2">
            <v>0.76962660000000005</v>
          </cell>
          <cell r="BY2">
            <v>1.049982</v>
          </cell>
          <cell r="CE2">
            <v>1.472987</v>
          </cell>
          <cell r="CH2">
            <v>2.5516290000000001</v>
          </cell>
          <cell r="CK2">
            <v>1.108589</v>
          </cell>
          <cell r="CQ2">
            <v>1.4667330000000001</v>
          </cell>
          <cell r="CT2">
            <v>2.493239</v>
          </cell>
          <cell r="CW2">
            <v>1.0933919999999999</v>
          </cell>
          <cell r="DC2">
            <v>1.3610260000000001</v>
          </cell>
          <cell r="DF2">
            <v>2.296068</v>
          </cell>
          <cell r="DI2">
            <v>0.29461399999999999</v>
          </cell>
          <cell r="DJ2">
            <v>0.29912699999999998</v>
          </cell>
          <cell r="DL2">
            <v>0.29461399999999999</v>
          </cell>
          <cell r="DN2">
            <v>0.29912699999999998</v>
          </cell>
          <cell r="DO2">
            <v>814000000000</v>
          </cell>
          <cell r="DP2">
            <v>497000000000</v>
          </cell>
          <cell r="DQ2">
            <v>210000000000</v>
          </cell>
          <cell r="DR2">
            <v>107000000000</v>
          </cell>
          <cell r="HK2">
            <v>49900000</v>
          </cell>
          <cell r="HL2">
            <v>10800000</v>
          </cell>
          <cell r="HM2">
            <v>21100000</v>
          </cell>
          <cell r="HN2">
            <v>81800000</v>
          </cell>
          <cell r="IA2">
            <v>20</v>
          </cell>
          <cell r="IB2">
            <v>4</v>
          </cell>
          <cell r="IH2">
            <v>20</v>
          </cell>
          <cell r="II2">
            <v>6</v>
          </cell>
          <cell r="IO2">
            <v>5</v>
          </cell>
          <cell r="IP2">
            <v>3</v>
          </cell>
          <cell r="IV2" t="str">
            <v>Advanced Economies</v>
          </cell>
          <cell r="IW2">
            <v>0</v>
          </cell>
          <cell r="IX2">
            <v>1</v>
          </cell>
        </row>
        <row r="3">
          <cell r="A3">
            <v>1112001</v>
          </cell>
          <cell r="B3">
            <v>111</v>
          </cell>
          <cell r="C3">
            <v>2001</v>
          </cell>
          <cell r="D3" t="str">
            <v>United States</v>
          </cell>
          <cell r="E3" t="str">
            <v>WHD </v>
          </cell>
          <cell r="F3" t="str">
            <v>High income: OECD</v>
          </cell>
          <cell r="G3" t="str">
            <v>Advanced</v>
          </cell>
          <cell r="H3" t="str">
            <v>Advanced</v>
          </cell>
          <cell r="I3" t="str">
            <v>Importer</v>
          </cell>
          <cell r="J3" t="str">
            <v>Advanced</v>
          </cell>
          <cell r="K3">
            <v>1</v>
          </cell>
          <cell r="L3">
            <v>10286.174999999999</v>
          </cell>
          <cell r="M3">
            <v>10286.174999999999</v>
          </cell>
          <cell r="N3">
            <v>0.31456600000000001</v>
          </cell>
          <cell r="O3">
            <v>0.33302700000000002</v>
          </cell>
          <cell r="Q3">
            <v>0.10100000000000001</v>
          </cell>
          <cell r="S3">
            <v>0.12151000000000001</v>
          </cell>
          <cell r="T3">
            <v>0.1071669</v>
          </cell>
          <cell r="AC3">
            <v>0.48572500000000002</v>
          </cell>
          <cell r="AI3">
            <v>0.36920199999999997</v>
          </cell>
          <cell r="AL3">
            <v>0.38911610000000002</v>
          </cell>
          <cell r="AO3">
            <v>0.43279600000000001</v>
          </cell>
          <cell r="AU3">
            <v>0.34692099999999998</v>
          </cell>
          <cell r="AX3">
            <v>0.36914170000000002</v>
          </cell>
          <cell r="BA3">
            <v>0.552033</v>
          </cell>
          <cell r="BG3">
            <v>0.44982100000000003</v>
          </cell>
          <cell r="BJ3">
            <v>0.43898930000000003</v>
          </cell>
          <cell r="BM3">
            <v>0.49556850000000002</v>
          </cell>
          <cell r="BO3">
            <v>0.25633899999999998</v>
          </cell>
          <cell r="BP3">
            <v>0.75190749999999995</v>
          </cell>
          <cell r="BY3">
            <v>1.0537479999999999</v>
          </cell>
          <cell r="CE3">
            <v>1.5277369999999999</v>
          </cell>
          <cell r="CH3">
            <v>2.5322710000000002</v>
          </cell>
          <cell r="CK3">
            <v>1.0738350000000001</v>
          </cell>
          <cell r="CQ3">
            <v>1.5610949999999999</v>
          </cell>
          <cell r="CT3">
            <v>2.5686599999999999</v>
          </cell>
          <cell r="CW3">
            <v>1.048457</v>
          </cell>
          <cell r="DC3">
            <v>1.412887</v>
          </cell>
          <cell r="DF3">
            <v>2.314047</v>
          </cell>
          <cell r="DI3">
            <v>0.21356600000000001</v>
          </cell>
          <cell r="DJ3">
            <v>0.21151700000000001</v>
          </cell>
          <cell r="DL3">
            <v>0.21356600000000001</v>
          </cell>
          <cell r="DN3">
            <v>0.21151700000000001</v>
          </cell>
          <cell r="DO3">
            <v>824000000000</v>
          </cell>
          <cell r="DP3">
            <v>505000000000</v>
          </cell>
          <cell r="DQ3">
            <v>217000000000</v>
          </cell>
          <cell r="DR3">
            <v>103000000000</v>
          </cell>
          <cell r="EE3">
            <v>100</v>
          </cell>
          <cell r="EG3">
            <v>104.8236</v>
          </cell>
          <cell r="EL3">
            <v>101.4504</v>
          </cell>
          <cell r="HK3">
            <v>49100000</v>
          </cell>
          <cell r="HL3">
            <v>9976248</v>
          </cell>
          <cell r="HM3">
            <v>21100000</v>
          </cell>
          <cell r="HN3">
            <v>80100000</v>
          </cell>
          <cell r="IA3">
            <v>20</v>
          </cell>
          <cell r="IB3">
            <v>4</v>
          </cell>
          <cell r="IH3">
            <v>20</v>
          </cell>
          <cell r="II3">
            <v>6</v>
          </cell>
          <cell r="IJ3">
            <v>1</v>
          </cell>
          <cell r="IO3">
            <v>5</v>
          </cell>
          <cell r="IP3">
            <v>3</v>
          </cell>
          <cell r="IV3" t="str">
            <v>Advanced Economies</v>
          </cell>
          <cell r="IW3">
            <v>0</v>
          </cell>
          <cell r="IX3">
            <v>1</v>
          </cell>
        </row>
        <row r="4">
          <cell r="A4">
            <v>1112002</v>
          </cell>
          <cell r="B4">
            <v>111</v>
          </cell>
          <cell r="C4">
            <v>2002</v>
          </cell>
          <cell r="D4" t="str">
            <v>United States</v>
          </cell>
          <cell r="E4" t="str">
            <v>WHD </v>
          </cell>
          <cell r="F4" t="str">
            <v>High income: OECD</v>
          </cell>
          <cell r="G4" t="str">
            <v>Advanced</v>
          </cell>
          <cell r="H4" t="str">
            <v>Advanced</v>
          </cell>
          <cell r="I4" t="str">
            <v>Importer</v>
          </cell>
          <cell r="J4" t="str">
            <v>Advanced</v>
          </cell>
          <cell r="K4">
            <v>1</v>
          </cell>
          <cell r="L4">
            <v>10642.3</v>
          </cell>
          <cell r="M4">
            <v>10642.3</v>
          </cell>
          <cell r="N4">
            <v>0.37428899999999998</v>
          </cell>
          <cell r="O4">
            <v>0.37962000000000001</v>
          </cell>
          <cell r="Q4">
            <v>0.101717</v>
          </cell>
          <cell r="S4">
            <v>0.12300700000000001</v>
          </cell>
          <cell r="T4">
            <v>0.1079345</v>
          </cell>
          <cell r="AC4">
            <v>0.56360650000000001</v>
          </cell>
          <cell r="AI4">
            <v>0.41</v>
          </cell>
          <cell r="AL4">
            <v>0.45636480000000001</v>
          </cell>
          <cell r="AO4">
            <v>0.2376393</v>
          </cell>
          <cell r="AR4">
            <v>-5.3232700000000001E-2</v>
          </cell>
          <cell r="AU4">
            <v>0.15167079999999999</v>
          </cell>
          <cell r="AX4">
            <v>0.15617200000000001</v>
          </cell>
          <cell r="BA4">
            <v>0.6388142</v>
          </cell>
          <cell r="BG4">
            <v>0.41030650000000002</v>
          </cell>
          <cell r="BJ4">
            <v>0.3821272</v>
          </cell>
          <cell r="BM4">
            <v>0.49555450000000001</v>
          </cell>
          <cell r="BO4">
            <v>0.24720500000000001</v>
          </cell>
          <cell r="BP4">
            <v>0.74275959999999996</v>
          </cell>
          <cell r="BY4">
            <v>1.1315660000000001</v>
          </cell>
          <cell r="CE4">
            <v>1.5153220000000001</v>
          </cell>
          <cell r="CH4">
            <v>2.6375579999999998</v>
          </cell>
          <cell r="CK4">
            <v>0.89021720000000004</v>
          </cell>
          <cell r="CN4">
            <v>-8.4856299999999996E-2</v>
          </cell>
          <cell r="CQ4">
            <v>0.92043580000000003</v>
          </cell>
          <cell r="CT4">
            <v>1.510273</v>
          </cell>
          <cell r="CW4">
            <v>1.130226</v>
          </cell>
          <cell r="DC4">
            <v>1.185549</v>
          </cell>
          <cell r="DF4">
            <v>1.9977879999999999</v>
          </cell>
          <cell r="DI4">
            <v>0.27257199999999998</v>
          </cell>
          <cell r="DJ4">
            <v>0.25661299999999998</v>
          </cell>
          <cell r="DK4">
            <v>0.19855639999999999</v>
          </cell>
          <cell r="DL4">
            <v>0.27257199999999998</v>
          </cell>
          <cell r="DM4">
            <v>0.2985564</v>
          </cell>
          <cell r="DN4">
            <v>0.25661299999999998</v>
          </cell>
          <cell r="DO4">
            <v>831000000000</v>
          </cell>
          <cell r="DP4">
            <v>518000000000</v>
          </cell>
          <cell r="DQ4">
            <v>214000000000</v>
          </cell>
          <cell r="DR4">
            <v>99100000000</v>
          </cell>
          <cell r="EE4">
            <v>101.21510000000001</v>
          </cell>
          <cell r="EG4">
            <v>103.31959999999999</v>
          </cell>
          <cell r="EL4">
            <v>101.8297</v>
          </cell>
          <cell r="HK4">
            <v>48700000</v>
          </cell>
          <cell r="HL4">
            <v>9311137</v>
          </cell>
          <cell r="HM4">
            <v>20100000</v>
          </cell>
          <cell r="HN4">
            <v>78100000</v>
          </cell>
          <cell r="IA4">
            <v>21</v>
          </cell>
          <cell r="IB4">
            <v>5</v>
          </cell>
          <cell r="IH4">
            <v>31</v>
          </cell>
          <cell r="II4">
            <v>32</v>
          </cell>
          <cell r="IJ4">
            <v>13</v>
          </cell>
          <cell r="IK4">
            <v>10</v>
          </cell>
          <cell r="IL4">
            <v>3</v>
          </cell>
          <cell r="IO4">
            <v>6</v>
          </cell>
          <cell r="IP4">
            <v>3</v>
          </cell>
          <cell r="IV4" t="str">
            <v>Advanced Economies</v>
          </cell>
          <cell r="IW4">
            <v>0</v>
          </cell>
          <cell r="IX4">
            <v>1</v>
          </cell>
        </row>
        <row r="5">
          <cell r="A5">
            <v>1112003</v>
          </cell>
          <cell r="B5">
            <v>111</v>
          </cell>
          <cell r="C5">
            <v>2003</v>
          </cell>
          <cell r="D5" t="str">
            <v>United States</v>
          </cell>
          <cell r="E5" t="str">
            <v>WHD </v>
          </cell>
          <cell r="F5" t="str">
            <v>High income: OECD</v>
          </cell>
          <cell r="G5" t="str">
            <v>Advanced</v>
          </cell>
          <cell r="H5" t="str">
            <v>Advanced</v>
          </cell>
          <cell r="I5" t="str">
            <v>Importer</v>
          </cell>
          <cell r="J5" t="str">
            <v>Advanced</v>
          </cell>
          <cell r="K5">
            <v>1</v>
          </cell>
          <cell r="L5">
            <v>11142.225</v>
          </cell>
          <cell r="M5">
            <v>11142.225</v>
          </cell>
          <cell r="N5">
            <v>0.40108300000000002</v>
          </cell>
          <cell r="O5">
            <v>0.39214399999999999</v>
          </cell>
          <cell r="Q5">
            <v>0.1028</v>
          </cell>
          <cell r="S5">
            <v>0.12203799999999999</v>
          </cell>
          <cell r="T5">
            <v>0.1085607</v>
          </cell>
          <cell r="AC5">
            <v>0.62061500000000003</v>
          </cell>
          <cell r="AI5">
            <v>0.4280775</v>
          </cell>
          <cell r="AL5">
            <v>0.46659089999999998</v>
          </cell>
          <cell r="AO5">
            <v>0.32812059999999998</v>
          </cell>
          <cell r="AR5">
            <v>-4.9801100000000001E-2</v>
          </cell>
          <cell r="AU5">
            <v>0.1461228</v>
          </cell>
          <cell r="AX5">
            <v>0.17932129999999999</v>
          </cell>
          <cell r="BA5">
            <v>0.63291030000000004</v>
          </cell>
          <cell r="BG5">
            <v>0.411551</v>
          </cell>
          <cell r="BJ5">
            <v>0.48108649999999997</v>
          </cell>
          <cell r="BM5">
            <v>0.48256290000000002</v>
          </cell>
          <cell r="BO5">
            <v>0.24486630000000001</v>
          </cell>
          <cell r="BP5">
            <v>0.7274292</v>
          </cell>
          <cell r="BY5">
            <v>1.0565389999999999</v>
          </cell>
          <cell r="CE5">
            <v>1.3364419999999999</v>
          </cell>
          <cell r="CH5">
            <v>2.4197139999999999</v>
          </cell>
          <cell r="CK5">
            <v>0.95374539999999997</v>
          </cell>
          <cell r="CN5">
            <v>-0.11406040000000001</v>
          </cell>
          <cell r="CQ5">
            <v>0.82691199999999998</v>
          </cell>
          <cell r="CT5">
            <v>1.6244989999999999</v>
          </cell>
          <cell r="CW5">
            <v>1.102042</v>
          </cell>
          <cell r="DC5">
            <v>1.1813480000000001</v>
          </cell>
          <cell r="DF5">
            <v>2.3547289999999998</v>
          </cell>
          <cell r="DI5">
            <v>0.29828300000000002</v>
          </cell>
          <cell r="DJ5">
            <v>0.27010600000000001</v>
          </cell>
          <cell r="DK5">
            <v>0.24258179999999999</v>
          </cell>
          <cell r="DL5">
            <v>0.29828300000000002</v>
          </cell>
          <cell r="DM5">
            <v>0.34258179999999999</v>
          </cell>
          <cell r="DN5">
            <v>0.27010600000000001</v>
          </cell>
          <cell r="DO5">
            <v>844000000000</v>
          </cell>
          <cell r="DP5">
            <v>523000000000</v>
          </cell>
          <cell r="DQ5">
            <v>224000000000</v>
          </cell>
          <cell r="DR5">
            <v>97500000000</v>
          </cell>
          <cell r="EE5">
            <v>104.2123</v>
          </cell>
          <cell r="EG5">
            <v>92.818550000000002</v>
          </cell>
          <cell r="EL5">
            <v>100.8005</v>
          </cell>
          <cell r="HK5">
            <v>46900000</v>
          </cell>
          <cell r="HL5">
            <v>8749379</v>
          </cell>
          <cell r="HM5">
            <v>20100000</v>
          </cell>
          <cell r="HN5">
            <v>75800000</v>
          </cell>
          <cell r="IA5">
            <v>25</v>
          </cell>
          <cell r="IB5">
            <v>8</v>
          </cell>
          <cell r="IC5">
            <v>1</v>
          </cell>
          <cell r="IH5">
            <v>35</v>
          </cell>
          <cell r="II5">
            <v>43</v>
          </cell>
          <cell r="IJ5">
            <v>18</v>
          </cell>
          <cell r="IK5">
            <v>16</v>
          </cell>
          <cell r="IL5">
            <v>5</v>
          </cell>
          <cell r="IM5">
            <v>1</v>
          </cell>
          <cell r="IO5">
            <v>8</v>
          </cell>
          <cell r="IP5">
            <v>2</v>
          </cell>
          <cell r="IV5" t="str">
            <v>Advanced Economies</v>
          </cell>
          <cell r="IW5">
            <v>0</v>
          </cell>
          <cell r="IX5">
            <v>1</v>
          </cell>
        </row>
        <row r="6">
          <cell r="A6">
            <v>1112004</v>
          </cell>
          <cell r="B6">
            <v>111</v>
          </cell>
          <cell r="C6">
            <v>2004</v>
          </cell>
          <cell r="D6" t="str">
            <v>United States</v>
          </cell>
          <cell r="E6" t="str">
            <v>WHD </v>
          </cell>
          <cell r="F6" t="str">
            <v>High income: OECD</v>
          </cell>
          <cell r="G6" t="str">
            <v>Advanced</v>
          </cell>
          <cell r="H6" t="str">
            <v>Advanced</v>
          </cell>
          <cell r="I6" t="str">
            <v>Importer</v>
          </cell>
          <cell r="J6" t="str">
            <v>Advanced</v>
          </cell>
          <cell r="K6">
            <v>1</v>
          </cell>
          <cell r="L6">
            <v>11853.25</v>
          </cell>
          <cell r="M6">
            <v>11853.25</v>
          </cell>
          <cell r="N6">
            <v>0.51254100000000002</v>
          </cell>
          <cell r="O6">
            <v>0.55362199999999995</v>
          </cell>
          <cell r="Q6">
            <v>0.103117</v>
          </cell>
          <cell r="S6">
            <v>0.12586600000000001</v>
          </cell>
          <cell r="T6">
            <v>0.109955</v>
          </cell>
          <cell r="AC6">
            <v>0.696434</v>
          </cell>
          <cell r="AI6">
            <v>0.58723400000000003</v>
          </cell>
          <cell r="AL6">
            <v>0.6264883</v>
          </cell>
          <cell r="AO6">
            <v>0.33365489999999998</v>
          </cell>
          <cell r="AR6">
            <v>-3.6570400000000003E-2</v>
          </cell>
          <cell r="AU6">
            <v>0.23138130000000001</v>
          </cell>
          <cell r="AX6">
            <v>0.21642649999999999</v>
          </cell>
          <cell r="BA6">
            <v>0.70926509999999998</v>
          </cell>
          <cell r="BG6">
            <v>0.59024900000000002</v>
          </cell>
          <cell r="BJ6">
            <v>0.55072810000000005</v>
          </cell>
          <cell r="BM6">
            <v>0.46360380000000001</v>
          </cell>
          <cell r="BO6">
            <v>0.2431942</v>
          </cell>
          <cell r="BP6">
            <v>0.70679800000000004</v>
          </cell>
          <cell r="BY6">
            <v>1.055601</v>
          </cell>
          <cell r="CE6">
            <v>1.6428590000000001</v>
          </cell>
          <cell r="CH6">
            <v>2.6404930000000002</v>
          </cell>
          <cell r="CK6">
            <v>0.94015769999999999</v>
          </cell>
          <cell r="CN6">
            <v>-8.2210500000000006E-2</v>
          </cell>
          <cell r="CQ6">
            <v>1.110309</v>
          </cell>
          <cell r="CT6">
            <v>1.8655170000000001</v>
          </cell>
          <cell r="CW6">
            <v>1.0458689999999999</v>
          </cell>
          <cell r="DC6">
            <v>1.4357089999999999</v>
          </cell>
          <cell r="DF6">
            <v>2.2891469999999998</v>
          </cell>
          <cell r="DI6">
            <v>0.40942400000000001</v>
          </cell>
          <cell r="DJ6">
            <v>0.42775600000000003</v>
          </cell>
          <cell r="DK6">
            <v>0.34832970000000002</v>
          </cell>
          <cell r="DL6">
            <v>0.40942400000000001</v>
          </cell>
          <cell r="DM6">
            <v>0.4483297</v>
          </cell>
          <cell r="DN6">
            <v>0.42775600000000003</v>
          </cell>
          <cell r="DO6">
            <v>863000000000</v>
          </cell>
          <cell r="DP6">
            <v>533000000000</v>
          </cell>
          <cell r="DQ6">
            <v>229000000000</v>
          </cell>
          <cell r="DR6">
            <v>101000000000</v>
          </cell>
          <cell r="DS6">
            <v>100.2852</v>
          </cell>
          <cell r="DU6">
            <v>102.4282</v>
          </cell>
          <cell r="EE6">
            <v>100.2852</v>
          </cell>
          <cell r="EG6">
            <v>102.4282</v>
          </cell>
          <cell r="EH6">
            <v>100.9293</v>
          </cell>
          <cell r="EL6">
            <v>100.9293</v>
          </cell>
          <cell r="FH6">
            <v>114.1848</v>
          </cell>
          <cell r="FN6">
            <v>123.19799999999999</v>
          </cell>
          <cell r="FQ6">
            <v>124.3125</v>
          </cell>
          <cell r="FT6">
            <v>119.6815</v>
          </cell>
          <cell r="FW6">
            <v>85.783349999999999</v>
          </cell>
          <cell r="FZ6">
            <v>112.669</v>
          </cell>
          <cell r="GC6">
            <v>110.11450000000001</v>
          </cell>
          <cell r="GF6">
            <v>99.754429999999999</v>
          </cell>
          <cell r="GL6">
            <v>110.6075</v>
          </cell>
          <cell r="GO6">
            <v>107.1442</v>
          </cell>
          <cell r="HK6">
            <v>45000000</v>
          </cell>
          <cell r="HL6">
            <v>8502871</v>
          </cell>
          <cell r="HM6">
            <v>19300000</v>
          </cell>
          <cell r="HN6">
            <v>72800000</v>
          </cell>
          <cell r="IA6">
            <v>26</v>
          </cell>
          <cell r="IB6">
            <v>4</v>
          </cell>
          <cell r="IH6">
            <v>39</v>
          </cell>
          <cell r="II6">
            <v>40</v>
          </cell>
          <cell r="IJ6">
            <v>16</v>
          </cell>
          <cell r="IK6">
            <v>6</v>
          </cell>
          <cell r="IL6">
            <v>4</v>
          </cell>
          <cell r="IM6">
            <v>3</v>
          </cell>
          <cell r="IO6">
            <v>8</v>
          </cell>
          <cell r="IP6">
            <v>2</v>
          </cell>
          <cell r="IV6" t="str">
            <v>Advanced Economies</v>
          </cell>
          <cell r="IW6">
            <v>0</v>
          </cell>
          <cell r="IX6">
            <v>1</v>
          </cell>
        </row>
        <row r="7">
          <cell r="A7">
            <v>1112005</v>
          </cell>
          <cell r="B7">
            <v>111</v>
          </cell>
          <cell r="C7">
            <v>2005</v>
          </cell>
          <cell r="D7" t="str">
            <v>United States</v>
          </cell>
          <cell r="E7" t="str">
            <v>WHD </v>
          </cell>
          <cell r="F7" t="str">
            <v>High income: OECD</v>
          </cell>
          <cell r="G7" t="str">
            <v>Advanced</v>
          </cell>
          <cell r="H7" t="str">
            <v>Advanced</v>
          </cell>
          <cell r="I7" t="str">
            <v>Importer</v>
          </cell>
          <cell r="J7" t="str">
            <v>Advanced</v>
          </cell>
          <cell r="K7">
            <v>1</v>
          </cell>
          <cell r="L7">
            <v>12622.95</v>
          </cell>
          <cell r="M7">
            <v>12622.95</v>
          </cell>
          <cell r="N7">
            <v>0.63043199999999999</v>
          </cell>
          <cell r="O7">
            <v>0.71346200000000004</v>
          </cell>
          <cell r="Q7">
            <v>0.1042</v>
          </cell>
          <cell r="S7">
            <v>0.130189</v>
          </cell>
          <cell r="T7">
            <v>0.11209379999999999</v>
          </cell>
          <cell r="AC7">
            <v>0.68082600000000004</v>
          </cell>
          <cell r="AI7">
            <v>0.59365400000000002</v>
          </cell>
          <cell r="AL7">
            <v>0.62260680000000002</v>
          </cell>
          <cell r="AO7">
            <v>0.39081480000000002</v>
          </cell>
          <cell r="AR7">
            <v>1.55224E-2</v>
          </cell>
          <cell r="AU7">
            <v>0.28517940000000003</v>
          </cell>
          <cell r="AX7">
            <v>0.28848689999999999</v>
          </cell>
          <cell r="BA7">
            <v>0.7847153</v>
          </cell>
          <cell r="BG7">
            <v>0.59591550000000004</v>
          </cell>
          <cell r="BJ7">
            <v>0.63616320000000004</v>
          </cell>
          <cell r="BM7">
            <v>0.44246259999999998</v>
          </cell>
          <cell r="BO7">
            <v>0.24116190000000001</v>
          </cell>
          <cell r="BP7">
            <v>0.68362440000000002</v>
          </cell>
          <cell r="BY7">
            <v>0.9625705</v>
          </cell>
          <cell r="CE7">
            <v>1.5086010000000001</v>
          </cell>
          <cell r="CH7">
            <v>2.4931719999999999</v>
          </cell>
          <cell r="CK7">
            <v>0.99101689999999998</v>
          </cell>
          <cell r="CN7">
            <v>4.9125200000000001E-2</v>
          </cell>
          <cell r="CQ7">
            <v>1.1691720000000001</v>
          </cell>
          <cell r="CT7">
            <v>2.1262569999999998</v>
          </cell>
          <cell r="CW7">
            <v>0.9625705</v>
          </cell>
          <cell r="DC7">
            <v>1.4179710000000001</v>
          </cell>
          <cell r="DF7">
            <v>2.4077730000000002</v>
          </cell>
          <cell r="DI7">
            <v>0.52623200000000003</v>
          </cell>
          <cell r="DJ7">
            <v>0.58327300000000004</v>
          </cell>
          <cell r="DK7">
            <v>0.4227572</v>
          </cell>
          <cell r="DL7">
            <v>0.52623200000000003</v>
          </cell>
          <cell r="DM7">
            <v>0.52275720000000003</v>
          </cell>
          <cell r="DN7">
            <v>0.58327300000000004</v>
          </cell>
          <cell r="DO7">
            <v>874000000000</v>
          </cell>
          <cell r="DP7">
            <v>536000000000</v>
          </cell>
          <cell r="DQ7">
            <v>234000000000</v>
          </cell>
          <cell r="DR7">
            <v>105000000000</v>
          </cell>
          <cell r="DS7">
            <v>100.6142</v>
          </cell>
          <cell r="DU7">
            <v>102.6028</v>
          </cell>
          <cell r="EE7">
            <v>100.9272</v>
          </cell>
          <cell r="EG7">
            <v>102.77979999999999</v>
          </cell>
          <cell r="EH7">
            <v>101.2182</v>
          </cell>
          <cell r="EL7">
            <v>101.48990000000001</v>
          </cell>
          <cell r="FH7">
            <v>93.435069999999996</v>
          </cell>
          <cell r="FN7">
            <v>112.1391</v>
          </cell>
          <cell r="FQ7">
            <v>104.8938</v>
          </cell>
          <cell r="FT7">
            <v>128.4503</v>
          </cell>
          <cell r="FW7">
            <v>126.7496</v>
          </cell>
          <cell r="FZ7">
            <v>118.8129</v>
          </cell>
          <cell r="GC7">
            <v>122.5802</v>
          </cell>
          <cell r="GF7">
            <v>88.135490000000004</v>
          </cell>
          <cell r="GL7">
            <v>101.2869</v>
          </cell>
          <cell r="GO7">
            <v>99.097880000000004</v>
          </cell>
          <cell r="HK7">
            <v>42500000</v>
          </cell>
          <cell r="HL7">
            <v>8290510</v>
          </cell>
          <cell r="HM7">
            <v>18500000</v>
          </cell>
          <cell r="HN7">
            <v>69300000</v>
          </cell>
          <cell r="IA7">
            <v>26</v>
          </cell>
          <cell r="IB7">
            <v>4</v>
          </cell>
          <cell r="IH7">
            <v>52</v>
          </cell>
          <cell r="II7">
            <v>38</v>
          </cell>
          <cell r="IJ7">
            <v>10</v>
          </cell>
          <cell r="IK7">
            <v>3</v>
          </cell>
          <cell r="IL7">
            <v>5</v>
          </cell>
          <cell r="IM7">
            <v>3</v>
          </cell>
          <cell r="IO7">
            <v>8</v>
          </cell>
          <cell r="IP7">
            <v>2</v>
          </cell>
          <cell r="IV7" t="str">
            <v>Advanced Economies</v>
          </cell>
          <cell r="IW7">
            <v>0</v>
          </cell>
          <cell r="IX7">
            <v>1</v>
          </cell>
        </row>
        <row r="8">
          <cell r="A8">
            <v>1112006</v>
          </cell>
          <cell r="B8">
            <v>111</v>
          </cell>
          <cell r="C8">
            <v>2006</v>
          </cell>
          <cell r="D8" t="str">
            <v>United States</v>
          </cell>
          <cell r="E8" t="str">
            <v>WHD </v>
          </cell>
          <cell r="F8" t="str">
            <v>High income: OECD</v>
          </cell>
          <cell r="G8" t="str">
            <v>Advanced</v>
          </cell>
          <cell r="H8" t="str">
            <v>Advanced</v>
          </cell>
          <cell r="I8" t="str">
            <v>Importer</v>
          </cell>
          <cell r="J8" t="str">
            <v>Advanced</v>
          </cell>
          <cell r="K8">
            <v>1</v>
          </cell>
          <cell r="L8">
            <v>13377.2</v>
          </cell>
          <cell r="M8">
            <v>13377.2</v>
          </cell>
          <cell r="N8">
            <v>0.59767499999999996</v>
          </cell>
          <cell r="O8">
            <v>0.67579500000000003</v>
          </cell>
          <cell r="Q8">
            <v>0.12548500000000001</v>
          </cell>
          <cell r="S8">
            <v>0.12943399999999999</v>
          </cell>
          <cell r="T8">
            <v>0.1266803</v>
          </cell>
          <cell r="AC8">
            <v>0.75763849999999999</v>
          </cell>
          <cell r="AI8">
            <v>0.64558599999999999</v>
          </cell>
          <cell r="AL8">
            <v>0.6822762</v>
          </cell>
          <cell r="AO8">
            <v>0.41588259999999999</v>
          </cell>
          <cell r="AR8">
            <v>5.36494E-2</v>
          </cell>
          <cell r="AU8">
            <v>0.30799159999999998</v>
          </cell>
          <cell r="AX8">
            <v>0.2991569</v>
          </cell>
          <cell r="BA8">
            <v>0.79781619999999998</v>
          </cell>
          <cell r="BG8">
            <v>0.65341050000000001</v>
          </cell>
          <cell r="BJ8">
            <v>0.67062489999999997</v>
          </cell>
          <cell r="BM8">
            <v>0.50751230000000003</v>
          </cell>
          <cell r="BO8">
            <v>0.2272179</v>
          </cell>
          <cell r="BP8">
            <v>0.7347302</v>
          </cell>
          <cell r="BY8">
            <v>0.94180870000000005</v>
          </cell>
          <cell r="CE8">
            <v>1.500939</v>
          </cell>
          <cell r="CH8">
            <v>2.4548109999999999</v>
          </cell>
          <cell r="CK8">
            <v>0.91617020000000005</v>
          </cell>
          <cell r="CN8">
            <v>0.10170949999999999</v>
          </cell>
          <cell r="CQ8">
            <v>1.336087</v>
          </cell>
          <cell r="CT8">
            <v>1.9860869999999999</v>
          </cell>
          <cell r="CW8">
            <v>0.89585199999999998</v>
          </cell>
          <cell r="DC8">
            <v>1.481562</v>
          </cell>
          <cell r="DF8">
            <v>2.3357559999999999</v>
          </cell>
          <cell r="DI8">
            <v>0.47219</v>
          </cell>
          <cell r="DJ8">
            <v>0.54636099999999999</v>
          </cell>
          <cell r="DK8">
            <v>0.49916509999999997</v>
          </cell>
          <cell r="DL8">
            <v>0.47219</v>
          </cell>
          <cell r="DM8">
            <v>0.59916510000000001</v>
          </cell>
          <cell r="DN8">
            <v>0.54636099999999999</v>
          </cell>
          <cell r="DO8">
            <v>876000000000</v>
          </cell>
          <cell r="DP8">
            <v>541000000000</v>
          </cell>
          <cell r="DQ8">
            <v>235000000000</v>
          </cell>
          <cell r="DR8">
            <v>100000000000</v>
          </cell>
          <cell r="DS8">
            <v>113.04430000000001</v>
          </cell>
          <cell r="DU8">
            <v>102.6772</v>
          </cell>
          <cell r="EE8">
            <v>60.613959999999999</v>
          </cell>
          <cell r="EG8">
            <v>102.0454</v>
          </cell>
          <cell r="EH8">
            <v>109.90649999999999</v>
          </cell>
          <cell r="EL8">
            <v>73.15419</v>
          </cell>
          <cell r="FH8">
            <v>118.03749999999999</v>
          </cell>
          <cell r="FN8">
            <v>127.15770000000001</v>
          </cell>
          <cell r="FQ8">
            <v>124.13460000000001</v>
          </cell>
          <cell r="FT8">
            <v>130.83840000000001</v>
          </cell>
          <cell r="FW8">
            <v>129.25360000000001</v>
          </cell>
          <cell r="FZ8">
            <v>128.3544</v>
          </cell>
          <cell r="GC8">
            <v>124.4233</v>
          </cell>
          <cell r="GF8">
            <v>103.1601</v>
          </cell>
          <cell r="GL8">
            <v>120.2072</v>
          </cell>
          <cell r="GO8">
            <v>115.3982</v>
          </cell>
          <cell r="HK8">
            <v>40400000</v>
          </cell>
          <cell r="HL8">
            <v>7475467</v>
          </cell>
          <cell r="HM8">
            <v>17600000</v>
          </cell>
          <cell r="HN8">
            <v>65500000</v>
          </cell>
          <cell r="IA8">
            <v>26</v>
          </cell>
          <cell r="IB8">
            <v>4</v>
          </cell>
          <cell r="IH8">
            <v>55</v>
          </cell>
          <cell r="II8">
            <v>37</v>
          </cell>
          <cell r="IJ8">
            <v>9</v>
          </cell>
          <cell r="IK8">
            <v>2</v>
          </cell>
          <cell r="IL8">
            <v>5</v>
          </cell>
          <cell r="IM8">
            <v>3</v>
          </cell>
          <cell r="IO8">
            <v>8</v>
          </cell>
          <cell r="IP8">
            <v>2</v>
          </cell>
          <cell r="IV8" t="str">
            <v>Advanced Economies</v>
          </cell>
          <cell r="IW8">
            <v>0</v>
          </cell>
          <cell r="IX8">
            <v>1</v>
          </cell>
        </row>
        <row r="9">
          <cell r="A9">
            <v>1112007</v>
          </cell>
          <cell r="B9">
            <v>111</v>
          </cell>
          <cell r="C9">
            <v>2007</v>
          </cell>
          <cell r="D9" t="str">
            <v>United States</v>
          </cell>
          <cell r="E9" t="str">
            <v>WHD </v>
          </cell>
          <cell r="F9" t="str">
            <v>High income: OECD</v>
          </cell>
          <cell r="G9" t="str">
            <v>Advanced</v>
          </cell>
          <cell r="H9" t="str">
            <v>Advanced</v>
          </cell>
          <cell r="I9" t="str">
            <v>Importer</v>
          </cell>
          <cell r="J9" t="str">
            <v>Advanced</v>
          </cell>
          <cell r="K9">
            <v>1</v>
          </cell>
          <cell r="L9">
            <v>14028.674999999999</v>
          </cell>
          <cell r="M9">
            <v>14028.674999999999</v>
          </cell>
          <cell r="N9">
            <v>0.78391900000000003</v>
          </cell>
          <cell r="O9">
            <v>0.86332699999999996</v>
          </cell>
          <cell r="Q9">
            <v>0.131517</v>
          </cell>
          <cell r="S9">
            <v>0.13562299999999999</v>
          </cell>
          <cell r="T9">
            <v>0.13277120000000001</v>
          </cell>
          <cell r="AC9">
            <v>0.89289929999999995</v>
          </cell>
          <cell r="AI9">
            <v>0.71870449999999997</v>
          </cell>
          <cell r="AL9">
            <v>0.74298310000000001</v>
          </cell>
          <cell r="AO9">
            <v>0.39108589999999999</v>
          </cell>
          <cell r="AR9">
            <v>-5.7517600000000002E-2</v>
          </cell>
          <cell r="AU9">
            <v>0.18870819999999999</v>
          </cell>
          <cell r="AX9">
            <v>0.21018770000000001</v>
          </cell>
          <cell r="BA9">
            <v>0.9159138</v>
          </cell>
          <cell r="BG9">
            <v>0.68249389999999999</v>
          </cell>
          <cell r="BJ9">
            <v>0.7580173</v>
          </cell>
          <cell r="BM9">
            <v>0.50803600000000004</v>
          </cell>
          <cell r="BO9">
            <v>0.2304148</v>
          </cell>
          <cell r="BP9">
            <v>0.73845079999999996</v>
          </cell>
          <cell r="BY9">
            <v>0.9412566</v>
          </cell>
          <cell r="CE9">
            <v>1.5056229999999999</v>
          </cell>
          <cell r="CH9">
            <v>2.4151530000000001</v>
          </cell>
          <cell r="CK9">
            <v>0.76264750000000003</v>
          </cell>
          <cell r="CN9">
            <v>-9.1213699999999995E-2</v>
          </cell>
          <cell r="CQ9">
            <v>0.84091850000000001</v>
          </cell>
          <cell r="CT9">
            <v>1.5520350000000001</v>
          </cell>
          <cell r="CW9">
            <v>0.88657260000000004</v>
          </cell>
          <cell r="DC9">
            <v>1.4205749999999999</v>
          </cell>
          <cell r="DF9">
            <v>2.34667</v>
          </cell>
          <cell r="DI9">
            <v>0.65240200000000004</v>
          </cell>
          <cell r="DJ9">
            <v>0.72770400000000002</v>
          </cell>
          <cell r="DK9">
            <v>0.71828780000000003</v>
          </cell>
          <cell r="DL9">
            <v>0.65240200000000004</v>
          </cell>
          <cell r="DM9">
            <v>0.81828780000000001</v>
          </cell>
          <cell r="DN9">
            <v>0.72770400000000002</v>
          </cell>
          <cell r="DO9">
            <v>879000000000</v>
          </cell>
          <cell r="DP9">
            <v>542000000000</v>
          </cell>
          <cell r="DQ9">
            <v>238000000000</v>
          </cell>
          <cell r="DR9">
            <v>98700000000</v>
          </cell>
          <cell r="DS9">
            <v>108.10939999999999</v>
          </cell>
          <cell r="DU9">
            <v>102.9688</v>
          </cell>
          <cell r="EE9">
            <v>103.3472</v>
          </cell>
          <cell r="EG9">
            <v>103.41289999999999</v>
          </cell>
          <cell r="EH9">
            <v>106.5391</v>
          </cell>
          <cell r="EL9">
            <v>103.3672</v>
          </cell>
          <cell r="FH9">
            <v>129.63560000000001</v>
          </cell>
          <cell r="FN9">
            <v>129.54509999999999</v>
          </cell>
          <cell r="FQ9">
            <v>128.8031</v>
          </cell>
          <cell r="FT9">
            <v>112.8355</v>
          </cell>
          <cell r="FW9">
            <v>79.063019999999995</v>
          </cell>
          <cell r="FZ9">
            <v>112.31959999999999</v>
          </cell>
          <cell r="GC9">
            <v>107.69289999999999</v>
          </cell>
          <cell r="GF9">
            <v>119.4877</v>
          </cell>
          <cell r="GL9">
            <v>127.714</v>
          </cell>
          <cell r="GO9">
            <v>129.17259999999999</v>
          </cell>
          <cell r="HK9">
            <v>38600000</v>
          </cell>
          <cell r="HL9">
            <v>7032517</v>
          </cell>
          <cell r="HM9">
            <v>17000000</v>
          </cell>
          <cell r="HN9">
            <v>62700000</v>
          </cell>
          <cell r="IA9">
            <v>31</v>
          </cell>
          <cell r="IB9">
            <v>2</v>
          </cell>
          <cell r="ID9">
            <v>1</v>
          </cell>
          <cell r="IH9">
            <v>48</v>
          </cell>
          <cell r="II9">
            <v>35</v>
          </cell>
          <cell r="IJ9">
            <v>15</v>
          </cell>
          <cell r="IK9">
            <v>9</v>
          </cell>
          <cell r="IL9">
            <v>12</v>
          </cell>
          <cell r="IM9">
            <v>3</v>
          </cell>
          <cell r="IO9">
            <v>8</v>
          </cell>
          <cell r="IP9">
            <v>2</v>
          </cell>
          <cell r="IV9" t="str">
            <v>Advanced Economies</v>
          </cell>
          <cell r="IW9">
            <v>0</v>
          </cell>
          <cell r="IX9">
            <v>1</v>
          </cell>
        </row>
        <row r="10">
          <cell r="A10">
            <v>1112008</v>
          </cell>
          <cell r="B10">
            <v>111</v>
          </cell>
          <cell r="C10">
            <v>2008</v>
          </cell>
          <cell r="D10" t="str">
            <v>United States</v>
          </cell>
          <cell r="E10" t="str">
            <v>WHD </v>
          </cell>
          <cell r="F10" t="str">
            <v>High income: OECD</v>
          </cell>
          <cell r="G10" t="str">
            <v>Advanced</v>
          </cell>
          <cell r="H10" t="str">
            <v>Advanced</v>
          </cell>
          <cell r="I10" t="str">
            <v>Importer</v>
          </cell>
          <cell r="J10" t="str">
            <v>Advanced</v>
          </cell>
          <cell r="K10">
            <v>1</v>
          </cell>
          <cell r="L10">
            <v>14291.55</v>
          </cell>
          <cell r="M10">
            <v>14291.55</v>
          </cell>
          <cell r="N10">
            <v>0.60636299999999999</v>
          </cell>
          <cell r="O10">
            <v>0.78950100000000001</v>
          </cell>
          <cell r="Q10">
            <v>0.14074800000000001</v>
          </cell>
          <cell r="S10">
            <v>0.14673</v>
          </cell>
          <cell r="T10">
            <v>0.1425459</v>
          </cell>
          <cell r="AC10">
            <v>0.85056849999999995</v>
          </cell>
          <cell r="AI10">
            <v>0.72391030000000001</v>
          </cell>
          <cell r="AL10">
            <v>0.76485360000000002</v>
          </cell>
          <cell r="AO10">
            <v>0.68492160000000002</v>
          </cell>
          <cell r="AR10">
            <v>0.34208870000000002</v>
          </cell>
          <cell r="AU10">
            <v>0.52508699999999997</v>
          </cell>
          <cell r="AX10">
            <v>0.5705308</v>
          </cell>
          <cell r="BA10">
            <v>0.92113999999999996</v>
          </cell>
          <cell r="BG10">
            <v>0.69892379999999998</v>
          </cell>
          <cell r="BJ10">
            <v>0.77781690000000003</v>
          </cell>
          <cell r="BM10">
            <v>0.51746049999999999</v>
          </cell>
          <cell r="BO10">
            <v>0.23179530000000001</v>
          </cell>
          <cell r="BP10">
            <v>0.74925580000000003</v>
          </cell>
          <cell r="BY10">
            <v>0.78005690000000005</v>
          </cell>
          <cell r="CE10">
            <v>1.3215840000000001</v>
          </cell>
          <cell r="CH10">
            <v>2.077321</v>
          </cell>
          <cell r="CK10">
            <v>1.0235669999999999</v>
          </cell>
          <cell r="CN10">
            <v>0.41387030000000002</v>
          </cell>
          <cell r="CQ10">
            <v>1.613413</v>
          </cell>
          <cell r="CT10">
            <v>2.5874190000000001</v>
          </cell>
          <cell r="CW10">
            <v>0.74126999999999998</v>
          </cell>
          <cell r="DC10">
            <v>1.272186</v>
          </cell>
          <cell r="DF10">
            <v>2.0163899999999999</v>
          </cell>
          <cell r="DI10">
            <v>0.465615</v>
          </cell>
          <cell r="DJ10">
            <v>0.64277099999999998</v>
          </cell>
          <cell r="DK10">
            <v>0.40219709999999997</v>
          </cell>
          <cell r="DL10">
            <v>0.465615</v>
          </cell>
          <cell r="DM10">
            <v>0.50219709999999995</v>
          </cell>
          <cell r="DN10">
            <v>0.64277099999999998</v>
          </cell>
          <cell r="DO10">
            <v>843000000000</v>
          </cell>
          <cell r="DP10">
            <v>525000000000</v>
          </cell>
          <cell r="DQ10">
            <v>226000000000</v>
          </cell>
          <cell r="DR10">
            <v>91600000000</v>
          </cell>
          <cell r="DS10">
            <v>122.67829999999999</v>
          </cell>
          <cell r="DU10">
            <v>106.6258</v>
          </cell>
          <cell r="DV10">
            <v>97.416589999999999</v>
          </cell>
          <cell r="DX10">
            <v>98.005650000000003</v>
          </cell>
          <cell r="EE10">
            <v>95.058009999999996</v>
          </cell>
          <cell r="EG10">
            <v>86.922610000000006</v>
          </cell>
          <cell r="EH10">
            <v>117.85380000000001</v>
          </cell>
          <cell r="EI10">
            <v>97.593630000000005</v>
          </cell>
          <cell r="EL10">
            <v>92.612949999999998</v>
          </cell>
          <cell r="FH10">
            <v>83.593739999999997</v>
          </cell>
          <cell r="FI10">
            <v>152.89500000000001</v>
          </cell>
          <cell r="FN10">
            <v>114.6926</v>
          </cell>
          <cell r="FO10">
            <v>145.71549999999999</v>
          </cell>
          <cell r="FQ10">
            <v>107.8807</v>
          </cell>
          <cell r="FR10">
            <v>148.57380000000001</v>
          </cell>
          <cell r="FT10">
            <v>140.334</v>
          </cell>
          <cell r="FU10">
            <v>58.68074</v>
          </cell>
          <cell r="FW10">
            <v>321.57940000000002</v>
          </cell>
          <cell r="FX10">
            <v>11.17756</v>
          </cell>
          <cell r="FZ10">
            <v>238.4101</v>
          </cell>
          <cell r="GA10">
            <v>70.873350000000002</v>
          </cell>
          <cell r="GC10">
            <v>201.42850000000001</v>
          </cell>
          <cell r="GD10">
            <v>56.227200000000003</v>
          </cell>
          <cell r="GF10">
            <v>45.50788</v>
          </cell>
          <cell r="GG10">
            <v>148.971</v>
          </cell>
          <cell r="GL10">
            <v>102.8472</v>
          </cell>
          <cell r="GM10">
            <v>145.1481</v>
          </cell>
          <cell r="GO10">
            <v>95.695329999999998</v>
          </cell>
          <cell r="GP10">
            <v>142.90309999999999</v>
          </cell>
          <cell r="GR10">
            <v>0</v>
          </cell>
          <cell r="GT10">
            <v>0</v>
          </cell>
          <cell r="GU10">
            <v>0</v>
          </cell>
          <cell r="GX10">
            <v>0</v>
          </cell>
          <cell r="GY10">
            <v>0</v>
          </cell>
          <cell r="GZ10">
            <v>0</v>
          </cell>
          <cell r="HA10">
            <v>0</v>
          </cell>
          <cell r="HD10">
            <v>0</v>
          </cell>
          <cell r="HF10">
            <v>0</v>
          </cell>
          <cell r="HG10">
            <v>0</v>
          </cell>
          <cell r="HK10">
            <v>36800000</v>
          </cell>
          <cell r="HL10">
            <v>6408335</v>
          </cell>
          <cell r="HM10">
            <v>15800000</v>
          </cell>
          <cell r="HN10">
            <v>59000000</v>
          </cell>
          <cell r="HO10">
            <v>0</v>
          </cell>
          <cell r="HP10">
            <v>0</v>
          </cell>
          <cell r="HR10">
            <v>0</v>
          </cell>
          <cell r="IA10">
            <v>31</v>
          </cell>
          <cell r="IB10">
            <v>3</v>
          </cell>
          <cell r="IH10">
            <v>88</v>
          </cell>
          <cell r="II10">
            <v>23</v>
          </cell>
          <cell r="IJ10">
            <v>2</v>
          </cell>
          <cell r="IK10">
            <v>2</v>
          </cell>
          <cell r="IM10">
            <v>1</v>
          </cell>
          <cell r="IO10">
            <v>9</v>
          </cell>
          <cell r="IP10">
            <v>1</v>
          </cell>
          <cell r="IV10" t="str">
            <v>Advanced Economies</v>
          </cell>
          <cell r="IW10">
            <v>0</v>
          </cell>
          <cell r="IX10">
            <v>1</v>
          </cell>
        </row>
        <row r="11">
          <cell r="A11">
            <v>1112009</v>
          </cell>
          <cell r="B11">
            <v>111</v>
          </cell>
          <cell r="C11">
            <v>2009</v>
          </cell>
          <cell r="D11" t="str">
            <v>United States</v>
          </cell>
          <cell r="E11" t="str">
            <v>WHD </v>
          </cell>
          <cell r="F11" t="str">
            <v>High income: OECD</v>
          </cell>
          <cell r="G11" t="str">
            <v>Advanced</v>
          </cell>
          <cell r="H11" t="str">
            <v>Advanced</v>
          </cell>
          <cell r="I11" t="str">
            <v>Importer</v>
          </cell>
          <cell r="J11" t="str">
            <v>Advanced</v>
          </cell>
          <cell r="K11">
            <v>1</v>
          </cell>
          <cell r="L11">
            <v>13938.924999999999</v>
          </cell>
          <cell r="M11">
            <v>13938.924999999999</v>
          </cell>
          <cell r="N11">
            <v>0.68779400000000002</v>
          </cell>
          <cell r="O11">
            <v>0.72274499999999997</v>
          </cell>
          <cell r="Q11">
            <v>0.12931699999999999</v>
          </cell>
          <cell r="S11">
            <v>0.13583799999999999</v>
          </cell>
          <cell r="T11">
            <v>0.131165</v>
          </cell>
          <cell r="AC11">
            <v>0.93609209999999998</v>
          </cell>
          <cell r="AI11">
            <v>0.79305950000000003</v>
          </cell>
          <cell r="AL11">
            <v>0.85102710000000004</v>
          </cell>
          <cell r="AO11">
            <v>0.5323563</v>
          </cell>
          <cell r="AR11">
            <v>0.1256427</v>
          </cell>
          <cell r="AU11">
            <v>0.37582359999999998</v>
          </cell>
          <cell r="AX11">
            <v>0.41481829999999997</v>
          </cell>
          <cell r="BA11">
            <v>0.86049350000000002</v>
          </cell>
          <cell r="BG11">
            <v>0.63901850000000004</v>
          </cell>
          <cell r="BJ11">
            <v>0.70912710000000001</v>
          </cell>
          <cell r="BM11">
            <v>0.48485139999999999</v>
          </cell>
          <cell r="BO11">
            <v>0.2014145</v>
          </cell>
          <cell r="BP11">
            <v>0.68626589999999998</v>
          </cell>
          <cell r="BY11">
            <v>0.9614296</v>
          </cell>
          <cell r="CE11">
            <v>1.5966659999999999</v>
          </cell>
          <cell r="CH11">
            <v>2.5429629999999999</v>
          </cell>
          <cell r="CK11">
            <v>0.92466409999999999</v>
          </cell>
          <cell r="CN11">
            <v>0.1618136</v>
          </cell>
          <cell r="CQ11">
            <v>1.405079</v>
          </cell>
          <cell r="CT11">
            <v>2.3411309999999999</v>
          </cell>
          <cell r="CW11">
            <v>0.89220639999999996</v>
          </cell>
          <cell r="DC11">
            <v>1.261576</v>
          </cell>
          <cell r="DF11">
            <v>2.1193710000000001</v>
          </cell>
          <cell r="DI11">
            <v>0.558477</v>
          </cell>
          <cell r="DJ11">
            <v>0.58690699999999996</v>
          </cell>
          <cell r="DK11">
            <v>0.52660989999999996</v>
          </cell>
          <cell r="DL11">
            <v>0.558477</v>
          </cell>
          <cell r="DM11">
            <v>0.62660990000000005</v>
          </cell>
          <cell r="DN11">
            <v>0.58690699999999996</v>
          </cell>
          <cell r="DO11">
            <v>813000000000</v>
          </cell>
          <cell r="DP11">
            <v>523000000000</v>
          </cell>
          <cell r="DQ11">
            <v>207000000000</v>
          </cell>
          <cell r="DR11">
            <v>83500000000</v>
          </cell>
          <cell r="DS11">
            <v>110.19119999999999</v>
          </cell>
          <cell r="DU11">
            <v>104.35599999999999</v>
          </cell>
          <cell r="DV11">
            <v>100.3852</v>
          </cell>
          <cell r="DX11">
            <v>100.77979999999999</v>
          </cell>
          <cell r="DY11">
            <v>87.690330000000003</v>
          </cell>
          <cell r="EA11">
            <v>119.4974</v>
          </cell>
          <cell r="EE11">
            <v>87.690330000000003</v>
          </cell>
          <cell r="EG11">
            <v>119.4974</v>
          </cell>
          <cell r="EH11">
            <v>108.5376</v>
          </cell>
          <cell r="EI11">
            <v>100.4971</v>
          </cell>
          <cell r="EJ11">
            <v>96.704359999999994</v>
          </cell>
          <cell r="EL11">
            <v>96.704359999999994</v>
          </cell>
          <cell r="EM11">
            <v>18</v>
          </cell>
          <cell r="EN11">
            <v>3</v>
          </cell>
          <cell r="EO11">
            <v>2</v>
          </cell>
          <cell r="EP11">
            <v>2</v>
          </cell>
          <cell r="EQ11">
            <v>1</v>
          </cell>
          <cell r="ER11">
            <v>8</v>
          </cell>
          <cell r="ET11">
            <v>23</v>
          </cell>
          <cell r="EU11">
            <v>6</v>
          </cell>
          <cell r="EV11">
            <v>13</v>
          </cell>
          <cell r="EW11">
            <v>15</v>
          </cell>
          <cell r="EX11">
            <v>10</v>
          </cell>
          <cell r="EY11">
            <v>46</v>
          </cell>
          <cell r="FA11">
            <v>6</v>
          </cell>
          <cell r="FB11">
            <v>2</v>
          </cell>
          <cell r="FC11">
            <v>1</v>
          </cell>
          <cell r="FF11">
            <v>1</v>
          </cell>
          <cell r="FH11">
            <v>151.48500000000001</v>
          </cell>
          <cell r="FI11">
            <v>99.904240000000001</v>
          </cell>
          <cell r="FJ11">
            <v>210.5264</v>
          </cell>
          <cell r="FN11">
            <v>159.02590000000001</v>
          </cell>
          <cell r="FO11">
            <v>113.74</v>
          </cell>
          <cell r="FP11">
            <v>116.5367</v>
          </cell>
          <cell r="FQ11">
            <v>157.35830000000001</v>
          </cell>
          <cell r="FR11">
            <v>106.0779</v>
          </cell>
          <cell r="FS11">
            <v>152.3682</v>
          </cell>
          <cell r="FT11">
            <v>151.6045</v>
          </cell>
          <cell r="FU11">
            <v>64.635840000000002</v>
          </cell>
          <cell r="FV11">
            <v>64.404790000000006</v>
          </cell>
          <cell r="FW11">
            <v>137.31960000000001</v>
          </cell>
          <cell r="FX11">
            <v>8.8829879999999992</v>
          </cell>
          <cell r="FY11">
            <v>5.2247070000000004</v>
          </cell>
          <cell r="FZ11">
            <v>156.9213</v>
          </cell>
          <cell r="GA11">
            <v>79.939589999999995</v>
          </cell>
          <cell r="GB11">
            <v>38.202959999999997</v>
          </cell>
          <cell r="GC11">
            <v>156.9332</v>
          </cell>
          <cell r="GD11">
            <v>69.177340000000001</v>
          </cell>
          <cell r="GE11">
            <v>52.64893</v>
          </cell>
          <cell r="GF11">
            <v>133.2184</v>
          </cell>
          <cell r="GG11">
            <v>101.72539999999999</v>
          </cell>
          <cell r="GH11">
            <v>173.69569999999999</v>
          </cell>
          <cell r="GL11">
            <v>139.74709999999999</v>
          </cell>
          <cell r="GM11">
            <v>100.77979999999999</v>
          </cell>
          <cell r="GN11">
            <v>219.2628</v>
          </cell>
          <cell r="GO11">
            <v>134.2766</v>
          </cell>
          <cell r="GP11">
            <v>101.7814</v>
          </cell>
          <cell r="GQ11">
            <v>213.62020000000001</v>
          </cell>
          <cell r="GR11">
            <v>-0.17440739999999999</v>
          </cell>
          <cell r="GT11">
            <v>-0.26644810000000002</v>
          </cell>
          <cell r="GU11">
            <v>-0.46132919999999999</v>
          </cell>
          <cell r="GX11">
            <v>0.14152600000000001</v>
          </cell>
          <cell r="GY11">
            <v>0.26510119999999998</v>
          </cell>
          <cell r="GZ11">
            <v>0.2975447</v>
          </cell>
          <cell r="HA11">
            <v>0.50334480000000004</v>
          </cell>
          <cell r="HD11">
            <v>-0.16866449999999999</v>
          </cell>
          <cell r="HF11">
            <v>-0.23127790000000001</v>
          </cell>
          <cell r="HG11">
            <v>-0.34659050000000002</v>
          </cell>
          <cell r="HK11">
            <v>37400000</v>
          </cell>
          <cell r="HL11">
            <v>5976974</v>
          </cell>
          <cell r="HM11">
            <v>14800000</v>
          </cell>
          <cell r="HN11">
            <v>58200000</v>
          </cell>
          <cell r="HO11">
            <v>6.2989799999999999E-2</v>
          </cell>
          <cell r="HP11">
            <v>3.2609100000000002E-2</v>
          </cell>
          <cell r="HR11">
            <v>3.03807E-2</v>
          </cell>
          <cell r="IA11">
            <v>32</v>
          </cell>
          <cell r="IB11">
            <v>2</v>
          </cell>
          <cell r="IH11">
            <v>72</v>
          </cell>
          <cell r="II11">
            <v>27</v>
          </cell>
          <cell r="IJ11">
            <v>7</v>
          </cell>
          <cell r="IK11">
            <v>4</v>
          </cell>
          <cell r="IL11">
            <v>2</v>
          </cell>
          <cell r="IM11">
            <v>1</v>
          </cell>
          <cell r="IO11">
            <v>9</v>
          </cell>
          <cell r="IP11">
            <v>1</v>
          </cell>
          <cell r="IV11" t="str">
            <v>Advanced Economies</v>
          </cell>
          <cell r="IW11">
            <v>0</v>
          </cell>
          <cell r="IX11">
            <v>1</v>
          </cell>
        </row>
        <row r="12">
          <cell r="A12">
            <v>1112010</v>
          </cell>
          <cell r="B12">
            <v>111</v>
          </cell>
          <cell r="C12">
            <v>2010</v>
          </cell>
          <cell r="D12" t="str">
            <v>United States</v>
          </cell>
          <cell r="E12" t="str">
            <v>WHD </v>
          </cell>
          <cell r="F12" t="str">
            <v>High income: OECD</v>
          </cell>
          <cell r="G12" t="str">
            <v>Advanced</v>
          </cell>
          <cell r="H12" t="str">
            <v>Advanced</v>
          </cell>
          <cell r="I12" t="str">
            <v>Importer</v>
          </cell>
          <cell r="J12" t="str">
            <v>Advanced</v>
          </cell>
          <cell r="K12">
            <v>1</v>
          </cell>
          <cell r="L12">
            <v>14526.55</v>
          </cell>
          <cell r="M12">
            <v>14526.55</v>
          </cell>
          <cell r="N12">
            <v>0.76204300000000003</v>
          </cell>
          <cell r="O12">
            <v>0.83173900000000001</v>
          </cell>
          <cell r="Q12">
            <v>0.13064400000000001</v>
          </cell>
          <cell r="S12">
            <v>0.13744700000000001</v>
          </cell>
          <cell r="T12">
            <v>0.13262119999999999</v>
          </cell>
          <cell r="AC12">
            <v>0.94439799999999996</v>
          </cell>
          <cell r="AI12">
            <v>0.7955335</v>
          </cell>
          <cell r="AL12">
            <v>0.85655159999999997</v>
          </cell>
          <cell r="AO12">
            <v>0.4598004</v>
          </cell>
          <cell r="AR12">
            <v>9.0831599999999998E-2</v>
          </cell>
          <cell r="AU12">
            <v>0.26074960000000003</v>
          </cell>
          <cell r="AX12">
            <v>0.32485439999999999</v>
          </cell>
          <cell r="BA12">
            <v>0.910188</v>
          </cell>
          <cell r="BG12">
            <v>0.64490950000000002</v>
          </cell>
          <cell r="BJ12">
            <v>0.74250150000000004</v>
          </cell>
          <cell r="BM12">
            <v>0.47256409999999999</v>
          </cell>
          <cell r="BO12">
            <v>0.20369509999999999</v>
          </cell>
          <cell r="BP12">
            <v>0.67625930000000001</v>
          </cell>
          <cell r="BY12">
            <v>0.92355169999999998</v>
          </cell>
          <cell r="CE12">
            <v>1.650806</v>
          </cell>
          <cell r="CH12">
            <v>2.467705</v>
          </cell>
          <cell r="CK12">
            <v>0.86420600000000003</v>
          </cell>
          <cell r="CN12">
            <v>0.12864</v>
          </cell>
          <cell r="CQ12">
            <v>0.97441100000000003</v>
          </cell>
          <cell r="CT12">
            <v>2.0310739999999998</v>
          </cell>
          <cell r="CW12">
            <v>0.85454450000000004</v>
          </cell>
          <cell r="DC12">
            <v>1.2377499999999999</v>
          </cell>
          <cell r="DF12">
            <v>2.053585</v>
          </cell>
          <cell r="DI12">
            <v>0.63139900000000004</v>
          </cell>
          <cell r="DJ12">
            <v>0.69429200000000002</v>
          </cell>
          <cell r="DK12">
            <v>0.65274080000000001</v>
          </cell>
          <cell r="DL12">
            <v>0.63139900000000004</v>
          </cell>
          <cell r="DM12">
            <v>0.75274090000000005</v>
          </cell>
          <cell r="DN12">
            <v>0.69429200000000002</v>
          </cell>
          <cell r="DO12">
            <v>826000000000</v>
          </cell>
          <cell r="DP12">
            <v>525000000000</v>
          </cell>
          <cell r="DQ12">
            <v>215000000000</v>
          </cell>
          <cell r="DR12">
            <v>85400000000</v>
          </cell>
          <cell r="DS12">
            <v>108.3586</v>
          </cell>
          <cell r="DU12">
            <v>103.6326</v>
          </cell>
          <cell r="DV12">
            <v>99.933009999999996</v>
          </cell>
          <cell r="DX12">
            <v>100.5427</v>
          </cell>
          <cell r="DY12">
            <v>93.905299999999997</v>
          </cell>
          <cell r="EA12">
            <v>81.982089999999999</v>
          </cell>
          <cell r="EE12">
            <v>101.8197</v>
          </cell>
          <cell r="EG12">
            <v>101.4984</v>
          </cell>
          <cell r="EH12">
            <v>106.9851</v>
          </cell>
          <cell r="EI12">
            <v>100.11020000000001</v>
          </cell>
          <cell r="EJ12">
            <v>90.440029999999993</v>
          </cell>
          <cell r="EL12">
            <v>101.72629999999999</v>
          </cell>
          <cell r="EM12">
            <v>25</v>
          </cell>
          <cell r="EN12">
            <v>3</v>
          </cell>
          <cell r="EO12">
            <v>3</v>
          </cell>
          <cell r="EQ12">
            <v>2</v>
          </cell>
          <cell r="ER12">
            <v>1</v>
          </cell>
          <cell r="ET12">
            <v>32</v>
          </cell>
          <cell r="EU12">
            <v>8</v>
          </cell>
          <cell r="EV12">
            <v>19</v>
          </cell>
          <cell r="EW12">
            <v>13</v>
          </cell>
          <cell r="EX12">
            <v>18</v>
          </cell>
          <cell r="EY12">
            <v>35</v>
          </cell>
          <cell r="FA12">
            <v>6</v>
          </cell>
          <cell r="FB12">
            <v>2</v>
          </cell>
          <cell r="FC12">
            <v>1</v>
          </cell>
          <cell r="FE12">
            <v>1</v>
          </cell>
          <cell r="FH12">
            <v>139.0059</v>
          </cell>
          <cell r="FI12">
            <v>99.263570000000001</v>
          </cell>
          <cell r="FJ12">
            <v>176.55779999999999</v>
          </cell>
          <cell r="FN12">
            <v>143.28700000000001</v>
          </cell>
          <cell r="FO12">
            <v>101.4419</v>
          </cell>
          <cell r="FP12">
            <v>178.1371</v>
          </cell>
          <cell r="FQ12">
            <v>140.7422</v>
          </cell>
          <cell r="FR12">
            <v>93.881960000000007</v>
          </cell>
          <cell r="FS12">
            <v>177.40780000000001</v>
          </cell>
          <cell r="FT12">
            <v>137.791</v>
          </cell>
          <cell r="FU12">
            <v>37.816040000000001</v>
          </cell>
          <cell r="FV12">
            <v>66.235060000000004</v>
          </cell>
          <cell r="FW12">
            <v>116.0818</v>
          </cell>
          <cell r="FX12">
            <v>7.6688179999999999</v>
          </cell>
          <cell r="FY12">
            <v>20.016950000000001</v>
          </cell>
          <cell r="FZ12">
            <v>133.79429999999999</v>
          </cell>
          <cell r="GA12">
            <v>62.218580000000003</v>
          </cell>
          <cell r="GB12">
            <v>57.926839999999999</v>
          </cell>
          <cell r="GC12">
            <v>135.97989999999999</v>
          </cell>
          <cell r="GD12">
            <v>39.524149999999999</v>
          </cell>
          <cell r="GE12">
            <v>68.144710000000003</v>
          </cell>
          <cell r="GF12">
            <v>119.9787</v>
          </cell>
          <cell r="GG12">
            <v>107.4365</v>
          </cell>
          <cell r="GH12">
            <v>160.55000000000001</v>
          </cell>
          <cell r="GL12">
            <v>126.4426</v>
          </cell>
          <cell r="GM12">
            <v>102.7989</v>
          </cell>
          <cell r="GN12">
            <v>169.68770000000001</v>
          </cell>
          <cell r="GO12">
            <v>125.2144</v>
          </cell>
          <cell r="GP12">
            <v>106.94410000000001</v>
          </cell>
          <cell r="GQ12">
            <v>167.83699999999999</v>
          </cell>
          <cell r="GR12">
            <v>-9.5621499999999998E-2</v>
          </cell>
          <cell r="GT12">
            <v>-0.24414649999999999</v>
          </cell>
          <cell r="GU12">
            <v>-0.38174089999999999</v>
          </cell>
          <cell r="GX12">
            <v>0.2588763</v>
          </cell>
          <cell r="GY12">
            <v>0.31805739999999999</v>
          </cell>
          <cell r="GZ12">
            <v>0.66853580000000001</v>
          </cell>
          <cell r="HA12">
            <v>0.96381819999999996</v>
          </cell>
          <cell r="HD12">
            <v>-8.3527000000000004E-2</v>
          </cell>
          <cell r="HF12">
            <v>-0.15949530000000001</v>
          </cell>
          <cell r="HG12">
            <v>-0.24524489999999999</v>
          </cell>
          <cell r="HK12">
            <v>36200000</v>
          </cell>
          <cell r="HL12">
            <v>5890013</v>
          </cell>
          <cell r="HM12">
            <v>14800000</v>
          </cell>
          <cell r="HN12">
            <v>57000000</v>
          </cell>
          <cell r="HO12">
            <v>7.2996500000000006E-2</v>
          </cell>
          <cell r="HP12">
            <v>4.4896400000000003E-2</v>
          </cell>
          <cell r="HR12">
            <v>2.8100099999999999E-2</v>
          </cell>
          <cell r="IA12">
            <v>32</v>
          </cell>
          <cell r="IB12">
            <v>2</v>
          </cell>
          <cell r="IH12">
            <v>65</v>
          </cell>
          <cell r="II12">
            <v>42</v>
          </cell>
          <cell r="IJ12">
            <v>7</v>
          </cell>
          <cell r="IK12">
            <v>6</v>
          </cell>
          <cell r="IL12">
            <v>5</v>
          </cell>
          <cell r="IM12">
            <v>1</v>
          </cell>
          <cell r="IO12">
            <v>9</v>
          </cell>
          <cell r="IP12">
            <v>1</v>
          </cell>
          <cell r="IV12" t="str">
            <v>Advanced Economies</v>
          </cell>
          <cell r="IW12">
            <v>0</v>
          </cell>
          <cell r="IX12">
            <v>1</v>
          </cell>
        </row>
        <row r="13">
          <cell r="A13">
            <v>1112011</v>
          </cell>
          <cell r="B13">
            <v>111</v>
          </cell>
          <cell r="C13">
            <v>2011</v>
          </cell>
          <cell r="D13" t="str">
            <v>United States</v>
          </cell>
          <cell r="E13" t="str">
            <v>WHD </v>
          </cell>
          <cell r="F13" t="str">
            <v>High income: OECD</v>
          </cell>
          <cell r="G13" t="str">
            <v>Advanced</v>
          </cell>
          <cell r="H13" t="str">
            <v>Advanced</v>
          </cell>
          <cell r="I13" t="str">
            <v>Importer</v>
          </cell>
          <cell r="J13" t="str">
            <v>Advanced</v>
          </cell>
          <cell r="K13">
            <v>1</v>
          </cell>
          <cell r="L13">
            <v>15094.025</v>
          </cell>
          <cell r="M13">
            <v>15094.025</v>
          </cell>
          <cell r="N13">
            <v>0.95992999999999995</v>
          </cell>
          <cell r="O13">
            <v>1.0214700000000001</v>
          </cell>
          <cell r="P13">
            <v>0.77058990000000005</v>
          </cell>
          <cell r="Q13">
            <v>0.13070100000000001</v>
          </cell>
          <cell r="R13">
            <v>-9.3912499999999996E-2</v>
          </cell>
          <cell r="S13">
            <v>0.13941799999999999</v>
          </cell>
          <cell r="T13">
            <v>0.1097539</v>
          </cell>
          <cell r="AC13">
            <v>1.073061</v>
          </cell>
          <cell r="AF13">
            <v>0.55630619999999997</v>
          </cell>
          <cell r="AI13">
            <v>0.87977499999999997</v>
          </cell>
          <cell r="AL13">
            <v>0.93303499999999995</v>
          </cell>
          <cell r="AO13">
            <v>0.53580349999999999</v>
          </cell>
          <cell r="AR13">
            <v>0.1173032</v>
          </cell>
          <cell r="AU13">
            <v>0.35582269999999999</v>
          </cell>
          <cell r="AX13">
            <v>0.41106969999999998</v>
          </cell>
          <cell r="BA13">
            <v>0.96841980000000005</v>
          </cell>
          <cell r="BD13">
            <v>0.27321279999999998</v>
          </cell>
          <cell r="BG13">
            <v>0.75956480000000004</v>
          </cell>
          <cell r="BJ13">
            <v>0.76466750000000006</v>
          </cell>
          <cell r="BM13">
            <v>0.4628911</v>
          </cell>
          <cell r="BN13">
            <v>-5.4055699999999998E-2</v>
          </cell>
          <cell r="BO13">
            <v>0.2022986</v>
          </cell>
          <cell r="BP13">
            <v>0.61113390000000001</v>
          </cell>
          <cell r="BY13">
            <v>0.99923010000000001</v>
          </cell>
          <cell r="CB13">
            <v>0.2240808</v>
          </cell>
          <cell r="CE13">
            <v>1.790332</v>
          </cell>
          <cell r="CH13">
            <v>2.7872970000000001</v>
          </cell>
          <cell r="CK13">
            <v>1.0109649999999999</v>
          </cell>
          <cell r="CN13">
            <v>9.7861400000000001E-2</v>
          </cell>
          <cell r="CQ13">
            <v>1.354517</v>
          </cell>
          <cell r="CT13">
            <v>2.487323</v>
          </cell>
          <cell r="CW13">
            <v>0.89252830000000005</v>
          </cell>
          <cell r="CZ13">
            <v>0.2240808</v>
          </cell>
          <cell r="DC13">
            <v>1.54677</v>
          </cell>
          <cell r="DF13">
            <v>2.4916879999999999</v>
          </cell>
          <cell r="DI13">
            <v>0.82922899999999999</v>
          </cell>
          <cell r="DJ13">
            <v>0.8820519</v>
          </cell>
          <cell r="DK13">
            <v>0.76450240000000003</v>
          </cell>
          <cell r="DL13">
            <v>0.82922899999999999</v>
          </cell>
          <cell r="DM13">
            <v>0.8645024</v>
          </cell>
          <cell r="DN13">
            <v>0.8820519</v>
          </cell>
          <cell r="DO13">
            <v>840000000000</v>
          </cell>
          <cell r="DP13">
            <v>535000000000</v>
          </cell>
          <cell r="DQ13">
            <v>219000000000</v>
          </cell>
          <cell r="DR13">
            <v>86900000000</v>
          </cell>
          <cell r="DS13">
            <v>105.255</v>
          </cell>
          <cell r="DU13">
            <v>102.84010000000001</v>
          </cell>
          <cell r="DV13">
            <v>99.367050000000006</v>
          </cell>
          <cell r="DX13">
            <v>99.851029999999994</v>
          </cell>
          <cell r="DY13">
            <v>97.236909999999995</v>
          </cell>
          <cell r="EA13">
            <v>96.944180000000003</v>
          </cell>
          <cell r="EB13">
            <v>100.0288</v>
          </cell>
          <cell r="ED13">
            <v>101.0497</v>
          </cell>
          <cell r="EE13">
            <v>100.0288</v>
          </cell>
          <cell r="EG13">
            <v>101.0498</v>
          </cell>
          <cell r="EH13">
            <v>104.5531</v>
          </cell>
          <cell r="EI13">
            <v>99.507710000000003</v>
          </cell>
          <cell r="EJ13">
            <v>97.151830000000004</v>
          </cell>
          <cell r="EK13">
            <v>100.32550000000001</v>
          </cell>
          <cell r="EL13">
            <v>100.32550000000001</v>
          </cell>
          <cell r="EM13">
            <v>26</v>
          </cell>
          <cell r="EN13">
            <v>2</v>
          </cell>
          <cell r="EO13">
            <v>2</v>
          </cell>
          <cell r="EP13">
            <v>2</v>
          </cell>
          <cell r="ER13">
            <v>1</v>
          </cell>
          <cell r="ET13">
            <v>44</v>
          </cell>
          <cell r="EU13">
            <v>14</v>
          </cell>
          <cell r="EV13">
            <v>18</v>
          </cell>
          <cell r="EW13">
            <v>19</v>
          </cell>
          <cell r="EX13">
            <v>12</v>
          </cell>
          <cell r="EY13">
            <v>16</v>
          </cell>
          <cell r="FA13">
            <v>6</v>
          </cell>
          <cell r="FB13">
            <v>1</v>
          </cell>
          <cell r="FC13">
            <v>2</v>
          </cell>
          <cell r="FD13">
            <v>1</v>
          </cell>
          <cell r="FH13">
            <v>137.8236</v>
          </cell>
          <cell r="FI13">
            <v>99.367050000000006</v>
          </cell>
          <cell r="FJ13">
            <v>157.4615</v>
          </cell>
          <cell r="FN13">
            <v>149.702</v>
          </cell>
          <cell r="FO13">
            <v>101.3904</v>
          </cell>
          <cell r="FP13">
            <v>158.08179999999999</v>
          </cell>
          <cell r="FQ13">
            <v>142.72370000000001</v>
          </cell>
          <cell r="FR13">
            <v>110.5933</v>
          </cell>
          <cell r="FS13">
            <v>160.2715</v>
          </cell>
          <cell r="FT13">
            <v>141.13929999999999</v>
          </cell>
          <cell r="FU13">
            <v>10.66947</v>
          </cell>
          <cell r="FV13">
            <v>95.430239999999998</v>
          </cell>
          <cell r="FW13">
            <v>116.69750000000001</v>
          </cell>
          <cell r="FX13">
            <v>13.0076</v>
          </cell>
          <cell r="FY13">
            <v>60.190989999999999</v>
          </cell>
          <cell r="FZ13">
            <v>138.3717</v>
          </cell>
          <cell r="GA13">
            <v>38.04766</v>
          </cell>
          <cell r="GB13">
            <v>94.239320000000006</v>
          </cell>
          <cell r="GC13">
            <v>138.23259999999999</v>
          </cell>
          <cell r="GD13">
            <v>1.432566</v>
          </cell>
          <cell r="GE13">
            <v>95.84675</v>
          </cell>
          <cell r="GF13">
            <v>119.07510000000001</v>
          </cell>
          <cell r="GG13">
            <v>118.7021</v>
          </cell>
          <cell r="GH13">
            <v>140.49199999999999</v>
          </cell>
          <cell r="GL13">
            <v>129.71520000000001</v>
          </cell>
          <cell r="GM13">
            <v>112.4028</v>
          </cell>
          <cell r="GN13">
            <v>143.32820000000001</v>
          </cell>
          <cell r="GO13">
            <v>126.63630000000001</v>
          </cell>
          <cell r="GP13">
            <v>113.4675</v>
          </cell>
          <cell r="GQ13">
            <v>143.45820000000001</v>
          </cell>
          <cell r="GR13">
            <v>-0.18255289999999999</v>
          </cell>
          <cell r="GT13">
            <v>-0.44930300000000001</v>
          </cell>
          <cell r="GU13">
            <v>-0.7077563</v>
          </cell>
          <cell r="GX13">
            <v>7.2225700000000004E-2</v>
          </cell>
          <cell r="GY13">
            <v>0.29060469999999999</v>
          </cell>
          <cell r="GZ13">
            <v>0.37647659999999999</v>
          </cell>
          <cell r="HA13">
            <v>0.44050440000000002</v>
          </cell>
          <cell r="HD13">
            <v>-0.15753220000000001</v>
          </cell>
          <cell r="HF13">
            <v>-0.25962350000000001</v>
          </cell>
          <cell r="HG13">
            <v>-0.35514970000000001</v>
          </cell>
          <cell r="HO13">
            <v>0.13812179999999999</v>
          </cell>
          <cell r="HP13">
            <v>5.45695E-2</v>
          </cell>
          <cell r="HR13">
            <v>2.9496700000000001E-2</v>
          </cell>
          <cell r="IA13">
            <v>32</v>
          </cell>
          <cell r="IB13">
            <v>1</v>
          </cell>
          <cell r="IH13">
            <v>80</v>
          </cell>
          <cell r="II13">
            <v>30</v>
          </cell>
          <cell r="IJ13">
            <v>8</v>
          </cell>
          <cell r="IK13">
            <v>4</v>
          </cell>
          <cell r="IL13">
            <v>8</v>
          </cell>
          <cell r="IM13">
            <v>1</v>
          </cell>
          <cell r="IO13">
            <v>9</v>
          </cell>
          <cell r="IP13">
            <v>1</v>
          </cell>
          <cell r="IV13" t="str">
            <v>Advanced Economies</v>
          </cell>
          <cell r="IW13">
            <v>0</v>
          </cell>
          <cell r="IX13">
            <v>1</v>
          </cell>
        </row>
        <row r="14">
          <cell r="A14">
            <v>1112012</v>
          </cell>
          <cell r="B14">
            <v>111</v>
          </cell>
          <cell r="C14">
            <v>2012</v>
          </cell>
          <cell r="D14" t="str">
            <v>United States</v>
          </cell>
          <cell r="E14" t="str">
            <v>WHD </v>
          </cell>
          <cell r="F14" t="str">
            <v>High income: OECD</v>
          </cell>
          <cell r="G14" t="str">
            <v>Advanced</v>
          </cell>
          <cell r="H14" t="str">
            <v>Advanced</v>
          </cell>
          <cell r="I14" t="str">
            <v>Importer</v>
          </cell>
          <cell r="J14" t="str">
            <v>Advanced</v>
          </cell>
          <cell r="K14">
            <v>1</v>
          </cell>
          <cell r="L14">
            <v>15609.697</v>
          </cell>
          <cell r="M14">
            <v>15609.697</v>
          </cell>
          <cell r="N14">
            <v>0.98298419999999997</v>
          </cell>
          <cell r="O14">
            <v>1.0701609999999999</v>
          </cell>
          <cell r="P14">
            <v>0.84852059999999996</v>
          </cell>
          <cell r="U14">
            <v>0.12845719999999999</v>
          </cell>
          <cell r="W14">
            <v>0.13677839999999999</v>
          </cell>
          <cell r="X14">
            <v>0.13087560000000001</v>
          </cell>
          <cell r="Y14">
            <v>0.11881849999999999</v>
          </cell>
          <cell r="AA14">
            <v>0.12543950000000001</v>
          </cell>
          <cell r="AB14">
            <v>0.1207428</v>
          </cell>
          <cell r="AD14">
            <v>1.1168979999999999</v>
          </cell>
          <cell r="AE14">
            <v>1.324675</v>
          </cell>
          <cell r="AJ14">
            <v>0.93411029999999995</v>
          </cell>
          <cell r="AK14">
            <v>1.1976469999999999</v>
          </cell>
          <cell r="AM14">
            <v>1.0148980000000001</v>
          </cell>
          <cell r="AN14">
            <v>1.25352</v>
          </cell>
          <cell r="AP14">
            <v>0.58773129999999996</v>
          </cell>
          <cell r="AQ14">
            <v>0.63685020000000003</v>
          </cell>
          <cell r="AS14">
            <v>8.3273600000000003E-2</v>
          </cell>
          <cell r="AT14">
            <v>2.9890900000000001E-2</v>
          </cell>
          <cell r="AV14">
            <v>0.4186822</v>
          </cell>
          <cell r="AW14">
            <v>0.39829439999999999</v>
          </cell>
          <cell r="AY14">
            <v>0.46300590000000003</v>
          </cell>
          <cell r="AZ14">
            <v>0.46812209999999999</v>
          </cell>
          <cell r="BB14">
            <v>0.97341489999999997</v>
          </cell>
          <cell r="BC14">
            <v>1.036143</v>
          </cell>
          <cell r="BH14">
            <v>0.77976780000000001</v>
          </cell>
          <cell r="BI14">
            <v>0.95167740000000001</v>
          </cell>
          <cell r="BK14">
            <v>0.83384780000000003</v>
          </cell>
          <cell r="BL14">
            <v>0.95247329999999997</v>
          </cell>
          <cell r="BQ14">
            <v>0.46465410000000001</v>
          </cell>
          <cell r="BS14">
            <v>0.2027043</v>
          </cell>
          <cell r="BT14">
            <v>0.66735829999999996</v>
          </cell>
          <cell r="BU14">
            <v>0.42978919999999998</v>
          </cell>
          <cell r="BW14">
            <v>0.18590019999999999</v>
          </cell>
          <cell r="BX14">
            <v>0.61568929999999999</v>
          </cell>
          <cell r="BZ14">
            <v>1.0494410000000001</v>
          </cell>
          <cell r="CA14">
            <v>1.235884</v>
          </cell>
          <cell r="CF14">
            <v>1.939513</v>
          </cell>
          <cell r="CG14">
            <v>2.3866800000000001</v>
          </cell>
          <cell r="CI14">
            <v>2.8491629999999999</v>
          </cell>
          <cell r="CJ14">
            <v>3.7011419999999999</v>
          </cell>
          <cell r="CL14">
            <v>1.086206</v>
          </cell>
          <cell r="CM14">
            <v>1.0630500000000001</v>
          </cell>
          <cell r="CO14">
            <v>9.3476199999999995E-2</v>
          </cell>
          <cell r="CP14">
            <v>9.7949999999999999E-3</v>
          </cell>
          <cell r="CR14">
            <v>1.5525549999999999</v>
          </cell>
          <cell r="CS14">
            <v>1.382957</v>
          </cell>
          <cell r="CU14">
            <v>2.6563270000000001</v>
          </cell>
          <cell r="CV14">
            <v>2.6754630000000001</v>
          </cell>
          <cell r="CX14">
            <v>0.88507429999999998</v>
          </cell>
          <cell r="CY14">
            <v>1.065458</v>
          </cell>
          <cell r="DD14">
            <v>1.6176029999999999</v>
          </cell>
          <cell r="DE14">
            <v>1.7985100000000001</v>
          </cell>
          <cell r="DG14">
            <v>2.4083580000000002</v>
          </cell>
          <cell r="DH14">
            <v>2.779782</v>
          </cell>
          <cell r="DO14">
            <v>858000000000</v>
          </cell>
          <cell r="DP14">
            <v>546000000000</v>
          </cell>
          <cell r="DQ14">
            <v>224000000000</v>
          </cell>
          <cell r="DR14">
            <v>88700000000</v>
          </cell>
          <cell r="GV14">
            <v>-0.82296179999999997</v>
          </cell>
          <cell r="GW14">
            <v>-1.5910409999999999</v>
          </cell>
          <cell r="HB14">
            <v>0.22924810000000001</v>
          </cell>
          <cell r="HC14">
            <v>0.14944250000000001</v>
          </cell>
          <cell r="HH14">
            <v>-0.52473099999999995</v>
          </cell>
          <cell r="HI14">
            <v>-1.025676</v>
          </cell>
          <cell r="HS14">
            <v>5.2806400000000003E-2</v>
          </cell>
          <cell r="HU14">
            <v>2.9090999999999999E-2</v>
          </cell>
          <cell r="HV14">
            <v>8.7671299999999994E-2</v>
          </cell>
          <cell r="HX14">
            <v>4.5895100000000001E-2</v>
          </cell>
          <cell r="HY14">
            <v>8.1897399999999995E-2</v>
          </cell>
          <cell r="HZ14">
            <v>0.1335664</v>
          </cell>
          <cell r="IV14" t="str">
            <v>Advanced Economies</v>
          </cell>
          <cell r="IW14">
            <v>0</v>
          </cell>
          <cell r="IX14">
            <v>1</v>
          </cell>
        </row>
        <row r="15">
          <cell r="A15">
            <v>111200806</v>
          </cell>
          <cell r="B15">
            <v>111</v>
          </cell>
          <cell r="C15">
            <v>200000</v>
          </cell>
          <cell r="D15" t="str">
            <v>United States</v>
          </cell>
          <cell r="E15" t="str">
            <v>WHD </v>
          </cell>
          <cell r="F15" t="str">
            <v>High income: OECD</v>
          </cell>
          <cell r="G15" t="str">
            <v>Advanced</v>
          </cell>
          <cell r="H15" t="str">
            <v>Advanced</v>
          </cell>
          <cell r="I15" t="str">
            <v>Importer</v>
          </cell>
          <cell r="J15" t="str">
            <v>Advanced</v>
          </cell>
          <cell r="K15">
            <v>1</v>
          </cell>
          <cell r="L15">
            <v>14291.55</v>
          </cell>
          <cell r="M15">
            <v>14291.55</v>
          </cell>
          <cell r="N15">
            <v>0.99321400000000004</v>
          </cell>
          <cell r="O15">
            <v>1.158901</v>
          </cell>
          <cell r="Q15">
            <v>0.13048899999999999</v>
          </cell>
          <cell r="S15">
            <v>0.139213</v>
          </cell>
          <cell r="T15">
            <v>0.13311100000000001</v>
          </cell>
          <cell r="AC15">
            <v>1.020313</v>
          </cell>
          <cell r="AI15">
            <v>0.90491600000000005</v>
          </cell>
          <cell r="AL15">
            <v>0.92520899999999995</v>
          </cell>
          <cell r="AO15">
            <v>0.30794899999999997</v>
          </cell>
          <cell r="AR15">
            <v>-0.14107349999999999</v>
          </cell>
          <cell r="AU15">
            <v>0.25722889999999998</v>
          </cell>
          <cell r="AX15">
            <v>0.1956311</v>
          </cell>
          <cell r="BA15">
            <v>0.79126350000000001</v>
          </cell>
          <cell r="BG15">
            <v>0.89430299999999996</v>
          </cell>
          <cell r="BJ15">
            <v>0.723603</v>
          </cell>
          <cell r="BM15">
            <v>0.47974329999999998</v>
          </cell>
          <cell r="BO15">
            <v>0.21992030000000001</v>
          </cell>
          <cell r="BP15">
            <v>0.69966360000000005</v>
          </cell>
          <cell r="BY15">
            <v>0.91881760000000001</v>
          </cell>
          <cell r="CE15">
            <v>1.6232169999999999</v>
          </cell>
          <cell r="CH15">
            <v>2.5931670000000002</v>
          </cell>
          <cell r="CK15">
            <v>0.5522205</v>
          </cell>
          <cell r="CN15">
            <v>-0.18597520000000001</v>
          </cell>
          <cell r="CQ15">
            <v>1.004122</v>
          </cell>
          <cell r="CT15">
            <v>1.3535060000000001</v>
          </cell>
          <cell r="CW15">
            <v>0.852182</v>
          </cell>
          <cell r="DC15">
            <v>1.6037939999999999</v>
          </cell>
          <cell r="DF15">
            <v>2.1262509999999999</v>
          </cell>
          <cell r="DI15">
            <v>0.86272499999999996</v>
          </cell>
          <cell r="DJ15">
            <v>1.0196879999999999</v>
          </cell>
          <cell r="DK15">
            <v>1.016545</v>
          </cell>
          <cell r="DL15">
            <v>0.86272499999999996</v>
          </cell>
          <cell r="DM15">
            <v>1.1165449999999999</v>
          </cell>
          <cell r="DN15">
            <v>1.0196879999999999</v>
          </cell>
          <cell r="DO15">
            <v>843000000000</v>
          </cell>
          <cell r="DP15">
            <v>525000000000</v>
          </cell>
          <cell r="DQ15">
            <v>226000000000</v>
          </cell>
          <cell r="DR15">
            <v>91600000000</v>
          </cell>
          <cell r="DS15">
            <v>104.9055</v>
          </cell>
          <cell r="DU15">
            <v>102.29130000000001</v>
          </cell>
          <cell r="EH15">
            <v>104.1198</v>
          </cell>
          <cell r="FH15">
            <v>129.65289999999999</v>
          </cell>
          <cell r="FN15">
            <v>129.42310000000001</v>
          </cell>
          <cell r="FQ15">
            <v>127.1134</v>
          </cell>
          <cell r="FT15">
            <v>102.0013</v>
          </cell>
          <cell r="FW15">
            <v>72.102909999999994</v>
          </cell>
          <cell r="FZ15">
            <v>114.42659999999999</v>
          </cell>
          <cell r="GC15">
            <v>103.7071</v>
          </cell>
          <cell r="GF15">
            <v>118.69880000000001</v>
          </cell>
          <cell r="GL15">
            <v>124.60599999999999</v>
          </cell>
          <cell r="GO15">
            <v>118.0031</v>
          </cell>
          <cell r="IA15">
            <v>29</v>
          </cell>
          <cell r="IB15">
            <v>2</v>
          </cell>
          <cell r="IH15">
            <v>43</v>
          </cell>
          <cell r="II15">
            <v>18</v>
          </cell>
          <cell r="IJ15">
            <v>13</v>
          </cell>
          <cell r="IK15">
            <v>8</v>
          </cell>
          <cell r="IL15">
            <v>14</v>
          </cell>
          <cell r="IM15">
            <v>11</v>
          </cell>
          <cell r="IO15">
            <v>9</v>
          </cell>
          <cell r="IP15">
            <v>1</v>
          </cell>
          <cell r="IV15" t="str">
            <v>Advanced Economies</v>
          </cell>
          <cell r="IW15">
            <v>0</v>
          </cell>
          <cell r="IX15">
            <v>1</v>
          </cell>
        </row>
        <row r="16">
          <cell r="A16">
            <v>111200812</v>
          </cell>
          <cell r="B16">
            <v>111</v>
          </cell>
          <cell r="C16">
            <v>200000</v>
          </cell>
          <cell r="D16" t="str">
            <v>United States</v>
          </cell>
          <cell r="E16" t="str">
            <v>WHD </v>
          </cell>
          <cell r="F16" t="str">
            <v>High income: OECD</v>
          </cell>
          <cell r="G16" t="str">
            <v>Advanced</v>
          </cell>
          <cell r="H16" t="str">
            <v>Advanced</v>
          </cell>
          <cell r="I16" t="str">
            <v>Importer</v>
          </cell>
          <cell r="J16" t="str">
            <v>Advanced</v>
          </cell>
          <cell r="IV16" t="str">
            <v>Advanced Economies</v>
          </cell>
          <cell r="IW16">
            <v>0</v>
          </cell>
          <cell r="IX16">
            <v>1</v>
          </cell>
        </row>
        <row r="17">
          <cell r="A17">
            <v>1122000</v>
          </cell>
          <cell r="B17">
            <v>112</v>
          </cell>
          <cell r="C17">
            <v>2000</v>
          </cell>
          <cell r="D17" t="str">
            <v>United Kingdom</v>
          </cell>
          <cell r="E17" t="str">
            <v>EUR </v>
          </cell>
          <cell r="F17" t="str">
            <v>High income: OECD</v>
          </cell>
          <cell r="G17" t="str">
            <v>Advanced</v>
          </cell>
          <cell r="H17" t="str">
            <v>Advanced</v>
          </cell>
          <cell r="I17" t="str">
            <v>Exporter</v>
          </cell>
          <cell r="J17" t="str">
            <v>Advanced</v>
          </cell>
          <cell r="K17">
            <v>0.65958490000000003</v>
          </cell>
          <cell r="L17">
            <v>976.28200000000004</v>
          </cell>
          <cell r="M17">
            <v>1487.1416999999999</v>
          </cell>
          <cell r="N17">
            <v>1.164542</v>
          </cell>
          <cell r="O17">
            <v>1.206547</v>
          </cell>
          <cell r="Q17">
            <v>0.88064900000000002</v>
          </cell>
          <cell r="S17">
            <v>0.88644299999999998</v>
          </cell>
          <cell r="T17">
            <v>0.88347719999999996</v>
          </cell>
          <cell r="AC17">
            <v>0.49142249999999998</v>
          </cell>
          <cell r="AI17">
            <v>0.38434800000000002</v>
          </cell>
          <cell r="AL17">
            <v>0.42170239999999998</v>
          </cell>
          <cell r="AO17">
            <v>0.64425900000000003</v>
          </cell>
          <cell r="AU17">
            <v>0.57348200000000005</v>
          </cell>
          <cell r="AX17">
            <v>0.54015769999999996</v>
          </cell>
          <cell r="BA17">
            <v>0.57305700000000004</v>
          </cell>
          <cell r="BG17">
            <v>0.43391299999999999</v>
          </cell>
          <cell r="BJ17">
            <v>0.46134310000000001</v>
          </cell>
          <cell r="BM17">
            <v>1.722178</v>
          </cell>
          <cell r="BO17">
            <v>1.653051</v>
          </cell>
          <cell r="BP17">
            <v>3.3752300000000002</v>
          </cell>
          <cell r="BY17">
            <v>1.049982</v>
          </cell>
          <cell r="CE17">
            <v>1.472987</v>
          </cell>
          <cell r="CH17">
            <v>2.5516290000000001</v>
          </cell>
          <cell r="CK17">
            <v>1.0590790000000001</v>
          </cell>
          <cell r="CQ17">
            <v>1.4366650000000001</v>
          </cell>
          <cell r="CT17">
            <v>2.3188650000000002</v>
          </cell>
          <cell r="CW17">
            <v>1.0933919999999999</v>
          </cell>
          <cell r="DC17">
            <v>1.3610260000000001</v>
          </cell>
          <cell r="DF17">
            <v>2.296068</v>
          </cell>
          <cell r="DI17">
            <v>0.28389300000000001</v>
          </cell>
          <cell r="DJ17">
            <v>0.320104</v>
          </cell>
          <cell r="DL17">
            <v>0.28389300000000001</v>
          </cell>
          <cell r="DN17">
            <v>0.320104</v>
          </cell>
          <cell r="DO17">
            <v>75000000000</v>
          </cell>
          <cell r="DP17">
            <v>28900000000</v>
          </cell>
          <cell r="DQ17">
            <v>27600000000</v>
          </cell>
          <cell r="DR17">
            <v>18400000000</v>
          </cell>
          <cell r="HJ17">
            <v>1</v>
          </cell>
          <cell r="HK17">
            <v>19600000</v>
          </cell>
          <cell r="HL17">
            <v>12500000</v>
          </cell>
          <cell r="HM17">
            <v>18700000</v>
          </cell>
          <cell r="HN17">
            <v>50700000</v>
          </cell>
          <cell r="IA17">
            <v>20</v>
          </cell>
          <cell r="IB17">
            <v>4</v>
          </cell>
          <cell r="IH17">
            <v>3</v>
          </cell>
          <cell r="II17">
            <v>2</v>
          </cell>
          <cell r="IO17">
            <v>5</v>
          </cell>
          <cell r="IP17">
            <v>3</v>
          </cell>
          <cell r="IV17" t="str">
            <v>Advanced Economies</v>
          </cell>
          <cell r="IW17">
            <v>0</v>
          </cell>
          <cell r="IX17">
            <v>1</v>
          </cell>
        </row>
        <row r="18">
          <cell r="A18">
            <v>1122001</v>
          </cell>
          <cell r="B18">
            <v>112</v>
          </cell>
          <cell r="C18">
            <v>2001</v>
          </cell>
          <cell r="D18" t="str">
            <v>United Kingdom</v>
          </cell>
          <cell r="E18" t="str">
            <v>EUR </v>
          </cell>
          <cell r="F18" t="str">
            <v>High income: OECD</v>
          </cell>
          <cell r="G18" t="str">
            <v>Advanced</v>
          </cell>
          <cell r="H18" t="str">
            <v>Advanced</v>
          </cell>
          <cell r="I18" t="str">
            <v>Exporter</v>
          </cell>
          <cell r="J18" t="str">
            <v>Advanced</v>
          </cell>
          <cell r="K18">
            <v>0.69446169999999996</v>
          </cell>
          <cell r="L18">
            <v>1021.625</v>
          </cell>
          <cell r="M18">
            <v>1568.6604</v>
          </cell>
          <cell r="N18">
            <v>1.0375179999999999</v>
          </cell>
          <cell r="O18">
            <v>1.0952379999999999</v>
          </cell>
          <cell r="Q18">
            <v>0.81529600000000002</v>
          </cell>
          <cell r="S18">
            <v>0.82395399999999996</v>
          </cell>
          <cell r="T18">
            <v>0.81955869999999997</v>
          </cell>
          <cell r="AC18">
            <v>0.48572500000000002</v>
          </cell>
          <cell r="AI18">
            <v>0.36920199999999997</v>
          </cell>
          <cell r="AL18">
            <v>0.38911610000000002</v>
          </cell>
          <cell r="AO18">
            <v>0.35541</v>
          </cell>
          <cell r="AU18">
            <v>0.49327700000000002</v>
          </cell>
          <cell r="AX18">
            <v>0.3250653</v>
          </cell>
          <cell r="BA18">
            <v>0.552033</v>
          </cell>
          <cell r="BG18">
            <v>0.44982100000000003</v>
          </cell>
          <cell r="BJ18">
            <v>0.43898930000000003</v>
          </cell>
          <cell r="BM18">
            <v>1.558681</v>
          </cell>
          <cell r="BO18">
            <v>1.5277369999999999</v>
          </cell>
          <cell r="BP18">
            <v>3.0864180000000001</v>
          </cell>
          <cell r="BY18">
            <v>1.0537479999999999</v>
          </cell>
          <cell r="CE18">
            <v>1.5277369999999999</v>
          </cell>
          <cell r="CH18">
            <v>2.5322710000000002</v>
          </cell>
          <cell r="CK18">
            <v>1.0067919999999999</v>
          </cell>
          <cell r="CQ18">
            <v>1.3241849999999999</v>
          </cell>
          <cell r="CT18">
            <v>2.172609</v>
          </cell>
          <cell r="CW18">
            <v>1.048457</v>
          </cell>
          <cell r="DC18">
            <v>1.412887</v>
          </cell>
          <cell r="DF18">
            <v>2.314047</v>
          </cell>
          <cell r="DI18">
            <v>0.222222</v>
          </cell>
          <cell r="DJ18">
            <v>0.27128400000000003</v>
          </cell>
          <cell r="DL18">
            <v>0.222222</v>
          </cell>
          <cell r="DN18">
            <v>0.27128400000000003</v>
          </cell>
          <cell r="DO18">
            <v>74100000000</v>
          </cell>
          <cell r="DP18">
            <v>28100000000</v>
          </cell>
          <cell r="DQ18">
            <v>27300000000</v>
          </cell>
          <cell r="DR18">
            <v>18700000000</v>
          </cell>
          <cell r="EE18">
            <v>144.55609999999999</v>
          </cell>
          <cell r="EG18">
            <v>154.88239999999999</v>
          </cell>
          <cell r="EL18">
            <v>149.64019999999999</v>
          </cell>
          <cell r="HJ18">
            <v>1</v>
          </cell>
          <cell r="HK18">
            <v>19200000</v>
          </cell>
          <cell r="HL18">
            <v>12800000</v>
          </cell>
          <cell r="HM18">
            <v>18600000</v>
          </cell>
          <cell r="HN18">
            <v>50500000</v>
          </cell>
          <cell r="IA18">
            <v>20</v>
          </cell>
          <cell r="IB18">
            <v>4</v>
          </cell>
          <cell r="IH18">
            <v>4</v>
          </cell>
          <cell r="II18">
            <v>1</v>
          </cell>
          <cell r="IJ18">
            <v>2</v>
          </cell>
          <cell r="IO18">
            <v>5</v>
          </cell>
          <cell r="IP18">
            <v>3</v>
          </cell>
          <cell r="IV18" t="str">
            <v>Advanced Economies</v>
          </cell>
          <cell r="IW18">
            <v>0</v>
          </cell>
          <cell r="IX18">
            <v>1</v>
          </cell>
        </row>
        <row r="19">
          <cell r="A19">
            <v>1122002</v>
          </cell>
          <cell r="B19">
            <v>112</v>
          </cell>
          <cell r="C19">
            <v>2002</v>
          </cell>
          <cell r="D19" t="str">
            <v>United Kingdom</v>
          </cell>
          <cell r="E19" t="str">
            <v>EUR </v>
          </cell>
          <cell r="F19" t="str">
            <v>High income: OECD</v>
          </cell>
          <cell r="G19" t="str">
            <v>Advanced</v>
          </cell>
          <cell r="H19" t="str">
            <v>Advanced</v>
          </cell>
          <cell r="I19" t="str">
            <v>Exporter</v>
          </cell>
          <cell r="J19" t="str">
            <v>Advanced</v>
          </cell>
          <cell r="K19">
            <v>0.66610789999999998</v>
          </cell>
          <cell r="L19">
            <v>1075.3679999999999</v>
          </cell>
          <cell r="M19">
            <v>1636.4213</v>
          </cell>
          <cell r="N19">
            <v>1.1645449999999999</v>
          </cell>
          <cell r="O19">
            <v>1.186547</v>
          </cell>
          <cell r="Q19">
            <v>0.89423200000000003</v>
          </cell>
          <cell r="S19">
            <v>0.89737500000000003</v>
          </cell>
          <cell r="T19">
            <v>0.89577899999999999</v>
          </cell>
          <cell r="AC19">
            <v>0.56360650000000001</v>
          </cell>
          <cell r="AI19">
            <v>0.41</v>
          </cell>
          <cell r="AL19">
            <v>0.45636480000000001</v>
          </cell>
          <cell r="AO19">
            <v>0.24603920000000001</v>
          </cell>
          <cell r="AR19">
            <v>8.1370499999999998E-2</v>
          </cell>
          <cell r="AU19">
            <v>0.1405312</v>
          </cell>
          <cell r="AX19">
            <v>0.19251850000000001</v>
          </cell>
          <cell r="BA19">
            <v>0.6388142</v>
          </cell>
          <cell r="BG19">
            <v>0.41030650000000002</v>
          </cell>
          <cell r="BJ19">
            <v>0.3821272</v>
          </cell>
          <cell r="BM19">
            <v>1.5485359999999999</v>
          </cell>
          <cell r="BO19">
            <v>1.506216</v>
          </cell>
          <cell r="BP19">
            <v>3.0547529999999998</v>
          </cell>
          <cell r="BY19">
            <v>1.1315660000000001</v>
          </cell>
          <cell r="CE19">
            <v>1.5153220000000001</v>
          </cell>
          <cell r="CH19">
            <v>2.6375579999999998</v>
          </cell>
          <cell r="CK19">
            <v>1.142639</v>
          </cell>
          <cell r="CN19">
            <v>0.18686269999999999</v>
          </cell>
          <cell r="CQ19">
            <v>1.125427</v>
          </cell>
          <cell r="CT19">
            <v>2.5108860000000002</v>
          </cell>
          <cell r="CW19">
            <v>1.130226</v>
          </cell>
          <cell r="DC19">
            <v>1.185549</v>
          </cell>
          <cell r="DF19">
            <v>1.9977879999999999</v>
          </cell>
          <cell r="DI19">
            <v>0.27031309999999997</v>
          </cell>
          <cell r="DJ19">
            <v>0.28917209999999999</v>
          </cell>
          <cell r="DK19">
            <v>0.19855639999999999</v>
          </cell>
          <cell r="DL19">
            <v>0.27031309999999997</v>
          </cell>
          <cell r="DM19">
            <v>0.19855639999999999</v>
          </cell>
          <cell r="DN19">
            <v>0.28917209999999999</v>
          </cell>
          <cell r="DO19">
            <v>72800000000</v>
          </cell>
          <cell r="DP19">
            <v>28000000000</v>
          </cell>
          <cell r="DQ19">
            <v>27100000000</v>
          </cell>
          <cell r="DR19">
            <v>17800000000</v>
          </cell>
          <cell r="EE19">
            <v>214.49549999999999</v>
          </cell>
          <cell r="EG19">
            <v>704.81619999999998</v>
          </cell>
          <cell r="EL19">
            <v>455.8295</v>
          </cell>
          <cell r="HJ19">
            <v>1</v>
          </cell>
          <cell r="HK19">
            <v>17400000</v>
          </cell>
          <cell r="HL19">
            <v>11100000</v>
          </cell>
          <cell r="HM19">
            <v>16900000</v>
          </cell>
          <cell r="HN19">
            <v>45400000</v>
          </cell>
          <cell r="IA19">
            <v>21</v>
          </cell>
          <cell r="IB19">
            <v>5</v>
          </cell>
          <cell r="IH19">
            <v>7</v>
          </cell>
          <cell r="II19">
            <v>11</v>
          </cell>
          <cell r="IJ19">
            <v>7</v>
          </cell>
          <cell r="IK19">
            <v>1</v>
          </cell>
          <cell r="IL19">
            <v>2</v>
          </cell>
          <cell r="IO19">
            <v>6</v>
          </cell>
          <cell r="IP19">
            <v>3</v>
          </cell>
          <cell r="IV19" t="str">
            <v>Advanced Economies</v>
          </cell>
          <cell r="IW19">
            <v>0</v>
          </cell>
          <cell r="IX19">
            <v>1</v>
          </cell>
        </row>
        <row r="20">
          <cell r="A20">
            <v>1122003</v>
          </cell>
          <cell r="B20">
            <v>112</v>
          </cell>
          <cell r="C20">
            <v>2003</v>
          </cell>
          <cell r="D20" t="str">
            <v>United Kingdom</v>
          </cell>
          <cell r="E20" t="str">
            <v>EUR </v>
          </cell>
          <cell r="F20" t="str">
            <v>High income: OECD</v>
          </cell>
          <cell r="G20" t="str">
            <v>Advanced</v>
          </cell>
          <cell r="H20" t="str">
            <v>Advanced</v>
          </cell>
          <cell r="I20" t="str">
            <v>Exporter</v>
          </cell>
          <cell r="J20" t="str">
            <v>Advanced</v>
          </cell>
          <cell r="K20">
            <v>0.61185529999999999</v>
          </cell>
          <cell r="L20">
            <v>1139.441</v>
          </cell>
          <cell r="M20">
            <v>1729.7252000000001</v>
          </cell>
          <cell r="N20">
            <v>1.29478</v>
          </cell>
          <cell r="O20">
            <v>1.320368</v>
          </cell>
          <cell r="Q20">
            <v>0.99624699999999999</v>
          </cell>
          <cell r="S20">
            <v>0.99965899999999996</v>
          </cell>
          <cell r="T20">
            <v>0.99799210000000005</v>
          </cell>
          <cell r="AC20">
            <v>0.62061500000000003</v>
          </cell>
          <cell r="AI20">
            <v>0.4280775</v>
          </cell>
          <cell r="AL20">
            <v>0.46659089999999998</v>
          </cell>
          <cell r="AO20">
            <v>0.19226950000000001</v>
          </cell>
          <cell r="AR20">
            <v>1.7073499999999998E-2</v>
          </cell>
          <cell r="AU20">
            <v>6.1001600000000003E-2</v>
          </cell>
          <cell r="AX20">
            <v>0.10455390000000001</v>
          </cell>
          <cell r="BA20">
            <v>0.63291030000000004</v>
          </cell>
          <cell r="BG20">
            <v>0.411551</v>
          </cell>
          <cell r="BJ20">
            <v>0.48108649999999997</v>
          </cell>
          <cell r="BM20">
            <v>1.431605</v>
          </cell>
          <cell r="BO20">
            <v>1.5039009999999999</v>
          </cell>
          <cell r="BP20">
            <v>2.9355060000000002</v>
          </cell>
          <cell r="BY20">
            <v>1.0565389999999999</v>
          </cell>
          <cell r="CE20">
            <v>1.3364419999999999</v>
          </cell>
          <cell r="CH20">
            <v>2.4197139999999999</v>
          </cell>
          <cell r="CK20">
            <v>0.847557</v>
          </cell>
          <cell r="CN20">
            <v>1.0855099999999999E-2</v>
          </cell>
          <cell r="CQ20">
            <v>0.46742319999999998</v>
          </cell>
          <cell r="CT20">
            <v>1.621467</v>
          </cell>
          <cell r="CW20">
            <v>1.102042</v>
          </cell>
          <cell r="DC20">
            <v>1.1813480000000001</v>
          </cell>
          <cell r="DF20">
            <v>2.3547289999999998</v>
          </cell>
          <cell r="DI20">
            <v>0.29853299999999999</v>
          </cell>
          <cell r="DJ20">
            <v>0.32070900000000002</v>
          </cell>
          <cell r="DK20">
            <v>0.24258179999999999</v>
          </cell>
          <cell r="DL20">
            <v>0.29853299999999999</v>
          </cell>
          <cell r="DM20">
            <v>0.24258179999999999</v>
          </cell>
          <cell r="DN20">
            <v>0.32070900000000002</v>
          </cell>
          <cell r="DO20">
            <v>72800000000</v>
          </cell>
          <cell r="DP20">
            <v>26800000000</v>
          </cell>
          <cell r="DQ20">
            <v>28000000000</v>
          </cell>
          <cell r="DR20">
            <v>18100000000</v>
          </cell>
          <cell r="EE20">
            <v>634.49570000000006</v>
          </cell>
          <cell r="EG20">
            <v>485.22930000000002</v>
          </cell>
          <cell r="EL20">
            <v>558.15189999999996</v>
          </cell>
          <cell r="HJ20">
            <v>1</v>
          </cell>
          <cell r="HK20">
            <v>14400000</v>
          </cell>
          <cell r="HL20">
            <v>9724558</v>
          </cell>
          <cell r="HM20">
            <v>15100000</v>
          </cell>
          <cell r="HN20">
            <v>39200000</v>
          </cell>
          <cell r="IA20">
            <v>25</v>
          </cell>
          <cell r="IB20">
            <v>8</v>
          </cell>
          <cell r="IC20">
            <v>1</v>
          </cell>
          <cell r="IH20">
            <v>12</v>
          </cell>
          <cell r="II20">
            <v>14</v>
          </cell>
          <cell r="IJ20">
            <v>12</v>
          </cell>
          <cell r="IK20">
            <v>8</v>
          </cell>
          <cell r="IL20">
            <v>6</v>
          </cell>
          <cell r="IO20">
            <v>8</v>
          </cell>
          <cell r="IP20">
            <v>2</v>
          </cell>
          <cell r="IV20" t="str">
            <v>Advanced Economies</v>
          </cell>
          <cell r="IW20">
            <v>0</v>
          </cell>
          <cell r="IX20">
            <v>1</v>
          </cell>
        </row>
        <row r="21">
          <cell r="A21">
            <v>1122004</v>
          </cell>
          <cell r="B21">
            <v>112</v>
          </cell>
          <cell r="C21">
            <v>2004</v>
          </cell>
          <cell r="D21" t="str">
            <v>United Kingdom</v>
          </cell>
          <cell r="E21" t="str">
            <v>EUR </v>
          </cell>
          <cell r="F21" t="str">
            <v>High income: OECD</v>
          </cell>
          <cell r="G21" t="str">
            <v>Advanced</v>
          </cell>
          <cell r="H21" t="str">
            <v>Advanced</v>
          </cell>
          <cell r="I21" t="str">
            <v>Exporter</v>
          </cell>
          <cell r="J21" t="str">
            <v>Advanced</v>
          </cell>
          <cell r="K21">
            <v>0.54591109999999998</v>
          </cell>
          <cell r="L21">
            <v>1202.3699999999999</v>
          </cell>
          <cell r="M21">
            <v>1834.4730999999999</v>
          </cell>
          <cell r="N21">
            <v>1.55166</v>
          </cell>
          <cell r="O21">
            <v>1.602014</v>
          </cell>
          <cell r="Q21">
            <v>1.109661</v>
          </cell>
          <cell r="S21">
            <v>1.1171199999999999</v>
          </cell>
          <cell r="T21">
            <v>1.1135409999999999</v>
          </cell>
          <cell r="AC21">
            <v>0.696434</v>
          </cell>
          <cell r="AI21">
            <v>0.58723400000000003</v>
          </cell>
          <cell r="AL21">
            <v>0.6264883</v>
          </cell>
          <cell r="AO21">
            <v>0.1425585</v>
          </cell>
          <cell r="AR21">
            <v>-3.7197099999999997E-2</v>
          </cell>
          <cell r="AU21">
            <v>5.4235999999999999E-2</v>
          </cell>
          <cell r="AX21">
            <v>8.1035700000000002E-2</v>
          </cell>
          <cell r="BA21">
            <v>0.70926509999999998</v>
          </cell>
          <cell r="BG21">
            <v>0.59024900000000002</v>
          </cell>
          <cell r="BJ21">
            <v>0.55072810000000005</v>
          </cell>
          <cell r="BM21">
            <v>1.31528</v>
          </cell>
          <cell r="BO21">
            <v>1.4357089999999999</v>
          </cell>
          <cell r="BP21">
            <v>2.7509890000000001</v>
          </cell>
          <cell r="BY21">
            <v>1.055601</v>
          </cell>
          <cell r="CE21">
            <v>1.6428590000000001</v>
          </cell>
          <cell r="CH21">
            <v>2.6404930000000002</v>
          </cell>
          <cell r="CK21">
            <v>0.60288580000000003</v>
          </cell>
          <cell r="CN21">
            <v>-6.2619599999999997E-2</v>
          </cell>
          <cell r="CQ21">
            <v>0.2360766</v>
          </cell>
          <cell r="CT21">
            <v>0.79808619999999997</v>
          </cell>
          <cell r="CW21">
            <v>1.0458689999999999</v>
          </cell>
          <cell r="DC21">
            <v>1.4357089999999999</v>
          </cell>
          <cell r="DF21">
            <v>2.2891469999999998</v>
          </cell>
          <cell r="DI21">
            <v>0.44199899999999998</v>
          </cell>
          <cell r="DJ21">
            <v>0.48489389999999999</v>
          </cell>
          <cell r="DK21">
            <v>0.34832970000000002</v>
          </cell>
          <cell r="DL21">
            <v>0.44199899999999998</v>
          </cell>
          <cell r="DM21">
            <v>0.34832970000000002</v>
          </cell>
          <cell r="DN21">
            <v>0.48489389999999999</v>
          </cell>
          <cell r="DO21">
            <v>74000000000</v>
          </cell>
          <cell r="DP21">
            <v>26100000000</v>
          </cell>
          <cell r="DQ21">
            <v>28300000000</v>
          </cell>
          <cell r="DR21">
            <v>19500000000</v>
          </cell>
          <cell r="DS21">
            <v>93.548469999999995</v>
          </cell>
          <cell r="DU21">
            <v>97.373869999999997</v>
          </cell>
          <cell r="EE21">
            <v>93.548469999999995</v>
          </cell>
          <cell r="EG21">
            <v>97.373859999999993</v>
          </cell>
          <cell r="EH21">
            <v>95.538510000000002</v>
          </cell>
          <cell r="EL21">
            <v>95.538510000000002</v>
          </cell>
          <cell r="FH21">
            <v>114.1848</v>
          </cell>
          <cell r="FN21">
            <v>123.19799999999999</v>
          </cell>
          <cell r="FQ21">
            <v>124.3125</v>
          </cell>
          <cell r="FT21">
            <v>37.535609999999998</v>
          </cell>
          <cell r="FW21">
            <v>20.030560000000001</v>
          </cell>
          <cell r="FZ21">
            <v>25.53471</v>
          </cell>
          <cell r="GC21">
            <v>31.372540000000001</v>
          </cell>
          <cell r="GF21">
            <v>99.754429999999999</v>
          </cell>
          <cell r="GL21">
            <v>110.6075</v>
          </cell>
          <cell r="GO21">
            <v>107.1442</v>
          </cell>
          <cell r="HJ21">
            <v>1</v>
          </cell>
          <cell r="HK21">
            <v>11900000</v>
          </cell>
          <cell r="HL21">
            <v>8891286</v>
          </cell>
          <cell r="HM21">
            <v>12900000</v>
          </cell>
          <cell r="HN21">
            <v>33600000</v>
          </cell>
          <cell r="IA21">
            <v>26</v>
          </cell>
          <cell r="IB21">
            <v>4</v>
          </cell>
          <cell r="IH21">
            <v>12</v>
          </cell>
          <cell r="II21">
            <v>11</v>
          </cell>
          <cell r="IJ21">
            <v>6</v>
          </cell>
          <cell r="IK21">
            <v>7</v>
          </cell>
          <cell r="IL21">
            <v>12</v>
          </cell>
          <cell r="IM21">
            <v>1</v>
          </cell>
          <cell r="IO21">
            <v>8</v>
          </cell>
          <cell r="IP21">
            <v>2</v>
          </cell>
          <cell r="IV21" t="str">
            <v>Advanced Economies</v>
          </cell>
          <cell r="IW21">
            <v>0</v>
          </cell>
          <cell r="IX21">
            <v>1</v>
          </cell>
        </row>
        <row r="22">
          <cell r="A22">
            <v>1122005</v>
          </cell>
          <cell r="B22">
            <v>112</v>
          </cell>
          <cell r="C22">
            <v>2005</v>
          </cell>
          <cell r="D22" t="str">
            <v>United Kingdom</v>
          </cell>
          <cell r="E22" t="str">
            <v>EUR </v>
          </cell>
          <cell r="F22" t="str">
            <v>High income: OECD</v>
          </cell>
          <cell r="G22" t="str">
            <v>Advanced</v>
          </cell>
          <cell r="H22" t="str">
            <v>Advanced</v>
          </cell>
          <cell r="I22" t="str">
            <v>Exporter</v>
          </cell>
          <cell r="J22" t="str">
            <v>Advanced</v>
          </cell>
          <cell r="K22">
            <v>0.54932959999999997</v>
          </cell>
          <cell r="L22">
            <v>1254.2919999999999</v>
          </cell>
          <cell r="M22">
            <v>1933.0193999999999</v>
          </cell>
          <cell r="N22">
            <v>1.584193</v>
          </cell>
          <cell r="O22">
            <v>1.6523870000000001</v>
          </cell>
          <cell r="Q22">
            <v>1.059626</v>
          </cell>
          <cell r="S22">
            <v>1.070117</v>
          </cell>
          <cell r="T22">
            <v>1.0653440000000001</v>
          </cell>
          <cell r="AC22">
            <v>0.68082600000000004</v>
          </cell>
          <cell r="AI22">
            <v>0.59365400000000002</v>
          </cell>
          <cell r="AL22">
            <v>0.62260680000000002</v>
          </cell>
          <cell r="AO22">
            <v>0.11892079999999999</v>
          </cell>
          <cell r="AR22">
            <v>-6.9934099999999999E-2</v>
          </cell>
          <cell r="AU22">
            <v>4.66127E-2</v>
          </cell>
          <cell r="AX22">
            <v>7.4978600000000006E-2</v>
          </cell>
          <cell r="BA22">
            <v>0.7847153</v>
          </cell>
          <cell r="BG22">
            <v>0.59591550000000004</v>
          </cell>
          <cell r="BJ22">
            <v>0.63616320000000004</v>
          </cell>
          <cell r="BM22">
            <v>1.1720680000000001</v>
          </cell>
          <cell r="BO22">
            <v>1.4179710000000001</v>
          </cell>
          <cell r="BP22">
            <v>2.590039</v>
          </cell>
          <cell r="BY22">
            <v>0.9625705</v>
          </cell>
          <cell r="CE22">
            <v>1.5086010000000001</v>
          </cell>
          <cell r="CH22">
            <v>2.4931719999999999</v>
          </cell>
          <cell r="CK22">
            <v>0.47969780000000001</v>
          </cell>
          <cell r="CN22">
            <v>-0.16298460000000001</v>
          </cell>
          <cell r="CQ22">
            <v>0.14784159999999999</v>
          </cell>
          <cell r="CT22">
            <v>0.72443489999999999</v>
          </cell>
          <cell r="CW22">
            <v>0.9625705</v>
          </cell>
          <cell r="DC22">
            <v>1.4179710000000001</v>
          </cell>
          <cell r="DF22">
            <v>2.4077730000000002</v>
          </cell>
          <cell r="DI22">
            <v>0.52456700000000001</v>
          </cell>
          <cell r="DJ22">
            <v>0.58226999999999995</v>
          </cell>
          <cell r="DK22">
            <v>0.4227572</v>
          </cell>
          <cell r="DL22">
            <v>0.52456700000000001</v>
          </cell>
          <cell r="DM22">
            <v>0.4227572</v>
          </cell>
          <cell r="DN22">
            <v>0.58226999999999995</v>
          </cell>
          <cell r="DO22">
            <v>76100000000</v>
          </cell>
          <cell r="DP22">
            <v>25300000000</v>
          </cell>
          <cell r="DQ22">
            <v>30300000000</v>
          </cell>
          <cell r="DR22">
            <v>20600000000</v>
          </cell>
          <cell r="DS22">
            <v>73.957509999999999</v>
          </cell>
          <cell r="DU22">
            <v>80.749300000000005</v>
          </cell>
          <cell r="EE22">
            <v>49.448700000000002</v>
          </cell>
          <cell r="EG22">
            <v>60.105739999999997</v>
          </cell>
          <cell r="EH22">
            <v>77.659229999999994</v>
          </cell>
          <cell r="EL22">
            <v>55.257100000000001</v>
          </cell>
          <cell r="FH22">
            <v>93.435069999999996</v>
          </cell>
          <cell r="FN22">
            <v>112.1391</v>
          </cell>
          <cell r="FQ22">
            <v>104.8938</v>
          </cell>
          <cell r="FT22">
            <v>55.370289999999997</v>
          </cell>
          <cell r="FW22">
            <v>39.732880000000002</v>
          </cell>
          <cell r="FZ22">
            <v>72.194550000000007</v>
          </cell>
          <cell r="GC22">
            <v>58.316119999999998</v>
          </cell>
          <cell r="GF22">
            <v>88.135490000000004</v>
          </cell>
          <cell r="GL22">
            <v>101.2869</v>
          </cell>
          <cell r="GO22">
            <v>99.097880000000004</v>
          </cell>
          <cell r="HJ22">
            <v>1</v>
          </cell>
          <cell r="HK22">
            <v>11000000</v>
          </cell>
          <cell r="HL22">
            <v>8953187</v>
          </cell>
          <cell r="HM22">
            <v>13200000</v>
          </cell>
          <cell r="HN22">
            <v>33100000</v>
          </cell>
          <cell r="IA22">
            <v>26</v>
          </cell>
          <cell r="IB22">
            <v>4</v>
          </cell>
          <cell r="IH22">
            <v>13</v>
          </cell>
          <cell r="II22">
            <v>10</v>
          </cell>
          <cell r="IJ22">
            <v>5</v>
          </cell>
          <cell r="IK22">
            <v>5</v>
          </cell>
          <cell r="IL22">
            <v>11</v>
          </cell>
          <cell r="IM22">
            <v>5</v>
          </cell>
          <cell r="IO22">
            <v>8</v>
          </cell>
          <cell r="IP22">
            <v>2</v>
          </cell>
          <cell r="IV22" t="str">
            <v>Advanced Economies</v>
          </cell>
          <cell r="IW22">
            <v>0</v>
          </cell>
          <cell r="IX22">
            <v>1</v>
          </cell>
        </row>
        <row r="23">
          <cell r="A23">
            <v>1122006</v>
          </cell>
          <cell r="B23">
            <v>112</v>
          </cell>
          <cell r="C23">
            <v>2006</v>
          </cell>
          <cell r="D23" t="str">
            <v>United Kingdom</v>
          </cell>
          <cell r="E23" t="str">
            <v>EUR </v>
          </cell>
          <cell r="F23" t="str">
            <v>High income: OECD</v>
          </cell>
          <cell r="G23" t="str">
            <v>Advanced</v>
          </cell>
          <cell r="H23" t="str">
            <v>Advanced</v>
          </cell>
          <cell r="I23" t="str">
            <v>Exporter</v>
          </cell>
          <cell r="J23" t="str">
            <v>Advanced</v>
          </cell>
          <cell r="K23">
            <v>0.54270260000000003</v>
          </cell>
          <cell r="L23">
            <v>1328.597</v>
          </cell>
          <cell r="M23">
            <v>2047.5053</v>
          </cell>
          <cell r="N23">
            <v>1.6519740000000001</v>
          </cell>
          <cell r="O23">
            <v>1.7612110000000001</v>
          </cell>
          <cell r="Q23">
            <v>1.157532</v>
          </cell>
          <cell r="S23">
            <v>1.172863</v>
          </cell>
          <cell r="T23">
            <v>1.1660889999999999</v>
          </cell>
          <cell r="AC23">
            <v>0.75763849999999999</v>
          </cell>
          <cell r="AI23">
            <v>0.64558599999999999</v>
          </cell>
          <cell r="AL23">
            <v>0.6822762</v>
          </cell>
          <cell r="AO23">
            <v>0.15338299999999999</v>
          </cell>
          <cell r="AR23">
            <v>-8.91652E-2</v>
          </cell>
          <cell r="AU23">
            <v>4.8973500000000003E-2</v>
          </cell>
          <cell r="AX23">
            <v>9.0487899999999996E-2</v>
          </cell>
          <cell r="BA23">
            <v>0.79781619999999998</v>
          </cell>
          <cell r="BG23">
            <v>0.65341050000000001</v>
          </cell>
          <cell r="BJ23">
            <v>0.67062489999999997</v>
          </cell>
          <cell r="BM23">
            <v>1.1573899999999999</v>
          </cell>
          <cell r="BO23">
            <v>1.481562</v>
          </cell>
          <cell r="BP23">
            <v>2.6389520000000002</v>
          </cell>
          <cell r="BY23">
            <v>0.94180870000000005</v>
          </cell>
          <cell r="CE23">
            <v>1.500939</v>
          </cell>
          <cell r="CH23">
            <v>2.4548109999999999</v>
          </cell>
          <cell r="CK23">
            <v>0.46148119999999998</v>
          </cell>
          <cell r="CN23">
            <v>-0.17943870000000001</v>
          </cell>
          <cell r="CQ23">
            <v>0.22244939999999999</v>
          </cell>
          <cell r="CT23">
            <v>0.75722270000000003</v>
          </cell>
          <cell r="CW23">
            <v>0.89585199999999998</v>
          </cell>
          <cell r="DC23">
            <v>1.481562</v>
          </cell>
          <cell r="DF23">
            <v>2.3357559999999999</v>
          </cell>
          <cell r="DI23">
            <v>0.49444199999999999</v>
          </cell>
          <cell r="DJ23">
            <v>0.58834799999999998</v>
          </cell>
          <cell r="DK23">
            <v>0.49916509999999997</v>
          </cell>
          <cell r="DL23">
            <v>0.49444199999999999</v>
          </cell>
          <cell r="DM23">
            <v>0.49916509999999997</v>
          </cell>
          <cell r="DN23">
            <v>0.58834799999999998</v>
          </cell>
          <cell r="DO23">
            <v>76300000000</v>
          </cell>
          <cell r="DP23">
            <v>24500000000</v>
          </cell>
          <cell r="DQ23">
            <v>30900000000</v>
          </cell>
          <cell r="DR23">
            <v>20900000000</v>
          </cell>
          <cell r="DS23">
            <v>121.75239999999999</v>
          </cell>
          <cell r="DU23">
            <v>120.2072</v>
          </cell>
          <cell r="EE23">
            <v>-132.5907</v>
          </cell>
          <cell r="EG23">
            <v>-8588.3189999999995</v>
          </cell>
          <cell r="EH23">
            <v>120.8899</v>
          </cell>
          <cell r="EL23">
            <v>-4852.3950000000004</v>
          </cell>
          <cell r="FH23">
            <v>118.03749999999999</v>
          </cell>
          <cell r="FN23">
            <v>127.15770000000001</v>
          </cell>
          <cell r="FQ23">
            <v>124.13460000000001</v>
          </cell>
          <cell r="FT23">
            <v>68.095320000000001</v>
          </cell>
          <cell r="FW23">
            <v>52.444960000000002</v>
          </cell>
          <cell r="FZ23">
            <v>87.751080000000002</v>
          </cell>
          <cell r="GC23">
            <v>78.441909999999993</v>
          </cell>
          <cell r="GF23">
            <v>103.1601</v>
          </cell>
          <cell r="GL23">
            <v>120.2072</v>
          </cell>
          <cell r="GO23">
            <v>115.3982</v>
          </cell>
          <cell r="HJ23">
            <v>1</v>
          </cell>
          <cell r="HK23">
            <v>9964571</v>
          </cell>
          <cell r="HL23">
            <v>8522245</v>
          </cell>
          <cell r="HM23">
            <v>12600000</v>
          </cell>
          <cell r="HN23">
            <v>31100000</v>
          </cell>
          <cell r="IA23">
            <v>26</v>
          </cell>
          <cell r="IB23">
            <v>4</v>
          </cell>
          <cell r="IH23">
            <v>10</v>
          </cell>
          <cell r="II23">
            <v>14</v>
          </cell>
          <cell r="IJ23">
            <v>6</v>
          </cell>
          <cell r="IK23">
            <v>5</v>
          </cell>
          <cell r="IL23">
            <v>9</v>
          </cell>
          <cell r="IM23">
            <v>5</v>
          </cell>
          <cell r="IO23">
            <v>8</v>
          </cell>
          <cell r="IP23">
            <v>2</v>
          </cell>
          <cell r="IV23" t="str">
            <v>Advanced Economies</v>
          </cell>
          <cell r="IW23">
            <v>0</v>
          </cell>
          <cell r="IX23">
            <v>1</v>
          </cell>
        </row>
        <row r="24">
          <cell r="A24">
            <v>1122007</v>
          </cell>
          <cell r="B24">
            <v>112</v>
          </cell>
          <cell r="C24">
            <v>2007</v>
          </cell>
          <cell r="D24" t="str">
            <v>United Kingdom</v>
          </cell>
          <cell r="E24" t="str">
            <v>EUR </v>
          </cell>
          <cell r="F24" t="str">
            <v>High income: OECD</v>
          </cell>
          <cell r="G24" t="str">
            <v>Advanced</v>
          </cell>
          <cell r="H24" t="str">
            <v>Advanced</v>
          </cell>
          <cell r="I24" t="str">
            <v>Exporter</v>
          </cell>
          <cell r="J24" t="str">
            <v>Advanced</v>
          </cell>
          <cell r="K24">
            <v>0.49958059999999999</v>
          </cell>
          <cell r="L24">
            <v>1405.796</v>
          </cell>
          <cell r="M24">
            <v>2179.9427000000001</v>
          </cell>
          <cell r="N24">
            <v>2.0444810000000002</v>
          </cell>
          <cell r="O24">
            <v>2.1185610000000001</v>
          </cell>
          <cell r="Q24">
            <v>1.334832</v>
          </cell>
          <cell r="S24">
            <v>1.345871</v>
          </cell>
          <cell r="T24">
            <v>1.34114</v>
          </cell>
          <cell r="AC24">
            <v>0.89289929999999995</v>
          </cell>
          <cell r="AI24">
            <v>0.71870449999999997</v>
          </cell>
          <cell r="AL24">
            <v>0.74298310000000001</v>
          </cell>
          <cell r="AO24">
            <v>-6.3067999999999999E-2</v>
          </cell>
          <cell r="AR24">
            <v>-0.30775859999999999</v>
          </cell>
          <cell r="AU24">
            <v>-3.4290599999999997E-2</v>
          </cell>
          <cell r="AX24">
            <v>-3.8548899999999997E-2</v>
          </cell>
          <cell r="BA24">
            <v>0.9159138</v>
          </cell>
          <cell r="BG24">
            <v>0.68249389999999999</v>
          </cell>
          <cell r="BJ24">
            <v>0.7580173</v>
          </cell>
          <cell r="BM24">
            <v>1.1288370000000001</v>
          </cell>
          <cell r="BO24">
            <v>1.5177229999999999</v>
          </cell>
          <cell r="BP24">
            <v>2.64656</v>
          </cell>
          <cell r="BY24">
            <v>0.9412566</v>
          </cell>
          <cell r="CE24">
            <v>1.5056229999999999</v>
          </cell>
          <cell r="CH24">
            <v>2.4151530000000001</v>
          </cell>
          <cell r="CK24">
            <v>-0.31328539999999999</v>
          </cell>
          <cell r="CN24">
            <v>-0.37832690000000002</v>
          </cell>
          <cell r="CQ24">
            <v>-0.32154949999999999</v>
          </cell>
          <cell r="CT24">
            <v>-0.49702499999999999</v>
          </cell>
          <cell r="CW24">
            <v>0.88657260000000004</v>
          </cell>
          <cell r="DC24">
            <v>1.4205749999999999</v>
          </cell>
          <cell r="DF24">
            <v>2.34667</v>
          </cell>
          <cell r="DI24">
            <v>0.70964910000000003</v>
          </cell>
          <cell r="DJ24">
            <v>0.77269010000000005</v>
          </cell>
          <cell r="DK24">
            <v>0.71828780000000003</v>
          </cell>
          <cell r="DL24">
            <v>0.70964910000000003</v>
          </cell>
          <cell r="DM24">
            <v>0.71828780000000003</v>
          </cell>
          <cell r="DN24">
            <v>0.77269010000000005</v>
          </cell>
          <cell r="DO24">
            <v>76000000000</v>
          </cell>
          <cell r="DP24">
            <v>23800000000</v>
          </cell>
          <cell r="DQ24">
            <v>31700000000</v>
          </cell>
          <cell r="DR24">
            <v>20400000000</v>
          </cell>
          <cell r="DS24">
            <v>133.33789999999999</v>
          </cell>
          <cell r="DU24">
            <v>131.9949</v>
          </cell>
          <cell r="EE24">
            <v>144.85400000000001</v>
          </cell>
          <cell r="EG24">
            <v>153.73750000000001</v>
          </cell>
          <cell r="EH24">
            <v>132.57040000000001</v>
          </cell>
          <cell r="EL24">
            <v>149.93049999999999</v>
          </cell>
          <cell r="FH24">
            <v>129.63560000000001</v>
          </cell>
          <cell r="FN24">
            <v>129.54509999999999</v>
          </cell>
          <cell r="FQ24">
            <v>128.8031</v>
          </cell>
          <cell r="FT24">
            <v>42.377409999999998</v>
          </cell>
          <cell r="FW24">
            <v>20.531890000000001</v>
          </cell>
          <cell r="FZ24">
            <v>55.634320000000002</v>
          </cell>
          <cell r="GC24">
            <v>52.386409999999998</v>
          </cell>
          <cell r="GF24">
            <v>119.4877</v>
          </cell>
          <cell r="GL24">
            <v>127.714</v>
          </cell>
          <cell r="GO24">
            <v>129.17259999999999</v>
          </cell>
          <cell r="HJ24">
            <v>1</v>
          </cell>
          <cell r="HK24">
            <v>8418908</v>
          </cell>
          <cell r="HL24">
            <v>7225238</v>
          </cell>
          <cell r="HM24">
            <v>11200000</v>
          </cell>
          <cell r="HN24">
            <v>26900000</v>
          </cell>
          <cell r="IA24">
            <v>31</v>
          </cell>
          <cell r="IB24">
            <v>2</v>
          </cell>
          <cell r="ID24">
            <v>1</v>
          </cell>
          <cell r="IH24">
            <v>11</v>
          </cell>
          <cell r="II24">
            <v>3</v>
          </cell>
          <cell r="IJ24">
            <v>8</v>
          </cell>
          <cell r="IK24">
            <v>6</v>
          </cell>
          <cell r="IL24">
            <v>7</v>
          </cell>
          <cell r="IM24">
            <v>16</v>
          </cell>
          <cell r="IO24">
            <v>8</v>
          </cell>
          <cell r="IP24">
            <v>2</v>
          </cell>
          <cell r="IV24" t="str">
            <v>Advanced Economies</v>
          </cell>
          <cell r="IW24">
            <v>0</v>
          </cell>
          <cell r="IX24">
            <v>1</v>
          </cell>
        </row>
        <row r="25">
          <cell r="A25">
            <v>1122008</v>
          </cell>
          <cell r="B25">
            <v>112</v>
          </cell>
          <cell r="C25">
            <v>2008</v>
          </cell>
          <cell r="D25" t="str">
            <v>United Kingdom</v>
          </cell>
          <cell r="E25" t="str">
            <v>EUR </v>
          </cell>
          <cell r="F25" t="str">
            <v>High income: OECD</v>
          </cell>
          <cell r="G25" t="str">
            <v>Advanced</v>
          </cell>
          <cell r="H25" t="str">
            <v>Advanced</v>
          </cell>
          <cell r="I25" t="str">
            <v>Exporter</v>
          </cell>
          <cell r="J25" t="str">
            <v>Advanced</v>
          </cell>
          <cell r="K25">
            <v>0.53959429999999997</v>
          </cell>
          <cell r="L25">
            <v>1433.87</v>
          </cell>
          <cell r="M25">
            <v>2203.7163</v>
          </cell>
          <cell r="N25">
            <v>1.5086759999999999</v>
          </cell>
          <cell r="O25">
            <v>1.7052320000000001</v>
          </cell>
          <cell r="Q25">
            <v>1.013131</v>
          </cell>
          <cell r="S25">
            <v>1.041723</v>
          </cell>
          <cell r="T25">
            <v>1.0297959999999999</v>
          </cell>
          <cell r="AC25">
            <v>0.85056849999999995</v>
          </cell>
          <cell r="AI25">
            <v>0.72391030000000001</v>
          </cell>
          <cell r="AL25">
            <v>0.76485360000000002</v>
          </cell>
          <cell r="AO25">
            <v>0.41195039999999999</v>
          </cell>
          <cell r="AR25">
            <v>-3.5188499999999998E-2</v>
          </cell>
          <cell r="AU25">
            <v>0.38148870000000001</v>
          </cell>
          <cell r="AX25">
            <v>0.36968980000000001</v>
          </cell>
          <cell r="BA25">
            <v>0.92113999999999996</v>
          </cell>
          <cell r="BG25">
            <v>0.69892379999999998</v>
          </cell>
          <cell r="BJ25">
            <v>0.77781690000000003</v>
          </cell>
          <cell r="BM25">
            <v>0.85954680000000006</v>
          </cell>
          <cell r="BO25">
            <v>1.234893</v>
          </cell>
          <cell r="BP25">
            <v>2.0944400000000001</v>
          </cell>
          <cell r="BY25">
            <v>0.78005690000000005</v>
          </cell>
          <cell r="CE25">
            <v>1.3215840000000001</v>
          </cell>
          <cell r="CH25">
            <v>2.077321</v>
          </cell>
          <cell r="CK25">
            <v>0.74856020000000001</v>
          </cell>
          <cell r="CN25">
            <v>-0.12167939999999999</v>
          </cell>
          <cell r="CQ25">
            <v>1.0576810000000001</v>
          </cell>
          <cell r="CT25">
            <v>2.0944400000000001</v>
          </cell>
          <cell r="CW25">
            <v>0.74126999999999998</v>
          </cell>
          <cell r="DC25">
            <v>1.272186</v>
          </cell>
          <cell r="DF25">
            <v>2.0163899999999999</v>
          </cell>
          <cell r="DI25">
            <v>0.49554500000000001</v>
          </cell>
          <cell r="DJ25">
            <v>0.66350900000000002</v>
          </cell>
          <cell r="DK25">
            <v>0.40219709999999997</v>
          </cell>
          <cell r="DL25">
            <v>0.49554500000000001</v>
          </cell>
          <cell r="DM25">
            <v>0.40219709999999997</v>
          </cell>
          <cell r="DN25">
            <v>0.66350900000000002</v>
          </cell>
          <cell r="DO25">
            <v>74000000000</v>
          </cell>
          <cell r="DP25">
            <v>22500000000</v>
          </cell>
          <cell r="DQ25">
            <v>31500000000</v>
          </cell>
          <cell r="DR25">
            <v>19900000000</v>
          </cell>
          <cell r="DS25">
            <v>25.792380000000001</v>
          </cell>
          <cell r="DU25">
            <v>69.382310000000004</v>
          </cell>
          <cell r="DV25">
            <v>177.0239</v>
          </cell>
          <cell r="DX25">
            <v>174.58179999999999</v>
          </cell>
          <cell r="EE25">
            <v>237.92189999999999</v>
          </cell>
          <cell r="EG25">
            <v>493.8639</v>
          </cell>
          <cell r="EH25">
            <v>51.198979999999999</v>
          </cell>
          <cell r="EI25">
            <v>175.60050000000001</v>
          </cell>
          <cell r="EL25">
            <v>387.09890000000001</v>
          </cell>
          <cell r="FH25">
            <v>83.593739999999997</v>
          </cell>
          <cell r="FI25">
            <v>152.89500000000001</v>
          </cell>
          <cell r="FN25">
            <v>114.6926</v>
          </cell>
          <cell r="FO25">
            <v>145.71549999999999</v>
          </cell>
          <cell r="FQ25">
            <v>107.8807</v>
          </cell>
          <cell r="FR25">
            <v>148.57380000000001</v>
          </cell>
          <cell r="FT25">
            <v>98.500619999999998</v>
          </cell>
          <cell r="FU25">
            <v>5.3826429999999998</v>
          </cell>
          <cell r="FW25">
            <v>53.528559999999999</v>
          </cell>
          <cell r="FX25">
            <v>0.70036529999999997</v>
          </cell>
          <cell r="FZ25">
            <v>150.6711</v>
          </cell>
          <cell r="GA25">
            <v>6.4692299999999996</v>
          </cell>
          <cell r="GC25">
            <v>112.9669</v>
          </cell>
          <cell r="GD25">
            <v>5.2655700000000003</v>
          </cell>
          <cell r="GF25">
            <v>45.50788</v>
          </cell>
          <cell r="GG25">
            <v>148.971</v>
          </cell>
          <cell r="GL25">
            <v>102.8472</v>
          </cell>
          <cell r="GM25">
            <v>145.1481</v>
          </cell>
          <cell r="GO25">
            <v>95.695329999999998</v>
          </cell>
          <cell r="GP25">
            <v>142.90309999999999</v>
          </cell>
          <cell r="GR25">
            <v>0</v>
          </cell>
          <cell r="GT25">
            <v>0</v>
          </cell>
          <cell r="GU25">
            <v>0</v>
          </cell>
          <cell r="GX25">
            <v>0</v>
          </cell>
          <cell r="GY25">
            <v>0</v>
          </cell>
          <cell r="GZ25">
            <v>0</v>
          </cell>
          <cell r="HA25">
            <v>0</v>
          </cell>
          <cell r="HD25">
            <v>0</v>
          </cell>
          <cell r="HF25">
            <v>0</v>
          </cell>
          <cell r="HG25">
            <v>0</v>
          </cell>
          <cell r="HJ25">
            <v>1</v>
          </cell>
          <cell r="HK25">
            <v>8442489</v>
          </cell>
          <cell r="HL25">
            <v>7459780</v>
          </cell>
          <cell r="HM25">
            <v>11800000</v>
          </cell>
          <cell r="HN25">
            <v>27700000</v>
          </cell>
          <cell r="HO25">
            <v>0</v>
          </cell>
          <cell r="HP25">
            <v>0</v>
          </cell>
          <cell r="HR25">
            <v>0</v>
          </cell>
          <cell r="IA25">
            <v>31</v>
          </cell>
          <cell r="IB25">
            <v>3</v>
          </cell>
          <cell r="IH25">
            <v>29</v>
          </cell>
          <cell r="II25">
            <v>6</v>
          </cell>
          <cell r="IJ25">
            <v>2</v>
          </cell>
          <cell r="IK25">
            <v>6</v>
          </cell>
          <cell r="IL25">
            <v>10</v>
          </cell>
          <cell r="IO25">
            <v>9</v>
          </cell>
          <cell r="IP25">
            <v>1</v>
          </cell>
          <cell r="IV25" t="str">
            <v>Advanced Economies</v>
          </cell>
          <cell r="IW25">
            <v>0</v>
          </cell>
          <cell r="IX25">
            <v>1</v>
          </cell>
        </row>
        <row r="26">
          <cell r="A26">
            <v>1122009</v>
          </cell>
          <cell r="B26">
            <v>112</v>
          </cell>
          <cell r="C26">
            <v>2009</v>
          </cell>
          <cell r="D26" t="str">
            <v>United Kingdom</v>
          </cell>
          <cell r="E26" t="str">
            <v>EUR </v>
          </cell>
          <cell r="F26" t="str">
            <v>High income: OECD</v>
          </cell>
          <cell r="G26" t="str">
            <v>Advanced</v>
          </cell>
          <cell r="H26" t="str">
            <v>Advanced</v>
          </cell>
          <cell r="I26" t="str">
            <v>Exporter</v>
          </cell>
          <cell r="J26" t="str">
            <v>Advanced</v>
          </cell>
          <cell r="K26">
            <v>0.63919079999999995</v>
          </cell>
          <cell r="L26">
            <v>1393.854</v>
          </cell>
          <cell r="M26">
            <v>2129.5776000000001</v>
          </cell>
          <cell r="N26">
            <v>1.747142</v>
          </cell>
          <cell r="O26">
            <v>1.7654209999999999</v>
          </cell>
          <cell r="Q26">
            <v>1.1454279999999999</v>
          </cell>
          <cell r="S26">
            <v>1.1478120000000001</v>
          </cell>
          <cell r="T26">
            <v>1.1468240000000001</v>
          </cell>
          <cell r="AC26">
            <v>0.93609209999999998</v>
          </cell>
          <cell r="AI26">
            <v>0.79305950000000003</v>
          </cell>
          <cell r="AL26">
            <v>0.85102710000000004</v>
          </cell>
          <cell r="AO26">
            <v>0.17818990000000001</v>
          </cell>
          <cell r="AR26">
            <v>-0.1439455</v>
          </cell>
          <cell r="AU26">
            <v>9.55014E-2</v>
          </cell>
          <cell r="AX26">
            <v>0.15974469999999999</v>
          </cell>
          <cell r="BA26">
            <v>0.86049350000000002</v>
          </cell>
          <cell r="BG26">
            <v>0.63901850000000004</v>
          </cell>
          <cell r="BJ26">
            <v>0.70912710000000001</v>
          </cell>
          <cell r="BM26">
            <v>1.1302160000000001</v>
          </cell>
          <cell r="BO26">
            <v>1.601529</v>
          </cell>
          <cell r="BP26">
            <v>2.7317450000000001</v>
          </cell>
          <cell r="BY26">
            <v>0.9614296</v>
          </cell>
          <cell r="CE26">
            <v>1.5966659999999999</v>
          </cell>
          <cell r="CH26">
            <v>2.5429629999999999</v>
          </cell>
          <cell r="CK26">
            <v>0.51724590000000004</v>
          </cell>
          <cell r="CN26">
            <v>-0.15652460000000001</v>
          </cell>
          <cell r="CQ26">
            <v>0.28305550000000002</v>
          </cell>
          <cell r="CT26">
            <v>1.192847</v>
          </cell>
          <cell r="CW26">
            <v>0.89220639999999996</v>
          </cell>
          <cell r="DC26">
            <v>1.261576</v>
          </cell>
          <cell r="DF26">
            <v>2.1193710000000001</v>
          </cell>
          <cell r="DI26">
            <v>0.60171399999999997</v>
          </cell>
          <cell r="DJ26">
            <v>0.61760899999999996</v>
          </cell>
          <cell r="DK26">
            <v>0.52660989999999996</v>
          </cell>
          <cell r="DL26">
            <v>0.60171399999999997</v>
          </cell>
          <cell r="DM26">
            <v>0.52660989999999996</v>
          </cell>
          <cell r="DN26">
            <v>0.61760899999999996</v>
          </cell>
          <cell r="DO26">
            <v>71100000000</v>
          </cell>
          <cell r="DP26">
            <v>21500000000</v>
          </cell>
          <cell r="DQ26">
            <v>30400000000</v>
          </cell>
          <cell r="DR26">
            <v>19200000000</v>
          </cell>
          <cell r="DS26">
            <v>160.70179999999999</v>
          </cell>
          <cell r="DU26">
            <v>161.46</v>
          </cell>
          <cell r="DV26">
            <v>79.733339999999998</v>
          </cell>
          <cell r="DX26">
            <v>98.065839999999994</v>
          </cell>
          <cell r="DY26">
            <v>258.22590000000002</v>
          </cell>
          <cell r="EA26">
            <v>566.91049999999996</v>
          </cell>
          <cell r="EE26">
            <v>258.22590000000002</v>
          </cell>
          <cell r="EG26">
            <v>566.91049999999996</v>
          </cell>
          <cell r="EH26">
            <v>161.14590000000001</v>
          </cell>
          <cell r="EI26">
            <v>90.471810000000005</v>
          </cell>
          <cell r="EJ26">
            <v>439.04140000000001</v>
          </cell>
          <cell r="EL26">
            <v>439.04140000000001</v>
          </cell>
          <cell r="EM26">
            <v>18</v>
          </cell>
          <cell r="EN26">
            <v>3</v>
          </cell>
          <cell r="EO26">
            <v>2</v>
          </cell>
          <cell r="EP26">
            <v>2</v>
          </cell>
          <cell r="EQ26">
            <v>1</v>
          </cell>
          <cell r="ER26">
            <v>8</v>
          </cell>
          <cell r="ET26">
            <v>4</v>
          </cell>
          <cell r="EU26">
            <v>3</v>
          </cell>
          <cell r="EV26">
            <v>2</v>
          </cell>
          <cell r="EW26">
            <v>4</v>
          </cell>
          <cell r="EX26">
            <v>6</v>
          </cell>
          <cell r="EY26">
            <v>32</v>
          </cell>
          <cell r="FA26">
            <v>6</v>
          </cell>
          <cell r="FB26">
            <v>2</v>
          </cell>
          <cell r="FC26">
            <v>1</v>
          </cell>
          <cell r="FF26">
            <v>1</v>
          </cell>
          <cell r="FH26">
            <v>151.48500000000001</v>
          </cell>
          <cell r="FI26">
            <v>99.904240000000001</v>
          </cell>
          <cell r="FJ26">
            <v>210.5264</v>
          </cell>
          <cell r="FN26">
            <v>159.02590000000001</v>
          </cell>
          <cell r="FO26">
            <v>113.74</v>
          </cell>
          <cell r="FP26">
            <v>116.5367</v>
          </cell>
          <cell r="FQ26">
            <v>157.35830000000001</v>
          </cell>
          <cell r="FR26">
            <v>106.0779</v>
          </cell>
          <cell r="FS26">
            <v>152.3682</v>
          </cell>
          <cell r="FT26">
            <v>88.681880000000007</v>
          </cell>
          <cell r="FU26">
            <v>1.1769320000000001</v>
          </cell>
          <cell r="FV26">
            <v>2.2526570000000001</v>
          </cell>
          <cell r="FW26">
            <v>27.058920000000001</v>
          </cell>
          <cell r="FX26">
            <v>0.65667299999999995</v>
          </cell>
          <cell r="FY26">
            <v>0.83319129999999997</v>
          </cell>
          <cell r="FZ26">
            <v>104.70959999999999</v>
          </cell>
          <cell r="GA26">
            <v>12.27225</v>
          </cell>
          <cell r="GB26">
            <v>0</v>
          </cell>
          <cell r="GC26">
            <v>89.731719999999996</v>
          </cell>
          <cell r="GD26">
            <v>10.31593</v>
          </cell>
          <cell r="GE26">
            <v>2.1403300000000001</v>
          </cell>
          <cell r="GF26">
            <v>133.2184</v>
          </cell>
          <cell r="GG26">
            <v>101.72539999999999</v>
          </cell>
          <cell r="GH26">
            <v>173.69569999999999</v>
          </cell>
          <cell r="GL26">
            <v>139.74709999999999</v>
          </cell>
          <cell r="GM26">
            <v>100.77979999999999</v>
          </cell>
          <cell r="GN26">
            <v>219.2628</v>
          </cell>
          <cell r="GO26">
            <v>134.2766</v>
          </cell>
          <cell r="GP26">
            <v>101.7814</v>
          </cell>
          <cell r="GQ26">
            <v>213.62020000000001</v>
          </cell>
          <cell r="GR26">
            <v>-0.17440739999999999</v>
          </cell>
          <cell r="GT26">
            <v>-0.26644810000000002</v>
          </cell>
          <cell r="GU26">
            <v>-0.46132919999999999</v>
          </cell>
          <cell r="GX26">
            <v>0.60509029999999997</v>
          </cell>
          <cell r="GY26">
            <v>0.1692293</v>
          </cell>
          <cell r="GZ26">
            <v>0.62796379999999996</v>
          </cell>
          <cell r="HA26">
            <v>1.2409779999999999</v>
          </cell>
          <cell r="HD26">
            <v>-0.16866449999999999</v>
          </cell>
          <cell r="HF26">
            <v>-0.23127790000000001</v>
          </cell>
          <cell r="HG26">
            <v>-0.34659050000000002</v>
          </cell>
          <cell r="HJ26">
            <v>1</v>
          </cell>
          <cell r="HK26">
            <v>9810824</v>
          </cell>
          <cell r="HL26">
            <v>8734765</v>
          </cell>
          <cell r="HM26">
            <v>13900000</v>
          </cell>
          <cell r="HN26">
            <v>32400000</v>
          </cell>
          <cell r="HO26">
            <v>-0.63730549999999997</v>
          </cell>
          <cell r="HP26">
            <v>-0.2706694</v>
          </cell>
          <cell r="HR26">
            <v>-0.36663600000000002</v>
          </cell>
          <cell r="IA26">
            <v>32</v>
          </cell>
          <cell r="IB26">
            <v>2</v>
          </cell>
          <cell r="IH26">
            <v>18</v>
          </cell>
          <cell r="II26">
            <v>10</v>
          </cell>
          <cell r="IJ26">
            <v>4</v>
          </cell>
          <cell r="IK26">
            <v>3</v>
          </cell>
          <cell r="IL26">
            <v>7</v>
          </cell>
          <cell r="IM26">
            <v>9</v>
          </cell>
          <cell r="IO26">
            <v>9</v>
          </cell>
          <cell r="IP26">
            <v>1</v>
          </cell>
          <cell r="IV26" t="str">
            <v>Advanced Economies</v>
          </cell>
          <cell r="IW26">
            <v>0</v>
          </cell>
          <cell r="IX26">
            <v>1</v>
          </cell>
        </row>
        <row r="27">
          <cell r="A27">
            <v>1122010</v>
          </cell>
          <cell r="B27">
            <v>112</v>
          </cell>
          <cell r="C27">
            <v>2010</v>
          </cell>
          <cell r="D27" t="str">
            <v>United Kingdom</v>
          </cell>
          <cell r="E27" t="str">
            <v>EUR </v>
          </cell>
          <cell r="F27" t="str">
            <v>High income: OECD</v>
          </cell>
          <cell r="G27" t="str">
            <v>Advanced</v>
          </cell>
          <cell r="H27" t="str">
            <v>Advanced</v>
          </cell>
          <cell r="I27" t="str">
            <v>Exporter</v>
          </cell>
          <cell r="J27" t="str">
            <v>Advanced</v>
          </cell>
          <cell r="K27">
            <v>0.646783</v>
          </cell>
          <cell r="L27">
            <v>1463.7339999999999</v>
          </cell>
          <cell r="M27">
            <v>2199.1619000000001</v>
          </cell>
          <cell r="N27">
            <v>1.881731</v>
          </cell>
          <cell r="O27">
            <v>1.94126</v>
          </cell>
          <cell r="Q27">
            <v>1.1991000000000001</v>
          </cell>
          <cell r="S27">
            <v>1.2079580000000001</v>
          </cell>
          <cell r="T27">
            <v>1.2044159999999999</v>
          </cell>
          <cell r="AC27">
            <v>0.94439799999999996</v>
          </cell>
          <cell r="AI27">
            <v>0.7955335</v>
          </cell>
          <cell r="AL27">
            <v>0.85655159999999997</v>
          </cell>
          <cell r="AO27">
            <v>8.4268499999999996E-2</v>
          </cell>
          <cell r="AR27">
            <v>-0.41185509999999997</v>
          </cell>
          <cell r="AU27">
            <v>2.49792E-2</v>
          </cell>
          <cell r="AX27">
            <v>-1.22688E-2</v>
          </cell>
          <cell r="BA27">
            <v>0.910188</v>
          </cell>
          <cell r="BG27">
            <v>0.64490950000000002</v>
          </cell>
          <cell r="BJ27">
            <v>0.74250150000000004</v>
          </cell>
          <cell r="BM27">
            <v>1.1024160000000001</v>
          </cell>
          <cell r="BO27">
            <v>1.6669890000000001</v>
          </cell>
          <cell r="BP27">
            <v>2.7694049999999999</v>
          </cell>
          <cell r="BY27">
            <v>0.92355169999999998</v>
          </cell>
          <cell r="CE27">
            <v>1.650806</v>
          </cell>
          <cell r="CH27">
            <v>2.467705</v>
          </cell>
          <cell r="CK27">
            <v>0.1896157</v>
          </cell>
          <cell r="CN27">
            <v>-0.38477600000000001</v>
          </cell>
          <cell r="CQ27">
            <v>-2.58677E-2</v>
          </cell>
          <cell r="CT27">
            <v>-7.7445799999999995E-2</v>
          </cell>
          <cell r="CW27">
            <v>0.85454450000000004</v>
          </cell>
          <cell r="DC27">
            <v>1.2377499999999999</v>
          </cell>
          <cell r="DF27">
            <v>2.053585</v>
          </cell>
          <cell r="DI27">
            <v>0.68263099999999999</v>
          </cell>
          <cell r="DJ27">
            <v>0.73330200000000001</v>
          </cell>
          <cell r="DK27">
            <v>0.65274080000000001</v>
          </cell>
          <cell r="DL27">
            <v>0.68263099999999999</v>
          </cell>
          <cell r="DM27">
            <v>0.65274080000000001</v>
          </cell>
          <cell r="DN27">
            <v>0.73330200000000001</v>
          </cell>
          <cell r="DO27">
            <v>71000000000</v>
          </cell>
          <cell r="DP27">
            <v>20800000000</v>
          </cell>
          <cell r="DQ27">
            <v>31200000000</v>
          </cell>
          <cell r="DR27">
            <v>19000000000</v>
          </cell>
          <cell r="DS27">
            <v>164.12799999999999</v>
          </cell>
          <cell r="DU27">
            <v>161.0085</v>
          </cell>
          <cell r="DV27">
            <v>-54.506749999999997</v>
          </cell>
          <cell r="DX27">
            <v>52.923259999999999</v>
          </cell>
          <cell r="DY27">
            <v>231.44759999999999</v>
          </cell>
          <cell r="EA27">
            <v>288.5222</v>
          </cell>
          <cell r="EE27">
            <v>176.28720000000001</v>
          </cell>
          <cell r="EG27">
            <v>159.8811</v>
          </cell>
          <cell r="EH27">
            <v>162.25579999999999</v>
          </cell>
          <cell r="EI27">
            <v>9.9690329999999996</v>
          </cell>
          <cell r="EJ27">
            <v>265.70179999999999</v>
          </cell>
          <cell r="EL27">
            <v>166.4408</v>
          </cell>
          <cell r="EM27">
            <v>25</v>
          </cell>
          <cell r="EN27">
            <v>3</v>
          </cell>
          <cell r="EO27">
            <v>3</v>
          </cell>
          <cell r="EQ27">
            <v>2</v>
          </cell>
          <cell r="ER27">
            <v>1</v>
          </cell>
          <cell r="ET27">
            <v>6</v>
          </cell>
          <cell r="EU27">
            <v>3</v>
          </cell>
          <cell r="EV27">
            <v>1</v>
          </cell>
          <cell r="EW27">
            <v>5</v>
          </cell>
          <cell r="EX27">
            <v>3</v>
          </cell>
          <cell r="EY27">
            <v>21</v>
          </cell>
          <cell r="FA27">
            <v>6</v>
          </cell>
          <cell r="FB27">
            <v>2</v>
          </cell>
          <cell r="FC27">
            <v>1</v>
          </cell>
          <cell r="FE27">
            <v>1</v>
          </cell>
          <cell r="FH27">
            <v>139.0059</v>
          </cell>
          <cell r="FI27">
            <v>99.263570000000001</v>
          </cell>
          <cell r="FJ27">
            <v>176.55779999999999</v>
          </cell>
          <cell r="FN27">
            <v>143.28700000000001</v>
          </cell>
          <cell r="FO27">
            <v>101.4419</v>
          </cell>
          <cell r="FP27">
            <v>178.1371</v>
          </cell>
          <cell r="FQ27">
            <v>140.7422</v>
          </cell>
          <cell r="FR27">
            <v>93.881960000000007</v>
          </cell>
          <cell r="FS27">
            <v>177.40780000000001</v>
          </cell>
          <cell r="FT27">
            <v>55.700209999999998</v>
          </cell>
          <cell r="FU27">
            <v>-6.5277510000000003</v>
          </cell>
          <cell r="FV27">
            <v>23.901050000000001</v>
          </cell>
          <cell r="FW27">
            <v>17.849070000000001</v>
          </cell>
          <cell r="FX27">
            <v>-8.6652050000000003</v>
          </cell>
          <cell r="FY27">
            <v>0</v>
          </cell>
          <cell r="FZ27">
            <v>85.245040000000003</v>
          </cell>
          <cell r="GA27">
            <v>-1.17E-6</v>
          </cell>
          <cell r="GB27">
            <v>16.958020000000001</v>
          </cell>
          <cell r="GC27">
            <v>65.223849999999999</v>
          </cell>
          <cell r="GD27">
            <v>-2.5323660000000001</v>
          </cell>
          <cell r="GE27">
            <v>14.29674</v>
          </cell>
          <cell r="GF27">
            <v>119.9787</v>
          </cell>
          <cell r="GG27">
            <v>107.4365</v>
          </cell>
          <cell r="GH27">
            <v>160.55000000000001</v>
          </cell>
          <cell r="GL27">
            <v>126.4426</v>
          </cell>
          <cell r="GM27">
            <v>102.7989</v>
          </cell>
          <cell r="GN27">
            <v>169.68770000000001</v>
          </cell>
          <cell r="GO27">
            <v>125.2144</v>
          </cell>
          <cell r="GP27">
            <v>106.94410000000001</v>
          </cell>
          <cell r="GQ27">
            <v>167.83699999999999</v>
          </cell>
          <cell r="GR27">
            <v>-9.5621499999999998E-2</v>
          </cell>
          <cell r="GT27">
            <v>-0.24414649999999999</v>
          </cell>
          <cell r="GU27">
            <v>-0.38174089999999999</v>
          </cell>
          <cell r="GX27">
            <v>0.53500409999999998</v>
          </cell>
          <cell r="GY27">
            <v>0.25272339999999999</v>
          </cell>
          <cell r="GZ27">
            <v>0.66026689999999999</v>
          </cell>
          <cell r="HA27">
            <v>1.831807</v>
          </cell>
          <cell r="HD27">
            <v>-8.3527000000000004E-2</v>
          </cell>
          <cell r="HF27">
            <v>-0.15949530000000001</v>
          </cell>
          <cell r="HG27">
            <v>-0.24524489999999999</v>
          </cell>
          <cell r="HJ27">
            <v>1</v>
          </cell>
          <cell r="HK27">
            <v>9175924</v>
          </cell>
          <cell r="HL27">
            <v>8372232</v>
          </cell>
          <cell r="HM27">
            <v>13800000</v>
          </cell>
          <cell r="HN27">
            <v>31300000</v>
          </cell>
          <cell r="HO27">
            <v>-0.67496540000000005</v>
          </cell>
          <cell r="HP27">
            <v>-0.24286930000000001</v>
          </cell>
          <cell r="HR27">
            <v>-0.43209609999999998</v>
          </cell>
          <cell r="IA27">
            <v>32</v>
          </cell>
          <cell r="IB27">
            <v>2</v>
          </cell>
          <cell r="IH27">
            <v>12</v>
          </cell>
          <cell r="II27">
            <v>4</v>
          </cell>
          <cell r="IJ27">
            <v>2</v>
          </cell>
          <cell r="IK27">
            <v>5</v>
          </cell>
          <cell r="IL27">
            <v>5</v>
          </cell>
          <cell r="IM27">
            <v>11</v>
          </cell>
          <cell r="IO27">
            <v>9</v>
          </cell>
          <cell r="IP27">
            <v>1</v>
          </cell>
          <cell r="IV27" t="str">
            <v>Advanced Economies</v>
          </cell>
          <cell r="IW27">
            <v>0</v>
          </cell>
          <cell r="IX27">
            <v>1</v>
          </cell>
        </row>
        <row r="28">
          <cell r="A28">
            <v>1122011</v>
          </cell>
          <cell r="B28">
            <v>112</v>
          </cell>
          <cell r="C28">
            <v>2011</v>
          </cell>
          <cell r="D28" t="str">
            <v>United Kingdom</v>
          </cell>
          <cell r="E28" t="str">
            <v>EUR </v>
          </cell>
          <cell r="F28" t="str">
            <v>High income: OECD</v>
          </cell>
          <cell r="G28" t="str">
            <v>Advanced</v>
          </cell>
          <cell r="H28" t="str">
            <v>Advanced</v>
          </cell>
          <cell r="I28" t="str">
            <v>Exporter</v>
          </cell>
          <cell r="J28" t="str">
            <v>Advanced</v>
          </cell>
          <cell r="K28">
            <v>0.62359509999999996</v>
          </cell>
          <cell r="L28">
            <v>1507.585</v>
          </cell>
          <cell r="M28">
            <v>2260.8031000000001</v>
          </cell>
          <cell r="N28">
            <v>2.1683620000000001</v>
          </cell>
          <cell r="O28">
            <v>2.2391190000000001</v>
          </cell>
          <cell r="Q28">
            <v>1.2917190000000001</v>
          </cell>
          <cell r="S28">
            <v>1.3035129999999999</v>
          </cell>
          <cell r="T28">
            <v>1.298797</v>
          </cell>
          <cell r="AC28">
            <v>1.073061</v>
          </cell>
          <cell r="AF28">
            <v>0.55630619999999997</v>
          </cell>
          <cell r="AI28">
            <v>0.87977499999999997</v>
          </cell>
          <cell r="AL28">
            <v>0.93303499999999995</v>
          </cell>
          <cell r="AO28">
            <v>-4.9135600000000001E-2</v>
          </cell>
          <cell r="AR28">
            <v>-0.4041341</v>
          </cell>
          <cell r="AU28">
            <v>-3.2168700000000001E-2</v>
          </cell>
          <cell r="AX28">
            <v>-0.1338493</v>
          </cell>
          <cell r="BA28">
            <v>0.96841980000000005</v>
          </cell>
          <cell r="BD28">
            <v>0.27321279999999998</v>
          </cell>
          <cell r="BG28">
            <v>0.75956480000000004</v>
          </cell>
          <cell r="BJ28">
            <v>0.76466750000000006</v>
          </cell>
          <cell r="BM28">
            <v>1.1605730000000001</v>
          </cell>
          <cell r="BO28">
            <v>1.7579670000000001</v>
          </cell>
          <cell r="BP28">
            <v>2.9185400000000001</v>
          </cell>
          <cell r="BY28">
            <v>0.99923010000000001</v>
          </cell>
          <cell r="CB28">
            <v>0.2240808</v>
          </cell>
          <cell r="CE28">
            <v>1.790332</v>
          </cell>
          <cell r="CH28">
            <v>2.7872970000000001</v>
          </cell>
          <cell r="CK28">
            <v>-0.13986689999999999</v>
          </cell>
          <cell r="CN28">
            <v>-0.27907589999999999</v>
          </cell>
          <cell r="CQ28">
            <v>-0.24691569999999999</v>
          </cell>
          <cell r="CT28">
            <v>-0.68652380000000002</v>
          </cell>
          <cell r="CW28">
            <v>0.89252830000000005</v>
          </cell>
          <cell r="CZ28">
            <v>0.2240808</v>
          </cell>
          <cell r="DC28">
            <v>1.54677</v>
          </cell>
          <cell r="DF28">
            <v>2.4916879999999999</v>
          </cell>
          <cell r="DI28">
            <v>0.8766429</v>
          </cell>
          <cell r="DJ28">
            <v>0.93560600000000005</v>
          </cell>
          <cell r="DK28">
            <v>0.76450240000000003</v>
          </cell>
          <cell r="DL28">
            <v>0.8766429</v>
          </cell>
          <cell r="DM28">
            <v>0.76450240000000003</v>
          </cell>
          <cell r="DN28">
            <v>0.93560600000000005</v>
          </cell>
          <cell r="DO28">
            <v>74100000000</v>
          </cell>
          <cell r="DP28">
            <v>21700000000</v>
          </cell>
          <cell r="DQ28">
            <v>32600000000</v>
          </cell>
          <cell r="DR28">
            <v>19800000000</v>
          </cell>
          <cell r="DS28">
            <v>153.83090000000001</v>
          </cell>
          <cell r="DU28">
            <v>151.9658</v>
          </cell>
          <cell r="DV28">
            <v>245.09469999999999</v>
          </cell>
          <cell r="DX28">
            <v>31204.18</v>
          </cell>
          <cell r="DY28">
            <v>192.67859999999999</v>
          </cell>
          <cell r="EA28">
            <v>211.24279999999999</v>
          </cell>
          <cell r="EB28">
            <v>128.48349999999999</v>
          </cell>
          <cell r="ED28">
            <v>128.93</v>
          </cell>
          <cell r="EE28">
            <v>128.48349999999999</v>
          </cell>
          <cell r="EG28">
            <v>128.93</v>
          </cell>
          <cell r="EH28">
            <v>152.7115</v>
          </cell>
          <cell r="EI28">
            <v>18825.669999999998</v>
          </cell>
          <cell r="EJ28">
            <v>203.8202</v>
          </cell>
          <cell r="EK28">
            <v>128.75139999999999</v>
          </cell>
          <cell r="EL28">
            <v>128.75149999999999</v>
          </cell>
          <cell r="EM28">
            <v>26</v>
          </cell>
          <cell r="EN28">
            <v>2</v>
          </cell>
          <cell r="EO28">
            <v>2</v>
          </cell>
          <cell r="EP28">
            <v>2</v>
          </cell>
          <cell r="ER28">
            <v>1</v>
          </cell>
          <cell r="ET28">
            <v>7</v>
          </cell>
          <cell r="EU28">
            <v>2</v>
          </cell>
          <cell r="EV28">
            <v>2</v>
          </cell>
          <cell r="EW28">
            <v>8</v>
          </cell>
          <cell r="EX28">
            <v>3</v>
          </cell>
          <cell r="EY28">
            <v>18</v>
          </cell>
          <cell r="FA28">
            <v>6</v>
          </cell>
          <cell r="FB28">
            <v>1</v>
          </cell>
          <cell r="FC28">
            <v>2</v>
          </cell>
          <cell r="FD28">
            <v>1</v>
          </cell>
          <cell r="FH28">
            <v>137.8236</v>
          </cell>
          <cell r="FI28">
            <v>99.367050000000006</v>
          </cell>
          <cell r="FJ28">
            <v>157.4615</v>
          </cell>
          <cell r="FN28">
            <v>149.702</v>
          </cell>
          <cell r="FO28">
            <v>101.3904</v>
          </cell>
          <cell r="FP28">
            <v>158.08179999999999</v>
          </cell>
          <cell r="FQ28">
            <v>142.72370000000001</v>
          </cell>
          <cell r="FR28">
            <v>110.5933</v>
          </cell>
          <cell r="FS28">
            <v>160.2715</v>
          </cell>
          <cell r="FT28">
            <v>56.563589999999998</v>
          </cell>
          <cell r="FU28">
            <v>-2.5344709999999999</v>
          </cell>
          <cell r="FV28">
            <v>29.038709999999998</v>
          </cell>
          <cell r="FW28">
            <v>21.492850000000001</v>
          </cell>
          <cell r="FX28">
            <v>-15.146050000000001</v>
          </cell>
          <cell r="FY28">
            <v>6.672479</v>
          </cell>
          <cell r="FZ28">
            <v>65.603989999999996</v>
          </cell>
          <cell r="GA28">
            <v>-1.13E-6</v>
          </cell>
          <cell r="GB28">
            <v>33.521619999999999</v>
          </cell>
          <cell r="GC28">
            <v>64.525199999999998</v>
          </cell>
          <cell r="GD28">
            <v>-4.9258189999999997</v>
          </cell>
          <cell r="GE28">
            <v>44.302030000000002</v>
          </cell>
          <cell r="GF28">
            <v>119.07510000000001</v>
          </cell>
          <cell r="GG28">
            <v>118.7021</v>
          </cell>
          <cell r="GH28">
            <v>140.49199999999999</v>
          </cell>
          <cell r="GL28">
            <v>129.71520000000001</v>
          </cell>
          <cell r="GM28">
            <v>112.4028</v>
          </cell>
          <cell r="GN28">
            <v>143.32820000000001</v>
          </cell>
          <cell r="GO28">
            <v>126.63630000000001</v>
          </cell>
          <cell r="GP28">
            <v>113.4675</v>
          </cell>
          <cell r="GQ28">
            <v>143.45820000000001</v>
          </cell>
          <cell r="GR28">
            <v>-0.18255289999999999</v>
          </cell>
          <cell r="GT28">
            <v>-0.44930300000000001</v>
          </cell>
          <cell r="GU28">
            <v>-0.7077563</v>
          </cell>
          <cell r="GX28">
            <v>0.79213160000000005</v>
          </cell>
          <cell r="GY28">
            <v>0.24843989999999999</v>
          </cell>
          <cell r="GZ28">
            <v>0.85007690000000002</v>
          </cell>
          <cell r="HA28">
            <v>2.1159680000000001</v>
          </cell>
          <cell r="HD28">
            <v>-0.15753220000000001</v>
          </cell>
          <cell r="HF28">
            <v>-0.25962350000000001</v>
          </cell>
          <cell r="HG28">
            <v>-0.35514970000000001</v>
          </cell>
          <cell r="HJ28">
            <v>1</v>
          </cell>
          <cell r="HO28">
            <v>-0.82410070000000002</v>
          </cell>
          <cell r="HP28">
            <v>-0.30102649999999997</v>
          </cell>
          <cell r="HR28">
            <v>-0.52307429999999999</v>
          </cell>
          <cell r="IA28">
            <v>32</v>
          </cell>
          <cell r="IB28">
            <v>1</v>
          </cell>
          <cell r="IH28">
            <v>12</v>
          </cell>
          <cell r="II28">
            <v>4</v>
          </cell>
          <cell r="IJ28">
            <v>2</v>
          </cell>
          <cell r="IK28">
            <v>1</v>
          </cell>
          <cell r="IL28">
            <v>6</v>
          </cell>
          <cell r="IM28">
            <v>15</v>
          </cell>
          <cell r="IO28">
            <v>9</v>
          </cell>
          <cell r="IP28">
            <v>1</v>
          </cell>
          <cell r="IV28" t="str">
            <v>Advanced Economies</v>
          </cell>
          <cell r="IW28">
            <v>0</v>
          </cell>
          <cell r="IX28">
            <v>1</v>
          </cell>
        </row>
        <row r="29">
          <cell r="A29">
            <v>1122012</v>
          </cell>
          <cell r="B29">
            <v>112</v>
          </cell>
          <cell r="C29">
            <v>2012</v>
          </cell>
          <cell r="D29" t="str">
            <v>United Kingdom</v>
          </cell>
          <cell r="E29" t="str">
            <v>EUR </v>
          </cell>
          <cell r="F29" t="str">
            <v>High income: OECD</v>
          </cell>
          <cell r="G29" t="str">
            <v>Advanced</v>
          </cell>
          <cell r="H29" t="str">
            <v>Advanced</v>
          </cell>
          <cell r="I29" t="str">
            <v>Exporter</v>
          </cell>
          <cell r="J29" t="str">
            <v>Advanced</v>
          </cell>
          <cell r="K29">
            <v>0.63467770000000001</v>
          </cell>
          <cell r="L29">
            <v>1556.6673000000001</v>
          </cell>
          <cell r="M29">
            <v>2308.5034000000001</v>
          </cell>
          <cell r="N29">
            <v>2.1302150000000002</v>
          </cell>
          <cell r="O29">
            <v>1.879694</v>
          </cell>
          <cell r="U29">
            <v>1.371283</v>
          </cell>
          <cell r="W29">
            <v>1.405438</v>
          </cell>
          <cell r="X29">
            <v>1.3917820000000001</v>
          </cell>
          <cell r="Y29">
            <v>1.7130650000000001</v>
          </cell>
          <cell r="AA29">
            <v>1.843275</v>
          </cell>
          <cell r="AB29">
            <v>1.7912129999999999</v>
          </cell>
          <cell r="AD29">
            <v>1.1168979999999999</v>
          </cell>
          <cell r="AE29">
            <v>1.324675</v>
          </cell>
          <cell r="AJ29">
            <v>0.93411029999999995</v>
          </cell>
          <cell r="AK29">
            <v>1.1976469999999999</v>
          </cell>
          <cell r="AM29">
            <v>1.0148980000000001</v>
          </cell>
          <cell r="AN29">
            <v>1.25352</v>
          </cell>
          <cell r="AP29">
            <v>0.1100207</v>
          </cell>
          <cell r="AQ29">
            <v>-6.1060000000000003E-2</v>
          </cell>
          <cell r="AS29">
            <v>-0.33058300000000002</v>
          </cell>
          <cell r="AT29">
            <v>-0.67696129999999999</v>
          </cell>
          <cell r="AV29">
            <v>-5.6622899999999997E-2</v>
          </cell>
          <cell r="AW29">
            <v>-0.29276940000000001</v>
          </cell>
          <cell r="AY29">
            <v>-2.4725299999999999E-2</v>
          </cell>
          <cell r="AZ29">
            <v>-0.24973690000000001</v>
          </cell>
          <cell r="BB29">
            <v>0.97341489999999997</v>
          </cell>
          <cell r="BC29">
            <v>1.036143</v>
          </cell>
          <cell r="BH29">
            <v>0.77976780000000001</v>
          </cell>
          <cell r="BI29">
            <v>0.95167740000000001</v>
          </cell>
          <cell r="BK29">
            <v>0.83384780000000003</v>
          </cell>
          <cell r="BL29">
            <v>0.95247329999999997</v>
          </cell>
          <cell r="BQ29">
            <v>1.2607159999999999</v>
          </cell>
          <cell r="BS29">
            <v>1.939513</v>
          </cell>
          <cell r="BT29">
            <v>3.2002290000000002</v>
          </cell>
          <cell r="BU29">
            <v>1.57494</v>
          </cell>
          <cell r="BW29">
            <v>2.54373</v>
          </cell>
          <cell r="BX29">
            <v>4.1186699999999998</v>
          </cell>
          <cell r="BZ29">
            <v>1.0494410000000001</v>
          </cell>
          <cell r="CA29">
            <v>1.235884</v>
          </cell>
          <cell r="CF29">
            <v>1.939513</v>
          </cell>
          <cell r="CG29">
            <v>2.3866800000000001</v>
          </cell>
          <cell r="CI29">
            <v>2.8491629999999999</v>
          </cell>
          <cell r="CJ29">
            <v>3.7011419999999999</v>
          </cell>
          <cell r="CL29">
            <v>0.2032021</v>
          </cell>
          <cell r="CM29">
            <v>-9.6138500000000002E-2</v>
          </cell>
          <cell r="CO29">
            <v>-0.30493779999999998</v>
          </cell>
          <cell r="CP29">
            <v>-0.51443289999999997</v>
          </cell>
          <cell r="CR29">
            <v>-0.1163415</v>
          </cell>
          <cell r="CS29">
            <v>-1.3506549999999999</v>
          </cell>
          <cell r="CU29">
            <v>-0.13690659999999999</v>
          </cell>
          <cell r="CV29">
            <v>-1.615991</v>
          </cell>
          <cell r="CX29">
            <v>0.88507429999999998</v>
          </cell>
          <cell r="CY29">
            <v>1.065458</v>
          </cell>
          <cell r="DD29">
            <v>1.6176029999999999</v>
          </cell>
          <cell r="DE29">
            <v>1.7985100000000001</v>
          </cell>
          <cell r="DG29">
            <v>2.4083580000000002</v>
          </cell>
          <cell r="DH29">
            <v>2.779782</v>
          </cell>
          <cell r="DO29">
            <v>73400000000</v>
          </cell>
          <cell r="DP29">
            <v>21500000000</v>
          </cell>
          <cell r="DQ29">
            <v>32300000000</v>
          </cell>
          <cell r="DR29">
            <v>19600000000</v>
          </cell>
          <cell r="GV29">
            <v>-0.82296179999999997</v>
          </cell>
          <cell r="GW29">
            <v>-1.5910409999999999</v>
          </cell>
          <cell r="HB29">
            <v>2.4450129999999999</v>
          </cell>
          <cell r="HC29">
            <v>3.9142359999999998</v>
          </cell>
          <cell r="HH29">
            <v>-0.52473099999999995</v>
          </cell>
          <cell r="HI29">
            <v>-1.025676</v>
          </cell>
          <cell r="HJ29">
            <v>1</v>
          </cell>
          <cell r="HS29">
            <v>-0.4011692</v>
          </cell>
          <cell r="HU29">
            <v>-0.70461980000000002</v>
          </cell>
          <cell r="HV29">
            <v>-0.71539319999999995</v>
          </cell>
          <cell r="HX29">
            <v>-1.308837</v>
          </cell>
          <cell r="HY29">
            <v>-1.1057889999999999</v>
          </cell>
          <cell r="HZ29">
            <v>-2.0242300000000002</v>
          </cell>
          <cell r="IV29" t="str">
            <v>Advanced Economies</v>
          </cell>
          <cell r="IW29">
            <v>0</v>
          </cell>
          <cell r="IX29">
            <v>1</v>
          </cell>
        </row>
        <row r="30">
          <cell r="A30">
            <v>112200806</v>
          </cell>
          <cell r="B30">
            <v>112</v>
          </cell>
          <cell r="C30">
            <v>200000</v>
          </cell>
          <cell r="D30" t="str">
            <v>United Kingdom</v>
          </cell>
          <cell r="E30" t="str">
            <v>EUR </v>
          </cell>
          <cell r="F30" t="str">
            <v>High income: OECD</v>
          </cell>
          <cell r="G30" t="str">
            <v>Advanced</v>
          </cell>
          <cell r="H30" t="str">
            <v>Advanced</v>
          </cell>
          <cell r="I30" t="str">
            <v>Exporter</v>
          </cell>
          <cell r="J30" t="str">
            <v>Advanced</v>
          </cell>
          <cell r="K30">
            <v>0.53959429999999997</v>
          </cell>
          <cell r="L30">
            <v>1433.87</v>
          </cell>
          <cell r="M30">
            <v>2203.7163</v>
          </cell>
          <cell r="N30">
            <v>2.2141869999999999</v>
          </cell>
          <cell r="O30">
            <v>2.4336799999999998</v>
          </cell>
          <cell r="Q30">
            <v>1.3201020000000001</v>
          </cell>
          <cell r="S30">
            <v>1.3529180000000001</v>
          </cell>
          <cell r="T30">
            <v>1.339229</v>
          </cell>
          <cell r="AC30">
            <v>1.020313</v>
          </cell>
          <cell r="AI30">
            <v>0.90491600000000005</v>
          </cell>
          <cell r="AL30">
            <v>0.92520899999999995</v>
          </cell>
          <cell r="AO30">
            <v>-5.2198300000000003E-2</v>
          </cell>
          <cell r="AR30">
            <v>-0.57654519999999998</v>
          </cell>
          <cell r="AU30">
            <v>-5.8177399999999997E-2</v>
          </cell>
          <cell r="AX30">
            <v>-9.2275499999999996E-2</v>
          </cell>
          <cell r="BA30">
            <v>0.79126350000000001</v>
          </cell>
          <cell r="BG30">
            <v>0.89430299999999996</v>
          </cell>
          <cell r="BJ30">
            <v>0.723603</v>
          </cell>
          <cell r="BM30">
            <v>1.119983</v>
          </cell>
          <cell r="BO30">
            <v>1.6037939999999999</v>
          </cell>
          <cell r="BP30">
            <v>2.7237770000000001</v>
          </cell>
          <cell r="BY30">
            <v>0.91881760000000001</v>
          </cell>
          <cell r="CE30">
            <v>1.6232169999999999</v>
          </cell>
          <cell r="CH30">
            <v>2.5931670000000002</v>
          </cell>
          <cell r="CK30">
            <v>-0.25361620000000001</v>
          </cell>
          <cell r="CN30">
            <v>-0.43647940000000002</v>
          </cell>
          <cell r="CQ30">
            <v>-0.26144050000000002</v>
          </cell>
          <cell r="CT30">
            <v>-0.6895367</v>
          </cell>
          <cell r="CW30">
            <v>0.852182</v>
          </cell>
          <cell r="DC30">
            <v>1.6037939999999999</v>
          </cell>
          <cell r="DF30">
            <v>2.1262509999999999</v>
          </cell>
          <cell r="DI30">
            <v>0.89408489999999996</v>
          </cell>
          <cell r="DJ30">
            <v>1.080762</v>
          </cell>
          <cell r="DK30">
            <v>1.016545</v>
          </cell>
          <cell r="DL30">
            <v>0.89408489999999996</v>
          </cell>
          <cell r="DM30">
            <v>1.016545</v>
          </cell>
          <cell r="DN30">
            <v>1.080762</v>
          </cell>
          <cell r="DO30">
            <v>74000000000</v>
          </cell>
          <cell r="DP30">
            <v>22500000000</v>
          </cell>
          <cell r="DQ30">
            <v>31500000000</v>
          </cell>
          <cell r="DR30">
            <v>19900000000</v>
          </cell>
          <cell r="DS30">
            <v>134.2782</v>
          </cell>
          <cell r="DU30">
            <v>130.59350000000001</v>
          </cell>
          <cell r="EH30">
            <v>132.13050000000001</v>
          </cell>
          <cell r="FH30">
            <v>129.65289999999999</v>
          </cell>
          <cell r="FN30">
            <v>129.42310000000001</v>
          </cell>
          <cell r="FQ30">
            <v>127.1134</v>
          </cell>
          <cell r="FT30">
            <v>52.478000000000002</v>
          </cell>
          <cell r="FW30">
            <v>21.758700000000001</v>
          </cell>
          <cell r="FZ30">
            <v>63.636539999999997</v>
          </cell>
          <cell r="GC30">
            <v>55.605759999999997</v>
          </cell>
          <cell r="GF30">
            <v>118.69880000000001</v>
          </cell>
          <cell r="GL30">
            <v>124.60599999999999</v>
          </cell>
          <cell r="GO30">
            <v>118.0031</v>
          </cell>
          <cell r="HJ30">
            <v>1</v>
          </cell>
          <cell r="IA30">
            <v>29</v>
          </cell>
          <cell r="IB30">
            <v>2</v>
          </cell>
          <cell r="IH30">
            <v>11</v>
          </cell>
          <cell r="II30">
            <v>3</v>
          </cell>
          <cell r="IJ30">
            <v>5</v>
          </cell>
          <cell r="IK30">
            <v>6</v>
          </cell>
          <cell r="IL30">
            <v>3</v>
          </cell>
          <cell r="IM30">
            <v>20</v>
          </cell>
          <cell r="IO30">
            <v>9</v>
          </cell>
          <cell r="IP30">
            <v>1</v>
          </cell>
          <cell r="IV30" t="str">
            <v>Advanced Economies</v>
          </cell>
          <cell r="IW30">
            <v>0</v>
          </cell>
          <cell r="IX30">
            <v>1</v>
          </cell>
        </row>
        <row r="31">
          <cell r="A31">
            <v>112200812</v>
          </cell>
          <cell r="B31">
            <v>112</v>
          </cell>
          <cell r="C31">
            <v>200000</v>
          </cell>
          <cell r="D31" t="str">
            <v>United Kingdom</v>
          </cell>
          <cell r="E31" t="str">
            <v>EUR </v>
          </cell>
          <cell r="F31" t="str">
            <v>High income: OECD</v>
          </cell>
          <cell r="G31" t="str">
            <v>Advanced</v>
          </cell>
          <cell r="H31" t="str">
            <v>Advanced</v>
          </cell>
          <cell r="I31" t="str">
            <v>Exporter</v>
          </cell>
          <cell r="J31" t="str">
            <v>Advanced</v>
          </cell>
          <cell r="HJ31">
            <v>1</v>
          </cell>
          <cell r="IV31" t="str">
            <v>Advanced Economies</v>
          </cell>
          <cell r="IW31">
            <v>0</v>
          </cell>
          <cell r="IX31">
            <v>1</v>
          </cell>
        </row>
        <row r="32">
          <cell r="A32">
            <v>1222000</v>
          </cell>
          <cell r="B32">
            <v>122</v>
          </cell>
          <cell r="C32">
            <v>2000</v>
          </cell>
          <cell r="D32" t="str">
            <v>Austria</v>
          </cell>
          <cell r="E32" t="str">
            <v>EUR </v>
          </cell>
          <cell r="F32" t="str">
            <v>High income: OECD</v>
          </cell>
          <cell r="G32" t="str">
            <v>Advanced</v>
          </cell>
          <cell r="H32" t="str">
            <v>Advanced</v>
          </cell>
          <cell r="I32" t="str">
            <v>Importer</v>
          </cell>
          <cell r="K32">
            <v>1.0822259999999999</v>
          </cell>
          <cell r="L32">
            <v>208.4736</v>
          </cell>
          <cell r="M32">
            <v>230.76195999999999</v>
          </cell>
          <cell r="N32">
            <v>0.82086999999999999</v>
          </cell>
          <cell r="O32">
            <v>0.74087000000000003</v>
          </cell>
          <cell r="Q32">
            <v>0.49739100000000003</v>
          </cell>
          <cell r="S32">
            <v>0.37565199999999999</v>
          </cell>
          <cell r="T32">
            <v>0.40886040000000001</v>
          </cell>
          <cell r="AC32">
            <v>0.49142249999999998</v>
          </cell>
          <cell r="AI32">
            <v>0.38434800000000002</v>
          </cell>
          <cell r="AL32">
            <v>0.42170239999999998</v>
          </cell>
          <cell r="AO32">
            <v>0.4417065</v>
          </cell>
          <cell r="AU32">
            <v>0.35686899999999999</v>
          </cell>
          <cell r="AX32">
            <v>0.38294610000000001</v>
          </cell>
          <cell r="BA32">
            <v>0.4417065</v>
          </cell>
          <cell r="BG32">
            <v>0.37565199999999999</v>
          </cell>
          <cell r="BJ32">
            <v>0.38784800000000003</v>
          </cell>
          <cell r="BM32">
            <v>0.68535069999999998</v>
          </cell>
          <cell r="BO32">
            <v>1.3798950000000001</v>
          </cell>
          <cell r="BP32">
            <v>2.065245</v>
          </cell>
          <cell r="BY32">
            <v>1.049982</v>
          </cell>
          <cell r="CE32">
            <v>1.472987</v>
          </cell>
          <cell r="CH32">
            <v>2.5516290000000001</v>
          </cell>
          <cell r="CK32">
            <v>1.108589</v>
          </cell>
          <cell r="CQ32">
            <v>1.4667330000000001</v>
          </cell>
          <cell r="CT32">
            <v>2.493239</v>
          </cell>
          <cell r="CW32">
            <v>1.0651790000000001</v>
          </cell>
          <cell r="DC32">
            <v>1.599362</v>
          </cell>
          <cell r="DF32">
            <v>2.5516290000000001</v>
          </cell>
          <cell r="DI32">
            <v>0.32347900000000002</v>
          </cell>
          <cell r="DJ32">
            <v>0.36521799999999999</v>
          </cell>
          <cell r="DL32">
            <v>0.32347900000000002</v>
          </cell>
          <cell r="DN32">
            <v>0.36521799999999999</v>
          </cell>
          <cell r="DO32">
            <v>10500000000</v>
          </cell>
          <cell r="DP32">
            <v>2650000000</v>
          </cell>
          <cell r="DQ32">
            <v>7080000000</v>
          </cell>
          <cell r="DR32">
            <v>721000000</v>
          </cell>
          <cell r="HJ32">
            <v>1</v>
          </cell>
          <cell r="HK32">
            <v>13800000</v>
          </cell>
          <cell r="HL32">
            <v>3743287</v>
          </cell>
          <cell r="HM32">
            <v>36700000</v>
          </cell>
          <cell r="HN32">
            <v>54300000</v>
          </cell>
          <cell r="IA32">
            <v>20</v>
          </cell>
          <cell r="IB32">
            <v>4</v>
          </cell>
          <cell r="IH32">
            <v>20</v>
          </cell>
          <cell r="II32">
            <v>6</v>
          </cell>
          <cell r="IO32">
            <v>17</v>
          </cell>
          <cell r="IP32">
            <v>3</v>
          </cell>
          <cell r="IV32" t="str">
            <v>Advanced Economies</v>
          </cell>
          <cell r="IW32">
            <v>0</v>
          </cell>
          <cell r="IX32">
            <v>1</v>
          </cell>
        </row>
        <row r="33">
          <cell r="A33">
            <v>1222001</v>
          </cell>
          <cell r="B33">
            <v>122</v>
          </cell>
          <cell r="C33">
            <v>2001</v>
          </cell>
          <cell r="D33" t="str">
            <v>Austria</v>
          </cell>
          <cell r="E33" t="str">
            <v>EUR </v>
          </cell>
          <cell r="F33" t="str">
            <v>High income: OECD</v>
          </cell>
          <cell r="G33" t="str">
            <v>Advanced</v>
          </cell>
          <cell r="H33" t="str">
            <v>Advanced</v>
          </cell>
          <cell r="I33" t="str">
            <v>Importer</v>
          </cell>
          <cell r="K33">
            <v>1.116541</v>
          </cell>
          <cell r="L33">
            <v>214.20089999999999</v>
          </cell>
          <cell r="M33">
            <v>237.99970999999999</v>
          </cell>
          <cell r="N33">
            <v>0.74910399999999999</v>
          </cell>
          <cell r="O33">
            <v>0.64426499999999998</v>
          </cell>
          <cell r="Q33">
            <v>0.49641600000000002</v>
          </cell>
          <cell r="S33">
            <v>0.36738399999999999</v>
          </cell>
          <cell r="T33">
            <v>0.40061229999999998</v>
          </cell>
          <cell r="AC33">
            <v>0.48572500000000002</v>
          </cell>
          <cell r="AI33">
            <v>0.36920199999999997</v>
          </cell>
          <cell r="AL33">
            <v>0.38911610000000002</v>
          </cell>
          <cell r="AO33">
            <v>0.43279600000000001</v>
          </cell>
          <cell r="AU33">
            <v>0.34692099999999998</v>
          </cell>
          <cell r="AX33">
            <v>0.36914170000000002</v>
          </cell>
          <cell r="BA33">
            <v>0.42965950000000003</v>
          </cell>
          <cell r="BG33">
            <v>0.34692099999999998</v>
          </cell>
          <cell r="BJ33">
            <v>0.36840109999999998</v>
          </cell>
          <cell r="BM33">
            <v>0.69184259999999997</v>
          </cell>
          <cell r="BO33">
            <v>1.4762379999999999</v>
          </cell>
          <cell r="BP33">
            <v>2.1680809999999999</v>
          </cell>
          <cell r="BY33">
            <v>1.0537479999999999</v>
          </cell>
          <cell r="CE33">
            <v>1.5277369999999999</v>
          </cell>
          <cell r="CH33">
            <v>2.5322710000000002</v>
          </cell>
          <cell r="CK33">
            <v>1.0738350000000001</v>
          </cell>
          <cell r="CQ33">
            <v>1.5610949999999999</v>
          </cell>
          <cell r="CT33">
            <v>2.5686599999999999</v>
          </cell>
          <cell r="CW33">
            <v>1.0537479999999999</v>
          </cell>
          <cell r="DC33">
            <v>1.5368710000000001</v>
          </cell>
          <cell r="DF33">
            <v>2.4571160000000001</v>
          </cell>
          <cell r="DI33">
            <v>0.25268800000000002</v>
          </cell>
          <cell r="DJ33">
            <v>0.27688099999999999</v>
          </cell>
          <cell r="DL33">
            <v>0.25268800000000002</v>
          </cell>
          <cell r="DN33">
            <v>0.27688099999999999</v>
          </cell>
          <cell r="DO33">
            <v>11100000000</v>
          </cell>
          <cell r="DP33">
            <v>2670000000</v>
          </cell>
          <cell r="DQ33">
            <v>7710000000</v>
          </cell>
          <cell r="DR33">
            <v>697000000</v>
          </cell>
          <cell r="EE33">
            <v>76.480379999999997</v>
          </cell>
          <cell r="EG33">
            <v>95.750280000000004</v>
          </cell>
          <cell r="EL33">
            <v>90.787899999999993</v>
          </cell>
          <cell r="HJ33">
            <v>1</v>
          </cell>
          <cell r="HK33">
            <v>13900000</v>
          </cell>
          <cell r="HL33">
            <v>3631965</v>
          </cell>
          <cell r="HM33">
            <v>40200000</v>
          </cell>
          <cell r="HN33">
            <v>57800000</v>
          </cell>
          <cell r="IA33">
            <v>20</v>
          </cell>
          <cell r="IB33">
            <v>4</v>
          </cell>
          <cell r="IH33">
            <v>20</v>
          </cell>
          <cell r="II33">
            <v>6</v>
          </cell>
          <cell r="IJ33">
            <v>1</v>
          </cell>
          <cell r="IO33">
            <v>17</v>
          </cell>
          <cell r="IP33">
            <v>3</v>
          </cell>
          <cell r="IQ33">
            <v>2</v>
          </cell>
          <cell r="IV33" t="str">
            <v>Advanced Economies</v>
          </cell>
          <cell r="IW33">
            <v>0</v>
          </cell>
          <cell r="IX33">
            <v>1</v>
          </cell>
        </row>
        <row r="34">
          <cell r="A34">
            <v>1222002</v>
          </cell>
          <cell r="B34">
            <v>122</v>
          </cell>
          <cell r="C34">
            <v>2002</v>
          </cell>
          <cell r="D34" t="str">
            <v>Austria</v>
          </cell>
          <cell r="E34" t="str">
            <v>EUR </v>
          </cell>
          <cell r="F34" t="str">
            <v>High income: OECD</v>
          </cell>
          <cell r="G34" t="str">
            <v>Advanced</v>
          </cell>
          <cell r="H34" t="str">
            <v>Advanced</v>
          </cell>
          <cell r="I34" t="str">
            <v>Importer</v>
          </cell>
          <cell r="K34">
            <v>1.0588519999999999</v>
          </cell>
          <cell r="L34">
            <v>220.5292</v>
          </cell>
          <cell r="M34">
            <v>245.94962000000001</v>
          </cell>
          <cell r="N34">
            <v>0.871</v>
          </cell>
          <cell r="O34">
            <v>0.72799999999999998</v>
          </cell>
          <cell r="Q34">
            <v>0.55900000000000005</v>
          </cell>
          <cell r="S34">
            <v>0.41</v>
          </cell>
          <cell r="T34">
            <v>0.4486619</v>
          </cell>
          <cell r="AC34">
            <v>0.56360650000000001</v>
          </cell>
          <cell r="AI34">
            <v>0.41</v>
          </cell>
          <cell r="AL34">
            <v>0.45636480000000001</v>
          </cell>
          <cell r="AO34">
            <v>0.2376393</v>
          </cell>
          <cell r="AR34">
            <v>-5.3232700000000001E-2</v>
          </cell>
          <cell r="AU34">
            <v>0.15167079999999999</v>
          </cell>
          <cell r="AX34">
            <v>0.15617200000000001</v>
          </cell>
          <cell r="BA34">
            <v>0.23729259999999999</v>
          </cell>
          <cell r="BD34">
            <v>-2.1605999999999999E-3</v>
          </cell>
          <cell r="BG34">
            <v>0.13079160000000001</v>
          </cell>
          <cell r="BJ34">
            <v>0.1550436</v>
          </cell>
          <cell r="BM34">
            <v>0.77349970000000001</v>
          </cell>
          <cell r="BO34">
            <v>1.619102</v>
          </cell>
          <cell r="BP34">
            <v>2.392601</v>
          </cell>
          <cell r="BY34">
            <v>1.1315660000000001</v>
          </cell>
          <cell r="CE34">
            <v>1.5153220000000001</v>
          </cell>
          <cell r="CH34">
            <v>2.6375579999999998</v>
          </cell>
          <cell r="CK34">
            <v>0.89021720000000004</v>
          </cell>
          <cell r="CN34">
            <v>-8.4856299999999996E-2</v>
          </cell>
          <cell r="CQ34">
            <v>0.92043580000000003</v>
          </cell>
          <cell r="CT34">
            <v>1.510273</v>
          </cell>
          <cell r="CW34">
            <v>0.9111629</v>
          </cell>
          <cell r="CZ34">
            <v>-8.6654999999999996E-3</v>
          </cell>
          <cell r="DC34">
            <v>1.0041469999999999</v>
          </cell>
          <cell r="DF34">
            <v>1.6103050000000001</v>
          </cell>
          <cell r="DI34">
            <v>0.312</v>
          </cell>
          <cell r="DJ34">
            <v>0.318</v>
          </cell>
          <cell r="DK34">
            <v>0.19855639999999999</v>
          </cell>
          <cell r="DL34">
            <v>0.312</v>
          </cell>
          <cell r="DM34">
            <v>0.39855639999999998</v>
          </cell>
          <cell r="DN34">
            <v>0.318</v>
          </cell>
          <cell r="DO34">
            <v>11800000000</v>
          </cell>
          <cell r="DP34">
            <v>2880000000</v>
          </cell>
          <cell r="DQ34">
            <v>8220000000</v>
          </cell>
          <cell r="DR34">
            <v>659000000</v>
          </cell>
          <cell r="EE34">
            <v>178.02860000000001</v>
          </cell>
          <cell r="EG34">
            <v>186.81020000000001</v>
          </cell>
          <cell r="EL34">
            <v>184.5316</v>
          </cell>
          <cell r="HJ34">
            <v>1</v>
          </cell>
          <cell r="HK34">
            <v>13800000</v>
          </cell>
          <cell r="HL34">
            <v>3165186</v>
          </cell>
          <cell r="HM34">
            <v>39500000</v>
          </cell>
          <cell r="HN34">
            <v>56500000</v>
          </cell>
          <cell r="IA34">
            <v>21</v>
          </cell>
          <cell r="IB34">
            <v>5</v>
          </cell>
          <cell r="IH34">
            <v>31</v>
          </cell>
          <cell r="II34">
            <v>32</v>
          </cell>
          <cell r="IJ34">
            <v>13</v>
          </cell>
          <cell r="IK34">
            <v>10</v>
          </cell>
          <cell r="IL34">
            <v>3</v>
          </cell>
          <cell r="IO34">
            <v>31</v>
          </cell>
          <cell r="IP34">
            <v>37</v>
          </cell>
          <cell r="IQ34">
            <v>17</v>
          </cell>
          <cell r="IR34">
            <v>11</v>
          </cell>
          <cell r="IS34">
            <v>4</v>
          </cell>
          <cell r="IV34" t="str">
            <v>Advanced Economies</v>
          </cell>
          <cell r="IW34">
            <v>0</v>
          </cell>
          <cell r="IX34">
            <v>1</v>
          </cell>
        </row>
        <row r="35">
          <cell r="A35">
            <v>1222003</v>
          </cell>
          <cell r="B35">
            <v>122</v>
          </cell>
          <cell r="C35">
            <v>2003</v>
          </cell>
          <cell r="D35" t="str">
            <v>Austria</v>
          </cell>
          <cell r="E35" t="str">
            <v>EUR </v>
          </cell>
          <cell r="F35" t="str">
            <v>High income: OECD</v>
          </cell>
          <cell r="G35" t="str">
            <v>Advanced</v>
          </cell>
          <cell r="H35" t="str">
            <v>Advanced</v>
          </cell>
          <cell r="I35" t="str">
            <v>Importer</v>
          </cell>
          <cell r="K35">
            <v>0.88430819999999999</v>
          </cell>
          <cell r="L35">
            <v>224.99600000000001</v>
          </cell>
          <cell r="M35">
            <v>253.29633000000001</v>
          </cell>
          <cell r="N35">
            <v>1.0071429999999999</v>
          </cell>
          <cell r="O35">
            <v>0.84761900000000001</v>
          </cell>
          <cell r="Q35">
            <v>0.66190499999999997</v>
          </cell>
          <cell r="S35">
            <v>0.48690499999999998</v>
          </cell>
          <cell r="T35">
            <v>0.53011779999999997</v>
          </cell>
          <cell r="AC35">
            <v>0.62061500000000003</v>
          </cell>
          <cell r="AI35">
            <v>0.4280775</v>
          </cell>
          <cell r="AL35">
            <v>0.46659089999999998</v>
          </cell>
          <cell r="AO35">
            <v>0.32812059999999998</v>
          </cell>
          <cell r="AR35">
            <v>-4.9801100000000001E-2</v>
          </cell>
          <cell r="AU35">
            <v>0.1461228</v>
          </cell>
          <cell r="AX35">
            <v>0.17932129999999999</v>
          </cell>
          <cell r="BA35">
            <v>0.27879520000000002</v>
          </cell>
          <cell r="BD35">
            <v>-2.9370899999999998E-2</v>
          </cell>
          <cell r="BG35">
            <v>0.1147128</v>
          </cell>
          <cell r="BJ35">
            <v>0.15807160000000001</v>
          </cell>
          <cell r="BM35">
            <v>0.76755850000000003</v>
          </cell>
          <cell r="BO35">
            <v>1.721951</v>
          </cell>
          <cell r="BP35">
            <v>2.4895100000000001</v>
          </cell>
          <cell r="BY35">
            <v>1.0565389999999999</v>
          </cell>
          <cell r="CE35">
            <v>1.3364419999999999</v>
          </cell>
          <cell r="CH35">
            <v>2.4197139999999999</v>
          </cell>
          <cell r="CK35">
            <v>0.95374539999999997</v>
          </cell>
          <cell r="CN35">
            <v>-0.11406040000000001</v>
          </cell>
          <cell r="CQ35">
            <v>0.82691199999999998</v>
          </cell>
          <cell r="CT35">
            <v>1.6244989999999999</v>
          </cell>
          <cell r="CW35">
            <v>0.92332380000000003</v>
          </cell>
          <cell r="CZ35">
            <v>-5.9225199999999999E-2</v>
          </cell>
          <cell r="DC35">
            <v>0.75503620000000005</v>
          </cell>
          <cell r="DF35">
            <v>1.5427010000000001</v>
          </cell>
          <cell r="DI35">
            <v>0.34523799999999999</v>
          </cell>
          <cell r="DJ35">
            <v>0.36071399999999998</v>
          </cell>
          <cell r="DK35">
            <v>0.24258179999999999</v>
          </cell>
          <cell r="DL35">
            <v>0.34523799999999999</v>
          </cell>
          <cell r="DM35">
            <v>0.44258180000000003</v>
          </cell>
          <cell r="DN35">
            <v>0.36071399999999998</v>
          </cell>
          <cell r="DO35">
            <v>12600000000</v>
          </cell>
          <cell r="DP35">
            <v>2950000000</v>
          </cell>
          <cell r="DQ35">
            <v>9000000000</v>
          </cell>
          <cell r="DR35">
            <v>625000000</v>
          </cell>
          <cell r="EE35">
            <v>126.2128</v>
          </cell>
          <cell r="EG35">
            <v>120.0489</v>
          </cell>
          <cell r="EL35">
            <v>121.571</v>
          </cell>
          <cell r="HJ35">
            <v>1</v>
          </cell>
          <cell r="HK35">
            <v>11600000</v>
          </cell>
          <cell r="HL35">
            <v>2457741</v>
          </cell>
          <cell r="HM35">
            <v>35400000</v>
          </cell>
          <cell r="HN35">
            <v>49400000</v>
          </cell>
          <cell r="IA35">
            <v>25</v>
          </cell>
          <cell r="IB35">
            <v>8</v>
          </cell>
          <cell r="IC35">
            <v>1</v>
          </cell>
          <cell r="IH35">
            <v>35</v>
          </cell>
          <cell r="II35">
            <v>43</v>
          </cell>
          <cell r="IJ35">
            <v>18</v>
          </cell>
          <cell r="IK35">
            <v>16</v>
          </cell>
          <cell r="IL35">
            <v>5</v>
          </cell>
          <cell r="IM35">
            <v>1</v>
          </cell>
          <cell r="IO35">
            <v>39</v>
          </cell>
          <cell r="IP35">
            <v>51</v>
          </cell>
          <cell r="IQ35">
            <v>27</v>
          </cell>
          <cell r="IR35">
            <v>23</v>
          </cell>
          <cell r="IS35">
            <v>10</v>
          </cell>
          <cell r="IT35">
            <v>1</v>
          </cell>
          <cell r="IV35" t="str">
            <v>Advanced Economies</v>
          </cell>
          <cell r="IW35">
            <v>0</v>
          </cell>
          <cell r="IX35">
            <v>1</v>
          </cell>
        </row>
        <row r="36">
          <cell r="A36">
            <v>1222004</v>
          </cell>
          <cell r="B36">
            <v>122</v>
          </cell>
          <cell r="C36">
            <v>2004</v>
          </cell>
          <cell r="D36" t="str">
            <v>Austria</v>
          </cell>
          <cell r="E36" t="str">
            <v>EUR </v>
          </cell>
          <cell r="F36" t="str">
            <v>High income: OECD</v>
          </cell>
          <cell r="G36" t="str">
            <v>Advanced</v>
          </cell>
          <cell r="H36" t="str">
            <v>Advanced</v>
          </cell>
          <cell r="I36" t="str">
            <v>Importer</v>
          </cell>
          <cell r="K36">
            <v>0.80430840000000003</v>
          </cell>
          <cell r="L36">
            <v>234.70779999999999</v>
          </cell>
          <cell r="M36">
            <v>265.98095999999998</v>
          </cell>
          <cell r="N36">
            <v>1.2409330000000001</v>
          </cell>
          <cell r="O36">
            <v>1.1476679999999999</v>
          </cell>
          <cell r="Q36">
            <v>0.757772</v>
          </cell>
          <cell r="S36">
            <v>0.59326400000000001</v>
          </cell>
          <cell r="T36">
            <v>0.63282249999999995</v>
          </cell>
          <cell r="AC36">
            <v>0.696434</v>
          </cell>
          <cell r="AI36">
            <v>0.58723400000000003</v>
          </cell>
          <cell r="AL36">
            <v>0.6264883</v>
          </cell>
          <cell r="AO36">
            <v>0.33365489999999998</v>
          </cell>
          <cell r="AR36">
            <v>-3.6570400000000003E-2</v>
          </cell>
          <cell r="AU36">
            <v>0.23138130000000001</v>
          </cell>
          <cell r="AX36">
            <v>0.21642649999999999</v>
          </cell>
          <cell r="BA36">
            <v>0.29856169999999999</v>
          </cell>
          <cell r="BD36">
            <v>-3.61632E-2</v>
          </cell>
          <cell r="BG36">
            <v>0.1780641</v>
          </cell>
          <cell r="BJ36">
            <v>0.1717735</v>
          </cell>
          <cell r="BM36">
            <v>0.75154379999999998</v>
          </cell>
          <cell r="BO36">
            <v>1.858479</v>
          </cell>
          <cell r="BP36">
            <v>2.610023</v>
          </cell>
          <cell r="BY36">
            <v>1.055601</v>
          </cell>
          <cell r="CE36">
            <v>1.6428590000000001</v>
          </cell>
          <cell r="CH36">
            <v>2.6404930000000002</v>
          </cell>
          <cell r="CK36">
            <v>0.94015769999999999</v>
          </cell>
          <cell r="CN36">
            <v>-8.2210500000000006E-2</v>
          </cell>
          <cell r="CQ36">
            <v>1.110309</v>
          </cell>
          <cell r="CT36">
            <v>1.8655170000000001</v>
          </cell>
          <cell r="CW36">
            <v>0.92346550000000005</v>
          </cell>
          <cell r="CZ36">
            <v>-5.7683400000000003E-2</v>
          </cell>
          <cell r="DC36">
            <v>0.81047789999999997</v>
          </cell>
          <cell r="DF36">
            <v>1.676512</v>
          </cell>
          <cell r="DI36">
            <v>0.4831609</v>
          </cell>
          <cell r="DJ36">
            <v>0.55440400000000001</v>
          </cell>
          <cell r="DK36">
            <v>0.34832970000000002</v>
          </cell>
          <cell r="DL36">
            <v>0.4831609</v>
          </cell>
          <cell r="DM36">
            <v>0.54832970000000003</v>
          </cell>
          <cell r="DN36">
            <v>0.55440400000000001</v>
          </cell>
          <cell r="DO36">
            <v>12800000000</v>
          </cell>
          <cell r="DP36">
            <v>2890000000</v>
          </cell>
          <cell r="DQ36">
            <v>9140000000</v>
          </cell>
          <cell r="DR36">
            <v>732000000</v>
          </cell>
          <cell r="DS36">
            <v>128.9922</v>
          </cell>
          <cell r="DU36">
            <v>136.7079</v>
          </cell>
          <cell r="EE36">
            <v>128.9922</v>
          </cell>
          <cell r="EG36">
            <v>136.7079</v>
          </cell>
          <cell r="EH36">
            <v>134.85249999999999</v>
          </cell>
          <cell r="EL36">
            <v>134.85249999999999</v>
          </cell>
          <cell r="FH36">
            <v>114.1848</v>
          </cell>
          <cell r="FN36">
            <v>123.19799999999999</v>
          </cell>
          <cell r="FQ36">
            <v>124.3125</v>
          </cell>
          <cell r="FT36">
            <v>119.6815</v>
          </cell>
          <cell r="FW36">
            <v>85.783349999999999</v>
          </cell>
          <cell r="FZ36">
            <v>112.669</v>
          </cell>
          <cell r="GC36">
            <v>110.11450000000001</v>
          </cell>
          <cell r="GF36">
            <v>107.149</v>
          </cell>
          <cell r="GI36">
            <v>65.102860000000007</v>
          </cell>
          <cell r="GL36">
            <v>103.8395</v>
          </cell>
          <cell r="GO36">
            <v>100.8335</v>
          </cell>
          <cell r="HJ36">
            <v>1</v>
          </cell>
          <cell r="HK36">
            <v>9917809</v>
          </cell>
          <cell r="HL36">
            <v>2509831</v>
          </cell>
          <cell r="HM36">
            <v>31300000</v>
          </cell>
          <cell r="HN36">
            <v>43800000</v>
          </cell>
          <cell r="IA36">
            <v>26</v>
          </cell>
          <cell r="IB36">
            <v>4</v>
          </cell>
          <cell r="IH36">
            <v>39</v>
          </cell>
          <cell r="II36">
            <v>40</v>
          </cell>
          <cell r="IJ36">
            <v>16</v>
          </cell>
          <cell r="IK36">
            <v>6</v>
          </cell>
          <cell r="IL36">
            <v>4</v>
          </cell>
          <cell r="IM36">
            <v>3</v>
          </cell>
          <cell r="IO36">
            <v>43</v>
          </cell>
          <cell r="IP36">
            <v>44</v>
          </cell>
          <cell r="IQ36">
            <v>20</v>
          </cell>
          <cell r="IR36">
            <v>13</v>
          </cell>
          <cell r="IS36">
            <v>15</v>
          </cell>
          <cell r="IT36">
            <v>3</v>
          </cell>
          <cell r="IV36" t="str">
            <v>Advanced Economies</v>
          </cell>
          <cell r="IW36">
            <v>0</v>
          </cell>
          <cell r="IX36">
            <v>1</v>
          </cell>
        </row>
        <row r="37">
          <cell r="A37">
            <v>1222005</v>
          </cell>
          <cell r="B37">
            <v>122</v>
          </cell>
          <cell r="C37">
            <v>2005</v>
          </cell>
          <cell r="D37" t="str">
            <v>Austria</v>
          </cell>
          <cell r="E37" t="str">
            <v>EUR </v>
          </cell>
          <cell r="F37" t="str">
            <v>High income: OECD</v>
          </cell>
          <cell r="G37" t="str">
            <v>Advanced</v>
          </cell>
          <cell r="H37" t="str">
            <v>Advanced</v>
          </cell>
          <cell r="I37" t="str">
            <v>Importer</v>
          </cell>
          <cell r="K37">
            <v>0.8027261</v>
          </cell>
          <cell r="L37">
            <v>245.24340000000001</v>
          </cell>
          <cell r="M37">
            <v>280.71422999999999</v>
          </cell>
          <cell r="N37">
            <v>1.265161</v>
          </cell>
          <cell r="O37">
            <v>1.1866829999999999</v>
          </cell>
          <cell r="Q37">
            <v>0.71581499999999998</v>
          </cell>
          <cell r="S37">
            <v>0.59453</v>
          </cell>
          <cell r="T37">
            <v>0.62159249999999999</v>
          </cell>
          <cell r="AC37">
            <v>0.68082600000000004</v>
          </cell>
          <cell r="AI37">
            <v>0.59365400000000002</v>
          </cell>
          <cell r="AL37">
            <v>0.62260680000000002</v>
          </cell>
          <cell r="AO37">
            <v>0.39081480000000002</v>
          </cell>
          <cell r="AR37">
            <v>1.55224E-2</v>
          </cell>
          <cell r="AU37">
            <v>0.28517940000000003</v>
          </cell>
          <cell r="AX37">
            <v>0.28848689999999999</v>
          </cell>
          <cell r="BA37">
            <v>0.31773210000000002</v>
          </cell>
          <cell r="BD37">
            <v>1.07341E-2</v>
          </cell>
          <cell r="BG37">
            <v>0.19572300000000001</v>
          </cell>
          <cell r="BJ37">
            <v>0.22435289999999999</v>
          </cell>
          <cell r="BM37">
            <v>0.65413759999999999</v>
          </cell>
          <cell r="BO37">
            <v>1.891594</v>
          </cell>
          <cell r="BP37">
            <v>2.545731</v>
          </cell>
          <cell r="BY37">
            <v>0.9625705</v>
          </cell>
          <cell r="CE37">
            <v>1.5086010000000001</v>
          </cell>
          <cell r="CH37">
            <v>2.4931719999999999</v>
          </cell>
          <cell r="CK37">
            <v>0.99101689999999998</v>
          </cell>
          <cell r="CN37">
            <v>4.9125200000000001E-2</v>
          </cell>
          <cell r="CQ37">
            <v>1.1691720000000001</v>
          </cell>
          <cell r="CT37">
            <v>2.1262569999999998</v>
          </cell>
          <cell r="CW37">
            <v>0.91274759999999999</v>
          </cell>
          <cell r="CZ37">
            <v>8.6563999999999999E-3</v>
          </cell>
          <cell r="DC37">
            <v>0.90922639999999999</v>
          </cell>
          <cell r="DF37">
            <v>1.811315</v>
          </cell>
          <cell r="DI37">
            <v>0.549346</v>
          </cell>
          <cell r="DJ37">
            <v>0.59215309999999999</v>
          </cell>
          <cell r="DK37">
            <v>0.4227572</v>
          </cell>
          <cell r="DL37">
            <v>0.549346</v>
          </cell>
          <cell r="DM37">
            <v>0.62275720000000001</v>
          </cell>
          <cell r="DN37">
            <v>0.59215309999999999</v>
          </cell>
          <cell r="DO37">
            <v>13300000000</v>
          </cell>
          <cell r="DP37">
            <v>2790000000</v>
          </cell>
          <cell r="DQ37">
            <v>9720000000</v>
          </cell>
          <cell r="DR37">
            <v>828000000</v>
          </cell>
          <cell r="DS37">
            <v>92.095500000000001</v>
          </cell>
          <cell r="DU37">
            <v>129.8493</v>
          </cell>
          <cell r="EE37">
            <v>33.391129999999997</v>
          </cell>
          <cell r="EG37">
            <v>100.2634</v>
          </cell>
          <cell r="EH37">
            <v>121.4252</v>
          </cell>
          <cell r="EL37">
            <v>85.342060000000004</v>
          </cell>
          <cell r="FH37">
            <v>93.435069999999996</v>
          </cell>
          <cell r="FN37">
            <v>112.1391</v>
          </cell>
          <cell r="FQ37">
            <v>104.8938</v>
          </cell>
          <cell r="FT37">
            <v>128.4503</v>
          </cell>
          <cell r="FW37">
            <v>126.7496</v>
          </cell>
          <cell r="FZ37">
            <v>118.8129</v>
          </cell>
          <cell r="GC37">
            <v>122.5802</v>
          </cell>
          <cell r="GF37">
            <v>109.1786</v>
          </cell>
          <cell r="GI37">
            <v>99.312740000000005</v>
          </cell>
          <cell r="GL37">
            <v>107.77549999999999</v>
          </cell>
          <cell r="GO37">
            <v>113.6442</v>
          </cell>
          <cell r="HJ37">
            <v>1</v>
          </cell>
          <cell r="HK37">
            <v>9138360</v>
          </cell>
          <cell r="HL37">
            <v>2711476</v>
          </cell>
          <cell r="HM37">
            <v>31800000</v>
          </cell>
          <cell r="HN37">
            <v>43700000</v>
          </cell>
          <cell r="IA37">
            <v>26</v>
          </cell>
          <cell r="IB37">
            <v>4</v>
          </cell>
          <cell r="IH37">
            <v>52</v>
          </cell>
          <cell r="II37">
            <v>38</v>
          </cell>
          <cell r="IJ37">
            <v>10</v>
          </cell>
          <cell r="IK37">
            <v>3</v>
          </cell>
          <cell r="IL37">
            <v>5</v>
          </cell>
          <cell r="IM37">
            <v>3</v>
          </cell>
          <cell r="IO37">
            <v>56</v>
          </cell>
          <cell r="IP37">
            <v>42</v>
          </cell>
          <cell r="IQ37">
            <v>13</v>
          </cell>
          <cell r="IR37">
            <v>8</v>
          </cell>
          <cell r="IS37">
            <v>14</v>
          </cell>
          <cell r="IT37">
            <v>8</v>
          </cell>
          <cell r="IV37" t="str">
            <v>Advanced Economies</v>
          </cell>
          <cell r="IW37">
            <v>0</v>
          </cell>
          <cell r="IX37">
            <v>1</v>
          </cell>
        </row>
        <row r="38">
          <cell r="A38">
            <v>1222006</v>
          </cell>
          <cell r="B38">
            <v>122</v>
          </cell>
          <cell r="C38">
            <v>2006</v>
          </cell>
          <cell r="D38" t="str">
            <v>Austria</v>
          </cell>
          <cell r="E38" t="str">
            <v>EUR </v>
          </cell>
          <cell r="F38" t="str">
            <v>High income: OECD</v>
          </cell>
          <cell r="G38" t="str">
            <v>Advanced</v>
          </cell>
          <cell r="H38" t="str">
            <v>Advanced</v>
          </cell>
          <cell r="I38" t="str">
            <v>Importer</v>
          </cell>
          <cell r="K38">
            <v>0.79640129999999998</v>
          </cell>
          <cell r="L38">
            <v>259.03449999999998</v>
          </cell>
          <cell r="M38">
            <v>300.41937999999999</v>
          </cell>
          <cell r="N38">
            <v>1.2952680000000001</v>
          </cell>
          <cell r="O38">
            <v>1.248065</v>
          </cell>
          <cell r="Q38">
            <v>0.76604799999999995</v>
          </cell>
          <cell r="S38">
            <v>0.64068099999999994</v>
          </cell>
          <cell r="T38">
            <v>0.6688672</v>
          </cell>
          <cell r="AC38">
            <v>0.75763849999999999</v>
          </cell>
          <cell r="AI38">
            <v>0.64558599999999999</v>
          </cell>
          <cell r="AL38">
            <v>0.6822762</v>
          </cell>
          <cell r="AO38">
            <v>0.41588259999999999</v>
          </cell>
          <cell r="AR38">
            <v>5.36494E-2</v>
          </cell>
          <cell r="AU38">
            <v>0.30799159999999998</v>
          </cell>
          <cell r="AX38">
            <v>0.2991569</v>
          </cell>
          <cell r="BA38">
            <v>0.35204750000000001</v>
          </cell>
          <cell r="BD38">
            <v>3.3025499999999999E-2</v>
          </cell>
          <cell r="BG38">
            <v>0.24076220000000001</v>
          </cell>
          <cell r="BJ38">
            <v>0.2335006</v>
          </cell>
          <cell r="BM38">
            <v>0.6350787</v>
          </cell>
          <cell r="BO38">
            <v>1.8312930000000001</v>
          </cell>
          <cell r="BP38">
            <v>2.4663719999999998</v>
          </cell>
          <cell r="BY38">
            <v>0.94180870000000005</v>
          </cell>
          <cell r="CE38">
            <v>1.500939</v>
          </cell>
          <cell r="CH38">
            <v>2.4548109999999999</v>
          </cell>
          <cell r="CK38">
            <v>0.91617020000000005</v>
          </cell>
          <cell r="CN38">
            <v>0.10170949999999999</v>
          </cell>
          <cell r="CQ38">
            <v>1.336087</v>
          </cell>
          <cell r="CT38">
            <v>1.9860869999999999</v>
          </cell>
          <cell r="CW38">
            <v>0.8384587</v>
          </cell>
          <cell r="CZ38">
            <v>4.5688600000000003E-2</v>
          </cell>
          <cell r="DC38">
            <v>0.94375039999999999</v>
          </cell>
          <cell r="DF38">
            <v>1.789299</v>
          </cell>
          <cell r="DI38">
            <v>0.52922000000000002</v>
          </cell>
          <cell r="DJ38">
            <v>0.60738400000000003</v>
          </cell>
          <cell r="DK38">
            <v>0.49916509999999997</v>
          </cell>
          <cell r="DL38">
            <v>0.52922000000000002</v>
          </cell>
          <cell r="DM38">
            <v>0.69916509999999998</v>
          </cell>
          <cell r="DN38">
            <v>0.60738400000000003</v>
          </cell>
          <cell r="DO38">
            <v>12900000000</v>
          </cell>
          <cell r="DP38">
            <v>2700000000</v>
          </cell>
          <cell r="DQ38">
            <v>9300000000</v>
          </cell>
          <cell r="DR38">
            <v>863000000</v>
          </cell>
          <cell r="DS38">
            <v>121.30719999999999</v>
          </cell>
          <cell r="DU38">
            <v>148.35839999999999</v>
          </cell>
          <cell r="EE38">
            <v>-81.913139999999999</v>
          </cell>
          <cell r="EG38">
            <v>493.50979999999998</v>
          </cell>
          <cell r="EH38">
            <v>142.2765</v>
          </cell>
          <cell r="EL38">
            <v>364.1379</v>
          </cell>
          <cell r="FH38">
            <v>118.03749999999999</v>
          </cell>
          <cell r="FN38">
            <v>127.15770000000001</v>
          </cell>
          <cell r="FQ38">
            <v>124.13460000000001</v>
          </cell>
          <cell r="FT38">
            <v>130.83840000000001</v>
          </cell>
          <cell r="FW38">
            <v>129.25360000000001</v>
          </cell>
          <cell r="FZ38">
            <v>128.3544</v>
          </cell>
          <cell r="GC38">
            <v>124.4233</v>
          </cell>
          <cell r="GF38">
            <v>119.3068</v>
          </cell>
          <cell r="GI38">
            <v>121.6917</v>
          </cell>
          <cell r="GL38">
            <v>116.52500000000001</v>
          </cell>
          <cell r="GO38">
            <v>114.2085</v>
          </cell>
          <cell r="HJ38">
            <v>1</v>
          </cell>
          <cell r="HK38">
            <v>8290326</v>
          </cell>
          <cell r="HL38">
            <v>2654660</v>
          </cell>
          <cell r="HM38">
            <v>28600000</v>
          </cell>
          <cell r="HN38">
            <v>39500000</v>
          </cell>
          <cell r="IA38">
            <v>26</v>
          </cell>
          <cell r="IB38">
            <v>4</v>
          </cell>
          <cell r="IH38">
            <v>55</v>
          </cell>
          <cell r="II38">
            <v>37</v>
          </cell>
          <cell r="IJ38">
            <v>9</v>
          </cell>
          <cell r="IK38">
            <v>2</v>
          </cell>
          <cell r="IL38">
            <v>5</v>
          </cell>
          <cell r="IM38">
            <v>3</v>
          </cell>
          <cell r="IO38">
            <v>56</v>
          </cell>
          <cell r="IP38">
            <v>46</v>
          </cell>
          <cell r="IQ38">
            <v>13</v>
          </cell>
          <cell r="IR38">
            <v>6</v>
          </cell>
          <cell r="IS38">
            <v>13</v>
          </cell>
          <cell r="IT38">
            <v>7</v>
          </cell>
          <cell r="IV38" t="str">
            <v>Advanced Economies</v>
          </cell>
          <cell r="IW38">
            <v>0</v>
          </cell>
          <cell r="IX38">
            <v>1</v>
          </cell>
        </row>
        <row r="39">
          <cell r="A39">
            <v>1222007</v>
          </cell>
          <cell r="B39">
            <v>122</v>
          </cell>
          <cell r="C39">
            <v>2007</v>
          </cell>
          <cell r="D39" t="str">
            <v>Austria</v>
          </cell>
          <cell r="E39" t="str">
            <v>EUR </v>
          </cell>
          <cell r="F39" t="str">
            <v>High income: OECD</v>
          </cell>
          <cell r="G39" t="str">
            <v>Advanced</v>
          </cell>
          <cell r="H39" t="str">
            <v>Advanced</v>
          </cell>
          <cell r="I39" t="str">
            <v>Importer</v>
          </cell>
          <cell r="K39">
            <v>0.72958849999999997</v>
          </cell>
          <cell r="L39">
            <v>274.01979999999998</v>
          </cell>
          <cell r="M39">
            <v>320.59255999999999</v>
          </cell>
          <cell r="N39">
            <v>1.719101</v>
          </cell>
          <cell r="O39">
            <v>1.664928</v>
          </cell>
          <cell r="Q39">
            <v>0.98789899999999997</v>
          </cell>
          <cell r="S39">
            <v>0.83594199999999996</v>
          </cell>
          <cell r="T39">
            <v>0.86954370000000003</v>
          </cell>
          <cell r="AC39">
            <v>0.89289929999999995</v>
          </cell>
          <cell r="AI39">
            <v>0.71870449999999997</v>
          </cell>
          <cell r="AL39">
            <v>0.74298310000000001</v>
          </cell>
          <cell r="AO39">
            <v>0.39108589999999999</v>
          </cell>
          <cell r="AR39">
            <v>-5.7517600000000002E-2</v>
          </cell>
          <cell r="AU39">
            <v>0.18870819999999999</v>
          </cell>
          <cell r="AX39">
            <v>0.21018770000000001</v>
          </cell>
          <cell r="BA39">
            <v>0.2581928</v>
          </cell>
          <cell r="BD39">
            <v>-0.14370230000000001</v>
          </cell>
          <cell r="BG39">
            <v>0.13961229999999999</v>
          </cell>
          <cell r="BJ39">
            <v>0.12703020000000001</v>
          </cell>
          <cell r="BM39">
            <v>0.68770640000000005</v>
          </cell>
          <cell r="BO39">
            <v>2.0497109999999998</v>
          </cell>
          <cell r="BP39">
            <v>2.7374170000000002</v>
          </cell>
          <cell r="BY39">
            <v>0.9412566</v>
          </cell>
          <cell r="CE39">
            <v>1.5056229999999999</v>
          </cell>
          <cell r="CH39">
            <v>2.4151530000000001</v>
          </cell>
          <cell r="CK39">
            <v>0.76264750000000003</v>
          </cell>
          <cell r="CN39">
            <v>-9.1213699999999995E-2</v>
          </cell>
          <cell r="CQ39">
            <v>0.84091850000000001</v>
          </cell>
          <cell r="CT39">
            <v>1.5520350000000001</v>
          </cell>
          <cell r="CW39">
            <v>0.65587569999999995</v>
          </cell>
          <cell r="CZ39">
            <v>-0.1752792</v>
          </cell>
          <cell r="DC39">
            <v>0.56627830000000001</v>
          </cell>
          <cell r="DF39">
            <v>0.96607069999999995</v>
          </cell>
          <cell r="DI39">
            <v>0.73120189999999996</v>
          </cell>
          <cell r="DJ39">
            <v>0.828986</v>
          </cell>
          <cell r="DK39">
            <v>0.71828780000000003</v>
          </cell>
          <cell r="DL39">
            <v>0.73120189999999996</v>
          </cell>
          <cell r="DM39">
            <v>0.91828779999999999</v>
          </cell>
          <cell r="DN39">
            <v>0.828986</v>
          </cell>
          <cell r="DO39">
            <v>12700000000</v>
          </cell>
          <cell r="DP39">
            <v>2610000000</v>
          </cell>
          <cell r="DQ39">
            <v>9210000000</v>
          </cell>
          <cell r="DR39">
            <v>914000000</v>
          </cell>
          <cell r="DS39">
            <v>159.35310000000001</v>
          </cell>
          <cell r="DU39">
            <v>162.73509999999999</v>
          </cell>
          <cell r="EE39">
            <v>198.81530000000001</v>
          </cell>
          <cell r="EG39">
            <v>182.2929</v>
          </cell>
          <cell r="EH39">
            <v>161.9872</v>
          </cell>
          <cell r="EL39">
            <v>185.94640000000001</v>
          </cell>
          <cell r="FH39">
            <v>129.63560000000001</v>
          </cell>
          <cell r="FN39">
            <v>129.54509999999999</v>
          </cell>
          <cell r="FQ39">
            <v>128.8031</v>
          </cell>
          <cell r="FT39">
            <v>112.8355</v>
          </cell>
          <cell r="FW39">
            <v>79.063019999999995</v>
          </cell>
          <cell r="FZ39">
            <v>112.31959999999999</v>
          </cell>
          <cell r="GC39">
            <v>107.69289999999999</v>
          </cell>
          <cell r="GF39">
            <v>101.6268</v>
          </cell>
          <cell r="GI39">
            <v>72.709050000000005</v>
          </cell>
          <cell r="GL39">
            <v>94.270610000000005</v>
          </cell>
          <cell r="GO39">
            <v>92.544089999999997</v>
          </cell>
          <cell r="HJ39">
            <v>1</v>
          </cell>
          <cell r="HK39">
            <v>6961302</v>
          </cell>
          <cell r="HL39">
            <v>2432307</v>
          </cell>
          <cell r="HM39">
            <v>24500000</v>
          </cell>
          <cell r="HN39">
            <v>33900000</v>
          </cell>
          <cell r="IA39">
            <v>31</v>
          </cell>
          <cell r="IB39">
            <v>2</v>
          </cell>
          <cell r="ID39">
            <v>1</v>
          </cell>
          <cell r="IH39">
            <v>48</v>
          </cell>
          <cell r="II39">
            <v>35</v>
          </cell>
          <cell r="IJ39">
            <v>15</v>
          </cell>
          <cell r="IK39">
            <v>9</v>
          </cell>
          <cell r="IL39">
            <v>12</v>
          </cell>
          <cell r="IM39">
            <v>3</v>
          </cell>
          <cell r="IO39">
            <v>50</v>
          </cell>
          <cell r="IP39">
            <v>35</v>
          </cell>
          <cell r="IQ39">
            <v>20</v>
          </cell>
          <cell r="IR39">
            <v>14</v>
          </cell>
          <cell r="IS39">
            <v>17</v>
          </cell>
          <cell r="IT39">
            <v>18</v>
          </cell>
          <cell r="IV39" t="str">
            <v>Advanced Economies</v>
          </cell>
          <cell r="IW39">
            <v>0</v>
          </cell>
          <cell r="IX39">
            <v>1</v>
          </cell>
        </row>
        <row r="40">
          <cell r="A40">
            <v>1222008</v>
          </cell>
          <cell r="B40">
            <v>122</v>
          </cell>
          <cell r="C40">
            <v>2008</v>
          </cell>
          <cell r="D40" t="str">
            <v>Austria</v>
          </cell>
          <cell r="E40" t="str">
            <v>EUR </v>
          </cell>
          <cell r="F40" t="str">
            <v>High income: OECD</v>
          </cell>
          <cell r="G40" t="str">
            <v>Advanced</v>
          </cell>
          <cell r="H40" t="str">
            <v>Advanced</v>
          </cell>
          <cell r="I40" t="str">
            <v>Importer</v>
          </cell>
          <cell r="K40">
            <v>0.67947959999999996</v>
          </cell>
          <cell r="L40">
            <v>282.74599999999998</v>
          </cell>
          <cell r="M40">
            <v>332.27807999999999</v>
          </cell>
          <cell r="N40">
            <v>1.3865700000000001</v>
          </cell>
          <cell r="O40">
            <v>1.4500660000000001</v>
          </cell>
          <cell r="Q40">
            <v>0.86858100000000005</v>
          </cell>
          <cell r="S40">
            <v>0.74940899999999999</v>
          </cell>
          <cell r="T40">
            <v>0.77365680000000003</v>
          </cell>
          <cell r="AC40">
            <v>0.85056849999999995</v>
          </cell>
          <cell r="AI40">
            <v>0.72391030000000001</v>
          </cell>
          <cell r="AL40">
            <v>0.76485360000000002</v>
          </cell>
          <cell r="AO40">
            <v>0.68492160000000002</v>
          </cell>
          <cell r="AR40">
            <v>0.34208870000000002</v>
          </cell>
          <cell r="AU40">
            <v>0.52508699999999997</v>
          </cell>
          <cell r="AX40">
            <v>0.5705308</v>
          </cell>
          <cell r="BA40">
            <v>0.655528</v>
          </cell>
          <cell r="BD40">
            <v>0.2277102</v>
          </cell>
          <cell r="BG40">
            <v>0.5032181</v>
          </cell>
          <cell r="BJ40">
            <v>0.52925789999999995</v>
          </cell>
          <cell r="BM40">
            <v>0.48943370000000003</v>
          </cell>
          <cell r="BO40">
            <v>1.653132</v>
          </cell>
          <cell r="BP40">
            <v>2.1425649999999998</v>
          </cell>
          <cell r="BY40">
            <v>0.78005690000000005</v>
          </cell>
          <cell r="CE40">
            <v>1.3215840000000001</v>
          </cell>
          <cell r="CH40">
            <v>2.077321</v>
          </cell>
          <cell r="CK40">
            <v>1.0235669999999999</v>
          </cell>
          <cell r="CN40">
            <v>0.41387030000000002</v>
          </cell>
          <cell r="CQ40">
            <v>1.613413</v>
          </cell>
          <cell r="CT40">
            <v>2.5874190000000001</v>
          </cell>
          <cell r="CW40">
            <v>1.0195860000000001</v>
          </cell>
          <cell r="CZ40">
            <v>0.1679668</v>
          </cell>
          <cell r="DC40">
            <v>1.5694030000000001</v>
          </cell>
          <cell r="DF40">
            <v>2.5727869999999999</v>
          </cell>
          <cell r="DI40">
            <v>0.51798900000000003</v>
          </cell>
          <cell r="DJ40">
            <v>0.70065699999999997</v>
          </cell>
          <cell r="DK40">
            <v>0.40219709999999997</v>
          </cell>
          <cell r="DL40">
            <v>0.51798900000000003</v>
          </cell>
          <cell r="DM40">
            <v>0.60219710000000004</v>
          </cell>
          <cell r="DN40">
            <v>0.70065699999999997</v>
          </cell>
          <cell r="DO40">
            <v>12400000000</v>
          </cell>
          <cell r="DP40">
            <v>2340000000</v>
          </cell>
          <cell r="DQ40">
            <v>9180000000</v>
          </cell>
          <cell r="DR40">
            <v>915000000</v>
          </cell>
          <cell r="DS40">
            <v>110.4038</v>
          </cell>
          <cell r="DU40">
            <v>150.05359999999999</v>
          </cell>
          <cell r="DV40">
            <v>155.96260000000001</v>
          </cell>
          <cell r="DX40">
            <v>146.68639999999999</v>
          </cell>
          <cell r="EE40">
            <v>171.93770000000001</v>
          </cell>
          <cell r="EG40">
            <v>178.2105</v>
          </cell>
          <cell r="EH40">
            <v>141.98609999999999</v>
          </cell>
          <cell r="EI40">
            <v>148.57380000000001</v>
          </cell>
          <cell r="EL40">
            <v>176.9342</v>
          </cell>
          <cell r="FH40">
            <v>83.593739999999997</v>
          </cell>
          <cell r="FI40">
            <v>152.89500000000001</v>
          </cell>
          <cell r="FN40">
            <v>114.6926</v>
          </cell>
          <cell r="FO40">
            <v>145.71549999999999</v>
          </cell>
          <cell r="FQ40">
            <v>107.8807</v>
          </cell>
          <cell r="FR40">
            <v>148.57380000000001</v>
          </cell>
          <cell r="FT40">
            <v>140.334</v>
          </cell>
          <cell r="FU40">
            <v>58.68074</v>
          </cell>
          <cell r="FW40">
            <v>321.57940000000002</v>
          </cell>
          <cell r="FX40">
            <v>11.17756</v>
          </cell>
          <cell r="FZ40">
            <v>238.4101</v>
          </cell>
          <cell r="GA40">
            <v>70.873350000000002</v>
          </cell>
          <cell r="GC40">
            <v>201.42850000000001</v>
          </cell>
          <cell r="GD40">
            <v>56.227200000000003</v>
          </cell>
          <cell r="GF40">
            <v>136.47630000000001</v>
          </cell>
          <cell r="GG40">
            <v>29.716629999999999</v>
          </cell>
          <cell r="GI40">
            <v>259.73140000000001</v>
          </cell>
          <cell r="GJ40">
            <v>9.7242110000000004</v>
          </cell>
          <cell r="GL40">
            <v>238.4101</v>
          </cell>
          <cell r="GM40">
            <v>41.224820000000001</v>
          </cell>
          <cell r="GO40">
            <v>163.69829999999999</v>
          </cell>
          <cell r="GP40">
            <v>32.639919999999996</v>
          </cell>
          <cell r="GR40">
            <v>0</v>
          </cell>
          <cell r="GT40">
            <v>0</v>
          </cell>
          <cell r="GU40">
            <v>0</v>
          </cell>
          <cell r="GX40">
            <v>0</v>
          </cell>
          <cell r="GY40">
            <v>0</v>
          </cell>
          <cell r="GZ40">
            <v>0</v>
          </cell>
          <cell r="HA40">
            <v>0</v>
          </cell>
          <cell r="HD40">
            <v>0</v>
          </cell>
          <cell r="HE40">
            <v>0</v>
          </cell>
          <cell r="HF40">
            <v>0</v>
          </cell>
          <cell r="HG40">
            <v>0</v>
          </cell>
          <cell r="HJ40">
            <v>1</v>
          </cell>
          <cell r="HK40">
            <v>5634902</v>
          </cell>
          <cell r="HL40">
            <v>2198564</v>
          </cell>
          <cell r="HM40">
            <v>22100000</v>
          </cell>
          <cell r="HN40">
            <v>29900000</v>
          </cell>
          <cell r="HO40">
            <v>0</v>
          </cell>
          <cell r="HP40">
            <v>0</v>
          </cell>
          <cell r="HR40">
            <v>0</v>
          </cell>
          <cell r="IA40">
            <v>31</v>
          </cell>
          <cell r="IB40">
            <v>3</v>
          </cell>
          <cell r="IH40">
            <v>88</v>
          </cell>
          <cell r="II40">
            <v>23</v>
          </cell>
          <cell r="IJ40">
            <v>2</v>
          </cell>
          <cell r="IK40">
            <v>2</v>
          </cell>
          <cell r="IM40">
            <v>1</v>
          </cell>
          <cell r="IO40">
            <v>105</v>
          </cell>
          <cell r="IP40">
            <v>24</v>
          </cell>
          <cell r="IQ40">
            <v>3</v>
          </cell>
          <cell r="IR40">
            <v>8</v>
          </cell>
          <cell r="IS40">
            <v>9</v>
          </cell>
          <cell r="IT40">
            <v>1</v>
          </cell>
          <cell r="IV40" t="str">
            <v>Advanced Economies</v>
          </cell>
          <cell r="IW40">
            <v>0</v>
          </cell>
          <cell r="IX40">
            <v>1</v>
          </cell>
        </row>
        <row r="41">
          <cell r="A41">
            <v>1222009</v>
          </cell>
          <cell r="B41">
            <v>122</v>
          </cell>
          <cell r="C41">
            <v>2009</v>
          </cell>
          <cell r="D41" t="str">
            <v>Austria</v>
          </cell>
          <cell r="E41" t="str">
            <v>EUR </v>
          </cell>
          <cell r="F41" t="str">
            <v>High income: OECD</v>
          </cell>
          <cell r="G41" t="str">
            <v>Advanced</v>
          </cell>
          <cell r="H41" t="str">
            <v>Advanced</v>
          </cell>
          <cell r="I41" t="str">
            <v>Importer</v>
          </cell>
          <cell r="K41">
            <v>0.71797949999999999</v>
          </cell>
          <cell r="L41">
            <v>274.81819999999999</v>
          </cell>
          <cell r="M41">
            <v>322.99112000000002</v>
          </cell>
          <cell r="N41">
            <v>1.6086530000000001</v>
          </cell>
          <cell r="O41">
            <v>1.4822059999999999</v>
          </cell>
          <cell r="Q41">
            <v>0.98335799999999995</v>
          </cell>
          <cell r="S41">
            <v>0.81692299999999995</v>
          </cell>
          <cell r="T41">
            <v>0.85186289999999998</v>
          </cell>
          <cell r="AC41">
            <v>0.93609209999999998</v>
          </cell>
          <cell r="AI41">
            <v>0.79305950000000003</v>
          </cell>
          <cell r="AL41">
            <v>0.85102710000000004</v>
          </cell>
          <cell r="AO41">
            <v>0.5323563</v>
          </cell>
          <cell r="AR41">
            <v>0.1256427</v>
          </cell>
          <cell r="AU41">
            <v>0.37582359999999998</v>
          </cell>
          <cell r="AX41">
            <v>0.41481829999999997</v>
          </cell>
          <cell r="BA41">
            <v>0.45337050000000001</v>
          </cell>
          <cell r="BD41">
            <v>8.3641400000000005E-2</v>
          </cell>
          <cell r="BG41">
            <v>0.29344540000000002</v>
          </cell>
          <cell r="BJ41">
            <v>0.32409840000000001</v>
          </cell>
          <cell r="BM41">
            <v>0.60266399999999998</v>
          </cell>
          <cell r="BO41">
            <v>1.8842239999999999</v>
          </cell>
          <cell r="BP41">
            <v>2.486888</v>
          </cell>
          <cell r="BY41">
            <v>0.9614296</v>
          </cell>
          <cell r="CE41">
            <v>1.5966659999999999</v>
          </cell>
          <cell r="CH41">
            <v>2.5429629999999999</v>
          </cell>
          <cell r="CK41">
            <v>0.92466409999999999</v>
          </cell>
          <cell r="CN41">
            <v>0.1618136</v>
          </cell>
          <cell r="CQ41">
            <v>1.405079</v>
          </cell>
          <cell r="CT41">
            <v>2.3411309999999999</v>
          </cell>
          <cell r="CW41">
            <v>0.87180250000000004</v>
          </cell>
          <cell r="CZ41">
            <v>8.6539599999999994E-2</v>
          </cell>
          <cell r="DC41">
            <v>1.206882</v>
          </cell>
          <cell r="DF41">
            <v>2.196291</v>
          </cell>
          <cell r="DI41">
            <v>0.62529489999999999</v>
          </cell>
          <cell r="DJ41">
            <v>0.66528299999999996</v>
          </cell>
          <cell r="DK41">
            <v>0.52660989999999996</v>
          </cell>
          <cell r="DL41">
            <v>0.62529489999999999</v>
          </cell>
          <cell r="DM41">
            <v>0.72660990000000003</v>
          </cell>
          <cell r="DN41">
            <v>0.66528299999999996</v>
          </cell>
          <cell r="DO41">
            <v>12000000000</v>
          </cell>
          <cell r="DP41">
            <v>2350000000</v>
          </cell>
          <cell r="DQ41">
            <v>8830000000</v>
          </cell>
          <cell r="DR41">
            <v>800000000</v>
          </cell>
          <cell r="DS41">
            <v>184.02449999999999</v>
          </cell>
          <cell r="DU41">
            <v>198.28749999999999</v>
          </cell>
          <cell r="DV41">
            <v>121.0359</v>
          </cell>
          <cell r="DX41">
            <v>120.4533</v>
          </cell>
          <cell r="DY41">
            <v>219.44800000000001</v>
          </cell>
          <cell r="EA41">
            <v>5001.9920000000002</v>
          </cell>
          <cell r="EE41">
            <v>219.44800000000001</v>
          </cell>
          <cell r="EG41">
            <v>5001.9920000000002</v>
          </cell>
          <cell r="EH41">
            <v>195.29329999999999</v>
          </cell>
          <cell r="EI41">
            <v>120.57559999999999</v>
          </cell>
          <cell r="EJ41">
            <v>3997.9859999999999</v>
          </cell>
          <cell r="EL41">
            <v>3997.9859999999999</v>
          </cell>
          <cell r="EM41">
            <v>18</v>
          </cell>
          <cell r="EN41">
            <v>3</v>
          </cell>
          <cell r="EO41">
            <v>2</v>
          </cell>
          <cell r="EP41">
            <v>2</v>
          </cell>
          <cell r="EQ41">
            <v>1</v>
          </cell>
          <cell r="ER41">
            <v>8</v>
          </cell>
          <cell r="ET41">
            <v>23</v>
          </cell>
          <cell r="EU41">
            <v>6</v>
          </cell>
          <cell r="EV41">
            <v>13</v>
          </cell>
          <cell r="EW41">
            <v>15</v>
          </cell>
          <cell r="EX41">
            <v>10</v>
          </cell>
          <cell r="EY41">
            <v>46</v>
          </cell>
          <cell r="FA41">
            <v>21</v>
          </cell>
          <cell r="FB41">
            <v>6</v>
          </cell>
          <cell r="FC41">
            <v>14</v>
          </cell>
          <cell r="FD41">
            <v>19</v>
          </cell>
          <cell r="FE41">
            <v>15</v>
          </cell>
          <cell r="FF41">
            <v>71</v>
          </cell>
          <cell r="FH41">
            <v>151.48500000000001</v>
          </cell>
          <cell r="FI41">
            <v>99.904240000000001</v>
          </cell>
          <cell r="FJ41">
            <v>210.5264</v>
          </cell>
          <cell r="FN41">
            <v>159.02590000000001</v>
          </cell>
          <cell r="FO41">
            <v>113.74</v>
          </cell>
          <cell r="FP41">
            <v>116.5367</v>
          </cell>
          <cell r="FQ41">
            <v>157.35830000000001</v>
          </cell>
          <cell r="FR41">
            <v>106.0779</v>
          </cell>
          <cell r="FS41">
            <v>152.3682</v>
          </cell>
          <cell r="FT41">
            <v>151.6045</v>
          </cell>
          <cell r="FU41">
            <v>64.635840000000002</v>
          </cell>
          <cell r="FV41">
            <v>64.404790000000006</v>
          </cell>
          <cell r="FW41">
            <v>137.31960000000001</v>
          </cell>
          <cell r="FX41">
            <v>8.8829879999999992</v>
          </cell>
          <cell r="FY41">
            <v>5.2247070000000004</v>
          </cell>
          <cell r="FZ41">
            <v>156.9213</v>
          </cell>
          <cell r="GA41">
            <v>79.939589999999995</v>
          </cell>
          <cell r="GB41">
            <v>38.202959999999997</v>
          </cell>
          <cell r="GC41">
            <v>156.9332</v>
          </cell>
          <cell r="GD41">
            <v>69.177340000000001</v>
          </cell>
          <cell r="GE41">
            <v>52.64893</v>
          </cell>
          <cell r="GF41">
            <v>141.5506</v>
          </cell>
          <cell r="GG41">
            <v>30.56334</v>
          </cell>
          <cell r="GH41">
            <v>44.023890000000002</v>
          </cell>
          <cell r="GI41">
            <v>117.7024</v>
          </cell>
          <cell r="GJ41">
            <v>1.4550350000000001</v>
          </cell>
          <cell r="GK41">
            <v>1.3221210000000001</v>
          </cell>
          <cell r="GL41">
            <v>145.63380000000001</v>
          </cell>
          <cell r="GM41">
            <v>66.051640000000006</v>
          </cell>
          <cell r="GN41">
            <v>22.74212</v>
          </cell>
          <cell r="GO41">
            <v>144.0453</v>
          </cell>
          <cell r="GP41">
            <v>45.487659999999998</v>
          </cell>
          <cell r="GQ41">
            <v>27.726369999999999</v>
          </cell>
          <cell r="GR41">
            <v>-0.17440739999999999</v>
          </cell>
          <cell r="GT41">
            <v>-0.26644810000000002</v>
          </cell>
          <cell r="GU41">
            <v>-0.46132919999999999</v>
          </cell>
          <cell r="GX41">
            <v>0.14152600000000001</v>
          </cell>
          <cell r="GY41">
            <v>0.26510119999999998</v>
          </cell>
          <cell r="GZ41">
            <v>0.2975447</v>
          </cell>
          <cell r="HA41">
            <v>0.50334480000000004</v>
          </cell>
          <cell r="HD41">
            <v>0.26965060000000002</v>
          </cell>
          <cell r="HE41">
            <v>0.21817239999999999</v>
          </cell>
          <cell r="HF41">
            <v>0.49092940000000002</v>
          </cell>
          <cell r="HG41">
            <v>0.77554420000000002</v>
          </cell>
          <cell r="HJ41">
            <v>1</v>
          </cell>
          <cell r="HK41">
            <v>6099054</v>
          </cell>
          <cell r="HL41">
            <v>2078788</v>
          </cell>
          <cell r="HM41">
            <v>23000000</v>
          </cell>
          <cell r="HN41">
            <v>31100000</v>
          </cell>
          <cell r="HO41">
            <v>-0.34432239999999997</v>
          </cell>
          <cell r="HP41">
            <v>-0.11323030000000001</v>
          </cell>
          <cell r="HR41">
            <v>-0.2310922</v>
          </cell>
          <cell r="IA41">
            <v>32</v>
          </cell>
          <cell r="IB41">
            <v>2</v>
          </cell>
          <cell r="IH41">
            <v>72</v>
          </cell>
          <cell r="II41">
            <v>27</v>
          </cell>
          <cell r="IJ41">
            <v>7</v>
          </cell>
          <cell r="IK41">
            <v>4</v>
          </cell>
          <cell r="IL41">
            <v>2</v>
          </cell>
          <cell r="IM41">
            <v>1</v>
          </cell>
          <cell r="IO41">
            <v>78</v>
          </cell>
          <cell r="IP41">
            <v>34</v>
          </cell>
          <cell r="IQ41">
            <v>10</v>
          </cell>
          <cell r="IR41">
            <v>5</v>
          </cell>
          <cell r="IS41">
            <v>9</v>
          </cell>
          <cell r="IT41">
            <v>9</v>
          </cell>
          <cell r="IV41" t="str">
            <v>Advanced Economies</v>
          </cell>
          <cell r="IW41">
            <v>0</v>
          </cell>
          <cell r="IX41">
            <v>1</v>
          </cell>
        </row>
        <row r="42">
          <cell r="A42">
            <v>1222010</v>
          </cell>
          <cell r="B42">
            <v>122</v>
          </cell>
          <cell r="C42">
            <v>2010</v>
          </cell>
          <cell r="D42" t="str">
            <v>Austria</v>
          </cell>
          <cell r="E42" t="str">
            <v>EUR </v>
          </cell>
          <cell r="F42" t="str">
            <v>High income: OECD</v>
          </cell>
          <cell r="G42" t="str">
            <v>Advanced</v>
          </cell>
          <cell r="H42" t="str">
            <v>Advanced</v>
          </cell>
          <cell r="I42" t="str">
            <v>Importer</v>
          </cell>
          <cell r="K42">
            <v>0.75363970000000002</v>
          </cell>
          <cell r="L42">
            <v>286.19729999999998</v>
          </cell>
          <cell r="M42">
            <v>334.27195</v>
          </cell>
          <cell r="N42">
            <v>1.638952</v>
          </cell>
          <cell r="O42">
            <v>1.5524290000000001</v>
          </cell>
          <cell r="Q42">
            <v>0.93152800000000002</v>
          </cell>
          <cell r="S42">
            <v>0.78287200000000001</v>
          </cell>
          <cell r="T42">
            <v>0.81293680000000001</v>
          </cell>
          <cell r="AC42">
            <v>0.94439799999999996</v>
          </cell>
          <cell r="AI42">
            <v>0.7955335</v>
          </cell>
          <cell r="AL42">
            <v>0.85655159999999997</v>
          </cell>
          <cell r="AO42">
            <v>0.4598004</v>
          </cell>
          <cell r="AR42">
            <v>9.0831599999999998E-2</v>
          </cell>
          <cell r="AU42">
            <v>0.26074960000000003</v>
          </cell>
          <cell r="AX42">
            <v>0.32485439999999999</v>
          </cell>
          <cell r="BA42">
            <v>0.37480049999999998</v>
          </cell>
          <cell r="BD42">
            <v>-4.4923000000000003E-3</v>
          </cell>
          <cell r="BG42">
            <v>0.2092763</v>
          </cell>
          <cell r="BJ42">
            <v>0.24128089999999999</v>
          </cell>
          <cell r="BM42">
            <v>0.56620340000000002</v>
          </cell>
          <cell r="BO42">
            <v>1.8769830000000001</v>
          </cell>
          <cell r="BP42">
            <v>2.443187</v>
          </cell>
          <cell r="BY42">
            <v>0.92355169999999998</v>
          </cell>
          <cell r="CE42">
            <v>1.650806</v>
          </cell>
          <cell r="CH42">
            <v>2.467705</v>
          </cell>
          <cell r="CK42">
            <v>0.86420600000000003</v>
          </cell>
          <cell r="CN42">
            <v>0.12864</v>
          </cell>
          <cell r="CQ42">
            <v>0.97441100000000003</v>
          </cell>
          <cell r="CT42">
            <v>2.0310739999999998</v>
          </cell>
          <cell r="CW42">
            <v>0.78544769999999997</v>
          </cell>
          <cell r="CZ42">
            <v>-3.6816599999999998E-2</v>
          </cell>
          <cell r="DC42">
            <v>0.87341310000000005</v>
          </cell>
          <cell r="DF42">
            <v>1.6850670000000001</v>
          </cell>
          <cell r="DI42">
            <v>0.70742400000000005</v>
          </cell>
          <cell r="DJ42">
            <v>0.76955689999999999</v>
          </cell>
          <cell r="DK42">
            <v>0.65274080000000001</v>
          </cell>
          <cell r="DL42">
            <v>0.70742400000000005</v>
          </cell>
          <cell r="DM42">
            <v>0.85274079999999997</v>
          </cell>
          <cell r="DN42">
            <v>0.76955689999999999</v>
          </cell>
          <cell r="DO42">
            <v>12300000000</v>
          </cell>
          <cell r="DP42">
            <v>2310000000</v>
          </cell>
          <cell r="DQ42">
            <v>9100000000</v>
          </cell>
          <cell r="DR42">
            <v>857000000</v>
          </cell>
          <cell r="DS42">
            <v>151.2225</v>
          </cell>
          <cell r="DU42">
            <v>161.0872</v>
          </cell>
          <cell r="DV42">
            <v>144.60429999999999</v>
          </cell>
          <cell r="DX42">
            <v>129.65780000000001</v>
          </cell>
          <cell r="DY42">
            <v>161.73609999999999</v>
          </cell>
          <cell r="EA42">
            <v>177.77260000000001</v>
          </cell>
          <cell r="EE42">
            <v>95.255660000000006</v>
          </cell>
          <cell r="EG42">
            <v>103.39109999999999</v>
          </cell>
          <cell r="EH42">
            <v>159.09219999999999</v>
          </cell>
          <cell r="EI42">
            <v>132.6807</v>
          </cell>
          <cell r="EJ42">
            <v>174.52930000000001</v>
          </cell>
          <cell r="EL42">
            <v>101.7458</v>
          </cell>
          <cell r="EM42">
            <v>25</v>
          </cell>
          <cell r="EN42">
            <v>3</v>
          </cell>
          <cell r="EO42">
            <v>3</v>
          </cell>
          <cell r="EQ42">
            <v>2</v>
          </cell>
          <cell r="ER42">
            <v>1</v>
          </cell>
          <cell r="ET42">
            <v>32</v>
          </cell>
          <cell r="EU42">
            <v>8</v>
          </cell>
          <cell r="EV42">
            <v>19</v>
          </cell>
          <cell r="EW42">
            <v>13</v>
          </cell>
          <cell r="EX42">
            <v>18</v>
          </cell>
          <cell r="EY42">
            <v>35</v>
          </cell>
          <cell r="FA42">
            <v>32</v>
          </cell>
          <cell r="FB42">
            <v>8</v>
          </cell>
          <cell r="FC42">
            <v>19</v>
          </cell>
          <cell r="FD42">
            <v>18</v>
          </cell>
          <cell r="FE42">
            <v>17</v>
          </cell>
          <cell r="FF42">
            <v>52</v>
          </cell>
          <cell r="FH42">
            <v>139.0059</v>
          </cell>
          <cell r="FI42">
            <v>99.263570000000001</v>
          </cell>
          <cell r="FJ42">
            <v>176.55779999999999</v>
          </cell>
          <cell r="FN42">
            <v>143.28700000000001</v>
          </cell>
          <cell r="FO42">
            <v>101.4419</v>
          </cell>
          <cell r="FP42">
            <v>178.1371</v>
          </cell>
          <cell r="FQ42">
            <v>140.7422</v>
          </cell>
          <cell r="FR42">
            <v>93.881960000000007</v>
          </cell>
          <cell r="FS42">
            <v>177.40780000000001</v>
          </cell>
          <cell r="FT42">
            <v>137.791</v>
          </cell>
          <cell r="FU42">
            <v>37.816040000000001</v>
          </cell>
          <cell r="FV42">
            <v>66.235060000000004</v>
          </cell>
          <cell r="FW42">
            <v>116.0818</v>
          </cell>
          <cell r="FX42">
            <v>7.6688179999999999</v>
          </cell>
          <cell r="FY42">
            <v>20.016950000000001</v>
          </cell>
          <cell r="FZ42">
            <v>133.79429999999999</v>
          </cell>
          <cell r="GA42">
            <v>62.218580000000003</v>
          </cell>
          <cell r="GB42">
            <v>57.926839999999999</v>
          </cell>
          <cell r="GC42">
            <v>135.97989999999999</v>
          </cell>
          <cell r="GD42">
            <v>39.524149999999999</v>
          </cell>
          <cell r="GE42">
            <v>68.144710000000003</v>
          </cell>
          <cell r="GF42">
            <v>130.37100000000001</v>
          </cell>
          <cell r="GG42">
            <v>18.550920000000001</v>
          </cell>
          <cell r="GH42">
            <v>50.692230000000002</v>
          </cell>
          <cell r="GI42">
            <v>104.8368</v>
          </cell>
          <cell r="GJ42">
            <v>1.5103399999999999E-2</v>
          </cell>
          <cell r="GK42">
            <v>7.7015289999999998</v>
          </cell>
          <cell r="GL42">
            <v>130.12459999999999</v>
          </cell>
          <cell r="GM42">
            <v>43.922739999999997</v>
          </cell>
          <cell r="GN42">
            <v>43.448999999999998</v>
          </cell>
          <cell r="GO42">
            <v>129.12809999999999</v>
          </cell>
          <cell r="GP42">
            <v>19.985620000000001</v>
          </cell>
          <cell r="GQ42">
            <v>56.053249999999998</v>
          </cell>
          <cell r="GR42">
            <v>-9.5621499999999998E-2</v>
          </cell>
          <cell r="GT42">
            <v>-0.24414649999999999</v>
          </cell>
          <cell r="GU42">
            <v>-0.38174089999999999</v>
          </cell>
          <cell r="GX42">
            <v>0.2588763</v>
          </cell>
          <cell r="GY42">
            <v>0.31805739999999999</v>
          </cell>
          <cell r="GZ42">
            <v>0.66853580000000001</v>
          </cell>
          <cell r="HA42">
            <v>0.96381819999999996</v>
          </cell>
          <cell r="HD42">
            <v>0.32630870000000001</v>
          </cell>
          <cell r="HE42">
            <v>0.31282409999999999</v>
          </cell>
          <cell r="HF42">
            <v>0.72331659999999998</v>
          </cell>
          <cell r="HG42">
            <v>1.3622449999999999</v>
          </cell>
          <cell r="HJ42">
            <v>1</v>
          </cell>
          <cell r="HK42">
            <v>6073986</v>
          </cell>
          <cell r="HL42">
            <v>2255467</v>
          </cell>
          <cell r="HM42">
            <v>24000000</v>
          </cell>
          <cell r="HN42">
            <v>32300000</v>
          </cell>
          <cell r="HO42">
            <v>-0.30062129999999998</v>
          </cell>
          <cell r="HP42">
            <v>-7.6769699999999996E-2</v>
          </cell>
          <cell r="HR42">
            <v>-0.22385160000000001</v>
          </cell>
          <cell r="IA42">
            <v>32</v>
          </cell>
          <cell r="IB42">
            <v>2</v>
          </cell>
          <cell r="IH42">
            <v>65</v>
          </cell>
          <cell r="II42">
            <v>42</v>
          </cell>
          <cell r="IJ42">
            <v>7</v>
          </cell>
          <cell r="IK42">
            <v>6</v>
          </cell>
          <cell r="IL42">
            <v>5</v>
          </cell>
          <cell r="IM42">
            <v>1</v>
          </cell>
          <cell r="IO42">
            <v>65</v>
          </cell>
          <cell r="IP42">
            <v>44</v>
          </cell>
          <cell r="IQ42">
            <v>7</v>
          </cell>
          <cell r="IR42">
            <v>10</v>
          </cell>
          <cell r="IS42">
            <v>9</v>
          </cell>
          <cell r="IT42">
            <v>11</v>
          </cell>
          <cell r="IV42" t="str">
            <v>Advanced Economies</v>
          </cell>
          <cell r="IW42">
            <v>0</v>
          </cell>
          <cell r="IX42">
            <v>1</v>
          </cell>
        </row>
        <row r="43">
          <cell r="A43">
            <v>1222011</v>
          </cell>
          <cell r="B43">
            <v>122</v>
          </cell>
          <cell r="C43">
            <v>2011</v>
          </cell>
          <cell r="D43" t="str">
            <v>Austria</v>
          </cell>
          <cell r="E43" t="str">
            <v>EUR </v>
          </cell>
          <cell r="F43" t="str">
            <v>High income: OECD</v>
          </cell>
          <cell r="G43" t="str">
            <v>Advanced</v>
          </cell>
          <cell r="H43" t="str">
            <v>Advanced</v>
          </cell>
          <cell r="I43" t="str">
            <v>Importer</v>
          </cell>
          <cell r="K43">
            <v>0.71869660000000002</v>
          </cell>
          <cell r="L43">
            <v>301.30846000000003</v>
          </cell>
          <cell r="M43">
            <v>352.01501999999999</v>
          </cell>
          <cell r="N43">
            <v>1.844714</v>
          </cell>
          <cell r="O43">
            <v>1.836101</v>
          </cell>
          <cell r="Q43">
            <v>1.0168079999999999</v>
          </cell>
          <cell r="S43">
            <v>0.89538300000000004</v>
          </cell>
          <cell r="T43">
            <v>0.91994050000000005</v>
          </cell>
          <cell r="AC43">
            <v>1.073061</v>
          </cell>
          <cell r="AF43">
            <v>0.55630619999999997</v>
          </cell>
          <cell r="AI43">
            <v>0.87977499999999997</v>
          </cell>
          <cell r="AL43">
            <v>0.93303499999999995</v>
          </cell>
          <cell r="AO43">
            <v>0.53580349999999999</v>
          </cell>
          <cell r="AR43">
            <v>0.1173032</v>
          </cell>
          <cell r="AU43">
            <v>0.35582269999999999</v>
          </cell>
          <cell r="AX43">
            <v>0.41106969999999998</v>
          </cell>
          <cell r="BA43">
            <v>0.41862519999999998</v>
          </cell>
          <cell r="BD43">
            <v>7.5402999999999998E-2</v>
          </cell>
          <cell r="BG43">
            <v>0.28669410000000001</v>
          </cell>
          <cell r="BJ43">
            <v>0.32799220000000001</v>
          </cell>
          <cell r="BM43">
            <v>0.60528459999999995</v>
          </cell>
          <cell r="BO43">
            <v>2.1024349999999998</v>
          </cell>
          <cell r="BP43">
            <v>2.707719</v>
          </cell>
          <cell r="BY43">
            <v>0.99923010000000001</v>
          </cell>
          <cell r="CB43">
            <v>0.2240808</v>
          </cell>
          <cell r="CE43">
            <v>1.790332</v>
          </cell>
          <cell r="CH43">
            <v>2.7872970000000001</v>
          </cell>
          <cell r="CK43">
            <v>1.0109649999999999</v>
          </cell>
          <cell r="CN43">
            <v>9.7861400000000001E-2</v>
          </cell>
          <cell r="CQ43">
            <v>1.354517</v>
          </cell>
          <cell r="CT43">
            <v>2.487323</v>
          </cell>
          <cell r="CW43">
            <v>0.82850959999999996</v>
          </cell>
          <cell r="CZ43">
            <v>5.4132300000000001E-2</v>
          </cell>
          <cell r="DC43">
            <v>1.1409229999999999</v>
          </cell>
          <cell r="DF43">
            <v>2.2199960000000001</v>
          </cell>
          <cell r="DI43">
            <v>0.82790600000000003</v>
          </cell>
          <cell r="DJ43">
            <v>0.9407181</v>
          </cell>
          <cell r="DK43">
            <v>0.76450240000000003</v>
          </cell>
          <cell r="DL43">
            <v>0.82790600000000003</v>
          </cell>
          <cell r="DM43">
            <v>0.96450239999999998</v>
          </cell>
          <cell r="DN43">
            <v>0.9407181</v>
          </cell>
          <cell r="DO43">
            <v>13300000000</v>
          </cell>
          <cell r="DP43">
            <v>2500000000</v>
          </cell>
          <cell r="DQ43">
            <v>9840000000</v>
          </cell>
          <cell r="DR43">
            <v>927000000</v>
          </cell>
          <cell r="DS43">
            <v>150.2037</v>
          </cell>
          <cell r="DU43">
            <v>159.62739999999999</v>
          </cell>
          <cell r="DV43">
            <v>140.822</v>
          </cell>
          <cell r="DX43">
            <v>102.9299</v>
          </cell>
          <cell r="DY43">
            <v>157.84540000000001</v>
          </cell>
          <cell r="EA43">
            <v>167.1474</v>
          </cell>
          <cell r="EB43">
            <v>146.452</v>
          </cell>
          <cell r="ED43">
            <v>155.66380000000001</v>
          </cell>
          <cell r="EE43">
            <v>146.452</v>
          </cell>
          <cell r="EG43">
            <v>155.66380000000001</v>
          </cell>
          <cell r="EH43">
            <v>157.72149999999999</v>
          </cell>
          <cell r="EI43">
            <v>110.5933</v>
          </cell>
          <cell r="EJ43">
            <v>165.26609999999999</v>
          </cell>
          <cell r="EK43">
            <v>153.80080000000001</v>
          </cell>
          <cell r="EL43">
            <v>153.80080000000001</v>
          </cell>
          <cell r="EM43">
            <v>26</v>
          </cell>
          <cell r="EN43">
            <v>2</v>
          </cell>
          <cell r="EO43">
            <v>2</v>
          </cell>
          <cell r="EP43">
            <v>2</v>
          </cell>
          <cell r="ER43">
            <v>1</v>
          </cell>
          <cell r="ET43">
            <v>44</v>
          </cell>
          <cell r="EU43">
            <v>14</v>
          </cell>
          <cell r="EV43">
            <v>18</v>
          </cell>
          <cell r="EW43">
            <v>19</v>
          </cell>
          <cell r="EX43">
            <v>12</v>
          </cell>
          <cell r="EY43">
            <v>16</v>
          </cell>
          <cell r="FA43">
            <v>44</v>
          </cell>
          <cell r="FB43">
            <v>14</v>
          </cell>
          <cell r="FC43">
            <v>18</v>
          </cell>
          <cell r="FD43">
            <v>25</v>
          </cell>
          <cell r="FE43">
            <v>11</v>
          </cell>
          <cell r="FF43">
            <v>33</v>
          </cell>
          <cell r="FH43">
            <v>137.8236</v>
          </cell>
          <cell r="FI43">
            <v>99.367050000000006</v>
          </cell>
          <cell r="FJ43">
            <v>157.4615</v>
          </cell>
          <cell r="FN43">
            <v>149.702</v>
          </cell>
          <cell r="FO43">
            <v>101.3904</v>
          </cell>
          <cell r="FP43">
            <v>158.08179999999999</v>
          </cell>
          <cell r="FQ43">
            <v>142.72370000000001</v>
          </cell>
          <cell r="FR43">
            <v>110.5933</v>
          </cell>
          <cell r="FS43">
            <v>160.2715</v>
          </cell>
          <cell r="FT43">
            <v>141.13929999999999</v>
          </cell>
          <cell r="FU43">
            <v>10.66947</v>
          </cell>
          <cell r="FV43">
            <v>95.430239999999998</v>
          </cell>
          <cell r="FW43">
            <v>116.69750000000001</v>
          </cell>
          <cell r="FX43">
            <v>13.0076</v>
          </cell>
          <cell r="FY43">
            <v>60.190989999999999</v>
          </cell>
          <cell r="FZ43">
            <v>138.3717</v>
          </cell>
          <cell r="GA43">
            <v>38.04766</v>
          </cell>
          <cell r="GB43">
            <v>94.239320000000006</v>
          </cell>
          <cell r="GC43">
            <v>138.23259999999999</v>
          </cell>
          <cell r="GD43">
            <v>1.432566</v>
          </cell>
          <cell r="GE43">
            <v>95.84675</v>
          </cell>
          <cell r="GF43">
            <v>132.8578</v>
          </cell>
          <cell r="GG43">
            <v>9.8082199999999994E-2</v>
          </cell>
          <cell r="GH43">
            <v>81.809749999999994</v>
          </cell>
          <cell r="GI43">
            <v>116.3704</v>
          </cell>
          <cell r="GJ43">
            <v>-4.8682740000000004</v>
          </cell>
          <cell r="GK43">
            <v>33.647120000000001</v>
          </cell>
          <cell r="GL43">
            <v>135.0189</v>
          </cell>
          <cell r="GM43">
            <v>28.166650000000001</v>
          </cell>
          <cell r="GN43">
            <v>79.237889999999993</v>
          </cell>
          <cell r="GO43">
            <v>135.47890000000001</v>
          </cell>
          <cell r="GP43">
            <v>-3.627208</v>
          </cell>
          <cell r="GQ43">
            <v>77.810779999999994</v>
          </cell>
          <cell r="GR43">
            <v>-0.18255289999999999</v>
          </cell>
          <cell r="GT43">
            <v>-0.44930300000000001</v>
          </cell>
          <cell r="GU43">
            <v>-0.7077563</v>
          </cell>
          <cell r="GX43">
            <v>7.2225700000000004E-2</v>
          </cell>
          <cell r="GY43">
            <v>0.29060469999999999</v>
          </cell>
          <cell r="GZ43">
            <v>0.37647659999999999</v>
          </cell>
          <cell r="HA43">
            <v>0.44050440000000002</v>
          </cell>
          <cell r="HD43">
            <v>0.25125999999999998</v>
          </cell>
          <cell r="HE43">
            <v>0.28970279999999998</v>
          </cell>
          <cell r="HF43">
            <v>0.51540839999999999</v>
          </cell>
          <cell r="HG43">
            <v>0.94627260000000002</v>
          </cell>
          <cell r="HJ43">
            <v>1</v>
          </cell>
          <cell r="HO43">
            <v>-0.56515380000000004</v>
          </cell>
          <cell r="HP43">
            <v>-0.1158508</v>
          </cell>
          <cell r="HR43">
            <v>-0.44930300000000001</v>
          </cell>
          <cell r="IA43">
            <v>32</v>
          </cell>
          <cell r="IB43">
            <v>1</v>
          </cell>
          <cell r="IH43">
            <v>80</v>
          </cell>
          <cell r="II43">
            <v>30</v>
          </cell>
          <cell r="IJ43">
            <v>8</v>
          </cell>
          <cell r="IK43">
            <v>4</v>
          </cell>
          <cell r="IL43">
            <v>8</v>
          </cell>
          <cell r="IM43">
            <v>1</v>
          </cell>
          <cell r="IO43">
            <v>79</v>
          </cell>
          <cell r="IP43">
            <v>31</v>
          </cell>
          <cell r="IQ43">
            <v>10</v>
          </cell>
          <cell r="IR43">
            <v>5</v>
          </cell>
          <cell r="IS43">
            <v>12</v>
          </cell>
          <cell r="IT43">
            <v>15</v>
          </cell>
          <cell r="IV43" t="str">
            <v>Advanced Economies</v>
          </cell>
          <cell r="IW43">
            <v>0</v>
          </cell>
          <cell r="IX43">
            <v>1</v>
          </cell>
        </row>
        <row r="44">
          <cell r="A44">
            <v>1222012</v>
          </cell>
          <cell r="B44">
            <v>122</v>
          </cell>
          <cell r="C44">
            <v>2012</v>
          </cell>
          <cell r="D44" t="str">
            <v>Austria</v>
          </cell>
          <cell r="E44" t="str">
            <v>EUR </v>
          </cell>
          <cell r="F44" t="str">
            <v>High income: OECD</v>
          </cell>
          <cell r="G44" t="str">
            <v>Advanced</v>
          </cell>
          <cell r="H44" t="str">
            <v>Advanced</v>
          </cell>
          <cell r="I44" t="str">
            <v>Importer</v>
          </cell>
          <cell r="K44">
            <v>0.76026009999999999</v>
          </cell>
          <cell r="L44">
            <v>311.42385999999999</v>
          </cell>
          <cell r="M44">
            <v>359.86439999999999</v>
          </cell>
          <cell r="U44">
            <v>1.063707</v>
          </cell>
          <cell r="W44">
            <v>0.95724220000000004</v>
          </cell>
          <cell r="X44">
            <v>0.97877409999999998</v>
          </cell>
          <cell r="Y44">
            <v>1.265171</v>
          </cell>
          <cell r="AA44">
            <v>1.222969</v>
          </cell>
          <cell r="AB44">
            <v>1.2315039999999999</v>
          </cell>
          <cell r="AD44">
            <v>1.1168979999999999</v>
          </cell>
          <cell r="AE44">
            <v>1.324675</v>
          </cell>
          <cell r="AJ44">
            <v>0.93411029999999995</v>
          </cell>
          <cell r="AK44">
            <v>1.1976469999999999</v>
          </cell>
          <cell r="AM44">
            <v>1.0148980000000001</v>
          </cell>
          <cell r="AN44">
            <v>1.25352</v>
          </cell>
          <cell r="AP44">
            <v>0.58773129999999996</v>
          </cell>
          <cell r="AQ44">
            <v>0.63685020000000003</v>
          </cell>
          <cell r="AS44">
            <v>8.3273600000000003E-2</v>
          </cell>
          <cell r="AT44">
            <v>2.9890900000000001E-2</v>
          </cell>
          <cell r="AV44">
            <v>0.4186822</v>
          </cell>
          <cell r="AW44">
            <v>0.39829439999999999</v>
          </cell>
          <cell r="AY44">
            <v>0.46300590000000003</v>
          </cell>
          <cell r="AZ44">
            <v>0.46812209999999999</v>
          </cell>
          <cell r="BB44">
            <v>0.41839120000000002</v>
          </cell>
          <cell r="BC44">
            <v>0.3840557</v>
          </cell>
          <cell r="BE44">
            <v>-3.7226999999999998E-3</v>
          </cell>
          <cell r="BF44">
            <v>-0.1916254</v>
          </cell>
          <cell r="BH44">
            <v>0.25920880000000002</v>
          </cell>
          <cell r="BI44">
            <v>0.19374269999999999</v>
          </cell>
          <cell r="BK44">
            <v>0.30856349999999999</v>
          </cell>
          <cell r="BL44">
            <v>0.2415252</v>
          </cell>
          <cell r="BQ44">
            <v>0.64654489999999998</v>
          </cell>
          <cell r="BS44">
            <v>2.2950469999999998</v>
          </cell>
          <cell r="BT44">
            <v>2.941592</v>
          </cell>
          <cell r="BU44">
            <v>0.76899910000000005</v>
          </cell>
          <cell r="BW44">
            <v>2.9321429999999999</v>
          </cell>
          <cell r="BX44">
            <v>3.7011419999999999</v>
          </cell>
          <cell r="BZ44">
            <v>1.0494410000000001</v>
          </cell>
          <cell r="CA44">
            <v>1.235884</v>
          </cell>
          <cell r="CF44">
            <v>1.939513</v>
          </cell>
          <cell r="CG44">
            <v>2.3866800000000001</v>
          </cell>
          <cell r="CI44">
            <v>2.8491629999999999</v>
          </cell>
          <cell r="CJ44">
            <v>3.7011419999999999</v>
          </cell>
          <cell r="CL44">
            <v>1.086206</v>
          </cell>
          <cell r="CM44">
            <v>1.0630500000000001</v>
          </cell>
          <cell r="CO44">
            <v>9.3476199999999995E-2</v>
          </cell>
          <cell r="CP44">
            <v>9.7949999999999999E-3</v>
          </cell>
          <cell r="CR44">
            <v>1.5525549999999999</v>
          </cell>
          <cell r="CS44">
            <v>1.382957</v>
          </cell>
          <cell r="CU44">
            <v>2.6563270000000001</v>
          </cell>
          <cell r="CV44">
            <v>2.6754630000000001</v>
          </cell>
          <cell r="CX44">
            <v>0.87420200000000003</v>
          </cell>
          <cell r="CY44">
            <v>0.66926479999999999</v>
          </cell>
          <cell r="DA44">
            <v>-2.9142999999999999E-3</v>
          </cell>
          <cell r="DB44">
            <v>-0.2477994</v>
          </cell>
          <cell r="DD44">
            <v>1.1135390000000001</v>
          </cell>
          <cell r="DE44">
            <v>0.95593309999999998</v>
          </cell>
          <cell r="DG44">
            <v>2.1803710000000001</v>
          </cell>
          <cell r="DH44">
            <v>1.4476059999999999</v>
          </cell>
          <cell r="DO44">
            <v>12700000000</v>
          </cell>
          <cell r="DP44">
            <v>2380000000</v>
          </cell>
          <cell r="DQ44">
            <v>9390000000</v>
          </cell>
          <cell r="DR44">
            <v>884000000</v>
          </cell>
          <cell r="GV44">
            <v>-0.82296179999999997</v>
          </cell>
          <cell r="GW44">
            <v>-1.5910409999999999</v>
          </cell>
          <cell r="HB44">
            <v>0.22924810000000001</v>
          </cell>
          <cell r="HC44">
            <v>0.14944250000000001</v>
          </cell>
          <cell r="HH44">
            <v>0.79545940000000004</v>
          </cell>
          <cell r="HI44">
            <v>1.1268549999999999</v>
          </cell>
          <cell r="HJ44">
            <v>1</v>
          </cell>
          <cell r="HS44">
            <v>-0.1571111</v>
          </cell>
          <cell r="HU44">
            <v>-0.64191469999999995</v>
          </cell>
          <cell r="HV44">
            <v>-0.27956540000000002</v>
          </cell>
          <cell r="HX44">
            <v>-1.2790109999999999</v>
          </cell>
          <cell r="HY44">
            <v>-0.79902589999999996</v>
          </cell>
          <cell r="HZ44">
            <v>-1.558576</v>
          </cell>
          <cell r="IV44" t="str">
            <v>Advanced Economies</v>
          </cell>
          <cell r="IW44">
            <v>0</v>
          </cell>
          <cell r="IX44">
            <v>1</v>
          </cell>
        </row>
        <row r="45">
          <cell r="A45">
            <v>122200806</v>
          </cell>
          <cell r="B45">
            <v>122</v>
          </cell>
          <cell r="C45">
            <v>200000</v>
          </cell>
          <cell r="D45" t="str">
            <v>Austria</v>
          </cell>
          <cell r="E45" t="str">
            <v>EUR </v>
          </cell>
          <cell r="F45" t="str">
            <v>High income: OECD</v>
          </cell>
          <cell r="G45" t="str">
            <v>Advanced</v>
          </cell>
          <cell r="H45" t="str">
            <v>Advanced</v>
          </cell>
          <cell r="I45" t="str">
            <v>Importer</v>
          </cell>
          <cell r="K45">
            <v>0.67947959999999996</v>
          </cell>
          <cell r="L45">
            <v>282.74599999999998</v>
          </cell>
          <cell r="M45">
            <v>332.27807999999999</v>
          </cell>
          <cell r="N45">
            <v>2.0138250000000002</v>
          </cell>
          <cell r="O45">
            <v>2.0837500000000002</v>
          </cell>
          <cell r="Q45">
            <v>1.093653</v>
          </cell>
          <cell r="S45">
            <v>0.95109399999999999</v>
          </cell>
          <cell r="T45">
            <v>0.98010030000000004</v>
          </cell>
          <cell r="AC45">
            <v>1.020313</v>
          </cell>
          <cell r="AI45">
            <v>0.90491600000000005</v>
          </cell>
          <cell r="AL45">
            <v>0.92520899999999995</v>
          </cell>
          <cell r="AO45">
            <v>0.30794899999999997</v>
          </cell>
          <cell r="AR45">
            <v>-0.14107349999999999</v>
          </cell>
          <cell r="AU45">
            <v>0.25722889999999998</v>
          </cell>
          <cell r="AX45">
            <v>0.1956311</v>
          </cell>
          <cell r="BA45">
            <v>0.1826372</v>
          </cell>
          <cell r="BD45">
            <v>-0.229188</v>
          </cell>
          <cell r="BG45">
            <v>0.15282080000000001</v>
          </cell>
          <cell r="BJ45">
            <v>8.8707599999999998E-2</v>
          </cell>
          <cell r="BM45">
            <v>0.61625870000000005</v>
          </cell>
          <cell r="BO45">
            <v>2.0980319999999999</v>
          </cell>
          <cell r="BP45">
            <v>2.7142900000000001</v>
          </cell>
          <cell r="BY45">
            <v>0.91881760000000001</v>
          </cell>
          <cell r="CE45">
            <v>1.6232169999999999</v>
          </cell>
          <cell r="CH45">
            <v>2.5931670000000002</v>
          </cell>
          <cell r="CK45">
            <v>0.5522205</v>
          </cell>
          <cell r="CN45">
            <v>-0.18597520000000001</v>
          </cell>
          <cell r="CQ45">
            <v>1.004122</v>
          </cell>
          <cell r="CT45">
            <v>1.3535060000000001</v>
          </cell>
          <cell r="CW45">
            <v>0.34775869999999998</v>
          </cell>
          <cell r="CZ45">
            <v>-0.20944840000000001</v>
          </cell>
          <cell r="DC45">
            <v>0.50409300000000001</v>
          </cell>
          <cell r="DF45">
            <v>0.53271959999999996</v>
          </cell>
          <cell r="DI45">
            <v>0.92017199999999999</v>
          </cell>
          <cell r="DJ45">
            <v>1.1326560000000001</v>
          </cell>
          <cell r="DK45">
            <v>1.016545</v>
          </cell>
          <cell r="DL45">
            <v>0.92017199999999999</v>
          </cell>
          <cell r="DM45">
            <v>1.216545</v>
          </cell>
          <cell r="DN45">
            <v>1.1326560000000001</v>
          </cell>
          <cell r="DO45">
            <v>12400000000</v>
          </cell>
          <cell r="DP45">
            <v>2340000000</v>
          </cell>
          <cell r="DQ45">
            <v>9180000000</v>
          </cell>
          <cell r="DR45">
            <v>915000000</v>
          </cell>
          <cell r="DS45">
            <v>149.3175</v>
          </cell>
          <cell r="DU45">
            <v>147.8603</v>
          </cell>
          <cell r="EH45">
            <v>148.1568</v>
          </cell>
          <cell r="FH45">
            <v>129.65289999999999</v>
          </cell>
          <cell r="FN45">
            <v>129.42310000000001</v>
          </cell>
          <cell r="FQ45">
            <v>127.1134</v>
          </cell>
          <cell r="FT45">
            <v>102.0013</v>
          </cell>
          <cell r="FW45">
            <v>72.102909999999994</v>
          </cell>
          <cell r="FZ45">
            <v>114.42659999999999</v>
          </cell>
          <cell r="GC45">
            <v>103.7071</v>
          </cell>
          <cell r="GF45">
            <v>91.611710000000002</v>
          </cell>
          <cell r="GI45">
            <v>58.429740000000002</v>
          </cell>
          <cell r="GL45">
            <v>103.73099999999999</v>
          </cell>
          <cell r="GO45">
            <v>89.673789999999997</v>
          </cell>
          <cell r="HJ45">
            <v>1</v>
          </cell>
          <cell r="IA45">
            <v>29</v>
          </cell>
          <cell r="IB45">
            <v>2</v>
          </cell>
          <cell r="IH45">
            <v>43</v>
          </cell>
          <cell r="II45">
            <v>18</v>
          </cell>
          <cell r="IJ45">
            <v>13</v>
          </cell>
          <cell r="IK45">
            <v>8</v>
          </cell>
          <cell r="IL45">
            <v>14</v>
          </cell>
          <cell r="IM45">
            <v>11</v>
          </cell>
          <cell r="IO45">
            <v>45</v>
          </cell>
          <cell r="IP45">
            <v>19</v>
          </cell>
          <cell r="IQ45">
            <v>17</v>
          </cell>
          <cell r="IR45">
            <v>13</v>
          </cell>
          <cell r="IS45">
            <v>16</v>
          </cell>
          <cell r="IT45">
            <v>26</v>
          </cell>
          <cell r="IV45" t="str">
            <v>Advanced Economies</v>
          </cell>
          <cell r="IW45">
            <v>0</v>
          </cell>
          <cell r="IX45">
            <v>1</v>
          </cell>
        </row>
        <row r="46">
          <cell r="A46">
            <v>122200812</v>
          </cell>
          <cell r="B46">
            <v>122</v>
          </cell>
          <cell r="C46">
            <v>200000</v>
          </cell>
          <cell r="D46" t="str">
            <v>Austria</v>
          </cell>
          <cell r="E46" t="str">
            <v>EUR </v>
          </cell>
          <cell r="F46" t="str">
            <v>High income: OECD</v>
          </cell>
          <cell r="G46" t="str">
            <v>Advanced</v>
          </cell>
          <cell r="H46" t="str">
            <v>Advanced</v>
          </cell>
          <cell r="I46" t="str">
            <v>Importer</v>
          </cell>
          <cell r="HJ46">
            <v>1</v>
          </cell>
          <cell r="IV46" t="str">
            <v>Advanced Economies</v>
          </cell>
          <cell r="IW46">
            <v>0</v>
          </cell>
          <cell r="IX46">
            <v>1</v>
          </cell>
        </row>
        <row r="47">
          <cell r="A47">
            <v>1242000</v>
          </cell>
          <cell r="B47">
            <v>124</v>
          </cell>
          <cell r="C47">
            <v>2000</v>
          </cell>
          <cell r="D47" t="str">
            <v>Belgium</v>
          </cell>
          <cell r="E47" t="str">
            <v>EUR </v>
          </cell>
          <cell r="F47" t="str">
            <v>High income: OECD</v>
          </cell>
          <cell r="G47" t="str">
            <v>Advanced</v>
          </cell>
          <cell r="H47" t="str">
            <v>Advanced</v>
          </cell>
          <cell r="I47" t="str">
            <v>Importer</v>
          </cell>
          <cell r="K47">
            <v>1.0822259999999999</v>
          </cell>
          <cell r="L47">
            <v>252.54300000000001</v>
          </cell>
          <cell r="M47">
            <v>278.02911999999998</v>
          </cell>
          <cell r="N47">
            <v>0.91565200000000002</v>
          </cell>
          <cell r="O47">
            <v>0.76260899999999998</v>
          </cell>
          <cell r="Q47">
            <v>0.6</v>
          </cell>
          <cell r="S47">
            <v>0.38434800000000002</v>
          </cell>
          <cell r="T47">
            <v>0.42638619999999999</v>
          </cell>
          <cell r="AC47">
            <v>0.49142249999999998</v>
          </cell>
          <cell r="AI47">
            <v>0.38434800000000002</v>
          </cell>
          <cell r="AL47">
            <v>0.42170239999999998</v>
          </cell>
          <cell r="AO47">
            <v>0.4417065</v>
          </cell>
          <cell r="AU47">
            <v>0.35686899999999999</v>
          </cell>
          <cell r="AX47">
            <v>0.38294610000000001</v>
          </cell>
          <cell r="BA47">
            <v>0.4417065</v>
          </cell>
          <cell r="BG47">
            <v>0.37565199999999999</v>
          </cell>
          <cell r="BJ47">
            <v>0.38784800000000003</v>
          </cell>
          <cell r="BM47">
            <v>0.77341629999999995</v>
          </cell>
          <cell r="BO47">
            <v>2.0460989999999999</v>
          </cell>
          <cell r="BP47">
            <v>2.819515</v>
          </cell>
          <cell r="BY47">
            <v>1.049982</v>
          </cell>
          <cell r="CE47">
            <v>1.472987</v>
          </cell>
          <cell r="CH47">
            <v>2.5516290000000001</v>
          </cell>
          <cell r="CK47">
            <v>1.108589</v>
          </cell>
          <cell r="CQ47">
            <v>1.4667330000000001</v>
          </cell>
          <cell r="CT47">
            <v>2.493239</v>
          </cell>
          <cell r="CW47">
            <v>1.0651790000000001</v>
          </cell>
          <cell r="DC47">
            <v>1.599362</v>
          </cell>
          <cell r="DF47">
            <v>2.5516290000000001</v>
          </cell>
          <cell r="DI47">
            <v>0.31565199999999999</v>
          </cell>
          <cell r="DJ47">
            <v>0.37826100000000001</v>
          </cell>
          <cell r="DL47">
            <v>0.31565199999999999</v>
          </cell>
          <cell r="DN47">
            <v>0.37826100000000001</v>
          </cell>
          <cell r="DO47">
            <v>17400000000</v>
          </cell>
          <cell r="DP47">
            <v>3010000000</v>
          </cell>
          <cell r="DQ47">
            <v>12400000000</v>
          </cell>
          <cell r="DR47">
            <v>2010000000</v>
          </cell>
          <cell r="HJ47">
            <v>1</v>
          </cell>
          <cell r="HK47">
            <v>12900000</v>
          </cell>
          <cell r="HL47">
            <v>8596019</v>
          </cell>
          <cell r="HM47">
            <v>53200000</v>
          </cell>
          <cell r="HN47">
            <v>74700000</v>
          </cell>
          <cell r="IA47">
            <v>20</v>
          </cell>
          <cell r="IB47">
            <v>4</v>
          </cell>
          <cell r="IH47">
            <v>20</v>
          </cell>
          <cell r="II47">
            <v>6</v>
          </cell>
          <cell r="IO47">
            <v>17</v>
          </cell>
          <cell r="IP47">
            <v>3</v>
          </cell>
          <cell r="IV47" t="str">
            <v>Advanced Economies</v>
          </cell>
          <cell r="IW47">
            <v>0</v>
          </cell>
          <cell r="IX47">
            <v>1</v>
          </cell>
        </row>
        <row r="48">
          <cell r="A48">
            <v>1242001</v>
          </cell>
          <cell r="B48">
            <v>124</v>
          </cell>
          <cell r="C48">
            <v>2001</v>
          </cell>
          <cell r="D48" t="str">
            <v>Belgium</v>
          </cell>
          <cell r="E48" t="str">
            <v>EUR </v>
          </cell>
          <cell r="F48" t="str">
            <v>High income: OECD</v>
          </cell>
          <cell r="G48" t="str">
            <v>Advanced</v>
          </cell>
          <cell r="H48" t="str">
            <v>Advanced</v>
          </cell>
          <cell r="I48" t="str">
            <v>Importer</v>
          </cell>
          <cell r="K48">
            <v>1.116541</v>
          </cell>
          <cell r="L48">
            <v>259.803</v>
          </cell>
          <cell r="M48">
            <v>286.60908999999998</v>
          </cell>
          <cell r="N48">
            <v>0.84319</v>
          </cell>
          <cell r="O48">
            <v>0.678315</v>
          </cell>
          <cell r="Q48">
            <v>0.60035799999999995</v>
          </cell>
          <cell r="S48">
            <v>0.37724000000000002</v>
          </cell>
          <cell r="T48">
            <v>0.41774850000000002</v>
          </cell>
          <cell r="AC48">
            <v>0.48572500000000002</v>
          </cell>
          <cell r="AI48">
            <v>0.36920199999999997</v>
          </cell>
          <cell r="AL48">
            <v>0.38911610000000002</v>
          </cell>
          <cell r="AO48">
            <v>0.43279600000000001</v>
          </cell>
          <cell r="AU48">
            <v>0.34692099999999998</v>
          </cell>
          <cell r="AX48">
            <v>0.36914170000000002</v>
          </cell>
          <cell r="BA48">
            <v>0.42965950000000003</v>
          </cell>
          <cell r="BG48">
            <v>0.34692099999999998</v>
          </cell>
          <cell r="BJ48">
            <v>0.36840109999999998</v>
          </cell>
          <cell r="BM48">
            <v>0.75777680000000003</v>
          </cell>
          <cell r="BO48">
            <v>2.146477</v>
          </cell>
          <cell r="BP48">
            <v>2.9042539999999999</v>
          </cell>
          <cell r="BY48">
            <v>1.0537479999999999</v>
          </cell>
          <cell r="CE48">
            <v>1.5277369999999999</v>
          </cell>
          <cell r="CH48">
            <v>2.5322710000000002</v>
          </cell>
          <cell r="CK48">
            <v>1.0738350000000001</v>
          </cell>
          <cell r="CQ48">
            <v>1.5610949999999999</v>
          </cell>
          <cell r="CT48">
            <v>2.5686599999999999</v>
          </cell>
          <cell r="CW48">
            <v>1.0537479999999999</v>
          </cell>
          <cell r="DC48">
            <v>1.5368710000000001</v>
          </cell>
          <cell r="DF48">
            <v>2.4571160000000001</v>
          </cell>
          <cell r="DI48">
            <v>0.24283199999999999</v>
          </cell>
          <cell r="DJ48">
            <v>0.30107499999999998</v>
          </cell>
          <cell r="DL48">
            <v>0.24283199999999999</v>
          </cell>
          <cell r="DN48">
            <v>0.30107499999999998</v>
          </cell>
          <cell r="DO48">
            <v>17800000000</v>
          </cell>
          <cell r="DP48">
            <v>2940000000</v>
          </cell>
          <cell r="DQ48">
            <v>13200000000</v>
          </cell>
          <cell r="DR48">
            <v>1580000000</v>
          </cell>
          <cell r="EE48">
            <v>70.218059999999994</v>
          </cell>
          <cell r="EG48">
            <v>92.824489999999997</v>
          </cell>
          <cell r="EL48">
            <v>88.720150000000004</v>
          </cell>
          <cell r="HJ48">
            <v>1</v>
          </cell>
          <cell r="HK48">
            <v>12600000</v>
          </cell>
          <cell r="HL48">
            <v>6802758</v>
          </cell>
          <cell r="HM48">
            <v>56900000</v>
          </cell>
          <cell r="HN48">
            <v>76300000</v>
          </cell>
          <cell r="IA48">
            <v>20</v>
          </cell>
          <cell r="IB48">
            <v>4</v>
          </cell>
          <cell r="IH48">
            <v>20</v>
          </cell>
          <cell r="II48">
            <v>6</v>
          </cell>
          <cell r="IJ48">
            <v>1</v>
          </cell>
          <cell r="IO48">
            <v>17</v>
          </cell>
          <cell r="IP48">
            <v>3</v>
          </cell>
          <cell r="IQ48">
            <v>2</v>
          </cell>
          <cell r="IV48" t="str">
            <v>Advanced Economies</v>
          </cell>
          <cell r="IW48">
            <v>0</v>
          </cell>
          <cell r="IX48">
            <v>1</v>
          </cell>
        </row>
        <row r="49">
          <cell r="A49">
            <v>1242002</v>
          </cell>
          <cell r="B49">
            <v>124</v>
          </cell>
          <cell r="C49">
            <v>2002</v>
          </cell>
          <cell r="D49" t="str">
            <v>Belgium</v>
          </cell>
          <cell r="E49" t="str">
            <v>EUR </v>
          </cell>
          <cell r="F49" t="str">
            <v>High income: OECD</v>
          </cell>
          <cell r="G49" t="str">
            <v>Advanced</v>
          </cell>
          <cell r="H49" t="str">
            <v>Advanced</v>
          </cell>
          <cell r="I49" t="str">
            <v>Importer</v>
          </cell>
          <cell r="K49">
            <v>1.0588519999999999</v>
          </cell>
          <cell r="L49">
            <v>268.62</v>
          </cell>
          <cell r="M49">
            <v>295.20841000000001</v>
          </cell>
          <cell r="N49">
            <v>0.98399999999999999</v>
          </cell>
          <cell r="O49">
            <v>0.748</v>
          </cell>
          <cell r="Q49">
            <v>0.67800000000000005</v>
          </cell>
          <cell r="S49">
            <v>0.435</v>
          </cell>
          <cell r="T49">
            <v>0.47920119999999999</v>
          </cell>
          <cell r="AC49">
            <v>0.56360650000000001</v>
          </cell>
          <cell r="AI49">
            <v>0.41</v>
          </cell>
          <cell r="AL49">
            <v>0.45636480000000001</v>
          </cell>
          <cell r="AO49">
            <v>0.2376393</v>
          </cell>
          <cell r="AR49">
            <v>-5.3232700000000001E-2</v>
          </cell>
          <cell r="AU49">
            <v>0.15167079999999999</v>
          </cell>
          <cell r="AX49">
            <v>0.15617200000000001</v>
          </cell>
          <cell r="BA49">
            <v>0.23729259999999999</v>
          </cell>
          <cell r="BD49">
            <v>-2.1605999999999999E-3</v>
          </cell>
          <cell r="BG49">
            <v>0.13079160000000001</v>
          </cell>
          <cell r="BJ49">
            <v>0.1550436</v>
          </cell>
          <cell r="BM49">
            <v>0.74937390000000004</v>
          </cell>
          <cell r="BO49">
            <v>2.1624089999999998</v>
          </cell>
          <cell r="BP49">
            <v>2.9117829999999998</v>
          </cell>
          <cell r="BY49">
            <v>1.1315660000000001</v>
          </cell>
          <cell r="CE49">
            <v>1.5153220000000001</v>
          </cell>
          <cell r="CH49">
            <v>2.6375579999999998</v>
          </cell>
          <cell r="CK49">
            <v>0.89021720000000004</v>
          </cell>
          <cell r="CN49">
            <v>-8.4856299999999996E-2</v>
          </cell>
          <cell r="CQ49">
            <v>0.92043580000000003</v>
          </cell>
          <cell r="CT49">
            <v>1.510273</v>
          </cell>
          <cell r="CW49">
            <v>0.9111629</v>
          </cell>
          <cell r="CZ49">
            <v>-8.6654999999999996E-3</v>
          </cell>
          <cell r="DC49">
            <v>1.0041469999999999</v>
          </cell>
          <cell r="DF49">
            <v>1.6103050000000001</v>
          </cell>
          <cell r="DI49">
            <v>0.3060001</v>
          </cell>
          <cell r="DJ49">
            <v>0.313</v>
          </cell>
          <cell r="DK49">
            <v>0.19855639999999999</v>
          </cell>
          <cell r="DL49">
            <v>0.3060001</v>
          </cell>
          <cell r="DM49">
            <v>0.39855639999999998</v>
          </cell>
          <cell r="DN49">
            <v>0.313</v>
          </cell>
          <cell r="DO49">
            <v>17100000000</v>
          </cell>
          <cell r="DP49">
            <v>2800000000</v>
          </cell>
          <cell r="DQ49">
            <v>12600000000</v>
          </cell>
          <cell r="DR49">
            <v>1700000000</v>
          </cell>
          <cell r="EE49">
            <v>189.97749999999999</v>
          </cell>
          <cell r="EG49">
            <v>-730.83109999999999</v>
          </cell>
          <cell r="EL49">
            <v>-563.33789999999999</v>
          </cell>
          <cell r="HJ49">
            <v>1</v>
          </cell>
          <cell r="HK49">
            <v>11100000</v>
          </cell>
          <cell r="HL49">
            <v>6698893</v>
          </cell>
          <cell r="HM49">
            <v>49700000</v>
          </cell>
          <cell r="HN49">
            <v>67500000</v>
          </cell>
          <cell r="IA49">
            <v>21</v>
          </cell>
          <cell r="IB49">
            <v>5</v>
          </cell>
          <cell r="IH49">
            <v>31</v>
          </cell>
          <cell r="II49">
            <v>32</v>
          </cell>
          <cell r="IJ49">
            <v>13</v>
          </cell>
          <cell r="IK49">
            <v>10</v>
          </cell>
          <cell r="IL49">
            <v>3</v>
          </cell>
          <cell r="IO49">
            <v>31</v>
          </cell>
          <cell r="IP49">
            <v>37</v>
          </cell>
          <cell r="IQ49">
            <v>17</v>
          </cell>
          <cell r="IR49">
            <v>11</v>
          </cell>
          <cell r="IS49">
            <v>4</v>
          </cell>
          <cell r="IV49" t="str">
            <v>Advanced Economies</v>
          </cell>
          <cell r="IW49">
            <v>0</v>
          </cell>
          <cell r="IX49">
            <v>1</v>
          </cell>
        </row>
        <row r="50">
          <cell r="A50">
            <v>1242003</v>
          </cell>
          <cell r="B50">
            <v>124</v>
          </cell>
          <cell r="C50">
            <v>2003</v>
          </cell>
          <cell r="D50" t="str">
            <v>Belgium</v>
          </cell>
          <cell r="E50" t="str">
            <v>EUR </v>
          </cell>
          <cell r="F50" t="str">
            <v>High income: OECD</v>
          </cell>
          <cell r="G50" t="str">
            <v>Advanced</v>
          </cell>
          <cell r="H50" t="str">
            <v>Advanced</v>
          </cell>
          <cell r="I50" t="str">
            <v>Importer</v>
          </cell>
          <cell r="K50">
            <v>0.88430819999999999</v>
          </cell>
          <cell r="L50">
            <v>276.15600000000001</v>
          </cell>
          <cell r="M50">
            <v>303.84969000000001</v>
          </cell>
          <cell r="N50">
            <v>1.2273810000000001</v>
          </cell>
          <cell r="O50">
            <v>0.92142900000000005</v>
          </cell>
          <cell r="Q50">
            <v>0.81666700000000003</v>
          </cell>
          <cell r="S50">
            <v>0.50476200000000004</v>
          </cell>
          <cell r="T50">
            <v>0.5589653</v>
          </cell>
          <cell r="AC50">
            <v>0.62061500000000003</v>
          </cell>
          <cell r="AI50">
            <v>0.4280775</v>
          </cell>
          <cell r="AL50">
            <v>0.46659089999999998</v>
          </cell>
          <cell r="AO50">
            <v>0.32812059999999998</v>
          </cell>
          <cell r="AR50">
            <v>-4.9801100000000001E-2</v>
          </cell>
          <cell r="AU50">
            <v>0.1461228</v>
          </cell>
          <cell r="AX50">
            <v>0.17932129999999999</v>
          </cell>
          <cell r="BA50">
            <v>0.27879520000000002</v>
          </cell>
          <cell r="BD50">
            <v>-2.9370899999999998E-2</v>
          </cell>
          <cell r="BG50">
            <v>0.1147128</v>
          </cell>
          <cell r="BJ50">
            <v>0.15807160000000001</v>
          </cell>
          <cell r="BM50">
            <v>0.73960250000000005</v>
          </cell>
          <cell r="BO50">
            <v>2.1733579999999999</v>
          </cell>
          <cell r="BP50">
            <v>2.91296</v>
          </cell>
          <cell r="BY50">
            <v>1.0565389999999999</v>
          </cell>
          <cell r="CE50">
            <v>1.3364419999999999</v>
          </cell>
          <cell r="CH50">
            <v>2.4197139999999999</v>
          </cell>
          <cell r="CK50">
            <v>0.95374539999999997</v>
          </cell>
          <cell r="CN50">
            <v>-0.11406040000000001</v>
          </cell>
          <cell r="CQ50">
            <v>0.82691199999999998</v>
          </cell>
          <cell r="CT50">
            <v>1.6244989999999999</v>
          </cell>
          <cell r="CW50">
            <v>0.92332380000000003</v>
          </cell>
          <cell r="CZ50">
            <v>-5.9225199999999999E-2</v>
          </cell>
          <cell r="DC50">
            <v>0.75503620000000005</v>
          </cell>
          <cell r="DF50">
            <v>1.5427010000000001</v>
          </cell>
          <cell r="DI50">
            <v>0.41071400000000002</v>
          </cell>
          <cell r="DJ50">
            <v>0.41666700000000001</v>
          </cell>
          <cell r="DK50">
            <v>0.24258179999999999</v>
          </cell>
          <cell r="DL50">
            <v>0.41071400000000002</v>
          </cell>
          <cell r="DM50">
            <v>0.44258180000000003</v>
          </cell>
          <cell r="DN50">
            <v>0.41666700000000001</v>
          </cell>
          <cell r="DO50">
            <v>18300000000</v>
          </cell>
          <cell r="DP50">
            <v>2830000000</v>
          </cell>
          <cell r="DQ50">
            <v>13400000000</v>
          </cell>
          <cell r="DR50">
            <v>2040000000</v>
          </cell>
          <cell r="EE50">
            <v>110.9311</v>
          </cell>
          <cell r="EG50">
            <v>61.56888</v>
          </cell>
          <cell r="EL50">
            <v>70.147130000000004</v>
          </cell>
          <cell r="HJ50">
            <v>1</v>
          </cell>
          <cell r="HK50">
            <v>9056337</v>
          </cell>
          <cell r="HL50">
            <v>6528733</v>
          </cell>
          <cell r="HM50">
            <v>43100000</v>
          </cell>
          <cell r="HN50">
            <v>58600000</v>
          </cell>
          <cell r="IA50">
            <v>25</v>
          </cell>
          <cell r="IB50">
            <v>8</v>
          </cell>
          <cell r="IC50">
            <v>1</v>
          </cell>
          <cell r="IH50">
            <v>35</v>
          </cell>
          <cell r="II50">
            <v>43</v>
          </cell>
          <cell r="IJ50">
            <v>18</v>
          </cell>
          <cell r="IK50">
            <v>16</v>
          </cell>
          <cell r="IL50">
            <v>5</v>
          </cell>
          <cell r="IM50">
            <v>1</v>
          </cell>
          <cell r="IO50">
            <v>39</v>
          </cell>
          <cell r="IP50">
            <v>51</v>
          </cell>
          <cell r="IQ50">
            <v>27</v>
          </cell>
          <cell r="IR50">
            <v>23</v>
          </cell>
          <cell r="IS50">
            <v>10</v>
          </cell>
          <cell r="IT50">
            <v>1</v>
          </cell>
          <cell r="IV50" t="str">
            <v>Advanced Economies</v>
          </cell>
          <cell r="IW50">
            <v>0</v>
          </cell>
          <cell r="IX50">
            <v>1</v>
          </cell>
        </row>
        <row r="51">
          <cell r="A51">
            <v>1242004</v>
          </cell>
          <cell r="B51">
            <v>124</v>
          </cell>
          <cell r="C51">
            <v>2004</v>
          </cell>
          <cell r="D51" t="str">
            <v>Belgium</v>
          </cell>
          <cell r="E51" t="str">
            <v>EUR </v>
          </cell>
          <cell r="F51" t="str">
            <v>High income: OECD</v>
          </cell>
          <cell r="G51" t="str">
            <v>Advanced</v>
          </cell>
          <cell r="H51" t="str">
            <v>Advanced</v>
          </cell>
          <cell r="I51" t="str">
            <v>Importer</v>
          </cell>
          <cell r="K51">
            <v>0.80430840000000003</v>
          </cell>
          <cell r="L51">
            <v>291.29199999999997</v>
          </cell>
          <cell r="M51">
            <v>321.61210999999997</v>
          </cell>
          <cell r="N51">
            <v>1.501295</v>
          </cell>
          <cell r="O51">
            <v>1.2409330000000001</v>
          </cell>
          <cell r="Q51">
            <v>0.99093299999999995</v>
          </cell>
          <cell r="S51">
            <v>0.64248700000000003</v>
          </cell>
          <cell r="T51">
            <v>0.69696409999999998</v>
          </cell>
          <cell r="AC51">
            <v>0.696434</v>
          </cell>
          <cell r="AI51">
            <v>0.58723400000000003</v>
          </cell>
          <cell r="AL51">
            <v>0.6264883</v>
          </cell>
          <cell r="AO51">
            <v>0.33365489999999998</v>
          </cell>
          <cell r="AR51">
            <v>-3.6570400000000003E-2</v>
          </cell>
          <cell r="AU51">
            <v>0.23138130000000001</v>
          </cell>
          <cell r="AX51">
            <v>0.21642649999999999</v>
          </cell>
          <cell r="BA51">
            <v>0.29856169999999999</v>
          </cell>
          <cell r="BD51">
            <v>-3.61632E-2</v>
          </cell>
          <cell r="BG51">
            <v>0.1780641</v>
          </cell>
          <cell r="BJ51">
            <v>0.1717735</v>
          </cell>
          <cell r="BM51">
            <v>0.70829129999999996</v>
          </cell>
          <cell r="BO51">
            <v>2.4781010000000001</v>
          </cell>
          <cell r="BP51">
            <v>3.1863929999999998</v>
          </cell>
          <cell r="BY51">
            <v>1.055601</v>
          </cell>
          <cell r="CE51">
            <v>1.6428590000000001</v>
          </cell>
          <cell r="CH51">
            <v>2.6404930000000002</v>
          </cell>
          <cell r="CK51">
            <v>0.94015769999999999</v>
          </cell>
          <cell r="CN51">
            <v>-8.2210500000000006E-2</v>
          </cell>
          <cell r="CQ51">
            <v>1.110309</v>
          </cell>
          <cell r="CT51">
            <v>1.8655170000000001</v>
          </cell>
          <cell r="CW51">
            <v>0.92346550000000005</v>
          </cell>
          <cell r="CZ51">
            <v>-5.7683400000000003E-2</v>
          </cell>
          <cell r="DC51">
            <v>0.81047789999999997</v>
          </cell>
          <cell r="DF51">
            <v>1.676512</v>
          </cell>
          <cell r="DI51">
            <v>0.51036199999999998</v>
          </cell>
          <cell r="DJ51">
            <v>0.59844600000000003</v>
          </cell>
          <cell r="DK51">
            <v>0.34832970000000002</v>
          </cell>
          <cell r="DL51">
            <v>0.51036199999999998</v>
          </cell>
          <cell r="DM51">
            <v>0.54832970000000003</v>
          </cell>
          <cell r="DN51">
            <v>0.59844600000000003</v>
          </cell>
          <cell r="DO51">
            <v>18400000000</v>
          </cell>
          <cell r="DP51">
            <v>2590000000</v>
          </cell>
          <cell r="DQ51">
            <v>14000000000</v>
          </cell>
          <cell r="DR51">
            <v>1890000000</v>
          </cell>
          <cell r="DS51">
            <v>258.23500000000001</v>
          </cell>
          <cell r="DU51">
            <v>162.36429999999999</v>
          </cell>
          <cell r="EE51">
            <v>258.23500000000001</v>
          </cell>
          <cell r="EG51">
            <v>162.36429999999999</v>
          </cell>
          <cell r="EH51">
            <v>177.35300000000001</v>
          </cell>
          <cell r="EL51">
            <v>177.35300000000001</v>
          </cell>
          <cell r="FH51">
            <v>114.1848</v>
          </cell>
          <cell r="FN51">
            <v>123.19799999999999</v>
          </cell>
          <cell r="FQ51">
            <v>124.3125</v>
          </cell>
          <cell r="FT51">
            <v>119.6815</v>
          </cell>
          <cell r="FW51">
            <v>85.783349999999999</v>
          </cell>
          <cell r="FZ51">
            <v>112.669</v>
          </cell>
          <cell r="GC51">
            <v>110.11450000000001</v>
          </cell>
          <cell r="GF51">
            <v>107.149</v>
          </cell>
          <cell r="GI51">
            <v>65.102860000000007</v>
          </cell>
          <cell r="GL51">
            <v>103.8395</v>
          </cell>
          <cell r="GO51">
            <v>100.8335</v>
          </cell>
          <cell r="HJ51">
            <v>1</v>
          </cell>
          <cell r="HK51">
            <v>7147837</v>
          </cell>
          <cell r="HL51">
            <v>5221021</v>
          </cell>
          <cell r="HM51">
            <v>38600000</v>
          </cell>
          <cell r="HN51">
            <v>50900000</v>
          </cell>
          <cell r="IA51">
            <v>26</v>
          </cell>
          <cell r="IB51">
            <v>4</v>
          </cell>
          <cell r="IH51">
            <v>39</v>
          </cell>
          <cell r="II51">
            <v>40</v>
          </cell>
          <cell r="IJ51">
            <v>16</v>
          </cell>
          <cell r="IK51">
            <v>6</v>
          </cell>
          <cell r="IL51">
            <v>4</v>
          </cell>
          <cell r="IM51">
            <v>3</v>
          </cell>
          <cell r="IO51">
            <v>43</v>
          </cell>
          <cell r="IP51">
            <v>44</v>
          </cell>
          <cell r="IQ51">
            <v>20</v>
          </cell>
          <cell r="IR51">
            <v>13</v>
          </cell>
          <cell r="IS51">
            <v>15</v>
          </cell>
          <cell r="IT51">
            <v>3</v>
          </cell>
          <cell r="IV51" t="str">
            <v>Advanced Economies</v>
          </cell>
          <cell r="IW51">
            <v>0</v>
          </cell>
          <cell r="IX51">
            <v>1</v>
          </cell>
        </row>
        <row r="52">
          <cell r="A52">
            <v>1242005</v>
          </cell>
          <cell r="B52">
            <v>124</v>
          </cell>
          <cell r="C52">
            <v>2005</v>
          </cell>
          <cell r="D52" t="str">
            <v>Belgium</v>
          </cell>
          <cell r="E52" t="str">
            <v>EUR </v>
          </cell>
          <cell r="F52" t="str">
            <v>High income: OECD</v>
          </cell>
          <cell r="G52" t="str">
            <v>Advanced</v>
          </cell>
          <cell r="H52" t="str">
            <v>Advanced</v>
          </cell>
          <cell r="I52" t="str">
            <v>Importer</v>
          </cell>
          <cell r="K52">
            <v>0.8027261</v>
          </cell>
          <cell r="L52">
            <v>303.35700000000003</v>
          </cell>
          <cell r="M52">
            <v>337.51819999999998</v>
          </cell>
          <cell r="N52">
            <v>1.609394</v>
          </cell>
          <cell r="O52">
            <v>1.285247</v>
          </cell>
          <cell r="Q52">
            <v>0.98345800000000005</v>
          </cell>
          <cell r="S52">
            <v>0.62889799999999996</v>
          </cell>
          <cell r="T52">
            <v>0.68025939999999996</v>
          </cell>
          <cell r="AC52">
            <v>0.68082600000000004</v>
          </cell>
          <cell r="AI52">
            <v>0.59365400000000002</v>
          </cell>
          <cell r="AL52">
            <v>0.62260680000000002</v>
          </cell>
          <cell r="AO52">
            <v>0.39081480000000002</v>
          </cell>
          <cell r="AR52">
            <v>1.55224E-2</v>
          </cell>
          <cell r="AU52">
            <v>0.28517940000000003</v>
          </cell>
          <cell r="AX52">
            <v>0.28848689999999999</v>
          </cell>
          <cell r="BA52">
            <v>0.31773210000000002</v>
          </cell>
          <cell r="BD52">
            <v>1.07341E-2</v>
          </cell>
          <cell r="BG52">
            <v>0.19572300000000001</v>
          </cell>
          <cell r="BJ52">
            <v>0.22435289999999999</v>
          </cell>
          <cell r="BM52">
            <v>0.61607579999999995</v>
          </cell>
          <cell r="BO52">
            <v>2.3256749999999999</v>
          </cell>
          <cell r="BP52">
            <v>2.941751</v>
          </cell>
          <cell r="BY52">
            <v>0.9625705</v>
          </cell>
          <cell r="CE52">
            <v>1.5086010000000001</v>
          </cell>
          <cell r="CH52">
            <v>2.4931719999999999</v>
          </cell>
          <cell r="CK52">
            <v>0.99101689999999998</v>
          </cell>
          <cell r="CN52">
            <v>4.9125200000000001E-2</v>
          </cell>
          <cell r="CQ52">
            <v>1.1691720000000001</v>
          </cell>
          <cell r="CT52">
            <v>2.1262569999999998</v>
          </cell>
          <cell r="CW52">
            <v>0.91274759999999999</v>
          </cell>
          <cell r="CZ52">
            <v>8.6563999999999999E-3</v>
          </cell>
          <cell r="DC52">
            <v>0.90922639999999999</v>
          </cell>
          <cell r="DF52">
            <v>1.811315</v>
          </cell>
          <cell r="DI52">
            <v>0.62593600000000005</v>
          </cell>
          <cell r="DJ52">
            <v>0.65634890000000001</v>
          </cell>
          <cell r="DK52">
            <v>0.4227572</v>
          </cell>
          <cell r="DL52">
            <v>0.62593600000000005</v>
          </cell>
          <cell r="DM52">
            <v>0.62275720000000001</v>
          </cell>
          <cell r="DN52">
            <v>0.65634890000000001</v>
          </cell>
          <cell r="DO52">
            <v>18000000000</v>
          </cell>
          <cell r="DP52">
            <v>2370000000</v>
          </cell>
          <cell r="DQ52">
            <v>14000000000</v>
          </cell>
          <cell r="DR52">
            <v>1680000000</v>
          </cell>
          <cell r="DS52">
            <v>148.3005</v>
          </cell>
          <cell r="DU52">
            <v>136.90989999999999</v>
          </cell>
          <cell r="EE52">
            <v>91.770499999999998</v>
          </cell>
          <cell r="EG52">
            <v>73.810680000000005</v>
          </cell>
          <cell r="EH52">
            <v>138.56</v>
          </cell>
          <cell r="EL52">
            <v>76.412329999999997</v>
          </cell>
          <cell r="FH52">
            <v>93.435069999999996</v>
          </cell>
          <cell r="FN52">
            <v>112.1391</v>
          </cell>
          <cell r="FQ52">
            <v>104.8938</v>
          </cell>
          <cell r="FT52">
            <v>128.4503</v>
          </cell>
          <cell r="FW52">
            <v>126.7496</v>
          </cell>
          <cell r="FZ52">
            <v>118.8129</v>
          </cell>
          <cell r="GC52">
            <v>122.5802</v>
          </cell>
          <cell r="GF52">
            <v>109.1786</v>
          </cell>
          <cell r="GI52">
            <v>99.312740000000005</v>
          </cell>
          <cell r="GL52">
            <v>107.77549999999999</v>
          </cell>
          <cell r="GO52">
            <v>113.6442</v>
          </cell>
          <cell r="HJ52">
            <v>1</v>
          </cell>
          <cell r="HK52">
            <v>6262772</v>
          </cell>
          <cell r="HL52">
            <v>4435618</v>
          </cell>
          <cell r="HM52">
            <v>37000000</v>
          </cell>
          <cell r="HN52">
            <v>47700000</v>
          </cell>
          <cell r="IA52">
            <v>26</v>
          </cell>
          <cell r="IB52">
            <v>4</v>
          </cell>
          <cell r="IH52">
            <v>52</v>
          </cell>
          <cell r="II52">
            <v>38</v>
          </cell>
          <cell r="IJ52">
            <v>10</v>
          </cell>
          <cell r="IK52">
            <v>3</v>
          </cell>
          <cell r="IL52">
            <v>5</v>
          </cell>
          <cell r="IM52">
            <v>3</v>
          </cell>
          <cell r="IO52">
            <v>56</v>
          </cell>
          <cell r="IP52">
            <v>42</v>
          </cell>
          <cell r="IQ52">
            <v>13</v>
          </cell>
          <cell r="IR52">
            <v>8</v>
          </cell>
          <cell r="IS52">
            <v>14</v>
          </cell>
          <cell r="IT52">
            <v>8</v>
          </cell>
          <cell r="IV52" t="str">
            <v>Advanced Economies</v>
          </cell>
          <cell r="IW52">
            <v>0</v>
          </cell>
          <cell r="IX52">
            <v>1</v>
          </cell>
        </row>
        <row r="53">
          <cell r="A53">
            <v>1242006</v>
          </cell>
          <cell r="B53">
            <v>124</v>
          </cell>
          <cell r="C53">
            <v>2006</v>
          </cell>
          <cell r="D53" t="str">
            <v>Belgium</v>
          </cell>
          <cell r="E53" t="str">
            <v>EUR </v>
          </cell>
          <cell r="F53" t="str">
            <v>High income: OECD</v>
          </cell>
          <cell r="G53" t="str">
            <v>Advanced</v>
          </cell>
          <cell r="H53" t="str">
            <v>Advanced</v>
          </cell>
          <cell r="I53" t="str">
            <v>Importer</v>
          </cell>
          <cell r="K53">
            <v>0.79640129999999998</v>
          </cell>
          <cell r="L53">
            <v>318.697</v>
          </cell>
          <cell r="M53">
            <v>357.83906000000002</v>
          </cell>
          <cell r="N53">
            <v>1.6519999999999999</v>
          </cell>
          <cell r="O53">
            <v>1.341305</v>
          </cell>
          <cell r="Q53">
            <v>1.0508249999999999</v>
          </cell>
          <cell r="S53">
            <v>0.65188500000000005</v>
          </cell>
          <cell r="T53">
            <v>0.70317819999999998</v>
          </cell>
          <cell r="AC53">
            <v>0.75763849999999999</v>
          </cell>
          <cell r="AI53">
            <v>0.64558599999999999</v>
          </cell>
          <cell r="AL53">
            <v>0.6822762</v>
          </cell>
          <cell r="AO53">
            <v>0.41588259999999999</v>
          </cell>
          <cell r="AR53">
            <v>5.36494E-2</v>
          </cell>
          <cell r="AU53">
            <v>0.30799159999999998</v>
          </cell>
          <cell r="AX53">
            <v>0.2991569</v>
          </cell>
          <cell r="BA53">
            <v>0.35204750000000001</v>
          </cell>
          <cell r="BD53">
            <v>3.3025499999999999E-2</v>
          </cell>
          <cell r="BG53">
            <v>0.24076220000000001</v>
          </cell>
          <cell r="BJ53">
            <v>0.2335006</v>
          </cell>
          <cell r="BM53">
            <v>0.51686719999999997</v>
          </cell>
          <cell r="BO53">
            <v>2.173187</v>
          </cell>
          <cell r="BP53">
            <v>2.6900550000000001</v>
          </cell>
          <cell r="BY53">
            <v>0.94180870000000005</v>
          </cell>
          <cell r="CE53">
            <v>1.500939</v>
          </cell>
          <cell r="CH53">
            <v>2.4548109999999999</v>
          </cell>
          <cell r="CK53">
            <v>0.91617020000000005</v>
          </cell>
          <cell r="CN53">
            <v>0.10170949999999999</v>
          </cell>
          <cell r="CQ53">
            <v>1.336087</v>
          </cell>
          <cell r="CT53">
            <v>1.9860869999999999</v>
          </cell>
          <cell r="CW53">
            <v>0.8384587</v>
          </cell>
          <cell r="CZ53">
            <v>4.5688600000000003E-2</v>
          </cell>
          <cell r="DC53">
            <v>0.94375039999999999</v>
          </cell>
          <cell r="DF53">
            <v>1.789299</v>
          </cell>
          <cell r="DI53">
            <v>0.60117500000000001</v>
          </cell>
          <cell r="DJ53">
            <v>0.68942000000000003</v>
          </cell>
          <cell r="DK53">
            <v>0.49916509999999997</v>
          </cell>
          <cell r="DL53">
            <v>0.60117500000000001</v>
          </cell>
          <cell r="DM53">
            <v>0.69916509999999998</v>
          </cell>
          <cell r="DN53">
            <v>0.68942000000000003</v>
          </cell>
          <cell r="DO53">
            <v>16800000000</v>
          </cell>
          <cell r="DP53">
            <v>1970000000</v>
          </cell>
          <cell r="DQ53">
            <v>13300000000</v>
          </cell>
          <cell r="DR53">
            <v>1530000000</v>
          </cell>
          <cell r="DS53">
            <v>199.2337</v>
          </cell>
          <cell r="DU53">
            <v>140.3099</v>
          </cell>
          <cell r="EE53">
            <v>-100.3116</v>
          </cell>
          <cell r="EG53">
            <v>164.5849</v>
          </cell>
          <cell r="EH53">
            <v>147.886</v>
          </cell>
          <cell r="EL53">
            <v>130.52610000000001</v>
          </cell>
          <cell r="FH53">
            <v>118.03749999999999</v>
          </cell>
          <cell r="FN53">
            <v>127.15770000000001</v>
          </cell>
          <cell r="FQ53">
            <v>124.13460000000001</v>
          </cell>
          <cell r="FT53">
            <v>130.83840000000001</v>
          </cell>
          <cell r="FW53">
            <v>129.25360000000001</v>
          </cell>
          <cell r="FZ53">
            <v>128.3544</v>
          </cell>
          <cell r="GC53">
            <v>124.4233</v>
          </cell>
          <cell r="GF53">
            <v>119.3068</v>
          </cell>
          <cell r="GI53">
            <v>121.6917</v>
          </cell>
          <cell r="GL53">
            <v>116.52500000000001</v>
          </cell>
          <cell r="GO53">
            <v>114.2085</v>
          </cell>
          <cell r="HJ53">
            <v>1</v>
          </cell>
          <cell r="HK53">
            <v>4916639</v>
          </cell>
          <cell r="HL53">
            <v>3822152</v>
          </cell>
          <cell r="HM53">
            <v>33300000</v>
          </cell>
          <cell r="HN53">
            <v>42100000</v>
          </cell>
          <cell r="IA53">
            <v>26</v>
          </cell>
          <cell r="IB53">
            <v>4</v>
          </cell>
          <cell r="IH53">
            <v>55</v>
          </cell>
          <cell r="II53">
            <v>37</v>
          </cell>
          <cell r="IJ53">
            <v>9</v>
          </cell>
          <cell r="IK53">
            <v>2</v>
          </cell>
          <cell r="IL53">
            <v>5</v>
          </cell>
          <cell r="IM53">
            <v>3</v>
          </cell>
          <cell r="IO53">
            <v>56</v>
          </cell>
          <cell r="IP53">
            <v>46</v>
          </cell>
          <cell r="IQ53">
            <v>13</v>
          </cell>
          <cell r="IR53">
            <v>6</v>
          </cell>
          <cell r="IS53">
            <v>13</v>
          </cell>
          <cell r="IT53">
            <v>7</v>
          </cell>
          <cell r="IV53" t="str">
            <v>Advanced Economies</v>
          </cell>
          <cell r="IW53">
            <v>0</v>
          </cell>
          <cell r="IX53">
            <v>1</v>
          </cell>
        </row>
        <row r="54">
          <cell r="A54">
            <v>1242007</v>
          </cell>
          <cell r="B54">
            <v>124</v>
          </cell>
          <cell r="C54">
            <v>2007</v>
          </cell>
          <cell r="D54" t="str">
            <v>Belgium</v>
          </cell>
          <cell r="E54" t="str">
            <v>EUR </v>
          </cell>
          <cell r="F54" t="str">
            <v>High income: OECD</v>
          </cell>
          <cell r="G54" t="str">
            <v>Advanced</v>
          </cell>
          <cell r="H54" t="str">
            <v>Advanced</v>
          </cell>
          <cell r="I54" t="str">
            <v>Importer</v>
          </cell>
          <cell r="K54">
            <v>0.72958849999999997</v>
          </cell>
          <cell r="L54">
            <v>335.61</v>
          </cell>
          <cell r="M54">
            <v>378.89992000000001</v>
          </cell>
          <cell r="N54">
            <v>2.101594</v>
          </cell>
          <cell r="O54">
            <v>1.7174990000000001</v>
          </cell>
          <cell r="Q54">
            <v>1.2672030000000001</v>
          </cell>
          <cell r="S54">
            <v>0.75878800000000002</v>
          </cell>
          <cell r="T54">
            <v>0.82484979999999997</v>
          </cell>
          <cell r="AC54">
            <v>0.89289929999999995</v>
          </cell>
          <cell r="AI54">
            <v>0.71870449999999997</v>
          </cell>
          <cell r="AL54">
            <v>0.74298310000000001</v>
          </cell>
          <cell r="AO54">
            <v>0.39108589999999999</v>
          </cell>
          <cell r="AR54">
            <v>-5.7517600000000002E-2</v>
          </cell>
          <cell r="AU54">
            <v>0.18870819999999999</v>
          </cell>
          <cell r="AX54">
            <v>0.21018770000000001</v>
          </cell>
          <cell r="BA54">
            <v>0.2581928</v>
          </cell>
          <cell r="BD54">
            <v>-0.14370230000000001</v>
          </cell>
          <cell r="BG54">
            <v>0.13961229999999999</v>
          </cell>
          <cell r="BJ54">
            <v>0.12703020000000001</v>
          </cell>
          <cell r="BM54">
            <v>0.51594700000000004</v>
          </cell>
          <cell r="BO54">
            <v>2.0687030000000002</v>
          </cell>
          <cell r="BP54">
            <v>2.584651</v>
          </cell>
          <cell r="BY54">
            <v>0.9412566</v>
          </cell>
          <cell r="CE54">
            <v>1.5056229999999999</v>
          </cell>
          <cell r="CH54">
            <v>2.4151530000000001</v>
          </cell>
          <cell r="CK54">
            <v>0.76264750000000003</v>
          </cell>
          <cell r="CN54">
            <v>-9.1213699999999995E-2</v>
          </cell>
          <cell r="CQ54">
            <v>0.84091850000000001</v>
          </cell>
          <cell r="CT54">
            <v>1.5520350000000001</v>
          </cell>
          <cell r="CW54">
            <v>0.65587569999999995</v>
          </cell>
          <cell r="CZ54">
            <v>-0.1752792</v>
          </cell>
          <cell r="DC54">
            <v>0.56627830000000001</v>
          </cell>
          <cell r="DF54">
            <v>0.96607069999999995</v>
          </cell>
          <cell r="DI54">
            <v>0.83439099999999999</v>
          </cell>
          <cell r="DJ54">
            <v>0.95871099999999998</v>
          </cell>
          <cell r="DK54">
            <v>0.71828780000000003</v>
          </cell>
          <cell r="DL54">
            <v>0.83439099999999999</v>
          </cell>
          <cell r="DM54">
            <v>0.91828779999999999</v>
          </cell>
          <cell r="DN54">
            <v>0.95871099999999998</v>
          </cell>
          <cell r="DO54">
            <v>15700000000</v>
          </cell>
          <cell r="DP54">
            <v>1870000000</v>
          </cell>
          <cell r="DQ54">
            <v>12500000000</v>
          </cell>
          <cell r="DR54">
            <v>1320000000</v>
          </cell>
          <cell r="DS54">
            <v>182.40260000000001</v>
          </cell>
          <cell r="DU54">
            <v>132.39789999999999</v>
          </cell>
          <cell r="EE54">
            <v>167.43700000000001</v>
          </cell>
          <cell r="EG54">
            <v>122.8981</v>
          </cell>
          <cell r="EH54">
            <v>138.89529999999999</v>
          </cell>
          <cell r="EL54">
            <v>128.68539999999999</v>
          </cell>
          <cell r="FH54">
            <v>129.63560000000001</v>
          </cell>
          <cell r="FN54">
            <v>129.54509999999999</v>
          </cell>
          <cell r="FQ54">
            <v>128.8031</v>
          </cell>
          <cell r="FT54">
            <v>112.8355</v>
          </cell>
          <cell r="FW54">
            <v>79.063019999999995</v>
          </cell>
          <cell r="FZ54">
            <v>112.31959999999999</v>
          </cell>
          <cell r="GC54">
            <v>107.69289999999999</v>
          </cell>
          <cell r="GF54">
            <v>101.6268</v>
          </cell>
          <cell r="GI54">
            <v>72.709050000000005</v>
          </cell>
          <cell r="GL54">
            <v>94.270610000000005</v>
          </cell>
          <cell r="GO54">
            <v>92.544089999999997</v>
          </cell>
          <cell r="HJ54">
            <v>1</v>
          </cell>
          <cell r="HK54">
            <v>4069063</v>
          </cell>
          <cell r="HL54">
            <v>2872881</v>
          </cell>
          <cell r="HM54">
            <v>27200000</v>
          </cell>
          <cell r="HN54">
            <v>34200000</v>
          </cell>
          <cell r="IA54">
            <v>31</v>
          </cell>
          <cell r="IB54">
            <v>2</v>
          </cell>
          <cell r="ID54">
            <v>1</v>
          </cell>
          <cell r="IH54">
            <v>48</v>
          </cell>
          <cell r="II54">
            <v>35</v>
          </cell>
          <cell r="IJ54">
            <v>15</v>
          </cell>
          <cell r="IK54">
            <v>9</v>
          </cell>
          <cell r="IL54">
            <v>12</v>
          </cell>
          <cell r="IM54">
            <v>3</v>
          </cell>
          <cell r="IO54">
            <v>50</v>
          </cell>
          <cell r="IP54">
            <v>35</v>
          </cell>
          <cell r="IQ54">
            <v>20</v>
          </cell>
          <cell r="IR54">
            <v>14</v>
          </cell>
          <cell r="IS54">
            <v>17</v>
          </cell>
          <cell r="IT54">
            <v>18</v>
          </cell>
          <cell r="IV54" t="str">
            <v>Advanced Economies</v>
          </cell>
          <cell r="IW54">
            <v>0</v>
          </cell>
          <cell r="IX54">
            <v>1</v>
          </cell>
        </row>
        <row r="55">
          <cell r="A55">
            <v>1242008</v>
          </cell>
          <cell r="B55">
            <v>124</v>
          </cell>
          <cell r="C55">
            <v>2008</v>
          </cell>
          <cell r="D55" t="str">
            <v>Belgium</v>
          </cell>
          <cell r="E55" t="str">
            <v>EUR </v>
          </cell>
          <cell r="F55" t="str">
            <v>High income: OECD</v>
          </cell>
          <cell r="G55" t="str">
            <v>Advanced</v>
          </cell>
          <cell r="H55" t="str">
            <v>Advanced</v>
          </cell>
          <cell r="I55" t="str">
            <v>Importer</v>
          </cell>
          <cell r="K55">
            <v>0.67947959999999996</v>
          </cell>
          <cell r="L55">
            <v>346.13</v>
          </cell>
          <cell r="M55">
            <v>391.00878</v>
          </cell>
          <cell r="N55">
            <v>1.6590009999999999</v>
          </cell>
          <cell r="O55">
            <v>1.4475480000000001</v>
          </cell>
          <cell r="Q55">
            <v>1.057401</v>
          </cell>
          <cell r="S55">
            <v>0.66895400000000005</v>
          </cell>
          <cell r="T55">
            <v>0.71561759999999996</v>
          </cell>
          <cell r="AC55">
            <v>0.85056849999999995</v>
          </cell>
          <cell r="AI55">
            <v>0.72391030000000001</v>
          </cell>
          <cell r="AL55">
            <v>0.76485360000000002</v>
          </cell>
          <cell r="AO55">
            <v>0.68492160000000002</v>
          </cell>
          <cell r="AR55">
            <v>0.34208870000000002</v>
          </cell>
          <cell r="AU55">
            <v>0.52508699999999997</v>
          </cell>
          <cell r="AX55">
            <v>0.5705308</v>
          </cell>
          <cell r="BA55">
            <v>0.655528</v>
          </cell>
          <cell r="BD55">
            <v>0.2277102</v>
          </cell>
          <cell r="BG55">
            <v>0.5032181</v>
          </cell>
          <cell r="BJ55">
            <v>0.52925789999999995</v>
          </cell>
          <cell r="BM55">
            <v>0.4055028</v>
          </cell>
          <cell r="BO55">
            <v>1.878984</v>
          </cell>
          <cell r="BP55">
            <v>2.2844869999999999</v>
          </cell>
          <cell r="BY55">
            <v>0.78005690000000005</v>
          </cell>
          <cell r="CE55">
            <v>1.3215840000000001</v>
          </cell>
          <cell r="CH55">
            <v>2.077321</v>
          </cell>
          <cell r="CK55">
            <v>1.0235669999999999</v>
          </cell>
          <cell r="CN55">
            <v>0.41387030000000002</v>
          </cell>
          <cell r="CQ55">
            <v>1.613413</v>
          </cell>
          <cell r="CT55">
            <v>2.5874190000000001</v>
          </cell>
          <cell r="CW55">
            <v>1.0195860000000001</v>
          </cell>
          <cell r="CZ55">
            <v>0.1679668</v>
          </cell>
          <cell r="DC55">
            <v>1.5694030000000001</v>
          </cell>
          <cell r="DF55">
            <v>2.5727869999999999</v>
          </cell>
          <cell r="DI55">
            <v>0.60160009999999997</v>
          </cell>
          <cell r="DJ55">
            <v>0.77859400000000001</v>
          </cell>
          <cell r="DK55">
            <v>0.40219709999999997</v>
          </cell>
          <cell r="DL55">
            <v>0.60160009999999997</v>
          </cell>
          <cell r="DM55">
            <v>0.60219710000000004</v>
          </cell>
          <cell r="DN55">
            <v>0.77859400000000001</v>
          </cell>
          <cell r="DO55">
            <v>18800000000</v>
          </cell>
          <cell r="DP55">
            <v>1950000000</v>
          </cell>
          <cell r="DQ55">
            <v>14300000000</v>
          </cell>
          <cell r="DR55">
            <v>2580000000</v>
          </cell>
          <cell r="DS55">
            <v>91.875429999999994</v>
          </cell>
          <cell r="DU55">
            <v>105.0913</v>
          </cell>
          <cell r="DV55">
            <v>162.8785</v>
          </cell>
          <cell r="DX55">
            <v>140.63900000000001</v>
          </cell>
          <cell r="EE55">
            <v>203.03380000000001</v>
          </cell>
          <cell r="EG55">
            <v>158.12639999999999</v>
          </cell>
          <cell r="EH55">
            <v>103.50369999999999</v>
          </cell>
          <cell r="EI55">
            <v>143.31059999999999</v>
          </cell>
          <cell r="EL55">
            <v>163.52109999999999</v>
          </cell>
          <cell r="FH55">
            <v>83.593739999999997</v>
          </cell>
          <cell r="FI55">
            <v>152.89500000000001</v>
          </cell>
          <cell r="FN55">
            <v>114.6926</v>
          </cell>
          <cell r="FO55">
            <v>145.71549999999999</v>
          </cell>
          <cell r="FQ55">
            <v>107.8807</v>
          </cell>
          <cell r="FR55">
            <v>148.57380000000001</v>
          </cell>
          <cell r="FT55">
            <v>140.334</v>
          </cell>
          <cell r="FU55">
            <v>58.68074</v>
          </cell>
          <cell r="FW55">
            <v>321.57940000000002</v>
          </cell>
          <cell r="FX55">
            <v>11.17756</v>
          </cell>
          <cell r="FZ55">
            <v>238.4101</v>
          </cell>
          <cell r="GA55">
            <v>70.873350000000002</v>
          </cell>
          <cell r="GC55">
            <v>201.42850000000001</v>
          </cell>
          <cell r="GD55">
            <v>56.227200000000003</v>
          </cell>
          <cell r="GF55">
            <v>136.47630000000001</v>
          </cell>
          <cell r="GG55">
            <v>29.716629999999999</v>
          </cell>
          <cell r="GI55">
            <v>259.73140000000001</v>
          </cell>
          <cell r="GJ55">
            <v>9.7242110000000004</v>
          </cell>
          <cell r="GL55">
            <v>238.4101</v>
          </cell>
          <cell r="GM55">
            <v>41.224820000000001</v>
          </cell>
          <cell r="GO55">
            <v>163.69829999999999</v>
          </cell>
          <cell r="GP55">
            <v>32.639919999999996</v>
          </cell>
          <cell r="GR55">
            <v>0</v>
          </cell>
          <cell r="GT55">
            <v>0</v>
          </cell>
          <cell r="GU55">
            <v>0</v>
          </cell>
          <cell r="GX55">
            <v>0</v>
          </cell>
          <cell r="GY55">
            <v>0</v>
          </cell>
          <cell r="GZ55">
            <v>0</v>
          </cell>
          <cell r="HA55">
            <v>0</v>
          </cell>
          <cell r="HD55">
            <v>0</v>
          </cell>
          <cell r="HE55">
            <v>0</v>
          </cell>
          <cell r="HF55">
            <v>0</v>
          </cell>
          <cell r="HG55">
            <v>0</v>
          </cell>
          <cell r="HJ55">
            <v>1</v>
          </cell>
          <cell r="HK55">
            <v>3832194</v>
          </cell>
          <cell r="HL55">
            <v>5069481</v>
          </cell>
          <cell r="HM55">
            <v>28100000</v>
          </cell>
          <cell r="HN55">
            <v>37000000</v>
          </cell>
          <cell r="HO55">
            <v>0</v>
          </cell>
          <cell r="HP55">
            <v>0</v>
          </cell>
          <cell r="HR55">
            <v>0</v>
          </cell>
          <cell r="IA55">
            <v>31</v>
          </cell>
          <cell r="IB55">
            <v>3</v>
          </cell>
          <cell r="IH55">
            <v>88</v>
          </cell>
          <cell r="II55">
            <v>23</v>
          </cell>
          <cell r="IJ55">
            <v>2</v>
          </cell>
          <cell r="IK55">
            <v>2</v>
          </cell>
          <cell r="IM55">
            <v>1</v>
          </cell>
          <cell r="IO55">
            <v>105</v>
          </cell>
          <cell r="IP55">
            <v>24</v>
          </cell>
          <cell r="IQ55">
            <v>3</v>
          </cell>
          <cell r="IR55">
            <v>8</v>
          </cell>
          <cell r="IS55">
            <v>9</v>
          </cell>
          <cell r="IT55">
            <v>1</v>
          </cell>
          <cell r="IV55" t="str">
            <v>Advanced Economies</v>
          </cell>
          <cell r="IW55">
            <v>0</v>
          </cell>
          <cell r="IX55">
            <v>1</v>
          </cell>
        </row>
        <row r="56">
          <cell r="A56">
            <v>1242009</v>
          </cell>
          <cell r="B56">
            <v>124</v>
          </cell>
          <cell r="C56">
            <v>2009</v>
          </cell>
          <cell r="D56" t="str">
            <v>Belgium</v>
          </cell>
          <cell r="E56" t="str">
            <v>EUR </v>
          </cell>
          <cell r="F56" t="str">
            <v>High income: OECD</v>
          </cell>
          <cell r="G56" t="str">
            <v>Advanced</v>
          </cell>
          <cell r="H56" t="str">
            <v>Advanced</v>
          </cell>
          <cell r="I56" t="str">
            <v>Importer</v>
          </cell>
          <cell r="K56">
            <v>0.71797949999999999</v>
          </cell>
          <cell r="L56">
            <v>340.39800000000002</v>
          </cell>
          <cell r="M56">
            <v>383.91066000000001</v>
          </cell>
          <cell r="N56">
            <v>2.006364</v>
          </cell>
          <cell r="O56">
            <v>1.5623450000000001</v>
          </cell>
          <cell r="Q56">
            <v>1.254297</v>
          </cell>
          <cell r="S56">
            <v>0.79240999999999995</v>
          </cell>
          <cell r="T56">
            <v>0.85019140000000004</v>
          </cell>
          <cell r="AC56">
            <v>0.93609209999999998</v>
          </cell>
          <cell r="AI56">
            <v>0.79305950000000003</v>
          </cell>
          <cell r="AL56">
            <v>0.85102710000000004</v>
          </cell>
          <cell r="AO56">
            <v>0.5323563</v>
          </cell>
          <cell r="AR56">
            <v>0.1256427</v>
          </cell>
          <cell r="AU56">
            <v>0.37582359999999998</v>
          </cell>
          <cell r="AX56">
            <v>0.41481829999999997</v>
          </cell>
          <cell r="BA56">
            <v>0.45337050000000001</v>
          </cell>
          <cell r="BD56">
            <v>8.3641400000000005E-2</v>
          </cell>
          <cell r="BG56">
            <v>0.29344540000000002</v>
          </cell>
          <cell r="BJ56">
            <v>0.32409840000000001</v>
          </cell>
          <cell r="BM56">
            <v>0.50474030000000003</v>
          </cell>
          <cell r="BO56">
            <v>2.230102</v>
          </cell>
          <cell r="BP56">
            <v>2.734842</v>
          </cell>
          <cell r="BY56">
            <v>0.9614296</v>
          </cell>
          <cell r="CE56">
            <v>1.5966659999999999</v>
          </cell>
          <cell r="CH56">
            <v>2.5429629999999999</v>
          </cell>
          <cell r="CK56">
            <v>0.92466409999999999</v>
          </cell>
          <cell r="CN56">
            <v>0.1618136</v>
          </cell>
          <cell r="CQ56">
            <v>1.405079</v>
          </cell>
          <cell r="CT56">
            <v>2.3411309999999999</v>
          </cell>
          <cell r="CW56">
            <v>0.87180250000000004</v>
          </cell>
          <cell r="CZ56">
            <v>8.6539599999999994E-2</v>
          </cell>
          <cell r="DC56">
            <v>1.206882</v>
          </cell>
          <cell r="DF56">
            <v>2.196291</v>
          </cell>
          <cell r="DI56">
            <v>0.75206709999999999</v>
          </cell>
          <cell r="DJ56">
            <v>0.76993500000000004</v>
          </cell>
          <cell r="DK56">
            <v>0.52660989999999996</v>
          </cell>
          <cell r="DL56">
            <v>0.75206709999999999</v>
          </cell>
          <cell r="DM56">
            <v>0.72660990000000003</v>
          </cell>
          <cell r="DN56">
            <v>0.76993500000000004</v>
          </cell>
          <cell r="DO56">
            <v>17700000000</v>
          </cell>
          <cell r="DP56">
            <v>1910000000</v>
          </cell>
          <cell r="DQ56">
            <v>13300000000</v>
          </cell>
          <cell r="DR56">
            <v>2490000000</v>
          </cell>
          <cell r="DS56">
            <v>200.90700000000001</v>
          </cell>
          <cell r="DU56">
            <v>166.4923</v>
          </cell>
          <cell r="DV56">
            <v>110.2092</v>
          </cell>
          <cell r="DX56">
            <v>106.5074</v>
          </cell>
          <cell r="DY56">
            <v>238.78489999999999</v>
          </cell>
          <cell r="EA56">
            <v>581.47829999999999</v>
          </cell>
          <cell r="EE56">
            <v>238.78489999999999</v>
          </cell>
          <cell r="EG56">
            <v>581.47829999999999</v>
          </cell>
          <cell r="EH56">
            <v>170.79750000000001</v>
          </cell>
          <cell r="EI56">
            <v>106.9705</v>
          </cell>
          <cell r="EJ56">
            <v>538.60789999999997</v>
          </cell>
          <cell r="EL56">
            <v>538.60789999999997</v>
          </cell>
          <cell r="EM56">
            <v>18</v>
          </cell>
          <cell r="EN56">
            <v>3</v>
          </cell>
          <cell r="EO56">
            <v>2</v>
          </cell>
          <cell r="EP56">
            <v>2</v>
          </cell>
          <cell r="EQ56">
            <v>1</v>
          </cell>
          <cell r="ER56">
            <v>8</v>
          </cell>
          <cell r="ET56">
            <v>23</v>
          </cell>
          <cell r="EU56">
            <v>6</v>
          </cell>
          <cell r="EV56">
            <v>13</v>
          </cell>
          <cell r="EW56">
            <v>15</v>
          </cell>
          <cell r="EX56">
            <v>10</v>
          </cell>
          <cell r="EY56">
            <v>46</v>
          </cell>
          <cell r="FA56">
            <v>21</v>
          </cell>
          <cell r="FB56">
            <v>6</v>
          </cell>
          <cell r="FC56">
            <v>14</v>
          </cell>
          <cell r="FD56">
            <v>19</v>
          </cell>
          <cell r="FE56">
            <v>15</v>
          </cell>
          <cell r="FF56">
            <v>71</v>
          </cell>
          <cell r="FH56">
            <v>151.48500000000001</v>
          </cell>
          <cell r="FI56">
            <v>99.904240000000001</v>
          </cell>
          <cell r="FJ56">
            <v>210.5264</v>
          </cell>
          <cell r="FN56">
            <v>159.02590000000001</v>
          </cell>
          <cell r="FO56">
            <v>113.74</v>
          </cell>
          <cell r="FP56">
            <v>116.5367</v>
          </cell>
          <cell r="FQ56">
            <v>157.35830000000001</v>
          </cell>
          <cell r="FR56">
            <v>106.0779</v>
          </cell>
          <cell r="FS56">
            <v>152.3682</v>
          </cell>
          <cell r="FT56">
            <v>151.6045</v>
          </cell>
          <cell r="FU56">
            <v>64.635840000000002</v>
          </cell>
          <cell r="FV56">
            <v>64.404790000000006</v>
          </cell>
          <cell r="FW56">
            <v>137.31960000000001</v>
          </cell>
          <cell r="FX56">
            <v>8.8829879999999992</v>
          </cell>
          <cell r="FY56">
            <v>5.2247070000000004</v>
          </cell>
          <cell r="FZ56">
            <v>156.9213</v>
          </cell>
          <cell r="GA56">
            <v>79.939589999999995</v>
          </cell>
          <cell r="GB56">
            <v>38.202959999999997</v>
          </cell>
          <cell r="GC56">
            <v>156.9332</v>
          </cell>
          <cell r="GD56">
            <v>69.177340000000001</v>
          </cell>
          <cell r="GE56">
            <v>52.64893</v>
          </cell>
          <cell r="GF56">
            <v>141.5506</v>
          </cell>
          <cell r="GG56">
            <v>30.56334</v>
          </cell>
          <cell r="GH56">
            <v>44.023890000000002</v>
          </cell>
          <cell r="GI56">
            <v>117.7024</v>
          </cell>
          <cell r="GJ56">
            <v>1.4550350000000001</v>
          </cell>
          <cell r="GK56">
            <v>1.3221210000000001</v>
          </cell>
          <cell r="GL56">
            <v>145.63380000000001</v>
          </cell>
          <cell r="GM56">
            <v>66.051640000000006</v>
          </cell>
          <cell r="GN56">
            <v>22.74212</v>
          </cell>
          <cell r="GO56">
            <v>144.0453</v>
          </cell>
          <cell r="GP56">
            <v>45.487659999999998</v>
          </cell>
          <cell r="GQ56">
            <v>27.726369999999999</v>
          </cell>
          <cell r="GR56">
            <v>-0.17440739999999999</v>
          </cell>
          <cell r="GT56">
            <v>-0.26644810000000002</v>
          </cell>
          <cell r="GU56">
            <v>-0.46132919999999999</v>
          </cell>
          <cell r="GX56">
            <v>0.14152600000000001</v>
          </cell>
          <cell r="GY56">
            <v>0.26510119999999998</v>
          </cell>
          <cell r="GZ56">
            <v>0.2975447</v>
          </cell>
          <cell r="HA56">
            <v>0.50334480000000004</v>
          </cell>
          <cell r="HD56">
            <v>0.26965060000000002</v>
          </cell>
          <cell r="HE56">
            <v>0.21817239999999999</v>
          </cell>
          <cell r="HF56">
            <v>0.49092940000000002</v>
          </cell>
          <cell r="HG56">
            <v>0.77554420000000002</v>
          </cell>
          <cell r="HJ56">
            <v>1</v>
          </cell>
          <cell r="HK56">
            <v>4019614</v>
          </cell>
          <cell r="HL56">
            <v>5254085</v>
          </cell>
          <cell r="HM56">
            <v>28100000</v>
          </cell>
          <cell r="HN56">
            <v>37400000</v>
          </cell>
          <cell r="HO56">
            <v>-0.45035510000000001</v>
          </cell>
          <cell r="HP56">
            <v>-9.9237500000000006E-2</v>
          </cell>
          <cell r="HR56">
            <v>-0.35111769999999998</v>
          </cell>
          <cell r="IA56">
            <v>32</v>
          </cell>
          <cell r="IB56">
            <v>2</v>
          </cell>
          <cell r="IH56">
            <v>72</v>
          </cell>
          <cell r="II56">
            <v>27</v>
          </cell>
          <cell r="IJ56">
            <v>7</v>
          </cell>
          <cell r="IK56">
            <v>4</v>
          </cell>
          <cell r="IL56">
            <v>2</v>
          </cell>
          <cell r="IM56">
            <v>1</v>
          </cell>
          <cell r="IO56">
            <v>78</v>
          </cell>
          <cell r="IP56">
            <v>34</v>
          </cell>
          <cell r="IQ56">
            <v>10</v>
          </cell>
          <cell r="IR56">
            <v>5</v>
          </cell>
          <cell r="IS56">
            <v>9</v>
          </cell>
          <cell r="IT56">
            <v>9</v>
          </cell>
          <cell r="IV56" t="str">
            <v>Advanced Economies</v>
          </cell>
          <cell r="IW56">
            <v>0</v>
          </cell>
          <cell r="IX56">
            <v>1</v>
          </cell>
        </row>
        <row r="57">
          <cell r="A57">
            <v>1242010</v>
          </cell>
          <cell r="B57">
            <v>124</v>
          </cell>
          <cell r="C57">
            <v>2010</v>
          </cell>
          <cell r="D57" t="str">
            <v>Belgium</v>
          </cell>
          <cell r="E57" t="str">
            <v>EUR </v>
          </cell>
          <cell r="F57" t="str">
            <v>High income: OECD</v>
          </cell>
          <cell r="G57" t="str">
            <v>Advanced</v>
          </cell>
          <cell r="H57" t="str">
            <v>Advanced</v>
          </cell>
          <cell r="I57" t="str">
            <v>Importer</v>
          </cell>
          <cell r="K57">
            <v>0.75363970000000002</v>
          </cell>
          <cell r="L57">
            <v>354.37799999999999</v>
          </cell>
          <cell r="M57">
            <v>397.12844000000001</v>
          </cell>
          <cell r="N57">
            <v>2.0039359999999999</v>
          </cell>
          <cell r="O57">
            <v>1.7073830000000001</v>
          </cell>
          <cell r="Q57">
            <v>1.1806460000000001</v>
          </cell>
          <cell r="S57">
            <v>0.82953299999999996</v>
          </cell>
          <cell r="T57">
            <v>0.86916380000000004</v>
          </cell>
          <cell r="AC57">
            <v>0.94439799999999996</v>
          </cell>
          <cell r="AI57">
            <v>0.7955335</v>
          </cell>
          <cell r="AL57">
            <v>0.85655159999999997</v>
          </cell>
          <cell r="AO57">
            <v>0.4598004</v>
          </cell>
          <cell r="AR57">
            <v>9.0831599999999998E-2</v>
          </cell>
          <cell r="AU57">
            <v>0.26074960000000003</v>
          </cell>
          <cell r="AX57">
            <v>0.32485439999999999</v>
          </cell>
          <cell r="BA57">
            <v>0.37480049999999998</v>
          </cell>
          <cell r="BD57">
            <v>-4.4923000000000003E-3</v>
          </cell>
          <cell r="BG57">
            <v>0.2092763</v>
          </cell>
          <cell r="BJ57">
            <v>0.24128089999999999</v>
          </cell>
          <cell r="BM57">
            <v>0.43652089999999999</v>
          </cell>
          <cell r="BO57">
            <v>2.410568</v>
          </cell>
          <cell r="BP57">
            <v>2.847089</v>
          </cell>
          <cell r="BY57">
            <v>0.92355169999999998</v>
          </cell>
          <cell r="CE57">
            <v>1.650806</v>
          </cell>
          <cell r="CH57">
            <v>2.467705</v>
          </cell>
          <cell r="CK57">
            <v>0.86420600000000003</v>
          </cell>
          <cell r="CN57">
            <v>0.12864</v>
          </cell>
          <cell r="CQ57">
            <v>0.97441100000000003</v>
          </cell>
          <cell r="CT57">
            <v>2.0310739999999998</v>
          </cell>
          <cell r="CW57">
            <v>0.78544769999999997</v>
          </cell>
          <cell r="CZ57">
            <v>-3.6816599999999998E-2</v>
          </cell>
          <cell r="DC57">
            <v>0.87341310000000005</v>
          </cell>
          <cell r="DF57">
            <v>1.6850670000000001</v>
          </cell>
          <cell r="DI57">
            <v>0.82329010000000002</v>
          </cell>
          <cell r="DJ57">
            <v>0.87785009999999997</v>
          </cell>
          <cell r="DK57">
            <v>0.65274080000000001</v>
          </cell>
          <cell r="DL57">
            <v>0.82329010000000002</v>
          </cell>
          <cell r="DM57">
            <v>0.85274079999999997</v>
          </cell>
          <cell r="DN57">
            <v>0.87785009999999997</v>
          </cell>
          <cell r="DO57">
            <v>17400000000</v>
          </cell>
          <cell r="DP57">
            <v>1740000000</v>
          </cell>
          <cell r="DQ57">
            <v>13700000000</v>
          </cell>
          <cell r="DR57">
            <v>1980000000</v>
          </cell>
          <cell r="DS57">
            <v>165.14510000000001</v>
          </cell>
          <cell r="DU57">
            <v>161.0001</v>
          </cell>
          <cell r="DV57">
            <v>127.70399999999999</v>
          </cell>
          <cell r="DX57">
            <v>81.691220000000001</v>
          </cell>
          <cell r="DY57">
            <v>180.92019999999999</v>
          </cell>
          <cell r="EA57">
            <v>228.73349999999999</v>
          </cell>
          <cell r="EE57">
            <v>86.61054</v>
          </cell>
          <cell r="EG57">
            <v>151.6935</v>
          </cell>
          <cell r="EH57">
            <v>161.46789999999999</v>
          </cell>
          <cell r="EI57">
            <v>86.884770000000003</v>
          </cell>
          <cell r="EJ57">
            <v>223.33670000000001</v>
          </cell>
          <cell r="EL57">
            <v>144.3475</v>
          </cell>
          <cell r="EM57">
            <v>25</v>
          </cell>
          <cell r="EN57">
            <v>3</v>
          </cell>
          <cell r="EO57">
            <v>3</v>
          </cell>
          <cell r="EQ57">
            <v>2</v>
          </cell>
          <cell r="ER57">
            <v>1</v>
          </cell>
          <cell r="ET57">
            <v>32</v>
          </cell>
          <cell r="EU57">
            <v>8</v>
          </cell>
          <cell r="EV57">
            <v>19</v>
          </cell>
          <cell r="EW57">
            <v>13</v>
          </cell>
          <cell r="EX57">
            <v>18</v>
          </cell>
          <cell r="EY57">
            <v>35</v>
          </cell>
          <cell r="FA57">
            <v>32</v>
          </cell>
          <cell r="FB57">
            <v>8</v>
          </cell>
          <cell r="FC57">
            <v>19</v>
          </cell>
          <cell r="FD57">
            <v>18</v>
          </cell>
          <cell r="FE57">
            <v>17</v>
          </cell>
          <cell r="FF57">
            <v>52</v>
          </cell>
          <cell r="FH57">
            <v>139.0059</v>
          </cell>
          <cell r="FI57">
            <v>99.263570000000001</v>
          </cell>
          <cell r="FJ57">
            <v>176.55779999999999</v>
          </cell>
          <cell r="FN57">
            <v>143.28700000000001</v>
          </cell>
          <cell r="FO57">
            <v>101.4419</v>
          </cell>
          <cell r="FP57">
            <v>178.1371</v>
          </cell>
          <cell r="FQ57">
            <v>140.7422</v>
          </cell>
          <cell r="FR57">
            <v>93.881960000000007</v>
          </cell>
          <cell r="FS57">
            <v>177.40780000000001</v>
          </cell>
          <cell r="FT57">
            <v>137.791</v>
          </cell>
          <cell r="FU57">
            <v>37.816040000000001</v>
          </cell>
          <cell r="FV57">
            <v>66.235060000000004</v>
          </cell>
          <cell r="FW57">
            <v>116.0818</v>
          </cell>
          <cell r="FX57">
            <v>7.6688179999999999</v>
          </cell>
          <cell r="FY57">
            <v>20.016950000000001</v>
          </cell>
          <cell r="FZ57">
            <v>133.79429999999999</v>
          </cell>
          <cell r="GA57">
            <v>62.218580000000003</v>
          </cell>
          <cell r="GB57">
            <v>57.926839999999999</v>
          </cell>
          <cell r="GC57">
            <v>135.97989999999999</v>
          </cell>
          <cell r="GD57">
            <v>39.524149999999999</v>
          </cell>
          <cell r="GE57">
            <v>68.144710000000003</v>
          </cell>
          <cell r="GF57">
            <v>130.37100000000001</v>
          </cell>
          <cell r="GG57">
            <v>18.550920000000001</v>
          </cell>
          <cell r="GH57">
            <v>50.692230000000002</v>
          </cell>
          <cell r="GI57">
            <v>104.8368</v>
          </cell>
          <cell r="GJ57">
            <v>1.5103399999999999E-2</v>
          </cell>
          <cell r="GK57">
            <v>7.7015289999999998</v>
          </cell>
          <cell r="GL57">
            <v>130.12459999999999</v>
          </cell>
          <cell r="GM57">
            <v>43.922739999999997</v>
          </cell>
          <cell r="GN57">
            <v>43.448999999999998</v>
          </cell>
          <cell r="GO57">
            <v>129.12809999999999</v>
          </cell>
          <cell r="GP57">
            <v>19.985620000000001</v>
          </cell>
          <cell r="GQ57">
            <v>56.053249999999998</v>
          </cell>
          <cell r="GR57">
            <v>-9.5621499999999998E-2</v>
          </cell>
          <cell r="GT57">
            <v>-0.24414649999999999</v>
          </cell>
          <cell r="GU57">
            <v>-0.38174089999999999</v>
          </cell>
          <cell r="GX57">
            <v>0.2588763</v>
          </cell>
          <cell r="GY57">
            <v>0.31805739999999999</v>
          </cell>
          <cell r="GZ57">
            <v>0.66853580000000001</v>
          </cell>
          <cell r="HA57">
            <v>0.96381819999999996</v>
          </cell>
          <cell r="HD57">
            <v>0.32630870000000001</v>
          </cell>
          <cell r="HE57">
            <v>0.31282409999999999</v>
          </cell>
          <cell r="HF57">
            <v>0.72331659999999998</v>
          </cell>
          <cell r="HG57">
            <v>1.3622449999999999</v>
          </cell>
          <cell r="HJ57">
            <v>1</v>
          </cell>
          <cell r="HK57">
            <v>3679172</v>
          </cell>
          <cell r="HL57">
            <v>4192662</v>
          </cell>
          <cell r="HM57">
            <v>28900000</v>
          </cell>
          <cell r="HN57">
            <v>36800000</v>
          </cell>
          <cell r="HO57">
            <v>-0.56260160000000003</v>
          </cell>
          <cell r="HP57">
            <v>-3.1018E-2</v>
          </cell>
          <cell r="HR57">
            <v>-0.53158369999999999</v>
          </cell>
          <cell r="IA57">
            <v>32</v>
          </cell>
          <cell r="IB57">
            <v>2</v>
          </cell>
          <cell r="IH57">
            <v>65</v>
          </cell>
          <cell r="II57">
            <v>42</v>
          </cell>
          <cell r="IJ57">
            <v>7</v>
          </cell>
          <cell r="IK57">
            <v>6</v>
          </cell>
          <cell r="IL57">
            <v>5</v>
          </cell>
          <cell r="IM57">
            <v>1</v>
          </cell>
          <cell r="IO57">
            <v>65</v>
          </cell>
          <cell r="IP57">
            <v>44</v>
          </cell>
          <cell r="IQ57">
            <v>7</v>
          </cell>
          <cell r="IR57">
            <v>10</v>
          </cell>
          <cell r="IS57">
            <v>9</v>
          </cell>
          <cell r="IT57">
            <v>11</v>
          </cell>
          <cell r="IV57" t="str">
            <v>Advanced Economies</v>
          </cell>
          <cell r="IW57">
            <v>0</v>
          </cell>
          <cell r="IX57">
            <v>1</v>
          </cell>
        </row>
        <row r="58">
          <cell r="A58">
            <v>1242011</v>
          </cell>
          <cell r="B58">
            <v>124</v>
          </cell>
          <cell r="C58">
            <v>2011</v>
          </cell>
          <cell r="D58" t="str">
            <v>Belgium</v>
          </cell>
          <cell r="E58" t="str">
            <v>EUR </v>
          </cell>
          <cell r="F58" t="str">
            <v>High income: OECD</v>
          </cell>
          <cell r="G58" t="str">
            <v>Advanced</v>
          </cell>
          <cell r="H58" t="str">
            <v>Advanced</v>
          </cell>
          <cell r="I58" t="str">
            <v>Importer</v>
          </cell>
          <cell r="K58">
            <v>0.71869660000000002</v>
          </cell>
          <cell r="L58">
            <v>368.976</v>
          </cell>
          <cell r="M58">
            <v>413.28140999999999</v>
          </cell>
          <cell r="N58">
            <v>2.2942239999999998</v>
          </cell>
          <cell r="O58">
            <v>2.0477349999999999</v>
          </cell>
          <cell r="Q58">
            <v>1.266804</v>
          </cell>
          <cell r="S58">
            <v>0.968163</v>
          </cell>
          <cell r="T58">
            <v>1.001871</v>
          </cell>
          <cell r="AC58">
            <v>1.073061</v>
          </cell>
          <cell r="AF58">
            <v>0.55630619999999997</v>
          </cell>
          <cell r="AI58">
            <v>0.87977499999999997</v>
          </cell>
          <cell r="AL58">
            <v>0.93303499999999995</v>
          </cell>
          <cell r="AO58">
            <v>0.53580349999999999</v>
          </cell>
          <cell r="AR58">
            <v>0.1173032</v>
          </cell>
          <cell r="AU58">
            <v>0.35582269999999999</v>
          </cell>
          <cell r="AX58">
            <v>0.41106969999999998</v>
          </cell>
          <cell r="BA58">
            <v>0.41862519999999998</v>
          </cell>
          <cell r="BD58">
            <v>7.5402999999999998E-2</v>
          </cell>
          <cell r="BG58">
            <v>0.28669410000000001</v>
          </cell>
          <cell r="BJ58">
            <v>0.32799220000000001</v>
          </cell>
          <cell r="BM58">
            <v>0.4583602</v>
          </cell>
          <cell r="BO58">
            <v>2.7532540000000001</v>
          </cell>
          <cell r="BP58">
            <v>3.211614</v>
          </cell>
          <cell r="BY58">
            <v>0.99923010000000001</v>
          </cell>
          <cell r="CB58">
            <v>0.2240808</v>
          </cell>
          <cell r="CE58">
            <v>1.790332</v>
          </cell>
          <cell r="CH58">
            <v>2.7872970000000001</v>
          </cell>
          <cell r="CK58">
            <v>1.0109649999999999</v>
          </cell>
          <cell r="CN58">
            <v>9.7861400000000001E-2</v>
          </cell>
          <cell r="CQ58">
            <v>1.354517</v>
          </cell>
          <cell r="CT58">
            <v>2.487323</v>
          </cell>
          <cell r="CW58">
            <v>0.82850959999999996</v>
          </cell>
          <cell r="CZ58">
            <v>5.4132300000000001E-2</v>
          </cell>
          <cell r="DC58">
            <v>1.1409229999999999</v>
          </cell>
          <cell r="DF58">
            <v>2.2199960000000001</v>
          </cell>
          <cell r="DI58">
            <v>1.02742</v>
          </cell>
          <cell r="DJ58">
            <v>1.079572</v>
          </cell>
          <cell r="DK58">
            <v>0.76450240000000003</v>
          </cell>
          <cell r="DL58">
            <v>1.02742</v>
          </cell>
          <cell r="DM58">
            <v>0.96450239999999998</v>
          </cell>
          <cell r="DN58">
            <v>1.079572</v>
          </cell>
          <cell r="DO58">
            <v>18600000000</v>
          </cell>
          <cell r="DP58">
            <v>1860000000</v>
          </cell>
          <cell r="DQ58">
            <v>14600000000</v>
          </cell>
          <cell r="DR58">
            <v>2120000000</v>
          </cell>
          <cell r="DS58">
            <v>150.17580000000001</v>
          </cell>
          <cell r="DU58">
            <v>161.22640000000001</v>
          </cell>
          <cell r="DV58">
            <v>-0.58741500000000002</v>
          </cell>
          <cell r="DX58">
            <v>-27.6142</v>
          </cell>
          <cell r="DY58">
            <v>158.23689999999999</v>
          </cell>
          <cell r="EA58">
            <v>197.7431</v>
          </cell>
          <cell r="EB58">
            <v>117.5226</v>
          </cell>
          <cell r="ED58">
            <v>161.80680000000001</v>
          </cell>
          <cell r="EE58">
            <v>117.5226</v>
          </cell>
          <cell r="EG58">
            <v>161.80680000000001</v>
          </cell>
          <cell r="EH58">
            <v>159.97909999999999</v>
          </cell>
          <cell r="EI58">
            <v>-24.56363</v>
          </cell>
          <cell r="EJ58">
            <v>193.28399999999999</v>
          </cell>
          <cell r="EK58">
            <v>156.80840000000001</v>
          </cell>
          <cell r="EL58">
            <v>156.80840000000001</v>
          </cell>
          <cell r="EM58">
            <v>26</v>
          </cell>
          <cell r="EN58">
            <v>2</v>
          </cell>
          <cell r="EO58">
            <v>2</v>
          </cell>
          <cell r="EP58">
            <v>2</v>
          </cell>
          <cell r="ER58">
            <v>1</v>
          </cell>
          <cell r="ET58">
            <v>44</v>
          </cell>
          <cell r="EU58">
            <v>14</v>
          </cell>
          <cell r="EV58">
            <v>18</v>
          </cell>
          <cell r="EW58">
            <v>19</v>
          </cell>
          <cell r="EX58">
            <v>12</v>
          </cell>
          <cell r="EY58">
            <v>16</v>
          </cell>
          <cell r="FA58">
            <v>44</v>
          </cell>
          <cell r="FB58">
            <v>14</v>
          </cell>
          <cell r="FC58">
            <v>18</v>
          </cell>
          <cell r="FD58">
            <v>25</v>
          </cell>
          <cell r="FE58">
            <v>11</v>
          </cell>
          <cell r="FF58">
            <v>33</v>
          </cell>
          <cell r="FH58">
            <v>137.8236</v>
          </cell>
          <cell r="FI58">
            <v>99.367050000000006</v>
          </cell>
          <cell r="FJ58">
            <v>157.4615</v>
          </cell>
          <cell r="FN58">
            <v>149.702</v>
          </cell>
          <cell r="FO58">
            <v>101.3904</v>
          </cell>
          <cell r="FP58">
            <v>158.08179999999999</v>
          </cell>
          <cell r="FQ58">
            <v>142.72370000000001</v>
          </cell>
          <cell r="FR58">
            <v>110.5933</v>
          </cell>
          <cell r="FS58">
            <v>160.2715</v>
          </cell>
          <cell r="FT58">
            <v>141.13929999999999</v>
          </cell>
          <cell r="FU58">
            <v>10.66947</v>
          </cell>
          <cell r="FV58">
            <v>95.430239999999998</v>
          </cell>
          <cell r="FW58">
            <v>116.69750000000001</v>
          </cell>
          <cell r="FX58">
            <v>13.0076</v>
          </cell>
          <cell r="FY58">
            <v>60.190989999999999</v>
          </cell>
          <cell r="FZ58">
            <v>138.3717</v>
          </cell>
          <cell r="GA58">
            <v>38.04766</v>
          </cell>
          <cell r="GB58">
            <v>94.239320000000006</v>
          </cell>
          <cell r="GC58">
            <v>138.23259999999999</v>
          </cell>
          <cell r="GD58">
            <v>1.432566</v>
          </cell>
          <cell r="GE58">
            <v>95.84675</v>
          </cell>
          <cell r="GF58">
            <v>132.8578</v>
          </cell>
          <cell r="GG58">
            <v>9.8082199999999994E-2</v>
          </cell>
          <cell r="GH58">
            <v>81.809749999999994</v>
          </cell>
          <cell r="GI58">
            <v>116.3704</v>
          </cell>
          <cell r="GJ58">
            <v>-4.8682740000000004</v>
          </cell>
          <cell r="GK58">
            <v>33.647120000000001</v>
          </cell>
          <cell r="GL58">
            <v>135.0189</v>
          </cell>
          <cell r="GM58">
            <v>28.166650000000001</v>
          </cell>
          <cell r="GN58">
            <v>79.237889999999993</v>
          </cell>
          <cell r="GO58">
            <v>135.47890000000001</v>
          </cell>
          <cell r="GP58">
            <v>-3.627208</v>
          </cell>
          <cell r="GQ58">
            <v>77.810779999999994</v>
          </cell>
          <cell r="GR58">
            <v>-0.18255289999999999</v>
          </cell>
          <cell r="GT58">
            <v>-0.44930300000000001</v>
          </cell>
          <cell r="GU58">
            <v>-0.7077563</v>
          </cell>
          <cell r="GX58">
            <v>7.2225700000000004E-2</v>
          </cell>
          <cell r="GY58">
            <v>0.29060469999999999</v>
          </cell>
          <cell r="GZ58">
            <v>0.37647659999999999</v>
          </cell>
          <cell r="HA58">
            <v>0.44050440000000002</v>
          </cell>
          <cell r="HD58">
            <v>0.25125999999999998</v>
          </cell>
          <cell r="HE58">
            <v>0.28970279999999998</v>
          </cell>
          <cell r="HF58">
            <v>0.51540839999999999</v>
          </cell>
          <cell r="HG58">
            <v>0.94627260000000002</v>
          </cell>
          <cell r="HJ58">
            <v>1</v>
          </cell>
          <cell r="HO58">
            <v>-0.92712689999999998</v>
          </cell>
          <cell r="HP58">
            <v>-5.2857300000000003E-2</v>
          </cell>
          <cell r="HR58">
            <v>-0.87426959999999998</v>
          </cell>
          <cell r="IA58">
            <v>32</v>
          </cell>
          <cell r="IB58">
            <v>1</v>
          </cell>
          <cell r="IH58">
            <v>80</v>
          </cell>
          <cell r="II58">
            <v>30</v>
          </cell>
          <cell r="IJ58">
            <v>8</v>
          </cell>
          <cell r="IK58">
            <v>4</v>
          </cell>
          <cell r="IL58">
            <v>8</v>
          </cell>
          <cell r="IM58">
            <v>1</v>
          </cell>
          <cell r="IO58">
            <v>79</v>
          </cell>
          <cell r="IP58">
            <v>31</v>
          </cell>
          <cell r="IQ58">
            <v>10</v>
          </cell>
          <cell r="IR58">
            <v>5</v>
          </cell>
          <cell r="IS58">
            <v>12</v>
          </cell>
          <cell r="IT58">
            <v>15</v>
          </cell>
          <cell r="IV58" t="str">
            <v>Advanced Economies</v>
          </cell>
          <cell r="IW58">
            <v>0</v>
          </cell>
          <cell r="IX58">
            <v>1</v>
          </cell>
        </row>
        <row r="59">
          <cell r="A59">
            <v>1242012</v>
          </cell>
          <cell r="B59">
            <v>124</v>
          </cell>
          <cell r="C59">
            <v>2012</v>
          </cell>
          <cell r="D59" t="str">
            <v>Belgium</v>
          </cell>
          <cell r="E59" t="str">
            <v>EUR </v>
          </cell>
          <cell r="F59" t="str">
            <v>High income: OECD</v>
          </cell>
          <cell r="G59" t="str">
            <v>Advanced</v>
          </cell>
          <cell r="H59" t="str">
            <v>Advanced</v>
          </cell>
          <cell r="I59" t="str">
            <v>Importer</v>
          </cell>
          <cell r="K59">
            <v>0.76026009999999999</v>
          </cell>
          <cell r="L59">
            <v>377.67221999999998</v>
          </cell>
          <cell r="M59">
            <v>418.60770000000002</v>
          </cell>
          <cell r="N59">
            <v>2.1617600000000001</v>
          </cell>
          <cell r="O59">
            <v>1.908426</v>
          </cell>
          <cell r="U59">
            <v>1.325399</v>
          </cell>
          <cell r="W59">
            <v>1.071499</v>
          </cell>
          <cell r="X59">
            <v>1.100158</v>
          </cell>
          <cell r="Y59">
            <v>1.577105</v>
          </cell>
          <cell r="AA59">
            <v>1.5153989999999999</v>
          </cell>
          <cell r="AB59">
            <v>1.5223640000000001</v>
          </cell>
          <cell r="AD59">
            <v>1.1168979999999999</v>
          </cell>
          <cell r="AE59">
            <v>1.324675</v>
          </cell>
          <cell r="AJ59">
            <v>0.93411029999999995</v>
          </cell>
          <cell r="AK59">
            <v>1.1976469999999999</v>
          </cell>
          <cell r="AM59">
            <v>1.0148980000000001</v>
          </cell>
          <cell r="AN59">
            <v>1.25352</v>
          </cell>
          <cell r="AP59">
            <v>0.58773129999999996</v>
          </cell>
          <cell r="AQ59">
            <v>0.63685020000000003</v>
          </cell>
          <cell r="AS59">
            <v>8.3273600000000003E-2</v>
          </cell>
          <cell r="AT59">
            <v>2.9890900000000001E-2</v>
          </cell>
          <cell r="AV59">
            <v>0.4186822</v>
          </cell>
          <cell r="AW59">
            <v>0.39829439999999999</v>
          </cell>
          <cell r="AY59">
            <v>0.46300590000000003</v>
          </cell>
          <cell r="AZ59">
            <v>0.46812209999999999</v>
          </cell>
          <cell r="BB59">
            <v>0.41839120000000002</v>
          </cell>
          <cell r="BC59">
            <v>0.3840557</v>
          </cell>
          <cell r="BE59">
            <v>-3.7226999999999998E-3</v>
          </cell>
          <cell r="BF59">
            <v>-0.1916254</v>
          </cell>
          <cell r="BH59">
            <v>0.25920880000000002</v>
          </cell>
          <cell r="BI59">
            <v>0.19374269999999999</v>
          </cell>
          <cell r="BK59">
            <v>0.30856349999999999</v>
          </cell>
          <cell r="BL59">
            <v>0.2415252</v>
          </cell>
          <cell r="BQ59">
            <v>0.49004049999999999</v>
          </cell>
          <cell r="BS59">
            <v>3.1137060000000001</v>
          </cell>
          <cell r="BT59">
            <v>3.6037469999999998</v>
          </cell>
          <cell r="BU59">
            <v>0.58310399999999996</v>
          </cell>
          <cell r="BW59">
            <v>4.4036489999999997</v>
          </cell>
          <cell r="BX59">
            <v>4.9867530000000002</v>
          </cell>
          <cell r="BZ59">
            <v>1.0494410000000001</v>
          </cell>
          <cell r="CA59">
            <v>1.235884</v>
          </cell>
          <cell r="CF59">
            <v>1.939513</v>
          </cell>
          <cell r="CG59">
            <v>2.3866800000000001</v>
          </cell>
          <cell r="CI59">
            <v>2.8491629999999999</v>
          </cell>
          <cell r="CJ59">
            <v>3.7011419999999999</v>
          </cell>
          <cell r="CL59">
            <v>1.086206</v>
          </cell>
          <cell r="CM59">
            <v>1.0630500000000001</v>
          </cell>
          <cell r="CO59">
            <v>9.3476199999999995E-2</v>
          </cell>
          <cell r="CP59">
            <v>9.7949999999999999E-3</v>
          </cell>
          <cell r="CR59">
            <v>1.5525549999999999</v>
          </cell>
          <cell r="CS59">
            <v>1.382957</v>
          </cell>
          <cell r="CU59">
            <v>2.6563270000000001</v>
          </cell>
          <cell r="CV59">
            <v>2.6754630000000001</v>
          </cell>
          <cell r="CX59">
            <v>0.87420200000000003</v>
          </cell>
          <cell r="CY59">
            <v>0.66926479999999999</v>
          </cell>
          <cell r="DA59">
            <v>-2.9142999999999999E-3</v>
          </cell>
          <cell r="DB59">
            <v>-0.2477994</v>
          </cell>
          <cell r="DD59">
            <v>1.1135390000000001</v>
          </cell>
          <cell r="DE59">
            <v>0.95593309999999998</v>
          </cell>
          <cell r="DG59">
            <v>2.1803710000000001</v>
          </cell>
          <cell r="DH59">
            <v>1.4476059999999999</v>
          </cell>
          <cell r="DO59">
            <v>17600000000</v>
          </cell>
          <cell r="DP59">
            <v>1760000000</v>
          </cell>
          <cell r="DQ59">
            <v>13800000000</v>
          </cell>
          <cell r="DR59">
            <v>2000000000</v>
          </cell>
          <cell r="GV59">
            <v>-0.82296179999999997</v>
          </cell>
          <cell r="GW59">
            <v>-1.5910409999999999</v>
          </cell>
          <cell r="HB59">
            <v>0.22924810000000001</v>
          </cell>
          <cell r="HC59">
            <v>0.14944250000000001</v>
          </cell>
          <cell r="HH59">
            <v>0.79545940000000004</v>
          </cell>
          <cell r="HI59">
            <v>1.1268549999999999</v>
          </cell>
          <cell r="HJ59">
            <v>1</v>
          </cell>
          <cell r="HS59">
            <v>-8.4537699999999993E-2</v>
          </cell>
          <cell r="HU59">
            <v>-1.2347220000000001</v>
          </cell>
          <cell r="HV59">
            <v>-0.17760110000000001</v>
          </cell>
          <cell r="HX59">
            <v>-2.5246650000000002</v>
          </cell>
          <cell r="HY59">
            <v>-1.3192600000000001</v>
          </cell>
          <cell r="HZ59">
            <v>-2.7022659999999998</v>
          </cell>
          <cell r="IV59" t="str">
            <v>Advanced Economies</v>
          </cell>
          <cell r="IW59">
            <v>0</v>
          </cell>
          <cell r="IX59">
            <v>1</v>
          </cell>
        </row>
        <row r="60">
          <cell r="A60">
            <v>124200806</v>
          </cell>
          <cell r="B60">
            <v>124</v>
          </cell>
          <cell r="C60">
            <v>200000</v>
          </cell>
          <cell r="D60" t="str">
            <v>Belgium</v>
          </cell>
          <cell r="E60" t="str">
            <v>EUR </v>
          </cell>
          <cell r="F60" t="str">
            <v>High income: OECD</v>
          </cell>
          <cell r="G60" t="str">
            <v>Advanced</v>
          </cell>
          <cell r="H60" t="str">
            <v>Advanced</v>
          </cell>
          <cell r="I60" t="str">
            <v>Importer</v>
          </cell>
          <cell r="K60">
            <v>0.67947959999999996</v>
          </cell>
          <cell r="L60">
            <v>346.13</v>
          </cell>
          <cell r="M60">
            <v>391.00878999999998</v>
          </cell>
          <cell r="N60">
            <v>2.4267189999999998</v>
          </cell>
          <cell r="O60">
            <v>2.131875</v>
          </cell>
          <cell r="Q60">
            <v>1.353775</v>
          </cell>
          <cell r="S60">
            <v>0.86669700000000005</v>
          </cell>
          <cell r="T60">
            <v>0.92520899999999995</v>
          </cell>
          <cell r="AC60">
            <v>1.020313</v>
          </cell>
          <cell r="AI60">
            <v>0.90491600000000005</v>
          </cell>
          <cell r="AL60">
            <v>0.92520899999999995</v>
          </cell>
          <cell r="AO60">
            <v>0.30794899999999997</v>
          </cell>
          <cell r="AR60">
            <v>-0.14107349999999999</v>
          </cell>
          <cell r="AU60">
            <v>0.25722889999999998</v>
          </cell>
          <cell r="AX60">
            <v>0.1956311</v>
          </cell>
          <cell r="BA60">
            <v>0.1826372</v>
          </cell>
          <cell r="BD60">
            <v>-0.229188</v>
          </cell>
          <cell r="BG60">
            <v>0.15282080000000001</v>
          </cell>
          <cell r="BJ60">
            <v>8.8707599999999998E-2</v>
          </cell>
          <cell r="BM60">
            <v>0.51915940000000005</v>
          </cell>
          <cell r="BO60">
            <v>2.434412</v>
          </cell>
          <cell r="BP60">
            <v>2.9535719999999999</v>
          </cell>
          <cell r="BY60">
            <v>0.91881760000000001</v>
          </cell>
          <cell r="CE60">
            <v>1.6232169999999999</v>
          </cell>
          <cell r="CH60">
            <v>2.5931670000000002</v>
          </cell>
          <cell r="CK60">
            <v>0.5522205</v>
          </cell>
          <cell r="CN60">
            <v>-0.18597520000000001</v>
          </cell>
          <cell r="CQ60">
            <v>1.004122</v>
          </cell>
          <cell r="CT60">
            <v>1.3535060000000001</v>
          </cell>
          <cell r="CW60">
            <v>0.34775869999999998</v>
          </cell>
          <cell r="CZ60">
            <v>-0.20944840000000001</v>
          </cell>
          <cell r="DC60">
            <v>0.50409300000000001</v>
          </cell>
          <cell r="DF60">
            <v>0.53271959999999996</v>
          </cell>
          <cell r="DI60">
            <v>1.0729439999999999</v>
          </cell>
          <cell r="DJ60">
            <v>1.2651779999999999</v>
          </cell>
          <cell r="DK60">
            <v>1.016545</v>
          </cell>
          <cell r="DL60">
            <v>1.0729439999999999</v>
          </cell>
          <cell r="DM60">
            <v>1.216545</v>
          </cell>
          <cell r="DN60">
            <v>1.2651779999999999</v>
          </cell>
          <cell r="DO60">
            <v>18800000000</v>
          </cell>
          <cell r="DP60">
            <v>1950000000</v>
          </cell>
          <cell r="DQ60">
            <v>14300000000</v>
          </cell>
          <cell r="DR60">
            <v>2580000000</v>
          </cell>
          <cell r="DS60">
            <v>154.03290000000001</v>
          </cell>
          <cell r="DU60">
            <v>129.01820000000001</v>
          </cell>
          <cell r="EH60">
            <v>132.0232</v>
          </cell>
          <cell r="FH60">
            <v>129.65289999999999</v>
          </cell>
          <cell r="FN60">
            <v>129.42310000000001</v>
          </cell>
          <cell r="FQ60">
            <v>127.1134</v>
          </cell>
          <cell r="FT60">
            <v>102.0013</v>
          </cell>
          <cell r="FW60">
            <v>72.102909999999994</v>
          </cell>
          <cell r="FZ60">
            <v>114.42659999999999</v>
          </cell>
          <cell r="GC60">
            <v>103.7071</v>
          </cell>
          <cell r="GF60">
            <v>91.611710000000002</v>
          </cell>
          <cell r="GI60">
            <v>58.429740000000002</v>
          </cell>
          <cell r="GL60">
            <v>103.73099999999999</v>
          </cell>
          <cell r="GO60">
            <v>89.673789999999997</v>
          </cell>
          <cell r="HJ60">
            <v>1</v>
          </cell>
          <cell r="IA60">
            <v>29</v>
          </cell>
          <cell r="IB60">
            <v>2</v>
          </cell>
          <cell r="IH60">
            <v>43</v>
          </cell>
          <cell r="II60">
            <v>18</v>
          </cell>
          <cell r="IJ60">
            <v>13</v>
          </cell>
          <cell r="IK60">
            <v>8</v>
          </cell>
          <cell r="IL60">
            <v>14</v>
          </cell>
          <cell r="IM60">
            <v>11</v>
          </cell>
          <cell r="IO60">
            <v>45</v>
          </cell>
          <cell r="IP60">
            <v>19</v>
          </cell>
          <cell r="IQ60">
            <v>17</v>
          </cell>
          <cell r="IR60">
            <v>13</v>
          </cell>
          <cell r="IS60">
            <v>16</v>
          </cell>
          <cell r="IT60">
            <v>26</v>
          </cell>
          <cell r="IV60" t="str">
            <v>Advanced Economies</v>
          </cell>
          <cell r="IW60">
            <v>0</v>
          </cell>
          <cell r="IX60">
            <v>1</v>
          </cell>
        </row>
        <row r="61">
          <cell r="A61">
            <v>124200812</v>
          </cell>
          <cell r="B61">
            <v>124</v>
          </cell>
          <cell r="C61">
            <v>200000</v>
          </cell>
          <cell r="D61" t="str">
            <v>Belgium</v>
          </cell>
          <cell r="E61" t="str">
            <v>EUR </v>
          </cell>
          <cell r="F61" t="str">
            <v>High income: OECD</v>
          </cell>
          <cell r="G61" t="str">
            <v>Advanced</v>
          </cell>
          <cell r="H61" t="str">
            <v>Advanced</v>
          </cell>
          <cell r="I61" t="str">
            <v>Importer</v>
          </cell>
          <cell r="HJ61">
            <v>1</v>
          </cell>
          <cell r="IV61" t="str">
            <v>Advanced Economies</v>
          </cell>
          <cell r="IW61">
            <v>0</v>
          </cell>
          <cell r="IX61">
            <v>1</v>
          </cell>
        </row>
        <row r="62">
          <cell r="A62">
            <v>1282000</v>
          </cell>
          <cell r="B62">
            <v>128</v>
          </cell>
          <cell r="C62">
            <v>2000</v>
          </cell>
          <cell r="D62" t="str">
            <v>Denmark</v>
          </cell>
          <cell r="E62" t="str">
            <v>EUR </v>
          </cell>
          <cell r="F62" t="str">
            <v>High income: OECD</v>
          </cell>
          <cell r="G62" t="str">
            <v>Advanced</v>
          </cell>
          <cell r="H62" t="str">
            <v>Advanced</v>
          </cell>
          <cell r="I62" t="str">
            <v>Exporter</v>
          </cell>
          <cell r="K62">
            <v>8.0831440000000008</v>
          </cell>
          <cell r="L62">
            <v>1293.9639999999999</v>
          </cell>
          <cell r="M62">
            <v>151.40282999999999</v>
          </cell>
          <cell r="N62">
            <v>0.96522200000000002</v>
          </cell>
          <cell r="O62">
            <v>0.87976399999999999</v>
          </cell>
          <cell r="Q62">
            <v>0.64425900000000003</v>
          </cell>
          <cell r="S62">
            <v>0.47555799999999998</v>
          </cell>
          <cell r="T62">
            <v>0.54015769999999996</v>
          </cell>
          <cell r="AC62">
            <v>0.49142249999999998</v>
          </cell>
          <cell r="AI62">
            <v>0.38434800000000002</v>
          </cell>
          <cell r="AL62">
            <v>0.42170239999999998</v>
          </cell>
          <cell r="AO62">
            <v>0.64425900000000003</v>
          </cell>
          <cell r="AU62">
            <v>0.57348200000000005</v>
          </cell>
          <cell r="AX62">
            <v>0.54015769999999996</v>
          </cell>
          <cell r="BA62">
            <v>0.4417065</v>
          </cell>
          <cell r="BG62">
            <v>0.37565199999999999</v>
          </cell>
          <cell r="BJ62">
            <v>0.38784800000000003</v>
          </cell>
          <cell r="BM62">
            <v>1.0590790000000001</v>
          </cell>
          <cell r="BO62">
            <v>1.2597860000000001</v>
          </cell>
          <cell r="BP62">
            <v>2.3188650000000002</v>
          </cell>
          <cell r="BY62">
            <v>1.049982</v>
          </cell>
          <cell r="CE62">
            <v>1.472987</v>
          </cell>
          <cell r="CH62">
            <v>2.5516290000000001</v>
          </cell>
          <cell r="CK62">
            <v>1.0590790000000001</v>
          </cell>
          <cell r="CQ62">
            <v>1.4366650000000001</v>
          </cell>
          <cell r="CT62">
            <v>2.3188650000000002</v>
          </cell>
          <cell r="CW62">
            <v>1.0651790000000001</v>
          </cell>
          <cell r="DC62">
            <v>1.599362</v>
          </cell>
          <cell r="DF62">
            <v>2.5516290000000001</v>
          </cell>
          <cell r="DI62">
            <v>0.320963</v>
          </cell>
          <cell r="DJ62">
            <v>0.40420600000000001</v>
          </cell>
          <cell r="DL62">
            <v>0.320963</v>
          </cell>
          <cell r="DN62">
            <v>0.40420600000000001</v>
          </cell>
          <cell r="DO62">
            <v>7910000000</v>
          </cell>
          <cell r="DP62">
            <v>2630000000</v>
          </cell>
          <cell r="DQ62">
            <v>4240000000</v>
          </cell>
          <cell r="DR62">
            <v>1040000000</v>
          </cell>
          <cell r="HJ62">
            <v>1</v>
          </cell>
          <cell r="HK62">
            <v>16400000</v>
          </cell>
          <cell r="HL62">
            <v>6480649</v>
          </cell>
          <cell r="HM62">
            <v>26500000</v>
          </cell>
          <cell r="HN62">
            <v>49400000</v>
          </cell>
          <cell r="IA62">
            <v>20</v>
          </cell>
          <cell r="IB62">
            <v>4</v>
          </cell>
          <cell r="IH62">
            <v>3</v>
          </cell>
          <cell r="II62">
            <v>2</v>
          </cell>
          <cell r="IO62">
            <v>17</v>
          </cell>
          <cell r="IP62">
            <v>3</v>
          </cell>
          <cell r="IV62" t="str">
            <v>Advanced Economies</v>
          </cell>
          <cell r="IW62">
            <v>0</v>
          </cell>
          <cell r="IX62">
            <v>1</v>
          </cell>
        </row>
        <row r="63">
          <cell r="A63">
            <v>1282001</v>
          </cell>
          <cell r="B63">
            <v>128</v>
          </cell>
          <cell r="C63">
            <v>2001</v>
          </cell>
          <cell r="D63" t="str">
            <v>Denmark</v>
          </cell>
          <cell r="E63" t="str">
            <v>EUR </v>
          </cell>
          <cell r="F63" t="str">
            <v>High income: OECD</v>
          </cell>
          <cell r="G63" t="str">
            <v>Advanced</v>
          </cell>
          <cell r="H63" t="str">
            <v>Advanced</v>
          </cell>
          <cell r="I63" t="str">
            <v>Exporter</v>
          </cell>
          <cell r="K63">
            <v>8.3228170000000006</v>
          </cell>
          <cell r="L63">
            <v>1335.6110000000001</v>
          </cell>
          <cell r="M63">
            <v>155.91534999999999</v>
          </cell>
          <cell r="N63">
            <v>0.91541600000000001</v>
          </cell>
          <cell r="O63">
            <v>0.81105499999999997</v>
          </cell>
          <cell r="Q63">
            <v>0.66095300000000001</v>
          </cell>
          <cell r="S63">
            <v>0.49327700000000002</v>
          </cell>
          <cell r="T63">
            <v>0.55576840000000005</v>
          </cell>
          <cell r="AC63">
            <v>0.48572500000000002</v>
          </cell>
          <cell r="AI63">
            <v>0.36920199999999997</v>
          </cell>
          <cell r="AL63">
            <v>0.38911610000000002</v>
          </cell>
          <cell r="AO63">
            <v>0.35541</v>
          </cell>
          <cell r="AU63">
            <v>0.49327700000000002</v>
          </cell>
          <cell r="AX63">
            <v>0.3250653</v>
          </cell>
          <cell r="BA63">
            <v>0.42965950000000003</v>
          </cell>
          <cell r="BG63">
            <v>0.34692099999999998</v>
          </cell>
          <cell r="BJ63">
            <v>0.36840109999999998</v>
          </cell>
          <cell r="BM63">
            <v>1.071879</v>
          </cell>
          <cell r="BO63">
            <v>1.3464719999999999</v>
          </cell>
          <cell r="BP63">
            <v>2.4183509999999999</v>
          </cell>
          <cell r="BY63">
            <v>1.0537479999999999</v>
          </cell>
          <cell r="CE63">
            <v>1.5277369999999999</v>
          </cell>
          <cell r="CH63">
            <v>2.5322710000000002</v>
          </cell>
          <cell r="CK63">
            <v>1.0067919999999999</v>
          </cell>
          <cell r="CQ63">
            <v>1.3241849999999999</v>
          </cell>
          <cell r="CT63">
            <v>2.172609</v>
          </cell>
          <cell r="CW63">
            <v>1.0537479999999999</v>
          </cell>
          <cell r="DC63">
            <v>1.5368710000000001</v>
          </cell>
          <cell r="DF63">
            <v>2.4571160000000001</v>
          </cell>
          <cell r="DI63">
            <v>0.25446299999999999</v>
          </cell>
          <cell r="DJ63">
            <v>0.317778</v>
          </cell>
          <cell r="DL63">
            <v>0.25446299999999999</v>
          </cell>
          <cell r="DN63">
            <v>0.317778</v>
          </cell>
          <cell r="DO63">
            <v>8020000000</v>
          </cell>
          <cell r="DP63">
            <v>2600000000</v>
          </cell>
          <cell r="DQ63">
            <v>4380000000</v>
          </cell>
          <cell r="DR63">
            <v>1040000000</v>
          </cell>
          <cell r="EE63">
            <v>38.441229999999997</v>
          </cell>
          <cell r="EG63">
            <v>57.99635</v>
          </cell>
          <cell r="EL63">
            <v>50.708320000000001</v>
          </cell>
          <cell r="HJ63">
            <v>1</v>
          </cell>
          <cell r="HK63">
            <v>16200000</v>
          </cell>
          <cell r="HL63">
            <v>6474499</v>
          </cell>
          <cell r="HM63">
            <v>27300000</v>
          </cell>
          <cell r="HN63">
            <v>50000000</v>
          </cell>
          <cell r="IA63">
            <v>20</v>
          </cell>
          <cell r="IB63">
            <v>4</v>
          </cell>
          <cell r="IH63">
            <v>4</v>
          </cell>
          <cell r="II63">
            <v>1</v>
          </cell>
          <cell r="IJ63">
            <v>2</v>
          </cell>
          <cell r="IO63">
            <v>17</v>
          </cell>
          <cell r="IP63">
            <v>3</v>
          </cell>
          <cell r="IQ63">
            <v>2</v>
          </cell>
          <cell r="IV63" t="str">
            <v>Advanced Economies</v>
          </cell>
          <cell r="IW63">
            <v>0</v>
          </cell>
          <cell r="IX63">
            <v>1</v>
          </cell>
        </row>
        <row r="64">
          <cell r="A64">
            <v>1282002</v>
          </cell>
          <cell r="B64">
            <v>128</v>
          </cell>
          <cell r="C64">
            <v>2002</v>
          </cell>
          <cell r="D64" t="str">
            <v>Denmark</v>
          </cell>
          <cell r="E64" t="str">
            <v>EUR </v>
          </cell>
          <cell r="F64" t="str">
            <v>High income: OECD</v>
          </cell>
          <cell r="G64" t="str">
            <v>Advanced</v>
          </cell>
          <cell r="H64" t="str">
            <v>Advanced</v>
          </cell>
          <cell r="I64" t="str">
            <v>Exporter</v>
          </cell>
          <cell r="K64">
            <v>7.8947139999999996</v>
          </cell>
          <cell r="L64">
            <v>1372.7370000000001</v>
          </cell>
          <cell r="M64">
            <v>159.17779999999999</v>
          </cell>
          <cell r="N64">
            <v>1.0990949999999999</v>
          </cell>
          <cell r="O64">
            <v>0.93788700000000003</v>
          </cell>
          <cell r="Q64">
            <v>0.76792499999999997</v>
          </cell>
          <cell r="S64">
            <v>0.55796500000000004</v>
          </cell>
          <cell r="T64">
            <v>0.63745799999999997</v>
          </cell>
          <cell r="AC64">
            <v>0.56360650000000001</v>
          </cell>
          <cell r="AI64">
            <v>0.41</v>
          </cell>
          <cell r="AL64">
            <v>0.45636480000000001</v>
          </cell>
          <cell r="AO64">
            <v>0.24603920000000001</v>
          </cell>
          <cell r="AR64">
            <v>8.1370499999999998E-2</v>
          </cell>
          <cell r="AU64">
            <v>0.1405312</v>
          </cell>
          <cell r="AX64">
            <v>0.19251850000000001</v>
          </cell>
          <cell r="BA64">
            <v>0.23729259999999999</v>
          </cell>
          <cell r="BD64">
            <v>-2.1605999999999999E-3</v>
          </cell>
          <cell r="BG64">
            <v>0.13079160000000001</v>
          </cell>
          <cell r="BJ64">
            <v>0.1550436</v>
          </cell>
          <cell r="BM64">
            <v>1.1535029999999999</v>
          </cell>
          <cell r="BO64">
            <v>1.3755580000000001</v>
          </cell>
          <cell r="BP64">
            <v>2.5290599999999999</v>
          </cell>
          <cell r="BY64">
            <v>1.1315660000000001</v>
          </cell>
          <cell r="CE64">
            <v>1.5153220000000001</v>
          </cell>
          <cell r="CH64">
            <v>2.6375579999999998</v>
          </cell>
          <cell r="CK64">
            <v>1.142639</v>
          </cell>
          <cell r="CN64">
            <v>0.18686269999999999</v>
          </cell>
          <cell r="CQ64">
            <v>1.125427</v>
          </cell>
          <cell r="CT64">
            <v>2.5108860000000002</v>
          </cell>
          <cell r="CW64">
            <v>0.9111629</v>
          </cell>
          <cell r="CZ64">
            <v>-8.6654999999999996E-3</v>
          </cell>
          <cell r="DC64">
            <v>1.0041469999999999</v>
          </cell>
          <cell r="DF64">
            <v>1.6103050000000001</v>
          </cell>
          <cell r="DI64">
            <v>0.33117000000000002</v>
          </cell>
          <cell r="DJ64">
            <v>0.37992199999999998</v>
          </cell>
          <cell r="DK64">
            <v>0.19855639999999999</v>
          </cell>
          <cell r="DL64">
            <v>0.33117000000000002</v>
          </cell>
          <cell r="DM64">
            <v>0.19855639999999999</v>
          </cell>
          <cell r="DN64">
            <v>0.37992199999999998</v>
          </cell>
          <cell r="DO64">
            <v>7800000000</v>
          </cell>
          <cell r="DP64">
            <v>2610000000</v>
          </cell>
          <cell r="DQ64">
            <v>4290000000</v>
          </cell>
          <cell r="DR64">
            <v>906000000</v>
          </cell>
          <cell r="EE64">
            <v>213.07069999999999</v>
          </cell>
          <cell r="EG64">
            <v>184.47460000000001</v>
          </cell>
          <cell r="EL64">
            <v>195.3013</v>
          </cell>
          <cell r="HJ64">
            <v>1</v>
          </cell>
          <cell r="HK64">
            <v>15000000</v>
          </cell>
          <cell r="HL64">
            <v>5211386</v>
          </cell>
          <cell r="HM64">
            <v>24700000</v>
          </cell>
          <cell r="HN64">
            <v>44900000</v>
          </cell>
          <cell r="IA64">
            <v>21</v>
          </cell>
          <cell r="IB64">
            <v>5</v>
          </cell>
          <cell r="IH64">
            <v>7</v>
          </cell>
          <cell r="II64">
            <v>11</v>
          </cell>
          <cell r="IJ64">
            <v>7</v>
          </cell>
          <cell r="IK64">
            <v>1</v>
          </cell>
          <cell r="IL64">
            <v>2</v>
          </cell>
          <cell r="IO64">
            <v>31</v>
          </cell>
          <cell r="IP64">
            <v>37</v>
          </cell>
          <cell r="IQ64">
            <v>17</v>
          </cell>
          <cell r="IR64">
            <v>11</v>
          </cell>
          <cell r="IS64">
            <v>4</v>
          </cell>
          <cell r="IV64" t="str">
            <v>Advanced Economies</v>
          </cell>
          <cell r="IW64">
            <v>0</v>
          </cell>
          <cell r="IX64">
            <v>1</v>
          </cell>
        </row>
        <row r="65">
          <cell r="A65">
            <v>1282003</v>
          </cell>
          <cell r="B65">
            <v>128</v>
          </cell>
          <cell r="C65">
            <v>2003</v>
          </cell>
          <cell r="D65" t="str">
            <v>Denmark</v>
          </cell>
          <cell r="E65" t="str">
            <v>EUR </v>
          </cell>
          <cell r="F65" t="str">
            <v>High income: OECD</v>
          </cell>
          <cell r="G65" t="str">
            <v>Advanced</v>
          </cell>
          <cell r="H65" t="str">
            <v>Advanced</v>
          </cell>
          <cell r="I65" t="str">
            <v>Exporter</v>
          </cell>
          <cell r="K65">
            <v>6.5876729999999997</v>
          </cell>
          <cell r="L65">
            <v>1400.6890000000001</v>
          </cell>
          <cell r="M65">
            <v>163.14895999999999</v>
          </cell>
          <cell r="N65">
            <v>1.2949010000000001</v>
          </cell>
          <cell r="O65">
            <v>1.095378</v>
          </cell>
          <cell r="Q65">
            <v>0.91025500000000004</v>
          </cell>
          <cell r="S65">
            <v>0.65905100000000005</v>
          </cell>
          <cell r="T65">
            <v>0.75182499999999997</v>
          </cell>
          <cell r="AC65">
            <v>0.62061500000000003</v>
          </cell>
          <cell r="AI65">
            <v>0.4280775</v>
          </cell>
          <cell r="AL65">
            <v>0.46659089999999998</v>
          </cell>
          <cell r="AO65">
            <v>0.19226950000000001</v>
          </cell>
          <cell r="AR65">
            <v>1.7073499999999998E-2</v>
          </cell>
          <cell r="AU65">
            <v>6.1001600000000003E-2</v>
          </cell>
          <cell r="AX65">
            <v>0.10455390000000001</v>
          </cell>
          <cell r="BA65">
            <v>0.27879520000000002</v>
          </cell>
          <cell r="BD65">
            <v>-2.9370899999999998E-2</v>
          </cell>
          <cell r="BG65">
            <v>0.1147128</v>
          </cell>
          <cell r="BJ65">
            <v>0.15807160000000001</v>
          </cell>
          <cell r="BM65">
            <v>1.121043</v>
          </cell>
          <cell r="BO65">
            <v>1.386082</v>
          </cell>
          <cell r="BP65">
            <v>2.5071240000000001</v>
          </cell>
          <cell r="BY65">
            <v>1.0565389999999999</v>
          </cell>
          <cell r="CE65">
            <v>1.3364419999999999</v>
          </cell>
          <cell r="CH65">
            <v>2.4197139999999999</v>
          </cell>
          <cell r="CK65">
            <v>0.847557</v>
          </cell>
          <cell r="CN65">
            <v>1.0855099999999999E-2</v>
          </cell>
          <cell r="CQ65">
            <v>0.46742319999999998</v>
          </cell>
          <cell r="CT65">
            <v>1.621467</v>
          </cell>
          <cell r="CW65">
            <v>0.92332380000000003</v>
          </cell>
          <cell r="CZ65">
            <v>-5.9225199999999999E-2</v>
          </cell>
          <cell r="DC65">
            <v>0.75503620000000005</v>
          </cell>
          <cell r="DF65">
            <v>1.5427010000000001</v>
          </cell>
          <cell r="DI65">
            <v>0.38464599999999999</v>
          </cell>
          <cell r="DJ65">
            <v>0.43632700000000002</v>
          </cell>
          <cell r="DK65">
            <v>0.24258179999999999</v>
          </cell>
          <cell r="DL65">
            <v>0.38464599999999999</v>
          </cell>
          <cell r="DM65">
            <v>0.24258179999999999</v>
          </cell>
          <cell r="DN65">
            <v>0.43632700000000002</v>
          </cell>
          <cell r="DO65">
            <v>8030000000</v>
          </cell>
          <cell r="DP65">
            <v>2620000000</v>
          </cell>
          <cell r="DQ65">
            <v>4470000000</v>
          </cell>
          <cell r="DR65">
            <v>938000000</v>
          </cell>
          <cell r="EE65">
            <v>182.02289999999999</v>
          </cell>
          <cell r="EG65">
            <v>150.6908</v>
          </cell>
          <cell r="EL65">
            <v>162.26230000000001</v>
          </cell>
          <cell r="HJ65">
            <v>1</v>
          </cell>
          <cell r="HK65">
            <v>12300000</v>
          </cell>
          <cell r="HL65">
            <v>4409479</v>
          </cell>
          <cell r="HM65">
            <v>21000000</v>
          </cell>
          <cell r="HN65">
            <v>37800000</v>
          </cell>
          <cell r="IA65">
            <v>25</v>
          </cell>
          <cell r="IB65">
            <v>8</v>
          </cell>
          <cell r="IC65">
            <v>1</v>
          </cell>
          <cell r="IH65">
            <v>12</v>
          </cell>
          <cell r="II65">
            <v>14</v>
          </cell>
          <cell r="IJ65">
            <v>12</v>
          </cell>
          <cell r="IK65">
            <v>8</v>
          </cell>
          <cell r="IL65">
            <v>6</v>
          </cell>
          <cell r="IO65">
            <v>39</v>
          </cell>
          <cell r="IP65">
            <v>51</v>
          </cell>
          <cell r="IQ65">
            <v>27</v>
          </cell>
          <cell r="IR65">
            <v>23</v>
          </cell>
          <cell r="IS65">
            <v>10</v>
          </cell>
          <cell r="IT65">
            <v>1</v>
          </cell>
          <cell r="IV65" t="str">
            <v>Advanced Economies</v>
          </cell>
          <cell r="IW65">
            <v>0</v>
          </cell>
          <cell r="IX65">
            <v>1</v>
          </cell>
        </row>
        <row r="66">
          <cell r="A66">
            <v>1282004</v>
          </cell>
          <cell r="B66">
            <v>128</v>
          </cell>
          <cell r="C66">
            <v>2004</v>
          </cell>
          <cell r="D66" t="str">
            <v>Denmark</v>
          </cell>
          <cell r="E66" t="str">
            <v>EUR </v>
          </cell>
          <cell r="F66" t="str">
            <v>High income: OECD</v>
          </cell>
          <cell r="G66" t="str">
            <v>Advanced</v>
          </cell>
          <cell r="H66" t="str">
            <v>Advanced</v>
          </cell>
          <cell r="I66" t="str">
            <v>Exporter</v>
          </cell>
          <cell r="K66">
            <v>5.9910569999999996</v>
          </cell>
          <cell r="L66">
            <v>1466.18</v>
          </cell>
          <cell r="M66">
            <v>171.46079</v>
          </cell>
          <cell r="N66">
            <v>1.447476</v>
          </cell>
          <cell r="O66">
            <v>1.2459249999999999</v>
          </cell>
          <cell r="Q66">
            <v>0.99904099999999996</v>
          </cell>
          <cell r="S66">
            <v>0.72862000000000005</v>
          </cell>
          <cell r="T66">
            <v>0.8271155</v>
          </cell>
          <cell r="AC66">
            <v>0.696434</v>
          </cell>
          <cell r="AI66">
            <v>0.58723400000000003</v>
          </cell>
          <cell r="AL66">
            <v>0.6264883</v>
          </cell>
          <cell r="AO66">
            <v>0.1425585</v>
          </cell>
          <cell r="AR66">
            <v>-3.7197099999999997E-2</v>
          </cell>
          <cell r="AU66">
            <v>5.4235999999999999E-2</v>
          </cell>
          <cell r="AX66">
            <v>8.1035700000000002E-2</v>
          </cell>
          <cell r="BA66">
            <v>0.29856169999999999</v>
          </cell>
          <cell r="BD66">
            <v>-3.61632E-2</v>
          </cell>
          <cell r="BG66">
            <v>0.1780641</v>
          </cell>
          <cell r="BJ66">
            <v>0.1717735</v>
          </cell>
          <cell r="BM66">
            <v>1.0529139999999999</v>
          </cell>
          <cell r="BO66">
            <v>1.3404</v>
          </cell>
          <cell r="BP66">
            <v>2.3933140000000002</v>
          </cell>
          <cell r="BY66">
            <v>1.055601</v>
          </cell>
          <cell r="CE66">
            <v>1.6428590000000001</v>
          </cell>
          <cell r="CH66">
            <v>2.6404930000000002</v>
          </cell>
          <cell r="CK66">
            <v>0.60288580000000003</v>
          </cell>
          <cell r="CN66">
            <v>-6.2619599999999997E-2</v>
          </cell>
          <cell r="CQ66">
            <v>0.2360766</v>
          </cell>
          <cell r="CT66">
            <v>0.79808619999999997</v>
          </cell>
          <cell r="CW66">
            <v>0.92346550000000005</v>
          </cell>
          <cell r="CZ66">
            <v>-5.7683400000000003E-2</v>
          </cell>
          <cell r="DC66">
            <v>0.81047789999999997</v>
          </cell>
          <cell r="DF66">
            <v>1.676512</v>
          </cell>
          <cell r="DI66">
            <v>0.44843499999999997</v>
          </cell>
          <cell r="DJ66">
            <v>0.51730500000000001</v>
          </cell>
          <cell r="DK66">
            <v>0.34832970000000002</v>
          </cell>
          <cell r="DL66">
            <v>0.44843499999999997</v>
          </cell>
          <cell r="DM66">
            <v>0.34832970000000002</v>
          </cell>
          <cell r="DN66">
            <v>0.51730500000000001</v>
          </cell>
          <cell r="DO66">
            <v>8170000000</v>
          </cell>
          <cell r="DP66">
            <v>2580000000</v>
          </cell>
          <cell r="DQ66">
            <v>4500000000</v>
          </cell>
          <cell r="DR66">
            <v>1090000000</v>
          </cell>
          <cell r="DS66">
            <v>92.696150000000003</v>
          </cell>
          <cell r="DU66">
            <v>110.4931</v>
          </cell>
          <cell r="EE66">
            <v>92.696150000000003</v>
          </cell>
          <cell r="EG66">
            <v>110.4931</v>
          </cell>
          <cell r="EH66">
            <v>104.01090000000001</v>
          </cell>
          <cell r="EL66">
            <v>104.01090000000001</v>
          </cell>
          <cell r="FH66">
            <v>114.1848</v>
          </cell>
          <cell r="FN66">
            <v>123.19799999999999</v>
          </cell>
          <cell r="FQ66">
            <v>124.3125</v>
          </cell>
          <cell r="FT66">
            <v>37.535609999999998</v>
          </cell>
          <cell r="FW66">
            <v>20.030560000000001</v>
          </cell>
          <cell r="FZ66">
            <v>25.53471</v>
          </cell>
          <cell r="GC66">
            <v>31.372540000000001</v>
          </cell>
          <cell r="GF66">
            <v>107.149</v>
          </cell>
          <cell r="GI66">
            <v>65.102860000000007</v>
          </cell>
          <cell r="GL66">
            <v>103.8395</v>
          </cell>
          <cell r="GO66">
            <v>100.8335</v>
          </cell>
          <cell r="HJ66">
            <v>1</v>
          </cell>
          <cell r="HK66">
            <v>10500000</v>
          </cell>
          <cell r="HL66">
            <v>4438089</v>
          </cell>
          <cell r="HM66">
            <v>18400000</v>
          </cell>
          <cell r="HN66">
            <v>33400000</v>
          </cell>
          <cell r="IA66">
            <v>26</v>
          </cell>
          <cell r="IB66">
            <v>4</v>
          </cell>
          <cell r="IH66">
            <v>12</v>
          </cell>
          <cell r="II66">
            <v>11</v>
          </cell>
          <cell r="IJ66">
            <v>6</v>
          </cell>
          <cell r="IK66">
            <v>7</v>
          </cell>
          <cell r="IL66">
            <v>12</v>
          </cell>
          <cell r="IM66">
            <v>1</v>
          </cell>
          <cell r="IO66">
            <v>43</v>
          </cell>
          <cell r="IP66">
            <v>44</v>
          </cell>
          <cell r="IQ66">
            <v>20</v>
          </cell>
          <cell r="IR66">
            <v>13</v>
          </cell>
          <cell r="IS66">
            <v>15</v>
          </cell>
          <cell r="IT66">
            <v>3</v>
          </cell>
          <cell r="IV66" t="str">
            <v>Advanced Economies</v>
          </cell>
          <cell r="IW66">
            <v>0</v>
          </cell>
          <cell r="IX66">
            <v>1</v>
          </cell>
        </row>
        <row r="67">
          <cell r="A67">
            <v>1282005</v>
          </cell>
          <cell r="B67">
            <v>128</v>
          </cell>
          <cell r="C67">
            <v>2005</v>
          </cell>
          <cell r="D67" t="str">
            <v>Denmark</v>
          </cell>
          <cell r="E67" t="str">
            <v>EUR </v>
          </cell>
          <cell r="F67" t="str">
            <v>High income: OECD</v>
          </cell>
          <cell r="G67" t="str">
            <v>Advanced</v>
          </cell>
          <cell r="H67" t="str">
            <v>Advanced</v>
          </cell>
          <cell r="I67" t="str">
            <v>Exporter</v>
          </cell>
          <cell r="K67">
            <v>5.9969099999999997</v>
          </cell>
          <cell r="L67">
            <v>1545.2570000000001</v>
          </cell>
          <cell r="M67">
            <v>181.43216000000001</v>
          </cell>
          <cell r="N67">
            <v>1.4724219999999999</v>
          </cell>
          <cell r="O67">
            <v>1.279161</v>
          </cell>
          <cell r="Q67">
            <v>0.93712600000000001</v>
          </cell>
          <cell r="S67">
            <v>0.69108499999999995</v>
          </cell>
          <cell r="T67">
            <v>0.77824409999999999</v>
          </cell>
          <cell r="AC67">
            <v>0.68082600000000004</v>
          </cell>
          <cell r="AI67">
            <v>0.59365400000000002</v>
          </cell>
          <cell r="AL67">
            <v>0.62260680000000002</v>
          </cell>
          <cell r="AO67">
            <v>0.11892079999999999</v>
          </cell>
          <cell r="AR67">
            <v>-6.9934099999999999E-2</v>
          </cell>
          <cell r="AU67">
            <v>4.66127E-2</v>
          </cell>
          <cell r="AX67">
            <v>7.4978600000000006E-2</v>
          </cell>
          <cell r="BA67">
            <v>0.31773210000000002</v>
          </cell>
          <cell r="BD67">
            <v>1.07341E-2</v>
          </cell>
          <cell r="BG67">
            <v>0.19572300000000001</v>
          </cell>
          <cell r="BJ67">
            <v>0.22435289999999999</v>
          </cell>
          <cell r="BM67">
            <v>0.91274759999999999</v>
          </cell>
          <cell r="BO67">
            <v>1.2270019999999999</v>
          </cell>
          <cell r="BP67">
            <v>2.1397499999999998</v>
          </cell>
          <cell r="BY67">
            <v>0.9625705</v>
          </cell>
          <cell r="CE67">
            <v>1.5086010000000001</v>
          </cell>
          <cell r="CH67">
            <v>2.4931719999999999</v>
          </cell>
          <cell r="CK67">
            <v>0.47969780000000001</v>
          </cell>
          <cell r="CN67">
            <v>-0.16298460000000001</v>
          </cell>
          <cell r="CQ67">
            <v>0.14784159999999999</v>
          </cell>
          <cell r="CT67">
            <v>0.72443489999999999</v>
          </cell>
          <cell r="CW67">
            <v>0.91274759999999999</v>
          </cell>
          <cell r="CZ67">
            <v>8.6563999999999999E-3</v>
          </cell>
          <cell r="DC67">
            <v>0.90922639999999999</v>
          </cell>
          <cell r="DF67">
            <v>1.811315</v>
          </cell>
          <cell r="DI67">
            <v>0.53529599999999999</v>
          </cell>
          <cell r="DJ67">
            <v>0.58807600000000004</v>
          </cell>
          <cell r="DK67">
            <v>0.4227572</v>
          </cell>
          <cell r="DL67">
            <v>0.53529599999999999</v>
          </cell>
          <cell r="DM67">
            <v>0.4227572</v>
          </cell>
          <cell r="DN67">
            <v>0.58807600000000004</v>
          </cell>
          <cell r="DO67">
            <v>8250000000</v>
          </cell>
          <cell r="DP67">
            <v>2510000000</v>
          </cell>
          <cell r="DQ67">
            <v>4570000000</v>
          </cell>
          <cell r="DR67">
            <v>1160000000</v>
          </cell>
          <cell r="DS67">
            <v>44.306040000000003</v>
          </cell>
          <cell r="DU67">
            <v>69.760729999999995</v>
          </cell>
          <cell r="EE67">
            <v>30.1938</v>
          </cell>
          <cell r="EG67">
            <v>48.33625</v>
          </cell>
          <cell r="EH67">
            <v>60.743499999999997</v>
          </cell>
          <cell r="EL67">
            <v>41.909350000000003</v>
          </cell>
          <cell r="FH67">
            <v>93.435069999999996</v>
          </cell>
          <cell r="FN67">
            <v>112.1391</v>
          </cell>
          <cell r="FQ67">
            <v>104.8938</v>
          </cell>
          <cell r="FT67">
            <v>55.370289999999997</v>
          </cell>
          <cell r="FW67">
            <v>39.732880000000002</v>
          </cell>
          <cell r="FZ67">
            <v>72.194550000000007</v>
          </cell>
          <cell r="GC67">
            <v>58.316119999999998</v>
          </cell>
          <cell r="GF67">
            <v>109.1786</v>
          </cell>
          <cell r="GI67">
            <v>99.312740000000005</v>
          </cell>
          <cell r="GL67">
            <v>107.77549999999999</v>
          </cell>
          <cell r="GO67">
            <v>113.6442</v>
          </cell>
          <cell r="HJ67">
            <v>1</v>
          </cell>
          <cell r="HK67">
            <v>9739860</v>
          </cell>
          <cell r="HL67">
            <v>4503827</v>
          </cell>
          <cell r="HM67">
            <v>17800000</v>
          </cell>
          <cell r="HN67">
            <v>32000000</v>
          </cell>
          <cell r="IA67">
            <v>26</v>
          </cell>
          <cell r="IB67">
            <v>4</v>
          </cell>
          <cell r="IH67">
            <v>13</v>
          </cell>
          <cell r="II67">
            <v>10</v>
          </cell>
          <cell r="IJ67">
            <v>5</v>
          </cell>
          <cell r="IK67">
            <v>5</v>
          </cell>
          <cell r="IL67">
            <v>11</v>
          </cell>
          <cell r="IM67">
            <v>5</v>
          </cell>
          <cell r="IO67">
            <v>56</v>
          </cell>
          <cell r="IP67">
            <v>42</v>
          </cell>
          <cell r="IQ67">
            <v>13</v>
          </cell>
          <cell r="IR67">
            <v>8</v>
          </cell>
          <cell r="IS67">
            <v>14</v>
          </cell>
          <cell r="IT67">
            <v>8</v>
          </cell>
          <cell r="IV67" t="str">
            <v>Advanced Economies</v>
          </cell>
          <cell r="IW67">
            <v>0</v>
          </cell>
          <cell r="IX67">
            <v>1</v>
          </cell>
        </row>
        <row r="68">
          <cell r="A68">
            <v>1282006</v>
          </cell>
          <cell r="B68">
            <v>128</v>
          </cell>
          <cell r="C68">
            <v>2006</v>
          </cell>
          <cell r="D68" t="str">
            <v>Denmark</v>
          </cell>
          <cell r="E68" t="str">
            <v>EUR </v>
          </cell>
          <cell r="F68" t="str">
            <v>High income: OECD</v>
          </cell>
          <cell r="G68" t="str">
            <v>Advanced</v>
          </cell>
          <cell r="H68" t="str">
            <v>Advanced</v>
          </cell>
          <cell r="I68" t="str">
            <v>Exporter</v>
          </cell>
          <cell r="K68">
            <v>5.9467780000000001</v>
          </cell>
          <cell r="L68">
            <v>1631.66</v>
          </cell>
          <cell r="M68">
            <v>193.65298000000001</v>
          </cell>
          <cell r="N68">
            <v>1.5567200000000001</v>
          </cell>
          <cell r="O68">
            <v>1.3598380000000001</v>
          </cell>
          <cell r="Q68">
            <v>1.0086329999999999</v>
          </cell>
          <cell r="S68">
            <v>0.744278</v>
          </cell>
          <cell r="T68">
            <v>0.83624399999999999</v>
          </cell>
          <cell r="AC68">
            <v>0.75763849999999999</v>
          </cell>
          <cell r="AI68">
            <v>0.64558599999999999</v>
          </cell>
          <cell r="AL68">
            <v>0.6822762</v>
          </cell>
          <cell r="AO68">
            <v>0.15338299999999999</v>
          </cell>
          <cell r="AR68">
            <v>-8.91652E-2</v>
          </cell>
          <cell r="AU68">
            <v>4.8973500000000003E-2</v>
          </cell>
          <cell r="AX68">
            <v>9.0487899999999996E-2</v>
          </cell>
          <cell r="BA68">
            <v>0.35204750000000001</v>
          </cell>
          <cell r="BD68">
            <v>3.3025499999999999E-2</v>
          </cell>
          <cell r="BG68">
            <v>0.24076220000000001</v>
          </cell>
          <cell r="BJ68">
            <v>0.2335006</v>
          </cell>
          <cell r="BM68">
            <v>0.90580510000000003</v>
          </cell>
          <cell r="BO68">
            <v>1.2529090000000001</v>
          </cell>
          <cell r="BP68">
            <v>2.1587139999999998</v>
          </cell>
          <cell r="BY68">
            <v>0.94180870000000005</v>
          </cell>
          <cell r="CE68">
            <v>1.500939</v>
          </cell>
          <cell r="CH68">
            <v>2.4548109999999999</v>
          </cell>
          <cell r="CK68">
            <v>0.46148119999999998</v>
          </cell>
          <cell r="CN68">
            <v>-0.17943870000000001</v>
          </cell>
          <cell r="CQ68">
            <v>0.22244939999999999</v>
          </cell>
          <cell r="CT68">
            <v>0.75722270000000003</v>
          </cell>
          <cell r="CW68">
            <v>0.8384587</v>
          </cell>
          <cell r="CZ68">
            <v>4.5688600000000003E-2</v>
          </cell>
          <cell r="DC68">
            <v>0.94375039999999999</v>
          </cell>
          <cell r="DF68">
            <v>1.789299</v>
          </cell>
          <cell r="DI68">
            <v>0.54808699999999999</v>
          </cell>
          <cell r="DJ68">
            <v>0.61556</v>
          </cell>
          <cell r="DK68">
            <v>0.49916509999999997</v>
          </cell>
          <cell r="DL68">
            <v>0.54808699999999999</v>
          </cell>
          <cell r="DM68">
            <v>0.49916509999999997</v>
          </cell>
          <cell r="DN68">
            <v>0.61556</v>
          </cell>
          <cell r="DO68">
            <v>8210000000</v>
          </cell>
          <cell r="DP68">
            <v>2460000000</v>
          </cell>
          <cell r="DQ68">
            <v>4620000000</v>
          </cell>
          <cell r="DR68">
            <v>1130000000</v>
          </cell>
          <cell r="DS68">
            <v>100.2281</v>
          </cell>
          <cell r="DU68">
            <v>110.7405</v>
          </cell>
          <cell r="EE68">
            <v>868.34879999999998</v>
          </cell>
          <cell r="EG68">
            <v>310.2731</v>
          </cell>
          <cell r="EH68">
            <v>107.08329999999999</v>
          </cell>
          <cell r="EL68">
            <v>504.42099999999999</v>
          </cell>
          <cell r="FH68">
            <v>118.03749999999999</v>
          </cell>
          <cell r="FN68">
            <v>127.15770000000001</v>
          </cell>
          <cell r="FQ68">
            <v>124.13460000000001</v>
          </cell>
          <cell r="FT68">
            <v>68.095320000000001</v>
          </cell>
          <cell r="FW68">
            <v>52.444960000000002</v>
          </cell>
          <cell r="FZ68">
            <v>87.751080000000002</v>
          </cell>
          <cell r="GC68">
            <v>78.441909999999993</v>
          </cell>
          <cell r="GF68">
            <v>119.3068</v>
          </cell>
          <cell r="GI68">
            <v>121.6917</v>
          </cell>
          <cell r="GL68">
            <v>116.52500000000001</v>
          </cell>
          <cell r="GO68">
            <v>114.2085</v>
          </cell>
          <cell r="HJ68">
            <v>1</v>
          </cell>
          <cell r="HK68">
            <v>8980522</v>
          </cell>
          <cell r="HL68">
            <v>4106361</v>
          </cell>
          <cell r="HM68">
            <v>16800000</v>
          </cell>
          <cell r="HN68">
            <v>29900000</v>
          </cell>
          <cell r="IA68">
            <v>26</v>
          </cell>
          <cell r="IB68">
            <v>4</v>
          </cell>
          <cell r="IH68">
            <v>10</v>
          </cell>
          <cell r="II68">
            <v>14</v>
          </cell>
          <cell r="IJ68">
            <v>6</v>
          </cell>
          <cell r="IK68">
            <v>5</v>
          </cell>
          <cell r="IL68">
            <v>9</v>
          </cell>
          <cell r="IM68">
            <v>5</v>
          </cell>
          <cell r="IO68">
            <v>56</v>
          </cell>
          <cell r="IP68">
            <v>46</v>
          </cell>
          <cell r="IQ68">
            <v>13</v>
          </cell>
          <cell r="IR68">
            <v>6</v>
          </cell>
          <cell r="IS68">
            <v>13</v>
          </cell>
          <cell r="IT68">
            <v>7</v>
          </cell>
          <cell r="IV68" t="str">
            <v>Advanced Economies</v>
          </cell>
          <cell r="IW68">
            <v>0</v>
          </cell>
          <cell r="IX68">
            <v>1</v>
          </cell>
        </row>
        <row r="69">
          <cell r="A69">
            <v>1282007</v>
          </cell>
          <cell r="B69">
            <v>128</v>
          </cell>
          <cell r="C69">
            <v>2007</v>
          </cell>
          <cell r="D69" t="str">
            <v>Denmark</v>
          </cell>
          <cell r="E69" t="str">
            <v>EUR </v>
          </cell>
          <cell r="F69" t="str">
            <v>High income: OECD</v>
          </cell>
          <cell r="G69" t="str">
            <v>Advanced</v>
          </cell>
          <cell r="H69" t="str">
            <v>Advanced</v>
          </cell>
          <cell r="I69" t="str">
            <v>Exporter</v>
          </cell>
          <cell r="K69">
            <v>5.4437009999999999</v>
          </cell>
          <cell r="L69">
            <v>1695.2629999999999</v>
          </cell>
          <cell r="M69">
            <v>202.42669000000001</v>
          </cell>
          <cell r="N69">
            <v>1.9394340000000001</v>
          </cell>
          <cell r="O69">
            <v>1.7376769999999999</v>
          </cell>
          <cell r="Q69">
            <v>1.1712800000000001</v>
          </cell>
          <cell r="S69">
            <v>0.87816799999999995</v>
          </cell>
          <cell r="T69">
            <v>0.97794780000000003</v>
          </cell>
          <cell r="AC69">
            <v>0.89289929999999995</v>
          </cell>
          <cell r="AI69">
            <v>0.71870449999999997</v>
          </cell>
          <cell r="AL69">
            <v>0.74298310000000001</v>
          </cell>
          <cell r="AO69">
            <v>-6.3067999999999999E-2</v>
          </cell>
          <cell r="AR69">
            <v>-0.30775859999999999</v>
          </cell>
          <cell r="AU69">
            <v>-3.4290599999999997E-2</v>
          </cell>
          <cell r="AX69">
            <v>-3.8548899999999997E-2</v>
          </cell>
          <cell r="BA69">
            <v>0.2581928</v>
          </cell>
          <cell r="BD69">
            <v>-0.14370230000000001</v>
          </cell>
          <cell r="BG69">
            <v>0.13961229999999999</v>
          </cell>
          <cell r="BJ69">
            <v>0.12703020000000001</v>
          </cell>
          <cell r="BM69">
            <v>0.92121609999999998</v>
          </cell>
          <cell r="BO69">
            <v>1.3382590000000001</v>
          </cell>
          <cell r="BP69">
            <v>2.2594750000000001</v>
          </cell>
          <cell r="BY69">
            <v>0.9412566</v>
          </cell>
          <cell r="CE69">
            <v>1.5056229999999999</v>
          </cell>
          <cell r="CH69">
            <v>2.4151530000000001</v>
          </cell>
          <cell r="CK69">
            <v>-0.31328539999999999</v>
          </cell>
          <cell r="CN69">
            <v>-0.37832690000000002</v>
          </cell>
          <cell r="CQ69">
            <v>-0.32154949999999999</v>
          </cell>
          <cell r="CT69">
            <v>-0.49702499999999999</v>
          </cell>
          <cell r="CW69">
            <v>0.65587569999999995</v>
          </cell>
          <cell r="CZ69">
            <v>-0.1752792</v>
          </cell>
          <cell r="DC69">
            <v>0.56627830000000001</v>
          </cell>
          <cell r="DF69">
            <v>0.96607069999999995</v>
          </cell>
          <cell r="DI69">
            <v>0.768154</v>
          </cell>
          <cell r="DJ69">
            <v>0.85950899999999997</v>
          </cell>
          <cell r="DK69">
            <v>0.71828780000000003</v>
          </cell>
          <cell r="DL69">
            <v>0.768154</v>
          </cell>
          <cell r="DM69">
            <v>0.71828780000000003</v>
          </cell>
          <cell r="DN69">
            <v>0.85950899999999997</v>
          </cell>
          <cell r="DO69">
            <v>8370000000</v>
          </cell>
          <cell r="DP69">
            <v>2450000000</v>
          </cell>
          <cell r="DQ69">
            <v>4750000000</v>
          </cell>
          <cell r="DR69">
            <v>1180000000</v>
          </cell>
          <cell r="DS69">
            <v>123.0406</v>
          </cell>
          <cell r="DU69">
            <v>124.3205</v>
          </cell>
          <cell r="EE69">
            <v>140.9847</v>
          </cell>
          <cell r="EG69">
            <v>134.80539999999999</v>
          </cell>
          <cell r="EH69">
            <v>123.8848</v>
          </cell>
          <cell r="EL69">
            <v>136.90899999999999</v>
          </cell>
          <cell r="FH69">
            <v>129.63560000000001</v>
          </cell>
          <cell r="FN69">
            <v>129.54509999999999</v>
          </cell>
          <cell r="FQ69">
            <v>128.8031</v>
          </cell>
          <cell r="FT69">
            <v>42.377409999999998</v>
          </cell>
          <cell r="FW69">
            <v>20.531890000000001</v>
          </cell>
          <cell r="FZ69">
            <v>55.634320000000002</v>
          </cell>
          <cell r="GC69">
            <v>52.386409999999998</v>
          </cell>
          <cell r="GF69">
            <v>101.6268</v>
          </cell>
          <cell r="GI69">
            <v>72.709050000000005</v>
          </cell>
          <cell r="GL69">
            <v>94.270610000000005</v>
          </cell>
          <cell r="GO69">
            <v>92.544089999999997</v>
          </cell>
          <cell r="HJ69">
            <v>1</v>
          </cell>
          <cell r="HK69">
            <v>7865037</v>
          </cell>
          <cell r="HL69">
            <v>3774860</v>
          </cell>
          <cell r="HM69">
            <v>15200000</v>
          </cell>
          <cell r="HN69">
            <v>26900000</v>
          </cell>
          <cell r="IA69">
            <v>31</v>
          </cell>
          <cell r="IB69">
            <v>2</v>
          </cell>
          <cell r="ID69">
            <v>1</v>
          </cell>
          <cell r="IH69">
            <v>11</v>
          </cell>
          <cell r="II69">
            <v>3</v>
          </cell>
          <cell r="IJ69">
            <v>8</v>
          </cell>
          <cell r="IK69">
            <v>6</v>
          </cell>
          <cell r="IL69">
            <v>7</v>
          </cell>
          <cell r="IM69">
            <v>16</v>
          </cell>
          <cell r="IO69">
            <v>50</v>
          </cell>
          <cell r="IP69">
            <v>35</v>
          </cell>
          <cell r="IQ69">
            <v>20</v>
          </cell>
          <cell r="IR69">
            <v>14</v>
          </cell>
          <cell r="IS69">
            <v>17</v>
          </cell>
          <cell r="IT69">
            <v>18</v>
          </cell>
          <cell r="IV69" t="str">
            <v>Advanced Economies</v>
          </cell>
          <cell r="IW69">
            <v>0</v>
          </cell>
          <cell r="IX69">
            <v>1</v>
          </cell>
        </row>
        <row r="70">
          <cell r="A70">
            <v>1282008</v>
          </cell>
          <cell r="B70">
            <v>128</v>
          </cell>
          <cell r="C70">
            <v>2008</v>
          </cell>
          <cell r="D70" t="str">
            <v>Denmark</v>
          </cell>
          <cell r="E70" t="str">
            <v>EUR </v>
          </cell>
          <cell r="F70" t="str">
            <v>High income: OECD</v>
          </cell>
          <cell r="G70" t="str">
            <v>Advanced</v>
          </cell>
          <cell r="H70" t="str">
            <v>Advanced</v>
          </cell>
          <cell r="I70" t="str">
            <v>Exporter</v>
          </cell>
          <cell r="K70">
            <v>5.0981310000000004</v>
          </cell>
          <cell r="L70">
            <v>1753.152</v>
          </cell>
          <cell r="M70">
            <v>205.29449</v>
          </cell>
          <cell r="N70">
            <v>1.552581</v>
          </cell>
          <cell r="O70">
            <v>1.447489</v>
          </cell>
          <cell r="Q70">
            <v>1.0287059999999999</v>
          </cell>
          <cell r="S70">
            <v>0.77161800000000003</v>
          </cell>
          <cell r="T70">
            <v>0.85612060000000001</v>
          </cell>
          <cell r="AC70">
            <v>0.85056849999999995</v>
          </cell>
          <cell r="AI70">
            <v>0.72391030000000001</v>
          </cell>
          <cell r="AL70">
            <v>0.76485360000000002</v>
          </cell>
          <cell r="AO70">
            <v>0.41195039999999999</v>
          </cell>
          <cell r="AR70">
            <v>-3.5188499999999998E-2</v>
          </cell>
          <cell r="AU70">
            <v>0.38148870000000001</v>
          </cell>
          <cell r="AX70">
            <v>0.36968980000000001</v>
          </cell>
          <cell r="BA70">
            <v>0.655528</v>
          </cell>
          <cell r="BD70">
            <v>0.2277102</v>
          </cell>
          <cell r="BG70">
            <v>0.5032181</v>
          </cell>
          <cell r="BJ70">
            <v>0.52925789999999995</v>
          </cell>
          <cell r="BM70">
            <v>0.69702350000000002</v>
          </cell>
          <cell r="BO70">
            <v>1.067806</v>
          </cell>
          <cell r="BP70">
            <v>1.764829</v>
          </cell>
          <cell r="BY70">
            <v>0.78005690000000005</v>
          </cell>
          <cell r="CE70">
            <v>1.3215840000000001</v>
          </cell>
          <cell r="CH70">
            <v>2.077321</v>
          </cell>
          <cell r="CK70">
            <v>0.74856020000000001</v>
          </cell>
          <cell r="CN70">
            <v>-0.12167939999999999</v>
          </cell>
          <cell r="CQ70">
            <v>1.0576810000000001</v>
          </cell>
          <cell r="CT70">
            <v>2.0944400000000001</v>
          </cell>
          <cell r="CW70">
            <v>1.0195860000000001</v>
          </cell>
          <cell r="CZ70">
            <v>0.1679668</v>
          </cell>
          <cell r="DC70">
            <v>1.5694030000000001</v>
          </cell>
          <cell r="DF70">
            <v>2.5727869999999999</v>
          </cell>
          <cell r="DI70">
            <v>0.52387499999999998</v>
          </cell>
          <cell r="DJ70">
            <v>0.675871</v>
          </cell>
          <cell r="DK70">
            <v>0.40219709999999997</v>
          </cell>
          <cell r="DL70">
            <v>0.52387499999999998</v>
          </cell>
          <cell r="DM70">
            <v>0.40219709999999997</v>
          </cell>
          <cell r="DN70">
            <v>0.675871</v>
          </cell>
          <cell r="DO70">
            <v>8230000000</v>
          </cell>
          <cell r="DP70">
            <v>2330000000</v>
          </cell>
          <cell r="DQ70">
            <v>4760000000</v>
          </cell>
          <cell r="DR70">
            <v>1150000000</v>
          </cell>
          <cell r="DS70">
            <v>-449.45139999999998</v>
          </cell>
          <cell r="DU70">
            <v>28.61825</v>
          </cell>
          <cell r="DV70">
            <v>164.9238</v>
          </cell>
          <cell r="DX70">
            <v>147.47190000000001</v>
          </cell>
          <cell r="EE70">
            <v>174.90119999999999</v>
          </cell>
          <cell r="EG70">
            <v>168.655</v>
          </cell>
          <cell r="EH70">
            <v>-128.51910000000001</v>
          </cell>
          <cell r="EI70">
            <v>153.20820000000001</v>
          </cell>
          <cell r="EL70">
            <v>170.7081</v>
          </cell>
          <cell r="FH70">
            <v>83.593739999999997</v>
          </cell>
          <cell r="FI70">
            <v>152.89500000000001</v>
          </cell>
          <cell r="FN70">
            <v>114.6926</v>
          </cell>
          <cell r="FO70">
            <v>145.71549999999999</v>
          </cell>
          <cell r="FQ70">
            <v>107.8807</v>
          </cell>
          <cell r="FR70">
            <v>148.57380000000001</v>
          </cell>
          <cell r="FT70">
            <v>98.500619999999998</v>
          </cell>
          <cell r="FU70">
            <v>5.3826429999999998</v>
          </cell>
          <cell r="FW70">
            <v>53.528559999999999</v>
          </cell>
          <cell r="FX70">
            <v>0.70036529999999997</v>
          </cell>
          <cell r="FZ70">
            <v>150.6711</v>
          </cell>
          <cell r="GA70">
            <v>6.4692299999999996</v>
          </cell>
          <cell r="GC70">
            <v>112.9669</v>
          </cell>
          <cell r="GD70">
            <v>5.2655700000000003</v>
          </cell>
          <cell r="GF70">
            <v>136.47630000000001</v>
          </cell>
          <cell r="GG70">
            <v>29.716629999999999</v>
          </cell>
          <cell r="GI70">
            <v>259.73140000000001</v>
          </cell>
          <cell r="GJ70">
            <v>9.7242110000000004</v>
          </cell>
          <cell r="GL70">
            <v>238.4101</v>
          </cell>
          <cell r="GM70">
            <v>41.224820000000001</v>
          </cell>
          <cell r="GO70">
            <v>163.69829999999999</v>
          </cell>
          <cell r="GP70">
            <v>32.639919999999996</v>
          </cell>
          <cell r="GR70">
            <v>0</v>
          </cell>
          <cell r="GT70">
            <v>0</v>
          </cell>
          <cell r="GU70">
            <v>0</v>
          </cell>
          <cell r="GX70">
            <v>0</v>
          </cell>
          <cell r="GY70">
            <v>0</v>
          </cell>
          <cell r="GZ70">
            <v>0</v>
          </cell>
          <cell r="HA70">
            <v>0</v>
          </cell>
          <cell r="HD70">
            <v>0</v>
          </cell>
          <cell r="HE70">
            <v>0</v>
          </cell>
          <cell r="HF70">
            <v>0</v>
          </cell>
          <cell r="HG70">
            <v>0</v>
          </cell>
          <cell r="HJ70">
            <v>1</v>
          </cell>
          <cell r="HK70">
            <v>6775731</v>
          </cell>
          <cell r="HL70">
            <v>3332933</v>
          </cell>
          <cell r="HM70">
            <v>13800000</v>
          </cell>
          <cell r="HN70">
            <v>23900000</v>
          </cell>
          <cell r="HO70">
            <v>0</v>
          </cell>
          <cell r="HP70">
            <v>0</v>
          </cell>
          <cell r="HR70">
            <v>0</v>
          </cell>
          <cell r="IA70">
            <v>31</v>
          </cell>
          <cell r="IB70">
            <v>3</v>
          </cell>
          <cell r="IH70">
            <v>29</v>
          </cell>
          <cell r="II70">
            <v>6</v>
          </cell>
          <cell r="IJ70">
            <v>2</v>
          </cell>
          <cell r="IK70">
            <v>6</v>
          </cell>
          <cell r="IL70">
            <v>10</v>
          </cell>
          <cell r="IO70">
            <v>105</v>
          </cell>
          <cell r="IP70">
            <v>24</v>
          </cell>
          <cell r="IQ70">
            <v>3</v>
          </cell>
          <cell r="IR70">
            <v>8</v>
          </cell>
          <cell r="IS70">
            <v>9</v>
          </cell>
          <cell r="IT70">
            <v>1</v>
          </cell>
          <cell r="IV70" t="str">
            <v>Advanced Economies</v>
          </cell>
          <cell r="IW70">
            <v>0</v>
          </cell>
          <cell r="IX70">
            <v>1</v>
          </cell>
        </row>
        <row r="71">
          <cell r="A71">
            <v>1282009</v>
          </cell>
          <cell r="B71">
            <v>128</v>
          </cell>
          <cell r="C71">
            <v>2009</v>
          </cell>
          <cell r="D71" t="str">
            <v>Denmark</v>
          </cell>
          <cell r="E71" t="str">
            <v>EUR </v>
          </cell>
          <cell r="F71" t="str">
            <v>High income: OECD</v>
          </cell>
          <cell r="G71" t="str">
            <v>Advanced</v>
          </cell>
          <cell r="H71" t="str">
            <v>Advanced</v>
          </cell>
          <cell r="I71" t="str">
            <v>Exporter</v>
          </cell>
          <cell r="K71">
            <v>5.3608669999999998</v>
          </cell>
          <cell r="L71">
            <v>1667.8389999999999</v>
          </cell>
          <cell r="M71">
            <v>195.35822999999999</v>
          </cell>
          <cell r="N71">
            <v>1.9506289999999999</v>
          </cell>
          <cell r="O71">
            <v>1.6253919999999999</v>
          </cell>
          <cell r="Q71">
            <v>1.220979</v>
          </cell>
          <cell r="S71">
            <v>0.89058199999999998</v>
          </cell>
          <cell r="T71">
            <v>0.99848130000000002</v>
          </cell>
          <cell r="AC71">
            <v>0.93609209999999998</v>
          </cell>
          <cell r="AI71">
            <v>0.79305950000000003</v>
          </cell>
          <cell r="AL71">
            <v>0.85102710000000004</v>
          </cell>
          <cell r="AO71">
            <v>0.17818990000000001</v>
          </cell>
          <cell r="AR71">
            <v>-0.1439455</v>
          </cell>
          <cell r="AU71">
            <v>9.55014E-2</v>
          </cell>
          <cell r="AX71">
            <v>0.15974469999999999</v>
          </cell>
          <cell r="BA71">
            <v>0.45337050000000001</v>
          </cell>
          <cell r="BD71">
            <v>8.3641400000000005E-2</v>
          </cell>
          <cell r="BG71">
            <v>0.29344540000000002</v>
          </cell>
          <cell r="BJ71">
            <v>0.32409840000000001</v>
          </cell>
          <cell r="BM71">
            <v>0.87159520000000001</v>
          </cell>
          <cell r="BO71">
            <v>1.3109550000000001</v>
          </cell>
          <cell r="BP71">
            <v>2.18255</v>
          </cell>
          <cell r="BY71">
            <v>0.9614296</v>
          </cell>
          <cell r="CE71">
            <v>1.5966659999999999</v>
          </cell>
          <cell r="CH71">
            <v>2.5429629999999999</v>
          </cell>
          <cell r="CK71">
            <v>0.51724590000000004</v>
          </cell>
          <cell r="CN71">
            <v>-0.15652460000000001</v>
          </cell>
          <cell r="CQ71">
            <v>0.28305550000000002</v>
          </cell>
          <cell r="CT71">
            <v>1.192847</v>
          </cell>
          <cell r="CW71">
            <v>0.87180250000000004</v>
          </cell>
          <cell r="CZ71">
            <v>8.6539599999999994E-2</v>
          </cell>
          <cell r="DC71">
            <v>1.206882</v>
          </cell>
          <cell r="DF71">
            <v>2.196291</v>
          </cell>
          <cell r="DI71">
            <v>0.72965000000000002</v>
          </cell>
          <cell r="DJ71">
            <v>0.73480990000000002</v>
          </cell>
          <cell r="DK71">
            <v>0.52660989999999996</v>
          </cell>
          <cell r="DL71">
            <v>0.72965000000000002</v>
          </cell>
          <cell r="DM71">
            <v>0.52660989999999996</v>
          </cell>
          <cell r="DN71">
            <v>0.73480990000000002</v>
          </cell>
          <cell r="DO71">
            <v>7820000000</v>
          </cell>
          <cell r="DP71">
            <v>2220000000</v>
          </cell>
          <cell r="DQ71">
            <v>4580000000</v>
          </cell>
          <cell r="DR71">
            <v>1020000000</v>
          </cell>
          <cell r="DS71">
            <v>139.85400000000001</v>
          </cell>
          <cell r="DU71">
            <v>140.63329999999999</v>
          </cell>
          <cell r="DV71">
            <v>115.68770000000001</v>
          </cell>
          <cell r="DX71">
            <v>118.1484</v>
          </cell>
          <cell r="DY71">
            <v>204.8562</v>
          </cell>
          <cell r="EA71">
            <v>270.29689999999999</v>
          </cell>
          <cell r="EE71">
            <v>204.8562</v>
          </cell>
          <cell r="EG71">
            <v>270.29689999999999</v>
          </cell>
          <cell r="EH71">
            <v>140.37880000000001</v>
          </cell>
          <cell r="EI71">
            <v>117.34480000000001</v>
          </cell>
          <cell r="EJ71">
            <v>248.9256</v>
          </cell>
          <cell r="EL71">
            <v>248.9256</v>
          </cell>
          <cell r="EM71">
            <v>18</v>
          </cell>
          <cell r="EN71">
            <v>3</v>
          </cell>
          <cell r="EO71">
            <v>2</v>
          </cell>
          <cell r="EP71">
            <v>2</v>
          </cell>
          <cell r="EQ71">
            <v>1</v>
          </cell>
          <cell r="ER71">
            <v>8</v>
          </cell>
          <cell r="ET71">
            <v>4</v>
          </cell>
          <cell r="EU71">
            <v>3</v>
          </cell>
          <cell r="EV71">
            <v>2</v>
          </cell>
          <cell r="EW71">
            <v>4</v>
          </cell>
          <cell r="EX71">
            <v>6</v>
          </cell>
          <cell r="EY71">
            <v>32</v>
          </cell>
          <cell r="FA71">
            <v>21</v>
          </cell>
          <cell r="FB71">
            <v>6</v>
          </cell>
          <cell r="FC71">
            <v>14</v>
          </cell>
          <cell r="FD71">
            <v>19</v>
          </cell>
          <cell r="FE71">
            <v>15</v>
          </cell>
          <cell r="FF71">
            <v>71</v>
          </cell>
          <cell r="FH71">
            <v>151.48500000000001</v>
          </cell>
          <cell r="FI71">
            <v>99.904240000000001</v>
          </cell>
          <cell r="FJ71">
            <v>210.5264</v>
          </cell>
          <cell r="FN71">
            <v>159.02590000000001</v>
          </cell>
          <cell r="FO71">
            <v>113.74</v>
          </cell>
          <cell r="FP71">
            <v>116.5367</v>
          </cell>
          <cell r="FQ71">
            <v>157.35830000000001</v>
          </cell>
          <cell r="FR71">
            <v>106.0779</v>
          </cell>
          <cell r="FS71">
            <v>152.3682</v>
          </cell>
          <cell r="FT71">
            <v>88.681880000000007</v>
          </cell>
          <cell r="FU71">
            <v>1.1769320000000001</v>
          </cell>
          <cell r="FV71">
            <v>2.2526570000000001</v>
          </cell>
          <cell r="FW71">
            <v>27.058920000000001</v>
          </cell>
          <cell r="FX71">
            <v>0.65667299999999995</v>
          </cell>
          <cell r="FY71">
            <v>0.83319129999999997</v>
          </cell>
          <cell r="FZ71">
            <v>104.70959999999999</v>
          </cell>
          <cell r="GA71">
            <v>12.27225</v>
          </cell>
          <cell r="GB71">
            <v>0</v>
          </cell>
          <cell r="GC71">
            <v>89.731719999999996</v>
          </cell>
          <cell r="GD71">
            <v>10.31593</v>
          </cell>
          <cell r="GE71">
            <v>2.1403300000000001</v>
          </cell>
          <cell r="GF71">
            <v>141.5506</v>
          </cell>
          <cell r="GG71">
            <v>30.56334</v>
          </cell>
          <cell r="GH71">
            <v>44.023890000000002</v>
          </cell>
          <cell r="GI71">
            <v>117.7024</v>
          </cell>
          <cell r="GJ71">
            <v>1.4550350000000001</v>
          </cell>
          <cell r="GK71">
            <v>1.3221210000000001</v>
          </cell>
          <cell r="GL71">
            <v>145.63380000000001</v>
          </cell>
          <cell r="GM71">
            <v>66.051640000000006</v>
          </cell>
          <cell r="GN71">
            <v>22.74212</v>
          </cell>
          <cell r="GO71">
            <v>144.0453</v>
          </cell>
          <cell r="GP71">
            <v>45.487659999999998</v>
          </cell>
          <cell r="GQ71">
            <v>27.726369999999999</v>
          </cell>
          <cell r="GR71">
            <v>-0.17440739999999999</v>
          </cell>
          <cell r="GT71">
            <v>-0.26644810000000002</v>
          </cell>
          <cell r="GU71">
            <v>-0.46132919999999999</v>
          </cell>
          <cell r="GX71">
            <v>0.60509029999999997</v>
          </cell>
          <cell r="GY71">
            <v>0.1692293</v>
          </cell>
          <cell r="GZ71">
            <v>0.62796379999999996</v>
          </cell>
          <cell r="HA71">
            <v>1.2409779999999999</v>
          </cell>
          <cell r="HD71">
            <v>0.26965060000000002</v>
          </cell>
          <cell r="HE71">
            <v>0.21817239999999999</v>
          </cell>
          <cell r="HF71">
            <v>0.49092940000000002</v>
          </cell>
          <cell r="HG71">
            <v>0.77554420000000002</v>
          </cell>
          <cell r="HJ71">
            <v>1</v>
          </cell>
          <cell r="HK71">
            <v>7138495</v>
          </cell>
          <cell r="HL71">
            <v>3287200</v>
          </cell>
          <cell r="HM71">
            <v>14700000</v>
          </cell>
          <cell r="HN71">
            <v>25100000</v>
          </cell>
          <cell r="HO71">
            <v>-0.41772100000000001</v>
          </cell>
          <cell r="HP71">
            <v>-0.1745718</v>
          </cell>
          <cell r="HR71">
            <v>-0.24314930000000001</v>
          </cell>
          <cell r="IA71">
            <v>32</v>
          </cell>
          <cell r="IB71">
            <v>2</v>
          </cell>
          <cell r="IH71">
            <v>18</v>
          </cell>
          <cell r="II71">
            <v>10</v>
          </cell>
          <cell r="IJ71">
            <v>4</v>
          </cell>
          <cell r="IK71">
            <v>3</v>
          </cell>
          <cell r="IL71">
            <v>7</v>
          </cell>
          <cell r="IM71">
            <v>9</v>
          </cell>
          <cell r="IO71">
            <v>78</v>
          </cell>
          <cell r="IP71">
            <v>34</v>
          </cell>
          <cell r="IQ71">
            <v>10</v>
          </cell>
          <cell r="IR71">
            <v>5</v>
          </cell>
          <cell r="IS71">
            <v>9</v>
          </cell>
          <cell r="IT71">
            <v>9</v>
          </cell>
          <cell r="IV71" t="str">
            <v>Advanced Economies</v>
          </cell>
          <cell r="IW71">
            <v>0</v>
          </cell>
          <cell r="IX71">
            <v>1</v>
          </cell>
        </row>
        <row r="72">
          <cell r="A72">
            <v>1282010</v>
          </cell>
          <cell r="B72">
            <v>128</v>
          </cell>
          <cell r="C72">
            <v>2010</v>
          </cell>
          <cell r="D72" t="str">
            <v>Denmark</v>
          </cell>
          <cell r="E72" t="str">
            <v>EUR </v>
          </cell>
          <cell r="F72" t="str">
            <v>High income: OECD</v>
          </cell>
          <cell r="G72" t="str">
            <v>Advanced</v>
          </cell>
          <cell r="H72" t="str">
            <v>Advanced</v>
          </cell>
          <cell r="I72" t="str">
            <v>Exporter</v>
          </cell>
          <cell r="K72">
            <v>5.6240750000000004</v>
          </cell>
          <cell r="L72">
            <v>1754.6479999999999</v>
          </cell>
          <cell r="M72">
            <v>200.16754</v>
          </cell>
          <cell r="N72">
            <v>1.9843029999999999</v>
          </cell>
          <cell r="O72">
            <v>1.692585</v>
          </cell>
          <cell r="Q72">
            <v>1.157586</v>
          </cell>
          <cell r="S72">
            <v>0.86677800000000005</v>
          </cell>
          <cell r="T72">
            <v>0.9558759</v>
          </cell>
          <cell r="AC72">
            <v>0.94439799999999996</v>
          </cell>
          <cell r="AI72">
            <v>0.7955335</v>
          </cell>
          <cell r="AL72">
            <v>0.85655159999999997</v>
          </cell>
          <cell r="AO72">
            <v>8.4268499999999996E-2</v>
          </cell>
          <cell r="AR72">
            <v>-0.41185509999999997</v>
          </cell>
          <cell r="AU72">
            <v>2.49792E-2</v>
          </cell>
          <cell r="AX72">
            <v>-1.22688E-2</v>
          </cell>
          <cell r="BA72">
            <v>0.37480049999999998</v>
          </cell>
          <cell r="BD72">
            <v>-4.4923000000000003E-3</v>
          </cell>
          <cell r="BG72">
            <v>0.2092763</v>
          </cell>
          <cell r="BJ72">
            <v>0.24128089999999999</v>
          </cell>
          <cell r="BM72">
            <v>0.76670369999999999</v>
          </cell>
          <cell r="BO72">
            <v>1.299698</v>
          </cell>
          <cell r="BP72">
            <v>2.0664020000000001</v>
          </cell>
          <cell r="BY72">
            <v>0.92355169999999998</v>
          </cell>
          <cell r="CE72">
            <v>1.650806</v>
          </cell>
          <cell r="CH72">
            <v>2.467705</v>
          </cell>
          <cell r="CK72">
            <v>0.1896157</v>
          </cell>
          <cell r="CN72">
            <v>-0.38477600000000001</v>
          </cell>
          <cell r="CQ72">
            <v>-2.58677E-2</v>
          </cell>
          <cell r="CT72">
            <v>-7.7445799999999995E-2</v>
          </cell>
          <cell r="CW72">
            <v>0.78544769999999997</v>
          </cell>
          <cell r="CZ72">
            <v>-3.6816599999999998E-2</v>
          </cell>
          <cell r="DC72">
            <v>0.87341310000000005</v>
          </cell>
          <cell r="DF72">
            <v>1.6850670000000001</v>
          </cell>
          <cell r="DI72">
            <v>0.82671700000000004</v>
          </cell>
          <cell r="DJ72">
            <v>0.82580699999999996</v>
          </cell>
          <cell r="DK72">
            <v>0.65274080000000001</v>
          </cell>
          <cell r="DL72">
            <v>0.82671700000000004</v>
          </cell>
          <cell r="DM72">
            <v>0.65274080000000001</v>
          </cell>
          <cell r="DN72">
            <v>0.82580699999999996</v>
          </cell>
          <cell r="DO72">
            <v>7800000000</v>
          </cell>
          <cell r="DP72">
            <v>2070000000</v>
          </cell>
          <cell r="DQ72">
            <v>4680000000</v>
          </cell>
          <cell r="DR72">
            <v>1060000000</v>
          </cell>
          <cell r="DS72">
            <v>124.29040000000001</v>
          </cell>
          <cell r="DU72">
            <v>130.12459999999999</v>
          </cell>
          <cell r="DV72">
            <v>171.928</v>
          </cell>
          <cell r="DX72">
            <v>120.1635</v>
          </cell>
          <cell r="DY72">
            <v>163.97380000000001</v>
          </cell>
          <cell r="EA72">
            <v>178.5016</v>
          </cell>
          <cell r="EE72">
            <v>95.236189999999993</v>
          </cell>
          <cell r="EG72">
            <v>114.2563</v>
          </cell>
          <cell r="EH72">
            <v>128.33709999999999</v>
          </cell>
          <cell r="EI72">
            <v>136.0231</v>
          </cell>
          <cell r="EJ72">
            <v>174.0506</v>
          </cell>
          <cell r="EL72">
            <v>108.4289</v>
          </cell>
          <cell r="EM72">
            <v>25</v>
          </cell>
          <cell r="EN72">
            <v>3</v>
          </cell>
          <cell r="EO72">
            <v>3</v>
          </cell>
          <cell r="EQ72">
            <v>2</v>
          </cell>
          <cell r="ER72">
            <v>1</v>
          </cell>
          <cell r="ET72">
            <v>6</v>
          </cell>
          <cell r="EU72">
            <v>3</v>
          </cell>
          <cell r="EV72">
            <v>1</v>
          </cell>
          <cell r="EW72">
            <v>5</v>
          </cell>
          <cell r="EX72">
            <v>3</v>
          </cell>
          <cell r="EY72">
            <v>21</v>
          </cell>
          <cell r="FA72">
            <v>32</v>
          </cell>
          <cell r="FB72">
            <v>8</v>
          </cell>
          <cell r="FC72">
            <v>19</v>
          </cell>
          <cell r="FD72">
            <v>18</v>
          </cell>
          <cell r="FE72">
            <v>17</v>
          </cell>
          <cell r="FF72">
            <v>52</v>
          </cell>
          <cell r="FH72">
            <v>139.0059</v>
          </cell>
          <cell r="FI72">
            <v>99.263570000000001</v>
          </cell>
          <cell r="FJ72">
            <v>176.55779999999999</v>
          </cell>
          <cell r="FN72">
            <v>143.28700000000001</v>
          </cell>
          <cell r="FO72">
            <v>101.4419</v>
          </cell>
          <cell r="FP72">
            <v>178.1371</v>
          </cell>
          <cell r="FQ72">
            <v>140.7422</v>
          </cell>
          <cell r="FR72">
            <v>93.881960000000007</v>
          </cell>
          <cell r="FS72">
            <v>177.40780000000001</v>
          </cell>
          <cell r="FT72">
            <v>55.700209999999998</v>
          </cell>
          <cell r="FU72">
            <v>-6.5277510000000003</v>
          </cell>
          <cell r="FV72">
            <v>23.901050000000001</v>
          </cell>
          <cell r="FW72">
            <v>17.849070000000001</v>
          </cell>
          <cell r="FX72">
            <v>-8.6652050000000003</v>
          </cell>
          <cell r="FY72">
            <v>0</v>
          </cell>
          <cell r="FZ72">
            <v>85.245040000000003</v>
          </cell>
          <cell r="GA72">
            <v>-1.17E-6</v>
          </cell>
          <cell r="GB72">
            <v>16.958020000000001</v>
          </cell>
          <cell r="GC72">
            <v>65.223849999999999</v>
          </cell>
          <cell r="GD72">
            <v>-2.5323660000000001</v>
          </cell>
          <cell r="GE72">
            <v>14.29674</v>
          </cell>
          <cell r="GF72">
            <v>130.37100000000001</v>
          </cell>
          <cell r="GG72">
            <v>18.550920000000001</v>
          </cell>
          <cell r="GH72">
            <v>50.692230000000002</v>
          </cell>
          <cell r="GI72">
            <v>104.8368</v>
          </cell>
          <cell r="GJ72">
            <v>1.5103399999999999E-2</v>
          </cell>
          <cell r="GK72">
            <v>7.7015289999999998</v>
          </cell>
          <cell r="GL72">
            <v>130.12459999999999</v>
          </cell>
          <cell r="GM72">
            <v>43.922739999999997</v>
          </cell>
          <cell r="GN72">
            <v>43.448999999999998</v>
          </cell>
          <cell r="GO72">
            <v>129.12809999999999</v>
          </cell>
          <cell r="GP72">
            <v>19.985620000000001</v>
          </cell>
          <cell r="GQ72">
            <v>56.053249999999998</v>
          </cell>
          <cell r="GR72">
            <v>-9.5621499999999998E-2</v>
          </cell>
          <cell r="GT72">
            <v>-0.24414649999999999</v>
          </cell>
          <cell r="GU72">
            <v>-0.38174089999999999</v>
          </cell>
          <cell r="GX72">
            <v>0.53500409999999998</v>
          </cell>
          <cell r="GY72">
            <v>0.25272339999999999</v>
          </cell>
          <cell r="GZ72">
            <v>0.66026689999999999</v>
          </cell>
          <cell r="HA72">
            <v>1.831807</v>
          </cell>
          <cell r="HD72">
            <v>0.32630870000000001</v>
          </cell>
          <cell r="HE72">
            <v>0.31282409999999999</v>
          </cell>
          <cell r="HF72">
            <v>0.72331659999999998</v>
          </cell>
          <cell r="HG72">
            <v>1.3622449999999999</v>
          </cell>
          <cell r="HJ72">
            <v>1</v>
          </cell>
          <cell r="HK72">
            <v>6623298</v>
          </cell>
          <cell r="HL72">
            <v>3394612</v>
          </cell>
          <cell r="HM72">
            <v>15000000</v>
          </cell>
          <cell r="HN72">
            <v>25000000</v>
          </cell>
          <cell r="HO72">
            <v>-0.30157260000000002</v>
          </cell>
          <cell r="HP72">
            <v>-6.9680199999999998E-2</v>
          </cell>
          <cell r="HR72">
            <v>-0.2318923</v>
          </cell>
          <cell r="IA72">
            <v>32</v>
          </cell>
          <cell r="IB72">
            <v>2</v>
          </cell>
          <cell r="IH72">
            <v>12</v>
          </cell>
          <cell r="II72">
            <v>4</v>
          </cell>
          <cell r="IJ72">
            <v>2</v>
          </cell>
          <cell r="IK72">
            <v>5</v>
          </cell>
          <cell r="IL72">
            <v>5</v>
          </cell>
          <cell r="IM72">
            <v>11</v>
          </cell>
          <cell r="IO72">
            <v>65</v>
          </cell>
          <cell r="IP72">
            <v>44</v>
          </cell>
          <cell r="IQ72">
            <v>7</v>
          </cell>
          <cell r="IR72">
            <v>10</v>
          </cell>
          <cell r="IS72">
            <v>9</v>
          </cell>
          <cell r="IT72">
            <v>11</v>
          </cell>
          <cell r="IV72" t="str">
            <v>Advanced Economies</v>
          </cell>
          <cell r="IW72">
            <v>0</v>
          </cell>
          <cell r="IX72">
            <v>1</v>
          </cell>
        </row>
        <row r="73">
          <cell r="A73">
            <v>1282011</v>
          </cell>
          <cell r="B73">
            <v>128</v>
          </cell>
          <cell r="C73">
            <v>2011</v>
          </cell>
          <cell r="D73" t="str">
            <v>Denmark</v>
          </cell>
          <cell r="E73" t="str">
            <v>EUR </v>
          </cell>
          <cell r="F73" t="str">
            <v>High income: OECD</v>
          </cell>
          <cell r="G73" t="str">
            <v>Advanced</v>
          </cell>
          <cell r="H73" t="str">
            <v>Advanced</v>
          </cell>
          <cell r="I73" t="str">
            <v>Exporter</v>
          </cell>
          <cell r="K73">
            <v>5.3687120000000004</v>
          </cell>
          <cell r="L73">
            <v>1789.058</v>
          </cell>
          <cell r="M73">
            <v>206.58572000000001</v>
          </cell>
          <cell r="N73">
            <v>2.2857850000000002</v>
          </cell>
          <cell r="O73">
            <v>1.988858</v>
          </cell>
          <cell r="Q73">
            <v>1.2631220000000001</v>
          </cell>
          <cell r="S73">
            <v>0.94933100000000004</v>
          </cell>
          <cell r="T73">
            <v>1.0454699999999999</v>
          </cell>
          <cell r="AC73">
            <v>1.073061</v>
          </cell>
          <cell r="AF73">
            <v>0.55630619999999997</v>
          </cell>
          <cell r="AI73">
            <v>0.87977499999999997</v>
          </cell>
          <cell r="AL73">
            <v>0.93303499999999995</v>
          </cell>
          <cell r="AO73">
            <v>-4.9135600000000001E-2</v>
          </cell>
          <cell r="AR73">
            <v>-0.4041341</v>
          </cell>
          <cell r="AU73">
            <v>-3.2168700000000001E-2</v>
          </cell>
          <cell r="AX73">
            <v>-0.1338493</v>
          </cell>
          <cell r="BA73">
            <v>0.41862519999999998</v>
          </cell>
          <cell r="BD73">
            <v>7.5402999999999998E-2</v>
          </cell>
          <cell r="BG73">
            <v>0.28669410000000001</v>
          </cell>
          <cell r="BJ73">
            <v>0.32799220000000001</v>
          </cell>
          <cell r="BM73">
            <v>0.82912560000000002</v>
          </cell>
          <cell r="BO73">
            <v>1.41076</v>
          </cell>
          <cell r="BP73">
            <v>2.2398859999999998</v>
          </cell>
          <cell r="BY73">
            <v>0.99923010000000001</v>
          </cell>
          <cell r="CB73">
            <v>0.2240808</v>
          </cell>
          <cell r="CE73">
            <v>1.790332</v>
          </cell>
          <cell r="CH73">
            <v>2.7872970000000001</v>
          </cell>
          <cell r="CK73">
            <v>-0.13986689999999999</v>
          </cell>
          <cell r="CN73">
            <v>-0.27907589999999999</v>
          </cell>
          <cell r="CQ73">
            <v>-0.24691569999999999</v>
          </cell>
          <cell r="CT73">
            <v>-0.68652380000000002</v>
          </cell>
          <cell r="CW73">
            <v>0.82850959999999996</v>
          </cell>
          <cell r="CZ73">
            <v>5.4132300000000001E-2</v>
          </cell>
          <cell r="DC73">
            <v>1.1409229999999999</v>
          </cell>
          <cell r="DF73">
            <v>2.2199960000000001</v>
          </cell>
          <cell r="DI73">
            <v>1.0226630000000001</v>
          </cell>
          <cell r="DJ73">
            <v>1.0395270000000001</v>
          </cell>
          <cell r="DK73">
            <v>0.76450240000000003</v>
          </cell>
          <cell r="DL73">
            <v>1.0226630000000001</v>
          </cell>
          <cell r="DM73">
            <v>0.76450240000000003</v>
          </cell>
          <cell r="DN73">
            <v>1.0395270000000001</v>
          </cell>
          <cell r="DO73">
            <v>8260000000</v>
          </cell>
          <cell r="DP73">
            <v>2190000000</v>
          </cell>
          <cell r="DQ73">
            <v>4950000000</v>
          </cell>
          <cell r="DR73">
            <v>1120000000</v>
          </cell>
          <cell r="DS73">
            <v>126.5478</v>
          </cell>
          <cell r="DU73">
            <v>127.898</v>
          </cell>
          <cell r="DV73">
            <v>113.61790000000001</v>
          </cell>
          <cell r="DX73">
            <v>112.4028</v>
          </cell>
          <cell r="DY73">
            <v>154.50630000000001</v>
          </cell>
          <cell r="EA73">
            <v>154.46100000000001</v>
          </cell>
          <cell r="EB73">
            <v>132.22720000000001</v>
          </cell>
          <cell r="ED73">
            <v>123.68980000000001</v>
          </cell>
          <cell r="EE73">
            <v>132.22720000000001</v>
          </cell>
          <cell r="EG73">
            <v>123.68980000000001</v>
          </cell>
          <cell r="EH73">
            <v>127.48439999999999</v>
          </cell>
          <cell r="EI73">
            <v>112.77500000000001</v>
          </cell>
          <cell r="EJ73">
            <v>154.47489999999999</v>
          </cell>
          <cell r="EK73">
            <v>126.30549999999999</v>
          </cell>
          <cell r="EL73">
            <v>126.30549999999999</v>
          </cell>
          <cell r="EM73">
            <v>26</v>
          </cell>
          <cell r="EN73">
            <v>2</v>
          </cell>
          <cell r="EO73">
            <v>2</v>
          </cell>
          <cell r="EP73">
            <v>2</v>
          </cell>
          <cell r="ER73">
            <v>1</v>
          </cell>
          <cell r="ET73">
            <v>7</v>
          </cell>
          <cell r="EU73">
            <v>2</v>
          </cell>
          <cell r="EV73">
            <v>2</v>
          </cell>
          <cell r="EW73">
            <v>8</v>
          </cell>
          <cell r="EX73">
            <v>3</v>
          </cell>
          <cell r="EY73">
            <v>18</v>
          </cell>
          <cell r="FA73">
            <v>44</v>
          </cell>
          <cell r="FB73">
            <v>14</v>
          </cell>
          <cell r="FC73">
            <v>18</v>
          </cell>
          <cell r="FD73">
            <v>25</v>
          </cell>
          <cell r="FE73">
            <v>11</v>
          </cell>
          <cell r="FF73">
            <v>33</v>
          </cell>
          <cell r="FH73">
            <v>137.8236</v>
          </cell>
          <cell r="FI73">
            <v>99.367050000000006</v>
          </cell>
          <cell r="FJ73">
            <v>157.4615</v>
          </cell>
          <cell r="FN73">
            <v>149.702</v>
          </cell>
          <cell r="FO73">
            <v>101.3904</v>
          </cell>
          <cell r="FP73">
            <v>158.08179999999999</v>
          </cell>
          <cell r="FQ73">
            <v>142.72370000000001</v>
          </cell>
          <cell r="FR73">
            <v>110.5933</v>
          </cell>
          <cell r="FS73">
            <v>160.2715</v>
          </cell>
          <cell r="FT73">
            <v>56.563589999999998</v>
          </cell>
          <cell r="FU73">
            <v>-2.5344709999999999</v>
          </cell>
          <cell r="FV73">
            <v>29.038709999999998</v>
          </cell>
          <cell r="FW73">
            <v>21.492850000000001</v>
          </cell>
          <cell r="FX73">
            <v>-15.146050000000001</v>
          </cell>
          <cell r="FY73">
            <v>6.672479</v>
          </cell>
          <cell r="FZ73">
            <v>65.603989999999996</v>
          </cell>
          <cell r="GA73">
            <v>-1.13E-6</v>
          </cell>
          <cell r="GB73">
            <v>33.521619999999999</v>
          </cell>
          <cell r="GC73">
            <v>64.525199999999998</v>
          </cell>
          <cell r="GD73">
            <v>-4.9258189999999997</v>
          </cell>
          <cell r="GE73">
            <v>44.302030000000002</v>
          </cell>
          <cell r="GF73">
            <v>132.8578</v>
          </cell>
          <cell r="GG73">
            <v>9.8082199999999994E-2</v>
          </cell>
          <cell r="GH73">
            <v>81.809749999999994</v>
          </cell>
          <cell r="GI73">
            <v>116.3704</v>
          </cell>
          <cell r="GJ73">
            <v>-4.8682740000000004</v>
          </cell>
          <cell r="GK73">
            <v>33.647120000000001</v>
          </cell>
          <cell r="GL73">
            <v>135.0189</v>
          </cell>
          <cell r="GM73">
            <v>28.166650000000001</v>
          </cell>
          <cell r="GN73">
            <v>79.237889999999993</v>
          </cell>
          <cell r="GO73">
            <v>135.47890000000001</v>
          </cell>
          <cell r="GP73">
            <v>-3.627208</v>
          </cell>
          <cell r="GQ73">
            <v>77.810779999999994</v>
          </cell>
          <cell r="GR73">
            <v>-0.18255289999999999</v>
          </cell>
          <cell r="GT73">
            <v>-0.44930300000000001</v>
          </cell>
          <cell r="GU73">
            <v>-0.7077563</v>
          </cell>
          <cell r="GX73">
            <v>0.79213160000000005</v>
          </cell>
          <cell r="GY73">
            <v>0.24843989999999999</v>
          </cell>
          <cell r="GZ73">
            <v>0.85007690000000002</v>
          </cell>
          <cell r="HA73">
            <v>2.1159680000000001</v>
          </cell>
          <cell r="HD73">
            <v>0.25125999999999998</v>
          </cell>
          <cell r="HE73">
            <v>0.28970279999999998</v>
          </cell>
          <cell r="HF73">
            <v>0.51540839999999999</v>
          </cell>
          <cell r="HG73">
            <v>0.94627260000000002</v>
          </cell>
          <cell r="HJ73">
            <v>1</v>
          </cell>
          <cell r="HO73">
            <v>-0.47505619999999998</v>
          </cell>
          <cell r="HP73">
            <v>-0.1321022</v>
          </cell>
          <cell r="HR73">
            <v>-0.34295399999999998</v>
          </cell>
          <cell r="IA73">
            <v>32</v>
          </cell>
          <cell r="IB73">
            <v>1</v>
          </cell>
          <cell r="IH73">
            <v>12</v>
          </cell>
          <cell r="II73">
            <v>4</v>
          </cell>
          <cell r="IJ73">
            <v>2</v>
          </cell>
          <cell r="IK73">
            <v>1</v>
          </cell>
          <cell r="IL73">
            <v>6</v>
          </cell>
          <cell r="IM73">
            <v>15</v>
          </cell>
          <cell r="IO73">
            <v>79</v>
          </cell>
          <cell r="IP73">
            <v>31</v>
          </cell>
          <cell r="IQ73">
            <v>10</v>
          </cell>
          <cell r="IR73">
            <v>5</v>
          </cell>
          <cell r="IS73">
            <v>12</v>
          </cell>
          <cell r="IT73">
            <v>15</v>
          </cell>
          <cell r="IV73" t="str">
            <v>Advanced Economies</v>
          </cell>
          <cell r="IW73">
            <v>0</v>
          </cell>
          <cell r="IX73">
            <v>1</v>
          </cell>
        </row>
        <row r="74">
          <cell r="A74">
            <v>1282012</v>
          </cell>
          <cell r="B74">
            <v>128</v>
          </cell>
          <cell r="C74">
            <v>2012</v>
          </cell>
          <cell r="D74" t="str">
            <v>Denmark</v>
          </cell>
          <cell r="E74" t="str">
            <v>EUR </v>
          </cell>
          <cell r="F74" t="str">
            <v>High income: OECD</v>
          </cell>
          <cell r="G74" t="str">
            <v>Advanced</v>
          </cell>
          <cell r="H74" t="str">
            <v>Advanced</v>
          </cell>
          <cell r="I74" t="str">
            <v>Exporter</v>
          </cell>
          <cell r="K74">
            <v>5.6901809999999999</v>
          </cell>
          <cell r="L74">
            <v>1826.7028</v>
          </cell>
          <cell r="M74">
            <v>210.29267999999999</v>
          </cell>
          <cell r="N74">
            <v>2.3531770000000001</v>
          </cell>
          <cell r="O74">
            <v>2.1528309999999999</v>
          </cell>
          <cell r="U74">
            <v>1.3177099999999999</v>
          </cell>
          <cell r="W74">
            <v>1.0047729999999999</v>
          </cell>
          <cell r="X74">
            <v>1.100651</v>
          </cell>
          <cell r="Y74">
            <v>1.5522009999999999</v>
          </cell>
          <cell r="AA74">
            <v>1.2429330000000001</v>
          </cell>
          <cell r="AB74">
            <v>1.3376870000000001</v>
          </cell>
          <cell r="AD74">
            <v>1.1168979999999999</v>
          </cell>
          <cell r="AE74">
            <v>1.324675</v>
          </cell>
          <cell r="AJ74">
            <v>0.93411029999999995</v>
          </cell>
          <cell r="AK74">
            <v>1.1976469999999999</v>
          </cell>
          <cell r="AM74">
            <v>1.0148980000000001</v>
          </cell>
          <cell r="AN74">
            <v>1.25352</v>
          </cell>
          <cell r="AP74">
            <v>0.1100207</v>
          </cell>
          <cell r="AQ74">
            <v>-6.1060000000000003E-2</v>
          </cell>
          <cell r="AS74">
            <v>-0.33058300000000002</v>
          </cell>
          <cell r="AT74">
            <v>-0.67696129999999999</v>
          </cell>
          <cell r="AV74">
            <v>-5.6622899999999997E-2</v>
          </cell>
          <cell r="AW74">
            <v>-0.29276940000000001</v>
          </cell>
          <cell r="AY74">
            <v>-2.4725299999999999E-2</v>
          </cell>
          <cell r="AZ74">
            <v>-0.24973690000000001</v>
          </cell>
          <cell r="BB74">
            <v>0.41839120000000002</v>
          </cell>
          <cell r="BC74">
            <v>0.3840557</v>
          </cell>
          <cell r="BE74">
            <v>-3.7226999999999998E-3</v>
          </cell>
          <cell r="BF74">
            <v>-0.1916254</v>
          </cell>
          <cell r="BH74">
            <v>0.25920880000000002</v>
          </cell>
          <cell r="BI74">
            <v>0.19374269999999999</v>
          </cell>
          <cell r="BK74">
            <v>0.30856349999999999</v>
          </cell>
          <cell r="BL74">
            <v>0.2415252</v>
          </cell>
          <cell r="BQ74">
            <v>0.87275840000000005</v>
          </cell>
          <cell r="BS74">
            <v>1.506616</v>
          </cell>
          <cell r="BT74">
            <v>2.3793739999999999</v>
          </cell>
          <cell r="BU74">
            <v>1.0280689999999999</v>
          </cell>
          <cell r="BW74">
            <v>1.8637269999999999</v>
          </cell>
          <cell r="BX74">
            <v>2.8917959999999998</v>
          </cell>
          <cell r="BZ74">
            <v>1.0494410000000001</v>
          </cell>
          <cell r="CA74">
            <v>1.235884</v>
          </cell>
          <cell r="CF74">
            <v>1.939513</v>
          </cell>
          <cell r="CG74">
            <v>2.3866800000000001</v>
          </cell>
          <cell r="CI74">
            <v>2.8491629999999999</v>
          </cell>
          <cell r="CJ74">
            <v>3.7011419999999999</v>
          </cell>
          <cell r="CL74">
            <v>0.2032021</v>
          </cell>
          <cell r="CM74">
            <v>-9.6138500000000002E-2</v>
          </cell>
          <cell r="CO74">
            <v>-0.30493779999999998</v>
          </cell>
          <cell r="CP74">
            <v>-0.51443289999999997</v>
          </cell>
          <cell r="CR74">
            <v>-0.1163415</v>
          </cell>
          <cell r="CS74">
            <v>-1.3506549999999999</v>
          </cell>
          <cell r="CU74">
            <v>-0.13690659999999999</v>
          </cell>
          <cell r="CV74">
            <v>-1.615991</v>
          </cell>
          <cell r="CX74">
            <v>0.87420200000000003</v>
          </cell>
          <cell r="CY74">
            <v>0.66926479999999999</v>
          </cell>
          <cell r="DA74">
            <v>-2.9142999999999999E-3</v>
          </cell>
          <cell r="DB74">
            <v>-0.2477994</v>
          </cell>
          <cell r="DD74">
            <v>1.1135390000000001</v>
          </cell>
          <cell r="DE74">
            <v>0.95593309999999998</v>
          </cell>
          <cell r="DG74">
            <v>2.1803710000000001</v>
          </cell>
          <cell r="DH74">
            <v>1.4476059999999999</v>
          </cell>
          <cell r="DO74">
            <v>7830000000</v>
          </cell>
          <cell r="DP74">
            <v>2070000000</v>
          </cell>
          <cell r="DQ74">
            <v>4700000000</v>
          </cell>
          <cell r="DR74">
            <v>1060000000</v>
          </cell>
          <cell r="GV74">
            <v>-0.82296179999999997</v>
          </cell>
          <cell r="GW74">
            <v>-1.5910409999999999</v>
          </cell>
          <cell r="HB74">
            <v>2.4450129999999999</v>
          </cell>
          <cell r="HC74">
            <v>3.9142359999999998</v>
          </cell>
          <cell r="HH74">
            <v>0.79545940000000004</v>
          </cell>
          <cell r="HI74">
            <v>1.1268549999999999</v>
          </cell>
          <cell r="HJ74">
            <v>1</v>
          </cell>
          <cell r="HS74">
            <v>-0.1757349</v>
          </cell>
          <cell r="HU74">
            <v>-0.43880989999999997</v>
          </cell>
          <cell r="HV74">
            <v>-0.3310456</v>
          </cell>
          <cell r="HX74">
            <v>-0.79592110000000005</v>
          </cell>
          <cell r="HY74">
            <v>-0.6145448</v>
          </cell>
          <cell r="HZ74">
            <v>-1.1269670000000001</v>
          </cell>
          <cell r="IV74" t="str">
            <v>Advanced Economies</v>
          </cell>
          <cell r="IW74">
            <v>0</v>
          </cell>
          <cell r="IX74">
            <v>1</v>
          </cell>
        </row>
        <row r="75">
          <cell r="A75">
            <v>128200806</v>
          </cell>
          <cell r="B75">
            <v>128</v>
          </cell>
          <cell r="C75">
            <v>200000</v>
          </cell>
          <cell r="D75" t="str">
            <v>Denmark</v>
          </cell>
          <cell r="E75" t="str">
            <v>EUR </v>
          </cell>
          <cell r="F75" t="str">
            <v>High income: OECD</v>
          </cell>
          <cell r="G75" t="str">
            <v>Advanced</v>
          </cell>
          <cell r="H75" t="str">
            <v>Advanced</v>
          </cell>
          <cell r="I75" t="str">
            <v>Exporter</v>
          </cell>
          <cell r="K75">
            <v>5.0981310000000004</v>
          </cell>
          <cell r="L75">
            <v>1753.152</v>
          </cell>
          <cell r="M75">
            <v>205.29449</v>
          </cell>
          <cell r="N75">
            <v>2.279512</v>
          </cell>
          <cell r="O75">
            <v>2.1882389999999998</v>
          </cell>
          <cell r="Q75">
            <v>1.3148690000000001</v>
          </cell>
          <cell r="S75">
            <v>1.0100690000000001</v>
          </cell>
          <cell r="T75">
            <v>1.1102540000000001</v>
          </cell>
          <cell r="AC75">
            <v>1.020313</v>
          </cell>
          <cell r="AI75">
            <v>0.90491600000000005</v>
          </cell>
          <cell r="AL75">
            <v>0.92520899999999995</v>
          </cell>
          <cell r="AO75">
            <v>-5.2198300000000003E-2</v>
          </cell>
          <cell r="AR75">
            <v>-0.57654519999999998</v>
          </cell>
          <cell r="AU75">
            <v>-5.8177399999999997E-2</v>
          </cell>
          <cell r="AX75">
            <v>-9.2275499999999996E-2</v>
          </cell>
          <cell r="BA75">
            <v>0.1826372</v>
          </cell>
          <cell r="BD75">
            <v>-0.229188</v>
          </cell>
          <cell r="BG75">
            <v>0.15282080000000001</v>
          </cell>
          <cell r="BJ75">
            <v>8.8707599999999998E-2</v>
          </cell>
          <cell r="BM75">
            <v>0.89091980000000004</v>
          </cell>
          <cell r="BO75">
            <v>1.3977869999999999</v>
          </cell>
          <cell r="BP75">
            <v>2.288707</v>
          </cell>
          <cell r="BY75">
            <v>0.91881760000000001</v>
          </cell>
          <cell r="CE75">
            <v>1.6232169999999999</v>
          </cell>
          <cell r="CH75">
            <v>2.5931670000000002</v>
          </cell>
          <cell r="CK75">
            <v>-0.25361620000000001</v>
          </cell>
          <cell r="CN75">
            <v>-0.43647940000000002</v>
          </cell>
          <cell r="CQ75">
            <v>-0.26144050000000002</v>
          </cell>
          <cell r="CT75">
            <v>-0.6895367</v>
          </cell>
          <cell r="CW75">
            <v>0.34775869999999998</v>
          </cell>
          <cell r="CZ75">
            <v>-0.20944840000000001</v>
          </cell>
          <cell r="DC75">
            <v>0.50409300000000001</v>
          </cell>
          <cell r="DF75">
            <v>0.53271959999999996</v>
          </cell>
          <cell r="DI75">
            <v>0.96464289999999997</v>
          </cell>
          <cell r="DJ75">
            <v>1.1781699999999999</v>
          </cell>
          <cell r="DK75">
            <v>1.016545</v>
          </cell>
          <cell r="DL75">
            <v>0.96464289999999997</v>
          </cell>
          <cell r="DM75">
            <v>1.016545</v>
          </cell>
          <cell r="DN75">
            <v>1.1781699999999999</v>
          </cell>
          <cell r="DO75">
            <v>8230000000</v>
          </cell>
          <cell r="DP75">
            <v>2330000000</v>
          </cell>
          <cell r="DQ75">
            <v>4760000000</v>
          </cell>
          <cell r="DR75">
            <v>1150000000</v>
          </cell>
          <cell r="DS75">
            <v>129.65289999999999</v>
          </cell>
          <cell r="DU75">
            <v>125.7928</v>
          </cell>
          <cell r="EH75">
            <v>127.0616</v>
          </cell>
          <cell r="FH75">
            <v>129.65289999999999</v>
          </cell>
          <cell r="FN75">
            <v>129.42310000000001</v>
          </cell>
          <cell r="FQ75">
            <v>127.1134</v>
          </cell>
          <cell r="FT75">
            <v>52.478000000000002</v>
          </cell>
          <cell r="FW75">
            <v>21.758700000000001</v>
          </cell>
          <cell r="FZ75">
            <v>63.636539999999997</v>
          </cell>
          <cell r="GC75">
            <v>55.605759999999997</v>
          </cell>
          <cell r="GF75">
            <v>91.611710000000002</v>
          </cell>
          <cell r="GI75">
            <v>58.429740000000002</v>
          </cell>
          <cell r="GL75">
            <v>103.73099999999999</v>
          </cell>
          <cell r="GO75">
            <v>89.673789999999997</v>
          </cell>
          <cell r="HJ75">
            <v>1</v>
          </cell>
          <cell r="IA75">
            <v>29</v>
          </cell>
          <cell r="IB75">
            <v>2</v>
          </cell>
          <cell r="IH75">
            <v>11</v>
          </cell>
          <cell r="II75">
            <v>3</v>
          </cell>
          <cell r="IJ75">
            <v>5</v>
          </cell>
          <cell r="IK75">
            <v>6</v>
          </cell>
          <cell r="IL75">
            <v>3</v>
          </cell>
          <cell r="IM75">
            <v>20</v>
          </cell>
          <cell r="IO75">
            <v>45</v>
          </cell>
          <cell r="IP75">
            <v>19</v>
          </cell>
          <cell r="IQ75">
            <v>17</v>
          </cell>
          <cell r="IR75">
            <v>13</v>
          </cell>
          <cell r="IS75">
            <v>16</v>
          </cell>
          <cell r="IT75">
            <v>26</v>
          </cell>
          <cell r="IV75" t="str">
            <v>Advanced Economies</v>
          </cell>
          <cell r="IW75">
            <v>0</v>
          </cell>
          <cell r="IX75">
            <v>1</v>
          </cell>
        </row>
        <row r="76">
          <cell r="A76">
            <v>128200812</v>
          </cell>
          <cell r="B76">
            <v>128</v>
          </cell>
          <cell r="C76">
            <v>200000</v>
          </cell>
          <cell r="D76" t="str">
            <v>Denmark</v>
          </cell>
          <cell r="E76" t="str">
            <v>EUR </v>
          </cell>
          <cell r="F76" t="str">
            <v>High income: OECD</v>
          </cell>
          <cell r="G76" t="str">
            <v>Advanced</v>
          </cell>
          <cell r="H76" t="str">
            <v>Advanced</v>
          </cell>
          <cell r="I76" t="str">
            <v>Exporter</v>
          </cell>
          <cell r="HJ76">
            <v>1</v>
          </cell>
          <cell r="IV76" t="str">
            <v>Advanced Economies</v>
          </cell>
          <cell r="IW76">
            <v>0</v>
          </cell>
          <cell r="IX76">
            <v>1</v>
          </cell>
        </row>
        <row r="77">
          <cell r="A77">
            <v>1322000</v>
          </cell>
          <cell r="B77">
            <v>132</v>
          </cell>
          <cell r="C77">
            <v>2000</v>
          </cell>
          <cell r="D77" t="str">
            <v>France</v>
          </cell>
          <cell r="E77" t="str">
            <v>EUR </v>
          </cell>
          <cell r="F77" t="str">
            <v>High income: OECD</v>
          </cell>
          <cell r="G77" t="str">
            <v>Advanced</v>
          </cell>
          <cell r="H77" t="str">
            <v>Advanced</v>
          </cell>
          <cell r="I77" t="str">
            <v>Importer</v>
          </cell>
          <cell r="J77" t="str">
            <v>Advanced</v>
          </cell>
          <cell r="K77">
            <v>1.0822259999999999</v>
          </cell>
          <cell r="L77">
            <v>1441.078</v>
          </cell>
          <cell r="M77">
            <v>1533.9590000000001</v>
          </cell>
          <cell r="N77">
            <v>0.94173899999999999</v>
          </cell>
          <cell r="O77">
            <v>0.782609</v>
          </cell>
          <cell r="Q77">
            <v>0.64434800000000003</v>
          </cell>
          <cell r="S77">
            <v>0.44695699999999999</v>
          </cell>
          <cell r="T77">
            <v>0.49833240000000001</v>
          </cell>
          <cell r="AC77">
            <v>0.49142249999999998</v>
          </cell>
          <cell r="AI77">
            <v>0.38434800000000002</v>
          </cell>
          <cell r="AL77">
            <v>0.42170239999999998</v>
          </cell>
          <cell r="AO77">
            <v>0.4417065</v>
          </cell>
          <cell r="AU77">
            <v>0.35686899999999999</v>
          </cell>
          <cell r="AX77">
            <v>0.38294610000000001</v>
          </cell>
          <cell r="BA77">
            <v>0.57305700000000004</v>
          </cell>
          <cell r="BG77">
            <v>0.43391299999999999</v>
          </cell>
          <cell r="BJ77">
            <v>0.46134310000000001</v>
          </cell>
          <cell r="BM77">
            <v>0.89402530000000002</v>
          </cell>
          <cell r="BO77">
            <v>1.7625390000000001</v>
          </cell>
          <cell r="BP77">
            <v>2.6565639999999999</v>
          </cell>
          <cell r="BY77">
            <v>1.049982</v>
          </cell>
          <cell r="CE77">
            <v>1.472987</v>
          </cell>
          <cell r="CH77">
            <v>2.5516290000000001</v>
          </cell>
          <cell r="CK77">
            <v>1.108589</v>
          </cell>
          <cell r="CQ77">
            <v>1.4667330000000001</v>
          </cell>
          <cell r="CT77">
            <v>2.493239</v>
          </cell>
          <cell r="CW77">
            <v>1.0933919999999999</v>
          </cell>
          <cell r="DC77">
            <v>1.3610260000000001</v>
          </cell>
          <cell r="DF77">
            <v>2.296068</v>
          </cell>
          <cell r="DI77">
            <v>0.29739100000000002</v>
          </cell>
          <cell r="DJ77">
            <v>0.33565200000000001</v>
          </cell>
          <cell r="DL77">
            <v>0.29739100000000002</v>
          </cell>
          <cell r="DN77">
            <v>0.33565200000000001</v>
          </cell>
          <cell r="DO77">
            <v>79300000000</v>
          </cell>
          <cell r="DP77">
            <v>18500000000</v>
          </cell>
          <cell r="DQ77">
            <v>52500000000</v>
          </cell>
          <cell r="DR77">
            <v>8310000000</v>
          </cell>
          <cell r="HJ77">
            <v>1</v>
          </cell>
          <cell r="HK77">
            <v>13900000</v>
          </cell>
          <cell r="HL77">
            <v>6248063</v>
          </cell>
          <cell r="HM77">
            <v>39500000</v>
          </cell>
          <cell r="HN77">
            <v>59600000</v>
          </cell>
          <cell r="IA77">
            <v>20</v>
          </cell>
          <cell r="IB77">
            <v>4</v>
          </cell>
          <cell r="IH77">
            <v>20</v>
          </cell>
          <cell r="II77">
            <v>6</v>
          </cell>
          <cell r="IO77">
            <v>5</v>
          </cell>
          <cell r="IP77">
            <v>3</v>
          </cell>
          <cell r="IV77" t="str">
            <v>Advanced Economies</v>
          </cell>
          <cell r="IW77">
            <v>0</v>
          </cell>
          <cell r="IX77">
            <v>1</v>
          </cell>
        </row>
        <row r="78">
          <cell r="A78">
            <v>1322001</v>
          </cell>
          <cell r="B78">
            <v>132</v>
          </cell>
          <cell r="C78">
            <v>2001</v>
          </cell>
          <cell r="D78" t="str">
            <v>France</v>
          </cell>
          <cell r="E78" t="str">
            <v>EUR </v>
          </cell>
          <cell r="F78" t="str">
            <v>High income: OECD</v>
          </cell>
          <cell r="G78" t="str">
            <v>Advanced</v>
          </cell>
          <cell r="H78" t="str">
            <v>Advanced</v>
          </cell>
          <cell r="I78" t="str">
            <v>Importer</v>
          </cell>
          <cell r="J78" t="str">
            <v>Advanced</v>
          </cell>
          <cell r="K78">
            <v>1.116541</v>
          </cell>
          <cell r="L78">
            <v>1496.4639999999999</v>
          </cell>
          <cell r="M78">
            <v>1596.6857</v>
          </cell>
          <cell r="N78">
            <v>0.87365599999999999</v>
          </cell>
          <cell r="O78">
            <v>0.68817200000000001</v>
          </cell>
          <cell r="Q78">
            <v>0.65770600000000001</v>
          </cell>
          <cell r="S78">
            <v>0.44982100000000003</v>
          </cell>
          <cell r="T78">
            <v>0.50035870000000005</v>
          </cell>
          <cell r="AC78">
            <v>0.48572500000000002</v>
          </cell>
          <cell r="AI78">
            <v>0.36920199999999997</v>
          </cell>
          <cell r="AL78">
            <v>0.38911610000000002</v>
          </cell>
          <cell r="AO78">
            <v>0.43279600000000001</v>
          </cell>
          <cell r="AU78">
            <v>0.34692099999999998</v>
          </cell>
          <cell r="AX78">
            <v>0.36914170000000002</v>
          </cell>
          <cell r="BA78">
            <v>0.552033</v>
          </cell>
          <cell r="BG78">
            <v>0.44982100000000003</v>
          </cell>
          <cell r="BJ78">
            <v>0.43898930000000003</v>
          </cell>
          <cell r="BM78">
            <v>0.88335260000000004</v>
          </cell>
          <cell r="BO78">
            <v>1.880986</v>
          </cell>
          <cell r="BP78">
            <v>2.7643390000000001</v>
          </cell>
          <cell r="BY78">
            <v>1.0537479999999999</v>
          </cell>
          <cell r="CE78">
            <v>1.5277369999999999</v>
          </cell>
          <cell r="CH78">
            <v>2.5322710000000002</v>
          </cell>
          <cell r="CK78">
            <v>1.0738350000000001</v>
          </cell>
          <cell r="CQ78">
            <v>1.5610949999999999</v>
          </cell>
          <cell r="CT78">
            <v>2.5686599999999999</v>
          </cell>
          <cell r="CW78">
            <v>1.048457</v>
          </cell>
          <cell r="DC78">
            <v>1.412887</v>
          </cell>
          <cell r="DF78">
            <v>2.314047</v>
          </cell>
          <cell r="DI78">
            <v>0.21595</v>
          </cell>
          <cell r="DJ78">
            <v>0.23835100000000001</v>
          </cell>
          <cell r="DL78">
            <v>0.21595</v>
          </cell>
          <cell r="DN78">
            <v>0.23835100000000001</v>
          </cell>
          <cell r="DO78">
            <v>82300000000</v>
          </cell>
          <cell r="DP78">
            <v>18000000000</v>
          </cell>
          <cell r="DQ78">
            <v>56000000000</v>
          </cell>
          <cell r="DR78">
            <v>8230000000</v>
          </cell>
          <cell r="EE78">
            <v>54.134920000000001</v>
          </cell>
          <cell r="EG78">
            <v>80.915719999999993</v>
          </cell>
          <cell r="EL78">
            <v>74.405199999999994</v>
          </cell>
          <cell r="HJ78">
            <v>1</v>
          </cell>
          <cell r="HK78">
            <v>13400000</v>
          </cell>
          <cell r="HL78">
            <v>6144111</v>
          </cell>
          <cell r="HM78">
            <v>41800000</v>
          </cell>
          <cell r="HN78">
            <v>61400000</v>
          </cell>
          <cell r="IA78">
            <v>20</v>
          </cell>
          <cell r="IB78">
            <v>4</v>
          </cell>
          <cell r="IH78">
            <v>20</v>
          </cell>
          <cell r="II78">
            <v>6</v>
          </cell>
          <cell r="IJ78">
            <v>1</v>
          </cell>
          <cell r="IO78">
            <v>5</v>
          </cell>
          <cell r="IP78">
            <v>3</v>
          </cell>
          <cell r="IV78" t="str">
            <v>Advanced Economies</v>
          </cell>
          <cell r="IW78">
            <v>0</v>
          </cell>
          <cell r="IX78">
            <v>1</v>
          </cell>
        </row>
        <row r="79">
          <cell r="A79">
            <v>1322002</v>
          </cell>
          <cell r="B79">
            <v>132</v>
          </cell>
          <cell r="C79">
            <v>2002</v>
          </cell>
          <cell r="D79" t="str">
            <v>France</v>
          </cell>
          <cell r="E79" t="str">
            <v>EUR </v>
          </cell>
          <cell r="F79" t="str">
            <v>High income: OECD</v>
          </cell>
          <cell r="G79" t="str">
            <v>Advanced</v>
          </cell>
          <cell r="H79" t="str">
            <v>Advanced</v>
          </cell>
          <cell r="I79" t="str">
            <v>Importer</v>
          </cell>
          <cell r="J79" t="str">
            <v>Advanced</v>
          </cell>
          <cell r="K79">
            <v>1.0588519999999999</v>
          </cell>
          <cell r="L79">
            <v>1544.0170000000001</v>
          </cell>
          <cell r="M79">
            <v>1637.8626999999999</v>
          </cell>
          <cell r="N79">
            <v>1.0329999999999999</v>
          </cell>
          <cell r="O79">
            <v>0.79500000000000004</v>
          </cell>
          <cell r="Q79">
            <v>0.75800000000000001</v>
          </cell>
          <cell r="S79">
            <v>0.52200000000000002</v>
          </cell>
          <cell r="T79">
            <v>0.57859830000000001</v>
          </cell>
          <cell r="AC79">
            <v>0.56360650000000001</v>
          </cell>
          <cell r="AI79">
            <v>0.41</v>
          </cell>
          <cell r="AL79">
            <v>0.45636480000000001</v>
          </cell>
          <cell r="AO79">
            <v>0.2376393</v>
          </cell>
          <cell r="AR79">
            <v>-5.3232700000000001E-2</v>
          </cell>
          <cell r="AU79">
            <v>0.15167079999999999</v>
          </cell>
          <cell r="AX79">
            <v>0.15617200000000001</v>
          </cell>
          <cell r="BA79">
            <v>0.6388142</v>
          </cell>
          <cell r="BG79">
            <v>0.41030650000000002</v>
          </cell>
          <cell r="BJ79">
            <v>0.3821272</v>
          </cell>
          <cell r="BM79">
            <v>0.90317599999999998</v>
          </cell>
          <cell r="BO79">
            <v>1.971503</v>
          </cell>
          <cell r="BP79">
            <v>2.874679</v>
          </cell>
          <cell r="BY79">
            <v>1.1315660000000001</v>
          </cell>
          <cell r="CE79">
            <v>1.5153220000000001</v>
          </cell>
          <cell r="CH79">
            <v>2.6375579999999998</v>
          </cell>
          <cell r="CK79">
            <v>0.89021720000000004</v>
          </cell>
          <cell r="CN79">
            <v>-8.4856299999999996E-2</v>
          </cell>
          <cell r="CQ79">
            <v>0.92043580000000003</v>
          </cell>
          <cell r="CT79">
            <v>1.510273</v>
          </cell>
          <cell r="CW79">
            <v>1.130226</v>
          </cell>
          <cell r="DC79">
            <v>1.185549</v>
          </cell>
          <cell r="DF79">
            <v>1.9977879999999999</v>
          </cell>
          <cell r="DI79">
            <v>0.27500000000000002</v>
          </cell>
          <cell r="DJ79">
            <v>0.27300000000000002</v>
          </cell>
          <cell r="DK79">
            <v>0.19855639999999999</v>
          </cell>
          <cell r="DL79">
            <v>0.27500000000000002</v>
          </cell>
          <cell r="DM79">
            <v>0.39855639999999998</v>
          </cell>
          <cell r="DN79">
            <v>0.27300000000000002</v>
          </cell>
          <cell r="DO79">
            <v>80600000000</v>
          </cell>
          <cell r="DP79">
            <v>17400000000</v>
          </cell>
          <cell r="DQ79">
            <v>55100000000</v>
          </cell>
          <cell r="DR79">
            <v>8110000000</v>
          </cell>
          <cell r="EE79">
            <v>236.32470000000001</v>
          </cell>
          <cell r="EG79">
            <v>320.05970000000002</v>
          </cell>
          <cell r="EL79">
            <v>299.97809999999998</v>
          </cell>
          <cell r="HJ79">
            <v>1</v>
          </cell>
          <cell r="HK79">
            <v>11900000</v>
          </cell>
          <cell r="HL79">
            <v>5563599</v>
          </cell>
          <cell r="HM79">
            <v>37800000</v>
          </cell>
          <cell r="HN79">
            <v>55300000</v>
          </cell>
          <cell r="IA79">
            <v>21</v>
          </cell>
          <cell r="IB79">
            <v>5</v>
          </cell>
          <cell r="IH79">
            <v>31</v>
          </cell>
          <cell r="II79">
            <v>32</v>
          </cell>
          <cell r="IJ79">
            <v>13</v>
          </cell>
          <cell r="IK79">
            <v>10</v>
          </cell>
          <cell r="IL79">
            <v>3</v>
          </cell>
          <cell r="IO79">
            <v>6</v>
          </cell>
          <cell r="IP79">
            <v>3</v>
          </cell>
          <cell r="IV79" t="str">
            <v>Advanced Economies</v>
          </cell>
          <cell r="IW79">
            <v>0</v>
          </cell>
          <cell r="IX79">
            <v>1</v>
          </cell>
        </row>
        <row r="80">
          <cell r="A80">
            <v>1322003</v>
          </cell>
          <cell r="B80">
            <v>132</v>
          </cell>
          <cell r="C80">
            <v>2003</v>
          </cell>
          <cell r="D80" t="str">
            <v>France</v>
          </cell>
          <cell r="E80" t="str">
            <v>EUR </v>
          </cell>
          <cell r="F80" t="str">
            <v>High income: OECD</v>
          </cell>
          <cell r="G80" t="str">
            <v>Advanced</v>
          </cell>
          <cell r="H80" t="str">
            <v>Advanced</v>
          </cell>
          <cell r="I80" t="str">
            <v>Importer</v>
          </cell>
          <cell r="J80" t="str">
            <v>Advanced</v>
          </cell>
          <cell r="K80">
            <v>0.88430819999999999</v>
          </cell>
          <cell r="L80">
            <v>1588.8219999999999</v>
          </cell>
          <cell r="M80">
            <v>1687.1722</v>
          </cell>
          <cell r="N80">
            <v>1.1781790000000001</v>
          </cell>
          <cell r="O80">
            <v>0.92896400000000001</v>
          </cell>
          <cell r="Q80">
            <v>0.89444000000000001</v>
          </cell>
          <cell r="S80">
            <v>0.61904800000000004</v>
          </cell>
          <cell r="T80">
            <v>0.68072120000000003</v>
          </cell>
          <cell r="AC80">
            <v>0.62061500000000003</v>
          </cell>
          <cell r="AI80">
            <v>0.4280775</v>
          </cell>
          <cell r="AL80">
            <v>0.46659089999999998</v>
          </cell>
          <cell r="AO80">
            <v>0.32812059999999998</v>
          </cell>
          <cell r="AR80">
            <v>-4.9801100000000001E-2</v>
          </cell>
          <cell r="AU80">
            <v>0.1461228</v>
          </cell>
          <cell r="AX80">
            <v>0.17932129999999999</v>
          </cell>
          <cell r="BA80">
            <v>0.63291030000000004</v>
          </cell>
          <cell r="BG80">
            <v>0.411551</v>
          </cell>
          <cell r="BJ80">
            <v>0.48108649999999997</v>
          </cell>
          <cell r="BM80">
            <v>0.81038829999999995</v>
          </cell>
          <cell r="BO80">
            <v>1.9436230000000001</v>
          </cell>
          <cell r="BP80">
            <v>2.7540119999999999</v>
          </cell>
          <cell r="BY80">
            <v>1.0565389999999999</v>
          </cell>
          <cell r="CE80">
            <v>1.3364419999999999</v>
          </cell>
          <cell r="CH80">
            <v>2.4197139999999999</v>
          </cell>
          <cell r="CK80">
            <v>0.95374539999999997</v>
          </cell>
          <cell r="CN80">
            <v>-0.11406040000000001</v>
          </cell>
          <cell r="CQ80">
            <v>0.82691199999999998</v>
          </cell>
          <cell r="CT80">
            <v>1.6244989999999999</v>
          </cell>
          <cell r="CW80">
            <v>1.102042</v>
          </cell>
          <cell r="DC80">
            <v>1.1813480000000001</v>
          </cell>
          <cell r="DF80">
            <v>2.3547289999999998</v>
          </cell>
          <cell r="DI80">
            <v>0.28373900000000002</v>
          </cell>
          <cell r="DJ80">
            <v>0.30991600000000002</v>
          </cell>
          <cell r="DK80">
            <v>0.24258179999999999</v>
          </cell>
          <cell r="DL80">
            <v>0.28373900000000002</v>
          </cell>
          <cell r="DM80">
            <v>0.44258180000000003</v>
          </cell>
          <cell r="DN80">
            <v>0.30991600000000002</v>
          </cell>
          <cell r="DO80">
            <v>80800000000</v>
          </cell>
          <cell r="DP80">
            <v>16300000000</v>
          </cell>
          <cell r="DQ80">
            <v>56400000000</v>
          </cell>
          <cell r="DR80">
            <v>8100000000</v>
          </cell>
          <cell r="EE80">
            <v>128.9265</v>
          </cell>
          <cell r="EG80">
            <v>135.26410000000001</v>
          </cell>
          <cell r="EL80">
            <v>133.84479999999999</v>
          </cell>
          <cell r="HJ80">
            <v>1</v>
          </cell>
          <cell r="HK80">
            <v>9065548</v>
          </cell>
          <cell r="HL80">
            <v>4512994</v>
          </cell>
          <cell r="HM80">
            <v>31400000</v>
          </cell>
          <cell r="HN80">
            <v>45000000</v>
          </cell>
          <cell r="IA80">
            <v>25</v>
          </cell>
          <cell r="IB80">
            <v>8</v>
          </cell>
          <cell r="IC80">
            <v>1</v>
          </cell>
          <cell r="IH80">
            <v>35</v>
          </cell>
          <cell r="II80">
            <v>43</v>
          </cell>
          <cell r="IJ80">
            <v>18</v>
          </cell>
          <cell r="IK80">
            <v>16</v>
          </cell>
          <cell r="IL80">
            <v>5</v>
          </cell>
          <cell r="IM80">
            <v>1</v>
          </cell>
          <cell r="IO80">
            <v>8</v>
          </cell>
          <cell r="IP80">
            <v>2</v>
          </cell>
          <cell r="IV80" t="str">
            <v>Advanced Economies</v>
          </cell>
          <cell r="IW80">
            <v>0</v>
          </cell>
          <cell r="IX80">
            <v>1</v>
          </cell>
        </row>
        <row r="81">
          <cell r="A81">
            <v>1322004</v>
          </cell>
          <cell r="B81">
            <v>132</v>
          </cell>
          <cell r="C81">
            <v>2004</v>
          </cell>
          <cell r="D81" t="str">
            <v>France</v>
          </cell>
          <cell r="E81" t="str">
            <v>EUR </v>
          </cell>
          <cell r="F81" t="str">
            <v>High income: OECD</v>
          </cell>
          <cell r="G81" t="str">
            <v>Advanced</v>
          </cell>
          <cell r="H81" t="str">
            <v>Advanced</v>
          </cell>
          <cell r="I81" t="str">
            <v>Importer</v>
          </cell>
          <cell r="J81" t="str">
            <v>Advanced</v>
          </cell>
          <cell r="K81">
            <v>0.80430840000000003</v>
          </cell>
          <cell r="L81">
            <v>1653.1410000000001</v>
          </cell>
          <cell r="M81">
            <v>1771.9789000000001</v>
          </cell>
          <cell r="N81">
            <v>1.4002589999999999</v>
          </cell>
          <cell r="O81">
            <v>1.2461139999999999</v>
          </cell>
          <cell r="Q81">
            <v>0.992228</v>
          </cell>
          <cell r="S81">
            <v>0.74481900000000001</v>
          </cell>
          <cell r="T81">
            <v>0.79749349999999997</v>
          </cell>
          <cell r="AC81">
            <v>0.696434</v>
          </cell>
          <cell r="AI81">
            <v>0.58723400000000003</v>
          </cell>
          <cell r="AL81">
            <v>0.6264883</v>
          </cell>
          <cell r="AO81">
            <v>0.33365489999999998</v>
          </cell>
          <cell r="AR81">
            <v>-3.6570400000000003E-2</v>
          </cell>
          <cell r="AU81">
            <v>0.23138130000000001</v>
          </cell>
          <cell r="AX81">
            <v>0.21642649999999999</v>
          </cell>
          <cell r="BA81">
            <v>0.70926509999999998</v>
          </cell>
          <cell r="BG81">
            <v>0.59024900000000002</v>
          </cell>
          <cell r="BJ81">
            <v>0.55072810000000005</v>
          </cell>
          <cell r="BM81">
            <v>0.74560079999999995</v>
          </cell>
          <cell r="BO81">
            <v>2.069134</v>
          </cell>
          <cell r="BP81">
            <v>2.8147340000000001</v>
          </cell>
          <cell r="BY81">
            <v>1.055601</v>
          </cell>
          <cell r="CE81">
            <v>1.6428590000000001</v>
          </cell>
          <cell r="CH81">
            <v>2.6404930000000002</v>
          </cell>
          <cell r="CK81">
            <v>0.94015769999999999</v>
          </cell>
          <cell r="CN81">
            <v>-8.2210500000000006E-2</v>
          </cell>
          <cell r="CQ81">
            <v>1.110309</v>
          </cell>
          <cell r="CT81">
            <v>1.8655170000000001</v>
          </cell>
          <cell r="CW81">
            <v>1.0458689999999999</v>
          </cell>
          <cell r="DC81">
            <v>1.4357089999999999</v>
          </cell>
          <cell r="DF81">
            <v>2.2891469999999998</v>
          </cell>
          <cell r="DI81">
            <v>0.40803099999999998</v>
          </cell>
          <cell r="DJ81">
            <v>0.50129500000000005</v>
          </cell>
          <cell r="DK81">
            <v>0.34832970000000002</v>
          </cell>
          <cell r="DL81">
            <v>0.40803099999999998</v>
          </cell>
          <cell r="DM81">
            <v>0.54832970000000003</v>
          </cell>
          <cell r="DN81">
            <v>0.50129500000000005</v>
          </cell>
          <cell r="DO81">
            <v>81000000000</v>
          </cell>
          <cell r="DP81">
            <v>15400000000</v>
          </cell>
          <cell r="DQ81">
            <v>57100000000</v>
          </cell>
          <cell r="DR81">
            <v>8450000000</v>
          </cell>
          <cell r="DS81">
            <v>109.18429999999999</v>
          </cell>
          <cell r="DU81">
            <v>139.9854</v>
          </cell>
          <cell r="EE81">
            <v>109.18429999999999</v>
          </cell>
          <cell r="EG81">
            <v>139.9854</v>
          </cell>
          <cell r="EH81">
            <v>133.42769999999999</v>
          </cell>
          <cell r="EL81">
            <v>133.42769999999999</v>
          </cell>
          <cell r="FH81">
            <v>114.1848</v>
          </cell>
          <cell r="FN81">
            <v>123.19799999999999</v>
          </cell>
          <cell r="FQ81">
            <v>124.3125</v>
          </cell>
          <cell r="FT81">
            <v>119.6815</v>
          </cell>
          <cell r="FW81">
            <v>85.783349999999999</v>
          </cell>
          <cell r="FZ81">
            <v>112.669</v>
          </cell>
          <cell r="GC81">
            <v>110.11450000000001</v>
          </cell>
          <cell r="GF81">
            <v>99.754429999999999</v>
          </cell>
          <cell r="GL81">
            <v>110.6075</v>
          </cell>
          <cell r="GO81">
            <v>107.1442</v>
          </cell>
          <cell r="HJ81">
            <v>1</v>
          </cell>
          <cell r="HK81">
            <v>7503250</v>
          </cell>
          <cell r="HL81">
            <v>4105249</v>
          </cell>
          <cell r="HM81">
            <v>27700000</v>
          </cell>
          <cell r="HN81">
            <v>39300000</v>
          </cell>
          <cell r="IA81">
            <v>26</v>
          </cell>
          <cell r="IB81">
            <v>4</v>
          </cell>
          <cell r="IH81">
            <v>39</v>
          </cell>
          <cell r="II81">
            <v>40</v>
          </cell>
          <cell r="IJ81">
            <v>16</v>
          </cell>
          <cell r="IK81">
            <v>6</v>
          </cell>
          <cell r="IL81">
            <v>4</v>
          </cell>
          <cell r="IM81">
            <v>3</v>
          </cell>
          <cell r="IO81">
            <v>8</v>
          </cell>
          <cell r="IP81">
            <v>2</v>
          </cell>
          <cell r="IV81" t="str">
            <v>Advanced Economies</v>
          </cell>
          <cell r="IW81">
            <v>0</v>
          </cell>
          <cell r="IX81">
            <v>1</v>
          </cell>
        </row>
        <row r="82">
          <cell r="A82">
            <v>1322005</v>
          </cell>
          <cell r="B82">
            <v>132</v>
          </cell>
          <cell r="C82">
            <v>2005</v>
          </cell>
          <cell r="D82" t="str">
            <v>France</v>
          </cell>
          <cell r="E82" t="str">
            <v>EUR </v>
          </cell>
          <cell r="F82" t="str">
            <v>High income: OECD</v>
          </cell>
          <cell r="G82" t="str">
            <v>Advanced</v>
          </cell>
          <cell r="H82" t="str">
            <v>Advanced</v>
          </cell>
          <cell r="I82" t="str">
            <v>Importer</v>
          </cell>
          <cell r="J82" t="str">
            <v>Advanced</v>
          </cell>
          <cell r="K82">
            <v>0.8027261</v>
          </cell>
          <cell r="L82">
            <v>1716.184</v>
          </cell>
          <cell r="M82">
            <v>1860.3101999999999</v>
          </cell>
          <cell r="N82">
            <v>1.4280619999999999</v>
          </cell>
          <cell r="O82">
            <v>1.2687280000000001</v>
          </cell>
          <cell r="Q82">
            <v>0.93460200000000004</v>
          </cell>
          <cell r="S82">
            <v>0.70392399999999999</v>
          </cell>
          <cell r="T82">
            <v>0.75057859999999998</v>
          </cell>
          <cell r="AC82">
            <v>0.68082600000000004</v>
          </cell>
          <cell r="AI82">
            <v>0.59365400000000002</v>
          </cell>
          <cell r="AL82">
            <v>0.62260680000000002</v>
          </cell>
          <cell r="AO82">
            <v>0.39081480000000002</v>
          </cell>
          <cell r="AR82">
            <v>1.55224E-2</v>
          </cell>
          <cell r="AU82">
            <v>0.28517940000000003</v>
          </cell>
          <cell r="AX82">
            <v>0.28848689999999999</v>
          </cell>
          <cell r="BA82">
            <v>0.7847153</v>
          </cell>
          <cell r="BG82">
            <v>0.59591550000000004</v>
          </cell>
          <cell r="BJ82">
            <v>0.63616320000000004</v>
          </cell>
          <cell r="BM82">
            <v>0.63613969999999997</v>
          </cell>
          <cell r="BO82">
            <v>1.8898600000000001</v>
          </cell>
          <cell r="BP82">
            <v>2.5259999999999998</v>
          </cell>
          <cell r="BY82">
            <v>0.9625705</v>
          </cell>
          <cell r="CE82">
            <v>1.5086010000000001</v>
          </cell>
          <cell r="CH82">
            <v>2.4931719999999999</v>
          </cell>
          <cell r="CK82">
            <v>0.99101689999999998</v>
          </cell>
          <cell r="CN82">
            <v>4.9125200000000001E-2</v>
          </cell>
          <cell r="CQ82">
            <v>1.1691720000000001</v>
          </cell>
          <cell r="CT82">
            <v>2.1262569999999998</v>
          </cell>
          <cell r="CW82">
            <v>0.9625705</v>
          </cell>
          <cell r="DC82">
            <v>1.4179710000000001</v>
          </cell>
          <cell r="DF82">
            <v>2.4077730000000002</v>
          </cell>
          <cell r="DI82">
            <v>0.49345990000000001</v>
          </cell>
          <cell r="DJ82">
            <v>0.56480399999999997</v>
          </cell>
          <cell r="DK82">
            <v>0.4227572</v>
          </cell>
          <cell r="DL82">
            <v>0.49345990000000001</v>
          </cell>
          <cell r="DM82">
            <v>0.62275720000000001</v>
          </cell>
          <cell r="DN82">
            <v>0.56480399999999997</v>
          </cell>
          <cell r="DO82">
            <v>80500000000</v>
          </cell>
          <cell r="DP82">
            <v>14600000000</v>
          </cell>
          <cell r="DQ82">
            <v>57400000000</v>
          </cell>
          <cell r="DR82">
            <v>8510000000</v>
          </cell>
          <cell r="DS82">
            <v>71.94829</v>
          </cell>
          <cell r="DU82">
            <v>109.8309</v>
          </cell>
          <cell r="EE82">
            <v>29.59273</v>
          </cell>
          <cell r="EG82">
            <v>32.24147</v>
          </cell>
          <cell r="EH82">
            <v>102.1691</v>
          </cell>
          <cell r="EL82">
            <v>31.705760000000001</v>
          </cell>
          <cell r="FH82">
            <v>93.435069999999996</v>
          </cell>
          <cell r="FN82">
            <v>112.1391</v>
          </cell>
          <cell r="FQ82">
            <v>104.8938</v>
          </cell>
          <cell r="FT82">
            <v>128.4503</v>
          </cell>
          <cell r="FW82">
            <v>126.7496</v>
          </cell>
          <cell r="FZ82">
            <v>118.8129</v>
          </cell>
          <cell r="GC82">
            <v>122.5802</v>
          </cell>
          <cell r="GF82">
            <v>88.135490000000004</v>
          </cell>
          <cell r="GL82">
            <v>101.2869</v>
          </cell>
          <cell r="GO82">
            <v>99.097880000000004</v>
          </cell>
          <cell r="HJ82">
            <v>1</v>
          </cell>
          <cell r="HK82">
            <v>6799336</v>
          </cell>
          <cell r="HL82">
            <v>3975555</v>
          </cell>
          <cell r="HM82">
            <v>26800000</v>
          </cell>
          <cell r="HN82">
            <v>37600000</v>
          </cell>
          <cell r="IA82">
            <v>26</v>
          </cell>
          <cell r="IB82">
            <v>4</v>
          </cell>
          <cell r="IH82">
            <v>52</v>
          </cell>
          <cell r="II82">
            <v>38</v>
          </cell>
          <cell r="IJ82">
            <v>10</v>
          </cell>
          <cell r="IK82">
            <v>3</v>
          </cell>
          <cell r="IL82">
            <v>5</v>
          </cell>
          <cell r="IM82">
            <v>3</v>
          </cell>
          <cell r="IO82">
            <v>8</v>
          </cell>
          <cell r="IP82">
            <v>2</v>
          </cell>
          <cell r="IV82" t="str">
            <v>Advanced Economies</v>
          </cell>
          <cell r="IW82">
            <v>0</v>
          </cell>
          <cell r="IX82">
            <v>1</v>
          </cell>
        </row>
        <row r="83">
          <cell r="A83">
            <v>1322006</v>
          </cell>
          <cell r="B83">
            <v>132</v>
          </cell>
          <cell r="C83">
            <v>2006</v>
          </cell>
          <cell r="D83" t="str">
            <v>France</v>
          </cell>
          <cell r="E83" t="str">
            <v>EUR </v>
          </cell>
          <cell r="F83" t="str">
            <v>High income: OECD</v>
          </cell>
          <cell r="G83" t="str">
            <v>Advanced</v>
          </cell>
          <cell r="H83" t="str">
            <v>Advanced</v>
          </cell>
          <cell r="I83" t="str">
            <v>Importer</v>
          </cell>
          <cell r="J83" t="str">
            <v>Advanced</v>
          </cell>
          <cell r="K83">
            <v>0.79640129999999998</v>
          </cell>
          <cell r="L83">
            <v>1799.53</v>
          </cell>
          <cell r="M83">
            <v>1971.4599000000001</v>
          </cell>
          <cell r="N83">
            <v>1.496774</v>
          </cell>
          <cell r="O83">
            <v>1.3329029999999999</v>
          </cell>
          <cell r="Q83">
            <v>1.005161</v>
          </cell>
          <cell r="S83">
            <v>0.75612900000000005</v>
          </cell>
          <cell r="T83">
            <v>0.8043709</v>
          </cell>
          <cell r="AC83">
            <v>0.75763849999999999</v>
          </cell>
          <cell r="AI83">
            <v>0.64558599999999999</v>
          </cell>
          <cell r="AL83">
            <v>0.6822762</v>
          </cell>
          <cell r="AO83">
            <v>0.41588259999999999</v>
          </cell>
          <cell r="AR83">
            <v>5.36494E-2</v>
          </cell>
          <cell r="AU83">
            <v>0.30799159999999998</v>
          </cell>
          <cell r="AX83">
            <v>0.2991569</v>
          </cell>
          <cell r="BA83">
            <v>0.79781619999999998</v>
          </cell>
          <cell r="BG83">
            <v>0.65341050000000001</v>
          </cell>
          <cell r="BJ83">
            <v>0.67062489999999997</v>
          </cell>
          <cell r="BM83">
            <v>0.60938460000000005</v>
          </cell>
          <cell r="BO83">
            <v>1.9079619999999999</v>
          </cell>
          <cell r="BP83">
            <v>2.5173459999999999</v>
          </cell>
          <cell r="BY83">
            <v>0.94180870000000005</v>
          </cell>
          <cell r="CE83">
            <v>1.500939</v>
          </cell>
          <cell r="CH83">
            <v>2.4548109999999999</v>
          </cell>
          <cell r="CK83">
            <v>0.91617020000000005</v>
          </cell>
          <cell r="CN83">
            <v>0.10170949999999999</v>
          </cell>
          <cell r="CQ83">
            <v>1.336087</v>
          </cell>
          <cell r="CT83">
            <v>1.9860869999999999</v>
          </cell>
          <cell r="CW83">
            <v>0.89585199999999998</v>
          </cell>
          <cell r="DC83">
            <v>1.481562</v>
          </cell>
          <cell r="DF83">
            <v>2.3357559999999999</v>
          </cell>
          <cell r="DI83">
            <v>0.49161290000000002</v>
          </cell>
          <cell r="DJ83">
            <v>0.57677400000000001</v>
          </cell>
          <cell r="DK83">
            <v>0.49916509999999997</v>
          </cell>
          <cell r="DL83">
            <v>0.49161290000000002</v>
          </cell>
          <cell r="DM83">
            <v>0.69916509999999998</v>
          </cell>
          <cell r="DN83">
            <v>0.57677400000000001</v>
          </cell>
          <cell r="DO83">
            <v>79600000000</v>
          </cell>
          <cell r="DP83">
            <v>13700000000</v>
          </cell>
          <cell r="DQ83">
            <v>57000000000</v>
          </cell>
          <cell r="DR83">
            <v>8860000000</v>
          </cell>
          <cell r="DS83">
            <v>106.79259999999999</v>
          </cell>
          <cell r="DU83">
            <v>129.55109999999999</v>
          </cell>
          <cell r="EE83">
            <v>-994.99360000000001</v>
          </cell>
          <cell r="EG83">
            <v>722.81799999999998</v>
          </cell>
          <cell r="EH83">
            <v>125.14230000000001</v>
          </cell>
          <cell r="EL83">
            <v>390.04750000000001</v>
          </cell>
          <cell r="FH83">
            <v>118.03749999999999</v>
          </cell>
          <cell r="FN83">
            <v>127.15770000000001</v>
          </cell>
          <cell r="FQ83">
            <v>124.13460000000001</v>
          </cell>
          <cell r="FT83">
            <v>130.83840000000001</v>
          </cell>
          <cell r="FW83">
            <v>129.25360000000001</v>
          </cell>
          <cell r="FZ83">
            <v>128.3544</v>
          </cell>
          <cell r="GC83">
            <v>124.4233</v>
          </cell>
          <cell r="GF83">
            <v>103.1601</v>
          </cell>
          <cell r="GL83">
            <v>120.2072</v>
          </cell>
          <cell r="GO83">
            <v>115.3982</v>
          </cell>
          <cell r="HJ83">
            <v>1</v>
          </cell>
          <cell r="HK83">
            <v>6067379</v>
          </cell>
          <cell r="HL83">
            <v>3926147</v>
          </cell>
          <cell r="HM83">
            <v>25300000</v>
          </cell>
          <cell r="HN83">
            <v>35200000</v>
          </cell>
          <cell r="IA83">
            <v>26</v>
          </cell>
          <cell r="IB83">
            <v>4</v>
          </cell>
          <cell r="IH83">
            <v>55</v>
          </cell>
          <cell r="II83">
            <v>37</v>
          </cell>
          <cell r="IJ83">
            <v>9</v>
          </cell>
          <cell r="IK83">
            <v>2</v>
          </cell>
          <cell r="IL83">
            <v>5</v>
          </cell>
          <cell r="IM83">
            <v>3</v>
          </cell>
          <cell r="IO83">
            <v>8</v>
          </cell>
          <cell r="IP83">
            <v>2</v>
          </cell>
          <cell r="IV83" t="str">
            <v>Advanced Economies</v>
          </cell>
          <cell r="IW83">
            <v>0</v>
          </cell>
          <cell r="IX83">
            <v>1</v>
          </cell>
        </row>
        <row r="84">
          <cell r="A84">
            <v>1322007</v>
          </cell>
          <cell r="B84">
            <v>132</v>
          </cell>
          <cell r="C84">
            <v>2007</v>
          </cell>
          <cell r="D84" t="str">
            <v>France</v>
          </cell>
          <cell r="E84" t="str">
            <v>EUR </v>
          </cell>
          <cell r="F84" t="str">
            <v>High income: OECD</v>
          </cell>
          <cell r="G84" t="str">
            <v>Advanced</v>
          </cell>
          <cell r="H84" t="str">
            <v>Advanced</v>
          </cell>
          <cell r="I84" t="str">
            <v>Importer</v>
          </cell>
          <cell r="J84" t="str">
            <v>Advanced</v>
          </cell>
          <cell r="K84">
            <v>0.72958849999999997</v>
          </cell>
          <cell r="L84">
            <v>1887.28</v>
          </cell>
          <cell r="M84">
            <v>2073.9780999999998</v>
          </cell>
          <cell r="N84">
            <v>1.8971009999999999</v>
          </cell>
          <cell r="O84">
            <v>1.7</v>
          </cell>
          <cell r="Q84">
            <v>1.1840580000000001</v>
          </cell>
          <cell r="S84">
            <v>0.895652</v>
          </cell>
          <cell r="T84">
            <v>0.94998199999999999</v>
          </cell>
          <cell r="AC84">
            <v>0.89289929999999995</v>
          </cell>
          <cell r="AI84">
            <v>0.71870449999999997</v>
          </cell>
          <cell r="AL84">
            <v>0.74298310000000001</v>
          </cell>
          <cell r="AO84">
            <v>0.39108589999999999</v>
          </cell>
          <cell r="AR84">
            <v>-5.7517600000000002E-2</v>
          </cell>
          <cell r="AU84">
            <v>0.18870819999999999</v>
          </cell>
          <cell r="AX84">
            <v>0.21018770000000001</v>
          </cell>
          <cell r="BA84">
            <v>0.9159138</v>
          </cell>
          <cell r="BG84">
            <v>0.68249389999999999</v>
          </cell>
          <cell r="BJ84">
            <v>0.7580173</v>
          </cell>
          <cell r="BM84">
            <v>0.59887679999999999</v>
          </cell>
          <cell r="BO84">
            <v>1.951735</v>
          </cell>
          <cell r="BP84">
            <v>2.550611</v>
          </cell>
          <cell r="BY84">
            <v>0.9412566</v>
          </cell>
          <cell r="CE84">
            <v>1.5056229999999999</v>
          </cell>
          <cell r="CH84">
            <v>2.4151530000000001</v>
          </cell>
          <cell r="CK84">
            <v>0.76264750000000003</v>
          </cell>
          <cell r="CN84">
            <v>-9.1213699999999995E-2</v>
          </cell>
          <cell r="CQ84">
            <v>0.84091850000000001</v>
          </cell>
          <cell r="CT84">
            <v>1.5520350000000001</v>
          </cell>
          <cell r="CW84">
            <v>0.88657260000000004</v>
          </cell>
          <cell r="DC84">
            <v>1.4205749999999999</v>
          </cell>
          <cell r="DF84">
            <v>2.34667</v>
          </cell>
          <cell r="DI84">
            <v>0.71304310000000004</v>
          </cell>
          <cell r="DJ84">
            <v>0.80434810000000001</v>
          </cell>
          <cell r="DK84">
            <v>0.71828780000000003</v>
          </cell>
          <cell r="DL84">
            <v>0.71304310000000004</v>
          </cell>
          <cell r="DM84">
            <v>0.91828779999999999</v>
          </cell>
          <cell r="DN84">
            <v>0.80434810000000001</v>
          </cell>
          <cell r="DO84">
            <v>78500000000</v>
          </cell>
          <cell r="DP84">
            <v>13100000000</v>
          </cell>
          <cell r="DQ84">
            <v>56400000000</v>
          </cell>
          <cell r="DR84">
            <v>9070000000</v>
          </cell>
          <cell r="DS84">
            <v>127.074</v>
          </cell>
          <cell r="DU84">
            <v>133.89850000000001</v>
          </cell>
          <cell r="EE84">
            <v>149.23089999999999</v>
          </cell>
          <cell r="EG84">
            <v>140.21600000000001</v>
          </cell>
          <cell r="EH84">
            <v>132.6129</v>
          </cell>
          <cell r="EL84">
            <v>141.9143</v>
          </cell>
          <cell r="FH84">
            <v>129.63560000000001</v>
          </cell>
          <cell r="FN84">
            <v>129.54509999999999</v>
          </cell>
          <cell r="FQ84">
            <v>128.8031</v>
          </cell>
          <cell r="FT84">
            <v>112.8355</v>
          </cell>
          <cell r="FW84">
            <v>79.063019999999995</v>
          </cell>
          <cell r="FZ84">
            <v>112.31959999999999</v>
          </cell>
          <cell r="GC84">
            <v>107.69289999999999</v>
          </cell>
          <cell r="GF84">
            <v>119.4877</v>
          </cell>
          <cell r="GL84">
            <v>127.714</v>
          </cell>
          <cell r="GO84">
            <v>129.17259999999999</v>
          </cell>
          <cell r="HJ84">
            <v>1</v>
          </cell>
          <cell r="HK84">
            <v>5059121</v>
          </cell>
          <cell r="HL84">
            <v>3509076</v>
          </cell>
          <cell r="HM84">
            <v>21800000</v>
          </cell>
          <cell r="HN84">
            <v>30400000</v>
          </cell>
          <cell r="IA84">
            <v>31</v>
          </cell>
          <cell r="IB84">
            <v>2</v>
          </cell>
          <cell r="ID84">
            <v>1</v>
          </cell>
          <cell r="IH84">
            <v>48</v>
          </cell>
          <cell r="II84">
            <v>35</v>
          </cell>
          <cell r="IJ84">
            <v>15</v>
          </cell>
          <cell r="IK84">
            <v>9</v>
          </cell>
          <cell r="IL84">
            <v>12</v>
          </cell>
          <cell r="IM84">
            <v>3</v>
          </cell>
          <cell r="IO84">
            <v>8</v>
          </cell>
          <cell r="IP84">
            <v>2</v>
          </cell>
          <cell r="IV84" t="str">
            <v>Advanced Economies</v>
          </cell>
          <cell r="IW84">
            <v>0</v>
          </cell>
          <cell r="IX84">
            <v>1</v>
          </cell>
        </row>
        <row r="85">
          <cell r="A85">
            <v>1322008</v>
          </cell>
          <cell r="B85">
            <v>132</v>
          </cell>
          <cell r="C85">
            <v>2008</v>
          </cell>
          <cell r="D85" t="str">
            <v>France</v>
          </cell>
          <cell r="E85" t="str">
            <v>EUR </v>
          </cell>
          <cell r="F85" t="str">
            <v>High income: OECD</v>
          </cell>
          <cell r="G85" t="str">
            <v>Advanced</v>
          </cell>
          <cell r="H85" t="str">
            <v>Advanced</v>
          </cell>
          <cell r="I85" t="str">
            <v>Importer</v>
          </cell>
          <cell r="J85" t="str">
            <v>Advanced</v>
          </cell>
          <cell r="K85">
            <v>0.67947959999999996</v>
          </cell>
          <cell r="L85">
            <v>1931.4559999999999</v>
          </cell>
          <cell r="M85">
            <v>2115.8146000000002</v>
          </cell>
          <cell r="N85">
            <v>1.5808150000000001</v>
          </cell>
          <cell r="O85">
            <v>1.484888</v>
          </cell>
          <cell r="Q85">
            <v>1.055191</v>
          </cell>
          <cell r="S85">
            <v>0.80551899999999999</v>
          </cell>
          <cell r="T85">
            <v>0.84879800000000005</v>
          </cell>
          <cell r="AC85">
            <v>0.85056849999999995</v>
          </cell>
          <cell r="AI85">
            <v>0.72391030000000001</v>
          </cell>
          <cell r="AL85">
            <v>0.76485360000000002</v>
          </cell>
          <cell r="AO85">
            <v>0.68492160000000002</v>
          </cell>
          <cell r="AR85">
            <v>0.34208870000000002</v>
          </cell>
          <cell r="AU85">
            <v>0.52508699999999997</v>
          </cell>
          <cell r="AX85">
            <v>0.5705308</v>
          </cell>
          <cell r="BA85">
            <v>0.92113999999999996</v>
          </cell>
          <cell r="BG85">
            <v>0.69892379999999998</v>
          </cell>
          <cell r="BJ85">
            <v>0.77781690000000003</v>
          </cell>
          <cell r="BM85">
            <v>0.44396049999999998</v>
          </cell>
          <cell r="BO85">
            <v>1.616241</v>
          </cell>
          <cell r="BP85">
            <v>2.0602019999999999</v>
          </cell>
          <cell r="BY85">
            <v>0.78005690000000005</v>
          </cell>
          <cell r="CE85">
            <v>1.3215840000000001</v>
          </cell>
          <cell r="CH85">
            <v>2.077321</v>
          </cell>
          <cell r="CK85">
            <v>1.0235669999999999</v>
          </cell>
          <cell r="CN85">
            <v>0.41387030000000002</v>
          </cell>
          <cell r="CQ85">
            <v>1.613413</v>
          </cell>
          <cell r="CT85">
            <v>2.5874190000000001</v>
          </cell>
          <cell r="CW85">
            <v>0.74126999999999998</v>
          </cell>
          <cell r="DC85">
            <v>1.272186</v>
          </cell>
          <cell r="DF85">
            <v>2.0163899999999999</v>
          </cell>
          <cell r="DI85">
            <v>0.52562390000000003</v>
          </cell>
          <cell r="DJ85">
            <v>0.679369</v>
          </cell>
          <cell r="DK85">
            <v>0.40219709999999997</v>
          </cell>
          <cell r="DL85">
            <v>0.52562390000000003</v>
          </cell>
          <cell r="DM85">
            <v>0.60219710000000004</v>
          </cell>
          <cell r="DN85">
            <v>0.679369</v>
          </cell>
          <cell r="DO85">
            <v>78100000000</v>
          </cell>
          <cell r="DP85">
            <v>12000000000</v>
          </cell>
          <cell r="DQ85">
            <v>57000000000</v>
          </cell>
          <cell r="DR85">
            <v>9130000000</v>
          </cell>
          <cell r="DS85">
            <v>30.364059999999998</v>
          </cell>
          <cell r="DU85">
            <v>99.949089999999998</v>
          </cell>
          <cell r="DV85">
            <v>165.19280000000001</v>
          </cell>
          <cell r="DX85">
            <v>148.86949999999999</v>
          </cell>
          <cell r="EE85">
            <v>190.07650000000001</v>
          </cell>
          <cell r="EG85">
            <v>184.74590000000001</v>
          </cell>
          <cell r="EH85">
            <v>87.886970000000005</v>
          </cell>
          <cell r="EI85">
            <v>151.69900000000001</v>
          </cell>
          <cell r="EL85">
            <v>185.66990000000001</v>
          </cell>
          <cell r="FH85">
            <v>83.593739999999997</v>
          </cell>
          <cell r="FI85">
            <v>152.89500000000001</v>
          </cell>
          <cell r="FN85">
            <v>114.6926</v>
          </cell>
          <cell r="FO85">
            <v>145.71549999999999</v>
          </cell>
          <cell r="FQ85">
            <v>107.8807</v>
          </cell>
          <cell r="FR85">
            <v>148.57380000000001</v>
          </cell>
          <cell r="FT85">
            <v>140.334</v>
          </cell>
          <cell r="FU85">
            <v>58.68074</v>
          </cell>
          <cell r="FW85">
            <v>321.57940000000002</v>
          </cell>
          <cell r="FX85">
            <v>11.17756</v>
          </cell>
          <cell r="FZ85">
            <v>238.4101</v>
          </cell>
          <cell r="GA85">
            <v>70.873350000000002</v>
          </cell>
          <cell r="GC85">
            <v>201.42850000000001</v>
          </cell>
          <cell r="GD85">
            <v>56.227200000000003</v>
          </cell>
          <cell r="GF85">
            <v>45.50788</v>
          </cell>
          <cell r="GG85">
            <v>148.971</v>
          </cell>
          <cell r="GL85">
            <v>102.8472</v>
          </cell>
          <cell r="GM85">
            <v>145.1481</v>
          </cell>
          <cell r="GO85">
            <v>95.695329999999998</v>
          </cell>
          <cell r="GP85">
            <v>142.90309999999999</v>
          </cell>
          <cell r="GR85">
            <v>0</v>
          </cell>
          <cell r="GT85">
            <v>0</v>
          </cell>
          <cell r="GU85">
            <v>0</v>
          </cell>
          <cell r="GX85">
            <v>0</v>
          </cell>
          <cell r="GY85">
            <v>0</v>
          </cell>
          <cell r="GZ85">
            <v>0</v>
          </cell>
          <cell r="HA85">
            <v>0</v>
          </cell>
          <cell r="HD85">
            <v>0</v>
          </cell>
          <cell r="HF85">
            <v>0</v>
          </cell>
          <cell r="HG85">
            <v>0</v>
          </cell>
          <cell r="HJ85">
            <v>1</v>
          </cell>
          <cell r="HK85">
            <v>4203599</v>
          </cell>
          <cell r="HL85">
            <v>3207580</v>
          </cell>
          <cell r="HM85">
            <v>20000000</v>
          </cell>
          <cell r="HN85">
            <v>27500000</v>
          </cell>
          <cell r="HO85">
            <v>0</v>
          </cell>
          <cell r="HP85">
            <v>0</v>
          </cell>
          <cell r="HR85">
            <v>0</v>
          </cell>
          <cell r="IA85">
            <v>31</v>
          </cell>
          <cell r="IB85">
            <v>3</v>
          </cell>
          <cell r="IH85">
            <v>88</v>
          </cell>
          <cell r="II85">
            <v>23</v>
          </cell>
          <cell r="IJ85">
            <v>2</v>
          </cell>
          <cell r="IK85">
            <v>2</v>
          </cell>
          <cell r="IM85">
            <v>1</v>
          </cell>
          <cell r="IO85">
            <v>9</v>
          </cell>
          <cell r="IP85">
            <v>1</v>
          </cell>
          <cell r="IV85" t="str">
            <v>Advanced Economies</v>
          </cell>
          <cell r="IW85">
            <v>0</v>
          </cell>
          <cell r="IX85">
            <v>1</v>
          </cell>
        </row>
        <row r="86">
          <cell r="A86">
            <v>1322009</v>
          </cell>
          <cell r="B86">
            <v>132</v>
          </cell>
          <cell r="C86">
            <v>2009</v>
          </cell>
          <cell r="D86" t="str">
            <v>France</v>
          </cell>
          <cell r="E86" t="str">
            <v>EUR </v>
          </cell>
          <cell r="F86" t="str">
            <v>High income: OECD</v>
          </cell>
          <cell r="G86" t="str">
            <v>Advanced</v>
          </cell>
          <cell r="H86" t="str">
            <v>Advanced</v>
          </cell>
          <cell r="I86" t="str">
            <v>Importer</v>
          </cell>
          <cell r="J86" t="str">
            <v>Advanced</v>
          </cell>
          <cell r="K86">
            <v>0.71797949999999999</v>
          </cell>
          <cell r="L86">
            <v>1889.664</v>
          </cell>
          <cell r="M86">
            <v>2081.8883000000001</v>
          </cell>
          <cell r="N86">
            <v>1.845836</v>
          </cell>
          <cell r="O86">
            <v>1.5327820000000001</v>
          </cell>
          <cell r="Q86">
            <v>1.197578</v>
          </cell>
          <cell r="S86">
            <v>0.88304800000000006</v>
          </cell>
          <cell r="T86">
            <v>0.93636010000000003</v>
          </cell>
          <cell r="AC86">
            <v>0.93609209999999998</v>
          </cell>
          <cell r="AI86">
            <v>0.79305950000000003</v>
          </cell>
          <cell r="AL86">
            <v>0.85102710000000004</v>
          </cell>
          <cell r="AO86">
            <v>0.5323563</v>
          </cell>
          <cell r="AR86">
            <v>0.1256427</v>
          </cell>
          <cell r="AU86">
            <v>0.37582359999999998</v>
          </cell>
          <cell r="AX86">
            <v>0.41481829999999997</v>
          </cell>
          <cell r="BA86">
            <v>0.86049350000000002</v>
          </cell>
          <cell r="BG86">
            <v>0.63901850000000004</v>
          </cell>
          <cell r="BJ86">
            <v>0.70912710000000001</v>
          </cell>
          <cell r="BM86">
            <v>0.52606180000000002</v>
          </cell>
          <cell r="BO86">
            <v>1.900614</v>
          </cell>
          <cell r="BP86">
            <v>2.4266749999999999</v>
          </cell>
          <cell r="BY86">
            <v>0.9614296</v>
          </cell>
          <cell r="CE86">
            <v>1.5966659999999999</v>
          </cell>
          <cell r="CH86">
            <v>2.5429629999999999</v>
          </cell>
          <cell r="CK86">
            <v>0.92466409999999999</v>
          </cell>
          <cell r="CN86">
            <v>0.1618136</v>
          </cell>
          <cell r="CQ86">
            <v>1.405079</v>
          </cell>
          <cell r="CT86">
            <v>2.3411309999999999</v>
          </cell>
          <cell r="CW86">
            <v>0.89220639999999996</v>
          </cell>
          <cell r="DC86">
            <v>1.261576</v>
          </cell>
          <cell r="DF86">
            <v>2.1193710000000001</v>
          </cell>
          <cell r="DI86">
            <v>0.64825809999999995</v>
          </cell>
          <cell r="DJ86">
            <v>0.64973400000000003</v>
          </cell>
          <cell r="DK86">
            <v>0.52660989999999996</v>
          </cell>
          <cell r="DL86">
            <v>0.64825809999999995</v>
          </cell>
          <cell r="DM86">
            <v>0.72660990000000003</v>
          </cell>
          <cell r="DN86">
            <v>0.64973400000000003</v>
          </cell>
          <cell r="DO86">
            <v>76700000000</v>
          </cell>
          <cell r="DP86">
            <v>11600000000</v>
          </cell>
          <cell r="DQ86">
            <v>56600000000</v>
          </cell>
          <cell r="DR86">
            <v>8490000000</v>
          </cell>
          <cell r="DS86">
            <v>132.10650000000001</v>
          </cell>
          <cell r="DU86">
            <v>144.99260000000001</v>
          </cell>
          <cell r="DV86">
            <v>120.00060000000001</v>
          </cell>
          <cell r="DX86">
            <v>119.7454</v>
          </cell>
          <cell r="DY86">
            <v>231.92519999999999</v>
          </cell>
          <cell r="EA86">
            <v>1876.7739999999999</v>
          </cell>
          <cell r="EE86">
            <v>231.92519999999999</v>
          </cell>
          <cell r="EG86">
            <v>1876.7739999999999</v>
          </cell>
          <cell r="EH86">
            <v>142.80840000000001</v>
          </cell>
          <cell r="EI86">
            <v>119.7886</v>
          </cell>
          <cell r="EJ86">
            <v>1597.9749999999999</v>
          </cell>
          <cell r="EL86">
            <v>1597.9749999999999</v>
          </cell>
          <cell r="EM86">
            <v>18</v>
          </cell>
          <cell r="EN86">
            <v>3</v>
          </cell>
          <cell r="EO86">
            <v>2</v>
          </cell>
          <cell r="EP86">
            <v>2</v>
          </cell>
          <cell r="EQ86">
            <v>1</v>
          </cell>
          <cell r="ER86">
            <v>8</v>
          </cell>
          <cell r="ET86">
            <v>23</v>
          </cell>
          <cell r="EU86">
            <v>6</v>
          </cell>
          <cell r="EV86">
            <v>13</v>
          </cell>
          <cell r="EW86">
            <v>15</v>
          </cell>
          <cell r="EX86">
            <v>10</v>
          </cell>
          <cell r="EY86">
            <v>46</v>
          </cell>
          <cell r="FA86">
            <v>6</v>
          </cell>
          <cell r="FB86">
            <v>2</v>
          </cell>
          <cell r="FC86">
            <v>1</v>
          </cell>
          <cell r="FF86">
            <v>1</v>
          </cell>
          <cell r="FH86">
            <v>151.48500000000001</v>
          </cell>
          <cell r="FI86">
            <v>99.904240000000001</v>
          </cell>
          <cell r="FJ86">
            <v>210.5264</v>
          </cell>
          <cell r="FN86">
            <v>159.02590000000001</v>
          </cell>
          <cell r="FO86">
            <v>113.74</v>
          </cell>
          <cell r="FP86">
            <v>116.5367</v>
          </cell>
          <cell r="FQ86">
            <v>157.35830000000001</v>
          </cell>
          <cell r="FR86">
            <v>106.0779</v>
          </cell>
          <cell r="FS86">
            <v>152.3682</v>
          </cell>
          <cell r="FT86">
            <v>151.6045</v>
          </cell>
          <cell r="FU86">
            <v>64.635840000000002</v>
          </cell>
          <cell r="FV86">
            <v>64.404790000000006</v>
          </cell>
          <cell r="FW86">
            <v>137.31960000000001</v>
          </cell>
          <cell r="FX86">
            <v>8.8829879999999992</v>
          </cell>
          <cell r="FY86">
            <v>5.2247070000000004</v>
          </cell>
          <cell r="FZ86">
            <v>156.9213</v>
          </cell>
          <cell r="GA86">
            <v>79.939589999999995</v>
          </cell>
          <cell r="GB86">
            <v>38.202959999999997</v>
          </cell>
          <cell r="GC86">
            <v>156.9332</v>
          </cell>
          <cell r="GD86">
            <v>69.177340000000001</v>
          </cell>
          <cell r="GE86">
            <v>52.64893</v>
          </cell>
          <cell r="GF86">
            <v>133.2184</v>
          </cell>
          <cell r="GG86">
            <v>101.72539999999999</v>
          </cell>
          <cell r="GH86">
            <v>173.69569999999999</v>
          </cell>
          <cell r="GL86">
            <v>139.74709999999999</v>
          </cell>
          <cell r="GM86">
            <v>100.77979999999999</v>
          </cell>
          <cell r="GN86">
            <v>219.2628</v>
          </cell>
          <cell r="GO86">
            <v>134.2766</v>
          </cell>
          <cell r="GP86">
            <v>101.7814</v>
          </cell>
          <cell r="GQ86">
            <v>213.62020000000001</v>
          </cell>
          <cell r="GR86">
            <v>-0.17440739999999999</v>
          </cell>
          <cell r="GT86">
            <v>-0.26644810000000002</v>
          </cell>
          <cell r="GU86">
            <v>-0.46132919999999999</v>
          </cell>
          <cell r="GX86">
            <v>0.14152600000000001</v>
          </cell>
          <cell r="GY86">
            <v>0.26510119999999998</v>
          </cell>
          <cell r="GZ86">
            <v>0.2975447</v>
          </cell>
          <cell r="HA86">
            <v>0.50334480000000004</v>
          </cell>
          <cell r="HD86">
            <v>-0.16866449999999999</v>
          </cell>
          <cell r="HF86">
            <v>-0.23127790000000001</v>
          </cell>
          <cell r="HG86">
            <v>-0.34659050000000002</v>
          </cell>
          <cell r="HJ86">
            <v>1</v>
          </cell>
          <cell r="HK86">
            <v>4401715</v>
          </cell>
          <cell r="HL86">
            <v>3230647</v>
          </cell>
          <cell r="HM86">
            <v>21600000</v>
          </cell>
          <cell r="HN86">
            <v>29200000</v>
          </cell>
          <cell r="HO86">
            <v>-0.36647370000000001</v>
          </cell>
          <cell r="HP86">
            <v>-8.2101300000000002E-2</v>
          </cell>
          <cell r="HR86">
            <v>-0.28437259999999998</v>
          </cell>
          <cell r="IA86">
            <v>32</v>
          </cell>
          <cell r="IB86">
            <v>2</v>
          </cell>
          <cell r="IH86">
            <v>72</v>
          </cell>
          <cell r="II86">
            <v>27</v>
          </cell>
          <cell r="IJ86">
            <v>7</v>
          </cell>
          <cell r="IK86">
            <v>4</v>
          </cell>
          <cell r="IL86">
            <v>2</v>
          </cell>
          <cell r="IM86">
            <v>1</v>
          </cell>
          <cell r="IO86">
            <v>9</v>
          </cell>
          <cell r="IP86">
            <v>1</v>
          </cell>
          <cell r="IV86" t="str">
            <v>Advanced Economies</v>
          </cell>
          <cell r="IW86">
            <v>0</v>
          </cell>
          <cell r="IX86">
            <v>1</v>
          </cell>
        </row>
        <row r="87">
          <cell r="A87">
            <v>1322010</v>
          </cell>
          <cell r="B87">
            <v>132</v>
          </cell>
          <cell r="C87">
            <v>2010</v>
          </cell>
          <cell r="D87" t="str">
            <v>France</v>
          </cell>
          <cell r="E87" t="str">
            <v>EUR </v>
          </cell>
          <cell r="F87" t="str">
            <v>High income: OECD</v>
          </cell>
          <cell r="G87" t="str">
            <v>Advanced</v>
          </cell>
          <cell r="H87" t="str">
            <v>Advanced</v>
          </cell>
          <cell r="I87" t="str">
            <v>Importer</v>
          </cell>
          <cell r="J87" t="str">
            <v>Advanced</v>
          </cell>
          <cell r="K87">
            <v>0.75363970000000002</v>
          </cell>
          <cell r="L87">
            <v>1931.3969999999999</v>
          </cell>
          <cell r="M87">
            <v>2134.9490999999998</v>
          </cell>
          <cell r="N87">
            <v>1.852606</v>
          </cell>
          <cell r="O87">
            <v>1.6055919999999999</v>
          </cell>
          <cell r="Q87">
            <v>1.126493</v>
          </cell>
          <cell r="S87">
            <v>0.84419100000000002</v>
          </cell>
          <cell r="T87">
            <v>0.88921329999999998</v>
          </cell>
          <cell r="AC87">
            <v>0.94439799999999996</v>
          </cell>
          <cell r="AI87">
            <v>0.7955335</v>
          </cell>
          <cell r="AL87">
            <v>0.85655159999999997</v>
          </cell>
          <cell r="AO87">
            <v>0.4598004</v>
          </cell>
          <cell r="AR87">
            <v>9.0831599999999998E-2</v>
          </cell>
          <cell r="AU87">
            <v>0.26074960000000003</v>
          </cell>
          <cell r="AX87">
            <v>0.32485439999999999</v>
          </cell>
          <cell r="BA87">
            <v>0.910188</v>
          </cell>
          <cell r="BG87">
            <v>0.64490950000000002</v>
          </cell>
          <cell r="BJ87">
            <v>0.74250150000000004</v>
          </cell>
          <cell r="BM87">
            <v>0.47169290000000003</v>
          </cell>
          <cell r="BO87">
            <v>1.862967</v>
          </cell>
          <cell r="BP87">
            <v>2.33466</v>
          </cell>
          <cell r="BY87">
            <v>0.92355169999999998</v>
          </cell>
          <cell r="CE87">
            <v>1.650806</v>
          </cell>
          <cell r="CH87">
            <v>2.467705</v>
          </cell>
          <cell r="CK87">
            <v>0.86420600000000003</v>
          </cell>
          <cell r="CN87">
            <v>0.12864</v>
          </cell>
          <cell r="CQ87">
            <v>0.97441100000000003</v>
          </cell>
          <cell r="CT87">
            <v>2.0310739999999998</v>
          </cell>
          <cell r="CW87">
            <v>0.85454450000000004</v>
          </cell>
          <cell r="DC87">
            <v>1.2377499999999999</v>
          </cell>
          <cell r="DF87">
            <v>2.053585</v>
          </cell>
          <cell r="DI87">
            <v>0.72611309999999996</v>
          </cell>
          <cell r="DJ87">
            <v>0.76140099999999999</v>
          </cell>
          <cell r="DK87">
            <v>0.65274080000000001</v>
          </cell>
          <cell r="DL87">
            <v>0.72611309999999996</v>
          </cell>
          <cell r="DM87">
            <v>0.85274079999999997</v>
          </cell>
          <cell r="DN87">
            <v>0.76140099999999999</v>
          </cell>
          <cell r="DO87">
            <v>75700000000</v>
          </cell>
          <cell r="DP87">
            <v>10700000000</v>
          </cell>
          <cell r="DQ87">
            <v>56600000000</v>
          </cell>
          <cell r="DR87">
            <v>8450000000</v>
          </cell>
          <cell r="DS87">
            <v>119.57689999999999</v>
          </cell>
          <cell r="DU87">
            <v>129.61920000000001</v>
          </cell>
          <cell r="DV87">
            <v>154.85749999999999</v>
          </cell>
          <cell r="DX87">
            <v>130.17179999999999</v>
          </cell>
          <cell r="DY87">
            <v>169.43979999999999</v>
          </cell>
          <cell r="EA87">
            <v>179.21430000000001</v>
          </cell>
          <cell r="EE87">
            <v>86.714290000000005</v>
          </cell>
          <cell r="EG87">
            <v>102.0549</v>
          </cell>
          <cell r="EH87">
            <v>128.01759999999999</v>
          </cell>
          <cell r="EI87">
            <v>134.1087</v>
          </cell>
          <cell r="EJ87">
            <v>177.65549999999999</v>
          </cell>
          <cell r="EL87">
            <v>99.608379999999997</v>
          </cell>
          <cell r="EM87">
            <v>25</v>
          </cell>
          <cell r="EN87">
            <v>3</v>
          </cell>
          <cell r="EO87">
            <v>3</v>
          </cell>
          <cell r="EQ87">
            <v>2</v>
          </cell>
          <cell r="ER87">
            <v>1</v>
          </cell>
          <cell r="ET87">
            <v>32</v>
          </cell>
          <cell r="EU87">
            <v>8</v>
          </cell>
          <cell r="EV87">
            <v>19</v>
          </cell>
          <cell r="EW87">
            <v>13</v>
          </cell>
          <cell r="EX87">
            <v>18</v>
          </cell>
          <cell r="EY87">
            <v>35</v>
          </cell>
          <cell r="FA87">
            <v>6</v>
          </cell>
          <cell r="FB87">
            <v>2</v>
          </cell>
          <cell r="FC87">
            <v>1</v>
          </cell>
          <cell r="FE87">
            <v>1</v>
          </cell>
          <cell r="FH87">
            <v>139.0059</v>
          </cell>
          <cell r="FI87">
            <v>99.263570000000001</v>
          </cell>
          <cell r="FJ87">
            <v>176.55779999999999</v>
          </cell>
          <cell r="FN87">
            <v>143.28700000000001</v>
          </cell>
          <cell r="FO87">
            <v>101.4419</v>
          </cell>
          <cell r="FP87">
            <v>178.1371</v>
          </cell>
          <cell r="FQ87">
            <v>140.7422</v>
          </cell>
          <cell r="FR87">
            <v>93.881960000000007</v>
          </cell>
          <cell r="FS87">
            <v>177.40780000000001</v>
          </cell>
          <cell r="FT87">
            <v>137.791</v>
          </cell>
          <cell r="FU87">
            <v>37.816040000000001</v>
          </cell>
          <cell r="FV87">
            <v>66.235060000000004</v>
          </cell>
          <cell r="FW87">
            <v>116.0818</v>
          </cell>
          <cell r="FX87">
            <v>7.6688179999999999</v>
          </cell>
          <cell r="FY87">
            <v>20.016950000000001</v>
          </cell>
          <cell r="FZ87">
            <v>133.79429999999999</v>
          </cell>
          <cell r="GA87">
            <v>62.218580000000003</v>
          </cell>
          <cell r="GB87">
            <v>57.926839999999999</v>
          </cell>
          <cell r="GC87">
            <v>135.97989999999999</v>
          </cell>
          <cell r="GD87">
            <v>39.524149999999999</v>
          </cell>
          <cell r="GE87">
            <v>68.144710000000003</v>
          </cell>
          <cell r="GF87">
            <v>119.9787</v>
          </cell>
          <cell r="GG87">
            <v>107.4365</v>
          </cell>
          <cell r="GH87">
            <v>160.55000000000001</v>
          </cell>
          <cell r="GL87">
            <v>126.4426</v>
          </cell>
          <cell r="GM87">
            <v>102.7989</v>
          </cell>
          <cell r="GN87">
            <v>169.68770000000001</v>
          </cell>
          <cell r="GO87">
            <v>125.2144</v>
          </cell>
          <cell r="GP87">
            <v>106.94410000000001</v>
          </cell>
          <cell r="GQ87">
            <v>167.83699999999999</v>
          </cell>
          <cell r="GR87">
            <v>-9.5621499999999998E-2</v>
          </cell>
          <cell r="GT87">
            <v>-0.24414649999999999</v>
          </cell>
          <cell r="GU87">
            <v>-0.38174089999999999</v>
          </cell>
          <cell r="GX87">
            <v>0.2588763</v>
          </cell>
          <cell r="GY87">
            <v>0.31805739999999999</v>
          </cell>
          <cell r="GZ87">
            <v>0.66853580000000001</v>
          </cell>
          <cell r="HA87">
            <v>0.96381819999999996</v>
          </cell>
          <cell r="HD87">
            <v>-8.3527000000000004E-2</v>
          </cell>
          <cell r="HF87">
            <v>-0.15949530000000001</v>
          </cell>
          <cell r="HG87">
            <v>-0.24524489999999999</v>
          </cell>
          <cell r="HJ87">
            <v>1</v>
          </cell>
          <cell r="HK87">
            <v>4174511</v>
          </cell>
          <cell r="HL87">
            <v>3287050</v>
          </cell>
          <cell r="HM87">
            <v>22000000</v>
          </cell>
          <cell r="HN87">
            <v>29500000</v>
          </cell>
          <cell r="HO87">
            <v>-0.27445839999999999</v>
          </cell>
          <cell r="HP87">
            <v>-2.77325E-2</v>
          </cell>
          <cell r="HR87">
            <v>-0.24672620000000001</v>
          </cell>
          <cell r="IA87">
            <v>32</v>
          </cell>
          <cell r="IB87">
            <v>2</v>
          </cell>
          <cell r="IH87">
            <v>65</v>
          </cell>
          <cell r="II87">
            <v>42</v>
          </cell>
          <cell r="IJ87">
            <v>7</v>
          </cell>
          <cell r="IK87">
            <v>6</v>
          </cell>
          <cell r="IL87">
            <v>5</v>
          </cell>
          <cell r="IM87">
            <v>1</v>
          </cell>
          <cell r="IO87">
            <v>9</v>
          </cell>
          <cell r="IP87">
            <v>1</v>
          </cell>
          <cell r="IV87" t="str">
            <v>Advanced Economies</v>
          </cell>
          <cell r="IW87">
            <v>0</v>
          </cell>
          <cell r="IX87">
            <v>1</v>
          </cell>
        </row>
        <row r="88">
          <cell r="A88">
            <v>1322011</v>
          </cell>
          <cell r="B88">
            <v>132</v>
          </cell>
          <cell r="C88">
            <v>2011</v>
          </cell>
          <cell r="D88" t="str">
            <v>France</v>
          </cell>
          <cell r="E88" t="str">
            <v>EUR </v>
          </cell>
          <cell r="F88" t="str">
            <v>High income: OECD</v>
          </cell>
          <cell r="G88" t="str">
            <v>Advanced</v>
          </cell>
          <cell r="H88" t="str">
            <v>Advanced</v>
          </cell>
          <cell r="I88" t="str">
            <v>Importer</v>
          </cell>
          <cell r="J88" t="str">
            <v>Advanced</v>
          </cell>
          <cell r="K88">
            <v>0.71869660000000002</v>
          </cell>
          <cell r="L88">
            <v>1995.335</v>
          </cell>
          <cell r="M88">
            <v>2217.8995</v>
          </cell>
          <cell r="N88">
            <v>2.0129609999999998</v>
          </cell>
          <cell r="O88">
            <v>1.8374509999999999</v>
          </cell>
          <cell r="Q88">
            <v>1.1543129999999999</v>
          </cell>
          <cell r="S88">
            <v>0.89104899999999998</v>
          </cell>
          <cell r="T88">
            <v>0.93303499999999995</v>
          </cell>
          <cell r="AC88">
            <v>1.073061</v>
          </cell>
          <cell r="AF88">
            <v>0.55630619999999997</v>
          </cell>
          <cell r="AI88">
            <v>0.87977499999999997</v>
          </cell>
          <cell r="AL88">
            <v>0.93303499999999995</v>
          </cell>
          <cell r="AO88">
            <v>0.53580349999999999</v>
          </cell>
          <cell r="AR88">
            <v>0.1173032</v>
          </cell>
          <cell r="AU88">
            <v>0.35582269999999999</v>
          </cell>
          <cell r="AX88">
            <v>0.41106969999999998</v>
          </cell>
          <cell r="BA88">
            <v>0.96841980000000005</v>
          </cell>
          <cell r="BD88">
            <v>0.27321279999999998</v>
          </cell>
          <cell r="BG88">
            <v>0.75956480000000004</v>
          </cell>
          <cell r="BJ88">
            <v>0.76466750000000006</v>
          </cell>
          <cell r="BM88">
            <v>0.4758753</v>
          </cell>
          <cell r="BO88">
            <v>1.935997</v>
          </cell>
          <cell r="BP88">
            <v>2.4118729999999999</v>
          </cell>
          <cell r="BY88">
            <v>0.99923010000000001</v>
          </cell>
          <cell r="CB88">
            <v>0.2240808</v>
          </cell>
          <cell r="CE88">
            <v>1.790332</v>
          </cell>
          <cell r="CH88">
            <v>2.7872970000000001</v>
          </cell>
          <cell r="CK88">
            <v>1.0109649999999999</v>
          </cell>
          <cell r="CN88">
            <v>9.7861400000000001E-2</v>
          </cell>
          <cell r="CQ88">
            <v>1.354517</v>
          </cell>
          <cell r="CT88">
            <v>2.487323</v>
          </cell>
          <cell r="CW88">
            <v>0.89252830000000005</v>
          </cell>
          <cell r="CZ88">
            <v>0.2240808</v>
          </cell>
          <cell r="DC88">
            <v>1.54677</v>
          </cell>
          <cell r="DF88">
            <v>2.4916879999999999</v>
          </cell>
          <cell r="DI88">
            <v>0.85864790000000002</v>
          </cell>
          <cell r="DJ88">
            <v>0.94640199999999997</v>
          </cell>
          <cell r="DK88">
            <v>0.76450240000000003</v>
          </cell>
          <cell r="DL88">
            <v>0.85864790000000002</v>
          </cell>
          <cell r="DM88">
            <v>0.96450239999999998</v>
          </cell>
          <cell r="DN88">
            <v>0.94640199999999997</v>
          </cell>
          <cell r="DO88">
            <v>80800000000</v>
          </cell>
          <cell r="DP88">
            <v>11400000000</v>
          </cell>
          <cell r="DQ88">
            <v>60300000000</v>
          </cell>
          <cell r="DR88">
            <v>9010000000</v>
          </cell>
          <cell r="DS88">
            <v>110.5518</v>
          </cell>
          <cell r="DU88">
            <v>122.8913</v>
          </cell>
          <cell r="DV88">
            <v>856.29330000000004</v>
          </cell>
          <cell r="DX88">
            <v>167.02010000000001</v>
          </cell>
          <cell r="DY88">
            <v>143.32259999999999</v>
          </cell>
          <cell r="EA88">
            <v>142.57910000000001</v>
          </cell>
          <cell r="EB88">
            <v>72.282340000000005</v>
          </cell>
          <cell r="ED88">
            <v>103.9284</v>
          </cell>
          <cell r="EE88">
            <v>72.282340000000005</v>
          </cell>
          <cell r="EG88">
            <v>103.9284</v>
          </cell>
          <cell r="EH88">
            <v>120.9233</v>
          </cell>
          <cell r="EI88">
            <v>276.94709999999998</v>
          </cell>
          <cell r="EJ88">
            <v>142.69759999999999</v>
          </cell>
          <cell r="EK88">
            <v>98.881439999999998</v>
          </cell>
          <cell r="EL88">
            <v>98.881439999999998</v>
          </cell>
          <cell r="EM88">
            <v>26</v>
          </cell>
          <cell r="EN88">
            <v>2</v>
          </cell>
          <cell r="EO88">
            <v>2</v>
          </cell>
          <cell r="EP88">
            <v>2</v>
          </cell>
          <cell r="ER88">
            <v>1</v>
          </cell>
          <cell r="ET88">
            <v>44</v>
          </cell>
          <cell r="EU88">
            <v>14</v>
          </cell>
          <cell r="EV88">
            <v>18</v>
          </cell>
          <cell r="EW88">
            <v>19</v>
          </cell>
          <cell r="EX88">
            <v>12</v>
          </cell>
          <cell r="EY88">
            <v>16</v>
          </cell>
          <cell r="FA88">
            <v>6</v>
          </cell>
          <cell r="FB88">
            <v>1</v>
          </cell>
          <cell r="FC88">
            <v>2</v>
          </cell>
          <cell r="FD88">
            <v>1</v>
          </cell>
          <cell r="FH88">
            <v>137.8236</v>
          </cell>
          <cell r="FI88">
            <v>99.367050000000006</v>
          </cell>
          <cell r="FJ88">
            <v>157.4615</v>
          </cell>
          <cell r="FN88">
            <v>149.702</v>
          </cell>
          <cell r="FO88">
            <v>101.3904</v>
          </cell>
          <cell r="FP88">
            <v>158.08179999999999</v>
          </cell>
          <cell r="FQ88">
            <v>142.72370000000001</v>
          </cell>
          <cell r="FR88">
            <v>110.5933</v>
          </cell>
          <cell r="FS88">
            <v>160.2715</v>
          </cell>
          <cell r="FT88">
            <v>141.13929999999999</v>
          </cell>
          <cell r="FU88">
            <v>10.66947</v>
          </cell>
          <cell r="FV88">
            <v>95.430239999999998</v>
          </cell>
          <cell r="FW88">
            <v>116.69750000000001</v>
          </cell>
          <cell r="FX88">
            <v>13.0076</v>
          </cell>
          <cell r="FY88">
            <v>60.190989999999999</v>
          </cell>
          <cell r="FZ88">
            <v>138.3717</v>
          </cell>
          <cell r="GA88">
            <v>38.04766</v>
          </cell>
          <cell r="GB88">
            <v>94.239320000000006</v>
          </cell>
          <cell r="GC88">
            <v>138.23259999999999</v>
          </cell>
          <cell r="GD88">
            <v>1.432566</v>
          </cell>
          <cell r="GE88">
            <v>95.84675</v>
          </cell>
          <cell r="GF88">
            <v>119.07510000000001</v>
          </cell>
          <cell r="GG88">
            <v>118.7021</v>
          </cell>
          <cell r="GH88">
            <v>140.49199999999999</v>
          </cell>
          <cell r="GL88">
            <v>129.71520000000001</v>
          </cell>
          <cell r="GM88">
            <v>112.4028</v>
          </cell>
          <cell r="GN88">
            <v>143.32820000000001</v>
          </cell>
          <cell r="GO88">
            <v>126.63630000000001</v>
          </cell>
          <cell r="GP88">
            <v>113.4675</v>
          </cell>
          <cell r="GQ88">
            <v>143.45820000000001</v>
          </cell>
          <cell r="GR88">
            <v>-0.18255289999999999</v>
          </cell>
          <cell r="GT88">
            <v>-0.44930300000000001</v>
          </cell>
          <cell r="GU88">
            <v>-0.7077563</v>
          </cell>
          <cell r="GX88">
            <v>7.2225700000000004E-2</v>
          </cell>
          <cell r="GY88">
            <v>0.29060469999999999</v>
          </cell>
          <cell r="GZ88">
            <v>0.37647659999999999</v>
          </cell>
          <cell r="HA88">
            <v>0.44050440000000002</v>
          </cell>
          <cell r="HD88">
            <v>-0.15753220000000001</v>
          </cell>
          <cell r="HF88">
            <v>-0.25962350000000001</v>
          </cell>
          <cell r="HG88">
            <v>-0.35514970000000001</v>
          </cell>
          <cell r="HJ88">
            <v>1</v>
          </cell>
          <cell r="HO88">
            <v>-0.35167100000000001</v>
          </cell>
          <cell r="HP88">
            <v>-3.19148E-2</v>
          </cell>
          <cell r="HR88">
            <v>-0.31975629999999999</v>
          </cell>
          <cell r="IA88">
            <v>32</v>
          </cell>
          <cell r="IB88">
            <v>1</v>
          </cell>
          <cell r="IH88">
            <v>80</v>
          </cell>
          <cell r="II88">
            <v>30</v>
          </cell>
          <cell r="IJ88">
            <v>8</v>
          </cell>
          <cell r="IK88">
            <v>4</v>
          </cell>
          <cell r="IL88">
            <v>8</v>
          </cell>
          <cell r="IM88">
            <v>1</v>
          </cell>
          <cell r="IO88">
            <v>9</v>
          </cell>
          <cell r="IP88">
            <v>1</v>
          </cell>
          <cell r="IV88" t="str">
            <v>Advanced Economies</v>
          </cell>
          <cell r="IW88">
            <v>0</v>
          </cell>
          <cell r="IX88">
            <v>1</v>
          </cell>
        </row>
        <row r="89">
          <cell r="A89">
            <v>1322012</v>
          </cell>
          <cell r="B89">
            <v>132</v>
          </cell>
          <cell r="C89">
            <v>2012</v>
          </cell>
          <cell r="D89" t="str">
            <v>France</v>
          </cell>
          <cell r="E89" t="str">
            <v>EUR </v>
          </cell>
          <cell r="F89" t="str">
            <v>High income: OECD</v>
          </cell>
          <cell r="G89" t="str">
            <v>Advanced</v>
          </cell>
          <cell r="H89" t="str">
            <v>Advanced</v>
          </cell>
          <cell r="I89" t="str">
            <v>Importer</v>
          </cell>
          <cell r="J89" t="str">
            <v>Advanced</v>
          </cell>
          <cell r="K89">
            <v>0.76026009999999999</v>
          </cell>
          <cell r="L89">
            <v>2061.8453</v>
          </cell>
          <cell r="M89">
            <v>2257.0149999999999</v>
          </cell>
          <cell r="N89">
            <v>2.1638649999999999</v>
          </cell>
          <cell r="O89">
            <v>1.918291</v>
          </cell>
          <cell r="U89">
            <v>1.190742</v>
          </cell>
          <cell r="W89">
            <v>0.9305118</v>
          </cell>
          <cell r="X89">
            <v>0.97201389999999999</v>
          </cell>
          <cell r="Y89">
            <v>1.3472280000000001</v>
          </cell>
          <cell r="AA89">
            <v>1.100031</v>
          </cell>
          <cell r="AB89">
            <v>1.1394550000000001</v>
          </cell>
          <cell r="AD89">
            <v>1.1168979999999999</v>
          </cell>
          <cell r="AE89">
            <v>1.324675</v>
          </cell>
          <cell r="AJ89">
            <v>0.93411029999999995</v>
          </cell>
          <cell r="AK89">
            <v>1.1976469999999999</v>
          </cell>
          <cell r="AM89">
            <v>1.0148980000000001</v>
          </cell>
          <cell r="AN89">
            <v>1.25352</v>
          </cell>
          <cell r="AP89">
            <v>0.58773129999999996</v>
          </cell>
          <cell r="AQ89">
            <v>0.63685020000000003</v>
          </cell>
          <cell r="AS89">
            <v>8.3273600000000003E-2</v>
          </cell>
          <cell r="AT89">
            <v>2.9890900000000001E-2</v>
          </cell>
          <cell r="AV89">
            <v>0.4186822</v>
          </cell>
          <cell r="AW89">
            <v>0.39829439999999999</v>
          </cell>
          <cell r="AY89">
            <v>0.46300590000000003</v>
          </cell>
          <cell r="AZ89">
            <v>0.46812209999999999</v>
          </cell>
          <cell r="BB89">
            <v>0.97341489999999997</v>
          </cell>
          <cell r="BC89">
            <v>1.036143</v>
          </cell>
          <cell r="BH89">
            <v>0.77976780000000001</v>
          </cell>
          <cell r="BI89">
            <v>0.95167740000000001</v>
          </cell>
          <cell r="BK89">
            <v>0.83384780000000003</v>
          </cell>
          <cell r="BL89">
            <v>0.95247329999999997</v>
          </cell>
          <cell r="BQ89">
            <v>0.49859560000000003</v>
          </cell>
          <cell r="BS89">
            <v>2.053461</v>
          </cell>
          <cell r="BT89">
            <v>2.5520559999999999</v>
          </cell>
          <cell r="BU89">
            <v>0.56412079999999998</v>
          </cell>
          <cell r="BW89">
            <v>2.4275570000000002</v>
          </cell>
          <cell r="BX89">
            <v>2.9916779999999998</v>
          </cell>
          <cell r="BZ89">
            <v>1.0494410000000001</v>
          </cell>
          <cell r="CA89">
            <v>1.235884</v>
          </cell>
          <cell r="CF89">
            <v>1.939513</v>
          </cell>
          <cell r="CG89">
            <v>2.3866800000000001</v>
          </cell>
          <cell r="CI89">
            <v>2.8491629999999999</v>
          </cell>
          <cell r="CJ89">
            <v>3.7011419999999999</v>
          </cell>
          <cell r="CL89">
            <v>1.086206</v>
          </cell>
          <cell r="CM89">
            <v>1.0630500000000001</v>
          </cell>
          <cell r="CO89">
            <v>9.3476199999999995E-2</v>
          </cell>
          <cell r="CP89">
            <v>9.7949999999999999E-3</v>
          </cell>
          <cell r="CR89">
            <v>1.5525549999999999</v>
          </cell>
          <cell r="CS89">
            <v>1.382957</v>
          </cell>
          <cell r="CU89">
            <v>2.6563270000000001</v>
          </cell>
          <cell r="CV89">
            <v>2.6754630000000001</v>
          </cell>
          <cell r="CX89">
            <v>0.88507429999999998</v>
          </cell>
          <cell r="CY89">
            <v>1.065458</v>
          </cell>
          <cell r="DD89">
            <v>1.6176029999999999</v>
          </cell>
          <cell r="DE89">
            <v>1.7985100000000001</v>
          </cell>
          <cell r="DG89">
            <v>2.4083580000000002</v>
          </cell>
          <cell r="DH89">
            <v>2.779782</v>
          </cell>
          <cell r="DO89">
            <v>76700000000</v>
          </cell>
          <cell r="DP89">
            <v>10900000000</v>
          </cell>
          <cell r="DQ89">
            <v>57300000000</v>
          </cell>
          <cell r="DR89">
            <v>8560000000</v>
          </cell>
          <cell r="GV89">
            <v>-0.82296179999999997</v>
          </cell>
          <cell r="GW89">
            <v>-1.5910409999999999</v>
          </cell>
          <cell r="HB89">
            <v>0.22924810000000001</v>
          </cell>
          <cell r="HC89">
            <v>0.14944250000000001</v>
          </cell>
          <cell r="HH89">
            <v>-0.52473099999999995</v>
          </cell>
          <cell r="HI89">
            <v>-1.025676</v>
          </cell>
          <cell r="HJ89">
            <v>1</v>
          </cell>
          <cell r="HS89">
            <v>-5.4635200000000002E-2</v>
          </cell>
          <cell r="HU89">
            <v>-0.43721949999999998</v>
          </cell>
          <cell r="HV89">
            <v>-0.1201603</v>
          </cell>
          <cell r="HX89">
            <v>-0.81131589999999998</v>
          </cell>
          <cell r="HY89">
            <v>-0.49185469999999998</v>
          </cell>
          <cell r="HZ89">
            <v>-0.93147619999999998</v>
          </cell>
          <cell r="IV89" t="str">
            <v>Advanced Economies</v>
          </cell>
          <cell r="IW89">
            <v>0</v>
          </cell>
          <cell r="IX89">
            <v>1</v>
          </cell>
        </row>
        <row r="90">
          <cell r="A90">
            <v>132200806</v>
          </cell>
          <cell r="B90">
            <v>132</v>
          </cell>
          <cell r="C90">
            <v>200000</v>
          </cell>
          <cell r="D90" t="str">
            <v>France</v>
          </cell>
          <cell r="E90" t="str">
            <v>EUR </v>
          </cell>
          <cell r="F90" t="str">
            <v>High income: OECD</v>
          </cell>
          <cell r="G90" t="str">
            <v>Advanced</v>
          </cell>
          <cell r="H90" t="str">
            <v>Advanced</v>
          </cell>
          <cell r="I90" t="str">
            <v>Importer</v>
          </cell>
          <cell r="J90" t="str">
            <v>Advanced</v>
          </cell>
          <cell r="K90">
            <v>0.67947959999999996</v>
          </cell>
          <cell r="L90">
            <v>1931.4561000000001</v>
          </cell>
          <cell r="M90">
            <v>2115.8146999999999</v>
          </cell>
          <cell r="N90">
            <v>2.2328130000000002</v>
          </cell>
          <cell r="O90">
            <v>2.1296879999999998</v>
          </cell>
          <cell r="Q90">
            <v>1.3125</v>
          </cell>
          <cell r="S90">
            <v>1.017188</v>
          </cell>
          <cell r="T90">
            <v>1.068378</v>
          </cell>
          <cell r="AC90">
            <v>1.020313</v>
          </cell>
          <cell r="AI90">
            <v>0.90491600000000005</v>
          </cell>
          <cell r="AL90">
            <v>0.92520899999999995</v>
          </cell>
          <cell r="AO90">
            <v>0.30794899999999997</v>
          </cell>
          <cell r="AR90">
            <v>-0.14107349999999999</v>
          </cell>
          <cell r="AU90">
            <v>0.25722889999999998</v>
          </cell>
          <cell r="AX90">
            <v>0.1956311</v>
          </cell>
          <cell r="BA90">
            <v>0.79126350000000001</v>
          </cell>
          <cell r="BG90">
            <v>0.89430299999999996</v>
          </cell>
          <cell r="BJ90">
            <v>0.723603</v>
          </cell>
          <cell r="BM90">
            <v>0.5522205</v>
          </cell>
          <cell r="BO90">
            <v>2.0409459999999999</v>
          </cell>
          <cell r="BP90">
            <v>2.5931670000000002</v>
          </cell>
          <cell r="BY90">
            <v>0.91881760000000001</v>
          </cell>
          <cell r="CE90">
            <v>1.6232169999999999</v>
          </cell>
          <cell r="CH90">
            <v>2.5931670000000002</v>
          </cell>
          <cell r="CK90">
            <v>0.5522205</v>
          </cell>
          <cell r="CN90">
            <v>-0.18597520000000001</v>
          </cell>
          <cell r="CQ90">
            <v>1.004122</v>
          </cell>
          <cell r="CT90">
            <v>1.3535060000000001</v>
          </cell>
          <cell r="CW90">
            <v>0.852182</v>
          </cell>
          <cell r="DC90">
            <v>1.6037939999999999</v>
          </cell>
          <cell r="DF90">
            <v>2.1262509999999999</v>
          </cell>
          <cell r="DI90">
            <v>0.92031289999999999</v>
          </cell>
          <cell r="DJ90">
            <v>1.1125</v>
          </cell>
          <cell r="DK90">
            <v>1.016545</v>
          </cell>
          <cell r="DL90">
            <v>0.92031289999999999</v>
          </cell>
          <cell r="DM90">
            <v>1.216545</v>
          </cell>
          <cell r="DN90">
            <v>1.1125</v>
          </cell>
          <cell r="DO90">
            <v>78100000000</v>
          </cell>
          <cell r="DP90">
            <v>12000000000</v>
          </cell>
          <cell r="DQ90">
            <v>57000000000</v>
          </cell>
          <cell r="DR90">
            <v>9130000000</v>
          </cell>
          <cell r="DS90">
            <v>126.9366</v>
          </cell>
          <cell r="DU90">
            <v>129.828</v>
          </cell>
          <cell r="EH90">
            <v>129.32679999999999</v>
          </cell>
          <cell r="FH90">
            <v>129.65289999999999</v>
          </cell>
          <cell r="FN90">
            <v>129.42310000000001</v>
          </cell>
          <cell r="FQ90">
            <v>127.1134</v>
          </cell>
          <cell r="FT90">
            <v>102.0013</v>
          </cell>
          <cell r="FW90">
            <v>72.102909999999994</v>
          </cell>
          <cell r="FZ90">
            <v>114.42659999999999</v>
          </cell>
          <cell r="GC90">
            <v>103.7071</v>
          </cell>
          <cell r="GF90">
            <v>118.69880000000001</v>
          </cell>
          <cell r="GL90">
            <v>124.60599999999999</v>
          </cell>
          <cell r="GO90">
            <v>118.0031</v>
          </cell>
          <cell r="HJ90">
            <v>1</v>
          </cell>
          <cell r="IA90">
            <v>29</v>
          </cell>
          <cell r="IB90">
            <v>2</v>
          </cell>
          <cell r="IH90">
            <v>43</v>
          </cell>
          <cell r="II90">
            <v>18</v>
          </cell>
          <cell r="IJ90">
            <v>13</v>
          </cell>
          <cell r="IK90">
            <v>8</v>
          </cell>
          <cell r="IL90">
            <v>14</v>
          </cell>
          <cell r="IM90">
            <v>11</v>
          </cell>
          <cell r="IO90">
            <v>9</v>
          </cell>
          <cell r="IP90">
            <v>1</v>
          </cell>
          <cell r="IV90" t="str">
            <v>Advanced Economies</v>
          </cell>
          <cell r="IW90">
            <v>0</v>
          </cell>
          <cell r="IX90">
            <v>1</v>
          </cell>
        </row>
        <row r="91">
          <cell r="A91">
            <v>132200812</v>
          </cell>
          <cell r="B91">
            <v>132</v>
          </cell>
          <cell r="C91">
            <v>200000</v>
          </cell>
          <cell r="D91" t="str">
            <v>France</v>
          </cell>
          <cell r="E91" t="str">
            <v>EUR </v>
          </cell>
          <cell r="F91" t="str">
            <v>High income: OECD</v>
          </cell>
          <cell r="G91" t="str">
            <v>Advanced</v>
          </cell>
          <cell r="H91" t="str">
            <v>Advanced</v>
          </cell>
          <cell r="I91" t="str">
            <v>Importer</v>
          </cell>
          <cell r="J91" t="str">
            <v>Advanced</v>
          </cell>
          <cell r="HJ91">
            <v>1</v>
          </cell>
          <cell r="IV91" t="str">
            <v>Advanced Economies</v>
          </cell>
          <cell r="IW91">
            <v>0</v>
          </cell>
          <cell r="IX91">
            <v>1</v>
          </cell>
        </row>
        <row r="92">
          <cell r="A92">
            <v>1342000</v>
          </cell>
          <cell r="B92">
            <v>134</v>
          </cell>
          <cell r="C92">
            <v>2000</v>
          </cell>
          <cell r="D92" t="str">
            <v>Germany</v>
          </cell>
          <cell r="E92" t="str">
            <v>EUR </v>
          </cell>
          <cell r="F92" t="str">
            <v>High income: OECD</v>
          </cell>
          <cell r="G92" t="str">
            <v>Advanced</v>
          </cell>
          <cell r="H92" t="str">
            <v>Advanced</v>
          </cell>
          <cell r="I92" t="str">
            <v>Importer</v>
          </cell>
          <cell r="J92" t="str">
            <v>Advanced</v>
          </cell>
          <cell r="K92">
            <v>1.0822259999999999</v>
          </cell>
          <cell r="L92">
            <v>2047.5</v>
          </cell>
          <cell r="M92">
            <v>2144.2786999999998</v>
          </cell>
          <cell r="N92">
            <v>0.87478299999999998</v>
          </cell>
          <cell r="O92">
            <v>0.75912999999999997</v>
          </cell>
          <cell r="Q92">
            <v>0.60956500000000002</v>
          </cell>
          <cell r="S92">
            <v>0.43391299999999999</v>
          </cell>
          <cell r="T92">
            <v>0.49826799999999999</v>
          </cell>
          <cell r="AC92">
            <v>0.49142249999999998</v>
          </cell>
          <cell r="AI92">
            <v>0.38434800000000002</v>
          </cell>
          <cell r="AL92">
            <v>0.42170239999999998</v>
          </cell>
          <cell r="AO92">
            <v>0.4417065</v>
          </cell>
          <cell r="AU92">
            <v>0.35686899999999999</v>
          </cell>
          <cell r="AX92">
            <v>0.38294610000000001</v>
          </cell>
          <cell r="BA92">
            <v>0.57305700000000004</v>
          </cell>
          <cell r="BG92">
            <v>0.43391299999999999</v>
          </cell>
          <cell r="BJ92">
            <v>0.46134310000000001</v>
          </cell>
          <cell r="BM92">
            <v>1.243549</v>
          </cell>
          <cell r="BO92">
            <v>1.5308999999999999</v>
          </cell>
          <cell r="BP92">
            <v>2.774448</v>
          </cell>
          <cell r="BY92">
            <v>1.049982</v>
          </cell>
          <cell r="CE92">
            <v>1.472987</v>
          </cell>
          <cell r="CH92">
            <v>2.5516290000000001</v>
          </cell>
          <cell r="CK92">
            <v>1.108589</v>
          </cell>
          <cell r="CQ92">
            <v>1.4667330000000001</v>
          </cell>
          <cell r="CT92">
            <v>2.493239</v>
          </cell>
          <cell r="CW92">
            <v>1.0933919999999999</v>
          </cell>
          <cell r="DC92">
            <v>1.3610260000000001</v>
          </cell>
          <cell r="DF92">
            <v>2.296068</v>
          </cell>
          <cell r="DI92">
            <v>0.26521800000000001</v>
          </cell>
          <cell r="DJ92">
            <v>0.32521699999999998</v>
          </cell>
          <cell r="DL92">
            <v>0.26521800000000001</v>
          </cell>
          <cell r="DN92">
            <v>0.32521699999999998</v>
          </cell>
          <cell r="DO92">
            <v>114000000000</v>
          </cell>
          <cell r="DP92">
            <v>38600000000</v>
          </cell>
          <cell r="DQ92">
            <v>66700000000</v>
          </cell>
          <cell r="DR92">
            <v>8980000000</v>
          </cell>
          <cell r="HJ92">
            <v>1</v>
          </cell>
          <cell r="HK92">
            <v>20400000</v>
          </cell>
          <cell r="HL92">
            <v>4748115</v>
          </cell>
          <cell r="HM92">
            <v>35300000</v>
          </cell>
          <cell r="HN92">
            <v>60400000</v>
          </cell>
          <cell r="IA92">
            <v>20</v>
          </cell>
          <cell r="IB92">
            <v>4</v>
          </cell>
          <cell r="IH92">
            <v>20</v>
          </cell>
          <cell r="II92">
            <v>6</v>
          </cell>
          <cell r="IO92">
            <v>5</v>
          </cell>
          <cell r="IP92">
            <v>3</v>
          </cell>
          <cell r="IV92" t="str">
            <v>Advanced Economies</v>
          </cell>
          <cell r="IW92">
            <v>0</v>
          </cell>
          <cell r="IX92">
            <v>1</v>
          </cell>
        </row>
        <row r="93">
          <cell r="A93">
            <v>1342001</v>
          </cell>
          <cell r="B93">
            <v>134</v>
          </cell>
          <cell r="C93">
            <v>2001</v>
          </cell>
          <cell r="D93" t="str">
            <v>Germany</v>
          </cell>
          <cell r="E93" t="str">
            <v>EUR </v>
          </cell>
          <cell r="F93" t="str">
            <v>High income: OECD</v>
          </cell>
          <cell r="G93" t="str">
            <v>Advanced</v>
          </cell>
          <cell r="H93" t="str">
            <v>Advanced</v>
          </cell>
          <cell r="I93" t="str">
            <v>Importer</v>
          </cell>
          <cell r="J93" t="str">
            <v>Advanced</v>
          </cell>
          <cell r="K93">
            <v>1.116541</v>
          </cell>
          <cell r="L93">
            <v>2101.9</v>
          </cell>
          <cell r="M93">
            <v>2228.6408999999999</v>
          </cell>
          <cell r="N93">
            <v>0.834229</v>
          </cell>
          <cell r="O93">
            <v>0.71594999999999998</v>
          </cell>
          <cell r="Q93">
            <v>0.64605699999999999</v>
          </cell>
          <cell r="S93">
            <v>0.46505400000000002</v>
          </cell>
          <cell r="T93">
            <v>0.52761619999999998</v>
          </cell>
          <cell r="AC93">
            <v>0.48572500000000002</v>
          </cell>
          <cell r="AI93">
            <v>0.36920199999999997</v>
          </cell>
          <cell r="AL93">
            <v>0.38911610000000002</v>
          </cell>
          <cell r="AO93">
            <v>0.43279600000000001</v>
          </cell>
          <cell r="AU93">
            <v>0.34692099999999998</v>
          </cell>
          <cell r="AX93">
            <v>0.36914170000000002</v>
          </cell>
          <cell r="BA93">
            <v>0.552033</v>
          </cell>
          <cell r="BG93">
            <v>0.44982100000000003</v>
          </cell>
          <cell r="BJ93">
            <v>0.43898930000000003</v>
          </cell>
          <cell r="BM93">
            <v>1.2887040000000001</v>
          </cell>
          <cell r="BO93">
            <v>1.7562040000000001</v>
          </cell>
          <cell r="BP93">
            <v>3.0449079999999999</v>
          </cell>
          <cell r="BY93">
            <v>1.0537479999999999</v>
          </cell>
          <cell r="CE93">
            <v>1.5277369999999999</v>
          </cell>
          <cell r="CH93">
            <v>2.5322710000000002</v>
          </cell>
          <cell r="CK93">
            <v>1.0738350000000001</v>
          </cell>
          <cell r="CQ93">
            <v>1.5610949999999999</v>
          </cell>
          <cell r="CT93">
            <v>2.5686599999999999</v>
          </cell>
          <cell r="CW93">
            <v>1.048457</v>
          </cell>
          <cell r="DC93">
            <v>1.412887</v>
          </cell>
          <cell r="DF93">
            <v>2.314047</v>
          </cell>
          <cell r="DI93">
            <v>0.18817200000000001</v>
          </cell>
          <cell r="DJ93">
            <v>0.25089600000000001</v>
          </cell>
          <cell r="DL93">
            <v>0.18817200000000001</v>
          </cell>
          <cell r="DN93">
            <v>0.25089600000000001</v>
          </cell>
          <cell r="DO93">
            <v>117000000000</v>
          </cell>
          <cell r="DP93">
            <v>37600000000</v>
          </cell>
          <cell r="DQ93">
            <v>71100000000</v>
          </cell>
          <cell r="DR93">
            <v>8600000000</v>
          </cell>
          <cell r="EE93">
            <v>19.840250000000001</v>
          </cell>
          <cell r="EG93">
            <v>30.857420000000001</v>
          </cell>
          <cell r="EL93">
            <v>27.049430000000001</v>
          </cell>
          <cell r="HJ93">
            <v>1</v>
          </cell>
          <cell r="HK93">
            <v>19900000</v>
          </cell>
          <cell r="HL93">
            <v>4568385</v>
          </cell>
          <cell r="HM93">
            <v>37800000</v>
          </cell>
          <cell r="HN93">
            <v>62300000</v>
          </cell>
          <cell r="IA93">
            <v>20</v>
          </cell>
          <cell r="IB93">
            <v>4</v>
          </cell>
          <cell r="IH93">
            <v>20</v>
          </cell>
          <cell r="II93">
            <v>6</v>
          </cell>
          <cell r="IJ93">
            <v>1</v>
          </cell>
          <cell r="IO93">
            <v>5</v>
          </cell>
          <cell r="IP93">
            <v>3</v>
          </cell>
          <cell r="IV93" t="str">
            <v>Advanced Economies</v>
          </cell>
          <cell r="IW93">
            <v>0</v>
          </cell>
          <cell r="IX93">
            <v>1</v>
          </cell>
        </row>
        <row r="94">
          <cell r="A94">
            <v>1342002</v>
          </cell>
          <cell r="B94">
            <v>134</v>
          </cell>
          <cell r="C94">
            <v>2002</v>
          </cell>
          <cell r="D94" t="str">
            <v>Germany</v>
          </cell>
          <cell r="E94" t="str">
            <v>EUR </v>
          </cell>
          <cell r="F94" t="str">
            <v>High income: OECD</v>
          </cell>
          <cell r="G94" t="str">
            <v>Advanced</v>
          </cell>
          <cell r="H94" t="str">
            <v>Advanced</v>
          </cell>
          <cell r="I94" t="str">
            <v>Importer</v>
          </cell>
          <cell r="J94" t="str">
            <v>Advanced</v>
          </cell>
          <cell r="K94">
            <v>1.0588519999999999</v>
          </cell>
          <cell r="L94">
            <v>2132.1999999999998</v>
          </cell>
          <cell r="M94">
            <v>2265.2991000000002</v>
          </cell>
          <cell r="N94">
            <v>1.026</v>
          </cell>
          <cell r="O94">
            <v>0.85</v>
          </cell>
          <cell r="Q94">
            <v>0.76600000000000001</v>
          </cell>
          <cell r="S94">
            <v>0.55700000000000005</v>
          </cell>
          <cell r="T94">
            <v>0.63077649999999996</v>
          </cell>
          <cell r="AC94">
            <v>0.56360650000000001</v>
          </cell>
          <cell r="AI94">
            <v>0.41</v>
          </cell>
          <cell r="AL94">
            <v>0.45636480000000001</v>
          </cell>
          <cell r="AO94">
            <v>0.2376393</v>
          </cell>
          <cell r="AR94">
            <v>-5.3232700000000001E-2</v>
          </cell>
          <cell r="AU94">
            <v>0.15167079999999999</v>
          </cell>
          <cell r="AX94">
            <v>0.15617200000000001</v>
          </cell>
          <cell r="BA94">
            <v>0.6388142</v>
          </cell>
          <cell r="BG94">
            <v>0.41030650000000002</v>
          </cell>
          <cell r="BJ94">
            <v>0.3821272</v>
          </cell>
          <cell r="BM94">
            <v>1.389885</v>
          </cell>
          <cell r="BO94">
            <v>1.85242</v>
          </cell>
          <cell r="BP94">
            <v>3.242305</v>
          </cell>
          <cell r="BY94">
            <v>1.1315660000000001</v>
          </cell>
          <cell r="CE94">
            <v>1.5153220000000001</v>
          </cell>
          <cell r="CH94">
            <v>2.6375579999999998</v>
          </cell>
          <cell r="CK94">
            <v>0.89021720000000004</v>
          </cell>
          <cell r="CN94">
            <v>-8.4856299999999996E-2</v>
          </cell>
          <cell r="CQ94">
            <v>0.92043580000000003</v>
          </cell>
          <cell r="CT94">
            <v>1.510273</v>
          </cell>
          <cell r="CW94">
            <v>1.130226</v>
          </cell>
          <cell r="DC94">
            <v>1.185549</v>
          </cell>
          <cell r="DF94">
            <v>1.9977879999999999</v>
          </cell>
          <cell r="DI94">
            <v>0.26000010000000001</v>
          </cell>
          <cell r="DJ94">
            <v>0.29299999999999998</v>
          </cell>
          <cell r="DK94">
            <v>0.19855639999999999</v>
          </cell>
          <cell r="DL94">
            <v>0.26000010000000001</v>
          </cell>
          <cell r="DM94">
            <v>0.39855639999999998</v>
          </cell>
          <cell r="DN94">
            <v>0.29299999999999998</v>
          </cell>
          <cell r="DO94">
            <v>112000000000</v>
          </cell>
          <cell r="DP94">
            <v>36500000000</v>
          </cell>
          <cell r="DQ94">
            <v>67000000000</v>
          </cell>
          <cell r="DR94">
            <v>8560000000</v>
          </cell>
          <cell r="EE94">
            <v>237.62530000000001</v>
          </cell>
          <cell r="EG94">
            <v>334.25229999999999</v>
          </cell>
          <cell r="EL94">
            <v>300.14319999999998</v>
          </cell>
          <cell r="HJ94">
            <v>1</v>
          </cell>
          <cell r="HK94">
            <v>18100000</v>
          </cell>
          <cell r="HL94">
            <v>4252423</v>
          </cell>
          <cell r="HM94">
            <v>33300000</v>
          </cell>
          <cell r="HN94">
            <v>55700000</v>
          </cell>
          <cell r="IA94">
            <v>21</v>
          </cell>
          <cell r="IB94">
            <v>5</v>
          </cell>
          <cell r="IH94">
            <v>31</v>
          </cell>
          <cell r="II94">
            <v>32</v>
          </cell>
          <cell r="IJ94">
            <v>13</v>
          </cell>
          <cell r="IK94">
            <v>10</v>
          </cell>
          <cell r="IL94">
            <v>3</v>
          </cell>
          <cell r="IO94">
            <v>6</v>
          </cell>
          <cell r="IP94">
            <v>3</v>
          </cell>
          <cell r="IV94" t="str">
            <v>Advanced Economies</v>
          </cell>
          <cell r="IW94">
            <v>0</v>
          </cell>
          <cell r="IX94">
            <v>1</v>
          </cell>
        </row>
        <row r="95">
          <cell r="A95">
            <v>1342003</v>
          </cell>
          <cell r="B95">
            <v>134</v>
          </cell>
          <cell r="C95">
            <v>2003</v>
          </cell>
          <cell r="D95" t="str">
            <v>Germany</v>
          </cell>
          <cell r="E95" t="str">
            <v>EUR </v>
          </cell>
          <cell r="F95" t="str">
            <v>High income: OECD</v>
          </cell>
          <cell r="G95" t="str">
            <v>Advanced</v>
          </cell>
          <cell r="H95" t="str">
            <v>Advanced</v>
          </cell>
          <cell r="I95" t="str">
            <v>Importer</v>
          </cell>
          <cell r="J95" t="str">
            <v>Advanced</v>
          </cell>
          <cell r="K95">
            <v>0.88430819999999999</v>
          </cell>
          <cell r="L95">
            <v>2147.5</v>
          </cell>
          <cell r="M95">
            <v>2304.0335</v>
          </cell>
          <cell r="N95">
            <v>1.24881</v>
          </cell>
          <cell r="O95">
            <v>1.034524</v>
          </cell>
          <cell r="Q95">
            <v>0.95238100000000003</v>
          </cell>
          <cell r="S95">
            <v>0.70238100000000003</v>
          </cell>
          <cell r="T95">
            <v>0.7892209</v>
          </cell>
          <cell r="AC95">
            <v>0.62061500000000003</v>
          </cell>
          <cell r="AI95">
            <v>0.4280775</v>
          </cell>
          <cell r="AL95">
            <v>0.46659089999999998</v>
          </cell>
          <cell r="AO95">
            <v>0.32812059999999998</v>
          </cell>
          <cell r="AR95">
            <v>-4.9801100000000001E-2</v>
          </cell>
          <cell r="AU95">
            <v>0.1461228</v>
          </cell>
          <cell r="AX95">
            <v>0.17932129999999999</v>
          </cell>
          <cell r="BA95">
            <v>0.63291030000000004</v>
          </cell>
          <cell r="BG95">
            <v>0.411551</v>
          </cell>
          <cell r="BJ95">
            <v>0.48108649999999997</v>
          </cell>
          <cell r="BM95">
            <v>1.3620570000000001</v>
          </cell>
          <cell r="BO95">
            <v>1.8873500000000001</v>
          </cell>
          <cell r="BP95">
            <v>3.2494079999999999</v>
          </cell>
          <cell r="BY95">
            <v>1.0565389999999999</v>
          </cell>
          <cell r="CE95">
            <v>1.3364419999999999</v>
          </cell>
          <cell r="CH95">
            <v>2.4197139999999999</v>
          </cell>
          <cell r="CK95">
            <v>0.95374539999999997</v>
          </cell>
          <cell r="CN95">
            <v>-0.11406040000000001</v>
          </cell>
          <cell r="CQ95">
            <v>0.82691199999999998</v>
          </cell>
          <cell r="CT95">
            <v>1.6244989999999999</v>
          </cell>
          <cell r="CW95">
            <v>1.102042</v>
          </cell>
          <cell r="DC95">
            <v>1.1813480000000001</v>
          </cell>
          <cell r="DF95">
            <v>2.3547289999999998</v>
          </cell>
          <cell r="DI95">
            <v>0.296429</v>
          </cell>
          <cell r="DJ95">
            <v>0.33214290000000002</v>
          </cell>
          <cell r="DK95">
            <v>0.24258179999999999</v>
          </cell>
          <cell r="DL95">
            <v>0.296429</v>
          </cell>
          <cell r="DM95">
            <v>0.44258180000000003</v>
          </cell>
          <cell r="DN95">
            <v>0.33214290000000002</v>
          </cell>
          <cell r="DO95">
            <v>109000000000</v>
          </cell>
          <cell r="DP95">
            <v>34700000000</v>
          </cell>
          <cell r="DQ95">
            <v>65300000000</v>
          </cell>
          <cell r="DR95">
            <v>8750000000</v>
          </cell>
          <cell r="EE95">
            <v>-136.33330000000001</v>
          </cell>
          <cell r="EG95">
            <v>-89.634870000000006</v>
          </cell>
          <cell r="EL95">
            <v>-105.85599999999999</v>
          </cell>
          <cell r="HJ95">
            <v>1</v>
          </cell>
          <cell r="HK95">
            <v>14300000</v>
          </cell>
          <cell r="HL95">
            <v>3605004</v>
          </cell>
          <cell r="HM95">
            <v>26900000</v>
          </cell>
          <cell r="HN95">
            <v>44800000</v>
          </cell>
          <cell r="IA95">
            <v>25</v>
          </cell>
          <cell r="IB95">
            <v>8</v>
          </cell>
          <cell r="IC95">
            <v>1</v>
          </cell>
          <cell r="IH95">
            <v>35</v>
          </cell>
          <cell r="II95">
            <v>43</v>
          </cell>
          <cell r="IJ95">
            <v>18</v>
          </cell>
          <cell r="IK95">
            <v>16</v>
          </cell>
          <cell r="IL95">
            <v>5</v>
          </cell>
          <cell r="IM95">
            <v>1</v>
          </cell>
          <cell r="IO95">
            <v>8</v>
          </cell>
          <cell r="IP95">
            <v>2</v>
          </cell>
          <cell r="IV95" t="str">
            <v>Advanced Economies</v>
          </cell>
          <cell r="IW95">
            <v>0</v>
          </cell>
          <cell r="IX95">
            <v>1</v>
          </cell>
        </row>
        <row r="96">
          <cell r="A96">
            <v>1342004</v>
          </cell>
          <cell r="B96">
            <v>134</v>
          </cell>
          <cell r="C96">
            <v>2004</v>
          </cell>
          <cell r="D96" t="str">
            <v>Germany</v>
          </cell>
          <cell r="E96" t="str">
            <v>EUR </v>
          </cell>
          <cell r="F96" t="str">
            <v>High income: OECD</v>
          </cell>
          <cell r="G96" t="str">
            <v>Advanced</v>
          </cell>
          <cell r="H96" t="str">
            <v>Advanced</v>
          </cell>
          <cell r="I96" t="str">
            <v>Importer</v>
          </cell>
          <cell r="J96" t="str">
            <v>Advanced</v>
          </cell>
          <cell r="K96">
            <v>0.80430840000000003</v>
          </cell>
          <cell r="L96">
            <v>2195.6999999999998</v>
          </cell>
          <cell r="M96">
            <v>2399.0715</v>
          </cell>
          <cell r="N96">
            <v>1.4339379999999999</v>
          </cell>
          <cell r="O96">
            <v>1.283679</v>
          </cell>
          <cell r="Q96">
            <v>1.046632</v>
          </cell>
          <cell r="S96">
            <v>0.786269</v>
          </cell>
          <cell r="T96">
            <v>0.87574180000000001</v>
          </cell>
          <cell r="AC96">
            <v>0.696434</v>
          </cell>
          <cell r="AI96">
            <v>0.58723400000000003</v>
          </cell>
          <cell r="AL96">
            <v>0.6264883</v>
          </cell>
          <cell r="AO96">
            <v>0.33365489999999998</v>
          </cell>
          <cell r="AR96">
            <v>-3.6570400000000003E-2</v>
          </cell>
          <cell r="AU96">
            <v>0.23138130000000001</v>
          </cell>
          <cell r="AX96">
            <v>0.21642649999999999</v>
          </cell>
          <cell r="BA96">
            <v>0.70926509999999998</v>
          </cell>
          <cell r="BG96">
            <v>0.59024900000000002</v>
          </cell>
          <cell r="BJ96">
            <v>0.55072810000000005</v>
          </cell>
          <cell r="BM96">
            <v>1.2861499999999999</v>
          </cell>
          <cell r="BO96">
            <v>1.8454200000000001</v>
          </cell>
          <cell r="BP96">
            <v>3.1315689999999998</v>
          </cell>
          <cell r="BY96">
            <v>1.055601</v>
          </cell>
          <cell r="CE96">
            <v>1.6428590000000001</v>
          </cell>
          <cell r="CH96">
            <v>2.6404930000000002</v>
          </cell>
          <cell r="CK96">
            <v>0.94015769999999999</v>
          </cell>
          <cell r="CN96">
            <v>-8.2210500000000006E-2</v>
          </cell>
          <cell r="CQ96">
            <v>1.110309</v>
          </cell>
          <cell r="CT96">
            <v>1.8655170000000001</v>
          </cell>
          <cell r="CW96">
            <v>1.0458689999999999</v>
          </cell>
          <cell r="DC96">
            <v>1.4357089999999999</v>
          </cell>
          <cell r="DF96">
            <v>2.2891469999999998</v>
          </cell>
          <cell r="DI96">
            <v>0.38730599999999998</v>
          </cell>
          <cell r="DJ96">
            <v>0.49741000000000002</v>
          </cell>
          <cell r="DK96">
            <v>0.34832970000000002</v>
          </cell>
          <cell r="DL96">
            <v>0.38730599999999998</v>
          </cell>
          <cell r="DM96">
            <v>0.54832970000000003</v>
          </cell>
          <cell r="DN96">
            <v>0.49741000000000002</v>
          </cell>
          <cell r="DO96">
            <v>107000000000</v>
          </cell>
          <cell r="DP96">
            <v>33500000000</v>
          </cell>
          <cell r="DQ96">
            <v>64100000000</v>
          </cell>
          <cell r="DR96">
            <v>9430000000</v>
          </cell>
          <cell r="DS96">
            <v>99.223650000000006</v>
          </cell>
          <cell r="DU96">
            <v>110.6075</v>
          </cell>
          <cell r="EE96">
            <v>99.223659999999995</v>
          </cell>
          <cell r="EG96">
            <v>110.6075</v>
          </cell>
          <cell r="EH96">
            <v>106.6955</v>
          </cell>
          <cell r="EL96">
            <v>106.6955</v>
          </cell>
          <cell r="FH96">
            <v>114.1848</v>
          </cell>
          <cell r="FN96">
            <v>123.19799999999999</v>
          </cell>
          <cell r="FQ96">
            <v>124.3125</v>
          </cell>
          <cell r="FT96">
            <v>119.6815</v>
          </cell>
          <cell r="FW96">
            <v>85.783349999999999</v>
          </cell>
          <cell r="FZ96">
            <v>112.669</v>
          </cell>
          <cell r="GC96">
            <v>110.11450000000001</v>
          </cell>
          <cell r="GF96">
            <v>99.754429999999999</v>
          </cell>
          <cell r="GL96">
            <v>110.6075</v>
          </cell>
          <cell r="GO96">
            <v>107.1442</v>
          </cell>
          <cell r="HJ96">
            <v>1</v>
          </cell>
          <cell r="HK96">
            <v>12300000</v>
          </cell>
          <cell r="HL96">
            <v>3453350</v>
          </cell>
          <cell r="HM96">
            <v>23500000</v>
          </cell>
          <cell r="HN96">
            <v>39200000</v>
          </cell>
          <cell r="IA96">
            <v>26</v>
          </cell>
          <cell r="IB96">
            <v>4</v>
          </cell>
          <cell r="IH96">
            <v>39</v>
          </cell>
          <cell r="II96">
            <v>40</v>
          </cell>
          <cell r="IJ96">
            <v>16</v>
          </cell>
          <cell r="IK96">
            <v>6</v>
          </cell>
          <cell r="IL96">
            <v>4</v>
          </cell>
          <cell r="IM96">
            <v>3</v>
          </cell>
          <cell r="IO96">
            <v>8</v>
          </cell>
          <cell r="IP96">
            <v>2</v>
          </cell>
          <cell r="IV96" t="str">
            <v>Advanced Economies</v>
          </cell>
          <cell r="IW96">
            <v>0</v>
          </cell>
          <cell r="IX96">
            <v>1</v>
          </cell>
        </row>
        <row r="97">
          <cell r="A97">
            <v>1342005</v>
          </cell>
          <cell r="B97">
            <v>134</v>
          </cell>
          <cell r="C97">
            <v>2005</v>
          </cell>
          <cell r="D97" t="str">
            <v>Germany</v>
          </cell>
          <cell r="E97" t="str">
            <v>EUR </v>
          </cell>
          <cell r="F97" t="str">
            <v>High income: OECD</v>
          </cell>
          <cell r="G97" t="str">
            <v>Advanced</v>
          </cell>
          <cell r="H97" t="str">
            <v>Advanced</v>
          </cell>
          <cell r="I97" t="str">
            <v>Importer</v>
          </cell>
          <cell r="J97" t="str">
            <v>Advanced</v>
          </cell>
          <cell r="K97">
            <v>0.8027261</v>
          </cell>
          <cell r="L97">
            <v>2224.4</v>
          </cell>
          <cell r="M97">
            <v>2492.1516000000001</v>
          </cell>
          <cell r="N97">
            <v>1.4815700000000001</v>
          </cell>
          <cell r="O97">
            <v>1.3269919999999999</v>
          </cell>
          <cell r="Q97">
            <v>0.98216400000000004</v>
          </cell>
          <cell r="S97">
            <v>0.74197400000000002</v>
          </cell>
          <cell r="T97">
            <v>0.82144640000000002</v>
          </cell>
          <cell r="AC97">
            <v>0.68082600000000004</v>
          </cell>
          <cell r="AI97">
            <v>0.59365400000000002</v>
          </cell>
          <cell r="AL97">
            <v>0.62260680000000002</v>
          </cell>
          <cell r="AO97">
            <v>0.39081480000000002</v>
          </cell>
          <cell r="AR97">
            <v>1.55224E-2</v>
          </cell>
          <cell r="AU97">
            <v>0.28517940000000003</v>
          </cell>
          <cell r="AX97">
            <v>0.28848689999999999</v>
          </cell>
          <cell r="BA97">
            <v>0.7847153</v>
          </cell>
          <cell r="BG97">
            <v>0.59591550000000004</v>
          </cell>
          <cell r="BJ97">
            <v>0.63616320000000004</v>
          </cell>
          <cell r="BM97">
            <v>1.1157919999999999</v>
          </cell>
          <cell r="BO97">
            <v>1.7046490000000001</v>
          </cell>
          <cell r="BP97">
            <v>2.8204419999999999</v>
          </cell>
          <cell r="BY97">
            <v>0.9625705</v>
          </cell>
          <cell r="CE97">
            <v>1.5086010000000001</v>
          </cell>
          <cell r="CH97">
            <v>2.4931719999999999</v>
          </cell>
          <cell r="CK97">
            <v>0.99101689999999998</v>
          </cell>
          <cell r="CN97">
            <v>4.9125200000000001E-2</v>
          </cell>
          <cell r="CQ97">
            <v>1.1691720000000001</v>
          </cell>
          <cell r="CT97">
            <v>2.1262569999999998</v>
          </cell>
          <cell r="CW97">
            <v>0.9625705</v>
          </cell>
          <cell r="DC97">
            <v>1.4179710000000001</v>
          </cell>
          <cell r="DF97">
            <v>2.4077730000000002</v>
          </cell>
          <cell r="DI97">
            <v>0.49940600000000002</v>
          </cell>
          <cell r="DJ97">
            <v>0.58501800000000004</v>
          </cell>
          <cell r="DK97">
            <v>0.4227572</v>
          </cell>
          <cell r="DL97">
            <v>0.49940600000000002</v>
          </cell>
          <cell r="DM97">
            <v>0.62275720000000001</v>
          </cell>
          <cell r="DN97">
            <v>0.58501800000000004</v>
          </cell>
          <cell r="DO97">
            <v>105000000000</v>
          </cell>
          <cell r="DP97">
            <v>31500000000</v>
          </cell>
          <cell r="DQ97">
            <v>63700000000</v>
          </cell>
          <cell r="DR97">
            <v>10200000000</v>
          </cell>
          <cell r="DS97">
            <v>61.23312</v>
          </cell>
          <cell r="DU97">
            <v>85.491470000000007</v>
          </cell>
          <cell r="EE97">
            <v>40.243180000000002</v>
          </cell>
          <cell r="EG97">
            <v>47.078110000000002</v>
          </cell>
          <cell r="EH97">
            <v>77.465029999999999</v>
          </cell>
          <cell r="EL97">
            <v>44.81662</v>
          </cell>
          <cell r="FH97">
            <v>93.435069999999996</v>
          </cell>
          <cell r="FN97">
            <v>112.1391</v>
          </cell>
          <cell r="FQ97">
            <v>104.8938</v>
          </cell>
          <cell r="FT97">
            <v>128.4503</v>
          </cell>
          <cell r="FW97">
            <v>126.7496</v>
          </cell>
          <cell r="FZ97">
            <v>118.8129</v>
          </cell>
          <cell r="GC97">
            <v>122.5802</v>
          </cell>
          <cell r="GF97">
            <v>88.135490000000004</v>
          </cell>
          <cell r="GL97">
            <v>101.2869</v>
          </cell>
          <cell r="GO97">
            <v>99.097880000000004</v>
          </cell>
          <cell r="HJ97">
            <v>1</v>
          </cell>
          <cell r="HK97">
            <v>11400000</v>
          </cell>
          <cell r="HL97">
            <v>3670099</v>
          </cell>
          <cell r="HM97">
            <v>23000000</v>
          </cell>
          <cell r="HN97">
            <v>38000000</v>
          </cell>
          <cell r="IA97">
            <v>26</v>
          </cell>
          <cell r="IB97">
            <v>4</v>
          </cell>
          <cell r="IH97">
            <v>52</v>
          </cell>
          <cell r="II97">
            <v>38</v>
          </cell>
          <cell r="IJ97">
            <v>10</v>
          </cell>
          <cell r="IK97">
            <v>3</v>
          </cell>
          <cell r="IL97">
            <v>5</v>
          </cell>
          <cell r="IM97">
            <v>3</v>
          </cell>
          <cell r="IO97">
            <v>8</v>
          </cell>
          <cell r="IP97">
            <v>2</v>
          </cell>
          <cell r="IV97" t="str">
            <v>Advanced Economies</v>
          </cell>
          <cell r="IW97">
            <v>0</v>
          </cell>
          <cell r="IX97">
            <v>1</v>
          </cell>
        </row>
        <row r="98">
          <cell r="A98">
            <v>1342006</v>
          </cell>
          <cell r="B98">
            <v>134</v>
          </cell>
          <cell r="C98">
            <v>2006</v>
          </cell>
          <cell r="D98" t="str">
            <v>Germany</v>
          </cell>
          <cell r="E98" t="str">
            <v>EUR </v>
          </cell>
          <cell r="F98" t="str">
            <v>High income: OECD</v>
          </cell>
          <cell r="G98" t="str">
            <v>Advanced</v>
          </cell>
          <cell r="H98" t="str">
            <v>Advanced</v>
          </cell>
          <cell r="I98" t="str">
            <v>Importer</v>
          </cell>
          <cell r="J98" t="str">
            <v>Advanced</v>
          </cell>
          <cell r="K98">
            <v>0.79640129999999998</v>
          </cell>
          <cell r="L98">
            <v>2313.9</v>
          </cell>
          <cell r="M98">
            <v>2672.7194</v>
          </cell>
          <cell r="N98">
            <v>1.540645</v>
          </cell>
          <cell r="O98">
            <v>1.396129</v>
          </cell>
          <cell r="Q98">
            <v>1.0567740000000001</v>
          </cell>
          <cell r="S98">
            <v>0.8</v>
          </cell>
          <cell r="T98">
            <v>0.88112829999999998</v>
          </cell>
          <cell r="AC98">
            <v>0.75763849999999999</v>
          </cell>
          <cell r="AI98">
            <v>0.64558599999999999</v>
          </cell>
          <cell r="AL98">
            <v>0.6822762</v>
          </cell>
          <cell r="AO98">
            <v>0.41588259999999999</v>
          </cell>
          <cell r="AR98">
            <v>5.36494E-2</v>
          </cell>
          <cell r="AU98">
            <v>0.30799159999999998</v>
          </cell>
          <cell r="AX98">
            <v>0.2991569</v>
          </cell>
          <cell r="BA98">
            <v>0.79781619999999998</v>
          </cell>
          <cell r="BG98">
            <v>0.65341050000000001</v>
          </cell>
          <cell r="BJ98">
            <v>0.67062489999999997</v>
          </cell>
          <cell r="BM98">
            <v>1.104609</v>
          </cell>
          <cell r="BO98">
            <v>1.8104290000000001</v>
          </cell>
          <cell r="BP98">
            <v>2.915038</v>
          </cell>
          <cell r="BY98">
            <v>0.94180870000000005</v>
          </cell>
          <cell r="CE98">
            <v>1.500939</v>
          </cell>
          <cell r="CH98">
            <v>2.4548109999999999</v>
          </cell>
          <cell r="CK98">
            <v>0.91617020000000005</v>
          </cell>
          <cell r="CN98">
            <v>0.10170949999999999</v>
          </cell>
          <cell r="CQ98">
            <v>1.336087</v>
          </cell>
          <cell r="CT98">
            <v>1.9860869999999999</v>
          </cell>
          <cell r="CW98">
            <v>0.89585199999999998</v>
          </cell>
          <cell r="DC98">
            <v>1.481562</v>
          </cell>
          <cell r="DF98">
            <v>2.3357559999999999</v>
          </cell>
          <cell r="DI98">
            <v>0.483871</v>
          </cell>
          <cell r="DJ98">
            <v>0.59612900000000002</v>
          </cell>
          <cell r="DK98">
            <v>0.49916509999999997</v>
          </cell>
          <cell r="DL98">
            <v>0.483871</v>
          </cell>
          <cell r="DM98">
            <v>0.69916509999999998</v>
          </cell>
          <cell r="DN98">
            <v>0.59612900000000002</v>
          </cell>
          <cell r="DO98">
            <v>107000000000</v>
          </cell>
          <cell r="DP98">
            <v>30400000000</v>
          </cell>
          <cell r="DQ98">
            <v>65800000000</v>
          </cell>
          <cell r="DR98">
            <v>10700000000</v>
          </cell>
          <cell r="DS98">
            <v>99.527569999999997</v>
          </cell>
          <cell r="DU98">
            <v>108.83759999999999</v>
          </cell>
          <cell r="EE98">
            <v>-242.59520000000001</v>
          </cell>
          <cell r="EG98">
            <v>906.40549999999996</v>
          </cell>
          <cell r="EH98">
            <v>105.8961</v>
          </cell>
          <cell r="EL98">
            <v>543.37620000000004</v>
          </cell>
          <cell r="FH98">
            <v>118.03749999999999</v>
          </cell>
          <cell r="FN98">
            <v>127.15770000000001</v>
          </cell>
          <cell r="FQ98">
            <v>124.13460000000001</v>
          </cell>
          <cell r="FT98">
            <v>130.83840000000001</v>
          </cell>
          <cell r="FW98">
            <v>129.25360000000001</v>
          </cell>
          <cell r="FZ98">
            <v>128.3544</v>
          </cell>
          <cell r="GC98">
            <v>124.4233</v>
          </cell>
          <cell r="GF98">
            <v>103.1601</v>
          </cell>
          <cell r="GL98">
            <v>120.2072</v>
          </cell>
          <cell r="GO98">
            <v>115.3982</v>
          </cell>
          <cell r="HJ98">
            <v>1</v>
          </cell>
          <cell r="HK98">
            <v>10500000</v>
          </cell>
          <cell r="HL98">
            <v>3677517</v>
          </cell>
          <cell r="HM98">
            <v>22600000</v>
          </cell>
          <cell r="HN98">
            <v>36800000</v>
          </cell>
          <cell r="IA98">
            <v>26</v>
          </cell>
          <cell r="IB98">
            <v>4</v>
          </cell>
          <cell r="IH98">
            <v>55</v>
          </cell>
          <cell r="II98">
            <v>37</v>
          </cell>
          <cell r="IJ98">
            <v>9</v>
          </cell>
          <cell r="IK98">
            <v>2</v>
          </cell>
          <cell r="IL98">
            <v>5</v>
          </cell>
          <cell r="IM98">
            <v>3</v>
          </cell>
          <cell r="IO98">
            <v>8</v>
          </cell>
          <cell r="IP98">
            <v>2</v>
          </cell>
          <cell r="IV98" t="str">
            <v>Advanced Economies</v>
          </cell>
          <cell r="IW98">
            <v>0</v>
          </cell>
          <cell r="IX98">
            <v>1</v>
          </cell>
        </row>
        <row r="99">
          <cell r="A99">
            <v>1342007</v>
          </cell>
          <cell r="B99">
            <v>134</v>
          </cell>
          <cell r="C99">
            <v>2007</v>
          </cell>
          <cell r="D99" t="str">
            <v>Germany</v>
          </cell>
          <cell r="E99" t="str">
            <v>EUR </v>
          </cell>
          <cell r="F99" t="str">
            <v>High income: OECD</v>
          </cell>
          <cell r="G99" t="str">
            <v>Advanced</v>
          </cell>
          <cell r="H99" t="str">
            <v>Advanced</v>
          </cell>
          <cell r="I99" t="str">
            <v>Importer</v>
          </cell>
          <cell r="J99" t="str">
            <v>Advanced</v>
          </cell>
          <cell r="K99">
            <v>0.72958849999999997</v>
          </cell>
          <cell r="L99">
            <v>2428.5</v>
          </cell>
          <cell r="M99">
            <v>2843.5988000000002</v>
          </cell>
          <cell r="N99">
            <v>1.9855069999999999</v>
          </cell>
          <cell r="O99">
            <v>1.8405800000000001</v>
          </cell>
          <cell r="Q99">
            <v>1.266667</v>
          </cell>
          <cell r="S99">
            <v>0.97536199999999995</v>
          </cell>
          <cell r="T99">
            <v>1.0761590000000001</v>
          </cell>
          <cell r="AC99">
            <v>0.89289929999999995</v>
          </cell>
          <cell r="AI99">
            <v>0.71870449999999997</v>
          </cell>
          <cell r="AL99">
            <v>0.74298310000000001</v>
          </cell>
          <cell r="AO99">
            <v>0.39108589999999999</v>
          </cell>
          <cell r="AR99">
            <v>-5.7517600000000002E-2</v>
          </cell>
          <cell r="AU99">
            <v>0.18870819999999999</v>
          </cell>
          <cell r="AX99">
            <v>0.21018770000000001</v>
          </cell>
          <cell r="BA99">
            <v>0.9159138</v>
          </cell>
          <cell r="BG99">
            <v>0.68249389999999999</v>
          </cell>
          <cell r="BJ99">
            <v>0.7580173</v>
          </cell>
          <cell r="BM99">
            <v>1.088303</v>
          </cell>
          <cell r="BO99">
            <v>1.583874</v>
          </cell>
          <cell r="BP99">
            <v>2.672177</v>
          </cell>
          <cell r="BY99">
            <v>0.9412566</v>
          </cell>
          <cell r="CE99">
            <v>1.5056229999999999</v>
          </cell>
          <cell r="CH99">
            <v>2.4151530000000001</v>
          </cell>
          <cell r="CK99">
            <v>0.76264750000000003</v>
          </cell>
          <cell r="CN99">
            <v>-9.1213699999999995E-2</v>
          </cell>
          <cell r="CQ99">
            <v>0.84091850000000001</v>
          </cell>
          <cell r="CT99">
            <v>1.5520350000000001</v>
          </cell>
          <cell r="CW99">
            <v>0.88657260000000004</v>
          </cell>
          <cell r="DC99">
            <v>1.4205749999999999</v>
          </cell>
          <cell r="DF99">
            <v>2.34667</v>
          </cell>
          <cell r="DI99">
            <v>0.71884000000000003</v>
          </cell>
          <cell r="DJ99">
            <v>0.86521800000000004</v>
          </cell>
          <cell r="DK99">
            <v>0.71828780000000003</v>
          </cell>
          <cell r="DL99">
            <v>0.71884000000000003</v>
          </cell>
          <cell r="DM99">
            <v>0.91828779999999999</v>
          </cell>
          <cell r="DN99">
            <v>0.86521800000000004</v>
          </cell>
          <cell r="DO99">
            <v>93700000000</v>
          </cell>
          <cell r="DP99">
            <v>28600000000</v>
          </cell>
          <cell r="DQ99">
            <v>54100000000</v>
          </cell>
          <cell r="DR99">
            <v>11100000000</v>
          </cell>
          <cell r="DS99">
            <v>131.23910000000001</v>
          </cell>
          <cell r="DU99">
            <v>126.8094</v>
          </cell>
          <cell r="EE99">
            <v>159.33019999999999</v>
          </cell>
          <cell r="EG99">
            <v>147.6001</v>
          </cell>
          <cell r="EH99">
            <v>128.34219999999999</v>
          </cell>
          <cell r="EL99">
            <v>151.65889999999999</v>
          </cell>
          <cell r="FH99">
            <v>129.63560000000001</v>
          </cell>
          <cell r="FN99">
            <v>129.54509999999999</v>
          </cell>
          <cell r="FQ99">
            <v>128.8031</v>
          </cell>
          <cell r="FT99">
            <v>112.8355</v>
          </cell>
          <cell r="FW99">
            <v>79.063019999999995</v>
          </cell>
          <cell r="FZ99">
            <v>112.31959999999999</v>
          </cell>
          <cell r="GC99">
            <v>107.69289999999999</v>
          </cell>
          <cell r="GF99">
            <v>119.4877</v>
          </cell>
          <cell r="GL99">
            <v>127.714</v>
          </cell>
          <cell r="GO99">
            <v>129.17259999999999</v>
          </cell>
          <cell r="HJ99">
            <v>1</v>
          </cell>
          <cell r="HK99">
            <v>8591863</v>
          </cell>
          <cell r="HL99">
            <v>3326293</v>
          </cell>
          <cell r="HM99">
            <v>16200000</v>
          </cell>
          <cell r="HN99">
            <v>28200000</v>
          </cell>
          <cell r="IA99">
            <v>31</v>
          </cell>
          <cell r="IB99">
            <v>2</v>
          </cell>
          <cell r="ID99">
            <v>1</v>
          </cell>
          <cell r="IH99">
            <v>48</v>
          </cell>
          <cell r="II99">
            <v>35</v>
          </cell>
          <cell r="IJ99">
            <v>15</v>
          </cell>
          <cell r="IK99">
            <v>9</v>
          </cell>
          <cell r="IL99">
            <v>12</v>
          </cell>
          <cell r="IM99">
            <v>3</v>
          </cell>
          <cell r="IO99">
            <v>8</v>
          </cell>
          <cell r="IP99">
            <v>2</v>
          </cell>
          <cell r="IV99" t="str">
            <v>Advanced Economies</v>
          </cell>
          <cell r="IW99">
            <v>0</v>
          </cell>
          <cell r="IX99">
            <v>1</v>
          </cell>
        </row>
        <row r="100">
          <cell r="A100">
            <v>1342008</v>
          </cell>
          <cell r="B100">
            <v>134</v>
          </cell>
          <cell r="C100">
            <v>2008</v>
          </cell>
          <cell r="D100" t="str">
            <v>Germany</v>
          </cell>
          <cell r="E100" t="str">
            <v>EUR </v>
          </cell>
          <cell r="F100" t="str">
            <v>High income: OECD</v>
          </cell>
          <cell r="G100" t="str">
            <v>Advanced</v>
          </cell>
          <cell r="H100" t="str">
            <v>Advanced</v>
          </cell>
          <cell r="I100" t="str">
            <v>Importer</v>
          </cell>
          <cell r="J100" t="str">
            <v>Advanced</v>
          </cell>
          <cell r="K100">
            <v>0.67947959999999996</v>
          </cell>
          <cell r="L100">
            <v>2473.8000000000002</v>
          </cell>
          <cell r="M100">
            <v>2930.1779999999999</v>
          </cell>
          <cell r="N100">
            <v>1.5834429999999999</v>
          </cell>
          <cell r="O100">
            <v>1.5427070000000001</v>
          </cell>
          <cell r="Q100">
            <v>1.1130089999999999</v>
          </cell>
          <cell r="S100">
            <v>0.86465199999999998</v>
          </cell>
          <cell r="T100">
            <v>0.94043509999999997</v>
          </cell>
          <cell r="AC100">
            <v>0.85056849999999995</v>
          </cell>
          <cell r="AI100">
            <v>0.72391030000000001</v>
          </cell>
          <cell r="AL100">
            <v>0.76485360000000002</v>
          </cell>
          <cell r="AO100">
            <v>0.68492160000000002</v>
          </cell>
          <cell r="AR100">
            <v>0.34208870000000002</v>
          </cell>
          <cell r="AU100">
            <v>0.52508699999999997</v>
          </cell>
          <cell r="AX100">
            <v>0.5705308</v>
          </cell>
          <cell r="BA100">
            <v>0.92113999999999996</v>
          </cell>
          <cell r="BG100">
            <v>0.69892379999999998</v>
          </cell>
          <cell r="BJ100">
            <v>0.77781690000000003</v>
          </cell>
          <cell r="BM100">
            <v>0.85109919999999994</v>
          </cell>
          <cell r="BO100">
            <v>1.505654</v>
          </cell>
          <cell r="BP100">
            <v>2.3567529999999999</v>
          </cell>
          <cell r="BY100">
            <v>0.78005690000000005</v>
          </cell>
          <cell r="CE100">
            <v>1.3215840000000001</v>
          </cell>
          <cell r="CH100">
            <v>2.077321</v>
          </cell>
          <cell r="CK100">
            <v>1.0235669999999999</v>
          </cell>
          <cell r="CN100">
            <v>0.41387030000000002</v>
          </cell>
          <cell r="CQ100">
            <v>1.613413</v>
          </cell>
          <cell r="CT100">
            <v>2.5874190000000001</v>
          </cell>
          <cell r="CW100">
            <v>0.74126999999999998</v>
          </cell>
          <cell r="DC100">
            <v>1.272186</v>
          </cell>
          <cell r="DF100">
            <v>2.0163899999999999</v>
          </cell>
          <cell r="DI100">
            <v>0.47043410000000002</v>
          </cell>
          <cell r="DJ100">
            <v>0.67805499999999996</v>
          </cell>
          <cell r="DK100">
            <v>0.40219709999999997</v>
          </cell>
          <cell r="DL100">
            <v>0.47043410000000002</v>
          </cell>
          <cell r="DM100">
            <v>0.60219710000000004</v>
          </cell>
          <cell r="DN100">
            <v>0.67805499999999996</v>
          </cell>
          <cell r="DO100">
            <v>102000000000</v>
          </cell>
          <cell r="DP100">
            <v>27800000000</v>
          </cell>
          <cell r="DQ100">
            <v>63400000000</v>
          </cell>
          <cell r="DR100">
            <v>11200000000</v>
          </cell>
          <cell r="DS100">
            <v>-49.405079999999998</v>
          </cell>
          <cell r="DU100">
            <v>79.876450000000006</v>
          </cell>
          <cell r="DV100">
            <v>160.17840000000001</v>
          </cell>
          <cell r="DX100">
            <v>148.37260000000001</v>
          </cell>
          <cell r="EE100">
            <v>181.9693</v>
          </cell>
          <cell r="EG100">
            <v>172.77350000000001</v>
          </cell>
          <cell r="EH100">
            <v>40.427750000000003</v>
          </cell>
          <cell r="EI100">
            <v>151.97499999999999</v>
          </cell>
          <cell r="EL100">
            <v>175.57939999999999</v>
          </cell>
          <cell r="FH100">
            <v>83.593739999999997</v>
          </cell>
          <cell r="FI100">
            <v>152.89500000000001</v>
          </cell>
          <cell r="FN100">
            <v>114.6926</v>
          </cell>
          <cell r="FO100">
            <v>145.71549999999999</v>
          </cell>
          <cell r="FQ100">
            <v>107.8807</v>
          </cell>
          <cell r="FR100">
            <v>148.57380000000001</v>
          </cell>
          <cell r="FT100">
            <v>140.334</v>
          </cell>
          <cell r="FU100">
            <v>58.68074</v>
          </cell>
          <cell r="FW100">
            <v>321.57940000000002</v>
          </cell>
          <cell r="FX100">
            <v>11.17756</v>
          </cell>
          <cell r="FZ100">
            <v>238.4101</v>
          </cell>
          <cell r="GA100">
            <v>70.873350000000002</v>
          </cell>
          <cell r="GC100">
            <v>201.42850000000001</v>
          </cell>
          <cell r="GD100">
            <v>56.227200000000003</v>
          </cell>
          <cell r="GF100">
            <v>45.50788</v>
          </cell>
          <cell r="GG100">
            <v>148.971</v>
          </cell>
          <cell r="GL100">
            <v>102.8472</v>
          </cell>
          <cell r="GM100">
            <v>145.1481</v>
          </cell>
          <cell r="GO100">
            <v>95.695329999999998</v>
          </cell>
          <cell r="GP100">
            <v>142.90309999999999</v>
          </cell>
          <cell r="GR100">
            <v>0</v>
          </cell>
          <cell r="GT100">
            <v>0</v>
          </cell>
          <cell r="GU100">
            <v>0</v>
          </cell>
          <cell r="GX100">
            <v>0</v>
          </cell>
          <cell r="GY100">
            <v>0</v>
          </cell>
          <cell r="GZ100">
            <v>0</v>
          </cell>
          <cell r="HA100">
            <v>0</v>
          </cell>
          <cell r="HD100">
            <v>0</v>
          </cell>
          <cell r="HF100">
            <v>0</v>
          </cell>
          <cell r="HG100">
            <v>0</v>
          </cell>
          <cell r="HJ100">
            <v>1</v>
          </cell>
          <cell r="HK100">
            <v>7646832</v>
          </cell>
          <cell r="HL100">
            <v>3074364</v>
          </cell>
          <cell r="HM100">
            <v>17400000</v>
          </cell>
          <cell r="HN100">
            <v>28100000</v>
          </cell>
          <cell r="HO100">
            <v>0</v>
          </cell>
          <cell r="HP100">
            <v>0</v>
          </cell>
          <cell r="HR100">
            <v>0</v>
          </cell>
          <cell r="IA100">
            <v>31</v>
          </cell>
          <cell r="IB100">
            <v>3</v>
          </cell>
          <cell r="IH100">
            <v>88</v>
          </cell>
          <cell r="II100">
            <v>23</v>
          </cell>
          <cell r="IJ100">
            <v>2</v>
          </cell>
          <cell r="IK100">
            <v>2</v>
          </cell>
          <cell r="IM100">
            <v>1</v>
          </cell>
          <cell r="IO100">
            <v>9</v>
          </cell>
          <cell r="IP100">
            <v>1</v>
          </cell>
          <cell r="IV100" t="str">
            <v>Advanced Economies</v>
          </cell>
          <cell r="IW100">
            <v>0</v>
          </cell>
          <cell r="IX100">
            <v>1</v>
          </cell>
        </row>
        <row r="101">
          <cell r="A101">
            <v>1342009</v>
          </cell>
          <cell r="B101">
            <v>134</v>
          </cell>
          <cell r="C101">
            <v>2009</v>
          </cell>
          <cell r="D101" t="str">
            <v>Germany</v>
          </cell>
          <cell r="E101" t="str">
            <v>EUR </v>
          </cell>
          <cell r="F101" t="str">
            <v>High income: OECD</v>
          </cell>
          <cell r="G101" t="str">
            <v>Advanced</v>
          </cell>
          <cell r="H101" t="str">
            <v>Advanced</v>
          </cell>
          <cell r="I101" t="str">
            <v>Importer</v>
          </cell>
          <cell r="J101" t="str">
            <v>Advanced</v>
          </cell>
          <cell r="K101">
            <v>0.71797949999999999</v>
          </cell>
          <cell r="L101">
            <v>2374.5</v>
          </cell>
          <cell r="M101">
            <v>2810.7357000000002</v>
          </cell>
          <cell r="N101">
            <v>1.9462489999999999</v>
          </cell>
          <cell r="O101">
            <v>1.655346</v>
          </cell>
          <cell r="Q101">
            <v>1.277318</v>
          </cell>
          <cell r="S101">
            <v>0.95835800000000004</v>
          </cell>
          <cell r="T101">
            <v>1.0573079999999999</v>
          </cell>
          <cell r="AC101">
            <v>0.93609209999999998</v>
          </cell>
          <cell r="AI101">
            <v>0.79305950000000003</v>
          </cell>
          <cell r="AL101">
            <v>0.85102710000000004</v>
          </cell>
          <cell r="AO101">
            <v>0.5323563</v>
          </cell>
          <cell r="AR101">
            <v>0.1256427</v>
          </cell>
          <cell r="AU101">
            <v>0.37582359999999998</v>
          </cell>
          <cell r="AX101">
            <v>0.41481829999999997</v>
          </cell>
          <cell r="BA101">
            <v>0.86049350000000002</v>
          </cell>
          <cell r="BG101">
            <v>0.63901850000000004</v>
          </cell>
          <cell r="BJ101">
            <v>0.70912710000000001</v>
          </cell>
          <cell r="BM101">
            <v>1.060602</v>
          </cell>
          <cell r="BO101">
            <v>1.769328</v>
          </cell>
          <cell r="BP101">
            <v>2.8299310000000002</v>
          </cell>
          <cell r="BY101">
            <v>0.9614296</v>
          </cell>
          <cell r="CE101">
            <v>1.5966659999999999</v>
          </cell>
          <cell r="CH101">
            <v>2.5429629999999999</v>
          </cell>
          <cell r="CK101">
            <v>0.92466409999999999</v>
          </cell>
          <cell r="CN101">
            <v>0.1618136</v>
          </cell>
          <cell r="CQ101">
            <v>1.405079</v>
          </cell>
          <cell r="CT101">
            <v>2.3411309999999999</v>
          </cell>
          <cell r="CW101">
            <v>0.89220639999999996</v>
          </cell>
          <cell r="DC101">
            <v>1.261576</v>
          </cell>
          <cell r="DF101">
            <v>2.1193710000000001</v>
          </cell>
          <cell r="DI101">
            <v>0.66893100000000005</v>
          </cell>
          <cell r="DJ101">
            <v>0.69698800000000005</v>
          </cell>
          <cell r="DK101">
            <v>0.52660989999999996</v>
          </cell>
          <cell r="DL101">
            <v>0.66893100000000005</v>
          </cell>
          <cell r="DM101">
            <v>0.72660990000000003</v>
          </cell>
          <cell r="DN101">
            <v>0.69698800000000005</v>
          </cell>
          <cell r="DO101">
            <v>99400000000</v>
          </cell>
          <cell r="DP101">
            <v>27500000000</v>
          </cell>
          <cell r="DQ101">
            <v>61100000000</v>
          </cell>
          <cell r="DR101">
            <v>10900000000</v>
          </cell>
          <cell r="DS101">
            <v>134.3304</v>
          </cell>
          <cell r="DU101">
            <v>132.3938</v>
          </cell>
          <cell r="DV101">
            <v>117.20659999999999</v>
          </cell>
          <cell r="DX101">
            <v>119.3051</v>
          </cell>
          <cell r="DY101">
            <v>200.12010000000001</v>
          </cell>
          <cell r="EA101">
            <v>353.32889999999998</v>
          </cell>
          <cell r="EE101">
            <v>200.12010000000001</v>
          </cell>
          <cell r="EG101">
            <v>353.32889999999998</v>
          </cell>
          <cell r="EH101">
            <v>132.99459999999999</v>
          </cell>
          <cell r="EI101">
            <v>118.6541</v>
          </cell>
          <cell r="EJ101">
            <v>305.79939999999999</v>
          </cell>
          <cell r="EL101">
            <v>305.79939999999999</v>
          </cell>
          <cell r="EM101">
            <v>18</v>
          </cell>
          <cell r="EN101">
            <v>3</v>
          </cell>
          <cell r="EO101">
            <v>2</v>
          </cell>
          <cell r="EP101">
            <v>2</v>
          </cell>
          <cell r="EQ101">
            <v>1</v>
          </cell>
          <cell r="ER101">
            <v>8</v>
          </cell>
          <cell r="ET101">
            <v>23</v>
          </cell>
          <cell r="EU101">
            <v>6</v>
          </cell>
          <cell r="EV101">
            <v>13</v>
          </cell>
          <cell r="EW101">
            <v>15</v>
          </cell>
          <cell r="EX101">
            <v>10</v>
          </cell>
          <cell r="EY101">
            <v>46</v>
          </cell>
          <cell r="FA101">
            <v>6</v>
          </cell>
          <cell r="FB101">
            <v>2</v>
          </cell>
          <cell r="FC101">
            <v>1</v>
          </cell>
          <cell r="FF101">
            <v>1</v>
          </cell>
          <cell r="FH101">
            <v>151.48500000000001</v>
          </cell>
          <cell r="FI101">
            <v>99.904240000000001</v>
          </cell>
          <cell r="FJ101">
            <v>210.5264</v>
          </cell>
          <cell r="FN101">
            <v>159.02590000000001</v>
          </cell>
          <cell r="FO101">
            <v>113.74</v>
          </cell>
          <cell r="FP101">
            <v>116.5367</v>
          </cell>
          <cell r="FQ101">
            <v>157.35830000000001</v>
          </cell>
          <cell r="FR101">
            <v>106.0779</v>
          </cell>
          <cell r="FS101">
            <v>152.3682</v>
          </cell>
          <cell r="FT101">
            <v>151.6045</v>
          </cell>
          <cell r="FU101">
            <v>64.635840000000002</v>
          </cell>
          <cell r="FV101">
            <v>64.404790000000006</v>
          </cell>
          <cell r="FW101">
            <v>137.31960000000001</v>
          </cell>
          <cell r="FX101">
            <v>8.8829879999999992</v>
          </cell>
          <cell r="FY101">
            <v>5.2247070000000004</v>
          </cell>
          <cell r="FZ101">
            <v>156.9213</v>
          </cell>
          <cell r="GA101">
            <v>79.939589999999995</v>
          </cell>
          <cell r="GB101">
            <v>38.202959999999997</v>
          </cell>
          <cell r="GC101">
            <v>156.9332</v>
          </cell>
          <cell r="GD101">
            <v>69.177340000000001</v>
          </cell>
          <cell r="GE101">
            <v>52.64893</v>
          </cell>
          <cell r="GF101">
            <v>133.2184</v>
          </cell>
          <cell r="GG101">
            <v>101.72539999999999</v>
          </cell>
          <cell r="GH101">
            <v>173.69569999999999</v>
          </cell>
          <cell r="GL101">
            <v>139.74709999999999</v>
          </cell>
          <cell r="GM101">
            <v>100.77979999999999</v>
          </cell>
          <cell r="GN101">
            <v>219.2628</v>
          </cell>
          <cell r="GO101">
            <v>134.2766</v>
          </cell>
          <cell r="GP101">
            <v>101.7814</v>
          </cell>
          <cell r="GQ101">
            <v>213.62020000000001</v>
          </cell>
          <cell r="GR101">
            <v>-0.17440739999999999</v>
          </cell>
          <cell r="GT101">
            <v>-0.26644810000000002</v>
          </cell>
          <cell r="GU101">
            <v>-0.46132919999999999</v>
          </cell>
          <cell r="GX101">
            <v>0.14152600000000001</v>
          </cell>
          <cell r="GY101">
            <v>0.26510119999999998</v>
          </cell>
          <cell r="GZ101">
            <v>0.2975447</v>
          </cell>
          <cell r="HA101">
            <v>0.50334480000000004</v>
          </cell>
          <cell r="HD101">
            <v>-0.16866449999999999</v>
          </cell>
          <cell r="HF101">
            <v>-0.23127790000000001</v>
          </cell>
          <cell r="HG101">
            <v>-0.34659050000000002</v>
          </cell>
          <cell r="HJ101">
            <v>1</v>
          </cell>
          <cell r="HK101">
            <v>8303353</v>
          </cell>
          <cell r="HL101">
            <v>3300094</v>
          </cell>
          <cell r="HM101">
            <v>18500000</v>
          </cell>
          <cell r="HN101">
            <v>30100000</v>
          </cell>
          <cell r="HO101">
            <v>-0.47317740000000003</v>
          </cell>
          <cell r="HP101">
            <v>-0.20950299999999999</v>
          </cell>
          <cell r="HR101">
            <v>-0.26367429999999997</v>
          </cell>
          <cell r="IA101">
            <v>32</v>
          </cell>
          <cell r="IB101">
            <v>2</v>
          </cell>
          <cell r="IH101">
            <v>72</v>
          </cell>
          <cell r="II101">
            <v>27</v>
          </cell>
          <cell r="IJ101">
            <v>7</v>
          </cell>
          <cell r="IK101">
            <v>4</v>
          </cell>
          <cell r="IL101">
            <v>2</v>
          </cell>
          <cell r="IM101">
            <v>1</v>
          </cell>
          <cell r="IO101">
            <v>9</v>
          </cell>
          <cell r="IP101">
            <v>1</v>
          </cell>
          <cell r="IV101" t="str">
            <v>Advanced Economies</v>
          </cell>
          <cell r="IW101">
            <v>0</v>
          </cell>
          <cell r="IX101">
            <v>1</v>
          </cell>
        </row>
        <row r="102">
          <cell r="A102">
            <v>1342010</v>
          </cell>
          <cell r="B102">
            <v>134</v>
          </cell>
          <cell r="C102">
            <v>2010</v>
          </cell>
          <cell r="D102" t="str">
            <v>Germany</v>
          </cell>
          <cell r="E102" t="str">
            <v>EUR </v>
          </cell>
          <cell r="F102" t="str">
            <v>High income: OECD</v>
          </cell>
          <cell r="G102" t="str">
            <v>Advanced</v>
          </cell>
          <cell r="H102" t="str">
            <v>Advanced</v>
          </cell>
          <cell r="I102" t="str">
            <v>Importer</v>
          </cell>
          <cell r="J102" t="str">
            <v>Advanced</v>
          </cell>
          <cell r="K102">
            <v>0.75363970000000002</v>
          </cell>
          <cell r="L102">
            <v>2476.8000000000002</v>
          </cell>
          <cell r="M102">
            <v>2944.3519000000001</v>
          </cell>
          <cell r="N102">
            <v>1.952904</v>
          </cell>
          <cell r="O102">
            <v>1.735749</v>
          </cell>
          <cell r="Q102">
            <v>1.200054</v>
          </cell>
          <cell r="S102">
            <v>0.91558099999999998</v>
          </cell>
          <cell r="T102">
            <v>0.99977740000000004</v>
          </cell>
          <cell r="AC102">
            <v>0.94439799999999996</v>
          </cell>
          <cell r="AI102">
            <v>0.7955335</v>
          </cell>
          <cell r="AL102">
            <v>0.85655159999999997</v>
          </cell>
          <cell r="AO102">
            <v>0.4598004</v>
          </cell>
          <cell r="AR102">
            <v>9.0831599999999998E-2</v>
          </cell>
          <cell r="AU102">
            <v>0.26074960000000003</v>
          </cell>
          <cell r="AX102">
            <v>0.32485439999999999</v>
          </cell>
          <cell r="BA102">
            <v>0.910188</v>
          </cell>
          <cell r="BG102">
            <v>0.64490950000000002</v>
          </cell>
          <cell r="BJ102">
            <v>0.74250150000000004</v>
          </cell>
          <cell r="BM102">
            <v>0.96275319999999998</v>
          </cell>
          <cell r="BO102">
            <v>1.7472209999999999</v>
          </cell>
          <cell r="BP102">
            <v>2.7099739999999999</v>
          </cell>
          <cell r="BY102">
            <v>0.92355169999999998</v>
          </cell>
          <cell r="CE102">
            <v>1.650806</v>
          </cell>
          <cell r="CH102">
            <v>2.467705</v>
          </cell>
          <cell r="CK102">
            <v>0.86420600000000003</v>
          </cell>
          <cell r="CN102">
            <v>0.12864</v>
          </cell>
          <cell r="CQ102">
            <v>0.97441100000000003</v>
          </cell>
          <cell r="CT102">
            <v>2.0310739999999998</v>
          </cell>
          <cell r="CW102">
            <v>0.85454450000000004</v>
          </cell>
          <cell r="DC102">
            <v>1.2377499999999999</v>
          </cell>
          <cell r="DF102">
            <v>2.053585</v>
          </cell>
          <cell r="DI102">
            <v>0.75284989999999996</v>
          </cell>
          <cell r="DJ102">
            <v>0.82016800000000001</v>
          </cell>
          <cell r="DK102">
            <v>0.65274080000000001</v>
          </cell>
          <cell r="DL102">
            <v>0.75284989999999996</v>
          </cell>
          <cell r="DM102">
            <v>0.85274079999999997</v>
          </cell>
          <cell r="DN102">
            <v>0.82016800000000001</v>
          </cell>
          <cell r="DO102">
            <v>99800000000</v>
          </cell>
          <cell r="DP102">
            <v>26400000000</v>
          </cell>
          <cell r="DQ102">
            <v>62700000000</v>
          </cell>
          <cell r="DR102">
            <v>10700000000</v>
          </cell>
          <cell r="DS102">
            <v>120.3805</v>
          </cell>
          <cell r="DU102">
            <v>121.23860000000001</v>
          </cell>
          <cell r="DV102">
            <v>161.68440000000001</v>
          </cell>
          <cell r="DX102">
            <v>132.11600000000001</v>
          </cell>
          <cell r="DY102">
            <v>159.80019999999999</v>
          </cell>
          <cell r="EA102">
            <v>165.1293</v>
          </cell>
          <cell r="EE102">
            <v>85.442089999999993</v>
          </cell>
          <cell r="EG102">
            <v>101.64570000000001</v>
          </cell>
          <cell r="EH102">
            <v>120.9846</v>
          </cell>
          <cell r="EI102">
            <v>140.86750000000001</v>
          </cell>
          <cell r="EJ102">
            <v>163.55199999999999</v>
          </cell>
          <cell r="EL102">
            <v>96.849869999999996</v>
          </cell>
          <cell r="EM102">
            <v>25</v>
          </cell>
          <cell r="EN102">
            <v>3</v>
          </cell>
          <cell r="EO102">
            <v>3</v>
          </cell>
          <cell r="EQ102">
            <v>2</v>
          </cell>
          <cell r="ER102">
            <v>1</v>
          </cell>
          <cell r="ET102">
            <v>32</v>
          </cell>
          <cell r="EU102">
            <v>8</v>
          </cell>
          <cell r="EV102">
            <v>19</v>
          </cell>
          <cell r="EW102">
            <v>13</v>
          </cell>
          <cell r="EX102">
            <v>18</v>
          </cell>
          <cell r="EY102">
            <v>35</v>
          </cell>
          <cell r="FA102">
            <v>6</v>
          </cell>
          <cell r="FB102">
            <v>2</v>
          </cell>
          <cell r="FC102">
            <v>1</v>
          </cell>
          <cell r="FE102">
            <v>1</v>
          </cell>
          <cell r="FH102">
            <v>139.0059</v>
          </cell>
          <cell r="FI102">
            <v>99.263570000000001</v>
          </cell>
          <cell r="FJ102">
            <v>176.55779999999999</v>
          </cell>
          <cell r="FN102">
            <v>143.28700000000001</v>
          </cell>
          <cell r="FO102">
            <v>101.4419</v>
          </cell>
          <cell r="FP102">
            <v>178.1371</v>
          </cell>
          <cell r="FQ102">
            <v>140.7422</v>
          </cell>
          <cell r="FR102">
            <v>93.881960000000007</v>
          </cell>
          <cell r="FS102">
            <v>177.40780000000001</v>
          </cell>
          <cell r="FT102">
            <v>137.791</v>
          </cell>
          <cell r="FU102">
            <v>37.816040000000001</v>
          </cell>
          <cell r="FV102">
            <v>66.235060000000004</v>
          </cell>
          <cell r="FW102">
            <v>116.0818</v>
          </cell>
          <cell r="FX102">
            <v>7.6688179999999999</v>
          </cell>
          <cell r="FY102">
            <v>20.016950000000001</v>
          </cell>
          <cell r="FZ102">
            <v>133.79429999999999</v>
          </cell>
          <cell r="GA102">
            <v>62.218580000000003</v>
          </cell>
          <cell r="GB102">
            <v>57.926839999999999</v>
          </cell>
          <cell r="GC102">
            <v>135.97989999999999</v>
          </cell>
          <cell r="GD102">
            <v>39.524149999999999</v>
          </cell>
          <cell r="GE102">
            <v>68.144710000000003</v>
          </cell>
          <cell r="GF102">
            <v>119.9787</v>
          </cell>
          <cell r="GG102">
            <v>107.4365</v>
          </cell>
          <cell r="GH102">
            <v>160.55000000000001</v>
          </cell>
          <cell r="GL102">
            <v>126.4426</v>
          </cell>
          <cell r="GM102">
            <v>102.7989</v>
          </cell>
          <cell r="GN102">
            <v>169.68770000000001</v>
          </cell>
          <cell r="GO102">
            <v>125.2144</v>
          </cell>
          <cell r="GP102">
            <v>106.94410000000001</v>
          </cell>
          <cell r="GQ102">
            <v>167.83699999999999</v>
          </cell>
          <cell r="GR102">
            <v>-9.5621499999999998E-2</v>
          </cell>
          <cell r="GT102">
            <v>-0.24414649999999999</v>
          </cell>
          <cell r="GU102">
            <v>-0.38174089999999999</v>
          </cell>
          <cell r="GX102">
            <v>0.2588763</v>
          </cell>
          <cell r="GY102">
            <v>0.31805739999999999</v>
          </cell>
          <cell r="GZ102">
            <v>0.66853580000000001</v>
          </cell>
          <cell r="HA102">
            <v>0.96381819999999996</v>
          </cell>
          <cell r="HD102">
            <v>-8.3527000000000004E-2</v>
          </cell>
          <cell r="HF102">
            <v>-0.15949530000000001</v>
          </cell>
          <cell r="HG102">
            <v>-0.24524489999999999</v>
          </cell>
          <cell r="HJ102">
            <v>1</v>
          </cell>
          <cell r="HK102">
            <v>7960232</v>
          </cell>
          <cell r="HL102">
            <v>3240187</v>
          </cell>
          <cell r="HM102">
            <v>18900000</v>
          </cell>
          <cell r="HN102">
            <v>30100000</v>
          </cell>
          <cell r="HO102">
            <v>-0.3532209</v>
          </cell>
          <cell r="HP102">
            <v>-0.111654</v>
          </cell>
          <cell r="HR102">
            <v>-0.2415669</v>
          </cell>
          <cell r="IA102">
            <v>32</v>
          </cell>
          <cell r="IB102">
            <v>2</v>
          </cell>
          <cell r="IH102">
            <v>65</v>
          </cell>
          <cell r="II102">
            <v>42</v>
          </cell>
          <cell r="IJ102">
            <v>7</v>
          </cell>
          <cell r="IK102">
            <v>6</v>
          </cell>
          <cell r="IL102">
            <v>5</v>
          </cell>
          <cell r="IM102">
            <v>1</v>
          </cell>
          <cell r="IO102">
            <v>9</v>
          </cell>
          <cell r="IP102">
            <v>1</v>
          </cell>
          <cell r="IV102" t="str">
            <v>Advanced Economies</v>
          </cell>
          <cell r="IW102">
            <v>0</v>
          </cell>
          <cell r="IX102">
            <v>1</v>
          </cell>
        </row>
        <row r="103">
          <cell r="A103">
            <v>1342011</v>
          </cell>
          <cell r="B103">
            <v>134</v>
          </cell>
          <cell r="C103">
            <v>2011</v>
          </cell>
          <cell r="D103" t="str">
            <v>Germany</v>
          </cell>
          <cell r="E103" t="str">
            <v>EUR </v>
          </cell>
          <cell r="F103" t="str">
            <v>High income: OECD</v>
          </cell>
          <cell r="G103" t="str">
            <v>Advanced</v>
          </cell>
          <cell r="H103" t="str">
            <v>Advanced</v>
          </cell>
          <cell r="I103" t="str">
            <v>Importer</v>
          </cell>
          <cell r="J103" t="str">
            <v>Advanced</v>
          </cell>
          <cell r="K103">
            <v>0.71869660000000002</v>
          </cell>
          <cell r="L103">
            <v>2570.8000000000002</v>
          </cell>
          <cell r="M103">
            <v>3099.0798</v>
          </cell>
          <cell r="N103">
            <v>2.2416520000000002</v>
          </cell>
          <cell r="O103">
            <v>2.0144709999999999</v>
          </cell>
          <cell r="Q103">
            <v>1.2999419999999999</v>
          </cell>
          <cell r="S103">
            <v>0.98755000000000004</v>
          </cell>
          <cell r="T103">
            <v>1.0800099999999999</v>
          </cell>
          <cell r="AC103">
            <v>1.073061</v>
          </cell>
          <cell r="AF103">
            <v>0.55630619999999997</v>
          </cell>
          <cell r="AI103">
            <v>0.87977499999999997</v>
          </cell>
          <cell r="AL103">
            <v>0.93303499999999995</v>
          </cell>
          <cell r="AO103">
            <v>0.53580349999999999</v>
          </cell>
          <cell r="AR103">
            <v>0.1173032</v>
          </cell>
          <cell r="AU103">
            <v>0.35582269999999999</v>
          </cell>
          <cell r="AX103">
            <v>0.41106969999999998</v>
          </cell>
          <cell r="BA103">
            <v>0.96841980000000005</v>
          </cell>
          <cell r="BD103">
            <v>0.27321279999999998</v>
          </cell>
          <cell r="BG103">
            <v>0.75956480000000004</v>
          </cell>
          <cell r="BJ103">
            <v>0.76466750000000006</v>
          </cell>
          <cell r="BM103">
            <v>1.035458</v>
          </cell>
          <cell r="BO103">
            <v>1.871132</v>
          </cell>
          <cell r="BP103">
            <v>2.90659</v>
          </cell>
          <cell r="BY103">
            <v>0.99923010000000001</v>
          </cell>
          <cell r="CB103">
            <v>0.2240808</v>
          </cell>
          <cell r="CE103">
            <v>1.790332</v>
          </cell>
          <cell r="CH103">
            <v>2.7872970000000001</v>
          </cell>
          <cell r="CK103">
            <v>1.0109649999999999</v>
          </cell>
          <cell r="CN103">
            <v>9.7861400000000001E-2</v>
          </cell>
          <cell r="CQ103">
            <v>1.354517</v>
          </cell>
          <cell r="CT103">
            <v>2.487323</v>
          </cell>
          <cell r="CW103">
            <v>0.89252830000000005</v>
          </cell>
          <cell r="CZ103">
            <v>0.2240808</v>
          </cell>
          <cell r="DC103">
            <v>1.54677</v>
          </cell>
          <cell r="DF103">
            <v>2.4916879999999999</v>
          </cell>
          <cell r="DI103">
            <v>0.94171000000000005</v>
          </cell>
          <cell r="DJ103">
            <v>1.026921</v>
          </cell>
          <cell r="DK103">
            <v>0.76450240000000003</v>
          </cell>
          <cell r="DL103">
            <v>0.94171000000000005</v>
          </cell>
          <cell r="DM103">
            <v>0.96450239999999998</v>
          </cell>
          <cell r="DN103">
            <v>1.026921</v>
          </cell>
          <cell r="DO103">
            <v>108000000000</v>
          </cell>
          <cell r="DP103">
            <v>28500000000</v>
          </cell>
          <cell r="DQ103">
            <v>67800000000</v>
          </cell>
          <cell r="DR103">
            <v>11600000000</v>
          </cell>
          <cell r="DS103">
            <v>122.2022</v>
          </cell>
          <cell r="DU103">
            <v>119.9464</v>
          </cell>
          <cell r="DV103">
            <v>81.970579999999998</v>
          </cell>
          <cell r="DX103">
            <v>176.53569999999999</v>
          </cell>
          <cell r="DY103">
            <v>149.83770000000001</v>
          </cell>
          <cell r="EA103">
            <v>144.07740000000001</v>
          </cell>
          <cell r="EB103">
            <v>127.2837</v>
          </cell>
          <cell r="ED103">
            <v>116.4513</v>
          </cell>
          <cell r="EE103">
            <v>127.2837</v>
          </cell>
          <cell r="EG103">
            <v>116.4513</v>
          </cell>
          <cell r="EH103">
            <v>120.61409999999999</v>
          </cell>
          <cell r="EI103">
            <v>148.547</v>
          </cell>
          <cell r="EJ103">
            <v>145.78229999999999</v>
          </cell>
          <cell r="EK103">
            <v>119.6574</v>
          </cell>
          <cell r="EL103">
            <v>119.6574</v>
          </cell>
          <cell r="EM103">
            <v>26</v>
          </cell>
          <cell r="EN103">
            <v>2</v>
          </cell>
          <cell r="EO103">
            <v>2</v>
          </cell>
          <cell r="EP103">
            <v>2</v>
          </cell>
          <cell r="ER103">
            <v>1</v>
          </cell>
          <cell r="ET103">
            <v>44</v>
          </cell>
          <cell r="EU103">
            <v>14</v>
          </cell>
          <cell r="EV103">
            <v>18</v>
          </cell>
          <cell r="EW103">
            <v>19</v>
          </cell>
          <cell r="EX103">
            <v>12</v>
          </cell>
          <cell r="EY103">
            <v>16</v>
          </cell>
          <cell r="FA103">
            <v>6</v>
          </cell>
          <cell r="FB103">
            <v>1</v>
          </cell>
          <cell r="FC103">
            <v>2</v>
          </cell>
          <cell r="FD103">
            <v>1</v>
          </cell>
          <cell r="FH103">
            <v>137.8236</v>
          </cell>
          <cell r="FI103">
            <v>99.367050000000006</v>
          </cell>
          <cell r="FJ103">
            <v>157.4615</v>
          </cell>
          <cell r="FN103">
            <v>149.702</v>
          </cell>
          <cell r="FO103">
            <v>101.3904</v>
          </cell>
          <cell r="FP103">
            <v>158.08179999999999</v>
          </cell>
          <cell r="FQ103">
            <v>142.72370000000001</v>
          </cell>
          <cell r="FR103">
            <v>110.5933</v>
          </cell>
          <cell r="FS103">
            <v>160.2715</v>
          </cell>
          <cell r="FT103">
            <v>141.13929999999999</v>
          </cell>
          <cell r="FU103">
            <v>10.66947</v>
          </cell>
          <cell r="FV103">
            <v>95.430239999999998</v>
          </cell>
          <cell r="FW103">
            <v>116.69750000000001</v>
          </cell>
          <cell r="FX103">
            <v>13.0076</v>
          </cell>
          <cell r="FY103">
            <v>60.190989999999999</v>
          </cell>
          <cell r="FZ103">
            <v>138.3717</v>
          </cell>
          <cell r="GA103">
            <v>38.04766</v>
          </cell>
          <cell r="GB103">
            <v>94.239320000000006</v>
          </cell>
          <cell r="GC103">
            <v>138.23259999999999</v>
          </cell>
          <cell r="GD103">
            <v>1.432566</v>
          </cell>
          <cell r="GE103">
            <v>95.84675</v>
          </cell>
          <cell r="GF103">
            <v>119.07510000000001</v>
          </cell>
          <cell r="GG103">
            <v>118.7021</v>
          </cell>
          <cell r="GH103">
            <v>140.49199999999999</v>
          </cell>
          <cell r="GL103">
            <v>129.71520000000001</v>
          </cell>
          <cell r="GM103">
            <v>112.4028</v>
          </cell>
          <cell r="GN103">
            <v>143.32820000000001</v>
          </cell>
          <cell r="GO103">
            <v>126.63630000000001</v>
          </cell>
          <cell r="GP103">
            <v>113.4675</v>
          </cell>
          <cell r="GQ103">
            <v>143.45820000000001</v>
          </cell>
          <cell r="GR103">
            <v>-0.18255289999999999</v>
          </cell>
          <cell r="GT103">
            <v>-0.44930300000000001</v>
          </cell>
          <cell r="GU103">
            <v>-0.7077563</v>
          </cell>
          <cell r="GX103">
            <v>7.2225700000000004E-2</v>
          </cell>
          <cell r="GY103">
            <v>0.29060469999999999</v>
          </cell>
          <cell r="GZ103">
            <v>0.37647659999999999</v>
          </cell>
          <cell r="HA103">
            <v>0.44050440000000002</v>
          </cell>
          <cell r="HD103">
            <v>-0.15753220000000001</v>
          </cell>
          <cell r="HF103">
            <v>-0.25962350000000001</v>
          </cell>
          <cell r="HG103">
            <v>-0.35514970000000001</v>
          </cell>
          <cell r="HJ103">
            <v>1</v>
          </cell>
          <cell r="HO103">
            <v>-0.54983660000000001</v>
          </cell>
          <cell r="HP103">
            <v>-0.18435869999999999</v>
          </cell>
          <cell r="HR103">
            <v>-0.36547790000000002</v>
          </cell>
          <cell r="IA103">
            <v>32</v>
          </cell>
          <cell r="IB103">
            <v>1</v>
          </cell>
          <cell r="IH103">
            <v>80</v>
          </cell>
          <cell r="II103">
            <v>30</v>
          </cell>
          <cell r="IJ103">
            <v>8</v>
          </cell>
          <cell r="IK103">
            <v>4</v>
          </cell>
          <cell r="IL103">
            <v>8</v>
          </cell>
          <cell r="IM103">
            <v>1</v>
          </cell>
          <cell r="IO103">
            <v>9</v>
          </cell>
          <cell r="IP103">
            <v>1</v>
          </cell>
          <cell r="IV103" t="str">
            <v>Advanced Economies</v>
          </cell>
          <cell r="IW103">
            <v>0</v>
          </cell>
          <cell r="IX103">
            <v>1</v>
          </cell>
        </row>
        <row r="104">
          <cell r="A104">
            <v>1342012</v>
          </cell>
          <cell r="B104">
            <v>134</v>
          </cell>
          <cell r="C104">
            <v>2012</v>
          </cell>
          <cell r="D104" t="str">
            <v>Germany</v>
          </cell>
          <cell r="E104" t="str">
            <v>EUR </v>
          </cell>
          <cell r="F104" t="str">
            <v>High income: OECD</v>
          </cell>
          <cell r="G104" t="str">
            <v>Advanced</v>
          </cell>
          <cell r="H104" t="str">
            <v>Advanced</v>
          </cell>
          <cell r="I104" t="str">
            <v>Importer</v>
          </cell>
          <cell r="J104" t="str">
            <v>Advanced</v>
          </cell>
          <cell r="K104">
            <v>0.76026009999999999</v>
          </cell>
          <cell r="L104">
            <v>2644.7714999999998</v>
          </cell>
          <cell r="M104">
            <v>3158.0895999999998</v>
          </cell>
          <cell r="N104">
            <v>2.1768869999999998</v>
          </cell>
          <cell r="O104">
            <v>1.974324</v>
          </cell>
          <cell r="U104">
            <v>1.3459030000000001</v>
          </cell>
          <cell r="W104">
            <v>1.0318769999999999</v>
          </cell>
          <cell r="X104">
            <v>1.1248199999999999</v>
          </cell>
          <cell r="Y104">
            <v>1.543337</v>
          </cell>
          <cell r="AA104">
            <v>1.222291</v>
          </cell>
          <cell r="AB104">
            <v>1.317312</v>
          </cell>
          <cell r="AD104">
            <v>1.1168979999999999</v>
          </cell>
          <cell r="AE104">
            <v>1.324675</v>
          </cell>
          <cell r="AJ104">
            <v>0.93411029999999995</v>
          </cell>
          <cell r="AK104">
            <v>1.1976469999999999</v>
          </cell>
          <cell r="AM104">
            <v>1.0148980000000001</v>
          </cell>
          <cell r="AN104">
            <v>1.25352</v>
          </cell>
          <cell r="AP104">
            <v>0.58773129999999996</v>
          </cell>
          <cell r="AQ104">
            <v>0.63685020000000003</v>
          </cell>
          <cell r="AS104">
            <v>8.3273600000000003E-2</v>
          </cell>
          <cell r="AT104">
            <v>2.9890900000000001E-2</v>
          </cell>
          <cell r="AV104">
            <v>0.4186822</v>
          </cell>
          <cell r="AW104">
            <v>0.39829439999999999</v>
          </cell>
          <cell r="AY104">
            <v>0.46300590000000003</v>
          </cell>
          <cell r="AZ104">
            <v>0.46812209999999999</v>
          </cell>
          <cell r="BB104">
            <v>0.97341489999999997</v>
          </cell>
          <cell r="BC104">
            <v>1.036143</v>
          </cell>
          <cell r="BH104">
            <v>0.77976780000000001</v>
          </cell>
          <cell r="BI104">
            <v>0.95167740000000001</v>
          </cell>
          <cell r="BK104">
            <v>0.83384780000000003</v>
          </cell>
          <cell r="BL104">
            <v>0.95247329999999997</v>
          </cell>
          <cell r="BQ104">
            <v>1.0797620000000001</v>
          </cell>
          <cell r="BS104">
            <v>1.9691510000000001</v>
          </cell>
          <cell r="BT104">
            <v>3.0489130000000002</v>
          </cell>
          <cell r="BU104">
            <v>1.2381549999999999</v>
          </cell>
          <cell r="BW104">
            <v>2.3325230000000001</v>
          </cell>
          <cell r="BX104">
            <v>3.570678</v>
          </cell>
          <cell r="BZ104">
            <v>1.0494410000000001</v>
          </cell>
          <cell r="CA104">
            <v>1.235884</v>
          </cell>
          <cell r="CF104">
            <v>1.939513</v>
          </cell>
          <cell r="CG104">
            <v>2.3866800000000001</v>
          </cell>
          <cell r="CI104">
            <v>2.8491629999999999</v>
          </cell>
          <cell r="CJ104">
            <v>3.7011419999999999</v>
          </cell>
          <cell r="CL104">
            <v>1.086206</v>
          </cell>
          <cell r="CM104">
            <v>1.0630500000000001</v>
          </cell>
          <cell r="CO104">
            <v>9.3476199999999995E-2</v>
          </cell>
          <cell r="CP104">
            <v>9.7949999999999999E-3</v>
          </cell>
          <cell r="CR104">
            <v>1.5525549999999999</v>
          </cell>
          <cell r="CS104">
            <v>1.382957</v>
          </cell>
          <cell r="CU104">
            <v>2.6563270000000001</v>
          </cell>
          <cell r="CV104">
            <v>2.6754630000000001</v>
          </cell>
          <cell r="CX104">
            <v>0.88507429999999998</v>
          </cell>
          <cell r="CY104">
            <v>1.065458</v>
          </cell>
          <cell r="DD104">
            <v>1.6176029999999999</v>
          </cell>
          <cell r="DE104">
            <v>1.7985100000000001</v>
          </cell>
          <cell r="DG104">
            <v>2.4083580000000002</v>
          </cell>
          <cell r="DH104">
            <v>2.779782</v>
          </cell>
          <cell r="DO104">
            <v>103000000000</v>
          </cell>
          <cell r="DP104">
            <v>27100000000</v>
          </cell>
          <cell r="DQ104">
            <v>64500000000</v>
          </cell>
          <cell r="DR104">
            <v>11000000000</v>
          </cell>
          <cell r="GV104">
            <v>-0.82296179999999997</v>
          </cell>
          <cell r="GW104">
            <v>-1.5910409999999999</v>
          </cell>
          <cell r="HB104">
            <v>0.22924810000000001</v>
          </cell>
          <cell r="HC104">
            <v>0.14944250000000001</v>
          </cell>
          <cell r="HH104">
            <v>-0.52473099999999995</v>
          </cell>
          <cell r="HI104">
            <v>-1.025676</v>
          </cell>
          <cell r="HJ104">
            <v>1</v>
          </cell>
          <cell r="HS104">
            <v>-0.2286627</v>
          </cell>
          <cell r="HU104">
            <v>-0.46349679999999999</v>
          </cell>
          <cell r="HV104">
            <v>-0.38705580000000001</v>
          </cell>
          <cell r="HX104">
            <v>-0.82686839999999995</v>
          </cell>
          <cell r="HY104">
            <v>-0.69215950000000004</v>
          </cell>
          <cell r="HZ104">
            <v>-1.213924</v>
          </cell>
          <cell r="IV104" t="str">
            <v>Advanced Economies</v>
          </cell>
          <cell r="IW104">
            <v>0</v>
          </cell>
          <cell r="IX104">
            <v>1</v>
          </cell>
        </row>
        <row r="105">
          <cell r="A105">
            <v>134200806</v>
          </cell>
          <cell r="B105">
            <v>134</v>
          </cell>
          <cell r="C105">
            <v>200000</v>
          </cell>
          <cell r="D105" t="str">
            <v>Germany</v>
          </cell>
          <cell r="E105" t="str">
            <v>EUR </v>
          </cell>
          <cell r="F105" t="str">
            <v>High income: OECD</v>
          </cell>
          <cell r="G105" t="str">
            <v>Advanced</v>
          </cell>
          <cell r="H105" t="str">
            <v>Advanced</v>
          </cell>
          <cell r="I105" t="str">
            <v>Importer</v>
          </cell>
          <cell r="J105" t="str">
            <v>Advanced</v>
          </cell>
          <cell r="K105">
            <v>0.67947959999999996</v>
          </cell>
          <cell r="L105">
            <v>2473.8000000000002</v>
          </cell>
          <cell r="M105">
            <v>2930.1779999999999</v>
          </cell>
          <cell r="N105">
            <v>2.314063</v>
          </cell>
          <cell r="O105">
            <v>2.2406250000000001</v>
          </cell>
          <cell r="Q105">
            <v>1.3875</v>
          </cell>
          <cell r="S105">
            <v>1.0921879999999999</v>
          </cell>
          <cell r="T105">
            <v>1.182299</v>
          </cell>
          <cell r="AC105">
            <v>1.020313</v>
          </cell>
          <cell r="AI105">
            <v>0.90491600000000005</v>
          </cell>
          <cell r="AL105">
            <v>0.92520899999999995</v>
          </cell>
          <cell r="AO105">
            <v>0.30794899999999997</v>
          </cell>
          <cell r="AR105">
            <v>-0.14107349999999999</v>
          </cell>
          <cell r="AU105">
            <v>0.25722889999999998</v>
          </cell>
          <cell r="AX105">
            <v>0.1956311</v>
          </cell>
          <cell r="BA105">
            <v>0.79126350000000001</v>
          </cell>
          <cell r="BG105">
            <v>0.89430299999999996</v>
          </cell>
          <cell r="BJ105">
            <v>0.723603</v>
          </cell>
          <cell r="BM105">
            <v>1.0609980000000001</v>
          </cell>
          <cell r="BO105">
            <v>1.901872</v>
          </cell>
          <cell r="BP105">
            <v>2.9628700000000001</v>
          </cell>
          <cell r="BY105">
            <v>0.91881760000000001</v>
          </cell>
          <cell r="CE105">
            <v>1.6232169999999999</v>
          </cell>
          <cell r="CH105">
            <v>2.5931670000000002</v>
          </cell>
          <cell r="CK105">
            <v>0.5522205</v>
          </cell>
          <cell r="CN105">
            <v>-0.18597520000000001</v>
          </cell>
          <cell r="CQ105">
            <v>1.004122</v>
          </cell>
          <cell r="CT105">
            <v>1.3535060000000001</v>
          </cell>
          <cell r="CW105">
            <v>0.852182</v>
          </cell>
          <cell r="DC105">
            <v>1.6037939999999999</v>
          </cell>
          <cell r="DF105">
            <v>2.1262509999999999</v>
          </cell>
          <cell r="DI105">
            <v>0.92656300000000003</v>
          </cell>
          <cell r="DJ105">
            <v>1.1484369999999999</v>
          </cell>
          <cell r="DK105">
            <v>1.016545</v>
          </cell>
          <cell r="DL105">
            <v>0.92656300000000003</v>
          </cell>
          <cell r="DM105">
            <v>1.216545</v>
          </cell>
          <cell r="DN105">
            <v>1.1484369999999999</v>
          </cell>
          <cell r="DO105">
            <v>102000000000</v>
          </cell>
          <cell r="DP105">
            <v>27800000000</v>
          </cell>
          <cell r="DQ105">
            <v>63400000000</v>
          </cell>
          <cell r="DR105">
            <v>11200000000</v>
          </cell>
          <cell r="DS105">
            <v>127.37260000000001</v>
          </cell>
          <cell r="DU105">
            <v>124.86490000000001</v>
          </cell>
          <cell r="EH105">
            <v>125.6301</v>
          </cell>
          <cell r="FH105">
            <v>129.65289999999999</v>
          </cell>
          <cell r="FN105">
            <v>129.42310000000001</v>
          </cell>
          <cell r="FQ105">
            <v>127.1134</v>
          </cell>
          <cell r="FT105">
            <v>102.0013</v>
          </cell>
          <cell r="FW105">
            <v>72.102909999999994</v>
          </cell>
          <cell r="FZ105">
            <v>114.42659999999999</v>
          </cell>
          <cell r="GC105">
            <v>103.7071</v>
          </cell>
          <cell r="GF105">
            <v>118.69880000000001</v>
          </cell>
          <cell r="GL105">
            <v>124.60599999999999</v>
          </cell>
          <cell r="GO105">
            <v>118.0031</v>
          </cell>
          <cell r="HJ105">
            <v>1</v>
          </cell>
          <cell r="IA105">
            <v>29</v>
          </cell>
          <cell r="IB105">
            <v>2</v>
          </cell>
          <cell r="IH105">
            <v>43</v>
          </cell>
          <cell r="II105">
            <v>18</v>
          </cell>
          <cell r="IJ105">
            <v>13</v>
          </cell>
          <cell r="IK105">
            <v>8</v>
          </cell>
          <cell r="IL105">
            <v>14</v>
          </cell>
          <cell r="IM105">
            <v>11</v>
          </cell>
          <cell r="IO105">
            <v>9</v>
          </cell>
          <cell r="IP105">
            <v>1</v>
          </cell>
          <cell r="IV105" t="str">
            <v>Advanced Economies</v>
          </cell>
          <cell r="IW105">
            <v>0</v>
          </cell>
          <cell r="IX105">
            <v>1</v>
          </cell>
        </row>
        <row r="106">
          <cell r="A106">
            <v>134200812</v>
          </cell>
          <cell r="B106">
            <v>134</v>
          </cell>
          <cell r="C106">
            <v>200000</v>
          </cell>
          <cell r="D106" t="str">
            <v>Germany</v>
          </cell>
          <cell r="E106" t="str">
            <v>EUR </v>
          </cell>
          <cell r="F106" t="str">
            <v>High income: OECD</v>
          </cell>
          <cell r="G106" t="str">
            <v>Advanced</v>
          </cell>
          <cell r="H106" t="str">
            <v>Advanced</v>
          </cell>
          <cell r="I106" t="str">
            <v>Importer</v>
          </cell>
          <cell r="J106" t="str">
            <v>Advanced</v>
          </cell>
          <cell r="HJ106">
            <v>1</v>
          </cell>
          <cell r="IV106" t="str">
            <v>Advanced Economies</v>
          </cell>
          <cell r="IW106">
            <v>0</v>
          </cell>
          <cell r="IX106">
            <v>1</v>
          </cell>
        </row>
        <row r="107">
          <cell r="A107">
            <v>1352000</v>
          </cell>
          <cell r="B107">
            <v>135</v>
          </cell>
          <cell r="C107">
            <v>2000</v>
          </cell>
          <cell r="D107" t="str">
            <v>San Marino</v>
          </cell>
          <cell r="E107" t="str">
            <v>EUR </v>
          </cell>
          <cell r="F107" t="str">
            <v>High income: nonOECD</v>
          </cell>
          <cell r="H107" t="str">
            <v>Advanced</v>
          </cell>
          <cell r="I107" t="str">
            <v>Importer</v>
          </cell>
          <cell r="AC107">
            <v>0.49142249999999998</v>
          </cell>
          <cell r="AI107">
            <v>0.38434800000000002</v>
          </cell>
          <cell r="AL107">
            <v>0.42170239999999998</v>
          </cell>
          <cell r="AO107">
            <v>0.4417065</v>
          </cell>
          <cell r="AU107">
            <v>0.35686899999999999</v>
          </cell>
          <cell r="AX107">
            <v>0.38294610000000001</v>
          </cell>
          <cell r="BA107">
            <v>0.4417065</v>
          </cell>
          <cell r="BG107">
            <v>0.37565199999999999</v>
          </cell>
          <cell r="BJ107">
            <v>0.38784800000000003</v>
          </cell>
          <cell r="BY107">
            <v>1.049982</v>
          </cell>
          <cell r="CE107">
            <v>1.472987</v>
          </cell>
          <cell r="CH107">
            <v>2.5516290000000001</v>
          </cell>
          <cell r="CK107">
            <v>1.108589</v>
          </cell>
          <cell r="CQ107">
            <v>1.4667330000000001</v>
          </cell>
          <cell r="CT107">
            <v>2.493239</v>
          </cell>
          <cell r="CW107">
            <v>1.0651790000000001</v>
          </cell>
          <cell r="DC107">
            <v>1.599362</v>
          </cell>
          <cell r="DF107">
            <v>2.5516290000000001</v>
          </cell>
          <cell r="HK107">
            <v>30300000</v>
          </cell>
          <cell r="HL107">
            <v>11500000</v>
          </cell>
          <cell r="HM107">
            <v>67900000</v>
          </cell>
          <cell r="HN107">
            <v>123000000</v>
          </cell>
          <cell r="IA107">
            <v>20</v>
          </cell>
          <cell r="IB107">
            <v>4</v>
          </cell>
          <cell r="IH107">
            <v>20</v>
          </cell>
          <cell r="II107">
            <v>6</v>
          </cell>
          <cell r="IO107">
            <v>17</v>
          </cell>
          <cell r="IP107">
            <v>3</v>
          </cell>
          <cell r="IV107" t="str">
            <v>Advanced Economies</v>
          </cell>
          <cell r="IW107">
            <v>0</v>
          </cell>
          <cell r="IX107">
            <v>1</v>
          </cell>
        </row>
        <row r="108">
          <cell r="A108">
            <v>1352001</v>
          </cell>
          <cell r="B108">
            <v>135</v>
          </cell>
          <cell r="C108">
            <v>2001</v>
          </cell>
          <cell r="D108" t="str">
            <v>San Marino</v>
          </cell>
          <cell r="E108" t="str">
            <v>EUR </v>
          </cell>
          <cell r="F108" t="str">
            <v>High income: nonOECD</v>
          </cell>
          <cell r="H108" t="str">
            <v>Advanced</v>
          </cell>
          <cell r="I108" t="str">
            <v>Importer</v>
          </cell>
          <cell r="AC108">
            <v>0.48572500000000002</v>
          </cell>
          <cell r="AI108">
            <v>0.36920199999999997</v>
          </cell>
          <cell r="AL108">
            <v>0.38911610000000002</v>
          </cell>
          <cell r="AO108">
            <v>0.43279600000000001</v>
          </cell>
          <cell r="AU108">
            <v>0.34692099999999998</v>
          </cell>
          <cell r="AX108">
            <v>0.36914170000000002</v>
          </cell>
          <cell r="BA108">
            <v>0.42965950000000003</v>
          </cell>
          <cell r="BG108">
            <v>0.34692099999999998</v>
          </cell>
          <cell r="BJ108">
            <v>0.36840109999999998</v>
          </cell>
          <cell r="BY108">
            <v>1.0537479999999999</v>
          </cell>
          <cell r="CE108">
            <v>1.5277369999999999</v>
          </cell>
          <cell r="CH108">
            <v>2.5322710000000002</v>
          </cell>
          <cell r="CK108">
            <v>1.0738350000000001</v>
          </cell>
          <cell r="CQ108">
            <v>1.5610949999999999</v>
          </cell>
          <cell r="CT108">
            <v>2.5686599999999999</v>
          </cell>
          <cell r="CW108">
            <v>1.0537479999999999</v>
          </cell>
          <cell r="DC108">
            <v>1.5368710000000001</v>
          </cell>
          <cell r="DF108">
            <v>2.4571160000000001</v>
          </cell>
          <cell r="HK108">
            <v>30900000</v>
          </cell>
          <cell r="HL108">
            <v>10200000</v>
          </cell>
          <cell r="HM108">
            <v>68200000</v>
          </cell>
          <cell r="HN108">
            <v>128000000</v>
          </cell>
          <cell r="IA108">
            <v>20</v>
          </cell>
          <cell r="IB108">
            <v>4</v>
          </cell>
          <cell r="IH108">
            <v>20</v>
          </cell>
          <cell r="II108">
            <v>6</v>
          </cell>
          <cell r="IJ108">
            <v>1</v>
          </cell>
          <cell r="IO108">
            <v>17</v>
          </cell>
          <cell r="IP108">
            <v>3</v>
          </cell>
          <cell r="IQ108">
            <v>2</v>
          </cell>
          <cell r="IV108" t="str">
            <v>Advanced Economies</v>
          </cell>
          <cell r="IW108">
            <v>0</v>
          </cell>
          <cell r="IX108">
            <v>1</v>
          </cell>
        </row>
        <row r="109">
          <cell r="A109">
            <v>1352002</v>
          </cell>
          <cell r="B109">
            <v>135</v>
          </cell>
          <cell r="C109">
            <v>2002</v>
          </cell>
          <cell r="D109" t="str">
            <v>San Marino</v>
          </cell>
          <cell r="E109" t="str">
            <v>EUR </v>
          </cell>
          <cell r="F109" t="str">
            <v>High income: nonOECD</v>
          </cell>
          <cell r="H109" t="str">
            <v>Advanced</v>
          </cell>
          <cell r="I109" t="str">
            <v>Importer</v>
          </cell>
          <cell r="AC109">
            <v>0.56360650000000001</v>
          </cell>
          <cell r="AI109">
            <v>0.41</v>
          </cell>
          <cell r="AL109">
            <v>0.45636480000000001</v>
          </cell>
          <cell r="AO109">
            <v>0.2376393</v>
          </cell>
          <cell r="AR109">
            <v>-5.3232700000000001E-2</v>
          </cell>
          <cell r="AU109">
            <v>0.15167079999999999</v>
          </cell>
          <cell r="AX109">
            <v>0.15617200000000001</v>
          </cell>
          <cell r="BA109">
            <v>0.23729259999999999</v>
          </cell>
          <cell r="BD109">
            <v>-2.1605999999999999E-3</v>
          </cell>
          <cell r="BG109">
            <v>0.13079160000000001</v>
          </cell>
          <cell r="BJ109">
            <v>0.1550436</v>
          </cell>
          <cell r="BY109">
            <v>1.1315660000000001</v>
          </cell>
          <cell r="CE109">
            <v>1.5153220000000001</v>
          </cell>
          <cell r="CH109">
            <v>2.6375579999999998</v>
          </cell>
          <cell r="CK109">
            <v>0.89021720000000004</v>
          </cell>
          <cell r="CN109">
            <v>-8.4856299999999996E-2</v>
          </cell>
          <cell r="CQ109">
            <v>0.92043580000000003</v>
          </cell>
          <cell r="CT109">
            <v>1.510273</v>
          </cell>
          <cell r="CW109">
            <v>0.9111629</v>
          </cell>
          <cell r="CZ109">
            <v>-8.6654999999999996E-3</v>
          </cell>
          <cell r="DC109">
            <v>1.0041469999999999</v>
          </cell>
          <cell r="DF109">
            <v>1.6103050000000001</v>
          </cell>
          <cell r="DI109">
            <v>0.1944941</v>
          </cell>
          <cell r="DJ109">
            <v>0.1951155</v>
          </cell>
          <cell r="DK109">
            <v>0.19855639999999999</v>
          </cell>
          <cell r="DL109">
            <v>0.39449410000000001</v>
          </cell>
          <cell r="DM109">
            <v>0.39855639999999998</v>
          </cell>
          <cell r="DN109">
            <v>0.39511550000000001</v>
          </cell>
          <cell r="HK109">
            <v>29500000</v>
          </cell>
          <cell r="HL109">
            <v>15600000</v>
          </cell>
          <cell r="HM109">
            <v>59800000</v>
          </cell>
          <cell r="HN109">
            <v>111000000</v>
          </cell>
          <cell r="IA109">
            <v>21</v>
          </cell>
          <cell r="IB109">
            <v>5</v>
          </cell>
          <cell r="IH109">
            <v>31</v>
          </cell>
          <cell r="II109">
            <v>32</v>
          </cell>
          <cell r="IJ109">
            <v>13</v>
          </cell>
          <cell r="IK109">
            <v>10</v>
          </cell>
          <cell r="IL109">
            <v>3</v>
          </cell>
          <cell r="IO109">
            <v>31</v>
          </cell>
          <cell r="IP109">
            <v>37</v>
          </cell>
          <cell r="IQ109">
            <v>17</v>
          </cell>
          <cell r="IR109">
            <v>11</v>
          </cell>
          <cell r="IS109">
            <v>4</v>
          </cell>
          <cell r="IV109" t="str">
            <v>Advanced Economies</v>
          </cell>
          <cell r="IW109">
            <v>0</v>
          </cell>
          <cell r="IX109">
            <v>1</v>
          </cell>
        </row>
        <row r="110">
          <cell r="A110">
            <v>1352003</v>
          </cell>
          <cell r="B110">
            <v>135</v>
          </cell>
          <cell r="C110">
            <v>2003</v>
          </cell>
          <cell r="D110" t="str">
            <v>San Marino</v>
          </cell>
          <cell r="E110" t="str">
            <v>EUR </v>
          </cell>
          <cell r="F110" t="str">
            <v>High income: nonOECD</v>
          </cell>
          <cell r="H110" t="str">
            <v>Advanced</v>
          </cell>
          <cell r="I110" t="str">
            <v>Importer</v>
          </cell>
          <cell r="AC110">
            <v>0.62061500000000003</v>
          </cell>
          <cell r="AI110">
            <v>0.4280775</v>
          </cell>
          <cell r="AL110">
            <v>0.46659089999999998</v>
          </cell>
          <cell r="AO110">
            <v>0.32812059999999998</v>
          </cell>
          <cell r="AR110">
            <v>-4.9801100000000001E-2</v>
          </cell>
          <cell r="AU110">
            <v>0.1461228</v>
          </cell>
          <cell r="AX110">
            <v>0.17932129999999999</v>
          </cell>
          <cell r="BA110">
            <v>0.27879520000000002</v>
          </cell>
          <cell r="BD110">
            <v>-2.9370899999999998E-2</v>
          </cell>
          <cell r="BG110">
            <v>0.1147128</v>
          </cell>
          <cell r="BJ110">
            <v>0.15807160000000001</v>
          </cell>
          <cell r="BY110">
            <v>1.0565389999999999</v>
          </cell>
          <cell r="CE110">
            <v>1.3364419999999999</v>
          </cell>
          <cell r="CH110">
            <v>2.4197139999999999</v>
          </cell>
          <cell r="CK110">
            <v>0.95374539999999997</v>
          </cell>
          <cell r="CN110">
            <v>-0.11406040000000001</v>
          </cell>
          <cell r="CQ110">
            <v>0.82691199999999998</v>
          </cell>
          <cell r="CT110">
            <v>1.6244989999999999</v>
          </cell>
          <cell r="CW110">
            <v>0.92332380000000003</v>
          </cell>
          <cell r="CZ110">
            <v>-5.9225199999999999E-2</v>
          </cell>
          <cell r="DC110">
            <v>0.75503620000000005</v>
          </cell>
          <cell r="DF110">
            <v>1.5427010000000001</v>
          </cell>
          <cell r="DI110">
            <v>0.22120480000000001</v>
          </cell>
          <cell r="DJ110">
            <v>0.22528719999999999</v>
          </cell>
          <cell r="DK110">
            <v>0.24258179999999999</v>
          </cell>
          <cell r="DL110">
            <v>0.42120469999999999</v>
          </cell>
          <cell r="DM110">
            <v>0.44258180000000003</v>
          </cell>
          <cell r="DN110">
            <v>0.42528719999999998</v>
          </cell>
          <cell r="HK110">
            <v>25900000</v>
          </cell>
          <cell r="HL110">
            <v>15100000</v>
          </cell>
          <cell r="HM110">
            <v>49200000</v>
          </cell>
          <cell r="HN110">
            <v>89200000</v>
          </cell>
          <cell r="IA110">
            <v>25</v>
          </cell>
          <cell r="IB110">
            <v>8</v>
          </cell>
          <cell r="IC110">
            <v>1</v>
          </cell>
          <cell r="IH110">
            <v>35</v>
          </cell>
          <cell r="II110">
            <v>43</v>
          </cell>
          <cell r="IJ110">
            <v>18</v>
          </cell>
          <cell r="IK110">
            <v>16</v>
          </cell>
          <cell r="IL110">
            <v>5</v>
          </cell>
          <cell r="IM110">
            <v>1</v>
          </cell>
          <cell r="IO110">
            <v>39</v>
          </cell>
          <cell r="IP110">
            <v>51</v>
          </cell>
          <cell r="IQ110">
            <v>27</v>
          </cell>
          <cell r="IR110">
            <v>23</v>
          </cell>
          <cell r="IS110">
            <v>10</v>
          </cell>
          <cell r="IT110">
            <v>1</v>
          </cell>
          <cell r="IV110" t="str">
            <v>Advanced Economies</v>
          </cell>
          <cell r="IW110">
            <v>0</v>
          </cell>
          <cell r="IX110">
            <v>1</v>
          </cell>
        </row>
        <row r="111">
          <cell r="A111">
            <v>1352004</v>
          </cell>
          <cell r="B111">
            <v>135</v>
          </cell>
          <cell r="C111">
            <v>2004</v>
          </cell>
          <cell r="D111" t="str">
            <v>San Marino</v>
          </cell>
          <cell r="E111" t="str">
            <v>EUR </v>
          </cell>
          <cell r="F111" t="str">
            <v>High income: nonOECD</v>
          </cell>
          <cell r="H111" t="str">
            <v>Advanced</v>
          </cell>
          <cell r="I111" t="str">
            <v>Importer</v>
          </cell>
          <cell r="AC111">
            <v>0.696434</v>
          </cell>
          <cell r="AI111">
            <v>0.58723400000000003</v>
          </cell>
          <cell r="AL111">
            <v>0.6264883</v>
          </cell>
          <cell r="AO111">
            <v>0.33365489999999998</v>
          </cell>
          <cell r="AR111">
            <v>-3.6570400000000003E-2</v>
          </cell>
          <cell r="AU111">
            <v>0.23138130000000001</v>
          </cell>
          <cell r="AX111">
            <v>0.21642649999999999</v>
          </cell>
          <cell r="BA111">
            <v>0.29856169999999999</v>
          </cell>
          <cell r="BD111">
            <v>-3.61632E-2</v>
          </cell>
          <cell r="BG111">
            <v>0.1780641</v>
          </cell>
          <cell r="BJ111">
            <v>0.1717735</v>
          </cell>
          <cell r="BY111">
            <v>1.055601</v>
          </cell>
          <cell r="CE111">
            <v>1.6428590000000001</v>
          </cell>
          <cell r="CH111">
            <v>2.6404930000000002</v>
          </cell>
          <cell r="CK111">
            <v>0.94015769999999999</v>
          </cell>
          <cell r="CN111">
            <v>-8.2210500000000006E-2</v>
          </cell>
          <cell r="CQ111">
            <v>1.110309</v>
          </cell>
          <cell r="CT111">
            <v>1.8655170000000001</v>
          </cell>
          <cell r="CW111">
            <v>0.92346550000000005</v>
          </cell>
          <cell r="CZ111">
            <v>-5.7683400000000003E-2</v>
          </cell>
          <cell r="DC111">
            <v>0.81047789999999997</v>
          </cell>
          <cell r="DF111">
            <v>1.676512</v>
          </cell>
          <cell r="DI111">
            <v>0.30967499999999998</v>
          </cell>
          <cell r="DJ111">
            <v>0.3419276</v>
          </cell>
          <cell r="DK111">
            <v>0.34832970000000002</v>
          </cell>
          <cell r="DL111">
            <v>0.50967499999999999</v>
          </cell>
          <cell r="DM111">
            <v>0.54832970000000003</v>
          </cell>
          <cell r="DN111">
            <v>0.54192759999999995</v>
          </cell>
          <cell r="DO111">
            <v>145000000</v>
          </cell>
          <cell r="DP111">
            <v>45800000</v>
          </cell>
          <cell r="DQ111">
            <v>75700000</v>
          </cell>
          <cell r="DR111">
            <v>26500000</v>
          </cell>
          <cell r="FH111">
            <v>114.1848</v>
          </cell>
          <cell r="FN111">
            <v>123.19799999999999</v>
          </cell>
          <cell r="FQ111">
            <v>124.3125</v>
          </cell>
          <cell r="FT111">
            <v>119.6815</v>
          </cell>
          <cell r="FW111">
            <v>85.783349999999999</v>
          </cell>
          <cell r="FZ111">
            <v>112.669</v>
          </cell>
          <cell r="GC111">
            <v>110.11450000000001</v>
          </cell>
          <cell r="GF111">
            <v>107.149</v>
          </cell>
          <cell r="GI111">
            <v>65.102860000000007</v>
          </cell>
          <cell r="GL111">
            <v>103.8395</v>
          </cell>
          <cell r="GO111">
            <v>100.8335</v>
          </cell>
          <cell r="HK111">
            <v>24400000</v>
          </cell>
          <cell r="HL111">
            <v>14100000</v>
          </cell>
          <cell r="HM111">
            <v>40300000</v>
          </cell>
          <cell r="HN111">
            <v>77100000</v>
          </cell>
          <cell r="IA111">
            <v>26</v>
          </cell>
          <cell r="IB111">
            <v>4</v>
          </cell>
          <cell r="IH111">
            <v>39</v>
          </cell>
          <cell r="II111">
            <v>40</v>
          </cell>
          <cell r="IJ111">
            <v>16</v>
          </cell>
          <cell r="IK111">
            <v>6</v>
          </cell>
          <cell r="IL111">
            <v>4</v>
          </cell>
          <cell r="IM111">
            <v>3</v>
          </cell>
          <cell r="IO111">
            <v>43</v>
          </cell>
          <cell r="IP111">
            <v>44</v>
          </cell>
          <cell r="IQ111">
            <v>20</v>
          </cell>
          <cell r="IR111">
            <v>13</v>
          </cell>
          <cell r="IS111">
            <v>15</v>
          </cell>
          <cell r="IT111">
            <v>3</v>
          </cell>
          <cell r="IV111" t="str">
            <v>Advanced Economies</v>
          </cell>
          <cell r="IW111">
            <v>0</v>
          </cell>
          <cell r="IX111">
            <v>1</v>
          </cell>
        </row>
        <row r="112">
          <cell r="A112">
            <v>1352005</v>
          </cell>
          <cell r="B112">
            <v>135</v>
          </cell>
          <cell r="C112">
            <v>2005</v>
          </cell>
          <cell r="D112" t="str">
            <v>San Marino</v>
          </cell>
          <cell r="E112" t="str">
            <v>EUR </v>
          </cell>
          <cell r="F112" t="str">
            <v>High income: nonOECD</v>
          </cell>
          <cell r="H112" t="str">
            <v>Advanced</v>
          </cell>
          <cell r="I112" t="str">
            <v>Importer</v>
          </cell>
          <cell r="AC112">
            <v>0.68082600000000004</v>
          </cell>
          <cell r="AI112">
            <v>0.59365400000000002</v>
          </cell>
          <cell r="AL112">
            <v>0.62260680000000002</v>
          </cell>
          <cell r="AO112">
            <v>0.39081480000000002</v>
          </cell>
          <cell r="AR112">
            <v>1.55224E-2</v>
          </cell>
          <cell r="AU112">
            <v>0.28517940000000003</v>
          </cell>
          <cell r="AX112">
            <v>0.28848689999999999</v>
          </cell>
          <cell r="BA112">
            <v>0.31773210000000002</v>
          </cell>
          <cell r="BD112">
            <v>1.07341E-2</v>
          </cell>
          <cell r="BG112">
            <v>0.19572300000000001</v>
          </cell>
          <cell r="BJ112">
            <v>0.22435289999999999</v>
          </cell>
          <cell r="BY112">
            <v>0.9625705</v>
          </cell>
          <cell r="CE112">
            <v>1.5086010000000001</v>
          </cell>
          <cell r="CH112">
            <v>2.4931719999999999</v>
          </cell>
          <cell r="CK112">
            <v>0.99101689999999998</v>
          </cell>
          <cell r="CN112">
            <v>4.9125200000000001E-2</v>
          </cell>
          <cell r="CQ112">
            <v>1.1691720000000001</v>
          </cell>
          <cell r="CT112">
            <v>2.1262569999999998</v>
          </cell>
          <cell r="CW112">
            <v>0.91274759999999999</v>
          </cell>
          <cell r="CZ112">
            <v>8.6563999999999999E-3</v>
          </cell>
          <cell r="DC112">
            <v>0.90922639999999999</v>
          </cell>
          <cell r="DF112">
            <v>1.811315</v>
          </cell>
          <cell r="DI112">
            <v>0.3847873</v>
          </cell>
          <cell r="DJ112">
            <v>0.41838730000000002</v>
          </cell>
          <cell r="DK112">
            <v>0.4227572</v>
          </cell>
          <cell r="DL112">
            <v>0.58478730000000001</v>
          </cell>
          <cell r="DM112">
            <v>0.62275720000000001</v>
          </cell>
          <cell r="DN112">
            <v>0.61838729999999997</v>
          </cell>
          <cell r="DO112">
            <v>146000000</v>
          </cell>
          <cell r="DP112">
            <v>47700000</v>
          </cell>
          <cell r="DQ112">
            <v>71400000</v>
          </cell>
          <cell r="DR112">
            <v>23900000</v>
          </cell>
          <cell r="FH112">
            <v>93.435069999999996</v>
          </cell>
          <cell r="FN112">
            <v>112.1391</v>
          </cell>
          <cell r="FQ112">
            <v>104.8938</v>
          </cell>
          <cell r="FT112">
            <v>128.4503</v>
          </cell>
          <cell r="FW112">
            <v>126.7496</v>
          </cell>
          <cell r="FZ112">
            <v>118.8129</v>
          </cell>
          <cell r="GC112">
            <v>122.5802</v>
          </cell>
          <cell r="GF112">
            <v>109.1786</v>
          </cell>
          <cell r="GI112">
            <v>99.312740000000005</v>
          </cell>
          <cell r="GL112">
            <v>107.77549999999999</v>
          </cell>
          <cell r="GO112">
            <v>113.6442</v>
          </cell>
          <cell r="HK112">
            <v>24300000</v>
          </cell>
          <cell r="HL112">
            <v>12200000</v>
          </cell>
          <cell r="HM112">
            <v>36400000</v>
          </cell>
          <cell r="HN112">
            <v>74400000</v>
          </cell>
          <cell r="IA112">
            <v>26</v>
          </cell>
          <cell r="IB112">
            <v>4</v>
          </cell>
          <cell r="IH112">
            <v>52</v>
          </cell>
          <cell r="II112">
            <v>38</v>
          </cell>
          <cell r="IJ112">
            <v>10</v>
          </cell>
          <cell r="IK112">
            <v>3</v>
          </cell>
          <cell r="IL112">
            <v>5</v>
          </cell>
          <cell r="IM112">
            <v>3</v>
          </cell>
          <cell r="IO112">
            <v>56</v>
          </cell>
          <cell r="IP112">
            <v>42</v>
          </cell>
          <cell r="IQ112">
            <v>13</v>
          </cell>
          <cell r="IR112">
            <v>8</v>
          </cell>
          <cell r="IS112">
            <v>14</v>
          </cell>
          <cell r="IT112">
            <v>8</v>
          </cell>
          <cell r="IV112" t="str">
            <v>Advanced Economies</v>
          </cell>
          <cell r="IW112">
            <v>0</v>
          </cell>
          <cell r="IX112">
            <v>1</v>
          </cell>
        </row>
        <row r="113">
          <cell r="A113">
            <v>1352006</v>
          </cell>
          <cell r="B113">
            <v>135</v>
          </cell>
          <cell r="C113">
            <v>2006</v>
          </cell>
          <cell r="D113" t="str">
            <v>San Marino</v>
          </cell>
          <cell r="E113" t="str">
            <v>EUR </v>
          </cell>
          <cell r="F113" t="str">
            <v>High income: nonOECD</v>
          </cell>
          <cell r="H113" t="str">
            <v>Advanced</v>
          </cell>
          <cell r="I113" t="str">
            <v>Importer</v>
          </cell>
          <cell r="AC113">
            <v>0.75763849999999999</v>
          </cell>
          <cell r="AI113">
            <v>0.64558599999999999</v>
          </cell>
          <cell r="AL113">
            <v>0.6822762</v>
          </cell>
          <cell r="AO113">
            <v>0.41588259999999999</v>
          </cell>
          <cell r="AR113">
            <v>5.36494E-2</v>
          </cell>
          <cell r="AU113">
            <v>0.30799159999999998</v>
          </cell>
          <cell r="AX113">
            <v>0.2991569</v>
          </cell>
          <cell r="BA113">
            <v>0.35204750000000001</v>
          </cell>
          <cell r="BD113">
            <v>3.3025499999999999E-2</v>
          </cell>
          <cell r="BG113">
            <v>0.24076220000000001</v>
          </cell>
          <cell r="BJ113">
            <v>0.2335006</v>
          </cell>
          <cell r="BY113">
            <v>0.94180870000000005</v>
          </cell>
          <cell r="CE113">
            <v>1.500939</v>
          </cell>
          <cell r="CH113">
            <v>2.4548109999999999</v>
          </cell>
          <cell r="CK113">
            <v>0.91617020000000005</v>
          </cell>
          <cell r="CN113">
            <v>0.10170949999999999</v>
          </cell>
          <cell r="CQ113">
            <v>1.336087</v>
          </cell>
          <cell r="CT113">
            <v>1.9860869999999999</v>
          </cell>
          <cell r="CW113">
            <v>0.8384587</v>
          </cell>
          <cell r="CZ113">
            <v>4.5688600000000003E-2</v>
          </cell>
          <cell r="DC113">
            <v>0.94375039999999999</v>
          </cell>
          <cell r="DF113">
            <v>1.789299</v>
          </cell>
          <cell r="DI113">
            <v>0.45059450000000001</v>
          </cell>
          <cell r="DJ113">
            <v>0.48738710000000002</v>
          </cell>
          <cell r="DK113">
            <v>0.49916509999999997</v>
          </cell>
          <cell r="DL113">
            <v>0.65059449999999996</v>
          </cell>
          <cell r="DM113">
            <v>0.69916509999999998</v>
          </cell>
          <cell r="DN113">
            <v>0.68738699999999997</v>
          </cell>
          <cell r="DO113">
            <v>143000000</v>
          </cell>
          <cell r="DP113">
            <v>46200000</v>
          </cell>
          <cell r="DQ113">
            <v>67800000</v>
          </cell>
          <cell r="DR113">
            <v>27200000</v>
          </cell>
          <cell r="FH113">
            <v>118.03749999999999</v>
          </cell>
          <cell r="FN113">
            <v>127.15770000000001</v>
          </cell>
          <cell r="FQ113">
            <v>124.13460000000001</v>
          </cell>
          <cell r="FT113">
            <v>130.83840000000001</v>
          </cell>
          <cell r="FW113">
            <v>129.25360000000001</v>
          </cell>
          <cell r="FZ113">
            <v>128.3544</v>
          </cell>
          <cell r="GC113">
            <v>124.4233</v>
          </cell>
          <cell r="GF113">
            <v>119.3068</v>
          </cell>
          <cell r="GI113">
            <v>121.6917</v>
          </cell>
          <cell r="GL113">
            <v>116.52500000000001</v>
          </cell>
          <cell r="GO113">
            <v>114.2085</v>
          </cell>
          <cell r="HK113">
            <v>22100000</v>
          </cell>
          <cell r="HL113">
            <v>13000000</v>
          </cell>
          <cell r="HM113">
            <v>32400000</v>
          </cell>
          <cell r="HN113">
            <v>68400000</v>
          </cell>
          <cell r="IA113">
            <v>26</v>
          </cell>
          <cell r="IB113">
            <v>4</v>
          </cell>
          <cell r="IH113">
            <v>55</v>
          </cell>
          <cell r="II113">
            <v>37</v>
          </cell>
          <cell r="IJ113">
            <v>9</v>
          </cell>
          <cell r="IK113">
            <v>2</v>
          </cell>
          <cell r="IL113">
            <v>5</v>
          </cell>
          <cell r="IM113">
            <v>3</v>
          </cell>
          <cell r="IO113">
            <v>56</v>
          </cell>
          <cell r="IP113">
            <v>46</v>
          </cell>
          <cell r="IQ113">
            <v>13</v>
          </cell>
          <cell r="IR113">
            <v>6</v>
          </cell>
          <cell r="IS113">
            <v>13</v>
          </cell>
          <cell r="IT113">
            <v>7</v>
          </cell>
          <cell r="IV113" t="str">
            <v>Advanced Economies</v>
          </cell>
          <cell r="IW113">
            <v>0</v>
          </cell>
          <cell r="IX113">
            <v>1</v>
          </cell>
        </row>
        <row r="114">
          <cell r="A114">
            <v>1352007</v>
          </cell>
          <cell r="B114">
            <v>135</v>
          </cell>
          <cell r="C114">
            <v>2007</v>
          </cell>
          <cell r="D114" t="str">
            <v>San Marino</v>
          </cell>
          <cell r="E114" t="str">
            <v>EUR </v>
          </cell>
          <cell r="F114" t="str">
            <v>High income: nonOECD</v>
          </cell>
          <cell r="H114" t="str">
            <v>Advanced</v>
          </cell>
          <cell r="I114" t="str">
            <v>Importer</v>
          </cell>
          <cell r="AC114">
            <v>0.89289929999999995</v>
          </cell>
          <cell r="AI114">
            <v>0.71870449999999997</v>
          </cell>
          <cell r="AL114">
            <v>0.74298310000000001</v>
          </cell>
          <cell r="AO114">
            <v>0.39108589999999999</v>
          </cell>
          <cell r="AR114">
            <v>-5.7517600000000002E-2</v>
          </cell>
          <cell r="AU114">
            <v>0.18870819999999999</v>
          </cell>
          <cell r="AX114">
            <v>0.21018770000000001</v>
          </cell>
          <cell r="BA114">
            <v>0.2581928</v>
          </cell>
          <cell r="BD114">
            <v>-0.14370230000000001</v>
          </cell>
          <cell r="BG114">
            <v>0.13961229999999999</v>
          </cell>
          <cell r="BJ114">
            <v>0.12703020000000001</v>
          </cell>
          <cell r="BY114">
            <v>0.9412566</v>
          </cell>
          <cell r="CE114">
            <v>1.5056229999999999</v>
          </cell>
          <cell r="CH114">
            <v>2.4151530000000001</v>
          </cell>
          <cell r="CK114">
            <v>0.76264750000000003</v>
          </cell>
          <cell r="CN114">
            <v>-9.1213699999999995E-2</v>
          </cell>
          <cell r="CQ114">
            <v>0.84091850000000001</v>
          </cell>
          <cell r="CT114">
            <v>1.5520350000000001</v>
          </cell>
          <cell r="CW114">
            <v>0.65587569999999995</v>
          </cell>
          <cell r="CZ114">
            <v>-0.1752792</v>
          </cell>
          <cell r="DC114">
            <v>0.56627830000000001</v>
          </cell>
          <cell r="DF114">
            <v>0.96607069999999995</v>
          </cell>
          <cell r="DI114">
            <v>0.62159580000000003</v>
          </cell>
          <cell r="DJ114">
            <v>0.69778260000000003</v>
          </cell>
          <cell r="DK114">
            <v>0.71828780000000003</v>
          </cell>
          <cell r="DL114">
            <v>0.82159579999999999</v>
          </cell>
          <cell r="DM114">
            <v>0.91828779999999999</v>
          </cell>
          <cell r="DN114">
            <v>0.89778259999999999</v>
          </cell>
          <cell r="DO114">
            <v>137000000</v>
          </cell>
          <cell r="DP114">
            <v>44000000</v>
          </cell>
          <cell r="DQ114">
            <v>67700000</v>
          </cell>
          <cell r="DR114">
            <v>25700000</v>
          </cell>
          <cell r="FH114">
            <v>129.63560000000001</v>
          </cell>
          <cell r="FN114">
            <v>129.54509999999999</v>
          </cell>
          <cell r="FQ114">
            <v>128.8031</v>
          </cell>
          <cell r="FT114">
            <v>112.8355</v>
          </cell>
          <cell r="FW114">
            <v>79.063019999999995</v>
          </cell>
          <cell r="FZ114">
            <v>112.31959999999999</v>
          </cell>
          <cell r="GC114">
            <v>107.69289999999999</v>
          </cell>
          <cell r="GF114">
            <v>101.6268</v>
          </cell>
          <cell r="GI114">
            <v>72.709050000000005</v>
          </cell>
          <cell r="GL114">
            <v>94.270610000000005</v>
          </cell>
          <cell r="GO114">
            <v>92.544089999999997</v>
          </cell>
          <cell r="HK114">
            <v>18300000</v>
          </cell>
          <cell r="HL114">
            <v>10700000</v>
          </cell>
          <cell r="HM114">
            <v>28100000</v>
          </cell>
          <cell r="HN114">
            <v>56800000</v>
          </cell>
          <cell r="IA114">
            <v>31</v>
          </cell>
          <cell r="IB114">
            <v>2</v>
          </cell>
          <cell r="ID114">
            <v>1</v>
          </cell>
          <cell r="IH114">
            <v>48</v>
          </cell>
          <cell r="II114">
            <v>35</v>
          </cell>
          <cell r="IJ114">
            <v>15</v>
          </cell>
          <cell r="IK114">
            <v>9</v>
          </cell>
          <cell r="IL114">
            <v>12</v>
          </cell>
          <cell r="IM114">
            <v>3</v>
          </cell>
          <cell r="IO114">
            <v>50</v>
          </cell>
          <cell r="IP114">
            <v>35</v>
          </cell>
          <cell r="IQ114">
            <v>20</v>
          </cell>
          <cell r="IR114">
            <v>14</v>
          </cell>
          <cell r="IS114">
            <v>17</v>
          </cell>
          <cell r="IT114">
            <v>18</v>
          </cell>
          <cell r="IV114" t="str">
            <v>Advanced Economies</v>
          </cell>
          <cell r="IW114">
            <v>0</v>
          </cell>
          <cell r="IX114">
            <v>1</v>
          </cell>
        </row>
        <row r="115">
          <cell r="A115">
            <v>1352008</v>
          </cell>
          <cell r="B115">
            <v>135</v>
          </cell>
          <cell r="C115">
            <v>2008</v>
          </cell>
          <cell r="D115" t="str">
            <v>San Marino</v>
          </cell>
          <cell r="E115" t="str">
            <v>EUR </v>
          </cell>
          <cell r="F115" t="str">
            <v>High income: nonOECD</v>
          </cell>
          <cell r="H115" t="str">
            <v>Advanced</v>
          </cell>
          <cell r="I115" t="str">
            <v>Importer</v>
          </cell>
          <cell r="AC115">
            <v>0.85056849999999995</v>
          </cell>
          <cell r="AI115">
            <v>0.72391030000000001</v>
          </cell>
          <cell r="AL115">
            <v>0.76485360000000002</v>
          </cell>
          <cell r="AO115">
            <v>0.68492160000000002</v>
          </cell>
          <cell r="AR115">
            <v>0.34208870000000002</v>
          </cell>
          <cell r="AU115">
            <v>0.52508699999999997</v>
          </cell>
          <cell r="AX115">
            <v>0.5705308</v>
          </cell>
          <cell r="BA115">
            <v>0.655528</v>
          </cell>
          <cell r="BD115">
            <v>0.2277102</v>
          </cell>
          <cell r="BG115">
            <v>0.5032181</v>
          </cell>
          <cell r="BJ115">
            <v>0.52925789999999995</v>
          </cell>
          <cell r="BY115">
            <v>0.78005690000000005</v>
          </cell>
          <cell r="CE115">
            <v>1.3215840000000001</v>
          </cell>
          <cell r="CH115">
            <v>2.077321</v>
          </cell>
          <cell r="CK115">
            <v>1.0235669999999999</v>
          </cell>
          <cell r="CN115">
            <v>0.41387030000000002</v>
          </cell>
          <cell r="CQ115">
            <v>1.613413</v>
          </cell>
          <cell r="CT115">
            <v>2.5874190000000001</v>
          </cell>
          <cell r="CW115">
            <v>1.0195860000000001</v>
          </cell>
          <cell r="CZ115">
            <v>0.1679668</v>
          </cell>
          <cell r="DC115">
            <v>1.5694030000000001</v>
          </cell>
          <cell r="DF115">
            <v>2.5727869999999999</v>
          </cell>
          <cell r="DI115">
            <v>0.25269219999999998</v>
          </cell>
          <cell r="DJ115">
            <v>0.38473760000000001</v>
          </cell>
          <cell r="DK115">
            <v>0.40219709999999997</v>
          </cell>
          <cell r="DL115">
            <v>0.45269219999999999</v>
          </cell>
          <cell r="DM115">
            <v>0.60219710000000004</v>
          </cell>
          <cell r="DN115">
            <v>0.58473770000000003</v>
          </cell>
          <cell r="DO115">
            <v>137000000</v>
          </cell>
          <cell r="DP115">
            <v>41400000</v>
          </cell>
          <cell r="DQ115">
            <v>62500000</v>
          </cell>
          <cell r="DR115">
            <v>17700000</v>
          </cell>
          <cell r="FH115">
            <v>83.593739999999997</v>
          </cell>
          <cell r="FI115">
            <v>152.89500000000001</v>
          </cell>
          <cell r="FN115">
            <v>114.6926</v>
          </cell>
          <cell r="FO115">
            <v>145.71549999999999</v>
          </cell>
          <cell r="FQ115">
            <v>107.8807</v>
          </cell>
          <cell r="FR115">
            <v>148.57380000000001</v>
          </cell>
          <cell r="FT115">
            <v>140.334</v>
          </cell>
          <cell r="FU115">
            <v>58.68074</v>
          </cell>
          <cell r="FW115">
            <v>321.57940000000002</v>
          </cell>
          <cell r="FX115">
            <v>11.17756</v>
          </cell>
          <cell r="FZ115">
            <v>238.4101</v>
          </cell>
          <cell r="GA115">
            <v>70.873350000000002</v>
          </cell>
          <cell r="GC115">
            <v>201.42850000000001</v>
          </cell>
          <cell r="GD115">
            <v>56.227200000000003</v>
          </cell>
          <cell r="GF115">
            <v>136.47630000000001</v>
          </cell>
          <cell r="GG115">
            <v>29.716629999999999</v>
          </cell>
          <cell r="GI115">
            <v>259.73140000000001</v>
          </cell>
          <cell r="GJ115">
            <v>9.7242110000000004</v>
          </cell>
          <cell r="GL115">
            <v>238.4101</v>
          </cell>
          <cell r="GM115">
            <v>41.224820000000001</v>
          </cell>
          <cell r="GO115">
            <v>163.69829999999999</v>
          </cell>
          <cell r="GP115">
            <v>32.639919999999996</v>
          </cell>
          <cell r="GR115">
            <v>0</v>
          </cell>
          <cell r="GT115">
            <v>0</v>
          </cell>
          <cell r="GU115">
            <v>0</v>
          </cell>
          <cell r="GX115">
            <v>0</v>
          </cell>
          <cell r="GY115">
            <v>0</v>
          </cell>
          <cell r="GZ115">
            <v>0</v>
          </cell>
          <cell r="HA115">
            <v>0</v>
          </cell>
          <cell r="HD115">
            <v>0</v>
          </cell>
          <cell r="HE115">
            <v>0</v>
          </cell>
          <cell r="HF115">
            <v>0</v>
          </cell>
          <cell r="HG115">
            <v>0</v>
          </cell>
          <cell r="HK115">
            <v>16200000</v>
          </cell>
          <cell r="HL115">
            <v>6956932</v>
          </cell>
          <cell r="HM115">
            <v>24500000</v>
          </cell>
          <cell r="HN115">
            <v>53900000</v>
          </cell>
          <cell r="IA115">
            <v>31</v>
          </cell>
          <cell r="IB115">
            <v>3</v>
          </cell>
          <cell r="IH115">
            <v>88</v>
          </cell>
          <cell r="II115">
            <v>23</v>
          </cell>
          <cell r="IJ115">
            <v>2</v>
          </cell>
          <cell r="IK115">
            <v>2</v>
          </cell>
          <cell r="IM115">
            <v>1</v>
          </cell>
          <cell r="IO115">
            <v>105</v>
          </cell>
          <cell r="IP115">
            <v>24</v>
          </cell>
          <cell r="IQ115">
            <v>3</v>
          </cell>
          <cell r="IR115">
            <v>8</v>
          </cell>
          <cell r="IS115">
            <v>9</v>
          </cell>
          <cell r="IT115">
            <v>1</v>
          </cell>
          <cell r="IV115" t="str">
            <v>Advanced Economies</v>
          </cell>
          <cell r="IW115">
            <v>0</v>
          </cell>
          <cell r="IX115">
            <v>1</v>
          </cell>
        </row>
        <row r="116">
          <cell r="A116">
            <v>1352009</v>
          </cell>
          <cell r="B116">
            <v>135</v>
          </cell>
          <cell r="C116">
            <v>2009</v>
          </cell>
          <cell r="D116" t="str">
            <v>San Marino</v>
          </cell>
          <cell r="E116" t="str">
            <v>EUR </v>
          </cell>
          <cell r="F116" t="str">
            <v>High income: nonOECD</v>
          </cell>
          <cell r="H116" t="str">
            <v>Advanced</v>
          </cell>
          <cell r="I116" t="str">
            <v>Importer</v>
          </cell>
          <cell r="AC116">
            <v>0.93609209999999998</v>
          </cell>
          <cell r="AI116">
            <v>0.79305950000000003</v>
          </cell>
          <cell r="AL116">
            <v>0.85102710000000004</v>
          </cell>
          <cell r="AO116">
            <v>0.5323563</v>
          </cell>
          <cell r="AR116">
            <v>0.1256427</v>
          </cell>
          <cell r="AU116">
            <v>0.37582359999999998</v>
          </cell>
          <cell r="AX116">
            <v>0.41481829999999997</v>
          </cell>
          <cell r="BA116">
            <v>0.45337050000000001</v>
          </cell>
          <cell r="BD116">
            <v>8.3641400000000005E-2</v>
          </cell>
          <cell r="BG116">
            <v>0.29344540000000002</v>
          </cell>
          <cell r="BJ116">
            <v>0.32409840000000001</v>
          </cell>
          <cell r="BY116">
            <v>0.9614296</v>
          </cell>
          <cell r="CE116">
            <v>1.5966659999999999</v>
          </cell>
          <cell r="CH116">
            <v>2.5429629999999999</v>
          </cell>
          <cell r="CK116">
            <v>0.92466409999999999</v>
          </cell>
          <cell r="CN116">
            <v>0.1618136</v>
          </cell>
          <cell r="CQ116">
            <v>1.405079</v>
          </cell>
          <cell r="CT116">
            <v>2.3411309999999999</v>
          </cell>
          <cell r="CW116">
            <v>0.87180250000000004</v>
          </cell>
          <cell r="CZ116">
            <v>8.6539599999999994E-2</v>
          </cell>
          <cell r="DC116">
            <v>1.206882</v>
          </cell>
          <cell r="DF116">
            <v>2.196291</v>
          </cell>
          <cell r="DI116">
            <v>0.50638640000000001</v>
          </cell>
          <cell r="DJ116">
            <v>0.52669860000000002</v>
          </cell>
          <cell r="DK116">
            <v>0.52660989999999996</v>
          </cell>
          <cell r="DL116">
            <v>0.70638639999999997</v>
          </cell>
          <cell r="DM116">
            <v>0.72660990000000003</v>
          </cell>
          <cell r="DN116">
            <v>0.72669859999999997</v>
          </cell>
          <cell r="DO116">
            <v>123000000</v>
          </cell>
          <cell r="DP116">
            <v>35500000</v>
          </cell>
          <cell r="DQ116">
            <v>64100000</v>
          </cell>
          <cell r="DR116">
            <v>15700000</v>
          </cell>
          <cell r="EM116">
            <v>18</v>
          </cell>
          <cell r="EN116">
            <v>3</v>
          </cell>
          <cell r="EO116">
            <v>2</v>
          </cell>
          <cell r="EP116">
            <v>2</v>
          </cell>
          <cell r="EQ116">
            <v>1</v>
          </cell>
          <cell r="ER116">
            <v>8</v>
          </cell>
          <cell r="ET116">
            <v>23</v>
          </cell>
          <cell r="EU116">
            <v>6</v>
          </cell>
          <cell r="EV116">
            <v>13</v>
          </cell>
          <cell r="EW116">
            <v>15</v>
          </cell>
          <cell r="EX116">
            <v>10</v>
          </cell>
          <cell r="EY116">
            <v>46</v>
          </cell>
          <cell r="FA116">
            <v>21</v>
          </cell>
          <cell r="FB116">
            <v>6</v>
          </cell>
          <cell r="FC116">
            <v>14</v>
          </cell>
          <cell r="FD116">
            <v>19</v>
          </cell>
          <cell r="FE116">
            <v>15</v>
          </cell>
          <cell r="FF116">
            <v>71</v>
          </cell>
          <cell r="FH116">
            <v>151.48500000000001</v>
          </cell>
          <cell r="FI116">
            <v>99.904240000000001</v>
          </cell>
          <cell r="FJ116">
            <v>210.5264</v>
          </cell>
          <cell r="FN116">
            <v>159.02590000000001</v>
          </cell>
          <cell r="FO116">
            <v>113.74</v>
          </cell>
          <cell r="FP116">
            <v>116.5367</v>
          </cell>
          <cell r="FQ116">
            <v>157.35830000000001</v>
          </cell>
          <cell r="FR116">
            <v>106.0779</v>
          </cell>
          <cell r="FS116">
            <v>152.3682</v>
          </cell>
          <cell r="FT116">
            <v>151.6045</v>
          </cell>
          <cell r="FU116">
            <v>64.635840000000002</v>
          </cell>
          <cell r="FV116">
            <v>64.404790000000006</v>
          </cell>
          <cell r="FW116">
            <v>137.31960000000001</v>
          </cell>
          <cell r="FX116">
            <v>8.8829879999999992</v>
          </cell>
          <cell r="FY116">
            <v>5.2247070000000004</v>
          </cell>
          <cell r="FZ116">
            <v>156.9213</v>
          </cell>
          <cell r="GA116">
            <v>79.939589999999995</v>
          </cell>
          <cell r="GB116">
            <v>38.202959999999997</v>
          </cell>
          <cell r="GC116">
            <v>156.9332</v>
          </cell>
          <cell r="GD116">
            <v>69.177340000000001</v>
          </cell>
          <cell r="GE116">
            <v>52.64893</v>
          </cell>
          <cell r="GF116">
            <v>141.5506</v>
          </cell>
          <cell r="GG116">
            <v>30.56334</v>
          </cell>
          <cell r="GH116">
            <v>44.023890000000002</v>
          </cell>
          <cell r="GI116">
            <v>117.7024</v>
          </cell>
          <cell r="GJ116">
            <v>1.4550350000000001</v>
          </cell>
          <cell r="GK116">
            <v>1.3221210000000001</v>
          </cell>
          <cell r="GL116">
            <v>145.63380000000001</v>
          </cell>
          <cell r="GM116">
            <v>66.051640000000006</v>
          </cell>
          <cell r="GN116">
            <v>22.74212</v>
          </cell>
          <cell r="GO116">
            <v>144.0453</v>
          </cell>
          <cell r="GP116">
            <v>45.487659999999998</v>
          </cell>
          <cell r="GQ116">
            <v>27.726369999999999</v>
          </cell>
          <cell r="GR116">
            <v>-0.17440739999999999</v>
          </cell>
          <cell r="GT116">
            <v>-0.26644810000000002</v>
          </cell>
          <cell r="GU116">
            <v>-0.46132919999999999</v>
          </cell>
          <cell r="GX116">
            <v>0.14152600000000001</v>
          </cell>
          <cell r="GY116">
            <v>0.26510119999999998</v>
          </cell>
          <cell r="GZ116">
            <v>0.2975447</v>
          </cell>
          <cell r="HA116">
            <v>0.50334480000000004</v>
          </cell>
          <cell r="HD116">
            <v>0.26965060000000002</v>
          </cell>
          <cell r="HE116">
            <v>0.21817239999999999</v>
          </cell>
          <cell r="HF116">
            <v>0.49092940000000002</v>
          </cell>
          <cell r="HG116">
            <v>0.77554420000000002</v>
          </cell>
          <cell r="HK116">
            <v>16200000</v>
          </cell>
          <cell r="HL116">
            <v>7166495</v>
          </cell>
          <cell r="HM116">
            <v>29200000</v>
          </cell>
          <cell r="HN116">
            <v>56100000</v>
          </cell>
          <cell r="IA116">
            <v>32</v>
          </cell>
          <cell r="IB116">
            <v>2</v>
          </cell>
          <cell r="IH116">
            <v>72</v>
          </cell>
          <cell r="II116">
            <v>27</v>
          </cell>
          <cell r="IJ116">
            <v>7</v>
          </cell>
          <cell r="IK116">
            <v>4</v>
          </cell>
          <cell r="IL116">
            <v>2</v>
          </cell>
          <cell r="IM116">
            <v>1</v>
          </cell>
          <cell r="IO116">
            <v>78</v>
          </cell>
          <cell r="IP116">
            <v>34</v>
          </cell>
          <cell r="IQ116">
            <v>10</v>
          </cell>
          <cell r="IR116">
            <v>5</v>
          </cell>
          <cell r="IS116">
            <v>9</v>
          </cell>
          <cell r="IT116">
            <v>9</v>
          </cell>
          <cell r="IV116" t="str">
            <v>Advanced Economies</v>
          </cell>
          <cell r="IW116">
            <v>0</v>
          </cell>
          <cell r="IX116">
            <v>1</v>
          </cell>
        </row>
        <row r="117">
          <cell r="A117">
            <v>1352010</v>
          </cell>
          <cell r="B117">
            <v>135</v>
          </cell>
          <cell r="C117">
            <v>2010</v>
          </cell>
          <cell r="D117" t="str">
            <v>San Marino</v>
          </cell>
          <cell r="E117" t="str">
            <v>EUR </v>
          </cell>
          <cell r="F117" t="str">
            <v>High income: nonOECD</v>
          </cell>
          <cell r="H117" t="str">
            <v>Advanced</v>
          </cell>
          <cell r="I117" t="str">
            <v>Importer</v>
          </cell>
          <cell r="AC117">
            <v>0.94439799999999996</v>
          </cell>
          <cell r="AI117">
            <v>0.7955335</v>
          </cell>
          <cell r="AL117">
            <v>0.85655159999999997</v>
          </cell>
          <cell r="AO117">
            <v>0.4598004</v>
          </cell>
          <cell r="AR117">
            <v>9.0831599999999998E-2</v>
          </cell>
          <cell r="AU117">
            <v>0.26074960000000003</v>
          </cell>
          <cell r="AX117">
            <v>0.32485439999999999</v>
          </cell>
          <cell r="BA117">
            <v>0.37480049999999998</v>
          </cell>
          <cell r="BD117">
            <v>-4.4923000000000003E-3</v>
          </cell>
          <cell r="BG117">
            <v>0.2092763</v>
          </cell>
          <cell r="BJ117">
            <v>0.24128089999999999</v>
          </cell>
          <cell r="BY117">
            <v>0.92355169999999998</v>
          </cell>
          <cell r="CE117">
            <v>1.650806</v>
          </cell>
          <cell r="CH117">
            <v>2.467705</v>
          </cell>
          <cell r="CK117">
            <v>0.86420600000000003</v>
          </cell>
          <cell r="CN117">
            <v>0.12864</v>
          </cell>
          <cell r="CQ117">
            <v>0.97441100000000003</v>
          </cell>
          <cell r="CT117">
            <v>2.0310739999999998</v>
          </cell>
          <cell r="CW117">
            <v>0.78544769999999997</v>
          </cell>
          <cell r="CZ117">
            <v>-3.6816599999999998E-2</v>
          </cell>
          <cell r="DC117">
            <v>0.87341310000000005</v>
          </cell>
          <cell r="DF117">
            <v>1.6850670000000001</v>
          </cell>
          <cell r="DI117">
            <v>0.62519959999999997</v>
          </cell>
          <cell r="DJ117">
            <v>0.66072379999999997</v>
          </cell>
          <cell r="DK117">
            <v>0.65274080000000001</v>
          </cell>
          <cell r="DL117">
            <v>0.82519949999999997</v>
          </cell>
          <cell r="DM117">
            <v>0.85274079999999997</v>
          </cell>
          <cell r="DN117">
            <v>0.86072380000000004</v>
          </cell>
          <cell r="DO117">
            <v>117000000</v>
          </cell>
          <cell r="DP117">
            <v>32200000</v>
          </cell>
          <cell r="DQ117">
            <v>65200000</v>
          </cell>
          <cell r="DR117">
            <v>12600000</v>
          </cell>
          <cell r="EM117">
            <v>25</v>
          </cell>
          <cell r="EN117">
            <v>3</v>
          </cell>
          <cell r="EO117">
            <v>3</v>
          </cell>
          <cell r="EQ117">
            <v>2</v>
          </cell>
          <cell r="ER117">
            <v>1</v>
          </cell>
          <cell r="ET117">
            <v>32</v>
          </cell>
          <cell r="EU117">
            <v>8</v>
          </cell>
          <cell r="EV117">
            <v>19</v>
          </cell>
          <cell r="EW117">
            <v>13</v>
          </cell>
          <cell r="EX117">
            <v>18</v>
          </cell>
          <cell r="EY117">
            <v>35</v>
          </cell>
          <cell r="FA117">
            <v>32</v>
          </cell>
          <cell r="FB117">
            <v>8</v>
          </cell>
          <cell r="FC117">
            <v>19</v>
          </cell>
          <cell r="FD117">
            <v>18</v>
          </cell>
          <cell r="FE117">
            <v>17</v>
          </cell>
          <cell r="FF117">
            <v>52</v>
          </cell>
          <cell r="FH117">
            <v>139.0059</v>
          </cell>
          <cell r="FI117">
            <v>99.263570000000001</v>
          </cell>
          <cell r="FJ117">
            <v>176.55779999999999</v>
          </cell>
          <cell r="FN117">
            <v>143.28700000000001</v>
          </cell>
          <cell r="FO117">
            <v>101.4419</v>
          </cell>
          <cell r="FP117">
            <v>178.1371</v>
          </cell>
          <cell r="FQ117">
            <v>140.7422</v>
          </cell>
          <cell r="FR117">
            <v>93.881960000000007</v>
          </cell>
          <cell r="FS117">
            <v>177.40780000000001</v>
          </cell>
          <cell r="FT117">
            <v>137.791</v>
          </cell>
          <cell r="FU117">
            <v>37.816040000000001</v>
          </cell>
          <cell r="FV117">
            <v>66.235060000000004</v>
          </cell>
          <cell r="FW117">
            <v>116.0818</v>
          </cell>
          <cell r="FX117">
            <v>7.6688179999999999</v>
          </cell>
          <cell r="FY117">
            <v>20.016950000000001</v>
          </cell>
          <cell r="FZ117">
            <v>133.79429999999999</v>
          </cell>
          <cell r="GA117">
            <v>62.218580000000003</v>
          </cell>
          <cell r="GB117">
            <v>57.926839999999999</v>
          </cell>
          <cell r="GC117">
            <v>135.97989999999999</v>
          </cell>
          <cell r="GD117">
            <v>39.524149999999999</v>
          </cell>
          <cell r="GE117">
            <v>68.144710000000003</v>
          </cell>
          <cell r="GF117">
            <v>130.37100000000001</v>
          </cell>
          <cell r="GG117">
            <v>18.550920000000001</v>
          </cell>
          <cell r="GH117">
            <v>50.692230000000002</v>
          </cell>
          <cell r="GI117">
            <v>104.8368</v>
          </cell>
          <cell r="GJ117">
            <v>1.5103399999999999E-2</v>
          </cell>
          <cell r="GK117">
            <v>7.7015289999999998</v>
          </cell>
          <cell r="GL117">
            <v>130.12459999999999</v>
          </cell>
          <cell r="GM117">
            <v>43.922739999999997</v>
          </cell>
          <cell r="GN117">
            <v>43.448999999999998</v>
          </cell>
          <cell r="GO117">
            <v>129.12809999999999</v>
          </cell>
          <cell r="GP117">
            <v>19.985620000000001</v>
          </cell>
          <cell r="GQ117">
            <v>56.053249999999998</v>
          </cell>
          <cell r="GR117">
            <v>-9.5621499999999998E-2</v>
          </cell>
          <cell r="GT117">
            <v>-0.24414649999999999</v>
          </cell>
          <cell r="GU117">
            <v>-0.38174089999999999</v>
          </cell>
          <cell r="GX117">
            <v>0.2588763</v>
          </cell>
          <cell r="GY117">
            <v>0.31805739999999999</v>
          </cell>
          <cell r="GZ117">
            <v>0.66853580000000001</v>
          </cell>
          <cell r="HA117">
            <v>0.96381819999999996</v>
          </cell>
          <cell r="HD117">
            <v>0.32630870000000001</v>
          </cell>
          <cell r="HE117">
            <v>0.31282409999999999</v>
          </cell>
          <cell r="HF117">
            <v>0.72331659999999998</v>
          </cell>
          <cell r="HG117">
            <v>1.3622449999999999</v>
          </cell>
          <cell r="HK117">
            <v>16200000</v>
          </cell>
          <cell r="HL117">
            <v>6381207</v>
          </cell>
          <cell r="HM117">
            <v>32900000</v>
          </cell>
          <cell r="HN117">
            <v>59300000</v>
          </cell>
          <cell r="IA117">
            <v>32</v>
          </cell>
          <cell r="IB117">
            <v>2</v>
          </cell>
          <cell r="IH117">
            <v>65</v>
          </cell>
          <cell r="II117">
            <v>42</v>
          </cell>
          <cell r="IJ117">
            <v>7</v>
          </cell>
          <cell r="IK117">
            <v>6</v>
          </cell>
          <cell r="IL117">
            <v>5</v>
          </cell>
          <cell r="IM117">
            <v>1</v>
          </cell>
          <cell r="IO117">
            <v>65</v>
          </cell>
          <cell r="IP117">
            <v>44</v>
          </cell>
          <cell r="IQ117">
            <v>7</v>
          </cell>
          <cell r="IR117">
            <v>10</v>
          </cell>
          <cell r="IS117">
            <v>9</v>
          </cell>
          <cell r="IT117">
            <v>11</v>
          </cell>
          <cell r="IV117" t="str">
            <v>Advanced Economies</v>
          </cell>
          <cell r="IW117">
            <v>0</v>
          </cell>
          <cell r="IX117">
            <v>1</v>
          </cell>
        </row>
        <row r="118">
          <cell r="A118">
            <v>1352011</v>
          </cell>
          <cell r="B118">
            <v>135</v>
          </cell>
          <cell r="C118">
            <v>2011</v>
          </cell>
          <cell r="D118" t="str">
            <v>San Marino</v>
          </cell>
          <cell r="E118" t="str">
            <v>EUR </v>
          </cell>
          <cell r="F118" t="str">
            <v>High income: nonOECD</v>
          </cell>
          <cell r="H118" t="str">
            <v>Advanced</v>
          </cell>
          <cell r="I118" t="str">
            <v>Importer</v>
          </cell>
          <cell r="AC118">
            <v>1.073061</v>
          </cell>
          <cell r="AF118">
            <v>0.55630619999999997</v>
          </cell>
          <cell r="AI118">
            <v>0.87977499999999997</v>
          </cell>
          <cell r="AL118">
            <v>0.93303499999999995</v>
          </cell>
          <cell r="AO118">
            <v>0.53580349999999999</v>
          </cell>
          <cell r="AR118">
            <v>0.1173032</v>
          </cell>
          <cell r="AU118">
            <v>0.35582269999999999</v>
          </cell>
          <cell r="AX118">
            <v>0.41106969999999998</v>
          </cell>
          <cell r="BA118">
            <v>0.41862519999999998</v>
          </cell>
          <cell r="BD118">
            <v>7.5402999999999998E-2</v>
          </cell>
          <cell r="BG118">
            <v>0.28669410000000001</v>
          </cell>
          <cell r="BJ118">
            <v>0.32799220000000001</v>
          </cell>
          <cell r="BY118">
            <v>0.99923010000000001</v>
          </cell>
          <cell r="CB118">
            <v>0.2240808</v>
          </cell>
          <cell r="CE118">
            <v>1.790332</v>
          </cell>
          <cell r="CH118">
            <v>2.7872970000000001</v>
          </cell>
          <cell r="CK118">
            <v>1.0109649999999999</v>
          </cell>
          <cell r="CN118">
            <v>9.7861400000000001E-2</v>
          </cell>
          <cell r="CQ118">
            <v>1.354517</v>
          </cell>
          <cell r="CT118">
            <v>2.487323</v>
          </cell>
          <cell r="CW118">
            <v>0.82850959999999996</v>
          </cell>
          <cell r="CZ118">
            <v>5.4132300000000001E-2</v>
          </cell>
          <cell r="DC118">
            <v>1.1409229999999999</v>
          </cell>
          <cell r="DF118">
            <v>2.2199960000000001</v>
          </cell>
          <cell r="DI118">
            <v>0.6889303</v>
          </cell>
          <cell r="DJ118">
            <v>0.77390460000000005</v>
          </cell>
          <cell r="DK118">
            <v>0.76450240000000003</v>
          </cell>
          <cell r="DL118">
            <v>0.88893029999999995</v>
          </cell>
          <cell r="DM118">
            <v>0.96450239999999998</v>
          </cell>
          <cell r="DN118">
            <v>0.97390460000000001</v>
          </cell>
          <cell r="EM118">
            <v>26</v>
          </cell>
          <cell r="EN118">
            <v>2</v>
          </cell>
          <cell r="EO118">
            <v>2</v>
          </cell>
          <cell r="EP118">
            <v>2</v>
          </cell>
          <cell r="ER118">
            <v>1</v>
          </cell>
          <cell r="ET118">
            <v>44</v>
          </cell>
          <cell r="EU118">
            <v>14</v>
          </cell>
          <cell r="EV118">
            <v>18</v>
          </cell>
          <cell r="EW118">
            <v>19</v>
          </cell>
          <cell r="EX118">
            <v>12</v>
          </cell>
          <cell r="EY118">
            <v>16</v>
          </cell>
          <cell r="FA118">
            <v>44</v>
          </cell>
          <cell r="FB118">
            <v>14</v>
          </cell>
          <cell r="FC118">
            <v>18</v>
          </cell>
          <cell r="FD118">
            <v>25</v>
          </cell>
          <cell r="FE118">
            <v>11</v>
          </cell>
          <cell r="FF118">
            <v>33</v>
          </cell>
          <cell r="FH118">
            <v>137.8236</v>
          </cell>
          <cell r="FI118">
            <v>99.367050000000006</v>
          </cell>
          <cell r="FJ118">
            <v>157.4615</v>
          </cell>
          <cell r="FN118">
            <v>149.702</v>
          </cell>
          <cell r="FO118">
            <v>101.3904</v>
          </cell>
          <cell r="FP118">
            <v>158.08179999999999</v>
          </cell>
          <cell r="FQ118">
            <v>142.72370000000001</v>
          </cell>
          <cell r="FR118">
            <v>110.5933</v>
          </cell>
          <cell r="FS118">
            <v>160.2715</v>
          </cell>
          <cell r="FT118">
            <v>141.13929999999999</v>
          </cell>
          <cell r="FU118">
            <v>10.66947</v>
          </cell>
          <cell r="FV118">
            <v>95.430239999999998</v>
          </cell>
          <cell r="FW118">
            <v>116.69750000000001</v>
          </cell>
          <cell r="FX118">
            <v>13.0076</v>
          </cell>
          <cell r="FY118">
            <v>60.190989999999999</v>
          </cell>
          <cell r="FZ118">
            <v>138.3717</v>
          </cell>
          <cell r="GA118">
            <v>38.04766</v>
          </cell>
          <cell r="GB118">
            <v>94.239320000000006</v>
          </cell>
          <cell r="GC118">
            <v>138.23259999999999</v>
          </cell>
          <cell r="GD118">
            <v>1.432566</v>
          </cell>
          <cell r="GE118">
            <v>95.84675</v>
          </cell>
          <cell r="GF118">
            <v>132.8578</v>
          </cell>
          <cell r="GG118">
            <v>9.8082199999999994E-2</v>
          </cell>
          <cell r="GH118">
            <v>81.809749999999994</v>
          </cell>
          <cell r="GI118">
            <v>116.3704</v>
          </cell>
          <cell r="GJ118">
            <v>-4.8682740000000004</v>
          </cell>
          <cell r="GK118">
            <v>33.647120000000001</v>
          </cell>
          <cell r="GL118">
            <v>135.0189</v>
          </cell>
          <cell r="GM118">
            <v>28.166650000000001</v>
          </cell>
          <cell r="GN118">
            <v>79.237889999999993</v>
          </cell>
          <cell r="GO118">
            <v>135.47890000000001</v>
          </cell>
          <cell r="GP118">
            <v>-3.627208</v>
          </cell>
          <cell r="GQ118">
            <v>77.810779999999994</v>
          </cell>
          <cell r="GR118">
            <v>-0.18255289999999999</v>
          </cell>
          <cell r="GT118">
            <v>-0.44930300000000001</v>
          </cell>
          <cell r="GU118">
            <v>-0.7077563</v>
          </cell>
          <cell r="GX118">
            <v>7.2225700000000004E-2</v>
          </cell>
          <cell r="GY118">
            <v>0.29060469999999999</v>
          </cell>
          <cell r="GZ118">
            <v>0.37647659999999999</v>
          </cell>
          <cell r="HA118">
            <v>0.44050440000000002</v>
          </cell>
          <cell r="HD118">
            <v>0.25125999999999998</v>
          </cell>
          <cell r="HE118">
            <v>0.28970279999999998</v>
          </cell>
          <cell r="HF118">
            <v>0.51540839999999999</v>
          </cell>
          <cell r="HG118">
            <v>0.94627260000000002</v>
          </cell>
          <cell r="IA118">
            <v>32</v>
          </cell>
          <cell r="IB118">
            <v>1</v>
          </cell>
          <cell r="IH118">
            <v>80</v>
          </cell>
          <cell r="II118">
            <v>30</v>
          </cell>
          <cell r="IJ118">
            <v>8</v>
          </cell>
          <cell r="IK118">
            <v>4</v>
          </cell>
          <cell r="IL118">
            <v>8</v>
          </cell>
          <cell r="IM118">
            <v>1</v>
          </cell>
          <cell r="IO118">
            <v>79</v>
          </cell>
          <cell r="IP118">
            <v>31</v>
          </cell>
          <cell r="IQ118">
            <v>10</v>
          </cell>
          <cell r="IR118">
            <v>5</v>
          </cell>
          <cell r="IS118">
            <v>12</v>
          </cell>
          <cell r="IT118">
            <v>15</v>
          </cell>
          <cell r="IV118" t="str">
            <v>Advanced Economies</v>
          </cell>
          <cell r="IW118">
            <v>0</v>
          </cell>
          <cell r="IX118">
            <v>1</v>
          </cell>
        </row>
        <row r="119">
          <cell r="A119">
            <v>1352012</v>
          </cell>
          <cell r="B119">
            <v>135</v>
          </cell>
          <cell r="C119">
            <v>2012</v>
          </cell>
          <cell r="D119" t="str">
            <v>San Marino</v>
          </cell>
          <cell r="E119" t="str">
            <v>EUR </v>
          </cell>
          <cell r="F119" t="str">
            <v>High income: nonOECD</v>
          </cell>
          <cell r="H119" t="str">
            <v>Advanced</v>
          </cell>
          <cell r="I119" t="str">
            <v>Importer</v>
          </cell>
          <cell r="AD119">
            <v>1.1168979999999999</v>
          </cell>
          <cell r="AE119">
            <v>1.324675</v>
          </cell>
          <cell r="AJ119">
            <v>0.93411029999999995</v>
          </cell>
          <cell r="AK119">
            <v>1.1976469999999999</v>
          </cell>
          <cell r="AM119">
            <v>1.0148980000000001</v>
          </cell>
          <cell r="AN119">
            <v>1.25352</v>
          </cell>
          <cell r="AP119">
            <v>0.58773129999999996</v>
          </cell>
          <cell r="AQ119">
            <v>0.63685020000000003</v>
          </cell>
          <cell r="AS119">
            <v>8.3273600000000003E-2</v>
          </cell>
          <cell r="AT119">
            <v>2.9890900000000001E-2</v>
          </cell>
          <cell r="AV119">
            <v>0.4186822</v>
          </cell>
          <cell r="AW119">
            <v>0.39829439999999999</v>
          </cell>
          <cell r="AY119">
            <v>0.46300590000000003</v>
          </cell>
          <cell r="AZ119">
            <v>0.46812209999999999</v>
          </cell>
          <cell r="BB119">
            <v>0.41839120000000002</v>
          </cell>
          <cell r="BC119">
            <v>0.3840557</v>
          </cell>
          <cell r="BE119">
            <v>-3.7226999999999998E-3</v>
          </cell>
          <cell r="BF119">
            <v>-0.1916254</v>
          </cell>
          <cell r="BH119">
            <v>0.25920880000000002</v>
          </cell>
          <cell r="BI119">
            <v>0.19374269999999999</v>
          </cell>
          <cell r="BK119">
            <v>0.30856349999999999</v>
          </cell>
          <cell r="BL119">
            <v>0.2415252</v>
          </cell>
          <cell r="BZ119">
            <v>1.0494410000000001</v>
          </cell>
          <cell r="CA119">
            <v>1.235884</v>
          </cell>
          <cell r="CF119">
            <v>1.939513</v>
          </cell>
          <cell r="CG119">
            <v>2.3866800000000001</v>
          </cell>
          <cell r="CI119">
            <v>2.8491629999999999</v>
          </cell>
          <cell r="CJ119">
            <v>3.7011419999999999</v>
          </cell>
          <cell r="CL119">
            <v>1.086206</v>
          </cell>
          <cell r="CM119">
            <v>1.0630500000000001</v>
          </cell>
          <cell r="CO119">
            <v>9.3476199999999995E-2</v>
          </cell>
          <cell r="CP119">
            <v>9.7949999999999999E-3</v>
          </cell>
          <cell r="CR119">
            <v>1.5525549999999999</v>
          </cell>
          <cell r="CS119">
            <v>1.382957</v>
          </cell>
          <cell r="CU119">
            <v>2.6563270000000001</v>
          </cell>
          <cell r="CV119">
            <v>2.6754630000000001</v>
          </cell>
          <cell r="CX119">
            <v>0.87420200000000003</v>
          </cell>
          <cell r="CY119">
            <v>0.66926479999999999</v>
          </cell>
          <cell r="DA119">
            <v>-2.9142999999999999E-3</v>
          </cell>
          <cell r="DB119">
            <v>-0.2477994</v>
          </cell>
          <cell r="DD119">
            <v>1.1135390000000001</v>
          </cell>
          <cell r="DE119">
            <v>0.95593309999999998</v>
          </cell>
          <cell r="DG119">
            <v>2.1803710000000001</v>
          </cell>
          <cell r="DH119">
            <v>1.4476059999999999</v>
          </cell>
          <cell r="GV119">
            <v>-0.82296179999999997</v>
          </cell>
          <cell r="GW119">
            <v>-1.5910409999999999</v>
          </cell>
          <cell r="HB119">
            <v>0.22924810000000001</v>
          </cell>
          <cell r="HC119">
            <v>0.14944250000000001</v>
          </cell>
          <cell r="HH119">
            <v>0.79545940000000004</v>
          </cell>
          <cell r="HI119">
            <v>1.1268549999999999</v>
          </cell>
          <cell r="IV119" t="str">
            <v>Advanced Economies</v>
          </cell>
          <cell r="IW119">
            <v>0</v>
          </cell>
          <cell r="IX119">
            <v>1</v>
          </cell>
        </row>
        <row r="120">
          <cell r="A120">
            <v>135200806</v>
          </cell>
          <cell r="B120">
            <v>135</v>
          </cell>
          <cell r="C120">
            <v>200000</v>
          </cell>
          <cell r="D120" t="str">
            <v>San Marino</v>
          </cell>
          <cell r="E120" t="str">
            <v>EUR </v>
          </cell>
          <cell r="F120" t="str">
            <v>High income: nonOECD</v>
          </cell>
          <cell r="H120" t="str">
            <v>Advanced</v>
          </cell>
          <cell r="I120" t="str">
            <v>Importer</v>
          </cell>
          <cell r="AC120">
            <v>1.020313</v>
          </cell>
          <cell r="AI120">
            <v>0.90491600000000005</v>
          </cell>
          <cell r="AL120">
            <v>0.92520899999999995</v>
          </cell>
          <cell r="AO120">
            <v>0.30794899999999997</v>
          </cell>
          <cell r="AR120">
            <v>-0.14107349999999999</v>
          </cell>
          <cell r="AU120">
            <v>0.25722889999999998</v>
          </cell>
          <cell r="AX120">
            <v>0.1956311</v>
          </cell>
          <cell r="BA120">
            <v>0.1826372</v>
          </cell>
          <cell r="BD120">
            <v>-0.229188</v>
          </cell>
          <cell r="BG120">
            <v>0.15282080000000001</v>
          </cell>
          <cell r="BJ120">
            <v>8.8707599999999998E-2</v>
          </cell>
          <cell r="BY120">
            <v>0.91881760000000001</v>
          </cell>
          <cell r="CE120">
            <v>1.6232169999999999</v>
          </cell>
          <cell r="CH120">
            <v>2.5931670000000002</v>
          </cell>
          <cell r="CK120">
            <v>0.5522205</v>
          </cell>
          <cell r="CN120">
            <v>-0.18597520000000001</v>
          </cell>
          <cell r="CQ120">
            <v>1.004122</v>
          </cell>
          <cell r="CT120">
            <v>1.3535060000000001</v>
          </cell>
          <cell r="CW120">
            <v>0.34775869999999998</v>
          </cell>
          <cell r="CZ120">
            <v>-0.20944840000000001</v>
          </cell>
          <cell r="DC120">
            <v>0.50409300000000001</v>
          </cell>
          <cell r="DF120">
            <v>0.53271959999999996</v>
          </cell>
          <cell r="DI120">
            <v>0.93121980000000004</v>
          </cell>
          <cell r="DJ120">
            <v>1.003177</v>
          </cell>
          <cell r="DK120">
            <v>1.016545</v>
          </cell>
          <cell r="DL120">
            <v>1.1312199999999999</v>
          </cell>
          <cell r="DM120">
            <v>1.216545</v>
          </cell>
          <cell r="DN120">
            <v>1.2031769999999999</v>
          </cell>
          <cell r="DO120">
            <v>137000000</v>
          </cell>
          <cell r="DP120">
            <v>41400000</v>
          </cell>
          <cell r="DQ120">
            <v>62500000</v>
          </cell>
          <cell r="DR120">
            <v>17700000</v>
          </cell>
          <cell r="FH120">
            <v>129.65289999999999</v>
          </cell>
          <cell r="FN120">
            <v>129.42310000000001</v>
          </cell>
          <cell r="FQ120">
            <v>127.1134</v>
          </cell>
          <cell r="FT120">
            <v>102.0013</v>
          </cell>
          <cell r="FW120">
            <v>72.102909999999994</v>
          </cell>
          <cell r="FZ120">
            <v>114.42659999999999</v>
          </cell>
          <cell r="GC120">
            <v>103.7071</v>
          </cell>
          <cell r="GF120">
            <v>91.611710000000002</v>
          </cell>
          <cell r="GI120">
            <v>58.429740000000002</v>
          </cell>
          <cell r="GL120">
            <v>103.73099999999999</v>
          </cell>
          <cell r="GO120">
            <v>89.673789999999997</v>
          </cell>
          <cell r="IA120">
            <v>29</v>
          </cell>
          <cell r="IB120">
            <v>2</v>
          </cell>
          <cell r="IH120">
            <v>43</v>
          </cell>
          <cell r="II120">
            <v>18</v>
          </cell>
          <cell r="IJ120">
            <v>13</v>
          </cell>
          <cell r="IK120">
            <v>8</v>
          </cell>
          <cell r="IL120">
            <v>14</v>
          </cell>
          <cell r="IM120">
            <v>11</v>
          </cell>
          <cell r="IO120">
            <v>45</v>
          </cell>
          <cell r="IP120">
            <v>19</v>
          </cell>
          <cell r="IQ120">
            <v>17</v>
          </cell>
          <cell r="IR120">
            <v>13</v>
          </cell>
          <cell r="IS120">
            <v>16</v>
          </cell>
          <cell r="IT120">
            <v>26</v>
          </cell>
          <cell r="IV120" t="str">
            <v>Advanced Economies</v>
          </cell>
          <cell r="IW120">
            <v>0</v>
          </cell>
          <cell r="IX120">
            <v>1</v>
          </cell>
        </row>
        <row r="121">
          <cell r="A121">
            <v>135200812</v>
          </cell>
          <cell r="B121">
            <v>135</v>
          </cell>
          <cell r="C121">
            <v>200000</v>
          </cell>
          <cell r="D121" t="str">
            <v>San Marino</v>
          </cell>
          <cell r="E121" t="str">
            <v>EUR </v>
          </cell>
          <cell r="F121" t="str">
            <v>High income: nonOECD</v>
          </cell>
          <cell r="H121" t="str">
            <v>Advanced</v>
          </cell>
          <cell r="I121" t="str">
            <v>Importer</v>
          </cell>
          <cell r="IV121" t="str">
            <v>Advanced Economies</v>
          </cell>
          <cell r="IW121">
            <v>0</v>
          </cell>
          <cell r="IX121">
            <v>1</v>
          </cell>
        </row>
        <row r="122">
          <cell r="A122">
            <v>1362000</v>
          </cell>
          <cell r="B122">
            <v>136</v>
          </cell>
          <cell r="C122">
            <v>2000</v>
          </cell>
          <cell r="D122" t="str">
            <v>Italy</v>
          </cell>
          <cell r="E122" t="str">
            <v>EUR </v>
          </cell>
          <cell r="F122" t="str">
            <v>High income: OECD</v>
          </cell>
          <cell r="G122" t="str">
            <v>Advanced</v>
          </cell>
          <cell r="H122" t="str">
            <v>Advanced</v>
          </cell>
          <cell r="I122" t="str">
            <v>Importer</v>
          </cell>
          <cell r="J122" t="str">
            <v>Advanced</v>
          </cell>
          <cell r="K122">
            <v>1.0822259999999999</v>
          </cell>
          <cell r="L122">
            <v>1198.2919999999999</v>
          </cell>
          <cell r="M122">
            <v>1404.2661000000001</v>
          </cell>
          <cell r="N122">
            <v>0.96260900000000005</v>
          </cell>
          <cell r="O122">
            <v>0.83652199999999999</v>
          </cell>
          <cell r="Q122">
            <v>0.612174</v>
          </cell>
          <cell r="S122">
            <v>0.471304</v>
          </cell>
          <cell r="T122">
            <v>0.52964529999999999</v>
          </cell>
          <cell r="AC122">
            <v>0.49142249999999998</v>
          </cell>
          <cell r="AI122">
            <v>0.38434800000000002</v>
          </cell>
          <cell r="AL122">
            <v>0.42170239999999998</v>
          </cell>
          <cell r="AO122">
            <v>0.4417065</v>
          </cell>
          <cell r="AU122">
            <v>0.35686899999999999</v>
          </cell>
          <cell r="AX122">
            <v>0.38294610000000001</v>
          </cell>
          <cell r="BA122">
            <v>0.57305700000000004</v>
          </cell>
          <cell r="BG122">
            <v>0.43391299999999999</v>
          </cell>
          <cell r="BJ122">
            <v>0.46134310000000001</v>
          </cell>
          <cell r="BM122">
            <v>1.249714</v>
          </cell>
          <cell r="BO122">
            <v>1.3610260000000001</v>
          </cell>
          <cell r="BP122">
            <v>2.6107399999999998</v>
          </cell>
          <cell r="BY122">
            <v>1.049982</v>
          </cell>
          <cell r="CE122">
            <v>1.472987</v>
          </cell>
          <cell r="CH122">
            <v>2.5516290000000001</v>
          </cell>
          <cell r="CK122">
            <v>1.108589</v>
          </cell>
          <cell r="CQ122">
            <v>1.4667330000000001</v>
          </cell>
          <cell r="CT122">
            <v>2.493239</v>
          </cell>
          <cell r="CW122">
            <v>1.0933919999999999</v>
          </cell>
          <cell r="DC122">
            <v>1.3610260000000001</v>
          </cell>
          <cell r="DF122">
            <v>2.296068</v>
          </cell>
          <cell r="DI122">
            <v>0.350435</v>
          </cell>
          <cell r="DJ122">
            <v>0.36521799999999999</v>
          </cell>
          <cell r="DL122">
            <v>0.350435</v>
          </cell>
          <cell r="DN122">
            <v>0.36521799999999999</v>
          </cell>
          <cell r="DO122">
            <v>59500000000</v>
          </cell>
          <cell r="DP122">
            <v>22600000000</v>
          </cell>
          <cell r="DQ122">
            <v>32000000000</v>
          </cell>
          <cell r="DR122">
            <v>4890000000</v>
          </cell>
          <cell r="HJ122">
            <v>1</v>
          </cell>
          <cell r="HK122">
            <v>20400000</v>
          </cell>
          <cell r="HL122">
            <v>4412084</v>
          </cell>
          <cell r="HM122">
            <v>28900000</v>
          </cell>
          <cell r="HN122">
            <v>53700000</v>
          </cell>
          <cell r="IA122">
            <v>20</v>
          </cell>
          <cell r="IB122">
            <v>4</v>
          </cell>
          <cell r="IH122">
            <v>20</v>
          </cell>
          <cell r="II122">
            <v>6</v>
          </cell>
          <cell r="IO122">
            <v>5</v>
          </cell>
          <cell r="IP122">
            <v>3</v>
          </cell>
          <cell r="IV122" t="str">
            <v>Advanced Economies</v>
          </cell>
          <cell r="IW122">
            <v>0</v>
          </cell>
          <cell r="IX122">
            <v>1</v>
          </cell>
        </row>
        <row r="123">
          <cell r="A123">
            <v>1362001</v>
          </cell>
          <cell r="B123">
            <v>136</v>
          </cell>
          <cell r="C123">
            <v>2001</v>
          </cell>
          <cell r="D123" t="str">
            <v>Italy</v>
          </cell>
          <cell r="E123" t="str">
            <v>EUR </v>
          </cell>
          <cell r="F123" t="str">
            <v>High income: OECD</v>
          </cell>
          <cell r="G123" t="str">
            <v>Advanced</v>
          </cell>
          <cell r="H123" t="str">
            <v>Advanced</v>
          </cell>
          <cell r="I123" t="str">
            <v>Importer</v>
          </cell>
          <cell r="J123" t="str">
            <v>Advanced</v>
          </cell>
          <cell r="K123">
            <v>1.116541</v>
          </cell>
          <cell r="L123">
            <v>1255.7380000000001</v>
          </cell>
          <cell r="M123">
            <v>1462.7457999999999</v>
          </cell>
          <cell r="N123">
            <v>0.90412199999999998</v>
          </cell>
          <cell r="O123">
            <v>0.759857</v>
          </cell>
          <cell r="Q123">
            <v>0.62903200000000004</v>
          </cell>
          <cell r="S123">
            <v>0.48028700000000002</v>
          </cell>
          <cell r="T123">
            <v>0.5411222</v>
          </cell>
          <cell r="AC123">
            <v>0.48572500000000002</v>
          </cell>
          <cell r="AI123">
            <v>0.36920199999999997</v>
          </cell>
          <cell r="AL123">
            <v>0.38911610000000002</v>
          </cell>
          <cell r="AO123">
            <v>0.43279600000000001</v>
          </cell>
          <cell r="AU123">
            <v>0.34692099999999998</v>
          </cell>
          <cell r="AX123">
            <v>0.36914170000000002</v>
          </cell>
          <cell r="BA123">
            <v>0.552033</v>
          </cell>
          <cell r="BG123">
            <v>0.44982100000000003</v>
          </cell>
          <cell r="BJ123">
            <v>0.43898930000000003</v>
          </cell>
          <cell r="BM123">
            <v>1.2805530000000001</v>
          </cell>
          <cell r="BO123">
            <v>1.412887</v>
          </cell>
          <cell r="BP123">
            <v>2.6934399999999998</v>
          </cell>
          <cell r="BY123">
            <v>1.0537479999999999</v>
          </cell>
          <cell r="CE123">
            <v>1.5277369999999999</v>
          </cell>
          <cell r="CH123">
            <v>2.5322710000000002</v>
          </cell>
          <cell r="CK123">
            <v>1.0738350000000001</v>
          </cell>
          <cell r="CQ123">
            <v>1.5610949999999999</v>
          </cell>
          <cell r="CT123">
            <v>2.5686599999999999</v>
          </cell>
          <cell r="CW123">
            <v>1.048457</v>
          </cell>
          <cell r="DC123">
            <v>1.412887</v>
          </cell>
          <cell r="DF123">
            <v>2.314047</v>
          </cell>
          <cell r="DI123">
            <v>0.27509</v>
          </cell>
          <cell r="DJ123">
            <v>0.27956999999999999</v>
          </cell>
          <cell r="DL123">
            <v>0.27509</v>
          </cell>
          <cell r="DN123">
            <v>0.27956999999999999</v>
          </cell>
          <cell r="DO123">
            <v>60400000000</v>
          </cell>
          <cell r="DP123">
            <v>22900000000</v>
          </cell>
          <cell r="DQ123">
            <v>33100000000</v>
          </cell>
          <cell r="DR123">
            <v>4420000000</v>
          </cell>
          <cell r="EE123">
            <v>44.758429999999997</v>
          </cell>
          <cell r="EG123">
            <v>68.467299999999994</v>
          </cell>
          <cell r="EL123">
            <v>58.770609999999998</v>
          </cell>
          <cell r="HJ123">
            <v>1</v>
          </cell>
          <cell r="HK123">
            <v>20400000</v>
          </cell>
          <cell r="HL123">
            <v>3931909</v>
          </cell>
          <cell r="HM123">
            <v>29400000</v>
          </cell>
          <cell r="HN123">
            <v>53700000</v>
          </cell>
          <cell r="IA123">
            <v>20</v>
          </cell>
          <cell r="IB123">
            <v>4</v>
          </cell>
          <cell r="IH123">
            <v>20</v>
          </cell>
          <cell r="II123">
            <v>6</v>
          </cell>
          <cell r="IJ123">
            <v>1</v>
          </cell>
          <cell r="IO123">
            <v>5</v>
          </cell>
          <cell r="IP123">
            <v>3</v>
          </cell>
          <cell r="IV123" t="str">
            <v>Advanced Economies</v>
          </cell>
          <cell r="IW123">
            <v>0</v>
          </cell>
          <cell r="IX123">
            <v>1</v>
          </cell>
        </row>
        <row r="124">
          <cell r="A124">
            <v>1362002</v>
          </cell>
          <cell r="B124">
            <v>136</v>
          </cell>
          <cell r="C124">
            <v>2002</v>
          </cell>
          <cell r="D124" t="str">
            <v>Italy</v>
          </cell>
          <cell r="E124" t="str">
            <v>EUR </v>
          </cell>
          <cell r="F124" t="str">
            <v>High income: OECD</v>
          </cell>
          <cell r="G124" t="str">
            <v>Advanced</v>
          </cell>
          <cell r="H124" t="str">
            <v>Advanced</v>
          </cell>
          <cell r="I124" t="str">
            <v>Importer</v>
          </cell>
          <cell r="J124" t="str">
            <v>Advanced</v>
          </cell>
          <cell r="K124">
            <v>1.0588519999999999</v>
          </cell>
          <cell r="L124">
            <v>1301.873</v>
          </cell>
          <cell r="M124">
            <v>1493.1389999999999</v>
          </cell>
          <cell r="N124">
            <v>1.056</v>
          </cell>
          <cell r="O124">
            <v>0.86899999999999999</v>
          </cell>
          <cell r="Q124">
            <v>0.71799999999999997</v>
          </cell>
          <cell r="S124">
            <v>0.54800000000000004</v>
          </cell>
          <cell r="T124">
            <v>0.61499389999999998</v>
          </cell>
          <cell r="AC124">
            <v>0.56360650000000001</v>
          </cell>
          <cell r="AI124">
            <v>0.41</v>
          </cell>
          <cell r="AL124">
            <v>0.45636480000000001</v>
          </cell>
          <cell r="AO124">
            <v>0.2376393</v>
          </cell>
          <cell r="AR124">
            <v>-5.3232700000000001E-2</v>
          </cell>
          <cell r="AU124">
            <v>0.15167079999999999</v>
          </cell>
          <cell r="AX124">
            <v>0.15617200000000001</v>
          </cell>
          <cell r="BA124">
            <v>0.6388142</v>
          </cell>
          <cell r="BG124">
            <v>0.41030650000000002</v>
          </cell>
          <cell r="BJ124">
            <v>0.3821272</v>
          </cell>
          <cell r="BM124">
            <v>1.291285</v>
          </cell>
          <cell r="BO124">
            <v>1.5153220000000001</v>
          </cell>
          <cell r="BP124">
            <v>2.8066070000000001</v>
          </cell>
          <cell r="BY124">
            <v>1.1315660000000001</v>
          </cell>
          <cell r="CE124">
            <v>1.5153220000000001</v>
          </cell>
          <cell r="CH124">
            <v>2.6375579999999998</v>
          </cell>
          <cell r="CK124">
            <v>0.89021720000000004</v>
          </cell>
          <cell r="CN124">
            <v>-8.4856299999999996E-2</v>
          </cell>
          <cell r="CQ124">
            <v>0.92043580000000003</v>
          </cell>
          <cell r="CT124">
            <v>1.510273</v>
          </cell>
          <cell r="CW124">
            <v>1.130226</v>
          </cell>
          <cell r="DC124">
            <v>1.185549</v>
          </cell>
          <cell r="DF124">
            <v>1.9977879999999999</v>
          </cell>
          <cell r="DI124">
            <v>0.33800000000000002</v>
          </cell>
          <cell r="DJ124">
            <v>0.32100000000000001</v>
          </cell>
          <cell r="DK124">
            <v>0.19855639999999999</v>
          </cell>
          <cell r="DL124">
            <v>0.33800000000000002</v>
          </cell>
          <cell r="DM124">
            <v>0.39855639999999998</v>
          </cell>
          <cell r="DN124">
            <v>0.32100000000000001</v>
          </cell>
          <cell r="DO124">
            <v>60400000000</v>
          </cell>
          <cell r="DP124">
            <v>22100000000</v>
          </cell>
          <cell r="DQ124">
            <v>34000000000</v>
          </cell>
          <cell r="DR124">
            <v>4320000000</v>
          </cell>
          <cell r="EE124">
            <v>214.136</v>
          </cell>
          <cell r="EG124">
            <v>258.58150000000001</v>
          </cell>
          <cell r="EL124">
            <v>241.06630000000001</v>
          </cell>
          <cell r="HJ124">
            <v>1</v>
          </cell>
          <cell r="HK124">
            <v>18000000</v>
          </cell>
          <cell r="HL124">
            <v>3517270</v>
          </cell>
          <cell r="HM124">
            <v>27700000</v>
          </cell>
          <cell r="HN124">
            <v>49200000</v>
          </cell>
          <cell r="IA124">
            <v>21</v>
          </cell>
          <cell r="IB124">
            <v>5</v>
          </cell>
          <cell r="IH124">
            <v>31</v>
          </cell>
          <cell r="II124">
            <v>32</v>
          </cell>
          <cell r="IJ124">
            <v>13</v>
          </cell>
          <cell r="IK124">
            <v>10</v>
          </cell>
          <cell r="IL124">
            <v>3</v>
          </cell>
          <cell r="IO124">
            <v>6</v>
          </cell>
          <cell r="IP124">
            <v>3</v>
          </cell>
          <cell r="IV124" t="str">
            <v>Advanced Economies</v>
          </cell>
          <cell r="IW124">
            <v>0</v>
          </cell>
          <cell r="IX124">
            <v>1</v>
          </cell>
        </row>
        <row r="125">
          <cell r="A125">
            <v>1362003</v>
          </cell>
          <cell r="B125">
            <v>136</v>
          </cell>
          <cell r="C125">
            <v>2003</v>
          </cell>
          <cell r="D125" t="str">
            <v>Italy</v>
          </cell>
          <cell r="E125" t="str">
            <v>EUR </v>
          </cell>
          <cell r="F125" t="str">
            <v>High income: OECD</v>
          </cell>
          <cell r="G125" t="str">
            <v>Advanced</v>
          </cell>
          <cell r="H125" t="str">
            <v>Advanced</v>
          </cell>
          <cell r="I125" t="str">
            <v>Importer</v>
          </cell>
          <cell r="J125" t="str">
            <v>Advanced</v>
          </cell>
          <cell r="K125">
            <v>0.88430819999999999</v>
          </cell>
          <cell r="L125">
            <v>1341.85</v>
          </cell>
          <cell r="M125">
            <v>1523.83</v>
          </cell>
          <cell r="N125">
            <v>1.2428570000000001</v>
          </cell>
          <cell r="O125">
            <v>1.0333330000000001</v>
          </cell>
          <cell r="Q125">
            <v>0.85238100000000006</v>
          </cell>
          <cell r="S125">
            <v>0.65238099999999999</v>
          </cell>
          <cell r="T125">
            <v>0.72920779999999996</v>
          </cell>
          <cell r="AC125">
            <v>0.62061500000000003</v>
          </cell>
          <cell r="AI125">
            <v>0.4280775</v>
          </cell>
          <cell r="AL125">
            <v>0.46659089999999998</v>
          </cell>
          <cell r="AO125">
            <v>0.32812059999999998</v>
          </cell>
          <cell r="AR125">
            <v>-4.9801100000000001E-2</v>
          </cell>
          <cell r="AU125">
            <v>0.1461228</v>
          </cell>
          <cell r="AX125">
            <v>0.17932129999999999</v>
          </cell>
          <cell r="BA125">
            <v>0.63291030000000004</v>
          </cell>
          <cell r="BG125">
            <v>0.411551</v>
          </cell>
          <cell r="BJ125">
            <v>0.48108649999999997</v>
          </cell>
          <cell r="BM125">
            <v>1.195406</v>
          </cell>
          <cell r="BO125">
            <v>1.466852</v>
          </cell>
          <cell r="BP125">
            <v>2.662258</v>
          </cell>
          <cell r="BY125">
            <v>1.0565389999999999</v>
          </cell>
          <cell r="CE125">
            <v>1.3364419999999999</v>
          </cell>
          <cell r="CH125">
            <v>2.4197139999999999</v>
          </cell>
          <cell r="CK125">
            <v>0.95374539999999997</v>
          </cell>
          <cell r="CN125">
            <v>-0.11406040000000001</v>
          </cell>
          <cell r="CQ125">
            <v>0.82691199999999998</v>
          </cell>
          <cell r="CT125">
            <v>1.6244989999999999</v>
          </cell>
          <cell r="CW125">
            <v>1.102042</v>
          </cell>
          <cell r="DC125">
            <v>1.1813480000000001</v>
          </cell>
          <cell r="DF125">
            <v>2.3547289999999998</v>
          </cell>
          <cell r="DI125">
            <v>0.39047599999999999</v>
          </cell>
          <cell r="DJ125">
            <v>0.38095190000000001</v>
          </cell>
          <cell r="DK125">
            <v>0.24258179999999999</v>
          </cell>
          <cell r="DL125">
            <v>0.39047599999999999</v>
          </cell>
          <cell r="DM125">
            <v>0.44258180000000003</v>
          </cell>
          <cell r="DN125">
            <v>0.38095190000000001</v>
          </cell>
          <cell r="DO125">
            <v>60300000000</v>
          </cell>
          <cell r="DP125">
            <v>21300000000</v>
          </cell>
          <cell r="DQ125">
            <v>34100000000</v>
          </cell>
          <cell r="DR125">
            <v>4860000000</v>
          </cell>
          <cell r="EE125">
            <v>151.5309</v>
          </cell>
          <cell r="EG125">
            <v>211.03280000000001</v>
          </cell>
          <cell r="EL125">
            <v>188.17609999999999</v>
          </cell>
          <cell r="HJ125">
            <v>1</v>
          </cell>
          <cell r="HK125">
            <v>14000000</v>
          </cell>
          <cell r="HL125">
            <v>3202859</v>
          </cell>
          <cell r="HM125">
            <v>22500000</v>
          </cell>
          <cell r="HN125">
            <v>39700000</v>
          </cell>
          <cell r="IA125">
            <v>25</v>
          </cell>
          <cell r="IB125">
            <v>8</v>
          </cell>
          <cell r="IC125">
            <v>1</v>
          </cell>
          <cell r="IH125">
            <v>35</v>
          </cell>
          <cell r="II125">
            <v>43</v>
          </cell>
          <cell r="IJ125">
            <v>18</v>
          </cell>
          <cell r="IK125">
            <v>16</v>
          </cell>
          <cell r="IL125">
            <v>5</v>
          </cell>
          <cell r="IM125">
            <v>1</v>
          </cell>
          <cell r="IO125">
            <v>8</v>
          </cell>
          <cell r="IP125">
            <v>2</v>
          </cell>
          <cell r="IV125" t="str">
            <v>Advanced Economies</v>
          </cell>
          <cell r="IW125">
            <v>0</v>
          </cell>
          <cell r="IX125">
            <v>1</v>
          </cell>
        </row>
        <row r="126">
          <cell r="A126">
            <v>1362004</v>
          </cell>
          <cell r="B126">
            <v>136</v>
          </cell>
          <cell r="C126">
            <v>2004</v>
          </cell>
          <cell r="D126" t="str">
            <v>Italy</v>
          </cell>
          <cell r="E126" t="str">
            <v>EUR </v>
          </cell>
          <cell r="F126" t="str">
            <v>High income: OECD</v>
          </cell>
          <cell r="G126" t="str">
            <v>Advanced</v>
          </cell>
          <cell r="H126" t="str">
            <v>Advanced</v>
          </cell>
          <cell r="I126" t="str">
            <v>Importer</v>
          </cell>
          <cell r="J126" t="str">
            <v>Advanced</v>
          </cell>
          <cell r="K126">
            <v>0.80430840000000003</v>
          </cell>
          <cell r="L126">
            <v>1397.7280000000001</v>
          </cell>
          <cell r="M126">
            <v>1582.8541</v>
          </cell>
          <cell r="N126">
            <v>1.5</v>
          </cell>
          <cell r="O126">
            <v>1.2979270000000001</v>
          </cell>
          <cell r="Q126">
            <v>0.97409299999999999</v>
          </cell>
          <cell r="S126">
            <v>0.73834200000000005</v>
          </cell>
          <cell r="T126">
            <v>0.82190700000000005</v>
          </cell>
          <cell r="AC126">
            <v>0.696434</v>
          </cell>
          <cell r="AI126">
            <v>0.58723400000000003</v>
          </cell>
          <cell r="AL126">
            <v>0.6264883</v>
          </cell>
          <cell r="AO126">
            <v>0.33365489999999998</v>
          </cell>
          <cell r="AR126">
            <v>-3.6570400000000003E-2</v>
          </cell>
          <cell r="AU126">
            <v>0.23138130000000001</v>
          </cell>
          <cell r="AX126">
            <v>0.21642649999999999</v>
          </cell>
          <cell r="BA126">
            <v>0.70926509999999998</v>
          </cell>
          <cell r="BG126">
            <v>0.59024900000000002</v>
          </cell>
          <cell r="BJ126">
            <v>0.55072810000000005</v>
          </cell>
          <cell r="BM126">
            <v>1.122061</v>
          </cell>
          <cell r="BO126">
            <v>1.548902</v>
          </cell>
          <cell r="BP126">
            <v>2.670963</v>
          </cell>
          <cell r="BY126">
            <v>1.055601</v>
          </cell>
          <cell r="CE126">
            <v>1.6428590000000001</v>
          </cell>
          <cell r="CH126">
            <v>2.6404930000000002</v>
          </cell>
          <cell r="CK126">
            <v>0.94015769999999999</v>
          </cell>
          <cell r="CN126">
            <v>-8.2210500000000006E-2</v>
          </cell>
          <cell r="CQ126">
            <v>1.110309</v>
          </cell>
          <cell r="CT126">
            <v>1.8655170000000001</v>
          </cell>
          <cell r="CW126">
            <v>1.0458689999999999</v>
          </cell>
          <cell r="DC126">
            <v>1.4357089999999999</v>
          </cell>
          <cell r="DF126">
            <v>2.2891469999999998</v>
          </cell>
          <cell r="DI126">
            <v>0.52590700000000001</v>
          </cell>
          <cell r="DJ126">
            <v>0.559585</v>
          </cell>
          <cell r="DK126">
            <v>0.34832970000000002</v>
          </cell>
          <cell r="DL126">
            <v>0.52590700000000001</v>
          </cell>
          <cell r="DM126">
            <v>0.54832970000000003</v>
          </cell>
          <cell r="DN126">
            <v>0.559585</v>
          </cell>
          <cell r="DO126">
            <v>61300000000</v>
          </cell>
          <cell r="DP126">
            <v>20000000000</v>
          </cell>
          <cell r="DQ126">
            <v>36500000000</v>
          </cell>
          <cell r="DR126">
            <v>4830000000</v>
          </cell>
          <cell r="DS126">
            <v>138.23349999999999</v>
          </cell>
          <cell r="DU126">
            <v>114.9725</v>
          </cell>
          <cell r="EE126">
            <v>138.23349999999999</v>
          </cell>
          <cell r="EG126">
            <v>114.9725</v>
          </cell>
          <cell r="EH126">
            <v>123.2176</v>
          </cell>
          <cell r="EL126">
            <v>123.2176</v>
          </cell>
          <cell r="FH126">
            <v>114.1848</v>
          </cell>
          <cell r="FN126">
            <v>123.19799999999999</v>
          </cell>
          <cell r="FQ126">
            <v>124.3125</v>
          </cell>
          <cell r="FT126">
            <v>119.6815</v>
          </cell>
          <cell r="FW126">
            <v>85.783349999999999</v>
          </cell>
          <cell r="FZ126">
            <v>112.669</v>
          </cell>
          <cell r="GC126">
            <v>110.11450000000001</v>
          </cell>
          <cell r="GF126">
            <v>99.754429999999999</v>
          </cell>
          <cell r="GL126">
            <v>110.6075</v>
          </cell>
          <cell r="GO126">
            <v>107.1442</v>
          </cell>
          <cell r="HJ126">
            <v>1</v>
          </cell>
          <cell r="HK126">
            <v>11500000</v>
          </cell>
          <cell r="HL126">
            <v>2781693</v>
          </cell>
          <cell r="HM126">
            <v>21000000</v>
          </cell>
          <cell r="HN126">
            <v>35300000</v>
          </cell>
          <cell r="IA126">
            <v>26</v>
          </cell>
          <cell r="IB126">
            <v>4</v>
          </cell>
          <cell r="IH126">
            <v>39</v>
          </cell>
          <cell r="II126">
            <v>40</v>
          </cell>
          <cell r="IJ126">
            <v>16</v>
          </cell>
          <cell r="IK126">
            <v>6</v>
          </cell>
          <cell r="IL126">
            <v>4</v>
          </cell>
          <cell r="IM126">
            <v>3</v>
          </cell>
          <cell r="IO126">
            <v>8</v>
          </cell>
          <cell r="IP126">
            <v>2</v>
          </cell>
          <cell r="IV126" t="str">
            <v>Advanced Economies</v>
          </cell>
          <cell r="IW126">
            <v>0</v>
          </cell>
          <cell r="IX126">
            <v>1</v>
          </cell>
        </row>
        <row r="127">
          <cell r="A127">
            <v>1362005</v>
          </cell>
          <cell r="B127">
            <v>136</v>
          </cell>
          <cell r="C127">
            <v>2005</v>
          </cell>
          <cell r="D127" t="str">
            <v>Italy</v>
          </cell>
          <cell r="E127" t="str">
            <v>EUR </v>
          </cell>
          <cell r="F127" t="str">
            <v>High income: OECD</v>
          </cell>
          <cell r="G127" t="str">
            <v>Advanced</v>
          </cell>
          <cell r="H127" t="str">
            <v>Advanced</v>
          </cell>
          <cell r="I127" t="str">
            <v>Importer</v>
          </cell>
          <cell r="J127" t="str">
            <v>Advanced</v>
          </cell>
          <cell r="K127">
            <v>0.8027261</v>
          </cell>
          <cell r="L127">
            <v>1436.3789999999999</v>
          </cell>
          <cell r="M127">
            <v>1641.5613000000001</v>
          </cell>
          <cell r="N127">
            <v>1.5029729999999999</v>
          </cell>
          <cell r="O127">
            <v>1.3804989999999999</v>
          </cell>
          <cell r="Q127">
            <v>0.92152199999999995</v>
          </cell>
          <cell r="S127">
            <v>0.72175999999999996</v>
          </cell>
          <cell r="T127">
            <v>0.7887731</v>
          </cell>
          <cell r="AC127">
            <v>0.68082600000000004</v>
          </cell>
          <cell r="AI127">
            <v>0.59365400000000002</v>
          </cell>
          <cell r="AL127">
            <v>0.62260680000000002</v>
          </cell>
          <cell r="AO127">
            <v>0.39081480000000002</v>
          </cell>
          <cell r="AR127">
            <v>1.55224E-2</v>
          </cell>
          <cell r="AU127">
            <v>0.28517940000000003</v>
          </cell>
          <cell r="AX127">
            <v>0.28848689999999999</v>
          </cell>
          <cell r="BA127">
            <v>0.7847153</v>
          </cell>
          <cell r="BG127">
            <v>0.59591550000000004</v>
          </cell>
          <cell r="BJ127">
            <v>0.63616320000000004</v>
          </cell>
          <cell r="BM127">
            <v>0.96426420000000002</v>
          </cell>
          <cell r="BO127">
            <v>1.4960789999999999</v>
          </cell>
          <cell r="BP127">
            <v>2.4603440000000001</v>
          </cell>
          <cell r="BY127">
            <v>0.9625705</v>
          </cell>
          <cell r="CE127">
            <v>1.5086010000000001</v>
          </cell>
          <cell r="CH127">
            <v>2.4931719999999999</v>
          </cell>
          <cell r="CK127">
            <v>0.99101689999999998</v>
          </cell>
          <cell r="CN127">
            <v>4.9125200000000001E-2</v>
          </cell>
          <cell r="CQ127">
            <v>1.1691720000000001</v>
          </cell>
          <cell r="CT127">
            <v>2.1262569999999998</v>
          </cell>
          <cell r="CW127">
            <v>0.9625705</v>
          </cell>
          <cell r="DC127">
            <v>1.4179710000000001</v>
          </cell>
          <cell r="DF127">
            <v>2.4077730000000002</v>
          </cell>
          <cell r="DI127">
            <v>0.58145089999999999</v>
          </cell>
          <cell r="DJ127">
            <v>0.65873899999999996</v>
          </cell>
          <cell r="DK127">
            <v>0.4227572</v>
          </cell>
          <cell r="DL127">
            <v>0.58145089999999999</v>
          </cell>
          <cell r="DM127">
            <v>0.62275720000000001</v>
          </cell>
          <cell r="DN127">
            <v>0.65873899999999996</v>
          </cell>
          <cell r="DO127">
            <v>60900000000</v>
          </cell>
          <cell r="DP127">
            <v>18700000000</v>
          </cell>
          <cell r="DQ127">
            <v>37100000000</v>
          </cell>
          <cell r="DR127">
            <v>5050000000</v>
          </cell>
          <cell r="DS127">
            <v>88.441050000000004</v>
          </cell>
          <cell r="DU127">
            <v>101.2869</v>
          </cell>
          <cell r="EE127">
            <v>2.9577099999999999E-2</v>
          </cell>
          <cell r="EG127">
            <v>81.603999999999999</v>
          </cell>
          <cell r="EH127">
            <v>96.977580000000003</v>
          </cell>
          <cell r="EL127">
            <v>54.238669999999999</v>
          </cell>
          <cell r="FH127">
            <v>93.435069999999996</v>
          </cell>
          <cell r="FN127">
            <v>112.1391</v>
          </cell>
          <cell r="FQ127">
            <v>104.8938</v>
          </cell>
          <cell r="FT127">
            <v>128.4503</v>
          </cell>
          <cell r="FW127">
            <v>126.7496</v>
          </cell>
          <cell r="FZ127">
            <v>118.8129</v>
          </cell>
          <cell r="GC127">
            <v>122.5802</v>
          </cell>
          <cell r="GF127">
            <v>88.135490000000004</v>
          </cell>
          <cell r="GL127">
            <v>101.2869</v>
          </cell>
          <cell r="GO127">
            <v>99.097880000000004</v>
          </cell>
          <cell r="HJ127">
            <v>1</v>
          </cell>
          <cell r="HK127">
            <v>10500000</v>
          </cell>
          <cell r="HL127">
            <v>2821677</v>
          </cell>
          <cell r="HM127">
            <v>20700000</v>
          </cell>
          <cell r="HN127">
            <v>34000000</v>
          </cell>
          <cell r="IA127">
            <v>26</v>
          </cell>
          <cell r="IB127">
            <v>4</v>
          </cell>
          <cell r="IH127">
            <v>52</v>
          </cell>
          <cell r="II127">
            <v>38</v>
          </cell>
          <cell r="IJ127">
            <v>10</v>
          </cell>
          <cell r="IK127">
            <v>3</v>
          </cell>
          <cell r="IL127">
            <v>5</v>
          </cell>
          <cell r="IM127">
            <v>3</v>
          </cell>
          <cell r="IO127">
            <v>8</v>
          </cell>
          <cell r="IP127">
            <v>2</v>
          </cell>
          <cell r="IV127" t="str">
            <v>Advanced Economies</v>
          </cell>
          <cell r="IW127">
            <v>0</v>
          </cell>
          <cell r="IX127">
            <v>1</v>
          </cell>
        </row>
        <row r="128">
          <cell r="A128">
            <v>1362006</v>
          </cell>
          <cell r="B128">
            <v>136</v>
          </cell>
          <cell r="C128">
            <v>2006</v>
          </cell>
          <cell r="D128" t="str">
            <v>Italy</v>
          </cell>
          <cell r="E128" t="str">
            <v>EUR </v>
          </cell>
          <cell r="F128" t="str">
            <v>High income: OECD</v>
          </cell>
          <cell r="G128" t="str">
            <v>Advanced</v>
          </cell>
          <cell r="H128" t="str">
            <v>Advanced</v>
          </cell>
          <cell r="I128" t="str">
            <v>Importer</v>
          </cell>
          <cell r="J128" t="str">
            <v>Advanced</v>
          </cell>
          <cell r="K128">
            <v>0.79640129999999998</v>
          </cell>
          <cell r="L128">
            <v>1493.0309999999999</v>
          </cell>
          <cell r="M128">
            <v>1731.8679999999999</v>
          </cell>
          <cell r="N128">
            <v>1.5754840000000001</v>
          </cell>
          <cell r="O128">
            <v>1.44129</v>
          </cell>
          <cell r="Q128">
            <v>0.98967700000000003</v>
          </cell>
          <cell r="S128">
            <v>0.77677399999999996</v>
          </cell>
          <cell r="T128">
            <v>0.84427890000000005</v>
          </cell>
          <cell r="AC128">
            <v>0.75763849999999999</v>
          </cell>
          <cell r="AI128">
            <v>0.64558599999999999</v>
          </cell>
          <cell r="AL128">
            <v>0.6822762</v>
          </cell>
          <cell r="AO128">
            <v>0.41588259999999999</v>
          </cell>
          <cell r="AR128">
            <v>5.36494E-2</v>
          </cell>
          <cell r="AU128">
            <v>0.30799159999999998</v>
          </cell>
          <cell r="AX128">
            <v>0.2991569</v>
          </cell>
          <cell r="BA128">
            <v>0.79781619999999998</v>
          </cell>
          <cell r="BG128">
            <v>0.65341050000000001</v>
          </cell>
          <cell r="BJ128">
            <v>0.67062489999999997</v>
          </cell>
          <cell r="BM128">
            <v>0.92843059999999999</v>
          </cell>
          <cell r="BO128">
            <v>1.5695460000000001</v>
          </cell>
          <cell r="BP128">
            <v>2.497976</v>
          </cell>
          <cell r="BY128">
            <v>0.94180870000000005</v>
          </cell>
          <cell r="CE128">
            <v>1.500939</v>
          </cell>
          <cell r="CH128">
            <v>2.4548109999999999</v>
          </cell>
          <cell r="CK128">
            <v>0.91617020000000005</v>
          </cell>
          <cell r="CN128">
            <v>0.10170949999999999</v>
          </cell>
          <cell r="CQ128">
            <v>1.336087</v>
          </cell>
          <cell r="CT128">
            <v>1.9860869999999999</v>
          </cell>
          <cell r="CW128">
            <v>0.89585199999999998</v>
          </cell>
          <cell r="DC128">
            <v>1.481562</v>
          </cell>
          <cell r="DF128">
            <v>2.3357559999999999</v>
          </cell>
          <cell r="DI128">
            <v>0.58580699999999997</v>
          </cell>
          <cell r="DJ128">
            <v>0.664516</v>
          </cell>
          <cell r="DK128">
            <v>0.49916509999999997</v>
          </cell>
          <cell r="DL128">
            <v>0.58580699999999997</v>
          </cell>
          <cell r="DM128">
            <v>0.69916509999999998</v>
          </cell>
          <cell r="DN128">
            <v>0.664516</v>
          </cell>
          <cell r="DO128">
            <v>60800000000</v>
          </cell>
          <cell r="DP128">
            <v>17600000000</v>
          </cell>
          <cell r="DQ128">
            <v>37900000000</v>
          </cell>
          <cell r="DR128">
            <v>5330000000</v>
          </cell>
          <cell r="DS128">
            <v>128.38470000000001</v>
          </cell>
          <cell r="DU128">
            <v>121.68940000000001</v>
          </cell>
          <cell r="EE128">
            <v>-23153.31</v>
          </cell>
          <cell r="EG128">
            <v>9134.4369999999999</v>
          </cell>
          <cell r="EH128">
            <v>123.81229999999999</v>
          </cell>
          <cell r="EL128">
            <v>-1103.002</v>
          </cell>
          <cell r="FH128">
            <v>118.03749999999999</v>
          </cell>
          <cell r="FN128">
            <v>127.15770000000001</v>
          </cell>
          <cell r="FQ128">
            <v>124.13460000000001</v>
          </cell>
          <cell r="FT128">
            <v>130.83840000000001</v>
          </cell>
          <cell r="FW128">
            <v>129.25360000000001</v>
          </cell>
          <cell r="FZ128">
            <v>128.3544</v>
          </cell>
          <cell r="GC128">
            <v>124.4233</v>
          </cell>
          <cell r="GF128">
            <v>103.1601</v>
          </cell>
          <cell r="GL128">
            <v>120.2072</v>
          </cell>
          <cell r="GO128">
            <v>115.3982</v>
          </cell>
          <cell r="HJ128">
            <v>1</v>
          </cell>
          <cell r="HK128">
            <v>9381147</v>
          </cell>
          <cell r="HL128">
            <v>2844446</v>
          </cell>
          <cell r="HM128">
            <v>20200000</v>
          </cell>
          <cell r="HN128">
            <v>32400000</v>
          </cell>
          <cell r="IA128">
            <v>26</v>
          </cell>
          <cell r="IB128">
            <v>4</v>
          </cell>
          <cell r="IH128">
            <v>55</v>
          </cell>
          <cell r="II128">
            <v>37</v>
          </cell>
          <cell r="IJ128">
            <v>9</v>
          </cell>
          <cell r="IK128">
            <v>2</v>
          </cell>
          <cell r="IL128">
            <v>5</v>
          </cell>
          <cell r="IM128">
            <v>3</v>
          </cell>
          <cell r="IO128">
            <v>8</v>
          </cell>
          <cell r="IP128">
            <v>2</v>
          </cell>
          <cell r="IV128" t="str">
            <v>Advanced Economies</v>
          </cell>
          <cell r="IW128">
            <v>0</v>
          </cell>
          <cell r="IX128">
            <v>1</v>
          </cell>
        </row>
        <row r="129">
          <cell r="A129">
            <v>1362007</v>
          </cell>
          <cell r="B129">
            <v>136</v>
          </cell>
          <cell r="C129">
            <v>2007</v>
          </cell>
          <cell r="D129" t="str">
            <v>Italy</v>
          </cell>
          <cell r="E129" t="str">
            <v>EUR </v>
          </cell>
          <cell r="F129" t="str">
            <v>High income: OECD</v>
          </cell>
          <cell r="G129" t="str">
            <v>Advanced</v>
          </cell>
          <cell r="H129" t="str">
            <v>Advanced</v>
          </cell>
          <cell r="I129" t="str">
            <v>Importer</v>
          </cell>
          <cell r="J129" t="str">
            <v>Advanced</v>
          </cell>
          <cell r="K129">
            <v>0.72958849999999997</v>
          </cell>
          <cell r="L129">
            <v>1554.2</v>
          </cell>
          <cell r="M129">
            <v>1812.1114</v>
          </cell>
          <cell r="N129">
            <v>1.943478</v>
          </cell>
          <cell r="O129">
            <v>1.8086960000000001</v>
          </cell>
          <cell r="Q129">
            <v>1.142029</v>
          </cell>
          <cell r="S129">
            <v>0.914493</v>
          </cell>
          <cell r="T129">
            <v>0.98353789999999996</v>
          </cell>
          <cell r="AC129">
            <v>0.89289929999999995</v>
          </cell>
          <cell r="AI129">
            <v>0.71870449999999997</v>
          </cell>
          <cell r="AL129">
            <v>0.74298310000000001</v>
          </cell>
          <cell r="AO129">
            <v>0.39108589999999999</v>
          </cell>
          <cell r="AR129">
            <v>-5.7517600000000002E-2</v>
          </cell>
          <cell r="AU129">
            <v>0.18870819999999999</v>
          </cell>
          <cell r="AX129">
            <v>0.21018770000000001</v>
          </cell>
          <cell r="BA129">
            <v>0.9159138</v>
          </cell>
          <cell r="BG129">
            <v>0.68249389999999999</v>
          </cell>
          <cell r="BJ129">
            <v>0.7580173</v>
          </cell>
          <cell r="BM129">
            <v>0.88745969999999996</v>
          </cell>
          <cell r="BO129">
            <v>1.6312690000000001</v>
          </cell>
          <cell r="BP129">
            <v>2.518729</v>
          </cell>
          <cell r="BY129">
            <v>0.9412566</v>
          </cell>
          <cell r="CE129">
            <v>1.5056229999999999</v>
          </cell>
          <cell r="CH129">
            <v>2.4151530000000001</v>
          </cell>
          <cell r="CK129">
            <v>0.76264750000000003</v>
          </cell>
          <cell r="CN129">
            <v>-9.1213699999999995E-2</v>
          </cell>
          <cell r="CQ129">
            <v>0.84091850000000001</v>
          </cell>
          <cell r="CT129">
            <v>1.5520350000000001</v>
          </cell>
          <cell r="CW129">
            <v>0.88657260000000004</v>
          </cell>
          <cell r="DC129">
            <v>1.4205749999999999</v>
          </cell>
          <cell r="DF129">
            <v>2.34667</v>
          </cell>
          <cell r="DI129">
            <v>0.80144890000000002</v>
          </cell>
          <cell r="DJ129">
            <v>0.89420299999999997</v>
          </cell>
          <cell r="DK129">
            <v>0.71828780000000003</v>
          </cell>
          <cell r="DL129">
            <v>0.80144890000000002</v>
          </cell>
          <cell r="DM129">
            <v>0.91828779999999999</v>
          </cell>
          <cell r="DN129">
            <v>0.89420299999999997</v>
          </cell>
          <cell r="DO129">
            <v>60100000000</v>
          </cell>
          <cell r="DP129">
            <v>16600000000</v>
          </cell>
          <cell r="DQ129">
            <v>38000000000</v>
          </cell>
          <cell r="DR129">
            <v>5580000000</v>
          </cell>
          <cell r="DS129">
            <v>133.1808</v>
          </cell>
          <cell r="DU129">
            <v>128.61859999999999</v>
          </cell>
          <cell r="EE129">
            <v>138.10059999999999</v>
          </cell>
          <cell r="EG129">
            <v>139.4384</v>
          </cell>
          <cell r="EH129">
            <v>130.00299999999999</v>
          </cell>
          <cell r="EL129">
            <v>139.0325</v>
          </cell>
          <cell r="FH129">
            <v>129.63560000000001</v>
          </cell>
          <cell r="FN129">
            <v>129.54509999999999</v>
          </cell>
          <cell r="FQ129">
            <v>128.8031</v>
          </cell>
          <cell r="FT129">
            <v>112.8355</v>
          </cell>
          <cell r="FW129">
            <v>79.063019999999995</v>
          </cell>
          <cell r="FZ129">
            <v>112.31959999999999</v>
          </cell>
          <cell r="GC129">
            <v>107.69289999999999</v>
          </cell>
          <cell r="GF129">
            <v>119.4877</v>
          </cell>
          <cell r="GL129">
            <v>127.714</v>
          </cell>
          <cell r="GO129">
            <v>129.17259999999999</v>
          </cell>
          <cell r="HJ129">
            <v>1</v>
          </cell>
          <cell r="HK129">
            <v>7770908</v>
          </cell>
          <cell r="HL129">
            <v>2619045</v>
          </cell>
          <cell r="HM129">
            <v>17800000</v>
          </cell>
          <cell r="HN129">
            <v>28200000</v>
          </cell>
          <cell r="IA129">
            <v>31</v>
          </cell>
          <cell r="IB129">
            <v>2</v>
          </cell>
          <cell r="ID129">
            <v>1</v>
          </cell>
          <cell r="IH129">
            <v>48</v>
          </cell>
          <cell r="II129">
            <v>35</v>
          </cell>
          <cell r="IJ129">
            <v>15</v>
          </cell>
          <cell r="IK129">
            <v>9</v>
          </cell>
          <cell r="IL129">
            <v>12</v>
          </cell>
          <cell r="IM129">
            <v>3</v>
          </cell>
          <cell r="IO129">
            <v>8</v>
          </cell>
          <cell r="IP129">
            <v>2</v>
          </cell>
          <cell r="IV129" t="str">
            <v>Advanced Economies</v>
          </cell>
          <cell r="IW129">
            <v>0</v>
          </cell>
          <cell r="IX129">
            <v>1</v>
          </cell>
        </row>
        <row r="130">
          <cell r="A130">
            <v>1362008</v>
          </cell>
          <cell r="B130">
            <v>136</v>
          </cell>
          <cell r="C130">
            <v>2008</v>
          </cell>
          <cell r="D130" t="str">
            <v>Italy</v>
          </cell>
          <cell r="E130" t="str">
            <v>EUR </v>
          </cell>
          <cell r="F130" t="str">
            <v>High income: OECD</v>
          </cell>
          <cell r="G130" t="str">
            <v>Advanced</v>
          </cell>
          <cell r="H130" t="str">
            <v>Advanced</v>
          </cell>
          <cell r="I130" t="str">
            <v>Importer</v>
          </cell>
          <cell r="J130" t="str">
            <v>Advanced</v>
          </cell>
          <cell r="K130">
            <v>0.67947959999999996</v>
          </cell>
          <cell r="L130">
            <v>1575.144</v>
          </cell>
          <cell r="M130">
            <v>1830.8847000000001</v>
          </cell>
          <cell r="N130">
            <v>1.611564</v>
          </cell>
          <cell r="O130">
            <v>1.5703020000000001</v>
          </cell>
          <cell r="Q130">
            <v>1.0097240000000001</v>
          </cell>
          <cell r="S130">
            <v>0.817608</v>
          </cell>
          <cell r="T130">
            <v>0.873475</v>
          </cell>
          <cell r="AC130">
            <v>0.85056849999999995</v>
          </cell>
          <cell r="AI130">
            <v>0.72391030000000001</v>
          </cell>
          <cell r="AL130">
            <v>0.76485360000000002</v>
          </cell>
          <cell r="AO130">
            <v>0.68492160000000002</v>
          </cell>
          <cell r="AR130">
            <v>0.34208870000000002</v>
          </cell>
          <cell r="AU130">
            <v>0.52508699999999997</v>
          </cell>
          <cell r="AX130">
            <v>0.5705308</v>
          </cell>
          <cell r="BA130">
            <v>0.92113999999999996</v>
          </cell>
          <cell r="BG130">
            <v>0.69892379999999998</v>
          </cell>
          <cell r="BJ130">
            <v>0.77781690000000003</v>
          </cell>
          <cell r="BM130">
            <v>0.66309929999999995</v>
          </cell>
          <cell r="BO130">
            <v>1.30948</v>
          </cell>
          <cell r="BP130">
            <v>1.9725790000000001</v>
          </cell>
          <cell r="BY130">
            <v>0.78005690000000005</v>
          </cell>
          <cell r="CE130">
            <v>1.3215840000000001</v>
          </cell>
          <cell r="CH130">
            <v>2.077321</v>
          </cell>
          <cell r="CK130">
            <v>1.0235669999999999</v>
          </cell>
          <cell r="CN130">
            <v>0.41387030000000002</v>
          </cell>
          <cell r="CQ130">
            <v>1.613413</v>
          </cell>
          <cell r="CT130">
            <v>2.5874190000000001</v>
          </cell>
          <cell r="CW130">
            <v>0.74126999999999998</v>
          </cell>
          <cell r="DC130">
            <v>1.272186</v>
          </cell>
          <cell r="DF130">
            <v>2.0163899999999999</v>
          </cell>
          <cell r="DI130">
            <v>0.60184000000000004</v>
          </cell>
          <cell r="DJ130">
            <v>0.75269399999999997</v>
          </cell>
          <cell r="DK130">
            <v>0.40219709999999997</v>
          </cell>
          <cell r="DL130">
            <v>0.60184000000000004</v>
          </cell>
          <cell r="DM130">
            <v>0.60219710000000004</v>
          </cell>
          <cell r="DN130">
            <v>0.75269399999999997</v>
          </cell>
          <cell r="DO130">
            <v>57700000000</v>
          </cell>
          <cell r="DP130">
            <v>15200000000</v>
          </cell>
          <cell r="DQ130">
            <v>37100000000</v>
          </cell>
          <cell r="DR130">
            <v>5390000000</v>
          </cell>
          <cell r="DS130">
            <v>-6.3543320000000003</v>
          </cell>
          <cell r="DU130">
            <v>87.76482</v>
          </cell>
          <cell r="DV130">
            <v>161.5839</v>
          </cell>
          <cell r="DX130">
            <v>145.1481</v>
          </cell>
          <cell r="EE130">
            <v>183.69329999999999</v>
          </cell>
          <cell r="EG130">
            <v>179.21090000000001</v>
          </cell>
          <cell r="EH130">
            <v>60.395130000000002</v>
          </cell>
          <cell r="EI130">
            <v>149.92760000000001</v>
          </cell>
          <cell r="EL130">
            <v>180.51429999999999</v>
          </cell>
          <cell r="FH130">
            <v>83.593739999999997</v>
          </cell>
          <cell r="FI130">
            <v>152.89500000000001</v>
          </cell>
          <cell r="FN130">
            <v>114.6926</v>
          </cell>
          <cell r="FO130">
            <v>145.71549999999999</v>
          </cell>
          <cell r="FQ130">
            <v>107.8807</v>
          </cell>
          <cell r="FR130">
            <v>148.57380000000001</v>
          </cell>
          <cell r="FT130">
            <v>140.334</v>
          </cell>
          <cell r="FU130">
            <v>58.68074</v>
          </cell>
          <cell r="FW130">
            <v>321.57940000000002</v>
          </cell>
          <cell r="FX130">
            <v>11.17756</v>
          </cell>
          <cell r="FZ130">
            <v>238.4101</v>
          </cell>
          <cell r="GA130">
            <v>70.873350000000002</v>
          </cell>
          <cell r="GC130">
            <v>201.42850000000001</v>
          </cell>
          <cell r="GD130">
            <v>56.227200000000003</v>
          </cell>
          <cell r="GF130">
            <v>45.50788</v>
          </cell>
          <cell r="GG130">
            <v>148.971</v>
          </cell>
          <cell r="GL130">
            <v>102.8472</v>
          </cell>
          <cell r="GM130">
            <v>145.1481</v>
          </cell>
          <cell r="GO130">
            <v>95.695329999999998</v>
          </cell>
          <cell r="GP130">
            <v>142.90309999999999</v>
          </cell>
          <cell r="GR130">
            <v>0</v>
          </cell>
          <cell r="GT130">
            <v>0</v>
          </cell>
          <cell r="GU130">
            <v>0</v>
          </cell>
          <cell r="GX130">
            <v>0</v>
          </cell>
          <cell r="GY130">
            <v>0</v>
          </cell>
          <cell r="GZ130">
            <v>0</v>
          </cell>
          <cell r="HA130">
            <v>0</v>
          </cell>
          <cell r="HD130">
            <v>0</v>
          </cell>
          <cell r="HF130">
            <v>0</v>
          </cell>
          <cell r="HG130">
            <v>0</v>
          </cell>
          <cell r="HJ130">
            <v>1</v>
          </cell>
          <cell r="HK130">
            <v>6567134</v>
          </cell>
          <cell r="HL130">
            <v>2324818</v>
          </cell>
          <cell r="HM130">
            <v>16000000</v>
          </cell>
          <cell r="HN130">
            <v>24900000</v>
          </cell>
          <cell r="HO130">
            <v>0</v>
          </cell>
          <cell r="HP130">
            <v>0</v>
          </cell>
          <cell r="HR130">
            <v>0</v>
          </cell>
          <cell r="IA130">
            <v>31</v>
          </cell>
          <cell r="IB130">
            <v>3</v>
          </cell>
          <cell r="IH130">
            <v>88</v>
          </cell>
          <cell r="II130">
            <v>23</v>
          </cell>
          <cell r="IJ130">
            <v>2</v>
          </cell>
          <cell r="IK130">
            <v>2</v>
          </cell>
          <cell r="IM130">
            <v>1</v>
          </cell>
          <cell r="IO130">
            <v>9</v>
          </cell>
          <cell r="IP130">
            <v>1</v>
          </cell>
          <cell r="IV130" t="str">
            <v>Advanced Economies</v>
          </cell>
          <cell r="IW130">
            <v>0</v>
          </cell>
          <cell r="IX130">
            <v>1</v>
          </cell>
        </row>
        <row r="131">
          <cell r="A131">
            <v>1362009</v>
          </cell>
          <cell r="B131">
            <v>136</v>
          </cell>
          <cell r="C131">
            <v>2009</v>
          </cell>
          <cell r="D131" t="str">
            <v>Italy</v>
          </cell>
          <cell r="E131" t="str">
            <v>EUR </v>
          </cell>
          <cell r="F131" t="str">
            <v>High income: OECD</v>
          </cell>
          <cell r="G131" t="str">
            <v>Advanced</v>
          </cell>
          <cell r="H131" t="str">
            <v>Advanced</v>
          </cell>
          <cell r="I131" t="str">
            <v>Importer</v>
          </cell>
          <cell r="J131" t="str">
            <v>Advanced</v>
          </cell>
          <cell r="K131">
            <v>0.71797949999999999</v>
          </cell>
          <cell r="L131">
            <v>1519.6949999999999</v>
          </cell>
          <cell r="M131">
            <v>1748.5483999999999</v>
          </cell>
          <cell r="N131">
            <v>1.879799</v>
          </cell>
          <cell r="O131">
            <v>1.6426460000000001</v>
          </cell>
          <cell r="Q131">
            <v>1.14619</v>
          </cell>
          <cell r="S131">
            <v>0.89840500000000001</v>
          </cell>
          <cell r="T131">
            <v>0.97058089999999997</v>
          </cell>
          <cell r="AC131">
            <v>0.93609209999999998</v>
          </cell>
          <cell r="AI131">
            <v>0.79305950000000003</v>
          </cell>
          <cell r="AL131">
            <v>0.85102710000000004</v>
          </cell>
          <cell r="AO131">
            <v>0.5323563</v>
          </cell>
          <cell r="AR131">
            <v>0.1256427</v>
          </cell>
          <cell r="AU131">
            <v>0.37582359999999998</v>
          </cell>
          <cell r="AX131">
            <v>0.41481829999999997</v>
          </cell>
          <cell r="BA131">
            <v>0.86049350000000002</v>
          </cell>
          <cell r="BG131">
            <v>0.63901850000000004</v>
          </cell>
          <cell r="BJ131">
            <v>0.70912710000000001</v>
          </cell>
          <cell r="BM131">
            <v>0.79092519999999999</v>
          </cell>
          <cell r="BO131">
            <v>1.5083610000000001</v>
          </cell>
          <cell r="BP131">
            <v>2.2992870000000001</v>
          </cell>
          <cell r="BY131">
            <v>0.9614296</v>
          </cell>
          <cell r="CE131">
            <v>1.5966659999999999</v>
          </cell>
          <cell r="CH131">
            <v>2.5429629999999999</v>
          </cell>
          <cell r="CK131">
            <v>0.92466409999999999</v>
          </cell>
          <cell r="CN131">
            <v>0.1618136</v>
          </cell>
          <cell r="CQ131">
            <v>1.405079</v>
          </cell>
          <cell r="CT131">
            <v>2.3411309999999999</v>
          </cell>
          <cell r="CW131">
            <v>0.89220639999999996</v>
          </cell>
          <cell r="DC131">
            <v>1.261576</v>
          </cell>
          <cell r="DF131">
            <v>2.1193710000000001</v>
          </cell>
          <cell r="DI131">
            <v>0.73360899999999996</v>
          </cell>
          <cell r="DJ131">
            <v>0.74424089999999998</v>
          </cell>
          <cell r="DK131">
            <v>0.52660989999999996</v>
          </cell>
          <cell r="DL131">
            <v>0.73360899999999996</v>
          </cell>
          <cell r="DM131">
            <v>0.72660990000000003</v>
          </cell>
          <cell r="DN131">
            <v>0.74424089999999998</v>
          </cell>
          <cell r="DO131">
            <v>55100000000</v>
          </cell>
          <cell r="DP131">
            <v>14600000000</v>
          </cell>
          <cell r="DQ131">
            <v>35500000000</v>
          </cell>
          <cell r="DR131">
            <v>5000000000</v>
          </cell>
          <cell r="DS131">
            <v>138.13</v>
          </cell>
          <cell r="DU131">
            <v>134.5016</v>
          </cell>
          <cell r="DV131">
            <v>120.33839999999999</v>
          </cell>
          <cell r="DX131">
            <v>117.87130000000001</v>
          </cell>
          <cell r="DY131">
            <v>216.19649999999999</v>
          </cell>
          <cell r="EA131">
            <v>490.61680000000001</v>
          </cell>
          <cell r="EE131">
            <v>216.19649999999999</v>
          </cell>
          <cell r="EG131">
            <v>490.61680000000001</v>
          </cell>
          <cell r="EH131">
            <v>135.55850000000001</v>
          </cell>
          <cell r="EI131">
            <v>118.5899</v>
          </cell>
          <cell r="EJ131">
            <v>410.68239999999997</v>
          </cell>
          <cell r="EL131">
            <v>410.68239999999997</v>
          </cell>
          <cell r="EM131">
            <v>18</v>
          </cell>
          <cell r="EN131">
            <v>3</v>
          </cell>
          <cell r="EO131">
            <v>2</v>
          </cell>
          <cell r="EP131">
            <v>2</v>
          </cell>
          <cell r="EQ131">
            <v>1</v>
          </cell>
          <cell r="ER131">
            <v>8</v>
          </cell>
          <cell r="ET131">
            <v>23</v>
          </cell>
          <cell r="EU131">
            <v>6</v>
          </cell>
          <cell r="EV131">
            <v>13</v>
          </cell>
          <cell r="EW131">
            <v>15</v>
          </cell>
          <cell r="EX131">
            <v>10</v>
          </cell>
          <cell r="EY131">
            <v>46</v>
          </cell>
          <cell r="FA131">
            <v>6</v>
          </cell>
          <cell r="FB131">
            <v>2</v>
          </cell>
          <cell r="FC131">
            <v>1</v>
          </cell>
          <cell r="FF131">
            <v>1</v>
          </cell>
          <cell r="FH131">
            <v>151.48500000000001</v>
          </cell>
          <cell r="FI131">
            <v>99.904240000000001</v>
          </cell>
          <cell r="FJ131">
            <v>210.5264</v>
          </cell>
          <cell r="FN131">
            <v>159.02590000000001</v>
          </cell>
          <cell r="FO131">
            <v>113.74</v>
          </cell>
          <cell r="FP131">
            <v>116.5367</v>
          </cell>
          <cell r="FQ131">
            <v>157.35830000000001</v>
          </cell>
          <cell r="FR131">
            <v>106.0779</v>
          </cell>
          <cell r="FS131">
            <v>152.3682</v>
          </cell>
          <cell r="FT131">
            <v>151.6045</v>
          </cell>
          <cell r="FU131">
            <v>64.635840000000002</v>
          </cell>
          <cell r="FV131">
            <v>64.404790000000006</v>
          </cell>
          <cell r="FW131">
            <v>137.31960000000001</v>
          </cell>
          <cell r="FX131">
            <v>8.8829879999999992</v>
          </cell>
          <cell r="FY131">
            <v>5.2247070000000004</v>
          </cell>
          <cell r="FZ131">
            <v>156.9213</v>
          </cell>
          <cell r="GA131">
            <v>79.939589999999995</v>
          </cell>
          <cell r="GB131">
            <v>38.202959999999997</v>
          </cell>
          <cell r="GC131">
            <v>156.9332</v>
          </cell>
          <cell r="GD131">
            <v>69.177340000000001</v>
          </cell>
          <cell r="GE131">
            <v>52.64893</v>
          </cell>
          <cell r="GF131">
            <v>133.2184</v>
          </cell>
          <cell r="GG131">
            <v>101.72539999999999</v>
          </cell>
          <cell r="GH131">
            <v>173.69569999999999</v>
          </cell>
          <cell r="GL131">
            <v>139.74709999999999</v>
          </cell>
          <cell r="GM131">
            <v>100.77979999999999</v>
          </cell>
          <cell r="GN131">
            <v>219.2628</v>
          </cell>
          <cell r="GO131">
            <v>134.2766</v>
          </cell>
          <cell r="GP131">
            <v>101.7814</v>
          </cell>
          <cell r="GQ131">
            <v>213.62020000000001</v>
          </cell>
          <cell r="GR131">
            <v>-0.17440739999999999</v>
          </cell>
          <cell r="GT131">
            <v>-0.26644810000000002</v>
          </cell>
          <cell r="GU131">
            <v>-0.46132919999999999</v>
          </cell>
          <cell r="GX131">
            <v>0.14152600000000001</v>
          </cell>
          <cell r="GY131">
            <v>0.26510119999999998</v>
          </cell>
          <cell r="GZ131">
            <v>0.2975447</v>
          </cell>
          <cell r="HA131">
            <v>0.50334480000000004</v>
          </cell>
          <cell r="HD131">
            <v>-0.16866449999999999</v>
          </cell>
          <cell r="HF131">
            <v>-0.23127790000000001</v>
          </cell>
          <cell r="HG131">
            <v>-0.34659050000000002</v>
          </cell>
          <cell r="HJ131">
            <v>1</v>
          </cell>
          <cell r="HK131">
            <v>6900472</v>
          </cell>
          <cell r="HL131">
            <v>2361950</v>
          </cell>
          <cell r="HM131">
            <v>16800000</v>
          </cell>
          <cell r="HN131">
            <v>26100000</v>
          </cell>
          <cell r="HO131">
            <v>-0.32670739999999998</v>
          </cell>
          <cell r="HP131">
            <v>-0.12782589999999999</v>
          </cell>
          <cell r="HR131">
            <v>-0.19888149999999999</v>
          </cell>
          <cell r="IA131">
            <v>32</v>
          </cell>
          <cell r="IB131">
            <v>2</v>
          </cell>
          <cell r="IH131">
            <v>72</v>
          </cell>
          <cell r="II131">
            <v>27</v>
          </cell>
          <cell r="IJ131">
            <v>7</v>
          </cell>
          <cell r="IK131">
            <v>4</v>
          </cell>
          <cell r="IL131">
            <v>2</v>
          </cell>
          <cell r="IM131">
            <v>1</v>
          </cell>
          <cell r="IO131">
            <v>9</v>
          </cell>
          <cell r="IP131">
            <v>1</v>
          </cell>
          <cell r="IV131" t="str">
            <v>Advanced Economies</v>
          </cell>
          <cell r="IW131">
            <v>0</v>
          </cell>
          <cell r="IX131">
            <v>1</v>
          </cell>
        </row>
        <row r="132">
          <cell r="A132">
            <v>1362010</v>
          </cell>
          <cell r="B132">
            <v>136</v>
          </cell>
          <cell r="C132">
            <v>2010</v>
          </cell>
          <cell r="D132" t="str">
            <v>Italy</v>
          </cell>
          <cell r="E132" t="str">
            <v>EUR </v>
          </cell>
          <cell r="F132" t="str">
            <v>High income: OECD</v>
          </cell>
          <cell r="G132" t="str">
            <v>Advanced</v>
          </cell>
          <cell r="H132" t="str">
            <v>Advanced</v>
          </cell>
          <cell r="I132" t="str">
            <v>Importer</v>
          </cell>
          <cell r="J132" t="str">
            <v>Advanced</v>
          </cell>
          <cell r="K132">
            <v>0.75363970000000002</v>
          </cell>
          <cell r="L132">
            <v>1553.1659999999999</v>
          </cell>
          <cell r="M132">
            <v>1800.5933</v>
          </cell>
          <cell r="N132">
            <v>1.86991</v>
          </cell>
          <cell r="O132">
            <v>1.696834</v>
          </cell>
          <cell r="Q132">
            <v>1.077124</v>
          </cell>
          <cell r="S132">
            <v>0.85690999999999995</v>
          </cell>
          <cell r="T132">
            <v>0.91856179999999998</v>
          </cell>
          <cell r="AC132">
            <v>0.94439799999999996</v>
          </cell>
          <cell r="AI132">
            <v>0.7955335</v>
          </cell>
          <cell r="AL132">
            <v>0.85655159999999997</v>
          </cell>
          <cell r="AO132">
            <v>0.4598004</v>
          </cell>
          <cell r="AR132">
            <v>9.0831599999999998E-2</v>
          </cell>
          <cell r="AU132">
            <v>0.26074960000000003</v>
          </cell>
          <cell r="AX132">
            <v>0.32485439999999999</v>
          </cell>
          <cell r="BA132">
            <v>0.910188</v>
          </cell>
          <cell r="BG132">
            <v>0.64490950000000002</v>
          </cell>
          <cell r="BJ132">
            <v>0.74250150000000004</v>
          </cell>
          <cell r="BM132">
            <v>0.7184992</v>
          </cell>
          <cell r="BO132">
            <v>1.4701109999999999</v>
          </cell>
          <cell r="BP132">
            <v>2.1886109999999999</v>
          </cell>
          <cell r="BY132">
            <v>0.92355169999999998</v>
          </cell>
          <cell r="CE132">
            <v>1.650806</v>
          </cell>
          <cell r="CH132">
            <v>2.467705</v>
          </cell>
          <cell r="CK132">
            <v>0.86420600000000003</v>
          </cell>
          <cell r="CN132">
            <v>0.12864</v>
          </cell>
          <cell r="CQ132">
            <v>0.97441100000000003</v>
          </cell>
          <cell r="CT132">
            <v>2.0310739999999998</v>
          </cell>
          <cell r="CW132">
            <v>0.85454450000000004</v>
          </cell>
          <cell r="DC132">
            <v>1.2377499999999999</v>
          </cell>
          <cell r="DF132">
            <v>2.053585</v>
          </cell>
          <cell r="DI132">
            <v>0.79278599999999999</v>
          </cell>
          <cell r="DJ132">
            <v>0.839924</v>
          </cell>
          <cell r="DK132">
            <v>0.65274080000000001</v>
          </cell>
          <cell r="DL132">
            <v>0.79278599999999999</v>
          </cell>
          <cell r="DM132">
            <v>0.85274079999999997</v>
          </cell>
          <cell r="DN132">
            <v>0.839924</v>
          </cell>
          <cell r="DO132">
            <v>54400000000</v>
          </cell>
          <cell r="DP132">
            <v>13700000000</v>
          </cell>
          <cell r="DQ132">
            <v>35400000000</v>
          </cell>
          <cell r="DR132">
            <v>5260000000</v>
          </cell>
          <cell r="DS132">
            <v>122.9984</v>
          </cell>
          <cell r="DU132">
            <v>123.26600000000001</v>
          </cell>
          <cell r="DV132">
            <v>150.35230000000001</v>
          </cell>
          <cell r="DX132">
            <v>126.67789999999999</v>
          </cell>
          <cell r="DY132">
            <v>166.65880000000001</v>
          </cell>
          <cell r="EA132">
            <v>174.24610000000001</v>
          </cell>
          <cell r="EE132">
            <v>84.203310000000002</v>
          </cell>
          <cell r="EG132">
            <v>100.77549999999999</v>
          </cell>
          <cell r="EH132">
            <v>123.19110000000001</v>
          </cell>
          <cell r="EI132">
            <v>133.30590000000001</v>
          </cell>
          <cell r="EJ132">
            <v>172.12190000000001</v>
          </cell>
          <cell r="EL132">
            <v>96.13588</v>
          </cell>
          <cell r="EM132">
            <v>25</v>
          </cell>
          <cell r="EN132">
            <v>3</v>
          </cell>
          <cell r="EO132">
            <v>3</v>
          </cell>
          <cell r="EQ132">
            <v>2</v>
          </cell>
          <cell r="ER132">
            <v>1</v>
          </cell>
          <cell r="ET132">
            <v>32</v>
          </cell>
          <cell r="EU132">
            <v>8</v>
          </cell>
          <cell r="EV132">
            <v>19</v>
          </cell>
          <cell r="EW132">
            <v>13</v>
          </cell>
          <cell r="EX132">
            <v>18</v>
          </cell>
          <cell r="EY132">
            <v>35</v>
          </cell>
          <cell r="FA132">
            <v>6</v>
          </cell>
          <cell r="FB132">
            <v>2</v>
          </cell>
          <cell r="FC132">
            <v>1</v>
          </cell>
          <cell r="FE132">
            <v>1</v>
          </cell>
          <cell r="FH132">
            <v>139.0059</v>
          </cell>
          <cell r="FI132">
            <v>99.263570000000001</v>
          </cell>
          <cell r="FJ132">
            <v>176.55779999999999</v>
          </cell>
          <cell r="FN132">
            <v>143.28700000000001</v>
          </cell>
          <cell r="FO132">
            <v>101.4419</v>
          </cell>
          <cell r="FP132">
            <v>178.1371</v>
          </cell>
          <cell r="FQ132">
            <v>140.7422</v>
          </cell>
          <cell r="FR132">
            <v>93.881960000000007</v>
          </cell>
          <cell r="FS132">
            <v>177.40780000000001</v>
          </cell>
          <cell r="FT132">
            <v>137.791</v>
          </cell>
          <cell r="FU132">
            <v>37.816040000000001</v>
          </cell>
          <cell r="FV132">
            <v>66.235060000000004</v>
          </cell>
          <cell r="FW132">
            <v>116.0818</v>
          </cell>
          <cell r="FX132">
            <v>7.6688179999999999</v>
          </cell>
          <cell r="FY132">
            <v>20.016950000000001</v>
          </cell>
          <cell r="FZ132">
            <v>133.79429999999999</v>
          </cell>
          <cell r="GA132">
            <v>62.218580000000003</v>
          </cell>
          <cell r="GB132">
            <v>57.926839999999999</v>
          </cell>
          <cell r="GC132">
            <v>135.97989999999999</v>
          </cell>
          <cell r="GD132">
            <v>39.524149999999999</v>
          </cell>
          <cell r="GE132">
            <v>68.144710000000003</v>
          </cell>
          <cell r="GF132">
            <v>119.9787</v>
          </cell>
          <cell r="GG132">
            <v>107.4365</v>
          </cell>
          <cell r="GH132">
            <v>160.55000000000001</v>
          </cell>
          <cell r="GL132">
            <v>126.4426</v>
          </cell>
          <cell r="GM132">
            <v>102.7989</v>
          </cell>
          <cell r="GN132">
            <v>169.68770000000001</v>
          </cell>
          <cell r="GO132">
            <v>125.2144</v>
          </cell>
          <cell r="GP132">
            <v>106.94410000000001</v>
          </cell>
          <cell r="GQ132">
            <v>167.83699999999999</v>
          </cell>
          <cell r="GR132">
            <v>-9.5621499999999998E-2</v>
          </cell>
          <cell r="GT132">
            <v>-0.24414649999999999</v>
          </cell>
          <cell r="GU132">
            <v>-0.38174089999999999</v>
          </cell>
          <cell r="GX132">
            <v>0.2588763</v>
          </cell>
          <cell r="GY132">
            <v>0.31805739999999999</v>
          </cell>
          <cell r="GZ132">
            <v>0.66853580000000001</v>
          </cell>
          <cell r="HA132">
            <v>0.96381819999999996</v>
          </cell>
          <cell r="HD132">
            <v>-8.3527000000000004E-2</v>
          </cell>
          <cell r="HF132">
            <v>-0.15949530000000001</v>
          </cell>
          <cell r="HG132">
            <v>-0.24524489999999999</v>
          </cell>
          <cell r="HJ132">
            <v>1</v>
          </cell>
          <cell r="HK132">
            <v>6670534</v>
          </cell>
          <cell r="HL132">
            <v>2552442</v>
          </cell>
          <cell r="HM132">
            <v>17200000</v>
          </cell>
          <cell r="HN132">
            <v>26400000</v>
          </cell>
          <cell r="HO132">
            <v>-0.21603130000000001</v>
          </cell>
          <cell r="HP132">
            <v>-5.5399999999999998E-2</v>
          </cell>
          <cell r="HR132">
            <v>-0.16063140000000001</v>
          </cell>
          <cell r="IA132">
            <v>32</v>
          </cell>
          <cell r="IB132">
            <v>2</v>
          </cell>
          <cell r="IH132">
            <v>65</v>
          </cell>
          <cell r="II132">
            <v>42</v>
          </cell>
          <cell r="IJ132">
            <v>7</v>
          </cell>
          <cell r="IK132">
            <v>6</v>
          </cell>
          <cell r="IL132">
            <v>5</v>
          </cell>
          <cell r="IM132">
            <v>1</v>
          </cell>
          <cell r="IO132">
            <v>9</v>
          </cell>
          <cell r="IP132">
            <v>1</v>
          </cell>
          <cell r="IV132" t="str">
            <v>Advanced Economies</v>
          </cell>
          <cell r="IW132">
            <v>0</v>
          </cell>
          <cell r="IX132">
            <v>1</v>
          </cell>
        </row>
        <row r="133">
          <cell r="A133">
            <v>1362011</v>
          </cell>
          <cell r="B133">
            <v>136</v>
          </cell>
          <cell r="C133">
            <v>2011</v>
          </cell>
          <cell r="D133" t="str">
            <v>Italy</v>
          </cell>
          <cell r="E133" t="str">
            <v>EUR </v>
          </cell>
          <cell r="F133" t="str">
            <v>High income: OECD</v>
          </cell>
          <cell r="G133" t="str">
            <v>Advanced</v>
          </cell>
          <cell r="H133" t="str">
            <v>Advanced</v>
          </cell>
          <cell r="I133" t="str">
            <v>Importer</v>
          </cell>
          <cell r="J133" t="str">
            <v>Advanced</v>
          </cell>
          <cell r="K133">
            <v>0.71869660000000002</v>
          </cell>
          <cell r="L133">
            <v>1580.22</v>
          </cell>
          <cell r="M133">
            <v>1846.95</v>
          </cell>
          <cell r="N133">
            <v>2.2400009999999999</v>
          </cell>
          <cell r="O133">
            <v>2.063161</v>
          </cell>
          <cell r="P133">
            <v>1.9573910000000001</v>
          </cell>
          <cell r="Q133">
            <v>1.243852</v>
          </cell>
          <cell r="R133">
            <v>0.9928882</v>
          </cell>
          <cell r="S133">
            <v>1.014581</v>
          </cell>
          <cell r="T133">
            <v>1.070459</v>
          </cell>
          <cell r="AC133">
            <v>1.073061</v>
          </cell>
          <cell r="AF133">
            <v>0.55630619999999997</v>
          </cell>
          <cell r="AI133">
            <v>0.87977499999999997</v>
          </cell>
          <cell r="AL133">
            <v>0.93303499999999995</v>
          </cell>
          <cell r="AO133">
            <v>0.53580349999999999</v>
          </cell>
          <cell r="AR133">
            <v>0.1173032</v>
          </cell>
          <cell r="AU133">
            <v>0.35582269999999999</v>
          </cell>
          <cell r="AX133">
            <v>0.41106969999999998</v>
          </cell>
          <cell r="BA133">
            <v>0.96841980000000005</v>
          </cell>
          <cell r="BD133">
            <v>0.27321279999999998</v>
          </cell>
          <cell r="BG133">
            <v>0.75956480000000004</v>
          </cell>
          <cell r="BJ133">
            <v>0.76466750000000006</v>
          </cell>
          <cell r="BM133">
            <v>0.81902609999999998</v>
          </cell>
          <cell r="BN133">
            <v>0.25016389999999999</v>
          </cell>
          <cell r="BO133">
            <v>1.718186</v>
          </cell>
          <cell r="BP133">
            <v>2.7873760000000001</v>
          </cell>
          <cell r="BY133">
            <v>0.99923010000000001</v>
          </cell>
          <cell r="CB133">
            <v>0.2240808</v>
          </cell>
          <cell r="CE133">
            <v>1.790332</v>
          </cell>
          <cell r="CH133">
            <v>2.7872970000000001</v>
          </cell>
          <cell r="CK133">
            <v>1.0109649999999999</v>
          </cell>
          <cell r="CN133">
            <v>9.7861400000000001E-2</v>
          </cell>
          <cell r="CQ133">
            <v>1.354517</v>
          </cell>
          <cell r="CT133">
            <v>2.487323</v>
          </cell>
          <cell r="CW133">
            <v>0.89252830000000005</v>
          </cell>
          <cell r="CZ133">
            <v>0.2240808</v>
          </cell>
          <cell r="DC133">
            <v>1.54677</v>
          </cell>
          <cell r="DF133">
            <v>2.4916879999999999</v>
          </cell>
          <cell r="DI133">
            <v>0.9961489</v>
          </cell>
          <cell r="DJ133">
            <v>1.0485800000000001</v>
          </cell>
          <cell r="DK133">
            <v>0.76450240000000003</v>
          </cell>
          <cell r="DL133">
            <v>0.9961489</v>
          </cell>
          <cell r="DM133">
            <v>0.96450239999999998</v>
          </cell>
          <cell r="DN133">
            <v>1.0485800000000001</v>
          </cell>
          <cell r="DO133">
            <v>57300000000</v>
          </cell>
          <cell r="DP133">
            <v>14500000000</v>
          </cell>
          <cell r="DQ133">
            <v>37200000000</v>
          </cell>
          <cell r="DR133">
            <v>5540000000</v>
          </cell>
          <cell r="DS133">
            <v>137.8236</v>
          </cell>
          <cell r="DU133">
            <v>136.53909999999999</v>
          </cell>
          <cell r="DV133">
            <v>218.1258</v>
          </cell>
          <cell r="DX133">
            <v>54.461669999999998</v>
          </cell>
          <cell r="DY133">
            <v>167.7106</v>
          </cell>
          <cell r="EA133">
            <v>171.69649999999999</v>
          </cell>
          <cell r="EB133">
            <v>169.38470000000001</v>
          </cell>
          <cell r="ED133">
            <v>169.12690000000001</v>
          </cell>
          <cell r="EE133">
            <v>169.38470000000001</v>
          </cell>
          <cell r="EG133">
            <v>169.12690000000001</v>
          </cell>
          <cell r="EH133">
            <v>136.89869999999999</v>
          </cell>
          <cell r="EI133">
            <v>100.2816</v>
          </cell>
          <cell r="EJ133">
            <v>170.5806</v>
          </cell>
          <cell r="EK133">
            <v>169.19909999999999</v>
          </cell>
          <cell r="EL133">
            <v>169.19909999999999</v>
          </cell>
          <cell r="EM133">
            <v>26</v>
          </cell>
          <cell r="EN133">
            <v>2</v>
          </cell>
          <cell r="EO133">
            <v>2</v>
          </cell>
          <cell r="EP133">
            <v>2</v>
          </cell>
          <cell r="ER133">
            <v>1</v>
          </cell>
          <cell r="ET133">
            <v>44</v>
          </cell>
          <cell r="EU133">
            <v>14</v>
          </cell>
          <cell r="EV133">
            <v>18</v>
          </cell>
          <cell r="EW133">
            <v>19</v>
          </cell>
          <cell r="EX133">
            <v>12</v>
          </cell>
          <cell r="EY133">
            <v>16</v>
          </cell>
          <cell r="FA133">
            <v>6</v>
          </cell>
          <cell r="FB133">
            <v>1</v>
          </cell>
          <cell r="FC133">
            <v>2</v>
          </cell>
          <cell r="FD133">
            <v>1</v>
          </cell>
          <cell r="FH133">
            <v>137.8236</v>
          </cell>
          <cell r="FI133">
            <v>99.367050000000006</v>
          </cell>
          <cell r="FJ133">
            <v>157.4615</v>
          </cell>
          <cell r="FN133">
            <v>149.702</v>
          </cell>
          <cell r="FO133">
            <v>101.3904</v>
          </cell>
          <cell r="FP133">
            <v>158.08179999999999</v>
          </cell>
          <cell r="FQ133">
            <v>142.72370000000001</v>
          </cell>
          <cell r="FR133">
            <v>110.5933</v>
          </cell>
          <cell r="FS133">
            <v>160.2715</v>
          </cell>
          <cell r="FT133">
            <v>141.13929999999999</v>
          </cell>
          <cell r="FU133">
            <v>10.66947</v>
          </cell>
          <cell r="FV133">
            <v>95.430239999999998</v>
          </cell>
          <cell r="FW133">
            <v>116.69750000000001</v>
          </cell>
          <cell r="FX133">
            <v>13.0076</v>
          </cell>
          <cell r="FY133">
            <v>60.190989999999999</v>
          </cell>
          <cell r="FZ133">
            <v>138.3717</v>
          </cell>
          <cell r="GA133">
            <v>38.04766</v>
          </cell>
          <cell r="GB133">
            <v>94.239320000000006</v>
          </cell>
          <cell r="GC133">
            <v>138.23259999999999</v>
          </cell>
          <cell r="GD133">
            <v>1.432566</v>
          </cell>
          <cell r="GE133">
            <v>95.84675</v>
          </cell>
          <cell r="GF133">
            <v>119.07510000000001</v>
          </cell>
          <cell r="GG133">
            <v>118.7021</v>
          </cell>
          <cell r="GH133">
            <v>140.49199999999999</v>
          </cell>
          <cell r="GL133">
            <v>129.71520000000001</v>
          </cell>
          <cell r="GM133">
            <v>112.4028</v>
          </cell>
          <cell r="GN133">
            <v>143.32820000000001</v>
          </cell>
          <cell r="GO133">
            <v>126.63630000000001</v>
          </cell>
          <cell r="GP133">
            <v>113.4675</v>
          </cell>
          <cell r="GQ133">
            <v>143.45820000000001</v>
          </cell>
          <cell r="GR133">
            <v>-0.18255289999999999</v>
          </cell>
          <cell r="GT133">
            <v>-0.44930300000000001</v>
          </cell>
          <cell r="GU133">
            <v>-0.7077563</v>
          </cell>
          <cell r="GX133">
            <v>7.2225700000000004E-2</v>
          </cell>
          <cell r="GY133">
            <v>0.29060469999999999</v>
          </cell>
          <cell r="GZ133">
            <v>0.37647659999999999</v>
          </cell>
          <cell r="HA133">
            <v>0.44050440000000002</v>
          </cell>
          <cell r="HD133">
            <v>-0.15753220000000001</v>
          </cell>
          <cell r="HF133">
            <v>-0.25962350000000001</v>
          </cell>
          <cell r="HG133">
            <v>-0.35514970000000001</v>
          </cell>
          <cell r="HJ133">
            <v>1</v>
          </cell>
          <cell r="HO133">
            <v>-0.81479639999999998</v>
          </cell>
          <cell r="HP133">
            <v>-0.1559268</v>
          </cell>
          <cell r="HR133">
            <v>-0.40870580000000001</v>
          </cell>
          <cell r="IA133">
            <v>32</v>
          </cell>
          <cell r="IB133">
            <v>1</v>
          </cell>
          <cell r="IH133">
            <v>80</v>
          </cell>
          <cell r="II133">
            <v>30</v>
          </cell>
          <cell r="IJ133">
            <v>8</v>
          </cell>
          <cell r="IK133">
            <v>4</v>
          </cell>
          <cell r="IL133">
            <v>8</v>
          </cell>
          <cell r="IM133">
            <v>1</v>
          </cell>
          <cell r="IO133">
            <v>9</v>
          </cell>
          <cell r="IP133">
            <v>1</v>
          </cell>
          <cell r="IV133" t="str">
            <v>Advanced Economies</v>
          </cell>
          <cell r="IW133">
            <v>0</v>
          </cell>
          <cell r="IX133">
            <v>1</v>
          </cell>
        </row>
        <row r="134">
          <cell r="A134">
            <v>1362012</v>
          </cell>
          <cell r="B134">
            <v>136</v>
          </cell>
          <cell r="C134">
            <v>2012</v>
          </cell>
          <cell r="D134" t="str">
            <v>Italy</v>
          </cell>
          <cell r="E134" t="str">
            <v>EUR </v>
          </cell>
          <cell r="F134" t="str">
            <v>High income: OECD</v>
          </cell>
          <cell r="G134" t="str">
            <v>Advanced</v>
          </cell>
          <cell r="H134" t="str">
            <v>Advanced</v>
          </cell>
          <cell r="I134" t="str">
            <v>Importer</v>
          </cell>
          <cell r="J134" t="str">
            <v>Advanced</v>
          </cell>
          <cell r="K134">
            <v>0.76026009999999999</v>
          </cell>
          <cell r="L134">
            <v>1571.4072000000001</v>
          </cell>
          <cell r="M134">
            <v>1834.9460999999999</v>
          </cell>
          <cell r="N134">
            <v>2.2857970000000001</v>
          </cell>
          <cell r="O134">
            <v>2.226791</v>
          </cell>
          <cell r="P134">
            <v>1.9149099999999999</v>
          </cell>
          <cell r="U134">
            <v>1.309906</v>
          </cell>
          <cell r="W134">
            <v>1.0882039999999999</v>
          </cell>
          <cell r="X134">
            <v>1.150272</v>
          </cell>
          <cell r="Y134">
            <v>1.5936509999999999</v>
          </cell>
          <cell r="AA134">
            <v>1.404466</v>
          </cell>
          <cell r="AB134">
            <v>1.4574309999999999</v>
          </cell>
          <cell r="AD134">
            <v>1.1168979999999999</v>
          </cell>
          <cell r="AE134">
            <v>1.324675</v>
          </cell>
          <cell r="AJ134">
            <v>0.93411029999999995</v>
          </cell>
          <cell r="AK134">
            <v>1.1976469999999999</v>
          </cell>
          <cell r="AM134">
            <v>1.0148980000000001</v>
          </cell>
          <cell r="AN134">
            <v>1.25352</v>
          </cell>
          <cell r="AP134">
            <v>0.58773129999999996</v>
          </cell>
          <cell r="AQ134">
            <v>0.63685020000000003</v>
          </cell>
          <cell r="AS134">
            <v>8.3273600000000003E-2</v>
          </cell>
          <cell r="AT134">
            <v>2.9890900000000001E-2</v>
          </cell>
          <cell r="AV134">
            <v>0.4186822</v>
          </cell>
          <cell r="AW134">
            <v>0.39829439999999999</v>
          </cell>
          <cell r="AY134">
            <v>0.46300590000000003</v>
          </cell>
          <cell r="AZ134">
            <v>0.46812209999999999</v>
          </cell>
          <cell r="BB134">
            <v>0.97341489999999997</v>
          </cell>
          <cell r="BC134">
            <v>1.036143</v>
          </cell>
          <cell r="BH134">
            <v>0.77976780000000001</v>
          </cell>
          <cell r="BI134">
            <v>0.95167740000000001</v>
          </cell>
          <cell r="BK134">
            <v>0.83384780000000003</v>
          </cell>
          <cell r="BL134">
            <v>0.95247329999999997</v>
          </cell>
          <cell r="BQ134">
            <v>0.87377700000000003</v>
          </cell>
          <cell r="BS134">
            <v>1.866919</v>
          </cell>
          <cell r="BT134">
            <v>2.7406959999999998</v>
          </cell>
          <cell r="BU134">
            <v>1.0630500000000001</v>
          </cell>
          <cell r="BW134">
            <v>2.409497</v>
          </cell>
          <cell r="BX134">
            <v>3.4725470000000001</v>
          </cell>
          <cell r="BZ134">
            <v>1.0494410000000001</v>
          </cell>
          <cell r="CA134">
            <v>1.235884</v>
          </cell>
          <cell r="CF134">
            <v>1.939513</v>
          </cell>
          <cell r="CG134">
            <v>2.3866800000000001</v>
          </cell>
          <cell r="CI134">
            <v>2.8491629999999999</v>
          </cell>
          <cell r="CJ134">
            <v>3.7011419999999999</v>
          </cell>
          <cell r="CL134">
            <v>1.086206</v>
          </cell>
          <cell r="CM134">
            <v>1.0630500000000001</v>
          </cell>
          <cell r="CO134">
            <v>9.3476199999999995E-2</v>
          </cell>
          <cell r="CP134">
            <v>9.7949999999999999E-3</v>
          </cell>
          <cell r="CR134">
            <v>1.5525549999999999</v>
          </cell>
          <cell r="CS134">
            <v>1.382957</v>
          </cell>
          <cell r="CU134">
            <v>2.6563270000000001</v>
          </cell>
          <cell r="CV134">
            <v>2.6754630000000001</v>
          </cell>
          <cell r="CX134">
            <v>0.88507429999999998</v>
          </cell>
          <cell r="CY134">
            <v>1.065458</v>
          </cell>
          <cell r="DD134">
            <v>1.6176029999999999</v>
          </cell>
          <cell r="DE134">
            <v>1.7985100000000001</v>
          </cell>
          <cell r="DG134">
            <v>2.4083580000000002</v>
          </cell>
          <cell r="DH134">
            <v>2.779782</v>
          </cell>
          <cell r="DO134">
            <v>53100000000</v>
          </cell>
          <cell r="DP134">
            <v>13400000000</v>
          </cell>
          <cell r="DQ134">
            <v>34500000000</v>
          </cell>
          <cell r="DR134">
            <v>5140000000</v>
          </cell>
          <cell r="GV134">
            <v>-0.82296179999999997</v>
          </cell>
          <cell r="GW134">
            <v>-1.5910409999999999</v>
          </cell>
          <cell r="HB134">
            <v>0.22924810000000001</v>
          </cell>
          <cell r="HC134">
            <v>0.14944250000000001</v>
          </cell>
          <cell r="HH134">
            <v>-0.52473099999999995</v>
          </cell>
          <cell r="HI134">
            <v>-1.025676</v>
          </cell>
          <cell r="HJ134">
            <v>1</v>
          </cell>
          <cell r="HS134">
            <v>-0.2106777</v>
          </cell>
          <cell r="HU134">
            <v>-0.55743900000000002</v>
          </cell>
          <cell r="HV134">
            <v>-0.39995069999999999</v>
          </cell>
          <cell r="HX134">
            <v>-1.100017</v>
          </cell>
          <cell r="HY134">
            <v>-0.76811669999999999</v>
          </cell>
          <cell r="HZ134">
            <v>-1.4999670000000001</v>
          </cell>
          <cell r="IV134" t="str">
            <v>Advanced Economies</v>
          </cell>
          <cell r="IW134">
            <v>0</v>
          </cell>
          <cell r="IX134">
            <v>1</v>
          </cell>
        </row>
        <row r="135">
          <cell r="A135">
            <v>136200806</v>
          </cell>
          <cell r="B135">
            <v>136</v>
          </cell>
          <cell r="C135">
            <v>200000</v>
          </cell>
          <cell r="D135" t="str">
            <v>Italy</v>
          </cell>
          <cell r="E135" t="str">
            <v>EUR </v>
          </cell>
          <cell r="F135" t="str">
            <v>High income: OECD</v>
          </cell>
          <cell r="G135" t="str">
            <v>Advanced</v>
          </cell>
          <cell r="H135" t="str">
            <v>Advanced</v>
          </cell>
          <cell r="I135" t="str">
            <v>Importer</v>
          </cell>
          <cell r="J135" t="str">
            <v>Advanced</v>
          </cell>
          <cell r="K135">
            <v>0.67947959999999996</v>
          </cell>
          <cell r="L135">
            <v>1575.144</v>
          </cell>
          <cell r="M135">
            <v>1830.8848</v>
          </cell>
          <cell r="N135">
            <v>2.2625000000000002</v>
          </cell>
          <cell r="O135">
            <v>2.2390629999999998</v>
          </cell>
          <cell r="Q135">
            <v>1.2578130000000001</v>
          </cell>
          <cell r="S135">
            <v>1.025625</v>
          </cell>
          <cell r="T135">
            <v>1.093145</v>
          </cell>
          <cell r="AC135">
            <v>1.020313</v>
          </cell>
          <cell r="AI135">
            <v>0.90491600000000005</v>
          </cell>
          <cell r="AL135">
            <v>0.92520899999999995</v>
          </cell>
          <cell r="AO135">
            <v>0.30794899999999997</v>
          </cell>
          <cell r="AR135">
            <v>-0.14107349999999999</v>
          </cell>
          <cell r="AU135">
            <v>0.25722889999999998</v>
          </cell>
          <cell r="AX135">
            <v>0.1956311</v>
          </cell>
          <cell r="BA135">
            <v>0.79126350000000001</v>
          </cell>
          <cell r="BG135">
            <v>0.89430299999999996</v>
          </cell>
          <cell r="BJ135">
            <v>0.723603</v>
          </cell>
          <cell r="BM135">
            <v>0.82602260000000005</v>
          </cell>
          <cell r="BO135">
            <v>1.6426400000000001</v>
          </cell>
          <cell r="BP135">
            <v>2.4686620000000001</v>
          </cell>
          <cell r="BY135">
            <v>0.91881760000000001</v>
          </cell>
          <cell r="CE135">
            <v>1.6232169999999999</v>
          </cell>
          <cell r="CH135">
            <v>2.5931670000000002</v>
          </cell>
          <cell r="CK135">
            <v>0.5522205</v>
          </cell>
          <cell r="CN135">
            <v>-0.18597520000000001</v>
          </cell>
          <cell r="CQ135">
            <v>1.004122</v>
          </cell>
          <cell r="CT135">
            <v>1.3535060000000001</v>
          </cell>
          <cell r="CW135">
            <v>0.852182</v>
          </cell>
          <cell r="DC135">
            <v>1.6037939999999999</v>
          </cell>
          <cell r="DF135">
            <v>2.1262509999999999</v>
          </cell>
          <cell r="DI135">
            <v>1.0046870000000001</v>
          </cell>
          <cell r="DJ135">
            <v>1.213438</v>
          </cell>
          <cell r="DK135">
            <v>1.016545</v>
          </cell>
          <cell r="DL135">
            <v>1.0046870000000001</v>
          </cell>
          <cell r="DM135">
            <v>1.216545</v>
          </cell>
          <cell r="DN135">
            <v>1.213438</v>
          </cell>
          <cell r="DO135">
            <v>57700000000</v>
          </cell>
          <cell r="DP135">
            <v>15200000000</v>
          </cell>
          <cell r="DQ135">
            <v>37100000000</v>
          </cell>
          <cell r="DR135">
            <v>5390000000</v>
          </cell>
          <cell r="DS135">
            <v>129.9057</v>
          </cell>
          <cell r="DU135">
            <v>124.60599999999999</v>
          </cell>
          <cell r="EH135">
            <v>126.14709999999999</v>
          </cell>
          <cell r="FH135">
            <v>129.65289999999999</v>
          </cell>
          <cell r="FN135">
            <v>129.42310000000001</v>
          </cell>
          <cell r="FQ135">
            <v>127.1134</v>
          </cell>
          <cell r="FT135">
            <v>102.0013</v>
          </cell>
          <cell r="FW135">
            <v>72.102909999999994</v>
          </cell>
          <cell r="FZ135">
            <v>114.42659999999999</v>
          </cell>
          <cell r="GC135">
            <v>103.7071</v>
          </cell>
          <cell r="GF135">
            <v>118.69880000000001</v>
          </cell>
          <cell r="GL135">
            <v>124.60599999999999</v>
          </cell>
          <cell r="GO135">
            <v>118.0031</v>
          </cell>
          <cell r="HJ135">
            <v>1</v>
          </cell>
          <cell r="IA135">
            <v>29</v>
          </cell>
          <cell r="IB135">
            <v>2</v>
          </cell>
          <cell r="IH135">
            <v>43</v>
          </cell>
          <cell r="II135">
            <v>18</v>
          </cell>
          <cell r="IJ135">
            <v>13</v>
          </cell>
          <cell r="IK135">
            <v>8</v>
          </cell>
          <cell r="IL135">
            <v>14</v>
          </cell>
          <cell r="IM135">
            <v>11</v>
          </cell>
          <cell r="IO135">
            <v>9</v>
          </cell>
          <cell r="IP135">
            <v>1</v>
          </cell>
          <cell r="IV135" t="str">
            <v>Advanced Economies</v>
          </cell>
          <cell r="IW135">
            <v>0</v>
          </cell>
          <cell r="IX135">
            <v>1</v>
          </cell>
        </row>
        <row r="136">
          <cell r="A136">
            <v>136200812</v>
          </cell>
          <cell r="B136">
            <v>136</v>
          </cell>
          <cell r="C136">
            <v>200000</v>
          </cell>
          <cell r="D136" t="str">
            <v>Italy</v>
          </cell>
          <cell r="E136" t="str">
            <v>EUR </v>
          </cell>
          <cell r="F136" t="str">
            <v>High income: OECD</v>
          </cell>
          <cell r="G136" t="str">
            <v>Advanced</v>
          </cell>
          <cell r="H136" t="str">
            <v>Advanced</v>
          </cell>
          <cell r="I136" t="str">
            <v>Importer</v>
          </cell>
          <cell r="J136" t="str">
            <v>Advanced</v>
          </cell>
          <cell r="HJ136">
            <v>1</v>
          </cell>
          <cell r="IV136" t="str">
            <v>Advanced Economies</v>
          </cell>
          <cell r="IW136">
            <v>0</v>
          </cell>
          <cell r="IX136">
            <v>1</v>
          </cell>
        </row>
        <row r="137">
          <cell r="A137">
            <v>1372000</v>
          </cell>
          <cell r="B137">
            <v>137</v>
          </cell>
          <cell r="C137">
            <v>2000</v>
          </cell>
          <cell r="D137" t="str">
            <v>Luxembourg</v>
          </cell>
          <cell r="E137" t="str">
            <v>EUR </v>
          </cell>
          <cell r="F137" t="str">
            <v>High income: OECD</v>
          </cell>
          <cell r="G137" t="str">
            <v>Advanced</v>
          </cell>
          <cell r="H137" t="str">
            <v>Advanced</v>
          </cell>
          <cell r="I137" t="str">
            <v>Importer</v>
          </cell>
          <cell r="K137">
            <v>1.0822259999999999</v>
          </cell>
          <cell r="L137">
            <v>21.9999</v>
          </cell>
          <cell r="M137">
            <v>24.253765999999999</v>
          </cell>
          <cell r="N137">
            <v>0.71913000000000005</v>
          </cell>
          <cell r="O137">
            <v>0.65739099999999995</v>
          </cell>
          <cell r="Q137">
            <v>0.40087</v>
          </cell>
          <cell r="S137">
            <v>0.30521700000000002</v>
          </cell>
          <cell r="T137">
            <v>0.33756760000000002</v>
          </cell>
          <cell r="AC137">
            <v>0.49142249999999998</v>
          </cell>
          <cell r="AI137">
            <v>0.38434800000000002</v>
          </cell>
          <cell r="AL137">
            <v>0.42170239999999998</v>
          </cell>
          <cell r="AO137">
            <v>0.4417065</v>
          </cell>
          <cell r="AU137">
            <v>0.35686899999999999</v>
          </cell>
          <cell r="AX137">
            <v>0.38294610000000001</v>
          </cell>
          <cell r="BA137">
            <v>0.4417065</v>
          </cell>
          <cell r="BG137">
            <v>0.37565199999999999</v>
          </cell>
          <cell r="BJ137">
            <v>0.38784800000000003</v>
          </cell>
          <cell r="BM137">
            <v>1.537776</v>
          </cell>
          <cell r="BO137">
            <v>2.2910569999999999</v>
          </cell>
          <cell r="BP137">
            <v>3.8288329999999999</v>
          </cell>
          <cell r="BY137">
            <v>1.049982</v>
          </cell>
          <cell r="CE137">
            <v>1.472987</v>
          </cell>
          <cell r="CH137">
            <v>2.5516290000000001</v>
          </cell>
          <cell r="CK137">
            <v>1.108589</v>
          </cell>
          <cell r="CQ137">
            <v>1.4667330000000001</v>
          </cell>
          <cell r="CT137">
            <v>2.493239</v>
          </cell>
          <cell r="CW137">
            <v>1.0651790000000001</v>
          </cell>
          <cell r="DC137">
            <v>1.599362</v>
          </cell>
          <cell r="DF137">
            <v>2.5516290000000001</v>
          </cell>
          <cell r="DI137">
            <v>0.31825999999999999</v>
          </cell>
          <cell r="DJ137">
            <v>0.35217399999999999</v>
          </cell>
          <cell r="DL137">
            <v>0.31825999999999999</v>
          </cell>
          <cell r="DN137">
            <v>0.35217399999999999</v>
          </cell>
          <cell r="DO137">
            <v>2700000000</v>
          </cell>
          <cell r="DP137">
            <v>780000000</v>
          </cell>
          <cell r="DQ137">
            <v>1530000000</v>
          </cell>
          <cell r="DR137">
            <v>391000000</v>
          </cell>
          <cell r="HJ137">
            <v>1</v>
          </cell>
          <cell r="HK137">
            <v>38400000</v>
          </cell>
          <cell r="HL137">
            <v>19200000</v>
          </cell>
          <cell r="HM137">
            <v>75100000</v>
          </cell>
          <cell r="HN137">
            <v>133000000</v>
          </cell>
          <cell r="IA137">
            <v>20</v>
          </cell>
          <cell r="IB137">
            <v>4</v>
          </cell>
          <cell r="IH137">
            <v>20</v>
          </cell>
          <cell r="II137">
            <v>6</v>
          </cell>
          <cell r="IO137">
            <v>17</v>
          </cell>
          <cell r="IP137">
            <v>3</v>
          </cell>
          <cell r="IV137" t="str">
            <v>Advanced Economies</v>
          </cell>
          <cell r="IW137">
            <v>0</v>
          </cell>
          <cell r="IX137">
            <v>1</v>
          </cell>
        </row>
        <row r="138">
          <cell r="A138">
            <v>1372001</v>
          </cell>
          <cell r="B138">
            <v>137</v>
          </cell>
          <cell r="C138">
            <v>2001</v>
          </cell>
          <cell r="D138" t="str">
            <v>Luxembourg</v>
          </cell>
          <cell r="E138" t="str">
            <v>EUR </v>
          </cell>
          <cell r="F138" t="str">
            <v>High income: OECD</v>
          </cell>
          <cell r="G138" t="str">
            <v>Advanced</v>
          </cell>
          <cell r="H138" t="str">
            <v>Advanced</v>
          </cell>
          <cell r="I138" t="str">
            <v>Importer</v>
          </cell>
          <cell r="K138">
            <v>1.116541</v>
          </cell>
          <cell r="L138">
            <v>22.572299999999998</v>
          </cell>
          <cell r="M138">
            <v>25.426189999999998</v>
          </cell>
          <cell r="N138">
            <v>0.65053799999999995</v>
          </cell>
          <cell r="O138">
            <v>0.562724</v>
          </cell>
          <cell r="Q138">
            <v>0.40322599999999997</v>
          </cell>
          <cell r="S138">
            <v>0.30017899999999997</v>
          </cell>
          <cell r="T138">
            <v>0.33252019999999999</v>
          </cell>
          <cell r="AC138">
            <v>0.48572500000000002</v>
          </cell>
          <cell r="AI138">
            <v>0.36920199999999997</v>
          </cell>
          <cell r="AL138">
            <v>0.38911610000000002</v>
          </cell>
          <cell r="AO138">
            <v>0.43279600000000001</v>
          </cell>
          <cell r="AU138">
            <v>0.34692099999999998</v>
          </cell>
          <cell r="AX138">
            <v>0.36914170000000002</v>
          </cell>
          <cell r="BA138">
            <v>0.42965950000000003</v>
          </cell>
          <cell r="BG138">
            <v>0.34692099999999998</v>
          </cell>
          <cell r="BJ138">
            <v>0.36840109999999998</v>
          </cell>
          <cell r="BM138">
            <v>1.530157</v>
          </cell>
          <cell r="BO138">
            <v>2.4903870000000001</v>
          </cell>
          <cell r="BP138">
            <v>4.0205440000000001</v>
          </cell>
          <cell r="BY138">
            <v>1.0537479999999999</v>
          </cell>
          <cell r="CE138">
            <v>1.5277369999999999</v>
          </cell>
          <cell r="CH138">
            <v>2.5322710000000002</v>
          </cell>
          <cell r="CK138">
            <v>1.0738350000000001</v>
          </cell>
          <cell r="CQ138">
            <v>1.5610949999999999</v>
          </cell>
          <cell r="CT138">
            <v>2.5686599999999999</v>
          </cell>
          <cell r="CW138">
            <v>1.0537479999999999</v>
          </cell>
          <cell r="DC138">
            <v>1.5368710000000001</v>
          </cell>
          <cell r="DF138">
            <v>2.4571160000000001</v>
          </cell>
          <cell r="DI138">
            <v>0.247312</v>
          </cell>
          <cell r="DJ138">
            <v>0.26254499999999997</v>
          </cell>
          <cell r="DL138">
            <v>0.247312</v>
          </cell>
          <cell r="DN138">
            <v>0.26254499999999997</v>
          </cell>
          <cell r="DO138">
            <v>2870000000</v>
          </cell>
          <cell r="DP138">
            <v>767000000</v>
          </cell>
          <cell r="DQ138">
            <v>1680000000</v>
          </cell>
          <cell r="DR138">
            <v>424000000</v>
          </cell>
          <cell r="EE138">
            <v>76.006420000000006</v>
          </cell>
          <cell r="EG138">
            <v>94.489769999999993</v>
          </cell>
          <cell r="EL138">
            <v>88.688789999999997</v>
          </cell>
          <cell r="HJ138">
            <v>1</v>
          </cell>
          <cell r="HK138">
            <v>37900000</v>
          </cell>
          <cell r="HL138">
            <v>21000000</v>
          </cell>
          <cell r="HM138">
            <v>83000000</v>
          </cell>
          <cell r="HN138">
            <v>142000000</v>
          </cell>
          <cell r="IA138">
            <v>20</v>
          </cell>
          <cell r="IB138">
            <v>4</v>
          </cell>
          <cell r="IH138">
            <v>20</v>
          </cell>
          <cell r="II138">
            <v>6</v>
          </cell>
          <cell r="IJ138">
            <v>1</v>
          </cell>
          <cell r="IO138">
            <v>17</v>
          </cell>
          <cell r="IP138">
            <v>3</v>
          </cell>
          <cell r="IQ138">
            <v>2</v>
          </cell>
          <cell r="IV138" t="str">
            <v>Advanced Economies</v>
          </cell>
          <cell r="IW138">
            <v>0</v>
          </cell>
          <cell r="IX138">
            <v>1</v>
          </cell>
        </row>
        <row r="139">
          <cell r="A139">
            <v>1372002</v>
          </cell>
          <cell r="B139">
            <v>137</v>
          </cell>
          <cell r="C139">
            <v>2002</v>
          </cell>
          <cell r="D139" t="str">
            <v>Luxembourg</v>
          </cell>
          <cell r="E139" t="str">
            <v>EUR </v>
          </cell>
          <cell r="F139" t="str">
            <v>High income: OECD</v>
          </cell>
          <cell r="G139" t="str">
            <v>Advanced</v>
          </cell>
          <cell r="H139" t="str">
            <v>Advanced</v>
          </cell>
          <cell r="I139" t="str">
            <v>Importer</v>
          </cell>
          <cell r="K139">
            <v>1.0588519999999999</v>
          </cell>
          <cell r="L139">
            <v>23.992799999999999</v>
          </cell>
          <cell r="M139">
            <v>26.897933999999999</v>
          </cell>
          <cell r="N139">
            <v>0.77400000000000002</v>
          </cell>
          <cell r="O139">
            <v>0.65100000000000002</v>
          </cell>
          <cell r="Q139">
            <v>0.45500000000000002</v>
          </cell>
          <cell r="S139">
            <v>0.33800000000000002</v>
          </cell>
          <cell r="T139">
            <v>0.37321989999999999</v>
          </cell>
          <cell r="AC139">
            <v>0.56360650000000001</v>
          </cell>
          <cell r="AI139">
            <v>0.41</v>
          </cell>
          <cell r="AL139">
            <v>0.45636480000000001</v>
          </cell>
          <cell r="AO139">
            <v>0.2376393</v>
          </cell>
          <cell r="AR139">
            <v>-5.3232700000000001E-2</v>
          </cell>
          <cell r="AU139">
            <v>0.15167079999999999</v>
          </cell>
          <cell r="AX139">
            <v>0.15617200000000001</v>
          </cell>
          <cell r="BA139">
            <v>0.23729259999999999</v>
          </cell>
          <cell r="BD139">
            <v>-2.1605999999999999E-3</v>
          </cell>
          <cell r="BG139">
            <v>0.13079160000000001</v>
          </cell>
          <cell r="BJ139">
            <v>0.1550436</v>
          </cell>
          <cell r="BM139">
            <v>1.5027159999999999</v>
          </cell>
          <cell r="BO139">
            <v>2.5920399999999999</v>
          </cell>
          <cell r="BP139">
            <v>4.0947570000000004</v>
          </cell>
          <cell r="BY139">
            <v>1.1315660000000001</v>
          </cell>
          <cell r="CE139">
            <v>1.5153220000000001</v>
          </cell>
          <cell r="CH139">
            <v>2.6375579999999998</v>
          </cell>
          <cell r="CK139">
            <v>0.89021720000000004</v>
          </cell>
          <cell r="CN139">
            <v>-8.4856299999999996E-2</v>
          </cell>
          <cell r="CQ139">
            <v>0.92043580000000003</v>
          </cell>
          <cell r="CT139">
            <v>1.510273</v>
          </cell>
          <cell r="CW139">
            <v>0.9111629</v>
          </cell>
          <cell r="CZ139">
            <v>-8.6654999999999996E-3</v>
          </cell>
          <cell r="DC139">
            <v>1.0041469999999999</v>
          </cell>
          <cell r="DF139">
            <v>1.6103050000000001</v>
          </cell>
          <cell r="DI139">
            <v>0.31900000000000001</v>
          </cell>
          <cell r="DJ139">
            <v>0.313</v>
          </cell>
          <cell r="DK139">
            <v>0.19855639999999999</v>
          </cell>
          <cell r="DL139">
            <v>0.31900000000000001</v>
          </cell>
          <cell r="DM139">
            <v>0.39855639999999998</v>
          </cell>
          <cell r="DN139">
            <v>0.313</v>
          </cell>
          <cell r="DO139">
            <v>2940000000</v>
          </cell>
          <cell r="DP139">
            <v>748000000</v>
          </cell>
          <cell r="DQ139">
            <v>1740000000</v>
          </cell>
          <cell r="DR139">
            <v>459000000</v>
          </cell>
          <cell r="EE139">
            <v>151.19970000000001</v>
          </cell>
          <cell r="EG139">
            <v>159.3802</v>
          </cell>
          <cell r="EL139">
            <v>156.91759999999999</v>
          </cell>
          <cell r="HJ139">
            <v>1</v>
          </cell>
          <cell r="HK139">
            <v>33000000</v>
          </cell>
          <cell r="HL139">
            <v>20200000</v>
          </cell>
          <cell r="HM139">
            <v>76700000</v>
          </cell>
          <cell r="HN139">
            <v>130000000</v>
          </cell>
          <cell r="IA139">
            <v>21</v>
          </cell>
          <cell r="IB139">
            <v>5</v>
          </cell>
          <cell r="IH139">
            <v>31</v>
          </cell>
          <cell r="II139">
            <v>32</v>
          </cell>
          <cell r="IJ139">
            <v>13</v>
          </cell>
          <cell r="IK139">
            <v>10</v>
          </cell>
          <cell r="IL139">
            <v>3</v>
          </cell>
          <cell r="IO139">
            <v>31</v>
          </cell>
          <cell r="IP139">
            <v>37</v>
          </cell>
          <cell r="IQ139">
            <v>17</v>
          </cell>
          <cell r="IR139">
            <v>11</v>
          </cell>
          <cell r="IS139">
            <v>4</v>
          </cell>
          <cell r="IV139" t="str">
            <v>Advanced Economies</v>
          </cell>
          <cell r="IW139">
            <v>0</v>
          </cell>
          <cell r="IX139">
            <v>1</v>
          </cell>
        </row>
        <row r="140">
          <cell r="A140">
            <v>1372003</v>
          </cell>
          <cell r="B140">
            <v>137</v>
          </cell>
          <cell r="C140">
            <v>2003</v>
          </cell>
          <cell r="D140" t="str">
            <v>Luxembourg</v>
          </cell>
          <cell r="E140" t="str">
            <v>EUR </v>
          </cell>
          <cell r="F140" t="str">
            <v>High income: OECD</v>
          </cell>
          <cell r="G140" t="str">
            <v>Advanced</v>
          </cell>
          <cell r="H140" t="str">
            <v>Advanced</v>
          </cell>
          <cell r="I140" t="str">
            <v>Importer</v>
          </cell>
          <cell r="K140">
            <v>0.88430819999999999</v>
          </cell>
          <cell r="L140">
            <v>25.834299999999999</v>
          </cell>
          <cell r="M140">
            <v>27.887892000000001</v>
          </cell>
          <cell r="N140">
            <v>0.90476199999999996</v>
          </cell>
          <cell r="O140">
            <v>0.75357099999999999</v>
          </cell>
          <cell r="Q140">
            <v>0.53928600000000004</v>
          </cell>
          <cell r="S140">
            <v>0.39881</v>
          </cell>
          <cell r="T140">
            <v>0.43860209999999999</v>
          </cell>
          <cell r="AC140">
            <v>0.62061500000000003</v>
          </cell>
          <cell r="AI140">
            <v>0.4280775</v>
          </cell>
          <cell r="AL140">
            <v>0.46659089999999998</v>
          </cell>
          <cell r="AO140">
            <v>0.32812059999999998</v>
          </cell>
          <cell r="AR140">
            <v>-4.9801100000000001E-2</v>
          </cell>
          <cell r="AU140">
            <v>0.1461228</v>
          </cell>
          <cell r="AX140">
            <v>0.17932129999999999</v>
          </cell>
          <cell r="BA140">
            <v>0.27879520000000002</v>
          </cell>
          <cell r="BD140">
            <v>-2.9370899999999998E-2</v>
          </cell>
          <cell r="BG140">
            <v>0.1147128</v>
          </cell>
          <cell r="BJ140">
            <v>0.15807160000000001</v>
          </cell>
          <cell r="BM140">
            <v>1.4062049999999999</v>
          </cell>
          <cell r="BO140">
            <v>2.6312250000000001</v>
          </cell>
          <cell r="BP140">
            <v>4.0374299999999996</v>
          </cell>
          <cell r="BY140">
            <v>1.0565389999999999</v>
          </cell>
          <cell r="CE140">
            <v>1.3364419999999999</v>
          </cell>
          <cell r="CH140">
            <v>2.4197139999999999</v>
          </cell>
          <cell r="CK140">
            <v>0.95374539999999997</v>
          </cell>
          <cell r="CN140">
            <v>-0.11406040000000001</v>
          </cell>
          <cell r="CQ140">
            <v>0.82691199999999998</v>
          </cell>
          <cell r="CT140">
            <v>1.6244989999999999</v>
          </cell>
          <cell r="CW140">
            <v>0.92332380000000003</v>
          </cell>
          <cell r="CZ140">
            <v>-5.9225199999999999E-2</v>
          </cell>
          <cell r="DC140">
            <v>0.75503620000000005</v>
          </cell>
          <cell r="DF140">
            <v>1.5427010000000001</v>
          </cell>
          <cell r="DI140">
            <v>0.36547600000000002</v>
          </cell>
          <cell r="DJ140">
            <v>0.35476099999999999</v>
          </cell>
          <cell r="DK140">
            <v>0.24258179999999999</v>
          </cell>
          <cell r="DL140">
            <v>0.36547600000000002</v>
          </cell>
          <cell r="DM140">
            <v>0.44258180000000003</v>
          </cell>
          <cell r="DN140">
            <v>0.35476099999999999</v>
          </cell>
          <cell r="DO140">
            <v>3170000000</v>
          </cell>
          <cell r="DP140">
            <v>762000000</v>
          </cell>
          <cell r="DQ140">
            <v>1930000000</v>
          </cell>
          <cell r="DR140">
            <v>477000000</v>
          </cell>
          <cell r="EE140">
            <v>133.48750000000001</v>
          </cell>
          <cell r="EG140">
            <v>129.49270000000001</v>
          </cell>
          <cell r="EL140">
            <v>130.62430000000001</v>
          </cell>
          <cell r="HJ140">
            <v>1</v>
          </cell>
          <cell r="HK140">
            <v>26100000</v>
          </cell>
          <cell r="HL140">
            <v>16300000</v>
          </cell>
          <cell r="HM140">
            <v>66000000</v>
          </cell>
          <cell r="HN140">
            <v>108000000</v>
          </cell>
          <cell r="IA140">
            <v>25</v>
          </cell>
          <cell r="IB140">
            <v>8</v>
          </cell>
          <cell r="IC140">
            <v>1</v>
          </cell>
          <cell r="IH140">
            <v>35</v>
          </cell>
          <cell r="II140">
            <v>43</v>
          </cell>
          <cell r="IJ140">
            <v>18</v>
          </cell>
          <cell r="IK140">
            <v>16</v>
          </cell>
          <cell r="IL140">
            <v>5</v>
          </cell>
          <cell r="IM140">
            <v>1</v>
          </cell>
          <cell r="IO140">
            <v>39</v>
          </cell>
          <cell r="IP140">
            <v>51</v>
          </cell>
          <cell r="IQ140">
            <v>27</v>
          </cell>
          <cell r="IR140">
            <v>23</v>
          </cell>
          <cell r="IS140">
            <v>10</v>
          </cell>
          <cell r="IT140">
            <v>1</v>
          </cell>
          <cell r="IV140" t="str">
            <v>Advanced Economies</v>
          </cell>
          <cell r="IW140">
            <v>0</v>
          </cell>
          <cell r="IX140">
            <v>1</v>
          </cell>
        </row>
        <row r="141">
          <cell r="A141">
            <v>1372004</v>
          </cell>
          <cell r="B141">
            <v>137</v>
          </cell>
          <cell r="C141">
            <v>2004</v>
          </cell>
          <cell r="D141" t="str">
            <v>Luxembourg</v>
          </cell>
          <cell r="E141" t="str">
            <v>EUR </v>
          </cell>
          <cell r="F141" t="str">
            <v>High income: OECD</v>
          </cell>
          <cell r="G141" t="str">
            <v>Advanced</v>
          </cell>
          <cell r="H141" t="str">
            <v>Advanced</v>
          </cell>
          <cell r="I141" t="str">
            <v>Importer</v>
          </cell>
          <cell r="K141">
            <v>0.80430840000000003</v>
          </cell>
          <cell r="L141">
            <v>27.456</v>
          </cell>
          <cell r="M141">
            <v>30.100854999999999</v>
          </cell>
          <cell r="N141">
            <v>1.1800520000000001</v>
          </cell>
          <cell r="O141">
            <v>0.99352300000000004</v>
          </cell>
          <cell r="Q141">
            <v>0.69948200000000005</v>
          </cell>
          <cell r="S141">
            <v>0.45725399999999999</v>
          </cell>
          <cell r="T141">
            <v>0.51566659999999997</v>
          </cell>
          <cell r="AC141">
            <v>0.696434</v>
          </cell>
          <cell r="AI141">
            <v>0.58723400000000003</v>
          </cell>
          <cell r="AL141">
            <v>0.6264883</v>
          </cell>
          <cell r="AO141">
            <v>0.33365489999999998</v>
          </cell>
          <cell r="AR141">
            <v>-3.6570400000000003E-2</v>
          </cell>
          <cell r="AU141">
            <v>0.23138130000000001</v>
          </cell>
          <cell r="AX141">
            <v>0.21642649999999999</v>
          </cell>
          <cell r="BA141">
            <v>0.29856169999999999</v>
          </cell>
          <cell r="BD141">
            <v>-3.61632E-2</v>
          </cell>
          <cell r="BG141">
            <v>0.1780641</v>
          </cell>
          <cell r="BJ141">
            <v>0.1717735</v>
          </cell>
          <cell r="BM141">
            <v>1.5127710000000001</v>
          </cell>
          <cell r="BO141">
            <v>3.111926</v>
          </cell>
          <cell r="BP141">
            <v>4.6246970000000003</v>
          </cell>
          <cell r="BY141">
            <v>1.055601</v>
          </cell>
          <cell r="CE141">
            <v>1.6428590000000001</v>
          </cell>
          <cell r="CH141">
            <v>2.6404930000000002</v>
          </cell>
          <cell r="CK141">
            <v>0.94015769999999999</v>
          </cell>
          <cell r="CN141">
            <v>-8.2210500000000006E-2</v>
          </cell>
          <cell r="CQ141">
            <v>1.110309</v>
          </cell>
          <cell r="CT141">
            <v>1.8655170000000001</v>
          </cell>
          <cell r="CW141">
            <v>0.92346550000000005</v>
          </cell>
          <cell r="CZ141">
            <v>-5.7683400000000003E-2</v>
          </cell>
          <cell r="DC141">
            <v>0.81047789999999997</v>
          </cell>
          <cell r="DF141">
            <v>1.676512</v>
          </cell>
          <cell r="DI141">
            <v>0.48057</v>
          </cell>
          <cell r="DJ141">
            <v>0.536269</v>
          </cell>
          <cell r="DK141">
            <v>0.34832970000000002</v>
          </cell>
          <cell r="DL141">
            <v>0.48057</v>
          </cell>
          <cell r="DM141">
            <v>0.54832970000000003</v>
          </cell>
          <cell r="DN141">
            <v>0.536269</v>
          </cell>
          <cell r="DO141">
            <v>3580000000</v>
          </cell>
          <cell r="DP141">
            <v>738000000</v>
          </cell>
          <cell r="DQ141">
            <v>2320000000</v>
          </cell>
          <cell r="DR141">
            <v>519000000</v>
          </cell>
          <cell r="DS141">
            <v>235.32300000000001</v>
          </cell>
          <cell r="DU141">
            <v>112.8412</v>
          </cell>
          <cell r="EE141">
            <v>235.32300000000001</v>
          </cell>
          <cell r="EG141">
            <v>112.8412</v>
          </cell>
          <cell r="EH141">
            <v>142.37739999999999</v>
          </cell>
          <cell r="EL141">
            <v>142.37739999999999</v>
          </cell>
          <cell r="FH141">
            <v>114.1848</v>
          </cell>
          <cell r="FN141">
            <v>123.19799999999999</v>
          </cell>
          <cell r="FQ141">
            <v>124.3125</v>
          </cell>
          <cell r="FT141">
            <v>119.6815</v>
          </cell>
          <cell r="FW141">
            <v>85.783349999999999</v>
          </cell>
          <cell r="FZ141">
            <v>112.669</v>
          </cell>
          <cell r="GC141">
            <v>110.11450000000001</v>
          </cell>
          <cell r="GF141">
            <v>107.149</v>
          </cell>
          <cell r="GI141">
            <v>65.102860000000007</v>
          </cell>
          <cell r="GL141">
            <v>103.8395</v>
          </cell>
          <cell r="GO141">
            <v>100.8335</v>
          </cell>
          <cell r="HJ141">
            <v>1</v>
          </cell>
          <cell r="HK141">
            <v>21600000</v>
          </cell>
          <cell r="HL141">
            <v>15200000</v>
          </cell>
          <cell r="HM141">
            <v>68100000</v>
          </cell>
          <cell r="HN141">
            <v>105000000</v>
          </cell>
          <cell r="IA141">
            <v>26</v>
          </cell>
          <cell r="IB141">
            <v>4</v>
          </cell>
          <cell r="IH141">
            <v>39</v>
          </cell>
          <cell r="II141">
            <v>40</v>
          </cell>
          <cell r="IJ141">
            <v>16</v>
          </cell>
          <cell r="IK141">
            <v>6</v>
          </cell>
          <cell r="IL141">
            <v>4</v>
          </cell>
          <cell r="IM141">
            <v>3</v>
          </cell>
          <cell r="IO141">
            <v>43</v>
          </cell>
          <cell r="IP141">
            <v>44</v>
          </cell>
          <cell r="IQ141">
            <v>20</v>
          </cell>
          <cell r="IR141">
            <v>13</v>
          </cell>
          <cell r="IS141">
            <v>15</v>
          </cell>
          <cell r="IT141">
            <v>3</v>
          </cell>
          <cell r="IV141" t="str">
            <v>Advanced Economies</v>
          </cell>
          <cell r="IW141">
            <v>0</v>
          </cell>
          <cell r="IX141">
            <v>1</v>
          </cell>
        </row>
        <row r="142">
          <cell r="A142">
            <v>1372005</v>
          </cell>
          <cell r="B142">
            <v>137</v>
          </cell>
          <cell r="C142">
            <v>2005</v>
          </cell>
          <cell r="D142" t="str">
            <v>Luxembourg</v>
          </cell>
          <cell r="E142" t="str">
            <v>EUR </v>
          </cell>
          <cell r="F142" t="str">
            <v>High income: OECD</v>
          </cell>
          <cell r="G142" t="str">
            <v>Advanced</v>
          </cell>
          <cell r="H142" t="str">
            <v>Advanced</v>
          </cell>
          <cell r="I142" t="str">
            <v>Importer</v>
          </cell>
          <cell r="K142">
            <v>0.8027261</v>
          </cell>
          <cell r="L142">
            <v>30.282399999999999</v>
          </cell>
          <cell r="M142">
            <v>32.828018999999998</v>
          </cell>
          <cell r="N142">
            <v>1.252081</v>
          </cell>
          <cell r="O142">
            <v>1.0630200000000001</v>
          </cell>
          <cell r="Q142">
            <v>0.68846600000000002</v>
          </cell>
          <cell r="S142">
            <v>0.45422099999999999</v>
          </cell>
          <cell r="T142">
            <v>0.50384879999999999</v>
          </cell>
          <cell r="AC142">
            <v>0.68082600000000004</v>
          </cell>
          <cell r="AI142">
            <v>0.59365400000000002</v>
          </cell>
          <cell r="AL142">
            <v>0.62260680000000002</v>
          </cell>
          <cell r="AO142">
            <v>0.39081480000000002</v>
          </cell>
          <cell r="AR142">
            <v>1.55224E-2</v>
          </cell>
          <cell r="AU142">
            <v>0.28517940000000003</v>
          </cell>
          <cell r="AX142">
            <v>0.28848689999999999</v>
          </cell>
          <cell r="BA142">
            <v>0.31773210000000002</v>
          </cell>
          <cell r="BD142">
            <v>1.07341E-2</v>
          </cell>
          <cell r="BG142">
            <v>0.19572300000000001</v>
          </cell>
          <cell r="BJ142">
            <v>0.22435289999999999</v>
          </cell>
          <cell r="BM142">
            <v>1.22838</v>
          </cell>
          <cell r="BO142">
            <v>3.0148429999999999</v>
          </cell>
          <cell r="BP142">
            <v>4.2432230000000004</v>
          </cell>
          <cell r="BY142">
            <v>0.9625705</v>
          </cell>
          <cell r="CE142">
            <v>1.5086010000000001</v>
          </cell>
          <cell r="CH142">
            <v>2.4931719999999999</v>
          </cell>
          <cell r="CK142">
            <v>0.99101689999999998</v>
          </cell>
          <cell r="CN142">
            <v>4.9125200000000001E-2</v>
          </cell>
          <cell r="CQ142">
            <v>1.1691720000000001</v>
          </cell>
          <cell r="CT142">
            <v>2.1262569999999998</v>
          </cell>
          <cell r="CW142">
            <v>0.91274759999999999</v>
          </cell>
          <cell r="CZ142">
            <v>8.6563999999999999E-3</v>
          </cell>
          <cell r="DC142">
            <v>0.90922639999999999</v>
          </cell>
          <cell r="DF142">
            <v>1.811315</v>
          </cell>
          <cell r="DI142">
            <v>0.56361499999999998</v>
          </cell>
          <cell r="DJ142">
            <v>0.60879899999999998</v>
          </cell>
          <cell r="DK142">
            <v>0.4227572</v>
          </cell>
          <cell r="DL142">
            <v>0.56361499999999998</v>
          </cell>
          <cell r="DM142">
            <v>0.62275720000000001</v>
          </cell>
          <cell r="DN142">
            <v>0.60879899999999998</v>
          </cell>
          <cell r="DO142">
            <v>3700000000</v>
          </cell>
          <cell r="DP142">
            <v>673000000</v>
          </cell>
          <cell r="DQ142">
            <v>2500000000</v>
          </cell>
          <cell r="DR142">
            <v>527000000</v>
          </cell>
          <cell r="DS142">
            <v>158.61770000000001</v>
          </cell>
          <cell r="DU142">
            <v>106.82599999999999</v>
          </cell>
          <cell r="EE142">
            <v>84.902320000000003</v>
          </cell>
          <cell r="EG142">
            <v>94.495350000000002</v>
          </cell>
          <cell r="EH142">
            <v>117.7987</v>
          </cell>
          <cell r="EL142">
            <v>92.462940000000003</v>
          </cell>
          <cell r="FH142">
            <v>93.435069999999996</v>
          </cell>
          <cell r="FN142">
            <v>112.1391</v>
          </cell>
          <cell r="FQ142">
            <v>104.8938</v>
          </cell>
          <cell r="FT142">
            <v>128.4503</v>
          </cell>
          <cell r="FW142">
            <v>126.7496</v>
          </cell>
          <cell r="FZ142">
            <v>118.8129</v>
          </cell>
          <cell r="GC142">
            <v>122.5802</v>
          </cell>
          <cell r="GF142">
            <v>109.1786</v>
          </cell>
          <cell r="GI142">
            <v>99.312740000000005</v>
          </cell>
          <cell r="GL142">
            <v>107.77549999999999</v>
          </cell>
          <cell r="GO142">
            <v>113.6442</v>
          </cell>
          <cell r="HJ142">
            <v>1</v>
          </cell>
          <cell r="HK142">
            <v>17800000</v>
          </cell>
          <cell r="HL142">
            <v>14000000</v>
          </cell>
          <cell r="HM142">
            <v>66400000</v>
          </cell>
          <cell r="HN142">
            <v>98200000</v>
          </cell>
          <cell r="IA142">
            <v>26</v>
          </cell>
          <cell r="IB142">
            <v>4</v>
          </cell>
          <cell r="IH142">
            <v>52</v>
          </cell>
          <cell r="II142">
            <v>38</v>
          </cell>
          <cell r="IJ142">
            <v>10</v>
          </cell>
          <cell r="IK142">
            <v>3</v>
          </cell>
          <cell r="IL142">
            <v>5</v>
          </cell>
          <cell r="IM142">
            <v>3</v>
          </cell>
          <cell r="IO142">
            <v>56</v>
          </cell>
          <cell r="IP142">
            <v>42</v>
          </cell>
          <cell r="IQ142">
            <v>13</v>
          </cell>
          <cell r="IR142">
            <v>8</v>
          </cell>
          <cell r="IS142">
            <v>14</v>
          </cell>
          <cell r="IT142">
            <v>8</v>
          </cell>
          <cell r="IV142" t="str">
            <v>Advanced Economies</v>
          </cell>
          <cell r="IW142">
            <v>0</v>
          </cell>
          <cell r="IX142">
            <v>1</v>
          </cell>
        </row>
        <row r="143">
          <cell r="A143">
            <v>1372006</v>
          </cell>
          <cell r="B143">
            <v>137</v>
          </cell>
          <cell r="C143">
            <v>2006</v>
          </cell>
          <cell r="D143" t="str">
            <v>Luxembourg</v>
          </cell>
          <cell r="E143" t="str">
            <v>EUR </v>
          </cell>
          <cell r="F143" t="str">
            <v>High income: OECD</v>
          </cell>
          <cell r="G143" t="str">
            <v>Advanced</v>
          </cell>
          <cell r="H143" t="str">
            <v>Advanced</v>
          </cell>
          <cell r="I143" t="str">
            <v>Importer</v>
          </cell>
          <cell r="K143">
            <v>0.79640129999999998</v>
          </cell>
          <cell r="L143">
            <v>33.920200000000001</v>
          </cell>
          <cell r="M143">
            <v>35.572789</v>
          </cell>
          <cell r="N143">
            <v>1.303226</v>
          </cell>
          <cell r="O143">
            <v>1.131613</v>
          </cell>
          <cell r="Q143">
            <v>0.740645</v>
          </cell>
          <cell r="S143">
            <v>0.50580599999999998</v>
          </cell>
          <cell r="T143">
            <v>0.55275399999999997</v>
          </cell>
          <cell r="AC143">
            <v>0.75763849999999999</v>
          </cell>
          <cell r="AI143">
            <v>0.64558599999999999</v>
          </cell>
          <cell r="AL143">
            <v>0.6822762</v>
          </cell>
          <cell r="AO143">
            <v>0.41588259999999999</v>
          </cell>
          <cell r="AR143">
            <v>5.36494E-2</v>
          </cell>
          <cell r="AU143">
            <v>0.30799159999999998</v>
          </cell>
          <cell r="AX143">
            <v>0.2991569</v>
          </cell>
          <cell r="BA143">
            <v>0.35204750000000001</v>
          </cell>
          <cell r="BD143">
            <v>3.3025499999999999E-2</v>
          </cell>
          <cell r="BG143">
            <v>0.24076220000000001</v>
          </cell>
          <cell r="BJ143">
            <v>0.2335006</v>
          </cell>
          <cell r="BM143">
            <v>1.0513760000000001</v>
          </cell>
          <cell r="BO143">
            <v>2.8735650000000001</v>
          </cell>
          <cell r="BP143">
            <v>3.924941</v>
          </cell>
          <cell r="BY143">
            <v>0.94180870000000005</v>
          </cell>
          <cell r="CE143">
            <v>1.500939</v>
          </cell>
          <cell r="CH143">
            <v>2.4548109999999999</v>
          </cell>
          <cell r="CK143">
            <v>0.91617020000000005</v>
          </cell>
          <cell r="CN143">
            <v>0.10170949999999999</v>
          </cell>
          <cell r="CQ143">
            <v>1.336087</v>
          </cell>
          <cell r="CT143">
            <v>1.9860869999999999</v>
          </cell>
          <cell r="CW143">
            <v>0.8384587</v>
          </cell>
          <cell r="CZ143">
            <v>4.5688600000000003E-2</v>
          </cell>
          <cell r="DC143">
            <v>0.94375039999999999</v>
          </cell>
          <cell r="DF143">
            <v>1.789299</v>
          </cell>
          <cell r="DI143">
            <v>0.562581</v>
          </cell>
          <cell r="DJ143">
            <v>0.625807</v>
          </cell>
          <cell r="DK143">
            <v>0.49916509999999997</v>
          </cell>
          <cell r="DL143">
            <v>0.562581</v>
          </cell>
          <cell r="DM143">
            <v>0.69916509999999998</v>
          </cell>
          <cell r="DN143">
            <v>0.625807</v>
          </cell>
          <cell r="DO143">
            <v>3520000000</v>
          </cell>
          <cell r="DP143">
            <v>605000000</v>
          </cell>
          <cell r="DQ143">
            <v>2420000000</v>
          </cell>
          <cell r="DR143">
            <v>495000000</v>
          </cell>
          <cell r="DS143">
            <v>190.4753</v>
          </cell>
          <cell r="DU143">
            <v>127.15770000000001</v>
          </cell>
          <cell r="EE143">
            <v>-747.74339999999995</v>
          </cell>
          <cell r="EG143">
            <v>494.12889999999999</v>
          </cell>
          <cell r="EH143">
            <v>139.8159</v>
          </cell>
          <cell r="EL143">
            <v>245.85929999999999</v>
          </cell>
          <cell r="FH143">
            <v>118.03749999999999</v>
          </cell>
          <cell r="FN143">
            <v>127.15770000000001</v>
          </cell>
          <cell r="FQ143">
            <v>124.13460000000001</v>
          </cell>
          <cell r="FT143">
            <v>130.83840000000001</v>
          </cell>
          <cell r="FW143">
            <v>129.25360000000001</v>
          </cell>
          <cell r="FZ143">
            <v>128.3544</v>
          </cell>
          <cell r="GC143">
            <v>124.4233</v>
          </cell>
          <cell r="GF143">
            <v>119.3068</v>
          </cell>
          <cell r="GI143">
            <v>121.6917</v>
          </cell>
          <cell r="GL143">
            <v>116.52500000000001</v>
          </cell>
          <cell r="GO143">
            <v>114.2085</v>
          </cell>
          <cell r="HJ143">
            <v>1</v>
          </cell>
          <cell r="HK143">
            <v>14200000</v>
          </cell>
          <cell r="HL143">
            <v>11600000</v>
          </cell>
          <cell r="HM143">
            <v>56800000</v>
          </cell>
          <cell r="HN143">
            <v>82600000</v>
          </cell>
          <cell r="IA143">
            <v>26</v>
          </cell>
          <cell r="IB143">
            <v>4</v>
          </cell>
          <cell r="IH143">
            <v>55</v>
          </cell>
          <cell r="II143">
            <v>37</v>
          </cell>
          <cell r="IJ143">
            <v>9</v>
          </cell>
          <cell r="IK143">
            <v>2</v>
          </cell>
          <cell r="IL143">
            <v>5</v>
          </cell>
          <cell r="IM143">
            <v>3</v>
          </cell>
          <cell r="IO143">
            <v>56</v>
          </cell>
          <cell r="IP143">
            <v>46</v>
          </cell>
          <cell r="IQ143">
            <v>13</v>
          </cell>
          <cell r="IR143">
            <v>6</v>
          </cell>
          <cell r="IS143">
            <v>13</v>
          </cell>
          <cell r="IT143">
            <v>7</v>
          </cell>
          <cell r="IV143" t="str">
            <v>Advanced Economies</v>
          </cell>
          <cell r="IW143">
            <v>0</v>
          </cell>
          <cell r="IX143">
            <v>1</v>
          </cell>
        </row>
        <row r="144">
          <cell r="A144">
            <v>1372007</v>
          </cell>
          <cell r="B144">
            <v>137</v>
          </cell>
          <cell r="C144">
            <v>2007</v>
          </cell>
          <cell r="D144" t="str">
            <v>Luxembourg</v>
          </cell>
          <cell r="E144" t="str">
            <v>EUR </v>
          </cell>
          <cell r="F144" t="str">
            <v>High income: OECD</v>
          </cell>
          <cell r="G144" t="str">
            <v>Advanced</v>
          </cell>
          <cell r="H144" t="str">
            <v>Advanced</v>
          </cell>
          <cell r="I144" t="str">
            <v>Importer</v>
          </cell>
          <cell r="K144">
            <v>0.72958849999999997</v>
          </cell>
          <cell r="L144">
            <v>37.490499999999997</v>
          </cell>
          <cell r="M144">
            <v>39.035066999999998</v>
          </cell>
          <cell r="N144">
            <v>1.671014</v>
          </cell>
          <cell r="O144">
            <v>1.472464</v>
          </cell>
          <cell r="Q144">
            <v>0.886957</v>
          </cell>
          <cell r="S144">
            <v>0.613043</v>
          </cell>
          <cell r="T144">
            <v>0.66683409999999999</v>
          </cell>
          <cell r="AC144">
            <v>0.89289929999999995</v>
          </cell>
          <cell r="AI144">
            <v>0.71870449999999997</v>
          </cell>
          <cell r="AL144">
            <v>0.74298310000000001</v>
          </cell>
          <cell r="AO144">
            <v>0.39108589999999999</v>
          </cell>
          <cell r="AR144">
            <v>-5.7517600000000002E-2</v>
          </cell>
          <cell r="AU144">
            <v>0.18870819999999999</v>
          </cell>
          <cell r="AX144">
            <v>0.21018770000000001</v>
          </cell>
          <cell r="BA144">
            <v>0.2581928</v>
          </cell>
          <cell r="BD144">
            <v>-0.14370230000000001</v>
          </cell>
          <cell r="BG144">
            <v>0.13961229999999999</v>
          </cell>
          <cell r="BJ144">
            <v>0.12703020000000001</v>
          </cell>
          <cell r="BM144">
            <v>1.0041310000000001</v>
          </cell>
          <cell r="BO144">
            <v>2.8400979999999998</v>
          </cell>
          <cell r="BP144">
            <v>3.8442289999999999</v>
          </cell>
          <cell r="BY144">
            <v>0.9412566</v>
          </cell>
          <cell r="CE144">
            <v>1.5056229999999999</v>
          </cell>
          <cell r="CH144">
            <v>2.4151530000000001</v>
          </cell>
          <cell r="CK144">
            <v>0.76264750000000003</v>
          </cell>
          <cell r="CN144">
            <v>-9.1213699999999995E-2</v>
          </cell>
          <cell r="CQ144">
            <v>0.84091850000000001</v>
          </cell>
          <cell r="CT144">
            <v>1.5520350000000001</v>
          </cell>
          <cell r="CW144">
            <v>0.65587569999999995</v>
          </cell>
          <cell r="CZ144">
            <v>-0.1752792</v>
          </cell>
          <cell r="DC144">
            <v>0.56627830000000001</v>
          </cell>
          <cell r="DF144">
            <v>0.96607069999999995</v>
          </cell>
          <cell r="DI144">
            <v>0.784057</v>
          </cell>
          <cell r="DJ144">
            <v>0.85942099999999999</v>
          </cell>
          <cell r="DK144">
            <v>0.71828780000000003</v>
          </cell>
          <cell r="DL144">
            <v>0.784057</v>
          </cell>
          <cell r="DM144">
            <v>0.91828779999999999</v>
          </cell>
          <cell r="DN144">
            <v>0.85942099999999999</v>
          </cell>
          <cell r="DO144">
            <v>3490000000</v>
          </cell>
          <cell r="DP144">
            <v>582000000</v>
          </cell>
          <cell r="DQ144">
            <v>2380000000</v>
          </cell>
          <cell r="DR144">
            <v>531000000</v>
          </cell>
          <cell r="DS144">
            <v>168.4033</v>
          </cell>
          <cell r="DU144">
            <v>130.1936</v>
          </cell>
          <cell r="EE144">
            <v>146.18029999999999</v>
          </cell>
          <cell r="EG144">
            <v>134.5522</v>
          </cell>
          <cell r="EH144">
            <v>137.69720000000001</v>
          </cell>
          <cell r="EL144">
            <v>136.8357</v>
          </cell>
          <cell r="FH144">
            <v>129.63560000000001</v>
          </cell>
          <cell r="FN144">
            <v>129.54509999999999</v>
          </cell>
          <cell r="FQ144">
            <v>128.8031</v>
          </cell>
          <cell r="FT144">
            <v>112.8355</v>
          </cell>
          <cell r="FW144">
            <v>79.063019999999995</v>
          </cell>
          <cell r="FZ144">
            <v>112.31959999999999</v>
          </cell>
          <cell r="GC144">
            <v>107.69289999999999</v>
          </cell>
          <cell r="GF144">
            <v>101.6268</v>
          </cell>
          <cell r="GI144">
            <v>72.709050000000005</v>
          </cell>
          <cell r="GL144">
            <v>94.270610000000005</v>
          </cell>
          <cell r="GO144">
            <v>92.544089999999997</v>
          </cell>
          <cell r="HJ144">
            <v>1</v>
          </cell>
          <cell r="HK144">
            <v>11300000</v>
          </cell>
          <cell r="HL144">
            <v>10300000</v>
          </cell>
          <cell r="HM144">
            <v>46300000</v>
          </cell>
          <cell r="HN144">
            <v>68000000</v>
          </cell>
          <cell r="IA144">
            <v>31</v>
          </cell>
          <cell r="IB144">
            <v>2</v>
          </cell>
          <cell r="ID144">
            <v>1</v>
          </cell>
          <cell r="IH144">
            <v>48</v>
          </cell>
          <cell r="II144">
            <v>35</v>
          </cell>
          <cell r="IJ144">
            <v>15</v>
          </cell>
          <cell r="IK144">
            <v>9</v>
          </cell>
          <cell r="IL144">
            <v>12</v>
          </cell>
          <cell r="IM144">
            <v>3</v>
          </cell>
          <cell r="IO144">
            <v>50</v>
          </cell>
          <cell r="IP144">
            <v>35</v>
          </cell>
          <cell r="IQ144">
            <v>20</v>
          </cell>
          <cell r="IR144">
            <v>14</v>
          </cell>
          <cell r="IS144">
            <v>17</v>
          </cell>
          <cell r="IT144">
            <v>18</v>
          </cell>
          <cell r="IV144" t="str">
            <v>Advanced Economies</v>
          </cell>
          <cell r="IW144">
            <v>0</v>
          </cell>
          <cell r="IX144">
            <v>1</v>
          </cell>
        </row>
        <row r="145">
          <cell r="A145">
            <v>1372008</v>
          </cell>
          <cell r="B145">
            <v>137</v>
          </cell>
          <cell r="C145">
            <v>2008</v>
          </cell>
          <cell r="D145" t="str">
            <v>Luxembourg</v>
          </cell>
          <cell r="E145" t="str">
            <v>EUR </v>
          </cell>
          <cell r="F145" t="str">
            <v>High income: OECD</v>
          </cell>
          <cell r="G145" t="str">
            <v>Advanced</v>
          </cell>
          <cell r="H145" t="str">
            <v>Advanced</v>
          </cell>
          <cell r="I145" t="str">
            <v>Importer</v>
          </cell>
          <cell r="K145">
            <v>0.67947959999999996</v>
          </cell>
          <cell r="L145">
            <v>39.436399999999999</v>
          </cell>
          <cell r="M145">
            <v>40.201687</v>
          </cell>
          <cell r="N145">
            <v>1.322273</v>
          </cell>
          <cell r="O145">
            <v>1.2391589999999999</v>
          </cell>
          <cell r="Q145">
            <v>0.77956599999999998</v>
          </cell>
          <cell r="S145">
            <v>0.55847599999999997</v>
          </cell>
          <cell r="T145">
            <v>0.5994254</v>
          </cell>
          <cell r="AC145">
            <v>0.85056849999999995</v>
          </cell>
          <cell r="AI145">
            <v>0.72391030000000001</v>
          </cell>
          <cell r="AL145">
            <v>0.76485360000000002</v>
          </cell>
          <cell r="AO145">
            <v>0.68492160000000002</v>
          </cell>
          <cell r="AR145">
            <v>0.34208870000000002</v>
          </cell>
          <cell r="AU145">
            <v>0.52508699999999997</v>
          </cell>
          <cell r="AX145">
            <v>0.5705308</v>
          </cell>
          <cell r="BA145">
            <v>0.655528</v>
          </cell>
          <cell r="BD145">
            <v>0.2277102</v>
          </cell>
          <cell r="BG145">
            <v>0.5032181</v>
          </cell>
          <cell r="BJ145">
            <v>0.52925789999999995</v>
          </cell>
          <cell r="BM145">
            <v>0.73967769999999999</v>
          </cell>
          <cell r="BO145">
            <v>2.33108</v>
          </cell>
          <cell r="BP145">
            <v>3.0707580000000001</v>
          </cell>
          <cell r="BY145">
            <v>0.78005690000000005</v>
          </cell>
          <cell r="CE145">
            <v>1.3215840000000001</v>
          </cell>
          <cell r="CH145">
            <v>2.077321</v>
          </cell>
          <cell r="CK145">
            <v>1.0235669999999999</v>
          </cell>
          <cell r="CN145">
            <v>0.41387030000000002</v>
          </cell>
          <cell r="CQ145">
            <v>1.613413</v>
          </cell>
          <cell r="CT145">
            <v>2.5874190000000001</v>
          </cell>
          <cell r="CW145">
            <v>1.0195860000000001</v>
          </cell>
          <cell r="CZ145">
            <v>0.1679668</v>
          </cell>
          <cell r="DC145">
            <v>1.5694030000000001</v>
          </cell>
          <cell r="DF145">
            <v>2.5727869999999999</v>
          </cell>
          <cell r="DI145">
            <v>0.54270700000000005</v>
          </cell>
          <cell r="DJ145">
            <v>0.68068300000000004</v>
          </cell>
          <cell r="DK145">
            <v>0.40219709999999997</v>
          </cell>
          <cell r="DL145">
            <v>0.54270700000000005</v>
          </cell>
          <cell r="DM145">
            <v>0.60219710000000004</v>
          </cell>
          <cell r="DN145">
            <v>0.68068300000000004</v>
          </cell>
          <cell r="DO145">
            <v>3510000000</v>
          </cell>
          <cell r="DP145">
            <v>551000000</v>
          </cell>
          <cell r="DQ145">
            <v>2420000000</v>
          </cell>
          <cell r="DR145">
            <v>532000000</v>
          </cell>
          <cell r="DS145">
            <v>215.8877</v>
          </cell>
          <cell r="DU145">
            <v>118.01309999999999</v>
          </cell>
          <cell r="DV145">
            <v>144.36869999999999</v>
          </cell>
          <cell r="DX145">
            <v>132.7337</v>
          </cell>
          <cell r="EE145">
            <v>157.75980000000001</v>
          </cell>
          <cell r="EG145">
            <v>141.21010000000001</v>
          </cell>
          <cell r="EH145">
            <v>136.14109999999999</v>
          </cell>
          <cell r="EI145">
            <v>134.8887</v>
          </cell>
          <cell r="EL145">
            <v>144.27529999999999</v>
          </cell>
          <cell r="FH145">
            <v>83.593739999999997</v>
          </cell>
          <cell r="FI145">
            <v>152.89500000000001</v>
          </cell>
          <cell r="FN145">
            <v>114.6926</v>
          </cell>
          <cell r="FO145">
            <v>145.71549999999999</v>
          </cell>
          <cell r="FQ145">
            <v>107.8807</v>
          </cell>
          <cell r="FR145">
            <v>148.57380000000001</v>
          </cell>
          <cell r="FT145">
            <v>140.334</v>
          </cell>
          <cell r="FU145">
            <v>58.68074</v>
          </cell>
          <cell r="FW145">
            <v>321.57940000000002</v>
          </cell>
          <cell r="FX145">
            <v>11.17756</v>
          </cell>
          <cell r="FZ145">
            <v>238.4101</v>
          </cell>
          <cell r="GA145">
            <v>70.873350000000002</v>
          </cell>
          <cell r="GC145">
            <v>201.42850000000001</v>
          </cell>
          <cell r="GD145">
            <v>56.227200000000003</v>
          </cell>
          <cell r="GF145">
            <v>136.47630000000001</v>
          </cell>
          <cell r="GG145">
            <v>29.716629999999999</v>
          </cell>
          <cell r="GI145">
            <v>259.73140000000001</v>
          </cell>
          <cell r="GJ145">
            <v>9.7242110000000004</v>
          </cell>
          <cell r="GL145">
            <v>238.4101</v>
          </cell>
          <cell r="GM145">
            <v>41.224820000000001</v>
          </cell>
          <cell r="GO145">
            <v>163.69829999999999</v>
          </cell>
          <cell r="GP145">
            <v>32.639919999999996</v>
          </cell>
          <cell r="GR145">
            <v>0</v>
          </cell>
          <cell r="GT145">
            <v>0</v>
          </cell>
          <cell r="GU145">
            <v>0</v>
          </cell>
          <cell r="GX145">
            <v>0</v>
          </cell>
          <cell r="GY145">
            <v>0</v>
          </cell>
          <cell r="GZ145">
            <v>0</v>
          </cell>
          <cell r="HA145">
            <v>0</v>
          </cell>
          <cell r="HD145">
            <v>0</v>
          </cell>
          <cell r="HE145">
            <v>0</v>
          </cell>
          <cell r="HF145">
            <v>0</v>
          </cell>
          <cell r="HG145">
            <v>0</v>
          </cell>
          <cell r="HJ145">
            <v>1</v>
          </cell>
          <cell r="HK145">
            <v>9488302</v>
          </cell>
          <cell r="HL145">
            <v>9171325</v>
          </cell>
          <cell r="HM145">
            <v>41700000</v>
          </cell>
          <cell r="HN145">
            <v>60400000</v>
          </cell>
          <cell r="HO145">
            <v>0</v>
          </cell>
          <cell r="HP145">
            <v>0</v>
          </cell>
          <cell r="HR145">
            <v>0</v>
          </cell>
          <cell r="IA145">
            <v>31</v>
          </cell>
          <cell r="IB145">
            <v>3</v>
          </cell>
          <cell r="IH145">
            <v>88</v>
          </cell>
          <cell r="II145">
            <v>23</v>
          </cell>
          <cell r="IJ145">
            <v>2</v>
          </cell>
          <cell r="IK145">
            <v>2</v>
          </cell>
          <cell r="IM145">
            <v>1</v>
          </cell>
          <cell r="IO145">
            <v>105</v>
          </cell>
          <cell r="IP145">
            <v>24</v>
          </cell>
          <cell r="IQ145">
            <v>3</v>
          </cell>
          <cell r="IR145">
            <v>8</v>
          </cell>
          <cell r="IS145">
            <v>9</v>
          </cell>
          <cell r="IT145">
            <v>1</v>
          </cell>
          <cell r="IV145" t="str">
            <v>Advanced Economies</v>
          </cell>
          <cell r="IW145">
            <v>0</v>
          </cell>
          <cell r="IX145">
            <v>1</v>
          </cell>
        </row>
        <row r="146">
          <cell r="A146">
            <v>1372009</v>
          </cell>
          <cell r="B146">
            <v>137</v>
          </cell>
          <cell r="C146">
            <v>2009</v>
          </cell>
          <cell r="D146" t="str">
            <v>Luxembourg</v>
          </cell>
          <cell r="E146" t="str">
            <v>EUR </v>
          </cell>
          <cell r="F146" t="str">
            <v>High income: OECD</v>
          </cell>
          <cell r="G146" t="str">
            <v>Advanced</v>
          </cell>
          <cell r="H146" t="str">
            <v>Advanced</v>
          </cell>
          <cell r="I146" t="str">
            <v>Importer</v>
          </cell>
          <cell r="K146">
            <v>0.71797949999999999</v>
          </cell>
          <cell r="L146">
            <v>37.392499999999998</v>
          </cell>
          <cell r="M146">
            <v>38.472875999999999</v>
          </cell>
          <cell r="N146">
            <v>1.568222</v>
          </cell>
          <cell r="O146">
            <v>1.297992</v>
          </cell>
          <cell r="Q146">
            <v>0.88600100000000004</v>
          </cell>
          <cell r="S146">
            <v>0.61577099999999996</v>
          </cell>
          <cell r="T146">
            <v>0.66523339999999997</v>
          </cell>
          <cell r="AC146">
            <v>0.93609209999999998</v>
          </cell>
          <cell r="AI146">
            <v>0.79305950000000003</v>
          </cell>
          <cell r="AL146">
            <v>0.85102710000000004</v>
          </cell>
          <cell r="AO146">
            <v>0.5323563</v>
          </cell>
          <cell r="AR146">
            <v>0.1256427</v>
          </cell>
          <cell r="AU146">
            <v>0.37582359999999998</v>
          </cell>
          <cell r="AX146">
            <v>0.41481829999999997</v>
          </cell>
          <cell r="BA146">
            <v>0.45337050000000001</v>
          </cell>
          <cell r="BD146">
            <v>8.3641400000000005E-2</v>
          </cell>
          <cell r="BG146">
            <v>0.29344540000000002</v>
          </cell>
          <cell r="BJ146">
            <v>0.32409840000000001</v>
          </cell>
          <cell r="BM146">
            <v>0.86172059999999995</v>
          </cell>
          <cell r="BO146">
            <v>2.6730749999999999</v>
          </cell>
          <cell r="BP146">
            <v>3.534796</v>
          </cell>
          <cell r="BY146">
            <v>0.9614296</v>
          </cell>
          <cell r="CE146">
            <v>1.5966659999999999</v>
          </cell>
          <cell r="CH146">
            <v>2.5429629999999999</v>
          </cell>
          <cell r="CK146">
            <v>0.92466409999999999</v>
          </cell>
          <cell r="CN146">
            <v>0.1618136</v>
          </cell>
          <cell r="CQ146">
            <v>1.405079</v>
          </cell>
          <cell r="CT146">
            <v>2.3411309999999999</v>
          </cell>
          <cell r="CW146">
            <v>0.87180250000000004</v>
          </cell>
          <cell r="CZ146">
            <v>8.6539599999999994E-2</v>
          </cell>
          <cell r="DC146">
            <v>1.206882</v>
          </cell>
          <cell r="DF146">
            <v>2.196291</v>
          </cell>
          <cell r="DI146">
            <v>0.68222110000000002</v>
          </cell>
          <cell r="DJ146">
            <v>0.68222099999999997</v>
          </cell>
          <cell r="DK146">
            <v>0.52660989999999996</v>
          </cell>
          <cell r="DL146">
            <v>0.68222110000000002</v>
          </cell>
          <cell r="DM146">
            <v>0.72660990000000003</v>
          </cell>
          <cell r="DN146">
            <v>0.68222099999999997</v>
          </cell>
          <cell r="DO146">
            <v>3280000000</v>
          </cell>
          <cell r="DP146">
            <v>507000000</v>
          </cell>
          <cell r="DQ146">
            <v>2260000000</v>
          </cell>
          <cell r="DR146">
            <v>511000000</v>
          </cell>
          <cell r="DS146">
            <v>195.56389999999999</v>
          </cell>
          <cell r="DU146">
            <v>150.7886</v>
          </cell>
          <cell r="DV146">
            <v>115.9361</v>
          </cell>
          <cell r="DX146">
            <v>115.1498</v>
          </cell>
          <cell r="DY146">
            <v>187.9145</v>
          </cell>
          <cell r="EA146">
            <v>329.35489999999999</v>
          </cell>
          <cell r="EE146">
            <v>187.9145</v>
          </cell>
          <cell r="EG146">
            <v>329.35489999999999</v>
          </cell>
          <cell r="EH146">
            <v>158.98419999999999</v>
          </cell>
          <cell r="EI146">
            <v>115.2937</v>
          </cell>
          <cell r="EJ146">
            <v>303.46589999999998</v>
          </cell>
          <cell r="EL146">
            <v>303.46589999999998</v>
          </cell>
          <cell r="EM146">
            <v>18</v>
          </cell>
          <cell r="EN146">
            <v>3</v>
          </cell>
          <cell r="EO146">
            <v>2</v>
          </cell>
          <cell r="EP146">
            <v>2</v>
          </cell>
          <cell r="EQ146">
            <v>1</v>
          </cell>
          <cell r="ER146">
            <v>8</v>
          </cell>
          <cell r="ET146">
            <v>23</v>
          </cell>
          <cell r="EU146">
            <v>6</v>
          </cell>
          <cell r="EV146">
            <v>13</v>
          </cell>
          <cell r="EW146">
            <v>15</v>
          </cell>
          <cell r="EX146">
            <v>10</v>
          </cell>
          <cell r="EY146">
            <v>46</v>
          </cell>
          <cell r="FA146">
            <v>21</v>
          </cell>
          <cell r="FB146">
            <v>6</v>
          </cell>
          <cell r="FC146">
            <v>14</v>
          </cell>
          <cell r="FD146">
            <v>19</v>
          </cell>
          <cell r="FE146">
            <v>15</v>
          </cell>
          <cell r="FF146">
            <v>71</v>
          </cell>
          <cell r="FH146">
            <v>151.48500000000001</v>
          </cell>
          <cell r="FI146">
            <v>99.904240000000001</v>
          </cell>
          <cell r="FJ146">
            <v>210.5264</v>
          </cell>
          <cell r="FN146">
            <v>159.02590000000001</v>
          </cell>
          <cell r="FO146">
            <v>113.74</v>
          </cell>
          <cell r="FP146">
            <v>116.5367</v>
          </cell>
          <cell r="FQ146">
            <v>157.35830000000001</v>
          </cell>
          <cell r="FR146">
            <v>106.0779</v>
          </cell>
          <cell r="FS146">
            <v>152.3682</v>
          </cell>
          <cell r="FT146">
            <v>151.6045</v>
          </cell>
          <cell r="FU146">
            <v>64.635840000000002</v>
          </cell>
          <cell r="FV146">
            <v>64.404790000000006</v>
          </cell>
          <cell r="FW146">
            <v>137.31960000000001</v>
          </cell>
          <cell r="FX146">
            <v>8.8829879999999992</v>
          </cell>
          <cell r="FY146">
            <v>5.2247070000000004</v>
          </cell>
          <cell r="FZ146">
            <v>156.9213</v>
          </cell>
          <cell r="GA146">
            <v>79.939589999999995</v>
          </cell>
          <cell r="GB146">
            <v>38.202959999999997</v>
          </cell>
          <cell r="GC146">
            <v>156.9332</v>
          </cell>
          <cell r="GD146">
            <v>69.177340000000001</v>
          </cell>
          <cell r="GE146">
            <v>52.64893</v>
          </cell>
          <cell r="GF146">
            <v>141.5506</v>
          </cell>
          <cell r="GG146">
            <v>30.56334</v>
          </cell>
          <cell r="GH146">
            <v>44.023890000000002</v>
          </cell>
          <cell r="GI146">
            <v>117.7024</v>
          </cell>
          <cell r="GJ146">
            <v>1.4550350000000001</v>
          </cell>
          <cell r="GK146">
            <v>1.3221210000000001</v>
          </cell>
          <cell r="GL146">
            <v>145.63380000000001</v>
          </cell>
          <cell r="GM146">
            <v>66.051640000000006</v>
          </cell>
          <cell r="GN146">
            <v>22.74212</v>
          </cell>
          <cell r="GO146">
            <v>144.0453</v>
          </cell>
          <cell r="GP146">
            <v>45.487659999999998</v>
          </cell>
          <cell r="GQ146">
            <v>27.726369999999999</v>
          </cell>
          <cell r="GR146">
            <v>-0.17440739999999999</v>
          </cell>
          <cell r="GT146">
            <v>-0.26644810000000002</v>
          </cell>
          <cell r="GU146">
            <v>-0.46132919999999999</v>
          </cell>
          <cell r="GX146">
            <v>0.14152600000000001</v>
          </cell>
          <cell r="GY146">
            <v>0.26510119999999998</v>
          </cell>
          <cell r="GZ146">
            <v>0.2975447</v>
          </cell>
          <cell r="HA146">
            <v>0.50334480000000004</v>
          </cell>
          <cell r="HD146">
            <v>0.26965060000000002</v>
          </cell>
          <cell r="HE146">
            <v>0.21817239999999999</v>
          </cell>
          <cell r="HF146">
            <v>0.49092940000000002</v>
          </cell>
          <cell r="HG146">
            <v>0.77554420000000002</v>
          </cell>
          <cell r="HJ146">
            <v>1</v>
          </cell>
          <cell r="HK146">
            <v>9725955</v>
          </cell>
          <cell r="HL146">
            <v>9815103</v>
          </cell>
          <cell r="HM146">
            <v>43400000</v>
          </cell>
          <cell r="HN146">
            <v>63000000</v>
          </cell>
          <cell r="HO146">
            <v>-0.46403739999999999</v>
          </cell>
          <cell r="HP146">
            <v>-0.122043</v>
          </cell>
          <cell r="HR146">
            <v>-0.34199449999999998</v>
          </cell>
          <cell r="IA146">
            <v>32</v>
          </cell>
          <cell r="IB146">
            <v>2</v>
          </cell>
          <cell r="IH146">
            <v>72</v>
          </cell>
          <cell r="II146">
            <v>27</v>
          </cell>
          <cell r="IJ146">
            <v>7</v>
          </cell>
          <cell r="IK146">
            <v>4</v>
          </cell>
          <cell r="IL146">
            <v>2</v>
          </cell>
          <cell r="IM146">
            <v>1</v>
          </cell>
          <cell r="IO146">
            <v>78</v>
          </cell>
          <cell r="IP146">
            <v>34</v>
          </cell>
          <cell r="IQ146">
            <v>10</v>
          </cell>
          <cell r="IR146">
            <v>5</v>
          </cell>
          <cell r="IS146">
            <v>9</v>
          </cell>
          <cell r="IT146">
            <v>9</v>
          </cell>
          <cell r="IV146" t="str">
            <v>Advanced Economies</v>
          </cell>
          <cell r="IW146">
            <v>0</v>
          </cell>
          <cell r="IX146">
            <v>1</v>
          </cell>
        </row>
        <row r="147">
          <cell r="A147">
            <v>1372010</v>
          </cell>
          <cell r="B147">
            <v>137</v>
          </cell>
          <cell r="C147">
            <v>2010</v>
          </cell>
          <cell r="D147" t="str">
            <v>Luxembourg</v>
          </cell>
          <cell r="E147" t="str">
            <v>EUR </v>
          </cell>
          <cell r="F147" t="str">
            <v>High income: OECD</v>
          </cell>
          <cell r="G147" t="str">
            <v>Advanced</v>
          </cell>
          <cell r="H147" t="str">
            <v>Advanced</v>
          </cell>
          <cell r="I147" t="str">
            <v>Importer</v>
          </cell>
          <cell r="K147">
            <v>0.75363970000000002</v>
          </cell>
          <cell r="L147">
            <v>40.2669</v>
          </cell>
          <cell r="M147">
            <v>39.958145000000002</v>
          </cell>
          <cell r="N147">
            <v>1.608306</v>
          </cell>
          <cell r="O147">
            <v>1.40608</v>
          </cell>
          <cell r="Q147">
            <v>0.83740499999999995</v>
          </cell>
          <cell r="S147">
            <v>0.60396300000000003</v>
          </cell>
          <cell r="T147">
            <v>0.64196129999999996</v>
          </cell>
          <cell r="AC147">
            <v>0.94439799999999996</v>
          </cell>
          <cell r="AI147">
            <v>0.7955335</v>
          </cell>
          <cell r="AL147">
            <v>0.85655159999999997</v>
          </cell>
          <cell r="AO147">
            <v>0.4598004</v>
          </cell>
          <cell r="AR147">
            <v>9.0831599999999998E-2</v>
          </cell>
          <cell r="AU147">
            <v>0.26074960000000003</v>
          </cell>
          <cell r="AX147">
            <v>0.32485439999999999</v>
          </cell>
          <cell r="BA147">
            <v>0.37480049999999998</v>
          </cell>
          <cell r="BD147">
            <v>-4.4923000000000003E-3</v>
          </cell>
          <cell r="BG147">
            <v>0.2092763</v>
          </cell>
          <cell r="BJ147">
            <v>0.24128089999999999</v>
          </cell>
          <cell r="BM147">
            <v>0.73912509999999998</v>
          </cell>
          <cell r="BO147">
            <v>2.7418939999999998</v>
          </cell>
          <cell r="BP147">
            <v>3.4810189999999999</v>
          </cell>
          <cell r="BY147">
            <v>0.92355169999999998</v>
          </cell>
          <cell r="CE147">
            <v>1.650806</v>
          </cell>
          <cell r="CH147">
            <v>2.467705</v>
          </cell>
          <cell r="CK147">
            <v>0.86420600000000003</v>
          </cell>
          <cell r="CN147">
            <v>0.12864</v>
          </cell>
          <cell r="CQ147">
            <v>0.97441100000000003</v>
          </cell>
          <cell r="CT147">
            <v>2.0310739999999998</v>
          </cell>
          <cell r="CW147">
            <v>0.78544769999999997</v>
          </cell>
          <cell r="CZ147">
            <v>-3.6816599999999998E-2</v>
          </cell>
          <cell r="DC147">
            <v>0.87341310000000005</v>
          </cell>
          <cell r="DF147">
            <v>1.6850670000000001</v>
          </cell>
          <cell r="DI147">
            <v>0.77090099999999995</v>
          </cell>
          <cell r="DJ147">
            <v>0.80211699999999997</v>
          </cell>
          <cell r="DK147">
            <v>0.65274080000000001</v>
          </cell>
          <cell r="DL147">
            <v>0.77090099999999995</v>
          </cell>
          <cell r="DM147">
            <v>0.85274079999999997</v>
          </cell>
          <cell r="DN147">
            <v>0.80211699999999997</v>
          </cell>
          <cell r="DO147">
            <v>3420000000</v>
          </cell>
          <cell r="DP147">
            <v>472000000</v>
          </cell>
          <cell r="DQ147">
            <v>2430000000</v>
          </cell>
          <cell r="DR147">
            <v>525000000</v>
          </cell>
          <cell r="DS147">
            <v>159.81909999999999</v>
          </cell>
          <cell r="DU147">
            <v>135.24870000000001</v>
          </cell>
          <cell r="DV147">
            <v>136.68530000000001</v>
          </cell>
          <cell r="DX147">
            <v>117.4127</v>
          </cell>
          <cell r="DY147">
            <v>147.78110000000001</v>
          </cell>
          <cell r="EA147">
            <v>153.3092</v>
          </cell>
          <cell r="EE147">
            <v>94.483509999999995</v>
          </cell>
          <cell r="EG147">
            <v>111.38720000000001</v>
          </cell>
          <cell r="EH147">
            <v>139.2482</v>
          </cell>
          <cell r="EI147">
            <v>120.5498</v>
          </cell>
          <cell r="EJ147">
            <v>152.40940000000001</v>
          </cell>
          <cell r="EL147">
            <v>108.6357</v>
          </cell>
          <cell r="EM147">
            <v>25</v>
          </cell>
          <cell r="EN147">
            <v>3</v>
          </cell>
          <cell r="EO147">
            <v>3</v>
          </cell>
          <cell r="EQ147">
            <v>2</v>
          </cell>
          <cell r="ER147">
            <v>1</v>
          </cell>
          <cell r="ET147">
            <v>32</v>
          </cell>
          <cell r="EU147">
            <v>8</v>
          </cell>
          <cell r="EV147">
            <v>19</v>
          </cell>
          <cell r="EW147">
            <v>13</v>
          </cell>
          <cell r="EX147">
            <v>18</v>
          </cell>
          <cell r="EY147">
            <v>35</v>
          </cell>
          <cell r="FA147">
            <v>32</v>
          </cell>
          <cell r="FB147">
            <v>8</v>
          </cell>
          <cell r="FC147">
            <v>19</v>
          </cell>
          <cell r="FD147">
            <v>18</v>
          </cell>
          <cell r="FE147">
            <v>17</v>
          </cell>
          <cell r="FF147">
            <v>52</v>
          </cell>
          <cell r="FH147">
            <v>139.0059</v>
          </cell>
          <cell r="FI147">
            <v>99.263570000000001</v>
          </cell>
          <cell r="FJ147">
            <v>176.55779999999999</v>
          </cell>
          <cell r="FN147">
            <v>143.28700000000001</v>
          </cell>
          <cell r="FO147">
            <v>101.4419</v>
          </cell>
          <cell r="FP147">
            <v>178.1371</v>
          </cell>
          <cell r="FQ147">
            <v>140.7422</v>
          </cell>
          <cell r="FR147">
            <v>93.881960000000007</v>
          </cell>
          <cell r="FS147">
            <v>177.40780000000001</v>
          </cell>
          <cell r="FT147">
            <v>137.791</v>
          </cell>
          <cell r="FU147">
            <v>37.816040000000001</v>
          </cell>
          <cell r="FV147">
            <v>66.235060000000004</v>
          </cell>
          <cell r="FW147">
            <v>116.0818</v>
          </cell>
          <cell r="FX147">
            <v>7.6688179999999999</v>
          </cell>
          <cell r="FY147">
            <v>20.016950000000001</v>
          </cell>
          <cell r="FZ147">
            <v>133.79429999999999</v>
          </cell>
          <cell r="GA147">
            <v>62.218580000000003</v>
          </cell>
          <cell r="GB147">
            <v>57.926839999999999</v>
          </cell>
          <cell r="GC147">
            <v>135.97989999999999</v>
          </cell>
          <cell r="GD147">
            <v>39.524149999999999</v>
          </cell>
          <cell r="GE147">
            <v>68.144710000000003</v>
          </cell>
          <cell r="GF147">
            <v>130.37100000000001</v>
          </cell>
          <cell r="GG147">
            <v>18.550920000000001</v>
          </cell>
          <cell r="GH147">
            <v>50.692230000000002</v>
          </cell>
          <cell r="GI147">
            <v>104.8368</v>
          </cell>
          <cell r="GJ147">
            <v>1.5103399999999999E-2</v>
          </cell>
          <cell r="GK147">
            <v>7.7015289999999998</v>
          </cell>
          <cell r="GL147">
            <v>130.12459999999999</v>
          </cell>
          <cell r="GM147">
            <v>43.922739999999997</v>
          </cell>
          <cell r="GN147">
            <v>43.448999999999998</v>
          </cell>
          <cell r="GO147">
            <v>129.12809999999999</v>
          </cell>
          <cell r="GP147">
            <v>19.985620000000001</v>
          </cell>
          <cell r="GQ147">
            <v>56.053249999999998</v>
          </cell>
          <cell r="GR147">
            <v>-9.5621499999999998E-2</v>
          </cell>
          <cell r="GT147">
            <v>-0.24414649999999999</v>
          </cell>
          <cell r="GU147">
            <v>-0.38174089999999999</v>
          </cell>
          <cell r="GX147">
            <v>0.2588763</v>
          </cell>
          <cell r="GY147">
            <v>0.31805739999999999</v>
          </cell>
          <cell r="GZ147">
            <v>0.66853580000000001</v>
          </cell>
          <cell r="HA147">
            <v>0.96381819999999996</v>
          </cell>
          <cell r="HD147">
            <v>0.32630870000000001</v>
          </cell>
          <cell r="HE147">
            <v>0.31282409999999999</v>
          </cell>
          <cell r="HF147">
            <v>0.72331659999999998</v>
          </cell>
          <cell r="HG147">
            <v>1.3622449999999999</v>
          </cell>
          <cell r="HJ147">
            <v>1</v>
          </cell>
          <cell r="HK147">
            <v>8826375</v>
          </cell>
          <cell r="HL147">
            <v>9825669</v>
          </cell>
          <cell r="HM147">
            <v>45400000</v>
          </cell>
          <cell r="HN147">
            <v>64100000</v>
          </cell>
          <cell r="HO147">
            <v>-0.41026089999999998</v>
          </cell>
          <cell r="HP147">
            <v>5.5250000000000004E-4</v>
          </cell>
          <cell r="HR147">
            <v>-0.4108136</v>
          </cell>
          <cell r="IA147">
            <v>32</v>
          </cell>
          <cell r="IB147">
            <v>2</v>
          </cell>
          <cell r="IH147">
            <v>65</v>
          </cell>
          <cell r="II147">
            <v>42</v>
          </cell>
          <cell r="IJ147">
            <v>7</v>
          </cell>
          <cell r="IK147">
            <v>6</v>
          </cell>
          <cell r="IL147">
            <v>5</v>
          </cell>
          <cell r="IM147">
            <v>1</v>
          </cell>
          <cell r="IO147">
            <v>65</v>
          </cell>
          <cell r="IP147">
            <v>44</v>
          </cell>
          <cell r="IQ147">
            <v>7</v>
          </cell>
          <cell r="IR147">
            <v>10</v>
          </cell>
          <cell r="IS147">
            <v>9</v>
          </cell>
          <cell r="IT147">
            <v>11</v>
          </cell>
          <cell r="IV147" t="str">
            <v>Advanced Economies</v>
          </cell>
          <cell r="IW147">
            <v>0</v>
          </cell>
          <cell r="IX147">
            <v>1</v>
          </cell>
        </row>
        <row r="148">
          <cell r="A148">
            <v>1372011</v>
          </cell>
          <cell r="B148">
            <v>137</v>
          </cell>
          <cell r="C148">
            <v>2011</v>
          </cell>
          <cell r="D148" t="str">
            <v>Luxembourg</v>
          </cell>
          <cell r="E148" t="str">
            <v>EUR </v>
          </cell>
          <cell r="F148" t="str">
            <v>High income: OECD</v>
          </cell>
          <cell r="G148" t="str">
            <v>Advanced</v>
          </cell>
          <cell r="H148" t="str">
            <v>Advanced</v>
          </cell>
          <cell r="I148" t="str">
            <v>Importer</v>
          </cell>
          <cell r="K148">
            <v>0.71869660000000002</v>
          </cell>
          <cell r="L148">
            <v>41.980254000000002</v>
          </cell>
          <cell r="M148">
            <v>41.220502000000003</v>
          </cell>
          <cell r="N148">
            <v>1.84598</v>
          </cell>
          <cell r="O148">
            <v>1.6492070000000001</v>
          </cell>
          <cell r="Q148">
            <v>0.89467699999999994</v>
          </cell>
          <cell r="S148">
            <v>0.66817700000000002</v>
          </cell>
          <cell r="T148">
            <v>0.70504529999999999</v>
          </cell>
          <cell r="AC148">
            <v>1.073061</v>
          </cell>
          <cell r="AF148">
            <v>0.55630619999999997</v>
          </cell>
          <cell r="AI148">
            <v>0.87977499999999997</v>
          </cell>
          <cell r="AL148">
            <v>0.93303499999999995</v>
          </cell>
          <cell r="AO148">
            <v>0.53580349999999999</v>
          </cell>
          <cell r="AR148">
            <v>0.1173032</v>
          </cell>
          <cell r="AU148">
            <v>0.35582269999999999</v>
          </cell>
          <cell r="AX148">
            <v>0.41106969999999998</v>
          </cell>
          <cell r="BA148">
            <v>0.41862519999999998</v>
          </cell>
          <cell r="BD148">
            <v>7.5402999999999998E-2</v>
          </cell>
          <cell r="BG148">
            <v>0.28669410000000001</v>
          </cell>
          <cell r="BJ148">
            <v>0.32799220000000001</v>
          </cell>
          <cell r="BM148">
            <v>0.76504729999999999</v>
          </cell>
          <cell r="BO148">
            <v>2.9388100000000001</v>
          </cell>
          <cell r="BP148">
            <v>3.7038570000000002</v>
          </cell>
          <cell r="BY148">
            <v>0.99923010000000001</v>
          </cell>
          <cell r="CB148">
            <v>0.2240808</v>
          </cell>
          <cell r="CE148">
            <v>1.790332</v>
          </cell>
          <cell r="CH148">
            <v>2.7872970000000001</v>
          </cell>
          <cell r="CK148">
            <v>1.0109649999999999</v>
          </cell>
          <cell r="CN148">
            <v>9.7861400000000001E-2</v>
          </cell>
          <cell r="CQ148">
            <v>1.354517</v>
          </cell>
          <cell r="CT148">
            <v>2.487323</v>
          </cell>
          <cell r="CW148">
            <v>0.82850959999999996</v>
          </cell>
          <cell r="CZ148">
            <v>5.4132300000000001E-2</v>
          </cell>
          <cell r="DC148">
            <v>1.1409229999999999</v>
          </cell>
          <cell r="DF148">
            <v>2.2199960000000001</v>
          </cell>
          <cell r="DI148">
            <v>0.95130309999999996</v>
          </cell>
          <cell r="DJ148">
            <v>0.98102999999999996</v>
          </cell>
          <cell r="DK148">
            <v>0.76450240000000003</v>
          </cell>
          <cell r="DL148">
            <v>0.95130309999999996</v>
          </cell>
          <cell r="DM148">
            <v>0.96450239999999998</v>
          </cell>
          <cell r="DN148">
            <v>0.98102999999999996</v>
          </cell>
          <cell r="DO148">
            <v>3620000000</v>
          </cell>
          <cell r="DP148">
            <v>499000000</v>
          </cell>
          <cell r="DQ148">
            <v>2570000000</v>
          </cell>
          <cell r="DR148">
            <v>556000000</v>
          </cell>
          <cell r="DS148">
            <v>146.07599999999999</v>
          </cell>
          <cell r="DU148">
            <v>132.5916</v>
          </cell>
          <cell r="DV148">
            <v>-167.87440000000001</v>
          </cell>
          <cell r="DX148">
            <v>109.0518</v>
          </cell>
          <cell r="DY148">
            <v>135.97579999999999</v>
          </cell>
          <cell r="EA148">
            <v>141.53469999999999</v>
          </cell>
          <cell r="EB148">
            <v>111.5849</v>
          </cell>
          <cell r="ED148">
            <v>124.9076</v>
          </cell>
          <cell r="EE148">
            <v>111.5849</v>
          </cell>
          <cell r="EG148">
            <v>124.9076</v>
          </cell>
          <cell r="EH148">
            <v>134.78649999999999</v>
          </cell>
          <cell r="EI148">
            <v>63.975470000000001</v>
          </cell>
          <cell r="EJ148">
            <v>140.62989999999999</v>
          </cell>
          <cell r="EK148">
            <v>122.739</v>
          </cell>
          <cell r="EL148">
            <v>122.739</v>
          </cell>
          <cell r="EM148">
            <v>26</v>
          </cell>
          <cell r="EN148">
            <v>2</v>
          </cell>
          <cell r="EO148">
            <v>2</v>
          </cell>
          <cell r="EP148">
            <v>2</v>
          </cell>
          <cell r="ER148">
            <v>1</v>
          </cell>
          <cell r="ET148">
            <v>44</v>
          </cell>
          <cell r="EU148">
            <v>14</v>
          </cell>
          <cell r="EV148">
            <v>18</v>
          </cell>
          <cell r="EW148">
            <v>19</v>
          </cell>
          <cell r="EX148">
            <v>12</v>
          </cell>
          <cell r="EY148">
            <v>16</v>
          </cell>
          <cell r="FA148">
            <v>44</v>
          </cell>
          <cell r="FB148">
            <v>14</v>
          </cell>
          <cell r="FC148">
            <v>18</v>
          </cell>
          <cell r="FD148">
            <v>25</v>
          </cell>
          <cell r="FE148">
            <v>11</v>
          </cell>
          <cell r="FF148">
            <v>33</v>
          </cell>
          <cell r="FH148">
            <v>137.8236</v>
          </cell>
          <cell r="FI148">
            <v>99.367050000000006</v>
          </cell>
          <cell r="FJ148">
            <v>157.4615</v>
          </cell>
          <cell r="FN148">
            <v>149.702</v>
          </cell>
          <cell r="FO148">
            <v>101.3904</v>
          </cell>
          <cell r="FP148">
            <v>158.08179999999999</v>
          </cell>
          <cell r="FQ148">
            <v>142.72370000000001</v>
          </cell>
          <cell r="FR148">
            <v>110.5933</v>
          </cell>
          <cell r="FS148">
            <v>160.2715</v>
          </cell>
          <cell r="FT148">
            <v>141.13929999999999</v>
          </cell>
          <cell r="FU148">
            <v>10.66947</v>
          </cell>
          <cell r="FV148">
            <v>95.430239999999998</v>
          </cell>
          <cell r="FW148">
            <v>116.69750000000001</v>
          </cell>
          <cell r="FX148">
            <v>13.0076</v>
          </cell>
          <cell r="FY148">
            <v>60.190989999999999</v>
          </cell>
          <cell r="FZ148">
            <v>138.3717</v>
          </cell>
          <cell r="GA148">
            <v>38.04766</v>
          </cell>
          <cell r="GB148">
            <v>94.239320000000006</v>
          </cell>
          <cell r="GC148">
            <v>138.23259999999999</v>
          </cell>
          <cell r="GD148">
            <v>1.432566</v>
          </cell>
          <cell r="GE148">
            <v>95.84675</v>
          </cell>
          <cell r="GF148">
            <v>132.8578</v>
          </cell>
          <cell r="GG148">
            <v>9.8082199999999994E-2</v>
          </cell>
          <cell r="GH148">
            <v>81.809749999999994</v>
          </cell>
          <cell r="GI148">
            <v>116.3704</v>
          </cell>
          <cell r="GJ148">
            <v>-4.8682740000000004</v>
          </cell>
          <cell r="GK148">
            <v>33.647120000000001</v>
          </cell>
          <cell r="GL148">
            <v>135.0189</v>
          </cell>
          <cell r="GM148">
            <v>28.166650000000001</v>
          </cell>
          <cell r="GN148">
            <v>79.237889999999993</v>
          </cell>
          <cell r="GO148">
            <v>135.47890000000001</v>
          </cell>
          <cell r="GP148">
            <v>-3.627208</v>
          </cell>
          <cell r="GQ148">
            <v>77.810779999999994</v>
          </cell>
          <cell r="GR148">
            <v>-0.18255289999999999</v>
          </cell>
          <cell r="GT148">
            <v>-0.44930300000000001</v>
          </cell>
          <cell r="GU148">
            <v>-0.7077563</v>
          </cell>
          <cell r="GX148">
            <v>7.2225700000000004E-2</v>
          </cell>
          <cell r="GY148">
            <v>0.29060469999999999</v>
          </cell>
          <cell r="GZ148">
            <v>0.37647659999999999</v>
          </cell>
          <cell r="HA148">
            <v>0.44050440000000002</v>
          </cell>
          <cell r="HD148">
            <v>0.25125999999999998</v>
          </cell>
          <cell r="HE148">
            <v>0.28970279999999998</v>
          </cell>
          <cell r="HF148">
            <v>0.51540839999999999</v>
          </cell>
          <cell r="HG148">
            <v>0.94627260000000002</v>
          </cell>
          <cell r="HJ148">
            <v>1</v>
          </cell>
          <cell r="HO148">
            <v>-0.63309930000000003</v>
          </cell>
          <cell r="HP148">
            <v>-2.5369599999999999E-2</v>
          </cell>
          <cell r="HR148">
            <v>-0.60772970000000004</v>
          </cell>
          <cell r="IA148">
            <v>32</v>
          </cell>
          <cell r="IB148">
            <v>1</v>
          </cell>
          <cell r="IH148">
            <v>80</v>
          </cell>
          <cell r="II148">
            <v>30</v>
          </cell>
          <cell r="IJ148">
            <v>8</v>
          </cell>
          <cell r="IK148">
            <v>4</v>
          </cell>
          <cell r="IL148">
            <v>8</v>
          </cell>
          <cell r="IM148">
            <v>1</v>
          </cell>
          <cell r="IO148">
            <v>79</v>
          </cell>
          <cell r="IP148">
            <v>31</v>
          </cell>
          <cell r="IQ148">
            <v>10</v>
          </cell>
          <cell r="IR148">
            <v>5</v>
          </cell>
          <cell r="IS148">
            <v>12</v>
          </cell>
          <cell r="IT148">
            <v>15</v>
          </cell>
          <cell r="IV148" t="str">
            <v>Advanced Economies</v>
          </cell>
          <cell r="IW148">
            <v>0</v>
          </cell>
          <cell r="IX148">
            <v>1</v>
          </cell>
        </row>
        <row r="149">
          <cell r="A149">
            <v>1372012</v>
          </cell>
          <cell r="B149">
            <v>137</v>
          </cell>
          <cell r="C149">
            <v>2012</v>
          </cell>
          <cell r="D149" t="str">
            <v>Luxembourg</v>
          </cell>
          <cell r="E149" t="str">
            <v>EUR </v>
          </cell>
          <cell r="F149" t="str">
            <v>High income: OECD</v>
          </cell>
          <cell r="G149" t="str">
            <v>Advanced</v>
          </cell>
          <cell r="H149" t="str">
            <v>Advanced</v>
          </cell>
          <cell r="I149" t="str">
            <v>Importer</v>
          </cell>
          <cell r="K149">
            <v>0.76026009999999999</v>
          </cell>
          <cell r="L149">
            <v>42.525070999999997</v>
          </cell>
          <cell r="M149">
            <v>41.653424000000001</v>
          </cell>
          <cell r="N149">
            <v>1.860981</v>
          </cell>
          <cell r="O149">
            <v>1.6822140000000001</v>
          </cell>
          <cell r="U149">
            <v>0.92819240000000003</v>
          </cell>
          <cell r="W149">
            <v>0.70808040000000005</v>
          </cell>
          <cell r="X149">
            <v>0.74390889999999998</v>
          </cell>
          <cell r="Y149">
            <v>1.0721639999999999</v>
          </cell>
          <cell r="AA149">
            <v>0.87949200000000005</v>
          </cell>
          <cell r="AB149">
            <v>0.91085400000000005</v>
          </cell>
          <cell r="AD149">
            <v>1.1168979999999999</v>
          </cell>
          <cell r="AE149">
            <v>1.324675</v>
          </cell>
          <cell r="AJ149">
            <v>0.93411029999999995</v>
          </cell>
          <cell r="AK149">
            <v>1.1976469999999999</v>
          </cell>
          <cell r="AM149">
            <v>1.0148980000000001</v>
          </cell>
          <cell r="AN149">
            <v>1.25352</v>
          </cell>
          <cell r="AP149">
            <v>0.58773129999999996</v>
          </cell>
          <cell r="AQ149">
            <v>0.63685020000000003</v>
          </cell>
          <cell r="AS149">
            <v>8.3273600000000003E-2</v>
          </cell>
          <cell r="AT149">
            <v>2.9890900000000001E-2</v>
          </cell>
          <cell r="AV149">
            <v>0.4186822</v>
          </cell>
          <cell r="AW149">
            <v>0.39829439999999999</v>
          </cell>
          <cell r="AY149">
            <v>0.46300590000000003</v>
          </cell>
          <cell r="AZ149">
            <v>0.46812209999999999</v>
          </cell>
          <cell r="BB149">
            <v>0.41839120000000002</v>
          </cell>
          <cell r="BC149">
            <v>0.3840557</v>
          </cell>
          <cell r="BE149">
            <v>-3.7226999999999998E-3</v>
          </cell>
          <cell r="BF149">
            <v>-0.1916254</v>
          </cell>
          <cell r="BH149">
            <v>0.25920880000000002</v>
          </cell>
          <cell r="BI149">
            <v>0.19374269999999999</v>
          </cell>
          <cell r="BK149">
            <v>0.30856349999999999</v>
          </cell>
          <cell r="BL149">
            <v>0.2415252</v>
          </cell>
          <cell r="BQ149">
            <v>0.81925740000000002</v>
          </cell>
          <cell r="BS149">
            <v>3.2145700000000001</v>
          </cell>
          <cell r="BT149">
            <v>4.0338269999999996</v>
          </cell>
          <cell r="BU149">
            <v>0.94633199999999995</v>
          </cell>
          <cell r="BW149">
            <v>3.9927510000000002</v>
          </cell>
          <cell r="BX149">
            <v>4.9390830000000001</v>
          </cell>
          <cell r="BZ149">
            <v>1.0494410000000001</v>
          </cell>
          <cell r="CA149">
            <v>1.235884</v>
          </cell>
          <cell r="CF149">
            <v>1.939513</v>
          </cell>
          <cell r="CG149">
            <v>2.3866800000000001</v>
          </cell>
          <cell r="CI149">
            <v>2.8491629999999999</v>
          </cell>
          <cell r="CJ149">
            <v>3.7011419999999999</v>
          </cell>
          <cell r="CL149">
            <v>1.086206</v>
          </cell>
          <cell r="CM149">
            <v>1.0630500000000001</v>
          </cell>
          <cell r="CO149">
            <v>9.3476199999999995E-2</v>
          </cell>
          <cell r="CP149">
            <v>9.7949999999999999E-3</v>
          </cell>
          <cell r="CR149">
            <v>1.5525549999999999</v>
          </cell>
          <cell r="CS149">
            <v>1.382957</v>
          </cell>
          <cell r="CU149">
            <v>2.6563270000000001</v>
          </cell>
          <cell r="CV149">
            <v>2.6754630000000001</v>
          </cell>
          <cell r="CX149">
            <v>0.87420200000000003</v>
          </cell>
          <cell r="CY149">
            <v>0.66926479999999999</v>
          </cell>
          <cell r="DA149">
            <v>-2.9142999999999999E-3</v>
          </cell>
          <cell r="DB149">
            <v>-0.2477994</v>
          </cell>
          <cell r="DD149">
            <v>1.1135390000000001</v>
          </cell>
          <cell r="DE149">
            <v>0.95593309999999998</v>
          </cell>
          <cell r="DG149">
            <v>2.1803710000000001</v>
          </cell>
          <cell r="DH149">
            <v>1.4476059999999999</v>
          </cell>
          <cell r="DO149">
            <v>3420000000</v>
          </cell>
          <cell r="DP149">
            <v>471000000</v>
          </cell>
          <cell r="DQ149">
            <v>2420000000</v>
          </cell>
          <cell r="DR149">
            <v>524000000</v>
          </cell>
          <cell r="GV149">
            <v>-0.82296179999999997</v>
          </cell>
          <cell r="GW149">
            <v>-1.5910409999999999</v>
          </cell>
          <cell r="HB149">
            <v>0.22924810000000001</v>
          </cell>
          <cell r="HC149">
            <v>0.14944250000000001</v>
          </cell>
          <cell r="HH149">
            <v>0.79545940000000004</v>
          </cell>
          <cell r="HI149">
            <v>1.1268549999999999</v>
          </cell>
          <cell r="HJ149">
            <v>1</v>
          </cell>
          <cell r="HS149">
            <v>-7.9579800000000006E-2</v>
          </cell>
          <cell r="HU149">
            <v>-0.88348939999999998</v>
          </cell>
          <cell r="HV149">
            <v>-0.20665430000000001</v>
          </cell>
          <cell r="HX149">
            <v>-1.6616709999999999</v>
          </cell>
          <cell r="HY149">
            <v>-0.96306910000000001</v>
          </cell>
          <cell r="HZ149">
            <v>-1.868325</v>
          </cell>
          <cell r="IV149" t="str">
            <v>Advanced Economies</v>
          </cell>
          <cell r="IW149">
            <v>0</v>
          </cell>
          <cell r="IX149">
            <v>1</v>
          </cell>
        </row>
        <row r="150">
          <cell r="A150">
            <v>137200806</v>
          </cell>
          <cell r="B150">
            <v>137</v>
          </cell>
          <cell r="C150">
            <v>200000</v>
          </cell>
          <cell r="D150" t="str">
            <v>Luxembourg</v>
          </cell>
          <cell r="E150" t="str">
            <v>EUR </v>
          </cell>
          <cell r="F150" t="str">
            <v>High income: OECD</v>
          </cell>
          <cell r="G150" t="str">
            <v>Advanced</v>
          </cell>
          <cell r="H150" t="str">
            <v>Advanced</v>
          </cell>
          <cell r="I150" t="str">
            <v>Importer</v>
          </cell>
          <cell r="K150">
            <v>0.67947959999999996</v>
          </cell>
          <cell r="L150">
            <v>39.436400999999996</v>
          </cell>
          <cell r="M150">
            <v>40.201687</v>
          </cell>
          <cell r="N150">
            <v>1.973438</v>
          </cell>
          <cell r="O150">
            <v>1.8890629999999999</v>
          </cell>
          <cell r="Q150">
            <v>0.979688</v>
          </cell>
          <cell r="S150">
            <v>0.71875</v>
          </cell>
          <cell r="T150">
            <v>0.76707990000000004</v>
          </cell>
          <cell r="AC150">
            <v>1.020313</v>
          </cell>
          <cell r="AI150">
            <v>0.90491600000000005</v>
          </cell>
          <cell r="AL150">
            <v>0.92520899999999995</v>
          </cell>
          <cell r="AO150">
            <v>0.30794899999999997</v>
          </cell>
          <cell r="AR150">
            <v>-0.14107349999999999</v>
          </cell>
          <cell r="AU150">
            <v>0.25722889999999998</v>
          </cell>
          <cell r="AX150">
            <v>0.1956311</v>
          </cell>
          <cell r="BA150">
            <v>0.1826372</v>
          </cell>
          <cell r="BD150">
            <v>-0.229188</v>
          </cell>
          <cell r="BG150">
            <v>0.15282080000000001</v>
          </cell>
          <cell r="BJ150">
            <v>8.8707599999999998E-2</v>
          </cell>
          <cell r="BM150">
            <v>0.92955989999999999</v>
          </cell>
          <cell r="BO150">
            <v>3.0000650000000002</v>
          </cell>
          <cell r="BP150">
            <v>3.9296250000000001</v>
          </cell>
          <cell r="BY150">
            <v>0.91881760000000001</v>
          </cell>
          <cell r="CE150">
            <v>1.6232169999999999</v>
          </cell>
          <cell r="CH150">
            <v>2.5931670000000002</v>
          </cell>
          <cell r="CK150">
            <v>0.5522205</v>
          </cell>
          <cell r="CN150">
            <v>-0.18597520000000001</v>
          </cell>
          <cell r="CQ150">
            <v>1.004122</v>
          </cell>
          <cell r="CT150">
            <v>1.3535060000000001</v>
          </cell>
          <cell r="CW150">
            <v>0.34775869999999998</v>
          </cell>
          <cell r="CZ150">
            <v>-0.20944840000000001</v>
          </cell>
          <cell r="DC150">
            <v>0.50409300000000001</v>
          </cell>
          <cell r="DF150">
            <v>0.53271959999999996</v>
          </cell>
          <cell r="DI150">
            <v>0.99375000000000002</v>
          </cell>
          <cell r="DJ150">
            <v>1.1703129999999999</v>
          </cell>
          <cell r="DK150">
            <v>1.016545</v>
          </cell>
          <cell r="DL150">
            <v>0.99375000000000002</v>
          </cell>
          <cell r="DM150">
            <v>1.216545</v>
          </cell>
          <cell r="DN150">
            <v>1.1703129999999999</v>
          </cell>
          <cell r="DO150">
            <v>3510000000</v>
          </cell>
          <cell r="DP150">
            <v>551000000</v>
          </cell>
          <cell r="DQ150">
            <v>2420000000</v>
          </cell>
          <cell r="DR150">
            <v>532000000</v>
          </cell>
          <cell r="DS150">
            <v>153.62549999999999</v>
          </cell>
          <cell r="DU150">
            <v>128.18459999999999</v>
          </cell>
          <cell r="EH150">
            <v>132.89670000000001</v>
          </cell>
          <cell r="FH150">
            <v>129.65289999999999</v>
          </cell>
          <cell r="FN150">
            <v>129.42310000000001</v>
          </cell>
          <cell r="FQ150">
            <v>127.1134</v>
          </cell>
          <cell r="FT150">
            <v>102.0013</v>
          </cell>
          <cell r="FW150">
            <v>72.102909999999994</v>
          </cell>
          <cell r="FZ150">
            <v>114.42659999999999</v>
          </cell>
          <cell r="GC150">
            <v>103.7071</v>
          </cell>
          <cell r="GF150">
            <v>91.611710000000002</v>
          </cell>
          <cell r="GI150">
            <v>58.429740000000002</v>
          </cell>
          <cell r="GL150">
            <v>103.73099999999999</v>
          </cell>
          <cell r="GO150">
            <v>89.673789999999997</v>
          </cell>
          <cell r="HJ150">
            <v>1</v>
          </cell>
          <cell r="IA150">
            <v>29</v>
          </cell>
          <cell r="IB150">
            <v>2</v>
          </cell>
          <cell r="IH150">
            <v>43</v>
          </cell>
          <cell r="II150">
            <v>18</v>
          </cell>
          <cell r="IJ150">
            <v>13</v>
          </cell>
          <cell r="IK150">
            <v>8</v>
          </cell>
          <cell r="IL150">
            <v>14</v>
          </cell>
          <cell r="IM150">
            <v>11</v>
          </cell>
          <cell r="IO150">
            <v>45</v>
          </cell>
          <cell r="IP150">
            <v>19</v>
          </cell>
          <cell r="IQ150">
            <v>17</v>
          </cell>
          <cell r="IR150">
            <v>13</v>
          </cell>
          <cell r="IS150">
            <v>16</v>
          </cell>
          <cell r="IT150">
            <v>26</v>
          </cell>
          <cell r="IV150" t="str">
            <v>Advanced Economies</v>
          </cell>
          <cell r="IW150">
            <v>0</v>
          </cell>
          <cell r="IX150">
            <v>1</v>
          </cell>
        </row>
        <row r="151">
          <cell r="A151">
            <v>137200812</v>
          </cell>
          <cell r="B151">
            <v>137</v>
          </cell>
          <cell r="C151">
            <v>200000</v>
          </cell>
          <cell r="D151" t="str">
            <v>Luxembourg</v>
          </cell>
          <cell r="E151" t="str">
            <v>EUR </v>
          </cell>
          <cell r="F151" t="str">
            <v>High income: OECD</v>
          </cell>
          <cell r="G151" t="str">
            <v>Advanced</v>
          </cell>
          <cell r="H151" t="str">
            <v>Advanced</v>
          </cell>
          <cell r="I151" t="str">
            <v>Importer</v>
          </cell>
          <cell r="HJ151">
            <v>1</v>
          </cell>
          <cell r="IV151" t="str">
            <v>Advanced Economies</v>
          </cell>
          <cell r="IW151">
            <v>0</v>
          </cell>
          <cell r="IX151">
            <v>1</v>
          </cell>
        </row>
        <row r="152">
          <cell r="A152">
            <v>1382000</v>
          </cell>
          <cell r="B152">
            <v>138</v>
          </cell>
          <cell r="C152">
            <v>2000</v>
          </cell>
          <cell r="D152" t="str">
            <v>Netherlands</v>
          </cell>
          <cell r="E152" t="str">
            <v>EUR </v>
          </cell>
          <cell r="F152" t="str">
            <v>High income: OECD</v>
          </cell>
          <cell r="G152" t="str">
            <v>Advanced</v>
          </cell>
          <cell r="H152" t="str">
            <v>Advanced</v>
          </cell>
          <cell r="I152" t="str">
            <v>Importer</v>
          </cell>
          <cell r="K152">
            <v>1.0822259999999999</v>
          </cell>
          <cell r="L152">
            <v>417.96</v>
          </cell>
          <cell r="M152">
            <v>473.73894999999999</v>
          </cell>
          <cell r="N152">
            <v>1.008696</v>
          </cell>
          <cell r="O152">
            <v>0.79304300000000005</v>
          </cell>
          <cell r="Q152">
            <v>0.67130400000000001</v>
          </cell>
          <cell r="S152">
            <v>0.42347800000000002</v>
          </cell>
          <cell r="T152">
            <v>0.5242405</v>
          </cell>
          <cell r="AC152">
            <v>0.49142249999999998</v>
          </cell>
          <cell r="AI152">
            <v>0.38434800000000002</v>
          </cell>
          <cell r="AL152">
            <v>0.42170239999999998</v>
          </cell>
          <cell r="AO152">
            <v>0.4417065</v>
          </cell>
          <cell r="AU152">
            <v>0.35686899999999999</v>
          </cell>
          <cell r="AX152">
            <v>0.38294610000000001</v>
          </cell>
          <cell r="BA152">
            <v>0.4417065</v>
          </cell>
          <cell r="BG152">
            <v>0.37565199999999999</v>
          </cell>
          <cell r="BJ152">
            <v>0.38784800000000003</v>
          </cell>
          <cell r="BM152">
            <v>0.93881210000000004</v>
          </cell>
          <cell r="BO152">
            <v>0.86436360000000001</v>
          </cell>
          <cell r="BP152">
            <v>1.8031759999999999</v>
          </cell>
          <cell r="BY152">
            <v>1.049982</v>
          </cell>
          <cell r="CE152">
            <v>1.472987</v>
          </cell>
          <cell r="CH152">
            <v>2.5516290000000001</v>
          </cell>
          <cell r="CK152">
            <v>1.108589</v>
          </cell>
          <cell r="CQ152">
            <v>1.4667330000000001</v>
          </cell>
          <cell r="CT152">
            <v>2.493239</v>
          </cell>
          <cell r="CW152">
            <v>1.0651790000000001</v>
          </cell>
          <cell r="DC152">
            <v>1.599362</v>
          </cell>
          <cell r="DF152">
            <v>2.5516290000000001</v>
          </cell>
          <cell r="DI152">
            <v>0.33739200000000003</v>
          </cell>
          <cell r="DJ152">
            <v>0.36956499999999998</v>
          </cell>
          <cell r="DL152">
            <v>0.33739200000000003</v>
          </cell>
          <cell r="DN152">
            <v>0.36956499999999998</v>
          </cell>
          <cell r="DO152">
            <v>17500000000</v>
          </cell>
          <cell r="DP152">
            <v>5400000000</v>
          </cell>
          <cell r="DQ152">
            <v>7880000000</v>
          </cell>
          <cell r="DR152">
            <v>4180000000</v>
          </cell>
          <cell r="HJ152">
            <v>1</v>
          </cell>
          <cell r="HK152">
            <v>14000000</v>
          </cell>
          <cell r="HL152">
            <v>10800000</v>
          </cell>
          <cell r="HM152">
            <v>20400000</v>
          </cell>
          <cell r="HN152">
            <v>45200000</v>
          </cell>
          <cell r="IA152">
            <v>20</v>
          </cell>
          <cell r="IB152">
            <v>4</v>
          </cell>
          <cell r="IH152">
            <v>20</v>
          </cell>
          <cell r="II152">
            <v>6</v>
          </cell>
          <cell r="IO152">
            <v>17</v>
          </cell>
          <cell r="IP152">
            <v>3</v>
          </cell>
          <cell r="IV152" t="str">
            <v>Advanced Economies</v>
          </cell>
          <cell r="IW152">
            <v>0</v>
          </cell>
          <cell r="IX152">
            <v>1</v>
          </cell>
        </row>
        <row r="153">
          <cell r="A153">
            <v>1382001</v>
          </cell>
          <cell r="B153">
            <v>138</v>
          </cell>
          <cell r="C153">
            <v>2001</v>
          </cell>
          <cell r="D153" t="str">
            <v>Netherlands</v>
          </cell>
          <cell r="E153" t="str">
            <v>EUR </v>
          </cell>
          <cell r="F153" t="str">
            <v>High income: OECD</v>
          </cell>
          <cell r="G153" t="str">
            <v>Advanced</v>
          </cell>
          <cell r="H153" t="str">
            <v>Advanced</v>
          </cell>
          <cell r="I153" t="str">
            <v>Importer</v>
          </cell>
          <cell r="K153">
            <v>1.116541</v>
          </cell>
          <cell r="L153">
            <v>447.73099999999999</v>
          </cell>
          <cell r="M153">
            <v>493.77377999999999</v>
          </cell>
          <cell r="N153">
            <v>0.96594999999999998</v>
          </cell>
          <cell r="O153">
            <v>0.72043000000000001</v>
          </cell>
          <cell r="Q153">
            <v>0.70161300000000004</v>
          </cell>
          <cell r="S153">
            <v>0.42473100000000003</v>
          </cell>
          <cell r="T153">
            <v>0.53806540000000003</v>
          </cell>
          <cell r="AC153">
            <v>0.48572500000000002</v>
          </cell>
          <cell r="AI153">
            <v>0.36920199999999997</v>
          </cell>
          <cell r="AL153">
            <v>0.38911610000000002</v>
          </cell>
          <cell r="AO153">
            <v>0.43279600000000001</v>
          </cell>
          <cell r="AU153">
            <v>0.34692099999999998</v>
          </cell>
          <cell r="AX153">
            <v>0.36914170000000002</v>
          </cell>
          <cell r="BA153">
            <v>0.42965950000000003</v>
          </cell>
          <cell r="BG153">
            <v>0.34692099999999998</v>
          </cell>
          <cell r="BJ153">
            <v>0.36840109999999998</v>
          </cell>
          <cell r="BM153">
            <v>0.96874979999999999</v>
          </cell>
          <cell r="BO153">
            <v>0.84627229999999998</v>
          </cell>
          <cell r="BP153">
            <v>1.8150219999999999</v>
          </cell>
          <cell r="BY153">
            <v>1.0537479999999999</v>
          </cell>
          <cell r="CE153">
            <v>1.5277369999999999</v>
          </cell>
          <cell r="CH153">
            <v>2.5322710000000002</v>
          </cell>
          <cell r="CK153">
            <v>1.0738350000000001</v>
          </cell>
          <cell r="CQ153">
            <v>1.5610949999999999</v>
          </cell>
          <cell r="CT153">
            <v>2.5686599999999999</v>
          </cell>
          <cell r="CW153">
            <v>1.0537479999999999</v>
          </cell>
          <cell r="DC153">
            <v>1.5368710000000001</v>
          </cell>
          <cell r="DF153">
            <v>2.4571160000000001</v>
          </cell>
          <cell r="DI153">
            <v>0.26433699999999999</v>
          </cell>
          <cell r="DJ153">
            <v>0.29569899999999999</v>
          </cell>
          <cell r="DL153">
            <v>0.26433699999999999</v>
          </cell>
          <cell r="DN153">
            <v>0.29569899999999999</v>
          </cell>
          <cell r="DO153">
            <v>17600000000</v>
          </cell>
          <cell r="DP153">
            <v>5540000000</v>
          </cell>
          <cell r="DQ153">
            <v>7990000000</v>
          </cell>
          <cell r="DR153">
            <v>4070000000</v>
          </cell>
          <cell r="EE153">
            <v>18.73677</v>
          </cell>
          <cell r="EG153">
            <v>77.174279999999996</v>
          </cell>
          <cell r="EL153">
            <v>53.25441</v>
          </cell>
          <cell r="HJ153">
            <v>1</v>
          </cell>
          <cell r="HK153">
            <v>13800000</v>
          </cell>
          <cell r="HL153">
            <v>10100000</v>
          </cell>
          <cell r="HM153">
            <v>19900000</v>
          </cell>
          <cell r="HN153">
            <v>43900000</v>
          </cell>
          <cell r="IA153">
            <v>20</v>
          </cell>
          <cell r="IB153">
            <v>4</v>
          </cell>
          <cell r="IH153">
            <v>20</v>
          </cell>
          <cell r="II153">
            <v>6</v>
          </cell>
          <cell r="IJ153">
            <v>1</v>
          </cell>
          <cell r="IO153">
            <v>17</v>
          </cell>
          <cell r="IP153">
            <v>3</v>
          </cell>
          <cell r="IQ153">
            <v>2</v>
          </cell>
          <cell r="IV153" t="str">
            <v>Advanced Economies</v>
          </cell>
          <cell r="IW153">
            <v>0</v>
          </cell>
          <cell r="IX153">
            <v>1</v>
          </cell>
        </row>
        <row r="154">
          <cell r="A154">
            <v>1382002</v>
          </cell>
          <cell r="B154">
            <v>138</v>
          </cell>
          <cell r="C154">
            <v>2002</v>
          </cell>
          <cell r="D154" t="str">
            <v>Netherlands</v>
          </cell>
          <cell r="E154" t="str">
            <v>EUR </v>
          </cell>
          <cell r="F154" t="str">
            <v>High income: OECD</v>
          </cell>
          <cell r="G154" t="str">
            <v>Advanced</v>
          </cell>
          <cell r="H154" t="str">
            <v>Advanced</v>
          </cell>
          <cell r="I154" t="str">
            <v>Importer</v>
          </cell>
          <cell r="K154">
            <v>1.0588519999999999</v>
          </cell>
          <cell r="L154">
            <v>465.214</v>
          </cell>
          <cell r="M154">
            <v>502.15154000000001</v>
          </cell>
          <cell r="N154">
            <v>1.1439999999999999</v>
          </cell>
          <cell r="O154">
            <v>0.80600000000000005</v>
          </cell>
          <cell r="Q154">
            <v>0.80600000000000005</v>
          </cell>
          <cell r="S154">
            <v>0.47</v>
          </cell>
          <cell r="T154">
            <v>0.60676790000000003</v>
          </cell>
          <cell r="AC154">
            <v>0.56360650000000001</v>
          </cell>
          <cell r="AI154">
            <v>0.41</v>
          </cell>
          <cell r="AL154">
            <v>0.45636480000000001</v>
          </cell>
          <cell r="AO154">
            <v>0.2376393</v>
          </cell>
          <cell r="AR154">
            <v>-5.3232700000000001E-2</v>
          </cell>
          <cell r="AU154">
            <v>0.15167079999999999</v>
          </cell>
          <cell r="AX154">
            <v>0.15617200000000001</v>
          </cell>
          <cell r="BA154">
            <v>0.23729259999999999</v>
          </cell>
          <cell r="BD154">
            <v>-2.1605999999999999E-3</v>
          </cell>
          <cell r="BG154">
            <v>0.13079160000000001</v>
          </cell>
          <cell r="BJ154">
            <v>0.1550436</v>
          </cell>
          <cell r="BM154">
            <v>1.0275479999999999</v>
          </cell>
          <cell r="BO154">
            <v>0.87285109999999999</v>
          </cell>
          <cell r="BP154">
            <v>1.9003989999999999</v>
          </cell>
          <cell r="BY154">
            <v>1.1315660000000001</v>
          </cell>
          <cell r="CE154">
            <v>1.5153220000000001</v>
          </cell>
          <cell r="CH154">
            <v>2.6375579999999998</v>
          </cell>
          <cell r="CK154">
            <v>0.89021720000000004</v>
          </cell>
          <cell r="CN154">
            <v>-8.4856299999999996E-2</v>
          </cell>
          <cell r="CQ154">
            <v>0.92043580000000003</v>
          </cell>
          <cell r="CT154">
            <v>1.510273</v>
          </cell>
          <cell r="CW154">
            <v>0.9111629</v>
          </cell>
          <cell r="CZ154">
            <v>-8.6654999999999996E-3</v>
          </cell>
          <cell r="DC154">
            <v>1.0041469999999999</v>
          </cell>
          <cell r="DF154">
            <v>1.6103050000000001</v>
          </cell>
          <cell r="DI154">
            <v>0.33800010000000003</v>
          </cell>
          <cell r="DJ154">
            <v>0.33600000000000002</v>
          </cell>
          <cell r="DK154">
            <v>0.19855639999999999</v>
          </cell>
          <cell r="DL154">
            <v>0.33800010000000003</v>
          </cell>
          <cell r="DM154">
            <v>0.39855639999999998</v>
          </cell>
          <cell r="DN154">
            <v>0.33600000000000002</v>
          </cell>
          <cell r="DO154">
            <v>18000000000</v>
          </cell>
          <cell r="DP154">
            <v>5600000000</v>
          </cell>
          <cell r="DQ154">
            <v>8160000000</v>
          </cell>
          <cell r="DR154">
            <v>4240000000</v>
          </cell>
          <cell r="EE154">
            <v>211.64340000000001</v>
          </cell>
          <cell r="EG154">
            <v>191.47620000000001</v>
          </cell>
          <cell r="EL154">
            <v>199.68520000000001</v>
          </cell>
          <cell r="HJ154">
            <v>1</v>
          </cell>
          <cell r="HK154">
            <v>12700000</v>
          </cell>
          <cell r="HL154">
            <v>9640643</v>
          </cell>
          <cell r="HM154">
            <v>18600000</v>
          </cell>
          <cell r="HN154">
            <v>41000000</v>
          </cell>
          <cell r="IA154">
            <v>21</v>
          </cell>
          <cell r="IB154">
            <v>5</v>
          </cell>
          <cell r="IH154">
            <v>31</v>
          </cell>
          <cell r="II154">
            <v>32</v>
          </cell>
          <cell r="IJ154">
            <v>13</v>
          </cell>
          <cell r="IK154">
            <v>10</v>
          </cell>
          <cell r="IL154">
            <v>3</v>
          </cell>
          <cell r="IO154">
            <v>31</v>
          </cell>
          <cell r="IP154">
            <v>37</v>
          </cell>
          <cell r="IQ154">
            <v>17</v>
          </cell>
          <cell r="IR154">
            <v>11</v>
          </cell>
          <cell r="IS154">
            <v>4</v>
          </cell>
          <cell r="IV154" t="str">
            <v>Advanced Economies</v>
          </cell>
          <cell r="IW154">
            <v>0</v>
          </cell>
          <cell r="IX154">
            <v>1</v>
          </cell>
        </row>
        <row r="155">
          <cell r="A155">
            <v>1382003</v>
          </cell>
          <cell r="B155">
            <v>138</v>
          </cell>
          <cell r="C155">
            <v>2003</v>
          </cell>
          <cell r="D155" t="str">
            <v>Netherlands</v>
          </cell>
          <cell r="E155" t="str">
            <v>EUR </v>
          </cell>
          <cell r="F155" t="str">
            <v>High income: OECD</v>
          </cell>
          <cell r="G155" t="str">
            <v>Advanced</v>
          </cell>
          <cell r="H155" t="str">
            <v>Advanced</v>
          </cell>
          <cell r="I155" t="str">
            <v>Importer</v>
          </cell>
          <cell r="K155">
            <v>0.88430819999999999</v>
          </cell>
          <cell r="L155">
            <v>476.94499999999999</v>
          </cell>
          <cell r="M155">
            <v>514.43227000000002</v>
          </cell>
          <cell r="N155">
            <v>1.358333</v>
          </cell>
          <cell r="O155">
            <v>0.94761899999999999</v>
          </cell>
          <cell r="Q155">
            <v>0.97619</v>
          </cell>
          <cell r="S155">
            <v>0.56071400000000005</v>
          </cell>
          <cell r="T155">
            <v>0.72628440000000005</v>
          </cell>
          <cell r="AC155">
            <v>0.62061500000000003</v>
          </cell>
          <cell r="AI155">
            <v>0.4280775</v>
          </cell>
          <cell r="AL155">
            <v>0.46659089999999998</v>
          </cell>
          <cell r="AO155">
            <v>0.32812059999999998</v>
          </cell>
          <cell r="AR155">
            <v>-4.9801100000000001E-2</v>
          </cell>
          <cell r="AU155">
            <v>0.1461228</v>
          </cell>
          <cell r="AX155">
            <v>0.17932129999999999</v>
          </cell>
          <cell r="BA155">
            <v>0.27879520000000002</v>
          </cell>
          <cell r="BD155">
            <v>-2.9370899999999998E-2</v>
          </cell>
          <cell r="BG155">
            <v>0.1147128</v>
          </cell>
          <cell r="BJ155">
            <v>0.15807160000000001</v>
          </cell>
          <cell r="BM155">
            <v>1.0177020000000001</v>
          </cell>
          <cell r="BO155">
            <v>0.88230960000000003</v>
          </cell>
          <cell r="BP155">
            <v>1.900012</v>
          </cell>
          <cell r="BY155">
            <v>1.0565389999999999</v>
          </cell>
          <cell r="CE155">
            <v>1.3364419999999999</v>
          </cell>
          <cell r="CH155">
            <v>2.4197139999999999</v>
          </cell>
          <cell r="CK155">
            <v>0.95374539999999997</v>
          </cell>
          <cell r="CN155">
            <v>-0.11406040000000001</v>
          </cell>
          <cell r="CQ155">
            <v>0.82691199999999998</v>
          </cell>
          <cell r="CT155">
            <v>1.6244989999999999</v>
          </cell>
          <cell r="CW155">
            <v>0.92332380000000003</v>
          </cell>
          <cell r="CZ155">
            <v>-5.9225199999999999E-2</v>
          </cell>
          <cell r="DC155">
            <v>0.75503620000000005</v>
          </cell>
          <cell r="DF155">
            <v>1.5427010000000001</v>
          </cell>
          <cell r="DI155">
            <v>0.38214300000000001</v>
          </cell>
          <cell r="DJ155">
            <v>0.386905</v>
          </cell>
          <cell r="DK155">
            <v>0.24258179999999999</v>
          </cell>
          <cell r="DL155">
            <v>0.38214300000000001</v>
          </cell>
          <cell r="DM155">
            <v>0.44258180000000003</v>
          </cell>
          <cell r="DN155">
            <v>0.386905</v>
          </cell>
          <cell r="DO155">
            <v>18300000000</v>
          </cell>
          <cell r="DP155">
            <v>5620000000</v>
          </cell>
          <cell r="DQ155">
            <v>8490000000</v>
          </cell>
          <cell r="DR155">
            <v>4170000000</v>
          </cell>
          <cell r="EE155">
            <v>50.810279999999999</v>
          </cell>
          <cell r="EG155">
            <v>113.32550000000001</v>
          </cell>
          <cell r="EL155">
            <v>88.412729999999996</v>
          </cell>
          <cell r="HJ155">
            <v>1</v>
          </cell>
          <cell r="HK155">
            <v>10400000</v>
          </cell>
          <cell r="HL155">
            <v>7725374</v>
          </cell>
          <cell r="HM155">
            <v>15700000</v>
          </cell>
          <cell r="HN155">
            <v>33900000</v>
          </cell>
          <cell r="IA155">
            <v>25</v>
          </cell>
          <cell r="IB155">
            <v>8</v>
          </cell>
          <cell r="IC155">
            <v>1</v>
          </cell>
          <cell r="IH155">
            <v>35</v>
          </cell>
          <cell r="II155">
            <v>43</v>
          </cell>
          <cell r="IJ155">
            <v>18</v>
          </cell>
          <cell r="IK155">
            <v>16</v>
          </cell>
          <cell r="IL155">
            <v>5</v>
          </cell>
          <cell r="IM155">
            <v>1</v>
          </cell>
          <cell r="IO155">
            <v>39</v>
          </cell>
          <cell r="IP155">
            <v>51</v>
          </cell>
          <cell r="IQ155">
            <v>27</v>
          </cell>
          <cell r="IR155">
            <v>23</v>
          </cell>
          <cell r="IS155">
            <v>10</v>
          </cell>
          <cell r="IT155">
            <v>1</v>
          </cell>
          <cell r="IV155" t="str">
            <v>Advanced Economies</v>
          </cell>
          <cell r="IW155">
            <v>0</v>
          </cell>
          <cell r="IX155">
            <v>1</v>
          </cell>
        </row>
        <row r="156">
          <cell r="A156">
            <v>1382004</v>
          </cell>
          <cell r="B156">
            <v>138</v>
          </cell>
          <cell r="C156">
            <v>2004</v>
          </cell>
          <cell r="D156" t="str">
            <v>Netherlands</v>
          </cell>
          <cell r="E156" t="str">
            <v>EUR </v>
          </cell>
          <cell r="F156" t="str">
            <v>High income: OECD</v>
          </cell>
          <cell r="G156" t="str">
            <v>Advanced</v>
          </cell>
          <cell r="H156" t="str">
            <v>Advanced</v>
          </cell>
          <cell r="I156" t="str">
            <v>Importer</v>
          </cell>
          <cell r="K156">
            <v>0.80430840000000003</v>
          </cell>
          <cell r="L156">
            <v>491.18400000000003</v>
          </cell>
          <cell r="M156">
            <v>539.10357999999997</v>
          </cell>
          <cell r="N156">
            <v>1.6520729999999999</v>
          </cell>
          <cell r="O156">
            <v>1.2441709999999999</v>
          </cell>
          <cell r="Q156">
            <v>1.127791</v>
          </cell>
          <cell r="S156">
            <v>0.67398599999999997</v>
          </cell>
          <cell r="T156">
            <v>0.85127299999999995</v>
          </cell>
          <cell r="AC156">
            <v>0.696434</v>
          </cell>
          <cell r="AI156">
            <v>0.58723400000000003</v>
          </cell>
          <cell r="AL156">
            <v>0.6264883</v>
          </cell>
          <cell r="AO156">
            <v>0.33365489999999998</v>
          </cell>
          <cell r="AR156">
            <v>-3.6570400000000003E-2</v>
          </cell>
          <cell r="AU156">
            <v>0.23138130000000001</v>
          </cell>
          <cell r="AX156">
            <v>0.21642649999999999</v>
          </cell>
          <cell r="BA156">
            <v>0.29856169999999999</v>
          </cell>
          <cell r="BD156">
            <v>-3.61632E-2</v>
          </cell>
          <cell r="BG156">
            <v>0.1780641</v>
          </cell>
          <cell r="BJ156">
            <v>0.1717735</v>
          </cell>
          <cell r="BM156">
            <v>1.028867</v>
          </cell>
          <cell r="BO156">
            <v>0.95902100000000001</v>
          </cell>
          <cell r="BP156">
            <v>1.9878880000000001</v>
          </cell>
          <cell r="BY156">
            <v>1.055601</v>
          </cell>
          <cell r="CE156">
            <v>1.6428590000000001</v>
          </cell>
          <cell r="CH156">
            <v>2.6404930000000002</v>
          </cell>
          <cell r="CK156">
            <v>0.94015769999999999</v>
          </cell>
          <cell r="CN156">
            <v>-8.2210500000000006E-2</v>
          </cell>
          <cell r="CQ156">
            <v>1.110309</v>
          </cell>
          <cell r="CT156">
            <v>1.8655170000000001</v>
          </cell>
          <cell r="CW156">
            <v>0.92346550000000005</v>
          </cell>
          <cell r="CZ156">
            <v>-5.7683400000000003E-2</v>
          </cell>
          <cell r="DC156">
            <v>0.81047789999999997</v>
          </cell>
          <cell r="DF156">
            <v>1.676512</v>
          </cell>
          <cell r="DI156">
            <v>0.52428200000000003</v>
          </cell>
          <cell r="DJ156">
            <v>0.57018500000000005</v>
          </cell>
          <cell r="DK156">
            <v>0.34832970000000002</v>
          </cell>
          <cell r="DL156">
            <v>0.52428200000000003</v>
          </cell>
          <cell r="DM156">
            <v>0.54832970000000003</v>
          </cell>
          <cell r="DN156">
            <v>0.57018500000000005</v>
          </cell>
          <cell r="DO156">
            <v>18700000000</v>
          </cell>
          <cell r="DP156">
            <v>5570000000</v>
          </cell>
          <cell r="DQ156">
            <v>8690000000</v>
          </cell>
          <cell r="DR156">
            <v>4420000000</v>
          </cell>
          <cell r="DS156">
            <v>152.34379999999999</v>
          </cell>
          <cell r="DU156">
            <v>139.7116</v>
          </cell>
          <cell r="EE156">
            <v>152.34379999999999</v>
          </cell>
          <cell r="EG156">
            <v>139.7116</v>
          </cell>
          <cell r="EH156">
            <v>144.64660000000001</v>
          </cell>
          <cell r="EL156">
            <v>144.64660000000001</v>
          </cell>
          <cell r="FH156">
            <v>114.1848</v>
          </cell>
          <cell r="FN156">
            <v>123.19799999999999</v>
          </cell>
          <cell r="FQ156">
            <v>124.3125</v>
          </cell>
          <cell r="FT156">
            <v>119.6815</v>
          </cell>
          <cell r="FW156">
            <v>85.783349999999999</v>
          </cell>
          <cell r="FZ156">
            <v>112.669</v>
          </cell>
          <cell r="GC156">
            <v>110.11450000000001</v>
          </cell>
          <cell r="GF156">
            <v>107.149</v>
          </cell>
          <cell r="GI156">
            <v>65.102860000000007</v>
          </cell>
          <cell r="GL156">
            <v>103.8395</v>
          </cell>
          <cell r="GO156">
            <v>100.8335</v>
          </cell>
          <cell r="HJ156">
            <v>1</v>
          </cell>
          <cell r="HK156">
            <v>9122851</v>
          </cell>
          <cell r="HL156">
            <v>7231436</v>
          </cell>
          <cell r="HM156">
            <v>14200000</v>
          </cell>
          <cell r="HN156">
            <v>30600000</v>
          </cell>
          <cell r="IA156">
            <v>26</v>
          </cell>
          <cell r="IB156">
            <v>4</v>
          </cell>
          <cell r="IH156">
            <v>39</v>
          </cell>
          <cell r="II156">
            <v>40</v>
          </cell>
          <cell r="IJ156">
            <v>16</v>
          </cell>
          <cell r="IK156">
            <v>6</v>
          </cell>
          <cell r="IL156">
            <v>4</v>
          </cell>
          <cell r="IM156">
            <v>3</v>
          </cell>
          <cell r="IO156">
            <v>43</v>
          </cell>
          <cell r="IP156">
            <v>44</v>
          </cell>
          <cell r="IQ156">
            <v>20</v>
          </cell>
          <cell r="IR156">
            <v>13</v>
          </cell>
          <cell r="IS156">
            <v>15</v>
          </cell>
          <cell r="IT156">
            <v>3</v>
          </cell>
          <cell r="IV156" t="str">
            <v>Advanced Economies</v>
          </cell>
          <cell r="IW156">
            <v>0</v>
          </cell>
          <cell r="IX156">
            <v>1</v>
          </cell>
        </row>
        <row r="157">
          <cell r="A157">
            <v>1382005</v>
          </cell>
          <cell r="B157">
            <v>138</v>
          </cell>
          <cell r="C157">
            <v>2005</v>
          </cell>
          <cell r="D157" t="str">
            <v>Netherlands</v>
          </cell>
          <cell r="E157" t="str">
            <v>EUR </v>
          </cell>
          <cell r="F157" t="str">
            <v>High income: OECD</v>
          </cell>
          <cell r="G157" t="str">
            <v>Advanced</v>
          </cell>
          <cell r="H157" t="str">
            <v>Advanced</v>
          </cell>
          <cell r="I157" t="str">
            <v>Importer</v>
          </cell>
          <cell r="K157">
            <v>0.8027261</v>
          </cell>
          <cell r="L157">
            <v>513.40700000000004</v>
          </cell>
          <cell r="M157">
            <v>571.54256999999996</v>
          </cell>
          <cell r="N157">
            <v>1.646968</v>
          </cell>
          <cell r="O157">
            <v>1.2746729999999999</v>
          </cell>
          <cell r="Q157">
            <v>1.067099</v>
          </cell>
          <cell r="S157">
            <v>0.64514899999999997</v>
          </cell>
          <cell r="T157">
            <v>0.80692949999999997</v>
          </cell>
          <cell r="AC157">
            <v>0.68082600000000004</v>
          </cell>
          <cell r="AI157">
            <v>0.59365400000000002</v>
          </cell>
          <cell r="AL157">
            <v>0.62260680000000002</v>
          </cell>
          <cell r="AO157">
            <v>0.39081480000000002</v>
          </cell>
          <cell r="AR157">
            <v>1.55224E-2</v>
          </cell>
          <cell r="AU157">
            <v>0.28517940000000003</v>
          </cell>
          <cell r="AX157">
            <v>0.28848689999999999</v>
          </cell>
          <cell r="BA157">
            <v>0.31773210000000002</v>
          </cell>
          <cell r="BD157">
            <v>1.07341E-2</v>
          </cell>
          <cell r="BG157">
            <v>0.19572300000000001</v>
          </cell>
          <cell r="BJ157">
            <v>0.22435289999999999</v>
          </cell>
          <cell r="BM157">
            <v>0.91839280000000001</v>
          </cell>
          <cell r="BO157">
            <v>0.8929224</v>
          </cell>
          <cell r="BP157">
            <v>1.811315</v>
          </cell>
          <cell r="BY157">
            <v>0.9625705</v>
          </cell>
          <cell r="CE157">
            <v>1.5086010000000001</v>
          </cell>
          <cell r="CH157">
            <v>2.4931719999999999</v>
          </cell>
          <cell r="CK157">
            <v>0.99101689999999998</v>
          </cell>
          <cell r="CN157">
            <v>4.9125200000000001E-2</v>
          </cell>
          <cell r="CQ157">
            <v>1.1691720000000001</v>
          </cell>
          <cell r="CT157">
            <v>2.1262569999999998</v>
          </cell>
          <cell r="CW157">
            <v>0.91274759999999999</v>
          </cell>
          <cell r="CZ157">
            <v>8.6563999999999999E-3</v>
          </cell>
          <cell r="DC157">
            <v>0.90922639999999999</v>
          </cell>
          <cell r="DF157">
            <v>1.811315</v>
          </cell>
          <cell r="DI157">
            <v>0.57986899999999997</v>
          </cell>
          <cell r="DJ157">
            <v>0.62952399999999997</v>
          </cell>
          <cell r="DK157">
            <v>0.4227572</v>
          </cell>
          <cell r="DL157">
            <v>0.57986899999999997</v>
          </cell>
          <cell r="DM157">
            <v>0.62275720000000001</v>
          </cell>
          <cell r="DN157">
            <v>0.62952399999999997</v>
          </cell>
          <cell r="DO157">
            <v>18900000000</v>
          </cell>
          <cell r="DP157">
            <v>5500000000</v>
          </cell>
          <cell r="DQ157">
            <v>8850000000</v>
          </cell>
          <cell r="DR157">
            <v>4560000000</v>
          </cell>
          <cell r="DS157">
            <v>94.774640000000005</v>
          </cell>
          <cell r="DU157">
            <v>113.5018</v>
          </cell>
          <cell r="EE157">
            <v>-15.32737</v>
          </cell>
          <cell r="EG157">
            <v>48.18244</v>
          </cell>
          <cell r="EH157">
            <v>106.3216</v>
          </cell>
          <cell r="EL157">
            <v>23.832039999999999</v>
          </cell>
          <cell r="FH157">
            <v>93.435069999999996</v>
          </cell>
          <cell r="FN157">
            <v>112.1391</v>
          </cell>
          <cell r="FQ157">
            <v>104.8938</v>
          </cell>
          <cell r="FT157">
            <v>128.4503</v>
          </cell>
          <cell r="FW157">
            <v>126.7496</v>
          </cell>
          <cell r="FZ157">
            <v>118.8129</v>
          </cell>
          <cell r="GC157">
            <v>122.5802</v>
          </cell>
          <cell r="GF157">
            <v>109.1786</v>
          </cell>
          <cell r="GI157">
            <v>99.312740000000005</v>
          </cell>
          <cell r="GL157">
            <v>107.77549999999999</v>
          </cell>
          <cell r="GO157">
            <v>113.6442</v>
          </cell>
          <cell r="HJ157">
            <v>1</v>
          </cell>
          <cell r="HK157">
            <v>8606444</v>
          </cell>
          <cell r="HL157">
            <v>7129480</v>
          </cell>
          <cell r="HM157">
            <v>13800000</v>
          </cell>
          <cell r="HN157">
            <v>29600000</v>
          </cell>
          <cell r="IA157">
            <v>26</v>
          </cell>
          <cell r="IB157">
            <v>4</v>
          </cell>
          <cell r="IH157">
            <v>52</v>
          </cell>
          <cell r="II157">
            <v>38</v>
          </cell>
          <cell r="IJ157">
            <v>10</v>
          </cell>
          <cell r="IK157">
            <v>3</v>
          </cell>
          <cell r="IL157">
            <v>5</v>
          </cell>
          <cell r="IM157">
            <v>3</v>
          </cell>
          <cell r="IO157">
            <v>56</v>
          </cell>
          <cell r="IP157">
            <v>42</v>
          </cell>
          <cell r="IQ157">
            <v>13</v>
          </cell>
          <cell r="IR157">
            <v>8</v>
          </cell>
          <cell r="IS157">
            <v>14</v>
          </cell>
          <cell r="IT157">
            <v>8</v>
          </cell>
          <cell r="IV157" t="str">
            <v>Advanced Economies</v>
          </cell>
          <cell r="IW157">
            <v>0</v>
          </cell>
          <cell r="IX157">
            <v>1</v>
          </cell>
        </row>
        <row r="158">
          <cell r="A158">
            <v>1382006</v>
          </cell>
          <cell r="B158">
            <v>138</v>
          </cell>
          <cell r="C158">
            <v>2006</v>
          </cell>
          <cell r="D158" t="str">
            <v>Netherlands</v>
          </cell>
          <cell r="E158" t="str">
            <v>EUR </v>
          </cell>
          <cell r="F158" t="str">
            <v>High income: OECD</v>
          </cell>
          <cell r="G158" t="str">
            <v>Advanced</v>
          </cell>
          <cell r="H158" t="str">
            <v>Advanced</v>
          </cell>
          <cell r="I158" t="str">
            <v>Importer</v>
          </cell>
          <cell r="K158">
            <v>0.79640129999999998</v>
          </cell>
          <cell r="L158">
            <v>540.21600000000001</v>
          </cell>
          <cell r="M158">
            <v>610.03679999999997</v>
          </cell>
          <cell r="N158">
            <v>1.7312259999999999</v>
          </cell>
          <cell r="O158">
            <v>1.343226</v>
          </cell>
          <cell r="Q158">
            <v>1.1490340000000001</v>
          </cell>
          <cell r="S158">
            <v>0.69370299999999996</v>
          </cell>
          <cell r="T158">
            <v>0.86600509999999997</v>
          </cell>
          <cell r="AC158">
            <v>0.75763849999999999</v>
          </cell>
          <cell r="AI158">
            <v>0.64558599999999999</v>
          </cell>
          <cell r="AL158">
            <v>0.6822762</v>
          </cell>
          <cell r="AO158">
            <v>0.41588259999999999</v>
          </cell>
          <cell r="AR158">
            <v>5.36494E-2</v>
          </cell>
          <cell r="AU158">
            <v>0.30799159999999998</v>
          </cell>
          <cell r="AX158">
            <v>0.2991569</v>
          </cell>
          <cell r="BA158">
            <v>0.35204750000000001</v>
          </cell>
          <cell r="BD158">
            <v>3.3025499999999999E-2</v>
          </cell>
          <cell r="BG158">
            <v>0.24076220000000001</v>
          </cell>
          <cell r="BJ158">
            <v>0.2335006</v>
          </cell>
          <cell r="BM158">
            <v>0.9551868</v>
          </cell>
          <cell r="BO158">
            <v>0.94725979999999999</v>
          </cell>
          <cell r="BP158">
            <v>1.902447</v>
          </cell>
          <cell r="BY158">
            <v>0.94180870000000005</v>
          </cell>
          <cell r="CE158">
            <v>1.500939</v>
          </cell>
          <cell r="CH158">
            <v>2.4548109999999999</v>
          </cell>
          <cell r="CK158">
            <v>0.91617020000000005</v>
          </cell>
          <cell r="CN158">
            <v>0.10170949999999999</v>
          </cell>
          <cell r="CQ158">
            <v>1.336087</v>
          </cell>
          <cell r="CT158">
            <v>1.9860869999999999</v>
          </cell>
          <cell r="CW158">
            <v>0.8384587</v>
          </cell>
          <cell r="CZ158">
            <v>4.5688600000000003E-2</v>
          </cell>
          <cell r="DC158">
            <v>0.94375039999999999</v>
          </cell>
          <cell r="DF158">
            <v>1.789299</v>
          </cell>
          <cell r="DI158">
            <v>0.58219189999999998</v>
          </cell>
          <cell r="DJ158">
            <v>0.64952299999999996</v>
          </cell>
          <cell r="DK158">
            <v>0.49916509999999997</v>
          </cell>
          <cell r="DL158">
            <v>0.58219189999999998</v>
          </cell>
          <cell r="DM158">
            <v>0.69916509999999998</v>
          </cell>
          <cell r="DN158">
            <v>0.64952299999999996</v>
          </cell>
          <cell r="DO158">
            <v>19500000000</v>
          </cell>
          <cell r="DP158">
            <v>5640000000</v>
          </cell>
          <cell r="DQ158">
            <v>9260000000</v>
          </cell>
          <cell r="DR158">
            <v>4590000000</v>
          </cell>
          <cell r="DS158">
            <v>141.232</v>
          </cell>
          <cell r="DU158">
            <v>132.33000000000001</v>
          </cell>
          <cell r="EE158">
            <v>-3118.7930000000001</v>
          </cell>
          <cell r="EG158">
            <v>389.54629999999997</v>
          </cell>
          <cell r="EH158">
            <v>135.6986</v>
          </cell>
          <cell r="EL158">
            <v>-938.04690000000005</v>
          </cell>
          <cell r="FH158">
            <v>118.03749999999999</v>
          </cell>
          <cell r="FN158">
            <v>127.15770000000001</v>
          </cell>
          <cell r="FQ158">
            <v>124.13460000000001</v>
          </cell>
          <cell r="FT158">
            <v>130.83840000000001</v>
          </cell>
          <cell r="FW158">
            <v>129.25360000000001</v>
          </cell>
          <cell r="FZ158">
            <v>128.3544</v>
          </cell>
          <cell r="GC158">
            <v>124.4233</v>
          </cell>
          <cell r="GF158">
            <v>119.3068</v>
          </cell>
          <cell r="GI158">
            <v>121.6917</v>
          </cell>
          <cell r="GL158">
            <v>116.52500000000001</v>
          </cell>
          <cell r="GO158">
            <v>114.2085</v>
          </cell>
          <cell r="HJ158">
            <v>1</v>
          </cell>
          <cell r="HK158">
            <v>8312955</v>
          </cell>
          <cell r="HL158">
            <v>6762666</v>
          </cell>
          <cell r="HM158">
            <v>13700000</v>
          </cell>
          <cell r="HN158">
            <v>28700000</v>
          </cell>
          <cell r="IA158">
            <v>26</v>
          </cell>
          <cell r="IB158">
            <v>4</v>
          </cell>
          <cell r="IH158">
            <v>55</v>
          </cell>
          <cell r="II158">
            <v>37</v>
          </cell>
          <cell r="IJ158">
            <v>9</v>
          </cell>
          <cell r="IK158">
            <v>2</v>
          </cell>
          <cell r="IL158">
            <v>5</v>
          </cell>
          <cell r="IM158">
            <v>3</v>
          </cell>
          <cell r="IO158">
            <v>56</v>
          </cell>
          <cell r="IP158">
            <v>46</v>
          </cell>
          <cell r="IQ158">
            <v>13</v>
          </cell>
          <cell r="IR158">
            <v>6</v>
          </cell>
          <cell r="IS158">
            <v>13</v>
          </cell>
          <cell r="IT158">
            <v>7</v>
          </cell>
          <cell r="IV158" t="str">
            <v>Advanced Economies</v>
          </cell>
          <cell r="IW158">
            <v>0</v>
          </cell>
          <cell r="IX158">
            <v>1</v>
          </cell>
        </row>
        <row r="159">
          <cell r="A159">
            <v>1382007</v>
          </cell>
          <cell r="B159">
            <v>138</v>
          </cell>
          <cell r="C159">
            <v>2007</v>
          </cell>
          <cell r="D159" t="str">
            <v>Netherlands</v>
          </cell>
          <cell r="E159" t="str">
            <v>EUR </v>
          </cell>
          <cell r="F159" t="str">
            <v>High income: OECD</v>
          </cell>
          <cell r="G159" t="str">
            <v>Advanced</v>
          </cell>
          <cell r="H159" t="str">
            <v>Advanced</v>
          </cell>
          <cell r="I159" t="str">
            <v>Importer</v>
          </cell>
          <cell r="K159">
            <v>0.72958849999999997</v>
          </cell>
          <cell r="L159">
            <v>571.77300000000002</v>
          </cell>
          <cell r="M159">
            <v>652.34825999999998</v>
          </cell>
          <cell r="N159">
            <v>2.1555070000000001</v>
          </cell>
          <cell r="O159">
            <v>1.7088410000000001</v>
          </cell>
          <cell r="Q159">
            <v>1.3398380000000001</v>
          </cell>
          <cell r="S159">
            <v>0.81960900000000003</v>
          </cell>
          <cell r="T159">
            <v>1.0120709999999999</v>
          </cell>
          <cell r="AC159">
            <v>0.89289929999999995</v>
          </cell>
          <cell r="AI159">
            <v>0.71870449999999997</v>
          </cell>
          <cell r="AL159">
            <v>0.74298310000000001</v>
          </cell>
          <cell r="AO159">
            <v>0.39108589999999999</v>
          </cell>
          <cell r="AR159">
            <v>-5.7517600000000002E-2</v>
          </cell>
          <cell r="AU159">
            <v>0.18870819999999999</v>
          </cell>
          <cell r="AX159">
            <v>0.21018770000000001</v>
          </cell>
          <cell r="BA159">
            <v>0.2581928</v>
          </cell>
          <cell r="BD159">
            <v>-0.14370230000000001</v>
          </cell>
          <cell r="BG159">
            <v>0.13961229999999999</v>
          </cell>
          <cell r="BJ159">
            <v>0.12703020000000001</v>
          </cell>
          <cell r="BM159">
            <v>0.96129719999999996</v>
          </cell>
          <cell r="BO159">
            <v>1.001457</v>
          </cell>
          <cell r="BP159">
            <v>1.9627540000000001</v>
          </cell>
          <cell r="BY159">
            <v>0.9412566</v>
          </cell>
          <cell r="CE159">
            <v>1.5056229999999999</v>
          </cell>
          <cell r="CH159">
            <v>2.4151530000000001</v>
          </cell>
          <cell r="CK159">
            <v>0.76264750000000003</v>
          </cell>
          <cell r="CN159">
            <v>-9.1213699999999995E-2</v>
          </cell>
          <cell r="CQ159">
            <v>0.84091850000000001</v>
          </cell>
          <cell r="CT159">
            <v>1.5520350000000001</v>
          </cell>
          <cell r="CW159">
            <v>0.65587569999999995</v>
          </cell>
          <cell r="CZ159">
            <v>-0.1752792</v>
          </cell>
          <cell r="DC159">
            <v>0.56627830000000001</v>
          </cell>
          <cell r="DF159">
            <v>0.96607069999999995</v>
          </cell>
          <cell r="DI159">
            <v>0.81566910000000004</v>
          </cell>
          <cell r="DJ159">
            <v>0.88923200000000002</v>
          </cell>
          <cell r="DK159">
            <v>0.71828780000000003</v>
          </cell>
          <cell r="DL159">
            <v>0.81566910000000004</v>
          </cell>
          <cell r="DM159">
            <v>0.91828779999999999</v>
          </cell>
          <cell r="DN159">
            <v>0.88923200000000002</v>
          </cell>
          <cell r="DO159">
            <v>19900000000</v>
          </cell>
          <cell r="DP159">
            <v>5620000000</v>
          </cell>
          <cell r="DQ159">
            <v>9580000000</v>
          </cell>
          <cell r="DR159">
            <v>4660000000</v>
          </cell>
          <cell r="DS159">
            <v>144.4365</v>
          </cell>
          <cell r="DU159">
            <v>133.3083</v>
          </cell>
          <cell r="EE159">
            <v>147.5017</v>
          </cell>
          <cell r="EG159">
            <v>134.6114</v>
          </cell>
          <cell r="EH159">
            <v>137.42519999999999</v>
          </cell>
          <cell r="EL159">
            <v>139.3802</v>
          </cell>
          <cell r="FH159">
            <v>129.63560000000001</v>
          </cell>
          <cell r="FN159">
            <v>129.54509999999999</v>
          </cell>
          <cell r="FQ159">
            <v>128.8031</v>
          </cell>
          <cell r="FT159">
            <v>112.8355</v>
          </cell>
          <cell r="FW159">
            <v>79.063019999999995</v>
          </cell>
          <cell r="FZ159">
            <v>112.31959999999999</v>
          </cell>
          <cell r="GC159">
            <v>107.69289999999999</v>
          </cell>
          <cell r="GF159">
            <v>101.6268</v>
          </cell>
          <cell r="GI159">
            <v>72.709050000000005</v>
          </cell>
          <cell r="GL159">
            <v>94.270610000000005</v>
          </cell>
          <cell r="GO159">
            <v>92.544089999999997</v>
          </cell>
          <cell r="HJ159">
            <v>1</v>
          </cell>
          <cell r="HK159">
            <v>7174727</v>
          </cell>
          <cell r="HL159">
            <v>5947960</v>
          </cell>
          <cell r="HM159">
            <v>12200000</v>
          </cell>
          <cell r="HN159">
            <v>25300000</v>
          </cell>
          <cell r="IA159">
            <v>31</v>
          </cell>
          <cell r="IB159">
            <v>2</v>
          </cell>
          <cell r="ID159">
            <v>1</v>
          </cell>
          <cell r="IH159">
            <v>48</v>
          </cell>
          <cell r="II159">
            <v>35</v>
          </cell>
          <cell r="IJ159">
            <v>15</v>
          </cell>
          <cell r="IK159">
            <v>9</v>
          </cell>
          <cell r="IL159">
            <v>12</v>
          </cell>
          <cell r="IM159">
            <v>3</v>
          </cell>
          <cell r="IO159">
            <v>50</v>
          </cell>
          <cell r="IP159">
            <v>35</v>
          </cell>
          <cell r="IQ159">
            <v>20</v>
          </cell>
          <cell r="IR159">
            <v>14</v>
          </cell>
          <cell r="IS159">
            <v>17</v>
          </cell>
          <cell r="IT159">
            <v>18</v>
          </cell>
          <cell r="IV159" t="str">
            <v>Advanced Economies</v>
          </cell>
          <cell r="IW159">
            <v>0</v>
          </cell>
          <cell r="IX159">
            <v>1</v>
          </cell>
        </row>
        <row r="160">
          <cell r="A160">
            <v>1382008</v>
          </cell>
          <cell r="B160">
            <v>138</v>
          </cell>
          <cell r="C160">
            <v>2008</v>
          </cell>
          <cell r="D160" t="str">
            <v>Netherlands</v>
          </cell>
          <cell r="E160" t="str">
            <v>EUR </v>
          </cell>
          <cell r="F160" t="str">
            <v>High income: OECD</v>
          </cell>
          <cell r="G160" t="str">
            <v>Advanced</v>
          </cell>
          <cell r="H160" t="str">
            <v>Advanced</v>
          </cell>
          <cell r="I160" t="str">
            <v>Importer</v>
          </cell>
          <cell r="K160">
            <v>0.67947959999999996</v>
          </cell>
          <cell r="L160">
            <v>594.48099999999999</v>
          </cell>
          <cell r="M160">
            <v>678.84636</v>
          </cell>
          <cell r="N160">
            <v>1.7842309999999999</v>
          </cell>
          <cell r="O160">
            <v>1.5035480000000001</v>
          </cell>
          <cell r="Q160">
            <v>1.201093</v>
          </cell>
          <cell r="S160">
            <v>0.78269</v>
          </cell>
          <cell r="T160">
            <v>0.93972549999999999</v>
          </cell>
          <cell r="AC160">
            <v>0.85056849999999995</v>
          </cell>
          <cell r="AI160">
            <v>0.72391030000000001</v>
          </cell>
          <cell r="AL160">
            <v>0.76485360000000002</v>
          </cell>
          <cell r="AO160">
            <v>0.68492160000000002</v>
          </cell>
          <cell r="AR160">
            <v>0.34208870000000002</v>
          </cell>
          <cell r="AU160">
            <v>0.52508699999999997</v>
          </cell>
          <cell r="AX160">
            <v>0.5705308</v>
          </cell>
          <cell r="BA160">
            <v>0.655528</v>
          </cell>
          <cell r="BD160">
            <v>0.2277102</v>
          </cell>
          <cell r="BG160">
            <v>0.5032181</v>
          </cell>
          <cell r="BJ160">
            <v>0.52925789999999995</v>
          </cell>
          <cell r="BM160">
            <v>0.79352400000000001</v>
          </cell>
          <cell r="BO160">
            <v>0.86065040000000004</v>
          </cell>
          <cell r="BP160">
            <v>1.654174</v>
          </cell>
          <cell r="BY160">
            <v>0.78005690000000005</v>
          </cell>
          <cell r="CE160">
            <v>1.3215840000000001</v>
          </cell>
          <cell r="CH160">
            <v>2.077321</v>
          </cell>
          <cell r="CK160">
            <v>1.0235669999999999</v>
          </cell>
          <cell r="CN160">
            <v>0.41387030000000002</v>
          </cell>
          <cell r="CQ160">
            <v>1.613413</v>
          </cell>
          <cell r="CT160">
            <v>2.5874190000000001</v>
          </cell>
          <cell r="CW160">
            <v>1.0195860000000001</v>
          </cell>
          <cell r="CZ160">
            <v>0.1679668</v>
          </cell>
          <cell r="DC160">
            <v>1.5694030000000001</v>
          </cell>
          <cell r="DF160">
            <v>2.5727869999999999</v>
          </cell>
          <cell r="DI160">
            <v>0.58313800000000005</v>
          </cell>
          <cell r="DJ160">
            <v>0.720858</v>
          </cell>
          <cell r="DK160">
            <v>0.40219709999999997</v>
          </cell>
          <cell r="DL160">
            <v>0.58313800000000005</v>
          </cell>
          <cell r="DM160">
            <v>0.60219710000000004</v>
          </cell>
          <cell r="DN160">
            <v>0.720858</v>
          </cell>
          <cell r="DO160">
            <v>20100000000</v>
          </cell>
          <cell r="DP160">
            <v>5780000000</v>
          </cell>
          <cell r="DQ160">
            <v>9620000000</v>
          </cell>
          <cell r="DR160">
            <v>4700000000</v>
          </cell>
          <cell r="DS160">
            <v>19.149069999999998</v>
          </cell>
          <cell r="DU160">
            <v>124.36450000000001</v>
          </cell>
          <cell r="DV160">
            <v>164.74780000000001</v>
          </cell>
          <cell r="DX160">
            <v>146.28299999999999</v>
          </cell>
          <cell r="EE160">
            <v>181.16370000000001</v>
          </cell>
          <cell r="EG160">
            <v>141.6163</v>
          </cell>
          <cell r="EH160">
            <v>84.874930000000006</v>
          </cell>
          <cell r="EI160">
            <v>153.2133</v>
          </cell>
          <cell r="EL160">
            <v>156.45930000000001</v>
          </cell>
          <cell r="FH160">
            <v>83.593739999999997</v>
          </cell>
          <cell r="FI160">
            <v>152.89500000000001</v>
          </cell>
          <cell r="FN160">
            <v>114.6926</v>
          </cell>
          <cell r="FO160">
            <v>145.71549999999999</v>
          </cell>
          <cell r="FQ160">
            <v>107.8807</v>
          </cell>
          <cell r="FR160">
            <v>148.57380000000001</v>
          </cell>
          <cell r="FT160">
            <v>140.334</v>
          </cell>
          <cell r="FU160">
            <v>58.68074</v>
          </cell>
          <cell r="FW160">
            <v>321.57940000000002</v>
          </cell>
          <cell r="FX160">
            <v>11.17756</v>
          </cell>
          <cell r="FZ160">
            <v>238.4101</v>
          </cell>
          <cell r="GA160">
            <v>70.873350000000002</v>
          </cell>
          <cell r="GC160">
            <v>201.42850000000001</v>
          </cell>
          <cell r="GD160">
            <v>56.227200000000003</v>
          </cell>
          <cell r="GF160">
            <v>136.47630000000001</v>
          </cell>
          <cell r="GG160">
            <v>29.716629999999999</v>
          </cell>
          <cell r="GI160">
            <v>259.73140000000001</v>
          </cell>
          <cell r="GJ160">
            <v>9.7242110000000004</v>
          </cell>
          <cell r="GL160">
            <v>238.4101</v>
          </cell>
          <cell r="GM160">
            <v>41.224820000000001</v>
          </cell>
          <cell r="GO160">
            <v>163.69829999999999</v>
          </cell>
          <cell r="GP160">
            <v>32.639919999999996</v>
          </cell>
          <cell r="GR160">
            <v>0</v>
          </cell>
          <cell r="GT160">
            <v>0</v>
          </cell>
          <cell r="GU160">
            <v>0</v>
          </cell>
          <cell r="GX160">
            <v>0</v>
          </cell>
          <cell r="GY160">
            <v>0</v>
          </cell>
          <cell r="GZ160">
            <v>0</v>
          </cell>
          <cell r="HA160">
            <v>0</v>
          </cell>
          <cell r="HD160">
            <v>0</v>
          </cell>
          <cell r="HE160">
            <v>0</v>
          </cell>
          <cell r="HF160">
            <v>0</v>
          </cell>
          <cell r="HG160">
            <v>0</v>
          </cell>
          <cell r="HJ160">
            <v>1</v>
          </cell>
          <cell r="HK160">
            <v>6606682</v>
          </cell>
          <cell r="HL160">
            <v>5367386</v>
          </cell>
          <cell r="HM160">
            <v>11000000</v>
          </cell>
          <cell r="HN160">
            <v>23000000</v>
          </cell>
          <cell r="HO160">
            <v>0</v>
          </cell>
          <cell r="HP160">
            <v>0</v>
          </cell>
          <cell r="HR160">
            <v>0</v>
          </cell>
          <cell r="IA160">
            <v>31</v>
          </cell>
          <cell r="IB160">
            <v>3</v>
          </cell>
          <cell r="IH160">
            <v>88</v>
          </cell>
          <cell r="II160">
            <v>23</v>
          </cell>
          <cell r="IJ160">
            <v>2</v>
          </cell>
          <cell r="IK160">
            <v>2</v>
          </cell>
          <cell r="IM160">
            <v>1</v>
          </cell>
          <cell r="IO160">
            <v>105</v>
          </cell>
          <cell r="IP160">
            <v>24</v>
          </cell>
          <cell r="IQ160">
            <v>3</v>
          </cell>
          <cell r="IR160">
            <v>8</v>
          </cell>
          <cell r="IS160">
            <v>9</v>
          </cell>
          <cell r="IT160">
            <v>1</v>
          </cell>
          <cell r="IV160" t="str">
            <v>Advanced Economies</v>
          </cell>
          <cell r="IW160">
            <v>0</v>
          </cell>
          <cell r="IX160">
            <v>1</v>
          </cell>
        </row>
        <row r="161">
          <cell r="A161">
            <v>1382009</v>
          </cell>
          <cell r="B161">
            <v>138</v>
          </cell>
          <cell r="C161">
            <v>2009</v>
          </cell>
          <cell r="D161" t="str">
            <v>Netherlands</v>
          </cell>
          <cell r="E161" t="str">
            <v>EUR </v>
          </cell>
          <cell r="F161" t="str">
            <v>High income: OECD</v>
          </cell>
          <cell r="G161" t="str">
            <v>Advanced</v>
          </cell>
          <cell r="H161" t="str">
            <v>Advanced</v>
          </cell>
          <cell r="I161" t="str">
            <v>Importer</v>
          </cell>
          <cell r="K161">
            <v>0.71797949999999999</v>
          </cell>
          <cell r="L161">
            <v>571.46626000000003</v>
          </cell>
          <cell r="M161">
            <v>662.14594999999997</v>
          </cell>
          <cell r="N161">
            <v>2.0434139999999998</v>
          </cell>
          <cell r="O161">
            <v>1.5254730000000001</v>
          </cell>
          <cell r="Q161">
            <v>1.373218</v>
          </cell>
          <cell r="S161">
            <v>0.86355700000000002</v>
          </cell>
          <cell r="T161">
            <v>1.0596989999999999</v>
          </cell>
          <cell r="AC161">
            <v>0.93609209999999998</v>
          </cell>
          <cell r="AI161">
            <v>0.79305950000000003</v>
          </cell>
          <cell r="AL161">
            <v>0.85102710000000004</v>
          </cell>
          <cell r="AO161">
            <v>0.5323563</v>
          </cell>
          <cell r="AR161">
            <v>0.1256427</v>
          </cell>
          <cell r="AU161">
            <v>0.37582359999999998</v>
          </cell>
          <cell r="AX161">
            <v>0.41481829999999997</v>
          </cell>
          <cell r="BA161">
            <v>0.45337050000000001</v>
          </cell>
          <cell r="BD161">
            <v>8.3641400000000005E-2</v>
          </cell>
          <cell r="BG161">
            <v>0.29344540000000002</v>
          </cell>
          <cell r="BJ161">
            <v>0.32409840000000001</v>
          </cell>
          <cell r="BM161">
            <v>0.96776689999999999</v>
          </cell>
          <cell r="BO161">
            <v>0.9727787</v>
          </cell>
          <cell r="BP161">
            <v>1.9405460000000001</v>
          </cell>
          <cell r="BY161">
            <v>0.9614296</v>
          </cell>
          <cell r="CE161">
            <v>1.5966659999999999</v>
          </cell>
          <cell r="CH161">
            <v>2.5429629999999999</v>
          </cell>
          <cell r="CK161">
            <v>0.92466409999999999</v>
          </cell>
          <cell r="CN161">
            <v>0.1618136</v>
          </cell>
          <cell r="CQ161">
            <v>1.405079</v>
          </cell>
          <cell r="CT161">
            <v>2.3411309999999999</v>
          </cell>
          <cell r="CW161">
            <v>0.87180250000000004</v>
          </cell>
          <cell r="CZ161">
            <v>8.6539599999999994E-2</v>
          </cell>
          <cell r="DC161">
            <v>1.206882</v>
          </cell>
          <cell r="DF161">
            <v>2.196291</v>
          </cell>
          <cell r="DI161">
            <v>0.67019609999999996</v>
          </cell>
          <cell r="DJ161">
            <v>0.66191599999999995</v>
          </cell>
          <cell r="DK161">
            <v>0.52660989999999996</v>
          </cell>
          <cell r="DL161">
            <v>0.67019609999999996</v>
          </cell>
          <cell r="DM161">
            <v>0.72660990000000003</v>
          </cell>
          <cell r="DN161">
            <v>0.66191599999999995</v>
          </cell>
          <cell r="DO161">
            <v>19000000000</v>
          </cell>
          <cell r="DP161">
            <v>5610000000</v>
          </cell>
          <cell r="DQ161">
            <v>8970000000</v>
          </cell>
          <cell r="DR161">
            <v>4410000000</v>
          </cell>
          <cell r="DS161">
            <v>185.64429999999999</v>
          </cell>
          <cell r="DU161">
            <v>193.29320000000001</v>
          </cell>
          <cell r="DV161">
            <v>112.8434</v>
          </cell>
          <cell r="DX161">
            <v>116.4866</v>
          </cell>
          <cell r="DY161">
            <v>299.89519999999999</v>
          </cell>
          <cell r="EA161">
            <v>-505.47309999999999</v>
          </cell>
          <cell r="EE161">
            <v>299.89519999999999</v>
          </cell>
          <cell r="EG161">
            <v>-505.47309999999999</v>
          </cell>
          <cell r="EH161">
            <v>190.34960000000001</v>
          </cell>
          <cell r="EI161">
            <v>115.08450000000001</v>
          </cell>
          <cell r="EJ161">
            <v>-195.52809999999999</v>
          </cell>
          <cell r="EL161">
            <v>-195.52809999999999</v>
          </cell>
          <cell r="EM161">
            <v>18</v>
          </cell>
          <cell r="EN161">
            <v>3</v>
          </cell>
          <cell r="EO161">
            <v>2</v>
          </cell>
          <cell r="EP161">
            <v>2</v>
          </cell>
          <cell r="EQ161">
            <v>1</v>
          </cell>
          <cell r="ER161">
            <v>8</v>
          </cell>
          <cell r="ET161">
            <v>23</v>
          </cell>
          <cell r="EU161">
            <v>6</v>
          </cell>
          <cell r="EV161">
            <v>13</v>
          </cell>
          <cell r="EW161">
            <v>15</v>
          </cell>
          <cell r="EX161">
            <v>10</v>
          </cell>
          <cell r="EY161">
            <v>46</v>
          </cell>
          <cell r="FA161">
            <v>21</v>
          </cell>
          <cell r="FB161">
            <v>6</v>
          </cell>
          <cell r="FC161">
            <v>14</v>
          </cell>
          <cell r="FD161">
            <v>19</v>
          </cell>
          <cell r="FE161">
            <v>15</v>
          </cell>
          <cell r="FF161">
            <v>71</v>
          </cell>
          <cell r="FH161">
            <v>151.48500000000001</v>
          </cell>
          <cell r="FI161">
            <v>99.904240000000001</v>
          </cell>
          <cell r="FJ161">
            <v>210.5264</v>
          </cell>
          <cell r="FN161">
            <v>159.02590000000001</v>
          </cell>
          <cell r="FO161">
            <v>113.74</v>
          </cell>
          <cell r="FP161">
            <v>116.5367</v>
          </cell>
          <cell r="FQ161">
            <v>157.35830000000001</v>
          </cell>
          <cell r="FR161">
            <v>106.0779</v>
          </cell>
          <cell r="FS161">
            <v>152.3682</v>
          </cell>
          <cell r="FT161">
            <v>151.6045</v>
          </cell>
          <cell r="FU161">
            <v>64.635840000000002</v>
          </cell>
          <cell r="FV161">
            <v>64.404790000000006</v>
          </cell>
          <cell r="FW161">
            <v>137.31960000000001</v>
          </cell>
          <cell r="FX161">
            <v>8.8829879999999992</v>
          </cell>
          <cell r="FY161">
            <v>5.2247070000000004</v>
          </cell>
          <cell r="FZ161">
            <v>156.9213</v>
          </cell>
          <cell r="GA161">
            <v>79.939589999999995</v>
          </cell>
          <cell r="GB161">
            <v>38.202959999999997</v>
          </cell>
          <cell r="GC161">
            <v>156.9332</v>
          </cell>
          <cell r="GD161">
            <v>69.177340000000001</v>
          </cell>
          <cell r="GE161">
            <v>52.64893</v>
          </cell>
          <cell r="GF161">
            <v>141.5506</v>
          </cell>
          <cell r="GG161">
            <v>30.56334</v>
          </cell>
          <cell r="GH161">
            <v>44.023890000000002</v>
          </cell>
          <cell r="GI161">
            <v>117.7024</v>
          </cell>
          <cell r="GJ161">
            <v>1.4550350000000001</v>
          </cell>
          <cell r="GK161">
            <v>1.3221210000000001</v>
          </cell>
          <cell r="GL161">
            <v>145.63380000000001</v>
          </cell>
          <cell r="GM161">
            <v>66.051640000000006</v>
          </cell>
          <cell r="GN161">
            <v>22.74212</v>
          </cell>
          <cell r="GO161">
            <v>144.0453</v>
          </cell>
          <cell r="GP161">
            <v>45.487659999999998</v>
          </cell>
          <cell r="GQ161">
            <v>27.726369999999999</v>
          </cell>
          <cell r="GR161">
            <v>-0.17440739999999999</v>
          </cell>
          <cell r="GT161">
            <v>-0.26644810000000002</v>
          </cell>
          <cell r="GU161">
            <v>-0.46132919999999999</v>
          </cell>
          <cell r="GX161">
            <v>0.14152600000000001</v>
          </cell>
          <cell r="GY161">
            <v>0.26510119999999998</v>
          </cell>
          <cell r="GZ161">
            <v>0.2975447</v>
          </cell>
          <cell r="HA161">
            <v>0.50334480000000004</v>
          </cell>
          <cell r="HD161">
            <v>0.26965060000000002</v>
          </cell>
          <cell r="HE161">
            <v>0.21817239999999999</v>
          </cell>
          <cell r="HF161">
            <v>0.49092940000000002</v>
          </cell>
          <cell r="HG161">
            <v>0.77554420000000002</v>
          </cell>
          <cell r="HJ161">
            <v>1</v>
          </cell>
          <cell r="HK161">
            <v>7025693</v>
          </cell>
          <cell r="HL161">
            <v>5522700</v>
          </cell>
          <cell r="HM161">
            <v>11200000</v>
          </cell>
          <cell r="HN161">
            <v>23800000</v>
          </cell>
          <cell r="HO161">
            <v>-0.28637119999999999</v>
          </cell>
          <cell r="HP161">
            <v>-0.17424300000000001</v>
          </cell>
          <cell r="HR161">
            <v>-0.1121283</v>
          </cell>
          <cell r="IA161">
            <v>32</v>
          </cell>
          <cell r="IB161">
            <v>2</v>
          </cell>
          <cell r="IH161">
            <v>72</v>
          </cell>
          <cell r="II161">
            <v>27</v>
          </cell>
          <cell r="IJ161">
            <v>7</v>
          </cell>
          <cell r="IK161">
            <v>4</v>
          </cell>
          <cell r="IL161">
            <v>2</v>
          </cell>
          <cell r="IM161">
            <v>1</v>
          </cell>
          <cell r="IO161">
            <v>78</v>
          </cell>
          <cell r="IP161">
            <v>34</v>
          </cell>
          <cell r="IQ161">
            <v>10</v>
          </cell>
          <cell r="IR161">
            <v>5</v>
          </cell>
          <cell r="IS161">
            <v>9</v>
          </cell>
          <cell r="IT161">
            <v>9</v>
          </cell>
          <cell r="IV161" t="str">
            <v>Advanced Economies</v>
          </cell>
          <cell r="IW161">
            <v>0</v>
          </cell>
          <cell r="IX161">
            <v>1</v>
          </cell>
        </row>
        <row r="162">
          <cell r="A162">
            <v>1382010</v>
          </cell>
          <cell r="B162">
            <v>138</v>
          </cell>
          <cell r="C162">
            <v>2010</v>
          </cell>
          <cell r="D162" t="str">
            <v>Netherlands</v>
          </cell>
          <cell r="E162" t="str">
            <v>EUR </v>
          </cell>
          <cell r="F162" t="str">
            <v>High income: OECD</v>
          </cell>
          <cell r="G162" t="str">
            <v>Advanced</v>
          </cell>
          <cell r="H162" t="str">
            <v>Advanced</v>
          </cell>
          <cell r="I162" t="str">
            <v>Importer</v>
          </cell>
          <cell r="K162">
            <v>0.75363970000000002</v>
          </cell>
          <cell r="L162">
            <v>588.38108</v>
          </cell>
          <cell r="M162">
            <v>680.70374000000004</v>
          </cell>
          <cell r="N162">
            <v>2.0670470000000001</v>
          </cell>
          <cell r="O162">
            <v>1.644503</v>
          </cell>
          <cell r="Q162">
            <v>1.3112790000000001</v>
          </cell>
          <cell r="S162">
            <v>0.84398799999999996</v>
          </cell>
          <cell r="T162">
            <v>1.0228550000000001</v>
          </cell>
          <cell r="AC162">
            <v>0.94439799999999996</v>
          </cell>
          <cell r="AI162">
            <v>0.7955335</v>
          </cell>
          <cell r="AL162">
            <v>0.85655159999999997</v>
          </cell>
          <cell r="AO162">
            <v>0.4598004</v>
          </cell>
          <cell r="AR162">
            <v>9.0831599999999998E-2</v>
          </cell>
          <cell r="AU162">
            <v>0.26074960000000003</v>
          </cell>
          <cell r="AX162">
            <v>0.32485439999999999</v>
          </cell>
          <cell r="BA162">
            <v>0.37480049999999998</v>
          </cell>
          <cell r="BD162">
            <v>-4.4923000000000003E-3</v>
          </cell>
          <cell r="BG162">
            <v>0.2092763</v>
          </cell>
          <cell r="BJ162">
            <v>0.24128089999999999</v>
          </cell>
          <cell r="BM162">
            <v>0.94167979999999996</v>
          </cell>
          <cell r="BO162">
            <v>0.97734030000000005</v>
          </cell>
          <cell r="BP162">
            <v>1.9190199999999999</v>
          </cell>
          <cell r="BY162">
            <v>0.92355169999999998</v>
          </cell>
          <cell r="CE162">
            <v>1.650806</v>
          </cell>
          <cell r="CH162">
            <v>2.467705</v>
          </cell>
          <cell r="CK162">
            <v>0.86420600000000003</v>
          </cell>
          <cell r="CN162">
            <v>0.12864</v>
          </cell>
          <cell r="CQ162">
            <v>0.97441100000000003</v>
          </cell>
          <cell r="CT162">
            <v>2.0310739999999998</v>
          </cell>
          <cell r="CW162">
            <v>0.78544769999999997</v>
          </cell>
          <cell r="CZ162">
            <v>-3.6816599999999998E-2</v>
          </cell>
          <cell r="DC162">
            <v>0.87341310000000005</v>
          </cell>
          <cell r="DF162">
            <v>1.6850670000000001</v>
          </cell>
          <cell r="DI162">
            <v>0.75576810000000005</v>
          </cell>
          <cell r="DJ162">
            <v>0.80051499999999998</v>
          </cell>
          <cell r="DK162">
            <v>0.65274080000000001</v>
          </cell>
          <cell r="DL162">
            <v>0.75576810000000005</v>
          </cell>
          <cell r="DM162">
            <v>0.85274079999999997</v>
          </cell>
          <cell r="DN162">
            <v>0.80051499999999998</v>
          </cell>
          <cell r="DO162">
            <v>19000000000</v>
          </cell>
          <cell r="DP162">
            <v>5610000000</v>
          </cell>
          <cell r="DQ162">
            <v>9040000000</v>
          </cell>
          <cell r="DR162">
            <v>4310000000</v>
          </cell>
          <cell r="DS162">
            <v>153.953</v>
          </cell>
          <cell r="DU162">
            <v>153.69149999999999</v>
          </cell>
          <cell r="DV162">
            <v>119.66670000000001</v>
          </cell>
          <cell r="DX162">
            <v>119.14490000000001</v>
          </cell>
          <cell r="DY162">
            <v>199.28890000000001</v>
          </cell>
          <cell r="EA162">
            <v>191.84909999999999</v>
          </cell>
          <cell r="EE162">
            <v>102.5903</v>
          </cell>
          <cell r="EG162">
            <v>112.5308</v>
          </cell>
          <cell r="EH162">
            <v>153.79159999999999</v>
          </cell>
          <cell r="EI162">
            <v>119.3446</v>
          </cell>
          <cell r="EJ162">
            <v>194.6969</v>
          </cell>
          <cell r="EL162">
            <v>108.72580000000001</v>
          </cell>
          <cell r="EM162">
            <v>25</v>
          </cell>
          <cell r="EN162">
            <v>3</v>
          </cell>
          <cell r="EO162">
            <v>3</v>
          </cell>
          <cell r="EQ162">
            <v>2</v>
          </cell>
          <cell r="ER162">
            <v>1</v>
          </cell>
          <cell r="ET162">
            <v>32</v>
          </cell>
          <cell r="EU162">
            <v>8</v>
          </cell>
          <cell r="EV162">
            <v>19</v>
          </cell>
          <cell r="EW162">
            <v>13</v>
          </cell>
          <cell r="EX162">
            <v>18</v>
          </cell>
          <cell r="EY162">
            <v>35</v>
          </cell>
          <cell r="FA162">
            <v>32</v>
          </cell>
          <cell r="FB162">
            <v>8</v>
          </cell>
          <cell r="FC162">
            <v>19</v>
          </cell>
          <cell r="FD162">
            <v>18</v>
          </cell>
          <cell r="FE162">
            <v>17</v>
          </cell>
          <cell r="FF162">
            <v>52</v>
          </cell>
          <cell r="FH162">
            <v>139.0059</v>
          </cell>
          <cell r="FI162">
            <v>99.263570000000001</v>
          </cell>
          <cell r="FJ162">
            <v>176.55779999999999</v>
          </cell>
          <cell r="FN162">
            <v>143.28700000000001</v>
          </cell>
          <cell r="FO162">
            <v>101.4419</v>
          </cell>
          <cell r="FP162">
            <v>178.1371</v>
          </cell>
          <cell r="FQ162">
            <v>140.7422</v>
          </cell>
          <cell r="FR162">
            <v>93.881960000000007</v>
          </cell>
          <cell r="FS162">
            <v>177.40780000000001</v>
          </cell>
          <cell r="FT162">
            <v>137.791</v>
          </cell>
          <cell r="FU162">
            <v>37.816040000000001</v>
          </cell>
          <cell r="FV162">
            <v>66.235060000000004</v>
          </cell>
          <cell r="FW162">
            <v>116.0818</v>
          </cell>
          <cell r="FX162">
            <v>7.6688179999999999</v>
          </cell>
          <cell r="FY162">
            <v>20.016950000000001</v>
          </cell>
          <cell r="FZ162">
            <v>133.79429999999999</v>
          </cell>
          <cell r="GA162">
            <v>62.218580000000003</v>
          </cell>
          <cell r="GB162">
            <v>57.926839999999999</v>
          </cell>
          <cell r="GC162">
            <v>135.97989999999999</v>
          </cell>
          <cell r="GD162">
            <v>39.524149999999999</v>
          </cell>
          <cell r="GE162">
            <v>68.144710000000003</v>
          </cell>
          <cell r="GF162">
            <v>130.37100000000001</v>
          </cell>
          <cell r="GG162">
            <v>18.550920000000001</v>
          </cell>
          <cell r="GH162">
            <v>50.692230000000002</v>
          </cell>
          <cell r="GI162">
            <v>104.8368</v>
          </cell>
          <cell r="GJ162">
            <v>1.5103399999999999E-2</v>
          </cell>
          <cell r="GK162">
            <v>7.7015289999999998</v>
          </cell>
          <cell r="GL162">
            <v>130.12459999999999</v>
          </cell>
          <cell r="GM162">
            <v>43.922739999999997</v>
          </cell>
          <cell r="GN162">
            <v>43.448999999999998</v>
          </cell>
          <cell r="GO162">
            <v>129.12809999999999</v>
          </cell>
          <cell r="GP162">
            <v>19.985620000000001</v>
          </cell>
          <cell r="GQ162">
            <v>56.053249999999998</v>
          </cell>
          <cell r="GR162">
            <v>-9.5621499999999998E-2</v>
          </cell>
          <cell r="GT162">
            <v>-0.24414649999999999</v>
          </cell>
          <cell r="GU162">
            <v>-0.38174089999999999</v>
          </cell>
          <cell r="GX162">
            <v>0.2588763</v>
          </cell>
          <cell r="GY162">
            <v>0.31805739999999999</v>
          </cell>
          <cell r="GZ162">
            <v>0.66853580000000001</v>
          </cell>
          <cell r="HA162">
            <v>0.96381819999999996</v>
          </cell>
          <cell r="HD162">
            <v>0.32630870000000001</v>
          </cell>
          <cell r="HE162">
            <v>0.31282409999999999</v>
          </cell>
          <cell r="HF162">
            <v>0.72331659999999998</v>
          </cell>
          <cell r="HG162">
            <v>1.3622449999999999</v>
          </cell>
          <cell r="HJ162">
            <v>1</v>
          </cell>
          <cell r="HK162">
            <v>7177006</v>
          </cell>
          <cell r="HL162">
            <v>5514620</v>
          </cell>
          <cell r="HM162">
            <v>11600000</v>
          </cell>
          <cell r="HN162">
            <v>24300000</v>
          </cell>
          <cell r="HO162">
            <v>-0.26484580000000002</v>
          </cell>
          <cell r="HP162">
            <v>-0.14815590000000001</v>
          </cell>
          <cell r="HR162">
            <v>-0.11669</v>
          </cell>
          <cell r="IA162">
            <v>32</v>
          </cell>
          <cell r="IB162">
            <v>2</v>
          </cell>
          <cell r="IH162">
            <v>65</v>
          </cell>
          <cell r="II162">
            <v>42</v>
          </cell>
          <cell r="IJ162">
            <v>7</v>
          </cell>
          <cell r="IK162">
            <v>6</v>
          </cell>
          <cell r="IL162">
            <v>5</v>
          </cell>
          <cell r="IM162">
            <v>1</v>
          </cell>
          <cell r="IO162">
            <v>65</v>
          </cell>
          <cell r="IP162">
            <v>44</v>
          </cell>
          <cell r="IQ162">
            <v>7</v>
          </cell>
          <cell r="IR162">
            <v>10</v>
          </cell>
          <cell r="IS162">
            <v>9</v>
          </cell>
          <cell r="IT162">
            <v>11</v>
          </cell>
          <cell r="IV162" t="str">
            <v>Advanced Economies</v>
          </cell>
          <cell r="IW162">
            <v>0</v>
          </cell>
          <cell r="IX162">
            <v>1</v>
          </cell>
        </row>
        <row r="163">
          <cell r="A163">
            <v>1382011</v>
          </cell>
          <cell r="B163">
            <v>138</v>
          </cell>
          <cell r="C163">
            <v>2011</v>
          </cell>
          <cell r="D163" t="str">
            <v>Netherlands</v>
          </cell>
          <cell r="E163" t="str">
            <v>EUR </v>
          </cell>
          <cell r="F163" t="str">
            <v>High income: OECD</v>
          </cell>
          <cell r="G163" t="str">
            <v>Advanced</v>
          </cell>
          <cell r="H163" t="str">
            <v>Advanced</v>
          </cell>
          <cell r="I163" t="str">
            <v>Importer</v>
          </cell>
          <cell r="K163">
            <v>0.71869660000000002</v>
          </cell>
          <cell r="L163">
            <v>604.01621999999998</v>
          </cell>
          <cell r="M163">
            <v>704.03431</v>
          </cell>
          <cell r="N163">
            <v>2.3423980000000002</v>
          </cell>
          <cell r="O163">
            <v>1.898825</v>
          </cell>
          <cell r="Q163">
            <v>1.399195</v>
          </cell>
          <cell r="S163">
            <v>0.91118600000000005</v>
          </cell>
          <cell r="T163">
            <v>1.0979829999999999</v>
          </cell>
          <cell r="AC163">
            <v>1.073061</v>
          </cell>
          <cell r="AF163">
            <v>0.55630619999999997</v>
          </cell>
          <cell r="AI163">
            <v>0.87977499999999997</v>
          </cell>
          <cell r="AL163">
            <v>0.93303499999999995</v>
          </cell>
          <cell r="AO163">
            <v>0.53580349999999999</v>
          </cell>
          <cell r="AR163">
            <v>0.1173032</v>
          </cell>
          <cell r="AU163">
            <v>0.35582269999999999</v>
          </cell>
          <cell r="AX163">
            <v>0.41106969999999998</v>
          </cell>
          <cell r="BA163">
            <v>0.41862519999999998</v>
          </cell>
          <cell r="BD163">
            <v>7.5402999999999998E-2</v>
          </cell>
          <cell r="BG163">
            <v>0.28669410000000001</v>
          </cell>
          <cell r="BJ163">
            <v>0.32799220000000001</v>
          </cell>
          <cell r="BM163">
            <v>0.99119880000000005</v>
          </cell>
          <cell r="BO163">
            <v>1.0408569999999999</v>
          </cell>
          <cell r="BP163">
            <v>2.0320550000000002</v>
          </cell>
          <cell r="BY163">
            <v>0.99923010000000001</v>
          </cell>
          <cell r="CB163">
            <v>0.2240808</v>
          </cell>
          <cell r="CE163">
            <v>1.790332</v>
          </cell>
          <cell r="CH163">
            <v>2.7872970000000001</v>
          </cell>
          <cell r="CK163">
            <v>1.0109649999999999</v>
          </cell>
          <cell r="CN163">
            <v>9.7861400000000001E-2</v>
          </cell>
          <cell r="CQ163">
            <v>1.354517</v>
          </cell>
          <cell r="CT163">
            <v>2.487323</v>
          </cell>
          <cell r="CW163">
            <v>0.82850959999999996</v>
          </cell>
          <cell r="CZ163">
            <v>5.4132300000000001E-2</v>
          </cell>
          <cell r="DC163">
            <v>1.1409229999999999</v>
          </cell>
          <cell r="DF163">
            <v>2.2199960000000001</v>
          </cell>
          <cell r="DI163">
            <v>0.94320300000000001</v>
          </cell>
          <cell r="DJ163">
            <v>0.98763909999999999</v>
          </cell>
          <cell r="DK163">
            <v>0.76450240000000003</v>
          </cell>
          <cell r="DL163">
            <v>0.94320300000000001</v>
          </cell>
          <cell r="DM163">
            <v>0.96450239999999998</v>
          </cell>
          <cell r="DN163">
            <v>0.98763909999999999</v>
          </cell>
          <cell r="DO163">
            <v>20100000000</v>
          </cell>
          <cell r="DP163">
            <v>5950000000</v>
          </cell>
          <cell r="DQ163">
            <v>9600000000</v>
          </cell>
          <cell r="DR163">
            <v>4570000000</v>
          </cell>
          <cell r="DS163">
            <v>141.87270000000001</v>
          </cell>
          <cell r="DU163">
            <v>143.25139999999999</v>
          </cell>
          <cell r="DV163">
            <v>135.71350000000001</v>
          </cell>
          <cell r="DX163">
            <v>121.03489999999999</v>
          </cell>
          <cell r="DY163">
            <v>167.27529999999999</v>
          </cell>
          <cell r="EA163">
            <v>155.9281</v>
          </cell>
          <cell r="EB163">
            <v>116.0339</v>
          </cell>
          <cell r="ED163">
            <v>117.6536</v>
          </cell>
          <cell r="EE163">
            <v>116.0339</v>
          </cell>
          <cell r="EG163">
            <v>117.6536</v>
          </cell>
          <cell r="EH163">
            <v>142.72370000000001</v>
          </cell>
          <cell r="EI163">
            <v>126.65349999999999</v>
          </cell>
          <cell r="EJ163">
            <v>160.2715</v>
          </cell>
          <cell r="EK163">
            <v>117.03360000000001</v>
          </cell>
          <cell r="EL163">
            <v>117.03360000000001</v>
          </cell>
          <cell r="EM163">
            <v>26</v>
          </cell>
          <cell r="EN163">
            <v>2</v>
          </cell>
          <cell r="EO163">
            <v>2</v>
          </cell>
          <cell r="EP163">
            <v>2</v>
          </cell>
          <cell r="ER163">
            <v>1</v>
          </cell>
          <cell r="ET163">
            <v>44</v>
          </cell>
          <cell r="EU163">
            <v>14</v>
          </cell>
          <cell r="EV163">
            <v>18</v>
          </cell>
          <cell r="EW163">
            <v>19</v>
          </cell>
          <cell r="EX163">
            <v>12</v>
          </cell>
          <cell r="EY163">
            <v>16</v>
          </cell>
          <cell r="FA163">
            <v>44</v>
          </cell>
          <cell r="FB163">
            <v>14</v>
          </cell>
          <cell r="FC163">
            <v>18</v>
          </cell>
          <cell r="FD163">
            <v>25</v>
          </cell>
          <cell r="FE163">
            <v>11</v>
          </cell>
          <cell r="FF163">
            <v>33</v>
          </cell>
          <cell r="FH163">
            <v>137.8236</v>
          </cell>
          <cell r="FI163">
            <v>99.367050000000006</v>
          </cell>
          <cell r="FJ163">
            <v>157.4615</v>
          </cell>
          <cell r="FN163">
            <v>149.702</v>
          </cell>
          <cell r="FO163">
            <v>101.3904</v>
          </cell>
          <cell r="FP163">
            <v>158.08179999999999</v>
          </cell>
          <cell r="FQ163">
            <v>142.72370000000001</v>
          </cell>
          <cell r="FR163">
            <v>110.5933</v>
          </cell>
          <cell r="FS163">
            <v>160.2715</v>
          </cell>
          <cell r="FT163">
            <v>141.13929999999999</v>
          </cell>
          <cell r="FU163">
            <v>10.66947</v>
          </cell>
          <cell r="FV163">
            <v>95.430239999999998</v>
          </cell>
          <cell r="FW163">
            <v>116.69750000000001</v>
          </cell>
          <cell r="FX163">
            <v>13.0076</v>
          </cell>
          <cell r="FY163">
            <v>60.190989999999999</v>
          </cell>
          <cell r="FZ163">
            <v>138.3717</v>
          </cell>
          <cell r="GA163">
            <v>38.04766</v>
          </cell>
          <cell r="GB163">
            <v>94.239320000000006</v>
          </cell>
          <cell r="GC163">
            <v>138.23259999999999</v>
          </cell>
          <cell r="GD163">
            <v>1.432566</v>
          </cell>
          <cell r="GE163">
            <v>95.84675</v>
          </cell>
          <cell r="GF163">
            <v>132.8578</v>
          </cell>
          <cell r="GG163">
            <v>9.8082199999999994E-2</v>
          </cell>
          <cell r="GH163">
            <v>81.809749999999994</v>
          </cell>
          <cell r="GI163">
            <v>116.3704</v>
          </cell>
          <cell r="GJ163">
            <v>-4.8682740000000004</v>
          </cell>
          <cell r="GK163">
            <v>33.647120000000001</v>
          </cell>
          <cell r="GL163">
            <v>135.0189</v>
          </cell>
          <cell r="GM163">
            <v>28.166650000000001</v>
          </cell>
          <cell r="GN163">
            <v>79.237889999999993</v>
          </cell>
          <cell r="GO163">
            <v>135.47890000000001</v>
          </cell>
          <cell r="GP163">
            <v>-3.627208</v>
          </cell>
          <cell r="GQ163">
            <v>77.810779999999994</v>
          </cell>
          <cell r="GR163">
            <v>-0.18255289999999999</v>
          </cell>
          <cell r="GT163">
            <v>-0.44930300000000001</v>
          </cell>
          <cell r="GU163">
            <v>-0.7077563</v>
          </cell>
          <cell r="GX163">
            <v>7.2225700000000004E-2</v>
          </cell>
          <cell r="GY163">
            <v>0.29060469999999999</v>
          </cell>
          <cell r="GZ163">
            <v>0.37647659999999999</v>
          </cell>
          <cell r="HA163">
            <v>0.44050440000000002</v>
          </cell>
          <cell r="HD163">
            <v>0.25125999999999998</v>
          </cell>
          <cell r="HE163">
            <v>0.28970279999999998</v>
          </cell>
          <cell r="HF163">
            <v>0.51540839999999999</v>
          </cell>
          <cell r="HG163">
            <v>0.94627260000000002</v>
          </cell>
          <cell r="HJ163">
            <v>1</v>
          </cell>
          <cell r="HO163">
            <v>-0.37788110000000003</v>
          </cell>
          <cell r="HP163">
            <v>-0.19767480000000001</v>
          </cell>
          <cell r="HR163">
            <v>-0.18020639999999999</v>
          </cell>
          <cell r="IA163">
            <v>32</v>
          </cell>
          <cell r="IB163">
            <v>1</v>
          </cell>
          <cell r="IH163">
            <v>80</v>
          </cell>
          <cell r="II163">
            <v>30</v>
          </cell>
          <cell r="IJ163">
            <v>8</v>
          </cell>
          <cell r="IK163">
            <v>4</v>
          </cell>
          <cell r="IL163">
            <v>8</v>
          </cell>
          <cell r="IM163">
            <v>1</v>
          </cell>
          <cell r="IO163">
            <v>79</v>
          </cell>
          <cell r="IP163">
            <v>31</v>
          </cell>
          <cell r="IQ163">
            <v>10</v>
          </cell>
          <cell r="IR163">
            <v>5</v>
          </cell>
          <cell r="IS163">
            <v>12</v>
          </cell>
          <cell r="IT163">
            <v>15</v>
          </cell>
          <cell r="IV163" t="str">
            <v>Advanced Economies</v>
          </cell>
          <cell r="IW163">
            <v>0</v>
          </cell>
          <cell r="IX163">
            <v>1</v>
          </cell>
        </row>
        <row r="164">
          <cell r="A164">
            <v>1382012</v>
          </cell>
          <cell r="B164">
            <v>138</v>
          </cell>
          <cell r="C164">
            <v>2012</v>
          </cell>
          <cell r="D164" t="str">
            <v>Netherlands</v>
          </cell>
          <cell r="E164" t="str">
            <v>EUR </v>
          </cell>
          <cell r="F164" t="str">
            <v>High income: OECD</v>
          </cell>
          <cell r="G164" t="str">
            <v>Advanced</v>
          </cell>
          <cell r="H164" t="str">
            <v>Advanced</v>
          </cell>
          <cell r="I164" t="str">
            <v>Importer</v>
          </cell>
          <cell r="K164">
            <v>0.76026009999999999</v>
          </cell>
          <cell r="L164">
            <v>609.78162999999995</v>
          </cell>
          <cell r="M164">
            <v>709.48761999999999</v>
          </cell>
          <cell r="N164">
            <v>2.3518270000000001</v>
          </cell>
          <cell r="O164">
            <v>1.9269719999999999</v>
          </cell>
          <cell r="U164">
            <v>1.461336</v>
          </cell>
          <cell r="W164">
            <v>0.96527929999999995</v>
          </cell>
          <cell r="X164">
            <v>1.155157</v>
          </cell>
          <cell r="Y164">
            <v>1.728272</v>
          </cell>
          <cell r="AA164">
            <v>1.1976469999999999</v>
          </cell>
          <cell r="AB164">
            <v>1.400757</v>
          </cell>
          <cell r="AD164">
            <v>1.1168979999999999</v>
          </cell>
          <cell r="AE164">
            <v>1.324675</v>
          </cell>
          <cell r="AJ164">
            <v>0.93411029999999995</v>
          </cell>
          <cell r="AK164">
            <v>1.1976469999999999</v>
          </cell>
          <cell r="AM164">
            <v>1.0148980000000001</v>
          </cell>
          <cell r="AN164">
            <v>1.25352</v>
          </cell>
          <cell r="AP164">
            <v>0.58773129999999996</v>
          </cell>
          <cell r="AQ164">
            <v>0.63685020000000003</v>
          </cell>
          <cell r="AS164">
            <v>8.3273600000000003E-2</v>
          </cell>
          <cell r="AT164">
            <v>2.9890900000000001E-2</v>
          </cell>
          <cell r="AV164">
            <v>0.4186822</v>
          </cell>
          <cell r="AW164">
            <v>0.39829439999999999</v>
          </cell>
          <cell r="AY164">
            <v>0.46300590000000003</v>
          </cell>
          <cell r="AZ164">
            <v>0.46812209999999999</v>
          </cell>
          <cell r="BB164">
            <v>0.41839120000000002</v>
          </cell>
          <cell r="BC164">
            <v>0.3840557</v>
          </cell>
          <cell r="BE164">
            <v>-3.7226999999999998E-3</v>
          </cell>
          <cell r="BF164">
            <v>-0.1916254</v>
          </cell>
          <cell r="BH164">
            <v>0.25920880000000002</v>
          </cell>
          <cell r="BI164">
            <v>0.19374269999999999</v>
          </cell>
          <cell r="BK164">
            <v>0.30856349999999999</v>
          </cell>
          <cell r="BL164">
            <v>0.2415252</v>
          </cell>
          <cell r="BQ164">
            <v>1.0494410000000001</v>
          </cell>
          <cell r="BS164">
            <v>1.117796</v>
          </cell>
          <cell r="BT164">
            <v>2.1672370000000001</v>
          </cell>
          <cell r="BU164">
            <v>1.241139</v>
          </cell>
          <cell r="BW164">
            <v>1.3868780000000001</v>
          </cell>
          <cell r="BX164">
            <v>2.6280169999999998</v>
          </cell>
          <cell r="BZ164">
            <v>1.0494410000000001</v>
          </cell>
          <cell r="CA164">
            <v>1.235884</v>
          </cell>
          <cell r="CF164">
            <v>1.939513</v>
          </cell>
          <cell r="CG164">
            <v>2.3866800000000001</v>
          </cell>
          <cell r="CI164">
            <v>2.8491629999999999</v>
          </cell>
          <cell r="CJ164">
            <v>3.7011419999999999</v>
          </cell>
          <cell r="CL164">
            <v>1.086206</v>
          </cell>
          <cell r="CM164">
            <v>1.0630500000000001</v>
          </cell>
          <cell r="CO164">
            <v>9.3476199999999995E-2</v>
          </cell>
          <cell r="CP164">
            <v>9.7949999999999999E-3</v>
          </cell>
          <cell r="CR164">
            <v>1.5525549999999999</v>
          </cell>
          <cell r="CS164">
            <v>1.382957</v>
          </cell>
          <cell r="CU164">
            <v>2.6563270000000001</v>
          </cell>
          <cell r="CV164">
            <v>2.6754630000000001</v>
          </cell>
          <cell r="CX164">
            <v>0.87420200000000003</v>
          </cell>
          <cell r="CY164">
            <v>0.66926479999999999</v>
          </cell>
          <cell r="DA164">
            <v>-2.9142999999999999E-3</v>
          </cell>
          <cell r="DB164">
            <v>-0.2477994</v>
          </cell>
          <cell r="DD164">
            <v>1.1135390000000001</v>
          </cell>
          <cell r="DE164">
            <v>0.95593309999999998</v>
          </cell>
          <cell r="DG164">
            <v>2.1803710000000001</v>
          </cell>
          <cell r="DH164">
            <v>1.4476059999999999</v>
          </cell>
          <cell r="DO164">
            <v>18900000000</v>
          </cell>
          <cell r="DP164">
            <v>5600000000</v>
          </cell>
          <cell r="DQ164">
            <v>9030000000</v>
          </cell>
          <cell r="DR164">
            <v>4300000000</v>
          </cell>
          <cell r="GV164">
            <v>-0.82296179999999997</v>
          </cell>
          <cell r="GW164">
            <v>-1.5910409999999999</v>
          </cell>
          <cell r="HB164">
            <v>0.22924810000000001</v>
          </cell>
          <cell r="HC164">
            <v>0.14944250000000001</v>
          </cell>
          <cell r="HH164">
            <v>0.79545940000000004</v>
          </cell>
          <cell r="HI164">
            <v>1.1268549999999999</v>
          </cell>
          <cell r="HJ164">
            <v>1</v>
          </cell>
          <cell r="HS164">
            <v>-0.25591740000000002</v>
          </cell>
          <cell r="HU164">
            <v>-0.25714569999999998</v>
          </cell>
          <cell r="HV164">
            <v>-0.44761469999999998</v>
          </cell>
          <cell r="HX164">
            <v>-0.52622800000000003</v>
          </cell>
          <cell r="HY164">
            <v>-0.51306309999999999</v>
          </cell>
          <cell r="HZ164">
            <v>-0.97384269999999995</v>
          </cell>
          <cell r="IV164" t="str">
            <v>Advanced Economies</v>
          </cell>
          <cell r="IW164">
            <v>0</v>
          </cell>
          <cell r="IX164">
            <v>1</v>
          </cell>
        </row>
        <row r="165">
          <cell r="A165">
            <v>138200806</v>
          </cell>
          <cell r="B165">
            <v>138</v>
          </cell>
          <cell r="C165">
            <v>200000</v>
          </cell>
          <cell r="D165" t="str">
            <v>Netherlands</v>
          </cell>
          <cell r="E165" t="str">
            <v>EUR </v>
          </cell>
          <cell r="F165" t="str">
            <v>High income: OECD</v>
          </cell>
          <cell r="G165" t="str">
            <v>Advanced</v>
          </cell>
          <cell r="H165" t="str">
            <v>Advanced</v>
          </cell>
          <cell r="I165" t="str">
            <v>Importer</v>
          </cell>
          <cell r="K165">
            <v>0.67947959999999996</v>
          </cell>
          <cell r="L165">
            <v>594.48101999999994</v>
          </cell>
          <cell r="M165">
            <v>678.84636999999998</v>
          </cell>
          <cell r="N165">
            <v>2.5265629999999999</v>
          </cell>
          <cell r="O165">
            <v>2.1581250000000001</v>
          </cell>
          <cell r="Q165">
            <v>1.4928380000000001</v>
          </cell>
          <cell r="S165">
            <v>0.98979399999999995</v>
          </cell>
          <cell r="T165">
            <v>1.1785969999999999</v>
          </cell>
          <cell r="AC165">
            <v>1.020313</v>
          </cell>
          <cell r="AI165">
            <v>0.90491600000000005</v>
          </cell>
          <cell r="AL165">
            <v>0.92520899999999995</v>
          </cell>
          <cell r="AO165">
            <v>0.30794899999999997</v>
          </cell>
          <cell r="AR165">
            <v>-0.14107349999999999</v>
          </cell>
          <cell r="AU165">
            <v>0.25722889999999998</v>
          </cell>
          <cell r="AX165">
            <v>0.1956311</v>
          </cell>
          <cell r="BA165">
            <v>0.1826372</v>
          </cell>
          <cell r="BD165">
            <v>-0.229188</v>
          </cell>
          <cell r="BG165">
            <v>0.15282080000000001</v>
          </cell>
          <cell r="BJ165">
            <v>8.8707599999999998E-2</v>
          </cell>
          <cell r="BM165">
            <v>0.9862706</v>
          </cell>
          <cell r="BO165">
            <v>1.0883830000000001</v>
          </cell>
          <cell r="BP165">
            <v>2.0746540000000002</v>
          </cell>
          <cell r="BY165">
            <v>0.91881760000000001</v>
          </cell>
          <cell r="CE165">
            <v>1.6232169999999999</v>
          </cell>
          <cell r="CH165">
            <v>2.5931670000000002</v>
          </cell>
          <cell r="CK165">
            <v>0.5522205</v>
          </cell>
          <cell r="CN165">
            <v>-0.18597520000000001</v>
          </cell>
          <cell r="CQ165">
            <v>1.004122</v>
          </cell>
          <cell r="CT165">
            <v>1.3535060000000001</v>
          </cell>
          <cell r="CW165">
            <v>0.34775869999999998</v>
          </cell>
          <cell r="CZ165">
            <v>-0.20944840000000001</v>
          </cell>
          <cell r="DC165">
            <v>0.50409300000000001</v>
          </cell>
          <cell r="DF165">
            <v>0.53271959999999996</v>
          </cell>
          <cell r="DI165">
            <v>1.033725</v>
          </cell>
          <cell r="DJ165">
            <v>1.168331</v>
          </cell>
          <cell r="DK165">
            <v>1.016545</v>
          </cell>
          <cell r="DL165">
            <v>1.033725</v>
          </cell>
          <cell r="DM165">
            <v>1.216545</v>
          </cell>
          <cell r="DN165">
            <v>1.168331</v>
          </cell>
          <cell r="DO165">
            <v>20100000000</v>
          </cell>
          <cell r="DP165">
            <v>5780000000</v>
          </cell>
          <cell r="DQ165">
            <v>9620000000</v>
          </cell>
          <cell r="DR165">
            <v>4700000000</v>
          </cell>
          <cell r="DS165">
            <v>141.45830000000001</v>
          </cell>
          <cell r="DU165">
            <v>139.11789999999999</v>
          </cell>
          <cell r="EH165">
            <v>139.99629999999999</v>
          </cell>
          <cell r="FH165">
            <v>129.65289999999999</v>
          </cell>
          <cell r="FN165">
            <v>129.42310000000001</v>
          </cell>
          <cell r="FQ165">
            <v>127.1134</v>
          </cell>
          <cell r="FT165">
            <v>102.0013</v>
          </cell>
          <cell r="FW165">
            <v>72.102909999999994</v>
          </cell>
          <cell r="FZ165">
            <v>114.42659999999999</v>
          </cell>
          <cell r="GC165">
            <v>103.7071</v>
          </cell>
          <cell r="GF165">
            <v>91.611710000000002</v>
          </cell>
          <cell r="GI165">
            <v>58.429740000000002</v>
          </cell>
          <cell r="GL165">
            <v>103.73099999999999</v>
          </cell>
          <cell r="GO165">
            <v>89.673789999999997</v>
          </cell>
          <cell r="HJ165">
            <v>1</v>
          </cell>
          <cell r="IA165">
            <v>29</v>
          </cell>
          <cell r="IB165">
            <v>2</v>
          </cell>
          <cell r="IH165">
            <v>43</v>
          </cell>
          <cell r="II165">
            <v>18</v>
          </cell>
          <cell r="IJ165">
            <v>13</v>
          </cell>
          <cell r="IK165">
            <v>8</v>
          </cell>
          <cell r="IL165">
            <v>14</v>
          </cell>
          <cell r="IM165">
            <v>11</v>
          </cell>
          <cell r="IO165">
            <v>45</v>
          </cell>
          <cell r="IP165">
            <v>19</v>
          </cell>
          <cell r="IQ165">
            <v>17</v>
          </cell>
          <cell r="IR165">
            <v>13</v>
          </cell>
          <cell r="IS165">
            <v>16</v>
          </cell>
          <cell r="IT165">
            <v>26</v>
          </cell>
          <cell r="IV165" t="str">
            <v>Advanced Economies</v>
          </cell>
          <cell r="IW165">
            <v>0</v>
          </cell>
          <cell r="IX165">
            <v>1</v>
          </cell>
        </row>
        <row r="166">
          <cell r="A166">
            <v>138200812</v>
          </cell>
          <cell r="B166">
            <v>138</v>
          </cell>
          <cell r="C166">
            <v>200000</v>
          </cell>
          <cell r="D166" t="str">
            <v>Netherlands</v>
          </cell>
          <cell r="E166" t="str">
            <v>EUR </v>
          </cell>
          <cell r="F166" t="str">
            <v>High income: OECD</v>
          </cell>
          <cell r="G166" t="str">
            <v>Advanced</v>
          </cell>
          <cell r="H166" t="str">
            <v>Advanced</v>
          </cell>
          <cell r="I166" t="str">
            <v>Importer</v>
          </cell>
          <cell r="HJ166">
            <v>1</v>
          </cell>
          <cell r="IV166" t="str">
            <v>Advanced Economies</v>
          </cell>
          <cell r="IW166">
            <v>0</v>
          </cell>
          <cell r="IX166">
            <v>1</v>
          </cell>
        </row>
        <row r="167">
          <cell r="A167">
            <v>1422000</v>
          </cell>
          <cell r="B167">
            <v>142</v>
          </cell>
          <cell r="C167">
            <v>2000</v>
          </cell>
          <cell r="D167" t="str">
            <v>Norway</v>
          </cell>
          <cell r="E167" t="str">
            <v>EUR </v>
          </cell>
          <cell r="F167" t="str">
            <v>High income: OECD</v>
          </cell>
          <cell r="G167" t="str">
            <v>Advanced</v>
          </cell>
          <cell r="H167" t="str">
            <v>Advanced</v>
          </cell>
          <cell r="I167" t="str">
            <v>Exporter</v>
          </cell>
          <cell r="K167">
            <v>8.8018420000000006</v>
          </cell>
          <cell r="L167">
            <v>1481.241</v>
          </cell>
          <cell r="M167">
            <v>175.93815000000001</v>
          </cell>
          <cell r="N167">
            <v>1.1563699999999999</v>
          </cell>
          <cell r="O167">
            <v>1.1238870000000001</v>
          </cell>
          <cell r="Q167">
            <v>0.78791199999999995</v>
          </cell>
          <cell r="S167">
            <v>0.67140599999999995</v>
          </cell>
          <cell r="T167">
            <v>0.71209659999999997</v>
          </cell>
          <cell r="AC167">
            <v>0.49142249999999998</v>
          </cell>
          <cell r="AI167">
            <v>0.38434800000000002</v>
          </cell>
          <cell r="AL167">
            <v>0.42170239999999998</v>
          </cell>
          <cell r="AO167">
            <v>0.64425900000000003</v>
          </cell>
          <cell r="AU167">
            <v>0.57348200000000005</v>
          </cell>
          <cell r="AX167">
            <v>0.54015769999999996</v>
          </cell>
          <cell r="BA167">
            <v>0.4417065</v>
          </cell>
          <cell r="BG167">
            <v>0.37565199999999999</v>
          </cell>
          <cell r="BJ167">
            <v>0.38784800000000003</v>
          </cell>
          <cell r="BM167">
            <v>1.016273</v>
          </cell>
          <cell r="BO167">
            <v>1.613545</v>
          </cell>
          <cell r="BP167">
            <v>2.6298170000000001</v>
          </cell>
          <cell r="BY167">
            <v>1.049982</v>
          </cell>
          <cell r="CE167">
            <v>1.472987</v>
          </cell>
          <cell r="CH167">
            <v>2.5516290000000001</v>
          </cell>
          <cell r="CK167">
            <v>1.0590790000000001</v>
          </cell>
          <cell r="CQ167">
            <v>1.4366650000000001</v>
          </cell>
          <cell r="CT167">
            <v>2.3188650000000002</v>
          </cell>
          <cell r="CW167">
            <v>1.0651790000000001</v>
          </cell>
          <cell r="DC167">
            <v>1.599362</v>
          </cell>
          <cell r="DF167">
            <v>2.5516290000000001</v>
          </cell>
          <cell r="DI167">
            <v>0.36845800000000001</v>
          </cell>
          <cell r="DJ167">
            <v>0.45248100000000002</v>
          </cell>
          <cell r="DL167">
            <v>0.36845800000000001</v>
          </cell>
          <cell r="DN167">
            <v>0.45248100000000002</v>
          </cell>
          <cell r="DO167">
            <v>7160000000</v>
          </cell>
          <cell r="DP167">
            <v>2170000000</v>
          </cell>
          <cell r="DQ167">
            <v>4040000000</v>
          </cell>
          <cell r="DR167">
            <v>941000000</v>
          </cell>
          <cell r="HK167">
            <v>12900000</v>
          </cell>
          <cell r="HL167">
            <v>5593565</v>
          </cell>
          <cell r="HM167">
            <v>24000000</v>
          </cell>
          <cell r="HN167">
            <v>42500000</v>
          </cell>
          <cell r="IA167">
            <v>20</v>
          </cell>
          <cell r="IB167">
            <v>4</v>
          </cell>
          <cell r="IH167">
            <v>3</v>
          </cell>
          <cell r="II167">
            <v>2</v>
          </cell>
          <cell r="IO167">
            <v>17</v>
          </cell>
          <cell r="IP167">
            <v>3</v>
          </cell>
          <cell r="IV167" t="str">
            <v>Advanced Economies</v>
          </cell>
          <cell r="IW167">
            <v>0</v>
          </cell>
          <cell r="IX167">
            <v>1</v>
          </cell>
        </row>
        <row r="168">
          <cell r="A168">
            <v>1422001</v>
          </cell>
          <cell r="B168">
            <v>142</v>
          </cell>
          <cell r="C168">
            <v>2001</v>
          </cell>
          <cell r="D168" t="str">
            <v>Norway</v>
          </cell>
          <cell r="E168" t="str">
            <v>EUR </v>
          </cell>
          <cell r="F168" t="str">
            <v>High income: OECD</v>
          </cell>
          <cell r="G168" t="str">
            <v>Advanced</v>
          </cell>
          <cell r="H168" t="str">
            <v>Advanced</v>
          </cell>
          <cell r="I168" t="str">
            <v>Exporter</v>
          </cell>
          <cell r="K168">
            <v>8.9912500000000009</v>
          </cell>
          <cell r="L168">
            <v>1536.8879999999999</v>
          </cell>
          <cell r="M168">
            <v>183.49109000000001</v>
          </cell>
          <cell r="N168">
            <v>0.96300399999999997</v>
          </cell>
          <cell r="O168">
            <v>0.91255600000000003</v>
          </cell>
          <cell r="Q168">
            <v>0.686388</v>
          </cell>
          <cell r="S168">
            <v>0.53587399999999996</v>
          </cell>
          <cell r="T168">
            <v>0.58831409999999995</v>
          </cell>
          <cell r="AC168">
            <v>0.48572500000000002</v>
          </cell>
          <cell r="AI168">
            <v>0.36920199999999997</v>
          </cell>
          <cell r="AL168">
            <v>0.38911610000000002</v>
          </cell>
          <cell r="AO168">
            <v>0.35541</v>
          </cell>
          <cell r="AU168">
            <v>0.49327700000000002</v>
          </cell>
          <cell r="AX168">
            <v>0.3250653</v>
          </cell>
          <cell r="BA168">
            <v>0.42965950000000003</v>
          </cell>
          <cell r="BG168">
            <v>0.34692099999999998</v>
          </cell>
          <cell r="BJ168">
            <v>0.36840109999999998</v>
          </cell>
          <cell r="BM168">
            <v>0.90691319999999997</v>
          </cell>
          <cell r="BO168">
            <v>1.3241849999999999</v>
          </cell>
          <cell r="BP168">
            <v>2.2310979999999998</v>
          </cell>
          <cell r="BY168">
            <v>1.0537479999999999</v>
          </cell>
          <cell r="CE168">
            <v>1.5277369999999999</v>
          </cell>
          <cell r="CH168">
            <v>2.5322710000000002</v>
          </cell>
          <cell r="CK168">
            <v>1.0067919999999999</v>
          </cell>
          <cell r="CQ168">
            <v>1.3241849999999999</v>
          </cell>
          <cell r="CT168">
            <v>2.172609</v>
          </cell>
          <cell r="CW168">
            <v>1.0537479999999999</v>
          </cell>
          <cell r="DC168">
            <v>1.5368710000000001</v>
          </cell>
          <cell r="DF168">
            <v>2.4571160000000001</v>
          </cell>
          <cell r="DI168">
            <v>0.27661599999999997</v>
          </cell>
          <cell r="DJ168">
            <v>0.37668200000000002</v>
          </cell>
          <cell r="DL168">
            <v>0.27661599999999997</v>
          </cell>
          <cell r="DN168">
            <v>0.37668200000000002</v>
          </cell>
          <cell r="DO168">
            <v>7420000000</v>
          </cell>
          <cell r="DP168">
            <v>2260000000</v>
          </cell>
          <cell r="DQ168">
            <v>4220000000</v>
          </cell>
          <cell r="DR168">
            <v>935000000</v>
          </cell>
          <cell r="EE168">
            <v>201.0059</v>
          </cell>
          <cell r="EG168">
            <v>283.18020000000001</v>
          </cell>
          <cell r="EL168">
            <v>254.55009999999999</v>
          </cell>
          <cell r="HK168">
            <v>13200000</v>
          </cell>
          <cell r="HL168">
            <v>5471303</v>
          </cell>
          <cell r="HM168">
            <v>24700000</v>
          </cell>
          <cell r="HN168">
            <v>43400000</v>
          </cell>
          <cell r="IA168">
            <v>20</v>
          </cell>
          <cell r="IB168">
            <v>4</v>
          </cell>
          <cell r="IH168">
            <v>4</v>
          </cell>
          <cell r="II168">
            <v>1</v>
          </cell>
          <cell r="IJ168">
            <v>2</v>
          </cell>
          <cell r="IO168">
            <v>17</v>
          </cell>
          <cell r="IP168">
            <v>3</v>
          </cell>
          <cell r="IQ168">
            <v>2</v>
          </cell>
          <cell r="IV168" t="str">
            <v>Advanced Economies</v>
          </cell>
          <cell r="IW168">
            <v>0</v>
          </cell>
          <cell r="IX168">
            <v>1</v>
          </cell>
        </row>
        <row r="169">
          <cell r="A169">
            <v>1422002</v>
          </cell>
          <cell r="B169">
            <v>142</v>
          </cell>
          <cell r="C169">
            <v>2002</v>
          </cell>
          <cell r="D169" t="str">
            <v>Norway</v>
          </cell>
          <cell r="E169" t="str">
            <v>EUR </v>
          </cell>
          <cell r="F169" t="str">
            <v>High income: OECD</v>
          </cell>
          <cell r="G169" t="str">
            <v>Advanced</v>
          </cell>
          <cell r="H169" t="str">
            <v>Advanced</v>
          </cell>
          <cell r="I169" t="str">
            <v>Exporter</v>
          </cell>
          <cell r="K169">
            <v>7.9839250000000002</v>
          </cell>
          <cell r="L169">
            <v>1532.307</v>
          </cell>
          <cell r="M169">
            <v>189.26853</v>
          </cell>
          <cell r="N169">
            <v>1.1979949999999999</v>
          </cell>
          <cell r="O169">
            <v>1.0884529999999999</v>
          </cell>
          <cell r="Q169">
            <v>0.85202299999999997</v>
          </cell>
          <cell r="S169">
            <v>0.65588500000000005</v>
          </cell>
          <cell r="T169">
            <v>0.72206840000000005</v>
          </cell>
          <cell r="AC169">
            <v>0.56360650000000001</v>
          </cell>
          <cell r="AI169">
            <v>0.41</v>
          </cell>
          <cell r="AL169">
            <v>0.45636480000000001</v>
          </cell>
          <cell r="AO169">
            <v>0.24603920000000001</v>
          </cell>
          <cell r="AR169">
            <v>8.1370499999999998E-2</v>
          </cell>
          <cell r="AU169">
            <v>0.1405312</v>
          </cell>
          <cell r="AX169">
            <v>0.19251850000000001</v>
          </cell>
          <cell r="BA169">
            <v>0.23729259999999999</v>
          </cell>
          <cell r="BD169">
            <v>-2.1605999999999999E-3</v>
          </cell>
          <cell r="BG169">
            <v>0.13079160000000001</v>
          </cell>
          <cell r="BJ169">
            <v>0.1550436</v>
          </cell>
          <cell r="BM169">
            <v>0.99250360000000004</v>
          </cell>
          <cell r="BO169">
            <v>1.500208</v>
          </cell>
          <cell r="BP169">
            <v>2.4927109999999999</v>
          </cell>
          <cell r="BY169">
            <v>1.1315660000000001</v>
          </cell>
          <cell r="CE169">
            <v>1.5153220000000001</v>
          </cell>
          <cell r="CH169">
            <v>2.6375579999999998</v>
          </cell>
          <cell r="CK169">
            <v>1.142639</v>
          </cell>
          <cell r="CN169">
            <v>0.18686269999999999</v>
          </cell>
          <cell r="CQ169">
            <v>1.125427</v>
          </cell>
          <cell r="CT169">
            <v>2.5108860000000002</v>
          </cell>
          <cell r="CW169">
            <v>0.9111629</v>
          </cell>
          <cell r="CZ169">
            <v>-8.6654999999999996E-3</v>
          </cell>
          <cell r="DC169">
            <v>1.0041469999999999</v>
          </cell>
          <cell r="DF169">
            <v>1.6103050000000001</v>
          </cell>
          <cell r="DI169">
            <v>0.3459719</v>
          </cell>
          <cell r="DJ169">
            <v>0.43256810000000001</v>
          </cell>
          <cell r="DK169">
            <v>0.19855639999999999</v>
          </cell>
          <cell r="DL169">
            <v>0.3459719</v>
          </cell>
          <cell r="DM169">
            <v>0.19855639999999999</v>
          </cell>
          <cell r="DN169">
            <v>0.43256810000000001</v>
          </cell>
          <cell r="DO169">
            <v>7570000000</v>
          </cell>
          <cell r="DP169">
            <v>2240000000</v>
          </cell>
          <cell r="DQ169">
            <v>4390000000</v>
          </cell>
          <cell r="DR169">
            <v>945000000</v>
          </cell>
          <cell r="EE169">
            <v>329.37950000000001</v>
          </cell>
          <cell r="EG169">
            <v>726.76329999999996</v>
          </cell>
          <cell r="EL169">
            <v>592.673</v>
          </cell>
          <cell r="HK169">
            <v>11600000</v>
          </cell>
          <cell r="HL169">
            <v>4925464</v>
          </cell>
          <cell r="HM169">
            <v>22900000</v>
          </cell>
          <cell r="HN169">
            <v>39400000</v>
          </cell>
          <cell r="IA169">
            <v>21</v>
          </cell>
          <cell r="IB169">
            <v>5</v>
          </cell>
          <cell r="IH169">
            <v>7</v>
          </cell>
          <cell r="II169">
            <v>11</v>
          </cell>
          <cell r="IJ169">
            <v>7</v>
          </cell>
          <cell r="IK169">
            <v>1</v>
          </cell>
          <cell r="IL169">
            <v>2</v>
          </cell>
          <cell r="IO169">
            <v>31</v>
          </cell>
          <cell r="IP169">
            <v>37</v>
          </cell>
          <cell r="IQ169">
            <v>17</v>
          </cell>
          <cell r="IR169">
            <v>11</v>
          </cell>
          <cell r="IS169">
            <v>4</v>
          </cell>
          <cell r="IV169" t="str">
            <v>Advanced Economies</v>
          </cell>
          <cell r="IW169">
            <v>0</v>
          </cell>
          <cell r="IX169">
            <v>1</v>
          </cell>
        </row>
        <row r="170">
          <cell r="A170">
            <v>1422003</v>
          </cell>
          <cell r="B170">
            <v>142</v>
          </cell>
          <cell r="C170">
            <v>2003</v>
          </cell>
          <cell r="D170" t="str">
            <v>Norway</v>
          </cell>
          <cell r="E170" t="str">
            <v>EUR </v>
          </cell>
          <cell r="F170" t="str">
            <v>High income: OECD</v>
          </cell>
          <cell r="G170" t="str">
            <v>Advanced</v>
          </cell>
          <cell r="H170" t="str">
            <v>Advanced</v>
          </cell>
          <cell r="I170" t="str">
            <v>Exporter</v>
          </cell>
          <cell r="K170">
            <v>7.08</v>
          </cell>
          <cell r="L170">
            <v>1592.201</v>
          </cell>
          <cell r="M170">
            <v>195.15898999999999</v>
          </cell>
          <cell r="N170">
            <v>1.3432230000000001</v>
          </cell>
          <cell r="O170">
            <v>1.2261070000000001</v>
          </cell>
          <cell r="Q170">
            <v>0.93085799999999996</v>
          </cell>
          <cell r="S170">
            <v>0.71874700000000002</v>
          </cell>
          <cell r="T170">
            <v>0.78843510000000006</v>
          </cell>
          <cell r="AC170">
            <v>0.62061500000000003</v>
          </cell>
          <cell r="AI170">
            <v>0.4280775</v>
          </cell>
          <cell r="AL170">
            <v>0.46659089999999998</v>
          </cell>
          <cell r="AO170">
            <v>0.19226950000000001</v>
          </cell>
          <cell r="AR170">
            <v>1.7073499999999998E-2</v>
          </cell>
          <cell r="AU170">
            <v>6.1001600000000003E-2</v>
          </cell>
          <cell r="AX170">
            <v>0.10455390000000001</v>
          </cell>
          <cell r="BA170">
            <v>0.27879520000000002</v>
          </cell>
          <cell r="BD170">
            <v>-2.9370899999999998E-2</v>
          </cell>
          <cell r="BG170">
            <v>0.1147128</v>
          </cell>
          <cell r="BJ170">
            <v>0.15807160000000001</v>
          </cell>
          <cell r="BM170">
            <v>0.91648660000000004</v>
          </cell>
          <cell r="BO170">
            <v>1.4462390000000001</v>
          </cell>
          <cell r="BP170">
            <v>2.3627259999999999</v>
          </cell>
          <cell r="BY170">
            <v>1.0565389999999999</v>
          </cell>
          <cell r="CE170">
            <v>1.3364419999999999</v>
          </cell>
          <cell r="CH170">
            <v>2.4197139999999999</v>
          </cell>
          <cell r="CK170">
            <v>0.847557</v>
          </cell>
          <cell r="CN170">
            <v>1.0855099999999999E-2</v>
          </cell>
          <cell r="CQ170">
            <v>0.46742319999999998</v>
          </cell>
          <cell r="CT170">
            <v>1.621467</v>
          </cell>
          <cell r="CW170">
            <v>0.92332380000000003</v>
          </cell>
          <cell r="CZ170">
            <v>-5.9225199999999999E-2</v>
          </cell>
          <cell r="DC170">
            <v>0.75503620000000005</v>
          </cell>
          <cell r="DF170">
            <v>1.5427010000000001</v>
          </cell>
          <cell r="DI170">
            <v>0.41236499999999998</v>
          </cell>
          <cell r="DJ170">
            <v>0.50736000000000003</v>
          </cell>
          <cell r="DK170">
            <v>0.24258179999999999</v>
          </cell>
          <cell r="DL170">
            <v>0.41236499999999998</v>
          </cell>
          <cell r="DM170">
            <v>0.24258179999999999</v>
          </cell>
          <cell r="DN170">
            <v>0.50736000000000003</v>
          </cell>
          <cell r="DO170">
            <v>7610000000</v>
          </cell>
          <cell r="DP170">
            <v>2210000000</v>
          </cell>
          <cell r="DQ170">
            <v>4530000000</v>
          </cell>
          <cell r="DR170">
            <v>871000000</v>
          </cell>
          <cell r="EE170">
            <v>-34.756999999999998</v>
          </cell>
          <cell r="EG170">
            <v>-6.7067160000000001</v>
          </cell>
          <cell r="EL170">
            <v>-15.922510000000001</v>
          </cell>
          <cell r="HK170">
            <v>9845913</v>
          </cell>
          <cell r="HL170">
            <v>3874415</v>
          </cell>
          <cell r="HM170">
            <v>20100000</v>
          </cell>
          <cell r="HN170">
            <v>33800000</v>
          </cell>
          <cell r="IA170">
            <v>25</v>
          </cell>
          <cell r="IB170">
            <v>8</v>
          </cell>
          <cell r="IC170">
            <v>1</v>
          </cell>
          <cell r="IH170">
            <v>12</v>
          </cell>
          <cell r="II170">
            <v>14</v>
          </cell>
          <cell r="IJ170">
            <v>12</v>
          </cell>
          <cell r="IK170">
            <v>8</v>
          </cell>
          <cell r="IL170">
            <v>6</v>
          </cell>
          <cell r="IO170">
            <v>39</v>
          </cell>
          <cell r="IP170">
            <v>51</v>
          </cell>
          <cell r="IQ170">
            <v>27</v>
          </cell>
          <cell r="IR170">
            <v>23</v>
          </cell>
          <cell r="IS170">
            <v>10</v>
          </cell>
          <cell r="IT170">
            <v>1</v>
          </cell>
          <cell r="IV170" t="str">
            <v>Advanced Economies</v>
          </cell>
          <cell r="IW170">
            <v>0</v>
          </cell>
          <cell r="IX170">
            <v>1</v>
          </cell>
        </row>
        <row r="171">
          <cell r="A171">
            <v>1422004</v>
          </cell>
          <cell r="B171">
            <v>142</v>
          </cell>
          <cell r="C171">
            <v>2004</v>
          </cell>
          <cell r="D171" t="str">
            <v>Norway</v>
          </cell>
          <cell r="E171" t="str">
            <v>EUR </v>
          </cell>
          <cell r="F171" t="str">
            <v>High income: OECD</v>
          </cell>
          <cell r="G171" t="str">
            <v>Advanced</v>
          </cell>
          <cell r="H171" t="str">
            <v>Advanced</v>
          </cell>
          <cell r="I171" t="str">
            <v>Exporter</v>
          </cell>
          <cell r="K171">
            <v>6.7412419999999997</v>
          </cell>
          <cell r="L171">
            <v>1752.8119999999999</v>
          </cell>
          <cell r="M171">
            <v>208.71302</v>
          </cell>
          <cell r="N171">
            <v>1.561858</v>
          </cell>
          <cell r="O171">
            <v>1.440258</v>
          </cell>
          <cell r="Q171">
            <v>1.047661</v>
          </cell>
          <cell r="S171">
            <v>0.81409299999999996</v>
          </cell>
          <cell r="T171">
            <v>0.89151429999999998</v>
          </cell>
          <cell r="AC171">
            <v>0.696434</v>
          </cell>
          <cell r="AI171">
            <v>0.58723400000000003</v>
          </cell>
          <cell r="AL171">
            <v>0.6264883</v>
          </cell>
          <cell r="AO171">
            <v>0.1425585</v>
          </cell>
          <cell r="AR171">
            <v>-3.7197099999999997E-2</v>
          </cell>
          <cell r="AU171">
            <v>5.4235999999999999E-2</v>
          </cell>
          <cell r="AX171">
            <v>8.1035700000000002E-2</v>
          </cell>
          <cell r="BA171">
            <v>0.29856169999999999</v>
          </cell>
          <cell r="BD171">
            <v>-3.61632E-2</v>
          </cell>
          <cell r="BG171">
            <v>0.1780641</v>
          </cell>
          <cell r="BJ171">
            <v>0.1717735</v>
          </cell>
          <cell r="BM171">
            <v>0.88430549999999997</v>
          </cell>
          <cell r="BO171">
            <v>1.385888</v>
          </cell>
          <cell r="BP171">
            <v>2.2701929999999999</v>
          </cell>
          <cell r="BY171">
            <v>1.055601</v>
          </cell>
          <cell r="CE171">
            <v>1.6428590000000001</v>
          </cell>
          <cell r="CH171">
            <v>2.6404930000000002</v>
          </cell>
          <cell r="CK171">
            <v>0.60288580000000003</v>
          </cell>
          <cell r="CN171">
            <v>-6.2619599999999997E-2</v>
          </cell>
          <cell r="CQ171">
            <v>0.2360766</v>
          </cell>
          <cell r="CT171">
            <v>0.79808619999999997</v>
          </cell>
          <cell r="CW171">
            <v>0.92346550000000005</v>
          </cell>
          <cell r="CZ171">
            <v>-5.7683400000000003E-2</v>
          </cell>
          <cell r="DC171">
            <v>0.81047789999999997</v>
          </cell>
          <cell r="DF171">
            <v>1.676512</v>
          </cell>
          <cell r="DI171">
            <v>0.51419709999999996</v>
          </cell>
          <cell r="DJ171">
            <v>0.62616499999999997</v>
          </cell>
          <cell r="DK171">
            <v>0.34832970000000002</v>
          </cell>
          <cell r="DL171">
            <v>0.51419709999999996</v>
          </cell>
          <cell r="DM171">
            <v>0.34832970000000002</v>
          </cell>
          <cell r="DN171">
            <v>0.62616499999999997</v>
          </cell>
          <cell r="DO171">
            <v>7570000000</v>
          </cell>
          <cell r="DP171">
            <v>2190000000</v>
          </cell>
          <cell r="DQ171">
            <v>4430000000</v>
          </cell>
          <cell r="DR171">
            <v>944000000</v>
          </cell>
          <cell r="DS171">
            <v>186.33420000000001</v>
          </cell>
          <cell r="DU171">
            <v>163.47460000000001</v>
          </cell>
          <cell r="EE171">
            <v>186.33420000000001</v>
          </cell>
          <cell r="EG171">
            <v>163.47460000000001</v>
          </cell>
          <cell r="EH171">
            <v>171.05189999999999</v>
          </cell>
          <cell r="EL171">
            <v>171.05189999999999</v>
          </cell>
          <cell r="FH171">
            <v>114.1848</v>
          </cell>
          <cell r="FN171">
            <v>123.19799999999999</v>
          </cell>
          <cell r="FQ171">
            <v>124.3125</v>
          </cell>
          <cell r="FT171">
            <v>37.535609999999998</v>
          </cell>
          <cell r="FW171">
            <v>20.030560000000001</v>
          </cell>
          <cell r="FZ171">
            <v>25.53471</v>
          </cell>
          <cell r="GC171">
            <v>31.372540000000001</v>
          </cell>
          <cell r="GF171">
            <v>107.149</v>
          </cell>
          <cell r="GI171">
            <v>65.102860000000007</v>
          </cell>
          <cell r="GL171">
            <v>103.8395</v>
          </cell>
          <cell r="GO171">
            <v>100.8335</v>
          </cell>
          <cell r="HK171">
            <v>8440250</v>
          </cell>
          <cell r="HL171">
            <v>3630578</v>
          </cell>
          <cell r="HM171">
            <v>17000000</v>
          </cell>
          <cell r="HN171">
            <v>29100000</v>
          </cell>
          <cell r="IA171">
            <v>26</v>
          </cell>
          <cell r="IB171">
            <v>4</v>
          </cell>
          <cell r="IH171">
            <v>12</v>
          </cell>
          <cell r="II171">
            <v>11</v>
          </cell>
          <cell r="IJ171">
            <v>6</v>
          </cell>
          <cell r="IK171">
            <v>7</v>
          </cell>
          <cell r="IL171">
            <v>12</v>
          </cell>
          <cell r="IM171">
            <v>1</v>
          </cell>
          <cell r="IO171">
            <v>43</v>
          </cell>
          <cell r="IP171">
            <v>44</v>
          </cell>
          <cell r="IQ171">
            <v>20</v>
          </cell>
          <cell r="IR171">
            <v>13</v>
          </cell>
          <cell r="IS171">
            <v>15</v>
          </cell>
          <cell r="IT171">
            <v>3</v>
          </cell>
          <cell r="IV171" t="str">
            <v>Advanced Economies</v>
          </cell>
          <cell r="IW171">
            <v>0</v>
          </cell>
          <cell r="IX171">
            <v>1</v>
          </cell>
        </row>
        <row r="172">
          <cell r="A172">
            <v>1422005</v>
          </cell>
          <cell r="B172">
            <v>142</v>
          </cell>
          <cell r="C172">
            <v>2005</v>
          </cell>
          <cell r="D172" t="str">
            <v>Norway</v>
          </cell>
          <cell r="E172" t="str">
            <v>EUR </v>
          </cell>
          <cell r="F172" t="str">
            <v>High income: OECD</v>
          </cell>
          <cell r="G172" t="str">
            <v>Advanced</v>
          </cell>
          <cell r="H172" t="str">
            <v>Advanced</v>
          </cell>
          <cell r="I172" t="str">
            <v>Exporter</v>
          </cell>
          <cell r="K172">
            <v>6.4425829999999999</v>
          </cell>
          <cell r="L172">
            <v>1958.9069999999999</v>
          </cell>
          <cell r="M172">
            <v>221.59357</v>
          </cell>
          <cell r="N172">
            <v>1.6370709999999999</v>
          </cell>
          <cell r="O172">
            <v>1.4770000000000001</v>
          </cell>
          <cell r="Q172">
            <v>1.053091</v>
          </cell>
          <cell r="S172">
            <v>0.81438699999999997</v>
          </cell>
          <cell r="T172">
            <v>0.89182530000000004</v>
          </cell>
          <cell r="AC172">
            <v>0.68082600000000004</v>
          </cell>
          <cell r="AI172">
            <v>0.59365400000000002</v>
          </cell>
          <cell r="AL172">
            <v>0.62260680000000002</v>
          </cell>
          <cell r="AO172">
            <v>0.11892079999999999</v>
          </cell>
          <cell r="AR172">
            <v>-6.9934099999999999E-2</v>
          </cell>
          <cell r="AU172">
            <v>4.66127E-2</v>
          </cell>
          <cell r="AX172">
            <v>7.4978600000000006E-2</v>
          </cell>
          <cell r="BA172">
            <v>0.31773210000000002</v>
          </cell>
          <cell r="BD172">
            <v>1.07341E-2</v>
          </cell>
          <cell r="BG172">
            <v>0.19572300000000001</v>
          </cell>
          <cell r="BJ172">
            <v>0.22435289999999999</v>
          </cell>
          <cell r="BM172">
            <v>0.73522810000000005</v>
          </cell>
          <cell r="BO172">
            <v>1.1840599999999999</v>
          </cell>
          <cell r="BP172">
            <v>1.9192880000000001</v>
          </cell>
          <cell r="BY172">
            <v>0.9625705</v>
          </cell>
          <cell r="CE172">
            <v>1.5086010000000001</v>
          </cell>
          <cell r="CH172">
            <v>2.4931719999999999</v>
          </cell>
          <cell r="CK172">
            <v>0.47969780000000001</v>
          </cell>
          <cell r="CN172">
            <v>-0.16298460000000001</v>
          </cell>
          <cell r="CQ172">
            <v>0.14784159999999999</v>
          </cell>
          <cell r="CT172">
            <v>0.72443489999999999</v>
          </cell>
          <cell r="CW172">
            <v>0.91274759999999999</v>
          </cell>
          <cell r="CZ172">
            <v>8.6563999999999999E-3</v>
          </cell>
          <cell r="DC172">
            <v>0.90922639999999999</v>
          </cell>
          <cell r="DF172">
            <v>1.811315</v>
          </cell>
          <cell r="DI172">
            <v>0.58398000000000005</v>
          </cell>
          <cell r="DJ172">
            <v>0.66261300000000001</v>
          </cell>
          <cell r="DK172">
            <v>0.4227572</v>
          </cell>
          <cell r="DL172">
            <v>0.58398000000000005</v>
          </cell>
          <cell r="DM172">
            <v>0.4227572</v>
          </cell>
          <cell r="DN172">
            <v>0.66261300000000001</v>
          </cell>
          <cell r="DO172">
            <v>7500000000</v>
          </cell>
          <cell r="DP172">
            <v>2120000000</v>
          </cell>
          <cell r="DQ172">
            <v>4420000000</v>
          </cell>
          <cell r="DR172">
            <v>959000000</v>
          </cell>
          <cell r="DS172">
            <v>123.0367</v>
          </cell>
          <cell r="DU172">
            <v>123.3481</v>
          </cell>
          <cell r="EE172">
            <v>6.1158910000000004</v>
          </cell>
          <cell r="EG172">
            <v>-404.58870000000002</v>
          </cell>
          <cell r="EH172">
            <v>123.2471</v>
          </cell>
          <cell r="EL172">
            <v>-271.35160000000002</v>
          </cell>
          <cell r="FH172">
            <v>93.435069999999996</v>
          </cell>
          <cell r="FN172">
            <v>112.1391</v>
          </cell>
          <cell r="FQ172">
            <v>104.8938</v>
          </cell>
          <cell r="FT172">
            <v>55.370289999999997</v>
          </cell>
          <cell r="FW172">
            <v>39.732880000000002</v>
          </cell>
          <cell r="FZ172">
            <v>72.194550000000007</v>
          </cell>
          <cell r="GC172">
            <v>58.316119999999998</v>
          </cell>
          <cell r="GF172">
            <v>109.1786</v>
          </cell>
          <cell r="GI172">
            <v>99.312740000000005</v>
          </cell>
          <cell r="GL172">
            <v>107.77549999999999</v>
          </cell>
          <cell r="GO172">
            <v>113.6442</v>
          </cell>
          <cell r="HK172">
            <v>6981529</v>
          </cell>
          <cell r="HL172">
            <v>3153312</v>
          </cell>
          <cell r="HM172">
            <v>14500000</v>
          </cell>
          <cell r="HN172">
            <v>24700000</v>
          </cell>
          <cell r="IA172">
            <v>26</v>
          </cell>
          <cell r="IB172">
            <v>4</v>
          </cell>
          <cell r="IH172">
            <v>13</v>
          </cell>
          <cell r="II172">
            <v>10</v>
          </cell>
          <cell r="IJ172">
            <v>5</v>
          </cell>
          <cell r="IK172">
            <v>5</v>
          </cell>
          <cell r="IL172">
            <v>11</v>
          </cell>
          <cell r="IM172">
            <v>5</v>
          </cell>
          <cell r="IO172">
            <v>56</v>
          </cell>
          <cell r="IP172">
            <v>42</v>
          </cell>
          <cell r="IQ172">
            <v>13</v>
          </cell>
          <cell r="IR172">
            <v>8</v>
          </cell>
          <cell r="IS172">
            <v>14</v>
          </cell>
          <cell r="IT172">
            <v>8</v>
          </cell>
          <cell r="IV172" t="str">
            <v>Advanced Economies</v>
          </cell>
          <cell r="IW172">
            <v>0</v>
          </cell>
          <cell r="IX172">
            <v>1</v>
          </cell>
        </row>
        <row r="173">
          <cell r="A173">
            <v>1422006</v>
          </cell>
          <cell r="B173">
            <v>142</v>
          </cell>
          <cell r="C173">
            <v>2006</v>
          </cell>
          <cell r="D173" t="str">
            <v>Norway</v>
          </cell>
          <cell r="E173" t="str">
            <v>EUR </v>
          </cell>
          <cell r="F173" t="str">
            <v>High income: OECD</v>
          </cell>
          <cell r="G173" t="str">
            <v>Advanced</v>
          </cell>
          <cell r="H173" t="str">
            <v>Advanced</v>
          </cell>
          <cell r="I173" t="str">
            <v>Exporter</v>
          </cell>
          <cell r="K173">
            <v>6.4135080000000002</v>
          </cell>
          <cell r="L173">
            <v>2180.8020000000001</v>
          </cell>
          <cell r="M173">
            <v>234.34332000000001</v>
          </cell>
          <cell r="N173">
            <v>1.6977800000000001</v>
          </cell>
          <cell r="O173">
            <v>1.5616719999999999</v>
          </cell>
          <cell r="Q173">
            <v>1.1016889999999999</v>
          </cell>
          <cell r="S173">
            <v>0.85782899999999995</v>
          </cell>
          <cell r="T173">
            <v>0.93177739999999998</v>
          </cell>
          <cell r="AC173">
            <v>0.75763849999999999</v>
          </cell>
          <cell r="AI173">
            <v>0.64558599999999999</v>
          </cell>
          <cell r="AL173">
            <v>0.6822762</v>
          </cell>
          <cell r="AO173">
            <v>0.15338299999999999</v>
          </cell>
          <cell r="AR173">
            <v>-8.91652E-2</v>
          </cell>
          <cell r="AU173">
            <v>4.8973500000000003E-2</v>
          </cell>
          <cell r="AX173">
            <v>9.0487899999999996E-2</v>
          </cell>
          <cell r="BA173">
            <v>0.35204750000000001</v>
          </cell>
          <cell r="BD173">
            <v>3.3025499999999999E-2</v>
          </cell>
          <cell r="BG173">
            <v>0.24076220000000001</v>
          </cell>
          <cell r="BJ173">
            <v>0.2335006</v>
          </cell>
          <cell r="BM173">
            <v>0.66166069999999999</v>
          </cell>
          <cell r="BO173">
            <v>1.1837819999999999</v>
          </cell>
          <cell r="BP173">
            <v>1.8454429999999999</v>
          </cell>
          <cell r="BY173">
            <v>0.94180870000000005</v>
          </cell>
          <cell r="CE173">
            <v>1.500939</v>
          </cell>
          <cell r="CH173">
            <v>2.4548109999999999</v>
          </cell>
          <cell r="CK173">
            <v>0.46148119999999998</v>
          </cell>
          <cell r="CN173">
            <v>-0.17943870000000001</v>
          </cell>
          <cell r="CQ173">
            <v>0.22244939999999999</v>
          </cell>
          <cell r="CT173">
            <v>0.75722270000000003</v>
          </cell>
          <cell r="CW173">
            <v>0.8384587</v>
          </cell>
          <cell r="CZ173">
            <v>4.5688600000000003E-2</v>
          </cell>
          <cell r="DC173">
            <v>0.94375039999999999</v>
          </cell>
          <cell r="DF173">
            <v>1.789299</v>
          </cell>
          <cell r="DI173">
            <v>0.59609100000000004</v>
          </cell>
          <cell r="DJ173">
            <v>0.703843</v>
          </cell>
          <cell r="DK173">
            <v>0.49916509999999997</v>
          </cell>
          <cell r="DL173">
            <v>0.59609100000000004</v>
          </cell>
          <cell r="DM173">
            <v>0.49916509999999997</v>
          </cell>
          <cell r="DN173">
            <v>0.703843</v>
          </cell>
          <cell r="DO173">
            <v>7770000000</v>
          </cell>
          <cell r="DP173">
            <v>2040000000</v>
          </cell>
          <cell r="DQ173">
            <v>4690000000</v>
          </cell>
          <cell r="DR173">
            <v>1040000000</v>
          </cell>
          <cell r="DS173">
            <v>152.59780000000001</v>
          </cell>
          <cell r="DU173">
            <v>144.7903</v>
          </cell>
          <cell r="EE173">
            <v>563.07539999999995</v>
          </cell>
          <cell r="EG173">
            <v>203.98650000000001</v>
          </cell>
          <cell r="EH173">
            <v>147.15790000000001</v>
          </cell>
          <cell r="EL173">
            <v>312.87700000000001</v>
          </cell>
          <cell r="FH173">
            <v>118.03749999999999</v>
          </cell>
          <cell r="FN173">
            <v>127.15770000000001</v>
          </cell>
          <cell r="FQ173">
            <v>124.13460000000001</v>
          </cell>
          <cell r="FT173">
            <v>68.095320000000001</v>
          </cell>
          <cell r="FW173">
            <v>52.444960000000002</v>
          </cell>
          <cell r="FZ173">
            <v>87.751080000000002</v>
          </cell>
          <cell r="GC173">
            <v>78.441909999999993</v>
          </cell>
          <cell r="GF173">
            <v>119.3068</v>
          </cell>
          <cell r="GI173">
            <v>121.6917</v>
          </cell>
          <cell r="GL173">
            <v>116.52500000000001</v>
          </cell>
          <cell r="GO173">
            <v>114.2085</v>
          </cell>
          <cell r="HK173">
            <v>6005712</v>
          </cell>
          <cell r="HL173">
            <v>3055508</v>
          </cell>
          <cell r="HM173">
            <v>13800000</v>
          </cell>
          <cell r="HN173">
            <v>22900000</v>
          </cell>
          <cell r="IA173">
            <v>26</v>
          </cell>
          <cell r="IB173">
            <v>4</v>
          </cell>
          <cell r="IH173">
            <v>10</v>
          </cell>
          <cell r="II173">
            <v>14</v>
          </cell>
          <cell r="IJ173">
            <v>6</v>
          </cell>
          <cell r="IK173">
            <v>5</v>
          </cell>
          <cell r="IL173">
            <v>9</v>
          </cell>
          <cell r="IM173">
            <v>5</v>
          </cell>
          <cell r="IO173">
            <v>56</v>
          </cell>
          <cell r="IP173">
            <v>46</v>
          </cell>
          <cell r="IQ173">
            <v>13</v>
          </cell>
          <cell r="IR173">
            <v>6</v>
          </cell>
          <cell r="IS173">
            <v>13</v>
          </cell>
          <cell r="IT173">
            <v>7</v>
          </cell>
          <cell r="IV173" t="str">
            <v>Advanced Economies</v>
          </cell>
          <cell r="IW173">
            <v>0</v>
          </cell>
          <cell r="IX173">
            <v>1</v>
          </cell>
        </row>
        <row r="174">
          <cell r="A174">
            <v>1422007</v>
          </cell>
          <cell r="B174">
            <v>142</v>
          </cell>
          <cell r="C174">
            <v>2007</v>
          </cell>
          <cell r="D174" t="str">
            <v>Norway</v>
          </cell>
          <cell r="E174" t="str">
            <v>EUR </v>
          </cell>
          <cell r="F174" t="str">
            <v>High income: OECD</v>
          </cell>
          <cell r="G174" t="str">
            <v>Advanced</v>
          </cell>
          <cell r="H174" t="str">
            <v>Advanced</v>
          </cell>
          <cell r="I174" t="str">
            <v>Exporter</v>
          </cell>
          <cell r="K174">
            <v>5.8609580000000001</v>
          </cell>
          <cell r="L174">
            <v>2306.4459999999999</v>
          </cell>
          <cell r="M174">
            <v>247.53896</v>
          </cell>
          <cell r="N174">
            <v>2.1832289999999999</v>
          </cell>
          <cell r="O174">
            <v>2.023212</v>
          </cell>
          <cell r="Q174">
            <v>1.35077</v>
          </cell>
          <cell r="S174">
            <v>1.0594269999999999</v>
          </cell>
          <cell r="T174">
            <v>1.141583</v>
          </cell>
          <cell r="AC174">
            <v>0.89289929999999995</v>
          </cell>
          <cell r="AI174">
            <v>0.71870449999999997</v>
          </cell>
          <cell r="AL174">
            <v>0.74298310000000001</v>
          </cell>
          <cell r="AO174">
            <v>-6.3067999999999999E-2</v>
          </cell>
          <cell r="AR174">
            <v>-0.30775859999999999</v>
          </cell>
          <cell r="AU174">
            <v>-3.4290599999999997E-2</v>
          </cell>
          <cell r="AX174">
            <v>-3.8548899999999997E-2</v>
          </cell>
          <cell r="BA174">
            <v>0.2581928</v>
          </cell>
          <cell r="BD174">
            <v>-0.14370230000000001</v>
          </cell>
          <cell r="BG174">
            <v>0.13961229999999999</v>
          </cell>
          <cell r="BJ174">
            <v>0.12703020000000001</v>
          </cell>
          <cell r="BM174">
            <v>0.66454259999999998</v>
          </cell>
          <cell r="BO174">
            <v>1.327116</v>
          </cell>
          <cell r="BP174">
            <v>1.9916590000000001</v>
          </cell>
          <cell r="BY174">
            <v>0.9412566</v>
          </cell>
          <cell r="CE174">
            <v>1.5056229999999999</v>
          </cell>
          <cell r="CH174">
            <v>2.4151530000000001</v>
          </cell>
          <cell r="CK174">
            <v>-0.31328539999999999</v>
          </cell>
          <cell r="CN174">
            <v>-0.37832690000000002</v>
          </cell>
          <cell r="CQ174">
            <v>-0.32154949999999999</v>
          </cell>
          <cell r="CT174">
            <v>-0.49702499999999999</v>
          </cell>
          <cell r="CW174">
            <v>0.65587569999999995</v>
          </cell>
          <cell r="CZ174">
            <v>-0.1752792</v>
          </cell>
          <cell r="DC174">
            <v>0.56627830000000001</v>
          </cell>
          <cell r="DF174">
            <v>0.96607069999999995</v>
          </cell>
          <cell r="DI174">
            <v>0.83245899999999995</v>
          </cell>
          <cell r="DJ174">
            <v>0.96378490000000006</v>
          </cell>
          <cell r="DK174">
            <v>0.71828780000000003</v>
          </cell>
          <cell r="DL174">
            <v>0.83245899999999995</v>
          </cell>
          <cell r="DM174">
            <v>0.71828780000000003</v>
          </cell>
          <cell r="DN174">
            <v>0.96378490000000006</v>
          </cell>
          <cell r="DO174">
            <v>7880000000</v>
          </cell>
          <cell r="DP174">
            <v>1940000000</v>
          </cell>
          <cell r="DQ174">
            <v>4930000000</v>
          </cell>
          <cell r="DR174">
            <v>1010000000</v>
          </cell>
          <cell r="DS174">
            <v>167.6885</v>
          </cell>
          <cell r="DU174">
            <v>154.4847</v>
          </cell>
          <cell r="EE174">
            <v>180.6001</v>
          </cell>
          <cell r="EG174">
            <v>162.36240000000001</v>
          </cell>
          <cell r="EH174">
            <v>158.208</v>
          </cell>
          <cell r="EL174">
            <v>167.50530000000001</v>
          </cell>
          <cell r="FH174">
            <v>129.63560000000001</v>
          </cell>
          <cell r="FN174">
            <v>129.54509999999999</v>
          </cell>
          <cell r="FQ174">
            <v>128.8031</v>
          </cell>
          <cell r="FT174">
            <v>42.377409999999998</v>
          </cell>
          <cell r="FW174">
            <v>20.531890000000001</v>
          </cell>
          <cell r="FZ174">
            <v>55.634320000000002</v>
          </cell>
          <cell r="GC174">
            <v>52.386409999999998</v>
          </cell>
          <cell r="GF174">
            <v>101.6268</v>
          </cell>
          <cell r="GI174">
            <v>72.709050000000005</v>
          </cell>
          <cell r="GL174">
            <v>94.270610000000005</v>
          </cell>
          <cell r="GO174">
            <v>92.544089999999997</v>
          </cell>
          <cell r="HK174">
            <v>4920326</v>
          </cell>
          <cell r="HL174">
            <v>2576829</v>
          </cell>
          <cell r="HM174">
            <v>12500000</v>
          </cell>
          <cell r="HN174">
            <v>20000000</v>
          </cell>
          <cell r="IA174">
            <v>31</v>
          </cell>
          <cell r="IB174">
            <v>2</v>
          </cell>
          <cell r="ID174">
            <v>1</v>
          </cell>
          <cell r="IH174">
            <v>11</v>
          </cell>
          <cell r="II174">
            <v>3</v>
          </cell>
          <cell r="IJ174">
            <v>8</v>
          </cell>
          <cell r="IK174">
            <v>6</v>
          </cell>
          <cell r="IL174">
            <v>7</v>
          </cell>
          <cell r="IM174">
            <v>16</v>
          </cell>
          <cell r="IO174">
            <v>50</v>
          </cell>
          <cell r="IP174">
            <v>35</v>
          </cell>
          <cell r="IQ174">
            <v>20</v>
          </cell>
          <cell r="IR174">
            <v>14</v>
          </cell>
          <cell r="IS174">
            <v>17</v>
          </cell>
          <cell r="IT174">
            <v>18</v>
          </cell>
          <cell r="IV174" t="str">
            <v>Advanced Economies</v>
          </cell>
          <cell r="IW174">
            <v>0</v>
          </cell>
          <cell r="IX174">
            <v>1</v>
          </cell>
        </row>
        <row r="175">
          <cell r="A175">
            <v>1422008</v>
          </cell>
          <cell r="B175">
            <v>142</v>
          </cell>
          <cell r="C175">
            <v>2008</v>
          </cell>
          <cell r="D175" t="str">
            <v>Norway</v>
          </cell>
          <cell r="E175" t="str">
            <v>EUR </v>
          </cell>
          <cell r="F175" t="str">
            <v>High income: OECD</v>
          </cell>
          <cell r="G175" t="str">
            <v>Advanced</v>
          </cell>
          <cell r="H175" t="str">
            <v>Advanced</v>
          </cell>
          <cell r="I175" t="str">
            <v>Exporter</v>
          </cell>
          <cell r="K175">
            <v>5.6390169999999999</v>
          </cell>
          <cell r="L175">
            <v>2559.9140000000002</v>
          </cell>
          <cell r="M175">
            <v>253.05179999999999</v>
          </cell>
          <cell r="N175">
            <v>1.6852370000000001</v>
          </cell>
          <cell r="O175">
            <v>1.6881729999999999</v>
          </cell>
          <cell r="Q175">
            <v>1.0930550000000001</v>
          </cell>
          <cell r="S175">
            <v>0.91748499999999999</v>
          </cell>
          <cell r="T175">
            <v>0.96514509999999998</v>
          </cell>
          <cell r="AC175">
            <v>0.85056849999999995</v>
          </cell>
          <cell r="AI175">
            <v>0.72391030000000001</v>
          </cell>
          <cell r="AL175">
            <v>0.76485360000000002</v>
          </cell>
          <cell r="AO175">
            <v>0.41195039999999999</v>
          </cell>
          <cell r="AR175">
            <v>-3.5188499999999998E-2</v>
          </cell>
          <cell r="AU175">
            <v>0.38148870000000001</v>
          </cell>
          <cell r="AX175">
            <v>0.36968980000000001</v>
          </cell>
          <cell r="BA175">
            <v>0.655528</v>
          </cell>
          <cell r="BD175">
            <v>0.2277102</v>
          </cell>
          <cell r="BG175">
            <v>0.5032181</v>
          </cell>
          <cell r="BJ175">
            <v>0.52925789999999995</v>
          </cell>
          <cell r="BM175">
            <v>0.4361737</v>
          </cell>
          <cell r="BO175">
            <v>0.98257519999999998</v>
          </cell>
          <cell r="BP175">
            <v>1.418749</v>
          </cell>
          <cell r="BY175">
            <v>0.78005690000000005</v>
          </cell>
          <cell r="CE175">
            <v>1.3215840000000001</v>
          </cell>
          <cell r="CH175">
            <v>2.077321</v>
          </cell>
          <cell r="CK175">
            <v>0.74856020000000001</v>
          </cell>
          <cell r="CN175">
            <v>-0.12167939999999999</v>
          </cell>
          <cell r="CQ175">
            <v>1.0576810000000001</v>
          </cell>
          <cell r="CT175">
            <v>2.0944400000000001</v>
          </cell>
          <cell r="CW175">
            <v>1.0195860000000001</v>
          </cell>
          <cell r="CZ175">
            <v>0.1679668</v>
          </cell>
          <cell r="DC175">
            <v>1.5694030000000001</v>
          </cell>
          <cell r="DF175">
            <v>2.5727869999999999</v>
          </cell>
          <cell r="DI175">
            <v>0.59218199999999999</v>
          </cell>
          <cell r="DJ175">
            <v>0.77068809999999999</v>
          </cell>
          <cell r="DK175">
            <v>0.40219709999999997</v>
          </cell>
          <cell r="DL175">
            <v>0.59218199999999999</v>
          </cell>
          <cell r="DM175">
            <v>0.40219709999999997</v>
          </cell>
          <cell r="DN175">
            <v>0.77068809999999999</v>
          </cell>
          <cell r="DO175">
            <v>7660000000</v>
          </cell>
          <cell r="DP175">
            <v>1810000000</v>
          </cell>
          <cell r="DQ175">
            <v>4860000000</v>
          </cell>
          <cell r="DR175">
            <v>985000000</v>
          </cell>
          <cell r="DS175">
            <v>-1.6529720000000001</v>
          </cell>
          <cell r="DU175">
            <v>111.2739</v>
          </cell>
          <cell r="DV175">
            <v>195.26920000000001</v>
          </cell>
          <cell r="DX175">
            <v>171.33170000000001</v>
          </cell>
          <cell r="EE175">
            <v>213.8579</v>
          </cell>
          <cell r="EG175">
            <v>179.4873</v>
          </cell>
          <cell r="EH175">
            <v>80.618870000000001</v>
          </cell>
          <cell r="EI175">
            <v>177.8297</v>
          </cell>
          <cell r="EL175">
            <v>188.8175</v>
          </cell>
          <cell r="FH175">
            <v>83.593739999999997</v>
          </cell>
          <cell r="FI175">
            <v>152.89500000000001</v>
          </cell>
          <cell r="FN175">
            <v>114.6926</v>
          </cell>
          <cell r="FO175">
            <v>145.71549999999999</v>
          </cell>
          <cell r="FQ175">
            <v>107.8807</v>
          </cell>
          <cell r="FR175">
            <v>148.57380000000001</v>
          </cell>
          <cell r="FT175">
            <v>98.500619999999998</v>
          </cell>
          <cell r="FU175">
            <v>5.3826429999999998</v>
          </cell>
          <cell r="FW175">
            <v>53.528559999999999</v>
          </cell>
          <cell r="FX175">
            <v>0.70036529999999997</v>
          </cell>
          <cell r="FZ175">
            <v>150.6711</v>
          </cell>
          <cell r="GA175">
            <v>6.4692299999999996</v>
          </cell>
          <cell r="GC175">
            <v>112.9669</v>
          </cell>
          <cell r="GD175">
            <v>5.2655700000000003</v>
          </cell>
          <cell r="GF175">
            <v>136.47630000000001</v>
          </cell>
          <cell r="GG175">
            <v>29.716629999999999</v>
          </cell>
          <cell r="GI175">
            <v>259.73140000000001</v>
          </cell>
          <cell r="GJ175">
            <v>9.7242110000000004</v>
          </cell>
          <cell r="GL175">
            <v>238.4101</v>
          </cell>
          <cell r="GM175">
            <v>41.224820000000001</v>
          </cell>
          <cell r="GO175">
            <v>163.69829999999999</v>
          </cell>
          <cell r="GP175">
            <v>32.639919999999996</v>
          </cell>
          <cell r="GR175">
            <v>0</v>
          </cell>
          <cell r="GT175">
            <v>0</v>
          </cell>
          <cell r="GU175">
            <v>0</v>
          </cell>
          <cell r="GX175">
            <v>0</v>
          </cell>
          <cell r="GY175">
            <v>0</v>
          </cell>
          <cell r="GZ175">
            <v>0</v>
          </cell>
          <cell r="HA175">
            <v>0</v>
          </cell>
          <cell r="HD175">
            <v>0</v>
          </cell>
          <cell r="HE175">
            <v>0</v>
          </cell>
          <cell r="HF175">
            <v>0</v>
          </cell>
          <cell r="HG175">
            <v>0</v>
          </cell>
          <cell r="HK175">
            <v>3991105</v>
          </cell>
          <cell r="HL175">
            <v>2169957</v>
          </cell>
          <cell r="HM175">
            <v>10700000</v>
          </cell>
          <cell r="HN175">
            <v>16900000</v>
          </cell>
          <cell r="HO175">
            <v>0</v>
          </cell>
          <cell r="HP175">
            <v>0</v>
          </cell>
          <cell r="HR175">
            <v>0</v>
          </cell>
          <cell r="IA175">
            <v>31</v>
          </cell>
          <cell r="IB175">
            <v>3</v>
          </cell>
          <cell r="IH175">
            <v>29</v>
          </cell>
          <cell r="II175">
            <v>6</v>
          </cell>
          <cell r="IJ175">
            <v>2</v>
          </cell>
          <cell r="IK175">
            <v>6</v>
          </cell>
          <cell r="IL175">
            <v>10</v>
          </cell>
          <cell r="IO175">
            <v>105</v>
          </cell>
          <cell r="IP175">
            <v>24</v>
          </cell>
          <cell r="IQ175">
            <v>3</v>
          </cell>
          <cell r="IR175">
            <v>8</v>
          </cell>
          <cell r="IS175">
            <v>9</v>
          </cell>
          <cell r="IT175">
            <v>1</v>
          </cell>
          <cell r="IV175" t="str">
            <v>Advanced Economies</v>
          </cell>
          <cell r="IW175">
            <v>0</v>
          </cell>
          <cell r="IX175">
            <v>1</v>
          </cell>
        </row>
        <row r="176">
          <cell r="A176">
            <v>1422009</v>
          </cell>
          <cell r="B176">
            <v>142</v>
          </cell>
          <cell r="C176">
            <v>2009</v>
          </cell>
          <cell r="D176" t="str">
            <v>Norway</v>
          </cell>
          <cell r="E176" t="str">
            <v>EUR </v>
          </cell>
          <cell r="F176" t="str">
            <v>High income: OECD</v>
          </cell>
          <cell r="G176" t="str">
            <v>Advanced</v>
          </cell>
          <cell r="H176" t="str">
            <v>Advanced</v>
          </cell>
          <cell r="I176" t="str">
            <v>Exporter</v>
          </cell>
          <cell r="K176">
            <v>6.2883329999999997</v>
          </cell>
          <cell r="L176">
            <v>2356.5990000000002</v>
          </cell>
          <cell r="M176">
            <v>251.4735</v>
          </cell>
          <cell r="N176">
            <v>2.1462629999999998</v>
          </cell>
          <cell r="O176">
            <v>1.9140440000000001</v>
          </cell>
          <cell r="Q176">
            <v>1.361645</v>
          </cell>
          <cell r="S176">
            <v>1.098816</v>
          </cell>
          <cell r="T176">
            <v>1.165071</v>
          </cell>
          <cell r="AC176">
            <v>0.93609209999999998</v>
          </cell>
          <cell r="AI176">
            <v>0.79305950000000003</v>
          </cell>
          <cell r="AL176">
            <v>0.85102710000000004</v>
          </cell>
          <cell r="AO176">
            <v>0.17818990000000001</v>
          </cell>
          <cell r="AR176">
            <v>-0.1439455</v>
          </cell>
          <cell r="AU176">
            <v>9.55014E-2</v>
          </cell>
          <cell r="AX176">
            <v>0.15974469999999999</v>
          </cell>
          <cell r="BA176">
            <v>0.45337050000000001</v>
          </cell>
          <cell r="BD176">
            <v>8.3641400000000005E-2</v>
          </cell>
          <cell r="BG176">
            <v>0.29344540000000002</v>
          </cell>
          <cell r="BJ176">
            <v>0.32409840000000001</v>
          </cell>
          <cell r="BM176">
            <v>0.61996309999999999</v>
          </cell>
          <cell r="BO176">
            <v>1.484348</v>
          </cell>
          <cell r="BP176">
            <v>2.104311</v>
          </cell>
          <cell r="BY176">
            <v>0.9614296</v>
          </cell>
          <cell r="CE176">
            <v>1.5966659999999999</v>
          </cell>
          <cell r="CH176">
            <v>2.5429629999999999</v>
          </cell>
          <cell r="CK176">
            <v>0.51724590000000004</v>
          </cell>
          <cell r="CN176">
            <v>-0.15652460000000001</v>
          </cell>
          <cell r="CQ176">
            <v>0.28305550000000002</v>
          </cell>
          <cell r="CT176">
            <v>1.192847</v>
          </cell>
          <cell r="CW176">
            <v>0.87180250000000004</v>
          </cell>
          <cell r="CZ176">
            <v>8.6539599999999994E-2</v>
          </cell>
          <cell r="DC176">
            <v>1.206882</v>
          </cell>
          <cell r="DF176">
            <v>2.196291</v>
          </cell>
          <cell r="DI176">
            <v>0.78461789999999998</v>
          </cell>
          <cell r="DJ176">
            <v>0.81522799999999995</v>
          </cell>
          <cell r="DK176">
            <v>0.52660989999999996</v>
          </cell>
          <cell r="DL176">
            <v>0.78461789999999998</v>
          </cell>
          <cell r="DM176">
            <v>0.52660989999999996</v>
          </cell>
          <cell r="DN176">
            <v>0.81522799999999995</v>
          </cell>
          <cell r="DO176">
            <v>7740000000</v>
          </cell>
          <cell r="DP176">
            <v>1710000000</v>
          </cell>
          <cell r="DQ176">
            <v>5060000000</v>
          </cell>
          <cell r="DR176">
            <v>969000000</v>
          </cell>
          <cell r="DS176">
            <v>197.8955</v>
          </cell>
          <cell r="DU176">
            <v>218.68430000000001</v>
          </cell>
          <cell r="DV176">
            <v>95.311179999999993</v>
          </cell>
          <cell r="DX176">
            <v>109.7068</v>
          </cell>
          <cell r="DY176">
            <v>250.4265</v>
          </cell>
          <cell r="EA176">
            <v>322.42189999999999</v>
          </cell>
          <cell r="EE176">
            <v>250.4265</v>
          </cell>
          <cell r="EG176">
            <v>322.42189999999999</v>
          </cell>
          <cell r="EH176">
            <v>213.44380000000001</v>
          </cell>
          <cell r="EI176">
            <v>106.0779</v>
          </cell>
          <cell r="EJ176">
            <v>304.27300000000002</v>
          </cell>
          <cell r="EL176">
            <v>304.27300000000002</v>
          </cell>
          <cell r="EM176">
            <v>18</v>
          </cell>
          <cell r="EN176">
            <v>3</v>
          </cell>
          <cell r="EO176">
            <v>2</v>
          </cell>
          <cell r="EP176">
            <v>2</v>
          </cell>
          <cell r="EQ176">
            <v>1</v>
          </cell>
          <cell r="ER176">
            <v>8</v>
          </cell>
          <cell r="ET176">
            <v>4</v>
          </cell>
          <cell r="EU176">
            <v>3</v>
          </cell>
          <cell r="EV176">
            <v>2</v>
          </cell>
          <cell r="EW176">
            <v>4</v>
          </cell>
          <cell r="EX176">
            <v>6</v>
          </cell>
          <cell r="EY176">
            <v>32</v>
          </cell>
          <cell r="FA176">
            <v>21</v>
          </cell>
          <cell r="FB176">
            <v>6</v>
          </cell>
          <cell r="FC176">
            <v>14</v>
          </cell>
          <cell r="FD176">
            <v>19</v>
          </cell>
          <cell r="FE176">
            <v>15</v>
          </cell>
          <cell r="FF176">
            <v>71</v>
          </cell>
          <cell r="FH176">
            <v>151.48500000000001</v>
          </cell>
          <cell r="FI176">
            <v>99.904240000000001</v>
          </cell>
          <cell r="FJ176">
            <v>210.5264</v>
          </cell>
          <cell r="FN176">
            <v>159.02590000000001</v>
          </cell>
          <cell r="FO176">
            <v>113.74</v>
          </cell>
          <cell r="FP176">
            <v>116.5367</v>
          </cell>
          <cell r="FQ176">
            <v>157.35830000000001</v>
          </cell>
          <cell r="FR176">
            <v>106.0779</v>
          </cell>
          <cell r="FS176">
            <v>152.3682</v>
          </cell>
          <cell r="FT176">
            <v>88.681880000000007</v>
          </cell>
          <cell r="FU176">
            <v>1.1769320000000001</v>
          </cell>
          <cell r="FV176">
            <v>2.2526570000000001</v>
          </cell>
          <cell r="FW176">
            <v>27.058920000000001</v>
          </cell>
          <cell r="FX176">
            <v>0.65667299999999995</v>
          </cell>
          <cell r="FY176">
            <v>0.83319129999999997</v>
          </cell>
          <cell r="FZ176">
            <v>104.70959999999999</v>
          </cell>
          <cell r="GA176">
            <v>12.27225</v>
          </cell>
          <cell r="GB176">
            <v>0</v>
          </cell>
          <cell r="GC176">
            <v>89.731719999999996</v>
          </cell>
          <cell r="GD176">
            <v>10.31593</v>
          </cell>
          <cell r="GE176">
            <v>2.1403300000000001</v>
          </cell>
          <cell r="GF176">
            <v>141.5506</v>
          </cell>
          <cell r="GG176">
            <v>30.56334</v>
          </cell>
          <cell r="GH176">
            <v>44.023890000000002</v>
          </cell>
          <cell r="GI176">
            <v>117.7024</v>
          </cell>
          <cell r="GJ176">
            <v>1.4550350000000001</v>
          </cell>
          <cell r="GK176">
            <v>1.3221210000000001</v>
          </cell>
          <cell r="GL176">
            <v>145.63380000000001</v>
          </cell>
          <cell r="GM176">
            <v>66.051640000000006</v>
          </cell>
          <cell r="GN176">
            <v>22.74212</v>
          </cell>
          <cell r="GO176">
            <v>144.0453</v>
          </cell>
          <cell r="GP176">
            <v>45.487659999999998</v>
          </cell>
          <cell r="GQ176">
            <v>27.726369999999999</v>
          </cell>
          <cell r="GR176">
            <v>-0.17440739999999999</v>
          </cell>
          <cell r="GT176">
            <v>-0.26644810000000002</v>
          </cell>
          <cell r="GU176">
            <v>-0.46132919999999999</v>
          </cell>
          <cell r="GX176">
            <v>0.60509029999999997</v>
          </cell>
          <cell r="GY176">
            <v>0.1692293</v>
          </cell>
          <cell r="GZ176">
            <v>0.62796379999999996</v>
          </cell>
          <cell r="HA176">
            <v>1.2409779999999999</v>
          </cell>
          <cell r="HD176">
            <v>0.26965060000000002</v>
          </cell>
          <cell r="HE176">
            <v>0.21817239999999999</v>
          </cell>
          <cell r="HF176">
            <v>0.49092940000000002</v>
          </cell>
          <cell r="HG176">
            <v>0.77554420000000002</v>
          </cell>
          <cell r="HK176">
            <v>4553045</v>
          </cell>
          <cell r="HL176">
            <v>2585237</v>
          </cell>
          <cell r="HM176">
            <v>13500000</v>
          </cell>
          <cell r="HN176">
            <v>20600000</v>
          </cell>
          <cell r="HO176">
            <v>-0.68556209999999995</v>
          </cell>
          <cell r="HP176">
            <v>-0.18378939999999999</v>
          </cell>
          <cell r="HR176">
            <v>-0.50177269999999996</v>
          </cell>
          <cell r="IA176">
            <v>32</v>
          </cell>
          <cell r="IB176">
            <v>2</v>
          </cell>
          <cell r="IH176">
            <v>18</v>
          </cell>
          <cell r="II176">
            <v>10</v>
          </cell>
          <cell r="IJ176">
            <v>4</v>
          </cell>
          <cell r="IK176">
            <v>3</v>
          </cell>
          <cell r="IL176">
            <v>7</v>
          </cell>
          <cell r="IM176">
            <v>9</v>
          </cell>
          <cell r="IO176">
            <v>78</v>
          </cell>
          <cell r="IP176">
            <v>34</v>
          </cell>
          <cell r="IQ176">
            <v>10</v>
          </cell>
          <cell r="IR176">
            <v>5</v>
          </cell>
          <cell r="IS176">
            <v>9</v>
          </cell>
          <cell r="IT176">
            <v>9</v>
          </cell>
          <cell r="IV176" t="str">
            <v>Advanced Economies</v>
          </cell>
          <cell r="IW176">
            <v>0</v>
          </cell>
          <cell r="IX176">
            <v>1</v>
          </cell>
        </row>
        <row r="177">
          <cell r="A177">
            <v>1422010</v>
          </cell>
          <cell r="B177">
            <v>142</v>
          </cell>
          <cell r="C177">
            <v>2010</v>
          </cell>
          <cell r="D177" t="str">
            <v>Norway</v>
          </cell>
          <cell r="E177" t="str">
            <v>EUR </v>
          </cell>
          <cell r="F177" t="str">
            <v>High income: OECD</v>
          </cell>
          <cell r="G177" t="str">
            <v>Advanced</v>
          </cell>
          <cell r="H177" t="str">
            <v>Advanced</v>
          </cell>
          <cell r="I177" t="str">
            <v>Exporter</v>
          </cell>
          <cell r="K177">
            <v>6.0441669999999998</v>
          </cell>
          <cell r="L177">
            <v>2523.2260000000001</v>
          </cell>
          <cell r="M177">
            <v>256.03237999999999</v>
          </cell>
          <cell r="N177">
            <v>2.1683370000000002</v>
          </cell>
          <cell r="O177">
            <v>2.057642</v>
          </cell>
          <cell r="Q177">
            <v>1.344875</v>
          </cell>
          <cell r="S177">
            <v>1.110155</v>
          </cell>
          <cell r="T177">
            <v>1.1629560000000001</v>
          </cell>
          <cell r="AC177">
            <v>0.94439799999999996</v>
          </cell>
          <cell r="AI177">
            <v>0.7955335</v>
          </cell>
          <cell r="AL177">
            <v>0.85655159999999997</v>
          </cell>
          <cell r="AO177">
            <v>8.4268499999999996E-2</v>
          </cell>
          <cell r="AR177">
            <v>-0.41185509999999997</v>
          </cell>
          <cell r="AU177">
            <v>2.49792E-2</v>
          </cell>
          <cell r="AX177">
            <v>-1.22688E-2</v>
          </cell>
          <cell r="BA177">
            <v>0.37480049999999998</v>
          </cell>
          <cell r="BD177">
            <v>-4.4923000000000003E-3</v>
          </cell>
          <cell r="BG177">
            <v>0.2092763</v>
          </cell>
          <cell r="BJ177">
            <v>0.24128089999999999</v>
          </cell>
          <cell r="BM177">
            <v>0.5198277</v>
          </cell>
          <cell r="BO177">
            <v>1.478416</v>
          </cell>
          <cell r="BP177">
            <v>1.9982439999999999</v>
          </cell>
          <cell r="BY177">
            <v>0.92355169999999998</v>
          </cell>
          <cell r="CE177">
            <v>1.650806</v>
          </cell>
          <cell r="CH177">
            <v>2.467705</v>
          </cell>
          <cell r="CK177">
            <v>0.1896157</v>
          </cell>
          <cell r="CN177">
            <v>-0.38477600000000001</v>
          </cell>
          <cell r="CQ177">
            <v>-2.58677E-2</v>
          </cell>
          <cell r="CT177">
            <v>-7.7445799999999995E-2</v>
          </cell>
          <cell r="CW177">
            <v>0.78544769999999997</v>
          </cell>
          <cell r="CZ177">
            <v>-3.6816599999999998E-2</v>
          </cell>
          <cell r="DC177">
            <v>0.87341310000000005</v>
          </cell>
          <cell r="DF177">
            <v>1.6850670000000001</v>
          </cell>
          <cell r="DI177">
            <v>0.82346209999999997</v>
          </cell>
          <cell r="DJ177">
            <v>0.94748699999999997</v>
          </cell>
          <cell r="DK177">
            <v>0.65274080000000001</v>
          </cell>
          <cell r="DL177">
            <v>0.82346209999999997</v>
          </cell>
          <cell r="DM177">
            <v>0.65274080000000001</v>
          </cell>
          <cell r="DN177">
            <v>0.94748699999999997</v>
          </cell>
          <cell r="DO177">
            <v>8250000000</v>
          </cell>
          <cell r="DP177">
            <v>1610000000</v>
          </cell>
          <cell r="DQ177">
            <v>5560000000</v>
          </cell>
          <cell r="DR177">
            <v>1080000000</v>
          </cell>
          <cell r="DS177">
            <v>174.75579999999999</v>
          </cell>
          <cell r="DU177">
            <v>175.94800000000001</v>
          </cell>
          <cell r="DV177">
            <v>146.91829999999999</v>
          </cell>
          <cell r="DX177">
            <v>129.35499999999999</v>
          </cell>
          <cell r="DY177">
            <v>219.97020000000001</v>
          </cell>
          <cell r="EA177">
            <v>211.25409999999999</v>
          </cell>
          <cell r="EE177">
            <v>-904.15369999999996</v>
          </cell>
          <cell r="EG177">
            <v>66.72578</v>
          </cell>
          <cell r="EH177">
            <v>175.6798</v>
          </cell>
          <cell r="EI177">
            <v>133.30590000000001</v>
          </cell>
          <cell r="EJ177">
            <v>213.2148</v>
          </cell>
          <cell r="EL177">
            <v>-151.67670000000001</v>
          </cell>
          <cell r="EM177">
            <v>25</v>
          </cell>
          <cell r="EN177">
            <v>3</v>
          </cell>
          <cell r="EO177">
            <v>3</v>
          </cell>
          <cell r="EQ177">
            <v>2</v>
          </cell>
          <cell r="ER177">
            <v>1</v>
          </cell>
          <cell r="ET177">
            <v>6</v>
          </cell>
          <cell r="EU177">
            <v>3</v>
          </cell>
          <cell r="EV177">
            <v>1</v>
          </cell>
          <cell r="EW177">
            <v>5</v>
          </cell>
          <cell r="EX177">
            <v>3</v>
          </cell>
          <cell r="EY177">
            <v>21</v>
          </cell>
          <cell r="FA177">
            <v>32</v>
          </cell>
          <cell r="FB177">
            <v>8</v>
          </cell>
          <cell r="FC177">
            <v>19</v>
          </cell>
          <cell r="FD177">
            <v>18</v>
          </cell>
          <cell r="FE177">
            <v>17</v>
          </cell>
          <cell r="FF177">
            <v>52</v>
          </cell>
          <cell r="FH177">
            <v>139.0059</v>
          </cell>
          <cell r="FI177">
            <v>99.263570000000001</v>
          </cell>
          <cell r="FJ177">
            <v>176.55779999999999</v>
          </cell>
          <cell r="FN177">
            <v>143.28700000000001</v>
          </cell>
          <cell r="FO177">
            <v>101.4419</v>
          </cell>
          <cell r="FP177">
            <v>178.1371</v>
          </cell>
          <cell r="FQ177">
            <v>140.7422</v>
          </cell>
          <cell r="FR177">
            <v>93.881960000000007</v>
          </cell>
          <cell r="FS177">
            <v>177.40780000000001</v>
          </cell>
          <cell r="FT177">
            <v>55.700209999999998</v>
          </cell>
          <cell r="FU177">
            <v>-6.5277510000000003</v>
          </cell>
          <cell r="FV177">
            <v>23.901050000000001</v>
          </cell>
          <cell r="FW177">
            <v>17.849070000000001</v>
          </cell>
          <cell r="FX177">
            <v>-8.6652050000000003</v>
          </cell>
          <cell r="FY177">
            <v>0</v>
          </cell>
          <cell r="FZ177">
            <v>85.245040000000003</v>
          </cell>
          <cell r="GA177">
            <v>-1.17E-6</v>
          </cell>
          <cell r="GB177">
            <v>16.958020000000001</v>
          </cell>
          <cell r="GC177">
            <v>65.223849999999999</v>
          </cell>
          <cell r="GD177">
            <v>-2.5323660000000001</v>
          </cell>
          <cell r="GE177">
            <v>14.29674</v>
          </cell>
          <cell r="GF177">
            <v>130.37100000000001</v>
          </cell>
          <cell r="GG177">
            <v>18.550920000000001</v>
          </cell>
          <cell r="GH177">
            <v>50.692230000000002</v>
          </cell>
          <cell r="GI177">
            <v>104.8368</v>
          </cell>
          <cell r="GJ177">
            <v>1.5103399999999999E-2</v>
          </cell>
          <cell r="GK177">
            <v>7.7015289999999998</v>
          </cell>
          <cell r="GL177">
            <v>130.12459999999999</v>
          </cell>
          <cell r="GM177">
            <v>43.922739999999997</v>
          </cell>
          <cell r="GN177">
            <v>43.448999999999998</v>
          </cell>
          <cell r="GO177">
            <v>129.12809999999999</v>
          </cell>
          <cell r="GP177">
            <v>19.985620000000001</v>
          </cell>
          <cell r="GQ177">
            <v>56.053249999999998</v>
          </cell>
          <cell r="GR177">
            <v>-9.5621499999999998E-2</v>
          </cell>
          <cell r="GT177">
            <v>-0.24414649999999999</v>
          </cell>
          <cell r="GU177">
            <v>-0.38174089999999999</v>
          </cell>
          <cell r="GX177">
            <v>0.53500409999999998</v>
          </cell>
          <cell r="GY177">
            <v>0.25272339999999999</v>
          </cell>
          <cell r="GZ177">
            <v>0.66026689999999999</v>
          </cell>
          <cell r="HA177">
            <v>1.831807</v>
          </cell>
          <cell r="HD177">
            <v>0.32630870000000001</v>
          </cell>
          <cell r="HE177">
            <v>0.31282409999999999</v>
          </cell>
          <cell r="HF177">
            <v>0.72331659999999998</v>
          </cell>
          <cell r="HG177">
            <v>1.3622449999999999</v>
          </cell>
          <cell r="HK177">
            <v>3865250</v>
          </cell>
          <cell r="HL177">
            <v>2575860</v>
          </cell>
          <cell r="HM177">
            <v>13300000</v>
          </cell>
          <cell r="HN177">
            <v>19800000</v>
          </cell>
          <cell r="HO177">
            <v>-0.57949519999999999</v>
          </cell>
          <cell r="HP177">
            <v>-8.3654000000000006E-2</v>
          </cell>
          <cell r="HR177">
            <v>-0.49584109999999998</v>
          </cell>
          <cell r="IA177">
            <v>32</v>
          </cell>
          <cell r="IB177">
            <v>2</v>
          </cell>
          <cell r="IH177">
            <v>12</v>
          </cell>
          <cell r="II177">
            <v>4</v>
          </cell>
          <cell r="IJ177">
            <v>2</v>
          </cell>
          <cell r="IK177">
            <v>5</v>
          </cell>
          <cell r="IL177">
            <v>5</v>
          </cell>
          <cell r="IM177">
            <v>11</v>
          </cell>
          <cell r="IO177">
            <v>65</v>
          </cell>
          <cell r="IP177">
            <v>44</v>
          </cell>
          <cell r="IQ177">
            <v>7</v>
          </cell>
          <cell r="IR177">
            <v>10</v>
          </cell>
          <cell r="IS177">
            <v>9</v>
          </cell>
          <cell r="IT177">
            <v>11</v>
          </cell>
          <cell r="IV177" t="str">
            <v>Advanced Economies</v>
          </cell>
          <cell r="IW177">
            <v>0</v>
          </cell>
          <cell r="IX177">
            <v>1</v>
          </cell>
        </row>
        <row r="178">
          <cell r="A178">
            <v>1422011</v>
          </cell>
          <cell r="B178">
            <v>142</v>
          </cell>
          <cell r="C178">
            <v>2011</v>
          </cell>
          <cell r="D178" t="str">
            <v>Norway</v>
          </cell>
          <cell r="E178" t="str">
            <v>EUR </v>
          </cell>
          <cell r="F178" t="str">
            <v>High income: OECD</v>
          </cell>
          <cell r="G178" t="str">
            <v>Advanced</v>
          </cell>
          <cell r="H178" t="str">
            <v>Advanced</v>
          </cell>
          <cell r="I178" t="str">
            <v>Exporter</v>
          </cell>
          <cell r="K178">
            <v>5.6046069999999997</v>
          </cell>
          <cell r="L178">
            <v>2710.6680000000001</v>
          </cell>
          <cell r="M178">
            <v>265.91133000000002</v>
          </cell>
          <cell r="N178">
            <v>2.5730140000000001</v>
          </cell>
          <cell r="O178">
            <v>2.3886539999999998</v>
          </cell>
          <cell r="Q178">
            <v>1.518546</v>
          </cell>
          <cell r="S178">
            <v>1.2462029999999999</v>
          </cell>
          <cell r="T178">
            <v>1.3074669999999999</v>
          </cell>
          <cell r="AC178">
            <v>1.073061</v>
          </cell>
          <cell r="AF178">
            <v>0.55630619999999997</v>
          </cell>
          <cell r="AI178">
            <v>0.87977499999999997</v>
          </cell>
          <cell r="AL178">
            <v>0.93303499999999995</v>
          </cell>
          <cell r="AO178">
            <v>-4.9135600000000001E-2</v>
          </cell>
          <cell r="AR178">
            <v>-0.4041341</v>
          </cell>
          <cell r="AU178">
            <v>-3.2168700000000001E-2</v>
          </cell>
          <cell r="AX178">
            <v>-0.1338493</v>
          </cell>
          <cell r="BA178">
            <v>0.41862519999999998</v>
          </cell>
          <cell r="BD178">
            <v>7.5402999999999998E-2</v>
          </cell>
          <cell r="BG178">
            <v>0.28669410000000001</v>
          </cell>
          <cell r="BJ178">
            <v>0.32799220000000001</v>
          </cell>
          <cell r="BM178">
            <v>0.55559179999999997</v>
          </cell>
          <cell r="BO178">
            <v>1.570913</v>
          </cell>
          <cell r="BP178">
            <v>2.1265049999999999</v>
          </cell>
          <cell r="BY178">
            <v>0.99923010000000001</v>
          </cell>
          <cell r="CB178">
            <v>0.2240808</v>
          </cell>
          <cell r="CE178">
            <v>1.790332</v>
          </cell>
          <cell r="CH178">
            <v>2.7872970000000001</v>
          </cell>
          <cell r="CK178">
            <v>-0.13986689999999999</v>
          </cell>
          <cell r="CN178">
            <v>-0.27907589999999999</v>
          </cell>
          <cell r="CQ178">
            <v>-0.24691569999999999</v>
          </cell>
          <cell r="CT178">
            <v>-0.68652380000000002</v>
          </cell>
          <cell r="CW178">
            <v>0.82850959999999996</v>
          </cell>
          <cell r="CZ178">
            <v>5.4132300000000001E-2</v>
          </cell>
          <cell r="DC178">
            <v>1.1409229999999999</v>
          </cell>
          <cell r="DF178">
            <v>2.2199960000000001</v>
          </cell>
          <cell r="DI178">
            <v>1.054468</v>
          </cell>
          <cell r="DJ178">
            <v>1.1424510000000001</v>
          </cell>
          <cell r="DK178">
            <v>0.76450240000000003</v>
          </cell>
          <cell r="DL178">
            <v>1.054468</v>
          </cell>
          <cell r="DM178">
            <v>0.76450240000000003</v>
          </cell>
          <cell r="DN178">
            <v>1.1424510000000001</v>
          </cell>
          <cell r="DO178">
            <v>9050000000</v>
          </cell>
          <cell r="DP178">
            <v>1770000000</v>
          </cell>
          <cell r="DQ178">
            <v>6100000000</v>
          </cell>
          <cell r="DR178">
            <v>1180000000</v>
          </cell>
          <cell r="DS178">
            <v>164.21950000000001</v>
          </cell>
          <cell r="DU178">
            <v>167.44319999999999</v>
          </cell>
          <cell r="DV178">
            <v>89.20496</v>
          </cell>
          <cell r="DX178">
            <v>117.42319999999999</v>
          </cell>
          <cell r="DY178">
            <v>191.30709999999999</v>
          </cell>
          <cell r="EA178">
            <v>188.0266</v>
          </cell>
          <cell r="EB178">
            <v>140.9768</v>
          </cell>
          <cell r="ED178">
            <v>140.59569999999999</v>
          </cell>
          <cell r="EE178">
            <v>140.9768</v>
          </cell>
          <cell r="EG178">
            <v>140.59569999999999</v>
          </cell>
          <cell r="EH178">
            <v>166.71799999999999</v>
          </cell>
          <cell r="EI178">
            <v>111.0754</v>
          </cell>
          <cell r="EJ178">
            <v>188.7645</v>
          </cell>
          <cell r="EK178">
            <v>140.6814</v>
          </cell>
          <cell r="EL178">
            <v>140.6814</v>
          </cell>
          <cell r="EM178">
            <v>26</v>
          </cell>
          <cell r="EN178">
            <v>2</v>
          </cell>
          <cell r="EO178">
            <v>2</v>
          </cell>
          <cell r="EP178">
            <v>2</v>
          </cell>
          <cell r="ER178">
            <v>1</v>
          </cell>
          <cell r="ET178">
            <v>7</v>
          </cell>
          <cell r="EU178">
            <v>2</v>
          </cell>
          <cell r="EV178">
            <v>2</v>
          </cell>
          <cell r="EW178">
            <v>8</v>
          </cell>
          <cell r="EX178">
            <v>3</v>
          </cell>
          <cell r="EY178">
            <v>18</v>
          </cell>
          <cell r="FA178">
            <v>44</v>
          </cell>
          <cell r="FB178">
            <v>14</v>
          </cell>
          <cell r="FC178">
            <v>18</v>
          </cell>
          <cell r="FD178">
            <v>25</v>
          </cell>
          <cell r="FE178">
            <v>11</v>
          </cell>
          <cell r="FF178">
            <v>33</v>
          </cell>
          <cell r="FH178">
            <v>137.8236</v>
          </cell>
          <cell r="FI178">
            <v>99.367050000000006</v>
          </cell>
          <cell r="FJ178">
            <v>157.4615</v>
          </cell>
          <cell r="FN178">
            <v>149.702</v>
          </cell>
          <cell r="FO178">
            <v>101.3904</v>
          </cell>
          <cell r="FP178">
            <v>158.08179999999999</v>
          </cell>
          <cell r="FQ178">
            <v>142.72370000000001</v>
          </cell>
          <cell r="FR178">
            <v>110.5933</v>
          </cell>
          <cell r="FS178">
            <v>160.2715</v>
          </cell>
          <cell r="FT178">
            <v>56.563589999999998</v>
          </cell>
          <cell r="FU178">
            <v>-2.5344709999999999</v>
          </cell>
          <cell r="FV178">
            <v>29.038709999999998</v>
          </cell>
          <cell r="FW178">
            <v>21.492850000000001</v>
          </cell>
          <cell r="FX178">
            <v>-15.146050000000001</v>
          </cell>
          <cell r="FY178">
            <v>6.672479</v>
          </cell>
          <cell r="FZ178">
            <v>65.603989999999996</v>
          </cell>
          <cell r="GA178">
            <v>-1.13E-6</v>
          </cell>
          <cell r="GB178">
            <v>33.521619999999999</v>
          </cell>
          <cell r="GC178">
            <v>64.525199999999998</v>
          </cell>
          <cell r="GD178">
            <v>-4.9258189999999997</v>
          </cell>
          <cell r="GE178">
            <v>44.302030000000002</v>
          </cell>
          <cell r="GF178">
            <v>132.8578</v>
          </cell>
          <cell r="GG178">
            <v>9.8082199999999994E-2</v>
          </cell>
          <cell r="GH178">
            <v>81.809749999999994</v>
          </cell>
          <cell r="GI178">
            <v>116.3704</v>
          </cell>
          <cell r="GJ178">
            <v>-4.8682740000000004</v>
          </cell>
          <cell r="GK178">
            <v>33.647120000000001</v>
          </cell>
          <cell r="GL178">
            <v>135.0189</v>
          </cell>
          <cell r="GM178">
            <v>28.166650000000001</v>
          </cell>
          <cell r="GN178">
            <v>79.237889999999993</v>
          </cell>
          <cell r="GO178">
            <v>135.47890000000001</v>
          </cell>
          <cell r="GP178">
            <v>-3.627208</v>
          </cell>
          <cell r="GQ178">
            <v>77.810779999999994</v>
          </cell>
          <cell r="GR178">
            <v>-0.18255289999999999</v>
          </cell>
          <cell r="GT178">
            <v>-0.44930300000000001</v>
          </cell>
          <cell r="GU178">
            <v>-0.7077563</v>
          </cell>
          <cell r="GX178">
            <v>0.79213160000000005</v>
          </cell>
          <cell r="GY178">
            <v>0.24843989999999999</v>
          </cell>
          <cell r="GZ178">
            <v>0.85007690000000002</v>
          </cell>
          <cell r="HA178">
            <v>2.1159680000000001</v>
          </cell>
          <cell r="HD178">
            <v>0.25125999999999998</v>
          </cell>
          <cell r="HE178">
            <v>0.28970279999999998</v>
          </cell>
          <cell r="HF178">
            <v>0.51540839999999999</v>
          </cell>
          <cell r="HG178">
            <v>0.94627260000000002</v>
          </cell>
          <cell r="HO178">
            <v>-0.7077563</v>
          </cell>
          <cell r="HP178">
            <v>-0.1194181</v>
          </cell>
          <cell r="HR178">
            <v>-0.58833809999999997</v>
          </cell>
          <cell r="IA178">
            <v>32</v>
          </cell>
          <cell r="IB178">
            <v>1</v>
          </cell>
          <cell r="IH178">
            <v>12</v>
          </cell>
          <cell r="II178">
            <v>4</v>
          </cell>
          <cell r="IJ178">
            <v>2</v>
          </cell>
          <cell r="IK178">
            <v>1</v>
          </cell>
          <cell r="IL178">
            <v>6</v>
          </cell>
          <cell r="IM178">
            <v>15</v>
          </cell>
          <cell r="IO178">
            <v>79</v>
          </cell>
          <cell r="IP178">
            <v>31</v>
          </cell>
          <cell r="IQ178">
            <v>10</v>
          </cell>
          <cell r="IR178">
            <v>5</v>
          </cell>
          <cell r="IS178">
            <v>12</v>
          </cell>
          <cell r="IT178">
            <v>15</v>
          </cell>
          <cell r="IV178" t="str">
            <v>Advanced Economies</v>
          </cell>
          <cell r="IW178">
            <v>0</v>
          </cell>
          <cell r="IX178">
            <v>1</v>
          </cell>
        </row>
        <row r="179">
          <cell r="A179">
            <v>1422012</v>
          </cell>
          <cell r="B179">
            <v>142</v>
          </cell>
          <cell r="C179">
            <v>2012</v>
          </cell>
          <cell r="D179" t="str">
            <v>Norway</v>
          </cell>
          <cell r="E179" t="str">
            <v>EUR </v>
          </cell>
          <cell r="F179" t="str">
            <v>High income: OECD</v>
          </cell>
          <cell r="G179" t="str">
            <v>Advanced</v>
          </cell>
          <cell r="H179" t="str">
            <v>Advanced</v>
          </cell>
          <cell r="I179" t="str">
            <v>Exporter</v>
          </cell>
          <cell r="K179">
            <v>5.7393850000000004</v>
          </cell>
          <cell r="L179">
            <v>2878.7727</v>
          </cell>
          <cell r="M179">
            <v>274.17705000000001</v>
          </cell>
          <cell r="U179">
            <v>1.612833</v>
          </cell>
          <cell r="W179">
            <v>1.344687</v>
          </cell>
          <cell r="X179">
            <v>1.405008</v>
          </cell>
          <cell r="Y179">
            <v>2.0178609999999999</v>
          </cell>
          <cell r="AA179">
            <v>1.767744</v>
          </cell>
          <cell r="AB179">
            <v>1.824009</v>
          </cell>
          <cell r="AD179">
            <v>1.1168979999999999</v>
          </cell>
          <cell r="AE179">
            <v>1.324675</v>
          </cell>
          <cell r="AJ179">
            <v>0.93411029999999995</v>
          </cell>
          <cell r="AK179">
            <v>1.1976469999999999</v>
          </cell>
          <cell r="AM179">
            <v>1.0148980000000001</v>
          </cell>
          <cell r="AN179">
            <v>1.25352</v>
          </cell>
          <cell r="AP179">
            <v>0.1100207</v>
          </cell>
          <cell r="AQ179">
            <v>-6.1060000000000003E-2</v>
          </cell>
          <cell r="AS179">
            <v>-0.33058300000000002</v>
          </cell>
          <cell r="AT179">
            <v>-0.67696129999999999</v>
          </cell>
          <cell r="AV179">
            <v>-5.6622899999999997E-2</v>
          </cell>
          <cell r="AW179">
            <v>-0.29276940000000001</v>
          </cell>
          <cell r="AY179">
            <v>-2.4725299999999999E-2</v>
          </cell>
          <cell r="AZ179">
            <v>-0.24973690000000001</v>
          </cell>
          <cell r="BB179">
            <v>0.41839120000000002</v>
          </cell>
          <cell r="BC179">
            <v>0.3840557</v>
          </cell>
          <cell r="BE179">
            <v>-3.7226999999999998E-3</v>
          </cell>
          <cell r="BF179">
            <v>-0.1916254</v>
          </cell>
          <cell r="BH179">
            <v>0.25920880000000002</v>
          </cell>
          <cell r="BI179">
            <v>0.19374269999999999</v>
          </cell>
          <cell r="BK179">
            <v>0.30856349999999999</v>
          </cell>
          <cell r="BL179">
            <v>0.2415252</v>
          </cell>
          <cell r="BQ179">
            <v>0.62340039999999997</v>
          </cell>
          <cell r="BS179">
            <v>1.790748</v>
          </cell>
          <cell r="BT179">
            <v>2.414148</v>
          </cell>
          <cell r="BU179">
            <v>0.77995380000000003</v>
          </cell>
          <cell r="BW179">
            <v>2.3541409999999998</v>
          </cell>
          <cell r="BX179">
            <v>3.1340940000000002</v>
          </cell>
          <cell r="BZ179">
            <v>1.0494410000000001</v>
          </cell>
          <cell r="CA179">
            <v>1.235884</v>
          </cell>
          <cell r="CF179">
            <v>1.939513</v>
          </cell>
          <cell r="CG179">
            <v>2.3866800000000001</v>
          </cell>
          <cell r="CI179">
            <v>2.8491629999999999</v>
          </cell>
          <cell r="CJ179">
            <v>3.7011419999999999</v>
          </cell>
          <cell r="CL179">
            <v>0.2032021</v>
          </cell>
          <cell r="CM179">
            <v>-9.6138500000000002E-2</v>
          </cell>
          <cell r="CO179">
            <v>-0.30493779999999998</v>
          </cell>
          <cell r="CP179">
            <v>-0.51443289999999997</v>
          </cell>
          <cell r="CR179">
            <v>-0.1163415</v>
          </cell>
          <cell r="CS179">
            <v>-1.3506549999999999</v>
          </cell>
          <cell r="CU179">
            <v>-0.13690659999999999</v>
          </cell>
          <cell r="CV179">
            <v>-1.615991</v>
          </cell>
          <cell r="CX179">
            <v>0.87420200000000003</v>
          </cell>
          <cell r="CY179">
            <v>0.66926479999999999</v>
          </cell>
          <cell r="DA179">
            <v>-2.9142999999999999E-3</v>
          </cell>
          <cell r="DB179">
            <v>-0.2477994</v>
          </cell>
          <cell r="DD179">
            <v>1.1135390000000001</v>
          </cell>
          <cell r="DE179">
            <v>0.95593309999999998</v>
          </cell>
          <cell r="DG179">
            <v>2.1803710000000001</v>
          </cell>
          <cell r="DH179">
            <v>1.4476059999999999</v>
          </cell>
          <cell r="DO179">
            <v>8990000000</v>
          </cell>
          <cell r="DP179">
            <v>1760000000</v>
          </cell>
          <cell r="DQ179">
            <v>6060000000</v>
          </cell>
          <cell r="DR179">
            <v>1170000000</v>
          </cell>
          <cell r="GV179">
            <v>-0.82296179999999997</v>
          </cell>
          <cell r="GW179">
            <v>-1.5910409999999999</v>
          </cell>
          <cell r="HB179">
            <v>2.4450129999999999</v>
          </cell>
          <cell r="HC179">
            <v>3.9142359999999998</v>
          </cell>
          <cell r="HH179">
            <v>0.79545940000000004</v>
          </cell>
          <cell r="HI179">
            <v>1.1268549999999999</v>
          </cell>
          <cell r="HS179">
            <v>-0.1872267</v>
          </cell>
          <cell r="HU179">
            <v>-0.80817240000000001</v>
          </cell>
          <cell r="HV179">
            <v>-0.34378009999999998</v>
          </cell>
          <cell r="HX179">
            <v>-1.3715660000000001</v>
          </cell>
          <cell r="HY179">
            <v>-0.99539909999999998</v>
          </cell>
          <cell r="HZ179">
            <v>-1.715346</v>
          </cell>
          <cell r="IV179" t="str">
            <v>Advanced Economies</v>
          </cell>
          <cell r="IW179">
            <v>0</v>
          </cell>
          <cell r="IX179">
            <v>1</v>
          </cell>
        </row>
        <row r="180">
          <cell r="A180">
            <v>142200806</v>
          </cell>
          <cell r="B180">
            <v>142</v>
          </cell>
          <cell r="C180">
            <v>200000</v>
          </cell>
          <cell r="D180" t="str">
            <v>Norway</v>
          </cell>
          <cell r="E180" t="str">
            <v>EUR </v>
          </cell>
          <cell r="F180" t="str">
            <v>High income: OECD</v>
          </cell>
          <cell r="G180" t="str">
            <v>Advanced</v>
          </cell>
          <cell r="H180" t="str">
            <v>Advanced</v>
          </cell>
          <cell r="I180" t="str">
            <v>Exporter</v>
          </cell>
          <cell r="K180">
            <v>5.6390169999999999</v>
          </cell>
          <cell r="L180">
            <v>2559.9141</v>
          </cell>
          <cell r="M180">
            <v>253.05179999999999</v>
          </cell>
          <cell r="N180">
            <v>2.5421230000000001</v>
          </cell>
          <cell r="O180">
            <v>2.5067339999999998</v>
          </cell>
          <cell r="Q180">
            <v>1.511118</v>
          </cell>
          <cell r="S180">
            <v>1.2582819999999999</v>
          </cell>
          <cell r="T180">
            <v>1.3269169999999999</v>
          </cell>
          <cell r="AC180">
            <v>1.020313</v>
          </cell>
          <cell r="AI180">
            <v>0.90491600000000005</v>
          </cell>
          <cell r="AL180">
            <v>0.92520899999999995</v>
          </cell>
          <cell r="AO180">
            <v>-5.2198300000000003E-2</v>
          </cell>
          <cell r="AR180">
            <v>-0.57654519999999998</v>
          </cell>
          <cell r="AU180">
            <v>-5.8177399999999997E-2</v>
          </cell>
          <cell r="AX180">
            <v>-9.2275499999999996E-2</v>
          </cell>
          <cell r="BA180">
            <v>0.1826372</v>
          </cell>
          <cell r="BD180">
            <v>-0.229188</v>
          </cell>
          <cell r="BG180">
            <v>0.15282080000000001</v>
          </cell>
          <cell r="BJ180">
            <v>8.8707599999999998E-2</v>
          </cell>
          <cell r="BM180">
            <v>0.60299789999999998</v>
          </cell>
          <cell r="BO180">
            <v>1.34755</v>
          </cell>
          <cell r="BP180">
            <v>1.9505479999999999</v>
          </cell>
          <cell r="BY180">
            <v>0.91881760000000001</v>
          </cell>
          <cell r="CE180">
            <v>1.6232169999999999</v>
          </cell>
          <cell r="CH180">
            <v>2.5931670000000002</v>
          </cell>
          <cell r="CK180">
            <v>-0.25361620000000001</v>
          </cell>
          <cell r="CN180">
            <v>-0.43647940000000002</v>
          </cell>
          <cell r="CQ180">
            <v>-0.26144050000000002</v>
          </cell>
          <cell r="CT180">
            <v>-0.6895367</v>
          </cell>
          <cell r="CW180">
            <v>0.34775869999999998</v>
          </cell>
          <cell r="CZ180">
            <v>-0.20944840000000001</v>
          </cell>
          <cell r="DC180">
            <v>0.50409300000000001</v>
          </cell>
          <cell r="DF180">
            <v>0.53271959999999996</v>
          </cell>
          <cell r="DI180">
            <v>1.0310049999999999</v>
          </cell>
          <cell r="DJ180">
            <v>1.2484519999999999</v>
          </cell>
          <cell r="DK180">
            <v>1.016545</v>
          </cell>
          <cell r="DL180">
            <v>1.0310049999999999</v>
          </cell>
          <cell r="DM180">
            <v>1.016545</v>
          </cell>
          <cell r="DN180">
            <v>1.2484519999999999</v>
          </cell>
          <cell r="DO180">
            <v>7660000000</v>
          </cell>
          <cell r="DP180">
            <v>1810000000</v>
          </cell>
          <cell r="DQ180">
            <v>4860000000</v>
          </cell>
          <cell r="DR180">
            <v>985000000</v>
          </cell>
          <cell r="DS180">
            <v>166.70830000000001</v>
          </cell>
          <cell r="DU180">
            <v>158.20140000000001</v>
          </cell>
          <cell r="EH180">
            <v>160.51070000000001</v>
          </cell>
          <cell r="FH180">
            <v>129.65289999999999</v>
          </cell>
          <cell r="FN180">
            <v>129.42310000000001</v>
          </cell>
          <cell r="FQ180">
            <v>127.1134</v>
          </cell>
          <cell r="FT180">
            <v>52.478000000000002</v>
          </cell>
          <cell r="FW180">
            <v>21.758700000000001</v>
          </cell>
          <cell r="FZ180">
            <v>63.636539999999997</v>
          </cell>
          <cell r="GC180">
            <v>55.605759999999997</v>
          </cell>
          <cell r="GF180">
            <v>91.611710000000002</v>
          </cell>
          <cell r="GI180">
            <v>58.429740000000002</v>
          </cell>
          <cell r="GL180">
            <v>103.73099999999999</v>
          </cell>
          <cell r="GO180">
            <v>89.673789999999997</v>
          </cell>
          <cell r="IA180">
            <v>29</v>
          </cell>
          <cell r="IB180">
            <v>2</v>
          </cell>
          <cell r="IH180">
            <v>11</v>
          </cell>
          <cell r="II180">
            <v>3</v>
          </cell>
          <cell r="IJ180">
            <v>5</v>
          </cell>
          <cell r="IK180">
            <v>6</v>
          </cell>
          <cell r="IL180">
            <v>3</v>
          </cell>
          <cell r="IM180">
            <v>20</v>
          </cell>
          <cell r="IO180">
            <v>45</v>
          </cell>
          <cell r="IP180">
            <v>19</v>
          </cell>
          <cell r="IQ180">
            <v>17</v>
          </cell>
          <cell r="IR180">
            <v>13</v>
          </cell>
          <cell r="IS180">
            <v>16</v>
          </cell>
          <cell r="IT180">
            <v>26</v>
          </cell>
          <cell r="IV180" t="str">
            <v>Advanced Economies</v>
          </cell>
          <cell r="IW180">
            <v>0</v>
          </cell>
          <cell r="IX180">
            <v>1</v>
          </cell>
        </row>
        <row r="181">
          <cell r="A181">
            <v>142200812</v>
          </cell>
          <cell r="B181">
            <v>142</v>
          </cell>
          <cell r="C181">
            <v>200000</v>
          </cell>
          <cell r="D181" t="str">
            <v>Norway</v>
          </cell>
          <cell r="E181" t="str">
            <v>EUR </v>
          </cell>
          <cell r="F181" t="str">
            <v>High income: OECD</v>
          </cell>
          <cell r="G181" t="str">
            <v>Advanced</v>
          </cell>
          <cell r="H181" t="str">
            <v>Advanced</v>
          </cell>
          <cell r="I181" t="str">
            <v>Exporter</v>
          </cell>
          <cell r="IV181" t="str">
            <v>Advanced Economies</v>
          </cell>
          <cell r="IW181">
            <v>0</v>
          </cell>
          <cell r="IX181">
            <v>1</v>
          </cell>
        </row>
        <row r="182">
          <cell r="A182">
            <v>1442000</v>
          </cell>
          <cell r="B182">
            <v>144</v>
          </cell>
          <cell r="C182">
            <v>2000</v>
          </cell>
          <cell r="D182" t="str">
            <v>Sweden</v>
          </cell>
          <cell r="E182" t="str">
            <v>EUR </v>
          </cell>
          <cell r="F182" t="str">
            <v>High income: OECD</v>
          </cell>
          <cell r="G182" t="str">
            <v>Advanced</v>
          </cell>
          <cell r="H182" t="str">
            <v>Advanced</v>
          </cell>
          <cell r="I182" t="str">
            <v>Importer</v>
          </cell>
          <cell r="K182">
            <v>9.1622439999999994</v>
          </cell>
          <cell r="L182">
            <v>2265.4470000000001</v>
          </cell>
          <cell r="M182">
            <v>235.03040999999999</v>
          </cell>
          <cell r="N182">
            <v>0.96794100000000005</v>
          </cell>
          <cell r="O182">
            <v>0.92576899999999995</v>
          </cell>
          <cell r="Q182">
            <v>0.64563099999999995</v>
          </cell>
          <cell r="S182">
            <v>0.48088599999999998</v>
          </cell>
          <cell r="T182">
            <v>0.55673240000000002</v>
          </cell>
          <cell r="AC182">
            <v>0.49142249999999998</v>
          </cell>
          <cell r="AI182">
            <v>0.38434800000000002</v>
          </cell>
          <cell r="AL182">
            <v>0.42170239999999998</v>
          </cell>
          <cell r="AO182">
            <v>0.4417065</v>
          </cell>
          <cell r="AU182">
            <v>0.35686899999999999</v>
          </cell>
          <cell r="AX182">
            <v>0.38294610000000001</v>
          </cell>
          <cell r="BA182">
            <v>0.4417065</v>
          </cell>
          <cell r="BG182">
            <v>0.37565199999999999</v>
          </cell>
          <cell r="BJ182">
            <v>0.38784800000000003</v>
          </cell>
          <cell r="BM182">
            <v>1.3914089999999999</v>
          </cell>
          <cell r="BO182">
            <v>1.2147110000000001</v>
          </cell>
          <cell r="BP182">
            <v>2.6061209999999999</v>
          </cell>
          <cell r="BY182">
            <v>1.049982</v>
          </cell>
          <cell r="CE182">
            <v>1.472987</v>
          </cell>
          <cell r="CH182">
            <v>2.5516290000000001</v>
          </cell>
          <cell r="CK182">
            <v>1.108589</v>
          </cell>
          <cell r="CQ182">
            <v>1.4667330000000001</v>
          </cell>
          <cell r="CT182">
            <v>2.493239</v>
          </cell>
          <cell r="CW182">
            <v>1.0651790000000001</v>
          </cell>
          <cell r="DC182">
            <v>1.599362</v>
          </cell>
          <cell r="DF182">
            <v>2.5516290000000001</v>
          </cell>
          <cell r="DI182">
            <v>0.32230999999999999</v>
          </cell>
          <cell r="DJ182">
            <v>0.44488299999999997</v>
          </cell>
          <cell r="DL182">
            <v>0.32230999999999999</v>
          </cell>
          <cell r="DN182">
            <v>0.44488299999999997</v>
          </cell>
          <cell r="DO182">
            <v>12700000000</v>
          </cell>
          <cell r="DP182">
            <v>5330000000</v>
          </cell>
          <cell r="DQ182">
            <v>6250000000</v>
          </cell>
          <cell r="DR182">
            <v>1140000000</v>
          </cell>
          <cell r="HJ182">
            <v>1</v>
          </cell>
          <cell r="HK182">
            <v>21300000</v>
          </cell>
          <cell r="HL182">
            <v>4555901</v>
          </cell>
          <cell r="HM182">
            <v>25000000</v>
          </cell>
          <cell r="HN182">
            <v>50800000</v>
          </cell>
          <cell r="IA182">
            <v>20</v>
          </cell>
          <cell r="IB182">
            <v>4</v>
          </cell>
          <cell r="IH182">
            <v>20</v>
          </cell>
          <cell r="II182">
            <v>6</v>
          </cell>
          <cell r="IO182">
            <v>17</v>
          </cell>
          <cell r="IP182">
            <v>3</v>
          </cell>
          <cell r="IV182" t="str">
            <v>Advanced Economies</v>
          </cell>
          <cell r="IW182">
            <v>0</v>
          </cell>
          <cell r="IX182">
            <v>1</v>
          </cell>
        </row>
        <row r="183">
          <cell r="A183">
            <v>1442001</v>
          </cell>
          <cell r="B183">
            <v>144</v>
          </cell>
          <cell r="C183">
            <v>2001</v>
          </cell>
          <cell r="D183" t="str">
            <v>Sweden</v>
          </cell>
          <cell r="E183" t="str">
            <v>EUR </v>
          </cell>
          <cell r="F183" t="str">
            <v>High income: OECD</v>
          </cell>
          <cell r="G183" t="str">
            <v>Advanced</v>
          </cell>
          <cell r="H183" t="str">
            <v>Advanced</v>
          </cell>
          <cell r="I183" t="str">
            <v>Importer</v>
          </cell>
          <cell r="K183">
            <v>10.329140000000001</v>
          </cell>
          <cell r="L183">
            <v>2348.4189999999999</v>
          </cell>
          <cell r="M183">
            <v>243.74564000000001</v>
          </cell>
          <cell r="N183">
            <v>0.83303400000000005</v>
          </cell>
          <cell r="O183">
            <v>0.77958300000000003</v>
          </cell>
          <cell r="Q183">
            <v>0.591557</v>
          </cell>
          <cell r="S183">
            <v>0.44291199999999997</v>
          </cell>
          <cell r="T183">
            <v>0.51230580000000003</v>
          </cell>
          <cell r="AC183">
            <v>0.48572500000000002</v>
          </cell>
          <cell r="AI183">
            <v>0.36920199999999997</v>
          </cell>
          <cell r="AL183">
            <v>0.38911610000000002</v>
          </cell>
          <cell r="AO183">
            <v>0.43279600000000001</v>
          </cell>
          <cell r="AU183">
            <v>0.34692099999999998</v>
          </cell>
          <cell r="AX183">
            <v>0.36914170000000002</v>
          </cell>
          <cell r="BA183">
            <v>0.42965950000000003</v>
          </cell>
          <cell r="BG183">
            <v>0.34692099999999998</v>
          </cell>
          <cell r="BJ183">
            <v>0.36840109999999998</v>
          </cell>
          <cell r="BM183">
            <v>1.3846639999999999</v>
          </cell>
          <cell r="BO183">
            <v>1.183996</v>
          </cell>
          <cell r="BP183">
            <v>2.5686599999999999</v>
          </cell>
          <cell r="BY183">
            <v>1.0537479999999999</v>
          </cell>
          <cell r="CE183">
            <v>1.5277369999999999</v>
          </cell>
          <cell r="CH183">
            <v>2.5322710000000002</v>
          </cell>
          <cell r="CK183">
            <v>1.0738350000000001</v>
          </cell>
          <cell r="CQ183">
            <v>1.5610949999999999</v>
          </cell>
          <cell r="CT183">
            <v>2.5686599999999999</v>
          </cell>
          <cell r="CW183">
            <v>1.0537479999999999</v>
          </cell>
          <cell r="DC183">
            <v>1.5368710000000001</v>
          </cell>
          <cell r="DF183">
            <v>2.4571160000000001</v>
          </cell>
          <cell r="DI183">
            <v>0.241477</v>
          </cell>
          <cell r="DJ183">
            <v>0.336671</v>
          </cell>
          <cell r="DL183">
            <v>0.241477</v>
          </cell>
          <cell r="DN183">
            <v>0.336671</v>
          </cell>
          <cell r="DO183">
            <v>12600000000</v>
          </cell>
          <cell r="DP183">
            <v>5320000000</v>
          </cell>
          <cell r="DQ183">
            <v>6080000000</v>
          </cell>
          <cell r="DR183">
            <v>1160000000</v>
          </cell>
          <cell r="EE183">
            <v>57.535029999999999</v>
          </cell>
          <cell r="EG183">
            <v>71.783910000000006</v>
          </cell>
          <cell r="EL183">
            <v>65.131929999999997</v>
          </cell>
          <cell r="HJ183">
            <v>1</v>
          </cell>
          <cell r="HK183">
            <v>23100000</v>
          </cell>
          <cell r="HL183">
            <v>5048687</v>
          </cell>
          <cell r="HM183">
            <v>26400000</v>
          </cell>
          <cell r="HN183">
            <v>54600000</v>
          </cell>
          <cell r="IA183">
            <v>20</v>
          </cell>
          <cell r="IB183">
            <v>4</v>
          </cell>
          <cell r="IH183">
            <v>20</v>
          </cell>
          <cell r="II183">
            <v>6</v>
          </cell>
          <cell r="IJ183">
            <v>1</v>
          </cell>
          <cell r="IO183">
            <v>17</v>
          </cell>
          <cell r="IP183">
            <v>3</v>
          </cell>
          <cell r="IQ183">
            <v>2</v>
          </cell>
          <cell r="IV183" t="str">
            <v>Advanced Economies</v>
          </cell>
          <cell r="IW183">
            <v>0</v>
          </cell>
          <cell r="IX183">
            <v>1</v>
          </cell>
        </row>
        <row r="184">
          <cell r="A184">
            <v>1442002</v>
          </cell>
          <cell r="B184">
            <v>144</v>
          </cell>
          <cell r="C184">
            <v>2002</v>
          </cell>
          <cell r="D184" t="str">
            <v>Sweden</v>
          </cell>
          <cell r="E184" t="str">
            <v>EUR </v>
          </cell>
          <cell r="F184" t="str">
            <v>High income: OECD</v>
          </cell>
          <cell r="G184" t="str">
            <v>Advanced</v>
          </cell>
          <cell r="H184" t="str">
            <v>Advanced</v>
          </cell>
          <cell r="I184" t="str">
            <v>Importer</v>
          </cell>
          <cell r="K184">
            <v>9.7371230000000004</v>
          </cell>
          <cell r="L184">
            <v>2443.63</v>
          </cell>
          <cell r="M184">
            <v>253.88305</v>
          </cell>
          <cell r="N184">
            <v>1.0203390000000001</v>
          </cell>
          <cell r="O184">
            <v>0.90017599999999998</v>
          </cell>
          <cell r="Q184">
            <v>0.71196099999999996</v>
          </cell>
          <cell r="S184">
            <v>0.52319700000000002</v>
          </cell>
          <cell r="T184">
            <v>0.61292389999999997</v>
          </cell>
          <cell r="AC184">
            <v>0.56360650000000001</v>
          </cell>
          <cell r="AI184">
            <v>0.41</v>
          </cell>
          <cell r="AL184">
            <v>0.45636480000000001</v>
          </cell>
          <cell r="AO184">
            <v>0.2376393</v>
          </cell>
          <cell r="AR184">
            <v>-5.3232700000000001E-2</v>
          </cell>
          <cell r="AU184">
            <v>0.15167079999999999</v>
          </cell>
          <cell r="AX184">
            <v>0.15617200000000001</v>
          </cell>
          <cell r="BA184">
            <v>0.23729259999999999</v>
          </cell>
          <cell r="BD184">
            <v>-2.1605999999999999E-3</v>
          </cell>
          <cell r="BG184">
            <v>0.13079160000000001</v>
          </cell>
          <cell r="BJ184">
            <v>0.1550436</v>
          </cell>
          <cell r="BM184">
            <v>1.5581750000000001</v>
          </cell>
          <cell r="BO184">
            <v>1.2638640000000001</v>
          </cell>
          <cell r="BP184">
            <v>2.8220390000000002</v>
          </cell>
          <cell r="BY184">
            <v>1.1315660000000001</v>
          </cell>
          <cell r="CE184">
            <v>1.5153220000000001</v>
          </cell>
          <cell r="CH184">
            <v>2.6375579999999998</v>
          </cell>
          <cell r="CK184">
            <v>0.89021720000000004</v>
          </cell>
          <cell r="CN184">
            <v>-8.4856299999999996E-2</v>
          </cell>
          <cell r="CQ184">
            <v>0.92043580000000003</v>
          </cell>
          <cell r="CT184">
            <v>1.510273</v>
          </cell>
          <cell r="CW184">
            <v>0.9111629</v>
          </cell>
          <cell r="CZ184">
            <v>-8.6654999999999996E-3</v>
          </cell>
          <cell r="DC184">
            <v>1.0041469999999999</v>
          </cell>
          <cell r="DF184">
            <v>1.6103050000000001</v>
          </cell>
          <cell r="DI184">
            <v>0.30837799999999999</v>
          </cell>
          <cell r="DJ184">
            <v>0.37697900000000001</v>
          </cell>
          <cell r="DK184">
            <v>0.19855639999999999</v>
          </cell>
          <cell r="DL184">
            <v>0.30837799999999999</v>
          </cell>
          <cell r="DM184">
            <v>0.39855639999999998</v>
          </cell>
          <cell r="DN184">
            <v>0.37697900000000001</v>
          </cell>
          <cell r="DO184">
            <v>12400000000</v>
          </cell>
          <cell r="DP184">
            <v>5490000000</v>
          </cell>
          <cell r="DQ184">
            <v>6060000000</v>
          </cell>
          <cell r="DR184">
            <v>888000000</v>
          </cell>
          <cell r="EE184">
            <v>261.6977</v>
          </cell>
          <cell r="EG184">
            <v>368.95119999999997</v>
          </cell>
          <cell r="EL184">
            <v>317.96940000000001</v>
          </cell>
          <cell r="HJ184">
            <v>1</v>
          </cell>
          <cell r="HK184">
            <v>21600000</v>
          </cell>
          <cell r="HL184">
            <v>3493014</v>
          </cell>
          <cell r="HM184">
            <v>23900000</v>
          </cell>
          <cell r="HN184">
            <v>49000000</v>
          </cell>
          <cell r="IA184">
            <v>21</v>
          </cell>
          <cell r="IB184">
            <v>5</v>
          </cell>
          <cell r="IH184">
            <v>31</v>
          </cell>
          <cell r="II184">
            <v>32</v>
          </cell>
          <cell r="IJ184">
            <v>13</v>
          </cell>
          <cell r="IK184">
            <v>10</v>
          </cell>
          <cell r="IL184">
            <v>3</v>
          </cell>
          <cell r="IO184">
            <v>31</v>
          </cell>
          <cell r="IP184">
            <v>37</v>
          </cell>
          <cell r="IQ184">
            <v>17</v>
          </cell>
          <cell r="IR184">
            <v>11</v>
          </cell>
          <cell r="IS184">
            <v>4</v>
          </cell>
          <cell r="IV184" t="str">
            <v>Advanced Economies</v>
          </cell>
          <cell r="IW184">
            <v>0</v>
          </cell>
          <cell r="IX184">
            <v>1</v>
          </cell>
        </row>
        <row r="185">
          <cell r="A185">
            <v>1442003</v>
          </cell>
          <cell r="B185">
            <v>144</v>
          </cell>
          <cell r="C185">
            <v>2003</v>
          </cell>
          <cell r="D185" t="str">
            <v>Sweden</v>
          </cell>
          <cell r="E185" t="str">
            <v>EUR </v>
          </cell>
          <cell r="F185" t="str">
            <v>High income: OECD</v>
          </cell>
          <cell r="G185" t="str">
            <v>Advanced</v>
          </cell>
          <cell r="H185" t="str">
            <v>Advanced</v>
          </cell>
          <cell r="I185" t="str">
            <v>Importer</v>
          </cell>
          <cell r="K185">
            <v>8.0863040000000002</v>
          </cell>
          <cell r="L185">
            <v>2544.8670000000002</v>
          </cell>
          <cell r="M185">
            <v>265.64828999999997</v>
          </cell>
          <cell r="N185">
            <v>1.210596</v>
          </cell>
          <cell r="O185">
            <v>1.031973</v>
          </cell>
          <cell r="Q185">
            <v>0.86444699999999997</v>
          </cell>
          <cell r="S185">
            <v>0.62623899999999999</v>
          </cell>
          <cell r="T185">
            <v>0.73713609999999996</v>
          </cell>
          <cell r="AC185">
            <v>0.62061500000000003</v>
          </cell>
          <cell r="AI185">
            <v>0.4280775</v>
          </cell>
          <cell r="AL185">
            <v>0.46659089999999998</v>
          </cell>
          <cell r="AO185">
            <v>0.32812059999999998</v>
          </cell>
          <cell r="AR185">
            <v>-4.9801100000000001E-2</v>
          </cell>
          <cell r="AU185">
            <v>0.1461228</v>
          </cell>
          <cell r="AX185">
            <v>0.17932129999999999</v>
          </cell>
          <cell r="BA185">
            <v>0.27879520000000002</v>
          </cell>
          <cell r="BD185">
            <v>-2.9370899999999998E-2</v>
          </cell>
          <cell r="BG185">
            <v>0.1147128</v>
          </cell>
          <cell r="BJ185">
            <v>0.15807160000000001</v>
          </cell>
          <cell r="BM185">
            <v>1.514929</v>
          </cell>
          <cell r="BO185">
            <v>1.259911</v>
          </cell>
          <cell r="BP185">
            <v>2.7748400000000002</v>
          </cell>
          <cell r="BY185">
            <v>1.0565389999999999</v>
          </cell>
          <cell r="CE185">
            <v>1.3364419999999999</v>
          </cell>
          <cell r="CH185">
            <v>2.4197139999999999</v>
          </cell>
          <cell r="CK185">
            <v>0.95374539999999997</v>
          </cell>
          <cell r="CN185">
            <v>-0.11406040000000001</v>
          </cell>
          <cell r="CQ185">
            <v>0.82691199999999998</v>
          </cell>
          <cell r="CT185">
            <v>1.6244989999999999</v>
          </cell>
          <cell r="CW185">
            <v>0.92332380000000003</v>
          </cell>
          <cell r="CZ185">
            <v>-5.9225199999999999E-2</v>
          </cell>
          <cell r="DC185">
            <v>0.75503620000000005</v>
          </cell>
          <cell r="DF185">
            <v>1.5427010000000001</v>
          </cell>
          <cell r="DI185">
            <v>0.34614899999999998</v>
          </cell>
          <cell r="DJ185">
            <v>0.40573399999999998</v>
          </cell>
          <cell r="DK185">
            <v>0.24258179999999999</v>
          </cell>
          <cell r="DL185">
            <v>0.34614899999999998</v>
          </cell>
          <cell r="DM185">
            <v>0.44258180000000003</v>
          </cell>
          <cell r="DN185">
            <v>0.40573399999999998</v>
          </cell>
          <cell r="DO185">
            <v>12700000000</v>
          </cell>
          <cell r="DP185">
            <v>5520000000</v>
          </cell>
          <cell r="DQ185">
            <v>6330000000</v>
          </cell>
          <cell r="DR185">
            <v>868000000</v>
          </cell>
          <cell r="EE185">
            <v>71.652439999999999</v>
          </cell>
          <cell r="EG185">
            <v>107.818</v>
          </cell>
          <cell r="EL185">
            <v>90.981210000000004</v>
          </cell>
          <cell r="HJ185">
            <v>1</v>
          </cell>
          <cell r="HK185">
            <v>17300000</v>
          </cell>
          <cell r="HL185">
            <v>2718862</v>
          </cell>
          <cell r="HM185">
            <v>19800000</v>
          </cell>
          <cell r="HN185">
            <v>39800000</v>
          </cell>
          <cell r="IA185">
            <v>25</v>
          </cell>
          <cell r="IB185">
            <v>8</v>
          </cell>
          <cell r="IC185">
            <v>1</v>
          </cell>
          <cell r="IH185">
            <v>35</v>
          </cell>
          <cell r="II185">
            <v>43</v>
          </cell>
          <cell r="IJ185">
            <v>18</v>
          </cell>
          <cell r="IK185">
            <v>16</v>
          </cell>
          <cell r="IL185">
            <v>5</v>
          </cell>
          <cell r="IM185">
            <v>1</v>
          </cell>
          <cell r="IO185">
            <v>39</v>
          </cell>
          <cell r="IP185">
            <v>51</v>
          </cell>
          <cell r="IQ185">
            <v>27</v>
          </cell>
          <cell r="IR185">
            <v>23</v>
          </cell>
          <cell r="IS185">
            <v>10</v>
          </cell>
          <cell r="IT185">
            <v>1</v>
          </cell>
          <cell r="IV185" t="str">
            <v>Advanced Economies</v>
          </cell>
          <cell r="IW185">
            <v>0</v>
          </cell>
          <cell r="IX185">
            <v>1</v>
          </cell>
        </row>
        <row r="186">
          <cell r="A186">
            <v>1442004</v>
          </cell>
          <cell r="B186">
            <v>144</v>
          </cell>
          <cell r="C186">
            <v>2004</v>
          </cell>
          <cell r="D186" t="str">
            <v>Sweden</v>
          </cell>
          <cell r="E186" t="str">
            <v>EUR </v>
          </cell>
          <cell r="F186" t="str">
            <v>High income: OECD</v>
          </cell>
          <cell r="G186" t="str">
            <v>Advanced</v>
          </cell>
          <cell r="H186" t="str">
            <v>Advanced</v>
          </cell>
          <cell r="I186" t="str">
            <v>Importer</v>
          </cell>
          <cell r="K186">
            <v>7.3488870000000004</v>
          </cell>
          <cell r="L186">
            <v>2660.9569999999999</v>
          </cell>
          <cell r="M186">
            <v>282.65487999999999</v>
          </cell>
          <cell r="N186">
            <v>1.439379</v>
          </cell>
          <cell r="O186">
            <v>1.324608</v>
          </cell>
          <cell r="Q186">
            <v>0.97684499999999996</v>
          </cell>
          <cell r="S186">
            <v>0.74399499999999996</v>
          </cell>
          <cell r="T186">
            <v>0.85632889999999995</v>
          </cell>
          <cell r="AC186">
            <v>0.696434</v>
          </cell>
          <cell r="AI186">
            <v>0.58723400000000003</v>
          </cell>
          <cell r="AL186">
            <v>0.6264883</v>
          </cell>
          <cell r="AO186">
            <v>0.33365489999999998</v>
          </cell>
          <cell r="AR186">
            <v>-3.6570400000000003E-2</v>
          </cell>
          <cell r="AU186">
            <v>0.23138130000000001</v>
          </cell>
          <cell r="AX186">
            <v>0.21642649999999999</v>
          </cell>
          <cell r="BA186">
            <v>0.29856169999999999</v>
          </cell>
          <cell r="BD186">
            <v>-3.61632E-2</v>
          </cell>
          <cell r="BG186">
            <v>0.1780641</v>
          </cell>
          <cell r="BJ186">
            <v>0.1717735</v>
          </cell>
          <cell r="BM186">
            <v>1.4863820000000001</v>
          </cell>
          <cell r="BO186">
            <v>1.2145319999999999</v>
          </cell>
          <cell r="BP186">
            <v>2.700914</v>
          </cell>
          <cell r="BY186">
            <v>1.055601</v>
          </cell>
          <cell r="CE186">
            <v>1.6428590000000001</v>
          </cell>
          <cell r="CH186">
            <v>2.6404930000000002</v>
          </cell>
          <cell r="CK186">
            <v>0.94015769999999999</v>
          </cell>
          <cell r="CN186">
            <v>-8.2210500000000006E-2</v>
          </cell>
          <cell r="CQ186">
            <v>1.110309</v>
          </cell>
          <cell r="CT186">
            <v>1.8655170000000001</v>
          </cell>
          <cell r="CW186">
            <v>0.92346550000000005</v>
          </cell>
          <cell r="CZ186">
            <v>-5.7683400000000003E-2</v>
          </cell>
          <cell r="DC186">
            <v>0.81047789999999997</v>
          </cell>
          <cell r="DF186">
            <v>1.676512</v>
          </cell>
          <cell r="DI186">
            <v>0.462534</v>
          </cell>
          <cell r="DJ186">
            <v>0.58061300000000005</v>
          </cell>
          <cell r="DK186">
            <v>0.34832970000000002</v>
          </cell>
          <cell r="DL186">
            <v>0.462534</v>
          </cell>
          <cell r="DM186">
            <v>0.54832970000000003</v>
          </cell>
          <cell r="DN186">
            <v>0.58061300000000005</v>
          </cell>
          <cell r="DO186">
            <v>12500000000</v>
          </cell>
          <cell r="DP186">
            <v>5510000000</v>
          </cell>
          <cell r="DQ186">
            <v>5910000000</v>
          </cell>
          <cell r="DR186">
            <v>1040000000</v>
          </cell>
          <cell r="DS186">
            <v>131.42140000000001</v>
          </cell>
          <cell r="DU186">
            <v>140.93190000000001</v>
          </cell>
          <cell r="EE186">
            <v>131.42140000000001</v>
          </cell>
          <cell r="EG186">
            <v>140.93190000000001</v>
          </cell>
          <cell r="EH186">
            <v>136.34370000000001</v>
          </cell>
          <cell r="EL186">
            <v>136.34370000000001</v>
          </cell>
          <cell r="FH186">
            <v>114.1848</v>
          </cell>
          <cell r="FN186">
            <v>123.19799999999999</v>
          </cell>
          <cell r="FQ186">
            <v>124.3125</v>
          </cell>
          <cell r="FT186">
            <v>119.6815</v>
          </cell>
          <cell r="FW186">
            <v>85.783349999999999</v>
          </cell>
          <cell r="FZ186">
            <v>112.669</v>
          </cell>
          <cell r="GC186">
            <v>110.11450000000001</v>
          </cell>
          <cell r="GF186">
            <v>107.149</v>
          </cell>
          <cell r="GI186">
            <v>65.102860000000007</v>
          </cell>
          <cell r="GL186">
            <v>103.8395</v>
          </cell>
          <cell r="GO186">
            <v>100.8335</v>
          </cell>
          <cell r="HJ186">
            <v>1</v>
          </cell>
          <cell r="HK186">
            <v>15100000</v>
          </cell>
          <cell r="HL186">
            <v>2839536</v>
          </cell>
          <cell r="HM186">
            <v>16200000</v>
          </cell>
          <cell r="HN186">
            <v>34100000</v>
          </cell>
          <cell r="IA186">
            <v>26</v>
          </cell>
          <cell r="IB186">
            <v>4</v>
          </cell>
          <cell r="IH186">
            <v>39</v>
          </cell>
          <cell r="II186">
            <v>40</v>
          </cell>
          <cell r="IJ186">
            <v>16</v>
          </cell>
          <cell r="IK186">
            <v>6</v>
          </cell>
          <cell r="IL186">
            <v>4</v>
          </cell>
          <cell r="IM186">
            <v>3</v>
          </cell>
          <cell r="IO186">
            <v>43</v>
          </cell>
          <cell r="IP186">
            <v>44</v>
          </cell>
          <cell r="IQ186">
            <v>20</v>
          </cell>
          <cell r="IR186">
            <v>13</v>
          </cell>
          <cell r="IS186">
            <v>15</v>
          </cell>
          <cell r="IT186">
            <v>3</v>
          </cell>
          <cell r="IV186" t="str">
            <v>Advanced Economies</v>
          </cell>
          <cell r="IW186">
            <v>0</v>
          </cell>
          <cell r="IX186">
            <v>1</v>
          </cell>
        </row>
        <row r="187">
          <cell r="A187">
            <v>1442005</v>
          </cell>
          <cell r="B187">
            <v>144</v>
          </cell>
          <cell r="C187">
            <v>2005</v>
          </cell>
          <cell r="D187" t="str">
            <v>Sweden</v>
          </cell>
          <cell r="E187" t="str">
            <v>EUR </v>
          </cell>
          <cell r="F187" t="str">
            <v>High income: OECD</v>
          </cell>
          <cell r="G187" t="str">
            <v>Advanced</v>
          </cell>
          <cell r="H187" t="str">
            <v>Advanced</v>
          </cell>
          <cell r="I187" t="str">
            <v>Importer</v>
          </cell>
          <cell r="K187">
            <v>7.4730879999999997</v>
          </cell>
          <cell r="L187">
            <v>2769.375</v>
          </cell>
          <cell r="M187">
            <v>299.60933999999997</v>
          </cell>
          <cell r="N187">
            <v>1.404066</v>
          </cell>
          <cell r="O187">
            <v>1.3500749999999999</v>
          </cell>
          <cell r="Q187">
            <v>0.90325</v>
          </cell>
          <cell r="S187">
            <v>0.72741199999999995</v>
          </cell>
          <cell r="T187">
            <v>0.81317669999999997</v>
          </cell>
          <cell r="AC187">
            <v>0.68082600000000004</v>
          </cell>
          <cell r="AI187">
            <v>0.59365400000000002</v>
          </cell>
          <cell r="AL187">
            <v>0.62260680000000002</v>
          </cell>
          <cell r="AO187">
            <v>0.39081480000000002</v>
          </cell>
          <cell r="AR187">
            <v>1.55224E-2</v>
          </cell>
          <cell r="AU187">
            <v>0.28517940000000003</v>
          </cell>
          <cell r="AX187">
            <v>0.28848689999999999</v>
          </cell>
          <cell r="BA187">
            <v>0.31773210000000002</v>
          </cell>
          <cell r="BD187">
            <v>1.07341E-2</v>
          </cell>
          <cell r="BG187">
            <v>0.19572300000000001</v>
          </cell>
          <cell r="BJ187">
            <v>0.22435289999999999</v>
          </cell>
          <cell r="BM187">
            <v>1.3298829999999999</v>
          </cell>
          <cell r="BO187">
            <v>1.1247940000000001</v>
          </cell>
          <cell r="BP187">
            <v>2.4546779999999999</v>
          </cell>
          <cell r="BY187">
            <v>0.9625705</v>
          </cell>
          <cell r="CE187">
            <v>1.5086010000000001</v>
          </cell>
          <cell r="CH187">
            <v>2.4931719999999999</v>
          </cell>
          <cell r="CK187">
            <v>0.99101689999999998</v>
          </cell>
          <cell r="CN187">
            <v>4.9125200000000001E-2</v>
          </cell>
          <cell r="CQ187">
            <v>1.1691720000000001</v>
          </cell>
          <cell r="CT187">
            <v>2.1262569999999998</v>
          </cell>
          <cell r="CW187">
            <v>0.91274759999999999</v>
          </cell>
          <cell r="CZ187">
            <v>8.6563999999999999E-3</v>
          </cell>
          <cell r="DC187">
            <v>0.90922639999999999</v>
          </cell>
          <cell r="DF187">
            <v>1.811315</v>
          </cell>
          <cell r="DI187">
            <v>0.50081600000000004</v>
          </cell>
          <cell r="DJ187">
            <v>0.62266299999999997</v>
          </cell>
          <cell r="DK187">
            <v>0.4227572</v>
          </cell>
          <cell r="DL187">
            <v>0.50081600000000004</v>
          </cell>
          <cell r="DM187">
            <v>0.62275720000000001</v>
          </cell>
          <cell r="DN187">
            <v>0.62266299999999997</v>
          </cell>
          <cell r="DO187">
            <v>12200000000</v>
          </cell>
          <cell r="DP187">
            <v>5460000000</v>
          </cell>
          <cell r="DQ187">
            <v>5730000000</v>
          </cell>
          <cell r="DR187">
            <v>1040000000</v>
          </cell>
          <cell r="DS187">
            <v>74.552719999999994</v>
          </cell>
          <cell r="DU187">
            <v>127.1112</v>
          </cell>
          <cell r="EE187">
            <v>-24.77901</v>
          </cell>
          <cell r="EG187">
            <v>91.841480000000004</v>
          </cell>
          <cell r="EH187">
            <v>101.4759</v>
          </cell>
          <cell r="EL187">
            <v>34.96</v>
          </cell>
          <cell r="FH187">
            <v>93.435069999999996</v>
          </cell>
          <cell r="FN187">
            <v>112.1391</v>
          </cell>
          <cell r="FQ187">
            <v>104.8938</v>
          </cell>
          <cell r="FT187">
            <v>128.4503</v>
          </cell>
          <cell r="FW187">
            <v>126.7496</v>
          </cell>
          <cell r="FZ187">
            <v>118.8129</v>
          </cell>
          <cell r="GC187">
            <v>122.5802</v>
          </cell>
          <cell r="GF187">
            <v>109.1786</v>
          </cell>
          <cell r="GI187">
            <v>99.312740000000005</v>
          </cell>
          <cell r="GL187">
            <v>107.77549999999999</v>
          </cell>
          <cell r="GO187">
            <v>113.6442</v>
          </cell>
          <cell r="HJ187">
            <v>1</v>
          </cell>
          <cell r="HK187">
            <v>14600000</v>
          </cell>
          <cell r="HL187">
            <v>2786166</v>
          </cell>
          <cell r="HM187">
            <v>15300000</v>
          </cell>
          <cell r="HN187">
            <v>32700000</v>
          </cell>
          <cell r="IA187">
            <v>26</v>
          </cell>
          <cell r="IB187">
            <v>4</v>
          </cell>
          <cell r="IH187">
            <v>52</v>
          </cell>
          <cell r="II187">
            <v>38</v>
          </cell>
          <cell r="IJ187">
            <v>10</v>
          </cell>
          <cell r="IK187">
            <v>3</v>
          </cell>
          <cell r="IL187">
            <v>5</v>
          </cell>
          <cell r="IM187">
            <v>3</v>
          </cell>
          <cell r="IO187">
            <v>56</v>
          </cell>
          <cell r="IP187">
            <v>42</v>
          </cell>
          <cell r="IQ187">
            <v>13</v>
          </cell>
          <cell r="IR187">
            <v>8</v>
          </cell>
          <cell r="IS187">
            <v>14</v>
          </cell>
          <cell r="IT187">
            <v>8</v>
          </cell>
          <cell r="IV187" t="str">
            <v>Advanced Economies</v>
          </cell>
          <cell r="IW187">
            <v>0</v>
          </cell>
          <cell r="IX187">
            <v>1</v>
          </cell>
        </row>
        <row r="188">
          <cell r="A188">
            <v>1442006</v>
          </cell>
          <cell r="B188">
            <v>144</v>
          </cell>
          <cell r="C188">
            <v>2006</v>
          </cell>
          <cell r="D188" t="str">
            <v>Sweden</v>
          </cell>
          <cell r="E188" t="str">
            <v>EUR </v>
          </cell>
          <cell r="F188" t="str">
            <v>High income: OECD</v>
          </cell>
          <cell r="G188" t="str">
            <v>Advanced</v>
          </cell>
          <cell r="H188" t="str">
            <v>Advanced</v>
          </cell>
          <cell r="I188" t="str">
            <v>Importer</v>
          </cell>
          <cell r="K188">
            <v>7.3782490000000003</v>
          </cell>
          <cell r="L188">
            <v>2944.48</v>
          </cell>
          <cell r="M188">
            <v>323.38562999999999</v>
          </cell>
          <cell r="N188">
            <v>1.510097</v>
          </cell>
          <cell r="O188">
            <v>1.503142</v>
          </cell>
          <cell r="Q188">
            <v>1.0067790000000001</v>
          </cell>
          <cell r="S188">
            <v>0.81821100000000002</v>
          </cell>
          <cell r="T188">
            <v>0.91221600000000003</v>
          </cell>
          <cell r="AC188">
            <v>0.75763849999999999</v>
          </cell>
          <cell r="AI188">
            <v>0.64558599999999999</v>
          </cell>
          <cell r="AL188">
            <v>0.6822762</v>
          </cell>
          <cell r="AO188">
            <v>0.41588259999999999</v>
          </cell>
          <cell r="AR188">
            <v>5.36494E-2</v>
          </cell>
          <cell r="AU188">
            <v>0.30799159999999998</v>
          </cell>
          <cell r="AX188">
            <v>0.2991569</v>
          </cell>
          <cell r="BA188">
            <v>0.35204750000000001</v>
          </cell>
          <cell r="BD188">
            <v>3.3025499999999999E-2</v>
          </cell>
          <cell r="BG188">
            <v>0.24076220000000001</v>
          </cell>
          <cell r="BJ188">
            <v>0.2335006</v>
          </cell>
          <cell r="BM188">
            <v>1.3442719999999999</v>
          </cell>
          <cell r="BO188">
            <v>1.0989770000000001</v>
          </cell>
          <cell r="BP188">
            <v>2.4432489999999998</v>
          </cell>
          <cell r="BY188">
            <v>0.94180870000000005</v>
          </cell>
          <cell r="CE188">
            <v>1.500939</v>
          </cell>
          <cell r="CH188">
            <v>2.4548109999999999</v>
          </cell>
          <cell r="CK188">
            <v>0.91617020000000005</v>
          </cell>
          <cell r="CN188">
            <v>0.10170949999999999</v>
          </cell>
          <cell r="CQ188">
            <v>1.336087</v>
          </cell>
          <cell r="CT188">
            <v>1.9860869999999999</v>
          </cell>
          <cell r="CW188">
            <v>0.8384587</v>
          </cell>
          <cell r="CZ188">
            <v>4.5688600000000003E-2</v>
          </cell>
          <cell r="DC188">
            <v>0.94375039999999999</v>
          </cell>
          <cell r="DF188">
            <v>1.789299</v>
          </cell>
          <cell r="DI188">
            <v>0.50331809999999999</v>
          </cell>
          <cell r="DJ188">
            <v>0.68493099999999996</v>
          </cell>
          <cell r="DK188">
            <v>0.49916509999999997</v>
          </cell>
          <cell r="DL188">
            <v>0.50331809999999999</v>
          </cell>
          <cell r="DM188">
            <v>0.69916509999999998</v>
          </cell>
          <cell r="DN188">
            <v>0.68493099999999996</v>
          </cell>
          <cell r="DO188">
            <v>11800000000</v>
          </cell>
          <cell r="DP188">
            <v>5330000000</v>
          </cell>
          <cell r="DQ188">
            <v>5360000000</v>
          </cell>
          <cell r="DR188">
            <v>1060000000</v>
          </cell>
          <cell r="DS188">
            <v>147.90219999999999</v>
          </cell>
          <cell r="DU188">
            <v>154.88829999999999</v>
          </cell>
          <cell r="EE188">
            <v>-2235.7199999999998</v>
          </cell>
          <cell r="EG188">
            <v>250.0967</v>
          </cell>
          <cell r="EH188">
            <v>151.40549999999999</v>
          </cell>
          <cell r="EL188">
            <v>-989.13390000000004</v>
          </cell>
          <cell r="FH188">
            <v>118.03749999999999</v>
          </cell>
          <cell r="FN188">
            <v>127.15770000000001</v>
          </cell>
          <cell r="FQ188">
            <v>124.13460000000001</v>
          </cell>
          <cell r="FT188">
            <v>130.83840000000001</v>
          </cell>
          <cell r="FW188">
            <v>129.25360000000001</v>
          </cell>
          <cell r="FZ188">
            <v>128.3544</v>
          </cell>
          <cell r="GC188">
            <v>124.4233</v>
          </cell>
          <cell r="GF188">
            <v>119.3068</v>
          </cell>
          <cell r="GI188">
            <v>121.6917</v>
          </cell>
          <cell r="GL188">
            <v>116.52500000000001</v>
          </cell>
          <cell r="GO188">
            <v>114.2085</v>
          </cell>
          <cell r="HJ188">
            <v>1</v>
          </cell>
          <cell r="HK188">
            <v>13200000</v>
          </cell>
          <cell r="HL188">
            <v>2633855</v>
          </cell>
          <cell r="HM188">
            <v>13300000</v>
          </cell>
          <cell r="HN188">
            <v>29100000</v>
          </cell>
          <cell r="IA188">
            <v>26</v>
          </cell>
          <cell r="IB188">
            <v>4</v>
          </cell>
          <cell r="IH188">
            <v>55</v>
          </cell>
          <cell r="II188">
            <v>37</v>
          </cell>
          <cell r="IJ188">
            <v>9</v>
          </cell>
          <cell r="IK188">
            <v>2</v>
          </cell>
          <cell r="IL188">
            <v>5</v>
          </cell>
          <cell r="IM188">
            <v>3</v>
          </cell>
          <cell r="IO188">
            <v>56</v>
          </cell>
          <cell r="IP188">
            <v>46</v>
          </cell>
          <cell r="IQ188">
            <v>13</v>
          </cell>
          <cell r="IR188">
            <v>6</v>
          </cell>
          <cell r="IS188">
            <v>13</v>
          </cell>
          <cell r="IT188">
            <v>7</v>
          </cell>
          <cell r="IV188" t="str">
            <v>Advanced Economies</v>
          </cell>
          <cell r="IW188">
            <v>0</v>
          </cell>
          <cell r="IX188">
            <v>1</v>
          </cell>
        </row>
        <row r="189">
          <cell r="A189">
            <v>1442007</v>
          </cell>
          <cell r="B189">
            <v>144</v>
          </cell>
          <cell r="C189">
            <v>2007</v>
          </cell>
          <cell r="D189" t="str">
            <v>Sweden</v>
          </cell>
          <cell r="E189" t="str">
            <v>EUR </v>
          </cell>
          <cell r="F189" t="str">
            <v>High income: OECD</v>
          </cell>
          <cell r="G189" t="str">
            <v>Advanced</v>
          </cell>
          <cell r="H189" t="str">
            <v>Advanced</v>
          </cell>
          <cell r="I189" t="str">
            <v>Importer</v>
          </cell>
          <cell r="K189">
            <v>6.7587700000000002</v>
          </cell>
          <cell r="L189">
            <v>3126.018</v>
          </cell>
          <cell r="M189">
            <v>344.18531000000002</v>
          </cell>
          <cell r="N189">
            <v>1.853936</v>
          </cell>
          <cell r="O189">
            <v>1.8090409999999999</v>
          </cell>
          <cell r="Q189">
            <v>1.159626</v>
          </cell>
          <cell r="S189">
            <v>0.94169899999999995</v>
          </cell>
          <cell r="T189">
            <v>1.0492589999999999</v>
          </cell>
          <cell r="AC189">
            <v>0.89289929999999995</v>
          </cell>
          <cell r="AI189">
            <v>0.71870449999999997</v>
          </cell>
          <cell r="AL189">
            <v>0.74298310000000001</v>
          </cell>
          <cell r="AO189">
            <v>0.39108589999999999</v>
          </cell>
          <cell r="AR189">
            <v>-5.7517600000000002E-2</v>
          </cell>
          <cell r="AU189">
            <v>0.18870819999999999</v>
          </cell>
          <cell r="AX189">
            <v>0.21018770000000001</v>
          </cell>
          <cell r="BA189">
            <v>0.2581928</v>
          </cell>
          <cell r="BD189">
            <v>-0.14370230000000001</v>
          </cell>
          <cell r="BG189">
            <v>0.13961229999999999</v>
          </cell>
          <cell r="BJ189">
            <v>0.12703020000000001</v>
          </cell>
          <cell r="BM189">
            <v>1.3265439999999999</v>
          </cell>
          <cell r="BO189">
            <v>1.105359</v>
          </cell>
          <cell r="BP189">
            <v>2.4319039999999998</v>
          </cell>
          <cell r="BY189">
            <v>0.9412566</v>
          </cell>
          <cell r="CE189">
            <v>1.5056229999999999</v>
          </cell>
          <cell r="CH189">
            <v>2.4151530000000001</v>
          </cell>
          <cell r="CK189">
            <v>0.76264750000000003</v>
          </cell>
          <cell r="CN189">
            <v>-9.1213699999999995E-2</v>
          </cell>
          <cell r="CQ189">
            <v>0.84091850000000001</v>
          </cell>
          <cell r="CT189">
            <v>1.5520350000000001</v>
          </cell>
          <cell r="CW189">
            <v>0.65587569999999995</v>
          </cell>
          <cell r="CZ189">
            <v>-0.1752792</v>
          </cell>
          <cell r="DC189">
            <v>0.56627830000000001</v>
          </cell>
          <cell r="DF189">
            <v>0.96607069999999995</v>
          </cell>
          <cell r="DI189">
            <v>0.69430990000000004</v>
          </cell>
          <cell r="DJ189">
            <v>0.86734199999999995</v>
          </cell>
          <cell r="DK189">
            <v>0.71828780000000003</v>
          </cell>
          <cell r="DL189">
            <v>0.69430990000000004</v>
          </cell>
          <cell r="DM189">
            <v>0.91828779999999999</v>
          </cell>
          <cell r="DN189">
            <v>0.86734199999999995</v>
          </cell>
          <cell r="DO189">
            <v>11900000000</v>
          </cell>
          <cell r="DP189">
            <v>5290000000</v>
          </cell>
          <cell r="DQ189">
            <v>5430000000</v>
          </cell>
          <cell r="DR189">
            <v>1150000000</v>
          </cell>
          <cell r="DS189">
            <v>144.75380000000001</v>
          </cell>
          <cell r="DU189">
            <v>150.39240000000001</v>
          </cell>
          <cell r="EE189">
            <v>141.81290000000001</v>
          </cell>
          <cell r="EG189">
            <v>140.5359</v>
          </cell>
          <cell r="EH189">
            <v>147.60939999999999</v>
          </cell>
          <cell r="EL189">
            <v>141.1662</v>
          </cell>
          <cell r="FH189">
            <v>129.63560000000001</v>
          </cell>
          <cell r="FN189">
            <v>129.54509999999999</v>
          </cell>
          <cell r="FQ189">
            <v>128.8031</v>
          </cell>
          <cell r="FT189">
            <v>112.8355</v>
          </cell>
          <cell r="FW189">
            <v>79.063019999999995</v>
          </cell>
          <cell r="FZ189">
            <v>112.31959999999999</v>
          </cell>
          <cell r="GC189">
            <v>107.69289999999999</v>
          </cell>
          <cell r="GF189">
            <v>101.6268</v>
          </cell>
          <cell r="GI189">
            <v>72.709050000000005</v>
          </cell>
          <cell r="GL189">
            <v>94.270610000000005</v>
          </cell>
          <cell r="GO189">
            <v>92.544089999999997</v>
          </cell>
          <cell r="HJ189">
            <v>1</v>
          </cell>
          <cell r="HK189">
            <v>11300000</v>
          </cell>
          <cell r="HL189">
            <v>2454656</v>
          </cell>
          <cell r="HM189">
            <v>11600000</v>
          </cell>
          <cell r="HN189">
            <v>25300000</v>
          </cell>
          <cell r="IA189">
            <v>31</v>
          </cell>
          <cell r="IB189">
            <v>2</v>
          </cell>
          <cell r="ID189">
            <v>1</v>
          </cell>
          <cell r="IH189">
            <v>48</v>
          </cell>
          <cell r="II189">
            <v>35</v>
          </cell>
          <cell r="IJ189">
            <v>15</v>
          </cell>
          <cell r="IK189">
            <v>9</v>
          </cell>
          <cell r="IL189">
            <v>12</v>
          </cell>
          <cell r="IM189">
            <v>3</v>
          </cell>
          <cell r="IO189">
            <v>50</v>
          </cell>
          <cell r="IP189">
            <v>35</v>
          </cell>
          <cell r="IQ189">
            <v>20</v>
          </cell>
          <cell r="IR189">
            <v>14</v>
          </cell>
          <cell r="IS189">
            <v>17</v>
          </cell>
          <cell r="IT189">
            <v>18</v>
          </cell>
          <cell r="IV189" t="str">
            <v>Advanced Economies</v>
          </cell>
          <cell r="IW189">
            <v>0</v>
          </cell>
          <cell r="IX189">
            <v>1</v>
          </cell>
        </row>
        <row r="190">
          <cell r="A190">
            <v>1442008</v>
          </cell>
          <cell r="B190">
            <v>144</v>
          </cell>
          <cell r="C190">
            <v>2008</v>
          </cell>
          <cell r="D190" t="str">
            <v>Sweden</v>
          </cell>
          <cell r="E190" t="str">
            <v>EUR </v>
          </cell>
          <cell r="F190" t="str">
            <v>High income: OECD</v>
          </cell>
          <cell r="G190" t="str">
            <v>Advanced</v>
          </cell>
          <cell r="H190" t="str">
            <v>Advanced</v>
          </cell>
          <cell r="I190" t="str">
            <v>Importer</v>
          </cell>
          <cell r="K190">
            <v>6.5910989999999998</v>
          </cell>
          <cell r="L190">
            <v>3204.32</v>
          </cell>
          <cell r="M190">
            <v>349.09735999999998</v>
          </cell>
          <cell r="N190">
            <v>1.429853</v>
          </cell>
          <cell r="O190">
            <v>1.6239589999999999</v>
          </cell>
          <cell r="Q190">
            <v>0.96374099999999996</v>
          </cell>
          <cell r="S190">
            <v>0.85778299999999996</v>
          </cell>
          <cell r="T190">
            <v>0.90899719999999995</v>
          </cell>
          <cell r="AC190">
            <v>0.85056849999999995</v>
          </cell>
          <cell r="AI190">
            <v>0.72391030000000001</v>
          </cell>
          <cell r="AL190">
            <v>0.76485360000000002</v>
          </cell>
          <cell r="AO190">
            <v>0.68492160000000002</v>
          </cell>
          <cell r="AR190">
            <v>0.34208870000000002</v>
          </cell>
          <cell r="AU190">
            <v>0.52508699999999997</v>
          </cell>
          <cell r="AX190">
            <v>0.5705308</v>
          </cell>
          <cell r="BA190">
            <v>0.655528</v>
          </cell>
          <cell r="BD190">
            <v>0.2277102</v>
          </cell>
          <cell r="BG190">
            <v>0.5032181</v>
          </cell>
          <cell r="BJ190">
            <v>0.52925789999999995</v>
          </cell>
          <cell r="BM190">
            <v>0.98170080000000004</v>
          </cell>
          <cell r="BO190">
            <v>0.93398820000000005</v>
          </cell>
          <cell r="BP190">
            <v>1.915689</v>
          </cell>
          <cell r="BY190">
            <v>0.78005690000000005</v>
          </cell>
          <cell r="CE190">
            <v>1.3215840000000001</v>
          </cell>
          <cell r="CH190">
            <v>2.077321</v>
          </cell>
          <cell r="CK190">
            <v>1.0235669999999999</v>
          </cell>
          <cell r="CN190">
            <v>0.41387030000000002</v>
          </cell>
          <cell r="CQ190">
            <v>1.613413</v>
          </cell>
          <cell r="CT190">
            <v>2.5874190000000001</v>
          </cell>
          <cell r="CW190">
            <v>1.0195860000000001</v>
          </cell>
          <cell r="CZ190">
            <v>0.1679668</v>
          </cell>
          <cell r="DC190">
            <v>1.5694030000000001</v>
          </cell>
          <cell r="DF190">
            <v>2.5727869999999999</v>
          </cell>
          <cell r="DI190">
            <v>0.46611200000000003</v>
          </cell>
          <cell r="DJ190">
            <v>0.76617590000000002</v>
          </cell>
          <cell r="DK190">
            <v>0.40219709999999997</v>
          </cell>
          <cell r="DL190">
            <v>0.46611200000000003</v>
          </cell>
          <cell r="DM190">
            <v>0.60219710000000004</v>
          </cell>
          <cell r="DN190">
            <v>0.76617590000000002</v>
          </cell>
          <cell r="DO190">
            <v>11500000000</v>
          </cell>
          <cell r="DP190">
            <v>4950000000</v>
          </cell>
          <cell r="DQ190">
            <v>5290000000</v>
          </cell>
          <cell r="DR190">
            <v>1210000000</v>
          </cell>
          <cell r="DS190">
            <v>-133.61850000000001</v>
          </cell>
          <cell r="DU190">
            <v>133.33840000000001</v>
          </cell>
          <cell r="DV190">
            <v>184.5326</v>
          </cell>
          <cell r="DX190">
            <v>173.09569999999999</v>
          </cell>
          <cell r="EE190">
            <v>191.67179999999999</v>
          </cell>
          <cell r="EG190">
            <v>187.5368</v>
          </cell>
          <cell r="EH190">
            <v>4.3063950000000002</v>
          </cell>
          <cell r="EI190">
            <v>178.62360000000001</v>
          </cell>
          <cell r="EL190">
            <v>189.53540000000001</v>
          </cell>
          <cell r="FH190">
            <v>83.593739999999997</v>
          </cell>
          <cell r="FI190">
            <v>152.89500000000001</v>
          </cell>
          <cell r="FN190">
            <v>114.6926</v>
          </cell>
          <cell r="FO190">
            <v>145.71549999999999</v>
          </cell>
          <cell r="FQ190">
            <v>107.8807</v>
          </cell>
          <cell r="FR190">
            <v>148.57380000000001</v>
          </cell>
          <cell r="FT190">
            <v>140.334</v>
          </cell>
          <cell r="FU190">
            <v>58.68074</v>
          </cell>
          <cell r="FW190">
            <v>321.57940000000002</v>
          </cell>
          <cell r="FX190">
            <v>11.17756</v>
          </cell>
          <cell r="FZ190">
            <v>238.4101</v>
          </cell>
          <cell r="GA190">
            <v>70.873350000000002</v>
          </cell>
          <cell r="GC190">
            <v>201.42850000000001</v>
          </cell>
          <cell r="GD190">
            <v>56.227200000000003</v>
          </cell>
          <cell r="GF190">
            <v>136.47630000000001</v>
          </cell>
          <cell r="GG190">
            <v>29.716629999999999</v>
          </cell>
          <cell r="GI190">
            <v>259.73140000000001</v>
          </cell>
          <cell r="GJ190">
            <v>9.7242110000000004</v>
          </cell>
          <cell r="GL190">
            <v>238.4101</v>
          </cell>
          <cell r="GM190">
            <v>41.224820000000001</v>
          </cell>
          <cell r="GO190">
            <v>163.69829999999999</v>
          </cell>
          <cell r="GP190">
            <v>32.639919999999996</v>
          </cell>
          <cell r="GR190">
            <v>0</v>
          </cell>
          <cell r="GT190">
            <v>0</v>
          </cell>
          <cell r="GU190">
            <v>0</v>
          </cell>
          <cell r="GX190">
            <v>0</v>
          </cell>
          <cell r="GY190">
            <v>0</v>
          </cell>
          <cell r="GZ190">
            <v>0</v>
          </cell>
          <cell r="HA190">
            <v>0</v>
          </cell>
          <cell r="HD190">
            <v>0</v>
          </cell>
          <cell r="HE190">
            <v>0</v>
          </cell>
          <cell r="HF190">
            <v>0</v>
          </cell>
          <cell r="HG190">
            <v>0</v>
          </cell>
          <cell r="HJ190">
            <v>1</v>
          </cell>
          <cell r="HK190">
            <v>10100000</v>
          </cell>
          <cell r="HL190">
            <v>2459221</v>
          </cell>
          <cell r="HM190">
            <v>10800000</v>
          </cell>
          <cell r="HN190">
            <v>23300000</v>
          </cell>
          <cell r="HO190">
            <v>0</v>
          </cell>
          <cell r="HP190">
            <v>0</v>
          </cell>
          <cell r="HR190">
            <v>0</v>
          </cell>
          <cell r="IA190">
            <v>31</v>
          </cell>
          <cell r="IB190">
            <v>3</v>
          </cell>
          <cell r="IH190">
            <v>88</v>
          </cell>
          <cell r="II190">
            <v>23</v>
          </cell>
          <cell r="IJ190">
            <v>2</v>
          </cell>
          <cell r="IK190">
            <v>2</v>
          </cell>
          <cell r="IM190">
            <v>1</v>
          </cell>
          <cell r="IO190">
            <v>105</v>
          </cell>
          <cell r="IP190">
            <v>24</v>
          </cell>
          <cell r="IQ190">
            <v>3</v>
          </cell>
          <cell r="IR190">
            <v>8</v>
          </cell>
          <cell r="IS190">
            <v>9</v>
          </cell>
          <cell r="IT190">
            <v>1</v>
          </cell>
          <cell r="IV190" t="str">
            <v>Advanced Economies</v>
          </cell>
          <cell r="IW190">
            <v>0</v>
          </cell>
          <cell r="IX190">
            <v>1</v>
          </cell>
        </row>
        <row r="191">
          <cell r="A191">
            <v>1442009</v>
          </cell>
          <cell r="B191">
            <v>144</v>
          </cell>
          <cell r="C191">
            <v>2009</v>
          </cell>
          <cell r="D191" t="str">
            <v>Sweden</v>
          </cell>
          <cell r="E191" t="str">
            <v>EUR </v>
          </cell>
          <cell r="F191" t="str">
            <v>High income: OECD</v>
          </cell>
          <cell r="G191" t="str">
            <v>Advanced</v>
          </cell>
          <cell r="H191" t="str">
            <v>Advanced</v>
          </cell>
          <cell r="I191" t="str">
            <v>Importer</v>
          </cell>
          <cell r="K191">
            <v>7.6538190000000004</v>
          </cell>
          <cell r="L191">
            <v>3105.79</v>
          </cell>
          <cell r="M191">
            <v>335.68716000000001</v>
          </cell>
          <cell r="N191">
            <v>1.778904</v>
          </cell>
          <cell r="O191">
            <v>1.6790959999999999</v>
          </cell>
          <cell r="Q191">
            <v>1.143734</v>
          </cell>
          <cell r="S191">
            <v>0.95514600000000005</v>
          </cell>
          <cell r="T191">
            <v>1.04511</v>
          </cell>
          <cell r="AC191">
            <v>0.93609209999999998</v>
          </cell>
          <cell r="AI191">
            <v>0.79305950000000003</v>
          </cell>
          <cell r="AL191">
            <v>0.85102710000000004</v>
          </cell>
          <cell r="AO191">
            <v>0.5323563</v>
          </cell>
          <cell r="AR191">
            <v>0.1256427</v>
          </cell>
          <cell r="AU191">
            <v>0.37582359999999998</v>
          </cell>
          <cell r="AX191">
            <v>0.41481829999999997</v>
          </cell>
          <cell r="BA191">
            <v>0.45337050000000001</v>
          </cell>
          <cell r="BD191">
            <v>8.3641400000000005E-2</v>
          </cell>
          <cell r="BG191">
            <v>0.29344540000000002</v>
          </cell>
          <cell r="BJ191">
            <v>0.32409840000000001</v>
          </cell>
          <cell r="BM191">
            <v>1.3754010000000001</v>
          </cell>
          <cell r="BO191">
            <v>1.259182</v>
          </cell>
          <cell r="BP191">
            <v>2.6345830000000001</v>
          </cell>
          <cell r="BY191">
            <v>0.9614296</v>
          </cell>
          <cell r="CE191">
            <v>1.5966659999999999</v>
          </cell>
          <cell r="CH191">
            <v>2.5429629999999999</v>
          </cell>
          <cell r="CK191">
            <v>0.92466409999999999</v>
          </cell>
          <cell r="CN191">
            <v>0.1618136</v>
          </cell>
          <cell r="CQ191">
            <v>1.405079</v>
          </cell>
          <cell r="CT191">
            <v>2.3411309999999999</v>
          </cell>
          <cell r="CW191">
            <v>0.87180250000000004</v>
          </cell>
          <cell r="CZ191">
            <v>8.6539599999999994E-2</v>
          </cell>
          <cell r="DC191">
            <v>1.206882</v>
          </cell>
          <cell r="DF191">
            <v>2.196291</v>
          </cell>
          <cell r="DI191">
            <v>0.63517000000000001</v>
          </cell>
          <cell r="DJ191">
            <v>0.72394999999999998</v>
          </cell>
          <cell r="DK191">
            <v>0.52660989999999996</v>
          </cell>
          <cell r="DL191">
            <v>0.63517000000000001</v>
          </cell>
          <cell r="DM191">
            <v>0.72660990000000003</v>
          </cell>
          <cell r="DN191">
            <v>0.72394999999999998</v>
          </cell>
          <cell r="DO191">
            <v>11300000000</v>
          </cell>
          <cell r="DP191">
            <v>4880000000</v>
          </cell>
          <cell r="DQ191">
            <v>5350000000</v>
          </cell>
          <cell r="DR191">
            <v>1050000000</v>
          </cell>
          <cell r="DS191">
            <v>185.51900000000001</v>
          </cell>
          <cell r="DU191">
            <v>199.40100000000001</v>
          </cell>
          <cell r="DV191">
            <v>99.904240000000001</v>
          </cell>
          <cell r="DX191">
            <v>116.0095</v>
          </cell>
          <cell r="DY191">
            <v>234.23339999999999</v>
          </cell>
          <cell r="EA191">
            <v>437.40219999999999</v>
          </cell>
          <cell r="EE191">
            <v>234.23349999999999</v>
          </cell>
          <cell r="EG191">
            <v>437.40219999999999</v>
          </cell>
          <cell r="EH191">
            <v>192.77869999999999</v>
          </cell>
          <cell r="EI191">
            <v>108.3267</v>
          </cell>
          <cell r="EJ191">
            <v>340.48270000000002</v>
          </cell>
          <cell r="EL191">
            <v>340.48270000000002</v>
          </cell>
          <cell r="EM191">
            <v>18</v>
          </cell>
          <cell r="EN191">
            <v>3</v>
          </cell>
          <cell r="EO191">
            <v>2</v>
          </cell>
          <cell r="EP191">
            <v>2</v>
          </cell>
          <cell r="EQ191">
            <v>1</v>
          </cell>
          <cell r="ER191">
            <v>8</v>
          </cell>
          <cell r="ET191">
            <v>23</v>
          </cell>
          <cell r="EU191">
            <v>6</v>
          </cell>
          <cell r="EV191">
            <v>13</v>
          </cell>
          <cell r="EW191">
            <v>15</v>
          </cell>
          <cell r="EX191">
            <v>10</v>
          </cell>
          <cell r="EY191">
            <v>46</v>
          </cell>
          <cell r="FA191">
            <v>21</v>
          </cell>
          <cell r="FB191">
            <v>6</v>
          </cell>
          <cell r="FC191">
            <v>14</v>
          </cell>
          <cell r="FD191">
            <v>19</v>
          </cell>
          <cell r="FE191">
            <v>15</v>
          </cell>
          <cell r="FF191">
            <v>71</v>
          </cell>
          <cell r="FH191">
            <v>151.48500000000001</v>
          </cell>
          <cell r="FI191">
            <v>99.904240000000001</v>
          </cell>
          <cell r="FJ191">
            <v>210.5264</v>
          </cell>
          <cell r="FN191">
            <v>159.02590000000001</v>
          </cell>
          <cell r="FO191">
            <v>113.74</v>
          </cell>
          <cell r="FP191">
            <v>116.5367</v>
          </cell>
          <cell r="FQ191">
            <v>157.35830000000001</v>
          </cell>
          <cell r="FR191">
            <v>106.0779</v>
          </cell>
          <cell r="FS191">
            <v>152.3682</v>
          </cell>
          <cell r="FT191">
            <v>151.6045</v>
          </cell>
          <cell r="FU191">
            <v>64.635840000000002</v>
          </cell>
          <cell r="FV191">
            <v>64.404790000000006</v>
          </cell>
          <cell r="FW191">
            <v>137.31960000000001</v>
          </cell>
          <cell r="FX191">
            <v>8.8829879999999992</v>
          </cell>
          <cell r="FY191">
            <v>5.2247070000000004</v>
          </cell>
          <cell r="FZ191">
            <v>156.9213</v>
          </cell>
          <cell r="GA191">
            <v>79.939589999999995</v>
          </cell>
          <cell r="GB191">
            <v>38.202959999999997</v>
          </cell>
          <cell r="GC191">
            <v>156.9332</v>
          </cell>
          <cell r="GD191">
            <v>69.177340000000001</v>
          </cell>
          <cell r="GE191">
            <v>52.64893</v>
          </cell>
          <cell r="GF191">
            <v>141.5506</v>
          </cell>
          <cell r="GG191">
            <v>30.56334</v>
          </cell>
          <cell r="GH191">
            <v>44.023890000000002</v>
          </cell>
          <cell r="GI191">
            <v>117.7024</v>
          </cell>
          <cell r="GJ191">
            <v>1.4550350000000001</v>
          </cell>
          <cell r="GK191">
            <v>1.3221210000000001</v>
          </cell>
          <cell r="GL191">
            <v>145.63380000000001</v>
          </cell>
          <cell r="GM191">
            <v>66.051640000000006</v>
          </cell>
          <cell r="GN191">
            <v>22.74212</v>
          </cell>
          <cell r="GO191">
            <v>144.0453</v>
          </cell>
          <cell r="GP191">
            <v>45.487659999999998</v>
          </cell>
          <cell r="GQ191">
            <v>27.726369999999999</v>
          </cell>
          <cell r="GR191">
            <v>-0.17440739999999999</v>
          </cell>
          <cell r="GT191">
            <v>-0.26644810000000002</v>
          </cell>
          <cell r="GU191">
            <v>-0.46132919999999999</v>
          </cell>
          <cell r="GX191">
            <v>0.14152600000000001</v>
          </cell>
          <cell r="GY191">
            <v>0.26510119999999998</v>
          </cell>
          <cell r="GZ191">
            <v>0.2975447</v>
          </cell>
          <cell r="HA191">
            <v>0.50334480000000004</v>
          </cell>
          <cell r="HD191">
            <v>0.26965060000000002</v>
          </cell>
          <cell r="HE191">
            <v>0.21817239999999999</v>
          </cell>
          <cell r="HF191">
            <v>0.49092940000000002</v>
          </cell>
          <cell r="HG191">
            <v>0.77554420000000002</v>
          </cell>
          <cell r="HJ191">
            <v>1</v>
          </cell>
          <cell r="HK191">
            <v>11900000</v>
          </cell>
          <cell r="HL191">
            <v>2548735</v>
          </cell>
          <cell r="HM191">
            <v>13000000</v>
          </cell>
          <cell r="HN191">
            <v>27400000</v>
          </cell>
          <cell r="HO191">
            <v>-0.71889380000000003</v>
          </cell>
          <cell r="HP191">
            <v>-0.3937001</v>
          </cell>
          <cell r="HR191">
            <v>-0.32519360000000003</v>
          </cell>
          <cell r="IA191">
            <v>32</v>
          </cell>
          <cell r="IB191">
            <v>2</v>
          </cell>
          <cell r="IH191">
            <v>72</v>
          </cell>
          <cell r="II191">
            <v>27</v>
          </cell>
          <cell r="IJ191">
            <v>7</v>
          </cell>
          <cell r="IK191">
            <v>4</v>
          </cell>
          <cell r="IL191">
            <v>2</v>
          </cell>
          <cell r="IM191">
            <v>1</v>
          </cell>
          <cell r="IO191">
            <v>78</v>
          </cell>
          <cell r="IP191">
            <v>34</v>
          </cell>
          <cell r="IQ191">
            <v>10</v>
          </cell>
          <cell r="IR191">
            <v>5</v>
          </cell>
          <cell r="IS191">
            <v>9</v>
          </cell>
          <cell r="IT191">
            <v>9</v>
          </cell>
          <cell r="IV191" t="str">
            <v>Advanced Economies</v>
          </cell>
          <cell r="IW191">
            <v>0</v>
          </cell>
          <cell r="IX191">
            <v>1</v>
          </cell>
        </row>
        <row r="192">
          <cell r="A192">
            <v>1442010</v>
          </cell>
          <cell r="B192">
            <v>144</v>
          </cell>
          <cell r="C192">
            <v>2010</v>
          </cell>
          <cell r="D192" t="str">
            <v>Sweden</v>
          </cell>
          <cell r="E192" t="str">
            <v>EUR </v>
          </cell>
          <cell r="F192" t="str">
            <v>High income: OECD</v>
          </cell>
          <cell r="G192" t="str">
            <v>Advanced</v>
          </cell>
          <cell r="H192" t="str">
            <v>Advanced</v>
          </cell>
          <cell r="I192" t="str">
            <v>Importer</v>
          </cell>
          <cell r="K192">
            <v>7.2075240000000003</v>
          </cell>
          <cell r="L192">
            <v>3330.5810000000001</v>
          </cell>
          <cell r="M192">
            <v>359.39947000000001</v>
          </cell>
          <cell r="N192">
            <v>1.919246</v>
          </cell>
          <cell r="O192">
            <v>1.863764</v>
          </cell>
          <cell r="Q192">
            <v>1.1943710000000001</v>
          </cell>
          <cell r="S192">
            <v>1.011568</v>
          </cell>
          <cell r="T192">
            <v>1.090951</v>
          </cell>
          <cell r="AC192">
            <v>0.94439799999999996</v>
          </cell>
          <cell r="AI192">
            <v>0.7955335</v>
          </cell>
          <cell r="AL192">
            <v>0.85655159999999997</v>
          </cell>
          <cell r="AO192">
            <v>0.4598004</v>
          </cell>
          <cell r="AR192">
            <v>9.0831599999999998E-2</v>
          </cell>
          <cell r="AU192">
            <v>0.26074960000000003</v>
          </cell>
          <cell r="AX192">
            <v>0.32485439999999999</v>
          </cell>
          <cell r="BA192">
            <v>0.37480049999999998</v>
          </cell>
          <cell r="BD192">
            <v>-4.4923000000000003E-3</v>
          </cell>
          <cell r="BG192">
            <v>0.2092763</v>
          </cell>
          <cell r="BJ192">
            <v>0.24128089999999999</v>
          </cell>
          <cell r="BM192">
            <v>1.1848609999999999</v>
          </cell>
          <cell r="BO192">
            <v>1.3073630000000001</v>
          </cell>
          <cell r="BP192">
            <v>2.4922240000000002</v>
          </cell>
          <cell r="BY192">
            <v>0.92355169999999998</v>
          </cell>
          <cell r="CE192">
            <v>1.650806</v>
          </cell>
          <cell r="CH192">
            <v>2.467705</v>
          </cell>
          <cell r="CK192">
            <v>0.86420600000000003</v>
          </cell>
          <cell r="CN192">
            <v>0.12864</v>
          </cell>
          <cell r="CQ192">
            <v>0.97441100000000003</v>
          </cell>
          <cell r="CT192">
            <v>2.0310739999999998</v>
          </cell>
          <cell r="CW192">
            <v>0.78544769999999997</v>
          </cell>
          <cell r="CZ192">
            <v>-3.6816599999999998E-2</v>
          </cell>
          <cell r="DC192">
            <v>0.87341310000000005</v>
          </cell>
          <cell r="DF192">
            <v>1.6850670000000001</v>
          </cell>
          <cell r="DI192">
            <v>0.72487500000000005</v>
          </cell>
          <cell r="DJ192">
            <v>0.85219610000000001</v>
          </cell>
          <cell r="DK192">
            <v>0.65274080000000001</v>
          </cell>
          <cell r="DL192">
            <v>0.72487500000000005</v>
          </cell>
          <cell r="DM192">
            <v>0.85274079999999997</v>
          </cell>
          <cell r="DN192">
            <v>0.85219610000000001</v>
          </cell>
          <cell r="DO192">
            <v>11600000000</v>
          </cell>
          <cell r="DP192">
            <v>4580000000</v>
          </cell>
          <cell r="DQ192">
            <v>5970000000</v>
          </cell>
          <cell r="DR192">
            <v>1030000000</v>
          </cell>
          <cell r="DS192">
            <v>166.71960000000001</v>
          </cell>
          <cell r="DU192">
            <v>177.8287</v>
          </cell>
          <cell r="DV192">
            <v>121.0063</v>
          </cell>
          <cell r="DX192">
            <v>122.9385</v>
          </cell>
          <cell r="DY192">
            <v>204.83099999999999</v>
          </cell>
          <cell r="EA192">
            <v>249.88499999999999</v>
          </cell>
          <cell r="EE192">
            <v>59.932740000000003</v>
          </cell>
          <cell r="EG192">
            <v>96.737679999999997</v>
          </cell>
          <cell r="EH192">
            <v>173.00450000000001</v>
          </cell>
          <cell r="EI192">
            <v>122.0994</v>
          </cell>
          <cell r="EJ192">
            <v>230.32</v>
          </cell>
          <cell r="EL192">
            <v>80.75488</v>
          </cell>
          <cell r="EM192">
            <v>25</v>
          </cell>
          <cell r="EN192">
            <v>3</v>
          </cell>
          <cell r="EO192">
            <v>3</v>
          </cell>
          <cell r="EQ192">
            <v>2</v>
          </cell>
          <cell r="ER192">
            <v>1</v>
          </cell>
          <cell r="ET192">
            <v>32</v>
          </cell>
          <cell r="EU192">
            <v>8</v>
          </cell>
          <cell r="EV192">
            <v>19</v>
          </cell>
          <cell r="EW192">
            <v>13</v>
          </cell>
          <cell r="EX192">
            <v>18</v>
          </cell>
          <cell r="EY192">
            <v>35</v>
          </cell>
          <cell r="FA192">
            <v>32</v>
          </cell>
          <cell r="FB192">
            <v>8</v>
          </cell>
          <cell r="FC192">
            <v>19</v>
          </cell>
          <cell r="FD192">
            <v>18</v>
          </cell>
          <cell r="FE192">
            <v>17</v>
          </cell>
          <cell r="FF192">
            <v>52</v>
          </cell>
          <cell r="FH192">
            <v>139.0059</v>
          </cell>
          <cell r="FI192">
            <v>99.263570000000001</v>
          </cell>
          <cell r="FJ192">
            <v>176.55779999999999</v>
          </cell>
          <cell r="FN192">
            <v>143.28700000000001</v>
          </cell>
          <cell r="FO192">
            <v>101.4419</v>
          </cell>
          <cell r="FP192">
            <v>178.1371</v>
          </cell>
          <cell r="FQ192">
            <v>140.7422</v>
          </cell>
          <cell r="FR192">
            <v>93.881960000000007</v>
          </cell>
          <cell r="FS192">
            <v>177.40780000000001</v>
          </cell>
          <cell r="FT192">
            <v>137.791</v>
          </cell>
          <cell r="FU192">
            <v>37.816040000000001</v>
          </cell>
          <cell r="FV192">
            <v>66.235060000000004</v>
          </cell>
          <cell r="FW192">
            <v>116.0818</v>
          </cell>
          <cell r="FX192">
            <v>7.6688179999999999</v>
          </cell>
          <cell r="FY192">
            <v>20.016950000000001</v>
          </cell>
          <cell r="FZ192">
            <v>133.79429999999999</v>
          </cell>
          <cell r="GA192">
            <v>62.218580000000003</v>
          </cell>
          <cell r="GB192">
            <v>57.926839999999999</v>
          </cell>
          <cell r="GC192">
            <v>135.97989999999999</v>
          </cell>
          <cell r="GD192">
            <v>39.524149999999999</v>
          </cell>
          <cell r="GE192">
            <v>68.144710000000003</v>
          </cell>
          <cell r="GF192">
            <v>130.37100000000001</v>
          </cell>
          <cell r="GG192">
            <v>18.550920000000001</v>
          </cell>
          <cell r="GH192">
            <v>50.692230000000002</v>
          </cell>
          <cell r="GI192">
            <v>104.8368</v>
          </cell>
          <cell r="GJ192">
            <v>1.5103399999999999E-2</v>
          </cell>
          <cell r="GK192">
            <v>7.7015289999999998</v>
          </cell>
          <cell r="GL192">
            <v>130.12459999999999</v>
          </cell>
          <cell r="GM192">
            <v>43.922739999999997</v>
          </cell>
          <cell r="GN192">
            <v>43.448999999999998</v>
          </cell>
          <cell r="GO192">
            <v>129.12809999999999</v>
          </cell>
          <cell r="GP192">
            <v>19.985620000000001</v>
          </cell>
          <cell r="GQ192">
            <v>56.053249999999998</v>
          </cell>
          <cell r="GR192">
            <v>-9.5621499999999998E-2</v>
          </cell>
          <cell r="GT192">
            <v>-0.24414649999999999</v>
          </cell>
          <cell r="GU192">
            <v>-0.38174089999999999</v>
          </cell>
          <cell r="GX192">
            <v>0.2588763</v>
          </cell>
          <cell r="GY192">
            <v>0.31805739999999999</v>
          </cell>
          <cell r="GZ192">
            <v>0.66853580000000001</v>
          </cell>
          <cell r="HA192">
            <v>0.96381819999999996</v>
          </cell>
          <cell r="HD192">
            <v>0.32630870000000001</v>
          </cell>
          <cell r="HE192">
            <v>0.31282409999999999</v>
          </cell>
          <cell r="HF192">
            <v>0.72331659999999998</v>
          </cell>
          <cell r="HG192">
            <v>1.3622449999999999</v>
          </cell>
          <cell r="HJ192">
            <v>1</v>
          </cell>
          <cell r="HK192">
            <v>9767766</v>
          </cell>
          <cell r="HL192">
            <v>2198149</v>
          </cell>
          <cell r="HM192">
            <v>12700000</v>
          </cell>
          <cell r="HN192">
            <v>24700000</v>
          </cell>
          <cell r="HO192">
            <v>-0.57653469999999996</v>
          </cell>
          <cell r="HP192">
            <v>-0.20316029999999999</v>
          </cell>
          <cell r="HR192">
            <v>-0.3733745</v>
          </cell>
          <cell r="IA192">
            <v>32</v>
          </cell>
          <cell r="IB192">
            <v>2</v>
          </cell>
          <cell r="IH192">
            <v>65</v>
          </cell>
          <cell r="II192">
            <v>42</v>
          </cell>
          <cell r="IJ192">
            <v>7</v>
          </cell>
          <cell r="IK192">
            <v>6</v>
          </cell>
          <cell r="IL192">
            <v>5</v>
          </cell>
          <cell r="IM192">
            <v>1</v>
          </cell>
          <cell r="IO192">
            <v>65</v>
          </cell>
          <cell r="IP192">
            <v>44</v>
          </cell>
          <cell r="IQ192">
            <v>7</v>
          </cell>
          <cell r="IR192">
            <v>10</v>
          </cell>
          <cell r="IS192">
            <v>9</v>
          </cell>
          <cell r="IT192">
            <v>11</v>
          </cell>
          <cell r="IV192" t="str">
            <v>Advanced Economies</v>
          </cell>
          <cell r="IW192">
            <v>0</v>
          </cell>
          <cell r="IX192">
            <v>1</v>
          </cell>
        </row>
        <row r="193">
          <cell r="A193">
            <v>1442011</v>
          </cell>
          <cell r="B193">
            <v>144</v>
          </cell>
          <cell r="C193">
            <v>2011</v>
          </cell>
          <cell r="D193" t="str">
            <v>Sweden</v>
          </cell>
          <cell r="E193" t="str">
            <v>EUR </v>
          </cell>
          <cell r="F193" t="str">
            <v>High income: OECD</v>
          </cell>
          <cell r="G193" t="str">
            <v>Advanced</v>
          </cell>
          <cell r="H193" t="str">
            <v>Advanced</v>
          </cell>
          <cell r="I193" t="str">
            <v>Importer</v>
          </cell>
          <cell r="K193">
            <v>6.4935429999999998</v>
          </cell>
          <cell r="L193">
            <v>3495.0659999999998</v>
          </cell>
          <cell r="M193">
            <v>381.71915000000001</v>
          </cell>
          <cell r="N193">
            <v>2.1925880000000002</v>
          </cell>
          <cell r="O193">
            <v>2.1631260000000001</v>
          </cell>
          <cell r="Q193">
            <v>1.248721</v>
          </cell>
          <cell r="S193">
            <v>1.101566</v>
          </cell>
          <cell r="T193">
            <v>1.1654690000000001</v>
          </cell>
          <cell r="AC193">
            <v>1.073061</v>
          </cell>
          <cell r="AF193">
            <v>0.55630619999999997</v>
          </cell>
          <cell r="AI193">
            <v>0.87977499999999997</v>
          </cell>
          <cell r="AL193">
            <v>0.93303499999999995</v>
          </cell>
          <cell r="AO193">
            <v>0.53580349999999999</v>
          </cell>
          <cell r="AR193">
            <v>0.1173032</v>
          </cell>
          <cell r="AU193">
            <v>0.35582269999999999</v>
          </cell>
          <cell r="AX193">
            <v>0.41106969999999998</v>
          </cell>
          <cell r="BA193">
            <v>0.41862519999999998</v>
          </cell>
          <cell r="BD193">
            <v>7.5402999999999998E-2</v>
          </cell>
          <cell r="BG193">
            <v>0.28669410000000001</v>
          </cell>
          <cell r="BJ193">
            <v>0.32799220000000001</v>
          </cell>
          <cell r="BM193">
            <v>1.22759</v>
          </cell>
          <cell r="BO193">
            <v>1.410819</v>
          </cell>
          <cell r="BP193">
            <v>2.6384089999999998</v>
          </cell>
          <cell r="BY193">
            <v>0.99923010000000001</v>
          </cell>
          <cell r="CB193">
            <v>0.2240808</v>
          </cell>
          <cell r="CE193">
            <v>1.790332</v>
          </cell>
          <cell r="CH193">
            <v>2.7872970000000001</v>
          </cell>
          <cell r="CK193">
            <v>1.0109649999999999</v>
          </cell>
          <cell r="CN193">
            <v>9.7861400000000001E-2</v>
          </cell>
          <cell r="CQ193">
            <v>1.354517</v>
          </cell>
          <cell r="CT193">
            <v>2.487323</v>
          </cell>
          <cell r="CW193">
            <v>0.82850959999999996</v>
          </cell>
          <cell r="CZ193">
            <v>5.4132300000000001E-2</v>
          </cell>
          <cell r="DC193">
            <v>1.1409229999999999</v>
          </cell>
          <cell r="DF193">
            <v>2.2199960000000001</v>
          </cell>
          <cell r="DI193">
            <v>0.94386709999999996</v>
          </cell>
          <cell r="DJ193">
            <v>1.0615600000000001</v>
          </cell>
          <cell r="DK193">
            <v>0.76450240000000003</v>
          </cell>
          <cell r="DL193">
            <v>0.94386709999999996</v>
          </cell>
          <cell r="DM193">
            <v>0.96450239999999998</v>
          </cell>
          <cell r="DN193">
            <v>1.0615600000000001</v>
          </cell>
          <cell r="DO193">
            <v>13400000000</v>
          </cell>
          <cell r="DP193">
            <v>5290000000</v>
          </cell>
          <cell r="DQ193">
            <v>6890000000</v>
          </cell>
          <cell r="DR193">
            <v>1190000000</v>
          </cell>
          <cell r="DS193">
            <v>133.58709999999999</v>
          </cell>
          <cell r="DU193">
            <v>157.83160000000001</v>
          </cell>
          <cell r="DV193">
            <v>-197.26070000000001</v>
          </cell>
          <cell r="DX193">
            <v>156.60319999999999</v>
          </cell>
          <cell r="DY193">
            <v>157.4615</v>
          </cell>
          <cell r="EA193">
            <v>181.33770000000001</v>
          </cell>
          <cell r="EB193">
            <v>44.738480000000003</v>
          </cell>
          <cell r="ED193">
            <v>81.648099999999999</v>
          </cell>
          <cell r="EE193">
            <v>44.738480000000003</v>
          </cell>
          <cell r="EG193">
            <v>81.648099999999999</v>
          </cell>
          <cell r="EH193">
            <v>147.30330000000001</v>
          </cell>
          <cell r="EI193">
            <v>2.9353850000000001</v>
          </cell>
          <cell r="EJ193">
            <v>170.9693</v>
          </cell>
          <cell r="EK193">
            <v>65.61985</v>
          </cell>
          <cell r="EL193">
            <v>65.61985</v>
          </cell>
          <cell r="EM193">
            <v>26</v>
          </cell>
          <cell r="EN193">
            <v>2</v>
          </cell>
          <cell r="EO193">
            <v>2</v>
          </cell>
          <cell r="EP193">
            <v>2</v>
          </cell>
          <cell r="ER193">
            <v>1</v>
          </cell>
          <cell r="ET193">
            <v>44</v>
          </cell>
          <cell r="EU193">
            <v>14</v>
          </cell>
          <cell r="EV193">
            <v>18</v>
          </cell>
          <cell r="EW193">
            <v>19</v>
          </cell>
          <cell r="EX193">
            <v>12</v>
          </cell>
          <cell r="EY193">
            <v>16</v>
          </cell>
          <cell r="FA193">
            <v>44</v>
          </cell>
          <cell r="FB193">
            <v>14</v>
          </cell>
          <cell r="FC193">
            <v>18</v>
          </cell>
          <cell r="FD193">
            <v>25</v>
          </cell>
          <cell r="FE193">
            <v>11</v>
          </cell>
          <cell r="FF193">
            <v>33</v>
          </cell>
          <cell r="FH193">
            <v>137.8236</v>
          </cell>
          <cell r="FI193">
            <v>99.367050000000006</v>
          </cell>
          <cell r="FJ193">
            <v>157.4615</v>
          </cell>
          <cell r="FN193">
            <v>149.702</v>
          </cell>
          <cell r="FO193">
            <v>101.3904</v>
          </cell>
          <cell r="FP193">
            <v>158.08179999999999</v>
          </cell>
          <cell r="FQ193">
            <v>142.72370000000001</v>
          </cell>
          <cell r="FR193">
            <v>110.5933</v>
          </cell>
          <cell r="FS193">
            <v>160.2715</v>
          </cell>
          <cell r="FT193">
            <v>141.13929999999999</v>
          </cell>
          <cell r="FU193">
            <v>10.66947</v>
          </cell>
          <cell r="FV193">
            <v>95.430239999999998</v>
          </cell>
          <cell r="FW193">
            <v>116.69750000000001</v>
          </cell>
          <cell r="FX193">
            <v>13.0076</v>
          </cell>
          <cell r="FY193">
            <v>60.190989999999999</v>
          </cell>
          <cell r="FZ193">
            <v>138.3717</v>
          </cell>
          <cell r="GA193">
            <v>38.04766</v>
          </cell>
          <cell r="GB193">
            <v>94.239320000000006</v>
          </cell>
          <cell r="GC193">
            <v>138.23259999999999</v>
          </cell>
          <cell r="GD193">
            <v>1.432566</v>
          </cell>
          <cell r="GE193">
            <v>95.84675</v>
          </cell>
          <cell r="GF193">
            <v>132.8578</v>
          </cell>
          <cell r="GG193">
            <v>9.8082199999999994E-2</v>
          </cell>
          <cell r="GH193">
            <v>81.809749999999994</v>
          </cell>
          <cell r="GI193">
            <v>116.3704</v>
          </cell>
          <cell r="GJ193">
            <v>-4.8682740000000004</v>
          </cell>
          <cell r="GK193">
            <v>33.647120000000001</v>
          </cell>
          <cell r="GL193">
            <v>135.0189</v>
          </cell>
          <cell r="GM193">
            <v>28.166650000000001</v>
          </cell>
          <cell r="GN193">
            <v>79.237889999999993</v>
          </cell>
          <cell r="GO193">
            <v>135.47890000000001</v>
          </cell>
          <cell r="GP193">
            <v>-3.627208</v>
          </cell>
          <cell r="GQ193">
            <v>77.810779999999994</v>
          </cell>
          <cell r="GR193">
            <v>-0.18255289999999999</v>
          </cell>
          <cell r="GT193">
            <v>-0.44930300000000001</v>
          </cell>
          <cell r="GU193">
            <v>-0.7077563</v>
          </cell>
          <cell r="GX193">
            <v>7.2225700000000004E-2</v>
          </cell>
          <cell r="GY193">
            <v>0.29060469999999999</v>
          </cell>
          <cell r="GZ193">
            <v>0.37647659999999999</v>
          </cell>
          <cell r="HA193">
            <v>0.44050440000000002</v>
          </cell>
          <cell r="HD193">
            <v>0.25125999999999998</v>
          </cell>
          <cell r="HE193">
            <v>0.28970279999999998</v>
          </cell>
          <cell r="HF193">
            <v>0.51540839999999999</v>
          </cell>
          <cell r="HG193">
            <v>0.94627260000000002</v>
          </cell>
          <cell r="HJ193">
            <v>1</v>
          </cell>
          <cell r="HO193">
            <v>-0.72271969999999996</v>
          </cell>
          <cell r="HP193">
            <v>-0.2458892</v>
          </cell>
          <cell r="HR193">
            <v>-0.47683049999999999</v>
          </cell>
          <cell r="IA193">
            <v>32</v>
          </cell>
          <cell r="IB193">
            <v>1</v>
          </cell>
          <cell r="IH193">
            <v>80</v>
          </cell>
          <cell r="II193">
            <v>30</v>
          </cell>
          <cell r="IJ193">
            <v>8</v>
          </cell>
          <cell r="IK193">
            <v>4</v>
          </cell>
          <cell r="IL193">
            <v>8</v>
          </cell>
          <cell r="IM193">
            <v>1</v>
          </cell>
          <cell r="IO193">
            <v>79</v>
          </cell>
          <cell r="IP193">
            <v>31</v>
          </cell>
          <cell r="IQ193">
            <v>10</v>
          </cell>
          <cell r="IR193">
            <v>5</v>
          </cell>
          <cell r="IS193">
            <v>12</v>
          </cell>
          <cell r="IT193">
            <v>15</v>
          </cell>
          <cell r="IV193" t="str">
            <v>Advanced Economies</v>
          </cell>
          <cell r="IW193">
            <v>0</v>
          </cell>
          <cell r="IX193">
            <v>1</v>
          </cell>
        </row>
        <row r="194">
          <cell r="A194">
            <v>1442012</v>
          </cell>
          <cell r="B194">
            <v>144</v>
          </cell>
          <cell r="C194">
            <v>2012</v>
          </cell>
          <cell r="D194" t="str">
            <v>Sweden</v>
          </cell>
          <cell r="E194" t="str">
            <v>EUR </v>
          </cell>
          <cell r="F194" t="str">
            <v>High income: OECD</v>
          </cell>
          <cell r="G194" t="str">
            <v>Advanced</v>
          </cell>
          <cell r="H194" t="str">
            <v>Advanced</v>
          </cell>
          <cell r="I194" t="str">
            <v>Importer</v>
          </cell>
          <cell r="K194">
            <v>6.7213190000000003</v>
          </cell>
          <cell r="L194">
            <v>3692.3611999999998</v>
          </cell>
          <cell r="M194">
            <v>389.91178000000002</v>
          </cell>
          <cell r="N194">
            <v>2.310559</v>
          </cell>
          <cell r="O194">
            <v>2.2674120000000002</v>
          </cell>
          <cell r="U194">
            <v>1.3018339999999999</v>
          </cell>
          <cell r="W194">
            <v>1.186123</v>
          </cell>
          <cell r="X194">
            <v>1.236372</v>
          </cell>
          <cell r="Y194">
            <v>1.529992</v>
          </cell>
          <cell r="AA194">
            <v>1.549355</v>
          </cell>
          <cell r="AB194">
            <v>1.5409459999999999</v>
          </cell>
          <cell r="AD194">
            <v>1.1168979999999999</v>
          </cell>
          <cell r="AE194">
            <v>1.324675</v>
          </cell>
          <cell r="AJ194">
            <v>0.93411029999999995</v>
          </cell>
          <cell r="AK194">
            <v>1.1976469999999999</v>
          </cell>
          <cell r="AM194">
            <v>1.0148980000000001</v>
          </cell>
          <cell r="AN194">
            <v>1.25352</v>
          </cell>
          <cell r="AP194">
            <v>0.58773129999999996</v>
          </cell>
          <cell r="AQ194">
            <v>0.63685020000000003</v>
          </cell>
          <cell r="AS194">
            <v>8.3273600000000003E-2</v>
          </cell>
          <cell r="AT194">
            <v>2.9890900000000001E-2</v>
          </cell>
          <cell r="AV194">
            <v>0.4186822</v>
          </cell>
          <cell r="AW194">
            <v>0.39829439999999999</v>
          </cell>
          <cell r="AY194">
            <v>0.46300590000000003</v>
          </cell>
          <cell r="AZ194">
            <v>0.46812209999999999</v>
          </cell>
          <cell r="BB194">
            <v>0.41839120000000002</v>
          </cell>
          <cell r="BC194">
            <v>0.3840557</v>
          </cell>
          <cell r="BE194">
            <v>-3.7226999999999998E-3</v>
          </cell>
          <cell r="BF194">
            <v>-0.1916254</v>
          </cell>
          <cell r="BH194">
            <v>0.25920880000000002</v>
          </cell>
          <cell r="BI194">
            <v>0.19374269999999999</v>
          </cell>
          <cell r="BK194">
            <v>0.30856349999999999</v>
          </cell>
          <cell r="BL194">
            <v>0.2415252</v>
          </cell>
          <cell r="BQ194">
            <v>1.291469</v>
          </cell>
          <cell r="BS194">
            <v>1.5329600000000001</v>
          </cell>
          <cell r="BT194">
            <v>2.8244289999999999</v>
          </cell>
          <cell r="BU194">
            <v>1.5178100000000001</v>
          </cell>
          <cell r="BW194">
            <v>2.002405</v>
          </cell>
          <cell r="BX194">
            <v>3.5202149999999999</v>
          </cell>
          <cell r="BZ194">
            <v>1.0494410000000001</v>
          </cell>
          <cell r="CA194">
            <v>1.235884</v>
          </cell>
          <cell r="CF194">
            <v>1.939513</v>
          </cell>
          <cell r="CG194">
            <v>2.3866800000000001</v>
          </cell>
          <cell r="CI194">
            <v>2.8491629999999999</v>
          </cell>
          <cell r="CJ194">
            <v>3.7011419999999999</v>
          </cell>
          <cell r="CL194">
            <v>1.086206</v>
          </cell>
          <cell r="CM194">
            <v>1.0630500000000001</v>
          </cell>
          <cell r="CO194">
            <v>9.3476199999999995E-2</v>
          </cell>
          <cell r="CP194">
            <v>9.7949999999999999E-3</v>
          </cell>
          <cell r="CR194">
            <v>1.5525549999999999</v>
          </cell>
          <cell r="CS194">
            <v>1.382957</v>
          </cell>
          <cell r="CU194">
            <v>2.6563270000000001</v>
          </cell>
          <cell r="CV194">
            <v>2.6754630000000001</v>
          </cell>
          <cell r="CX194">
            <v>0.87420200000000003</v>
          </cell>
          <cell r="CY194">
            <v>0.66926479999999999</v>
          </cell>
          <cell r="DA194">
            <v>-2.9142999999999999E-3</v>
          </cell>
          <cell r="DB194">
            <v>-0.2477994</v>
          </cell>
          <cell r="DD194">
            <v>1.1135390000000001</v>
          </cell>
          <cell r="DE194">
            <v>0.95593309999999998</v>
          </cell>
          <cell r="DG194">
            <v>2.1803710000000001</v>
          </cell>
          <cell r="DH194">
            <v>1.4476059999999999</v>
          </cell>
          <cell r="DO194">
            <v>13000000000</v>
          </cell>
          <cell r="DP194">
            <v>5160000000</v>
          </cell>
          <cell r="DQ194">
            <v>6720000000</v>
          </cell>
          <cell r="DR194">
            <v>1160000000</v>
          </cell>
          <cell r="GV194">
            <v>-0.82296179999999997</v>
          </cell>
          <cell r="GW194">
            <v>-1.5910409999999999</v>
          </cell>
          <cell r="HB194">
            <v>0.22924810000000001</v>
          </cell>
          <cell r="HC194">
            <v>0.14944250000000001</v>
          </cell>
          <cell r="HH194">
            <v>0.79545940000000004</v>
          </cell>
          <cell r="HI194">
            <v>1.1268549999999999</v>
          </cell>
          <cell r="HJ194">
            <v>1</v>
          </cell>
          <cell r="HS194">
            <v>-0.30976799999999999</v>
          </cell>
          <cell r="HU194">
            <v>-0.59897199999999995</v>
          </cell>
          <cell r="HV194">
            <v>-0.53610880000000005</v>
          </cell>
          <cell r="HX194">
            <v>-1.068417</v>
          </cell>
          <cell r="HY194">
            <v>-0.90873999999999999</v>
          </cell>
          <cell r="HZ194">
            <v>-1.6045259999999999</v>
          </cell>
          <cell r="IV194" t="str">
            <v>Advanced Economies</v>
          </cell>
          <cell r="IW194">
            <v>0</v>
          </cell>
          <cell r="IX194">
            <v>1</v>
          </cell>
        </row>
        <row r="195">
          <cell r="A195">
            <v>144200806</v>
          </cell>
          <cell r="B195">
            <v>144</v>
          </cell>
          <cell r="C195">
            <v>200000</v>
          </cell>
          <cell r="D195" t="str">
            <v>Sweden</v>
          </cell>
          <cell r="E195" t="str">
            <v>EUR </v>
          </cell>
          <cell r="F195" t="str">
            <v>High income: OECD</v>
          </cell>
          <cell r="G195" t="str">
            <v>Advanced</v>
          </cell>
          <cell r="H195" t="str">
            <v>Advanced</v>
          </cell>
          <cell r="I195" t="str">
            <v>Importer</v>
          </cell>
          <cell r="K195">
            <v>6.5910989999999998</v>
          </cell>
          <cell r="L195">
            <v>3204.3200999999999</v>
          </cell>
          <cell r="M195">
            <v>349.09735000000001</v>
          </cell>
          <cell r="N195">
            <v>2.2250040000000002</v>
          </cell>
          <cell r="O195">
            <v>2.3499829999999999</v>
          </cell>
          <cell r="Q195">
            <v>1.3279920000000001</v>
          </cell>
          <cell r="S195">
            <v>1.164372</v>
          </cell>
          <cell r="T195">
            <v>1.243457</v>
          </cell>
          <cell r="AC195">
            <v>1.020313</v>
          </cell>
          <cell r="AI195">
            <v>0.90491600000000005</v>
          </cell>
          <cell r="AL195">
            <v>0.92520899999999995</v>
          </cell>
          <cell r="AO195">
            <v>0.30794899999999997</v>
          </cell>
          <cell r="AR195">
            <v>-0.14107349999999999</v>
          </cell>
          <cell r="AU195">
            <v>0.25722889999999998</v>
          </cell>
          <cell r="AX195">
            <v>0.1956311</v>
          </cell>
          <cell r="BA195">
            <v>0.1826372</v>
          </cell>
          <cell r="BD195">
            <v>-0.229188</v>
          </cell>
          <cell r="BG195">
            <v>0.15282080000000001</v>
          </cell>
          <cell r="BJ195">
            <v>8.8707599999999998E-2</v>
          </cell>
          <cell r="BM195">
            <v>1.3527400000000001</v>
          </cell>
          <cell r="BO195">
            <v>1.267814</v>
          </cell>
          <cell r="BP195">
            <v>2.6205539999999998</v>
          </cell>
          <cell r="BY195">
            <v>0.91881760000000001</v>
          </cell>
          <cell r="CE195">
            <v>1.6232169999999999</v>
          </cell>
          <cell r="CH195">
            <v>2.5931670000000002</v>
          </cell>
          <cell r="CK195">
            <v>0.5522205</v>
          </cell>
          <cell r="CN195">
            <v>-0.18597520000000001</v>
          </cell>
          <cell r="CQ195">
            <v>1.004122</v>
          </cell>
          <cell r="CT195">
            <v>1.3535060000000001</v>
          </cell>
          <cell r="CW195">
            <v>0.34775869999999998</v>
          </cell>
          <cell r="CZ195">
            <v>-0.20944840000000001</v>
          </cell>
          <cell r="DC195">
            <v>0.50409300000000001</v>
          </cell>
          <cell r="DF195">
            <v>0.53271959999999996</v>
          </cell>
          <cell r="DI195">
            <v>0.89701200000000003</v>
          </cell>
          <cell r="DJ195">
            <v>1.185611</v>
          </cell>
          <cell r="DK195">
            <v>1.016545</v>
          </cell>
          <cell r="DL195">
            <v>0.89701200000000003</v>
          </cell>
          <cell r="DM195">
            <v>1.216545</v>
          </cell>
          <cell r="DN195">
            <v>1.185611</v>
          </cell>
          <cell r="DO195">
            <v>11500000000</v>
          </cell>
          <cell r="DP195">
            <v>4950000000</v>
          </cell>
          <cell r="DQ195">
            <v>5290000000</v>
          </cell>
          <cell r="DR195">
            <v>1210000000</v>
          </cell>
          <cell r="DS195">
            <v>156.62110000000001</v>
          </cell>
          <cell r="DU195">
            <v>157.58199999999999</v>
          </cell>
          <cell r="EH195">
            <v>157.11760000000001</v>
          </cell>
          <cell r="FH195">
            <v>129.65289999999999</v>
          </cell>
          <cell r="FN195">
            <v>129.42310000000001</v>
          </cell>
          <cell r="FQ195">
            <v>127.1134</v>
          </cell>
          <cell r="FT195">
            <v>102.0013</v>
          </cell>
          <cell r="FW195">
            <v>72.102909999999994</v>
          </cell>
          <cell r="FZ195">
            <v>114.42659999999999</v>
          </cell>
          <cell r="GC195">
            <v>103.7071</v>
          </cell>
          <cell r="GF195">
            <v>91.611710000000002</v>
          </cell>
          <cell r="GI195">
            <v>58.429740000000002</v>
          </cell>
          <cell r="GL195">
            <v>103.73099999999999</v>
          </cell>
          <cell r="GO195">
            <v>89.673789999999997</v>
          </cell>
          <cell r="HJ195">
            <v>1</v>
          </cell>
          <cell r="IA195">
            <v>29</v>
          </cell>
          <cell r="IB195">
            <v>2</v>
          </cell>
          <cell r="IH195">
            <v>43</v>
          </cell>
          <cell r="II195">
            <v>18</v>
          </cell>
          <cell r="IJ195">
            <v>13</v>
          </cell>
          <cell r="IK195">
            <v>8</v>
          </cell>
          <cell r="IL195">
            <v>14</v>
          </cell>
          <cell r="IM195">
            <v>11</v>
          </cell>
          <cell r="IO195">
            <v>45</v>
          </cell>
          <cell r="IP195">
            <v>19</v>
          </cell>
          <cell r="IQ195">
            <v>17</v>
          </cell>
          <cell r="IR195">
            <v>13</v>
          </cell>
          <cell r="IS195">
            <v>16</v>
          </cell>
          <cell r="IT195">
            <v>26</v>
          </cell>
          <cell r="IV195" t="str">
            <v>Advanced Economies</v>
          </cell>
          <cell r="IW195">
            <v>0</v>
          </cell>
          <cell r="IX195">
            <v>1</v>
          </cell>
        </row>
        <row r="196">
          <cell r="A196">
            <v>144200812</v>
          </cell>
          <cell r="B196">
            <v>144</v>
          </cell>
          <cell r="C196">
            <v>200000</v>
          </cell>
          <cell r="D196" t="str">
            <v>Sweden</v>
          </cell>
          <cell r="E196" t="str">
            <v>EUR </v>
          </cell>
          <cell r="F196" t="str">
            <v>High income: OECD</v>
          </cell>
          <cell r="G196" t="str">
            <v>Advanced</v>
          </cell>
          <cell r="H196" t="str">
            <v>Advanced</v>
          </cell>
          <cell r="I196" t="str">
            <v>Importer</v>
          </cell>
          <cell r="HJ196">
            <v>1</v>
          </cell>
          <cell r="IV196" t="str">
            <v>Advanced Economies</v>
          </cell>
          <cell r="IW196">
            <v>0</v>
          </cell>
          <cell r="IX196">
            <v>1</v>
          </cell>
        </row>
        <row r="197">
          <cell r="A197">
            <v>1462000</v>
          </cell>
          <cell r="B197">
            <v>146</v>
          </cell>
          <cell r="C197">
            <v>2000</v>
          </cell>
          <cell r="D197" t="str">
            <v>Switzerland</v>
          </cell>
          <cell r="E197" t="str">
            <v>EUR </v>
          </cell>
          <cell r="F197" t="str">
            <v>High income: OECD</v>
          </cell>
          <cell r="G197" t="str">
            <v>Advanced</v>
          </cell>
          <cell r="H197" t="str">
            <v>Advanced</v>
          </cell>
          <cell r="I197" t="str">
            <v>Importer</v>
          </cell>
          <cell r="K197">
            <v>1.6888430000000001</v>
          </cell>
          <cell r="L197">
            <v>422.06270000000001</v>
          </cell>
          <cell r="M197">
            <v>223.50217000000001</v>
          </cell>
          <cell r="N197">
            <v>0.82056600000000002</v>
          </cell>
          <cell r="O197">
            <v>0.88519300000000001</v>
          </cell>
          <cell r="Q197">
            <v>0.485454</v>
          </cell>
          <cell r="S197">
            <v>0.50360099999999997</v>
          </cell>
          <cell r="T197">
            <v>0.49590529999999999</v>
          </cell>
          <cell r="AC197">
            <v>0.49142249999999998</v>
          </cell>
          <cell r="AI197">
            <v>0.38434800000000002</v>
          </cell>
          <cell r="AL197">
            <v>0.42170239999999998</v>
          </cell>
          <cell r="AO197">
            <v>0.4417065</v>
          </cell>
          <cell r="AU197">
            <v>0.35686899999999999</v>
          </cell>
          <cell r="AX197">
            <v>0.38294610000000001</v>
          </cell>
          <cell r="BA197">
            <v>0.4417065</v>
          </cell>
          <cell r="BG197">
            <v>0.37565199999999999</v>
          </cell>
          <cell r="BJ197">
            <v>0.38784800000000003</v>
          </cell>
          <cell r="BM197">
            <v>1.0366569999999999</v>
          </cell>
          <cell r="BO197">
            <v>1.46048</v>
          </cell>
          <cell r="BP197">
            <v>2.4971369999999999</v>
          </cell>
          <cell r="BY197">
            <v>1.049982</v>
          </cell>
          <cell r="CE197">
            <v>1.472987</v>
          </cell>
          <cell r="CH197">
            <v>2.5516290000000001</v>
          </cell>
          <cell r="CK197">
            <v>1.108589</v>
          </cell>
          <cell r="CQ197">
            <v>1.4667330000000001</v>
          </cell>
          <cell r="CT197">
            <v>2.493239</v>
          </cell>
          <cell r="CW197">
            <v>1.0651790000000001</v>
          </cell>
          <cell r="DC197">
            <v>1.599362</v>
          </cell>
          <cell r="DF197">
            <v>2.5516290000000001</v>
          </cell>
          <cell r="DI197">
            <v>0.33511200000000002</v>
          </cell>
          <cell r="DJ197">
            <v>0.38159199999999999</v>
          </cell>
          <cell r="DL197">
            <v>0.33511200000000002</v>
          </cell>
          <cell r="DN197">
            <v>0.38159199999999999</v>
          </cell>
          <cell r="DO197">
            <v>14600000000</v>
          </cell>
          <cell r="DP197">
            <v>5340000000</v>
          </cell>
          <cell r="DQ197">
            <v>7250000000</v>
          </cell>
          <cell r="DR197">
            <v>1990000000</v>
          </cell>
          <cell r="HK197">
            <v>20800000</v>
          </cell>
          <cell r="HL197">
            <v>7753370</v>
          </cell>
          <cell r="HM197">
            <v>28300000</v>
          </cell>
          <cell r="HN197">
            <v>56900000</v>
          </cell>
          <cell r="IA197">
            <v>20</v>
          </cell>
          <cell r="IB197">
            <v>4</v>
          </cell>
          <cell r="IH197">
            <v>20</v>
          </cell>
          <cell r="II197">
            <v>6</v>
          </cell>
          <cell r="IO197">
            <v>17</v>
          </cell>
          <cell r="IP197">
            <v>3</v>
          </cell>
          <cell r="IV197" t="str">
            <v>Advanced Economies</v>
          </cell>
          <cell r="IW197">
            <v>0</v>
          </cell>
          <cell r="IX197">
            <v>1</v>
          </cell>
        </row>
        <row r="198">
          <cell r="A198">
            <v>1462001</v>
          </cell>
          <cell r="B198">
            <v>146</v>
          </cell>
          <cell r="C198">
            <v>2001</v>
          </cell>
          <cell r="D198" t="str">
            <v>Switzerland</v>
          </cell>
          <cell r="E198" t="str">
            <v>EUR </v>
          </cell>
          <cell r="F198" t="str">
            <v>High income: OECD</v>
          </cell>
          <cell r="G198" t="str">
            <v>Advanced</v>
          </cell>
          <cell r="H198" t="str">
            <v>Advanced</v>
          </cell>
          <cell r="I198" t="str">
            <v>Importer</v>
          </cell>
          <cell r="K198">
            <v>1.6876150000000001</v>
          </cell>
          <cell r="L198">
            <v>430.32069999999999</v>
          </cell>
          <cell r="M198">
            <v>231.18577999999999</v>
          </cell>
          <cell r="N198">
            <v>0.78218100000000002</v>
          </cell>
          <cell r="O198">
            <v>0.83262400000000003</v>
          </cell>
          <cell r="Q198">
            <v>0.50747500000000001</v>
          </cell>
          <cell r="S198">
            <v>0.52510000000000001</v>
          </cell>
          <cell r="T198">
            <v>0.51792609999999994</v>
          </cell>
          <cell r="AC198">
            <v>0.48572500000000002</v>
          </cell>
          <cell r="AI198">
            <v>0.36920199999999997</v>
          </cell>
          <cell r="AL198">
            <v>0.38911610000000002</v>
          </cell>
          <cell r="AO198">
            <v>0.43279600000000001</v>
          </cell>
          <cell r="AU198">
            <v>0.34692099999999998</v>
          </cell>
          <cell r="AX198">
            <v>0.36914170000000002</v>
          </cell>
          <cell r="BA198">
            <v>0.42965950000000003</v>
          </cell>
          <cell r="BG198">
            <v>0.34692099999999998</v>
          </cell>
          <cell r="BJ198">
            <v>0.36840109999999998</v>
          </cell>
          <cell r="BM198">
            <v>1.035617</v>
          </cell>
          <cell r="BO198">
            <v>1.5610949999999999</v>
          </cell>
          <cell r="BP198">
            <v>2.5967120000000001</v>
          </cell>
          <cell r="BY198">
            <v>1.0537479999999999</v>
          </cell>
          <cell r="CE198">
            <v>1.5277369999999999</v>
          </cell>
          <cell r="CH198">
            <v>2.5322710000000002</v>
          </cell>
          <cell r="CK198">
            <v>1.0738350000000001</v>
          </cell>
          <cell r="CQ198">
            <v>1.5610949999999999</v>
          </cell>
          <cell r="CT198">
            <v>2.5686599999999999</v>
          </cell>
          <cell r="CW198">
            <v>1.0537479999999999</v>
          </cell>
          <cell r="DC198">
            <v>1.5368710000000001</v>
          </cell>
          <cell r="DF198">
            <v>2.4571160000000001</v>
          </cell>
          <cell r="DI198">
            <v>0.27470600000000001</v>
          </cell>
          <cell r="DJ198">
            <v>0.30752400000000002</v>
          </cell>
          <cell r="DL198">
            <v>0.27470600000000001</v>
          </cell>
          <cell r="DN198">
            <v>0.30752400000000002</v>
          </cell>
          <cell r="DO198">
            <v>14700000000</v>
          </cell>
          <cell r="DP198">
            <v>5200000000</v>
          </cell>
          <cell r="DQ198">
            <v>7580000000</v>
          </cell>
          <cell r="DR198">
            <v>1910000000</v>
          </cell>
          <cell r="EE198">
            <v>64.273669999999996</v>
          </cell>
          <cell r="EG198">
            <v>71.575040000000001</v>
          </cell>
          <cell r="EL198">
            <v>68.603160000000003</v>
          </cell>
          <cell r="HK198">
            <v>19800000</v>
          </cell>
          <cell r="HL198">
            <v>7277886</v>
          </cell>
          <cell r="HM198">
            <v>28900000</v>
          </cell>
          <cell r="HN198">
            <v>56000000</v>
          </cell>
          <cell r="IA198">
            <v>20</v>
          </cell>
          <cell r="IB198">
            <v>4</v>
          </cell>
          <cell r="IH198">
            <v>20</v>
          </cell>
          <cell r="II198">
            <v>6</v>
          </cell>
          <cell r="IJ198">
            <v>1</v>
          </cell>
          <cell r="IO198">
            <v>17</v>
          </cell>
          <cell r="IP198">
            <v>3</v>
          </cell>
          <cell r="IQ198">
            <v>2</v>
          </cell>
          <cell r="IV198" t="str">
            <v>Advanced Economies</v>
          </cell>
          <cell r="IW198">
            <v>0</v>
          </cell>
          <cell r="IX198">
            <v>1</v>
          </cell>
        </row>
        <row r="199">
          <cell r="A199">
            <v>1462002</v>
          </cell>
          <cell r="B199">
            <v>146</v>
          </cell>
          <cell r="C199">
            <v>2002</v>
          </cell>
          <cell r="D199" t="str">
            <v>Switzerland</v>
          </cell>
          <cell r="E199" t="str">
            <v>EUR </v>
          </cell>
          <cell r="F199" t="str">
            <v>High income: OECD</v>
          </cell>
          <cell r="G199" t="str">
            <v>Advanced</v>
          </cell>
          <cell r="H199" t="str">
            <v>Advanced</v>
          </cell>
          <cell r="I199" t="str">
            <v>Importer</v>
          </cell>
          <cell r="K199">
            <v>1.5586070000000001</v>
          </cell>
          <cell r="L199">
            <v>434.25830000000002</v>
          </cell>
          <cell r="M199">
            <v>235.97005999999999</v>
          </cell>
          <cell r="N199">
            <v>0.89154199999999995</v>
          </cell>
          <cell r="O199">
            <v>0.91609799999999997</v>
          </cell>
          <cell r="Q199">
            <v>0.56821299999999997</v>
          </cell>
          <cell r="S199">
            <v>0.58662999999999998</v>
          </cell>
          <cell r="T199">
            <v>0.57910709999999999</v>
          </cell>
          <cell r="AC199">
            <v>0.56360650000000001</v>
          </cell>
          <cell r="AI199">
            <v>0.41</v>
          </cell>
          <cell r="AL199">
            <v>0.45636480000000001</v>
          </cell>
          <cell r="AO199">
            <v>0.2376393</v>
          </cell>
          <cell r="AR199">
            <v>-5.3232700000000001E-2</v>
          </cell>
          <cell r="AU199">
            <v>0.15167079999999999</v>
          </cell>
          <cell r="AX199">
            <v>0.15617200000000001</v>
          </cell>
          <cell r="BA199">
            <v>0.23729259999999999</v>
          </cell>
          <cell r="BD199">
            <v>-2.1605999999999999E-3</v>
          </cell>
          <cell r="BG199">
            <v>0.13079160000000001</v>
          </cell>
          <cell r="BJ199">
            <v>0.1550436</v>
          </cell>
          <cell r="BM199">
            <v>1.039839</v>
          </cell>
          <cell r="BO199">
            <v>1.554637</v>
          </cell>
          <cell r="BP199">
            <v>2.5944759999999998</v>
          </cell>
          <cell r="BY199">
            <v>1.1315660000000001</v>
          </cell>
          <cell r="CE199">
            <v>1.5153220000000001</v>
          </cell>
          <cell r="CH199">
            <v>2.6375579999999998</v>
          </cell>
          <cell r="CK199">
            <v>0.89021720000000004</v>
          </cell>
          <cell r="CN199">
            <v>-8.4856299999999996E-2</v>
          </cell>
          <cell r="CQ199">
            <v>0.92043580000000003</v>
          </cell>
          <cell r="CT199">
            <v>1.510273</v>
          </cell>
          <cell r="CW199">
            <v>0.9111629</v>
          </cell>
          <cell r="CZ199">
            <v>-8.6654999999999996E-3</v>
          </cell>
          <cell r="DC199">
            <v>1.0041469999999999</v>
          </cell>
          <cell r="DF199">
            <v>1.6103050000000001</v>
          </cell>
          <cell r="DI199">
            <v>0.32332899999999998</v>
          </cell>
          <cell r="DJ199">
            <v>0.32946799999999998</v>
          </cell>
          <cell r="DK199">
            <v>0.19855639999999999</v>
          </cell>
          <cell r="DL199">
            <v>0.32332899999999998</v>
          </cell>
          <cell r="DM199">
            <v>0.39855639999999998</v>
          </cell>
          <cell r="DN199">
            <v>0.32946799999999998</v>
          </cell>
          <cell r="DO199">
            <v>14200000000</v>
          </cell>
          <cell r="DP199">
            <v>5100000000</v>
          </cell>
          <cell r="DQ199">
            <v>7380000000</v>
          </cell>
          <cell r="DR199">
            <v>1730000000</v>
          </cell>
          <cell r="EE199">
            <v>172.37209999999999</v>
          </cell>
          <cell r="EG199">
            <v>-414.71530000000001</v>
          </cell>
          <cell r="EL199">
            <v>-174.90549999999999</v>
          </cell>
          <cell r="HK199">
            <v>17800000</v>
          </cell>
          <cell r="HL199">
            <v>6051974</v>
          </cell>
          <cell r="HM199">
            <v>25800000</v>
          </cell>
          <cell r="HN199">
            <v>49600000</v>
          </cell>
          <cell r="IA199">
            <v>21</v>
          </cell>
          <cell r="IB199">
            <v>5</v>
          </cell>
          <cell r="IH199">
            <v>31</v>
          </cell>
          <cell r="II199">
            <v>32</v>
          </cell>
          <cell r="IJ199">
            <v>13</v>
          </cell>
          <cell r="IK199">
            <v>10</v>
          </cell>
          <cell r="IL199">
            <v>3</v>
          </cell>
          <cell r="IO199">
            <v>31</v>
          </cell>
          <cell r="IP199">
            <v>37</v>
          </cell>
          <cell r="IQ199">
            <v>17</v>
          </cell>
          <cell r="IR199">
            <v>11</v>
          </cell>
          <cell r="IS199">
            <v>4</v>
          </cell>
          <cell r="IV199" t="str">
            <v>Advanced Economies</v>
          </cell>
          <cell r="IW199">
            <v>0</v>
          </cell>
          <cell r="IX199">
            <v>1</v>
          </cell>
        </row>
        <row r="200">
          <cell r="A200">
            <v>1462003</v>
          </cell>
          <cell r="B200">
            <v>146</v>
          </cell>
          <cell r="C200">
            <v>2003</v>
          </cell>
          <cell r="D200" t="str">
            <v>Switzerland</v>
          </cell>
          <cell r="E200" t="str">
            <v>EUR </v>
          </cell>
          <cell r="F200" t="str">
            <v>High income: OECD</v>
          </cell>
          <cell r="G200" t="str">
            <v>Advanced</v>
          </cell>
          <cell r="H200" t="str">
            <v>Advanced</v>
          </cell>
          <cell r="I200" t="str">
            <v>Importer</v>
          </cell>
          <cell r="K200">
            <v>1.346651</v>
          </cell>
          <cell r="L200">
            <v>437.73110000000003</v>
          </cell>
          <cell r="M200">
            <v>240.45590999999999</v>
          </cell>
          <cell r="N200">
            <v>0.99533000000000005</v>
          </cell>
          <cell r="O200">
            <v>1.0412680000000001</v>
          </cell>
          <cell r="Q200">
            <v>0.634714</v>
          </cell>
          <cell r="S200">
            <v>0.65921399999999997</v>
          </cell>
          <cell r="T200">
            <v>0.64954719999999999</v>
          </cell>
          <cell r="AC200">
            <v>0.62061500000000003</v>
          </cell>
          <cell r="AI200">
            <v>0.4280775</v>
          </cell>
          <cell r="AL200">
            <v>0.46659089999999998</v>
          </cell>
          <cell r="AO200">
            <v>0.32812059999999998</v>
          </cell>
          <cell r="AR200">
            <v>-4.9801100000000001E-2</v>
          </cell>
          <cell r="AU200">
            <v>0.1461228</v>
          </cell>
          <cell r="AX200">
            <v>0.17932129999999999</v>
          </cell>
          <cell r="BA200">
            <v>0.27879520000000002</v>
          </cell>
          <cell r="BD200">
            <v>-2.9370899999999998E-2</v>
          </cell>
          <cell r="BG200">
            <v>0.1147128</v>
          </cell>
          <cell r="BJ200">
            <v>0.15807160000000001</v>
          </cell>
          <cell r="BM200">
            <v>0.99063020000000002</v>
          </cell>
          <cell r="BO200">
            <v>1.5787469999999999</v>
          </cell>
          <cell r="BP200">
            <v>2.5693769999999998</v>
          </cell>
          <cell r="BY200">
            <v>1.0565389999999999</v>
          </cell>
          <cell r="CE200">
            <v>1.3364419999999999</v>
          </cell>
          <cell r="CH200">
            <v>2.4197139999999999</v>
          </cell>
          <cell r="CK200">
            <v>0.95374539999999997</v>
          </cell>
          <cell r="CN200">
            <v>-0.11406040000000001</v>
          </cell>
          <cell r="CQ200">
            <v>0.82691199999999998</v>
          </cell>
          <cell r="CT200">
            <v>1.6244989999999999</v>
          </cell>
          <cell r="CW200">
            <v>0.92332380000000003</v>
          </cell>
          <cell r="CZ200">
            <v>-5.9225199999999999E-2</v>
          </cell>
          <cell r="DC200">
            <v>0.75503620000000005</v>
          </cell>
          <cell r="DF200">
            <v>1.5427010000000001</v>
          </cell>
          <cell r="DI200">
            <v>0.36061599999999999</v>
          </cell>
          <cell r="DJ200">
            <v>0.382054</v>
          </cell>
          <cell r="DK200">
            <v>0.24258179999999999</v>
          </cell>
          <cell r="DL200">
            <v>0.36061599999999999</v>
          </cell>
          <cell r="DM200">
            <v>0.44258180000000003</v>
          </cell>
          <cell r="DN200">
            <v>0.382054</v>
          </cell>
          <cell r="DO200">
            <v>14400000000</v>
          </cell>
          <cell r="DP200">
            <v>5070000000</v>
          </cell>
          <cell r="DQ200">
            <v>7780000000</v>
          </cell>
          <cell r="DR200">
            <v>1560000000</v>
          </cell>
          <cell r="EE200">
            <v>268.58150000000001</v>
          </cell>
          <cell r="EG200">
            <v>-2608.27</v>
          </cell>
          <cell r="EL200">
            <v>-1473.171</v>
          </cell>
          <cell r="HK200">
            <v>15200000</v>
          </cell>
          <cell r="HL200">
            <v>4668303</v>
          </cell>
          <cell r="HM200">
            <v>23300000</v>
          </cell>
          <cell r="HN200">
            <v>43100000</v>
          </cell>
          <cell r="IA200">
            <v>25</v>
          </cell>
          <cell r="IB200">
            <v>8</v>
          </cell>
          <cell r="IC200">
            <v>1</v>
          </cell>
          <cell r="IH200">
            <v>35</v>
          </cell>
          <cell r="II200">
            <v>43</v>
          </cell>
          <cell r="IJ200">
            <v>18</v>
          </cell>
          <cell r="IK200">
            <v>16</v>
          </cell>
          <cell r="IL200">
            <v>5</v>
          </cell>
          <cell r="IM200">
            <v>1</v>
          </cell>
          <cell r="IO200">
            <v>39</v>
          </cell>
          <cell r="IP200">
            <v>51</v>
          </cell>
          <cell r="IQ200">
            <v>27</v>
          </cell>
          <cell r="IR200">
            <v>23</v>
          </cell>
          <cell r="IS200">
            <v>10</v>
          </cell>
          <cell r="IT200">
            <v>1</v>
          </cell>
          <cell r="IV200" t="str">
            <v>Advanced Economies</v>
          </cell>
          <cell r="IW200">
            <v>0</v>
          </cell>
          <cell r="IX200">
            <v>1</v>
          </cell>
        </row>
        <row r="201">
          <cell r="A201">
            <v>1462004</v>
          </cell>
          <cell r="B201">
            <v>146</v>
          </cell>
          <cell r="C201">
            <v>2004</v>
          </cell>
          <cell r="D201" t="str">
            <v>Switzerland</v>
          </cell>
          <cell r="E201" t="str">
            <v>EUR </v>
          </cell>
          <cell r="F201" t="str">
            <v>High income: OECD</v>
          </cell>
          <cell r="G201" t="str">
            <v>Advanced</v>
          </cell>
          <cell r="H201" t="str">
            <v>Advanced</v>
          </cell>
          <cell r="I201" t="str">
            <v>Importer</v>
          </cell>
          <cell r="K201">
            <v>1.2434959999999999</v>
          </cell>
          <cell r="L201">
            <v>451.37889999999999</v>
          </cell>
          <cell r="M201">
            <v>253.09281999999999</v>
          </cell>
          <cell r="N201">
            <v>1.225697</v>
          </cell>
          <cell r="O201">
            <v>1.3212170000000001</v>
          </cell>
          <cell r="Q201">
            <v>0.70921400000000001</v>
          </cell>
          <cell r="S201">
            <v>0.739645</v>
          </cell>
          <cell r="T201">
            <v>0.72779190000000005</v>
          </cell>
          <cell r="AC201">
            <v>0.696434</v>
          </cell>
          <cell r="AI201">
            <v>0.58723400000000003</v>
          </cell>
          <cell r="AL201">
            <v>0.6264883</v>
          </cell>
          <cell r="AO201">
            <v>0.33365489999999998</v>
          </cell>
          <cell r="AR201">
            <v>-3.6570400000000003E-2</v>
          </cell>
          <cell r="AU201">
            <v>0.23138130000000001</v>
          </cell>
          <cell r="AX201">
            <v>0.21642649999999999</v>
          </cell>
          <cell r="BA201">
            <v>0.29856169999999999</v>
          </cell>
          <cell r="BD201">
            <v>-3.61632E-2</v>
          </cell>
          <cell r="BG201">
            <v>0.1780641</v>
          </cell>
          <cell r="BJ201">
            <v>0.1717735</v>
          </cell>
          <cell r="BM201">
            <v>0.97069930000000004</v>
          </cell>
          <cell r="BO201">
            <v>1.586711</v>
          </cell>
          <cell r="BP201">
            <v>2.55741</v>
          </cell>
          <cell r="BY201">
            <v>1.055601</v>
          </cell>
          <cell r="CE201">
            <v>1.6428590000000001</v>
          </cell>
          <cell r="CH201">
            <v>2.6404930000000002</v>
          </cell>
          <cell r="CK201">
            <v>0.94015769999999999</v>
          </cell>
          <cell r="CN201">
            <v>-8.2210500000000006E-2</v>
          </cell>
          <cell r="CQ201">
            <v>1.110309</v>
          </cell>
          <cell r="CT201">
            <v>1.8655170000000001</v>
          </cell>
          <cell r="CW201">
            <v>0.92346550000000005</v>
          </cell>
          <cell r="CZ201">
            <v>-5.7683400000000003E-2</v>
          </cell>
          <cell r="DC201">
            <v>0.81047789999999997</v>
          </cell>
          <cell r="DF201">
            <v>1.676512</v>
          </cell>
          <cell r="DI201">
            <v>0.51648309999999997</v>
          </cell>
          <cell r="DJ201">
            <v>0.58157190000000003</v>
          </cell>
          <cell r="DK201">
            <v>0.34832970000000002</v>
          </cell>
          <cell r="DL201">
            <v>0.51648309999999997</v>
          </cell>
          <cell r="DM201">
            <v>0.54832970000000003</v>
          </cell>
          <cell r="DN201">
            <v>0.58157190000000003</v>
          </cell>
          <cell r="DO201">
            <v>14200000000</v>
          </cell>
          <cell r="DP201">
            <v>4970000000</v>
          </cell>
          <cell r="DQ201">
            <v>7790000000</v>
          </cell>
          <cell r="DR201">
            <v>1470000000</v>
          </cell>
          <cell r="DS201">
            <v>117.3454</v>
          </cell>
          <cell r="DU201">
            <v>115.3407</v>
          </cell>
          <cell r="EE201">
            <v>117.3454</v>
          </cell>
          <cell r="EG201">
            <v>115.3407</v>
          </cell>
          <cell r="EH201">
            <v>116.1215</v>
          </cell>
          <cell r="EL201">
            <v>116.1215</v>
          </cell>
          <cell r="FH201">
            <v>114.1848</v>
          </cell>
          <cell r="FN201">
            <v>123.19799999999999</v>
          </cell>
          <cell r="FQ201">
            <v>124.3125</v>
          </cell>
          <cell r="FT201">
            <v>119.6815</v>
          </cell>
          <cell r="FW201">
            <v>85.783349999999999</v>
          </cell>
          <cell r="FZ201">
            <v>112.669</v>
          </cell>
          <cell r="GC201">
            <v>110.11450000000001</v>
          </cell>
          <cell r="GF201">
            <v>107.149</v>
          </cell>
          <cell r="GI201">
            <v>65.102860000000007</v>
          </cell>
          <cell r="GL201">
            <v>103.8395</v>
          </cell>
          <cell r="GO201">
            <v>100.8335</v>
          </cell>
          <cell r="HK201">
            <v>13300000</v>
          </cell>
          <cell r="HL201">
            <v>3925394</v>
          </cell>
          <cell r="HM201">
            <v>20800000</v>
          </cell>
          <cell r="HN201">
            <v>38000000</v>
          </cell>
          <cell r="IA201">
            <v>26</v>
          </cell>
          <cell r="IB201">
            <v>4</v>
          </cell>
          <cell r="IH201">
            <v>39</v>
          </cell>
          <cell r="II201">
            <v>40</v>
          </cell>
          <cell r="IJ201">
            <v>16</v>
          </cell>
          <cell r="IK201">
            <v>6</v>
          </cell>
          <cell r="IL201">
            <v>4</v>
          </cell>
          <cell r="IM201">
            <v>3</v>
          </cell>
          <cell r="IO201">
            <v>43</v>
          </cell>
          <cell r="IP201">
            <v>44</v>
          </cell>
          <cell r="IQ201">
            <v>20</v>
          </cell>
          <cell r="IR201">
            <v>13</v>
          </cell>
          <cell r="IS201">
            <v>15</v>
          </cell>
          <cell r="IT201">
            <v>3</v>
          </cell>
          <cell r="IV201" t="str">
            <v>Advanced Economies</v>
          </cell>
          <cell r="IW201">
            <v>0</v>
          </cell>
          <cell r="IX201">
            <v>1</v>
          </cell>
        </row>
        <row r="202">
          <cell r="A202">
            <v>1462005</v>
          </cell>
          <cell r="B202">
            <v>146</v>
          </cell>
          <cell r="C202">
            <v>2005</v>
          </cell>
          <cell r="D202" t="str">
            <v>Switzerland</v>
          </cell>
          <cell r="E202" t="str">
            <v>EUR </v>
          </cell>
          <cell r="F202" t="str">
            <v>High income: OECD</v>
          </cell>
          <cell r="G202" t="str">
            <v>Advanced</v>
          </cell>
          <cell r="H202" t="str">
            <v>Advanced</v>
          </cell>
          <cell r="I202" t="str">
            <v>Importer</v>
          </cell>
          <cell r="K202">
            <v>1.245177</v>
          </cell>
          <cell r="L202">
            <v>463.79939999999999</v>
          </cell>
          <cell r="M202">
            <v>266.36491000000001</v>
          </cell>
          <cell r="N202">
            <v>1.2682549999999999</v>
          </cell>
          <cell r="O202">
            <v>1.352806</v>
          </cell>
          <cell r="Q202">
            <v>0.65488100000000005</v>
          </cell>
          <cell r="S202">
            <v>0.68178300000000003</v>
          </cell>
          <cell r="T202">
            <v>0.67169590000000001</v>
          </cell>
          <cell r="AC202">
            <v>0.68082600000000004</v>
          </cell>
          <cell r="AI202">
            <v>0.59365400000000002</v>
          </cell>
          <cell r="AL202">
            <v>0.62260680000000002</v>
          </cell>
          <cell r="AO202">
            <v>0.39081480000000002</v>
          </cell>
          <cell r="AR202">
            <v>1.55224E-2</v>
          </cell>
          <cell r="AU202">
            <v>0.28517940000000003</v>
          </cell>
          <cell r="AX202">
            <v>0.28848689999999999</v>
          </cell>
          <cell r="BA202">
            <v>0.31773210000000002</v>
          </cell>
          <cell r="BD202">
            <v>1.07341E-2</v>
          </cell>
          <cell r="BG202">
            <v>0.19572300000000001</v>
          </cell>
          <cell r="BJ202">
            <v>0.22435289999999999</v>
          </cell>
          <cell r="BM202">
            <v>0.84944920000000002</v>
          </cell>
          <cell r="BO202">
            <v>1.474183</v>
          </cell>
          <cell r="BP202">
            <v>2.3236319999999999</v>
          </cell>
          <cell r="BY202">
            <v>0.9625705</v>
          </cell>
          <cell r="CE202">
            <v>1.5086010000000001</v>
          </cell>
          <cell r="CH202">
            <v>2.4931719999999999</v>
          </cell>
          <cell r="CK202">
            <v>0.99101689999999998</v>
          </cell>
          <cell r="CN202">
            <v>4.9125200000000001E-2</v>
          </cell>
          <cell r="CQ202">
            <v>1.1691720000000001</v>
          </cell>
          <cell r="CT202">
            <v>2.1262569999999998</v>
          </cell>
          <cell r="CW202">
            <v>0.91274759999999999</v>
          </cell>
          <cell r="CZ202">
            <v>8.6563999999999999E-3</v>
          </cell>
          <cell r="DC202">
            <v>0.90922639999999999</v>
          </cell>
          <cell r="DF202">
            <v>1.811315</v>
          </cell>
          <cell r="DI202">
            <v>0.61337399999999997</v>
          </cell>
          <cell r="DJ202">
            <v>0.67102300000000004</v>
          </cell>
          <cell r="DK202">
            <v>0.4227572</v>
          </cell>
          <cell r="DL202">
            <v>0.61337399999999997</v>
          </cell>
          <cell r="DM202">
            <v>0.62275720000000001</v>
          </cell>
          <cell r="DN202">
            <v>0.67102300000000004</v>
          </cell>
          <cell r="DO202">
            <v>14400000000</v>
          </cell>
          <cell r="DP202">
            <v>4830000000</v>
          </cell>
          <cell r="DQ202">
            <v>8050000000</v>
          </cell>
          <cell r="DR202">
            <v>1490000000</v>
          </cell>
          <cell r="DS202">
            <v>85.871769999999998</v>
          </cell>
          <cell r="DU202">
            <v>87.917479999999998</v>
          </cell>
          <cell r="EE202">
            <v>45.305199999999999</v>
          </cell>
          <cell r="EG202">
            <v>36.983559999999997</v>
          </cell>
          <cell r="EH202">
            <v>87.15043</v>
          </cell>
          <cell r="EL202">
            <v>40.103810000000003</v>
          </cell>
          <cell r="FH202">
            <v>93.435069999999996</v>
          </cell>
          <cell r="FN202">
            <v>112.1391</v>
          </cell>
          <cell r="FQ202">
            <v>104.8938</v>
          </cell>
          <cell r="FT202">
            <v>128.4503</v>
          </cell>
          <cell r="FW202">
            <v>126.7496</v>
          </cell>
          <cell r="FZ202">
            <v>118.8129</v>
          </cell>
          <cell r="GC202">
            <v>122.5802</v>
          </cell>
          <cell r="GF202">
            <v>109.1786</v>
          </cell>
          <cell r="GI202">
            <v>99.312740000000005</v>
          </cell>
          <cell r="GL202">
            <v>107.77549999999999</v>
          </cell>
          <cell r="GO202">
            <v>113.6442</v>
          </cell>
          <cell r="HK202">
            <v>12600000</v>
          </cell>
          <cell r="HL202">
            <v>3876794</v>
          </cell>
          <cell r="HM202">
            <v>20900000</v>
          </cell>
          <cell r="HN202">
            <v>37400000</v>
          </cell>
          <cell r="IA202">
            <v>26</v>
          </cell>
          <cell r="IB202">
            <v>4</v>
          </cell>
          <cell r="IH202">
            <v>52</v>
          </cell>
          <cell r="II202">
            <v>38</v>
          </cell>
          <cell r="IJ202">
            <v>10</v>
          </cell>
          <cell r="IK202">
            <v>3</v>
          </cell>
          <cell r="IL202">
            <v>5</v>
          </cell>
          <cell r="IM202">
            <v>3</v>
          </cell>
          <cell r="IO202">
            <v>56</v>
          </cell>
          <cell r="IP202">
            <v>42</v>
          </cell>
          <cell r="IQ202">
            <v>13</v>
          </cell>
          <cell r="IR202">
            <v>8</v>
          </cell>
          <cell r="IS202">
            <v>14</v>
          </cell>
          <cell r="IT202">
            <v>8</v>
          </cell>
          <cell r="IV202" t="str">
            <v>Advanced Economies</v>
          </cell>
          <cell r="IW202">
            <v>0</v>
          </cell>
          <cell r="IX202">
            <v>1</v>
          </cell>
        </row>
        <row r="203">
          <cell r="A203">
            <v>1462006</v>
          </cell>
          <cell r="B203">
            <v>146</v>
          </cell>
          <cell r="C203">
            <v>2006</v>
          </cell>
          <cell r="D203" t="str">
            <v>Switzerland</v>
          </cell>
          <cell r="E203" t="str">
            <v>EUR </v>
          </cell>
          <cell r="F203" t="str">
            <v>High income: OECD</v>
          </cell>
          <cell r="G203" t="str">
            <v>Advanced</v>
          </cell>
          <cell r="H203" t="str">
            <v>Advanced</v>
          </cell>
          <cell r="I203" t="str">
            <v>Importer</v>
          </cell>
          <cell r="K203">
            <v>1.253843</v>
          </cell>
          <cell r="L203">
            <v>490.54450000000003</v>
          </cell>
          <cell r="M203">
            <v>284.95445000000001</v>
          </cell>
          <cell r="N203">
            <v>1.265485</v>
          </cell>
          <cell r="O203">
            <v>1.3926000000000001</v>
          </cell>
          <cell r="Q203">
            <v>0.68415499999999996</v>
          </cell>
          <cell r="S203">
            <v>0.71573200000000003</v>
          </cell>
          <cell r="T203">
            <v>0.70401840000000004</v>
          </cell>
          <cell r="AC203">
            <v>0.75763849999999999</v>
          </cell>
          <cell r="AI203">
            <v>0.64558599999999999</v>
          </cell>
          <cell r="AL203">
            <v>0.6822762</v>
          </cell>
          <cell r="AO203">
            <v>0.41588259999999999</v>
          </cell>
          <cell r="AR203">
            <v>5.36494E-2</v>
          </cell>
          <cell r="AU203">
            <v>0.30799159999999998</v>
          </cell>
          <cell r="AX203">
            <v>0.2991569</v>
          </cell>
          <cell r="BA203">
            <v>0.35204750000000001</v>
          </cell>
          <cell r="BD203">
            <v>3.3025499999999999E-2</v>
          </cell>
          <cell r="BG203">
            <v>0.24076220000000001</v>
          </cell>
          <cell r="BJ203">
            <v>0.2335006</v>
          </cell>
          <cell r="BM203">
            <v>0.8187951</v>
          </cell>
          <cell r="BO203">
            <v>1.452566</v>
          </cell>
          <cell r="BP203">
            <v>2.2713610000000002</v>
          </cell>
          <cell r="BY203">
            <v>0.94180870000000005</v>
          </cell>
          <cell r="CE203">
            <v>1.500939</v>
          </cell>
          <cell r="CH203">
            <v>2.4548109999999999</v>
          </cell>
          <cell r="CK203">
            <v>0.91617020000000005</v>
          </cell>
          <cell r="CN203">
            <v>0.10170949999999999</v>
          </cell>
          <cell r="CQ203">
            <v>1.336087</v>
          </cell>
          <cell r="CT203">
            <v>1.9860869999999999</v>
          </cell>
          <cell r="CW203">
            <v>0.8384587</v>
          </cell>
          <cell r="CZ203">
            <v>4.5688600000000003E-2</v>
          </cell>
          <cell r="DC203">
            <v>0.94375039999999999</v>
          </cell>
          <cell r="DF203">
            <v>1.789299</v>
          </cell>
          <cell r="DI203">
            <v>0.58133009999999996</v>
          </cell>
          <cell r="DJ203">
            <v>0.67686809999999997</v>
          </cell>
          <cell r="DK203">
            <v>0.49916509999999997</v>
          </cell>
          <cell r="DL203">
            <v>0.58133009999999996</v>
          </cell>
          <cell r="DM203">
            <v>0.69916509999999998</v>
          </cell>
          <cell r="DN203">
            <v>0.67686809999999997</v>
          </cell>
          <cell r="DO203">
            <v>14200000000</v>
          </cell>
          <cell r="DP203">
            <v>4680000000</v>
          </cell>
          <cell r="DQ203">
            <v>7940000000</v>
          </cell>
          <cell r="DR203">
            <v>1560000000</v>
          </cell>
          <cell r="DS203">
            <v>101.2681</v>
          </cell>
          <cell r="DU203">
            <v>102.89790000000001</v>
          </cell>
          <cell r="EE203">
            <v>-21.56626</v>
          </cell>
          <cell r="EG203">
            <v>468.79149999999998</v>
          </cell>
          <cell r="EH203">
            <v>102.2933</v>
          </cell>
          <cell r="EL203">
            <v>286.89190000000002</v>
          </cell>
          <cell r="FH203">
            <v>118.03749999999999</v>
          </cell>
          <cell r="FN203">
            <v>127.15770000000001</v>
          </cell>
          <cell r="FQ203">
            <v>124.13460000000001</v>
          </cell>
          <cell r="FT203">
            <v>130.83840000000001</v>
          </cell>
          <cell r="FW203">
            <v>129.25360000000001</v>
          </cell>
          <cell r="FZ203">
            <v>128.3544</v>
          </cell>
          <cell r="GC203">
            <v>124.4233</v>
          </cell>
          <cell r="GF203">
            <v>119.3068</v>
          </cell>
          <cell r="GI203">
            <v>121.6917</v>
          </cell>
          <cell r="GL203">
            <v>116.52500000000001</v>
          </cell>
          <cell r="GO203">
            <v>114.2085</v>
          </cell>
          <cell r="HK203">
            <v>11600000</v>
          </cell>
          <cell r="HL203">
            <v>3857515</v>
          </cell>
          <cell r="HM203">
            <v>19600000</v>
          </cell>
          <cell r="HN203">
            <v>35000000</v>
          </cell>
          <cell r="IA203">
            <v>26</v>
          </cell>
          <cell r="IB203">
            <v>4</v>
          </cell>
          <cell r="IH203">
            <v>55</v>
          </cell>
          <cell r="II203">
            <v>37</v>
          </cell>
          <cell r="IJ203">
            <v>9</v>
          </cell>
          <cell r="IK203">
            <v>2</v>
          </cell>
          <cell r="IL203">
            <v>5</v>
          </cell>
          <cell r="IM203">
            <v>3</v>
          </cell>
          <cell r="IO203">
            <v>56</v>
          </cell>
          <cell r="IP203">
            <v>46</v>
          </cell>
          <cell r="IQ203">
            <v>13</v>
          </cell>
          <cell r="IR203">
            <v>6</v>
          </cell>
          <cell r="IS203">
            <v>13</v>
          </cell>
          <cell r="IT203">
            <v>7</v>
          </cell>
          <cell r="IV203" t="str">
            <v>Advanced Economies</v>
          </cell>
          <cell r="IW203">
            <v>0</v>
          </cell>
          <cell r="IX203">
            <v>1</v>
          </cell>
        </row>
        <row r="204">
          <cell r="A204">
            <v>1462007</v>
          </cell>
          <cell r="B204">
            <v>146</v>
          </cell>
          <cell r="C204">
            <v>2007</v>
          </cell>
          <cell r="D204" t="str">
            <v>Switzerland</v>
          </cell>
          <cell r="E204" t="str">
            <v>EUR </v>
          </cell>
          <cell r="F204" t="str">
            <v>High income: OECD</v>
          </cell>
          <cell r="G204" t="str">
            <v>Advanced</v>
          </cell>
          <cell r="H204" t="str">
            <v>Advanced</v>
          </cell>
          <cell r="I204" t="str">
            <v>Importer</v>
          </cell>
          <cell r="K204">
            <v>1.200366</v>
          </cell>
          <cell r="L204">
            <v>521.10059999999999</v>
          </cell>
          <cell r="M204">
            <v>303.90904</v>
          </cell>
          <cell r="N204">
            <v>1.527984</v>
          </cell>
          <cell r="O204">
            <v>1.6476029999999999</v>
          </cell>
          <cell r="Q204">
            <v>0.75002199999999997</v>
          </cell>
          <cell r="S204">
            <v>0.78931300000000004</v>
          </cell>
          <cell r="T204">
            <v>0.77413989999999999</v>
          </cell>
          <cell r="AC204">
            <v>0.89289929999999995</v>
          </cell>
          <cell r="AI204">
            <v>0.71870449999999997</v>
          </cell>
          <cell r="AL204">
            <v>0.74298310000000001</v>
          </cell>
          <cell r="AO204">
            <v>0.39108589999999999</v>
          </cell>
          <cell r="AR204">
            <v>-5.7517600000000002E-2</v>
          </cell>
          <cell r="AU204">
            <v>0.18870819999999999</v>
          </cell>
          <cell r="AX204">
            <v>0.21018770000000001</v>
          </cell>
          <cell r="BA204">
            <v>0.2581928</v>
          </cell>
          <cell r="BD204">
            <v>-0.14370230000000001</v>
          </cell>
          <cell r="BG204">
            <v>0.13961229999999999</v>
          </cell>
          <cell r="BJ204">
            <v>0.12703020000000001</v>
          </cell>
          <cell r="BM204">
            <v>0.80152069999999997</v>
          </cell>
          <cell r="BO204">
            <v>1.3407789999999999</v>
          </cell>
          <cell r="BP204">
            <v>2.1423000000000001</v>
          </cell>
          <cell r="BY204">
            <v>0.9412566</v>
          </cell>
          <cell r="CE204">
            <v>1.5056229999999999</v>
          </cell>
          <cell r="CH204">
            <v>2.4151530000000001</v>
          </cell>
          <cell r="CK204">
            <v>0.76264750000000003</v>
          </cell>
          <cell r="CN204">
            <v>-9.1213699999999995E-2</v>
          </cell>
          <cell r="CQ204">
            <v>0.84091850000000001</v>
          </cell>
          <cell r="CT204">
            <v>1.5520350000000001</v>
          </cell>
          <cell r="CW204">
            <v>0.65587569999999995</v>
          </cell>
          <cell r="CZ204">
            <v>-0.1752792</v>
          </cell>
          <cell r="DC204">
            <v>0.56627830000000001</v>
          </cell>
          <cell r="DF204">
            <v>0.96607069999999995</v>
          </cell>
          <cell r="DI204">
            <v>0.77796200000000004</v>
          </cell>
          <cell r="DJ204">
            <v>0.85829</v>
          </cell>
          <cell r="DK204">
            <v>0.71828780000000003</v>
          </cell>
          <cell r="DL204">
            <v>0.77796200000000004</v>
          </cell>
          <cell r="DM204">
            <v>0.91828779999999999</v>
          </cell>
          <cell r="DN204">
            <v>0.85829</v>
          </cell>
          <cell r="DO204">
            <v>13700000000</v>
          </cell>
          <cell r="DP204">
            <v>4640000000</v>
          </cell>
          <cell r="DQ204">
            <v>7370000000</v>
          </cell>
          <cell r="DR204">
            <v>1670000000</v>
          </cell>
          <cell r="DS204">
            <v>110.1653</v>
          </cell>
          <cell r="DU204">
            <v>111.5814</v>
          </cell>
          <cell r="EE204">
            <v>120.7266</v>
          </cell>
          <cell r="EG204">
            <v>127.5635</v>
          </cell>
          <cell r="EH204">
            <v>111.0346</v>
          </cell>
          <cell r="EL204">
            <v>124.9233</v>
          </cell>
          <cell r="FH204">
            <v>129.63560000000001</v>
          </cell>
          <cell r="FN204">
            <v>129.54509999999999</v>
          </cell>
          <cell r="FQ204">
            <v>128.8031</v>
          </cell>
          <cell r="FT204">
            <v>112.8355</v>
          </cell>
          <cell r="FW204">
            <v>79.063019999999995</v>
          </cell>
          <cell r="FZ204">
            <v>112.31959999999999</v>
          </cell>
          <cell r="GC204">
            <v>107.69289999999999</v>
          </cell>
          <cell r="GF204">
            <v>101.6268</v>
          </cell>
          <cell r="GI204">
            <v>72.709050000000005</v>
          </cell>
          <cell r="GL204">
            <v>94.270610000000005</v>
          </cell>
          <cell r="GO204">
            <v>92.544089999999997</v>
          </cell>
          <cell r="HK204">
            <v>10300000</v>
          </cell>
          <cell r="HL204">
            <v>3697766</v>
          </cell>
          <cell r="HM204">
            <v>16400000</v>
          </cell>
          <cell r="HN204">
            <v>30400000</v>
          </cell>
          <cell r="IA204">
            <v>31</v>
          </cell>
          <cell r="IB204">
            <v>2</v>
          </cell>
          <cell r="ID204">
            <v>1</v>
          </cell>
          <cell r="IH204">
            <v>48</v>
          </cell>
          <cell r="II204">
            <v>35</v>
          </cell>
          <cell r="IJ204">
            <v>15</v>
          </cell>
          <cell r="IK204">
            <v>9</v>
          </cell>
          <cell r="IL204">
            <v>12</v>
          </cell>
          <cell r="IM204">
            <v>3</v>
          </cell>
          <cell r="IO204">
            <v>50</v>
          </cell>
          <cell r="IP204">
            <v>35</v>
          </cell>
          <cell r="IQ204">
            <v>20</v>
          </cell>
          <cell r="IR204">
            <v>14</v>
          </cell>
          <cell r="IS204">
            <v>17</v>
          </cell>
          <cell r="IT204">
            <v>18</v>
          </cell>
          <cell r="IV204" t="str">
            <v>Advanced Economies</v>
          </cell>
          <cell r="IW204">
            <v>0</v>
          </cell>
          <cell r="IX204">
            <v>1</v>
          </cell>
        </row>
        <row r="205">
          <cell r="A205">
            <v>1462008</v>
          </cell>
          <cell r="B205">
            <v>146</v>
          </cell>
          <cell r="C205">
            <v>2008</v>
          </cell>
          <cell r="D205" t="str">
            <v>Switzerland</v>
          </cell>
          <cell r="E205" t="str">
            <v>EUR </v>
          </cell>
          <cell r="F205" t="str">
            <v>High income: OECD</v>
          </cell>
          <cell r="G205" t="str">
            <v>Advanced</v>
          </cell>
          <cell r="H205" t="str">
            <v>Advanced</v>
          </cell>
          <cell r="I205" t="str">
            <v>Importer</v>
          </cell>
          <cell r="K205">
            <v>1.0830900000000001</v>
          </cell>
          <cell r="L205">
            <v>545.02769999999998</v>
          </cell>
          <cell r="M205">
            <v>317.15883000000002</v>
          </cell>
          <cell r="N205">
            <v>1.378835</v>
          </cell>
          <cell r="O205">
            <v>1.5968629999999999</v>
          </cell>
          <cell r="Q205">
            <v>0.74284700000000004</v>
          </cell>
          <cell r="S205">
            <v>0.77990300000000001</v>
          </cell>
          <cell r="T205">
            <v>0.76635339999999996</v>
          </cell>
          <cell r="AC205">
            <v>0.85056849999999995</v>
          </cell>
          <cell r="AI205">
            <v>0.72391030000000001</v>
          </cell>
          <cell r="AL205">
            <v>0.76485360000000002</v>
          </cell>
          <cell r="AO205">
            <v>0.68492160000000002</v>
          </cell>
          <cell r="AR205">
            <v>0.34208870000000002</v>
          </cell>
          <cell r="AU205">
            <v>0.52508699999999997</v>
          </cell>
          <cell r="AX205">
            <v>0.5705308</v>
          </cell>
          <cell r="BA205">
            <v>0.655528</v>
          </cell>
          <cell r="BD205">
            <v>0.2277102</v>
          </cell>
          <cell r="BG205">
            <v>0.5032181</v>
          </cell>
          <cell r="BJ205">
            <v>0.52925789999999995</v>
          </cell>
          <cell r="BM205">
            <v>0.66794480000000001</v>
          </cell>
          <cell r="BO205">
            <v>1.216577</v>
          </cell>
          <cell r="BP205">
            <v>1.8845209999999999</v>
          </cell>
          <cell r="BY205">
            <v>0.78005690000000005</v>
          </cell>
          <cell r="CE205">
            <v>1.3215840000000001</v>
          </cell>
          <cell r="CH205">
            <v>2.077321</v>
          </cell>
          <cell r="CK205">
            <v>1.0235669999999999</v>
          </cell>
          <cell r="CN205">
            <v>0.41387030000000002</v>
          </cell>
          <cell r="CQ205">
            <v>1.613413</v>
          </cell>
          <cell r="CT205">
            <v>2.5874190000000001</v>
          </cell>
          <cell r="CW205">
            <v>1.0195860000000001</v>
          </cell>
          <cell r="CZ205">
            <v>0.1679668</v>
          </cell>
          <cell r="DC205">
            <v>1.5694030000000001</v>
          </cell>
          <cell r="DF205">
            <v>2.5727869999999999</v>
          </cell>
          <cell r="DI205">
            <v>0.63598790000000005</v>
          </cell>
          <cell r="DJ205">
            <v>0.81696000000000002</v>
          </cell>
          <cell r="DK205">
            <v>0.40219709999999997</v>
          </cell>
          <cell r="DL205">
            <v>0.63598790000000005</v>
          </cell>
          <cell r="DM205">
            <v>0.60219710000000004</v>
          </cell>
          <cell r="DN205">
            <v>0.81696000000000002</v>
          </cell>
          <cell r="DO205">
            <v>14200000000</v>
          </cell>
          <cell r="DP205">
            <v>4520000000</v>
          </cell>
          <cell r="DQ205">
            <v>7850000000</v>
          </cell>
          <cell r="DR205">
            <v>1780000000</v>
          </cell>
          <cell r="DS205">
            <v>75.312060000000002</v>
          </cell>
          <cell r="DU205">
            <v>88.382289999999998</v>
          </cell>
          <cell r="DV205">
            <v>130.0223</v>
          </cell>
          <cell r="DX205">
            <v>134.3245</v>
          </cell>
          <cell r="EE205">
            <v>139.07259999999999</v>
          </cell>
          <cell r="EG205">
            <v>170.6634</v>
          </cell>
          <cell r="EH205">
            <v>83.603120000000004</v>
          </cell>
          <cell r="EI205">
            <v>132.75139999999999</v>
          </cell>
          <cell r="EL205">
            <v>159.1121</v>
          </cell>
          <cell r="FH205">
            <v>83.593739999999997</v>
          </cell>
          <cell r="FI205">
            <v>152.89500000000001</v>
          </cell>
          <cell r="FN205">
            <v>114.6926</v>
          </cell>
          <cell r="FO205">
            <v>145.71549999999999</v>
          </cell>
          <cell r="FQ205">
            <v>107.8807</v>
          </cell>
          <cell r="FR205">
            <v>148.57380000000001</v>
          </cell>
          <cell r="FT205">
            <v>140.334</v>
          </cell>
          <cell r="FU205">
            <v>58.68074</v>
          </cell>
          <cell r="FW205">
            <v>321.57940000000002</v>
          </cell>
          <cell r="FX205">
            <v>11.17756</v>
          </cell>
          <cell r="FZ205">
            <v>238.4101</v>
          </cell>
          <cell r="GA205">
            <v>70.873350000000002</v>
          </cell>
          <cell r="GC205">
            <v>201.42850000000001</v>
          </cell>
          <cell r="GD205">
            <v>56.227200000000003</v>
          </cell>
          <cell r="GF205">
            <v>136.47630000000001</v>
          </cell>
          <cell r="GG205">
            <v>29.716629999999999</v>
          </cell>
          <cell r="GI205">
            <v>259.73140000000001</v>
          </cell>
          <cell r="GJ205">
            <v>9.7242110000000004</v>
          </cell>
          <cell r="GL205">
            <v>238.4101</v>
          </cell>
          <cell r="GM205">
            <v>41.224820000000001</v>
          </cell>
          <cell r="GO205">
            <v>163.69829999999999</v>
          </cell>
          <cell r="GP205">
            <v>32.639919999999996</v>
          </cell>
          <cell r="GR205">
            <v>0</v>
          </cell>
          <cell r="GT205">
            <v>0</v>
          </cell>
          <cell r="GU205">
            <v>0</v>
          </cell>
          <cell r="GX205">
            <v>0</v>
          </cell>
          <cell r="GY205">
            <v>0</v>
          </cell>
          <cell r="GZ205">
            <v>0</v>
          </cell>
          <cell r="HA205">
            <v>0</v>
          </cell>
          <cell r="HD205">
            <v>0</v>
          </cell>
          <cell r="HE205">
            <v>0</v>
          </cell>
          <cell r="HF205">
            <v>0</v>
          </cell>
          <cell r="HG205">
            <v>0</v>
          </cell>
          <cell r="HK205">
            <v>8630269</v>
          </cell>
          <cell r="HL205">
            <v>3387862</v>
          </cell>
          <cell r="HM205">
            <v>15000000</v>
          </cell>
          <cell r="HN205">
            <v>27000000</v>
          </cell>
          <cell r="HO205">
            <v>0</v>
          </cell>
          <cell r="HP205">
            <v>0</v>
          </cell>
          <cell r="HR205">
            <v>0</v>
          </cell>
          <cell r="IA205">
            <v>31</v>
          </cell>
          <cell r="IB205">
            <v>3</v>
          </cell>
          <cell r="IH205">
            <v>88</v>
          </cell>
          <cell r="II205">
            <v>23</v>
          </cell>
          <cell r="IJ205">
            <v>2</v>
          </cell>
          <cell r="IK205">
            <v>2</v>
          </cell>
          <cell r="IM205">
            <v>1</v>
          </cell>
          <cell r="IO205">
            <v>105</v>
          </cell>
          <cell r="IP205">
            <v>24</v>
          </cell>
          <cell r="IQ205">
            <v>3</v>
          </cell>
          <cell r="IR205">
            <v>8</v>
          </cell>
          <cell r="IS205">
            <v>9</v>
          </cell>
          <cell r="IT205">
            <v>1</v>
          </cell>
          <cell r="IV205" t="str">
            <v>Advanced Economies</v>
          </cell>
          <cell r="IW205">
            <v>0</v>
          </cell>
          <cell r="IX205">
            <v>1</v>
          </cell>
        </row>
        <row r="206">
          <cell r="A206">
            <v>1462009</v>
          </cell>
          <cell r="B206">
            <v>146</v>
          </cell>
          <cell r="C206">
            <v>2009</v>
          </cell>
          <cell r="D206" t="str">
            <v>Switzerland</v>
          </cell>
          <cell r="E206" t="str">
            <v>EUR </v>
          </cell>
          <cell r="F206" t="str">
            <v>High income: OECD</v>
          </cell>
          <cell r="G206" t="str">
            <v>Advanced</v>
          </cell>
          <cell r="H206" t="str">
            <v>Advanced</v>
          </cell>
          <cell r="I206" t="str">
            <v>Importer</v>
          </cell>
          <cell r="K206">
            <v>1.0881419999999999</v>
          </cell>
          <cell r="L206">
            <v>535.64970000000005</v>
          </cell>
          <cell r="M206">
            <v>314.48644000000002</v>
          </cell>
          <cell r="N206">
            <v>1.5499849999999999</v>
          </cell>
          <cell r="O206">
            <v>1.6224419999999999</v>
          </cell>
          <cell r="Q206">
            <v>0.84304299999999999</v>
          </cell>
          <cell r="S206">
            <v>0.87241800000000003</v>
          </cell>
          <cell r="T206">
            <v>0.86171869999999995</v>
          </cell>
          <cell r="AC206">
            <v>0.93609209999999998</v>
          </cell>
          <cell r="AI206">
            <v>0.79305950000000003</v>
          </cell>
          <cell r="AL206">
            <v>0.85102710000000004</v>
          </cell>
          <cell r="AO206">
            <v>0.5323563</v>
          </cell>
          <cell r="AR206">
            <v>0.1256427</v>
          </cell>
          <cell r="AU206">
            <v>0.37582359999999998</v>
          </cell>
          <cell r="AX206">
            <v>0.41481829999999997</v>
          </cell>
          <cell r="BA206">
            <v>0.45337050000000001</v>
          </cell>
          <cell r="BD206">
            <v>8.3641400000000005E-2</v>
          </cell>
          <cell r="BG206">
            <v>0.29344540000000002</v>
          </cell>
          <cell r="BJ206">
            <v>0.32409840000000001</v>
          </cell>
          <cell r="BM206">
            <v>0.75563519999999995</v>
          </cell>
          <cell r="BO206">
            <v>1.3649279999999999</v>
          </cell>
          <cell r="BP206">
            <v>2.1205630000000002</v>
          </cell>
          <cell r="BY206">
            <v>0.9614296</v>
          </cell>
          <cell r="CE206">
            <v>1.5966659999999999</v>
          </cell>
          <cell r="CH206">
            <v>2.5429629999999999</v>
          </cell>
          <cell r="CK206">
            <v>0.92466409999999999</v>
          </cell>
          <cell r="CN206">
            <v>0.1618136</v>
          </cell>
          <cell r="CQ206">
            <v>1.405079</v>
          </cell>
          <cell r="CT206">
            <v>2.3411309999999999</v>
          </cell>
          <cell r="CW206">
            <v>0.87180250000000004</v>
          </cell>
          <cell r="CZ206">
            <v>8.6539599999999994E-2</v>
          </cell>
          <cell r="DC206">
            <v>1.206882</v>
          </cell>
          <cell r="DF206">
            <v>2.196291</v>
          </cell>
          <cell r="DI206">
            <v>0.70694199999999996</v>
          </cell>
          <cell r="DJ206">
            <v>0.75002400000000002</v>
          </cell>
          <cell r="DK206">
            <v>0.52660989999999996</v>
          </cell>
          <cell r="DL206">
            <v>0.70694199999999996</v>
          </cell>
          <cell r="DM206">
            <v>0.72660990000000003</v>
          </cell>
          <cell r="DN206">
            <v>0.75002400000000002</v>
          </cell>
          <cell r="DO206">
            <v>13800000000</v>
          </cell>
          <cell r="DP206">
            <v>4410000000</v>
          </cell>
          <cell r="DQ206">
            <v>7700000000</v>
          </cell>
          <cell r="DR206">
            <v>1710000000</v>
          </cell>
          <cell r="DS206">
            <v>122.0753</v>
          </cell>
          <cell r="DU206">
            <v>120.4162</v>
          </cell>
          <cell r="DV206">
            <v>96.751589999999993</v>
          </cell>
          <cell r="DX206">
            <v>104.4697</v>
          </cell>
          <cell r="DY206">
            <v>240.2373</v>
          </cell>
          <cell r="EA206">
            <v>-52.250079999999997</v>
          </cell>
          <cell r="EE206">
            <v>240.2373</v>
          </cell>
          <cell r="EG206">
            <v>-52.250070000000001</v>
          </cell>
          <cell r="EH206">
            <v>121.0205</v>
          </cell>
          <cell r="EI206">
            <v>101.6585</v>
          </cell>
          <cell r="EJ206">
            <v>54.28284</v>
          </cell>
          <cell r="EL206">
            <v>54.28284</v>
          </cell>
          <cell r="EM206">
            <v>18</v>
          </cell>
          <cell r="EN206">
            <v>3</v>
          </cell>
          <cell r="EO206">
            <v>2</v>
          </cell>
          <cell r="EP206">
            <v>2</v>
          </cell>
          <cell r="EQ206">
            <v>1</v>
          </cell>
          <cell r="ER206">
            <v>8</v>
          </cell>
          <cell r="ET206">
            <v>23</v>
          </cell>
          <cell r="EU206">
            <v>6</v>
          </cell>
          <cell r="EV206">
            <v>13</v>
          </cell>
          <cell r="EW206">
            <v>15</v>
          </cell>
          <cell r="EX206">
            <v>10</v>
          </cell>
          <cell r="EY206">
            <v>46</v>
          </cell>
          <cell r="FA206">
            <v>21</v>
          </cell>
          <cell r="FB206">
            <v>6</v>
          </cell>
          <cell r="FC206">
            <v>14</v>
          </cell>
          <cell r="FD206">
            <v>19</v>
          </cell>
          <cell r="FE206">
            <v>15</v>
          </cell>
          <cell r="FF206">
            <v>71</v>
          </cell>
          <cell r="FH206">
            <v>151.48500000000001</v>
          </cell>
          <cell r="FI206">
            <v>99.904240000000001</v>
          </cell>
          <cell r="FJ206">
            <v>210.5264</v>
          </cell>
          <cell r="FN206">
            <v>159.02590000000001</v>
          </cell>
          <cell r="FO206">
            <v>113.74</v>
          </cell>
          <cell r="FP206">
            <v>116.5367</v>
          </cell>
          <cell r="FQ206">
            <v>157.35830000000001</v>
          </cell>
          <cell r="FR206">
            <v>106.0779</v>
          </cell>
          <cell r="FS206">
            <v>152.3682</v>
          </cell>
          <cell r="FT206">
            <v>151.6045</v>
          </cell>
          <cell r="FU206">
            <v>64.635840000000002</v>
          </cell>
          <cell r="FV206">
            <v>64.404790000000006</v>
          </cell>
          <cell r="FW206">
            <v>137.31960000000001</v>
          </cell>
          <cell r="FX206">
            <v>8.8829879999999992</v>
          </cell>
          <cell r="FY206">
            <v>5.2247070000000004</v>
          </cell>
          <cell r="FZ206">
            <v>156.9213</v>
          </cell>
          <cell r="GA206">
            <v>79.939589999999995</v>
          </cell>
          <cell r="GB206">
            <v>38.202959999999997</v>
          </cell>
          <cell r="GC206">
            <v>156.9332</v>
          </cell>
          <cell r="GD206">
            <v>69.177340000000001</v>
          </cell>
          <cell r="GE206">
            <v>52.64893</v>
          </cell>
          <cell r="GF206">
            <v>141.5506</v>
          </cell>
          <cell r="GG206">
            <v>30.56334</v>
          </cell>
          <cell r="GH206">
            <v>44.023890000000002</v>
          </cell>
          <cell r="GI206">
            <v>117.7024</v>
          </cell>
          <cell r="GJ206">
            <v>1.4550350000000001</v>
          </cell>
          <cell r="GK206">
            <v>1.3221210000000001</v>
          </cell>
          <cell r="GL206">
            <v>145.63380000000001</v>
          </cell>
          <cell r="GM206">
            <v>66.051640000000006</v>
          </cell>
          <cell r="GN206">
            <v>22.74212</v>
          </cell>
          <cell r="GO206">
            <v>144.0453</v>
          </cell>
          <cell r="GP206">
            <v>45.487659999999998</v>
          </cell>
          <cell r="GQ206">
            <v>27.726369999999999</v>
          </cell>
          <cell r="GR206">
            <v>-0.17440739999999999</v>
          </cell>
          <cell r="GT206">
            <v>-0.26644810000000002</v>
          </cell>
          <cell r="GU206">
            <v>-0.46132919999999999</v>
          </cell>
          <cell r="GX206">
            <v>0.14152600000000001</v>
          </cell>
          <cell r="GY206">
            <v>0.26510119999999998</v>
          </cell>
          <cell r="GZ206">
            <v>0.2975447</v>
          </cell>
          <cell r="HA206">
            <v>0.50334480000000004</v>
          </cell>
          <cell r="HD206">
            <v>0.26965060000000002</v>
          </cell>
          <cell r="HE206">
            <v>0.21817239999999999</v>
          </cell>
          <cell r="HF206">
            <v>0.49092940000000002</v>
          </cell>
          <cell r="HG206">
            <v>0.77554420000000002</v>
          </cell>
          <cell r="HK206">
            <v>8660487</v>
          </cell>
          <cell r="HL206">
            <v>3353266</v>
          </cell>
          <cell r="HM206">
            <v>15100000</v>
          </cell>
          <cell r="HN206">
            <v>27100000</v>
          </cell>
          <cell r="HO206">
            <v>-0.2360418</v>
          </cell>
          <cell r="HP206">
            <v>-8.7690400000000002E-2</v>
          </cell>
          <cell r="HR206">
            <v>-0.14835129999999999</v>
          </cell>
          <cell r="IA206">
            <v>32</v>
          </cell>
          <cell r="IB206">
            <v>2</v>
          </cell>
          <cell r="IH206">
            <v>72</v>
          </cell>
          <cell r="II206">
            <v>27</v>
          </cell>
          <cell r="IJ206">
            <v>7</v>
          </cell>
          <cell r="IK206">
            <v>4</v>
          </cell>
          <cell r="IL206">
            <v>2</v>
          </cell>
          <cell r="IM206">
            <v>1</v>
          </cell>
          <cell r="IO206">
            <v>78</v>
          </cell>
          <cell r="IP206">
            <v>34</v>
          </cell>
          <cell r="IQ206">
            <v>10</v>
          </cell>
          <cell r="IR206">
            <v>5</v>
          </cell>
          <cell r="IS206">
            <v>9</v>
          </cell>
          <cell r="IT206">
            <v>9</v>
          </cell>
          <cell r="IV206" t="str">
            <v>Advanced Economies</v>
          </cell>
          <cell r="IW206">
            <v>0</v>
          </cell>
          <cell r="IX206">
            <v>1</v>
          </cell>
        </row>
        <row r="207">
          <cell r="A207">
            <v>1462010</v>
          </cell>
          <cell r="B207">
            <v>146</v>
          </cell>
          <cell r="C207">
            <v>2010</v>
          </cell>
          <cell r="D207" t="str">
            <v>Switzerland</v>
          </cell>
          <cell r="E207" t="str">
            <v>EUR </v>
          </cell>
          <cell r="F207" t="str">
            <v>High income: OECD</v>
          </cell>
          <cell r="G207" t="str">
            <v>Advanced</v>
          </cell>
          <cell r="H207" t="str">
            <v>Advanced</v>
          </cell>
          <cell r="I207" t="str">
            <v>Importer</v>
          </cell>
          <cell r="K207">
            <v>1.0429060000000001</v>
          </cell>
          <cell r="L207">
            <v>550.57069999999999</v>
          </cell>
          <cell r="M207">
            <v>326.74059999999997</v>
          </cell>
          <cell r="N207">
            <v>1.666496</v>
          </cell>
          <cell r="O207">
            <v>1.7897110000000001</v>
          </cell>
          <cell r="Q207">
            <v>0.87278</v>
          </cell>
          <cell r="S207">
            <v>0.92103900000000005</v>
          </cell>
          <cell r="T207">
            <v>0.90440169999999998</v>
          </cell>
          <cell r="AC207">
            <v>0.94439799999999996</v>
          </cell>
          <cell r="AI207">
            <v>0.7955335</v>
          </cell>
          <cell r="AL207">
            <v>0.85655159999999997</v>
          </cell>
          <cell r="AO207">
            <v>0.4598004</v>
          </cell>
          <cell r="AR207">
            <v>9.0831599999999998E-2</v>
          </cell>
          <cell r="AU207">
            <v>0.26074960000000003</v>
          </cell>
          <cell r="AX207">
            <v>0.32485439999999999</v>
          </cell>
          <cell r="BA207">
            <v>0.37480049999999998</v>
          </cell>
          <cell r="BD207">
            <v>-4.4923000000000003E-3</v>
          </cell>
          <cell r="BG207">
            <v>0.2092763</v>
          </cell>
          <cell r="BJ207">
            <v>0.24128089999999999</v>
          </cell>
          <cell r="BM207">
            <v>0.70323590000000002</v>
          </cell>
          <cell r="BO207">
            <v>1.410509</v>
          </cell>
          <cell r="BP207">
            <v>2.1137450000000002</v>
          </cell>
          <cell r="BY207">
            <v>0.92355169999999998</v>
          </cell>
          <cell r="CE207">
            <v>1.650806</v>
          </cell>
          <cell r="CH207">
            <v>2.467705</v>
          </cell>
          <cell r="CK207">
            <v>0.86420600000000003</v>
          </cell>
          <cell r="CN207">
            <v>0.12864</v>
          </cell>
          <cell r="CQ207">
            <v>0.97441100000000003</v>
          </cell>
          <cell r="CT207">
            <v>2.0310739999999998</v>
          </cell>
          <cell r="CW207">
            <v>0.78544769999999997</v>
          </cell>
          <cell r="CZ207">
            <v>-3.6816599999999998E-2</v>
          </cell>
          <cell r="DC207">
            <v>0.87341310000000005</v>
          </cell>
          <cell r="DF207">
            <v>1.6850670000000001</v>
          </cell>
          <cell r="DI207">
            <v>0.79371599999999998</v>
          </cell>
          <cell r="DJ207">
            <v>0.868672</v>
          </cell>
          <cell r="DK207">
            <v>0.65274080000000001</v>
          </cell>
          <cell r="DL207">
            <v>0.79371599999999998</v>
          </cell>
          <cell r="DM207">
            <v>0.85274079999999997</v>
          </cell>
          <cell r="DN207">
            <v>0.868672</v>
          </cell>
          <cell r="DO207">
            <v>14100000000</v>
          </cell>
          <cell r="DP207">
            <v>4250000000</v>
          </cell>
          <cell r="DQ207">
            <v>8080000000</v>
          </cell>
          <cell r="DR207">
            <v>1790000000</v>
          </cell>
          <cell r="DS207">
            <v>116.2179</v>
          </cell>
          <cell r="DU207">
            <v>118.6041</v>
          </cell>
          <cell r="DV207">
            <v>99.263570000000001</v>
          </cell>
          <cell r="DX207">
            <v>102.3411</v>
          </cell>
          <cell r="DY207">
            <v>176.04580000000001</v>
          </cell>
          <cell r="EA207">
            <v>649.01559999999995</v>
          </cell>
          <cell r="EE207">
            <v>87.827550000000002</v>
          </cell>
          <cell r="EG207">
            <v>112.5179</v>
          </cell>
          <cell r="EH207">
            <v>117.7814</v>
          </cell>
          <cell r="EI207">
            <v>101.2801</v>
          </cell>
          <cell r="EJ207">
            <v>485.959</v>
          </cell>
          <cell r="EL207">
            <v>104.0059</v>
          </cell>
          <cell r="EM207">
            <v>25</v>
          </cell>
          <cell r="EN207">
            <v>3</v>
          </cell>
          <cell r="EO207">
            <v>3</v>
          </cell>
          <cell r="EQ207">
            <v>2</v>
          </cell>
          <cell r="ER207">
            <v>1</v>
          </cell>
          <cell r="ET207">
            <v>32</v>
          </cell>
          <cell r="EU207">
            <v>8</v>
          </cell>
          <cell r="EV207">
            <v>19</v>
          </cell>
          <cell r="EW207">
            <v>13</v>
          </cell>
          <cell r="EX207">
            <v>18</v>
          </cell>
          <cell r="EY207">
            <v>35</v>
          </cell>
          <cell r="FA207">
            <v>32</v>
          </cell>
          <cell r="FB207">
            <v>8</v>
          </cell>
          <cell r="FC207">
            <v>19</v>
          </cell>
          <cell r="FD207">
            <v>18</v>
          </cell>
          <cell r="FE207">
            <v>17</v>
          </cell>
          <cell r="FF207">
            <v>52</v>
          </cell>
          <cell r="FH207">
            <v>139.0059</v>
          </cell>
          <cell r="FI207">
            <v>99.263570000000001</v>
          </cell>
          <cell r="FJ207">
            <v>176.55779999999999</v>
          </cell>
          <cell r="FN207">
            <v>143.28700000000001</v>
          </cell>
          <cell r="FO207">
            <v>101.4419</v>
          </cell>
          <cell r="FP207">
            <v>178.1371</v>
          </cell>
          <cell r="FQ207">
            <v>140.7422</v>
          </cell>
          <cell r="FR207">
            <v>93.881960000000007</v>
          </cell>
          <cell r="FS207">
            <v>177.40780000000001</v>
          </cell>
          <cell r="FT207">
            <v>137.791</v>
          </cell>
          <cell r="FU207">
            <v>37.816040000000001</v>
          </cell>
          <cell r="FV207">
            <v>66.235060000000004</v>
          </cell>
          <cell r="FW207">
            <v>116.0818</v>
          </cell>
          <cell r="FX207">
            <v>7.6688179999999999</v>
          </cell>
          <cell r="FY207">
            <v>20.016950000000001</v>
          </cell>
          <cell r="FZ207">
            <v>133.79429999999999</v>
          </cell>
          <cell r="GA207">
            <v>62.218580000000003</v>
          </cell>
          <cell r="GB207">
            <v>57.926839999999999</v>
          </cell>
          <cell r="GC207">
            <v>135.97989999999999</v>
          </cell>
          <cell r="GD207">
            <v>39.524149999999999</v>
          </cell>
          <cell r="GE207">
            <v>68.144710000000003</v>
          </cell>
          <cell r="GF207">
            <v>130.37100000000001</v>
          </cell>
          <cell r="GG207">
            <v>18.550920000000001</v>
          </cell>
          <cell r="GH207">
            <v>50.692230000000002</v>
          </cell>
          <cell r="GI207">
            <v>104.8368</v>
          </cell>
          <cell r="GJ207">
            <v>1.5103399999999999E-2</v>
          </cell>
          <cell r="GK207">
            <v>7.7015289999999998</v>
          </cell>
          <cell r="GL207">
            <v>130.12459999999999</v>
          </cell>
          <cell r="GM207">
            <v>43.922739999999997</v>
          </cell>
          <cell r="GN207">
            <v>43.448999999999998</v>
          </cell>
          <cell r="GO207">
            <v>129.12809999999999</v>
          </cell>
          <cell r="GP207">
            <v>19.985620000000001</v>
          </cell>
          <cell r="GQ207">
            <v>56.053249999999998</v>
          </cell>
          <cell r="GR207">
            <v>-9.5621499999999998E-2</v>
          </cell>
          <cell r="GT207">
            <v>-0.24414649999999999</v>
          </cell>
          <cell r="GU207">
            <v>-0.38174089999999999</v>
          </cell>
          <cell r="GX207">
            <v>0.2588763</v>
          </cell>
          <cell r="GY207">
            <v>0.31805739999999999</v>
          </cell>
          <cell r="GZ207">
            <v>0.66853580000000001</v>
          </cell>
          <cell r="HA207">
            <v>0.96381819999999996</v>
          </cell>
          <cell r="HD207">
            <v>0.32630870000000001</v>
          </cell>
          <cell r="HE207">
            <v>0.31282409999999999</v>
          </cell>
          <cell r="HF207">
            <v>0.72331659999999998</v>
          </cell>
          <cell r="HG207">
            <v>1.3622449999999999</v>
          </cell>
          <cell r="HK207">
            <v>7724319</v>
          </cell>
          <cell r="HL207">
            <v>3256976</v>
          </cell>
          <cell r="HM207">
            <v>14700000</v>
          </cell>
          <cell r="HN207">
            <v>25700000</v>
          </cell>
          <cell r="HO207">
            <v>-0.2292237</v>
          </cell>
          <cell r="HP207">
            <v>-3.5291099999999999E-2</v>
          </cell>
          <cell r="HR207">
            <v>-0.19393270000000001</v>
          </cell>
          <cell r="IA207">
            <v>32</v>
          </cell>
          <cell r="IB207">
            <v>2</v>
          </cell>
          <cell r="IH207">
            <v>65</v>
          </cell>
          <cell r="II207">
            <v>42</v>
          </cell>
          <cell r="IJ207">
            <v>7</v>
          </cell>
          <cell r="IK207">
            <v>6</v>
          </cell>
          <cell r="IL207">
            <v>5</v>
          </cell>
          <cell r="IM207">
            <v>1</v>
          </cell>
          <cell r="IO207">
            <v>65</v>
          </cell>
          <cell r="IP207">
            <v>44</v>
          </cell>
          <cell r="IQ207">
            <v>7</v>
          </cell>
          <cell r="IR207">
            <v>10</v>
          </cell>
          <cell r="IS207">
            <v>9</v>
          </cell>
          <cell r="IT207">
            <v>11</v>
          </cell>
          <cell r="IV207" t="str">
            <v>Advanced Economies</v>
          </cell>
          <cell r="IW207">
            <v>0</v>
          </cell>
          <cell r="IX207">
            <v>1</v>
          </cell>
        </row>
        <row r="208">
          <cell r="A208">
            <v>1462011</v>
          </cell>
          <cell r="B208">
            <v>146</v>
          </cell>
          <cell r="C208">
            <v>2011</v>
          </cell>
          <cell r="D208" t="str">
            <v>Switzerland</v>
          </cell>
          <cell r="E208" t="str">
            <v>EUR </v>
          </cell>
          <cell r="F208" t="str">
            <v>High income: OECD</v>
          </cell>
          <cell r="G208" t="str">
            <v>Advanced</v>
          </cell>
          <cell r="H208" t="str">
            <v>Advanced</v>
          </cell>
          <cell r="I208" t="str">
            <v>Importer</v>
          </cell>
          <cell r="K208">
            <v>0.888042</v>
          </cell>
          <cell r="L208">
            <v>564.84690000000001</v>
          </cell>
          <cell r="M208">
            <v>339.89001999999999</v>
          </cell>
          <cell r="N208">
            <v>2.0435150000000002</v>
          </cell>
          <cell r="O208">
            <v>2.1757420000000001</v>
          </cell>
          <cell r="Q208">
            <v>1.03498</v>
          </cell>
          <cell r="S208">
            <v>1.091477</v>
          </cell>
          <cell r="T208">
            <v>1.0720000000000001</v>
          </cell>
          <cell r="AC208">
            <v>1.073061</v>
          </cell>
          <cell r="AF208">
            <v>0.55630619999999997</v>
          </cell>
          <cell r="AI208">
            <v>0.87977499999999997</v>
          </cell>
          <cell r="AL208">
            <v>0.93303499999999995</v>
          </cell>
          <cell r="AO208">
            <v>0.53580349999999999</v>
          </cell>
          <cell r="AR208">
            <v>0.1173032</v>
          </cell>
          <cell r="AU208">
            <v>0.35582269999999999</v>
          </cell>
          <cell r="AX208">
            <v>0.41106969999999998</v>
          </cell>
          <cell r="BA208">
            <v>0.41862519999999998</v>
          </cell>
          <cell r="BD208">
            <v>7.5402999999999998E-2</v>
          </cell>
          <cell r="BG208">
            <v>0.28669410000000001</v>
          </cell>
          <cell r="BJ208">
            <v>0.32799220000000001</v>
          </cell>
          <cell r="BM208">
            <v>0.82789349999999995</v>
          </cell>
          <cell r="BO208">
            <v>1.659429</v>
          </cell>
          <cell r="BP208">
            <v>2.487323</v>
          </cell>
          <cell r="BY208">
            <v>0.99923010000000001</v>
          </cell>
          <cell r="CB208">
            <v>0.2240808</v>
          </cell>
          <cell r="CE208">
            <v>1.790332</v>
          </cell>
          <cell r="CH208">
            <v>2.7872970000000001</v>
          </cell>
          <cell r="CK208">
            <v>1.0109649999999999</v>
          </cell>
          <cell r="CN208">
            <v>9.7861400000000001E-2</v>
          </cell>
          <cell r="CQ208">
            <v>1.354517</v>
          </cell>
          <cell r="CT208">
            <v>2.487323</v>
          </cell>
          <cell r="CW208">
            <v>0.82850959999999996</v>
          </cell>
          <cell r="CZ208">
            <v>5.4132300000000001E-2</v>
          </cell>
          <cell r="DC208">
            <v>1.1409229999999999</v>
          </cell>
          <cell r="DF208">
            <v>2.2199960000000001</v>
          </cell>
          <cell r="DI208">
            <v>1.008535</v>
          </cell>
          <cell r="DJ208">
            <v>1.084265</v>
          </cell>
          <cell r="DK208">
            <v>0.76450240000000003</v>
          </cell>
          <cell r="DL208">
            <v>1.008535</v>
          </cell>
          <cell r="DM208">
            <v>0.96450239999999998</v>
          </cell>
          <cell r="DN208">
            <v>1.084265</v>
          </cell>
          <cell r="DO208">
            <v>16900000000</v>
          </cell>
          <cell r="DP208">
            <v>5090000000</v>
          </cell>
          <cell r="DQ208">
            <v>9670000000</v>
          </cell>
          <cell r="DR208">
            <v>2150000000</v>
          </cell>
          <cell r="DS208">
            <v>115.6995</v>
          </cell>
          <cell r="DU208">
            <v>118.18689999999999</v>
          </cell>
          <cell r="DV208">
            <v>92.566730000000007</v>
          </cell>
          <cell r="DX208">
            <v>99.727260000000001</v>
          </cell>
          <cell r="DY208">
            <v>155.38759999999999</v>
          </cell>
          <cell r="EA208">
            <v>259.64359999999999</v>
          </cell>
          <cell r="EB208">
            <v>113.0855</v>
          </cell>
          <cell r="ED208">
            <v>115.3184</v>
          </cell>
          <cell r="EE208">
            <v>113.0855</v>
          </cell>
          <cell r="EG208">
            <v>115.3184</v>
          </cell>
          <cell r="EH208">
            <v>117.32940000000001</v>
          </cell>
          <cell r="EI208">
            <v>97.258669999999995</v>
          </cell>
          <cell r="EJ208">
            <v>223.7013</v>
          </cell>
          <cell r="EK208">
            <v>114.54859999999999</v>
          </cell>
          <cell r="EL208">
            <v>114.54859999999999</v>
          </cell>
          <cell r="EM208">
            <v>26</v>
          </cell>
          <cell r="EN208">
            <v>2</v>
          </cell>
          <cell r="EO208">
            <v>2</v>
          </cell>
          <cell r="EP208">
            <v>2</v>
          </cell>
          <cell r="ER208">
            <v>1</v>
          </cell>
          <cell r="ET208">
            <v>44</v>
          </cell>
          <cell r="EU208">
            <v>14</v>
          </cell>
          <cell r="EV208">
            <v>18</v>
          </cell>
          <cell r="EW208">
            <v>19</v>
          </cell>
          <cell r="EX208">
            <v>12</v>
          </cell>
          <cell r="EY208">
            <v>16</v>
          </cell>
          <cell r="FA208">
            <v>44</v>
          </cell>
          <cell r="FB208">
            <v>14</v>
          </cell>
          <cell r="FC208">
            <v>18</v>
          </cell>
          <cell r="FD208">
            <v>25</v>
          </cell>
          <cell r="FE208">
            <v>11</v>
          </cell>
          <cell r="FF208">
            <v>33</v>
          </cell>
          <cell r="FH208">
            <v>137.8236</v>
          </cell>
          <cell r="FI208">
            <v>99.367050000000006</v>
          </cell>
          <cell r="FJ208">
            <v>157.4615</v>
          </cell>
          <cell r="FN208">
            <v>149.702</v>
          </cell>
          <cell r="FO208">
            <v>101.3904</v>
          </cell>
          <cell r="FP208">
            <v>158.08179999999999</v>
          </cell>
          <cell r="FQ208">
            <v>142.72370000000001</v>
          </cell>
          <cell r="FR208">
            <v>110.5933</v>
          </cell>
          <cell r="FS208">
            <v>160.2715</v>
          </cell>
          <cell r="FT208">
            <v>141.13929999999999</v>
          </cell>
          <cell r="FU208">
            <v>10.66947</v>
          </cell>
          <cell r="FV208">
            <v>95.430239999999998</v>
          </cell>
          <cell r="FW208">
            <v>116.69750000000001</v>
          </cell>
          <cell r="FX208">
            <v>13.0076</v>
          </cell>
          <cell r="FY208">
            <v>60.190989999999999</v>
          </cell>
          <cell r="FZ208">
            <v>138.3717</v>
          </cell>
          <cell r="GA208">
            <v>38.04766</v>
          </cell>
          <cell r="GB208">
            <v>94.239320000000006</v>
          </cell>
          <cell r="GC208">
            <v>138.23259999999999</v>
          </cell>
          <cell r="GD208">
            <v>1.432566</v>
          </cell>
          <cell r="GE208">
            <v>95.84675</v>
          </cell>
          <cell r="GF208">
            <v>132.8578</v>
          </cell>
          <cell r="GG208">
            <v>9.8082199999999994E-2</v>
          </cell>
          <cell r="GH208">
            <v>81.809749999999994</v>
          </cell>
          <cell r="GI208">
            <v>116.3704</v>
          </cell>
          <cell r="GJ208">
            <v>-4.8682740000000004</v>
          </cell>
          <cell r="GK208">
            <v>33.647120000000001</v>
          </cell>
          <cell r="GL208">
            <v>135.0189</v>
          </cell>
          <cell r="GM208">
            <v>28.166650000000001</v>
          </cell>
          <cell r="GN208">
            <v>79.237889999999993</v>
          </cell>
          <cell r="GO208">
            <v>135.47890000000001</v>
          </cell>
          <cell r="GP208">
            <v>-3.627208</v>
          </cell>
          <cell r="GQ208">
            <v>77.810779999999994</v>
          </cell>
          <cell r="GR208">
            <v>-0.18255289999999999</v>
          </cell>
          <cell r="GT208">
            <v>-0.44930300000000001</v>
          </cell>
          <cell r="GU208">
            <v>-0.7077563</v>
          </cell>
          <cell r="GX208">
            <v>7.2225700000000004E-2</v>
          </cell>
          <cell r="GY208">
            <v>0.29060469999999999</v>
          </cell>
          <cell r="GZ208">
            <v>0.37647659999999999</v>
          </cell>
          <cell r="HA208">
            <v>0.44050440000000002</v>
          </cell>
          <cell r="HD208">
            <v>0.25125999999999998</v>
          </cell>
          <cell r="HE208">
            <v>0.28970279999999998</v>
          </cell>
          <cell r="HF208">
            <v>0.51540839999999999</v>
          </cell>
          <cell r="HG208">
            <v>0.94627260000000002</v>
          </cell>
          <cell r="HO208">
            <v>-0.60280129999999998</v>
          </cell>
          <cell r="HP208">
            <v>-0.1599486</v>
          </cell>
          <cell r="HR208">
            <v>-0.44285269999999999</v>
          </cell>
          <cell r="IA208">
            <v>32</v>
          </cell>
          <cell r="IB208">
            <v>1</v>
          </cell>
          <cell r="IH208">
            <v>80</v>
          </cell>
          <cell r="II208">
            <v>30</v>
          </cell>
          <cell r="IJ208">
            <v>8</v>
          </cell>
          <cell r="IK208">
            <v>4</v>
          </cell>
          <cell r="IL208">
            <v>8</v>
          </cell>
          <cell r="IM208">
            <v>1</v>
          </cell>
          <cell r="IO208">
            <v>79</v>
          </cell>
          <cell r="IP208">
            <v>31</v>
          </cell>
          <cell r="IQ208">
            <v>10</v>
          </cell>
          <cell r="IR208">
            <v>5</v>
          </cell>
          <cell r="IS208">
            <v>12</v>
          </cell>
          <cell r="IT208">
            <v>15</v>
          </cell>
          <cell r="IV208" t="str">
            <v>Advanced Economies</v>
          </cell>
          <cell r="IW208">
            <v>0</v>
          </cell>
          <cell r="IX208">
            <v>1</v>
          </cell>
        </row>
        <row r="209">
          <cell r="A209">
            <v>1462012</v>
          </cell>
          <cell r="B209">
            <v>146</v>
          </cell>
          <cell r="C209">
            <v>2012</v>
          </cell>
          <cell r="D209" t="str">
            <v>Switzerland</v>
          </cell>
          <cell r="E209" t="str">
            <v>EUR </v>
          </cell>
          <cell r="F209" t="str">
            <v>High income: OECD</v>
          </cell>
          <cell r="G209" t="str">
            <v>Advanced</v>
          </cell>
          <cell r="H209" t="str">
            <v>Advanced</v>
          </cell>
          <cell r="I209" t="str">
            <v>Importer</v>
          </cell>
          <cell r="K209">
            <v>0.9188982</v>
          </cell>
          <cell r="L209">
            <v>570.54633000000001</v>
          </cell>
          <cell r="M209">
            <v>347.02445999999998</v>
          </cell>
          <cell r="U209">
            <v>1.0896840000000001</v>
          </cell>
          <cell r="W209">
            <v>1.2609900000000001</v>
          </cell>
          <cell r="X209">
            <v>1.201932</v>
          </cell>
          <cell r="Y209">
            <v>1.324675</v>
          </cell>
          <cell r="AA209">
            <v>1.9891620000000001</v>
          </cell>
          <cell r="AB209">
            <v>1.7600800000000001</v>
          </cell>
          <cell r="AD209">
            <v>1.1168979999999999</v>
          </cell>
          <cell r="AE209">
            <v>1.324675</v>
          </cell>
          <cell r="AJ209">
            <v>0.93411029999999995</v>
          </cell>
          <cell r="AK209">
            <v>1.1976469999999999</v>
          </cell>
          <cell r="AM209">
            <v>1.0148980000000001</v>
          </cell>
          <cell r="AN209">
            <v>1.25352</v>
          </cell>
          <cell r="AP209">
            <v>0.58773129999999996</v>
          </cell>
          <cell r="AQ209">
            <v>0.63685020000000003</v>
          </cell>
          <cell r="AS209">
            <v>8.3273600000000003E-2</v>
          </cell>
          <cell r="AT209">
            <v>2.9890900000000001E-2</v>
          </cell>
          <cell r="AV209">
            <v>0.4186822</v>
          </cell>
          <cell r="AW209">
            <v>0.39829439999999999</v>
          </cell>
          <cell r="AY209">
            <v>0.46300590000000003</v>
          </cell>
          <cell r="AZ209">
            <v>0.46812209999999999</v>
          </cell>
          <cell r="BB209">
            <v>0.41839120000000002</v>
          </cell>
          <cell r="BC209">
            <v>0.3840557</v>
          </cell>
          <cell r="BE209">
            <v>-3.7226999999999998E-3</v>
          </cell>
          <cell r="BF209">
            <v>-0.1916254</v>
          </cell>
          <cell r="BH209">
            <v>0.25920880000000002</v>
          </cell>
          <cell r="BI209">
            <v>0.19374269999999999</v>
          </cell>
          <cell r="BK209">
            <v>0.30856349999999999</v>
          </cell>
          <cell r="BL209">
            <v>0.2415252</v>
          </cell>
          <cell r="BQ209">
            <v>0.87800480000000003</v>
          </cell>
          <cell r="BS209">
            <v>1.9311210000000001</v>
          </cell>
          <cell r="BT209">
            <v>2.809126</v>
          </cell>
          <cell r="BU209">
            <v>1.067347</v>
          </cell>
          <cell r="BW209">
            <v>3.046268</v>
          </cell>
          <cell r="BX209">
            <v>4.1136150000000002</v>
          </cell>
          <cell r="BZ209">
            <v>1.0494410000000001</v>
          </cell>
          <cell r="CA209">
            <v>1.235884</v>
          </cell>
          <cell r="CF209">
            <v>1.939513</v>
          </cell>
          <cell r="CG209">
            <v>2.3866800000000001</v>
          </cell>
          <cell r="CI209">
            <v>2.8491629999999999</v>
          </cell>
          <cell r="CJ209">
            <v>3.7011419999999999</v>
          </cell>
          <cell r="CL209">
            <v>1.086206</v>
          </cell>
          <cell r="CM209">
            <v>1.0630500000000001</v>
          </cell>
          <cell r="CO209">
            <v>9.3476199999999995E-2</v>
          </cell>
          <cell r="CP209">
            <v>9.7949999999999999E-3</v>
          </cell>
          <cell r="CR209">
            <v>1.5525549999999999</v>
          </cell>
          <cell r="CS209">
            <v>1.382957</v>
          </cell>
          <cell r="CU209">
            <v>2.6563270000000001</v>
          </cell>
          <cell r="CV209">
            <v>2.6754630000000001</v>
          </cell>
          <cell r="CX209">
            <v>0.87420200000000003</v>
          </cell>
          <cell r="CY209">
            <v>0.66926479999999999</v>
          </cell>
          <cell r="DA209">
            <v>-2.9142999999999999E-3</v>
          </cell>
          <cell r="DB209">
            <v>-0.2477994</v>
          </cell>
          <cell r="DD209">
            <v>1.1135390000000001</v>
          </cell>
          <cell r="DE209">
            <v>0.95593309999999998</v>
          </cell>
          <cell r="DG209">
            <v>2.1803710000000001</v>
          </cell>
          <cell r="DH209">
            <v>1.4476059999999999</v>
          </cell>
          <cell r="DO209">
            <v>16500000000</v>
          </cell>
          <cell r="DP209">
            <v>4960000000</v>
          </cell>
          <cell r="DQ209">
            <v>9420000000</v>
          </cell>
          <cell r="DR209">
            <v>2090000000</v>
          </cell>
          <cell r="GV209">
            <v>-0.82296179999999997</v>
          </cell>
          <cell r="GW209">
            <v>-1.5910409999999999</v>
          </cell>
          <cell r="HB209">
            <v>0.22924810000000001</v>
          </cell>
          <cell r="HC209">
            <v>0.14944250000000001</v>
          </cell>
          <cell r="HH209">
            <v>0.79545940000000004</v>
          </cell>
          <cell r="HI209">
            <v>1.1268549999999999</v>
          </cell>
          <cell r="HS209">
            <v>-0.21005989999999999</v>
          </cell>
          <cell r="HU209">
            <v>-0.71454470000000003</v>
          </cell>
          <cell r="HV209">
            <v>-0.39940199999999998</v>
          </cell>
          <cell r="HX209">
            <v>-1.8296920000000001</v>
          </cell>
          <cell r="HY209">
            <v>-0.9246046</v>
          </cell>
          <cell r="HZ209">
            <v>-2.2290939999999999</v>
          </cell>
          <cell r="IV209" t="str">
            <v>Advanced Economies</v>
          </cell>
          <cell r="IW209">
            <v>0</v>
          </cell>
          <cell r="IX209">
            <v>1</v>
          </cell>
        </row>
        <row r="210">
          <cell r="A210">
            <v>146200806</v>
          </cell>
          <cell r="B210">
            <v>146</v>
          </cell>
          <cell r="C210">
            <v>200000</v>
          </cell>
          <cell r="D210" t="str">
            <v>Switzerland</v>
          </cell>
          <cell r="E210" t="str">
            <v>EUR </v>
          </cell>
          <cell r="F210" t="str">
            <v>High income: OECD</v>
          </cell>
          <cell r="G210" t="str">
            <v>Advanced</v>
          </cell>
          <cell r="H210" t="str">
            <v>Advanced</v>
          </cell>
          <cell r="I210" t="str">
            <v>Importer</v>
          </cell>
          <cell r="K210">
            <v>1.0830900000000001</v>
          </cell>
          <cell r="L210">
            <v>545.02770999999996</v>
          </cell>
          <cell r="M210">
            <v>317.15884</v>
          </cell>
          <cell r="N210">
            <v>1.7951950000000001</v>
          </cell>
          <cell r="O210">
            <v>2.0441769999999999</v>
          </cell>
          <cell r="Q210">
            <v>0.83898499999999998</v>
          </cell>
          <cell r="S210">
            <v>0.89420699999999997</v>
          </cell>
          <cell r="T210">
            <v>0.87401490000000004</v>
          </cell>
          <cell r="AC210">
            <v>1.020313</v>
          </cell>
          <cell r="AI210">
            <v>0.90491600000000005</v>
          </cell>
          <cell r="AL210">
            <v>0.92520899999999995</v>
          </cell>
          <cell r="AO210">
            <v>0.30794899999999997</v>
          </cell>
          <cell r="AR210">
            <v>-0.14107349999999999</v>
          </cell>
          <cell r="AU210">
            <v>0.25722889999999998</v>
          </cell>
          <cell r="AX210">
            <v>0.1956311</v>
          </cell>
          <cell r="BA210">
            <v>0.1826372</v>
          </cell>
          <cell r="BD210">
            <v>-0.229188</v>
          </cell>
          <cell r="BG210">
            <v>0.15282080000000001</v>
          </cell>
          <cell r="BJ210">
            <v>8.8707599999999998E-2</v>
          </cell>
          <cell r="BM210">
            <v>0.75438910000000003</v>
          </cell>
          <cell r="BO210">
            <v>1.3948799999999999</v>
          </cell>
          <cell r="BP210">
            <v>2.1492689999999999</v>
          </cell>
          <cell r="BY210">
            <v>0.91881760000000001</v>
          </cell>
          <cell r="CE210">
            <v>1.6232169999999999</v>
          </cell>
          <cell r="CH210">
            <v>2.5931670000000002</v>
          </cell>
          <cell r="CK210">
            <v>0.5522205</v>
          </cell>
          <cell r="CN210">
            <v>-0.18597520000000001</v>
          </cell>
          <cell r="CQ210">
            <v>1.004122</v>
          </cell>
          <cell r="CT210">
            <v>1.3535060000000001</v>
          </cell>
          <cell r="CW210">
            <v>0.34775869999999998</v>
          </cell>
          <cell r="CZ210">
            <v>-0.20944840000000001</v>
          </cell>
          <cell r="DC210">
            <v>0.50409300000000001</v>
          </cell>
          <cell r="DF210">
            <v>0.53271959999999996</v>
          </cell>
          <cell r="DI210">
            <v>0.95621</v>
          </cell>
          <cell r="DJ210">
            <v>1.1499699999999999</v>
          </cell>
          <cell r="DK210">
            <v>1.016545</v>
          </cell>
          <cell r="DL210">
            <v>0.95621</v>
          </cell>
          <cell r="DM210">
            <v>1.216545</v>
          </cell>
          <cell r="DN210">
            <v>1.1499699999999999</v>
          </cell>
          <cell r="DO210">
            <v>14200000000</v>
          </cell>
          <cell r="DP210">
            <v>4520000000</v>
          </cell>
          <cell r="DQ210">
            <v>7850000000</v>
          </cell>
          <cell r="DR210">
            <v>1780000000</v>
          </cell>
          <cell r="DS210">
            <v>109.8099</v>
          </cell>
          <cell r="DU210">
            <v>111.0496</v>
          </cell>
          <cell r="EH210">
            <v>110.5963</v>
          </cell>
          <cell r="FH210">
            <v>129.65289999999999</v>
          </cell>
          <cell r="FN210">
            <v>129.42310000000001</v>
          </cell>
          <cell r="FQ210">
            <v>127.1134</v>
          </cell>
          <cell r="FT210">
            <v>102.0013</v>
          </cell>
          <cell r="FW210">
            <v>72.102909999999994</v>
          </cell>
          <cell r="FZ210">
            <v>114.42659999999999</v>
          </cell>
          <cell r="GC210">
            <v>103.7071</v>
          </cell>
          <cell r="GF210">
            <v>91.611710000000002</v>
          </cell>
          <cell r="GI210">
            <v>58.429740000000002</v>
          </cell>
          <cell r="GL210">
            <v>103.73099999999999</v>
          </cell>
          <cell r="GO210">
            <v>89.673789999999997</v>
          </cell>
          <cell r="IA210">
            <v>29</v>
          </cell>
          <cell r="IB210">
            <v>2</v>
          </cell>
          <cell r="IH210">
            <v>43</v>
          </cell>
          <cell r="II210">
            <v>18</v>
          </cell>
          <cell r="IJ210">
            <v>13</v>
          </cell>
          <cell r="IK210">
            <v>8</v>
          </cell>
          <cell r="IL210">
            <v>14</v>
          </cell>
          <cell r="IM210">
            <v>11</v>
          </cell>
          <cell r="IO210">
            <v>45</v>
          </cell>
          <cell r="IP210">
            <v>19</v>
          </cell>
          <cell r="IQ210">
            <v>17</v>
          </cell>
          <cell r="IR210">
            <v>13</v>
          </cell>
          <cell r="IS210">
            <v>16</v>
          </cell>
          <cell r="IT210">
            <v>26</v>
          </cell>
          <cell r="IV210" t="str">
            <v>Advanced Economies</v>
          </cell>
          <cell r="IW210">
            <v>0</v>
          </cell>
          <cell r="IX210">
            <v>1</v>
          </cell>
        </row>
        <row r="211">
          <cell r="A211">
            <v>146200812</v>
          </cell>
          <cell r="B211">
            <v>146</v>
          </cell>
          <cell r="C211">
            <v>200000</v>
          </cell>
          <cell r="D211" t="str">
            <v>Switzerland</v>
          </cell>
          <cell r="E211" t="str">
            <v>EUR </v>
          </cell>
          <cell r="F211" t="str">
            <v>High income: OECD</v>
          </cell>
          <cell r="G211" t="str">
            <v>Advanced</v>
          </cell>
          <cell r="H211" t="str">
            <v>Advanced</v>
          </cell>
          <cell r="I211" t="str">
            <v>Importer</v>
          </cell>
          <cell r="IV211" t="str">
            <v>Advanced Economies</v>
          </cell>
          <cell r="IW211">
            <v>0</v>
          </cell>
          <cell r="IX211">
            <v>1</v>
          </cell>
        </row>
        <row r="212">
          <cell r="A212">
            <v>1472000</v>
          </cell>
          <cell r="B212">
            <v>147</v>
          </cell>
          <cell r="C212">
            <v>2000</v>
          </cell>
          <cell r="BA212">
            <v>0.4417065</v>
          </cell>
          <cell r="BG212">
            <v>0.37565199999999999</v>
          </cell>
          <cell r="BJ212">
            <v>0.38784800000000003</v>
          </cell>
          <cell r="CW212">
            <v>1.0651790000000001</v>
          </cell>
          <cell r="DC212">
            <v>1.599362</v>
          </cell>
          <cell r="DF212">
            <v>2.5516290000000001</v>
          </cell>
          <cell r="IO212">
            <v>17</v>
          </cell>
          <cell r="IP212">
            <v>3</v>
          </cell>
          <cell r="IV212" t="e">
            <v>#N/A</v>
          </cell>
          <cell r="IW212">
            <v>0</v>
          </cell>
          <cell r="IX212">
            <v>0</v>
          </cell>
        </row>
        <row r="213">
          <cell r="A213">
            <v>1472001</v>
          </cell>
          <cell r="B213">
            <v>147</v>
          </cell>
          <cell r="C213">
            <v>2001</v>
          </cell>
          <cell r="BA213">
            <v>0.42965950000000003</v>
          </cell>
          <cell r="BG213">
            <v>0.34692099999999998</v>
          </cell>
          <cell r="BJ213">
            <v>0.36840109999999998</v>
          </cell>
          <cell r="CW213">
            <v>1.0537479999999999</v>
          </cell>
          <cell r="DC213">
            <v>1.5368710000000001</v>
          </cell>
          <cell r="DF213">
            <v>2.4571160000000001</v>
          </cell>
          <cell r="IO213">
            <v>17</v>
          </cell>
          <cell r="IP213">
            <v>3</v>
          </cell>
          <cell r="IQ213">
            <v>2</v>
          </cell>
          <cell r="IV213" t="e">
            <v>#N/A</v>
          </cell>
          <cell r="IW213">
            <v>0</v>
          </cell>
          <cell r="IX213">
            <v>0</v>
          </cell>
        </row>
        <row r="214">
          <cell r="A214">
            <v>1472002</v>
          </cell>
          <cell r="B214">
            <v>147</v>
          </cell>
          <cell r="C214">
            <v>2002</v>
          </cell>
          <cell r="BA214">
            <v>0.23729259999999999</v>
          </cell>
          <cell r="BD214">
            <v>-2.1605999999999999E-3</v>
          </cell>
          <cell r="BG214">
            <v>0.13079160000000001</v>
          </cell>
          <cell r="BJ214">
            <v>0.1550436</v>
          </cell>
          <cell r="CW214">
            <v>0.9111629</v>
          </cell>
          <cell r="CZ214">
            <v>-8.6654999999999996E-3</v>
          </cell>
          <cell r="DC214">
            <v>1.0041469999999999</v>
          </cell>
          <cell r="DF214">
            <v>1.6103050000000001</v>
          </cell>
          <cell r="DI214">
            <v>0.1944941</v>
          </cell>
          <cell r="DJ214">
            <v>0.1951155</v>
          </cell>
          <cell r="DK214">
            <v>0.19855639999999999</v>
          </cell>
          <cell r="IO214">
            <v>31</v>
          </cell>
          <cell r="IP214">
            <v>37</v>
          </cell>
          <cell r="IQ214">
            <v>17</v>
          </cell>
          <cell r="IR214">
            <v>11</v>
          </cell>
          <cell r="IS214">
            <v>4</v>
          </cell>
          <cell r="IV214" t="e">
            <v>#N/A</v>
          </cell>
          <cell r="IW214">
            <v>0</v>
          </cell>
          <cell r="IX214">
            <v>0</v>
          </cell>
        </row>
        <row r="215">
          <cell r="A215">
            <v>1472003</v>
          </cell>
          <cell r="B215">
            <v>147</v>
          </cell>
          <cell r="C215">
            <v>2003</v>
          </cell>
          <cell r="N215">
            <v>0.89</v>
          </cell>
          <cell r="O215">
            <v>0.93</v>
          </cell>
          <cell r="AC215">
            <v>0.60651600000000006</v>
          </cell>
          <cell r="AI215">
            <v>0.48690499999999998</v>
          </cell>
          <cell r="AL215">
            <v>0.53011779999999997</v>
          </cell>
          <cell r="AO215">
            <v>0.60651600000000006</v>
          </cell>
          <cell r="AU215">
            <v>0.48690499999999998</v>
          </cell>
          <cell r="AX215">
            <v>0.53011779999999997</v>
          </cell>
          <cell r="BA215">
            <v>0.27879520000000002</v>
          </cell>
          <cell r="BD215">
            <v>-2.9370899999999998E-2</v>
          </cell>
          <cell r="BG215">
            <v>0.1147128</v>
          </cell>
          <cell r="BJ215">
            <v>0.15807160000000001</v>
          </cell>
          <cell r="BY215">
            <v>1.2272259999999999</v>
          </cell>
          <cell r="CE215">
            <v>1.701028</v>
          </cell>
          <cell r="CH215">
            <v>2.7993380000000001</v>
          </cell>
          <cell r="CK215">
            <v>1.2272259999999999</v>
          </cell>
          <cell r="CQ215">
            <v>1.701028</v>
          </cell>
          <cell r="CT215">
            <v>2.7993380000000001</v>
          </cell>
          <cell r="CW215">
            <v>0.92332380000000003</v>
          </cell>
          <cell r="CZ215">
            <v>-5.9225199999999999E-2</v>
          </cell>
          <cell r="DC215">
            <v>0.75503620000000005</v>
          </cell>
          <cell r="DF215">
            <v>1.5427010000000001</v>
          </cell>
          <cell r="DI215">
            <v>0.22120480000000001</v>
          </cell>
          <cell r="DJ215">
            <v>0.22528719999999999</v>
          </cell>
          <cell r="DK215">
            <v>0.24258179999999999</v>
          </cell>
          <cell r="IA215">
            <v>1</v>
          </cell>
          <cell r="IH215">
            <v>1</v>
          </cell>
          <cell r="IO215">
            <v>39</v>
          </cell>
          <cell r="IP215">
            <v>51</v>
          </cell>
          <cell r="IQ215">
            <v>27</v>
          </cell>
          <cell r="IR215">
            <v>23</v>
          </cell>
          <cell r="IS215">
            <v>10</v>
          </cell>
          <cell r="IT215">
            <v>1</v>
          </cell>
          <cell r="IV215" t="e">
            <v>#N/A</v>
          </cell>
          <cell r="IW215">
            <v>0</v>
          </cell>
          <cell r="IX215">
            <v>0</v>
          </cell>
        </row>
        <row r="216">
          <cell r="A216">
            <v>1472004</v>
          </cell>
          <cell r="B216">
            <v>147</v>
          </cell>
          <cell r="C216">
            <v>2004</v>
          </cell>
          <cell r="AC216">
            <v>0.72862700000000002</v>
          </cell>
          <cell r="AI216">
            <v>0.59024900000000002</v>
          </cell>
          <cell r="AL216">
            <v>0.65049729999999995</v>
          </cell>
          <cell r="AO216">
            <v>0.72862700000000002</v>
          </cell>
          <cell r="AU216">
            <v>0.59024900000000002</v>
          </cell>
          <cell r="AX216">
            <v>0.65049729999999995</v>
          </cell>
          <cell r="BA216">
            <v>0.29856169999999999</v>
          </cell>
          <cell r="BD216">
            <v>-3.61632E-2</v>
          </cell>
          <cell r="BG216">
            <v>0.1780641</v>
          </cell>
          <cell r="BJ216">
            <v>0.1717735</v>
          </cell>
          <cell r="BY216">
            <v>1.287148</v>
          </cell>
          <cell r="CE216">
            <v>1.8673150000000001</v>
          </cell>
          <cell r="CH216">
            <v>3.0721470000000002</v>
          </cell>
          <cell r="CK216">
            <v>1.287148</v>
          </cell>
          <cell r="CQ216">
            <v>1.8673150000000001</v>
          </cell>
          <cell r="CT216">
            <v>3.0721470000000002</v>
          </cell>
          <cell r="CW216">
            <v>0.92346550000000005</v>
          </cell>
          <cell r="CZ216">
            <v>-5.7683400000000003E-2</v>
          </cell>
          <cell r="DC216">
            <v>0.81047789999999997</v>
          </cell>
          <cell r="DF216">
            <v>1.676512</v>
          </cell>
          <cell r="DI216">
            <v>0.30967499999999998</v>
          </cell>
          <cell r="DJ216">
            <v>0.3419276</v>
          </cell>
          <cell r="DK216">
            <v>0.34832970000000002</v>
          </cell>
          <cell r="FH216">
            <v>130.20679999999999</v>
          </cell>
          <cell r="FN216">
            <v>138.2097</v>
          </cell>
          <cell r="FQ216">
            <v>130.3116</v>
          </cell>
          <cell r="FT216">
            <v>130.20679999999999</v>
          </cell>
          <cell r="FZ216">
            <v>138.2097</v>
          </cell>
          <cell r="GC216">
            <v>130.3116</v>
          </cell>
          <cell r="GF216">
            <v>107.149</v>
          </cell>
          <cell r="GI216">
            <v>65.102860000000007</v>
          </cell>
          <cell r="GL216">
            <v>103.8395</v>
          </cell>
          <cell r="GO216">
            <v>100.8335</v>
          </cell>
          <cell r="IA216">
            <v>1</v>
          </cell>
          <cell r="IH216">
            <v>1</v>
          </cell>
          <cell r="IO216">
            <v>43</v>
          </cell>
          <cell r="IP216">
            <v>44</v>
          </cell>
          <cell r="IQ216">
            <v>20</v>
          </cell>
          <cell r="IR216">
            <v>13</v>
          </cell>
          <cell r="IS216">
            <v>15</v>
          </cell>
          <cell r="IT216">
            <v>3</v>
          </cell>
          <cell r="IV216" t="e">
            <v>#N/A</v>
          </cell>
          <cell r="IW216">
            <v>0</v>
          </cell>
          <cell r="IX216">
            <v>0</v>
          </cell>
        </row>
        <row r="217">
          <cell r="A217">
            <v>1472005</v>
          </cell>
          <cell r="B217">
            <v>147</v>
          </cell>
          <cell r="C217">
            <v>2005</v>
          </cell>
          <cell r="AC217">
            <v>0.70389489999999999</v>
          </cell>
          <cell r="AI217">
            <v>0.59591550000000004</v>
          </cell>
          <cell r="AL217">
            <v>0.65442849999999997</v>
          </cell>
          <cell r="AO217">
            <v>0.70389489999999999</v>
          </cell>
          <cell r="AU217">
            <v>0.59591550000000004</v>
          </cell>
          <cell r="AX217">
            <v>0.65442849999999997</v>
          </cell>
          <cell r="BA217">
            <v>0.31773210000000002</v>
          </cell>
          <cell r="BD217">
            <v>1.07341E-2</v>
          </cell>
          <cell r="BG217">
            <v>0.19572300000000001</v>
          </cell>
          <cell r="BJ217">
            <v>0.22435289999999999</v>
          </cell>
          <cell r="BY217">
            <v>1.1444240000000001</v>
          </cell>
          <cell r="CE217">
            <v>1.772465</v>
          </cell>
          <cell r="CH217">
            <v>2.8142179999999999</v>
          </cell>
          <cell r="CK217">
            <v>1.1444240000000001</v>
          </cell>
          <cell r="CQ217">
            <v>1.772465</v>
          </cell>
          <cell r="CT217">
            <v>2.8142179999999999</v>
          </cell>
          <cell r="CW217">
            <v>0.91274759999999999</v>
          </cell>
          <cell r="CZ217">
            <v>8.6563999999999999E-3</v>
          </cell>
          <cell r="DC217">
            <v>0.90922639999999999</v>
          </cell>
          <cell r="DF217">
            <v>1.811315</v>
          </cell>
          <cell r="DI217">
            <v>0.3847873</v>
          </cell>
          <cell r="DJ217">
            <v>0.41838730000000002</v>
          </cell>
          <cell r="DK217">
            <v>0.4227572</v>
          </cell>
          <cell r="FH217">
            <v>93.3279</v>
          </cell>
          <cell r="FN217">
            <v>114.0097</v>
          </cell>
          <cell r="FQ217">
            <v>107.30070000000001</v>
          </cell>
          <cell r="FT217">
            <v>93.3279</v>
          </cell>
          <cell r="FZ217">
            <v>114.0097</v>
          </cell>
          <cell r="GC217">
            <v>107.30070000000001</v>
          </cell>
          <cell r="GF217">
            <v>109.1786</v>
          </cell>
          <cell r="GI217">
            <v>99.312740000000005</v>
          </cell>
          <cell r="GL217">
            <v>107.77549999999999</v>
          </cell>
          <cell r="GO217">
            <v>113.6442</v>
          </cell>
          <cell r="IA217">
            <v>1</v>
          </cell>
          <cell r="IH217">
            <v>1</v>
          </cell>
          <cell r="IO217">
            <v>56</v>
          </cell>
          <cell r="IP217">
            <v>42</v>
          </cell>
          <cell r="IQ217">
            <v>13</v>
          </cell>
          <cell r="IR217">
            <v>8</v>
          </cell>
          <cell r="IS217">
            <v>14</v>
          </cell>
          <cell r="IT217">
            <v>8</v>
          </cell>
          <cell r="IV217" t="e">
            <v>#N/A</v>
          </cell>
          <cell r="IW217">
            <v>0</v>
          </cell>
          <cell r="IX217">
            <v>0</v>
          </cell>
        </row>
        <row r="218">
          <cell r="A218">
            <v>1472006</v>
          </cell>
          <cell r="B218">
            <v>147</v>
          </cell>
          <cell r="C218">
            <v>2006</v>
          </cell>
          <cell r="AC218">
            <v>0.75763849999999999</v>
          </cell>
          <cell r="AI218">
            <v>0.65341050000000001</v>
          </cell>
          <cell r="AL218">
            <v>0.69943169999999999</v>
          </cell>
          <cell r="AO218">
            <v>0.75763849999999999</v>
          </cell>
          <cell r="AU218">
            <v>0.65341050000000001</v>
          </cell>
          <cell r="AX218">
            <v>0.69943169999999999</v>
          </cell>
          <cell r="BA218">
            <v>0.35204750000000001</v>
          </cell>
          <cell r="BD218">
            <v>3.3025499999999999E-2</v>
          </cell>
          <cell r="BG218">
            <v>0.24076220000000001</v>
          </cell>
          <cell r="BJ218">
            <v>0.2335006</v>
          </cell>
          <cell r="BY218">
            <v>1.112336</v>
          </cell>
          <cell r="CE218">
            <v>1.8208610000000001</v>
          </cell>
          <cell r="CH218">
            <v>2.7863690000000001</v>
          </cell>
          <cell r="CK218">
            <v>1.112336</v>
          </cell>
          <cell r="CQ218">
            <v>1.8208610000000001</v>
          </cell>
          <cell r="CT218">
            <v>2.7863690000000001</v>
          </cell>
          <cell r="CW218">
            <v>0.8384587</v>
          </cell>
          <cell r="CZ218">
            <v>4.5688600000000003E-2</v>
          </cell>
          <cell r="DC218">
            <v>0.94375039999999999</v>
          </cell>
          <cell r="DF218">
            <v>1.789299</v>
          </cell>
          <cell r="DI218">
            <v>0.45059450000000001</v>
          </cell>
          <cell r="DJ218">
            <v>0.48738710000000002</v>
          </cell>
          <cell r="DK218">
            <v>0.49916509999999997</v>
          </cell>
          <cell r="FH218">
            <v>121.52979999999999</v>
          </cell>
          <cell r="FN218">
            <v>130.50880000000001</v>
          </cell>
          <cell r="FQ218">
            <v>127.0078</v>
          </cell>
          <cell r="FT218">
            <v>121.52979999999999</v>
          </cell>
          <cell r="FZ218">
            <v>130.50880000000001</v>
          </cell>
          <cell r="GC218">
            <v>127.0078</v>
          </cell>
          <cell r="GF218">
            <v>119.3068</v>
          </cell>
          <cell r="GI218">
            <v>121.6917</v>
          </cell>
          <cell r="GL218">
            <v>116.52500000000001</v>
          </cell>
          <cell r="GO218">
            <v>114.2085</v>
          </cell>
          <cell r="IA218">
            <v>1</v>
          </cell>
          <cell r="IH218">
            <v>1</v>
          </cell>
          <cell r="IO218">
            <v>56</v>
          </cell>
          <cell r="IP218">
            <v>46</v>
          </cell>
          <cell r="IQ218">
            <v>13</v>
          </cell>
          <cell r="IR218">
            <v>6</v>
          </cell>
          <cell r="IS218">
            <v>13</v>
          </cell>
          <cell r="IT218">
            <v>7</v>
          </cell>
          <cell r="IV218" t="e">
            <v>#N/A</v>
          </cell>
          <cell r="IW218">
            <v>0</v>
          </cell>
          <cell r="IX218">
            <v>0</v>
          </cell>
        </row>
        <row r="219">
          <cell r="A219">
            <v>1472007</v>
          </cell>
          <cell r="B219">
            <v>147</v>
          </cell>
          <cell r="C219">
            <v>2007</v>
          </cell>
          <cell r="N219">
            <v>1.27</v>
          </cell>
          <cell r="O219">
            <v>1.36</v>
          </cell>
          <cell r="AC219">
            <v>0.93298599999999998</v>
          </cell>
          <cell r="AI219">
            <v>0.76321899999999998</v>
          </cell>
          <cell r="AL219">
            <v>0.82484979999999997</v>
          </cell>
          <cell r="AO219">
            <v>0.93298599999999998</v>
          </cell>
          <cell r="AU219">
            <v>0.76321899999999998</v>
          </cell>
          <cell r="AX219">
            <v>0.82484979999999997</v>
          </cell>
          <cell r="BA219">
            <v>0.2581928</v>
          </cell>
          <cell r="BD219">
            <v>-0.14370230000000001</v>
          </cell>
          <cell r="BG219">
            <v>0.13961229999999999</v>
          </cell>
          <cell r="BJ219">
            <v>0.12703020000000001</v>
          </cell>
          <cell r="BY219">
            <v>1.0680970000000001</v>
          </cell>
          <cell r="CE219">
            <v>1.873084</v>
          </cell>
          <cell r="CH219">
            <v>2.761965</v>
          </cell>
          <cell r="CK219">
            <v>1.0680970000000001</v>
          </cell>
          <cell r="CQ219">
            <v>1.873084</v>
          </cell>
          <cell r="CT219">
            <v>2.761965</v>
          </cell>
          <cell r="CW219">
            <v>0.65587569999999995</v>
          </cell>
          <cell r="CZ219">
            <v>-0.1752792</v>
          </cell>
          <cell r="DC219">
            <v>0.56627830000000001</v>
          </cell>
          <cell r="DF219">
            <v>0.96607069999999995</v>
          </cell>
          <cell r="DI219">
            <v>0.62159580000000003</v>
          </cell>
          <cell r="DJ219">
            <v>0.69778260000000003</v>
          </cell>
          <cell r="DK219">
            <v>0.71828780000000003</v>
          </cell>
          <cell r="FH219">
            <v>133.1808</v>
          </cell>
          <cell r="FN219">
            <v>130.1936</v>
          </cell>
          <cell r="FQ219">
            <v>132.42099999999999</v>
          </cell>
          <cell r="FT219">
            <v>112.2891</v>
          </cell>
          <cell r="FZ219">
            <v>111.0138</v>
          </cell>
          <cell r="GC219">
            <v>111.9091</v>
          </cell>
          <cell r="GF219">
            <v>101.6268</v>
          </cell>
          <cell r="GI219">
            <v>72.709050000000005</v>
          </cell>
          <cell r="GL219">
            <v>94.270610000000005</v>
          </cell>
          <cell r="GO219">
            <v>92.544089999999997</v>
          </cell>
          <cell r="IA219">
            <v>1</v>
          </cell>
          <cell r="IH219">
            <v>1</v>
          </cell>
          <cell r="IO219">
            <v>50</v>
          </cell>
          <cell r="IP219">
            <v>35</v>
          </cell>
          <cell r="IQ219">
            <v>20</v>
          </cell>
          <cell r="IR219">
            <v>14</v>
          </cell>
          <cell r="IS219">
            <v>17</v>
          </cell>
          <cell r="IT219">
            <v>18</v>
          </cell>
          <cell r="IV219" t="e">
            <v>#N/A</v>
          </cell>
          <cell r="IW219">
            <v>0</v>
          </cell>
          <cell r="IX219">
            <v>0</v>
          </cell>
        </row>
        <row r="220">
          <cell r="A220">
            <v>1472008</v>
          </cell>
          <cell r="B220">
            <v>147</v>
          </cell>
          <cell r="C220">
            <v>2008</v>
          </cell>
          <cell r="N220">
            <v>1.3</v>
          </cell>
          <cell r="O220">
            <v>1.52</v>
          </cell>
          <cell r="AC220">
            <v>0.83255599999999996</v>
          </cell>
          <cell r="AI220">
            <v>0.67560799999999999</v>
          </cell>
          <cell r="AL220">
            <v>0.71561759999999996</v>
          </cell>
          <cell r="AO220">
            <v>0.83255599999999996</v>
          </cell>
          <cell r="AU220">
            <v>0.67560799999999999</v>
          </cell>
          <cell r="AX220">
            <v>0.71561759999999996</v>
          </cell>
          <cell r="BA220">
            <v>0.655528</v>
          </cell>
          <cell r="BD220">
            <v>0.2277102</v>
          </cell>
          <cell r="BG220">
            <v>0.5032181</v>
          </cell>
          <cell r="BJ220">
            <v>0.52925789999999995</v>
          </cell>
          <cell r="BY220">
            <v>0.85109919999999994</v>
          </cell>
          <cell r="CE220">
            <v>1.5609999999999999</v>
          </cell>
          <cell r="CH220">
            <v>2.3095599999999998</v>
          </cell>
          <cell r="CK220">
            <v>0.85109919999999994</v>
          </cell>
          <cell r="CQ220">
            <v>1.5609999999999999</v>
          </cell>
          <cell r="CT220">
            <v>2.3095599999999998</v>
          </cell>
          <cell r="CW220">
            <v>1.0195860000000001</v>
          </cell>
          <cell r="CZ220">
            <v>0.1679668</v>
          </cell>
          <cell r="DC220">
            <v>1.5694030000000001</v>
          </cell>
          <cell r="DF220">
            <v>2.5727869999999999</v>
          </cell>
          <cell r="DI220">
            <v>0.25269219999999998</v>
          </cell>
          <cell r="DJ220">
            <v>0.38473760000000001</v>
          </cell>
          <cell r="DK220">
            <v>0.40219709999999997</v>
          </cell>
          <cell r="FH220">
            <v>65.485200000000006</v>
          </cell>
          <cell r="FI220">
            <v>160.17840000000001</v>
          </cell>
          <cell r="FN220">
            <v>110.5508</v>
          </cell>
          <cell r="FO220">
            <v>146.68639999999999</v>
          </cell>
          <cell r="FQ220">
            <v>103.50369999999999</v>
          </cell>
          <cell r="FR220">
            <v>151.69900000000001</v>
          </cell>
          <cell r="FT220">
            <v>-211.70230000000001</v>
          </cell>
          <cell r="FU220">
            <v>135.76050000000001</v>
          </cell>
          <cell r="FZ220">
            <v>265.18130000000002</v>
          </cell>
          <cell r="GA220">
            <v>135.78919999999999</v>
          </cell>
          <cell r="GC220">
            <v>-192.69309999999999</v>
          </cell>
          <cell r="GD220">
            <v>131.52080000000001</v>
          </cell>
          <cell r="GF220">
            <v>136.47630000000001</v>
          </cell>
          <cell r="GG220">
            <v>29.716629999999999</v>
          </cell>
          <cell r="GI220">
            <v>259.73140000000001</v>
          </cell>
          <cell r="GJ220">
            <v>9.7242110000000004</v>
          </cell>
          <cell r="GL220">
            <v>238.4101</v>
          </cell>
          <cell r="GM220">
            <v>41.224820000000001</v>
          </cell>
          <cell r="GO220">
            <v>163.69829999999999</v>
          </cell>
          <cell r="GP220">
            <v>32.639919999999996</v>
          </cell>
          <cell r="GR220">
            <v>0</v>
          </cell>
          <cell r="GT220">
            <v>0</v>
          </cell>
          <cell r="GU220">
            <v>0</v>
          </cell>
          <cell r="GX220">
            <v>0</v>
          </cell>
          <cell r="GZ220">
            <v>0</v>
          </cell>
          <cell r="HA220">
            <v>0</v>
          </cell>
          <cell r="HD220">
            <v>0</v>
          </cell>
          <cell r="HE220">
            <v>0</v>
          </cell>
          <cell r="HF220">
            <v>0</v>
          </cell>
          <cell r="HG220">
            <v>0</v>
          </cell>
          <cell r="IA220">
            <v>1</v>
          </cell>
          <cell r="IH220">
            <v>1</v>
          </cell>
          <cell r="IO220">
            <v>105</v>
          </cell>
          <cell r="IP220">
            <v>24</v>
          </cell>
          <cell r="IQ220">
            <v>3</v>
          </cell>
          <cell r="IR220">
            <v>8</v>
          </cell>
          <cell r="IS220">
            <v>9</v>
          </cell>
          <cell r="IT220">
            <v>1</v>
          </cell>
          <cell r="IV220" t="e">
            <v>#N/A</v>
          </cell>
          <cell r="IW220">
            <v>0</v>
          </cell>
          <cell r="IX220">
            <v>0</v>
          </cell>
        </row>
        <row r="221">
          <cell r="A221">
            <v>1472009</v>
          </cell>
          <cell r="B221">
            <v>147</v>
          </cell>
          <cell r="C221">
            <v>2009</v>
          </cell>
          <cell r="AC221">
            <v>0.98335799999999995</v>
          </cell>
          <cell r="AI221">
            <v>0.81015300000000001</v>
          </cell>
          <cell r="AL221">
            <v>0.85223950000000004</v>
          </cell>
          <cell r="AO221">
            <v>0.98335799999999995</v>
          </cell>
          <cell r="AU221">
            <v>0.81015300000000001</v>
          </cell>
          <cell r="AX221">
            <v>0.85223950000000004</v>
          </cell>
          <cell r="BA221">
            <v>0.45337050000000001</v>
          </cell>
          <cell r="BD221">
            <v>8.3641400000000005E-2</v>
          </cell>
          <cell r="BG221">
            <v>0.29344540000000002</v>
          </cell>
          <cell r="BJ221">
            <v>0.32409840000000001</v>
          </cell>
          <cell r="BY221">
            <v>1.1163719999999999</v>
          </cell>
          <cell r="CE221">
            <v>1.8512150000000001</v>
          </cell>
          <cell r="CH221">
            <v>2.8299310000000002</v>
          </cell>
          <cell r="CK221">
            <v>1.1163719999999999</v>
          </cell>
          <cell r="CQ221">
            <v>1.8512150000000001</v>
          </cell>
          <cell r="CT221">
            <v>2.8299310000000002</v>
          </cell>
          <cell r="CW221">
            <v>0.87180250000000004</v>
          </cell>
          <cell r="CZ221">
            <v>8.6539599999999994E-2</v>
          </cell>
          <cell r="DC221">
            <v>1.206882</v>
          </cell>
          <cell r="DF221">
            <v>2.196291</v>
          </cell>
          <cell r="DI221">
            <v>0.50638640000000001</v>
          </cell>
          <cell r="DJ221">
            <v>0.52669860000000002</v>
          </cell>
          <cell r="DK221">
            <v>0.52660989999999996</v>
          </cell>
          <cell r="EM221">
            <v>1</v>
          </cell>
          <cell r="ET221">
            <v>2</v>
          </cell>
          <cell r="FA221">
            <v>21</v>
          </cell>
          <cell r="FB221">
            <v>6</v>
          </cell>
          <cell r="FC221">
            <v>14</v>
          </cell>
          <cell r="FD221">
            <v>19</v>
          </cell>
          <cell r="FE221">
            <v>15</v>
          </cell>
          <cell r="FF221">
            <v>71</v>
          </cell>
          <cell r="FH221">
            <v>161.42250000000001</v>
          </cell>
          <cell r="FI221">
            <v>112.8434</v>
          </cell>
          <cell r="FJ221">
            <v>227.04130000000001</v>
          </cell>
          <cell r="FN221">
            <v>159.655</v>
          </cell>
          <cell r="FO221">
            <v>115.527</v>
          </cell>
          <cell r="FP221">
            <v>286.9316</v>
          </cell>
          <cell r="FQ221">
            <v>161.88489999999999</v>
          </cell>
          <cell r="FR221">
            <v>115.08450000000001</v>
          </cell>
          <cell r="FS221">
            <v>277.78890000000001</v>
          </cell>
          <cell r="FT221">
            <v>202.70310000000001</v>
          </cell>
          <cell r="FU221">
            <v>97.372330000000005</v>
          </cell>
          <cell r="FV221">
            <v>189.8425</v>
          </cell>
          <cell r="FZ221">
            <v>202.5864</v>
          </cell>
          <cell r="GA221">
            <v>114.87009999999999</v>
          </cell>
          <cell r="GB221">
            <v>219.79239999999999</v>
          </cell>
          <cell r="GC221">
            <v>202.93430000000001</v>
          </cell>
          <cell r="GD221">
            <v>98.492890000000003</v>
          </cell>
          <cell r="GE221">
            <v>215.21629999999999</v>
          </cell>
          <cell r="GF221">
            <v>141.5506</v>
          </cell>
          <cell r="GG221">
            <v>30.56334</v>
          </cell>
          <cell r="GH221">
            <v>44.023890000000002</v>
          </cell>
          <cell r="GI221">
            <v>117.7024</v>
          </cell>
          <cell r="GJ221">
            <v>1.4550350000000001</v>
          </cell>
          <cell r="GK221">
            <v>1.3221210000000001</v>
          </cell>
          <cell r="GL221">
            <v>145.63380000000001</v>
          </cell>
          <cell r="GM221">
            <v>66.051640000000006</v>
          </cell>
          <cell r="GN221">
            <v>22.74212</v>
          </cell>
          <cell r="GO221">
            <v>144.0453</v>
          </cell>
          <cell r="GP221">
            <v>45.487659999999998</v>
          </cell>
          <cell r="GQ221">
            <v>27.726369999999999</v>
          </cell>
          <cell r="GR221">
            <v>-0.26078069999999998</v>
          </cell>
          <cell r="GT221">
            <v>-0.34060220000000002</v>
          </cell>
          <cell r="GU221">
            <v>-0.59326049999999997</v>
          </cell>
          <cell r="GX221">
            <v>-0.26078069999999998</v>
          </cell>
          <cell r="GZ221">
            <v>-0.34060220000000002</v>
          </cell>
          <cell r="HA221">
            <v>-0.59326049999999997</v>
          </cell>
          <cell r="HD221">
            <v>0.26965060000000002</v>
          </cell>
          <cell r="HE221">
            <v>0.21817239999999999</v>
          </cell>
          <cell r="HF221">
            <v>0.49092940000000002</v>
          </cell>
          <cell r="HG221">
            <v>0.77554420000000002</v>
          </cell>
          <cell r="IA221">
            <v>1</v>
          </cell>
          <cell r="IH221">
            <v>1</v>
          </cell>
          <cell r="IO221">
            <v>78</v>
          </cell>
          <cell r="IP221">
            <v>34</v>
          </cell>
          <cell r="IQ221">
            <v>10</v>
          </cell>
          <cell r="IR221">
            <v>5</v>
          </cell>
          <cell r="IS221">
            <v>9</v>
          </cell>
          <cell r="IT221">
            <v>9</v>
          </cell>
          <cell r="IV221" t="e">
            <v>#N/A</v>
          </cell>
          <cell r="IW221">
            <v>0</v>
          </cell>
          <cell r="IX221">
            <v>0</v>
          </cell>
        </row>
        <row r="222">
          <cell r="A222">
            <v>1472010</v>
          </cell>
          <cell r="B222">
            <v>147</v>
          </cell>
          <cell r="C222">
            <v>2010</v>
          </cell>
          <cell r="N222">
            <v>1.66</v>
          </cell>
          <cell r="O222">
            <v>1.77</v>
          </cell>
          <cell r="AC222">
            <v>0.97489099999999995</v>
          </cell>
          <cell r="AI222">
            <v>0.79840900000000004</v>
          </cell>
          <cell r="AL222">
            <v>0.86500370000000004</v>
          </cell>
          <cell r="AO222">
            <v>0.97489099999999995</v>
          </cell>
          <cell r="AU222">
            <v>0.79840900000000004</v>
          </cell>
          <cell r="AX222">
            <v>0.86500370000000004</v>
          </cell>
          <cell r="BA222">
            <v>0.37480049999999998</v>
          </cell>
          <cell r="BD222">
            <v>-4.4923000000000003E-3</v>
          </cell>
          <cell r="BG222">
            <v>0.2092763</v>
          </cell>
          <cell r="BJ222">
            <v>0.24128089999999999</v>
          </cell>
          <cell r="BY222">
            <v>1.0066170000000001</v>
          </cell>
          <cell r="CE222">
            <v>1.951006</v>
          </cell>
          <cell r="CH222">
            <v>2.847089</v>
          </cell>
          <cell r="CK222">
            <v>1.0066170000000001</v>
          </cell>
          <cell r="CQ222">
            <v>1.951006</v>
          </cell>
          <cell r="CT222">
            <v>2.847089</v>
          </cell>
          <cell r="CW222">
            <v>0.78544769999999997</v>
          </cell>
          <cell r="CZ222">
            <v>-3.6816599999999998E-2</v>
          </cell>
          <cell r="DC222">
            <v>0.87341310000000005</v>
          </cell>
          <cell r="DF222">
            <v>1.6850670000000001</v>
          </cell>
          <cell r="DI222">
            <v>0.62519959999999997</v>
          </cell>
          <cell r="DJ222">
            <v>0.66072379999999997</v>
          </cell>
          <cell r="DK222">
            <v>0.65274080000000001</v>
          </cell>
          <cell r="EM222">
            <v>1</v>
          </cell>
          <cell r="ET222">
            <v>2</v>
          </cell>
          <cell r="FA222">
            <v>32</v>
          </cell>
          <cell r="FB222">
            <v>8</v>
          </cell>
          <cell r="FC222">
            <v>19</v>
          </cell>
          <cell r="FD222">
            <v>18</v>
          </cell>
          <cell r="FE222">
            <v>17</v>
          </cell>
          <cell r="FF222">
            <v>52</v>
          </cell>
          <cell r="FH222">
            <v>151.2225</v>
          </cell>
          <cell r="FI222">
            <v>121.0063</v>
          </cell>
          <cell r="FJ222">
            <v>183.7705</v>
          </cell>
          <cell r="FN222">
            <v>153.6164</v>
          </cell>
          <cell r="FO222">
            <v>102.7989</v>
          </cell>
          <cell r="FP222">
            <v>191.84909999999999</v>
          </cell>
          <cell r="FQ222">
            <v>150.3373</v>
          </cell>
          <cell r="FR222">
            <v>119.3446</v>
          </cell>
          <cell r="FS222">
            <v>204.20359999999999</v>
          </cell>
          <cell r="FT222">
            <v>179.77010000000001</v>
          </cell>
          <cell r="FU222">
            <v>77.897670000000005</v>
          </cell>
          <cell r="FV222">
            <v>168.2072</v>
          </cell>
          <cell r="FZ222">
            <v>180.9477</v>
          </cell>
          <cell r="GA222">
            <v>95.972269999999995</v>
          </cell>
          <cell r="GB222">
            <v>172.25120000000001</v>
          </cell>
          <cell r="GC222">
            <v>179.32749999999999</v>
          </cell>
          <cell r="GD222">
            <v>77.066829999999996</v>
          </cell>
          <cell r="GE222">
            <v>178.4237</v>
          </cell>
          <cell r="GF222">
            <v>130.37100000000001</v>
          </cell>
          <cell r="GG222">
            <v>18.550920000000001</v>
          </cell>
          <cell r="GH222">
            <v>50.692230000000002</v>
          </cell>
          <cell r="GI222">
            <v>104.8368</v>
          </cell>
          <cell r="GJ222">
            <v>1.5103399999999999E-2</v>
          </cell>
          <cell r="GK222">
            <v>7.7015289999999998</v>
          </cell>
          <cell r="GL222">
            <v>130.12459999999999</v>
          </cell>
          <cell r="GM222">
            <v>43.922739999999997</v>
          </cell>
          <cell r="GN222">
            <v>43.448999999999998</v>
          </cell>
          <cell r="GO222">
            <v>129.12809999999999</v>
          </cell>
          <cell r="GP222">
            <v>19.985620000000001</v>
          </cell>
          <cell r="GQ222">
            <v>56.053249999999998</v>
          </cell>
          <cell r="GR222">
            <v>-0.18253900000000001</v>
          </cell>
          <cell r="GT222">
            <v>-0.43209609999999998</v>
          </cell>
          <cell r="GU222">
            <v>-0.574542</v>
          </cell>
          <cell r="GX222">
            <v>-0.18253900000000001</v>
          </cell>
          <cell r="GZ222">
            <v>-0.43209609999999998</v>
          </cell>
          <cell r="HA222">
            <v>-0.574542</v>
          </cell>
          <cell r="HD222">
            <v>0.32630870000000001</v>
          </cell>
          <cell r="HE222">
            <v>0.31282409999999999</v>
          </cell>
          <cell r="HF222">
            <v>0.72331659999999998</v>
          </cell>
          <cell r="HG222">
            <v>1.3622449999999999</v>
          </cell>
          <cell r="IA222">
            <v>1</v>
          </cell>
          <cell r="IH222">
            <v>1</v>
          </cell>
          <cell r="IO222">
            <v>65</v>
          </cell>
          <cell r="IP222">
            <v>44</v>
          </cell>
          <cell r="IQ222">
            <v>7</v>
          </cell>
          <cell r="IR222">
            <v>10</v>
          </cell>
          <cell r="IS222">
            <v>9</v>
          </cell>
          <cell r="IT222">
            <v>11</v>
          </cell>
          <cell r="IV222" t="e">
            <v>#N/A</v>
          </cell>
          <cell r="IW222">
            <v>0</v>
          </cell>
          <cell r="IX222">
            <v>0</v>
          </cell>
        </row>
        <row r="223">
          <cell r="A223">
            <v>1472011</v>
          </cell>
          <cell r="B223">
            <v>147</v>
          </cell>
          <cell r="C223">
            <v>2011</v>
          </cell>
          <cell r="AC223">
            <v>1.072622</v>
          </cell>
          <cell r="AF223">
            <v>0.89998389999999995</v>
          </cell>
          <cell r="AI223">
            <v>0.87582499999999996</v>
          </cell>
          <cell r="AL223">
            <v>0.91994050000000005</v>
          </cell>
          <cell r="AO223">
            <v>1.072622</v>
          </cell>
          <cell r="AR223">
            <v>0.89998389999999995</v>
          </cell>
          <cell r="AU223">
            <v>0.87582499999999996</v>
          </cell>
          <cell r="AX223">
            <v>0.91994050000000005</v>
          </cell>
          <cell r="BA223">
            <v>0.41862519999999998</v>
          </cell>
          <cell r="BD223">
            <v>7.5402999999999998E-2</v>
          </cell>
          <cell r="BG223">
            <v>0.28669410000000001</v>
          </cell>
          <cell r="BJ223">
            <v>0.32799220000000001</v>
          </cell>
          <cell r="BY223">
            <v>1.0497099999999999</v>
          </cell>
          <cell r="CB223">
            <v>0.2240808</v>
          </cell>
          <cell r="CE223">
            <v>2.1024349999999998</v>
          </cell>
          <cell r="CH223">
            <v>3.211614</v>
          </cell>
          <cell r="CK223">
            <v>1.0497099999999999</v>
          </cell>
          <cell r="CN223">
            <v>0.2240808</v>
          </cell>
          <cell r="CQ223">
            <v>2.1024349999999998</v>
          </cell>
          <cell r="CT223">
            <v>3.211614</v>
          </cell>
          <cell r="CW223">
            <v>0.82850959999999996</v>
          </cell>
          <cell r="CZ223">
            <v>5.4132300000000001E-2</v>
          </cell>
          <cell r="DC223">
            <v>1.1409229999999999</v>
          </cell>
          <cell r="DF223">
            <v>2.2199960000000001</v>
          </cell>
          <cell r="DI223">
            <v>0.6889303</v>
          </cell>
          <cell r="DJ223">
            <v>0.77390460000000005</v>
          </cell>
          <cell r="DK223">
            <v>0.76450240000000003</v>
          </cell>
          <cell r="EM223">
            <v>1</v>
          </cell>
          <cell r="ET223">
            <v>2</v>
          </cell>
          <cell r="FA223">
            <v>44</v>
          </cell>
          <cell r="FB223">
            <v>14</v>
          </cell>
          <cell r="FC223">
            <v>18</v>
          </cell>
          <cell r="FD223">
            <v>25</v>
          </cell>
          <cell r="FE223">
            <v>11</v>
          </cell>
          <cell r="FF223">
            <v>33</v>
          </cell>
          <cell r="FH223">
            <v>141.6764</v>
          </cell>
          <cell r="FI223">
            <v>182.92660000000001</v>
          </cell>
          <cell r="FJ223">
            <v>161.99420000000001</v>
          </cell>
          <cell r="FN223">
            <v>143.19919999999999</v>
          </cell>
          <cell r="FO223">
            <v>112.4028</v>
          </cell>
          <cell r="FP223">
            <v>167.1474</v>
          </cell>
          <cell r="FQ223">
            <v>142.72370000000001</v>
          </cell>
          <cell r="FR223">
            <v>126.65349999999999</v>
          </cell>
          <cell r="FS223">
            <v>165.26609999999999</v>
          </cell>
          <cell r="FT223">
            <v>173.60509999999999</v>
          </cell>
          <cell r="FU223">
            <v>96.783019999999993</v>
          </cell>
          <cell r="FV223">
            <v>158.09180000000001</v>
          </cell>
          <cell r="FZ223">
            <v>170.53479999999999</v>
          </cell>
          <cell r="GA223">
            <v>87.921170000000004</v>
          </cell>
          <cell r="GB223">
            <v>159.09440000000001</v>
          </cell>
          <cell r="GC223">
            <v>174.12870000000001</v>
          </cell>
          <cell r="GD223">
            <v>68.646450000000002</v>
          </cell>
          <cell r="GE223">
            <v>159.7277</v>
          </cell>
          <cell r="GF223">
            <v>132.8578</v>
          </cell>
          <cell r="GG223">
            <v>9.8082199999999994E-2</v>
          </cell>
          <cell r="GH223">
            <v>81.809749999999994</v>
          </cell>
          <cell r="GI223">
            <v>116.3704</v>
          </cell>
          <cell r="GJ223">
            <v>-4.8682740000000004</v>
          </cell>
          <cell r="GK223">
            <v>33.647120000000001</v>
          </cell>
          <cell r="GL223">
            <v>135.0189</v>
          </cell>
          <cell r="GM223">
            <v>28.166650000000001</v>
          </cell>
          <cell r="GN223">
            <v>79.237889999999993</v>
          </cell>
          <cell r="GO223">
            <v>135.47890000000001</v>
          </cell>
          <cell r="GP223">
            <v>-3.627208</v>
          </cell>
          <cell r="GQ223">
            <v>77.810779999999994</v>
          </cell>
          <cell r="GR223">
            <v>-0.19767480000000001</v>
          </cell>
          <cell r="GT223">
            <v>-0.60772970000000004</v>
          </cell>
          <cell r="GU223">
            <v>-0.83502240000000005</v>
          </cell>
          <cell r="GX223">
            <v>-0.19767480000000001</v>
          </cell>
          <cell r="GZ223">
            <v>-0.60772970000000004</v>
          </cell>
          <cell r="HA223">
            <v>-0.83502240000000005</v>
          </cell>
          <cell r="HD223">
            <v>0.25125999999999998</v>
          </cell>
          <cell r="HE223">
            <v>0.28970279999999998</v>
          </cell>
          <cell r="HF223">
            <v>0.51540839999999999</v>
          </cell>
          <cell r="HG223">
            <v>0.94627260000000002</v>
          </cell>
          <cell r="IA223">
            <v>1</v>
          </cell>
          <cell r="IH223">
            <v>1</v>
          </cell>
          <cell r="IO223">
            <v>79</v>
          </cell>
          <cell r="IP223">
            <v>31</v>
          </cell>
          <cell r="IQ223">
            <v>10</v>
          </cell>
          <cell r="IR223">
            <v>5</v>
          </cell>
          <cell r="IS223">
            <v>12</v>
          </cell>
          <cell r="IT223">
            <v>15</v>
          </cell>
          <cell r="IV223" t="e">
            <v>#N/A</v>
          </cell>
          <cell r="IW223">
            <v>0</v>
          </cell>
          <cell r="IX223">
            <v>0</v>
          </cell>
        </row>
        <row r="224">
          <cell r="A224">
            <v>1472012</v>
          </cell>
          <cell r="B224">
            <v>147</v>
          </cell>
          <cell r="C224">
            <v>2012</v>
          </cell>
          <cell r="AD224">
            <v>1.1168979999999999</v>
          </cell>
          <cell r="AE224">
            <v>1.411486</v>
          </cell>
          <cell r="AJ224">
            <v>0.93557009999999996</v>
          </cell>
          <cell r="AK224">
            <v>1.222291</v>
          </cell>
          <cell r="AM224">
            <v>0.97877409999999998</v>
          </cell>
          <cell r="AN224">
            <v>1.2659899999999999</v>
          </cell>
          <cell r="AP224">
            <v>1.1168979999999999</v>
          </cell>
          <cell r="AQ224">
            <v>1.411486</v>
          </cell>
          <cell r="AV224">
            <v>0.93557009999999996</v>
          </cell>
          <cell r="AW224">
            <v>1.222291</v>
          </cell>
          <cell r="AY224">
            <v>0.97877409999999998</v>
          </cell>
          <cell r="AZ224">
            <v>1.2659899999999999</v>
          </cell>
          <cell r="BB224">
            <v>0.41839120000000002</v>
          </cell>
          <cell r="BC224">
            <v>0.3840557</v>
          </cell>
          <cell r="BE224">
            <v>-3.7226999999999998E-3</v>
          </cell>
          <cell r="BF224">
            <v>-0.1916254</v>
          </cell>
          <cell r="BH224">
            <v>0.25920880000000002</v>
          </cell>
          <cell r="BI224">
            <v>0.19374269999999999</v>
          </cell>
          <cell r="BK224">
            <v>0.30856349999999999</v>
          </cell>
          <cell r="BL224">
            <v>0.2415252</v>
          </cell>
          <cell r="BZ224">
            <v>1.08386</v>
          </cell>
          <cell r="CA224">
            <v>1.4036310000000001</v>
          </cell>
          <cell r="CF224">
            <v>2.2950469999999998</v>
          </cell>
          <cell r="CG224">
            <v>3.300681</v>
          </cell>
          <cell r="CI224">
            <v>3.6037469999999998</v>
          </cell>
          <cell r="CJ224">
            <v>4.7816929999999997</v>
          </cell>
          <cell r="CL224">
            <v>1.08386</v>
          </cell>
          <cell r="CM224">
            <v>1.4036310000000001</v>
          </cell>
          <cell r="CR224">
            <v>2.2950469999999998</v>
          </cell>
          <cell r="CS224">
            <v>3.300681</v>
          </cell>
          <cell r="CU224">
            <v>3.6037469999999998</v>
          </cell>
          <cell r="CV224">
            <v>4.7816929999999997</v>
          </cell>
          <cell r="CX224">
            <v>0.87420200000000003</v>
          </cell>
          <cell r="CY224">
            <v>0.66926479999999999</v>
          </cell>
          <cell r="DA224">
            <v>-2.9142999999999999E-3</v>
          </cell>
          <cell r="DB224">
            <v>-0.2477994</v>
          </cell>
          <cell r="DD224">
            <v>1.1135390000000001</v>
          </cell>
          <cell r="DE224">
            <v>0.95593309999999998</v>
          </cell>
          <cell r="DG224">
            <v>2.1803710000000001</v>
          </cell>
          <cell r="DH224">
            <v>1.4476059999999999</v>
          </cell>
          <cell r="GV224">
            <v>-1.0828409999999999</v>
          </cell>
          <cell r="GW224">
            <v>-2.0034749999999999</v>
          </cell>
          <cell r="HB224">
            <v>-1.0828409999999999</v>
          </cell>
          <cell r="HC224">
            <v>-2.0034749999999999</v>
          </cell>
          <cell r="HH224">
            <v>0.79545940000000004</v>
          </cell>
          <cell r="HI224">
            <v>1.1268549999999999</v>
          </cell>
          <cell r="IV224" t="e">
            <v>#N/A</v>
          </cell>
          <cell r="IW224">
            <v>0</v>
          </cell>
          <cell r="IX224">
            <v>0</v>
          </cell>
        </row>
        <row r="225">
          <cell r="A225">
            <v>147200806</v>
          </cell>
          <cell r="B225">
            <v>147</v>
          </cell>
          <cell r="C225">
            <v>200000</v>
          </cell>
          <cell r="AC225">
            <v>1.0583940000000001</v>
          </cell>
          <cell r="AI225">
            <v>0.89430299999999996</v>
          </cell>
          <cell r="AL225">
            <v>0.95092390000000004</v>
          </cell>
          <cell r="AO225">
            <v>1.0583940000000001</v>
          </cell>
          <cell r="AU225">
            <v>0.89430299999999996</v>
          </cell>
          <cell r="AX225">
            <v>0.95092390000000004</v>
          </cell>
          <cell r="BA225">
            <v>0.1826372</v>
          </cell>
          <cell r="BD225">
            <v>-0.229188</v>
          </cell>
          <cell r="BG225">
            <v>0.15282080000000001</v>
          </cell>
          <cell r="BJ225">
            <v>8.8707599999999998E-2</v>
          </cell>
          <cell r="BY225">
            <v>1.041164</v>
          </cell>
          <cell r="CE225">
            <v>1.9384209999999999</v>
          </cell>
          <cell r="CH225">
            <v>2.9535719999999999</v>
          </cell>
          <cell r="CK225">
            <v>1.041164</v>
          </cell>
          <cell r="CQ225">
            <v>1.9384209999999999</v>
          </cell>
          <cell r="CT225">
            <v>2.9535719999999999</v>
          </cell>
          <cell r="CW225">
            <v>0.34775869999999998</v>
          </cell>
          <cell r="CZ225">
            <v>-0.20944840000000001</v>
          </cell>
          <cell r="DC225">
            <v>0.50409300000000001</v>
          </cell>
          <cell r="DF225">
            <v>0.53271959999999996</v>
          </cell>
          <cell r="DI225">
            <v>0.93121980000000004</v>
          </cell>
          <cell r="DJ225">
            <v>1.003177</v>
          </cell>
          <cell r="DK225">
            <v>1.016545</v>
          </cell>
          <cell r="FH225">
            <v>133.27459999999999</v>
          </cell>
          <cell r="FN225">
            <v>130.59350000000001</v>
          </cell>
          <cell r="FQ225">
            <v>132.0232</v>
          </cell>
          <cell r="FT225">
            <v>138.7269</v>
          </cell>
          <cell r="FZ225">
            <v>146.75489999999999</v>
          </cell>
          <cell r="GC225">
            <v>138.10120000000001</v>
          </cell>
          <cell r="GF225">
            <v>91.611710000000002</v>
          </cell>
          <cell r="GI225">
            <v>58.429740000000002</v>
          </cell>
          <cell r="GL225">
            <v>103.73099999999999</v>
          </cell>
          <cell r="GO225">
            <v>89.673789999999997</v>
          </cell>
          <cell r="IA225">
            <v>1</v>
          </cell>
          <cell r="IH225">
            <v>1</v>
          </cell>
          <cell r="IO225">
            <v>45</v>
          </cell>
          <cell r="IP225">
            <v>19</v>
          </cell>
          <cell r="IQ225">
            <v>17</v>
          </cell>
          <cell r="IR225">
            <v>13</v>
          </cell>
          <cell r="IS225">
            <v>16</v>
          </cell>
          <cell r="IT225">
            <v>26</v>
          </cell>
          <cell r="IV225" t="e">
            <v>#N/A</v>
          </cell>
          <cell r="IW225">
            <v>0</v>
          </cell>
          <cell r="IX225">
            <v>0</v>
          </cell>
        </row>
        <row r="226">
          <cell r="A226">
            <v>147200812</v>
          </cell>
          <cell r="B226">
            <v>147</v>
          </cell>
          <cell r="C226">
            <v>200000</v>
          </cell>
          <cell r="IV226" t="e">
            <v>#N/A</v>
          </cell>
          <cell r="IW226">
            <v>0</v>
          </cell>
          <cell r="IX226">
            <v>0</v>
          </cell>
        </row>
        <row r="227">
          <cell r="A227">
            <v>1562000</v>
          </cell>
          <cell r="B227">
            <v>156</v>
          </cell>
          <cell r="C227">
            <v>2000</v>
          </cell>
          <cell r="D227" t="str">
            <v>Canada</v>
          </cell>
          <cell r="E227" t="str">
            <v>WHD </v>
          </cell>
          <cell r="F227" t="str">
            <v>High income: OECD</v>
          </cell>
          <cell r="G227" t="str">
            <v>Advanced</v>
          </cell>
          <cell r="H227" t="str">
            <v>Advanced</v>
          </cell>
          <cell r="I227" t="str">
            <v>Exporter</v>
          </cell>
          <cell r="J227" t="str">
            <v>Advanced</v>
          </cell>
          <cell r="K227">
            <v>1.4851099999999999</v>
          </cell>
          <cell r="L227">
            <v>1076.577</v>
          </cell>
          <cell r="M227">
            <v>888.55237999999997</v>
          </cell>
          <cell r="N227">
            <v>0.49354399999999998</v>
          </cell>
          <cell r="Q227">
            <v>0.19728599999999999</v>
          </cell>
          <cell r="T227">
            <v>0.19728599999999999</v>
          </cell>
          <cell r="AC227">
            <v>0.49142249999999998</v>
          </cell>
          <cell r="AI227">
            <v>0.38434800000000002</v>
          </cell>
          <cell r="AL227">
            <v>0.42170239999999998</v>
          </cell>
          <cell r="AO227">
            <v>0.64425900000000003</v>
          </cell>
          <cell r="AU227">
            <v>0.57348200000000005</v>
          </cell>
          <cell r="AX227">
            <v>0.54015769999999996</v>
          </cell>
          <cell r="BA227">
            <v>0.57305700000000004</v>
          </cell>
          <cell r="BG227">
            <v>0.43391299999999999</v>
          </cell>
          <cell r="BJ227">
            <v>0.46134310000000001</v>
          </cell>
          <cell r="BM227">
            <v>1.0408839999999999</v>
          </cell>
          <cell r="BP227">
            <v>1.0408839999999999</v>
          </cell>
          <cell r="BY227">
            <v>1.049982</v>
          </cell>
          <cell r="CE227">
            <v>1.472987</v>
          </cell>
          <cell r="CH227">
            <v>2.5516290000000001</v>
          </cell>
          <cell r="CK227">
            <v>1.0590790000000001</v>
          </cell>
          <cell r="CQ227">
            <v>1.4366650000000001</v>
          </cell>
          <cell r="CT227">
            <v>2.3188650000000002</v>
          </cell>
          <cell r="CW227">
            <v>1.0933919999999999</v>
          </cell>
          <cell r="DC227">
            <v>1.3610260000000001</v>
          </cell>
          <cell r="DF227">
            <v>2.296068</v>
          </cell>
          <cell r="DI227">
            <v>0.29625800000000002</v>
          </cell>
          <cell r="DL227">
            <v>0.29625800000000002</v>
          </cell>
          <cell r="DO227">
            <v>73300000000</v>
          </cell>
          <cell r="DP227">
            <v>38200000000</v>
          </cell>
          <cell r="DQ227">
            <v>28200000000</v>
          </cell>
          <cell r="DR227">
            <v>6860000000</v>
          </cell>
          <cell r="HK227">
            <v>52800000</v>
          </cell>
          <cell r="HL227">
            <v>9461468</v>
          </cell>
          <cell r="HM227">
            <v>38900000</v>
          </cell>
          <cell r="HN227">
            <v>101000000</v>
          </cell>
          <cell r="IA227">
            <v>20</v>
          </cell>
          <cell r="IB227">
            <v>4</v>
          </cell>
          <cell r="IH227">
            <v>3</v>
          </cell>
          <cell r="II227">
            <v>2</v>
          </cell>
          <cell r="IO227">
            <v>5</v>
          </cell>
          <cell r="IP227">
            <v>3</v>
          </cell>
          <cell r="IV227" t="str">
            <v>Advanced Economies</v>
          </cell>
          <cell r="IW227">
            <v>0</v>
          </cell>
          <cell r="IX227">
            <v>1</v>
          </cell>
        </row>
        <row r="228">
          <cell r="A228">
            <v>1562001</v>
          </cell>
          <cell r="B228">
            <v>156</v>
          </cell>
          <cell r="C228">
            <v>2001</v>
          </cell>
          <cell r="D228" t="str">
            <v>Canada</v>
          </cell>
          <cell r="E228" t="str">
            <v>WHD </v>
          </cell>
          <cell r="F228" t="str">
            <v>High income: OECD</v>
          </cell>
          <cell r="G228" t="str">
            <v>Advanced</v>
          </cell>
          <cell r="H228" t="str">
            <v>Advanced</v>
          </cell>
          <cell r="I228" t="str">
            <v>Exporter</v>
          </cell>
          <cell r="J228" t="str">
            <v>Advanced</v>
          </cell>
          <cell r="K228">
            <v>1.5487610000000001</v>
          </cell>
          <cell r="L228">
            <v>1108.048</v>
          </cell>
          <cell r="M228">
            <v>924.83885999999995</v>
          </cell>
          <cell r="N228">
            <v>0.39637800000000001</v>
          </cell>
          <cell r="Q228">
            <v>0.185525</v>
          </cell>
          <cell r="T228">
            <v>0.185525</v>
          </cell>
          <cell r="AC228">
            <v>0.48572500000000002</v>
          </cell>
          <cell r="AI228">
            <v>0.36920199999999997</v>
          </cell>
          <cell r="AL228">
            <v>0.38911610000000002</v>
          </cell>
          <cell r="AO228">
            <v>0.35541</v>
          </cell>
          <cell r="AU228">
            <v>0.49327700000000002</v>
          </cell>
          <cell r="AX228">
            <v>0.3250653</v>
          </cell>
          <cell r="BA228">
            <v>0.552033</v>
          </cell>
          <cell r="BG228">
            <v>0.44982100000000003</v>
          </cell>
          <cell r="BJ228">
            <v>0.43898930000000003</v>
          </cell>
          <cell r="BM228">
            <v>1.0067919999999999</v>
          </cell>
          <cell r="BP228">
            <v>1.0067919999999999</v>
          </cell>
          <cell r="BY228">
            <v>1.0537479999999999</v>
          </cell>
          <cell r="CE228">
            <v>1.5277369999999999</v>
          </cell>
          <cell r="CH228">
            <v>2.5322710000000002</v>
          </cell>
          <cell r="CK228">
            <v>1.0067919999999999</v>
          </cell>
          <cell r="CQ228">
            <v>1.3241849999999999</v>
          </cell>
          <cell r="CT228">
            <v>2.172609</v>
          </cell>
          <cell r="CW228">
            <v>1.048457</v>
          </cell>
          <cell r="DC228">
            <v>1.412887</v>
          </cell>
          <cell r="DF228">
            <v>2.314047</v>
          </cell>
          <cell r="DI228">
            <v>0.21085300000000001</v>
          </cell>
          <cell r="DL228">
            <v>0.21085300000000001</v>
          </cell>
          <cell r="DO228">
            <v>72400000000</v>
          </cell>
          <cell r="DP228">
            <v>38800000000</v>
          </cell>
          <cell r="DQ228">
            <v>27400000000</v>
          </cell>
          <cell r="DR228">
            <v>6230000000</v>
          </cell>
          <cell r="EE228">
            <v>104.9883</v>
          </cell>
          <cell r="EL228">
            <v>104.9883</v>
          </cell>
          <cell r="HK228">
            <v>54300000</v>
          </cell>
          <cell r="HL228">
            <v>8706447</v>
          </cell>
          <cell r="HM228">
            <v>38300000</v>
          </cell>
          <cell r="HN228">
            <v>101000000</v>
          </cell>
          <cell r="IA228">
            <v>20</v>
          </cell>
          <cell r="IB228">
            <v>4</v>
          </cell>
          <cell r="IH228">
            <v>4</v>
          </cell>
          <cell r="II228">
            <v>1</v>
          </cell>
          <cell r="IJ228">
            <v>2</v>
          </cell>
          <cell r="IO228">
            <v>5</v>
          </cell>
          <cell r="IP228">
            <v>3</v>
          </cell>
          <cell r="IV228" t="str">
            <v>Advanced Economies</v>
          </cell>
          <cell r="IW228">
            <v>0</v>
          </cell>
          <cell r="IX228">
            <v>1</v>
          </cell>
        </row>
        <row r="229">
          <cell r="A229">
            <v>1562002</v>
          </cell>
          <cell r="B229">
            <v>156</v>
          </cell>
          <cell r="C229">
            <v>2002</v>
          </cell>
          <cell r="D229" t="str">
            <v>Canada</v>
          </cell>
          <cell r="E229" t="str">
            <v>WHD </v>
          </cell>
          <cell r="F229" t="str">
            <v>High income: OECD</v>
          </cell>
          <cell r="G229" t="str">
            <v>Advanced</v>
          </cell>
          <cell r="H229" t="str">
            <v>Advanced</v>
          </cell>
          <cell r="I229" t="str">
            <v>Exporter</v>
          </cell>
          <cell r="J229" t="str">
            <v>Advanced</v>
          </cell>
          <cell r="K229">
            <v>1.569318</v>
          </cell>
          <cell r="L229">
            <v>1152.905</v>
          </cell>
          <cell r="M229">
            <v>967.29875000000004</v>
          </cell>
          <cell r="N229">
            <v>0.46833200000000003</v>
          </cell>
          <cell r="Q229">
            <v>0.19115599999999999</v>
          </cell>
          <cell r="T229">
            <v>0.19115599999999999</v>
          </cell>
          <cell r="AC229">
            <v>0.56360650000000001</v>
          </cell>
          <cell r="AI229">
            <v>0.41</v>
          </cell>
          <cell r="AL229">
            <v>0.45636480000000001</v>
          </cell>
          <cell r="AO229">
            <v>0.24603920000000001</v>
          </cell>
          <cell r="AR229">
            <v>8.1370499999999998E-2</v>
          </cell>
          <cell r="AU229">
            <v>0.1405312</v>
          </cell>
          <cell r="AX229">
            <v>0.19251850000000001</v>
          </cell>
          <cell r="BA229">
            <v>0.6388142</v>
          </cell>
          <cell r="BG229">
            <v>0.41030650000000002</v>
          </cell>
          <cell r="BJ229">
            <v>0.3821272</v>
          </cell>
          <cell r="BM229">
            <v>1.030764</v>
          </cell>
          <cell r="BP229">
            <v>1.030764</v>
          </cell>
          <cell r="BY229">
            <v>1.1315660000000001</v>
          </cell>
          <cell r="CE229">
            <v>1.5153220000000001</v>
          </cell>
          <cell r="CH229">
            <v>2.6375579999999998</v>
          </cell>
          <cell r="CK229">
            <v>1.142639</v>
          </cell>
          <cell r="CN229">
            <v>0.18686269999999999</v>
          </cell>
          <cell r="CQ229">
            <v>1.125427</v>
          </cell>
          <cell r="CT229">
            <v>2.5108860000000002</v>
          </cell>
          <cell r="CW229">
            <v>1.130226</v>
          </cell>
          <cell r="DC229">
            <v>1.185549</v>
          </cell>
          <cell r="DF229">
            <v>1.9977879999999999</v>
          </cell>
          <cell r="DI229">
            <v>0.27717599999999998</v>
          </cell>
          <cell r="DJ229">
            <v>0.1951155</v>
          </cell>
          <cell r="DK229">
            <v>0.19855639999999999</v>
          </cell>
          <cell r="DL229">
            <v>0.27717599999999998</v>
          </cell>
          <cell r="DM229">
            <v>0.19855639999999999</v>
          </cell>
          <cell r="DN229">
            <v>0.1951155</v>
          </cell>
          <cell r="DO229">
            <v>73400000000</v>
          </cell>
          <cell r="DP229">
            <v>39600000000</v>
          </cell>
          <cell r="DQ229">
            <v>27300000000</v>
          </cell>
          <cell r="DR229">
            <v>6490000000</v>
          </cell>
          <cell r="EE229">
            <v>111.6687</v>
          </cell>
          <cell r="EL229">
            <v>111.6687</v>
          </cell>
          <cell r="HK229">
            <v>53900000</v>
          </cell>
          <cell r="HL229">
            <v>8829985</v>
          </cell>
          <cell r="HM229">
            <v>37200000</v>
          </cell>
          <cell r="HN229">
            <v>100000000</v>
          </cell>
          <cell r="IA229">
            <v>21</v>
          </cell>
          <cell r="IB229">
            <v>5</v>
          </cell>
          <cell r="IH229">
            <v>7</v>
          </cell>
          <cell r="II229">
            <v>11</v>
          </cell>
          <cell r="IJ229">
            <v>7</v>
          </cell>
          <cell r="IK229">
            <v>1</v>
          </cell>
          <cell r="IL229">
            <v>2</v>
          </cell>
          <cell r="IO229">
            <v>6</v>
          </cell>
          <cell r="IP229">
            <v>3</v>
          </cell>
          <cell r="IV229" t="str">
            <v>Advanced Economies</v>
          </cell>
          <cell r="IW229">
            <v>0</v>
          </cell>
          <cell r="IX229">
            <v>1</v>
          </cell>
        </row>
        <row r="230">
          <cell r="A230">
            <v>1562003</v>
          </cell>
          <cell r="B230">
            <v>156</v>
          </cell>
          <cell r="C230">
            <v>2003</v>
          </cell>
          <cell r="D230" t="str">
            <v>Canada</v>
          </cell>
          <cell r="E230" t="str">
            <v>WHD </v>
          </cell>
          <cell r="F230" t="str">
            <v>High income: OECD</v>
          </cell>
          <cell r="G230" t="str">
            <v>Advanced</v>
          </cell>
          <cell r="H230" t="str">
            <v>Advanced</v>
          </cell>
          <cell r="I230" t="str">
            <v>Exporter</v>
          </cell>
          <cell r="J230" t="str">
            <v>Advanced</v>
          </cell>
          <cell r="K230">
            <v>1.401052</v>
          </cell>
          <cell r="L230">
            <v>1213.175</v>
          </cell>
          <cell r="M230">
            <v>1006.2191</v>
          </cell>
          <cell r="N230">
            <v>0.53435699999999997</v>
          </cell>
          <cell r="O230">
            <v>0.43</v>
          </cell>
          <cell r="Q230">
            <v>0.22651299999999999</v>
          </cell>
          <cell r="S230">
            <v>0.2047128</v>
          </cell>
          <cell r="T230">
            <v>0.21742239999999999</v>
          </cell>
          <cell r="AC230">
            <v>0.62061500000000003</v>
          </cell>
          <cell r="AI230">
            <v>0.4280775</v>
          </cell>
          <cell r="AL230">
            <v>0.46659089999999998</v>
          </cell>
          <cell r="AO230">
            <v>0.19226950000000001</v>
          </cell>
          <cell r="AR230">
            <v>1.7073499999999998E-2</v>
          </cell>
          <cell r="AU230">
            <v>6.1001600000000003E-2</v>
          </cell>
          <cell r="AX230">
            <v>0.10455390000000001</v>
          </cell>
          <cell r="BA230">
            <v>0.63291030000000004</v>
          </cell>
          <cell r="BG230">
            <v>0.411551</v>
          </cell>
          <cell r="BJ230">
            <v>0.48108649999999997</v>
          </cell>
          <cell r="BM230">
            <v>1.052729</v>
          </cell>
          <cell r="BO230">
            <v>0.68049999999999999</v>
          </cell>
          <cell r="BP230">
            <v>1.7332289999999999</v>
          </cell>
          <cell r="BY230">
            <v>1.0565389999999999</v>
          </cell>
          <cell r="CE230">
            <v>1.3364419999999999</v>
          </cell>
          <cell r="CH230">
            <v>2.4197139999999999</v>
          </cell>
          <cell r="CK230">
            <v>0.847557</v>
          </cell>
          <cell r="CN230">
            <v>1.0855099999999999E-2</v>
          </cell>
          <cell r="CQ230">
            <v>0.46742319999999998</v>
          </cell>
          <cell r="CT230">
            <v>1.621467</v>
          </cell>
          <cell r="CW230">
            <v>1.102042</v>
          </cell>
          <cell r="DC230">
            <v>1.1813480000000001</v>
          </cell>
          <cell r="DF230">
            <v>2.3547289999999998</v>
          </cell>
          <cell r="DI230">
            <v>0.30784400000000001</v>
          </cell>
          <cell r="DJ230">
            <v>0.22528719999999999</v>
          </cell>
          <cell r="DK230">
            <v>0.24258179999999999</v>
          </cell>
          <cell r="DL230">
            <v>0.30784400000000001</v>
          </cell>
          <cell r="DM230">
            <v>0.24258179999999999</v>
          </cell>
          <cell r="DN230">
            <v>0.22528719999999999</v>
          </cell>
          <cell r="DO230">
            <v>75500000000</v>
          </cell>
          <cell r="DP230">
            <v>40200000000</v>
          </cell>
          <cell r="DQ230">
            <v>28800000000</v>
          </cell>
          <cell r="DR230">
            <v>6470000000</v>
          </cell>
          <cell r="EE230">
            <v>-373.0883</v>
          </cell>
          <cell r="EL230">
            <v>-373.0883</v>
          </cell>
          <cell r="HK230">
            <v>46500000</v>
          </cell>
          <cell r="HL230">
            <v>7466911</v>
          </cell>
          <cell r="HM230">
            <v>33200000</v>
          </cell>
          <cell r="HN230">
            <v>87200000</v>
          </cell>
          <cell r="IA230">
            <v>25</v>
          </cell>
          <cell r="IB230">
            <v>8</v>
          </cell>
          <cell r="IC230">
            <v>1</v>
          </cell>
          <cell r="IH230">
            <v>12</v>
          </cell>
          <cell r="II230">
            <v>14</v>
          </cell>
          <cell r="IJ230">
            <v>12</v>
          </cell>
          <cell r="IK230">
            <v>8</v>
          </cell>
          <cell r="IL230">
            <v>6</v>
          </cell>
          <cell r="IO230">
            <v>8</v>
          </cell>
          <cell r="IP230">
            <v>2</v>
          </cell>
          <cell r="IV230" t="str">
            <v>Advanced Economies</v>
          </cell>
          <cell r="IW230">
            <v>0</v>
          </cell>
          <cell r="IX230">
            <v>1</v>
          </cell>
        </row>
        <row r="231">
          <cell r="A231">
            <v>1562004</v>
          </cell>
          <cell r="B231">
            <v>156</v>
          </cell>
          <cell r="C231">
            <v>2004</v>
          </cell>
          <cell r="D231" t="str">
            <v>Canada</v>
          </cell>
          <cell r="E231" t="str">
            <v>WHD </v>
          </cell>
          <cell r="F231" t="str">
            <v>High income: OECD</v>
          </cell>
          <cell r="G231" t="str">
            <v>Advanced</v>
          </cell>
          <cell r="H231" t="str">
            <v>Advanced</v>
          </cell>
          <cell r="I231" t="str">
            <v>Exporter</v>
          </cell>
          <cell r="J231" t="str">
            <v>Advanced</v>
          </cell>
          <cell r="K231">
            <v>1.3010189999999999</v>
          </cell>
          <cell r="L231">
            <v>1290.9059999999999</v>
          </cell>
          <cell r="M231">
            <v>1065.7615000000001</v>
          </cell>
          <cell r="N231">
            <v>0.67191100000000004</v>
          </cell>
          <cell r="Q231">
            <v>0.25073699999999999</v>
          </cell>
          <cell r="T231">
            <v>0.25073699999999999</v>
          </cell>
          <cell r="AC231">
            <v>0.696434</v>
          </cell>
          <cell r="AI231">
            <v>0.58723400000000003</v>
          </cell>
          <cell r="AL231">
            <v>0.6264883</v>
          </cell>
          <cell r="AO231">
            <v>0.1425585</v>
          </cell>
          <cell r="AR231">
            <v>-3.7197099999999997E-2</v>
          </cell>
          <cell r="AU231">
            <v>5.4235999999999999E-2</v>
          </cell>
          <cell r="AX231">
            <v>8.1035700000000002E-2</v>
          </cell>
          <cell r="BA231">
            <v>0.70926509999999998</v>
          </cell>
          <cell r="BG231">
            <v>0.59024900000000002</v>
          </cell>
          <cell r="BJ231">
            <v>0.55072810000000005</v>
          </cell>
          <cell r="BM231">
            <v>1.03345</v>
          </cell>
          <cell r="BP231">
            <v>1.03345</v>
          </cell>
          <cell r="BY231">
            <v>1.055601</v>
          </cell>
          <cell r="CE231">
            <v>1.6428590000000001</v>
          </cell>
          <cell r="CH231">
            <v>2.6404930000000002</v>
          </cell>
          <cell r="CK231">
            <v>0.60288580000000003</v>
          </cell>
          <cell r="CN231">
            <v>-6.2619599999999997E-2</v>
          </cell>
          <cell r="CQ231">
            <v>0.2360766</v>
          </cell>
          <cell r="CT231">
            <v>0.79808619999999997</v>
          </cell>
          <cell r="CW231">
            <v>1.0458689999999999</v>
          </cell>
          <cell r="DC231">
            <v>1.4357089999999999</v>
          </cell>
          <cell r="DF231">
            <v>2.2891469999999998</v>
          </cell>
          <cell r="DI231">
            <v>0.42117399999999999</v>
          </cell>
          <cell r="DJ231">
            <v>0.3419276</v>
          </cell>
          <cell r="DK231">
            <v>0.34832970000000002</v>
          </cell>
          <cell r="DL231">
            <v>0.42117399999999999</v>
          </cell>
          <cell r="DM231">
            <v>0.34832970000000002</v>
          </cell>
          <cell r="DN231">
            <v>0.3419276</v>
          </cell>
          <cell r="DO231">
            <v>78100000000</v>
          </cell>
          <cell r="DP231">
            <v>40900000000</v>
          </cell>
          <cell r="DQ231">
            <v>30100000000</v>
          </cell>
          <cell r="DR231">
            <v>7110000000</v>
          </cell>
          <cell r="DS231">
            <v>107.593</v>
          </cell>
          <cell r="EE231">
            <v>107.593</v>
          </cell>
          <cell r="EH231">
            <v>107.593</v>
          </cell>
          <cell r="EL231">
            <v>107.593</v>
          </cell>
          <cell r="FH231">
            <v>114.1848</v>
          </cell>
          <cell r="FN231">
            <v>123.19799999999999</v>
          </cell>
          <cell r="FQ231">
            <v>124.3125</v>
          </cell>
          <cell r="FT231">
            <v>37.535609999999998</v>
          </cell>
          <cell r="FW231">
            <v>20.030560000000001</v>
          </cell>
          <cell r="FZ231">
            <v>25.53471</v>
          </cell>
          <cell r="GC231">
            <v>31.372540000000001</v>
          </cell>
          <cell r="GF231">
            <v>99.754429999999999</v>
          </cell>
          <cell r="GL231">
            <v>110.6075</v>
          </cell>
          <cell r="GO231">
            <v>107.1442</v>
          </cell>
          <cell r="HK231">
            <v>41200000</v>
          </cell>
          <cell r="HL231">
            <v>7161942</v>
          </cell>
          <cell r="HM231">
            <v>30300000</v>
          </cell>
          <cell r="HN231">
            <v>78700000</v>
          </cell>
          <cell r="IA231">
            <v>26</v>
          </cell>
          <cell r="IB231">
            <v>4</v>
          </cell>
          <cell r="IH231">
            <v>12</v>
          </cell>
          <cell r="II231">
            <v>11</v>
          </cell>
          <cell r="IJ231">
            <v>6</v>
          </cell>
          <cell r="IK231">
            <v>7</v>
          </cell>
          <cell r="IL231">
            <v>12</v>
          </cell>
          <cell r="IM231">
            <v>1</v>
          </cell>
          <cell r="IO231">
            <v>8</v>
          </cell>
          <cell r="IP231">
            <v>2</v>
          </cell>
          <cell r="IV231" t="str">
            <v>Advanced Economies</v>
          </cell>
          <cell r="IW231">
            <v>0</v>
          </cell>
          <cell r="IX231">
            <v>1</v>
          </cell>
        </row>
        <row r="232">
          <cell r="A232">
            <v>1562005</v>
          </cell>
          <cell r="B232">
            <v>156</v>
          </cell>
          <cell r="C232">
            <v>2005</v>
          </cell>
          <cell r="D232" t="str">
            <v>Canada</v>
          </cell>
          <cell r="E232" t="str">
            <v>WHD </v>
          </cell>
          <cell r="F232" t="str">
            <v>High income: OECD</v>
          </cell>
          <cell r="G232" t="str">
            <v>Advanced</v>
          </cell>
          <cell r="H232" t="str">
            <v>Advanced</v>
          </cell>
          <cell r="I232" t="str">
            <v>Exporter</v>
          </cell>
          <cell r="J232" t="str">
            <v>Advanced</v>
          </cell>
          <cell r="K232">
            <v>1.2117629999999999</v>
          </cell>
          <cell r="L232">
            <v>1373.845</v>
          </cell>
          <cell r="M232">
            <v>1132</v>
          </cell>
          <cell r="N232">
            <v>0.79655799999999999</v>
          </cell>
          <cell r="Q232">
            <v>0.26665499999999998</v>
          </cell>
          <cell r="T232">
            <v>0.26665499999999998</v>
          </cell>
          <cell r="AC232">
            <v>0.68082600000000004</v>
          </cell>
          <cell r="AI232">
            <v>0.59365400000000002</v>
          </cell>
          <cell r="AL232">
            <v>0.62260680000000002</v>
          </cell>
          <cell r="AO232">
            <v>0.11892079999999999</v>
          </cell>
          <cell r="AR232">
            <v>-6.9934099999999999E-2</v>
          </cell>
          <cell r="AU232">
            <v>4.66127E-2</v>
          </cell>
          <cell r="AX232">
            <v>7.4978600000000006E-2</v>
          </cell>
          <cell r="BA232">
            <v>0.7847153</v>
          </cell>
          <cell r="BG232">
            <v>0.59591550000000004</v>
          </cell>
          <cell r="BJ232">
            <v>0.63616320000000004</v>
          </cell>
          <cell r="BM232">
            <v>0.96087690000000003</v>
          </cell>
          <cell r="BP232">
            <v>0.96087690000000003</v>
          </cell>
          <cell r="BY232">
            <v>0.9625705</v>
          </cell>
          <cell r="CE232">
            <v>1.5086010000000001</v>
          </cell>
          <cell r="CH232">
            <v>2.4931719999999999</v>
          </cell>
          <cell r="CK232">
            <v>0.47969780000000001</v>
          </cell>
          <cell r="CN232">
            <v>-0.16298460000000001</v>
          </cell>
          <cell r="CQ232">
            <v>0.14784159999999999</v>
          </cell>
          <cell r="CT232">
            <v>0.72443489999999999</v>
          </cell>
          <cell r="CW232">
            <v>0.9625705</v>
          </cell>
          <cell r="DC232">
            <v>1.4179710000000001</v>
          </cell>
          <cell r="DF232">
            <v>2.4077730000000002</v>
          </cell>
          <cell r="DI232">
            <v>0.52990309999999996</v>
          </cell>
          <cell r="DJ232">
            <v>0.41838730000000002</v>
          </cell>
          <cell r="DK232">
            <v>0.4227572</v>
          </cell>
          <cell r="DL232">
            <v>0.52990309999999996</v>
          </cell>
          <cell r="DM232">
            <v>0.4227572</v>
          </cell>
          <cell r="DN232">
            <v>0.41838730000000002</v>
          </cell>
          <cell r="DO232">
            <v>78900000000</v>
          </cell>
          <cell r="DP232">
            <v>40900000000</v>
          </cell>
          <cell r="DQ232">
            <v>30800000000</v>
          </cell>
          <cell r="DR232">
            <v>7330000000</v>
          </cell>
          <cell r="DS232">
            <v>102.7353</v>
          </cell>
          <cell r="EE232">
            <v>96.717410000000001</v>
          </cell>
          <cell r="EH232">
            <v>102.7353</v>
          </cell>
          <cell r="EL232">
            <v>96.717410000000001</v>
          </cell>
          <cell r="FH232">
            <v>93.435069999999996</v>
          </cell>
          <cell r="FN232">
            <v>112.1391</v>
          </cell>
          <cell r="FQ232">
            <v>104.8938</v>
          </cell>
          <cell r="FT232">
            <v>55.370289999999997</v>
          </cell>
          <cell r="FW232">
            <v>39.732880000000002</v>
          </cell>
          <cell r="FZ232">
            <v>72.194550000000007</v>
          </cell>
          <cell r="GC232">
            <v>58.316119999999998</v>
          </cell>
          <cell r="GF232">
            <v>88.135490000000004</v>
          </cell>
          <cell r="GL232">
            <v>101.2869</v>
          </cell>
          <cell r="GO232">
            <v>99.097880000000004</v>
          </cell>
          <cell r="HK232">
            <v>36000000</v>
          </cell>
          <cell r="HL232">
            <v>6461387</v>
          </cell>
          <cell r="HM232">
            <v>27100000</v>
          </cell>
          <cell r="HN232">
            <v>69600000</v>
          </cell>
          <cell r="IA232">
            <v>26</v>
          </cell>
          <cell r="IB232">
            <v>4</v>
          </cell>
          <cell r="IH232">
            <v>13</v>
          </cell>
          <cell r="II232">
            <v>10</v>
          </cell>
          <cell r="IJ232">
            <v>5</v>
          </cell>
          <cell r="IK232">
            <v>5</v>
          </cell>
          <cell r="IL232">
            <v>11</v>
          </cell>
          <cell r="IM232">
            <v>5</v>
          </cell>
          <cell r="IO232">
            <v>8</v>
          </cell>
          <cell r="IP232">
            <v>2</v>
          </cell>
          <cell r="IV232" t="str">
            <v>Advanced Economies</v>
          </cell>
          <cell r="IW232">
            <v>0</v>
          </cell>
          <cell r="IX232">
            <v>1</v>
          </cell>
        </row>
        <row r="233">
          <cell r="A233">
            <v>1562006</v>
          </cell>
          <cell r="B233">
            <v>156</v>
          </cell>
          <cell r="C233">
            <v>2006</v>
          </cell>
          <cell r="D233" t="str">
            <v>Canada</v>
          </cell>
          <cell r="E233" t="str">
            <v>WHD </v>
          </cell>
          <cell r="F233" t="str">
            <v>High income: OECD</v>
          </cell>
          <cell r="G233" t="str">
            <v>Advanced</v>
          </cell>
          <cell r="H233" t="str">
            <v>Advanced</v>
          </cell>
          <cell r="I233" t="str">
            <v>Exporter</v>
          </cell>
          <cell r="J233" t="str">
            <v>Advanced</v>
          </cell>
          <cell r="K233">
            <v>1.134363</v>
          </cell>
          <cell r="L233">
            <v>1450.405</v>
          </cell>
          <cell r="M233">
            <v>1201.5673999999999</v>
          </cell>
          <cell r="N233">
            <v>0.77773899999999996</v>
          </cell>
          <cell r="Q233">
            <v>0.27751999999999999</v>
          </cell>
          <cell r="T233">
            <v>0.27751999999999999</v>
          </cell>
          <cell r="AC233">
            <v>0.75763849999999999</v>
          </cell>
          <cell r="AI233">
            <v>0.64558599999999999</v>
          </cell>
          <cell r="AL233">
            <v>0.6822762</v>
          </cell>
          <cell r="AO233">
            <v>0.15338299999999999</v>
          </cell>
          <cell r="AR233">
            <v>-8.91652E-2</v>
          </cell>
          <cell r="AU233">
            <v>4.8973500000000003E-2</v>
          </cell>
          <cell r="AX233">
            <v>9.0487899999999996E-2</v>
          </cell>
          <cell r="BA233">
            <v>0.79781619999999998</v>
          </cell>
          <cell r="BG233">
            <v>0.65341050000000001</v>
          </cell>
          <cell r="BJ233">
            <v>0.67062489999999997</v>
          </cell>
          <cell r="BM233">
            <v>0.88874679999999995</v>
          </cell>
          <cell r="BP233">
            <v>0.88874679999999995</v>
          </cell>
          <cell r="BY233">
            <v>0.94180870000000005</v>
          </cell>
          <cell r="CE233">
            <v>1.500939</v>
          </cell>
          <cell r="CH233">
            <v>2.4548109999999999</v>
          </cell>
          <cell r="CK233">
            <v>0.46148119999999998</v>
          </cell>
          <cell r="CN233">
            <v>-0.17943870000000001</v>
          </cell>
          <cell r="CQ233">
            <v>0.22244939999999999</v>
          </cell>
          <cell r="CT233">
            <v>0.75722270000000003</v>
          </cell>
          <cell r="CW233">
            <v>0.89585199999999998</v>
          </cell>
          <cell r="DC233">
            <v>1.481562</v>
          </cell>
          <cell r="DF233">
            <v>2.3357559999999999</v>
          </cell>
          <cell r="DI233">
            <v>0.50021899999999997</v>
          </cell>
          <cell r="DJ233">
            <v>0.48738710000000002</v>
          </cell>
          <cell r="DK233">
            <v>0.49916509999999997</v>
          </cell>
          <cell r="DL233">
            <v>0.50021899999999997</v>
          </cell>
          <cell r="DM233">
            <v>0.49916509999999997</v>
          </cell>
          <cell r="DN233">
            <v>0.48738710000000002</v>
          </cell>
          <cell r="DO233">
            <v>78500000000</v>
          </cell>
          <cell r="DP233">
            <v>40900000000</v>
          </cell>
          <cell r="DQ233">
            <v>30400000000</v>
          </cell>
          <cell r="DR233">
            <v>7190000000</v>
          </cell>
          <cell r="DS233">
            <v>98.128259999999997</v>
          </cell>
          <cell r="EE233">
            <v>111.13209999999999</v>
          </cell>
          <cell r="EH233">
            <v>98.128259999999997</v>
          </cell>
          <cell r="EL233">
            <v>111.13209999999999</v>
          </cell>
          <cell r="FH233">
            <v>118.03749999999999</v>
          </cell>
          <cell r="FN233">
            <v>127.15770000000001</v>
          </cell>
          <cell r="FQ233">
            <v>124.13460000000001</v>
          </cell>
          <cell r="FT233">
            <v>68.095320000000001</v>
          </cell>
          <cell r="FW233">
            <v>52.444960000000002</v>
          </cell>
          <cell r="FZ233">
            <v>87.751080000000002</v>
          </cell>
          <cell r="GC233">
            <v>78.441909999999993</v>
          </cell>
          <cell r="GF233">
            <v>103.1601</v>
          </cell>
          <cell r="GL233">
            <v>120.2072</v>
          </cell>
          <cell r="GO233">
            <v>115.3982</v>
          </cell>
          <cell r="HK233">
            <v>32000000</v>
          </cell>
          <cell r="HL233">
            <v>5621911</v>
          </cell>
          <cell r="HM233">
            <v>23800000</v>
          </cell>
          <cell r="HN233">
            <v>61400000</v>
          </cell>
          <cell r="IA233">
            <v>26</v>
          </cell>
          <cell r="IB233">
            <v>4</v>
          </cell>
          <cell r="IH233">
            <v>10</v>
          </cell>
          <cell r="II233">
            <v>14</v>
          </cell>
          <cell r="IJ233">
            <v>6</v>
          </cell>
          <cell r="IK233">
            <v>5</v>
          </cell>
          <cell r="IL233">
            <v>9</v>
          </cell>
          <cell r="IM233">
            <v>5</v>
          </cell>
          <cell r="IO233">
            <v>8</v>
          </cell>
          <cell r="IP233">
            <v>2</v>
          </cell>
          <cell r="IV233" t="str">
            <v>Advanced Economies</v>
          </cell>
          <cell r="IW233">
            <v>0</v>
          </cell>
          <cell r="IX233">
            <v>1</v>
          </cell>
        </row>
        <row r="234">
          <cell r="A234">
            <v>1562007</v>
          </cell>
          <cell r="B234">
            <v>156</v>
          </cell>
          <cell r="C234">
            <v>2007</v>
          </cell>
          <cell r="D234" t="str">
            <v>Canada</v>
          </cell>
          <cell r="E234" t="str">
            <v>WHD </v>
          </cell>
          <cell r="F234" t="str">
            <v>High income: OECD</v>
          </cell>
          <cell r="G234" t="str">
            <v>Advanced</v>
          </cell>
          <cell r="H234" t="str">
            <v>Advanced</v>
          </cell>
          <cell r="I234" t="str">
            <v>Exporter</v>
          </cell>
          <cell r="J234" t="str">
            <v>Advanced</v>
          </cell>
          <cell r="K234">
            <v>1.0740989999999999</v>
          </cell>
          <cell r="L234">
            <v>1529.5889999999999</v>
          </cell>
          <cell r="M234">
            <v>1263.6324</v>
          </cell>
          <cell r="N234">
            <v>1.0395650000000001</v>
          </cell>
          <cell r="O234">
            <v>0.78</v>
          </cell>
          <cell r="Q234">
            <v>0.331895</v>
          </cell>
          <cell r="S234">
            <v>8.2217399999999996E-2</v>
          </cell>
          <cell r="T234">
            <v>0.2240579</v>
          </cell>
          <cell r="AC234">
            <v>0.89289929999999995</v>
          </cell>
          <cell r="AI234">
            <v>0.71870449999999997</v>
          </cell>
          <cell r="AL234">
            <v>0.74298310000000001</v>
          </cell>
          <cell r="AO234">
            <v>-6.3067999999999999E-2</v>
          </cell>
          <cell r="AR234">
            <v>-0.30775859999999999</v>
          </cell>
          <cell r="AU234">
            <v>-3.4290599999999997E-2</v>
          </cell>
          <cell r="AX234">
            <v>-3.8548899999999997E-2</v>
          </cell>
          <cell r="BA234">
            <v>0.9159138</v>
          </cell>
          <cell r="BG234">
            <v>0.68249389999999999</v>
          </cell>
          <cell r="BJ234">
            <v>0.7580173</v>
          </cell>
          <cell r="BM234">
            <v>0.98378220000000005</v>
          </cell>
          <cell r="BO234">
            <v>0.18528049999999999</v>
          </cell>
          <cell r="BP234">
            <v>1.169063</v>
          </cell>
          <cell r="BY234">
            <v>0.9412566</v>
          </cell>
          <cell r="CE234">
            <v>1.5056229999999999</v>
          </cell>
          <cell r="CH234">
            <v>2.4151530000000001</v>
          </cell>
          <cell r="CK234">
            <v>-0.31328539999999999</v>
          </cell>
          <cell r="CN234">
            <v>-0.37832690000000002</v>
          </cell>
          <cell r="CQ234">
            <v>-0.32154949999999999</v>
          </cell>
          <cell r="CT234">
            <v>-0.49702499999999999</v>
          </cell>
          <cell r="CW234">
            <v>0.88657260000000004</v>
          </cell>
          <cell r="DC234">
            <v>1.4205749999999999</v>
          </cell>
          <cell r="DF234">
            <v>2.34667</v>
          </cell>
          <cell r="DI234">
            <v>0.70767000000000002</v>
          </cell>
          <cell r="DJ234">
            <v>0.69778260000000003</v>
          </cell>
          <cell r="DK234">
            <v>0.71828780000000003</v>
          </cell>
          <cell r="DL234">
            <v>0.70767000000000002</v>
          </cell>
          <cell r="DM234">
            <v>0.71828780000000003</v>
          </cell>
          <cell r="DN234">
            <v>0.69778260000000003</v>
          </cell>
          <cell r="DO234">
            <v>81500000000</v>
          </cell>
          <cell r="DP234">
            <v>42200000000</v>
          </cell>
          <cell r="DQ234">
            <v>32100000000</v>
          </cell>
          <cell r="DR234">
            <v>7240000000</v>
          </cell>
          <cell r="DS234">
            <v>111.90130000000001</v>
          </cell>
          <cell r="DU234">
            <v>54.245890000000003</v>
          </cell>
          <cell r="EE234">
            <v>121.6318</v>
          </cell>
          <cell r="EH234">
            <v>86.999629999999996</v>
          </cell>
          <cell r="EL234">
            <v>121.6318</v>
          </cell>
          <cell r="FH234">
            <v>129.63560000000001</v>
          </cell>
          <cell r="FN234">
            <v>129.54509999999999</v>
          </cell>
          <cell r="FQ234">
            <v>128.8031</v>
          </cell>
          <cell r="FT234">
            <v>42.377409999999998</v>
          </cell>
          <cell r="FW234">
            <v>20.531890000000001</v>
          </cell>
          <cell r="FZ234">
            <v>55.634320000000002</v>
          </cell>
          <cell r="GC234">
            <v>52.386409999999998</v>
          </cell>
          <cell r="GF234">
            <v>119.4877</v>
          </cell>
          <cell r="GL234">
            <v>127.714</v>
          </cell>
          <cell r="GO234">
            <v>129.17259999999999</v>
          </cell>
          <cell r="HK234">
            <v>29600000</v>
          </cell>
          <cell r="HL234">
            <v>5081533</v>
          </cell>
          <cell r="HM234">
            <v>22500000</v>
          </cell>
          <cell r="HN234">
            <v>57300000</v>
          </cell>
          <cell r="IA234">
            <v>31</v>
          </cell>
          <cell r="IB234">
            <v>2</v>
          </cell>
          <cell r="ID234">
            <v>1</v>
          </cell>
          <cell r="IH234">
            <v>11</v>
          </cell>
          <cell r="II234">
            <v>3</v>
          </cell>
          <cell r="IJ234">
            <v>8</v>
          </cell>
          <cell r="IK234">
            <v>6</v>
          </cell>
          <cell r="IL234">
            <v>7</v>
          </cell>
          <cell r="IM234">
            <v>16</v>
          </cell>
          <cell r="IO234">
            <v>8</v>
          </cell>
          <cell r="IP234">
            <v>2</v>
          </cell>
          <cell r="IV234" t="str">
            <v>Advanced Economies</v>
          </cell>
          <cell r="IW234">
            <v>0</v>
          </cell>
          <cell r="IX234">
            <v>1</v>
          </cell>
        </row>
        <row r="235">
          <cell r="A235">
            <v>1562008</v>
          </cell>
          <cell r="B235">
            <v>156</v>
          </cell>
          <cell r="C235">
            <v>2008</v>
          </cell>
          <cell r="D235" t="str">
            <v>Canada</v>
          </cell>
          <cell r="E235" t="str">
            <v>WHD </v>
          </cell>
          <cell r="F235" t="str">
            <v>High income: OECD</v>
          </cell>
          <cell r="G235" t="str">
            <v>Advanced</v>
          </cell>
          <cell r="H235" t="str">
            <v>Advanced</v>
          </cell>
          <cell r="I235" t="str">
            <v>Exporter</v>
          </cell>
          <cell r="J235" t="str">
            <v>Advanced</v>
          </cell>
          <cell r="K235">
            <v>1.06704</v>
          </cell>
          <cell r="L235">
            <v>1603.4179999999999</v>
          </cell>
          <cell r="M235">
            <v>1300.5543</v>
          </cell>
          <cell r="N235">
            <v>0.76207499999999995</v>
          </cell>
          <cell r="O235">
            <v>0.9</v>
          </cell>
          <cell r="Q235">
            <v>0.25819999999999999</v>
          </cell>
          <cell r="S235">
            <v>0.51526240000000001</v>
          </cell>
          <cell r="T235">
            <v>0.36968980000000001</v>
          </cell>
          <cell r="AC235">
            <v>0.85056849999999995</v>
          </cell>
          <cell r="AI235">
            <v>0.72391030000000001</v>
          </cell>
          <cell r="AL235">
            <v>0.76485360000000002</v>
          </cell>
          <cell r="AO235">
            <v>0.41195039999999999</v>
          </cell>
          <cell r="AR235">
            <v>-3.5188499999999998E-2</v>
          </cell>
          <cell r="AU235">
            <v>0.38148870000000001</v>
          </cell>
          <cell r="AX235">
            <v>0.36968980000000001</v>
          </cell>
          <cell r="BA235">
            <v>0.92113999999999996</v>
          </cell>
          <cell r="BG235">
            <v>0.69892379999999998</v>
          </cell>
          <cell r="BJ235">
            <v>0.77781690000000003</v>
          </cell>
          <cell r="BM235">
            <v>0.71595019999999998</v>
          </cell>
          <cell r="BO235">
            <v>1.094236</v>
          </cell>
          <cell r="BP235">
            <v>1.8101860000000001</v>
          </cell>
          <cell r="BY235">
            <v>0.78005690000000005</v>
          </cell>
          <cell r="CE235">
            <v>1.3215840000000001</v>
          </cell>
          <cell r="CH235">
            <v>2.077321</v>
          </cell>
          <cell r="CK235">
            <v>0.74856020000000001</v>
          </cell>
          <cell r="CN235">
            <v>-0.12167939999999999</v>
          </cell>
          <cell r="CQ235">
            <v>1.0576810000000001</v>
          </cell>
          <cell r="CT235">
            <v>2.0944400000000001</v>
          </cell>
          <cell r="CW235">
            <v>0.74126999999999998</v>
          </cell>
          <cell r="DC235">
            <v>1.272186</v>
          </cell>
          <cell r="DF235">
            <v>2.0163899999999999</v>
          </cell>
          <cell r="DI235">
            <v>0.50387499999999996</v>
          </cell>
          <cell r="DJ235">
            <v>0.38473760000000001</v>
          </cell>
          <cell r="DK235">
            <v>0.40219709999999997</v>
          </cell>
          <cell r="DL235">
            <v>0.50387499999999996</v>
          </cell>
          <cell r="DM235">
            <v>0.40219709999999997</v>
          </cell>
          <cell r="DN235">
            <v>0.38473760000000001</v>
          </cell>
          <cell r="DO235">
            <v>80400000000</v>
          </cell>
          <cell r="DP235">
            <v>41700000000</v>
          </cell>
          <cell r="DQ235">
            <v>31900000000</v>
          </cell>
          <cell r="DR235">
            <v>6860000000</v>
          </cell>
          <cell r="DS235">
            <v>60.651699999999998</v>
          </cell>
          <cell r="DU235">
            <v>377.1506</v>
          </cell>
          <cell r="DV235">
            <v>117.026</v>
          </cell>
          <cell r="EE235">
            <v>136.4025</v>
          </cell>
          <cell r="EG235">
            <v>-36.15166</v>
          </cell>
          <cell r="EH235">
            <v>197.9196</v>
          </cell>
          <cell r="EI235">
            <v>117.026</v>
          </cell>
          <cell r="EL235">
            <v>61.564500000000002</v>
          </cell>
          <cell r="FH235">
            <v>83.593739999999997</v>
          </cell>
          <cell r="FI235">
            <v>152.89500000000001</v>
          </cell>
          <cell r="FN235">
            <v>114.6926</v>
          </cell>
          <cell r="FO235">
            <v>145.71549999999999</v>
          </cell>
          <cell r="FQ235">
            <v>107.8807</v>
          </cell>
          <cell r="FR235">
            <v>148.57380000000001</v>
          </cell>
          <cell r="FT235">
            <v>98.500619999999998</v>
          </cell>
          <cell r="FU235">
            <v>5.3826429999999998</v>
          </cell>
          <cell r="FW235">
            <v>53.528559999999999</v>
          </cell>
          <cell r="FX235">
            <v>0.70036529999999997</v>
          </cell>
          <cell r="FZ235">
            <v>150.6711</v>
          </cell>
          <cell r="GA235">
            <v>6.4692299999999996</v>
          </cell>
          <cell r="GC235">
            <v>112.9669</v>
          </cell>
          <cell r="GD235">
            <v>5.2655700000000003</v>
          </cell>
          <cell r="GF235">
            <v>45.50788</v>
          </cell>
          <cell r="GG235">
            <v>148.971</v>
          </cell>
          <cell r="GL235">
            <v>102.8472</v>
          </cell>
          <cell r="GM235">
            <v>145.1481</v>
          </cell>
          <cell r="GO235">
            <v>95.695329999999998</v>
          </cell>
          <cell r="GP235">
            <v>142.90309999999999</v>
          </cell>
          <cell r="GR235">
            <v>0</v>
          </cell>
          <cell r="GT235">
            <v>0</v>
          </cell>
          <cell r="GU235">
            <v>0</v>
          </cell>
          <cell r="GX235">
            <v>0</v>
          </cell>
          <cell r="GY235">
            <v>0</v>
          </cell>
          <cell r="GZ235">
            <v>0</v>
          </cell>
          <cell r="HA235">
            <v>0</v>
          </cell>
          <cell r="HD235">
            <v>0</v>
          </cell>
          <cell r="HF235">
            <v>0</v>
          </cell>
          <cell r="HG235">
            <v>0</v>
          </cell>
          <cell r="HK235">
            <v>27700000</v>
          </cell>
          <cell r="HL235">
            <v>4567749</v>
          </cell>
          <cell r="HM235">
            <v>21200000</v>
          </cell>
          <cell r="HN235">
            <v>53500000</v>
          </cell>
          <cell r="HO235">
            <v>0</v>
          </cell>
          <cell r="HP235">
            <v>0</v>
          </cell>
          <cell r="HR235">
            <v>0</v>
          </cell>
          <cell r="IA235">
            <v>31</v>
          </cell>
          <cell r="IB235">
            <v>3</v>
          </cell>
          <cell r="IH235">
            <v>29</v>
          </cell>
          <cell r="II235">
            <v>6</v>
          </cell>
          <cell r="IJ235">
            <v>2</v>
          </cell>
          <cell r="IK235">
            <v>6</v>
          </cell>
          <cell r="IL235">
            <v>10</v>
          </cell>
          <cell r="IO235">
            <v>9</v>
          </cell>
          <cell r="IP235">
            <v>1</v>
          </cell>
          <cell r="IV235" t="str">
            <v>Advanced Economies</v>
          </cell>
          <cell r="IW235">
            <v>0</v>
          </cell>
          <cell r="IX235">
            <v>1</v>
          </cell>
        </row>
        <row r="236">
          <cell r="A236">
            <v>1562009</v>
          </cell>
          <cell r="B236">
            <v>156</v>
          </cell>
          <cell r="C236">
            <v>2009</v>
          </cell>
          <cell r="D236" t="str">
            <v>Canada</v>
          </cell>
          <cell r="E236" t="str">
            <v>WHD </v>
          </cell>
          <cell r="F236" t="str">
            <v>High income: OECD</v>
          </cell>
          <cell r="G236" t="str">
            <v>Advanced</v>
          </cell>
          <cell r="H236" t="str">
            <v>Advanced</v>
          </cell>
          <cell r="I236" t="str">
            <v>Exporter</v>
          </cell>
          <cell r="J236" t="str">
            <v>Advanced</v>
          </cell>
          <cell r="K236">
            <v>1.1431009999999999</v>
          </cell>
          <cell r="L236">
            <v>1528.9849999999999</v>
          </cell>
          <cell r="M236">
            <v>1277.8759</v>
          </cell>
          <cell r="N236">
            <v>0.92686400000000002</v>
          </cell>
          <cell r="O236">
            <v>0.93455160000000004</v>
          </cell>
          <cell r="Q236">
            <v>0.301761</v>
          </cell>
          <cell r="S236">
            <v>0.40785300000000002</v>
          </cell>
          <cell r="T236">
            <v>0.34526230000000002</v>
          </cell>
          <cell r="AC236">
            <v>0.93609209999999998</v>
          </cell>
          <cell r="AI236">
            <v>0.79305950000000003</v>
          </cell>
          <cell r="AL236">
            <v>0.85102710000000004</v>
          </cell>
          <cell r="AO236">
            <v>0.17818990000000001</v>
          </cell>
          <cell r="AR236">
            <v>-0.1439455</v>
          </cell>
          <cell r="AU236">
            <v>9.55014E-2</v>
          </cell>
          <cell r="AX236">
            <v>0.15974469999999999</v>
          </cell>
          <cell r="BA236">
            <v>0.86049350000000002</v>
          </cell>
          <cell r="BG236">
            <v>0.63901850000000004</v>
          </cell>
          <cell r="BJ236">
            <v>0.70912710000000001</v>
          </cell>
          <cell r="BM236">
            <v>0.95509219999999995</v>
          </cell>
          <cell r="BO236">
            <v>0.89717610000000003</v>
          </cell>
          <cell r="BP236">
            <v>1.852268</v>
          </cell>
          <cell r="BY236">
            <v>0.9614296</v>
          </cell>
          <cell r="CE236">
            <v>1.5966659999999999</v>
          </cell>
          <cell r="CH236">
            <v>2.5429629999999999</v>
          </cell>
          <cell r="CK236">
            <v>0.51724590000000004</v>
          </cell>
          <cell r="CN236">
            <v>-0.15652460000000001</v>
          </cell>
          <cell r="CQ236">
            <v>0.28305550000000002</v>
          </cell>
          <cell r="CT236">
            <v>1.192847</v>
          </cell>
          <cell r="CW236">
            <v>0.89220639999999996</v>
          </cell>
          <cell r="DC236">
            <v>1.261576</v>
          </cell>
          <cell r="DF236">
            <v>2.1193710000000001</v>
          </cell>
          <cell r="DI236">
            <v>0.62510299999999996</v>
          </cell>
          <cell r="DJ236">
            <v>0.52669860000000002</v>
          </cell>
          <cell r="DK236">
            <v>0.52660989999999996</v>
          </cell>
          <cell r="DL236">
            <v>0.62510299999999996</v>
          </cell>
          <cell r="DM236">
            <v>0.52660989999999996</v>
          </cell>
          <cell r="DN236">
            <v>0.52669860000000002</v>
          </cell>
          <cell r="DO236">
            <v>78100000000</v>
          </cell>
          <cell r="DP236">
            <v>42300000000</v>
          </cell>
          <cell r="DQ236">
            <v>29400000000</v>
          </cell>
          <cell r="DR236">
            <v>6350000000</v>
          </cell>
          <cell r="DS236">
            <v>109.7394</v>
          </cell>
          <cell r="DU236">
            <v>162.6343</v>
          </cell>
          <cell r="DV236">
            <v>103.06570000000001</v>
          </cell>
          <cell r="DY236">
            <v>139.25</v>
          </cell>
          <cell r="EA236">
            <v>56.359529999999999</v>
          </cell>
          <cell r="EE236">
            <v>139.25</v>
          </cell>
          <cell r="EG236">
            <v>56.359529999999999</v>
          </cell>
          <cell r="EH236">
            <v>131.4281</v>
          </cell>
          <cell r="EI236">
            <v>103.06570000000001</v>
          </cell>
          <cell r="EJ236">
            <v>105.2621</v>
          </cell>
          <cell r="EL236">
            <v>105.2621</v>
          </cell>
          <cell r="EM236">
            <v>18</v>
          </cell>
          <cell r="EN236">
            <v>3</v>
          </cell>
          <cell r="EO236">
            <v>2</v>
          </cell>
          <cell r="EP236">
            <v>2</v>
          </cell>
          <cell r="EQ236">
            <v>1</v>
          </cell>
          <cell r="ER236">
            <v>8</v>
          </cell>
          <cell r="ET236">
            <v>4</v>
          </cell>
          <cell r="EU236">
            <v>3</v>
          </cell>
          <cell r="EV236">
            <v>2</v>
          </cell>
          <cell r="EW236">
            <v>4</v>
          </cell>
          <cell r="EX236">
            <v>6</v>
          </cell>
          <cell r="EY236">
            <v>32</v>
          </cell>
          <cell r="FA236">
            <v>6</v>
          </cell>
          <cell r="FB236">
            <v>2</v>
          </cell>
          <cell r="FC236">
            <v>1</v>
          </cell>
          <cell r="FF236">
            <v>1</v>
          </cell>
          <cell r="FH236">
            <v>151.48500000000001</v>
          </cell>
          <cell r="FI236">
            <v>99.904240000000001</v>
          </cell>
          <cell r="FJ236">
            <v>210.5264</v>
          </cell>
          <cell r="FN236">
            <v>159.02590000000001</v>
          </cell>
          <cell r="FO236">
            <v>113.74</v>
          </cell>
          <cell r="FP236">
            <v>116.5367</v>
          </cell>
          <cell r="FQ236">
            <v>157.35830000000001</v>
          </cell>
          <cell r="FR236">
            <v>106.0779</v>
          </cell>
          <cell r="FS236">
            <v>152.3682</v>
          </cell>
          <cell r="FT236">
            <v>88.681880000000007</v>
          </cell>
          <cell r="FU236">
            <v>1.1769320000000001</v>
          </cell>
          <cell r="FV236">
            <v>2.2526570000000001</v>
          </cell>
          <cell r="FW236">
            <v>27.058920000000001</v>
          </cell>
          <cell r="FX236">
            <v>0.65667299999999995</v>
          </cell>
          <cell r="FY236">
            <v>0.83319129999999997</v>
          </cell>
          <cell r="FZ236">
            <v>104.70959999999999</v>
          </cell>
          <cell r="GA236">
            <v>12.27225</v>
          </cell>
          <cell r="GB236">
            <v>0</v>
          </cell>
          <cell r="GC236">
            <v>89.731719999999996</v>
          </cell>
          <cell r="GD236">
            <v>10.31593</v>
          </cell>
          <cell r="GE236">
            <v>2.1403300000000001</v>
          </cell>
          <cell r="GF236">
            <v>133.2184</v>
          </cell>
          <cell r="GG236">
            <v>101.72539999999999</v>
          </cell>
          <cell r="GH236">
            <v>173.69569999999999</v>
          </cell>
          <cell r="GL236">
            <v>139.74709999999999</v>
          </cell>
          <cell r="GM236">
            <v>100.77979999999999</v>
          </cell>
          <cell r="GN236">
            <v>219.2628</v>
          </cell>
          <cell r="GO236">
            <v>134.2766</v>
          </cell>
          <cell r="GP236">
            <v>101.7814</v>
          </cell>
          <cell r="GQ236">
            <v>213.62020000000001</v>
          </cell>
          <cell r="GR236">
            <v>-0.17440739999999999</v>
          </cell>
          <cell r="GT236">
            <v>-0.26644810000000002</v>
          </cell>
          <cell r="GU236">
            <v>-0.46132919999999999</v>
          </cell>
          <cell r="GX236">
            <v>0.60509029999999997</v>
          </cell>
          <cell r="GY236">
            <v>0.1692293</v>
          </cell>
          <cell r="GZ236">
            <v>0.62796379999999996</v>
          </cell>
          <cell r="HA236">
            <v>1.2409779999999999</v>
          </cell>
          <cell r="HD236">
            <v>-0.16866449999999999</v>
          </cell>
          <cell r="HF236">
            <v>-0.23127790000000001</v>
          </cell>
          <cell r="HG236">
            <v>-0.34659050000000002</v>
          </cell>
          <cell r="HK236">
            <v>31700000</v>
          </cell>
          <cell r="HL236">
            <v>4747012</v>
          </cell>
          <cell r="HM236">
            <v>22000000</v>
          </cell>
          <cell r="HN236">
            <v>58400000</v>
          </cell>
          <cell r="HO236">
            <v>-4.2082500000000002E-2</v>
          </cell>
          <cell r="HP236">
            <v>-0.23914199999999999</v>
          </cell>
          <cell r="HR236">
            <v>0.1970595</v>
          </cell>
          <cell r="IA236">
            <v>32</v>
          </cell>
          <cell r="IB236">
            <v>2</v>
          </cell>
          <cell r="IH236">
            <v>18</v>
          </cell>
          <cell r="II236">
            <v>10</v>
          </cell>
          <cell r="IJ236">
            <v>4</v>
          </cell>
          <cell r="IK236">
            <v>3</v>
          </cell>
          <cell r="IL236">
            <v>7</v>
          </cell>
          <cell r="IM236">
            <v>9</v>
          </cell>
          <cell r="IO236">
            <v>9</v>
          </cell>
          <cell r="IP236">
            <v>1</v>
          </cell>
          <cell r="IV236" t="str">
            <v>Advanced Economies</v>
          </cell>
          <cell r="IW236">
            <v>0</v>
          </cell>
          <cell r="IX236">
            <v>1</v>
          </cell>
        </row>
        <row r="237">
          <cell r="A237">
            <v>1562010</v>
          </cell>
          <cell r="B237">
            <v>156</v>
          </cell>
          <cell r="C237">
            <v>2010</v>
          </cell>
          <cell r="D237" t="str">
            <v>Canada</v>
          </cell>
          <cell r="E237" t="str">
            <v>WHD </v>
          </cell>
          <cell r="F237" t="str">
            <v>High income: OECD</v>
          </cell>
          <cell r="G237" t="str">
            <v>Advanced</v>
          </cell>
          <cell r="H237" t="str">
            <v>Advanced</v>
          </cell>
          <cell r="I237" t="str">
            <v>Exporter</v>
          </cell>
          <cell r="J237" t="str">
            <v>Advanced</v>
          </cell>
          <cell r="K237">
            <v>1.0301629999999999</v>
          </cell>
          <cell r="L237">
            <v>1624.6079999999999</v>
          </cell>
          <cell r="M237">
            <v>1334.1429000000001</v>
          </cell>
          <cell r="N237">
            <v>1.0611729999999999</v>
          </cell>
          <cell r="O237">
            <v>1.08</v>
          </cell>
          <cell r="Q237">
            <v>0.359454</v>
          </cell>
          <cell r="S237">
            <v>0.41927619999999999</v>
          </cell>
          <cell r="T237">
            <v>0.3846078</v>
          </cell>
          <cell r="AC237">
            <v>0.94439799999999996</v>
          </cell>
          <cell r="AI237">
            <v>0.7955335</v>
          </cell>
          <cell r="AL237">
            <v>0.85655159999999997</v>
          </cell>
          <cell r="AO237">
            <v>8.4268499999999996E-2</v>
          </cell>
          <cell r="AR237">
            <v>-0.41185509999999997</v>
          </cell>
          <cell r="AU237">
            <v>2.49792E-2</v>
          </cell>
          <cell r="AX237">
            <v>-1.22688E-2</v>
          </cell>
          <cell r="BA237">
            <v>0.910188</v>
          </cell>
          <cell r="BG237">
            <v>0.64490950000000002</v>
          </cell>
          <cell r="BJ237">
            <v>0.74250150000000004</v>
          </cell>
          <cell r="BM237">
            <v>0.9980443</v>
          </cell>
          <cell r="BO237">
            <v>0.84464709999999998</v>
          </cell>
          <cell r="BP237">
            <v>1.8426910000000001</v>
          </cell>
          <cell r="BY237">
            <v>0.92355169999999998</v>
          </cell>
          <cell r="CE237">
            <v>1.650806</v>
          </cell>
          <cell r="CH237">
            <v>2.467705</v>
          </cell>
          <cell r="CK237">
            <v>0.1896157</v>
          </cell>
          <cell r="CN237">
            <v>-0.38477600000000001</v>
          </cell>
          <cell r="CQ237">
            <v>-2.58677E-2</v>
          </cell>
          <cell r="CT237">
            <v>-7.7445799999999995E-2</v>
          </cell>
          <cell r="CW237">
            <v>0.85454450000000004</v>
          </cell>
          <cell r="DC237">
            <v>1.2377499999999999</v>
          </cell>
          <cell r="DF237">
            <v>2.053585</v>
          </cell>
          <cell r="DI237">
            <v>0.70171890000000003</v>
          </cell>
          <cell r="DJ237">
            <v>0.66072379999999997</v>
          </cell>
          <cell r="DK237">
            <v>0.65274080000000001</v>
          </cell>
          <cell r="DL237">
            <v>0.70171890000000003</v>
          </cell>
          <cell r="DM237">
            <v>0.65274080000000001</v>
          </cell>
          <cell r="DN237">
            <v>0.66072379999999997</v>
          </cell>
          <cell r="DO237">
            <v>82100000000</v>
          </cell>
          <cell r="DP237">
            <v>43800000000</v>
          </cell>
          <cell r="DQ237">
            <v>31800000000</v>
          </cell>
          <cell r="DR237">
            <v>6540000000</v>
          </cell>
          <cell r="DS237">
            <v>118.1562</v>
          </cell>
          <cell r="DU237">
            <v>139.75450000000001</v>
          </cell>
          <cell r="DV237">
            <v>93.881960000000007</v>
          </cell>
          <cell r="DY237">
            <v>151.17230000000001</v>
          </cell>
          <cell r="EA237">
            <v>56.359540000000003</v>
          </cell>
          <cell r="EE237">
            <v>404.3888</v>
          </cell>
          <cell r="EG237">
            <v>56.359580000000001</v>
          </cell>
          <cell r="EH237">
            <v>127.23779999999999</v>
          </cell>
          <cell r="EI237">
            <v>93.881960000000007</v>
          </cell>
          <cell r="EJ237">
            <v>111.30589999999999</v>
          </cell>
          <cell r="EL237">
            <v>258.05110000000002</v>
          </cell>
          <cell r="EM237">
            <v>25</v>
          </cell>
          <cell r="EN237">
            <v>3</v>
          </cell>
          <cell r="EO237">
            <v>3</v>
          </cell>
          <cell r="EQ237">
            <v>2</v>
          </cell>
          <cell r="ER237">
            <v>1</v>
          </cell>
          <cell r="ET237">
            <v>6</v>
          </cell>
          <cell r="EU237">
            <v>3</v>
          </cell>
          <cell r="EV237">
            <v>1</v>
          </cell>
          <cell r="EW237">
            <v>5</v>
          </cell>
          <cell r="EX237">
            <v>3</v>
          </cell>
          <cell r="EY237">
            <v>21</v>
          </cell>
          <cell r="FA237">
            <v>6</v>
          </cell>
          <cell r="FB237">
            <v>2</v>
          </cell>
          <cell r="FC237">
            <v>1</v>
          </cell>
          <cell r="FE237">
            <v>1</v>
          </cell>
          <cell r="FH237">
            <v>139.0059</v>
          </cell>
          <cell r="FI237">
            <v>99.263570000000001</v>
          </cell>
          <cell r="FJ237">
            <v>176.55779999999999</v>
          </cell>
          <cell r="FN237">
            <v>143.28700000000001</v>
          </cell>
          <cell r="FO237">
            <v>101.4419</v>
          </cell>
          <cell r="FP237">
            <v>178.1371</v>
          </cell>
          <cell r="FQ237">
            <v>140.7422</v>
          </cell>
          <cell r="FR237">
            <v>93.881960000000007</v>
          </cell>
          <cell r="FS237">
            <v>177.40780000000001</v>
          </cell>
          <cell r="FT237">
            <v>55.700209999999998</v>
          </cell>
          <cell r="FU237">
            <v>-6.5277510000000003</v>
          </cell>
          <cell r="FV237">
            <v>23.901050000000001</v>
          </cell>
          <cell r="FW237">
            <v>17.849070000000001</v>
          </cell>
          <cell r="FX237">
            <v>-8.6652050000000003</v>
          </cell>
          <cell r="FY237">
            <v>0</v>
          </cell>
          <cell r="FZ237">
            <v>85.245040000000003</v>
          </cell>
          <cell r="GA237">
            <v>-1.17E-6</v>
          </cell>
          <cell r="GB237">
            <v>16.958020000000001</v>
          </cell>
          <cell r="GC237">
            <v>65.223849999999999</v>
          </cell>
          <cell r="GD237">
            <v>-2.5323660000000001</v>
          </cell>
          <cell r="GE237">
            <v>14.29674</v>
          </cell>
          <cell r="GF237">
            <v>119.9787</v>
          </cell>
          <cell r="GG237">
            <v>107.4365</v>
          </cell>
          <cell r="GH237">
            <v>160.55000000000001</v>
          </cell>
          <cell r="GL237">
            <v>126.4426</v>
          </cell>
          <cell r="GM237">
            <v>102.7989</v>
          </cell>
          <cell r="GN237">
            <v>169.68770000000001</v>
          </cell>
          <cell r="GO237">
            <v>125.2144</v>
          </cell>
          <cell r="GP237">
            <v>106.94410000000001</v>
          </cell>
          <cell r="GQ237">
            <v>167.83699999999999</v>
          </cell>
          <cell r="GR237">
            <v>-9.5621499999999998E-2</v>
          </cell>
          <cell r="GT237">
            <v>-0.24414649999999999</v>
          </cell>
          <cell r="GU237">
            <v>-0.38174089999999999</v>
          </cell>
          <cell r="GX237">
            <v>0.53500409999999998</v>
          </cell>
          <cell r="GY237">
            <v>0.25272339999999999</v>
          </cell>
          <cell r="GZ237">
            <v>0.66026689999999999</v>
          </cell>
          <cell r="HA237">
            <v>1.831807</v>
          </cell>
          <cell r="HD237">
            <v>-8.3527000000000004E-2</v>
          </cell>
          <cell r="HF237">
            <v>-0.15949530000000001</v>
          </cell>
          <cell r="HG237">
            <v>-0.24524489999999999</v>
          </cell>
          <cell r="HK237">
            <v>27800000</v>
          </cell>
          <cell r="HL237">
            <v>4145662</v>
          </cell>
          <cell r="HM237">
            <v>20100000</v>
          </cell>
          <cell r="HN237">
            <v>52100000</v>
          </cell>
          <cell r="HO237">
            <v>-3.2505800000000001E-2</v>
          </cell>
          <cell r="HP237">
            <v>-0.28209410000000001</v>
          </cell>
          <cell r="HR237">
            <v>0.24958839999999999</v>
          </cell>
          <cell r="IA237">
            <v>32</v>
          </cell>
          <cell r="IB237">
            <v>2</v>
          </cell>
          <cell r="IH237">
            <v>12</v>
          </cell>
          <cell r="II237">
            <v>4</v>
          </cell>
          <cell r="IJ237">
            <v>2</v>
          </cell>
          <cell r="IK237">
            <v>5</v>
          </cell>
          <cell r="IL237">
            <v>5</v>
          </cell>
          <cell r="IM237">
            <v>11</v>
          </cell>
          <cell r="IO237">
            <v>9</v>
          </cell>
          <cell r="IP237">
            <v>1</v>
          </cell>
          <cell r="IV237" t="str">
            <v>Advanced Economies</v>
          </cell>
          <cell r="IW237">
            <v>0</v>
          </cell>
          <cell r="IX237">
            <v>1</v>
          </cell>
        </row>
        <row r="238">
          <cell r="A238">
            <v>1562011</v>
          </cell>
          <cell r="B238">
            <v>156</v>
          </cell>
          <cell r="C238">
            <v>2011</v>
          </cell>
          <cell r="D238" t="str">
            <v>Canada</v>
          </cell>
          <cell r="E238" t="str">
            <v>WHD </v>
          </cell>
          <cell r="F238" t="str">
            <v>High income: OECD</v>
          </cell>
          <cell r="G238" t="str">
            <v>Advanced</v>
          </cell>
          <cell r="H238" t="str">
            <v>Advanced</v>
          </cell>
          <cell r="I238" t="str">
            <v>Exporter</v>
          </cell>
          <cell r="J238" t="str">
            <v>Advanced</v>
          </cell>
          <cell r="K238">
            <v>0.98953069999999999</v>
          </cell>
          <cell r="L238">
            <v>1718.6849999999999</v>
          </cell>
          <cell r="M238">
            <v>1396.1307999999999</v>
          </cell>
          <cell r="N238">
            <v>1.2839579999999999</v>
          </cell>
          <cell r="O238">
            <v>1.3137540000000001</v>
          </cell>
          <cell r="Q238">
            <v>0.39325199999999999</v>
          </cell>
          <cell r="S238">
            <v>0.53984949999999998</v>
          </cell>
          <cell r="T238">
            <v>0.45489259999999998</v>
          </cell>
          <cell r="AC238">
            <v>1.073061</v>
          </cell>
          <cell r="AF238">
            <v>0.55630619999999997</v>
          </cell>
          <cell r="AI238">
            <v>0.87977499999999997</v>
          </cell>
          <cell r="AL238">
            <v>0.93303499999999995</v>
          </cell>
          <cell r="AO238">
            <v>-4.9135600000000001E-2</v>
          </cell>
          <cell r="AR238">
            <v>-0.4041341</v>
          </cell>
          <cell r="AU238">
            <v>-3.2168700000000001E-2</v>
          </cell>
          <cell r="AX238">
            <v>-0.1338493</v>
          </cell>
          <cell r="BA238">
            <v>0.96841980000000005</v>
          </cell>
          <cell r="BD238">
            <v>0.27321279999999998</v>
          </cell>
          <cell r="BG238">
            <v>0.75956480000000004</v>
          </cell>
          <cell r="BJ238">
            <v>0.76466750000000006</v>
          </cell>
          <cell r="BM238">
            <v>1.057504</v>
          </cell>
          <cell r="BO238">
            <v>1.053301</v>
          </cell>
          <cell r="BP238">
            <v>2.110805</v>
          </cell>
          <cell r="BY238">
            <v>0.99923010000000001</v>
          </cell>
          <cell r="CB238">
            <v>0.2240808</v>
          </cell>
          <cell r="CE238">
            <v>1.790332</v>
          </cell>
          <cell r="CH238">
            <v>2.7872970000000001</v>
          </cell>
          <cell r="CK238">
            <v>-0.13986689999999999</v>
          </cell>
          <cell r="CN238">
            <v>-0.27907589999999999</v>
          </cell>
          <cell r="CQ238">
            <v>-0.24691569999999999</v>
          </cell>
          <cell r="CT238">
            <v>-0.68652380000000002</v>
          </cell>
          <cell r="CW238">
            <v>0.89252830000000005</v>
          </cell>
          <cell r="CZ238">
            <v>0.2240808</v>
          </cell>
          <cell r="DC238">
            <v>1.54677</v>
          </cell>
          <cell r="DF238">
            <v>2.4916879999999999</v>
          </cell>
          <cell r="DI238">
            <v>0.89070590000000005</v>
          </cell>
          <cell r="DJ238">
            <v>0.77390460000000005</v>
          </cell>
          <cell r="DK238">
            <v>0.76450240000000003</v>
          </cell>
          <cell r="DL238">
            <v>0.89070590000000005</v>
          </cell>
          <cell r="DM238">
            <v>0.76450240000000003</v>
          </cell>
          <cell r="DN238">
            <v>0.77390460000000005</v>
          </cell>
          <cell r="DO238">
            <v>87600000000</v>
          </cell>
          <cell r="DP238">
            <v>46700000000</v>
          </cell>
          <cell r="DQ238">
            <v>33900000000</v>
          </cell>
          <cell r="DR238">
            <v>6970000000</v>
          </cell>
          <cell r="DS238">
            <v>115.9481</v>
          </cell>
          <cell r="DU238">
            <v>154.95439999999999</v>
          </cell>
          <cell r="DV238">
            <v>69.022620000000003</v>
          </cell>
          <cell r="DY238">
            <v>133.05690000000001</v>
          </cell>
          <cell r="EA238">
            <v>95.606790000000004</v>
          </cell>
          <cell r="EB238">
            <v>111.886</v>
          </cell>
          <cell r="ED238">
            <v>220.11250000000001</v>
          </cell>
          <cell r="EE238">
            <v>111.88590000000001</v>
          </cell>
          <cell r="EG238">
            <v>220.11250000000001</v>
          </cell>
          <cell r="EH238">
            <v>132.3493</v>
          </cell>
          <cell r="EI238">
            <v>69.022620000000003</v>
          </cell>
          <cell r="EJ238">
            <v>117.31010000000001</v>
          </cell>
          <cell r="EK238">
            <v>157.39259999999999</v>
          </cell>
          <cell r="EL238">
            <v>157.39259999999999</v>
          </cell>
          <cell r="EM238">
            <v>26</v>
          </cell>
          <cell r="EN238">
            <v>2</v>
          </cell>
          <cell r="EO238">
            <v>2</v>
          </cell>
          <cell r="EP238">
            <v>2</v>
          </cell>
          <cell r="ER238">
            <v>1</v>
          </cell>
          <cell r="ET238">
            <v>7</v>
          </cell>
          <cell r="EU238">
            <v>2</v>
          </cell>
          <cell r="EV238">
            <v>2</v>
          </cell>
          <cell r="EW238">
            <v>8</v>
          </cell>
          <cell r="EX238">
            <v>3</v>
          </cell>
          <cell r="EY238">
            <v>18</v>
          </cell>
          <cell r="FA238">
            <v>6</v>
          </cell>
          <cell r="FB238">
            <v>1</v>
          </cell>
          <cell r="FC238">
            <v>2</v>
          </cell>
          <cell r="FD238">
            <v>1</v>
          </cell>
          <cell r="FH238">
            <v>137.8236</v>
          </cell>
          <cell r="FI238">
            <v>99.367050000000006</v>
          </cell>
          <cell r="FJ238">
            <v>157.4615</v>
          </cell>
          <cell r="FN238">
            <v>149.702</v>
          </cell>
          <cell r="FO238">
            <v>101.3904</v>
          </cell>
          <cell r="FP238">
            <v>158.08179999999999</v>
          </cell>
          <cell r="FQ238">
            <v>142.72370000000001</v>
          </cell>
          <cell r="FR238">
            <v>110.5933</v>
          </cell>
          <cell r="FS238">
            <v>160.2715</v>
          </cell>
          <cell r="FT238">
            <v>56.563589999999998</v>
          </cell>
          <cell r="FU238">
            <v>-2.5344709999999999</v>
          </cell>
          <cell r="FV238">
            <v>29.038709999999998</v>
          </cell>
          <cell r="FW238">
            <v>21.492850000000001</v>
          </cell>
          <cell r="FX238">
            <v>-15.146050000000001</v>
          </cell>
          <cell r="FY238">
            <v>6.672479</v>
          </cell>
          <cell r="FZ238">
            <v>65.603989999999996</v>
          </cell>
          <cell r="GA238">
            <v>-1.13E-6</v>
          </cell>
          <cell r="GB238">
            <v>33.521619999999999</v>
          </cell>
          <cell r="GC238">
            <v>64.525199999999998</v>
          </cell>
          <cell r="GD238">
            <v>-4.9258189999999997</v>
          </cell>
          <cell r="GE238">
            <v>44.302030000000002</v>
          </cell>
          <cell r="GF238">
            <v>119.07510000000001</v>
          </cell>
          <cell r="GG238">
            <v>118.7021</v>
          </cell>
          <cell r="GH238">
            <v>140.49199999999999</v>
          </cell>
          <cell r="GL238">
            <v>129.71520000000001</v>
          </cell>
          <cell r="GM238">
            <v>112.4028</v>
          </cell>
          <cell r="GN238">
            <v>143.32820000000001</v>
          </cell>
          <cell r="GO238">
            <v>126.63630000000001</v>
          </cell>
          <cell r="GP238">
            <v>113.4675</v>
          </cell>
          <cell r="GQ238">
            <v>143.45820000000001</v>
          </cell>
          <cell r="GR238">
            <v>-0.18255289999999999</v>
          </cell>
          <cell r="GT238">
            <v>-0.44930300000000001</v>
          </cell>
          <cell r="GU238">
            <v>-0.7077563</v>
          </cell>
          <cell r="GX238">
            <v>0.79213160000000005</v>
          </cell>
          <cell r="GY238">
            <v>0.24843989999999999</v>
          </cell>
          <cell r="GZ238">
            <v>0.85007690000000002</v>
          </cell>
          <cell r="HA238">
            <v>2.1159680000000001</v>
          </cell>
          <cell r="HD238">
            <v>-0.15753220000000001</v>
          </cell>
          <cell r="HF238">
            <v>-0.25962350000000001</v>
          </cell>
          <cell r="HG238">
            <v>-0.35514970000000001</v>
          </cell>
          <cell r="HO238">
            <v>-0.30061939999999998</v>
          </cell>
          <cell r="HP238">
            <v>-0.34155390000000002</v>
          </cell>
          <cell r="HR238">
            <v>4.0934699999999997E-2</v>
          </cell>
          <cell r="IA238">
            <v>32</v>
          </cell>
          <cell r="IB238">
            <v>1</v>
          </cell>
          <cell r="IH238">
            <v>12</v>
          </cell>
          <cell r="II238">
            <v>4</v>
          </cell>
          <cell r="IJ238">
            <v>2</v>
          </cell>
          <cell r="IK238">
            <v>1</v>
          </cell>
          <cell r="IL238">
            <v>6</v>
          </cell>
          <cell r="IM238">
            <v>15</v>
          </cell>
          <cell r="IO238">
            <v>9</v>
          </cell>
          <cell r="IP238">
            <v>1</v>
          </cell>
          <cell r="IV238" t="str">
            <v>Advanced Economies</v>
          </cell>
          <cell r="IW238">
            <v>0</v>
          </cell>
          <cell r="IX238">
            <v>1</v>
          </cell>
        </row>
        <row r="239">
          <cell r="A239">
            <v>1562012</v>
          </cell>
          <cell r="B239">
            <v>156</v>
          </cell>
          <cell r="C239">
            <v>2012</v>
          </cell>
          <cell r="D239" t="str">
            <v>Canada</v>
          </cell>
          <cell r="E239" t="str">
            <v>WHD </v>
          </cell>
          <cell r="F239" t="str">
            <v>High income: OECD</v>
          </cell>
          <cell r="G239" t="str">
            <v>Advanced</v>
          </cell>
          <cell r="H239" t="str">
            <v>Advanced</v>
          </cell>
          <cell r="I239" t="str">
            <v>Exporter</v>
          </cell>
          <cell r="J239" t="str">
            <v>Advanced</v>
          </cell>
          <cell r="K239">
            <v>0.99855139999999998</v>
          </cell>
          <cell r="L239">
            <v>1801.9609</v>
          </cell>
          <cell r="M239">
            <v>1443.1075000000001</v>
          </cell>
          <cell r="N239">
            <v>1.2017409999999999</v>
          </cell>
          <cell r="O239">
            <v>1.3018860000000001</v>
          </cell>
          <cell r="U239">
            <v>0.42208649999999998</v>
          </cell>
          <cell r="W239">
            <v>0.53651990000000005</v>
          </cell>
          <cell r="X239">
            <v>0.47020289999999998</v>
          </cell>
          <cell r="Y239">
            <v>0.54595009999999999</v>
          </cell>
          <cell r="AA239">
            <v>0.5222173</v>
          </cell>
          <cell r="AB239">
            <v>0.53597099999999998</v>
          </cell>
          <cell r="AD239">
            <v>1.1168979999999999</v>
          </cell>
          <cell r="AE239">
            <v>1.324675</v>
          </cell>
          <cell r="AJ239">
            <v>0.93411029999999995</v>
          </cell>
          <cell r="AK239">
            <v>1.1976469999999999</v>
          </cell>
          <cell r="AM239">
            <v>1.0148980000000001</v>
          </cell>
          <cell r="AN239">
            <v>1.25352</v>
          </cell>
          <cell r="AP239">
            <v>0.1100207</v>
          </cell>
          <cell r="AQ239">
            <v>-6.1060000000000003E-2</v>
          </cell>
          <cell r="AS239">
            <v>-0.33058300000000002</v>
          </cell>
          <cell r="AT239">
            <v>-0.67696129999999999</v>
          </cell>
          <cell r="AV239">
            <v>-5.6622899999999997E-2</v>
          </cell>
          <cell r="AW239">
            <v>-0.29276940000000001</v>
          </cell>
          <cell r="AY239">
            <v>-2.4725299999999999E-2</v>
          </cell>
          <cell r="AZ239">
            <v>-0.24973690000000001</v>
          </cell>
          <cell r="BB239">
            <v>0.97341489999999997</v>
          </cell>
          <cell r="BC239">
            <v>1.036143</v>
          </cell>
          <cell r="BH239">
            <v>0.77976780000000001</v>
          </cell>
          <cell r="BI239">
            <v>0.95167740000000001</v>
          </cell>
          <cell r="BK239">
            <v>0.83384780000000003</v>
          </cell>
          <cell r="BL239">
            <v>0.95247329999999997</v>
          </cell>
          <cell r="BQ239">
            <v>1.1719470000000001</v>
          </cell>
          <cell r="BS239">
            <v>1.0808390000000001</v>
          </cell>
          <cell r="BT239">
            <v>2.252786</v>
          </cell>
          <cell r="BU239">
            <v>1.5158609999999999</v>
          </cell>
          <cell r="BW239">
            <v>1.0520259999999999</v>
          </cell>
          <cell r="BX239">
            <v>2.5678869999999998</v>
          </cell>
          <cell r="BZ239">
            <v>1.0494410000000001</v>
          </cell>
          <cell r="CA239">
            <v>1.235884</v>
          </cell>
          <cell r="CF239">
            <v>1.939513</v>
          </cell>
          <cell r="CG239">
            <v>2.3866800000000001</v>
          </cell>
          <cell r="CI239">
            <v>2.8491629999999999</v>
          </cell>
          <cell r="CJ239">
            <v>3.7011419999999999</v>
          </cell>
          <cell r="CL239">
            <v>0.2032021</v>
          </cell>
          <cell r="CM239">
            <v>-9.6138500000000002E-2</v>
          </cell>
          <cell r="CO239">
            <v>-0.30493779999999998</v>
          </cell>
          <cell r="CP239">
            <v>-0.51443289999999997</v>
          </cell>
          <cell r="CR239">
            <v>-0.1163415</v>
          </cell>
          <cell r="CS239">
            <v>-1.3506549999999999</v>
          </cell>
          <cell r="CU239">
            <v>-0.13690659999999999</v>
          </cell>
          <cell r="CV239">
            <v>-1.615991</v>
          </cell>
          <cell r="CX239">
            <v>0.88507429999999998</v>
          </cell>
          <cell r="CY239">
            <v>1.065458</v>
          </cell>
          <cell r="DD239">
            <v>1.6176029999999999</v>
          </cell>
          <cell r="DE239">
            <v>1.7985100000000001</v>
          </cell>
          <cell r="DG239">
            <v>2.4083580000000002</v>
          </cell>
          <cell r="DH239">
            <v>2.779782</v>
          </cell>
          <cell r="DO239">
            <v>88600000000</v>
          </cell>
          <cell r="DP239">
            <v>47200000000</v>
          </cell>
          <cell r="DQ239">
            <v>34300000000</v>
          </cell>
          <cell r="DR239">
            <v>7050000000</v>
          </cell>
          <cell r="GV239">
            <v>-0.82296179999999997</v>
          </cell>
          <cell r="GW239">
            <v>-1.5910409999999999</v>
          </cell>
          <cell r="HB239">
            <v>2.4450129999999999</v>
          </cell>
          <cell r="HC239">
            <v>3.9142359999999998</v>
          </cell>
          <cell r="HH239">
            <v>-0.52473099999999995</v>
          </cell>
          <cell r="HI239">
            <v>-1.025676</v>
          </cell>
          <cell r="HS239">
            <v>-0.45599669999999998</v>
          </cell>
          <cell r="HU239">
            <v>1.33966E-2</v>
          </cell>
          <cell r="HV239">
            <v>-0.79991109999999999</v>
          </cell>
          <cell r="HX239">
            <v>4.2209900000000002E-2</v>
          </cell>
          <cell r="HY239">
            <v>-0.4426001</v>
          </cell>
          <cell r="HZ239">
            <v>-0.75770119999999996</v>
          </cell>
          <cell r="IV239" t="str">
            <v>Advanced Economies</v>
          </cell>
          <cell r="IW239">
            <v>0</v>
          </cell>
          <cell r="IX239">
            <v>1</v>
          </cell>
        </row>
        <row r="240">
          <cell r="A240">
            <v>156200806</v>
          </cell>
          <cell r="B240">
            <v>156</v>
          </cell>
          <cell r="C240">
            <v>200000</v>
          </cell>
          <cell r="D240" t="str">
            <v>Canada</v>
          </cell>
          <cell r="E240" t="str">
            <v>WHD </v>
          </cell>
          <cell r="F240" t="str">
            <v>High income: OECD</v>
          </cell>
          <cell r="G240" t="str">
            <v>Advanced</v>
          </cell>
          <cell r="H240" t="str">
            <v>Advanced</v>
          </cell>
          <cell r="I240" t="str">
            <v>Exporter</v>
          </cell>
          <cell r="J240" t="str">
            <v>Advanced</v>
          </cell>
          <cell r="K240">
            <v>1.06704</v>
          </cell>
          <cell r="L240">
            <v>1603.4179999999999</v>
          </cell>
          <cell r="M240">
            <v>1300.5543</v>
          </cell>
          <cell r="N240">
            <v>1.2649440000000001</v>
          </cell>
          <cell r="Q240">
            <v>0.33136199999999999</v>
          </cell>
          <cell r="T240">
            <v>0.33136199999999999</v>
          </cell>
          <cell r="AC240">
            <v>1.020313</v>
          </cell>
          <cell r="AI240">
            <v>0.90491600000000005</v>
          </cell>
          <cell r="AL240">
            <v>0.92520899999999995</v>
          </cell>
          <cell r="AO240">
            <v>-5.2198300000000003E-2</v>
          </cell>
          <cell r="AR240">
            <v>-0.57654519999999998</v>
          </cell>
          <cell r="AU240">
            <v>-5.8177399999999997E-2</v>
          </cell>
          <cell r="AX240">
            <v>-9.2275499999999996E-2</v>
          </cell>
          <cell r="BA240">
            <v>0.79126350000000001</v>
          </cell>
          <cell r="BG240">
            <v>0.89430299999999996</v>
          </cell>
          <cell r="BJ240">
            <v>0.723603</v>
          </cell>
          <cell r="BM240">
            <v>0.91881760000000001</v>
          </cell>
          <cell r="BP240">
            <v>0.91881760000000001</v>
          </cell>
          <cell r="BY240">
            <v>0.91881760000000001</v>
          </cell>
          <cell r="CE240">
            <v>1.6232169999999999</v>
          </cell>
          <cell r="CH240">
            <v>2.5931670000000002</v>
          </cell>
          <cell r="CK240">
            <v>-0.25361620000000001</v>
          </cell>
          <cell r="CN240">
            <v>-0.43647940000000002</v>
          </cell>
          <cell r="CQ240">
            <v>-0.26144050000000002</v>
          </cell>
          <cell r="CT240">
            <v>-0.6895367</v>
          </cell>
          <cell r="CW240">
            <v>0.852182</v>
          </cell>
          <cell r="DC240">
            <v>1.6037939999999999</v>
          </cell>
          <cell r="DF240">
            <v>2.1262509999999999</v>
          </cell>
          <cell r="DI240">
            <v>0.93358189999999996</v>
          </cell>
          <cell r="DJ240">
            <v>1.003177</v>
          </cell>
          <cell r="DK240">
            <v>1.016545</v>
          </cell>
          <cell r="DL240">
            <v>0.93358189999999996</v>
          </cell>
          <cell r="DM240">
            <v>1.016545</v>
          </cell>
          <cell r="DN240">
            <v>1.003177</v>
          </cell>
          <cell r="DO240">
            <v>80400000000</v>
          </cell>
          <cell r="DP240">
            <v>41700000000</v>
          </cell>
          <cell r="DQ240">
            <v>31900000000</v>
          </cell>
          <cell r="DR240">
            <v>6860000000</v>
          </cell>
          <cell r="DS240">
            <v>106.4122</v>
          </cell>
          <cell r="EH240">
            <v>106.4122</v>
          </cell>
          <cell r="FH240">
            <v>129.65289999999999</v>
          </cell>
          <cell r="FN240">
            <v>129.42310000000001</v>
          </cell>
          <cell r="FQ240">
            <v>127.1134</v>
          </cell>
          <cell r="FT240">
            <v>52.478000000000002</v>
          </cell>
          <cell r="FW240">
            <v>21.758700000000001</v>
          </cell>
          <cell r="FZ240">
            <v>63.636539999999997</v>
          </cell>
          <cell r="GC240">
            <v>55.605759999999997</v>
          </cell>
          <cell r="GF240">
            <v>118.69880000000001</v>
          </cell>
          <cell r="GL240">
            <v>124.60599999999999</v>
          </cell>
          <cell r="GO240">
            <v>118.0031</v>
          </cell>
          <cell r="IA240">
            <v>29</v>
          </cell>
          <cell r="IB240">
            <v>2</v>
          </cell>
          <cell r="IH240">
            <v>11</v>
          </cell>
          <cell r="II240">
            <v>3</v>
          </cell>
          <cell r="IJ240">
            <v>5</v>
          </cell>
          <cell r="IK240">
            <v>6</v>
          </cell>
          <cell r="IL240">
            <v>3</v>
          </cell>
          <cell r="IM240">
            <v>20</v>
          </cell>
          <cell r="IO240">
            <v>9</v>
          </cell>
          <cell r="IP240">
            <v>1</v>
          </cell>
          <cell r="IV240" t="str">
            <v>Advanced Economies</v>
          </cell>
          <cell r="IW240">
            <v>0</v>
          </cell>
          <cell r="IX240">
            <v>1</v>
          </cell>
        </row>
        <row r="241">
          <cell r="A241">
            <v>156200812</v>
          </cell>
          <cell r="B241">
            <v>156</v>
          </cell>
          <cell r="C241">
            <v>200000</v>
          </cell>
          <cell r="D241" t="str">
            <v>Canada</v>
          </cell>
          <cell r="E241" t="str">
            <v>WHD </v>
          </cell>
          <cell r="F241" t="str">
            <v>High income: OECD</v>
          </cell>
          <cell r="G241" t="str">
            <v>Advanced</v>
          </cell>
          <cell r="H241" t="str">
            <v>Advanced</v>
          </cell>
          <cell r="I241" t="str">
            <v>Exporter</v>
          </cell>
          <cell r="J241" t="str">
            <v>Advanced</v>
          </cell>
          <cell r="IV241" t="str">
            <v>Advanced Economies</v>
          </cell>
          <cell r="IW241">
            <v>0</v>
          </cell>
          <cell r="IX241">
            <v>1</v>
          </cell>
        </row>
        <row r="242">
          <cell r="A242">
            <v>1582000</v>
          </cell>
          <cell r="B242">
            <v>158</v>
          </cell>
          <cell r="C242">
            <v>2000</v>
          </cell>
          <cell r="D242" t="str">
            <v>Japan</v>
          </cell>
          <cell r="E242" t="str">
            <v>APD </v>
          </cell>
          <cell r="F242" t="str">
            <v>High income: OECD</v>
          </cell>
          <cell r="G242" t="str">
            <v>Advanced</v>
          </cell>
          <cell r="H242" t="str">
            <v>Advanced</v>
          </cell>
          <cell r="I242" t="str">
            <v>Importer</v>
          </cell>
          <cell r="J242" t="str">
            <v>Advanced</v>
          </cell>
          <cell r="K242">
            <v>107.7655</v>
          </cell>
          <cell r="L242">
            <v>509860</v>
          </cell>
          <cell r="M242">
            <v>3255.6003999999998</v>
          </cell>
          <cell r="N242">
            <v>0.97978500000000002</v>
          </cell>
          <cell r="O242">
            <v>0.75600999999999996</v>
          </cell>
          <cell r="Q242">
            <v>0.53654900000000005</v>
          </cell>
          <cell r="S242">
            <v>0.33295400000000003</v>
          </cell>
          <cell r="T242">
            <v>0.42441810000000002</v>
          </cell>
          <cell r="AC242">
            <v>0.49142249999999998</v>
          </cell>
          <cell r="AI242">
            <v>0.38434800000000002</v>
          </cell>
          <cell r="AL242">
            <v>0.42170239999999998</v>
          </cell>
          <cell r="AO242">
            <v>0.4417065</v>
          </cell>
          <cell r="AU242">
            <v>0.35686899999999999</v>
          </cell>
          <cell r="AX242">
            <v>0.38294610000000001</v>
          </cell>
          <cell r="BA242">
            <v>0.57305700000000004</v>
          </cell>
          <cell r="BG242">
            <v>0.43391299999999999</v>
          </cell>
          <cell r="BJ242">
            <v>0.46134310000000001</v>
          </cell>
          <cell r="BM242">
            <v>0.65968320000000003</v>
          </cell>
          <cell r="BO242">
            <v>0.50186229999999998</v>
          </cell>
          <cell r="BP242">
            <v>1.161546</v>
          </cell>
          <cell r="BY242">
            <v>1.049982</v>
          </cell>
          <cell r="CE242">
            <v>1.472987</v>
          </cell>
          <cell r="CH242">
            <v>2.5516290000000001</v>
          </cell>
          <cell r="CK242">
            <v>1.108589</v>
          </cell>
          <cell r="CQ242">
            <v>1.4667330000000001</v>
          </cell>
          <cell r="CT242">
            <v>2.493239</v>
          </cell>
          <cell r="CW242">
            <v>1.0933919999999999</v>
          </cell>
          <cell r="DC242">
            <v>1.3610260000000001</v>
          </cell>
          <cell r="DF242">
            <v>2.296068</v>
          </cell>
          <cell r="DI242">
            <v>0.44323610000000002</v>
          </cell>
          <cell r="DJ242">
            <v>0.42305599999999999</v>
          </cell>
          <cell r="DL242">
            <v>0.44323610000000002</v>
          </cell>
          <cell r="DN242">
            <v>0.42305599999999999</v>
          </cell>
          <cell r="DO242">
            <v>172000000000</v>
          </cell>
          <cell r="DP242">
            <v>58200000000</v>
          </cell>
          <cell r="DQ242">
            <v>71300000000</v>
          </cell>
          <cell r="DR242">
            <v>42400000000</v>
          </cell>
          <cell r="HK242">
            <v>12300000</v>
          </cell>
          <cell r="HL242">
            <v>8955365</v>
          </cell>
          <cell r="HM242">
            <v>15100000</v>
          </cell>
          <cell r="HN242">
            <v>36300000</v>
          </cell>
          <cell r="IA242">
            <v>20</v>
          </cell>
          <cell r="IB242">
            <v>4</v>
          </cell>
          <cell r="IH242">
            <v>20</v>
          </cell>
          <cell r="II242">
            <v>6</v>
          </cell>
          <cell r="IO242">
            <v>5</v>
          </cell>
          <cell r="IP242">
            <v>3</v>
          </cell>
          <cell r="IV242" t="str">
            <v>Advanced Economies</v>
          </cell>
          <cell r="IW242">
            <v>0</v>
          </cell>
          <cell r="IX242">
            <v>1</v>
          </cell>
        </row>
        <row r="243">
          <cell r="A243">
            <v>1582001</v>
          </cell>
          <cell r="B243">
            <v>158</v>
          </cell>
          <cell r="C243">
            <v>2001</v>
          </cell>
          <cell r="D243" t="str">
            <v>Japan</v>
          </cell>
          <cell r="E243" t="str">
            <v>APD </v>
          </cell>
          <cell r="F243" t="str">
            <v>High income: OECD</v>
          </cell>
          <cell r="G243" t="str">
            <v>Advanced</v>
          </cell>
          <cell r="H243" t="str">
            <v>Advanced</v>
          </cell>
          <cell r="I243" t="str">
            <v>Importer</v>
          </cell>
          <cell r="J243" t="str">
            <v>Advanced</v>
          </cell>
          <cell r="K243">
            <v>121.52889999999999</v>
          </cell>
          <cell r="L243">
            <v>505543.3</v>
          </cell>
          <cell r="M243">
            <v>3341.0014999999999</v>
          </cell>
          <cell r="N243">
            <v>0.83272599999999997</v>
          </cell>
          <cell r="O243">
            <v>0.68123299999999998</v>
          </cell>
          <cell r="Q243">
            <v>0.47503400000000001</v>
          </cell>
          <cell r="S243">
            <v>0.29635</v>
          </cell>
          <cell r="T243">
            <v>0.37762000000000001</v>
          </cell>
          <cell r="AC243">
            <v>0.48572500000000002</v>
          </cell>
          <cell r="AI243">
            <v>0.36920199999999997</v>
          </cell>
          <cell r="AL243">
            <v>0.38911610000000002</v>
          </cell>
          <cell r="AO243">
            <v>0.43279600000000001</v>
          </cell>
          <cell r="AU243">
            <v>0.34692099999999998</v>
          </cell>
          <cell r="AX243">
            <v>0.36914170000000002</v>
          </cell>
          <cell r="BA243">
            <v>0.552033</v>
          </cell>
          <cell r="BG243">
            <v>0.44982100000000003</v>
          </cell>
          <cell r="BJ243">
            <v>0.43898930000000003</v>
          </cell>
          <cell r="BM243">
            <v>0.68041410000000002</v>
          </cell>
          <cell r="BO243">
            <v>0.50879779999999997</v>
          </cell>
          <cell r="BP243">
            <v>1.1892119999999999</v>
          </cell>
          <cell r="BY243">
            <v>1.0537479999999999</v>
          </cell>
          <cell r="CE243">
            <v>1.5277369999999999</v>
          </cell>
          <cell r="CH243">
            <v>2.5322710000000002</v>
          </cell>
          <cell r="CK243">
            <v>1.0738350000000001</v>
          </cell>
          <cell r="CQ243">
            <v>1.5610949999999999</v>
          </cell>
          <cell r="CT243">
            <v>2.5686599999999999</v>
          </cell>
          <cell r="CW243">
            <v>1.048457</v>
          </cell>
          <cell r="DC243">
            <v>1.412887</v>
          </cell>
          <cell r="DF243">
            <v>2.314047</v>
          </cell>
          <cell r="DI243">
            <v>0.35769200000000001</v>
          </cell>
          <cell r="DJ243">
            <v>0.38488299999999998</v>
          </cell>
          <cell r="DL243">
            <v>0.35769200000000001</v>
          </cell>
          <cell r="DN243">
            <v>0.38488299999999998</v>
          </cell>
          <cell r="DO243">
            <v>173000000000</v>
          </cell>
          <cell r="DP243">
            <v>59600000000</v>
          </cell>
          <cell r="DQ243">
            <v>71400000000</v>
          </cell>
          <cell r="DR243">
            <v>41800000000</v>
          </cell>
          <cell r="EE243">
            <v>102.1204</v>
          </cell>
          <cell r="EG243">
            <v>111.3343</v>
          </cell>
          <cell r="EL243">
            <v>107.14360000000001</v>
          </cell>
          <cell r="HK243">
            <v>14300000</v>
          </cell>
          <cell r="HL243">
            <v>10000000</v>
          </cell>
          <cell r="HM243">
            <v>17200000</v>
          </cell>
          <cell r="HN243">
            <v>41500000</v>
          </cell>
          <cell r="IA243">
            <v>20</v>
          </cell>
          <cell r="IB243">
            <v>4</v>
          </cell>
          <cell r="IH243">
            <v>20</v>
          </cell>
          <cell r="II243">
            <v>6</v>
          </cell>
          <cell r="IJ243">
            <v>1</v>
          </cell>
          <cell r="IO243">
            <v>5</v>
          </cell>
          <cell r="IP243">
            <v>3</v>
          </cell>
          <cell r="IV243" t="str">
            <v>Advanced Economies</v>
          </cell>
          <cell r="IW243">
            <v>0</v>
          </cell>
          <cell r="IX243">
            <v>1</v>
          </cell>
        </row>
        <row r="244">
          <cell r="A244">
            <v>1582002</v>
          </cell>
          <cell r="B244">
            <v>158</v>
          </cell>
          <cell r="C244">
            <v>2002</v>
          </cell>
          <cell r="D244" t="str">
            <v>Japan</v>
          </cell>
          <cell r="E244" t="str">
            <v>APD </v>
          </cell>
          <cell r="F244" t="str">
            <v>High income: OECD</v>
          </cell>
          <cell r="G244" t="str">
            <v>Advanced</v>
          </cell>
          <cell r="H244" t="str">
            <v>Advanced</v>
          </cell>
          <cell r="I244" t="str">
            <v>Importer</v>
          </cell>
          <cell r="J244" t="str">
            <v>Advanced</v>
          </cell>
          <cell r="K244">
            <v>125.38800000000001</v>
          </cell>
          <cell r="L244">
            <v>499147</v>
          </cell>
          <cell r="M244">
            <v>3404.9270999999999</v>
          </cell>
          <cell r="N244">
            <v>0.85063299999999997</v>
          </cell>
          <cell r="O244">
            <v>0.67807300000000004</v>
          </cell>
          <cell r="Q244">
            <v>0.47986899999999999</v>
          </cell>
          <cell r="S244">
            <v>0.29861300000000002</v>
          </cell>
          <cell r="T244">
            <v>0.3821272</v>
          </cell>
          <cell r="AC244">
            <v>0.56360650000000001</v>
          </cell>
          <cell r="AI244">
            <v>0.41</v>
          </cell>
          <cell r="AL244">
            <v>0.45636480000000001</v>
          </cell>
          <cell r="AO244">
            <v>0.2376393</v>
          </cell>
          <cell r="AR244">
            <v>-5.3232700000000001E-2</v>
          </cell>
          <cell r="AU244">
            <v>0.15167079999999999</v>
          </cell>
          <cell r="AX244">
            <v>0.15617200000000001</v>
          </cell>
          <cell r="BA244">
            <v>0.6388142</v>
          </cell>
          <cell r="BG244">
            <v>0.41030650000000002</v>
          </cell>
          <cell r="BJ244">
            <v>0.3821272</v>
          </cell>
          <cell r="BM244">
            <v>0.71926670000000004</v>
          </cell>
          <cell r="BO244">
            <v>0.52383670000000004</v>
          </cell>
          <cell r="BP244">
            <v>1.2431030000000001</v>
          </cell>
          <cell r="BY244">
            <v>1.1315660000000001</v>
          </cell>
          <cell r="CE244">
            <v>1.5153220000000001</v>
          </cell>
          <cell r="CH244">
            <v>2.6375579999999998</v>
          </cell>
          <cell r="CK244">
            <v>0.89021720000000004</v>
          </cell>
          <cell r="CN244">
            <v>-8.4856299999999996E-2</v>
          </cell>
          <cell r="CQ244">
            <v>0.92043580000000003</v>
          </cell>
          <cell r="CT244">
            <v>1.510273</v>
          </cell>
          <cell r="CW244">
            <v>1.130226</v>
          </cell>
          <cell r="DC244">
            <v>1.185549</v>
          </cell>
          <cell r="DF244">
            <v>1.9977879999999999</v>
          </cell>
          <cell r="DI244">
            <v>0.37076399999999998</v>
          </cell>
          <cell r="DJ244">
            <v>0.37946000000000002</v>
          </cell>
          <cell r="DK244">
            <v>0.19855639999999999</v>
          </cell>
          <cell r="DL244">
            <v>0.37076399999999998</v>
          </cell>
          <cell r="DM244">
            <v>0.39855639999999998</v>
          </cell>
          <cell r="DN244">
            <v>0.37946000000000002</v>
          </cell>
          <cell r="DO244">
            <v>173000000000</v>
          </cell>
          <cell r="DP244">
            <v>59700000000</v>
          </cell>
          <cell r="DQ244">
            <v>69800000000</v>
          </cell>
          <cell r="DR244">
            <v>43800000000</v>
          </cell>
          <cell r="EE244">
            <v>180.79140000000001</v>
          </cell>
          <cell r="EG244">
            <v>277.24720000000002</v>
          </cell>
          <cell r="EL244">
            <v>232.8049</v>
          </cell>
          <cell r="HK244">
            <v>15000000</v>
          </cell>
          <cell r="HL244">
            <v>11000000</v>
          </cell>
          <cell r="HM244">
            <v>17500000</v>
          </cell>
          <cell r="HN244">
            <v>43500000</v>
          </cell>
          <cell r="IA244">
            <v>21</v>
          </cell>
          <cell r="IB244">
            <v>5</v>
          </cell>
          <cell r="IH244">
            <v>31</v>
          </cell>
          <cell r="II244">
            <v>32</v>
          </cell>
          <cell r="IJ244">
            <v>13</v>
          </cell>
          <cell r="IK244">
            <v>10</v>
          </cell>
          <cell r="IL244">
            <v>3</v>
          </cell>
          <cell r="IO244">
            <v>6</v>
          </cell>
          <cell r="IP244">
            <v>3</v>
          </cell>
          <cell r="IV244" t="str">
            <v>Advanced Economies</v>
          </cell>
          <cell r="IW244">
            <v>0</v>
          </cell>
          <cell r="IX244">
            <v>1</v>
          </cell>
        </row>
        <row r="245">
          <cell r="A245">
            <v>1582003</v>
          </cell>
          <cell r="B245">
            <v>158</v>
          </cell>
          <cell r="C245">
            <v>2003</v>
          </cell>
          <cell r="D245" t="str">
            <v>Japan</v>
          </cell>
          <cell r="E245" t="str">
            <v>APD </v>
          </cell>
          <cell r="F245" t="str">
            <v>High income: OECD</v>
          </cell>
          <cell r="G245" t="str">
            <v>Advanced</v>
          </cell>
          <cell r="H245" t="str">
            <v>Advanced</v>
          </cell>
          <cell r="I245" t="str">
            <v>Importer</v>
          </cell>
          <cell r="J245" t="str">
            <v>Advanced</v>
          </cell>
          <cell r="K245">
            <v>115.9335</v>
          </cell>
          <cell r="L245">
            <v>498854.7</v>
          </cell>
          <cell r="M245">
            <v>3535.1147999999998</v>
          </cell>
          <cell r="N245">
            <v>0.96489599999999998</v>
          </cell>
          <cell r="O245">
            <v>0.76681699999999997</v>
          </cell>
          <cell r="Q245">
            <v>0.54034199999999999</v>
          </cell>
          <cell r="S245">
            <v>0.33619700000000002</v>
          </cell>
          <cell r="T245">
            <v>0.43205510000000003</v>
          </cell>
          <cell r="AC245">
            <v>0.62061500000000003</v>
          </cell>
          <cell r="AI245">
            <v>0.4280775</v>
          </cell>
          <cell r="AL245">
            <v>0.46659089999999998</v>
          </cell>
          <cell r="AO245">
            <v>0.32812059999999998</v>
          </cell>
          <cell r="AR245">
            <v>-4.9801100000000001E-2</v>
          </cell>
          <cell r="AU245">
            <v>0.1461228</v>
          </cell>
          <cell r="AX245">
            <v>0.17932129999999999</v>
          </cell>
          <cell r="BA245">
            <v>0.63291030000000004</v>
          </cell>
          <cell r="BG245">
            <v>0.411551</v>
          </cell>
          <cell r="BJ245">
            <v>0.48108649999999997</v>
          </cell>
          <cell r="BM245">
            <v>0.75806660000000003</v>
          </cell>
          <cell r="BO245">
            <v>0.53281860000000003</v>
          </cell>
          <cell r="BP245">
            <v>1.2908850000000001</v>
          </cell>
          <cell r="BY245">
            <v>1.0565389999999999</v>
          </cell>
          <cell r="CE245">
            <v>1.3364419999999999</v>
          </cell>
          <cell r="CH245">
            <v>2.4197139999999999</v>
          </cell>
          <cell r="CK245">
            <v>0.95374539999999997</v>
          </cell>
          <cell r="CN245">
            <v>-0.11406040000000001</v>
          </cell>
          <cell r="CQ245">
            <v>0.82691199999999998</v>
          </cell>
          <cell r="CT245">
            <v>1.6244989999999999</v>
          </cell>
          <cell r="CW245">
            <v>1.102042</v>
          </cell>
          <cell r="DC245">
            <v>1.1813480000000001</v>
          </cell>
          <cell r="DF245">
            <v>2.3547289999999998</v>
          </cell>
          <cell r="DI245">
            <v>0.42455399999999999</v>
          </cell>
          <cell r="DJ245">
            <v>0.43062</v>
          </cell>
          <cell r="DK245">
            <v>0.24258179999999999</v>
          </cell>
          <cell r="DL245">
            <v>0.42455399999999999</v>
          </cell>
          <cell r="DM245">
            <v>0.44258180000000003</v>
          </cell>
          <cell r="DN245">
            <v>0.43062</v>
          </cell>
          <cell r="DO245">
            <v>171000000000</v>
          </cell>
          <cell r="DP245">
            <v>60400000000</v>
          </cell>
          <cell r="DQ245">
            <v>68200000000</v>
          </cell>
          <cell r="DR245">
            <v>42000000000</v>
          </cell>
          <cell r="EE245">
            <v>190.59700000000001</v>
          </cell>
          <cell r="EG245">
            <v>165.4562</v>
          </cell>
          <cell r="EL245">
            <v>177.26130000000001</v>
          </cell>
          <cell r="HK245">
            <v>14000000</v>
          </cell>
          <cell r="HL245">
            <v>9762519</v>
          </cell>
          <cell r="HM245">
            <v>15800000</v>
          </cell>
          <cell r="HN245">
            <v>39600000</v>
          </cell>
          <cell r="IA245">
            <v>25</v>
          </cell>
          <cell r="IB245">
            <v>8</v>
          </cell>
          <cell r="IC245">
            <v>1</v>
          </cell>
          <cell r="IH245">
            <v>35</v>
          </cell>
          <cell r="II245">
            <v>43</v>
          </cell>
          <cell r="IJ245">
            <v>18</v>
          </cell>
          <cell r="IK245">
            <v>16</v>
          </cell>
          <cell r="IL245">
            <v>5</v>
          </cell>
          <cell r="IM245">
            <v>1</v>
          </cell>
          <cell r="IO245">
            <v>8</v>
          </cell>
          <cell r="IP245">
            <v>2</v>
          </cell>
          <cell r="IV245" t="str">
            <v>Advanced Economies</v>
          </cell>
          <cell r="IW245">
            <v>0</v>
          </cell>
          <cell r="IX245">
            <v>1</v>
          </cell>
        </row>
        <row r="246">
          <cell r="A246">
            <v>1582004</v>
          </cell>
          <cell r="B246">
            <v>158</v>
          </cell>
          <cell r="C246">
            <v>2004</v>
          </cell>
          <cell r="D246" t="str">
            <v>Japan</v>
          </cell>
          <cell r="E246" t="str">
            <v>APD </v>
          </cell>
          <cell r="F246" t="str">
            <v>High income: OECD</v>
          </cell>
          <cell r="G246" t="str">
            <v>Advanced</v>
          </cell>
          <cell r="H246" t="str">
            <v>Advanced</v>
          </cell>
          <cell r="I246" t="str">
            <v>Importer</v>
          </cell>
          <cell r="J246" t="str">
            <v>Advanced</v>
          </cell>
          <cell r="K246">
            <v>108.1926</v>
          </cell>
          <cell r="L246">
            <v>503725.4</v>
          </cell>
          <cell r="M246">
            <v>3706.0273000000002</v>
          </cell>
          <cell r="N246">
            <v>1.128096</v>
          </cell>
          <cell r="O246">
            <v>0.87660199999999999</v>
          </cell>
          <cell r="Q246">
            <v>0.56232199999999999</v>
          </cell>
          <cell r="S246">
            <v>0.35003800000000002</v>
          </cell>
          <cell r="T246">
            <v>0.45095879999999999</v>
          </cell>
          <cell r="AC246">
            <v>0.696434</v>
          </cell>
          <cell r="AI246">
            <v>0.58723400000000003</v>
          </cell>
          <cell r="AL246">
            <v>0.6264883</v>
          </cell>
          <cell r="AO246">
            <v>0.33365489999999998</v>
          </cell>
          <cell r="AR246">
            <v>-3.6570400000000003E-2</v>
          </cell>
          <cell r="AU246">
            <v>0.23138130000000001</v>
          </cell>
          <cell r="AX246">
            <v>0.21642649999999999</v>
          </cell>
          <cell r="BA246">
            <v>0.70926509999999998</v>
          </cell>
          <cell r="BG246">
            <v>0.59024900000000002</v>
          </cell>
          <cell r="BJ246">
            <v>0.55072810000000005</v>
          </cell>
          <cell r="BM246">
            <v>0.73827469999999995</v>
          </cell>
          <cell r="BO246">
            <v>0.50711799999999996</v>
          </cell>
          <cell r="BP246">
            <v>1.245393</v>
          </cell>
          <cell r="BY246">
            <v>1.055601</v>
          </cell>
          <cell r="CE246">
            <v>1.6428590000000001</v>
          </cell>
          <cell r="CH246">
            <v>2.6404930000000002</v>
          </cell>
          <cell r="CK246">
            <v>0.94015769999999999</v>
          </cell>
          <cell r="CN246">
            <v>-8.2210500000000006E-2</v>
          </cell>
          <cell r="CQ246">
            <v>1.110309</v>
          </cell>
          <cell r="CT246">
            <v>1.8655170000000001</v>
          </cell>
          <cell r="CW246">
            <v>1.0458689999999999</v>
          </cell>
          <cell r="DC246">
            <v>1.4357089999999999</v>
          </cell>
          <cell r="DF246">
            <v>2.2891469999999998</v>
          </cell>
          <cell r="DI246">
            <v>0.565774</v>
          </cell>
          <cell r="DJ246">
            <v>0.52656400000000003</v>
          </cell>
          <cell r="DK246">
            <v>0.34832970000000002</v>
          </cell>
          <cell r="DL246">
            <v>0.565774</v>
          </cell>
          <cell r="DM246">
            <v>0.54832970000000003</v>
          </cell>
          <cell r="DN246">
            <v>0.52656400000000003</v>
          </cell>
          <cell r="DO246">
            <v>170000000000</v>
          </cell>
          <cell r="DP246">
            <v>61100000000</v>
          </cell>
          <cell r="DQ246">
            <v>67500000000</v>
          </cell>
          <cell r="DR246">
            <v>41300000000</v>
          </cell>
          <cell r="DS246">
            <v>84.951840000000004</v>
          </cell>
          <cell r="DU246">
            <v>84.320070000000001</v>
          </cell>
          <cell r="EE246">
            <v>84.951840000000004</v>
          </cell>
          <cell r="EG246">
            <v>84.320070000000001</v>
          </cell>
          <cell r="EH246">
            <v>84.620410000000007</v>
          </cell>
          <cell r="EL246">
            <v>84.620410000000007</v>
          </cell>
          <cell r="FH246">
            <v>114.1848</v>
          </cell>
          <cell r="FN246">
            <v>123.19799999999999</v>
          </cell>
          <cell r="FQ246">
            <v>124.3125</v>
          </cell>
          <cell r="FT246">
            <v>119.6815</v>
          </cell>
          <cell r="FW246">
            <v>85.783349999999999</v>
          </cell>
          <cell r="FZ246">
            <v>112.669</v>
          </cell>
          <cell r="GC246">
            <v>110.11450000000001</v>
          </cell>
          <cell r="GF246">
            <v>99.754429999999999</v>
          </cell>
          <cell r="GL246">
            <v>110.6075</v>
          </cell>
          <cell r="GO246">
            <v>107.1442</v>
          </cell>
          <cell r="HK246">
            <v>13100000</v>
          </cell>
          <cell r="HL246">
            <v>8881140</v>
          </cell>
          <cell r="HM246">
            <v>14500000</v>
          </cell>
          <cell r="HN246">
            <v>36500000</v>
          </cell>
          <cell r="IA246">
            <v>26</v>
          </cell>
          <cell r="IB246">
            <v>4</v>
          </cell>
          <cell r="IH246">
            <v>39</v>
          </cell>
          <cell r="II246">
            <v>40</v>
          </cell>
          <cell r="IJ246">
            <v>16</v>
          </cell>
          <cell r="IK246">
            <v>6</v>
          </cell>
          <cell r="IL246">
            <v>4</v>
          </cell>
          <cell r="IM246">
            <v>3</v>
          </cell>
          <cell r="IO246">
            <v>8</v>
          </cell>
          <cell r="IP246">
            <v>2</v>
          </cell>
          <cell r="IV246" t="str">
            <v>Advanced Economies</v>
          </cell>
          <cell r="IW246">
            <v>0</v>
          </cell>
          <cell r="IX246">
            <v>1</v>
          </cell>
        </row>
        <row r="247">
          <cell r="A247">
            <v>1582005</v>
          </cell>
          <cell r="B247">
            <v>158</v>
          </cell>
          <cell r="C247">
            <v>2005</v>
          </cell>
          <cell r="D247" t="str">
            <v>Japan</v>
          </cell>
          <cell r="E247" t="str">
            <v>APD </v>
          </cell>
          <cell r="F247" t="str">
            <v>High income: OECD</v>
          </cell>
          <cell r="G247" t="str">
            <v>Advanced</v>
          </cell>
          <cell r="H247" t="str">
            <v>Advanced</v>
          </cell>
          <cell r="I247" t="str">
            <v>Importer</v>
          </cell>
          <cell r="J247" t="str">
            <v>Advanced</v>
          </cell>
          <cell r="K247">
            <v>110.2182</v>
          </cell>
          <cell r="L247">
            <v>503903</v>
          </cell>
          <cell r="M247">
            <v>3889.5823999999998</v>
          </cell>
          <cell r="N247">
            <v>1.1089310000000001</v>
          </cell>
          <cell r="O247">
            <v>0.90992899999999999</v>
          </cell>
          <cell r="Q247">
            <v>0.51173299999999999</v>
          </cell>
          <cell r="S247">
            <v>0.32151299999999999</v>
          </cell>
          <cell r="T247">
            <v>0.41281430000000002</v>
          </cell>
          <cell r="AC247">
            <v>0.68082600000000004</v>
          </cell>
          <cell r="AI247">
            <v>0.59365400000000002</v>
          </cell>
          <cell r="AL247">
            <v>0.62260680000000002</v>
          </cell>
          <cell r="AO247">
            <v>0.39081480000000002</v>
          </cell>
          <cell r="AR247">
            <v>1.55224E-2</v>
          </cell>
          <cell r="AU247">
            <v>0.28517940000000003</v>
          </cell>
          <cell r="AX247">
            <v>0.28848689999999999</v>
          </cell>
          <cell r="BA247">
            <v>0.7847153</v>
          </cell>
          <cell r="BG247">
            <v>0.59591550000000004</v>
          </cell>
          <cell r="BJ247">
            <v>0.63616320000000004</v>
          </cell>
          <cell r="BM247">
            <v>0.67434859999999996</v>
          </cell>
          <cell r="BO247">
            <v>0.45902939999999998</v>
          </cell>
          <cell r="BP247">
            <v>1.133378</v>
          </cell>
          <cell r="BY247">
            <v>0.9625705</v>
          </cell>
          <cell r="CE247">
            <v>1.5086010000000001</v>
          </cell>
          <cell r="CH247">
            <v>2.4931719999999999</v>
          </cell>
          <cell r="CK247">
            <v>0.99101689999999998</v>
          </cell>
          <cell r="CN247">
            <v>4.9125200000000001E-2</v>
          </cell>
          <cell r="CQ247">
            <v>1.1691720000000001</v>
          </cell>
          <cell r="CT247">
            <v>2.1262569999999998</v>
          </cell>
          <cell r="CW247">
            <v>0.9625705</v>
          </cell>
          <cell r="DC247">
            <v>1.4179710000000001</v>
          </cell>
          <cell r="DF247">
            <v>2.4077730000000002</v>
          </cell>
          <cell r="DI247">
            <v>0.59719789999999995</v>
          </cell>
          <cell r="DJ247">
            <v>0.58841600000000005</v>
          </cell>
          <cell r="DK247">
            <v>0.4227572</v>
          </cell>
          <cell r="DL247">
            <v>0.59719789999999995</v>
          </cell>
          <cell r="DM247">
            <v>0.62275720000000001</v>
          </cell>
          <cell r="DN247">
            <v>0.58841600000000005</v>
          </cell>
          <cell r="DO247">
            <v>168000000000</v>
          </cell>
          <cell r="DP247">
            <v>60200000000</v>
          </cell>
          <cell r="DQ247">
            <v>65300000000</v>
          </cell>
          <cell r="DR247">
            <v>42000000000</v>
          </cell>
          <cell r="DS247">
            <v>62.405760000000001</v>
          </cell>
          <cell r="DU247">
            <v>76.291470000000004</v>
          </cell>
          <cell r="EE247">
            <v>3.7483659999999999</v>
          </cell>
          <cell r="EG247">
            <v>69.115039999999993</v>
          </cell>
          <cell r="EH247">
            <v>69.626639999999995</v>
          </cell>
          <cell r="EL247">
            <v>37.740499999999997</v>
          </cell>
          <cell r="FH247">
            <v>93.435069999999996</v>
          </cell>
          <cell r="FN247">
            <v>112.1391</v>
          </cell>
          <cell r="FQ247">
            <v>104.8938</v>
          </cell>
          <cell r="FT247">
            <v>128.4503</v>
          </cell>
          <cell r="FW247">
            <v>126.7496</v>
          </cell>
          <cell r="FZ247">
            <v>118.8129</v>
          </cell>
          <cell r="GC247">
            <v>122.5802</v>
          </cell>
          <cell r="GF247">
            <v>88.135490000000004</v>
          </cell>
          <cell r="GL247">
            <v>101.2869</v>
          </cell>
          <cell r="GO247">
            <v>99.097880000000004</v>
          </cell>
          <cell r="HK247">
            <v>13200000</v>
          </cell>
          <cell r="HL247">
            <v>9189917</v>
          </cell>
          <cell r="HM247">
            <v>14300000</v>
          </cell>
          <cell r="HN247">
            <v>36600000</v>
          </cell>
          <cell r="IA247">
            <v>26</v>
          </cell>
          <cell r="IB247">
            <v>4</v>
          </cell>
          <cell r="IH247">
            <v>52</v>
          </cell>
          <cell r="II247">
            <v>38</v>
          </cell>
          <cell r="IJ247">
            <v>10</v>
          </cell>
          <cell r="IK247">
            <v>3</v>
          </cell>
          <cell r="IL247">
            <v>5</v>
          </cell>
          <cell r="IM247">
            <v>3</v>
          </cell>
          <cell r="IO247">
            <v>8</v>
          </cell>
          <cell r="IP247">
            <v>2</v>
          </cell>
          <cell r="IV247" t="str">
            <v>Advanced Economies</v>
          </cell>
          <cell r="IW247">
            <v>0</v>
          </cell>
          <cell r="IX247">
            <v>1</v>
          </cell>
        </row>
        <row r="248">
          <cell r="A248">
            <v>1582006</v>
          </cell>
          <cell r="B248">
            <v>158</v>
          </cell>
          <cell r="C248">
            <v>2006</v>
          </cell>
          <cell r="D248" t="str">
            <v>Japan</v>
          </cell>
          <cell r="E248" t="str">
            <v>APD </v>
          </cell>
          <cell r="F248" t="str">
            <v>High income: OECD</v>
          </cell>
          <cell r="G248" t="str">
            <v>Advanced</v>
          </cell>
          <cell r="H248" t="str">
            <v>Advanced</v>
          </cell>
          <cell r="I248" t="str">
            <v>Importer</v>
          </cell>
          <cell r="J248" t="str">
            <v>Advanced</v>
          </cell>
          <cell r="K248">
            <v>116.2993</v>
          </cell>
          <cell r="L248">
            <v>506687</v>
          </cell>
          <cell r="M248">
            <v>4083.2404000000001</v>
          </cell>
          <cell r="N248">
            <v>1.1659870000000001</v>
          </cell>
          <cell r="O248">
            <v>0.97919900000000004</v>
          </cell>
          <cell r="Q248">
            <v>0.52962699999999996</v>
          </cell>
          <cell r="S248">
            <v>0.32351200000000002</v>
          </cell>
          <cell r="T248">
            <v>0.42546519999999999</v>
          </cell>
          <cell r="AC248">
            <v>0.75763849999999999</v>
          </cell>
          <cell r="AI248">
            <v>0.64558599999999999</v>
          </cell>
          <cell r="AL248">
            <v>0.6822762</v>
          </cell>
          <cell r="AO248">
            <v>0.41588259999999999</v>
          </cell>
          <cell r="AR248">
            <v>5.36494E-2</v>
          </cell>
          <cell r="AU248">
            <v>0.30799159999999998</v>
          </cell>
          <cell r="AX248">
            <v>0.2991569</v>
          </cell>
          <cell r="BA248">
            <v>0.79781619999999998</v>
          </cell>
          <cell r="BG248">
            <v>0.65341050000000001</v>
          </cell>
          <cell r="BJ248">
            <v>0.67062489999999997</v>
          </cell>
          <cell r="BM248">
            <v>0.72506859999999995</v>
          </cell>
          <cell r="BO248">
            <v>0.452488</v>
          </cell>
          <cell r="BP248">
            <v>1.177557</v>
          </cell>
          <cell r="BY248">
            <v>0.94180870000000005</v>
          </cell>
          <cell r="CE248">
            <v>1.500939</v>
          </cell>
          <cell r="CH248">
            <v>2.4548109999999999</v>
          </cell>
          <cell r="CK248">
            <v>0.91617020000000005</v>
          </cell>
          <cell r="CN248">
            <v>0.10170949999999999</v>
          </cell>
          <cell r="CQ248">
            <v>1.336087</v>
          </cell>
          <cell r="CT248">
            <v>1.9860869999999999</v>
          </cell>
          <cell r="CW248">
            <v>0.89585199999999998</v>
          </cell>
          <cell r="DC248">
            <v>1.481562</v>
          </cell>
          <cell r="DF248">
            <v>2.3357559999999999</v>
          </cell>
          <cell r="DI248">
            <v>0.63636000000000004</v>
          </cell>
          <cell r="DJ248">
            <v>0.65568700000000002</v>
          </cell>
          <cell r="DK248">
            <v>0.49916509999999997</v>
          </cell>
          <cell r="DL248">
            <v>0.63636000000000004</v>
          </cell>
          <cell r="DM248">
            <v>0.69916509999999998</v>
          </cell>
          <cell r="DN248">
            <v>0.65568700000000002</v>
          </cell>
          <cell r="DO248">
            <v>158000000000</v>
          </cell>
          <cell r="DP248">
            <v>59600000000</v>
          </cell>
          <cell r="DQ248">
            <v>60900000000</v>
          </cell>
          <cell r="DR248">
            <v>37900000000</v>
          </cell>
          <cell r="DS248">
            <v>95.770330000000001</v>
          </cell>
          <cell r="DU248">
            <v>94.864720000000005</v>
          </cell>
          <cell r="EE248">
            <v>163.43610000000001</v>
          </cell>
          <cell r="EG248">
            <v>119.18680000000001</v>
          </cell>
          <cell r="EH248">
            <v>95.31268</v>
          </cell>
          <cell r="EL248">
            <v>141.07429999999999</v>
          </cell>
          <cell r="FH248">
            <v>118.03749999999999</v>
          </cell>
          <cell r="FN248">
            <v>127.15770000000001</v>
          </cell>
          <cell r="FQ248">
            <v>124.13460000000001</v>
          </cell>
          <cell r="FT248">
            <v>130.83840000000001</v>
          </cell>
          <cell r="FW248">
            <v>129.25360000000001</v>
          </cell>
          <cell r="FZ248">
            <v>128.3544</v>
          </cell>
          <cell r="GC248">
            <v>124.4233</v>
          </cell>
          <cell r="GF248">
            <v>103.1601</v>
          </cell>
          <cell r="GL248">
            <v>120.2072</v>
          </cell>
          <cell r="GO248">
            <v>115.3982</v>
          </cell>
          <cell r="HK248">
            <v>13700000</v>
          </cell>
          <cell r="HL248">
            <v>8701940</v>
          </cell>
          <cell r="HM248">
            <v>14000000</v>
          </cell>
          <cell r="HN248">
            <v>36400000</v>
          </cell>
          <cell r="IA248">
            <v>26</v>
          </cell>
          <cell r="IB248">
            <v>4</v>
          </cell>
          <cell r="IH248">
            <v>55</v>
          </cell>
          <cell r="II248">
            <v>37</v>
          </cell>
          <cell r="IJ248">
            <v>9</v>
          </cell>
          <cell r="IK248">
            <v>2</v>
          </cell>
          <cell r="IL248">
            <v>5</v>
          </cell>
          <cell r="IM248">
            <v>3</v>
          </cell>
          <cell r="IO248">
            <v>8</v>
          </cell>
          <cell r="IP248">
            <v>2</v>
          </cell>
          <cell r="IV248" t="str">
            <v>Advanced Economies</v>
          </cell>
          <cell r="IW248">
            <v>0</v>
          </cell>
          <cell r="IX248">
            <v>1</v>
          </cell>
        </row>
        <row r="249">
          <cell r="A249">
            <v>1582007</v>
          </cell>
          <cell r="B249">
            <v>158</v>
          </cell>
          <cell r="C249">
            <v>2007</v>
          </cell>
          <cell r="D249" t="str">
            <v>Japan</v>
          </cell>
          <cell r="E249" t="str">
            <v>APD </v>
          </cell>
          <cell r="F249" t="str">
            <v>High income: OECD</v>
          </cell>
          <cell r="G249" t="str">
            <v>Advanced</v>
          </cell>
          <cell r="H249" t="str">
            <v>Advanced</v>
          </cell>
          <cell r="I249" t="str">
            <v>Importer</v>
          </cell>
          <cell r="J249" t="str">
            <v>Advanced</v>
          </cell>
          <cell r="K249">
            <v>117.7535</v>
          </cell>
          <cell r="L249">
            <v>512975.2</v>
          </cell>
          <cell r="M249">
            <v>4293.8249999999998</v>
          </cell>
          <cell r="N249">
            <v>1.3287949999999999</v>
          </cell>
          <cell r="O249">
            <v>1.1342939999999999</v>
          </cell>
          <cell r="Q249">
            <v>0.55695499999999998</v>
          </cell>
          <cell r="S249">
            <v>0.34233000000000002</v>
          </cell>
          <cell r="T249">
            <v>0.4511714</v>
          </cell>
          <cell r="AC249">
            <v>0.89289929999999995</v>
          </cell>
          <cell r="AI249">
            <v>0.71870449999999997</v>
          </cell>
          <cell r="AL249">
            <v>0.74298310000000001</v>
          </cell>
          <cell r="AO249">
            <v>0.39108589999999999</v>
          </cell>
          <cell r="AR249">
            <v>-5.7517600000000002E-2</v>
          </cell>
          <cell r="AU249">
            <v>0.18870819999999999</v>
          </cell>
          <cell r="AX249">
            <v>0.21018770000000001</v>
          </cell>
          <cell r="BA249">
            <v>0.9159138</v>
          </cell>
          <cell r="BG249">
            <v>0.68249389999999999</v>
          </cell>
          <cell r="BJ249">
            <v>0.7580173</v>
          </cell>
          <cell r="BM249">
            <v>0.75304990000000005</v>
          </cell>
          <cell r="BO249">
            <v>0.44985510000000001</v>
          </cell>
          <cell r="BP249">
            <v>1.2029049999999999</v>
          </cell>
          <cell r="BY249">
            <v>0.9412566</v>
          </cell>
          <cell r="CE249">
            <v>1.5056229999999999</v>
          </cell>
          <cell r="CH249">
            <v>2.4151530000000001</v>
          </cell>
          <cell r="CK249">
            <v>0.76264750000000003</v>
          </cell>
          <cell r="CN249">
            <v>-9.1213699999999995E-2</v>
          </cell>
          <cell r="CQ249">
            <v>0.84091850000000001</v>
          </cell>
          <cell r="CT249">
            <v>1.5520350000000001</v>
          </cell>
          <cell r="CW249">
            <v>0.88657260000000004</v>
          </cell>
          <cell r="DC249">
            <v>1.4205749999999999</v>
          </cell>
          <cell r="DF249">
            <v>2.34667</v>
          </cell>
          <cell r="DI249">
            <v>0.77183999999999997</v>
          </cell>
          <cell r="DJ249">
            <v>0.79196409999999995</v>
          </cell>
          <cell r="DK249">
            <v>0.71828780000000003</v>
          </cell>
          <cell r="DL249">
            <v>0.77183999999999997</v>
          </cell>
          <cell r="DM249">
            <v>0.91828779999999999</v>
          </cell>
          <cell r="DN249">
            <v>0.79196409999999995</v>
          </cell>
          <cell r="DO249">
            <v>152000000000</v>
          </cell>
          <cell r="DP249">
            <v>58900000000</v>
          </cell>
          <cell r="DQ249">
            <v>57200000000</v>
          </cell>
          <cell r="DR249">
            <v>36000000000</v>
          </cell>
          <cell r="DS249">
            <v>107.0552</v>
          </cell>
          <cell r="DU249">
            <v>103.0787</v>
          </cell>
          <cell r="EE249">
            <v>123.6284</v>
          </cell>
          <cell r="EG249">
            <v>115.8014</v>
          </cell>
          <cell r="EH249">
            <v>105.09529999999999</v>
          </cell>
          <cell r="EL249">
            <v>119.77070000000001</v>
          </cell>
          <cell r="FH249">
            <v>129.63560000000001</v>
          </cell>
          <cell r="FN249">
            <v>129.54509999999999</v>
          </cell>
          <cell r="FQ249">
            <v>128.8031</v>
          </cell>
          <cell r="FT249">
            <v>112.8355</v>
          </cell>
          <cell r="FW249">
            <v>79.063019999999995</v>
          </cell>
          <cell r="FZ249">
            <v>112.31959999999999</v>
          </cell>
          <cell r="GC249">
            <v>107.69289999999999</v>
          </cell>
          <cell r="GF249">
            <v>119.4877</v>
          </cell>
          <cell r="GL249">
            <v>127.714</v>
          </cell>
          <cell r="GO249">
            <v>129.17259999999999</v>
          </cell>
          <cell r="HK249">
            <v>13500000</v>
          </cell>
          <cell r="HL249">
            <v>8258486</v>
          </cell>
          <cell r="HM249">
            <v>13100000</v>
          </cell>
          <cell r="HN249">
            <v>34900000</v>
          </cell>
          <cell r="IA249">
            <v>31</v>
          </cell>
          <cell r="IB249">
            <v>2</v>
          </cell>
          <cell r="ID249">
            <v>1</v>
          </cell>
          <cell r="IH249">
            <v>48</v>
          </cell>
          <cell r="II249">
            <v>35</v>
          </cell>
          <cell r="IJ249">
            <v>15</v>
          </cell>
          <cell r="IK249">
            <v>9</v>
          </cell>
          <cell r="IL249">
            <v>12</v>
          </cell>
          <cell r="IM249">
            <v>3</v>
          </cell>
          <cell r="IO249">
            <v>8</v>
          </cell>
          <cell r="IP249">
            <v>2</v>
          </cell>
          <cell r="IV249" t="str">
            <v>Advanced Economies</v>
          </cell>
          <cell r="IW249">
            <v>0</v>
          </cell>
          <cell r="IX249">
            <v>1</v>
          </cell>
        </row>
        <row r="250">
          <cell r="A250">
            <v>1582008</v>
          </cell>
          <cell r="B250">
            <v>158</v>
          </cell>
          <cell r="C250">
            <v>2008</v>
          </cell>
          <cell r="D250" t="str">
            <v>Japan</v>
          </cell>
          <cell r="E250" t="str">
            <v>APD </v>
          </cell>
          <cell r="F250" t="str">
            <v>High income: OECD</v>
          </cell>
          <cell r="G250" t="str">
            <v>Advanced</v>
          </cell>
          <cell r="H250" t="str">
            <v>Advanced</v>
          </cell>
          <cell r="I250" t="str">
            <v>Importer</v>
          </cell>
          <cell r="J250" t="str">
            <v>Advanced</v>
          </cell>
          <cell r="K250">
            <v>103.3595</v>
          </cell>
          <cell r="L250">
            <v>501209.3</v>
          </cell>
          <cell r="M250">
            <v>4343.3391000000001</v>
          </cell>
          <cell r="N250">
            <v>1.449209</v>
          </cell>
          <cell r="O250">
            <v>1.348876</v>
          </cell>
          <cell r="Q250">
            <v>0.65019199999999999</v>
          </cell>
          <cell r="S250">
            <v>0.40365200000000001</v>
          </cell>
          <cell r="T250">
            <v>0.53314419999999996</v>
          </cell>
          <cell r="AC250">
            <v>0.85056849999999995</v>
          </cell>
          <cell r="AI250">
            <v>0.72391030000000001</v>
          </cell>
          <cell r="AL250">
            <v>0.76485360000000002</v>
          </cell>
          <cell r="AO250">
            <v>0.68492160000000002</v>
          </cell>
          <cell r="AR250">
            <v>0.34208870000000002</v>
          </cell>
          <cell r="AU250">
            <v>0.52508699999999997</v>
          </cell>
          <cell r="AX250">
            <v>0.5705308</v>
          </cell>
          <cell r="BA250">
            <v>0.92113999999999996</v>
          </cell>
          <cell r="BG250">
            <v>0.69892379999999998</v>
          </cell>
          <cell r="BJ250">
            <v>0.77781690000000003</v>
          </cell>
          <cell r="BM250">
            <v>0.76658979999999999</v>
          </cell>
          <cell r="BO250">
            <v>0.430178</v>
          </cell>
          <cell r="BP250">
            <v>1.1967680000000001</v>
          </cell>
          <cell r="BY250">
            <v>0.78005690000000005</v>
          </cell>
          <cell r="CE250">
            <v>1.3215840000000001</v>
          </cell>
          <cell r="CH250">
            <v>2.077321</v>
          </cell>
          <cell r="CK250">
            <v>1.0235669999999999</v>
          </cell>
          <cell r="CN250">
            <v>0.41387030000000002</v>
          </cell>
          <cell r="CQ250">
            <v>1.613413</v>
          </cell>
          <cell r="CT250">
            <v>2.5874190000000001</v>
          </cell>
          <cell r="CW250">
            <v>0.74126999999999998</v>
          </cell>
          <cell r="DC250">
            <v>1.272186</v>
          </cell>
          <cell r="DF250">
            <v>2.0163899999999999</v>
          </cell>
          <cell r="DI250">
            <v>0.79901699999999998</v>
          </cell>
          <cell r="DJ250">
            <v>0.94522399999999995</v>
          </cell>
          <cell r="DK250">
            <v>0.40219709999999997</v>
          </cell>
          <cell r="DL250">
            <v>0.79901699999999998</v>
          </cell>
          <cell r="DM250">
            <v>0.60219710000000004</v>
          </cell>
          <cell r="DN250">
            <v>0.94522399999999995</v>
          </cell>
          <cell r="DO250">
            <v>142000000000</v>
          </cell>
          <cell r="DP250">
            <v>57200000000</v>
          </cell>
          <cell r="DQ250">
            <v>51700000000</v>
          </cell>
          <cell r="DR250">
            <v>32900000000</v>
          </cell>
          <cell r="DS250">
            <v>113.666</v>
          </cell>
          <cell r="DU250">
            <v>105.7453</v>
          </cell>
          <cell r="DV250">
            <v>18.877359999999999</v>
          </cell>
          <cell r="DX250">
            <v>-94.045199999999994</v>
          </cell>
          <cell r="EE250">
            <v>80.482770000000002</v>
          </cell>
          <cell r="EG250">
            <v>131.76320000000001</v>
          </cell>
          <cell r="EH250">
            <v>109.90560000000001</v>
          </cell>
          <cell r="EI250">
            <v>-34.733969999999999</v>
          </cell>
          <cell r="EL250">
            <v>104.8288</v>
          </cell>
          <cell r="FH250">
            <v>83.593739999999997</v>
          </cell>
          <cell r="FI250">
            <v>152.89500000000001</v>
          </cell>
          <cell r="FN250">
            <v>114.6926</v>
          </cell>
          <cell r="FO250">
            <v>145.71549999999999</v>
          </cell>
          <cell r="FQ250">
            <v>107.8807</v>
          </cell>
          <cell r="FR250">
            <v>148.57380000000001</v>
          </cell>
          <cell r="FT250">
            <v>140.334</v>
          </cell>
          <cell r="FU250">
            <v>58.68074</v>
          </cell>
          <cell r="FW250">
            <v>321.57940000000002</v>
          </cell>
          <cell r="FX250">
            <v>11.17756</v>
          </cell>
          <cell r="FZ250">
            <v>238.4101</v>
          </cell>
          <cell r="GA250">
            <v>70.873350000000002</v>
          </cell>
          <cell r="GC250">
            <v>201.42850000000001</v>
          </cell>
          <cell r="GD250">
            <v>56.227200000000003</v>
          </cell>
          <cell r="GF250">
            <v>45.50788</v>
          </cell>
          <cell r="GG250">
            <v>148.971</v>
          </cell>
          <cell r="GL250">
            <v>102.8472</v>
          </cell>
          <cell r="GM250">
            <v>145.1481</v>
          </cell>
          <cell r="GO250">
            <v>95.695329999999998</v>
          </cell>
          <cell r="GP250">
            <v>142.90309999999999</v>
          </cell>
          <cell r="GR250">
            <v>0</v>
          </cell>
          <cell r="GT250">
            <v>0</v>
          </cell>
          <cell r="GU250">
            <v>0</v>
          </cell>
          <cell r="GX250">
            <v>0</v>
          </cell>
          <cell r="GY250">
            <v>0</v>
          </cell>
          <cell r="GZ250">
            <v>0</v>
          </cell>
          <cell r="HA250">
            <v>0</v>
          </cell>
          <cell r="HD250">
            <v>0</v>
          </cell>
          <cell r="HF250">
            <v>0</v>
          </cell>
          <cell r="HG250">
            <v>0</v>
          </cell>
          <cell r="HK250">
            <v>11800000</v>
          </cell>
          <cell r="HL250">
            <v>6782524</v>
          </cell>
          <cell r="HM250">
            <v>10700000</v>
          </cell>
          <cell r="HN250">
            <v>29200000</v>
          </cell>
          <cell r="HO250">
            <v>0</v>
          </cell>
          <cell r="HP250">
            <v>0</v>
          </cell>
          <cell r="HR250">
            <v>0</v>
          </cell>
          <cell r="IA250">
            <v>31</v>
          </cell>
          <cell r="IB250">
            <v>3</v>
          </cell>
          <cell r="IH250">
            <v>88</v>
          </cell>
          <cell r="II250">
            <v>23</v>
          </cell>
          <cell r="IJ250">
            <v>2</v>
          </cell>
          <cell r="IK250">
            <v>2</v>
          </cell>
          <cell r="IM250">
            <v>1</v>
          </cell>
          <cell r="IO250">
            <v>9</v>
          </cell>
          <cell r="IP250">
            <v>1</v>
          </cell>
          <cell r="IV250" t="str">
            <v>Advanced Economies</v>
          </cell>
          <cell r="IW250">
            <v>0</v>
          </cell>
          <cell r="IX250">
            <v>1</v>
          </cell>
        </row>
        <row r="251">
          <cell r="A251">
            <v>1582009</v>
          </cell>
          <cell r="B251">
            <v>158</v>
          </cell>
          <cell r="C251">
            <v>2009</v>
          </cell>
          <cell r="D251" t="str">
            <v>Japan</v>
          </cell>
          <cell r="E251" t="str">
            <v>APD </v>
          </cell>
          <cell r="F251" t="str">
            <v>High income: OECD</v>
          </cell>
          <cell r="G251" t="str">
            <v>Advanced</v>
          </cell>
          <cell r="H251" t="str">
            <v>Advanced</v>
          </cell>
          <cell r="I251" t="str">
            <v>Importer</v>
          </cell>
          <cell r="J251" t="str">
            <v>Advanced</v>
          </cell>
          <cell r="K251">
            <v>93.570089999999993</v>
          </cell>
          <cell r="L251">
            <v>471138.6</v>
          </cell>
          <cell r="M251">
            <v>4146.5837000000001</v>
          </cell>
          <cell r="N251">
            <v>1.4218729999999999</v>
          </cell>
          <cell r="O251">
            <v>1.1861010000000001</v>
          </cell>
          <cell r="Q251">
            <v>0.68960399999999999</v>
          </cell>
          <cell r="S251">
            <v>0.419678</v>
          </cell>
          <cell r="T251">
            <v>0.56601460000000003</v>
          </cell>
          <cell r="AC251">
            <v>0.93609209999999998</v>
          </cell>
          <cell r="AI251">
            <v>0.79305950000000003</v>
          </cell>
          <cell r="AL251">
            <v>0.85102710000000004</v>
          </cell>
          <cell r="AO251">
            <v>0.5323563</v>
          </cell>
          <cell r="AR251">
            <v>0.1256427</v>
          </cell>
          <cell r="AU251">
            <v>0.37582359999999998</v>
          </cell>
          <cell r="AX251">
            <v>0.41481829999999997</v>
          </cell>
          <cell r="BA251">
            <v>0.86049350000000002</v>
          </cell>
          <cell r="BG251">
            <v>0.63901850000000004</v>
          </cell>
          <cell r="BJ251">
            <v>0.70912710000000001</v>
          </cell>
          <cell r="BM251">
            <v>0.78667969999999998</v>
          </cell>
          <cell r="BO251">
            <v>0.40433619999999998</v>
          </cell>
          <cell r="BP251">
            <v>1.1910160000000001</v>
          </cell>
          <cell r="BY251">
            <v>0.9614296</v>
          </cell>
          <cell r="CE251">
            <v>1.5966659999999999</v>
          </cell>
          <cell r="CH251">
            <v>2.5429629999999999</v>
          </cell>
          <cell r="CK251">
            <v>0.92466409999999999</v>
          </cell>
          <cell r="CN251">
            <v>0.1618136</v>
          </cell>
          <cell r="CQ251">
            <v>1.405079</v>
          </cell>
          <cell r="CT251">
            <v>2.3411309999999999</v>
          </cell>
          <cell r="CW251">
            <v>0.89220639999999996</v>
          </cell>
          <cell r="DC251">
            <v>1.261576</v>
          </cell>
          <cell r="DF251">
            <v>2.1193710000000001</v>
          </cell>
          <cell r="DI251">
            <v>0.73226899999999995</v>
          </cell>
          <cell r="DJ251">
            <v>0.76642299999999997</v>
          </cell>
          <cell r="DK251">
            <v>0.52660989999999996</v>
          </cell>
          <cell r="DL251">
            <v>0.73226899999999995</v>
          </cell>
          <cell r="DM251">
            <v>0.72660990000000003</v>
          </cell>
          <cell r="DN251">
            <v>0.76642299999999997</v>
          </cell>
          <cell r="DO251">
            <v>137000000000</v>
          </cell>
          <cell r="DP251">
            <v>57400000000</v>
          </cell>
          <cell r="DQ251">
            <v>48500000000</v>
          </cell>
          <cell r="DR251">
            <v>31500000000</v>
          </cell>
          <cell r="DS251">
            <v>109.7551</v>
          </cell>
          <cell r="DU251">
            <v>101.3438</v>
          </cell>
          <cell r="DV251">
            <v>65.640330000000006</v>
          </cell>
          <cell r="DX251">
            <v>80.306759999999997</v>
          </cell>
          <cell r="DY251">
            <v>119.0312</v>
          </cell>
          <cell r="EA251">
            <v>109.4366</v>
          </cell>
          <cell r="EE251">
            <v>119.0312</v>
          </cell>
          <cell r="EG251">
            <v>109.4366</v>
          </cell>
          <cell r="EH251">
            <v>105.90389999999999</v>
          </cell>
          <cell r="EI251">
            <v>72.355559999999997</v>
          </cell>
          <cell r="EJ251">
            <v>114.63809999999999</v>
          </cell>
          <cell r="EL251">
            <v>114.63809999999999</v>
          </cell>
          <cell r="EM251">
            <v>18</v>
          </cell>
          <cell r="EN251">
            <v>3</v>
          </cell>
          <cell r="EO251">
            <v>2</v>
          </cell>
          <cell r="EP251">
            <v>2</v>
          </cell>
          <cell r="EQ251">
            <v>1</v>
          </cell>
          <cell r="ER251">
            <v>8</v>
          </cell>
          <cell r="ET251">
            <v>23</v>
          </cell>
          <cell r="EU251">
            <v>6</v>
          </cell>
          <cell r="EV251">
            <v>13</v>
          </cell>
          <cell r="EW251">
            <v>15</v>
          </cell>
          <cell r="EX251">
            <v>10</v>
          </cell>
          <cell r="EY251">
            <v>46</v>
          </cell>
          <cell r="FA251">
            <v>6</v>
          </cell>
          <cell r="FB251">
            <v>2</v>
          </cell>
          <cell r="FC251">
            <v>1</v>
          </cell>
          <cell r="FF251">
            <v>1</v>
          </cell>
          <cell r="FH251">
            <v>151.48500000000001</v>
          </cell>
          <cell r="FI251">
            <v>99.904240000000001</v>
          </cell>
          <cell r="FJ251">
            <v>210.5264</v>
          </cell>
          <cell r="FN251">
            <v>159.02590000000001</v>
          </cell>
          <cell r="FO251">
            <v>113.74</v>
          </cell>
          <cell r="FP251">
            <v>116.5367</v>
          </cell>
          <cell r="FQ251">
            <v>157.35830000000001</v>
          </cell>
          <cell r="FR251">
            <v>106.0779</v>
          </cell>
          <cell r="FS251">
            <v>152.3682</v>
          </cell>
          <cell r="FT251">
            <v>151.6045</v>
          </cell>
          <cell r="FU251">
            <v>64.635840000000002</v>
          </cell>
          <cell r="FV251">
            <v>64.404790000000006</v>
          </cell>
          <cell r="FW251">
            <v>137.31960000000001</v>
          </cell>
          <cell r="FX251">
            <v>8.8829879999999992</v>
          </cell>
          <cell r="FY251">
            <v>5.2247070000000004</v>
          </cell>
          <cell r="FZ251">
            <v>156.9213</v>
          </cell>
          <cell r="GA251">
            <v>79.939589999999995</v>
          </cell>
          <cell r="GB251">
            <v>38.202959999999997</v>
          </cell>
          <cell r="GC251">
            <v>156.9332</v>
          </cell>
          <cell r="GD251">
            <v>69.177340000000001</v>
          </cell>
          <cell r="GE251">
            <v>52.64893</v>
          </cell>
          <cell r="GF251">
            <v>133.2184</v>
          </cell>
          <cell r="GG251">
            <v>101.72539999999999</v>
          </cell>
          <cell r="GH251">
            <v>173.69569999999999</v>
          </cell>
          <cell r="GL251">
            <v>139.74709999999999</v>
          </cell>
          <cell r="GM251">
            <v>100.77979999999999</v>
          </cell>
          <cell r="GN251">
            <v>219.2628</v>
          </cell>
          <cell r="GO251">
            <v>134.2766</v>
          </cell>
          <cell r="GP251">
            <v>101.7814</v>
          </cell>
          <cell r="GQ251">
            <v>213.62020000000001</v>
          </cell>
          <cell r="GR251">
            <v>-0.17440739999999999</v>
          </cell>
          <cell r="GT251">
            <v>-0.26644810000000002</v>
          </cell>
          <cell r="GU251">
            <v>-0.46132919999999999</v>
          </cell>
          <cell r="GX251">
            <v>0.14152600000000001</v>
          </cell>
          <cell r="GY251">
            <v>0.26510119999999998</v>
          </cell>
          <cell r="GZ251">
            <v>0.2975447</v>
          </cell>
          <cell r="HA251">
            <v>0.50334480000000004</v>
          </cell>
          <cell r="HD251">
            <v>-0.16866449999999999</v>
          </cell>
          <cell r="HF251">
            <v>-0.23127790000000001</v>
          </cell>
          <cell r="HG251">
            <v>-0.34659050000000002</v>
          </cell>
          <cell r="HK251">
            <v>11400000</v>
          </cell>
          <cell r="HL251">
            <v>6259986</v>
          </cell>
          <cell r="HM251">
            <v>9634439</v>
          </cell>
          <cell r="HN251">
            <v>27300000</v>
          </cell>
          <cell r="HO251">
            <v>5.7517999999999996E-3</v>
          </cell>
          <cell r="HP251">
            <v>-2.0089900000000001E-2</v>
          </cell>
          <cell r="HR251">
            <v>2.5841699999999999E-2</v>
          </cell>
          <cell r="IA251">
            <v>32</v>
          </cell>
          <cell r="IB251">
            <v>2</v>
          </cell>
          <cell r="IH251">
            <v>72</v>
          </cell>
          <cell r="II251">
            <v>27</v>
          </cell>
          <cell r="IJ251">
            <v>7</v>
          </cell>
          <cell r="IK251">
            <v>4</v>
          </cell>
          <cell r="IL251">
            <v>2</v>
          </cell>
          <cell r="IM251">
            <v>1</v>
          </cell>
          <cell r="IO251">
            <v>9</v>
          </cell>
          <cell r="IP251">
            <v>1</v>
          </cell>
          <cell r="IV251" t="str">
            <v>Advanced Economies</v>
          </cell>
          <cell r="IW251">
            <v>0</v>
          </cell>
          <cell r="IX251">
            <v>1</v>
          </cell>
        </row>
        <row r="252">
          <cell r="A252">
            <v>1582010</v>
          </cell>
          <cell r="B252">
            <v>158</v>
          </cell>
          <cell r="C252">
            <v>2010</v>
          </cell>
          <cell r="D252" t="str">
            <v>Japan</v>
          </cell>
          <cell r="E252" t="str">
            <v>APD </v>
          </cell>
          <cell r="F252" t="str">
            <v>High income: OECD</v>
          </cell>
          <cell r="G252" t="str">
            <v>Advanced</v>
          </cell>
          <cell r="H252" t="str">
            <v>Advanced</v>
          </cell>
          <cell r="I252" t="str">
            <v>Importer</v>
          </cell>
          <cell r="J252" t="str">
            <v>Advanced</v>
          </cell>
          <cell r="K252">
            <v>87.779880000000006</v>
          </cell>
          <cell r="L252">
            <v>481773.2</v>
          </cell>
          <cell r="M252">
            <v>4380.3387000000002</v>
          </cell>
          <cell r="N252">
            <v>1.603707</v>
          </cell>
          <cell r="O252">
            <v>1.3677010000000001</v>
          </cell>
          <cell r="Q252">
            <v>0.75288699999999997</v>
          </cell>
          <cell r="S252">
            <v>0.460227</v>
          </cell>
          <cell r="T252">
            <v>0.61999930000000003</v>
          </cell>
          <cell r="AC252">
            <v>0.94439799999999996</v>
          </cell>
          <cell r="AI252">
            <v>0.7955335</v>
          </cell>
          <cell r="AL252">
            <v>0.85655159999999997</v>
          </cell>
          <cell r="AO252">
            <v>0.4598004</v>
          </cell>
          <cell r="AR252">
            <v>9.0831599999999998E-2</v>
          </cell>
          <cell r="AU252">
            <v>0.26074960000000003</v>
          </cell>
          <cell r="AX252">
            <v>0.32485439999999999</v>
          </cell>
          <cell r="BA252">
            <v>0.910188</v>
          </cell>
          <cell r="BG252">
            <v>0.64490950000000002</v>
          </cell>
          <cell r="BJ252">
            <v>0.74250150000000004</v>
          </cell>
          <cell r="BM252">
            <v>0.7959195</v>
          </cell>
          <cell r="BO252">
            <v>0.40466439999999998</v>
          </cell>
          <cell r="BP252">
            <v>1.2005840000000001</v>
          </cell>
          <cell r="BY252">
            <v>0.92355169999999998</v>
          </cell>
          <cell r="CE252">
            <v>1.650806</v>
          </cell>
          <cell r="CH252">
            <v>2.467705</v>
          </cell>
          <cell r="CK252">
            <v>0.86420600000000003</v>
          </cell>
          <cell r="CN252">
            <v>0.12864</v>
          </cell>
          <cell r="CQ252">
            <v>0.97441100000000003</v>
          </cell>
          <cell r="CT252">
            <v>2.0310739999999998</v>
          </cell>
          <cell r="CW252">
            <v>0.85454450000000004</v>
          </cell>
          <cell r="DC252">
            <v>1.2377499999999999</v>
          </cell>
          <cell r="DF252">
            <v>2.053585</v>
          </cell>
          <cell r="DI252">
            <v>0.85081989999999996</v>
          </cell>
          <cell r="DJ252">
            <v>0.907474</v>
          </cell>
          <cell r="DK252">
            <v>0.65274080000000001</v>
          </cell>
          <cell r="DL252">
            <v>0.85081989999999996</v>
          </cell>
          <cell r="DM252">
            <v>0.85274079999999997</v>
          </cell>
          <cell r="DN252">
            <v>0.907474</v>
          </cell>
          <cell r="DO252">
            <v>138000000000</v>
          </cell>
          <cell r="DP252">
            <v>58000000000</v>
          </cell>
          <cell r="DQ252">
            <v>48300000000</v>
          </cell>
          <cell r="DR252">
            <v>32000000000</v>
          </cell>
          <cell r="DS252">
            <v>113.5269</v>
          </cell>
          <cell r="DU252">
            <v>104.7829</v>
          </cell>
          <cell r="DV252">
            <v>50.279739999999997</v>
          </cell>
          <cell r="DX252">
            <v>68.271010000000004</v>
          </cell>
          <cell r="DY252">
            <v>114.1143</v>
          </cell>
          <cell r="EA252">
            <v>107.33150000000001</v>
          </cell>
          <cell r="EE252">
            <v>125.3312</v>
          </cell>
          <cell r="EG252">
            <v>114.2171</v>
          </cell>
          <cell r="EH252">
            <v>109.5566</v>
          </cell>
          <cell r="EI252">
            <v>58.449010000000001</v>
          </cell>
          <cell r="EJ252">
            <v>111.03449999999999</v>
          </cell>
          <cell r="EL252">
            <v>120.2846</v>
          </cell>
          <cell r="EM252">
            <v>25</v>
          </cell>
          <cell r="EN252">
            <v>3</v>
          </cell>
          <cell r="EO252">
            <v>3</v>
          </cell>
          <cell r="EQ252">
            <v>2</v>
          </cell>
          <cell r="ER252">
            <v>1</v>
          </cell>
          <cell r="ET252">
            <v>32</v>
          </cell>
          <cell r="EU252">
            <v>8</v>
          </cell>
          <cell r="EV252">
            <v>19</v>
          </cell>
          <cell r="EW252">
            <v>13</v>
          </cell>
          <cell r="EX252">
            <v>18</v>
          </cell>
          <cell r="EY252">
            <v>35</v>
          </cell>
          <cell r="FA252">
            <v>6</v>
          </cell>
          <cell r="FB252">
            <v>2</v>
          </cell>
          <cell r="FC252">
            <v>1</v>
          </cell>
          <cell r="FE252">
            <v>1</v>
          </cell>
          <cell r="FH252">
            <v>139.0059</v>
          </cell>
          <cell r="FI252">
            <v>99.263570000000001</v>
          </cell>
          <cell r="FJ252">
            <v>176.55779999999999</v>
          </cell>
          <cell r="FN252">
            <v>143.28700000000001</v>
          </cell>
          <cell r="FO252">
            <v>101.4419</v>
          </cell>
          <cell r="FP252">
            <v>178.1371</v>
          </cell>
          <cell r="FQ252">
            <v>140.7422</v>
          </cell>
          <cell r="FR252">
            <v>93.881960000000007</v>
          </cell>
          <cell r="FS252">
            <v>177.40780000000001</v>
          </cell>
          <cell r="FT252">
            <v>137.791</v>
          </cell>
          <cell r="FU252">
            <v>37.816040000000001</v>
          </cell>
          <cell r="FV252">
            <v>66.235060000000004</v>
          </cell>
          <cell r="FW252">
            <v>116.0818</v>
          </cell>
          <cell r="FX252">
            <v>7.6688179999999999</v>
          </cell>
          <cell r="FY252">
            <v>20.016950000000001</v>
          </cell>
          <cell r="FZ252">
            <v>133.79429999999999</v>
          </cell>
          <cell r="GA252">
            <v>62.218580000000003</v>
          </cell>
          <cell r="GB252">
            <v>57.926839999999999</v>
          </cell>
          <cell r="GC252">
            <v>135.97989999999999</v>
          </cell>
          <cell r="GD252">
            <v>39.524149999999999</v>
          </cell>
          <cell r="GE252">
            <v>68.144710000000003</v>
          </cell>
          <cell r="GF252">
            <v>119.9787</v>
          </cell>
          <cell r="GG252">
            <v>107.4365</v>
          </cell>
          <cell r="GH252">
            <v>160.55000000000001</v>
          </cell>
          <cell r="GL252">
            <v>126.4426</v>
          </cell>
          <cell r="GM252">
            <v>102.7989</v>
          </cell>
          <cell r="GN252">
            <v>169.68770000000001</v>
          </cell>
          <cell r="GO252">
            <v>125.2144</v>
          </cell>
          <cell r="GP252">
            <v>106.94410000000001</v>
          </cell>
          <cell r="GQ252">
            <v>167.83699999999999</v>
          </cell>
          <cell r="GR252">
            <v>-9.5621499999999998E-2</v>
          </cell>
          <cell r="GT252">
            <v>-0.24414649999999999</v>
          </cell>
          <cell r="GU252">
            <v>-0.38174089999999999</v>
          </cell>
          <cell r="GX252">
            <v>0.2588763</v>
          </cell>
          <cell r="GY252">
            <v>0.31805739999999999</v>
          </cell>
          <cell r="GZ252">
            <v>0.66853580000000001</v>
          </cell>
          <cell r="HA252">
            <v>0.96381819999999996</v>
          </cell>
          <cell r="HD252">
            <v>-8.3527000000000004E-2</v>
          </cell>
          <cell r="HF252">
            <v>-0.15949530000000001</v>
          </cell>
          <cell r="HG252">
            <v>-0.24524489999999999</v>
          </cell>
          <cell r="HK252">
            <v>10600000</v>
          </cell>
          <cell r="HL252">
            <v>5838359</v>
          </cell>
          <cell r="HM252">
            <v>8792506</v>
          </cell>
          <cell r="HN252">
            <v>25200000</v>
          </cell>
          <cell r="HO252">
            <v>-3.8160999999999998E-3</v>
          </cell>
          <cell r="HP252">
            <v>-2.93297E-2</v>
          </cell>
          <cell r="HR252">
            <v>2.5513600000000001E-2</v>
          </cell>
          <cell r="IA252">
            <v>32</v>
          </cell>
          <cell r="IB252">
            <v>2</v>
          </cell>
          <cell r="IH252">
            <v>65</v>
          </cell>
          <cell r="II252">
            <v>42</v>
          </cell>
          <cell r="IJ252">
            <v>7</v>
          </cell>
          <cell r="IK252">
            <v>6</v>
          </cell>
          <cell r="IL252">
            <v>5</v>
          </cell>
          <cell r="IM252">
            <v>1</v>
          </cell>
          <cell r="IO252">
            <v>9</v>
          </cell>
          <cell r="IP252">
            <v>1</v>
          </cell>
          <cell r="IV252" t="str">
            <v>Advanced Economies</v>
          </cell>
          <cell r="IW252">
            <v>0</v>
          </cell>
          <cell r="IX252">
            <v>1</v>
          </cell>
        </row>
        <row r="253">
          <cell r="A253">
            <v>1582011</v>
          </cell>
          <cell r="B253">
            <v>158</v>
          </cell>
          <cell r="C253">
            <v>2011</v>
          </cell>
          <cell r="D253" t="str">
            <v>Japan</v>
          </cell>
          <cell r="E253" t="str">
            <v>APD </v>
          </cell>
          <cell r="F253" t="str">
            <v>High income: OECD</v>
          </cell>
          <cell r="G253" t="str">
            <v>Advanced</v>
          </cell>
          <cell r="H253" t="str">
            <v>Advanced</v>
          </cell>
          <cell r="I253" t="str">
            <v>Importer</v>
          </cell>
          <cell r="J253" t="str">
            <v>Advanced</v>
          </cell>
          <cell r="K253">
            <v>79.807019999999994</v>
          </cell>
          <cell r="L253">
            <v>468425</v>
          </cell>
          <cell r="M253">
            <v>4440.3764000000001</v>
          </cell>
          <cell r="N253">
            <v>1.8986449999999999</v>
          </cell>
          <cell r="O253">
            <v>1.6393230000000001</v>
          </cell>
          <cell r="P253">
            <v>1.116582</v>
          </cell>
          <cell r="Q253">
            <v>0.80402200000000001</v>
          </cell>
          <cell r="R253">
            <v>0.15207999999999999</v>
          </cell>
          <cell r="S253">
            <v>0.49482199999999998</v>
          </cell>
          <cell r="T253">
            <v>0.54511920000000003</v>
          </cell>
          <cell r="AC253">
            <v>1.073061</v>
          </cell>
          <cell r="AF253">
            <v>0.55630619999999997</v>
          </cell>
          <cell r="AI253">
            <v>0.87977499999999997</v>
          </cell>
          <cell r="AL253">
            <v>0.93303499999999995</v>
          </cell>
          <cell r="AO253">
            <v>0.53580349999999999</v>
          </cell>
          <cell r="AR253">
            <v>0.1173032</v>
          </cell>
          <cell r="AU253">
            <v>0.35582269999999999</v>
          </cell>
          <cell r="AX253">
            <v>0.41106969999999998</v>
          </cell>
          <cell r="BA253">
            <v>0.96841980000000005</v>
          </cell>
          <cell r="BD253">
            <v>0.27321279999999998</v>
          </cell>
          <cell r="BG253">
            <v>0.75956480000000004</v>
          </cell>
          <cell r="BJ253">
            <v>0.76466750000000006</v>
          </cell>
          <cell r="BM253">
            <v>0.86766200000000004</v>
          </cell>
          <cell r="BN253">
            <v>9.0639200000000003E-2</v>
          </cell>
          <cell r="BO253">
            <v>0.4441351</v>
          </cell>
          <cell r="BP253">
            <v>1.402436</v>
          </cell>
          <cell r="BY253">
            <v>0.99923010000000001</v>
          </cell>
          <cell r="CB253">
            <v>0.2240808</v>
          </cell>
          <cell r="CE253">
            <v>1.790332</v>
          </cell>
          <cell r="CH253">
            <v>2.7872970000000001</v>
          </cell>
          <cell r="CK253">
            <v>1.0109649999999999</v>
          </cell>
          <cell r="CN253">
            <v>9.7861400000000001E-2</v>
          </cell>
          <cell r="CQ253">
            <v>1.354517</v>
          </cell>
          <cell r="CT253">
            <v>2.487323</v>
          </cell>
          <cell r="CW253">
            <v>0.89252830000000005</v>
          </cell>
          <cell r="CZ253">
            <v>0.2240808</v>
          </cell>
          <cell r="DC253">
            <v>1.54677</v>
          </cell>
          <cell r="DF253">
            <v>2.4916879999999999</v>
          </cell>
          <cell r="DI253">
            <v>1.0946229999999999</v>
          </cell>
          <cell r="DJ253">
            <v>1.144501</v>
          </cell>
          <cell r="DK253">
            <v>0.76450240000000003</v>
          </cell>
          <cell r="DL253">
            <v>1.0946229999999999</v>
          </cell>
          <cell r="DM253">
            <v>0.96450239999999998</v>
          </cell>
          <cell r="DN253">
            <v>1.144501</v>
          </cell>
          <cell r="DO253">
            <v>151000000000</v>
          </cell>
          <cell r="DP253">
            <v>63300000000</v>
          </cell>
          <cell r="DQ253">
            <v>52700000000</v>
          </cell>
          <cell r="DR253">
            <v>35000000000</v>
          </cell>
          <cell r="DS253">
            <v>103.99299999999999</v>
          </cell>
          <cell r="DU253">
            <v>101.2406</v>
          </cell>
          <cell r="DV253">
            <v>11.482799999999999</v>
          </cell>
          <cell r="DX253">
            <v>42.121659999999999</v>
          </cell>
          <cell r="DY253">
            <v>36.367800000000003</v>
          </cell>
          <cell r="EA253">
            <v>135.08600000000001</v>
          </cell>
          <cell r="EB253">
            <v>84.8369</v>
          </cell>
          <cell r="ED253">
            <v>92.22345</v>
          </cell>
          <cell r="EE253">
            <v>84.8369</v>
          </cell>
          <cell r="EG253">
            <v>92.22345</v>
          </cell>
          <cell r="EH253">
            <v>102.7432</v>
          </cell>
          <cell r="EI253">
            <v>25.394950000000001</v>
          </cell>
          <cell r="EJ253">
            <v>81.192610000000002</v>
          </cell>
          <cell r="EK253">
            <v>88.190899999999999</v>
          </cell>
          <cell r="EL253">
            <v>88.190899999999999</v>
          </cell>
          <cell r="EM253">
            <v>26</v>
          </cell>
          <cell r="EN253">
            <v>2</v>
          </cell>
          <cell r="EO253">
            <v>2</v>
          </cell>
          <cell r="EP253">
            <v>2</v>
          </cell>
          <cell r="ER253">
            <v>1</v>
          </cell>
          <cell r="ET253">
            <v>44</v>
          </cell>
          <cell r="EU253">
            <v>14</v>
          </cell>
          <cell r="EV253">
            <v>18</v>
          </cell>
          <cell r="EW253">
            <v>19</v>
          </cell>
          <cell r="EX253">
            <v>12</v>
          </cell>
          <cell r="EY253">
            <v>16</v>
          </cell>
          <cell r="FA253">
            <v>6</v>
          </cell>
          <cell r="FB253">
            <v>1</v>
          </cell>
          <cell r="FC253">
            <v>2</v>
          </cell>
          <cell r="FD253">
            <v>1</v>
          </cell>
          <cell r="FH253">
            <v>137.8236</v>
          </cell>
          <cell r="FI253">
            <v>99.367050000000006</v>
          </cell>
          <cell r="FJ253">
            <v>157.4615</v>
          </cell>
          <cell r="FN253">
            <v>149.702</v>
          </cell>
          <cell r="FO253">
            <v>101.3904</v>
          </cell>
          <cell r="FP253">
            <v>158.08179999999999</v>
          </cell>
          <cell r="FQ253">
            <v>142.72370000000001</v>
          </cell>
          <cell r="FR253">
            <v>110.5933</v>
          </cell>
          <cell r="FS253">
            <v>160.2715</v>
          </cell>
          <cell r="FT253">
            <v>141.13929999999999</v>
          </cell>
          <cell r="FU253">
            <v>10.66947</v>
          </cell>
          <cell r="FV253">
            <v>95.430239999999998</v>
          </cell>
          <cell r="FW253">
            <v>116.69750000000001</v>
          </cell>
          <cell r="FX253">
            <v>13.0076</v>
          </cell>
          <cell r="FY253">
            <v>60.190989999999999</v>
          </cell>
          <cell r="FZ253">
            <v>138.3717</v>
          </cell>
          <cell r="GA253">
            <v>38.04766</v>
          </cell>
          <cell r="GB253">
            <v>94.239320000000006</v>
          </cell>
          <cell r="GC253">
            <v>138.23259999999999</v>
          </cell>
          <cell r="GD253">
            <v>1.432566</v>
          </cell>
          <cell r="GE253">
            <v>95.84675</v>
          </cell>
          <cell r="GF253">
            <v>119.07510000000001</v>
          </cell>
          <cell r="GG253">
            <v>118.7021</v>
          </cell>
          <cell r="GH253">
            <v>140.49199999999999</v>
          </cell>
          <cell r="GL253">
            <v>129.71520000000001</v>
          </cell>
          <cell r="GM253">
            <v>112.4028</v>
          </cell>
          <cell r="GN253">
            <v>143.32820000000001</v>
          </cell>
          <cell r="GO253">
            <v>126.63630000000001</v>
          </cell>
          <cell r="GP253">
            <v>113.4675</v>
          </cell>
          <cell r="GQ253">
            <v>143.45820000000001</v>
          </cell>
          <cell r="GR253">
            <v>-0.18255289999999999</v>
          </cell>
          <cell r="GT253">
            <v>-0.44930300000000001</v>
          </cell>
          <cell r="GU253">
            <v>-0.7077563</v>
          </cell>
          <cell r="GX253">
            <v>7.2225700000000004E-2</v>
          </cell>
          <cell r="GY253">
            <v>0.29060469999999999</v>
          </cell>
          <cell r="GZ253">
            <v>0.37647659999999999</v>
          </cell>
          <cell r="HA253">
            <v>0.44050440000000002</v>
          </cell>
          <cell r="HD253">
            <v>-0.15753220000000001</v>
          </cell>
          <cell r="HF253">
            <v>-0.25962350000000001</v>
          </cell>
          <cell r="HG253">
            <v>-0.35514970000000001</v>
          </cell>
          <cell r="HO253">
            <v>-0.2056684</v>
          </cell>
          <cell r="HP253">
            <v>-0.1010721</v>
          </cell>
          <cell r="HR253">
            <v>-1.39571E-2</v>
          </cell>
          <cell r="IA253">
            <v>32</v>
          </cell>
          <cell r="IB253">
            <v>1</v>
          </cell>
          <cell r="IH253">
            <v>80</v>
          </cell>
          <cell r="II253">
            <v>30</v>
          </cell>
          <cell r="IJ253">
            <v>8</v>
          </cell>
          <cell r="IK253">
            <v>4</v>
          </cell>
          <cell r="IL253">
            <v>8</v>
          </cell>
          <cell r="IM253">
            <v>1</v>
          </cell>
          <cell r="IO253">
            <v>9</v>
          </cell>
          <cell r="IP253">
            <v>1</v>
          </cell>
          <cell r="IV253" t="str">
            <v>Advanced Economies</v>
          </cell>
          <cell r="IW253">
            <v>0</v>
          </cell>
          <cell r="IX253">
            <v>1</v>
          </cell>
        </row>
        <row r="254">
          <cell r="A254">
            <v>1582012</v>
          </cell>
          <cell r="B254">
            <v>158</v>
          </cell>
          <cell r="C254">
            <v>2012</v>
          </cell>
          <cell r="D254" t="str">
            <v>Japan</v>
          </cell>
          <cell r="E254" t="str">
            <v>APD </v>
          </cell>
          <cell r="F254" t="str">
            <v>High income: OECD</v>
          </cell>
          <cell r="G254" t="str">
            <v>Advanced</v>
          </cell>
          <cell r="H254" t="str">
            <v>Advanced</v>
          </cell>
          <cell r="I254" t="str">
            <v>Importer</v>
          </cell>
          <cell r="J254" t="str">
            <v>Advanced</v>
          </cell>
          <cell r="K254">
            <v>79.718299999999999</v>
          </cell>
          <cell r="L254">
            <v>476794.93</v>
          </cell>
          <cell r="M254">
            <v>4588.9715999999999</v>
          </cell>
          <cell r="N254">
            <v>1.9142410000000001</v>
          </cell>
          <cell r="O254">
            <v>1.6621030000000001</v>
          </cell>
          <cell r="P254">
            <v>1.2056340000000001</v>
          </cell>
          <cell r="U254">
            <v>0.73581059999999998</v>
          </cell>
          <cell r="W254">
            <v>0.53414669999999997</v>
          </cell>
          <cell r="X254">
            <v>0.64424130000000002</v>
          </cell>
          <cell r="Y254">
            <v>0.44279629999999998</v>
          </cell>
          <cell r="AA254">
            <v>0.70307269999999999</v>
          </cell>
          <cell r="AB254">
            <v>0.56097969999999997</v>
          </cell>
          <cell r="AD254">
            <v>1.1168979999999999</v>
          </cell>
          <cell r="AE254">
            <v>1.324675</v>
          </cell>
          <cell r="AJ254">
            <v>0.93411029999999995</v>
          </cell>
          <cell r="AK254">
            <v>1.1976469999999999</v>
          </cell>
          <cell r="AM254">
            <v>1.0148980000000001</v>
          </cell>
          <cell r="AN254">
            <v>1.25352</v>
          </cell>
          <cell r="AP254">
            <v>0.58773129999999996</v>
          </cell>
          <cell r="AQ254">
            <v>0.63685020000000003</v>
          </cell>
          <cell r="AS254">
            <v>8.3273600000000003E-2</v>
          </cell>
          <cell r="AT254">
            <v>2.9890900000000001E-2</v>
          </cell>
          <cell r="AV254">
            <v>0.4186822</v>
          </cell>
          <cell r="AW254">
            <v>0.39829439999999999</v>
          </cell>
          <cell r="AY254">
            <v>0.46300590000000003</v>
          </cell>
          <cell r="AZ254">
            <v>0.46812209999999999</v>
          </cell>
          <cell r="BB254">
            <v>0.97341489999999997</v>
          </cell>
          <cell r="BC254">
            <v>1.036143</v>
          </cell>
          <cell r="BH254">
            <v>0.77976780000000001</v>
          </cell>
          <cell r="BI254">
            <v>0.95167740000000001</v>
          </cell>
          <cell r="BK254">
            <v>0.83384780000000003</v>
          </cell>
          <cell r="BL254">
            <v>0.95247329999999997</v>
          </cell>
          <cell r="BQ254">
            <v>0.77786710000000003</v>
          </cell>
          <cell r="BS254">
            <v>0.46965980000000002</v>
          </cell>
          <cell r="BT254">
            <v>1.2475270000000001</v>
          </cell>
          <cell r="BU254">
            <v>0.4681051</v>
          </cell>
          <cell r="BW254">
            <v>0.61819159999999995</v>
          </cell>
          <cell r="BX254">
            <v>1.0862970000000001</v>
          </cell>
          <cell r="BZ254">
            <v>1.0494410000000001</v>
          </cell>
          <cell r="CA254">
            <v>1.235884</v>
          </cell>
          <cell r="CF254">
            <v>1.939513</v>
          </cell>
          <cell r="CG254">
            <v>2.3866800000000001</v>
          </cell>
          <cell r="CI254">
            <v>2.8491629999999999</v>
          </cell>
          <cell r="CJ254">
            <v>3.7011419999999999</v>
          </cell>
          <cell r="CL254">
            <v>1.086206</v>
          </cell>
          <cell r="CM254">
            <v>1.0630500000000001</v>
          </cell>
          <cell r="CO254">
            <v>9.3476199999999995E-2</v>
          </cell>
          <cell r="CP254">
            <v>9.7949999999999999E-3</v>
          </cell>
          <cell r="CR254">
            <v>1.5525549999999999</v>
          </cell>
          <cell r="CS254">
            <v>1.382957</v>
          </cell>
          <cell r="CU254">
            <v>2.6563270000000001</v>
          </cell>
          <cell r="CV254">
            <v>2.6754630000000001</v>
          </cell>
          <cell r="CX254">
            <v>0.88507429999999998</v>
          </cell>
          <cell r="CY254">
            <v>1.065458</v>
          </cell>
          <cell r="DD254">
            <v>1.6176029999999999</v>
          </cell>
          <cell r="DE254">
            <v>1.7985100000000001</v>
          </cell>
          <cell r="DG254">
            <v>2.4083580000000002</v>
          </cell>
          <cell r="DH254">
            <v>2.779782</v>
          </cell>
          <cell r="DO254">
            <v>154000000000</v>
          </cell>
          <cell r="DP254">
            <v>64700000000</v>
          </cell>
          <cell r="DQ254">
            <v>53800000000</v>
          </cell>
          <cell r="DR254">
            <v>35700000000</v>
          </cell>
          <cell r="GV254">
            <v>-0.82296179999999997</v>
          </cell>
          <cell r="GW254">
            <v>-1.5910409999999999</v>
          </cell>
          <cell r="HB254">
            <v>0.22924810000000001</v>
          </cell>
          <cell r="HC254">
            <v>0.14944250000000001</v>
          </cell>
          <cell r="HH254">
            <v>-0.52473099999999995</v>
          </cell>
          <cell r="HI254">
            <v>-1.025676</v>
          </cell>
          <cell r="HS254">
            <v>-1.1277300000000001E-2</v>
          </cell>
          <cell r="HU254">
            <v>-3.9481799999999997E-2</v>
          </cell>
          <cell r="HV254">
            <v>0.29848469999999999</v>
          </cell>
          <cell r="HX254">
            <v>-0.1880136</v>
          </cell>
          <cell r="HY254">
            <v>-5.0759100000000001E-2</v>
          </cell>
          <cell r="HZ254">
            <v>0.1104711</v>
          </cell>
          <cell r="IV254" t="str">
            <v>Advanced Economies</v>
          </cell>
          <cell r="IW254">
            <v>0</v>
          </cell>
          <cell r="IX254">
            <v>1</v>
          </cell>
        </row>
        <row r="255">
          <cell r="A255">
            <v>158200806</v>
          </cell>
          <cell r="B255">
            <v>158</v>
          </cell>
          <cell r="C255">
            <v>200000</v>
          </cell>
          <cell r="D255" t="str">
            <v>Japan</v>
          </cell>
          <cell r="E255" t="str">
            <v>APD </v>
          </cell>
          <cell r="F255" t="str">
            <v>High income: OECD</v>
          </cell>
          <cell r="G255" t="str">
            <v>Advanced</v>
          </cell>
          <cell r="H255" t="str">
            <v>Advanced</v>
          </cell>
          <cell r="I255" t="str">
            <v>Importer</v>
          </cell>
          <cell r="J255" t="str">
            <v>Advanced</v>
          </cell>
          <cell r="K255">
            <v>103.3595</v>
          </cell>
          <cell r="L255">
            <v>501209.31</v>
          </cell>
          <cell r="M255">
            <v>4343.3393999999998</v>
          </cell>
          <cell r="N255">
            <v>1.4785429999999999</v>
          </cell>
          <cell r="O255">
            <v>1.3093760000000001</v>
          </cell>
          <cell r="Q255">
            <v>0.52413299999999996</v>
          </cell>
          <cell r="S255">
            <v>0.32215100000000002</v>
          </cell>
          <cell r="T255">
            <v>0.4282396</v>
          </cell>
          <cell r="AC255">
            <v>1.020313</v>
          </cell>
          <cell r="AI255">
            <v>0.90491600000000005</v>
          </cell>
          <cell r="AL255">
            <v>0.92520899999999995</v>
          </cell>
          <cell r="AO255">
            <v>0.30794899999999997</v>
          </cell>
          <cell r="AR255">
            <v>-0.14107349999999999</v>
          </cell>
          <cell r="AU255">
            <v>0.25722889999999998</v>
          </cell>
          <cell r="AX255">
            <v>0.1956311</v>
          </cell>
          <cell r="BA255">
            <v>0.79126350000000001</v>
          </cell>
          <cell r="BG255">
            <v>0.89430299999999996</v>
          </cell>
          <cell r="BJ255">
            <v>0.723603</v>
          </cell>
          <cell r="BM255">
            <v>0.6179637</v>
          </cell>
          <cell r="BO255">
            <v>0.34332109999999999</v>
          </cell>
          <cell r="BP255">
            <v>0.96128480000000005</v>
          </cell>
          <cell r="BY255">
            <v>0.91881760000000001</v>
          </cell>
          <cell r="CE255">
            <v>1.6232169999999999</v>
          </cell>
          <cell r="CH255">
            <v>2.5931670000000002</v>
          </cell>
          <cell r="CK255">
            <v>0.5522205</v>
          </cell>
          <cell r="CN255">
            <v>-0.18597520000000001</v>
          </cell>
          <cell r="CQ255">
            <v>1.004122</v>
          </cell>
          <cell r="CT255">
            <v>1.3535060000000001</v>
          </cell>
          <cell r="CW255">
            <v>0.852182</v>
          </cell>
          <cell r="DC255">
            <v>1.6037939999999999</v>
          </cell>
          <cell r="DF255">
            <v>2.1262509999999999</v>
          </cell>
          <cell r="DI255">
            <v>0.95440999999999998</v>
          </cell>
          <cell r="DJ255">
            <v>0.98722500000000002</v>
          </cell>
          <cell r="DK255">
            <v>1.016545</v>
          </cell>
          <cell r="DL255">
            <v>0.95440999999999998</v>
          </cell>
          <cell r="DM255">
            <v>1.216545</v>
          </cell>
          <cell r="DN255">
            <v>0.98722500000000002</v>
          </cell>
          <cell r="DO255">
            <v>142000000000</v>
          </cell>
          <cell r="DP255">
            <v>57200000000</v>
          </cell>
          <cell r="DQ255">
            <v>51700000000</v>
          </cell>
          <cell r="DR255">
            <v>32900000000</v>
          </cell>
          <cell r="DS255">
            <v>82.864559999999997</v>
          </cell>
          <cell r="DU255">
            <v>89.102900000000005</v>
          </cell>
          <cell r="EH255">
            <v>85.82629</v>
          </cell>
          <cell r="FH255">
            <v>129.65289999999999</v>
          </cell>
          <cell r="FN255">
            <v>129.42310000000001</v>
          </cell>
          <cell r="FQ255">
            <v>127.1134</v>
          </cell>
          <cell r="FT255">
            <v>102.0013</v>
          </cell>
          <cell r="FW255">
            <v>72.102909999999994</v>
          </cell>
          <cell r="FZ255">
            <v>114.42659999999999</v>
          </cell>
          <cell r="GC255">
            <v>103.7071</v>
          </cell>
          <cell r="GF255">
            <v>118.69880000000001</v>
          </cell>
          <cell r="GL255">
            <v>124.60599999999999</v>
          </cell>
          <cell r="GO255">
            <v>118.0031</v>
          </cell>
          <cell r="IA255">
            <v>29</v>
          </cell>
          <cell r="IB255">
            <v>2</v>
          </cell>
          <cell r="IH255">
            <v>43</v>
          </cell>
          <cell r="II255">
            <v>18</v>
          </cell>
          <cell r="IJ255">
            <v>13</v>
          </cell>
          <cell r="IK255">
            <v>8</v>
          </cell>
          <cell r="IL255">
            <v>14</v>
          </cell>
          <cell r="IM255">
            <v>11</v>
          </cell>
          <cell r="IO255">
            <v>9</v>
          </cell>
          <cell r="IP255">
            <v>1</v>
          </cell>
          <cell r="IV255" t="str">
            <v>Advanced Economies</v>
          </cell>
          <cell r="IW255">
            <v>0</v>
          </cell>
          <cell r="IX255">
            <v>1</v>
          </cell>
        </row>
        <row r="256">
          <cell r="A256">
            <v>158200812</v>
          </cell>
          <cell r="B256">
            <v>158</v>
          </cell>
          <cell r="C256">
            <v>200000</v>
          </cell>
          <cell r="D256" t="str">
            <v>Japan</v>
          </cell>
          <cell r="E256" t="str">
            <v>APD </v>
          </cell>
          <cell r="F256" t="str">
            <v>High income: OECD</v>
          </cell>
          <cell r="G256" t="str">
            <v>Advanced</v>
          </cell>
          <cell r="H256" t="str">
            <v>Advanced</v>
          </cell>
          <cell r="I256" t="str">
            <v>Importer</v>
          </cell>
          <cell r="J256" t="str">
            <v>Advanced</v>
          </cell>
          <cell r="IV256" t="str">
            <v>Advanced Economies</v>
          </cell>
          <cell r="IW256">
            <v>0</v>
          </cell>
          <cell r="IX256">
            <v>1</v>
          </cell>
        </row>
        <row r="257">
          <cell r="A257">
            <v>1632000</v>
          </cell>
          <cell r="B257">
            <v>163</v>
          </cell>
          <cell r="C257">
            <v>2000</v>
          </cell>
          <cell r="D257" t="str">
            <v>Euro area</v>
          </cell>
          <cell r="I257" t="str">
            <v>Importer</v>
          </cell>
          <cell r="K257">
            <v>1.0822259999999999</v>
          </cell>
          <cell r="L257">
            <v>6783.6</v>
          </cell>
          <cell r="M257">
            <v>7763.5203000000001</v>
          </cell>
          <cell r="AO257">
            <v>0.4417065</v>
          </cell>
          <cell r="AU257">
            <v>0.35686899999999999</v>
          </cell>
          <cell r="AX257">
            <v>0.38294610000000001</v>
          </cell>
          <cell r="BA257">
            <v>0.4417065</v>
          </cell>
          <cell r="BG257">
            <v>0.37565199999999999</v>
          </cell>
          <cell r="BJ257">
            <v>0.38784800000000003</v>
          </cell>
          <cell r="CK257">
            <v>1.108589</v>
          </cell>
          <cell r="CQ257">
            <v>1.4667330000000001</v>
          </cell>
          <cell r="CT257">
            <v>2.493239</v>
          </cell>
          <cell r="CW257">
            <v>1.0651790000000001</v>
          </cell>
          <cell r="DC257">
            <v>1.599362</v>
          </cell>
          <cell r="DF257">
            <v>2.5516290000000001</v>
          </cell>
          <cell r="IH257">
            <v>20</v>
          </cell>
          <cell r="II257">
            <v>6</v>
          </cell>
          <cell r="IO257">
            <v>17</v>
          </cell>
          <cell r="IP257">
            <v>3</v>
          </cell>
          <cell r="IV257" t="e">
            <v>#N/A</v>
          </cell>
          <cell r="IW257">
            <v>0</v>
          </cell>
          <cell r="IX257">
            <v>0</v>
          </cell>
        </row>
        <row r="258">
          <cell r="A258">
            <v>1632001</v>
          </cell>
          <cell r="B258">
            <v>163</v>
          </cell>
          <cell r="C258">
            <v>2001</v>
          </cell>
          <cell r="D258" t="str">
            <v>Euro area</v>
          </cell>
          <cell r="I258" t="str">
            <v>Importer</v>
          </cell>
          <cell r="K258">
            <v>1.116541</v>
          </cell>
          <cell r="L258">
            <v>7084.7</v>
          </cell>
          <cell r="M258">
            <v>8095.5592999999999</v>
          </cell>
          <cell r="AO258">
            <v>0.43279600000000001</v>
          </cell>
          <cell r="AU258">
            <v>0.34692099999999998</v>
          </cell>
          <cell r="AX258">
            <v>0.36914170000000002</v>
          </cell>
          <cell r="BA258">
            <v>0.42965950000000003</v>
          </cell>
          <cell r="BG258">
            <v>0.34692099999999998</v>
          </cell>
          <cell r="BJ258">
            <v>0.36840109999999998</v>
          </cell>
          <cell r="CK258">
            <v>1.0738350000000001</v>
          </cell>
          <cell r="CQ258">
            <v>1.5610949999999999</v>
          </cell>
          <cell r="CT258">
            <v>2.5686599999999999</v>
          </cell>
          <cell r="CW258">
            <v>1.0537479999999999</v>
          </cell>
          <cell r="DC258">
            <v>1.5368710000000001</v>
          </cell>
          <cell r="DF258">
            <v>2.4571160000000001</v>
          </cell>
          <cell r="IH258">
            <v>20</v>
          </cell>
          <cell r="II258">
            <v>6</v>
          </cell>
          <cell r="IJ258">
            <v>1</v>
          </cell>
          <cell r="IO258">
            <v>17</v>
          </cell>
          <cell r="IP258">
            <v>3</v>
          </cell>
          <cell r="IQ258">
            <v>2</v>
          </cell>
          <cell r="IV258" t="e">
            <v>#N/A</v>
          </cell>
          <cell r="IW258">
            <v>0</v>
          </cell>
          <cell r="IX258">
            <v>0</v>
          </cell>
        </row>
        <row r="259">
          <cell r="A259">
            <v>1632002</v>
          </cell>
          <cell r="B259">
            <v>163</v>
          </cell>
          <cell r="C259">
            <v>2002</v>
          </cell>
          <cell r="D259" t="str">
            <v>Euro area</v>
          </cell>
          <cell r="I259" t="str">
            <v>Importer</v>
          </cell>
          <cell r="K259">
            <v>1.0588519999999999</v>
          </cell>
          <cell r="L259">
            <v>7330.8</v>
          </cell>
          <cell r="M259">
            <v>8302.0712000000003</v>
          </cell>
          <cell r="AO259">
            <v>0.2376393</v>
          </cell>
          <cell r="AR259">
            <v>-5.3232700000000001E-2</v>
          </cell>
          <cell r="AU259">
            <v>0.15167079999999999</v>
          </cell>
          <cell r="AX259">
            <v>0.15617200000000001</v>
          </cell>
          <cell r="BA259">
            <v>0.23729259999999999</v>
          </cell>
          <cell r="BD259">
            <v>-2.1605999999999999E-3</v>
          </cell>
          <cell r="BG259">
            <v>0.13079160000000001</v>
          </cell>
          <cell r="BJ259">
            <v>0.1550436</v>
          </cell>
          <cell r="CK259">
            <v>0.89021720000000004</v>
          </cell>
          <cell r="CN259">
            <v>-8.4856299999999996E-2</v>
          </cell>
          <cell r="CQ259">
            <v>0.92043580000000003</v>
          </cell>
          <cell r="CT259">
            <v>1.510273</v>
          </cell>
          <cell r="CW259">
            <v>0.9111629</v>
          </cell>
          <cell r="CZ259">
            <v>-8.6654999999999996E-3</v>
          </cell>
          <cell r="DC259">
            <v>1.0041469999999999</v>
          </cell>
          <cell r="DF259">
            <v>1.6103050000000001</v>
          </cell>
          <cell r="DI259">
            <v>0.1944941</v>
          </cell>
          <cell r="DJ259">
            <v>0.1951155</v>
          </cell>
          <cell r="DK259">
            <v>0.19855639999999999</v>
          </cell>
          <cell r="DL259">
            <v>0.39449410000000001</v>
          </cell>
          <cell r="DM259">
            <v>0.39855639999999998</v>
          </cell>
          <cell r="DN259">
            <v>0.39511550000000001</v>
          </cell>
          <cell r="IH259">
            <v>31</v>
          </cell>
          <cell r="II259">
            <v>32</v>
          </cell>
          <cell r="IJ259">
            <v>13</v>
          </cell>
          <cell r="IK259">
            <v>10</v>
          </cell>
          <cell r="IL259">
            <v>3</v>
          </cell>
          <cell r="IO259">
            <v>31</v>
          </cell>
          <cell r="IP259">
            <v>37</v>
          </cell>
          <cell r="IQ259">
            <v>17</v>
          </cell>
          <cell r="IR259">
            <v>11</v>
          </cell>
          <cell r="IS259">
            <v>4</v>
          </cell>
          <cell r="IV259" t="e">
            <v>#N/A</v>
          </cell>
          <cell r="IW259">
            <v>0</v>
          </cell>
          <cell r="IX259">
            <v>0</v>
          </cell>
        </row>
        <row r="260">
          <cell r="A260">
            <v>1632003</v>
          </cell>
          <cell r="B260">
            <v>163</v>
          </cell>
          <cell r="C260">
            <v>2003</v>
          </cell>
          <cell r="D260" t="str">
            <v>Euro area</v>
          </cell>
          <cell r="I260" t="str">
            <v>Importer</v>
          </cell>
          <cell r="K260">
            <v>0.88430819999999999</v>
          </cell>
          <cell r="L260">
            <v>7546.9</v>
          </cell>
          <cell r="M260">
            <v>8537.9061000000002</v>
          </cell>
          <cell r="AC260">
            <v>0.60651600000000006</v>
          </cell>
          <cell r="AI260">
            <v>0.48690499999999998</v>
          </cell>
          <cell r="AL260">
            <v>0.53011779999999997</v>
          </cell>
          <cell r="AO260">
            <v>0.32812059999999998</v>
          </cell>
          <cell r="AR260">
            <v>-4.9801100000000001E-2</v>
          </cell>
          <cell r="AU260">
            <v>0.1461228</v>
          </cell>
          <cell r="AX260">
            <v>0.17932129999999999</v>
          </cell>
          <cell r="BA260">
            <v>0.27879520000000002</v>
          </cell>
          <cell r="BD260">
            <v>-2.9370899999999998E-2</v>
          </cell>
          <cell r="BG260">
            <v>0.1147128</v>
          </cell>
          <cell r="BJ260">
            <v>0.15807160000000001</v>
          </cell>
          <cell r="BY260">
            <v>1.2272259999999999</v>
          </cell>
          <cell r="CE260">
            <v>1.701028</v>
          </cell>
          <cell r="CH260">
            <v>2.7993380000000001</v>
          </cell>
          <cell r="CK260">
            <v>0.95374539999999997</v>
          </cell>
          <cell r="CN260">
            <v>-0.11406040000000001</v>
          </cell>
          <cell r="CQ260">
            <v>0.82691199999999998</v>
          </cell>
          <cell r="CT260">
            <v>1.6244989999999999</v>
          </cell>
          <cell r="CW260">
            <v>0.92332380000000003</v>
          </cell>
          <cell r="CZ260">
            <v>-5.9225199999999999E-2</v>
          </cell>
          <cell r="DC260">
            <v>0.75503620000000005</v>
          </cell>
          <cell r="DF260">
            <v>1.5427010000000001</v>
          </cell>
          <cell r="DI260">
            <v>0.22120480000000001</v>
          </cell>
          <cell r="DJ260">
            <v>0.22528719999999999</v>
          </cell>
          <cell r="DK260">
            <v>0.24258179999999999</v>
          </cell>
          <cell r="DL260">
            <v>0.42120469999999999</v>
          </cell>
          <cell r="DM260">
            <v>0.44258180000000003</v>
          </cell>
          <cell r="DN260">
            <v>0.42528719999999998</v>
          </cell>
          <cell r="IA260">
            <v>1</v>
          </cell>
          <cell r="IH260">
            <v>35</v>
          </cell>
          <cell r="II260">
            <v>43</v>
          </cell>
          <cell r="IJ260">
            <v>18</v>
          </cell>
          <cell r="IK260">
            <v>16</v>
          </cell>
          <cell r="IL260">
            <v>5</v>
          </cell>
          <cell r="IM260">
            <v>1</v>
          </cell>
          <cell r="IO260">
            <v>39</v>
          </cell>
          <cell r="IP260">
            <v>51</v>
          </cell>
          <cell r="IQ260">
            <v>27</v>
          </cell>
          <cell r="IR260">
            <v>23</v>
          </cell>
          <cell r="IS260">
            <v>10</v>
          </cell>
          <cell r="IT260">
            <v>1</v>
          </cell>
          <cell r="IV260" t="e">
            <v>#N/A</v>
          </cell>
          <cell r="IW260">
            <v>0</v>
          </cell>
          <cell r="IX260">
            <v>0</v>
          </cell>
        </row>
        <row r="261">
          <cell r="A261">
            <v>1632004</v>
          </cell>
          <cell r="B261">
            <v>163</v>
          </cell>
          <cell r="C261">
            <v>2004</v>
          </cell>
          <cell r="D261" t="str">
            <v>Euro area</v>
          </cell>
          <cell r="I261" t="str">
            <v>Importer</v>
          </cell>
          <cell r="K261">
            <v>0.80430840000000003</v>
          </cell>
          <cell r="L261">
            <v>7860.4</v>
          </cell>
          <cell r="M261">
            <v>8952.7170000000006</v>
          </cell>
          <cell r="AC261">
            <v>0.72862700000000002</v>
          </cell>
          <cell r="AI261">
            <v>0.59024900000000002</v>
          </cell>
          <cell r="AL261">
            <v>0.65049729999999995</v>
          </cell>
          <cell r="AO261">
            <v>0.33365489999999998</v>
          </cell>
          <cell r="AR261">
            <v>-3.6570400000000003E-2</v>
          </cell>
          <cell r="AU261">
            <v>0.23138130000000001</v>
          </cell>
          <cell r="AX261">
            <v>0.21642649999999999</v>
          </cell>
          <cell r="BA261">
            <v>0.29856169999999999</v>
          </cell>
          <cell r="BD261">
            <v>-3.61632E-2</v>
          </cell>
          <cell r="BG261">
            <v>0.1780641</v>
          </cell>
          <cell r="BJ261">
            <v>0.1717735</v>
          </cell>
          <cell r="BY261">
            <v>1.287148</v>
          </cell>
          <cell r="CE261">
            <v>1.8673150000000001</v>
          </cell>
          <cell r="CH261">
            <v>3.0721470000000002</v>
          </cell>
          <cell r="CK261">
            <v>0.94015769999999999</v>
          </cell>
          <cell r="CN261">
            <v>-8.2210500000000006E-2</v>
          </cell>
          <cell r="CQ261">
            <v>1.110309</v>
          </cell>
          <cell r="CT261">
            <v>1.8655170000000001</v>
          </cell>
          <cell r="CW261">
            <v>0.92346550000000005</v>
          </cell>
          <cell r="CZ261">
            <v>-5.7683400000000003E-2</v>
          </cell>
          <cell r="DC261">
            <v>0.81047789999999997</v>
          </cell>
          <cell r="DF261">
            <v>1.676512</v>
          </cell>
          <cell r="DI261">
            <v>0.30967499999999998</v>
          </cell>
          <cell r="DJ261">
            <v>0.3419276</v>
          </cell>
          <cell r="DK261">
            <v>0.34832970000000002</v>
          </cell>
          <cell r="DL261">
            <v>0.50967499999999999</v>
          </cell>
          <cell r="DM261">
            <v>0.54832970000000003</v>
          </cell>
          <cell r="DN261">
            <v>0.54192759999999995</v>
          </cell>
          <cell r="FH261">
            <v>130.20679999999999</v>
          </cell>
          <cell r="FN261">
            <v>138.2097</v>
          </cell>
          <cell r="FQ261">
            <v>130.3116</v>
          </cell>
          <cell r="FT261">
            <v>119.6815</v>
          </cell>
          <cell r="FW261">
            <v>85.783349999999999</v>
          </cell>
          <cell r="FZ261">
            <v>112.669</v>
          </cell>
          <cell r="GC261">
            <v>110.11450000000001</v>
          </cell>
          <cell r="GF261">
            <v>107.149</v>
          </cell>
          <cell r="GI261">
            <v>65.102860000000007</v>
          </cell>
          <cell r="GL261">
            <v>103.8395</v>
          </cell>
          <cell r="GO261">
            <v>100.8335</v>
          </cell>
          <cell r="IA261">
            <v>1</v>
          </cell>
          <cell r="IH261">
            <v>39</v>
          </cell>
          <cell r="II261">
            <v>40</v>
          </cell>
          <cell r="IJ261">
            <v>16</v>
          </cell>
          <cell r="IK261">
            <v>6</v>
          </cell>
          <cell r="IL261">
            <v>4</v>
          </cell>
          <cell r="IM261">
            <v>3</v>
          </cell>
          <cell r="IO261">
            <v>43</v>
          </cell>
          <cell r="IP261">
            <v>44</v>
          </cell>
          <cell r="IQ261">
            <v>20</v>
          </cell>
          <cell r="IR261">
            <v>13</v>
          </cell>
          <cell r="IS261">
            <v>15</v>
          </cell>
          <cell r="IT261">
            <v>3</v>
          </cell>
          <cell r="IV261" t="e">
            <v>#N/A</v>
          </cell>
          <cell r="IW261">
            <v>0</v>
          </cell>
          <cell r="IX261">
            <v>0</v>
          </cell>
        </row>
        <row r="262">
          <cell r="A262">
            <v>1632005</v>
          </cell>
          <cell r="B262">
            <v>163</v>
          </cell>
          <cell r="C262">
            <v>2005</v>
          </cell>
          <cell r="D262" t="str">
            <v>Euro area</v>
          </cell>
          <cell r="I262" t="str">
            <v>Importer</v>
          </cell>
          <cell r="K262">
            <v>0.8027261</v>
          </cell>
          <cell r="L262">
            <v>8145.4</v>
          </cell>
          <cell r="M262">
            <v>9387.9873000000007</v>
          </cell>
          <cell r="AC262">
            <v>0.70389489999999999</v>
          </cell>
          <cell r="AI262">
            <v>0.59591550000000004</v>
          </cell>
          <cell r="AL262">
            <v>0.65442849999999997</v>
          </cell>
          <cell r="AO262">
            <v>0.39081480000000002</v>
          </cell>
          <cell r="AR262">
            <v>1.55224E-2</v>
          </cell>
          <cell r="AU262">
            <v>0.28517940000000003</v>
          </cell>
          <cell r="AX262">
            <v>0.28848689999999999</v>
          </cell>
          <cell r="BA262">
            <v>0.31773210000000002</v>
          </cell>
          <cell r="BD262">
            <v>1.07341E-2</v>
          </cell>
          <cell r="BG262">
            <v>0.19572300000000001</v>
          </cell>
          <cell r="BJ262">
            <v>0.22435289999999999</v>
          </cell>
          <cell r="BY262">
            <v>1.1444240000000001</v>
          </cell>
          <cell r="CE262">
            <v>1.772465</v>
          </cell>
          <cell r="CH262">
            <v>2.8142179999999999</v>
          </cell>
          <cell r="CK262">
            <v>0.99101689999999998</v>
          </cell>
          <cell r="CN262">
            <v>4.9125200000000001E-2</v>
          </cell>
          <cell r="CQ262">
            <v>1.1691720000000001</v>
          </cell>
          <cell r="CT262">
            <v>2.1262569999999998</v>
          </cell>
          <cell r="CW262">
            <v>0.91274759999999999</v>
          </cell>
          <cell r="CZ262">
            <v>8.6563999999999999E-3</v>
          </cell>
          <cell r="DC262">
            <v>0.90922639999999999</v>
          </cell>
          <cell r="DF262">
            <v>1.811315</v>
          </cell>
          <cell r="DI262">
            <v>0.3847873</v>
          </cell>
          <cell r="DJ262">
            <v>0.41838730000000002</v>
          </cell>
          <cell r="DK262">
            <v>0.4227572</v>
          </cell>
          <cell r="DL262">
            <v>0.58478730000000001</v>
          </cell>
          <cell r="DM262">
            <v>0.62275720000000001</v>
          </cell>
          <cell r="DN262">
            <v>0.61838729999999997</v>
          </cell>
          <cell r="FH262">
            <v>93.3279</v>
          </cell>
          <cell r="FN262">
            <v>114.0097</v>
          </cell>
          <cell r="FQ262">
            <v>107.30070000000001</v>
          </cell>
          <cell r="FT262">
            <v>128.4503</v>
          </cell>
          <cell r="FW262">
            <v>126.7496</v>
          </cell>
          <cell r="FZ262">
            <v>118.8129</v>
          </cell>
          <cell r="GC262">
            <v>122.5802</v>
          </cell>
          <cell r="GF262">
            <v>109.1786</v>
          </cell>
          <cell r="GI262">
            <v>99.312740000000005</v>
          </cell>
          <cell r="GL262">
            <v>107.77549999999999</v>
          </cell>
          <cell r="GO262">
            <v>113.6442</v>
          </cell>
          <cell r="IA262">
            <v>1</v>
          </cell>
          <cell r="IH262">
            <v>52</v>
          </cell>
          <cell r="II262">
            <v>38</v>
          </cell>
          <cell r="IJ262">
            <v>10</v>
          </cell>
          <cell r="IK262">
            <v>3</v>
          </cell>
          <cell r="IL262">
            <v>5</v>
          </cell>
          <cell r="IM262">
            <v>3</v>
          </cell>
          <cell r="IO262">
            <v>56</v>
          </cell>
          <cell r="IP262">
            <v>42</v>
          </cell>
          <cell r="IQ262">
            <v>13</v>
          </cell>
          <cell r="IR262">
            <v>8</v>
          </cell>
          <cell r="IS262">
            <v>14</v>
          </cell>
          <cell r="IT262">
            <v>8</v>
          </cell>
          <cell r="IV262" t="e">
            <v>#N/A</v>
          </cell>
          <cell r="IW262">
            <v>0</v>
          </cell>
          <cell r="IX262">
            <v>0</v>
          </cell>
        </row>
        <row r="263">
          <cell r="A263">
            <v>1632006</v>
          </cell>
          <cell r="B263">
            <v>163</v>
          </cell>
          <cell r="C263">
            <v>2006</v>
          </cell>
          <cell r="D263" t="str">
            <v>Euro area</v>
          </cell>
          <cell r="I263" t="str">
            <v>Importer</v>
          </cell>
          <cell r="K263">
            <v>0.79640129999999998</v>
          </cell>
          <cell r="L263">
            <v>8564.9</v>
          </cell>
          <cell r="M263">
            <v>10006.326999999999</v>
          </cell>
          <cell r="AC263">
            <v>0.75763849999999999</v>
          </cell>
          <cell r="AI263">
            <v>0.65341050000000001</v>
          </cell>
          <cell r="AL263">
            <v>0.69943169999999999</v>
          </cell>
          <cell r="AO263">
            <v>0.41588259999999999</v>
          </cell>
          <cell r="AR263">
            <v>5.36494E-2</v>
          </cell>
          <cell r="AU263">
            <v>0.30799159999999998</v>
          </cell>
          <cell r="AX263">
            <v>0.2991569</v>
          </cell>
          <cell r="BA263">
            <v>0.35204750000000001</v>
          </cell>
          <cell r="BD263">
            <v>3.3025499999999999E-2</v>
          </cell>
          <cell r="BG263">
            <v>0.24076220000000001</v>
          </cell>
          <cell r="BJ263">
            <v>0.2335006</v>
          </cell>
          <cell r="BY263">
            <v>1.112336</v>
          </cell>
          <cell r="CE263">
            <v>1.8208610000000001</v>
          </cell>
          <cell r="CH263">
            <v>2.7863690000000001</v>
          </cell>
          <cell r="CK263">
            <v>0.91617020000000005</v>
          </cell>
          <cell r="CN263">
            <v>0.10170949999999999</v>
          </cell>
          <cell r="CQ263">
            <v>1.336087</v>
          </cell>
          <cell r="CT263">
            <v>1.9860869999999999</v>
          </cell>
          <cell r="CW263">
            <v>0.8384587</v>
          </cell>
          <cell r="CZ263">
            <v>4.5688600000000003E-2</v>
          </cell>
          <cell r="DC263">
            <v>0.94375039999999999</v>
          </cell>
          <cell r="DF263">
            <v>1.789299</v>
          </cell>
          <cell r="DI263">
            <v>0.45059450000000001</v>
          </cell>
          <cell r="DJ263">
            <v>0.48738710000000002</v>
          </cell>
          <cell r="DK263">
            <v>0.49916509999999997</v>
          </cell>
          <cell r="DL263">
            <v>0.65059449999999996</v>
          </cell>
          <cell r="DM263">
            <v>0.69916509999999998</v>
          </cell>
          <cell r="DN263">
            <v>0.68738699999999997</v>
          </cell>
          <cell r="FH263">
            <v>121.52979999999999</v>
          </cell>
          <cell r="FN263">
            <v>130.50880000000001</v>
          </cell>
          <cell r="FQ263">
            <v>127.0078</v>
          </cell>
          <cell r="FT263">
            <v>130.83840000000001</v>
          </cell>
          <cell r="FW263">
            <v>129.25360000000001</v>
          </cell>
          <cell r="FZ263">
            <v>128.3544</v>
          </cell>
          <cell r="GC263">
            <v>124.4233</v>
          </cell>
          <cell r="GF263">
            <v>119.3068</v>
          </cell>
          <cell r="GI263">
            <v>121.6917</v>
          </cell>
          <cell r="GL263">
            <v>116.52500000000001</v>
          </cell>
          <cell r="GO263">
            <v>114.2085</v>
          </cell>
          <cell r="IA263">
            <v>1</v>
          </cell>
          <cell r="IH263">
            <v>55</v>
          </cell>
          <cell r="II263">
            <v>37</v>
          </cell>
          <cell r="IJ263">
            <v>9</v>
          </cell>
          <cell r="IK263">
            <v>2</v>
          </cell>
          <cell r="IL263">
            <v>5</v>
          </cell>
          <cell r="IM263">
            <v>3</v>
          </cell>
          <cell r="IO263">
            <v>56</v>
          </cell>
          <cell r="IP263">
            <v>46</v>
          </cell>
          <cell r="IQ263">
            <v>13</v>
          </cell>
          <cell r="IR263">
            <v>6</v>
          </cell>
          <cell r="IS263">
            <v>13</v>
          </cell>
          <cell r="IT263">
            <v>7</v>
          </cell>
          <cell r="IV263" t="e">
            <v>#N/A</v>
          </cell>
          <cell r="IW263">
            <v>0</v>
          </cell>
          <cell r="IX263">
            <v>0</v>
          </cell>
        </row>
        <row r="264">
          <cell r="A264">
            <v>1632007</v>
          </cell>
          <cell r="B264">
            <v>163</v>
          </cell>
          <cell r="C264">
            <v>2007</v>
          </cell>
          <cell r="D264" t="str">
            <v>Euro area</v>
          </cell>
          <cell r="I264" t="str">
            <v>Importer</v>
          </cell>
          <cell r="K264">
            <v>0.72958849999999997</v>
          </cell>
          <cell r="L264">
            <v>9030.2000000000007</v>
          </cell>
          <cell r="M264">
            <v>10603.592000000001</v>
          </cell>
          <cell r="AC264">
            <v>0.93298599999999998</v>
          </cell>
          <cell r="AI264">
            <v>0.76321899999999998</v>
          </cell>
          <cell r="AL264">
            <v>0.82484979999999997</v>
          </cell>
          <cell r="AO264">
            <v>0.39108589999999999</v>
          </cell>
          <cell r="AR264">
            <v>-5.7517600000000002E-2</v>
          </cell>
          <cell r="AU264">
            <v>0.18870819999999999</v>
          </cell>
          <cell r="AX264">
            <v>0.21018770000000001</v>
          </cell>
          <cell r="BA264">
            <v>0.2581928</v>
          </cell>
          <cell r="BD264">
            <v>-0.14370230000000001</v>
          </cell>
          <cell r="BG264">
            <v>0.13961229999999999</v>
          </cell>
          <cell r="BJ264">
            <v>0.12703020000000001</v>
          </cell>
          <cell r="BY264">
            <v>1.0680970000000001</v>
          </cell>
          <cell r="CE264">
            <v>1.873084</v>
          </cell>
          <cell r="CH264">
            <v>2.761965</v>
          </cell>
          <cell r="CK264">
            <v>0.76264750000000003</v>
          </cell>
          <cell r="CN264">
            <v>-9.1213699999999995E-2</v>
          </cell>
          <cell r="CQ264">
            <v>0.84091850000000001</v>
          </cell>
          <cell r="CT264">
            <v>1.5520350000000001</v>
          </cell>
          <cell r="CW264">
            <v>0.65587569999999995</v>
          </cell>
          <cell r="CZ264">
            <v>-0.1752792</v>
          </cell>
          <cell r="DC264">
            <v>0.56627830000000001</v>
          </cell>
          <cell r="DF264">
            <v>0.96607069999999995</v>
          </cell>
          <cell r="DI264">
            <v>0.62159580000000003</v>
          </cell>
          <cell r="DJ264">
            <v>0.69778260000000003</v>
          </cell>
          <cell r="DK264">
            <v>0.71828780000000003</v>
          </cell>
          <cell r="DL264">
            <v>0.82159579999999999</v>
          </cell>
          <cell r="DM264">
            <v>0.91828779999999999</v>
          </cell>
          <cell r="DN264">
            <v>0.89778259999999999</v>
          </cell>
          <cell r="FH264">
            <v>133.1808</v>
          </cell>
          <cell r="FN264">
            <v>130.1936</v>
          </cell>
          <cell r="FQ264">
            <v>132.42099999999999</v>
          </cell>
          <cell r="FT264">
            <v>112.8355</v>
          </cell>
          <cell r="FW264">
            <v>79.063019999999995</v>
          </cell>
          <cell r="FZ264">
            <v>112.31959999999999</v>
          </cell>
          <cell r="GC264">
            <v>107.69289999999999</v>
          </cell>
          <cell r="GF264">
            <v>101.6268</v>
          </cell>
          <cell r="GI264">
            <v>72.709050000000005</v>
          </cell>
          <cell r="GL264">
            <v>94.270610000000005</v>
          </cell>
          <cell r="GO264">
            <v>92.544089999999997</v>
          </cell>
          <cell r="IA264">
            <v>1</v>
          </cell>
          <cell r="IH264">
            <v>48</v>
          </cell>
          <cell r="II264">
            <v>35</v>
          </cell>
          <cell r="IJ264">
            <v>15</v>
          </cell>
          <cell r="IK264">
            <v>9</v>
          </cell>
          <cell r="IL264">
            <v>12</v>
          </cell>
          <cell r="IM264">
            <v>3</v>
          </cell>
          <cell r="IO264">
            <v>50</v>
          </cell>
          <cell r="IP264">
            <v>35</v>
          </cell>
          <cell r="IQ264">
            <v>20</v>
          </cell>
          <cell r="IR264">
            <v>14</v>
          </cell>
          <cell r="IS264">
            <v>17</v>
          </cell>
          <cell r="IT264">
            <v>18</v>
          </cell>
          <cell r="IV264" t="e">
            <v>#N/A</v>
          </cell>
          <cell r="IW264">
            <v>0</v>
          </cell>
          <cell r="IX264">
            <v>0</v>
          </cell>
        </row>
        <row r="265">
          <cell r="A265">
            <v>1632008</v>
          </cell>
          <cell r="B265">
            <v>163</v>
          </cell>
          <cell r="C265">
            <v>2008</v>
          </cell>
          <cell r="D265" t="str">
            <v>Euro area</v>
          </cell>
          <cell r="I265" t="str">
            <v>Importer</v>
          </cell>
          <cell r="K265">
            <v>0.67947959999999996</v>
          </cell>
          <cell r="L265">
            <v>9244.2999999999993</v>
          </cell>
          <cell r="M265">
            <v>10878.38</v>
          </cell>
          <cell r="AC265">
            <v>0.83255599999999996</v>
          </cell>
          <cell r="AI265">
            <v>0.67560799999999999</v>
          </cell>
          <cell r="AL265">
            <v>0.71561759999999996</v>
          </cell>
          <cell r="AO265">
            <v>0.68492160000000002</v>
          </cell>
          <cell r="AR265">
            <v>0.34208870000000002</v>
          </cell>
          <cell r="AU265">
            <v>0.52508699999999997</v>
          </cell>
          <cell r="AX265">
            <v>0.5705308</v>
          </cell>
          <cell r="BA265">
            <v>0.655528</v>
          </cell>
          <cell r="BD265">
            <v>0.2277102</v>
          </cell>
          <cell r="BG265">
            <v>0.5032181</v>
          </cell>
          <cell r="BJ265">
            <v>0.52925789999999995</v>
          </cell>
          <cell r="BY265">
            <v>0.85109919999999994</v>
          </cell>
          <cell r="CE265">
            <v>1.5609999999999999</v>
          </cell>
          <cell r="CH265">
            <v>2.3095599999999998</v>
          </cell>
          <cell r="CK265">
            <v>1.0235669999999999</v>
          </cell>
          <cell r="CN265">
            <v>0.41387030000000002</v>
          </cell>
          <cell r="CQ265">
            <v>1.613413</v>
          </cell>
          <cell r="CT265">
            <v>2.5874190000000001</v>
          </cell>
          <cell r="CW265">
            <v>1.0195860000000001</v>
          </cell>
          <cell r="CZ265">
            <v>0.1679668</v>
          </cell>
          <cell r="DC265">
            <v>1.5694030000000001</v>
          </cell>
          <cell r="DF265">
            <v>2.5727869999999999</v>
          </cell>
          <cell r="DI265">
            <v>0.25269219999999998</v>
          </cell>
          <cell r="DJ265">
            <v>0.38473760000000001</v>
          </cell>
          <cell r="DK265">
            <v>0.40219709999999997</v>
          </cell>
          <cell r="DL265">
            <v>0.45269219999999999</v>
          </cell>
          <cell r="DM265">
            <v>0.60219710000000004</v>
          </cell>
          <cell r="DN265">
            <v>0.58473770000000003</v>
          </cell>
          <cell r="FH265">
            <v>65.485200000000006</v>
          </cell>
          <cell r="FI265">
            <v>160.17840000000001</v>
          </cell>
          <cell r="FN265">
            <v>110.5508</v>
          </cell>
          <cell r="FO265">
            <v>146.68639999999999</v>
          </cell>
          <cell r="FQ265">
            <v>103.50369999999999</v>
          </cell>
          <cell r="FR265">
            <v>151.69900000000001</v>
          </cell>
          <cell r="FT265">
            <v>140.334</v>
          </cell>
          <cell r="FU265">
            <v>58.68074</v>
          </cell>
          <cell r="FW265">
            <v>321.57940000000002</v>
          </cell>
          <cell r="FX265">
            <v>11.17756</v>
          </cell>
          <cell r="FZ265">
            <v>238.4101</v>
          </cell>
          <cell r="GA265">
            <v>70.873350000000002</v>
          </cell>
          <cell r="GC265">
            <v>201.42850000000001</v>
          </cell>
          <cell r="GD265">
            <v>56.227200000000003</v>
          </cell>
          <cell r="GF265">
            <v>136.47630000000001</v>
          </cell>
          <cell r="GG265">
            <v>29.716629999999999</v>
          </cell>
          <cell r="GI265">
            <v>259.73140000000001</v>
          </cell>
          <cell r="GJ265">
            <v>9.7242110000000004</v>
          </cell>
          <cell r="GL265">
            <v>238.4101</v>
          </cell>
          <cell r="GM265">
            <v>41.224820000000001</v>
          </cell>
          <cell r="GO265">
            <v>163.69829999999999</v>
          </cell>
          <cell r="GP265">
            <v>32.639919999999996</v>
          </cell>
          <cell r="GR265">
            <v>0</v>
          </cell>
          <cell r="GT265">
            <v>0</v>
          </cell>
          <cell r="GU265">
            <v>0</v>
          </cell>
          <cell r="GX265">
            <v>0</v>
          </cell>
          <cell r="GY265">
            <v>0</v>
          </cell>
          <cell r="GZ265">
            <v>0</v>
          </cell>
          <cell r="HA265">
            <v>0</v>
          </cell>
          <cell r="HD265">
            <v>0</v>
          </cell>
          <cell r="HE265">
            <v>0</v>
          </cell>
          <cell r="HF265">
            <v>0</v>
          </cell>
          <cell r="HG265">
            <v>0</v>
          </cell>
          <cell r="IA265">
            <v>1</v>
          </cell>
          <cell r="IH265">
            <v>88</v>
          </cell>
          <cell r="II265">
            <v>23</v>
          </cell>
          <cell r="IJ265">
            <v>2</v>
          </cell>
          <cell r="IK265">
            <v>2</v>
          </cell>
          <cell r="IM265">
            <v>1</v>
          </cell>
          <cell r="IO265">
            <v>105</v>
          </cell>
          <cell r="IP265">
            <v>24</v>
          </cell>
          <cell r="IQ265">
            <v>3</v>
          </cell>
          <cell r="IR265">
            <v>8</v>
          </cell>
          <cell r="IS265">
            <v>9</v>
          </cell>
          <cell r="IT265">
            <v>1</v>
          </cell>
          <cell r="IV265" t="e">
            <v>#N/A</v>
          </cell>
          <cell r="IW265">
            <v>0</v>
          </cell>
          <cell r="IX265">
            <v>0</v>
          </cell>
        </row>
        <row r="266">
          <cell r="A266">
            <v>1632009</v>
          </cell>
          <cell r="B266">
            <v>163</v>
          </cell>
          <cell r="C266">
            <v>2009</v>
          </cell>
          <cell r="D266" t="str">
            <v>Euro area</v>
          </cell>
          <cell r="I266" t="str">
            <v>Importer</v>
          </cell>
          <cell r="K266">
            <v>0.71797949999999999</v>
          </cell>
          <cell r="L266">
            <v>8930.1</v>
          </cell>
          <cell r="M266">
            <v>10525.632</v>
          </cell>
          <cell r="AC266">
            <v>0.98335799999999995</v>
          </cell>
          <cell r="AI266">
            <v>0.81015300000000001</v>
          </cell>
          <cell r="AL266">
            <v>0.85223950000000004</v>
          </cell>
          <cell r="AO266">
            <v>0.5323563</v>
          </cell>
          <cell r="AR266">
            <v>0.1256427</v>
          </cell>
          <cell r="AU266">
            <v>0.37582359999999998</v>
          </cell>
          <cell r="AX266">
            <v>0.41481829999999997</v>
          </cell>
          <cell r="BA266">
            <v>0.45337050000000001</v>
          </cell>
          <cell r="BD266">
            <v>8.3641400000000005E-2</v>
          </cell>
          <cell r="BG266">
            <v>0.29344540000000002</v>
          </cell>
          <cell r="BJ266">
            <v>0.32409840000000001</v>
          </cell>
          <cell r="BY266">
            <v>1.1163719999999999</v>
          </cell>
          <cell r="CE266">
            <v>1.8512150000000001</v>
          </cell>
          <cell r="CH266">
            <v>2.8299310000000002</v>
          </cell>
          <cell r="CK266">
            <v>0.92466409999999999</v>
          </cell>
          <cell r="CN266">
            <v>0.1618136</v>
          </cell>
          <cell r="CQ266">
            <v>1.405079</v>
          </cell>
          <cell r="CT266">
            <v>2.3411309999999999</v>
          </cell>
          <cell r="CW266">
            <v>0.87180250000000004</v>
          </cell>
          <cell r="CZ266">
            <v>8.6539599999999994E-2</v>
          </cell>
          <cell r="DC266">
            <v>1.206882</v>
          </cell>
          <cell r="DF266">
            <v>2.196291</v>
          </cell>
          <cell r="DI266">
            <v>0.50638640000000001</v>
          </cell>
          <cell r="DJ266">
            <v>0.52669860000000002</v>
          </cell>
          <cell r="DK266">
            <v>0.52660989999999996</v>
          </cell>
          <cell r="DL266">
            <v>0.70638639999999997</v>
          </cell>
          <cell r="DM266">
            <v>0.72660990000000003</v>
          </cell>
          <cell r="DN266">
            <v>0.72669859999999997</v>
          </cell>
          <cell r="EM266">
            <v>1</v>
          </cell>
          <cell r="ET266">
            <v>23</v>
          </cell>
          <cell r="EU266">
            <v>6</v>
          </cell>
          <cell r="EV266">
            <v>13</v>
          </cell>
          <cell r="EW266">
            <v>15</v>
          </cell>
          <cell r="EX266">
            <v>10</v>
          </cell>
          <cell r="EY266">
            <v>46</v>
          </cell>
          <cell r="FA266">
            <v>21</v>
          </cell>
          <cell r="FB266">
            <v>6</v>
          </cell>
          <cell r="FC266">
            <v>14</v>
          </cell>
          <cell r="FD266">
            <v>19</v>
          </cell>
          <cell r="FE266">
            <v>15</v>
          </cell>
          <cell r="FF266">
            <v>71</v>
          </cell>
          <cell r="FH266">
            <v>161.42250000000001</v>
          </cell>
          <cell r="FI266">
            <v>112.8434</v>
          </cell>
          <cell r="FJ266">
            <v>227.04130000000001</v>
          </cell>
          <cell r="FN266">
            <v>159.655</v>
          </cell>
          <cell r="FO266">
            <v>115.527</v>
          </cell>
          <cell r="FP266">
            <v>286.9316</v>
          </cell>
          <cell r="FQ266">
            <v>161.88489999999999</v>
          </cell>
          <cell r="FR266">
            <v>115.08450000000001</v>
          </cell>
          <cell r="FS266">
            <v>277.78890000000001</v>
          </cell>
          <cell r="FT266">
            <v>151.6045</v>
          </cell>
          <cell r="FU266">
            <v>64.635840000000002</v>
          </cell>
          <cell r="FV266">
            <v>64.404790000000006</v>
          </cell>
          <cell r="FW266">
            <v>137.31960000000001</v>
          </cell>
          <cell r="FX266">
            <v>8.8829879999999992</v>
          </cell>
          <cell r="FY266">
            <v>5.2247070000000004</v>
          </cell>
          <cell r="FZ266">
            <v>156.9213</v>
          </cell>
          <cell r="GA266">
            <v>79.939589999999995</v>
          </cell>
          <cell r="GB266">
            <v>38.202959999999997</v>
          </cell>
          <cell r="GC266">
            <v>156.9332</v>
          </cell>
          <cell r="GD266">
            <v>69.177340000000001</v>
          </cell>
          <cell r="GE266">
            <v>52.64893</v>
          </cell>
          <cell r="GF266">
            <v>141.5506</v>
          </cell>
          <cell r="GG266">
            <v>30.56334</v>
          </cell>
          <cell r="GH266">
            <v>44.023890000000002</v>
          </cell>
          <cell r="GI266">
            <v>117.7024</v>
          </cell>
          <cell r="GJ266">
            <v>1.4550350000000001</v>
          </cell>
          <cell r="GK266">
            <v>1.3221210000000001</v>
          </cell>
          <cell r="GL266">
            <v>145.63380000000001</v>
          </cell>
          <cell r="GM266">
            <v>66.051640000000006</v>
          </cell>
          <cell r="GN266">
            <v>22.74212</v>
          </cell>
          <cell r="GO266">
            <v>144.0453</v>
          </cell>
          <cell r="GP266">
            <v>45.487659999999998</v>
          </cell>
          <cell r="GQ266">
            <v>27.726369999999999</v>
          </cell>
          <cell r="GR266">
            <v>-0.26078069999999998</v>
          </cell>
          <cell r="GT266">
            <v>-0.34060220000000002</v>
          </cell>
          <cell r="GU266">
            <v>-0.59326049999999997</v>
          </cell>
          <cell r="GX266">
            <v>0.14152600000000001</v>
          </cell>
          <cell r="GY266">
            <v>0.26510119999999998</v>
          </cell>
          <cell r="GZ266">
            <v>0.2975447</v>
          </cell>
          <cell r="HA266">
            <v>0.50334480000000004</v>
          </cell>
          <cell r="HD266">
            <v>0.26965060000000002</v>
          </cell>
          <cell r="HE266">
            <v>0.21817239999999999</v>
          </cell>
          <cell r="HF266">
            <v>0.49092940000000002</v>
          </cell>
          <cell r="HG266">
            <v>0.77554420000000002</v>
          </cell>
          <cell r="IA266">
            <v>1</v>
          </cell>
          <cell r="IH266">
            <v>72</v>
          </cell>
          <cell r="II266">
            <v>27</v>
          </cell>
          <cell r="IJ266">
            <v>7</v>
          </cell>
          <cell r="IK266">
            <v>4</v>
          </cell>
          <cell r="IL266">
            <v>2</v>
          </cell>
          <cell r="IM266">
            <v>1</v>
          </cell>
          <cell r="IO266">
            <v>78</v>
          </cell>
          <cell r="IP266">
            <v>34</v>
          </cell>
          <cell r="IQ266">
            <v>10</v>
          </cell>
          <cell r="IR266">
            <v>5</v>
          </cell>
          <cell r="IS266">
            <v>9</v>
          </cell>
          <cell r="IT266">
            <v>9</v>
          </cell>
          <cell r="IV266" t="e">
            <v>#N/A</v>
          </cell>
          <cell r="IW266">
            <v>0</v>
          </cell>
          <cell r="IX266">
            <v>0</v>
          </cell>
        </row>
        <row r="267">
          <cell r="A267">
            <v>1632010</v>
          </cell>
          <cell r="B267">
            <v>163</v>
          </cell>
          <cell r="C267">
            <v>2010</v>
          </cell>
          <cell r="D267" t="str">
            <v>Euro area</v>
          </cell>
          <cell r="I267" t="str">
            <v>Importer</v>
          </cell>
          <cell r="K267">
            <v>0.75363970000000002</v>
          </cell>
          <cell r="L267">
            <v>9160.9</v>
          </cell>
          <cell r="M267">
            <v>10845.701999999999</v>
          </cell>
          <cell r="AC267">
            <v>0.97489099999999995</v>
          </cell>
          <cell r="AI267">
            <v>0.79840900000000004</v>
          </cell>
          <cell r="AL267">
            <v>0.86500370000000004</v>
          </cell>
          <cell r="AO267">
            <v>0.4598004</v>
          </cell>
          <cell r="AR267">
            <v>9.0831599999999998E-2</v>
          </cell>
          <cell r="AU267">
            <v>0.26074960000000003</v>
          </cell>
          <cell r="AX267">
            <v>0.32485439999999999</v>
          </cell>
          <cell r="BA267">
            <v>0.37480049999999998</v>
          </cell>
          <cell r="BD267">
            <v>-4.4923000000000003E-3</v>
          </cell>
          <cell r="BG267">
            <v>0.2092763</v>
          </cell>
          <cell r="BJ267">
            <v>0.24128089999999999</v>
          </cell>
          <cell r="BY267">
            <v>1.0066170000000001</v>
          </cell>
          <cell r="CE267">
            <v>1.951006</v>
          </cell>
          <cell r="CH267">
            <v>2.847089</v>
          </cell>
          <cell r="CK267">
            <v>0.86420600000000003</v>
          </cell>
          <cell r="CN267">
            <v>0.12864</v>
          </cell>
          <cell r="CQ267">
            <v>0.97441100000000003</v>
          </cell>
          <cell r="CT267">
            <v>2.0310739999999998</v>
          </cell>
          <cell r="CW267">
            <v>0.78544769999999997</v>
          </cell>
          <cell r="CZ267">
            <v>-3.6816599999999998E-2</v>
          </cell>
          <cell r="DC267">
            <v>0.87341310000000005</v>
          </cell>
          <cell r="DF267">
            <v>1.6850670000000001</v>
          </cell>
          <cell r="DI267">
            <v>0.62519959999999997</v>
          </cell>
          <cell r="DJ267">
            <v>0.66072379999999997</v>
          </cell>
          <cell r="DK267">
            <v>0.65274080000000001</v>
          </cell>
          <cell r="DL267">
            <v>0.82519949999999997</v>
          </cell>
          <cell r="DM267">
            <v>0.85274079999999997</v>
          </cell>
          <cell r="DN267">
            <v>0.86072380000000004</v>
          </cell>
          <cell r="EM267">
            <v>1</v>
          </cell>
          <cell r="ET267">
            <v>32</v>
          </cell>
          <cell r="EU267">
            <v>8</v>
          </cell>
          <cell r="EV267">
            <v>19</v>
          </cell>
          <cell r="EW267">
            <v>13</v>
          </cell>
          <cell r="EX267">
            <v>18</v>
          </cell>
          <cell r="EY267">
            <v>35</v>
          </cell>
          <cell r="FA267">
            <v>32</v>
          </cell>
          <cell r="FB267">
            <v>8</v>
          </cell>
          <cell r="FC267">
            <v>19</v>
          </cell>
          <cell r="FD267">
            <v>18</v>
          </cell>
          <cell r="FE267">
            <v>17</v>
          </cell>
          <cell r="FF267">
            <v>52</v>
          </cell>
          <cell r="FH267">
            <v>151.2225</v>
          </cell>
          <cell r="FI267">
            <v>121.0063</v>
          </cell>
          <cell r="FJ267">
            <v>183.7705</v>
          </cell>
          <cell r="FN267">
            <v>153.6164</v>
          </cell>
          <cell r="FO267">
            <v>102.7989</v>
          </cell>
          <cell r="FP267">
            <v>191.84909999999999</v>
          </cell>
          <cell r="FQ267">
            <v>150.3373</v>
          </cell>
          <cell r="FR267">
            <v>119.3446</v>
          </cell>
          <cell r="FS267">
            <v>204.20359999999999</v>
          </cell>
          <cell r="FT267">
            <v>137.791</v>
          </cell>
          <cell r="FU267">
            <v>37.816040000000001</v>
          </cell>
          <cell r="FV267">
            <v>66.235060000000004</v>
          </cell>
          <cell r="FW267">
            <v>116.0818</v>
          </cell>
          <cell r="FX267">
            <v>7.6688179999999999</v>
          </cell>
          <cell r="FY267">
            <v>20.016950000000001</v>
          </cell>
          <cell r="FZ267">
            <v>133.79429999999999</v>
          </cell>
          <cell r="GA267">
            <v>62.218580000000003</v>
          </cell>
          <cell r="GB267">
            <v>57.926839999999999</v>
          </cell>
          <cell r="GC267">
            <v>135.97989999999999</v>
          </cell>
          <cell r="GD267">
            <v>39.524149999999999</v>
          </cell>
          <cell r="GE267">
            <v>68.144710000000003</v>
          </cell>
          <cell r="GF267">
            <v>130.37100000000001</v>
          </cell>
          <cell r="GG267">
            <v>18.550920000000001</v>
          </cell>
          <cell r="GH267">
            <v>50.692230000000002</v>
          </cell>
          <cell r="GI267">
            <v>104.8368</v>
          </cell>
          <cell r="GJ267">
            <v>1.5103399999999999E-2</v>
          </cell>
          <cell r="GK267">
            <v>7.7015289999999998</v>
          </cell>
          <cell r="GL267">
            <v>130.12459999999999</v>
          </cell>
          <cell r="GM267">
            <v>43.922739999999997</v>
          </cell>
          <cell r="GN267">
            <v>43.448999999999998</v>
          </cell>
          <cell r="GO267">
            <v>129.12809999999999</v>
          </cell>
          <cell r="GP267">
            <v>19.985620000000001</v>
          </cell>
          <cell r="GQ267">
            <v>56.053249999999998</v>
          </cell>
          <cell r="GR267">
            <v>-0.18253900000000001</v>
          </cell>
          <cell r="GT267">
            <v>-0.43209609999999998</v>
          </cell>
          <cell r="GU267">
            <v>-0.574542</v>
          </cell>
          <cell r="GX267">
            <v>0.2588763</v>
          </cell>
          <cell r="GY267">
            <v>0.31805739999999999</v>
          </cell>
          <cell r="GZ267">
            <v>0.66853580000000001</v>
          </cell>
          <cell r="HA267">
            <v>0.96381819999999996</v>
          </cell>
          <cell r="HD267">
            <v>0.32630870000000001</v>
          </cell>
          <cell r="HE267">
            <v>0.31282409999999999</v>
          </cell>
          <cell r="HF267">
            <v>0.72331659999999998</v>
          </cell>
          <cell r="HG267">
            <v>1.3622449999999999</v>
          </cell>
          <cell r="IA267">
            <v>1</v>
          </cell>
          <cell r="IH267">
            <v>65</v>
          </cell>
          <cell r="II267">
            <v>42</v>
          </cell>
          <cell r="IJ267">
            <v>7</v>
          </cell>
          <cell r="IK267">
            <v>6</v>
          </cell>
          <cell r="IL267">
            <v>5</v>
          </cell>
          <cell r="IM267">
            <v>1</v>
          </cell>
          <cell r="IO267">
            <v>65</v>
          </cell>
          <cell r="IP267">
            <v>44</v>
          </cell>
          <cell r="IQ267">
            <v>7</v>
          </cell>
          <cell r="IR267">
            <v>10</v>
          </cell>
          <cell r="IS267">
            <v>9</v>
          </cell>
          <cell r="IT267">
            <v>11</v>
          </cell>
          <cell r="IV267" t="e">
            <v>#N/A</v>
          </cell>
          <cell r="IW267">
            <v>0</v>
          </cell>
          <cell r="IX267">
            <v>0</v>
          </cell>
        </row>
        <row r="268">
          <cell r="A268">
            <v>1632011</v>
          </cell>
          <cell r="B268">
            <v>163</v>
          </cell>
          <cell r="C268">
            <v>2011</v>
          </cell>
          <cell r="D268" t="str">
            <v>Euro area</v>
          </cell>
          <cell r="I268" t="str">
            <v>Importer</v>
          </cell>
          <cell r="K268">
            <v>0.71869660000000002</v>
          </cell>
          <cell r="L268">
            <v>9425.7999999999993</v>
          </cell>
          <cell r="M268">
            <v>11236.775</v>
          </cell>
          <cell r="AC268">
            <v>1.072622</v>
          </cell>
          <cell r="AF268">
            <v>0.89998389999999995</v>
          </cell>
          <cell r="AI268">
            <v>0.87582499999999996</v>
          </cell>
          <cell r="AL268">
            <v>0.91994050000000005</v>
          </cell>
          <cell r="AO268">
            <v>0.53580349999999999</v>
          </cell>
          <cell r="AR268">
            <v>0.1173032</v>
          </cell>
          <cell r="AU268">
            <v>0.35582269999999999</v>
          </cell>
          <cell r="AX268">
            <v>0.41106969999999998</v>
          </cell>
          <cell r="BA268">
            <v>0.41862519999999998</v>
          </cell>
          <cell r="BD268">
            <v>7.5402999999999998E-2</v>
          </cell>
          <cell r="BG268">
            <v>0.28669410000000001</v>
          </cell>
          <cell r="BJ268">
            <v>0.32799220000000001</v>
          </cell>
          <cell r="BY268">
            <v>1.0497099999999999</v>
          </cell>
          <cell r="CB268">
            <v>0.2240808</v>
          </cell>
          <cell r="CE268">
            <v>2.1024349999999998</v>
          </cell>
          <cell r="CH268">
            <v>3.211614</v>
          </cell>
          <cell r="CK268">
            <v>1.0109649999999999</v>
          </cell>
          <cell r="CN268">
            <v>9.7861400000000001E-2</v>
          </cell>
          <cell r="CQ268">
            <v>1.354517</v>
          </cell>
          <cell r="CT268">
            <v>2.487323</v>
          </cell>
          <cell r="CW268">
            <v>0.82850959999999996</v>
          </cell>
          <cell r="CZ268">
            <v>5.4132300000000001E-2</v>
          </cell>
          <cell r="DC268">
            <v>1.1409229999999999</v>
          </cell>
          <cell r="DF268">
            <v>2.2199960000000001</v>
          </cell>
          <cell r="DI268">
            <v>0.6889303</v>
          </cell>
          <cell r="DJ268">
            <v>0.77390460000000005</v>
          </cell>
          <cell r="DK268">
            <v>0.76450240000000003</v>
          </cell>
          <cell r="DL268">
            <v>0.88893029999999995</v>
          </cell>
          <cell r="DM268">
            <v>0.96450239999999998</v>
          </cell>
          <cell r="DN268">
            <v>0.97390460000000001</v>
          </cell>
          <cell r="EM268">
            <v>1</v>
          </cell>
          <cell r="ET268">
            <v>44</v>
          </cell>
          <cell r="EU268">
            <v>14</v>
          </cell>
          <cell r="EV268">
            <v>18</v>
          </cell>
          <cell r="EW268">
            <v>19</v>
          </cell>
          <cell r="EX268">
            <v>12</v>
          </cell>
          <cell r="EY268">
            <v>16</v>
          </cell>
          <cell r="FA268">
            <v>44</v>
          </cell>
          <cell r="FB268">
            <v>14</v>
          </cell>
          <cell r="FC268">
            <v>18</v>
          </cell>
          <cell r="FD268">
            <v>25</v>
          </cell>
          <cell r="FE268">
            <v>11</v>
          </cell>
          <cell r="FF268">
            <v>33</v>
          </cell>
          <cell r="FH268">
            <v>141.6764</v>
          </cell>
          <cell r="FI268">
            <v>182.92660000000001</v>
          </cell>
          <cell r="FJ268">
            <v>161.99420000000001</v>
          </cell>
          <cell r="FN268">
            <v>143.19919999999999</v>
          </cell>
          <cell r="FO268">
            <v>112.4028</v>
          </cell>
          <cell r="FP268">
            <v>167.1474</v>
          </cell>
          <cell r="FQ268">
            <v>142.72370000000001</v>
          </cell>
          <cell r="FR268">
            <v>126.65349999999999</v>
          </cell>
          <cell r="FS268">
            <v>165.26609999999999</v>
          </cell>
          <cell r="FT268">
            <v>141.13929999999999</v>
          </cell>
          <cell r="FU268">
            <v>10.66947</v>
          </cell>
          <cell r="FV268">
            <v>95.430239999999998</v>
          </cell>
          <cell r="FW268">
            <v>116.69750000000001</v>
          </cell>
          <cell r="FX268">
            <v>13.0076</v>
          </cell>
          <cell r="FY268">
            <v>60.190989999999999</v>
          </cell>
          <cell r="FZ268">
            <v>138.3717</v>
          </cell>
          <cell r="GA268">
            <v>38.04766</v>
          </cell>
          <cell r="GB268">
            <v>94.239320000000006</v>
          </cell>
          <cell r="GC268">
            <v>138.23259999999999</v>
          </cell>
          <cell r="GD268">
            <v>1.432566</v>
          </cell>
          <cell r="GE268">
            <v>95.84675</v>
          </cell>
          <cell r="GF268">
            <v>132.8578</v>
          </cell>
          <cell r="GG268">
            <v>9.8082199999999994E-2</v>
          </cell>
          <cell r="GH268">
            <v>81.809749999999994</v>
          </cell>
          <cell r="GI268">
            <v>116.3704</v>
          </cell>
          <cell r="GJ268">
            <v>-4.8682740000000004</v>
          </cell>
          <cell r="GK268">
            <v>33.647120000000001</v>
          </cell>
          <cell r="GL268">
            <v>135.0189</v>
          </cell>
          <cell r="GM268">
            <v>28.166650000000001</v>
          </cell>
          <cell r="GN268">
            <v>79.237889999999993</v>
          </cell>
          <cell r="GO268">
            <v>135.47890000000001</v>
          </cell>
          <cell r="GP268">
            <v>-3.627208</v>
          </cell>
          <cell r="GQ268">
            <v>77.810779999999994</v>
          </cell>
          <cell r="GR268">
            <v>-0.19767480000000001</v>
          </cell>
          <cell r="GT268">
            <v>-0.60772970000000004</v>
          </cell>
          <cell r="GU268">
            <v>-0.83502240000000005</v>
          </cell>
          <cell r="GX268">
            <v>7.2225700000000004E-2</v>
          </cell>
          <cell r="GY268">
            <v>0.29060469999999999</v>
          </cell>
          <cell r="GZ268">
            <v>0.37647659999999999</v>
          </cell>
          <cell r="HA268">
            <v>0.44050440000000002</v>
          </cell>
          <cell r="HD268">
            <v>0.25125999999999998</v>
          </cell>
          <cell r="HE268">
            <v>0.28970279999999998</v>
          </cell>
          <cell r="HF268">
            <v>0.51540839999999999</v>
          </cell>
          <cell r="HG268">
            <v>0.94627260000000002</v>
          </cell>
          <cell r="IA268">
            <v>1</v>
          </cell>
          <cell r="IH268">
            <v>80</v>
          </cell>
          <cell r="II268">
            <v>30</v>
          </cell>
          <cell r="IJ268">
            <v>8</v>
          </cell>
          <cell r="IK268">
            <v>4</v>
          </cell>
          <cell r="IL268">
            <v>8</v>
          </cell>
          <cell r="IM268">
            <v>1</v>
          </cell>
          <cell r="IO268">
            <v>79</v>
          </cell>
          <cell r="IP268">
            <v>31</v>
          </cell>
          <cell r="IQ268">
            <v>10</v>
          </cell>
          <cell r="IR268">
            <v>5</v>
          </cell>
          <cell r="IS268">
            <v>12</v>
          </cell>
          <cell r="IT268">
            <v>15</v>
          </cell>
          <cell r="IV268" t="e">
            <v>#N/A</v>
          </cell>
          <cell r="IW268">
            <v>0</v>
          </cell>
          <cell r="IX268">
            <v>0</v>
          </cell>
        </row>
        <row r="269">
          <cell r="A269">
            <v>1632012</v>
          </cell>
          <cell r="B269">
            <v>163</v>
          </cell>
          <cell r="C269">
            <v>2012</v>
          </cell>
          <cell r="D269" t="str">
            <v>Euro area</v>
          </cell>
          <cell r="I269" t="str">
            <v>Importer</v>
          </cell>
          <cell r="K269">
            <v>0.76026009999999999</v>
          </cell>
          <cell r="L269">
            <v>9568.6915000000008</v>
          </cell>
          <cell r="M269">
            <v>11344.642</v>
          </cell>
          <cell r="AD269">
            <v>1.1168979999999999</v>
          </cell>
          <cell r="AE269">
            <v>1.411486</v>
          </cell>
          <cell r="AJ269">
            <v>0.93557009999999996</v>
          </cell>
          <cell r="AK269">
            <v>1.222291</v>
          </cell>
          <cell r="AM269">
            <v>0.97877409999999998</v>
          </cell>
          <cell r="AN269">
            <v>1.2659899999999999</v>
          </cell>
          <cell r="AP269">
            <v>0.58773129999999996</v>
          </cell>
          <cell r="AQ269">
            <v>0.63685020000000003</v>
          </cell>
          <cell r="AS269">
            <v>8.3273600000000003E-2</v>
          </cell>
          <cell r="AT269">
            <v>2.9890900000000001E-2</v>
          </cell>
          <cell r="AV269">
            <v>0.4186822</v>
          </cell>
          <cell r="AW269">
            <v>0.39829439999999999</v>
          </cell>
          <cell r="AY269">
            <v>0.46300590000000003</v>
          </cell>
          <cell r="AZ269">
            <v>0.46812209999999999</v>
          </cell>
          <cell r="BB269">
            <v>0.41839120000000002</v>
          </cell>
          <cell r="BC269">
            <v>0.3840557</v>
          </cell>
          <cell r="BE269">
            <v>-3.7226999999999998E-3</v>
          </cell>
          <cell r="BF269">
            <v>-0.1916254</v>
          </cell>
          <cell r="BH269">
            <v>0.25920880000000002</v>
          </cell>
          <cell r="BI269">
            <v>0.19374269999999999</v>
          </cell>
          <cell r="BK269">
            <v>0.30856349999999999</v>
          </cell>
          <cell r="BL269">
            <v>0.2415252</v>
          </cell>
          <cell r="BZ269">
            <v>1.08386</v>
          </cell>
          <cell r="CA269">
            <v>1.4036310000000001</v>
          </cell>
          <cell r="CF269">
            <v>2.2950469999999998</v>
          </cell>
          <cell r="CG269">
            <v>3.300681</v>
          </cell>
          <cell r="CI269">
            <v>3.6037469999999998</v>
          </cell>
          <cell r="CJ269">
            <v>4.7816929999999997</v>
          </cell>
          <cell r="CL269">
            <v>1.086206</v>
          </cell>
          <cell r="CM269">
            <v>1.0630500000000001</v>
          </cell>
          <cell r="CO269">
            <v>9.3476199999999995E-2</v>
          </cell>
          <cell r="CP269">
            <v>9.7949999999999999E-3</v>
          </cell>
          <cell r="CR269">
            <v>1.5525549999999999</v>
          </cell>
          <cell r="CS269">
            <v>1.382957</v>
          </cell>
          <cell r="CU269">
            <v>2.6563270000000001</v>
          </cell>
          <cell r="CV269">
            <v>2.6754630000000001</v>
          </cell>
          <cell r="CX269">
            <v>0.87420200000000003</v>
          </cell>
          <cell r="CY269">
            <v>0.66926479999999999</v>
          </cell>
          <cell r="DA269">
            <v>-2.9142999999999999E-3</v>
          </cell>
          <cell r="DB269">
            <v>-0.2477994</v>
          </cell>
          <cell r="DD269">
            <v>1.1135390000000001</v>
          </cell>
          <cell r="DE269">
            <v>0.95593309999999998</v>
          </cell>
          <cell r="DG269">
            <v>2.1803710000000001</v>
          </cell>
          <cell r="DH269">
            <v>1.4476059999999999</v>
          </cell>
          <cell r="GV269">
            <v>-1.0828409999999999</v>
          </cell>
          <cell r="GW269">
            <v>-2.0034749999999999</v>
          </cell>
          <cell r="HB269">
            <v>0.22924810000000001</v>
          </cell>
          <cell r="HC269">
            <v>0.14944250000000001</v>
          </cell>
          <cell r="HH269">
            <v>0.79545940000000004</v>
          </cell>
          <cell r="HI269">
            <v>1.1268549999999999</v>
          </cell>
          <cell r="IV269" t="e">
            <v>#N/A</v>
          </cell>
          <cell r="IW269">
            <v>0</v>
          </cell>
          <cell r="IX269">
            <v>0</v>
          </cell>
        </row>
        <row r="270">
          <cell r="A270">
            <v>163200806</v>
          </cell>
          <cell r="B270">
            <v>163</v>
          </cell>
          <cell r="C270">
            <v>200000</v>
          </cell>
          <cell r="D270" t="str">
            <v>Euro area</v>
          </cell>
          <cell r="I270" t="str">
            <v>Importer</v>
          </cell>
          <cell r="K270">
            <v>0.67947959999999996</v>
          </cell>
          <cell r="L270">
            <v>9244.2998000000007</v>
          </cell>
          <cell r="M270">
            <v>10878.38</v>
          </cell>
          <cell r="AC270">
            <v>1.0583940000000001</v>
          </cell>
          <cell r="AI270">
            <v>0.89430299999999996</v>
          </cell>
          <cell r="AL270">
            <v>0.95092390000000004</v>
          </cell>
          <cell r="AO270">
            <v>0.30794899999999997</v>
          </cell>
          <cell r="AR270">
            <v>-0.14107349999999999</v>
          </cell>
          <cell r="AU270">
            <v>0.25722889999999998</v>
          </cell>
          <cell r="AX270">
            <v>0.1956311</v>
          </cell>
          <cell r="BA270">
            <v>0.1826372</v>
          </cell>
          <cell r="BD270">
            <v>-0.229188</v>
          </cell>
          <cell r="BG270">
            <v>0.15282080000000001</v>
          </cell>
          <cell r="BJ270">
            <v>8.8707599999999998E-2</v>
          </cell>
          <cell r="BY270">
            <v>1.041164</v>
          </cell>
          <cell r="CE270">
            <v>1.9384209999999999</v>
          </cell>
          <cell r="CH270">
            <v>2.9535719999999999</v>
          </cell>
          <cell r="CK270">
            <v>0.5522205</v>
          </cell>
          <cell r="CN270">
            <v>-0.18597520000000001</v>
          </cell>
          <cell r="CQ270">
            <v>1.004122</v>
          </cell>
          <cell r="CT270">
            <v>1.3535060000000001</v>
          </cell>
          <cell r="CW270">
            <v>0.34775869999999998</v>
          </cell>
          <cell r="CZ270">
            <v>-0.20944840000000001</v>
          </cell>
          <cell r="DC270">
            <v>0.50409300000000001</v>
          </cell>
          <cell r="DF270">
            <v>0.53271959999999996</v>
          </cell>
          <cell r="DI270">
            <v>0.93121980000000004</v>
          </cell>
          <cell r="DJ270">
            <v>1.003177</v>
          </cell>
          <cell r="DK270">
            <v>1.016545</v>
          </cell>
          <cell r="DL270">
            <v>1.1312199999999999</v>
          </cell>
          <cell r="DM270">
            <v>1.216545</v>
          </cell>
          <cell r="DN270">
            <v>1.2031769999999999</v>
          </cell>
          <cell r="FH270">
            <v>133.27459999999999</v>
          </cell>
          <cell r="FN270">
            <v>130.59350000000001</v>
          </cell>
          <cell r="FQ270">
            <v>132.0232</v>
          </cell>
          <cell r="FT270">
            <v>102.0013</v>
          </cell>
          <cell r="FW270">
            <v>72.102909999999994</v>
          </cell>
          <cell r="FZ270">
            <v>114.42659999999999</v>
          </cell>
          <cell r="GC270">
            <v>103.7071</v>
          </cell>
          <cell r="GF270">
            <v>91.611710000000002</v>
          </cell>
          <cell r="GI270">
            <v>58.429740000000002</v>
          </cell>
          <cell r="GL270">
            <v>103.73099999999999</v>
          </cell>
          <cell r="GO270">
            <v>89.673789999999997</v>
          </cell>
          <cell r="IA270">
            <v>1</v>
          </cell>
          <cell r="IH270">
            <v>43</v>
          </cell>
          <cell r="II270">
            <v>18</v>
          </cell>
          <cell r="IJ270">
            <v>13</v>
          </cell>
          <cell r="IK270">
            <v>8</v>
          </cell>
          <cell r="IL270">
            <v>14</v>
          </cell>
          <cell r="IM270">
            <v>11</v>
          </cell>
          <cell r="IO270">
            <v>45</v>
          </cell>
          <cell r="IP270">
            <v>19</v>
          </cell>
          <cell r="IQ270">
            <v>17</v>
          </cell>
          <cell r="IR270">
            <v>13</v>
          </cell>
          <cell r="IS270">
            <v>16</v>
          </cell>
          <cell r="IT270">
            <v>26</v>
          </cell>
          <cell r="IV270" t="e">
            <v>#N/A</v>
          </cell>
          <cell r="IW270">
            <v>0</v>
          </cell>
          <cell r="IX270">
            <v>0</v>
          </cell>
        </row>
        <row r="271">
          <cell r="A271">
            <v>163200812</v>
          </cell>
          <cell r="B271">
            <v>163</v>
          </cell>
          <cell r="C271">
            <v>200000</v>
          </cell>
          <cell r="D271" t="str">
            <v>Euro area</v>
          </cell>
          <cell r="I271" t="str">
            <v>Importer</v>
          </cell>
          <cell r="IV271" t="e">
            <v>#N/A</v>
          </cell>
          <cell r="IW271">
            <v>0</v>
          </cell>
          <cell r="IX271">
            <v>0</v>
          </cell>
        </row>
        <row r="272">
          <cell r="A272">
            <v>1722000</v>
          </cell>
          <cell r="B272">
            <v>172</v>
          </cell>
          <cell r="C272">
            <v>2000</v>
          </cell>
          <cell r="D272" t="str">
            <v>Finland</v>
          </cell>
          <cell r="E272" t="str">
            <v>EUR </v>
          </cell>
          <cell r="F272" t="str">
            <v>High income: OECD</v>
          </cell>
          <cell r="G272" t="str">
            <v>Advanced</v>
          </cell>
          <cell r="H272" t="str">
            <v>Advanced</v>
          </cell>
          <cell r="I272" t="str">
            <v>Importer</v>
          </cell>
          <cell r="K272">
            <v>1.0822259999999999</v>
          </cell>
          <cell r="L272">
            <v>132.19499999999999</v>
          </cell>
          <cell r="M272">
            <v>126.7702</v>
          </cell>
          <cell r="N272">
            <v>0.96782599999999996</v>
          </cell>
          <cell r="O272">
            <v>0.79478300000000002</v>
          </cell>
          <cell r="Q272">
            <v>0.66086999999999996</v>
          </cell>
          <cell r="S272">
            <v>0.40782600000000002</v>
          </cell>
          <cell r="T272">
            <v>0.4916317</v>
          </cell>
          <cell r="AC272">
            <v>0.49142249999999998</v>
          </cell>
          <cell r="AI272">
            <v>0.38434800000000002</v>
          </cell>
          <cell r="AL272">
            <v>0.42170239999999998</v>
          </cell>
          <cell r="AO272">
            <v>0.4417065</v>
          </cell>
          <cell r="AU272">
            <v>0.35686899999999999</v>
          </cell>
          <cell r="AX272">
            <v>0.38294610000000001</v>
          </cell>
          <cell r="BA272">
            <v>0.4417065</v>
          </cell>
          <cell r="BG272">
            <v>0.37565199999999999</v>
          </cell>
          <cell r="BJ272">
            <v>0.38784800000000003</v>
          </cell>
          <cell r="BM272">
            <v>1.2939639999999999</v>
          </cell>
          <cell r="BO272">
            <v>1.6125229999999999</v>
          </cell>
          <cell r="BP272">
            <v>2.9064869999999998</v>
          </cell>
          <cell r="BY272">
            <v>1.049982</v>
          </cell>
          <cell r="CE272">
            <v>1.472987</v>
          </cell>
          <cell r="CH272">
            <v>2.5516290000000001</v>
          </cell>
          <cell r="CK272">
            <v>1.108589</v>
          </cell>
          <cell r="CQ272">
            <v>1.4667330000000001</v>
          </cell>
          <cell r="CT272">
            <v>2.493239</v>
          </cell>
          <cell r="CW272">
            <v>1.0651790000000001</v>
          </cell>
          <cell r="DC272">
            <v>1.599362</v>
          </cell>
          <cell r="DF272">
            <v>2.5516290000000001</v>
          </cell>
          <cell r="DI272">
            <v>0.30695600000000001</v>
          </cell>
          <cell r="DJ272">
            <v>0.386957</v>
          </cell>
          <cell r="DL272">
            <v>0.30695600000000001</v>
          </cell>
          <cell r="DN272">
            <v>0.386957</v>
          </cell>
          <cell r="DO272">
            <v>7840000000</v>
          </cell>
          <cell r="DP272">
            <v>2390000000</v>
          </cell>
          <cell r="DQ272">
            <v>4830000000</v>
          </cell>
          <cell r="DR272">
            <v>619000000</v>
          </cell>
          <cell r="HJ272">
            <v>1</v>
          </cell>
          <cell r="HK272">
            <v>19600000</v>
          </cell>
          <cell r="HL272">
            <v>5067507</v>
          </cell>
          <cell r="HM272">
            <v>39500000</v>
          </cell>
          <cell r="HN272">
            <v>64200000</v>
          </cell>
          <cell r="IA272">
            <v>20</v>
          </cell>
          <cell r="IB272">
            <v>4</v>
          </cell>
          <cell r="IH272">
            <v>20</v>
          </cell>
          <cell r="II272">
            <v>6</v>
          </cell>
          <cell r="IO272">
            <v>17</v>
          </cell>
          <cell r="IP272">
            <v>3</v>
          </cell>
          <cell r="IV272" t="str">
            <v>Advanced Economies</v>
          </cell>
          <cell r="IW272">
            <v>0</v>
          </cell>
          <cell r="IX272">
            <v>1</v>
          </cell>
        </row>
        <row r="273">
          <cell r="A273">
            <v>1722001</v>
          </cell>
          <cell r="B273">
            <v>172</v>
          </cell>
          <cell r="C273">
            <v>2001</v>
          </cell>
          <cell r="D273" t="str">
            <v>Finland</v>
          </cell>
          <cell r="E273" t="str">
            <v>EUR </v>
          </cell>
          <cell r="F273" t="str">
            <v>High income: OECD</v>
          </cell>
          <cell r="G273" t="str">
            <v>Advanced</v>
          </cell>
          <cell r="H273" t="str">
            <v>Advanced</v>
          </cell>
          <cell r="I273" t="str">
            <v>Importer</v>
          </cell>
          <cell r="K273">
            <v>1.116541</v>
          </cell>
          <cell r="L273">
            <v>139.28800000000001</v>
          </cell>
          <cell r="M273">
            <v>132.59537</v>
          </cell>
          <cell r="N273">
            <v>0.92293899999999995</v>
          </cell>
          <cell r="O273">
            <v>0.71415799999999996</v>
          </cell>
          <cell r="Q273">
            <v>0.66756300000000002</v>
          </cell>
          <cell r="S273">
            <v>0.40143400000000001</v>
          </cell>
          <cell r="T273">
            <v>0.4893169</v>
          </cell>
          <cell r="AC273">
            <v>0.48572500000000002</v>
          </cell>
          <cell r="AI273">
            <v>0.36920199999999997</v>
          </cell>
          <cell r="AL273">
            <v>0.38911610000000002</v>
          </cell>
          <cell r="AO273">
            <v>0.43279600000000001</v>
          </cell>
          <cell r="AU273">
            <v>0.34692099999999998</v>
          </cell>
          <cell r="AX273">
            <v>0.36914170000000002</v>
          </cell>
          <cell r="BA273">
            <v>0.42965950000000003</v>
          </cell>
          <cell r="BG273">
            <v>0.34692099999999998</v>
          </cell>
          <cell r="BJ273">
            <v>0.36840109999999998</v>
          </cell>
          <cell r="BM273">
            <v>1.3006180000000001</v>
          </cell>
          <cell r="BO273">
            <v>1.5863080000000001</v>
          </cell>
          <cell r="BP273">
            <v>2.8869259999999999</v>
          </cell>
          <cell r="BY273">
            <v>1.0537479999999999</v>
          </cell>
          <cell r="CE273">
            <v>1.5277369999999999</v>
          </cell>
          <cell r="CH273">
            <v>2.5322710000000002</v>
          </cell>
          <cell r="CK273">
            <v>1.0738350000000001</v>
          </cell>
          <cell r="CQ273">
            <v>1.5610949999999999</v>
          </cell>
          <cell r="CT273">
            <v>2.5686599999999999</v>
          </cell>
          <cell r="CW273">
            <v>1.0537479999999999</v>
          </cell>
          <cell r="DC273">
            <v>1.5368710000000001</v>
          </cell>
          <cell r="DF273">
            <v>2.4571160000000001</v>
          </cell>
          <cell r="DI273">
            <v>0.25537599999999999</v>
          </cell>
          <cell r="DJ273">
            <v>0.312724</v>
          </cell>
          <cell r="DL273">
            <v>0.25537599999999999</v>
          </cell>
          <cell r="DN273">
            <v>0.312724</v>
          </cell>
          <cell r="DO273">
            <v>7980000000</v>
          </cell>
          <cell r="DP273">
            <v>2430000000</v>
          </cell>
          <cell r="DQ273">
            <v>4930000000</v>
          </cell>
          <cell r="DR273">
            <v>621000000</v>
          </cell>
          <cell r="EE273">
            <v>35.9283</v>
          </cell>
          <cell r="EG273">
            <v>90.147850000000005</v>
          </cell>
          <cell r="EL273">
            <v>72.243110000000001</v>
          </cell>
          <cell r="HJ273">
            <v>1</v>
          </cell>
          <cell r="HK273">
            <v>19500000</v>
          </cell>
          <cell r="HL273">
            <v>4975443</v>
          </cell>
          <cell r="HM273">
            <v>39500000</v>
          </cell>
          <cell r="HN273">
            <v>64000000</v>
          </cell>
          <cell r="IA273">
            <v>20</v>
          </cell>
          <cell r="IB273">
            <v>4</v>
          </cell>
          <cell r="IH273">
            <v>20</v>
          </cell>
          <cell r="II273">
            <v>6</v>
          </cell>
          <cell r="IJ273">
            <v>1</v>
          </cell>
          <cell r="IO273">
            <v>17</v>
          </cell>
          <cell r="IP273">
            <v>3</v>
          </cell>
          <cell r="IQ273">
            <v>2</v>
          </cell>
          <cell r="IV273" t="str">
            <v>Advanced Economies</v>
          </cell>
          <cell r="IW273">
            <v>0</v>
          </cell>
          <cell r="IX273">
            <v>1</v>
          </cell>
        </row>
        <row r="274">
          <cell r="A274">
            <v>1722002</v>
          </cell>
          <cell r="B274">
            <v>172</v>
          </cell>
          <cell r="C274">
            <v>2002</v>
          </cell>
          <cell r="D274" t="str">
            <v>Finland</v>
          </cell>
          <cell r="E274" t="str">
            <v>EUR </v>
          </cell>
          <cell r="F274" t="str">
            <v>High income: OECD</v>
          </cell>
          <cell r="G274" t="str">
            <v>Advanced</v>
          </cell>
          <cell r="H274" t="str">
            <v>Advanced</v>
          </cell>
          <cell r="I274" t="str">
            <v>Importer</v>
          </cell>
          <cell r="K274">
            <v>1.0588519999999999</v>
          </cell>
          <cell r="L274">
            <v>143.64599999999999</v>
          </cell>
          <cell r="M274">
            <v>137.21360999999999</v>
          </cell>
          <cell r="N274">
            <v>1.0680000000000001</v>
          </cell>
          <cell r="O274">
            <v>0.79100000000000004</v>
          </cell>
          <cell r="Q274">
            <v>0.752</v>
          </cell>
          <cell r="S274">
            <v>0.44700000000000001</v>
          </cell>
          <cell r="T274">
            <v>0.5487088</v>
          </cell>
          <cell r="AC274">
            <v>0.56360650000000001</v>
          </cell>
          <cell r="AI274">
            <v>0.41</v>
          </cell>
          <cell r="AL274">
            <v>0.45636480000000001</v>
          </cell>
          <cell r="AO274">
            <v>0.2376393</v>
          </cell>
          <cell r="AR274">
            <v>-5.3232700000000001E-2</v>
          </cell>
          <cell r="AU274">
            <v>0.15167079999999999</v>
          </cell>
          <cell r="AX274">
            <v>0.15617200000000001</v>
          </cell>
          <cell r="BA274">
            <v>0.23729259999999999</v>
          </cell>
          <cell r="BD274">
            <v>-2.1605999999999999E-3</v>
          </cell>
          <cell r="BG274">
            <v>0.13079160000000001</v>
          </cell>
          <cell r="BJ274">
            <v>0.1550436</v>
          </cell>
          <cell r="BM274">
            <v>1.371081</v>
          </cell>
          <cell r="BO274">
            <v>1.628968</v>
          </cell>
          <cell r="BP274">
            <v>3.000048</v>
          </cell>
          <cell r="BY274">
            <v>1.1315660000000001</v>
          </cell>
          <cell r="CE274">
            <v>1.5153220000000001</v>
          </cell>
          <cell r="CH274">
            <v>2.6375579999999998</v>
          </cell>
          <cell r="CK274">
            <v>0.89021720000000004</v>
          </cell>
          <cell r="CN274">
            <v>-8.4856299999999996E-2</v>
          </cell>
          <cell r="CQ274">
            <v>0.92043580000000003</v>
          </cell>
          <cell r="CT274">
            <v>1.510273</v>
          </cell>
          <cell r="CW274">
            <v>0.9111629</v>
          </cell>
          <cell r="CZ274">
            <v>-8.6654999999999996E-3</v>
          </cell>
          <cell r="DC274">
            <v>1.0041469999999999</v>
          </cell>
          <cell r="DF274">
            <v>1.6103050000000001</v>
          </cell>
          <cell r="DI274">
            <v>0.316</v>
          </cell>
          <cell r="DJ274">
            <v>0.34399999999999997</v>
          </cell>
          <cell r="DK274">
            <v>0.19855639999999999</v>
          </cell>
          <cell r="DL274">
            <v>0.316</v>
          </cell>
          <cell r="DM274">
            <v>0.39855639999999998</v>
          </cell>
          <cell r="DN274">
            <v>0.34399999999999997</v>
          </cell>
          <cell r="DO274">
            <v>8020000000</v>
          </cell>
          <cell r="DP274">
            <v>2470000000</v>
          </cell>
          <cell r="DQ274">
            <v>4940000000</v>
          </cell>
          <cell r="DR274">
            <v>606000000</v>
          </cell>
          <cell r="EE274">
            <v>202.90289999999999</v>
          </cell>
          <cell r="EG274">
            <v>266.4196</v>
          </cell>
          <cell r="EL274">
            <v>245.23859999999999</v>
          </cell>
          <cell r="HJ274">
            <v>1</v>
          </cell>
          <cell r="HK274">
            <v>18200000</v>
          </cell>
          <cell r="HL274">
            <v>4464427</v>
          </cell>
          <cell r="HM274">
            <v>36400000</v>
          </cell>
          <cell r="HN274">
            <v>59100000</v>
          </cell>
          <cell r="IA274">
            <v>21</v>
          </cell>
          <cell r="IB274">
            <v>5</v>
          </cell>
          <cell r="IH274">
            <v>31</v>
          </cell>
          <cell r="II274">
            <v>32</v>
          </cell>
          <cell r="IJ274">
            <v>13</v>
          </cell>
          <cell r="IK274">
            <v>10</v>
          </cell>
          <cell r="IL274">
            <v>3</v>
          </cell>
          <cell r="IO274">
            <v>31</v>
          </cell>
          <cell r="IP274">
            <v>37</v>
          </cell>
          <cell r="IQ274">
            <v>17</v>
          </cell>
          <cell r="IR274">
            <v>11</v>
          </cell>
          <cell r="IS274">
            <v>4</v>
          </cell>
          <cell r="IV274" t="str">
            <v>Advanced Economies</v>
          </cell>
          <cell r="IW274">
            <v>0</v>
          </cell>
          <cell r="IX274">
            <v>1</v>
          </cell>
        </row>
        <row r="275">
          <cell r="A275">
            <v>1722003</v>
          </cell>
          <cell r="B275">
            <v>172</v>
          </cell>
          <cell r="C275">
            <v>2003</v>
          </cell>
          <cell r="D275" t="str">
            <v>Finland</v>
          </cell>
          <cell r="E275" t="str">
            <v>EUR </v>
          </cell>
          <cell r="F275" t="str">
            <v>High income: OECD</v>
          </cell>
          <cell r="G275" t="str">
            <v>Advanced</v>
          </cell>
          <cell r="H275" t="str">
            <v>Advanced</v>
          </cell>
          <cell r="I275" t="str">
            <v>Importer</v>
          </cell>
          <cell r="K275">
            <v>0.88430819999999999</v>
          </cell>
          <cell r="L275">
            <v>145.53100000000001</v>
          </cell>
          <cell r="M275">
            <v>142.91856000000001</v>
          </cell>
          <cell r="N275">
            <v>1.2190479999999999</v>
          </cell>
          <cell r="O275">
            <v>0.92261899999999997</v>
          </cell>
          <cell r="Q275">
            <v>0.91904799999999998</v>
          </cell>
          <cell r="S275">
            <v>0.54690499999999997</v>
          </cell>
          <cell r="T275">
            <v>0.67092370000000001</v>
          </cell>
          <cell r="AC275">
            <v>0.62061500000000003</v>
          </cell>
          <cell r="AI275">
            <v>0.4280775</v>
          </cell>
          <cell r="AL275">
            <v>0.46659089999999998</v>
          </cell>
          <cell r="AO275">
            <v>0.32812059999999998</v>
          </cell>
          <cell r="AR275">
            <v>-4.9801100000000001E-2</v>
          </cell>
          <cell r="AU275">
            <v>0.1461228</v>
          </cell>
          <cell r="AX275">
            <v>0.17932129999999999</v>
          </cell>
          <cell r="BA275">
            <v>0.27879520000000002</v>
          </cell>
          <cell r="BD275">
            <v>-2.9370899999999998E-2</v>
          </cell>
          <cell r="BG275">
            <v>0.1147128</v>
          </cell>
          <cell r="BJ275">
            <v>0.15807160000000001</v>
          </cell>
          <cell r="BM275">
            <v>1.38957</v>
          </cell>
          <cell r="BO275">
            <v>1.6543829999999999</v>
          </cell>
          <cell r="BP275">
            <v>3.0439530000000001</v>
          </cell>
          <cell r="BY275">
            <v>1.0565389999999999</v>
          </cell>
          <cell r="CE275">
            <v>1.3364419999999999</v>
          </cell>
          <cell r="CH275">
            <v>2.4197139999999999</v>
          </cell>
          <cell r="CK275">
            <v>0.95374539999999997</v>
          </cell>
          <cell r="CN275">
            <v>-0.11406040000000001</v>
          </cell>
          <cell r="CQ275">
            <v>0.82691199999999998</v>
          </cell>
          <cell r="CT275">
            <v>1.6244989999999999</v>
          </cell>
          <cell r="CW275">
            <v>0.92332380000000003</v>
          </cell>
          <cell r="CZ275">
            <v>-5.9225199999999999E-2</v>
          </cell>
          <cell r="DC275">
            <v>0.75503620000000005</v>
          </cell>
          <cell r="DF275">
            <v>1.5427010000000001</v>
          </cell>
          <cell r="DI275">
            <v>0.3</v>
          </cell>
          <cell r="DJ275">
            <v>0.37571399999999999</v>
          </cell>
          <cell r="DK275">
            <v>0.24258179999999999</v>
          </cell>
          <cell r="DL275">
            <v>0.3</v>
          </cell>
          <cell r="DM275">
            <v>0.44258180000000003</v>
          </cell>
          <cell r="DN275">
            <v>0.37571399999999999</v>
          </cell>
          <cell r="DO275">
            <v>8090000000</v>
          </cell>
          <cell r="DP275">
            <v>2490000000</v>
          </cell>
          <cell r="DQ275">
            <v>4980000000</v>
          </cell>
          <cell r="DR275">
            <v>625000000</v>
          </cell>
          <cell r="EE275">
            <v>76.242469999999997</v>
          </cell>
          <cell r="EG275">
            <v>67.730069999999998</v>
          </cell>
          <cell r="EL275">
            <v>70.566879999999998</v>
          </cell>
          <cell r="HJ275">
            <v>1</v>
          </cell>
          <cell r="HK275">
            <v>15100000</v>
          </cell>
          <cell r="HL275">
            <v>3796227</v>
          </cell>
          <cell r="HM275">
            <v>30200000</v>
          </cell>
          <cell r="HN275">
            <v>49200000</v>
          </cell>
          <cell r="IA275">
            <v>25</v>
          </cell>
          <cell r="IB275">
            <v>8</v>
          </cell>
          <cell r="IC275">
            <v>1</v>
          </cell>
          <cell r="IH275">
            <v>35</v>
          </cell>
          <cell r="II275">
            <v>43</v>
          </cell>
          <cell r="IJ275">
            <v>18</v>
          </cell>
          <cell r="IK275">
            <v>16</v>
          </cell>
          <cell r="IL275">
            <v>5</v>
          </cell>
          <cell r="IM275">
            <v>1</v>
          </cell>
          <cell r="IO275">
            <v>39</v>
          </cell>
          <cell r="IP275">
            <v>51</v>
          </cell>
          <cell r="IQ275">
            <v>27</v>
          </cell>
          <cell r="IR275">
            <v>23</v>
          </cell>
          <cell r="IS275">
            <v>10</v>
          </cell>
          <cell r="IT275">
            <v>1</v>
          </cell>
          <cell r="IV275" t="str">
            <v>Advanced Economies</v>
          </cell>
          <cell r="IW275">
            <v>0</v>
          </cell>
          <cell r="IX275">
            <v>1</v>
          </cell>
        </row>
        <row r="276">
          <cell r="A276">
            <v>1722004</v>
          </cell>
          <cell r="B276">
            <v>172</v>
          </cell>
          <cell r="C276">
            <v>2004</v>
          </cell>
          <cell r="D276" t="str">
            <v>Finland</v>
          </cell>
          <cell r="E276" t="str">
            <v>EUR </v>
          </cell>
          <cell r="F276" t="str">
            <v>High income: OECD</v>
          </cell>
          <cell r="G276" t="str">
            <v>Advanced</v>
          </cell>
          <cell r="H276" t="str">
            <v>Advanced</v>
          </cell>
          <cell r="I276" t="str">
            <v>Importer</v>
          </cell>
          <cell r="K276">
            <v>0.80430840000000003</v>
          </cell>
          <cell r="L276">
            <v>152.26599999999999</v>
          </cell>
          <cell r="M276">
            <v>152.72605999999999</v>
          </cell>
          <cell r="N276">
            <v>1.4956830000000001</v>
          </cell>
          <cell r="O276">
            <v>1.2029369999999999</v>
          </cell>
          <cell r="Q276">
            <v>1.0308539999999999</v>
          </cell>
          <cell r="S276">
            <v>0.63065300000000002</v>
          </cell>
          <cell r="T276">
            <v>0.76472530000000005</v>
          </cell>
          <cell r="AC276">
            <v>0.696434</v>
          </cell>
          <cell r="AI276">
            <v>0.58723400000000003</v>
          </cell>
          <cell r="AL276">
            <v>0.6264883</v>
          </cell>
          <cell r="AO276">
            <v>0.33365489999999998</v>
          </cell>
          <cell r="AR276">
            <v>-3.6570400000000003E-2</v>
          </cell>
          <cell r="AU276">
            <v>0.23138130000000001</v>
          </cell>
          <cell r="AX276">
            <v>0.21642649999999999</v>
          </cell>
          <cell r="BA276">
            <v>0.29856169999999999</v>
          </cell>
          <cell r="BD276">
            <v>-3.61632E-2</v>
          </cell>
          <cell r="BG276">
            <v>0.1780641</v>
          </cell>
          <cell r="BJ276">
            <v>0.1717735</v>
          </cell>
          <cell r="BM276">
            <v>1.374568</v>
          </cell>
          <cell r="BO276">
            <v>1.6692149999999999</v>
          </cell>
          <cell r="BP276">
            <v>3.0437820000000002</v>
          </cell>
          <cell r="BY276">
            <v>1.055601</v>
          </cell>
          <cell r="CE276">
            <v>1.6428590000000001</v>
          </cell>
          <cell r="CH276">
            <v>2.6404930000000002</v>
          </cell>
          <cell r="CK276">
            <v>0.94015769999999999</v>
          </cell>
          <cell r="CN276">
            <v>-8.2210500000000006E-2</v>
          </cell>
          <cell r="CQ276">
            <v>1.110309</v>
          </cell>
          <cell r="CT276">
            <v>1.8655170000000001</v>
          </cell>
          <cell r="CW276">
            <v>0.92346550000000005</v>
          </cell>
          <cell r="CZ276">
            <v>-5.7683400000000003E-2</v>
          </cell>
          <cell r="DC276">
            <v>0.81047789999999997</v>
          </cell>
          <cell r="DF276">
            <v>1.676512</v>
          </cell>
          <cell r="DI276">
            <v>0.46482899999999999</v>
          </cell>
          <cell r="DJ276">
            <v>0.57228400000000001</v>
          </cell>
          <cell r="DK276">
            <v>0.34832970000000002</v>
          </cell>
          <cell r="DL276">
            <v>0.46482899999999999</v>
          </cell>
          <cell r="DM276">
            <v>0.54832970000000003</v>
          </cell>
          <cell r="DN276">
            <v>0.57228400000000001</v>
          </cell>
          <cell r="DO276">
            <v>8210000000</v>
          </cell>
          <cell r="DP276">
            <v>2520000000</v>
          </cell>
          <cell r="DQ276">
            <v>5010000000</v>
          </cell>
          <cell r="DR276">
            <v>674000000</v>
          </cell>
          <cell r="DS276">
            <v>115.10760000000001</v>
          </cell>
          <cell r="DU276">
            <v>118.4363</v>
          </cell>
          <cell r="EE276">
            <v>115.10760000000001</v>
          </cell>
          <cell r="EG276">
            <v>118.43640000000001</v>
          </cell>
          <cell r="EH276">
            <v>117.3212</v>
          </cell>
          <cell r="EL276">
            <v>117.3212</v>
          </cell>
          <cell r="FH276">
            <v>114.1848</v>
          </cell>
          <cell r="FN276">
            <v>123.19799999999999</v>
          </cell>
          <cell r="FQ276">
            <v>124.3125</v>
          </cell>
          <cell r="FT276">
            <v>119.6815</v>
          </cell>
          <cell r="FW276">
            <v>85.783349999999999</v>
          </cell>
          <cell r="FZ276">
            <v>112.669</v>
          </cell>
          <cell r="GC276">
            <v>110.11450000000001</v>
          </cell>
          <cell r="GF276">
            <v>107.149</v>
          </cell>
          <cell r="GI276">
            <v>65.102860000000007</v>
          </cell>
          <cell r="GL276">
            <v>103.8395</v>
          </cell>
          <cell r="GO276">
            <v>100.8335</v>
          </cell>
          <cell r="HJ276">
            <v>1</v>
          </cell>
          <cell r="HK276">
            <v>13300000</v>
          </cell>
          <cell r="HL276">
            <v>3561873</v>
          </cell>
          <cell r="HM276">
            <v>26500000</v>
          </cell>
          <cell r="HN276">
            <v>43400000</v>
          </cell>
          <cell r="IA276">
            <v>26</v>
          </cell>
          <cell r="IB276">
            <v>4</v>
          </cell>
          <cell r="IH276">
            <v>39</v>
          </cell>
          <cell r="II276">
            <v>40</v>
          </cell>
          <cell r="IJ276">
            <v>16</v>
          </cell>
          <cell r="IK276">
            <v>6</v>
          </cell>
          <cell r="IL276">
            <v>4</v>
          </cell>
          <cell r="IM276">
            <v>3</v>
          </cell>
          <cell r="IO276">
            <v>43</v>
          </cell>
          <cell r="IP276">
            <v>44</v>
          </cell>
          <cell r="IQ276">
            <v>20</v>
          </cell>
          <cell r="IR276">
            <v>13</v>
          </cell>
          <cell r="IS276">
            <v>15</v>
          </cell>
          <cell r="IT276">
            <v>3</v>
          </cell>
          <cell r="IV276" t="str">
            <v>Advanced Economies</v>
          </cell>
          <cell r="IW276">
            <v>0</v>
          </cell>
          <cell r="IX276">
            <v>1</v>
          </cell>
        </row>
        <row r="277">
          <cell r="A277">
            <v>1722005</v>
          </cell>
          <cell r="B277">
            <v>172</v>
          </cell>
          <cell r="C277">
            <v>2005</v>
          </cell>
          <cell r="D277" t="str">
            <v>Finland</v>
          </cell>
          <cell r="E277" t="str">
            <v>EUR </v>
          </cell>
          <cell r="F277" t="str">
            <v>High income: OECD</v>
          </cell>
          <cell r="G277" t="str">
            <v>Advanced</v>
          </cell>
          <cell r="H277" t="str">
            <v>Advanced</v>
          </cell>
          <cell r="I277" t="str">
            <v>Importer</v>
          </cell>
          <cell r="K277">
            <v>0.8027261</v>
          </cell>
          <cell r="L277">
            <v>157.429</v>
          </cell>
          <cell r="M277">
            <v>160.08053000000001</v>
          </cell>
          <cell r="N277">
            <v>1.4769000000000001</v>
          </cell>
          <cell r="O277">
            <v>1.206215</v>
          </cell>
          <cell r="Q277">
            <v>0.96501800000000004</v>
          </cell>
          <cell r="S277">
            <v>0.59730099999999997</v>
          </cell>
          <cell r="T277">
            <v>0.72131149999999999</v>
          </cell>
          <cell r="AC277">
            <v>0.68082600000000004</v>
          </cell>
          <cell r="AI277">
            <v>0.59365400000000002</v>
          </cell>
          <cell r="AL277">
            <v>0.62260680000000002</v>
          </cell>
          <cell r="AO277">
            <v>0.39081480000000002</v>
          </cell>
          <cell r="AR277">
            <v>1.55224E-2</v>
          </cell>
          <cell r="AU277">
            <v>0.28517940000000003</v>
          </cell>
          <cell r="AX277">
            <v>0.28848689999999999</v>
          </cell>
          <cell r="BA277">
            <v>0.31773210000000002</v>
          </cell>
          <cell r="BD277">
            <v>1.07341E-2</v>
          </cell>
          <cell r="BG277">
            <v>0.19572300000000001</v>
          </cell>
          <cell r="BJ277">
            <v>0.22435289999999999</v>
          </cell>
          <cell r="BM277">
            <v>1.240246</v>
          </cell>
          <cell r="BO277">
            <v>1.5086010000000001</v>
          </cell>
          <cell r="BP277">
            <v>2.748847</v>
          </cell>
          <cell r="BY277">
            <v>0.9625705</v>
          </cell>
          <cell r="CE277">
            <v>1.5086010000000001</v>
          </cell>
          <cell r="CH277">
            <v>2.4931719999999999</v>
          </cell>
          <cell r="CK277">
            <v>0.99101689999999998</v>
          </cell>
          <cell r="CN277">
            <v>4.9125200000000001E-2</v>
          </cell>
          <cell r="CQ277">
            <v>1.1691720000000001</v>
          </cell>
          <cell r="CT277">
            <v>2.1262569999999998</v>
          </cell>
          <cell r="CW277">
            <v>0.91274759999999999</v>
          </cell>
          <cell r="CZ277">
            <v>8.6563999999999999E-3</v>
          </cell>
          <cell r="DC277">
            <v>0.90922639999999999</v>
          </cell>
          <cell r="DF277">
            <v>1.811315</v>
          </cell>
          <cell r="DI277">
            <v>0.51188199999999995</v>
          </cell>
          <cell r="DJ277">
            <v>0.60891399999999996</v>
          </cell>
          <cell r="DK277">
            <v>0.4227572</v>
          </cell>
          <cell r="DL277">
            <v>0.51188199999999995</v>
          </cell>
          <cell r="DM277">
            <v>0.62275720000000001</v>
          </cell>
          <cell r="DN277">
            <v>0.60891399999999996</v>
          </cell>
          <cell r="DO277">
            <v>8170000000</v>
          </cell>
          <cell r="DP277">
            <v>2520000000</v>
          </cell>
          <cell r="DQ277">
            <v>4950000000</v>
          </cell>
          <cell r="DR277">
            <v>693000000</v>
          </cell>
          <cell r="DS277">
            <v>73.850030000000004</v>
          </cell>
          <cell r="DU277">
            <v>97.340389999999999</v>
          </cell>
          <cell r="EE277">
            <v>-47.101930000000003</v>
          </cell>
          <cell r="EG277">
            <v>2.5541049999999998</v>
          </cell>
          <cell r="EH277">
            <v>89.418400000000005</v>
          </cell>
          <cell r="EL277">
            <v>-14.19211</v>
          </cell>
          <cell r="FH277">
            <v>93.435069999999996</v>
          </cell>
          <cell r="FN277">
            <v>112.1391</v>
          </cell>
          <cell r="FQ277">
            <v>104.8938</v>
          </cell>
          <cell r="FT277">
            <v>128.4503</v>
          </cell>
          <cell r="FW277">
            <v>126.7496</v>
          </cell>
          <cell r="FZ277">
            <v>118.8129</v>
          </cell>
          <cell r="GC277">
            <v>122.5802</v>
          </cell>
          <cell r="GF277">
            <v>109.1786</v>
          </cell>
          <cell r="GI277">
            <v>99.312740000000005</v>
          </cell>
          <cell r="GL277">
            <v>107.77549999999999</v>
          </cell>
          <cell r="GO277">
            <v>113.6442</v>
          </cell>
          <cell r="HJ277">
            <v>1</v>
          </cell>
          <cell r="HK277">
            <v>12900000</v>
          </cell>
          <cell r="HL277">
            <v>3535342</v>
          </cell>
          <cell r="HM277">
            <v>25300000</v>
          </cell>
          <cell r="HN277">
            <v>41600000</v>
          </cell>
          <cell r="IA277">
            <v>26</v>
          </cell>
          <cell r="IB277">
            <v>4</v>
          </cell>
          <cell r="IH277">
            <v>52</v>
          </cell>
          <cell r="II277">
            <v>38</v>
          </cell>
          <cell r="IJ277">
            <v>10</v>
          </cell>
          <cell r="IK277">
            <v>3</v>
          </cell>
          <cell r="IL277">
            <v>5</v>
          </cell>
          <cell r="IM277">
            <v>3</v>
          </cell>
          <cell r="IO277">
            <v>56</v>
          </cell>
          <cell r="IP277">
            <v>42</v>
          </cell>
          <cell r="IQ277">
            <v>13</v>
          </cell>
          <cell r="IR277">
            <v>8</v>
          </cell>
          <cell r="IS277">
            <v>14</v>
          </cell>
          <cell r="IT277">
            <v>8</v>
          </cell>
          <cell r="IV277" t="str">
            <v>Advanced Economies</v>
          </cell>
          <cell r="IW277">
            <v>0</v>
          </cell>
          <cell r="IX277">
            <v>1</v>
          </cell>
        </row>
        <row r="278">
          <cell r="A278">
            <v>1722006</v>
          </cell>
          <cell r="B278">
            <v>172</v>
          </cell>
          <cell r="C278">
            <v>2006</v>
          </cell>
          <cell r="D278" t="str">
            <v>Finland</v>
          </cell>
          <cell r="E278" t="str">
            <v>EUR </v>
          </cell>
          <cell r="F278" t="str">
            <v>High income: OECD</v>
          </cell>
          <cell r="G278" t="str">
            <v>Advanced</v>
          </cell>
          <cell r="H278" t="str">
            <v>Advanced</v>
          </cell>
          <cell r="I278" t="str">
            <v>Importer</v>
          </cell>
          <cell r="K278">
            <v>0.79640129999999998</v>
          </cell>
          <cell r="L278">
            <v>165.76499999999999</v>
          </cell>
          <cell r="M278">
            <v>172.54293000000001</v>
          </cell>
          <cell r="N278">
            <v>1.5789249999999999</v>
          </cell>
          <cell r="O278">
            <v>1.2946230000000001</v>
          </cell>
          <cell r="Q278">
            <v>1.0429170000000001</v>
          </cell>
          <cell r="S278">
            <v>0.64558599999999999</v>
          </cell>
          <cell r="T278">
            <v>0.77875050000000001</v>
          </cell>
          <cell r="AC278">
            <v>0.75763849999999999</v>
          </cell>
          <cell r="AI278">
            <v>0.64558599999999999</v>
          </cell>
          <cell r="AL278">
            <v>0.6822762</v>
          </cell>
          <cell r="AO278">
            <v>0.41588259999999999</v>
          </cell>
          <cell r="AR278">
            <v>5.36494E-2</v>
          </cell>
          <cell r="AU278">
            <v>0.30799159999999998</v>
          </cell>
          <cell r="AX278">
            <v>0.2991569</v>
          </cell>
          <cell r="BA278">
            <v>0.35204750000000001</v>
          </cell>
          <cell r="BD278">
            <v>3.3025499999999999E-2</v>
          </cell>
          <cell r="BG278">
            <v>0.24076220000000001</v>
          </cell>
          <cell r="BJ278">
            <v>0.2335006</v>
          </cell>
          <cell r="BM278">
            <v>1.2535069999999999</v>
          </cell>
          <cell r="BO278">
            <v>1.53929</v>
          </cell>
          <cell r="BP278">
            <v>2.7927970000000002</v>
          </cell>
          <cell r="BY278">
            <v>0.94180870000000005</v>
          </cell>
          <cell r="CE278">
            <v>1.500939</v>
          </cell>
          <cell r="CH278">
            <v>2.4548109999999999</v>
          </cell>
          <cell r="CK278">
            <v>0.91617020000000005</v>
          </cell>
          <cell r="CN278">
            <v>0.10170949999999999</v>
          </cell>
          <cell r="CQ278">
            <v>1.336087</v>
          </cell>
          <cell r="CT278">
            <v>1.9860869999999999</v>
          </cell>
          <cell r="CW278">
            <v>0.8384587</v>
          </cell>
          <cell r="CZ278">
            <v>4.5688600000000003E-2</v>
          </cell>
          <cell r="DC278">
            <v>0.94375039999999999</v>
          </cell>
          <cell r="DF278">
            <v>1.789299</v>
          </cell>
          <cell r="DI278">
            <v>0.53600800000000004</v>
          </cell>
          <cell r="DJ278">
            <v>0.64903699999999998</v>
          </cell>
          <cell r="DK278">
            <v>0.49916509999999997</v>
          </cell>
          <cell r="DL278">
            <v>0.53600800000000004</v>
          </cell>
          <cell r="DM278">
            <v>0.69916509999999998</v>
          </cell>
          <cell r="DN278">
            <v>0.64903699999999998</v>
          </cell>
          <cell r="DO278">
            <v>8210000000</v>
          </cell>
          <cell r="DP278">
            <v>2500000000</v>
          </cell>
          <cell r="DQ278">
            <v>4960000000</v>
          </cell>
          <cell r="DR278">
            <v>749000000</v>
          </cell>
          <cell r="DS278">
            <v>111.0523</v>
          </cell>
          <cell r="DU278">
            <v>116.52500000000001</v>
          </cell>
          <cell r="EE278">
            <v>450.11180000000002</v>
          </cell>
          <cell r="EG278">
            <v>223.39160000000001</v>
          </cell>
          <cell r="EH278">
            <v>114.6908</v>
          </cell>
          <cell r="EL278">
            <v>299.37630000000001</v>
          </cell>
          <cell r="FH278">
            <v>118.03749999999999</v>
          </cell>
          <cell r="FN278">
            <v>127.15770000000001</v>
          </cell>
          <cell r="FQ278">
            <v>124.13460000000001</v>
          </cell>
          <cell r="FT278">
            <v>130.83840000000001</v>
          </cell>
          <cell r="FW278">
            <v>129.25360000000001</v>
          </cell>
          <cell r="FZ278">
            <v>128.3544</v>
          </cell>
          <cell r="GC278">
            <v>124.4233</v>
          </cell>
          <cell r="GF278">
            <v>119.3068</v>
          </cell>
          <cell r="GI278">
            <v>121.6917</v>
          </cell>
          <cell r="GL278">
            <v>116.52500000000001</v>
          </cell>
          <cell r="GO278">
            <v>114.2085</v>
          </cell>
          <cell r="HJ278">
            <v>1</v>
          </cell>
          <cell r="HK278">
            <v>12000000</v>
          </cell>
          <cell r="HL278">
            <v>3597657</v>
          </cell>
          <cell r="HM278">
            <v>23800000</v>
          </cell>
          <cell r="HN278">
            <v>39500000</v>
          </cell>
          <cell r="IA278">
            <v>26</v>
          </cell>
          <cell r="IB278">
            <v>4</v>
          </cell>
          <cell r="IH278">
            <v>55</v>
          </cell>
          <cell r="II278">
            <v>37</v>
          </cell>
          <cell r="IJ278">
            <v>9</v>
          </cell>
          <cell r="IK278">
            <v>2</v>
          </cell>
          <cell r="IL278">
            <v>5</v>
          </cell>
          <cell r="IM278">
            <v>3</v>
          </cell>
          <cell r="IO278">
            <v>56</v>
          </cell>
          <cell r="IP278">
            <v>46</v>
          </cell>
          <cell r="IQ278">
            <v>13</v>
          </cell>
          <cell r="IR278">
            <v>6</v>
          </cell>
          <cell r="IS278">
            <v>13</v>
          </cell>
          <cell r="IT278">
            <v>7</v>
          </cell>
          <cell r="IV278" t="str">
            <v>Advanced Economies</v>
          </cell>
          <cell r="IW278">
            <v>0</v>
          </cell>
          <cell r="IX278">
            <v>1</v>
          </cell>
        </row>
        <row r="279">
          <cell r="A279">
            <v>1722007</v>
          </cell>
          <cell r="B279">
            <v>172</v>
          </cell>
          <cell r="C279">
            <v>2007</v>
          </cell>
          <cell r="D279" t="str">
            <v>Finland</v>
          </cell>
          <cell r="E279" t="str">
            <v>EUR </v>
          </cell>
          <cell r="F279" t="str">
            <v>High income: OECD</v>
          </cell>
          <cell r="G279" t="str">
            <v>Advanced</v>
          </cell>
          <cell r="H279" t="str">
            <v>Advanced</v>
          </cell>
          <cell r="I279" t="str">
            <v>Importer</v>
          </cell>
          <cell r="K279">
            <v>0.72958849999999997</v>
          </cell>
          <cell r="L279">
            <v>179.83</v>
          </cell>
          <cell r="M279">
            <v>187.02186</v>
          </cell>
          <cell r="N279">
            <v>1.909662</v>
          </cell>
          <cell r="O279">
            <v>1.59517</v>
          </cell>
          <cell r="Q279">
            <v>1.195959</v>
          </cell>
          <cell r="S279">
            <v>0.750552</v>
          </cell>
          <cell r="T279">
            <v>0.89734689999999995</v>
          </cell>
          <cell r="AC279">
            <v>0.89289929999999995</v>
          </cell>
          <cell r="AI279">
            <v>0.71870449999999997</v>
          </cell>
          <cell r="AL279">
            <v>0.74298310000000001</v>
          </cell>
          <cell r="AO279">
            <v>0.39108589999999999</v>
          </cell>
          <cell r="AR279">
            <v>-5.7517600000000002E-2</v>
          </cell>
          <cell r="AU279">
            <v>0.18870819999999999</v>
          </cell>
          <cell r="AX279">
            <v>0.21018770000000001</v>
          </cell>
          <cell r="BA279">
            <v>0.2581928</v>
          </cell>
          <cell r="BD279">
            <v>-0.14370230000000001</v>
          </cell>
          <cell r="BG279">
            <v>0.13961229999999999</v>
          </cell>
          <cell r="BJ279">
            <v>0.12703020000000001</v>
          </cell>
          <cell r="BM279">
            <v>1.2131879999999999</v>
          </cell>
          <cell r="BO279">
            <v>1.5487770000000001</v>
          </cell>
          <cell r="BP279">
            <v>2.761965</v>
          </cell>
          <cell r="BY279">
            <v>0.9412566</v>
          </cell>
          <cell r="CE279">
            <v>1.5056229999999999</v>
          </cell>
          <cell r="CH279">
            <v>2.4151530000000001</v>
          </cell>
          <cell r="CK279">
            <v>0.76264750000000003</v>
          </cell>
          <cell r="CN279">
            <v>-9.1213699999999995E-2</v>
          </cell>
          <cell r="CQ279">
            <v>0.84091850000000001</v>
          </cell>
          <cell r="CT279">
            <v>1.5520350000000001</v>
          </cell>
          <cell r="CW279">
            <v>0.65587569999999995</v>
          </cell>
          <cell r="CZ279">
            <v>-0.1752792</v>
          </cell>
          <cell r="DC279">
            <v>0.56627830000000001</v>
          </cell>
          <cell r="DF279">
            <v>0.96607069999999995</v>
          </cell>
          <cell r="DI279">
            <v>0.71370299999999998</v>
          </cell>
          <cell r="DJ279">
            <v>0.84461799999999998</v>
          </cell>
          <cell r="DK279">
            <v>0.71828780000000003</v>
          </cell>
          <cell r="DL279">
            <v>0.71370299999999998</v>
          </cell>
          <cell r="DM279">
            <v>0.91828779999999999</v>
          </cell>
          <cell r="DN279">
            <v>0.84461799999999998</v>
          </cell>
          <cell r="DO279">
            <v>8420000000</v>
          </cell>
          <cell r="DP279">
            <v>2500000000</v>
          </cell>
          <cell r="DQ279">
            <v>5090000000</v>
          </cell>
          <cell r="DR279">
            <v>832000000</v>
          </cell>
          <cell r="DS279">
            <v>123.4269</v>
          </cell>
          <cell r="DU279">
            <v>122.5235</v>
          </cell>
          <cell r="EE279">
            <v>144.73679999999999</v>
          </cell>
          <cell r="EG279">
            <v>133.67429999999999</v>
          </cell>
          <cell r="EH279">
            <v>122.82129999999999</v>
          </cell>
          <cell r="EL279">
            <v>137.3202</v>
          </cell>
          <cell r="FH279">
            <v>129.63560000000001</v>
          </cell>
          <cell r="FN279">
            <v>129.54509999999999</v>
          </cell>
          <cell r="FQ279">
            <v>128.8031</v>
          </cell>
          <cell r="FT279">
            <v>112.8355</v>
          </cell>
          <cell r="FW279">
            <v>79.063019999999995</v>
          </cell>
          <cell r="FZ279">
            <v>112.31959999999999</v>
          </cell>
          <cell r="GC279">
            <v>107.69289999999999</v>
          </cell>
          <cell r="GF279">
            <v>101.6268</v>
          </cell>
          <cell r="GI279">
            <v>72.709050000000005</v>
          </cell>
          <cell r="GL279">
            <v>94.270610000000005</v>
          </cell>
          <cell r="GO279">
            <v>92.544089999999997</v>
          </cell>
          <cell r="HJ279">
            <v>1</v>
          </cell>
          <cell r="HK279">
            <v>10100000</v>
          </cell>
          <cell r="HL279">
            <v>3373583</v>
          </cell>
          <cell r="HM279">
            <v>20600000</v>
          </cell>
          <cell r="HN279">
            <v>34200000</v>
          </cell>
          <cell r="IA279">
            <v>31</v>
          </cell>
          <cell r="IB279">
            <v>2</v>
          </cell>
          <cell r="ID279">
            <v>1</v>
          </cell>
          <cell r="IH279">
            <v>48</v>
          </cell>
          <cell r="II279">
            <v>35</v>
          </cell>
          <cell r="IJ279">
            <v>15</v>
          </cell>
          <cell r="IK279">
            <v>9</v>
          </cell>
          <cell r="IL279">
            <v>12</v>
          </cell>
          <cell r="IM279">
            <v>3</v>
          </cell>
          <cell r="IO279">
            <v>50</v>
          </cell>
          <cell r="IP279">
            <v>35</v>
          </cell>
          <cell r="IQ279">
            <v>20</v>
          </cell>
          <cell r="IR279">
            <v>14</v>
          </cell>
          <cell r="IS279">
            <v>17</v>
          </cell>
          <cell r="IT279">
            <v>18</v>
          </cell>
          <cell r="IV279" t="str">
            <v>Advanced Economies</v>
          </cell>
          <cell r="IW279">
            <v>0</v>
          </cell>
          <cell r="IX279">
            <v>1</v>
          </cell>
        </row>
        <row r="280">
          <cell r="A280">
            <v>1722008</v>
          </cell>
          <cell r="B280">
            <v>172</v>
          </cell>
          <cell r="C280">
            <v>2008</v>
          </cell>
          <cell r="D280" t="str">
            <v>Finland</v>
          </cell>
          <cell r="E280" t="str">
            <v>EUR </v>
          </cell>
          <cell r="F280" t="str">
            <v>High income: OECD</v>
          </cell>
          <cell r="G280" t="str">
            <v>Advanced</v>
          </cell>
          <cell r="H280" t="str">
            <v>Advanced</v>
          </cell>
          <cell r="I280" t="str">
            <v>Importer</v>
          </cell>
          <cell r="K280">
            <v>0.67947959999999996</v>
          </cell>
          <cell r="L280">
            <v>185.65100000000001</v>
          </cell>
          <cell r="M280">
            <v>191.73099999999999</v>
          </cell>
          <cell r="N280">
            <v>1.650898</v>
          </cell>
          <cell r="O280">
            <v>1.450285</v>
          </cell>
          <cell r="Q280">
            <v>1.1216189999999999</v>
          </cell>
          <cell r="S280">
            <v>0.74115900000000001</v>
          </cell>
          <cell r="T280">
            <v>0.86501349999999999</v>
          </cell>
          <cell r="AC280">
            <v>0.85056849999999995</v>
          </cell>
          <cell r="AI280">
            <v>0.72391030000000001</v>
          </cell>
          <cell r="AL280">
            <v>0.76485360000000002</v>
          </cell>
          <cell r="AO280">
            <v>0.68492160000000002</v>
          </cell>
          <cell r="AR280">
            <v>0.34208870000000002</v>
          </cell>
          <cell r="AU280">
            <v>0.52508699999999997</v>
          </cell>
          <cell r="AX280">
            <v>0.5705308</v>
          </cell>
          <cell r="BA280">
            <v>0.655528</v>
          </cell>
          <cell r="BD280">
            <v>0.2277102</v>
          </cell>
          <cell r="BG280">
            <v>0.5032181</v>
          </cell>
          <cell r="BJ280">
            <v>0.52925789999999995</v>
          </cell>
          <cell r="BM280">
            <v>0.96915980000000002</v>
          </cell>
          <cell r="BO280">
            <v>1.32683</v>
          </cell>
          <cell r="BP280">
            <v>2.2959900000000002</v>
          </cell>
          <cell r="BY280">
            <v>0.78005690000000005</v>
          </cell>
          <cell r="CE280">
            <v>1.3215840000000001</v>
          </cell>
          <cell r="CH280">
            <v>2.077321</v>
          </cell>
          <cell r="CK280">
            <v>1.0235669999999999</v>
          </cell>
          <cell r="CN280">
            <v>0.41387030000000002</v>
          </cell>
          <cell r="CQ280">
            <v>1.613413</v>
          </cell>
          <cell r="CT280">
            <v>2.5874190000000001</v>
          </cell>
          <cell r="CW280">
            <v>1.0195860000000001</v>
          </cell>
          <cell r="CZ280">
            <v>0.1679668</v>
          </cell>
          <cell r="DC280">
            <v>1.5694030000000001</v>
          </cell>
          <cell r="DF280">
            <v>2.5727869999999999</v>
          </cell>
          <cell r="DI280">
            <v>0.52927900000000005</v>
          </cell>
          <cell r="DJ280">
            <v>0.70912589999999998</v>
          </cell>
          <cell r="DK280">
            <v>0.40219709999999997</v>
          </cell>
          <cell r="DL280">
            <v>0.52927900000000005</v>
          </cell>
          <cell r="DM280">
            <v>0.60219710000000004</v>
          </cell>
          <cell r="DN280">
            <v>0.70912589999999998</v>
          </cell>
          <cell r="DO280">
            <v>8130000000</v>
          </cell>
          <cell r="DP280">
            <v>2360000000</v>
          </cell>
          <cell r="DQ280">
            <v>4890000000</v>
          </cell>
          <cell r="DR280">
            <v>882000000</v>
          </cell>
          <cell r="DS280">
            <v>46.360529999999997</v>
          </cell>
          <cell r="DU280">
            <v>113.3498</v>
          </cell>
          <cell r="DV280">
            <v>169.0367</v>
          </cell>
          <cell r="DX280">
            <v>146.70240000000001</v>
          </cell>
          <cell r="EE280">
            <v>168.56469999999999</v>
          </cell>
          <cell r="EG280">
            <v>132.73509999999999</v>
          </cell>
          <cell r="EH280">
            <v>91.542180000000002</v>
          </cell>
          <cell r="EI280">
            <v>153.97309999999999</v>
          </cell>
          <cell r="EL280">
            <v>144.399</v>
          </cell>
          <cell r="FH280">
            <v>83.593739999999997</v>
          </cell>
          <cell r="FI280">
            <v>152.89500000000001</v>
          </cell>
          <cell r="FN280">
            <v>114.6926</v>
          </cell>
          <cell r="FO280">
            <v>145.71549999999999</v>
          </cell>
          <cell r="FQ280">
            <v>107.8807</v>
          </cell>
          <cell r="FR280">
            <v>148.57380000000001</v>
          </cell>
          <cell r="FT280">
            <v>140.334</v>
          </cell>
          <cell r="FU280">
            <v>58.68074</v>
          </cell>
          <cell r="FW280">
            <v>321.57940000000002</v>
          </cell>
          <cell r="FX280">
            <v>11.17756</v>
          </cell>
          <cell r="FZ280">
            <v>238.4101</v>
          </cell>
          <cell r="GA280">
            <v>70.873350000000002</v>
          </cell>
          <cell r="GC280">
            <v>201.42850000000001</v>
          </cell>
          <cell r="GD280">
            <v>56.227200000000003</v>
          </cell>
          <cell r="GF280">
            <v>136.47630000000001</v>
          </cell>
          <cell r="GG280">
            <v>29.716629999999999</v>
          </cell>
          <cell r="GI280">
            <v>259.73140000000001</v>
          </cell>
          <cell r="GJ280">
            <v>9.7242110000000004</v>
          </cell>
          <cell r="GL280">
            <v>238.4101</v>
          </cell>
          <cell r="GM280">
            <v>41.224820000000001</v>
          </cell>
          <cell r="GO280">
            <v>163.69829999999999</v>
          </cell>
          <cell r="GP280">
            <v>32.639919999999996</v>
          </cell>
          <cell r="GR280">
            <v>0</v>
          </cell>
          <cell r="GT280">
            <v>0</v>
          </cell>
          <cell r="GU280">
            <v>0</v>
          </cell>
          <cell r="GX280">
            <v>0</v>
          </cell>
          <cell r="GY280">
            <v>0</v>
          </cell>
          <cell r="GZ280">
            <v>0</v>
          </cell>
          <cell r="HA280">
            <v>0</v>
          </cell>
          <cell r="HD280">
            <v>0</v>
          </cell>
          <cell r="HE280">
            <v>0</v>
          </cell>
          <cell r="HF280">
            <v>0</v>
          </cell>
          <cell r="HG280">
            <v>0</v>
          </cell>
          <cell r="HJ280">
            <v>1</v>
          </cell>
          <cell r="HK280">
            <v>8640722</v>
          </cell>
          <cell r="HL280">
            <v>3226465</v>
          </cell>
          <cell r="HM280">
            <v>17900000</v>
          </cell>
          <cell r="HN280">
            <v>29800000</v>
          </cell>
          <cell r="HO280">
            <v>0</v>
          </cell>
          <cell r="HP280">
            <v>0</v>
          </cell>
          <cell r="HR280">
            <v>0</v>
          </cell>
          <cell r="IA280">
            <v>31</v>
          </cell>
          <cell r="IB280">
            <v>3</v>
          </cell>
          <cell r="IH280">
            <v>88</v>
          </cell>
          <cell r="II280">
            <v>23</v>
          </cell>
          <cell r="IJ280">
            <v>2</v>
          </cell>
          <cell r="IK280">
            <v>2</v>
          </cell>
          <cell r="IM280">
            <v>1</v>
          </cell>
          <cell r="IO280">
            <v>105</v>
          </cell>
          <cell r="IP280">
            <v>24</v>
          </cell>
          <cell r="IQ280">
            <v>3</v>
          </cell>
          <cell r="IR280">
            <v>8</v>
          </cell>
          <cell r="IS280">
            <v>9</v>
          </cell>
          <cell r="IT280">
            <v>1</v>
          </cell>
          <cell r="IV280" t="str">
            <v>Advanced Economies</v>
          </cell>
          <cell r="IW280">
            <v>0</v>
          </cell>
          <cell r="IX280">
            <v>1</v>
          </cell>
        </row>
        <row r="281">
          <cell r="A281">
            <v>1722009</v>
          </cell>
          <cell r="B281">
            <v>172</v>
          </cell>
          <cell r="C281">
            <v>2009</v>
          </cell>
          <cell r="D281" t="str">
            <v>Finland</v>
          </cell>
          <cell r="E281" t="str">
            <v>EUR </v>
          </cell>
          <cell r="F281" t="str">
            <v>High income: OECD</v>
          </cell>
          <cell r="G281" t="str">
            <v>Advanced</v>
          </cell>
          <cell r="H281" t="str">
            <v>Advanced</v>
          </cell>
          <cell r="I281" t="str">
            <v>Importer</v>
          </cell>
          <cell r="K281">
            <v>0.71797949999999999</v>
          </cell>
          <cell r="L281">
            <v>172.518</v>
          </cell>
          <cell r="M281">
            <v>177.56746999999999</v>
          </cell>
          <cell r="N281">
            <v>1.9477260000000001</v>
          </cell>
          <cell r="O281">
            <v>1.5047250000000001</v>
          </cell>
          <cell r="Q281">
            <v>1.2770999999999999</v>
          </cell>
          <cell r="S281">
            <v>0.81032800000000005</v>
          </cell>
          <cell r="T281">
            <v>0.96334989999999998</v>
          </cell>
          <cell r="AC281">
            <v>0.93609209999999998</v>
          </cell>
          <cell r="AI281">
            <v>0.79305950000000003</v>
          </cell>
          <cell r="AL281">
            <v>0.85102710000000004</v>
          </cell>
          <cell r="AO281">
            <v>0.5323563</v>
          </cell>
          <cell r="AR281">
            <v>0.1256427</v>
          </cell>
          <cell r="AU281">
            <v>0.37582359999999998</v>
          </cell>
          <cell r="AX281">
            <v>0.41481829999999997</v>
          </cell>
          <cell r="BA281">
            <v>0.45337050000000001</v>
          </cell>
          <cell r="BD281">
            <v>8.3641400000000005E-2</v>
          </cell>
          <cell r="BG281">
            <v>0.29344540000000002</v>
          </cell>
          <cell r="BJ281">
            <v>0.32409840000000001</v>
          </cell>
          <cell r="BM281">
            <v>1.22682</v>
          </cell>
          <cell r="BO281">
            <v>1.596052</v>
          </cell>
          <cell r="BP281">
            <v>2.8228719999999998</v>
          </cell>
          <cell r="BY281">
            <v>0.9614296</v>
          </cell>
          <cell r="CE281">
            <v>1.5966659999999999</v>
          </cell>
          <cell r="CH281">
            <v>2.5429629999999999</v>
          </cell>
          <cell r="CK281">
            <v>0.92466409999999999</v>
          </cell>
          <cell r="CN281">
            <v>0.1618136</v>
          </cell>
          <cell r="CQ281">
            <v>1.405079</v>
          </cell>
          <cell r="CT281">
            <v>2.3411309999999999</v>
          </cell>
          <cell r="CW281">
            <v>0.87180250000000004</v>
          </cell>
          <cell r="CZ281">
            <v>8.6539599999999994E-2</v>
          </cell>
          <cell r="DC281">
            <v>1.206882</v>
          </cell>
          <cell r="DF281">
            <v>2.196291</v>
          </cell>
          <cell r="DI281">
            <v>0.67062600000000006</v>
          </cell>
          <cell r="DJ281">
            <v>0.69439700000000004</v>
          </cell>
          <cell r="DK281">
            <v>0.52660989999999996</v>
          </cell>
          <cell r="DL281">
            <v>0.67062600000000006</v>
          </cell>
          <cell r="DM281">
            <v>0.72660990000000003</v>
          </cell>
          <cell r="DN281">
            <v>0.69439700000000004</v>
          </cell>
          <cell r="DO281">
            <v>7830000000</v>
          </cell>
          <cell r="DP281">
            <v>2310000000</v>
          </cell>
          <cell r="DQ281">
            <v>4730000000</v>
          </cell>
          <cell r="DR281">
            <v>787000000</v>
          </cell>
          <cell r="DS281">
            <v>148.19999999999999</v>
          </cell>
          <cell r="DU281">
            <v>159.0241</v>
          </cell>
          <cell r="DV281">
            <v>122.7366</v>
          </cell>
          <cell r="DX281">
            <v>122.2274</v>
          </cell>
          <cell r="DY281">
            <v>227.04130000000001</v>
          </cell>
          <cell r="EA281">
            <v>567.50900000000001</v>
          </cell>
          <cell r="EE281">
            <v>227.04130000000001</v>
          </cell>
          <cell r="EG281">
            <v>567.50900000000001</v>
          </cell>
          <cell r="EH281">
            <v>155.47559999999999</v>
          </cell>
          <cell r="EI281">
            <v>122.3944</v>
          </cell>
          <cell r="EJ281">
            <v>455.89350000000002</v>
          </cell>
          <cell r="EL281">
            <v>455.89350000000002</v>
          </cell>
          <cell r="EM281">
            <v>18</v>
          </cell>
          <cell r="EN281">
            <v>3</v>
          </cell>
          <cell r="EO281">
            <v>2</v>
          </cell>
          <cell r="EP281">
            <v>2</v>
          </cell>
          <cell r="EQ281">
            <v>1</v>
          </cell>
          <cell r="ER281">
            <v>8</v>
          </cell>
          <cell r="ET281">
            <v>23</v>
          </cell>
          <cell r="EU281">
            <v>6</v>
          </cell>
          <cell r="EV281">
            <v>13</v>
          </cell>
          <cell r="EW281">
            <v>15</v>
          </cell>
          <cell r="EX281">
            <v>10</v>
          </cell>
          <cell r="EY281">
            <v>46</v>
          </cell>
          <cell r="FA281">
            <v>21</v>
          </cell>
          <cell r="FB281">
            <v>6</v>
          </cell>
          <cell r="FC281">
            <v>14</v>
          </cell>
          <cell r="FD281">
            <v>19</v>
          </cell>
          <cell r="FE281">
            <v>15</v>
          </cell>
          <cell r="FF281">
            <v>71</v>
          </cell>
          <cell r="FH281">
            <v>151.48500000000001</v>
          </cell>
          <cell r="FI281">
            <v>99.904240000000001</v>
          </cell>
          <cell r="FJ281">
            <v>210.5264</v>
          </cell>
          <cell r="FN281">
            <v>159.02590000000001</v>
          </cell>
          <cell r="FO281">
            <v>113.74</v>
          </cell>
          <cell r="FP281">
            <v>116.5367</v>
          </cell>
          <cell r="FQ281">
            <v>157.35830000000001</v>
          </cell>
          <cell r="FR281">
            <v>106.0779</v>
          </cell>
          <cell r="FS281">
            <v>152.3682</v>
          </cell>
          <cell r="FT281">
            <v>151.6045</v>
          </cell>
          <cell r="FU281">
            <v>64.635840000000002</v>
          </cell>
          <cell r="FV281">
            <v>64.404790000000006</v>
          </cell>
          <cell r="FW281">
            <v>137.31960000000001</v>
          </cell>
          <cell r="FX281">
            <v>8.8829879999999992</v>
          </cell>
          <cell r="FY281">
            <v>5.2247070000000004</v>
          </cell>
          <cell r="FZ281">
            <v>156.9213</v>
          </cell>
          <cell r="GA281">
            <v>79.939589999999995</v>
          </cell>
          <cell r="GB281">
            <v>38.202959999999997</v>
          </cell>
          <cell r="GC281">
            <v>156.9332</v>
          </cell>
          <cell r="GD281">
            <v>69.177340000000001</v>
          </cell>
          <cell r="GE281">
            <v>52.64893</v>
          </cell>
          <cell r="GF281">
            <v>141.5506</v>
          </cell>
          <cell r="GG281">
            <v>30.56334</v>
          </cell>
          <cell r="GH281">
            <v>44.023890000000002</v>
          </cell>
          <cell r="GI281">
            <v>117.7024</v>
          </cell>
          <cell r="GJ281">
            <v>1.4550350000000001</v>
          </cell>
          <cell r="GK281">
            <v>1.3221210000000001</v>
          </cell>
          <cell r="GL281">
            <v>145.63380000000001</v>
          </cell>
          <cell r="GM281">
            <v>66.051640000000006</v>
          </cell>
          <cell r="GN281">
            <v>22.74212</v>
          </cell>
          <cell r="GO281">
            <v>144.0453</v>
          </cell>
          <cell r="GP281">
            <v>45.487659999999998</v>
          </cell>
          <cell r="GQ281">
            <v>27.726369999999999</v>
          </cell>
          <cell r="GR281">
            <v>-0.17440739999999999</v>
          </cell>
          <cell r="GT281">
            <v>-0.26644810000000002</v>
          </cell>
          <cell r="GU281">
            <v>-0.46132919999999999</v>
          </cell>
          <cell r="GX281">
            <v>0.14152600000000001</v>
          </cell>
          <cell r="GY281">
            <v>0.26510119999999998</v>
          </cell>
          <cell r="GZ281">
            <v>0.2975447</v>
          </cell>
          <cell r="HA281">
            <v>0.50334480000000004</v>
          </cell>
          <cell r="HD281">
            <v>0.26965060000000002</v>
          </cell>
          <cell r="HE281">
            <v>0.21817239999999999</v>
          </cell>
          <cell r="HF281">
            <v>0.49092940000000002</v>
          </cell>
          <cell r="HG281">
            <v>0.77554420000000002</v>
          </cell>
          <cell r="HJ281">
            <v>1</v>
          </cell>
          <cell r="HK281">
            <v>9617446</v>
          </cell>
          <cell r="HL281">
            <v>3279889</v>
          </cell>
          <cell r="HM281">
            <v>19700000</v>
          </cell>
          <cell r="HN281">
            <v>32600000</v>
          </cell>
          <cell r="HO281">
            <v>-0.52688239999999997</v>
          </cell>
          <cell r="HP281">
            <v>-0.25766030000000001</v>
          </cell>
          <cell r="HR281">
            <v>-0.26922200000000002</v>
          </cell>
          <cell r="IA281">
            <v>32</v>
          </cell>
          <cell r="IB281">
            <v>2</v>
          </cell>
          <cell r="IH281">
            <v>72</v>
          </cell>
          <cell r="II281">
            <v>27</v>
          </cell>
          <cell r="IJ281">
            <v>7</v>
          </cell>
          <cell r="IK281">
            <v>4</v>
          </cell>
          <cell r="IL281">
            <v>2</v>
          </cell>
          <cell r="IM281">
            <v>1</v>
          </cell>
          <cell r="IO281">
            <v>78</v>
          </cell>
          <cell r="IP281">
            <v>34</v>
          </cell>
          <cell r="IQ281">
            <v>10</v>
          </cell>
          <cell r="IR281">
            <v>5</v>
          </cell>
          <cell r="IS281">
            <v>9</v>
          </cell>
          <cell r="IT281">
            <v>9</v>
          </cell>
          <cell r="IV281" t="str">
            <v>Advanced Economies</v>
          </cell>
          <cell r="IW281">
            <v>0</v>
          </cell>
          <cell r="IX281">
            <v>1</v>
          </cell>
        </row>
        <row r="282">
          <cell r="A282">
            <v>1722010</v>
          </cell>
          <cell r="B282">
            <v>172</v>
          </cell>
          <cell r="C282">
            <v>2010</v>
          </cell>
          <cell r="D282" t="str">
            <v>Finland</v>
          </cell>
          <cell r="E282" t="str">
            <v>EUR </v>
          </cell>
          <cell r="F282" t="str">
            <v>High income: OECD</v>
          </cell>
          <cell r="G282" t="str">
            <v>Advanced</v>
          </cell>
          <cell r="H282" t="str">
            <v>Advanced</v>
          </cell>
          <cell r="I282" t="str">
            <v>Importer</v>
          </cell>
          <cell r="K282">
            <v>0.75363970000000002</v>
          </cell>
          <cell r="L282">
            <v>179.721</v>
          </cell>
          <cell r="M282">
            <v>186.31395000000001</v>
          </cell>
          <cell r="N282">
            <v>1.9634499999999999</v>
          </cell>
          <cell r="O282">
            <v>1.6205210000000001</v>
          </cell>
          <cell r="Q282">
            <v>1.218119</v>
          </cell>
          <cell r="S282">
            <v>0.79840900000000004</v>
          </cell>
          <cell r="T282">
            <v>0.9285312</v>
          </cell>
          <cell r="AC282">
            <v>0.94439799999999996</v>
          </cell>
          <cell r="AI282">
            <v>0.7955335</v>
          </cell>
          <cell r="AL282">
            <v>0.85655159999999997</v>
          </cell>
          <cell r="AO282">
            <v>0.4598004</v>
          </cell>
          <cell r="AR282">
            <v>9.0831599999999998E-2</v>
          </cell>
          <cell r="AU282">
            <v>0.26074960000000003</v>
          </cell>
          <cell r="AX282">
            <v>0.32485439999999999</v>
          </cell>
          <cell r="BA282">
            <v>0.37480049999999998</v>
          </cell>
          <cell r="BD282">
            <v>-4.4923000000000003E-3</v>
          </cell>
          <cell r="BG282">
            <v>0.2092763</v>
          </cell>
          <cell r="BJ282">
            <v>0.24128089999999999</v>
          </cell>
          <cell r="BM282">
            <v>1.1543289999999999</v>
          </cell>
          <cell r="BO282">
            <v>1.6838139999999999</v>
          </cell>
          <cell r="BP282">
            <v>2.8381419999999999</v>
          </cell>
          <cell r="BY282">
            <v>0.92355169999999998</v>
          </cell>
          <cell r="CE282">
            <v>1.650806</v>
          </cell>
          <cell r="CH282">
            <v>2.467705</v>
          </cell>
          <cell r="CK282">
            <v>0.86420600000000003</v>
          </cell>
          <cell r="CN282">
            <v>0.12864</v>
          </cell>
          <cell r="CQ282">
            <v>0.97441100000000003</v>
          </cell>
          <cell r="CT282">
            <v>2.0310739999999998</v>
          </cell>
          <cell r="CW282">
            <v>0.78544769999999997</v>
          </cell>
          <cell r="CZ282">
            <v>-3.6816599999999998E-2</v>
          </cell>
          <cell r="DC282">
            <v>0.87341310000000005</v>
          </cell>
          <cell r="DF282">
            <v>1.6850670000000001</v>
          </cell>
          <cell r="DI282">
            <v>0.74533090000000002</v>
          </cell>
          <cell r="DJ282">
            <v>0.82211199999999995</v>
          </cell>
          <cell r="DK282">
            <v>0.65274080000000001</v>
          </cell>
          <cell r="DL282">
            <v>0.74533090000000002</v>
          </cell>
          <cell r="DM282">
            <v>0.85274079999999997</v>
          </cell>
          <cell r="DN282">
            <v>0.82211199999999995</v>
          </cell>
          <cell r="DO282">
            <v>8120000000</v>
          </cell>
          <cell r="DP282">
            <v>2260000000</v>
          </cell>
          <cell r="DQ282">
            <v>5030000000</v>
          </cell>
          <cell r="DR282">
            <v>826000000</v>
          </cell>
          <cell r="DS282">
            <v>135.52449999999999</v>
          </cell>
          <cell r="DU282">
            <v>141.0958</v>
          </cell>
          <cell r="DV282">
            <v>146.40309999999999</v>
          </cell>
          <cell r="DX282">
            <v>126.42059999999999</v>
          </cell>
          <cell r="DY282">
            <v>177.15170000000001</v>
          </cell>
          <cell r="EA282">
            <v>171.22880000000001</v>
          </cell>
          <cell r="EE282">
            <v>101.3604</v>
          </cell>
          <cell r="EG282">
            <v>116.4559</v>
          </cell>
          <cell r="EH282">
            <v>139.36850000000001</v>
          </cell>
          <cell r="EI282">
            <v>132.6157</v>
          </cell>
          <cell r="EJ282">
            <v>173.0651</v>
          </cell>
          <cell r="EL282">
            <v>111.7758</v>
          </cell>
          <cell r="EM282">
            <v>25</v>
          </cell>
          <cell r="EN282">
            <v>3</v>
          </cell>
          <cell r="EO282">
            <v>3</v>
          </cell>
          <cell r="EQ282">
            <v>2</v>
          </cell>
          <cell r="ER282">
            <v>1</v>
          </cell>
          <cell r="ET282">
            <v>32</v>
          </cell>
          <cell r="EU282">
            <v>8</v>
          </cell>
          <cell r="EV282">
            <v>19</v>
          </cell>
          <cell r="EW282">
            <v>13</v>
          </cell>
          <cell r="EX282">
            <v>18</v>
          </cell>
          <cell r="EY282">
            <v>35</v>
          </cell>
          <cell r="FA282">
            <v>32</v>
          </cell>
          <cell r="FB282">
            <v>8</v>
          </cell>
          <cell r="FC282">
            <v>19</v>
          </cell>
          <cell r="FD282">
            <v>18</v>
          </cell>
          <cell r="FE282">
            <v>17</v>
          </cell>
          <cell r="FF282">
            <v>52</v>
          </cell>
          <cell r="FH282">
            <v>139.0059</v>
          </cell>
          <cell r="FI282">
            <v>99.263570000000001</v>
          </cell>
          <cell r="FJ282">
            <v>176.55779999999999</v>
          </cell>
          <cell r="FN282">
            <v>143.28700000000001</v>
          </cell>
          <cell r="FO282">
            <v>101.4419</v>
          </cell>
          <cell r="FP282">
            <v>178.1371</v>
          </cell>
          <cell r="FQ282">
            <v>140.7422</v>
          </cell>
          <cell r="FR282">
            <v>93.881960000000007</v>
          </cell>
          <cell r="FS282">
            <v>177.40780000000001</v>
          </cell>
          <cell r="FT282">
            <v>137.791</v>
          </cell>
          <cell r="FU282">
            <v>37.816040000000001</v>
          </cell>
          <cell r="FV282">
            <v>66.235060000000004</v>
          </cell>
          <cell r="FW282">
            <v>116.0818</v>
          </cell>
          <cell r="FX282">
            <v>7.6688179999999999</v>
          </cell>
          <cell r="FY282">
            <v>20.016950000000001</v>
          </cell>
          <cell r="FZ282">
            <v>133.79429999999999</v>
          </cell>
          <cell r="GA282">
            <v>62.218580000000003</v>
          </cell>
          <cell r="GB282">
            <v>57.926839999999999</v>
          </cell>
          <cell r="GC282">
            <v>135.97989999999999</v>
          </cell>
          <cell r="GD282">
            <v>39.524149999999999</v>
          </cell>
          <cell r="GE282">
            <v>68.144710000000003</v>
          </cell>
          <cell r="GF282">
            <v>130.37100000000001</v>
          </cell>
          <cell r="GG282">
            <v>18.550920000000001</v>
          </cell>
          <cell r="GH282">
            <v>50.692230000000002</v>
          </cell>
          <cell r="GI282">
            <v>104.8368</v>
          </cell>
          <cell r="GJ282">
            <v>1.5103399999999999E-2</v>
          </cell>
          <cell r="GK282">
            <v>7.7015289999999998</v>
          </cell>
          <cell r="GL282">
            <v>130.12459999999999</v>
          </cell>
          <cell r="GM282">
            <v>43.922739999999997</v>
          </cell>
          <cell r="GN282">
            <v>43.448999999999998</v>
          </cell>
          <cell r="GO282">
            <v>129.12809999999999</v>
          </cell>
          <cell r="GP282">
            <v>19.985620000000001</v>
          </cell>
          <cell r="GQ282">
            <v>56.053249999999998</v>
          </cell>
          <cell r="GR282">
            <v>-9.5621499999999998E-2</v>
          </cell>
          <cell r="GT282">
            <v>-0.24414649999999999</v>
          </cell>
          <cell r="GU282">
            <v>-0.38174089999999999</v>
          </cell>
          <cell r="GX282">
            <v>0.2588763</v>
          </cell>
          <cell r="GY282">
            <v>0.31805739999999999</v>
          </cell>
          <cell r="GZ282">
            <v>0.66853580000000001</v>
          </cell>
          <cell r="HA282">
            <v>0.96381819999999996</v>
          </cell>
          <cell r="HD282">
            <v>0.32630870000000001</v>
          </cell>
          <cell r="HE282">
            <v>0.31282409999999999</v>
          </cell>
          <cell r="HF282">
            <v>0.72331659999999998</v>
          </cell>
          <cell r="HG282">
            <v>1.3622449999999999</v>
          </cell>
          <cell r="HJ282">
            <v>1</v>
          </cell>
          <cell r="HK282">
            <v>9525346</v>
          </cell>
          <cell r="HL282">
            <v>3481709</v>
          </cell>
          <cell r="HM282">
            <v>21200000</v>
          </cell>
          <cell r="HN282">
            <v>34200000</v>
          </cell>
          <cell r="HO282">
            <v>-0.54215239999999998</v>
          </cell>
          <cell r="HP282">
            <v>-0.18516869999999999</v>
          </cell>
          <cell r="HR282">
            <v>-0.35698340000000001</v>
          </cell>
          <cell r="IA282">
            <v>32</v>
          </cell>
          <cell r="IB282">
            <v>2</v>
          </cell>
          <cell r="IH282">
            <v>65</v>
          </cell>
          <cell r="II282">
            <v>42</v>
          </cell>
          <cell r="IJ282">
            <v>7</v>
          </cell>
          <cell r="IK282">
            <v>6</v>
          </cell>
          <cell r="IL282">
            <v>5</v>
          </cell>
          <cell r="IM282">
            <v>1</v>
          </cell>
          <cell r="IO282">
            <v>65</v>
          </cell>
          <cell r="IP282">
            <v>44</v>
          </cell>
          <cell r="IQ282">
            <v>7</v>
          </cell>
          <cell r="IR282">
            <v>10</v>
          </cell>
          <cell r="IS282">
            <v>9</v>
          </cell>
          <cell r="IT282">
            <v>11</v>
          </cell>
          <cell r="IV282" t="str">
            <v>Advanced Economies</v>
          </cell>
          <cell r="IW282">
            <v>0</v>
          </cell>
          <cell r="IX282">
            <v>1</v>
          </cell>
        </row>
        <row r="283">
          <cell r="A283">
            <v>1722011</v>
          </cell>
          <cell r="B283">
            <v>172</v>
          </cell>
          <cell r="C283">
            <v>2011</v>
          </cell>
          <cell r="D283" t="str">
            <v>Finland</v>
          </cell>
          <cell r="E283" t="str">
            <v>EUR </v>
          </cell>
          <cell r="F283" t="str">
            <v>High income: OECD</v>
          </cell>
          <cell r="G283" t="str">
            <v>Advanced</v>
          </cell>
          <cell r="H283" t="str">
            <v>Advanced</v>
          </cell>
          <cell r="I283" t="str">
            <v>Importer</v>
          </cell>
          <cell r="K283">
            <v>0.71869660000000002</v>
          </cell>
          <cell r="L283">
            <v>191.571</v>
          </cell>
          <cell r="M283">
            <v>195.72269</v>
          </cell>
          <cell r="N283">
            <v>2.238022</v>
          </cell>
          <cell r="O283">
            <v>1.9416370000000001</v>
          </cell>
          <cell r="P283">
            <v>1.5208090000000001</v>
          </cell>
          <cell r="Q283">
            <v>1.3069120000000001</v>
          </cell>
          <cell r="R283">
            <v>0.55630619999999997</v>
          </cell>
          <cell r="S283">
            <v>0.87977499999999997</v>
          </cell>
          <cell r="T283">
            <v>0.96579559999999998</v>
          </cell>
          <cell r="AC283">
            <v>1.073061</v>
          </cell>
          <cell r="AF283">
            <v>0.55630619999999997</v>
          </cell>
          <cell r="AI283">
            <v>0.87977499999999997</v>
          </cell>
          <cell r="AL283">
            <v>0.93303499999999995</v>
          </cell>
          <cell r="AO283">
            <v>0.53580349999999999</v>
          </cell>
          <cell r="AR283">
            <v>0.1173032</v>
          </cell>
          <cell r="AU283">
            <v>0.35582269999999999</v>
          </cell>
          <cell r="AX283">
            <v>0.41106969999999998</v>
          </cell>
          <cell r="BA283">
            <v>0.41862519999999998</v>
          </cell>
          <cell r="BD283">
            <v>7.5402999999999998E-2</v>
          </cell>
          <cell r="BG283">
            <v>0.28669410000000001</v>
          </cell>
          <cell r="BJ283">
            <v>0.32799220000000001</v>
          </cell>
          <cell r="BM283">
            <v>1.1950320000000001</v>
          </cell>
          <cell r="BN283">
            <v>0.18593399999999999</v>
          </cell>
          <cell r="BO283">
            <v>1.790332</v>
          </cell>
          <cell r="BP283">
            <v>3.1712980000000002</v>
          </cell>
          <cell r="BY283">
            <v>0.99923010000000001</v>
          </cell>
          <cell r="CB283">
            <v>0.2240808</v>
          </cell>
          <cell r="CE283">
            <v>1.790332</v>
          </cell>
          <cell r="CH283">
            <v>2.7872970000000001</v>
          </cell>
          <cell r="CK283">
            <v>1.0109649999999999</v>
          </cell>
          <cell r="CN283">
            <v>9.7861400000000001E-2</v>
          </cell>
          <cell r="CQ283">
            <v>1.354517</v>
          </cell>
          <cell r="CT283">
            <v>2.487323</v>
          </cell>
          <cell r="CW283">
            <v>0.82850959999999996</v>
          </cell>
          <cell r="CZ283">
            <v>5.4132300000000001E-2</v>
          </cell>
          <cell r="DC283">
            <v>1.1409229999999999</v>
          </cell>
          <cell r="DF283">
            <v>2.2199960000000001</v>
          </cell>
          <cell r="DI283">
            <v>0.93111010000000005</v>
          </cell>
          <cell r="DJ283">
            <v>1.0618620000000001</v>
          </cell>
          <cell r="DK283">
            <v>0.76450240000000003</v>
          </cell>
          <cell r="DL283">
            <v>0.93111010000000005</v>
          </cell>
          <cell r="DM283">
            <v>0.96450239999999998</v>
          </cell>
          <cell r="DN283">
            <v>1.0618620000000001</v>
          </cell>
          <cell r="DO283">
            <v>8750000000</v>
          </cell>
          <cell r="DP283">
            <v>2440000000</v>
          </cell>
          <cell r="DQ283">
            <v>5420000000</v>
          </cell>
          <cell r="DR283">
            <v>891000000</v>
          </cell>
          <cell r="DS283">
            <v>131.3329</v>
          </cell>
          <cell r="DU283">
            <v>134.49879999999999</v>
          </cell>
          <cell r="DV283">
            <v>64.679550000000006</v>
          </cell>
          <cell r="DX283">
            <v>158.42500000000001</v>
          </cell>
          <cell r="DY283">
            <v>157.22989999999999</v>
          </cell>
          <cell r="EA283">
            <v>145.74469999999999</v>
          </cell>
          <cell r="EB283">
            <v>119.7724</v>
          </cell>
          <cell r="ED283">
            <v>121.2972</v>
          </cell>
          <cell r="EE283">
            <v>119.7724</v>
          </cell>
          <cell r="EG283">
            <v>121.2972</v>
          </cell>
          <cell r="EH283">
            <v>133.51730000000001</v>
          </cell>
          <cell r="EI283">
            <v>129.3612</v>
          </cell>
          <cell r="EJ283">
            <v>149.30539999999999</v>
          </cell>
          <cell r="EK283">
            <v>120.8245</v>
          </cell>
          <cell r="EL283">
            <v>120.8245</v>
          </cell>
          <cell r="EM283">
            <v>26</v>
          </cell>
          <cell r="EN283">
            <v>2</v>
          </cell>
          <cell r="EO283">
            <v>2</v>
          </cell>
          <cell r="EP283">
            <v>2</v>
          </cell>
          <cell r="ER283">
            <v>1</v>
          </cell>
          <cell r="ET283">
            <v>44</v>
          </cell>
          <cell r="EU283">
            <v>14</v>
          </cell>
          <cell r="EV283">
            <v>18</v>
          </cell>
          <cell r="EW283">
            <v>19</v>
          </cell>
          <cell r="EX283">
            <v>12</v>
          </cell>
          <cell r="EY283">
            <v>16</v>
          </cell>
          <cell r="FA283">
            <v>44</v>
          </cell>
          <cell r="FB283">
            <v>14</v>
          </cell>
          <cell r="FC283">
            <v>18</v>
          </cell>
          <cell r="FD283">
            <v>25</v>
          </cell>
          <cell r="FE283">
            <v>11</v>
          </cell>
          <cell r="FF283">
            <v>33</v>
          </cell>
          <cell r="FH283">
            <v>137.8236</v>
          </cell>
          <cell r="FI283">
            <v>99.367050000000006</v>
          </cell>
          <cell r="FJ283">
            <v>157.4615</v>
          </cell>
          <cell r="FN283">
            <v>149.702</v>
          </cell>
          <cell r="FO283">
            <v>101.3904</v>
          </cell>
          <cell r="FP283">
            <v>158.08179999999999</v>
          </cell>
          <cell r="FQ283">
            <v>142.72370000000001</v>
          </cell>
          <cell r="FR283">
            <v>110.5933</v>
          </cell>
          <cell r="FS283">
            <v>160.2715</v>
          </cell>
          <cell r="FT283">
            <v>141.13929999999999</v>
          </cell>
          <cell r="FU283">
            <v>10.66947</v>
          </cell>
          <cell r="FV283">
            <v>95.430239999999998</v>
          </cell>
          <cell r="FW283">
            <v>116.69750000000001</v>
          </cell>
          <cell r="FX283">
            <v>13.0076</v>
          </cell>
          <cell r="FY283">
            <v>60.190989999999999</v>
          </cell>
          <cell r="FZ283">
            <v>138.3717</v>
          </cell>
          <cell r="GA283">
            <v>38.04766</v>
          </cell>
          <cell r="GB283">
            <v>94.239320000000006</v>
          </cell>
          <cell r="GC283">
            <v>138.23259999999999</v>
          </cell>
          <cell r="GD283">
            <v>1.432566</v>
          </cell>
          <cell r="GE283">
            <v>95.84675</v>
          </cell>
          <cell r="GF283">
            <v>132.8578</v>
          </cell>
          <cell r="GG283">
            <v>9.8082199999999994E-2</v>
          </cell>
          <cell r="GH283">
            <v>81.809749999999994</v>
          </cell>
          <cell r="GI283">
            <v>116.3704</v>
          </cell>
          <cell r="GJ283">
            <v>-4.8682740000000004</v>
          </cell>
          <cell r="GK283">
            <v>33.647120000000001</v>
          </cell>
          <cell r="GL283">
            <v>135.0189</v>
          </cell>
          <cell r="GM283">
            <v>28.166650000000001</v>
          </cell>
          <cell r="GN283">
            <v>79.237889999999993</v>
          </cell>
          <cell r="GO283">
            <v>135.47890000000001</v>
          </cell>
          <cell r="GP283">
            <v>-3.627208</v>
          </cell>
          <cell r="GQ283">
            <v>77.810779999999994</v>
          </cell>
          <cell r="GR283">
            <v>-0.18255289999999999</v>
          </cell>
          <cell r="GT283">
            <v>-0.44930300000000001</v>
          </cell>
          <cell r="GU283">
            <v>-0.7077563</v>
          </cell>
          <cell r="GX283">
            <v>7.2225700000000004E-2</v>
          </cell>
          <cell r="GY283">
            <v>0.29060469999999999</v>
          </cell>
          <cell r="GZ283">
            <v>0.37647659999999999</v>
          </cell>
          <cell r="HA283">
            <v>0.44050440000000002</v>
          </cell>
          <cell r="HD283">
            <v>0.25125999999999998</v>
          </cell>
          <cell r="HE283">
            <v>0.28970279999999998</v>
          </cell>
          <cell r="HF283">
            <v>0.51540839999999999</v>
          </cell>
          <cell r="HG283">
            <v>0.94627260000000002</v>
          </cell>
          <cell r="HJ283">
            <v>1</v>
          </cell>
          <cell r="HO283">
            <v>-0.87530830000000004</v>
          </cell>
          <cell r="HP283">
            <v>-0.22587199999999999</v>
          </cell>
          <cell r="HR283">
            <v>-0.46350200000000003</v>
          </cell>
          <cell r="IA283">
            <v>32</v>
          </cell>
          <cell r="IB283">
            <v>1</v>
          </cell>
          <cell r="IH283">
            <v>80</v>
          </cell>
          <cell r="II283">
            <v>30</v>
          </cell>
          <cell r="IJ283">
            <v>8</v>
          </cell>
          <cell r="IK283">
            <v>4</v>
          </cell>
          <cell r="IL283">
            <v>8</v>
          </cell>
          <cell r="IM283">
            <v>1</v>
          </cell>
          <cell r="IO283">
            <v>79</v>
          </cell>
          <cell r="IP283">
            <v>31</v>
          </cell>
          <cell r="IQ283">
            <v>10</v>
          </cell>
          <cell r="IR283">
            <v>5</v>
          </cell>
          <cell r="IS283">
            <v>12</v>
          </cell>
          <cell r="IT283">
            <v>15</v>
          </cell>
          <cell r="IV283" t="str">
            <v>Advanced Economies</v>
          </cell>
          <cell r="IW283">
            <v>0</v>
          </cell>
          <cell r="IX283">
            <v>1</v>
          </cell>
        </row>
        <row r="284">
          <cell r="A284">
            <v>1722012</v>
          </cell>
          <cell r="B284">
            <v>172</v>
          </cell>
          <cell r="C284">
            <v>2012</v>
          </cell>
          <cell r="D284" t="str">
            <v>Finland</v>
          </cell>
          <cell r="E284" t="str">
            <v>EUR </v>
          </cell>
          <cell r="F284" t="str">
            <v>High income: OECD</v>
          </cell>
          <cell r="G284" t="str">
            <v>Advanced</v>
          </cell>
          <cell r="H284" t="str">
            <v>Advanced</v>
          </cell>
          <cell r="I284" t="str">
            <v>Importer</v>
          </cell>
          <cell r="K284">
            <v>0.76026009999999999</v>
          </cell>
          <cell r="L284">
            <v>195.98108999999999</v>
          </cell>
          <cell r="M284">
            <v>199.38552999999999</v>
          </cell>
          <cell r="N284">
            <v>2.1492640000000001</v>
          </cell>
          <cell r="O284">
            <v>2.065083</v>
          </cell>
          <cell r="P284">
            <v>1.4850179999999999</v>
          </cell>
          <cell r="U284">
            <v>1.3590960000000001</v>
          </cell>
          <cell r="W284">
            <v>0.92734399999999995</v>
          </cell>
          <cell r="X284">
            <v>1.0611999999999999</v>
          </cell>
          <cell r="Y284">
            <v>1.5832630000000001</v>
          </cell>
          <cell r="AA284">
            <v>1.1316850000000001</v>
          </cell>
          <cell r="AB284">
            <v>1.271687</v>
          </cell>
          <cell r="AD284">
            <v>1.1168979999999999</v>
          </cell>
          <cell r="AE284">
            <v>1.324675</v>
          </cell>
          <cell r="AJ284">
            <v>0.93411029999999995</v>
          </cell>
          <cell r="AK284">
            <v>1.1976469999999999</v>
          </cell>
          <cell r="AM284">
            <v>1.0148980000000001</v>
          </cell>
          <cell r="AN284">
            <v>1.25352</v>
          </cell>
          <cell r="AP284">
            <v>0.58773129999999996</v>
          </cell>
          <cell r="AQ284">
            <v>0.63685020000000003</v>
          </cell>
          <cell r="AS284">
            <v>8.3273600000000003E-2</v>
          </cell>
          <cell r="AT284">
            <v>2.9890900000000001E-2</v>
          </cell>
          <cell r="AV284">
            <v>0.4186822</v>
          </cell>
          <cell r="AW284">
            <v>0.39829439999999999</v>
          </cell>
          <cell r="AY284">
            <v>0.46300590000000003</v>
          </cell>
          <cell r="AZ284">
            <v>0.46812209999999999</v>
          </cell>
          <cell r="BB284">
            <v>0.41839120000000002</v>
          </cell>
          <cell r="BC284">
            <v>0.3840557</v>
          </cell>
          <cell r="BE284">
            <v>-3.7226999999999998E-3</v>
          </cell>
          <cell r="BF284">
            <v>-0.1916254</v>
          </cell>
          <cell r="BH284">
            <v>0.25920880000000002</v>
          </cell>
          <cell r="BI284">
            <v>0.19374269999999999</v>
          </cell>
          <cell r="BK284">
            <v>0.30856349999999999</v>
          </cell>
          <cell r="BL284">
            <v>0.2415252</v>
          </cell>
          <cell r="BQ284">
            <v>1.2879229999999999</v>
          </cell>
          <cell r="BS284">
            <v>1.9557329999999999</v>
          </cell>
          <cell r="BT284">
            <v>3.2436560000000001</v>
          </cell>
          <cell r="BU284">
            <v>1.500351</v>
          </cell>
          <cell r="BW284">
            <v>2.3866800000000001</v>
          </cell>
          <cell r="BX284">
            <v>3.8870309999999999</v>
          </cell>
          <cell r="BZ284">
            <v>1.0494410000000001</v>
          </cell>
          <cell r="CA284">
            <v>1.235884</v>
          </cell>
          <cell r="CF284">
            <v>1.939513</v>
          </cell>
          <cell r="CG284">
            <v>2.3866800000000001</v>
          </cell>
          <cell r="CI284">
            <v>2.8491629999999999</v>
          </cell>
          <cell r="CJ284">
            <v>3.7011419999999999</v>
          </cell>
          <cell r="CL284">
            <v>1.086206</v>
          </cell>
          <cell r="CM284">
            <v>1.0630500000000001</v>
          </cell>
          <cell r="CO284">
            <v>9.3476199999999995E-2</v>
          </cell>
          <cell r="CP284">
            <v>9.7949999999999999E-3</v>
          </cell>
          <cell r="CR284">
            <v>1.5525549999999999</v>
          </cell>
          <cell r="CS284">
            <v>1.382957</v>
          </cell>
          <cell r="CU284">
            <v>2.6563270000000001</v>
          </cell>
          <cell r="CV284">
            <v>2.6754630000000001</v>
          </cell>
          <cell r="CX284">
            <v>0.87420200000000003</v>
          </cell>
          <cell r="CY284">
            <v>0.66926479999999999</v>
          </cell>
          <cell r="DA284">
            <v>-2.9142999999999999E-3</v>
          </cell>
          <cell r="DB284">
            <v>-0.2477994</v>
          </cell>
          <cell r="DD284">
            <v>1.1135390000000001</v>
          </cell>
          <cell r="DE284">
            <v>0.95593309999999998</v>
          </cell>
          <cell r="DG284">
            <v>2.1803710000000001</v>
          </cell>
          <cell r="DH284">
            <v>1.4476059999999999</v>
          </cell>
          <cell r="DO284">
            <v>8320000000</v>
          </cell>
          <cell r="DP284">
            <v>2320000000</v>
          </cell>
          <cell r="DQ284">
            <v>5160000000</v>
          </cell>
          <cell r="DR284">
            <v>847000000</v>
          </cell>
          <cell r="GV284">
            <v>-0.82296179999999997</v>
          </cell>
          <cell r="GW284">
            <v>-1.5910409999999999</v>
          </cell>
          <cell r="HB284">
            <v>0.22924810000000001</v>
          </cell>
          <cell r="HC284">
            <v>0.14944250000000001</v>
          </cell>
          <cell r="HH284">
            <v>0.79545940000000004</v>
          </cell>
          <cell r="HI284">
            <v>1.1268549999999999</v>
          </cell>
          <cell r="HJ284">
            <v>1</v>
          </cell>
          <cell r="HS284">
            <v>-0.31876339999999997</v>
          </cell>
          <cell r="HU284">
            <v>-0.62890239999999997</v>
          </cell>
          <cell r="HV284">
            <v>-0.53119099999999997</v>
          </cell>
          <cell r="HX284">
            <v>-1.05985</v>
          </cell>
          <cell r="HY284">
            <v>-0.9476658</v>
          </cell>
          <cell r="HZ284">
            <v>-1.5910409999999999</v>
          </cell>
          <cell r="IV284" t="str">
            <v>Advanced Economies</v>
          </cell>
          <cell r="IW284">
            <v>0</v>
          </cell>
          <cell r="IX284">
            <v>1</v>
          </cell>
        </row>
        <row r="285">
          <cell r="A285">
            <v>172200806</v>
          </cell>
          <cell r="B285">
            <v>172</v>
          </cell>
          <cell r="C285">
            <v>200000</v>
          </cell>
          <cell r="D285" t="str">
            <v>Finland</v>
          </cell>
          <cell r="E285" t="str">
            <v>EUR </v>
          </cell>
          <cell r="F285" t="str">
            <v>High income: OECD</v>
          </cell>
          <cell r="G285" t="str">
            <v>Advanced</v>
          </cell>
          <cell r="H285" t="str">
            <v>Advanced</v>
          </cell>
          <cell r="I285" t="str">
            <v>Importer</v>
          </cell>
          <cell r="K285">
            <v>0.67947959999999996</v>
          </cell>
          <cell r="L285">
            <v>185.65100000000001</v>
          </cell>
          <cell r="M285">
            <v>191.73099999999999</v>
          </cell>
          <cell r="N285">
            <v>2.3338549999999998</v>
          </cell>
          <cell r="O285">
            <v>2.1072920000000002</v>
          </cell>
          <cell r="Q285">
            <v>1.400547</v>
          </cell>
          <cell r="S285">
            <v>0.95031600000000005</v>
          </cell>
          <cell r="T285">
            <v>1.096884</v>
          </cell>
          <cell r="AC285">
            <v>1.020313</v>
          </cell>
          <cell r="AI285">
            <v>0.90491600000000005</v>
          </cell>
          <cell r="AL285">
            <v>0.92520899999999995</v>
          </cell>
          <cell r="AO285">
            <v>0.30794899999999997</v>
          </cell>
          <cell r="AR285">
            <v>-0.14107349999999999</v>
          </cell>
          <cell r="AU285">
            <v>0.25722889999999998</v>
          </cell>
          <cell r="AX285">
            <v>0.1956311</v>
          </cell>
          <cell r="BA285">
            <v>0.1826372</v>
          </cell>
          <cell r="BD285">
            <v>-0.229188</v>
          </cell>
          <cell r="BG285">
            <v>0.15282080000000001</v>
          </cell>
          <cell r="BJ285">
            <v>8.8707599999999998E-2</v>
          </cell>
          <cell r="BM285">
            <v>1.2101740000000001</v>
          </cell>
          <cell r="BO285">
            <v>1.701265</v>
          </cell>
          <cell r="BP285">
            <v>2.9114390000000001</v>
          </cell>
          <cell r="BY285">
            <v>0.91881760000000001</v>
          </cell>
          <cell r="CE285">
            <v>1.6232169999999999</v>
          </cell>
          <cell r="CH285">
            <v>2.5931670000000002</v>
          </cell>
          <cell r="CK285">
            <v>0.5522205</v>
          </cell>
          <cell r="CN285">
            <v>-0.18597520000000001</v>
          </cell>
          <cell r="CQ285">
            <v>1.004122</v>
          </cell>
          <cell r="CT285">
            <v>1.3535060000000001</v>
          </cell>
          <cell r="CW285">
            <v>0.34775869999999998</v>
          </cell>
          <cell r="CZ285">
            <v>-0.20944840000000001</v>
          </cell>
          <cell r="DC285">
            <v>0.50409300000000001</v>
          </cell>
          <cell r="DF285">
            <v>0.53271959999999996</v>
          </cell>
          <cell r="DI285">
            <v>0.93330789999999997</v>
          </cell>
          <cell r="DJ285">
            <v>1.156976</v>
          </cell>
          <cell r="DK285">
            <v>1.016545</v>
          </cell>
          <cell r="DL285">
            <v>0.93330789999999997</v>
          </cell>
          <cell r="DM285">
            <v>1.216545</v>
          </cell>
          <cell r="DN285">
            <v>1.156976</v>
          </cell>
          <cell r="DO285">
            <v>8130000000</v>
          </cell>
          <cell r="DP285">
            <v>2360000000</v>
          </cell>
          <cell r="DQ285">
            <v>4890000000</v>
          </cell>
          <cell r="DR285">
            <v>882000000</v>
          </cell>
          <cell r="DS285">
            <v>137.66120000000001</v>
          </cell>
          <cell r="DU285">
            <v>135.71039999999999</v>
          </cell>
          <cell r="EH285">
            <v>136.34549999999999</v>
          </cell>
          <cell r="FH285">
            <v>129.65289999999999</v>
          </cell>
          <cell r="FN285">
            <v>129.42310000000001</v>
          </cell>
          <cell r="FQ285">
            <v>127.1134</v>
          </cell>
          <cell r="FT285">
            <v>102.0013</v>
          </cell>
          <cell r="FW285">
            <v>72.102909999999994</v>
          </cell>
          <cell r="FZ285">
            <v>114.42659999999999</v>
          </cell>
          <cell r="GC285">
            <v>103.7071</v>
          </cell>
          <cell r="GF285">
            <v>91.611710000000002</v>
          </cell>
          <cell r="GI285">
            <v>58.429740000000002</v>
          </cell>
          <cell r="GL285">
            <v>103.73099999999999</v>
          </cell>
          <cell r="GO285">
            <v>89.673789999999997</v>
          </cell>
          <cell r="HJ285">
            <v>1</v>
          </cell>
          <cell r="IA285">
            <v>29</v>
          </cell>
          <cell r="IB285">
            <v>2</v>
          </cell>
          <cell r="IH285">
            <v>43</v>
          </cell>
          <cell r="II285">
            <v>18</v>
          </cell>
          <cell r="IJ285">
            <v>13</v>
          </cell>
          <cell r="IK285">
            <v>8</v>
          </cell>
          <cell r="IL285">
            <v>14</v>
          </cell>
          <cell r="IM285">
            <v>11</v>
          </cell>
          <cell r="IO285">
            <v>45</v>
          </cell>
          <cell r="IP285">
            <v>19</v>
          </cell>
          <cell r="IQ285">
            <v>17</v>
          </cell>
          <cell r="IR285">
            <v>13</v>
          </cell>
          <cell r="IS285">
            <v>16</v>
          </cell>
          <cell r="IT285">
            <v>26</v>
          </cell>
          <cell r="IV285" t="str">
            <v>Advanced Economies</v>
          </cell>
          <cell r="IW285">
            <v>0</v>
          </cell>
          <cell r="IX285">
            <v>1</v>
          </cell>
        </row>
        <row r="286">
          <cell r="A286">
            <v>172200812</v>
          </cell>
          <cell r="B286">
            <v>172</v>
          </cell>
          <cell r="C286">
            <v>200000</v>
          </cell>
          <cell r="D286" t="str">
            <v>Finland</v>
          </cell>
          <cell r="E286" t="str">
            <v>EUR </v>
          </cell>
          <cell r="F286" t="str">
            <v>High income: OECD</v>
          </cell>
          <cell r="G286" t="str">
            <v>Advanced</v>
          </cell>
          <cell r="H286" t="str">
            <v>Advanced</v>
          </cell>
          <cell r="I286" t="str">
            <v>Importer</v>
          </cell>
          <cell r="HJ286">
            <v>1</v>
          </cell>
          <cell r="IV286" t="str">
            <v>Advanced Economies</v>
          </cell>
          <cell r="IW286">
            <v>0</v>
          </cell>
          <cell r="IX286">
            <v>1</v>
          </cell>
        </row>
        <row r="287">
          <cell r="A287">
            <v>1742000</v>
          </cell>
          <cell r="B287">
            <v>174</v>
          </cell>
          <cell r="C287">
            <v>2000</v>
          </cell>
          <cell r="D287" t="str">
            <v>Greece</v>
          </cell>
          <cell r="E287" t="str">
            <v>EUR </v>
          </cell>
          <cell r="F287" t="str">
            <v>High income: OECD</v>
          </cell>
          <cell r="G287" t="str">
            <v>Advanced</v>
          </cell>
          <cell r="H287" t="str">
            <v>Advanced</v>
          </cell>
          <cell r="I287" t="str">
            <v>Importer</v>
          </cell>
          <cell r="K287">
            <v>1.0679970000000001</v>
          </cell>
          <cell r="L287">
            <v>136.28100000000001</v>
          </cell>
          <cell r="M287">
            <v>205.70796000000001</v>
          </cell>
          <cell r="N287">
            <v>0.68668399999999996</v>
          </cell>
          <cell r="O287">
            <v>0.64751999999999998</v>
          </cell>
          <cell r="Q287">
            <v>0.35944300000000001</v>
          </cell>
          <cell r="S287">
            <v>0.31070500000000001</v>
          </cell>
          <cell r="T287">
            <v>0.3287274</v>
          </cell>
          <cell r="AC287">
            <v>0.49142249999999998</v>
          </cell>
          <cell r="AI287">
            <v>0.38434800000000002</v>
          </cell>
          <cell r="AL287">
            <v>0.42170239999999998</v>
          </cell>
          <cell r="AO287">
            <v>0.4417065</v>
          </cell>
          <cell r="AU287">
            <v>0.35686899999999999</v>
          </cell>
          <cell r="AX287">
            <v>0.38294610000000001</v>
          </cell>
          <cell r="BA287">
            <v>0.4417065</v>
          </cell>
          <cell r="BG287">
            <v>0.37565199999999999</v>
          </cell>
          <cell r="BJ287">
            <v>0.38784800000000003</v>
          </cell>
          <cell r="BM287">
            <v>1.237957</v>
          </cell>
          <cell r="BO287">
            <v>1.8237749999999999</v>
          </cell>
          <cell r="BP287">
            <v>3.061731</v>
          </cell>
          <cell r="BY287">
            <v>1.049982</v>
          </cell>
          <cell r="CE287">
            <v>1.472987</v>
          </cell>
          <cell r="CH287">
            <v>2.5516290000000001</v>
          </cell>
          <cell r="CK287">
            <v>1.108589</v>
          </cell>
          <cell r="CQ287">
            <v>1.4667330000000001</v>
          </cell>
          <cell r="CT287">
            <v>2.493239</v>
          </cell>
          <cell r="CW287">
            <v>1.0651790000000001</v>
          </cell>
          <cell r="DC287">
            <v>1.599362</v>
          </cell>
          <cell r="DF287">
            <v>2.5516290000000001</v>
          </cell>
          <cell r="DI287">
            <v>0.327241</v>
          </cell>
          <cell r="DJ287">
            <v>0.33681499999999998</v>
          </cell>
          <cell r="DL287">
            <v>0.327241</v>
          </cell>
          <cell r="DN287">
            <v>0.33681499999999998</v>
          </cell>
          <cell r="DO287">
            <v>13500000000</v>
          </cell>
          <cell r="DP287">
            <v>4390000000</v>
          </cell>
          <cell r="DQ287">
            <v>7490000000</v>
          </cell>
          <cell r="DR287">
            <v>1630000000</v>
          </cell>
          <cell r="HJ287">
            <v>1</v>
          </cell>
          <cell r="HK287">
            <v>34400000</v>
          </cell>
          <cell r="HL287">
            <v>12800000</v>
          </cell>
          <cell r="HM287">
            <v>58700000</v>
          </cell>
          <cell r="HN287">
            <v>106000000</v>
          </cell>
          <cell r="IA287">
            <v>20</v>
          </cell>
          <cell r="IB287">
            <v>4</v>
          </cell>
          <cell r="IH287">
            <v>20</v>
          </cell>
          <cell r="II287">
            <v>6</v>
          </cell>
          <cell r="IO287">
            <v>17</v>
          </cell>
          <cell r="IP287">
            <v>3</v>
          </cell>
          <cell r="IV287" t="str">
            <v>Advanced Economies</v>
          </cell>
          <cell r="IW287">
            <v>0</v>
          </cell>
          <cell r="IX287">
            <v>1</v>
          </cell>
        </row>
        <row r="288">
          <cell r="A288">
            <v>1742001</v>
          </cell>
          <cell r="B288">
            <v>174</v>
          </cell>
          <cell r="C288">
            <v>2001</v>
          </cell>
          <cell r="D288" t="str">
            <v>Greece</v>
          </cell>
          <cell r="E288" t="str">
            <v>EUR </v>
          </cell>
          <cell r="F288" t="str">
            <v>High income: OECD</v>
          </cell>
          <cell r="G288" t="str">
            <v>Advanced</v>
          </cell>
          <cell r="H288" t="str">
            <v>Advanced</v>
          </cell>
          <cell r="I288" t="str">
            <v>Importer</v>
          </cell>
          <cell r="K288">
            <v>1.116541</v>
          </cell>
          <cell r="L288">
            <v>146.42776000000001</v>
          </cell>
          <cell r="M288">
            <v>219.18708000000001</v>
          </cell>
          <cell r="N288">
            <v>0.61828000000000005</v>
          </cell>
          <cell r="O288">
            <v>0.55107499999999998</v>
          </cell>
          <cell r="Q288">
            <v>0.359319</v>
          </cell>
          <cell r="S288">
            <v>0.302867</v>
          </cell>
          <cell r="T288">
            <v>0.32348080000000001</v>
          </cell>
          <cell r="AC288">
            <v>0.48572500000000002</v>
          </cell>
          <cell r="AI288">
            <v>0.36920199999999997</v>
          </cell>
          <cell r="AL288">
            <v>0.38911610000000002</v>
          </cell>
          <cell r="AO288">
            <v>0.43279600000000001</v>
          </cell>
          <cell r="AU288">
            <v>0.34692099999999998</v>
          </cell>
          <cell r="AX288">
            <v>0.36914170000000002</v>
          </cell>
          <cell r="BA288">
            <v>0.42965950000000003</v>
          </cell>
          <cell r="BG288">
            <v>0.34692099999999998</v>
          </cell>
          <cell r="BJ288">
            <v>0.36840109999999998</v>
          </cell>
          <cell r="BM288">
            <v>1.246073</v>
          </cell>
          <cell r="BO288">
            <v>1.826014</v>
          </cell>
          <cell r="BP288">
            <v>3.0720869999999998</v>
          </cell>
          <cell r="BY288">
            <v>1.0537479999999999</v>
          </cell>
          <cell r="CE288">
            <v>1.5277369999999999</v>
          </cell>
          <cell r="CH288">
            <v>2.5322710000000002</v>
          </cell>
          <cell r="CK288">
            <v>1.0738350000000001</v>
          </cell>
          <cell r="CQ288">
            <v>1.5610949999999999</v>
          </cell>
          <cell r="CT288">
            <v>2.5686599999999999</v>
          </cell>
          <cell r="CW288">
            <v>1.0537479999999999</v>
          </cell>
          <cell r="DC288">
            <v>1.5368710000000001</v>
          </cell>
          <cell r="DF288">
            <v>2.4571160000000001</v>
          </cell>
          <cell r="DI288">
            <v>0.258961</v>
          </cell>
          <cell r="DJ288">
            <v>0.24820800000000001</v>
          </cell>
          <cell r="DL288">
            <v>0.258961</v>
          </cell>
          <cell r="DN288">
            <v>0.24820800000000001</v>
          </cell>
          <cell r="DO288">
            <v>13900000000</v>
          </cell>
          <cell r="DP288">
            <v>4550000000</v>
          </cell>
          <cell r="DQ288">
            <v>7910000000</v>
          </cell>
          <cell r="DR288">
            <v>1470000000</v>
          </cell>
          <cell r="EE288">
            <v>71.317539999999994</v>
          </cell>
          <cell r="EG288">
            <v>92.333240000000004</v>
          </cell>
          <cell r="EL288">
            <v>84.659229999999994</v>
          </cell>
          <cell r="HJ288">
            <v>1</v>
          </cell>
          <cell r="HK288">
            <v>34700000</v>
          </cell>
          <cell r="HL288">
            <v>11200000</v>
          </cell>
          <cell r="HM288">
            <v>60300000</v>
          </cell>
          <cell r="HN288">
            <v>106000000</v>
          </cell>
          <cell r="IA288">
            <v>20</v>
          </cell>
          <cell r="IB288">
            <v>4</v>
          </cell>
          <cell r="IH288">
            <v>20</v>
          </cell>
          <cell r="II288">
            <v>6</v>
          </cell>
          <cell r="IJ288">
            <v>1</v>
          </cell>
          <cell r="IO288">
            <v>17</v>
          </cell>
          <cell r="IP288">
            <v>3</v>
          </cell>
          <cell r="IQ288">
            <v>2</v>
          </cell>
          <cell r="IV288" t="str">
            <v>Advanced Economies</v>
          </cell>
          <cell r="IW288">
            <v>0</v>
          </cell>
          <cell r="IX288">
            <v>1</v>
          </cell>
        </row>
        <row r="289">
          <cell r="A289">
            <v>1742002</v>
          </cell>
          <cell r="B289">
            <v>174</v>
          </cell>
          <cell r="C289">
            <v>2002</v>
          </cell>
          <cell r="D289" t="str">
            <v>Greece</v>
          </cell>
          <cell r="E289" t="str">
            <v>EUR </v>
          </cell>
          <cell r="F289" t="str">
            <v>High income: OECD</v>
          </cell>
          <cell r="G289" t="str">
            <v>Advanced</v>
          </cell>
          <cell r="H289" t="str">
            <v>Advanced</v>
          </cell>
          <cell r="I289" t="str">
            <v>Importer</v>
          </cell>
          <cell r="K289">
            <v>1.0588519999999999</v>
          </cell>
          <cell r="L289">
            <v>156.61518000000001</v>
          </cell>
          <cell r="M289">
            <v>230.39524</v>
          </cell>
          <cell r="N289">
            <v>0.73099999999999998</v>
          </cell>
          <cell r="O289">
            <v>0.627</v>
          </cell>
          <cell r="Q289">
            <v>0.40699999999999997</v>
          </cell>
          <cell r="S289">
            <v>0.34100000000000003</v>
          </cell>
          <cell r="T289">
            <v>0.36509839999999999</v>
          </cell>
          <cell r="AC289">
            <v>0.56360650000000001</v>
          </cell>
          <cell r="AI289">
            <v>0.41</v>
          </cell>
          <cell r="AL289">
            <v>0.45636480000000001</v>
          </cell>
          <cell r="AO289">
            <v>0.2376393</v>
          </cell>
          <cell r="AR289">
            <v>-5.3232700000000001E-2</v>
          </cell>
          <cell r="AU289">
            <v>0.15167079999999999</v>
          </cell>
          <cell r="AX289">
            <v>0.15617200000000001</v>
          </cell>
          <cell r="BA289">
            <v>0.23729259999999999</v>
          </cell>
          <cell r="BD289">
            <v>-2.1605999999999999E-3</v>
          </cell>
          <cell r="BG289">
            <v>0.13079160000000001</v>
          </cell>
          <cell r="BJ289">
            <v>0.1550436</v>
          </cell>
          <cell r="BM289">
            <v>1.30985</v>
          </cell>
          <cell r="BO289">
            <v>1.9081969999999999</v>
          </cell>
          <cell r="BP289">
            <v>3.2180460000000002</v>
          </cell>
          <cell r="BY289">
            <v>1.1315660000000001</v>
          </cell>
          <cell r="CE289">
            <v>1.5153220000000001</v>
          </cell>
          <cell r="CH289">
            <v>2.6375579999999998</v>
          </cell>
          <cell r="CK289">
            <v>0.89021720000000004</v>
          </cell>
          <cell r="CN289">
            <v>-8.4856299999999996E-2</v>
          </cell>
          <cell r="CQ289">
            <v>0.92043580000000003</v>
          </cell>
          <cell r="CT289">
            <v>1.510273</v>
          </cell>
          <cell r="CW289">
            <v>0.9111629</v>
          </cell>
          <cell r="CZ289">
            <v>-8.6654999999999996E-3</v>
          </cell>
          <cell r="DC289">
            <v>1.0041469999999999</v>
          </cell>
          <cell r="DF289">
            <v>1.6103050000000001</v>
          </cell>
          <cell r="DI289">
            <v>0.32400000000000001</v>
          </cell>
          <cell r="DJ289">
            <v>0.28599999999999998</v>
          </cell>
          <cell r="DK289">
            <v>0.19855639999999999</v>
          </cell>
          <cell r="DL289">
            <v>0.32400000000000001</v>
          </cell>
          <cell r="DM289">
            <v>0.39855639999999998</v>
          </cell>
          <cell r="DN289">
            <v>0.28599999999999998</v>
          </cell>
          <cell r="DO289">
            <v>14500000000</v>
          </cell>
          <cell r="DP289">
            <v>4760000000</v>
          </cell>
          <cell r="DQ289">
            <v>8280000000</v>
          </cell>
          <cell r="DR289">
            <v>1420000000</v>
          </cell>
          <cell r="EE289">
            <v>155.18219999999999</v>
          </cell>
          <cell r="EG289">
            <v>189.1344</v>
          </cell>
          <cell r="EL289">
            <v>176.73750000000001</v>
          </cell>
          <cell r="HJ289">
            <v>1</v>
          </cell>
          <cell r="HK289">
            <v>32200000</v>
          </cell>
          <cell r="HL289">
            <v>9629911</v>
          </cell>
          <cell r="HM289">
            <v>56000000</v>
          </cell>
          <cell r="HN289">
            <v>97800000</v>
          </cell>
          <cell r="IA289">
            <v>21</v>
          </cell>
          <cell r="IB289">
            <v>5</v>
          </cell>
          <cell r="IH289">
            <v>31</v>
          </cell>
          <cell r="II289">
            <v>32</v>
          </cell>
          <cell r="IJ289">
            <v>13</v>
          </cell>
          <cell r="IK289">
            <v>10</v>
          </cell>
          <cell r="IL289">
            <v>3</v>
          </cell>
          <cell r="IO289">
            <v>31</v>
          </cell>
          <cell r="IP289">
            <v>37</v>
          </cell>
          <cell r="IQ289">
            <v>17</v>
          </cell>
          <cell r="IR289">
            <v>11</v>
          </cell>
          <cell r="IS289">
            <v>4</v>
          </cell>
          <cell r="IV289" t="str">
            <v>Advanced Economies</v>
          </cell>
          <cell r="IW289">
            <v>0</v>
          </cell>
          <cell r="IX289">
            <v>1</v>
          </cell>
        </row>
        <row r="290">
          <cell r="A290">
            <v>1742003</v>
          </cell>
          <cell r="B290">
            <v>174</v>
          </cell>
          <cell r="C290">
            <v>2003</v>
          </cell>
          <cell r="D290" t="str">
            <v>Greece</v>
          </cell>
          <cell r="E290" t="str">
            <v>EUR </v>
          </cell>
          <cell r="F290" t="str">
            <v>High income: OECD</v>
          </cell>
          <cell r="G290" t="str">
            <v>Advanced</v>
          </cell>
          <cell r="H290" t="str">
            <v>Advanced</v>
          </cell>
          <cell r="I290" t="str">
            <v>Importer</v>
          </cell>
          <cell r="K290">
            <v>0.88430819999999999</v>
          </cell>
          <cell r="L290">
            <v>172.43109000000001</v>
          </cell>
          <cell r="M290">
            <v>249.22338999999999</v>
          </cell>
          <cell r="N290">
            <v>0.85952399999999995</v>
          </cell>
          <cell r="O290">
            <v>0.75238099999999997</v>
          </cell>
          <cell r="Q290">
            <v>0.48333300000000001</v>
          </cell>
          <cell r="S290">
            <v>0.40654800000000002</v>
          </cell>
          <cell r="T290">
            <v>0.43331209999999998</v>
          </cell>
          <cell r="AC290">
            <v>0.62061500000000003</v>
          </cell>
          <cell r="AI290">
            <v>0.4280775</v>
          </cell>
          <cell r="AL290">
            <v>0.46659089999999998</v>
          </cell>
          <cell r="AO290">
            <v>0.32812059999999998</v>
          </cell>
          <cell r="AR290">
            <v>-4.9801100000000001E-2</v>
          </cell>
          <cell r="AU290">
            <v>0.1461228</v>
          </cell>
          <cell r="AX290">
            <v>0.17932129999999999</v>
          </cell>
          <cell r="BA290">
            <v>0.27879520000000002</v>
          </cell>
          <cell r="BD290">
            <v>-2.9370899999999998E-2</v>
          </cell>
          <cell r="BG290">
            <v>0.1147128</v>
          </cell>
          <cell r="BJ290">
            <v>0.15807160000000001</v>
          </cell>
          <cell r="BM290">
            <v>1.2272259999999999</v>
          </cell>
          <cell r="BO290">
            <v>1.929244</v>
          </cell>
          <cell r="BP290">
            <v>3.1564700000000001</v>
          </cell>
          <cell r="BY290">
            <v>1.0565389999999999</v>
          </cell>
          <cell r="CE290">
            <v>1.3364419999999999</v>
          </cell>
          <cell r="CH290">
            <v>2.4197139999999999</v>
          </cell>
          <cell r="CK290">
            <v>0.95374539999999997</v>
          </cell>
          <cell r="CN290">
            <v>-0.11406040000000001</v>
          </cell>
          <cell r="CQ290">
            <v>0.82691199999999998</v>
          </cell>
          <cell r="CT290">
            <v>1.6244989999999999</v>
          </cell>
          <cell r="CW290">
            <v>0.92332380000000003</v>
          </cell>
          <cell r="CZ290">
            <v>-5.9225199999999999E-2</v>
          </cell>
          <cell r="DC290">
            <v>0.75503620000000005</v>
          </cell>
          <cell r="DF290">
            <v>1.5427010000000001</v>
          </cell>
          <cell r="DI290">
            <v>0.376191</v>
          </cell>
          <cell r="DJ290">
            <v>0.345833</v>
          </cell>
          <cell r="DK290">
            <v>0.24258179999999999</v>
          </cell>
          <cell r="DL290">
            <v>0.376191</v>
          </cell>
          <cell r="DM290">
            <v>0.44258180000000003</v>
          </cell>
          <cell r="DN290">
            <v>0.345833</v>
          </cell>
          <cell r="DO290">
            <v>15600000000</v>
          </cell>
          <cell r="DP290">
            <v>4950000000</v>
          </cell>
          <cell r="DQ290">
            <v>9250000000</v>
          </cell>
          <cell r="DR290">
            <v>1440000000</v>
          </cell>
          <cell r="EE290">
            <v>134.01609999999999</v>
          </cell>
          <cell r="EG290">
            <v>48.024839999999998</v>
          </cell>
          <cell r="EL290">
            <v>77.997919999999993</v>
          </cell>
          <cell r="HJ290">
            <v>1</v>
          </cell>
          <cell r="HK290">
            <v>25400000</v>
          </cell>
          <cell r="HL290">
            <v>7382399</v>
          </cell>
          <cell r="HM290">
            <v>47500000</v>
          </cell>
          <cell r="HN290">
            <v>80200000</v>
          </cell>
          <cell r="IA290">
            <v>25</v>
          </cell>
          <cell r="IB290">
            <v>8</v>
          </cell>
          <cell r="IC290">
            <v>1</v>
          </cell>
          <cell r="IH290">
            <v>35</v>
          </cell>
          <cell r="II290">
            <v>43</v>
          </cell>
          <cell r="IJ290">
            <v>18</v>
          </cell>
          <cell r="IK290">
            <v>16</v>
          </cell>
          <cell r="IL290">
            <v>5</v>
          </cell>
          <cell r="IM290">
            <v>1</v>
          </cell>
          <cell r="IO290">
            <v>39</v>
          </cell>
          <cell r="IP290">
            <v>51</v>
          </cell>
          <cell r="IQ290">
            <v>27</v>
          </cell>
          <cell r="IR290">
            <v>23</v>
          </cell>
          <cell r="IS290">
            <v>10</v>
          </cell>
          <cell r="IT290">
            <v>1</v>
          </cell>
          <cell r="IV290" t="str">
            <v>Advanced Economies</v>
          </cell>
          <cell r="IW290">
            <v>0</v>
          </cell>
          <cell r="IX290">
            <v>1</v>
          </cell>
        </row>
        <row r="291">
          <cell r="A291">
            <v>1742004</v>
          </cell>
          <cell r="B291">
            <v>174</v>
          </cell>
          <cell r="C291">
            <v>2004</v>
          </cell>
          <cell r="D291" t="str">
            <v>Greece</v>
          </cell>
          <cell r="E291" t="str">
            <v>EUR </v>
          </cell>
          <cell r="F291" t="str">
            <v>High income: OECD</v>
          </cell>
          <cell r="G291" t="str">
            <v>Advanced</v>
          </cell>
          <cell r="H291" t="str">
            <v>Advanced</v>
          </cell>
          <cell r="I291" t="str">
            <v>Importer</v>
          </cell>
          <cell r="K291">
            <v>0.80430840000000003</v>
          </cell>
          <cell r="L291">
            <v>185.26562999999999</v>
          </cell>
          <cell r="M291">
            <v>265.66255000000001</v>
          </cell>
          <cell r="N291">
            <v>1.0531349999999999</v>
          </cell>
          <cell r="O291">
            <v>1.031736</v>
          </cell>
          <cell r="Q291">
            <v>0.54406699999999997</v>
          </cell>
          <cell r="S291">
            <v>0.47474100000000002</v>
          </cell>
          <cell r="T291">
            <v>0.50077939999999999</v>
          </cell>
          <cell r="AC291">
            <v>0.696434</v>
          </cell>
          <cell r="AI291">
            <v>0.58723400000000003</v>
          </cell>
          <cell r="AL291">
            <v>0.6264883</v>
          </cell>
          <cell r="AO291">
            <v>0.33365489999999998</v>
          </cell>
          <cell r="AR291">
            <v>-3.6570400000000003E-2</v>
          </cell>
          <cell r="AU291">
            <v>0.23138130000000001</v>
          </cell>
          <cell r="AX291">
            <v>0.21642649999999999</v>
          </cell>
          <cell r="BA291">
            <v>0.29856169999999999</v>
          </cell>
          <cell r="BD291">
            <v>-3.61632E-2</v>
          </cell>
          <cell r="BG291">
            <v>0.1780641</v>
          </cell>
          <cell r="BJ291">
            <v>0.1717735</v>
          </cell>
          <cell r="BM291">
            <v>1.1909130000000001</v>
          </cell>
          <cell r="BO291">
            <v>1.727555</v>
          </cell>
          <cell r="BP291">
            <v>2.9184679999999998</v>
          </cell>
          <cell r="BY291">
            <v>1.055601</v>
          </cell>
          <cell r="CE291">
            <v>1.6428590000000001</v>
          </cell>
          <cell r="CH291">
            <v>2.6404930000000002</v>
          </cell>
          <cell r="CK291">
            <v>0.94015769999999999</v>
          </cell>
          <cell r="CN291">
            <v>-8.2210500000000006E-2</v>
          </cell>
          <cell r="CQ291">
            <v>1.110309</v>
          </cell>
          <cell r="CT291">
            <v>1.8655170000000001</v>
          </cell>
          <cell r="CW291">
            <v>0.92346550000000005</v>
          </cell>
          <cell r="CZ291">
            <v>-5.7683400000000003E-2</v>
          </cell>
          <cell r="DC291">
            <v>0.81047789999999997</v>
          </cell>
          <cell r="DF291">
            <v>1.676512</v>
          </cell>
          <cell r="DI291">
            <v>0.50906799999999996</v>
          </cell>
          <cell r="DJ291">
            <v>0.55699500000000002</v>
          </cell>
          <cell r="DK291">
            <v>0.34832970000000002</v>
          </cell>
          <cell r="DL291">
            <v>0.50906799999999996</v>
          </cell>
          <cell r="DM291">
            <v>0.54832970000000003</v>
          </cell>
          <cell r="DN291">
            <v>0.55699500000000002</v>
          </cell>
          <cell r="DO291">
            <v>14900000000</v>
          </cell>
          <cell r="DP291">
            <v>5040000000</v>
          </cell>
          <cell r="DQ291">
            <v>8380000000</v>
          </cell>
          <cell r="DR291">
            <v>1490000000</v>
          </cell>
          <cell r="DS291">
            <v>113.2619</v>
          </cell>
          <cell r="DU291">
            <v>115.70229999999999</v>
          </cell>
          <cell r="EE291">
            <v>113.2619</v>
          </cell>
          <cell r="EG291">
            <v>115.70229999999999</v>
          </cell>
          <cell r="EH291">
            <v>114.78570000000001</v>
          </cell>
          <cell r="EL291">
            <v>114.78570000000001</v>
          </cell>
          <cell r="FH291">
            <v>114.1848</v>
          </cell>
          <cell r="FN291">
            <v>123.19799999999999</v>
          </cell>
          <cell r="FQ291">
            <v>124.3125</v>
          </cell>
          <cell r="FT291">
            <v>119.6815</v>
          </cell>
          <cell r="FW291">
            <v>85.783349999999999</v>
          </cell>
          <cell r="FZ291">
            <v>112.669</v>
          </cell>
          <cell r="GC291">
            <v>110.11450000000001</v>
          </cell>
          <cell r="GF291">
            <v>107.149</v>
          </cell>
          <cell r="GI291">
            <v>65.102860000000007</v>
          </cell>
          <cell r="GL291">
            <v>103.8395</v>
          </cell>
          <cell r="GO291">
            <v>100.8335</v>
          </cell>
          <cell r="HJ291">
            <v>1</v>
          </cell>
          <cell r="HK291">
            <v>21900000</v>
          </cell>
          <cell r="HL291">
            <v>6466334</v>
          </cell>
          <cell r="HM291">
            <v>36400000</v>
          </cell>
          <cell r="HN291">
            <v>64700000</v>
          </cell>
          <cell r="IA291">
            <v>26</v>
          </cell>
          <cell r="IB291">
            <v>4</v>
          </cell>
          <cell r="IH291">
            <v>39</v>
          </cell>
          <cell r="II291">
            <v>40</v>
          </cell>
          <cell r="IJ291">
            <v>16</v>
          </cell>
          <cell r="IK291">
            <v>6</v>
          </cell>
          <cell r="IL291">
            <v>4</v>
          </cell>
          <cell r="IM291">
            <v>3</v>
          </cell>
          <cell r="IO291">
            <v>43</v>
          </cell>
          <cell r="IP291">
            <v>44</v>
          </cell>
          <cell r="IQ291">
            <v>20</v>
          </cell>
          <cell r="IR291">
            <v>13</v>
          </cell>
          <cell r="IS291">
            <v>15</v>
          </cell>
          <cell r="IT291">
            <v>3</v>
          </cell>
          <cell r="IV291" t="str">
            <v>Advanced Economies</v>
          </cell>
          <cell r="IW291">
            <v>0</v>
          </cell>
          <cell r="IX291">
            <v>1</v>
          </cell>
        </row>
        <row r="292">
          <cell r="A292">
            <v>1742005</v>
          </cell>
          <cell r="B292">
            <v>174</v>
          </cell>
          <cell r="C292">
            <v>2005</v>
          </cell>
          <cell r="D292" t="str">
            <v>Greece</v>
          </cell>
          <cell r="E292" t="str">
            <v>EUR </v>
          </cell>
          <cell r="F292" t="str">
            <v>High income: OECD</v>
          </cell>
          <cell r="G292" t="str">
            <v>Advanced</v>
          </cell>
          <cell r="H292" t="str">
            <v>Advanced</v>
          </cell>
          <cell r="I292" t="str">
            <v>Importer</v>
          </cell>
          <cell r="K292">
            <v>0.8027261</v>
          </cell>
          <cell r="L292">
            <v>194.81874999999999</v>
          </cell>
          <cell r="M292">
            <v>277.44175999999999</v>
          </cell>
          <cell r="N292">
            <v>1.0941069999999999</v>
          </cell>
          <cell r="O292">
            <v>1.1054550000000001</v>
          </cell>
          <cell r="Q292">
            <v>0.52665200000000001</v>
          </cell>
          <cell r="S292">
            <v>0.46782200000000002</v>
          </cell>
          <cell r="T292">
            <v>0.4897398</v>
          </cell>
          <cell r="AC292">
            <v>0.68082600000000004</v>
          </cell>
          <cell r="AI292">
            <v>0.59365400000000002</v>
          </cell>
          <cell r="AL292">
            <v>0.62260680000000002</v>
          </cell>
          <cell r="AO292">
            <v>0.39081480000000002</v>
          </cell>
          <cell r="AR292">
            <v>1.55224E-2</v>
          </cell>
          <cell r="AU292">
            <v>0.28517940000000003</v>
          </cell>
          <cell r="AX292">
            <v>0.28848689999999999</v>
          </cell>
          <cell r="BA292">
            <v>0.31773210000000002</v>
          </cell>
          <cell r="BD292">
            <v>1.07341E-2</v>
          </cell>
          <cell r="BG292">
            <v>0.19572300000000001</v>
          </cell>
          <cell r="BJ292">
            <v>0.22435289999999999</v>
          </cell>
          <cell r="BM292">
            <v>1.1422909999999999</v>
          </cell>
          <cell r="BO292">
            <v>1.7088559999999999</v>
          </cell>
          <cell r="BP292">
            <v>2.8511470000000001</v>
          </cell>
          <cell r="BY292">
            <v>0.9625705</v>
          </cell>
          <cell r="CE292">
            <v>1.5086010000000001</v>
          </cell>
          <cell r="CH292">
            <v>2.4931719999999999</v>
          </cell>
          <cell r="CK292">
            <v>0.99101689999999998</v>
          </cell>
          <cell r="CN292">
            <v>4.9125200000000001E-2</v>
          </cell>
          <cell r="CQ292">
            <v>1.1691720000000001</v>
          </cell>
          <cell r="CT292">
            <v>2.1262569999999998</v>
          </cell>
          <cell r="CW292">
            <v>0.91274759999999999</v>
          </cell>
          <cell r="CZ292">
            <v>8.6563999999999999E-3</v>
          </cell>
          <cell r="DC292">
            <v>0.90922639999999999</v>
          </cell>
          <cell r="DF292">
            <v>1.811315</v>
          </cell>
          <cell r="DI292">
            <v>0.56745509999999999</v>
          </cell>
          <cell r="DJ292">
            <v>0.63763309999999995</v>
          </cell>
          <cell r="DK292">
            <v>0.4227572</v>
          </cell>
          <cell r="DL292">
            <v>0.56745509999999999</v>
          </cell>
          <cell r="DM292">
            <v>0.62275720000000001</v>
          </cell>
          <cell r="DN292">
            <v>0.63763309999999995</v>
          </cell>
          <cell r="DO292">
            <v>15600000000</v>
          </cell>
          <cell r="DP292">
            <v>5260000000</v>
          </cell>
          <cell r="DQ292">
            <v>8870000000</v>
          </cell>
          <cell r="DR292">
            <v>1460000000</v>
          </cell>
          <cell r="DS292">
            <v>96.208100000000002</v>
          </cell>
          <cell r="DU292">
            <v>107.77549999999999</v>
          </cell>
          <cell r="EE292">
            <v>67.782539999999997</v>
          </cell>
          <cell r="EG292">
            <v>90.124660000000006</v>
          </cell>
          <cell r="EH292">
            <v>103.4659</v>
          </cell>
          <cell r="EL292">
            <v>81.800830000000005</v>
          </cell>
          <cell r="FH292">
            <v>93.435069999999996</v>
          </cell>
          <cell r="FN292">
            <v>112.1391</v>
          </cell>
          <cell r="FQ292">
            <v>104.8938</v>
          </cell>
          <cell r="FT292">
            <v>128.4503</v>
          </cell>
          <cell r="FW292">
            <v>126.7496</v>
          </cell>
          <cell r="FZ292">
            <v>118.8129</v>
          </cell>
          <cell r="GC292">
            <v>122.5802</v>
          </cell>
          <cell r="GF292">
            <v>109.1786</v>
          </cell>
          <cell r="GI292">
            <v>99.312740000000005</v>
          </cell>
          <cell r="GL292">
            <v>107.77549999999999</v>
          </cell>
          <cell r="GO292">
            <v>113.6442</v>
          </cell>
          <cell r="HJ292">
            <v>1</v>
          </cell>
          <cell r="HK292">
            <v>21900000</v>
          </cell>
          <cell r="HL292">
            <v>6078046</v>
          </cell>
          <cell r="HM292">
            <v>36900000</v>
          </cell>
          <cell r="HN292">
            <v>64800000</v>
          </cell>
          <cell r="IA292">
            <v>26</v>
          </cell>
          <cell r="IB292">
            <v>4</v>
          </cell>
          <cell r="IH292">
            <v>52</v>
          </cell>
          <cell r="II292">
            <v>38</v>
          </cell>
          <cell r="IJ292">
            <v>10</v>
          </cell>
          <cell r="IK292">
            <v>3</v>
          </cell>
          <cell r="IL292">
            <v>5</v>
          </cell>
          <cell r="IM292">
            <v>3</v>
          </cell>
          <cell r="IO292">
            <v>56</v>
          </cell>
          <cell r="IP292">
            <v>42</v>
          </cell>
          <cell r="IQ292">
            <v>13</v>
          </cell>
          <cell r="IR292">
            <v>8</v>
          </cell>
          <cell r="IS292">
            <v>14</v>
          </cell>
          <cell r="IT292">
            <v>8</v>
          </cell>
          <cell r="IV292" t="str">
            <v>Advanced Economies</v>
          </cell>
          <cell r="IW292">
            <v>0</v>
          </cell>
          <cell r="IX292">
            <v>1</v>
          </cell>
        </row>
        <row r="293">
          <cell r="A293">
            <v>1742006</v>
          </cell>
          <cell r="B293">
            <v>174</v>
          </cell>
          <cell r="C293">
            <v>2006</v>
          </cell>
          <cell r="D293" t="str">
            <v>Greece</v>
          </cell>
          <cell r="E293" t="str">
            <v>EUR </v>
          </cell>
          <cell r="F293" t="str">
            <v>High income: OECD</v>
          </cell>
          <cell r="G293" t="str">
            <v>Advanced</v>
          </cell>
          <cell r="H293" t="str">
            <v>Advanced</v>
          </cell>
          <cell r="I293" t="str">
            <v>Importer</v>
          </cell>
          <cell r="K293">
            <v>0.79640129999999998</v>
          </cell>
          <cell r="L293">
            <v>211.29968</v>
          </cell>
          <cell r="M293">
            <v>299.62227000000001</v>
          </cell>
          <cell r="N293">
            <v>1.172903</v>
          </cell>
          <cell r="O293">
            <v>1.1935480000000001</v>
          </cell>
          <cell r="Q293">
            <v>0.59114100000000003</v>
          </cell>
          <cell r="S293">
            <v>0.52605000000000002</v>
          </cell>
          <cell r="T293">
            <v>0.55019269999999998</v>
          </cell>
          <cell r="AC293">
            <v>0.75763849999999999</v>
          </cell>
          <cell r="AI293">
            <v>0.64558599999999999</v>
          </cell>
          <cell r="AL293">
            <v>0.6822762</v>
          </cell>
          <cell r="AO293">
            <v>0.41588259999999999</v>
          </cell>
          <cell r="AR293">
            <v>5.36494E-2</v>
          </cell>
          <cell r="AU293">
            <v>0.30799159999999998</v>
          </cell>
          <cell r="AX293">
            <v>0.2991569</v>
          </cell>
          <cell r="BA293">
            <v>0.35204750000000001</v>
          </cell>
          <cell r="BD293">
            <v>3.3025499999999999E-2</v>
          </cell>
          <cell r="BG293">
            <v>0.24076220000000001</v>
          </cell>
          <cell r="BJ293">
            <v>0.2335006</v>
          </cell>
          <cell r="BM293">
            <v>1.1851290000000001</v>
          </cell>
          <cell r="BO293">
            <v>1.7887599999999999</v>
          </cell>
          <cell r="BP293">
            <v>2.9738889999999998</v>
          </cell>
          <cell r="BY293">
            <v>0.94180870000000005</v>
          </cell>
          <cell r="CE293">
            <v>1.500939</v>
          </cell>
          <cell r="CH293">
            <v>2.4548109999999999</v>
          </cell>
          <cell r="CK293">
            <v>0.91617020000000005</v>
          </cell>
          <cell r="CN293">
            <v>0.10170949999999999</v>
          </cell>
          <cell r="CQ293">
            <v>1.336087</v>
          </cell>
          <cell r="CT293">
            <v>1.9860869999999999</v>
          </cell>
          <cell r="CW293">
            <v>0.8384587</v>
          </cell>
          <cell r="CZ293">
            <v>4.5688600000000003E-2</v>
          </cell>
          <cell r="DC293">
            <v>0.94375039999999999</v>
          </cell>
          <cell r="DF293">
            <v>1.789299</v>
          </cell>
          <cell r="DI293">
            <v>0.581762</v>
          </cell>
          <cell r="DJ293">
            <v>0.66749800000000004</v>
          </cell>
          <cell r="DK293">
            <v>0.49916509999999997</v>
          </cell>
          <cell r="DL293">
            <v>0.581762</v>
          </cell>
          <cell r="DM293">
            <v>0.69916509999999998</v>
          </cell>
          <cell r="DN293">
            <v>0.66749800000000004</v>
          </cell>
          <cell r="DO293">
            <v>15900000000</v>
          </cell>
          <cell r="DP293">
            <v>5320000000</v>
          </cell>
          <cell r="DQ293">
            <v>9020000000</v>
          </cell>
          <cell r="DR293">
            <v>1600000000</v>
          </cell>
          <cell r="DS293">
            <v>133.19640000000001</v>
          </cell>
          <cell r="DU293">
            <v>126.32429999999999</v>
          </cell>
          <cell r="EE293">
            <v>715.35090000000002</v>
          </cell>
          <cell r="EG293">
            <v>319.80029999999999</v>
          </cell>
          <cell r="EH293">
            <v>128.8732</v>
          </cell>
          <cell r="EL293">
            <v>466.5127</v>
          </cell>
          <cell r="FH293">
            <v>118.03749999999999</v>
          </cell>
          <cell r="FN293">
            <v>127.15770000000001</v>
          </cell>
          <cell r="FQ293">
            <v>124.13460000000001</v>
          </cell>
          <cell r="FT293">
            <v>130.83840000000001</v>
          </cell>
          <cell r="FW293">
            <v>129.25360000000001</v>
          </cell>
          <cell r="FZ293">
            <v>128.3544</v>
          </cell>
          <cell r="GC293">
            <v>124.4233</v>
          </cell>
          <cell r="GF293">
            <v>119.3068</v>
          </cell>
          <cell r="GI293">
            <v>121.6917</v>
          </cell>
          <cell r="GL293">
            <v>116.52500000000001</v>
          </cell>
          <cell r="GO293">
            <v>114.2085</v>
          </cell>
          <cell r="HJ293">
            <v>1</v>
          </cell>
          <cell r="HK293">
            <v>20300000</v>
          </cell>
          <cell r="HL293">
            <v>6117549</v>
          </cell>
          <cell r="HM293">
            <v>34400000</v>
          </cell>
          <cell r="HN293">
            <v>60800000</v>
          </cell>
          <cell r="IA293">
            <v>26</v>
          </cell>
          <cell r="IB293">
            <v>4</v>
          </cell>
          <cell r="IH293">
            <v>55</v>
          </cell>
          <cell r="II293">
            <v>37</v>
          </cell>
          <cell r="IJ293">
            <v>9</v>
          </cell>
          <cell r="IK293">
            <v>2</v>
          </cell>
          <cell r="IL293">
            <v>5</v>
          </cell>
          <cell r="IM293">
            <v>3</v>
          </cell>
          <cell r="IO293">
            <v>56</v>
          </cell>
          <cell r="IP293">
            <v>46</v>
          </cell>
          <cell r="IQ293">
            <v>13</v>
          </cell>
          <cell r="IR293">
            <v>6</v>
          </cell>
          <cell r="IS293">
            <v>13</v>
          </cell>
          <cell r="IT293">
            <v>7</v>
          </cell>
          <cell r="IV293" t="str">
            <v>Advanced Economies</v>
          </cell>
          <cell r="IW293">
            <v>0</v>
          </cell>
          <cell r="IX293">
            <v>1</v>
          </cell>
        </row>
        <row r="294">
          <cell r="A294">
            <v>1742007</v>
          </cell>
          <cell r="B294">
            <v>174</v>
          </cell>
          <cell r="C294">
            <v>2007</v>
          </cell>
          <cell r="D294" t="str">
            <v>Greece</v>
          </cell>
          <cell r="E294" t="str">
            <v>EUR </v>
          </cell>
          <cell r="F294" t="str">
            <v>High income: OECD</v>
          </cell>
          <cell r="G294" t="str">
            <v>Advanced</v>
          </cell>
          <cell r="H294" t="str">
            <v>Advanced</v>
          </cell>
          <cell r="I294" t="str">
            <v>Importer</v>
          </cell>
          <cell r="K294">
            <v>0.72958849999999997</v>
          </cell>
          <cell r="L294">
            <v>227.07407000000001</v>
          </cell>
          <cell r="M294">
            <v>317.66392999999999</v>
          </cell>
          <cell r="N294">
            <v>1.528986</v>
          </cell>
          <cell r="O294">
            <v>1.5463769999999999</v>
          </cell>
          <cell r="Q294">
            <v>0.72383299999999995</v>
          </cell>
          <cell r="S294">
            <v>0.63095800000000002</v>
          </cell>
          <cell r="T294">
            <v>0.66734090000000001</v>
          </cell>
          <cell r="AC294">
            <v>0.89289929999999995</v>
          </cell>
          <cell r="AI294">
            <v>0.71870449999999997</v>
          </cell>
          <cell r="AL294">
            <v>0.74298310000000001</v>
          </cell>
          <cell r="AO294">
            <v>0.39108589999999999</v>
          </cell>
          <cell r="AR294">
            <v>-5.7517600000000002E-2</v>
          </cell>
          <cell r="AU294">
            <v>0.18870819999999999</v>
          </cell>
          <cell r="AX294">
            <v>0.21018770000000001</v>
          </cell>
          <cell r="BA294">
            <v>0.2581928</v>
          </cell>
          <cell r="BD294">
            <v>-0.14370230000000001</v>
          </cell>
          <cell r="BG294">
            <v>0.13961229999999999</v>
          </cell>
          <cell r="BJ294">
            <v>0.12703020000000001</v>
          </cell>
          <cell r="BM294">
            <v>1.2926660000000001</v>
          </cell>
          <cell r="BO294">
            <v>1.749598</v>
          </cell>
          <cell r="BP294">
            <v>3.0422639999999999</v>
          </cell>
          <cell r="BY294">
            <v>0.9412566</v>
          </cell>
          <cell r="CE294">
            <v>1.5056229999999999</v>
          </cell>
          <cell r="CH294">
            <v>2.4151530000000001</v>
          </cell>
          <cell r="CK294">
            <v>0.76264750000000003</v>
          </cell>
          <cell r="CN294">
            <v>-9.1213699999999995E-2</v>
          </cell>
          <cell r="CQ294">
            <v>0.84091850000000001</v>
          </cell>
          <cell r="CT294">
            <v>1.5520350000000001</v>
          </cell>
          <cell r="CW294">
            <v>0.65587569999999995</v>
          </cell>
          <cell r="CZ294">
            <v>-0.1752792</v>
          </cell>
          <cell r="DC294">
            <v>0.56627830000000001</v>
          </cell>
          <cell r="DF294">
            <v>0.96607069999999995</v>
          </cell>
          <cell r="DI294">
            <v>0.80515300000000001</v>
          </cell>
          <cell r="DJ294">
            <v>0.91541890000000004</v>
          </cell>
          <cell r="DK294">
            <v>0.71828780000000003</v>
          </cell>
          <cell r="DL294">
            <v>0.80515300000000001</v>
          </cell>
          <cell r="DM294">
            <v>0.91828779999999999</v>
          </cell>
          <cell r="DN294">
            <v>0.91541890000000004</v>
          </cell>
          <cell r="DO294">
            <v>15800000000</v>
          </cell>
          <cell r="DP294">
            <v>5560000000</v>
          </cell>
          <cell r="DQ294">
            <v>8630000000</v>
          </cell>
          <cell r="DR294">
            <v>1610000000</v>
          </cell>
          <cell r="DS294">
            <v>139.52119999999999</v>
          </cell>
          <cell r="DU294">
            <v>127.84820000000001</v>
          </cell>
          <cell r="EE294">
            <v>146.179</v>
          </cell>
          <cell r="EG294">
            <v>130.37270000000001</v>
          </cell>
          <cell r="EH294">
            <v>132.42099999999999</v>
          </cell>
          <cell r="EL294">
            <v>136.56469999999999</v>
          </cell>
          <cell r="FH294">
            <v>129.63560000000001</v>
          </cell>
          <cell r="FN294">
            <v>129.54509999999999</v>
          </cell>
          <cell r="FQ294">
            <v>128.8031</v>
          </cell>
          <cell r="FT294">
            <v>112.8355</v>
          </cell>
          <cell r="FW294">
            <v>79.063019999999995</v>
          </cell>
          <cell r="FZ294">
            <v>112.31959999999999</v>
          </cell>
          <cell r="GC294">
            <v>107.69289999999999</v>
          </cell>
          <cell r="GF294">
            <v>101.6268</v>
          </cell>
          <cell r="GI294">
            <v>72.709050000000005</v>
          </cell>
          <cell r="GL294">
            <v>94.270610000000005</v>
          </cell>
          <cell r="GO294">
            <v>92.544089999999997</v>
          </cell>
          <cell r="HJ294">
            <v>1</v>
          </cell>
          <cell r="HK294">
            <v>18200000</v>
          </cell>
          <cell r="HL294">
            <v>5277432</v>
          </cell>
          <cell r="HM294">
            <v>28300000</v>
          </cell>
          <cell r="HN294">
            <v>51700000</v>
          </cell>
          <cell r="IA294">
            <v>31</v>
          </cell>
          <cell r="IB294">
            <v>2</v>
          </cell>
          <cell r="ID294">
            <v>1</v>
          </cell>
          <cell r="IH294">
            <v>48</v>
          </cell>
          <cell r="II294">
            <v>35</v>
          </cell>
          <cell r="IJ294">
            <v>15</v>
          </cell>
          <cell r="IK294">
            <v>9</v>
          </cell>
          <cell r="IL294">
            <v>12</v>
          </cell>
          <cell r="IM294">
            <v>3</v>
          </cell>
          <cell r="IO294">
            <v>50</v>
          </cell>
          <cell r="IP294">
            <v>35</v>
          </cell>
          <cell r="IQ294">
            <v>20</v>
          </cell>
          <cell r="IR294">
            <v>14</v>
          </cell>
          <cell r="IS294">
            <v>17</v>
          </cell>
          <cell r="IT294">
            <v>18</v>
          </cell>
          <cell r="IV294" t="str">
            <v>Advanced Economies</v>
          </cell>
          <cell r="IW294">
            <v>0</v>
          </cell>
          <cell r="IX294">
            <v>1</v>
          </cell>
        </row>
        <row r="295">
          <cell r="A295">
            <v>1742008</v>
          </cell>
          <cell r="B295">
            <v>174</v>
          </cell>
          <cell r="C295">
            <v>2008</v>
          </cell>
          <cell r="D295" t="str">
            <v>Greece</v>
          </cell>
          <cell r="E295" t="str">
            <v>EUR </v>
          </cell>
          <cell r="F295" t="str">
            <v>High income: OECD</v>
          </cell>
          <cell r="G295" t="str">
            <v>Advanced</v>
          </cell>
          <cell r="H295" t="str">
            <v>Advanced</v>
          </cell>
          <cell r="I295" t="str">
            <v>Importer</v>
          </cell>
          <cell r="K295">
            <v>0.67947959999999996</v>
          </cell>
          <cell r="L295">
            <v>236.91708</v>
          </cell>
          <cell r="M295">
            <v>324.26323000000002</v>
          </cell>
          <cell r="N295">
            <v>1.2286239999999999</v>
          </cell>
          <cell r="O295">
            <v>1.41954</v>
          </cell>
          <cell r="Q295">
            <v>0.656088</v>
          </cell>
          <cell r="S295">
            <v>0.61166900000000002</v>
          </cell>
          <cell r="T295">
            <v>0.62934820000000002</v>
          </cell>
          <cell r="AC295">
            <v>0.85056849999999995</v>
          </cell>
          <cell r="AI295">
            <v>0.72391030000000001</v>
          </cell>
          <cell r="AL295">
            <v>0.76485360000000002</v>
          </cell>
          <cell r="AO295">
            <v>0.68492160000000002</v>
          </cell>
          <cell r="AR295">
            <v>0.34208870000000002</v>
          </cell>
          <cell r="AU295">
            <v>0.52508699999999997</v>
          </cell>
          <cell r="AX295">
            <v>0.5705308</v>
          </cell>
          <cell r="BA295">
            <v>0.655528</v>
          </cell>
          <cell r="BD295">
            <v>0.2277102</v>
          </cell>
          <cell r="BG295">
            <v>0.5032181</v>
          </cell>
          <cell r="BJ295">
            <v>0.52925789999999995</v>
          </cell>
          <cell r="BM295">
            <v>1.0233570000000001</v>
          </cell>
          <cell r="BO295">
            <v>1.4430419999999999</v>
          </cell>
          <cell r="BP295">
            <v>2.466399</v>
          </cell>
          <cell r="BY295">
            <v>0.78005690000000005</v>
          </cell>
          <cell r="CE295">
            <v>1.3215840000000001</v>
          </cell>
          <cell r="CH295">
            <v>2.077321</v>
          </cell>
          <cell r="CK295">
            <v>1.0235669999999999</v>
          </cell>
          <cell r="CN295">
            <v>0.41387030000000002</v>
          </cell>
          <cell r="CQ295">
            <v>1.613413</v>
          </cell>
          <cell r="CT295">
            <v>2.5874190000000001</v>
          </cell>
          <cell r="CW295">
            <v>1.0195860000000001</v>
          </cell>
          <cell r="CZ295">
            <v>0.1679668</v>
          </cell>
          <cell r="DC295">
            <v>1.5694030000000001</v>
          </cell>
          <cell r="DF295">
            <v>2.5727869999999999</v>
          </cell>
          <cell r="DI295">
            <v>0.57253600000000004</v>
          </cell>
          <cell r="DJ295">
            <v>0.80787100000000001</v>
          </cell>
          <cell r="DK295">
            <v>0.40219709999999997</v>
          </cell>
          <cell r="DL295">
            <v>0.57253600000000004</v>
          </cell>
          <cell r="DM295">
            <v>0.60219710000000004</v>
          </cell>
          <cell r="DN295">
            <v>0.80787100000000001</v>
          </cell>
          <cell r="DO295">
            <v>15300000000</v>
          </cell>
          <cell r="DP295">
            <v>5440000000</v>
          </cell>
          <cell r="DQ295">
            <v>8230000000</v>
          </cell>
          <cell r="DR295">
            <v>1630000000</v>
          </cell>
          <cell r="DS295">
            <v>132.61859999999999</v>
          </cell>
          <cell r="DU295">
            <v>123.07729999999999</v>
          </cell>
          <cell r="DV295">
            <v>141.74639999999999</v>
          </cell>
          <cell r="DX295">
            <v>138.2311</v>
          </cell>
          <cell r="EE295">
            <v>141.482</v>
          </cell>
          <cell r="EG295">
            <v>137.59909999999999</v>
          </cell>
          <cell r="EH295">
            <v>126.87479999999999</v>
          </cell>
          <cell r="EI295">
            <v>139.6302</v>
          </cell>
          <cell r="EL295">
            <v>139.14449999999999</v>
          </cell>
          <cell r="FH295">
            <v>83.593739999999997</v>
          </cell>
          <cell r="FI295">
            <v>152.89500000000001</v>
          </cell>
          <cell r="FN295">
            <v>114.6926</v>
          </cell>
          <cell r="FO295">
            <v>145.71549999999999</v>
          </cell>
          <cell r="FQ295">
            <v>107.8807</v>
          </cell>
          <cell r="FR295">
            <v>148.57380000000001</v>
          </cell>
          <cell r="FT295">
            <v>140.334</v>
          </cell>
          <cell r="FU295">
            <v>58.68074</v>
          </cell>
          <cell r="FW295">
            <v>321.57940000000002</v>
          </cell>
          <cell r="FX295">
            <v>11.17756</v>
          </cell>
          <cell r="FZ295">
            <v>238.4101</v>
          </cell>
          <cell r="GA295">
            <v>70.873350000000002</v>
          </cell>
          <cell r="GC295">
            <v>201.42850000000001</v>
          </cell>
          <cell r="GD295">
            <v>56.227200000000003</v>
          </cell>
          <cell r="GF295">
            <v>136.47630000000001</v>
          </cell>
          <cell r="GG295">
            <v>29.716629999999999</v>
          </cell>
          <cell r="GI295">
            <v>259.73140000000001</v>
          </cell>
          <cell r="GJ295">
            <v>9.7242110000000004</v>
          </cell>
          <cell r="GL295">
            <v>238.4101</v>
          </cell>
          <cell r="GM295">
            <v>41.224820000000001</v>
          </cell>
          <cell r="GO295">
            <v>163.69829999999999</v>
          </cell>
          <cell r="GP295">
            <v>32.639919999999996</v>
          </cell>
          <cell r="GR295">
            <v>0</v>
          </cell>
          <cell r="GT295">
            <v>0</v>
          </cell>
          <cell r="GU295">
            <v>0</v>
          </cell>
          <cell r="GX295">
            <v>0</v>
          </cell>
          <cell r="GY295">
            <v>0</v>
          </cell>
          <cell r="GZ295">
            <v>0</v>
          </cell>
          <cell r="HA295">
            <v>0</v>
          </cell>
          <cell r="HD295">
            <v>0</v>
          </cell>
          <cell r="HE295">
            <v>0</v>
          </cell>
          <cell r="HF295">
            <v>0</v>
          </cell>
          <cell r="HG295">
            <v>0</v>
          </cell>
          <cell r="HJ295">
            <v>1</v>
          </cell>
          <cell r="HK295">
            <v>15900000</v>
          </cell>
          <cell r="HL295">
            <v>4767856</v>
          </cell>
          <cell r="HM295">
            <v>24000000</v>
          </cell>
          <cell r="HN295">
            <v>44600000</v>
          </cell>
          <cell r="HO295">
            <v>0</v>
          </cell>
          <cell r="HP295">
            <v>0</v>
          </cell>
          <cell r="HR295">
            <v>0</v>
          </cell>
          <cell r="IA295">
            <v>31</v>
          </cell>
          <cell r="IB295">
            <v>3</v>
          </cell>
          <cell r="IH295">
            <v>88</v>
          </cell>
          <cell r="II295">
            <v>23</v>
          </cell>
          <cell r="IJ295">
            <v>2</v>
          </cell>
          <cell r="IK295">
            <v>2</v>
          </cell>
          <cell r="IM295">
            <v>1</v>
          </cell>
          <cell r="IO295">
            <v>105</v>
          </cell>
          <cell r="IP295">
            <v>24</v>
          </cell>
          <cell r="IQ295">
            <v>3</v>
          </cell>
          <cell r="IR295">
            <v>8</v>
          </cell>
          <cell r="IS295">
            <v>9</v>
          </cell>
          <cell r="IT295">
            <v>1</v>
          </cell>
          <cell r="IV295" t="str">
            <v>Advanced Economies</v>
          </cell>
          <cell r="IW295">
            <v>0</v>
          </cell>
          <cell r="IX295">
            <v>1</v>
          </cell>
        </row>
        <row r="296">
          <cell r="A296">
            <v>1742009</v>
          </cell>
          <cell r="B296">
            <v>174</v>
          </cell>
          <cell r="C296">
            <v>2009</v>
          </cell>
          <cell r="D296" t="str">
            <v>Greece</v>
          </cell>
          <cell r="E296" t="str">
            <v>EUR </v>
          </cell>
          <cell r="F296" t="str">
            <v>High income: OECD</v>
          </cell>
          <cell r="G296" t="str">
            <v>Advanced</v>
          </cell>
          <cell r="H296" t="str">
            <v>Advanced</v>
          </cell>
          <cell r="I296" t="str">
            <v>Importer</v>
          </cell>
          <cell r="K296">
            <v>0.71797949999999999</v>
          </cell>
          <cell r="L296">
            <v>235.01677000000001</v>
          </cell>
          <cell r="M296">
            <v>317.00970999999998</v>
          </cell>
          <cell r="N296">
            <v>1.5624990000000001</v>
          </cell>
          <cell r="O296">
            <v>1.4303539999999999</v>
          </cell>
          <cell r="Q296">
            <v>0.854908</v>
          </cell>
          <cell r="S296">
            <v>0.67432999999999998</v>
          </cell>
          <cell r="T296">
            <v>0.74764350000000002</v>
          </cell>
          <cell r="AC296">
            <v>0.93609209999999998</v>
          </cell>
          <cell r="AI296">
            <v>0.79305950000000003</v>
          </cell>
          <cell r="AL296">
            <v>0.85102710000000004</v>
          </cell>
          <cell r="AO296">
            <v>0.5323563</v>
          </cell>
          <cell r="AR296">
            <v>0.1256427</v>
          </cell>
          <cell r="AU296">
            <v>0.37582359999999998</v>
          </cell>
          <cell r="AX296">
            <v>0.41481829999999997</v>
          </cell>
          <cell r="BA296">
            <v>0.45337050000000001</v>
          </cell>
          <cell r="BD296">
            <v>8.3641400000000005E-2</v>
          </cell>
          <cell r="BG296">
            <v>0.29344540000000002</v>
          </cell>
          <cell r="BJ296">
            <v>0.32409840000000001</v>
          </cell>
          <cell r="BM296">
            <v>1.428169</v>
          </cell>
          <cell r="BO296">
            <v>1.6481790000000001</v>
          </cell>
          <cell r="BP296">
            <v>3.0763479999999999</v>
          </cell>
          <cell r="BY296">
            <v>0.9614296</v>
          </cell>
          <cell r="CE296">
            <v>1.5966659999999999</v>
          </cell>
          <cell r="CH296">
            <v>2.5429629999999999</v>
          </cell>
          <cell r="CK296">
            <v>0.92466409999999999</v>
          </cell>
          <cell r="CN296">
            <v>0.1618136</v>
          </cell>
          <cell r="CQ296">
            <v>1.405079</v>
          </cell>
          <cell r="CT296">
            <v>2.3411309999999999</v>
          </cell>
          <cell r="CW296">
            <v>0.87180250000000004</v>
          </cell>
          <cell r="CZ296">
            <v>8.6539599999999994E-2</v>
          </cell>
          <cell r="DC296">
            <v>1.206882</v>
          </cell>
          <cell r="DF296">
            <v>2.196291</v>
          </cell>
          <cell r="DI296">
            <v>0.70759110000000003</v>
          </cell>
          <cell r="DJ296">
            <v>0.75602400000000003</v>
          </cell>
          <cell r="DK296">
            <v>0.52660989999999996</v>
          </cell>
          <cell r="DL296">
            <v>0.70759110000000003</v>
          </cell>
          <cell r="DM296">
            <v>0.72660990000000003</v>
          </cell>
          <cell r="DN296">
            <v>0.75602400000000003</v>
          </cell>
          <cell r="DO296">
            <v>14900000000</v>
          </cell>
          <cell r="DP296">
            <v>5470000000</v>
          </cell>
          <cell r="DQ296">
            <v>8000000000</v>
          </cell>
          <cell r="DR296">
            <v>1400000000</v>
          </cell>
          <cell r="DS296">
            <v>206.28630000000001</v>
          </cell>
          <cell r="DU296">
            <v>152.5942</v>
          </cell>
          <cell r="DV296">
            <v>79.499229999999997</v>
          </cell>
          <cell r="DX296">
            <v>115.527</v>
          </cell>
          <cell r="DY296">
            <v>241.1721</v>
          </cell>
          <cell r="EA296">
            <v>-1019.518</v>
          </cell>
          <cell r="EE296">
            <v>241.1721</v>
          </cell>
          <cell r="EG296">
            <v>-1019.518</v>
          </cell>
          <cell r="EH296">
            <v>174.3929</v>
          </cell>
          <cell r="EI296">
            <v>100.9</v>
          </cell>
          <cell r="EJ296">
            <v>-507.6859</v>
          </cell>
          <cell r="EL296">
            <v>-507.6859</v>
          </cell>
          <cell r="EM296">
            <v>18</v>
          </cell>
          <cell r="EN296">
            <v>3</v>
          </cell>
          <cell r="EO296">
            <v>2</v>
          </cell>
          <cell r="EP296">
            <v>2</v>
          </cell>
          <cell r="EQ296">
            <v>1</v>
          </cell>
          <cell r="ER296">
            <v>8</v>
          </cell>
          <cell r="ET296">
            <v>23</v>
          </cell>
          <cell r="EU296">
            <v>6</v>
          </cell>
          <cell r="EV296">
            <v>13</v>
          </cell>
          <cell r="EW296">
            <v>15</v>
          </cell>
          <cell r="EX296">
            <v>10</v>
          </cell>
          <cell r="EY296">
            <v>46</v>
          </cell>
          <cell r="FA296">
            <v>21</v>
          </cell>
          <cell r="FB296">
            <v>6</v>
          </cell>
          <cell r="FC296">
            <v>14</v>
          </cell>
          <cell r="FD296">
            <v>19</v>
          </cell>
          <cell r="FE296">
            <v>15</v>
          </cell>
          <cell r="FF296">
            <v>71</v>
          </cell>
          <cell r="FH296">
            <v>151.48500000000001</v>
          </cell>
          <cell r="FI296">
            <v>99.904240000000001</v>
          </cell>
          <cell r="FJ296">
            <v>210.5264</v>
          </cell>
          <cell r="FN296">
            <v>159.02590000000001</v>
          </cell>
          <cell r="FO296">
            <v>113.74</v>
          </cell>
          <cell r="FP296">
            <v>116.5367</v>
          </cell>
          <cell r="FQ296">
            <v>157.35830000000001</v>
          </cell>
          <cell r="FR296">
            <v>106.0779</v>
          </cell>
          <cell r="FS296">
            <v>152.3682</v>
          </cell>
          <cell r="FT296">
            <v>151.6045</v>
          </cell>
          <cell r="FU296">
            <v>64.635840000000002</v>
          </cell>
          <cell r="FV296">
            <v>64.404790000000006</v>
          </cell>
          <cell r="FW296">
            <v>137.31960000000001</v>
          </cell>
          <cell r="FX296">
            <v>8.8829879999999992</v>
          </cell>
          <cell r="FY296">
            <v>5.2247070000000004</v>
          </cell>
          <cell r="FZ296">
            <v>156.9213</v>
          </cell>
          <cell r="GA296">
            <v>79.939589999999995</v>
          </cell>
          <cell r="GB296">
            <v>38.202959999999997</v>
          </cell>
          <cell r="GC296">
            <v>156.9332</v>
          </cell>
          <cell r="GD296">
            <v>69.177340000000001</v>
          </cell>
          <cell r="GE296">
            <v>52.64893</v>
          </cell>
          <cell r="GF296">
            <v>141.5506</v>
          </cell>
          <cell r="GG296">
            <v>30.56334</v>
          </cell>
          <cell r="GH296">
            <v>44.023890000000002</v>
          </cell>
          <cell r="GI296">
            <v>117.7024</v>
          </cell>
          <cell r="GJ296">
            <v>1.4550350000000001</v>
          </cell>
          <cell r="GK296">
            <v>1.3221210000000001</v>
          </cell>
          <cell r="GL296">
            <v>145.63380000000001</v>
          </cell>
          <cell r="GM296">
            <v>66.051640000000006</v>
          </cell>
          <cell r="GN296">
            <v>22.74212</v>
          </cell>
          <cell r="GO296">
            <v>144.0453</v>
          </cell>
          <cell r="GP296">
            <v>45.487659999999998</v>
          </cell>
          <cell r="GQ296">
            <v>27.726369999999999</v>
          </cell>
          <cell r="GR296">
            <v>-0.17440739999999999</v>
          </cell>
          <cell r="GT296">
            <v>-0.26644810000000002</v>
          </cell>
          <cell r="GU296">
            <v>-0.46132919999999999</v>
          </cell>
          <cell r="GX296">
            <v>0.14152600000000001</v>
          </cell>
          <cell r="GY296">
            <v>0.26510119999999998</v>
          </cell>
          <cell r="GZ296">
            <v>0.2975447</v>
          </cell>
          <cell r="HA296">
            <v>0.50334480000000004</v>
          </cell>
          <cell r="HD296">
            <v>0.26965060000000002</v>
          </cell>
          <cell r="HE296">
            <v>0.21817239999999999</v>
          </cell>
          <cell r="HF296">
            <v>0.49092940000000002</v>
          </cell>
          <cell r="HG296">
            <v>0.77554420000000002</v>
          </cell>
          <cell r="HJ296">
            <v>1</v>
          </cell>
          <cell r="HK296">
            <v>16900000</v>
          </cell>
          <cell r="HL296">
            <v>4350435</v>
          </cell>
          <cell r="HM296">
            <v>24800000</v>
          </cell>
          <cell r="HN296">
            <v>46100000</v>
          </cell>
          <cell r="HO296">
            <v>-0.60994890000000002</v>
          </cell>
          <cell r="HP296">
            <v>-0.40481129999999999</v>
          </cell>
          <cell r="HR296">
            <v>-0.2051375</v>
          </cell>
          <cell r="IA296">
            <v>32</v>
          </cell>
          <cell r="IB296">
            <v>2</v>
          </cell>
          <cell r="IH296">
            <v>72</v>
          </cell>
          <cell r="II296">
            <v>27</v>
          </cell>
          <cell r="IJ296">
            <v>7</v>
          </cell>
          <cell r="IK296">
            <v>4</v>
          </cell>
          <cell r="IL296">
            <v>2</v>
          </cell>
          <cell r="IM296">
            <v>1</v>
          </cell>
          <cell r="IO296">
            <v>78</v>
          </cell>
          <cell r="IP296">
            <v>34</v>
          </cell>
          <cell r="IQ296">
            <v>10</v>
          </cell>
          <cell r="IR296">
            <v>5</v>
          </cell>
          <cell r="IS296">
            <v>9</v>
          </cell>
          <cell r="IT296">
            <v>9</v>
          </cell>
          <cell r="IV296" t="str">
            <v>Advanced Economies</v>
          </cell>
          <cell r="IW296">
            <v>0</v>
          </cell>
          <cell r="IX296">
            <v>1</v>
          </cell>
        </row>
        <row r="297">
          <cell r="A297">
            <v>1742010</v>
          </cell>
          <cell r="B297">
            <v>174</v>
          </cell>
          <cell r="C297">
            <v>2010</v>
          </cell>
          <cell r="D297" t="str">
            <v>Greece</v>
          </cell>
          <cell r="E297" t="str">
            <v>EUR </v>
          </cell>
          <cell r="F297" t="str">
            <v>High income: OECD</v>
          </cell>
          <cell r="G297" t="str">
            <v>Advanced</v>
          </cell>
          <cell r="H297" t="str">
            <v>Advanced</v>
          </cell>
          <cell r="I297" t="str">
            <v>Importer</v>
          </cell>
          <cell r="K297">
            <v>0.75363970000000002</v>
          </cell>
          <cell r="L297">
            <v>230.17312999999999</v>
          </cell>
          <cell r="M297">
            <v>309.41442999999998</v>
          </cell>
          <cell r="N297">
            <v>2.0496340000000002</v>
          </cell>
          <cell r="O297">
            <v>1.7831300000000001</v>
          </cell>
          <cell r="Q297">
            <v>1.2926029999999999</v>
          </cell>
          <cell r="S297">
            <v>0.89260300000000004</v>
          </cell>
          <cell r="T297">
            <v>1.0562849999999999</v>
          </cell>
          <cell r="AC297">
            <v>0.94439799999999996</v>
          </cell>
          <cell r="AI297">
            <v>0.7955335</v>
          </cell>
          <cell r="AL297">
            <v>0.85655159999999997</v>
          </cell>
          <cell r="AO297">
            <v>0.4598004</v>
          </cell>
          <cell r="AR297">
            <v>9.0831599999999998E-2</v>
          </cell>
          <cell r="AU297">
            <v>0.26074960000000003</v>
          </cell>
          <cell r="AX297">
            <v>0.32485439999999999</v>
          </cell>
          <cell r="BA297">
            <v>0.37480049999999998</v>
          </cell>
          <cell r="BD297">
            <v>-4.4923000000000003E-3</v>
          </cell>
          <cell r="BG297">
            <v>0.2092763</v>
          </cell>
          <cell r="BJ297">
            <v>0.24128089999999999</v>
          </cell>
          <cell r="BM297">
            <v>2.1067589999999998</v>
          </cell>
          <cell r="BO297">
            <v>2.1004109999999998</v>
          </cell>
          <cell r="BP297">
            <v>4.2071699999999996</v>
          </cell>
          <cell r="BY297">
            <v>0.92355169999999998</v>
          </cell>
          <cell r="CE297">
            <v>1.650806</v>
          </cell>
          <cell r="CH297">
            <v>2.467705</v>
          </cell>
          <cell r="CK297">
            <v>0.86420600000000003</v>
          </cell>
          <cell r="CN297">
            <v>0.12864</v>
          </cell>
          <cell r="CQ297">
            <v>0.97441100000000003</v>
          </cell>
          <cell r="CT297">
            <v>2.0310739999999998</v>
          </cell>
          <cell r="CW297">
            <v>0.78544769999999997</v>
          </cell>
          <cell r="CZ297">
            <v>-3.6816599999999998E-2</v>
          </cell>
          <cell r="DC297">
            <v>0.87341310000000005</v>
          </cell>
          <cell r="DF297">
            <v>1.6850670000000001</v>
          </cell>
          <cell r="DI297">
            <v>0.75703100000000001</v>
          </cell>
          <cell r="DJ297">
            <v>0.89052710000000002</v>
          </cell>
          <cell r="DK297">
            <v>0.65274080000000001</v>
          </cell>
          <cell r="DL297">
            <v>0.75703100000000001</v>
          </cell>
          <cell r="DM297">
            <v>0.85274079999999997</v>
          </cell>
          <cell r="DN297">
            <v>0.89052710000000002</v>
          </cell>
          <cell r="DO297">
            <v>13300000000</v>
          </cell>
          <cell r="DP297">
            <v>4980000000</v>
          </cell>
          <cell r="DQ297">
            <v>7190000000</v>
          </cell>
          <cell r="DR297">
            <v>1130000000</v>
          </cell>
          <cell r="DS297">
            <v>329.85879999999997</v>
          </cell>
          <cell r="DU297">
            <v>185.7311</v>
          </cell>
          <cell r="DV297">
            <v>-212.95230000000001</v>
          </cell>
          <cell r="DX297">
            <v>23.815629999999999</v>
          </cell>
          <cell r="DY297">
            <v>391.10329999999999</v>
          </cell>
          <cell r="EA297">
            <v>310.37200000000001</v>
          </cell>
          <cell r="EE297">
            <v>676.62810000000002</v>
          </cell>
          <cell r="EG297">
            <v>246.9264</v>
          </cell>
          <cell r="EH297">
            <v>244.7088</v>
          </cell>
          <cell r="EI297">
            <v>-73.070930000000004</v>
          </cell>
          <cell r="EJ297">
            <v>343.40769999999998</v>
          </cell>
          <cell r="EL297">
            <v>422.76229999999998</v>
          </cell>
          <cell r="EM297">
            <v>25</v>
          </cell>
          <cell r="EN297">
            <v>3</v>
          </cell>
          <cell r="EO297">
            <v>3</v>
          </cell>
          <cell r="EQ297">
            <v>2</v>
          </cell>
          <cell r="ER297">
            <v>1</v>
          </cell>
          <cell r="ET297">
            <v>32</v>
          </cell>
          <cell r="EU297">
            <v>8</v>
          </cell>
          <cell r="EV297">
            <v>19</v>
          </cell>
          <cell r="EW297">
            <v>13</v>
          </cell>
          <cell r="EX297">
            <v>18</v>
          </cell>
          <cell r="EY297">
            <v>35</v>
          </cell>
          <cell r="FA297">
            <v>32</v>
          </cell>
          <cell r="FB297">
            <v>8</v>
          </cell>
          <cell r="FC297">
            <v>19</v>
          </cell>
          <cell r="FD297">
            <v>18</v>
          </cell>
          <cell r="FE297">
            <v>17</v>
          </cell>
          <cell r="FF297">
            <v>52</v>
          </cell>
          <cell r="FH297">
            <v>139.0059</v>
          </cell>
          <cell r="FI297">
            <v>99.263570000000001</v>
          </cell>
          <cell r="FJ297">
            <v>176.55779999999999</v>
          </cell>
          <cell r="FN297">
            <v>143.28700000000001</v>
          </cell>
          <cell r="FO297">
            <v>101.4419</v>
          </cell>
          <cell r="FP297">
            <v>178.1371</v>
          </cell>
          <cell r="FQ297">
            <v>140.7422</v>
          </cell>
          <cell r="FR297">
            <v>93.881960000000007</v>
          </cell>
          <cell r="FS297">
            <v>177.40780000000001</v>
          </cell>
          <cell r="FT297">
            <v>137.791</v>
          </cell>
          <cell r="FU297">
            <v>37.816040000000001</v>
          </cell>
          <cell r="FV297">
            <v>66.235060000000004</v>
          </cell>
          <cell r="FW297">
            <v>116.0818</v>
          </cell>
          <cell r="FX297">
            <v>7.6688179999999999</v>
          </cell>
          <cell r="FY297">
            <v>20.016950000000001</v>
          </cell>
          <cell r="FZ297">
            <v>133.79429999999999</v>
          </cell>
          <cell r="GA297">
            <v>62.218580000000003</v>
          </cell>
          <cell r="GB297">
            <v>57.926839999999999</v>
          </cell>
          <cell r="GC297">
            <v>135.97989999999999</v>
          </cell>
          <cell r="GD297">
            <v>39.524149999999999</v>
          </cell>
          <cell r="GE297">
            <v>68.144710000000003</v>
          </cell>
          <cell r="GF297">
            <v>130.37100000000001</v>
          </cell>
          <cell r="GG297">
            <v>18.550920000000001</v>
          </cell>
          <cell r="GH297">
            <v>50.692230000000002</v>
          </cell>
          <cell r="GI297">
            <v>104.8368</v>
          </cell>
          <cell r="GJ297">
            <v>1.5103399999999999E-2</v>
          </cell>
          <cell r="GK297">
            <v>7.7015289999999998</v>
          </cell>
          <cell r="GL297">
            <v>130.12459999999999</v>
          </cell>
          <cell r="GM297">
            <v>43.922739999999997</v>
          </cell>
          <cell r="GN297">
            <v>43.448999999999998</v>
          </cell>
          <cell r="GO297">
            <v>129.12809999999999</v>
          </cell>
          <cell r="GP297">
            <v>19.985620000000001</v>
          </cell>
          <cell r="GQ297">
            <v>56.053249999999998</v>
          </cell>
          <cell r="GR297">
            <v>-9.5621499999999998E-2</v>
          </cell>
          <cell r="GT297">
            <v>-0.24414649999999999</v>
          </cell>
          <cell r="GU297">
            <v>-0.38174089999999999</v>
          </cell>
          <cell r="GX297">
            <v>0.2588763</v>
          </cell>
          <cell r="GY297">
            <v>0.31805739999999999</v>
          </cell>
          <cell r="GZ297">
            <v>0.66853580000000001</v>
          </cell>
          <cell r="HA297">
            <v>0.96381819999999996</v>
          </cell>
          <cell r="HD297">
            <v>0.32630870000000001</v>
          </cell>
          <cell r="HE297">
            <v>0.31282409999999999</v>
          </cell>
          <cell r="HF297">
            <v>0.72331659999999998</v>
          </cell>
          <cell r="HG297">
            <v>1.3622449999999999</v>
          </cell>
          <cell r="HJ297">
            <v>1</v>
          </cell>
          <cell r="HK297">
            <v>16500000</v>
          </cell>
          <cell r="HL297">
            <v>3743270</v>
          </cell>
          <cell r="HM297">
            <v>23800000</v>
          </cell>
          <cell r="HN297">
            <v>44100000</v>
          </cell>
          <cell r="HO297">
            <v>-1.7407710000000001</v>
          </cell>
          <cell r="HP297">
            <v>-1.083402</v>
          </cell>
          <cell r="HR297">
            <v>-0.65736950000000005</v>
          </cell>
          <cell r="IA297">
            <v>32</v>
          </cell>
          <cell r="IB297">
            <v>2</v>
          </cell>
          <cell r="IH297">
            <v>65</v>
          </cell>
          <cell r="II297">
            <v>42</v>
          </cell>
          <cell r="IJ297">
            <v>7</v>
          </cell>
          <cell r="IK297">
            <v>6</v>
          </cell>
          <cell r="IL297">
            <v>5</v>
          </cell>
          <cell r="IM297">
            <v>1</v>
          </cell>
          <cell r="IO297">
            <v>65</v>
          </cell>
          <cell r="IP297">
            <v>44</v>
          </cell>
          <cell r="IQ297">
            <v>7</v>
          </cell>
          <cell r="IR297">
            <v>10</v>
          </cell>
          <cell r="IS297">
            <v>9</v>
          </cell>
          <cell r="IT297">
            <v>11</v>
          </cell>
          <cell r="IV297" t="str">
            <v>Advanced Economies</v>
          </cell>
          <cell r="IW297">
            <v>0</v>
          </cell>
          <cell r="IX297">
            <v>1</v>
          </cell>
        </row>
        <row r="298">
          <cell r="A298">
            <v>1742011</v>
          </cell>
          <cell r="B298">
            <v>174</v>
          </cell>
          <cell r="C298">
            <v>2011</v>
          </cell>
          <cell r="D298" t="str">
            <v>Greece</v>
          </cell>
          <cell r="E298" t="str">
            <v>EUR </v>
          </cell>
          <cell r="F298" t="str">
            <v>High income: OECD</v>
          </cell>
          <cell r="G298" t="str">
            <v>Advanced</v>
          </cell>
          <cell r="H298" t="str">
            <v>Advanced</v>
          </cell>
          <cell r="I298" t="str">
            <v>Importer</v>
          </cell>
          <cell r="K298">
            <v>0.71869660000000002</v>
          </cell>
          <cell r="L298">
            <v>217.81159</v>
          </cell>
          <cell r="M298">
            <v>294.33927999999997</v>
          </cell>
          <cell r="N298">
            <v>2.364128</v>
          </cell>
          <cell r="O298">
            <v>2.0344099999999998</v>
          </cell>
          <cell r="Q298">
            <v>1.390544</v>
          </cell>
          <cell r="S298">
            <v>0.96365699999999999</v>
          </cell>
          <cell r="T298">
            <v>1.138341</v>
          </cell>
          <cell r="AC298">
            <v>1.073061</v>
          </cell>
          <cell r="AF298">
            <v>0.55630619999999997</v>
          </cell>
          <cell r="AI298">
            <v>0.87977499999999997</v>
          </cell>
          <cell r="AL298">
            <v>0.93303499999999995</v>
          </cell>
          <cell r="AO298">
            <v>0.53580349999999999</v>
          </cell>
          <cell r="AR298">
            <v>0.1173032</v>
          </cell>
          <cell r="AU298">
            <v>0.35582269999999999</v>
          </cell>
          <cell r="AX298">
            <v>0.41106969999999998</v>
          </cell>
          <cell r="BA298">
            <v>0.41862519999999998</v>
          </cell>
          <cell r="BD298">
            <v>7.5402999999999998E-2</v>
          </cell>
          <cell r="BG298">
            <v>0.28669410000000001</v>
          </cell>
          <cell r="BJ298">
            <v>0.32799220000000001</v>
          </cell>
          <cell r="BM298">
            <v>2.2307160000000001</v>
          </cell>
          <cell r="BO298">
            <v>2.231919</v>
          </cell>
          <cell r="BP298">
            <v>4.4626359999999998</v>
          </cell>
          <cell r="BY298">
            <v>0.99923010000000001</v>
          </cell>
          <cell r="CB298">
            <v>0.2240808</v>
          </cell>
          <cell r="CE298">
            <v>1.790332</v>
          </cell>
          <cell r="CH298">
            <v>2.7872970000000001</v>
          </cell>
          <cell r="CK298">
            <v>1.0109649999999999</v>
          </cell>
          <cell r="CN298">
            <v>9.7861400000000001E-2</v>
          </cell>
          <cell r="CQ298">
            <v>1.354517</v>
          </cell>
          <cell r="CT298">
            <v>2.487323</v>
          </cell>
          <cell r="CW298">
            <v>0.82850959999999996</v>
          </cell>
          <cell r="CZ298">
            <v>5.4132300000000001E-2</v>
          </cell>
          <cell r="DC298">
            <v>1.1409229999999999</v>
          </cell>
          <cell r="DF298">
            <v>2.2199960000000001</v>
          </cell>
          <cell r="DI298">
            <v>0.97358409999999995</v>
          </cell>
          <cell r="DJ298">
            <v>1.0707530000000001</v>
          </cell>
          <cell r="DK298">
            <v>0.76450240000000003</v>
          </cell>
          <cell r="DL298">
            <v>0.97358409999999995</v>
          </cell>
          <cell r="DM298">
            <v>0.96450239999999998</v>
          </cell>
          <cell r="DN298">
            <v>1.0707530000000001</v>
          </cell>
          <cell r="DO298">
            <v>13000000000</v>
          </cell>
          <cell r="DP298">
            <v>4860000000</v>
          </cell>
          <cell r="DQ298">
            <v>7020000000</v>
          </cell>
          <cell r="DR298">
            <v>1100000000</v>
          </cell>
          <cell r="DS298">
            <v>255.83029999999999</v>
          </cell>
          <cell r="DU298">
            <v>171.8237</v>
          </cell>
          <cell r="DV298">
            <v>26884.14</v>
          </cell>
          <cell r="DX298">
            <v>-87.183719999999994</v>
          </cell>
          <cell r="DY298">
            <v>278.18079999999998</v>
          </cell>
          <cell r="EA298">
            <v>225.5403</v>
          </cell>
          <cell r="EB298">
            <v>119.5245</v>
          </cell>
          <cell r="ED298">
            <v>120.19710000000001</v>
          </cell>
          <cell r="EE298">
            <v>119.5245</v>
          </cell>
          <cell r="EG298">
            <v>120.19710000000001</v>
          </cell>
          <cell r="EH298">
            <v>206.1996</v>
          </cell>
          <cell r="EI298">
            <v>10949.61</v>
          </cell>
          <cell r="EJ298">
            <v>247.08109999999999</v>
          </cell>
          <cell r="EK298">
            <v>119.92189999999999</v>
          </cell>
          <cell r="EL298">
            <v>119.92189999999999</v>
          </cell>
          <cell r="EM298">
            <v>26</v>
          </cell>
          <cell r="EN298">
            <v>2</v>
          </cell>
          <cell r="EO298">
            <v>2</v>
          </cell>
          <cell r="EP298">
            <v>2</v>
          </cell>
          <cell r="ER298">
            <v>1</v>
          </cell>
          <cell r="ET298">
            <v>44</v>
          </cell>
          <cell r="EU298">
            <v>14</v>
          </cell>
          <cell r="EV298">
            <v>18</v>
          </cell>
          <cell r="EW298">
            <v>19</v>
          </cell>
          <cell r="EX298">
            <v>12</v>
          </cell>
          <cell r="EY298">
            <v>16</v>
          </cell>
          <cell r="FA298">
            <v>44</v>
          </cell>
          <cell r="FB298">
            <v>14</v>
          </cell>
          <cell r="FC298">
            <v>18</v>
          </cell>
          <cell r="FD298">
            <v>25</v>
          </cell>
          <cell r="FE298">
            <v>11</v>
          </cell>
          <cell r="FF298">
            <v>33</v>
          </cell>
          <cell r="FH298">
            <v>137.8236</v>
          </cell>
          <cell r="FI298">
            <v>99.367050000000006</v>
          </cell>
          <cell r="FJ298">
            <v>157.4615</v>
          </cell>
          <cell r="FN298">
            <v>149.702</v>
          </cell>
          <cell r="FO298">
            <v>101.3904</v>
          </cell>
          <cell r="FP298">
            <v>158.08179999999999</v>
          </cell>
          <cell r="FQ298">
            <v>142.72370000000001</v>
          </cell>
          <cell r="FR298">
            <v>110.5933</v>
          </cell>
          <cell r="FS298">
            <v>160.2715</v>
          </cell>
          <cell r="FT298">
            <v>141.13929999999999</v>
          </cell>
          <cell r="FU298">
            <v>10.66947</v>
          </cell>
          <cell r="FV298">
            <v>95.430239999999998</v>
          </cell>
          <cell r="FW298">
            <v>116.69750000000001</v>
          </cell>
          <cell r="FX298">
            <v>13.0076</v>
          </cell>
          <cell r="FY298">
            <v>60.190989999999999</v>
          </cell>
          <cell r="FZ298">
            <v>138.3717</v>
          </cell>
          <cell r="GA298">
            <v>38.04766</v>
          </cell>
          <cell r="GB298">
            <v>94.239320000000006</v>
          </cell>
          <cell r="GC298">
            <v>138.23259999999999</v>
          </cell>
          <cell r="GD298">
            <v>1.432566</v>
          </cell>
          <cell r="GE298">
            <v>95.84675</v>
          </cell>
          <cell r="GF298">
            <v>132.8578</v>
          </cell>
          <cell r="GG298">
            <v>9.8082199999999994E-2</v>
          </cell>
          <cell r="GH298">
            <v>81.809749999999994</v>
          </cell>
          <cell r="GI298">
            <v>116.3704</v>
          </cell>
          <cell r="GJ298">
            <v>-4.8682740000000004</v>
          </cell>
          <cell r="GK298">
            <v>33.647120000000001</v>
          </cell>
          <cell r="GL298">
            <v>135.0189</v>
          </cell>
          <cell r="GM298">
            <v>28.166650000000001</v>
          </cell>
          <cell r="GN298">
            <v>79.237889999999993</v>
          </cell>
          <cell r="GO298">
            <v>135.47890000000001</v>
          </cell>
          <cell r="GP298">
            <v>-3.627208</v>
          </cell>
          <cell r="GQ298">
            <v>77.810779999999994</v>
          </cell>
          <cell r="GR298">
            <v>-0.18255289999999999</v>
          </cell>
          <cell r="GT298">
            <v>-0.44930300000000001</v>
          </cell>
          <cell r="GU298">
            <v>-0.7077563</v>
          </cell>
          <cell r="GX298">
            <v>7.2225700000000004E-2</v>
          </cell>
          <cell r="GY298">
            <v>0.29060469999999999</v>
          </cell>
          <cell r="GZ298">
            <v>0.37647659999999999</v>
          </cell>
          <cell r="HA298">
            <v>0.44050440000000002</v>
          </cell>
          <cell r="HD298">
            <v>0.25125999999999998</v>
          </cell>
          <cell r="HE298">
            <v>0.28970279999999998</v>
          </cell>
          <cell r="HF298">
            <v>0.51540839999999999</v>
          </cell>
          <cell r="HG298">
            <v>0.94627260000000002</v>
          </cell>
          <cell r="HJ298">
            <v>1</v>
          </cell>
          <cell r="HO298">
            <v>-1.9962359999999999</v>
          </cell>
          <cell r="HP298">
            <v>-1.2073590000000001</v>
          </cell>
          <cell r="HR298">
            <v>-0.7888771</v>
          </cell>
          <cell r="IA298">
            <v>32</v>
          </cell>
          <cell r="IB298">
            <v>1</v>
          </cell>
          <cell r="IH298">
            <v>80</v>
          </cell>
          <cell r="II298">
            <v>30</v>
          </cell>
          <cell r="IJ298">
            <v>8</v>
          </cell>
          <cell r="IK298">
            <v>4</v>
          </cell>
          <cell r="IL298">
            <v>8</v>
          </cell>
          <cell r="IM298">
            <v>1</v>
          </cell>
          <cell r="IO298">
            <v>79</v>
          </cell>
          <cell r="IP298">
            <v>31</v>
          </cell>
          <cell r="IQ298">
            <v>10</v>
          </cell>
          <cell r="IR298">
            <v>5</v>
          </cell>
          <cell r="IS298">
            <v>12</v>
          </cell>
          <cell r="IT298">
            <v>15</v>
          </cell>
          <cell r="IV298" t="str">
            <v>Advanced Economies</v>
          </cell>
          <cell r="IW298">
            <v>0</v>
          </cell>
          <cell r="IX298">
            <v>1</v>
          </cell>
        </row>
        <row r="299">
          <cell r="A299">
            <v>1742012</v>
          </cell>
          <cell r="B299">
            <v>174</v>
          </cell>
          <cell r="C299">
            <v>2012</v>
          </cell>
          <cell r="D299" t="str">
            <v>Greece</v>
          </cell>
          <cell r="E299" t="str">
            <v>EUR </v>
          </cell>
          <cell r="F299" t="str">
            <v>High income: OECD</v>
          </cell>
          <cell r="G299" t="str">
            <v>Advanced</v>
          </cell>
          <cell r="H299" t="str">
            <v>Advanced</v>
          </cell>
          <cell r="I299" t="str">
            <v>Importer</v>
          </cell>
          <cell r="K299">
            <v>0.76026009999999999</v>
          </cell>
          <cell r="L299">
            <v>206.11593999999999</v>
          </cell>
          <cell r="M299">
            <v>283.95218</v>
          </cell>
          <cell r="N299">
            <v>2.3320970000000001</v>
          </cell>
          <cell r="O299">
            <v>2.062452</v>
          </cell>
          <cell r="U299">
            <v>1.560427</v>
          </cell>
          <cell r="W299">
            <v>1.095297</v>
          </cell>
          <cell r="X299">
            <v>1.285631</v>
          </cell>
          <cell r="Y299">
            <v>2.2901889999999998</v>
          </cell>
          <cell r="AA299">
            <v>1.6607799999999999</v>
          </cell>
          <cell r="AB299">
            <v>1.918337</v>
          </cell>
          <cell r="AD299">
            <v>1.1168979999999999</v>
          </cell>
          <cell r="AE299">
            <v>1.324675</v>
          </cell>
          <cell r="AJ299">
            <v>0.93411029999999995</v>
          </cell>
          <cell r="AK299">
            <v>1.1976469999999999</v>
          </cell>
          <cell r="AM299">
            <v>1.0148980000000001</v>
          </cell>
          <cell r="AN299">
            <v>1.25352</v>
          </cell>
          <cell r="AP299">
            <v>0.58773129999999996</v>
          </cell>
          <cell r="AQ299">
            <v>0.63685020000000003</v>
          </cell>
          <cell r="AS299">
            <v>8.3273600000000003E-2</v>
          </cell>
          <cell r="AT299">
            <v>2.9890900000000001E-2</v>
          </cell>
          <cell r="AV299">
            <v>0.4186822</v>
          </cell>
          <cell r="AW299">
            <v>0.39829439999999999</v>
          </cell>
          <cell r="AY299">
            <v>0.46300590000000003</v>
          </cell>
          <cell r="AZ299">
            <v>0.46812209999999999</v>
          </cell>
          <cell r="BB299">
            <v>0.41839120000000002</v>
          </cell>
          <cell r="BC299">
            <v>0.3840557</v>
          </cell>
          <cell r="BE299">
            <v>-3.7226999999999998E-3</v>
          </cell>
          <cell r="BF299">
            <v>-0.1916254</v>
          </cell>
          <cell r="BH299">
            <v>0.25920880000000002</v>
          </cell>
          <cell r="BI299">
            <v>0.19374269999999999</v>
          </cell>
          <cell r="BK299">
            <v>0.30856349999999999</v>
          </cell>
          <cell r="BL299">
            <v>0.2415252</v>
          </cell>
          <cell r="BQ299">
            <v>2.5432739999999998</v>
          </cell>
          <cell r="BS299">
            <v>2.5773779999999999</v>
          </cell>
          <cell r="BT299">
            <v>5.1206519999999998</v>
          </cell>
          <cell r="BU299">
            <v>3.7326830000000002</v>
          </cell>
          <cell r="BW299">
            <v>3.9080330000000001</v>
          </cell>
          <cell r="BX299">
            <v>7.6407170000000004</v>
          </cell>
          <cell r="BZ299">
            <v>1.0494410000000001</v>
          </cell>
          <cell r="CA299">
            <v>1.235884</v>
          </cell>
          <cell r="CF299">
            <v>1.939513</v>
          </cell>
          <cell r="CG299">
            <v>2.3866800000000001</v>
          </cell>
          <cell r="CI299">
            <v>2.8491629999999999</v>
          </cell>
          <cell r="CJ299">
            <v>3.7011419999999999</v>
          </cell>
          <cell r="CL299">
            <v>1.086206</v>
          </cell>
          <cell r="CM299">
            <v>1.0630500000000001</v>
          </cell>
          <cell r="CO299">
            <v>9.3476199999999995E-2</v>
          </cell>
          <cell r="CP299">
            <v>9.7949999999999999E-3</v>
          </cell>
          <cell r="CR299">
            <v>1.5525549999999999</v>
          </cell>
          <cell r="CS299">
            <v>1.382957</v>
          </cell>
          <cell r="CU299">
            <v>2.6563270000000001</v>
          </cell>
          <cell r="CV299">
            <v>2.6754630000000001</v>
          </cell>
          <cell r="CX299">
            <v>0.87420200000000003</v>
          </cell>
          <cell r="CY299">
            <v>0.66926479999999999</v>
          </cell>
          <cell r="DA299">
            <v>-2.9142999999999999E-3</v>
          </cell>
          <cell r="DB299">
            <v>-0.2477994</v>
          </cell>
          <cell r="DD299">
            <v>1.1135390000000001</v>
          </cell>
          <cell r="DE299">
            <v>0.95593309999999998</v>
          </cell>
          <cell r="DG299">
            <v>2.1803710000000001</v>
          </cell>
          <cell r="DH299">
            <v>1.4476059999999999</v>
          </cell>
          <cell r="DO299">
            <v>11700000000</v>
          </cell>
          <cell r="DP299">
            <v>4380000000</v>
          </cell>
          <cell r="DQ299">
            <v>6320000000</v>
          </cell>
          <cell r="DR299">
            <v>993000000</v>
          </cell>
          <cell r="GV299">
            <v>-0.82296179999999997</v>
          </cell>
          <cell r="GW299">
            <v>-1.5910409999999999</v>
          </cell>
          <cell r="HB299">
            <v>0.22924810000000001</v>
          </cell>
          <cell r="HC299">
            <v>0.14944250000000001</v>
          </cell>
          <cell r="HH299">
            <v>0.79545940000000004</v>
          </cell>
          <cell r="HI299">
            <v>1.1268549999999999</v>
          </cell>
          <cell r="HJ299">
            <v>1</v>
          </cell>
          <cell r="HS299">
            <v>-1.519917</v>
          </cell>
          <cell r="HU299">
            <v>-1.134336</v>
          </cell>
          <cell r="HV299">
            <v>-2.7093259999999999</v>
          </cell>
          <cell r="HX299">
            <v>-2.4649920000000001</v>
          </cell>
          <cell r="HY299">
            <v>-2.6542530000000002</v>
          </cell>
          <cell r="HZ299">
            <v>-5.1743170000000003</v>
          </cell>
          <cell r="IV299" t="str">
            <v>Advanced Economies</v>
          </cell>
          <cell r="IW299">
            <v>0</v>
          </cell>
          <cell r="IX299">
            <v>1</v>
          </cell>
        </row>
        <row r="300">
          <cell r="A300">
            <v>174200806</v>
          </cell>
          <cell r="B300">
            <v>174</v>
          </cell>
          <cell r="C300">
            <v>200000</v>
          </cell>
          <cell r="D300" t="str">
            <v>Greece</v>
          </cell>
          <cell r="E300" t="str">
            <v>EUR </v>
          </cell>
          <cell r="F300" t="str">
            <v>High income: OECD</v>
          </cell>
          <cell r="G300" t="str">
            <v>Advanced</v>
          </cell>
          <cell r="H300" t="str">
            <v>Advanced</v>
          </cell>
          <cell r="I300" t="str">
            <v>Importer</v>
          </cell>
          <cell r="K300">
            <v>0.67947959999999996</v>
          </cell>
          <cell r="L300">
            <v>236.91708</v>
          </cell>
          <cell r="M300">
            <v>324.26321000000002</v>
          </cell>
          <cell r="N300">
            <v>1.8734379999999999</v>
          </cell>
          <cell r="O300">
            <v>2.0421879999999999</v>
          </cell>
          <cell r="Q300">
            <v>0.84599500000000005</v>
          </cell>
          <cell r="S300">
            <v>0.78387700000000005</v>
          </cell>
          <cell r="T300">
            <v>0.80860050000000006</v>
          </cell>
          <cell r="AC300">
            <v>1.020313</v>
          </cell>
          <cell r="AI300">
            <v>0.90491600000000005</v>
          </cell>
          <cell r="AL300">
            <v>0.92520899999999995</v>
          </cell>
          <cell r="AO300">
            <v>0.30794899999999997</v>
          </cell>
          <cell r="AR300">
            <v>-0.14107349999999999</v>
          </cell>
          <cell r="AU300">
            <v>0.25722889999999998</v>
          </cell>
          <cell r="AX300">
            <v>0.1956311</v>
          </cell>
          <cell r="BA300">
            <v>0.1826372</v>
          </cell>
          <cell r="BD300">
            <v>-0.229188</v>
          </cell>
          <cell r="BG300">
            <v>0.15282080000000001</v>
          </cell>
          <cell r="BJ300">
            <v>8.8707599999999998E-2</v>
          </cell>
          <cell r="BM300">
            <v>1.319572</v>
          </cell>
          <cell r="BO300">
            <v>1.849313</v>
          </cell>
          <cell r="BP300">
            <v>3.168885</v>
          </cell>
          <cell r="BY300">
            <v>0.91881760000000001</v>
          </cell>
          <cell r="CE300">
            <v>1.6232169999999999</v>
          </cell>
          <cell r="CH300">
            <v>2.5931670000000002</v>
          </cell>
          <cell r="CK300">
            <v>0.5522205</v>
          </cell>
          <cell r="CN300">
            <v>-0.18597520000000001</v>
          </cell>
          <cell r="CQ300">
            <v>1.004122</v>
          </cell>
          <cell r="CT300">
            <v>1.3535060000000001</v>
          </cell>
          <cell r="CW300">
            <v>0.34775869999999998</v>
          </cell>
          <cell r="CZ300">
            <v>-0.20944840000000001</v>
          </cell>
          <cell r="DC300">
            <v>0.50409300000000001</v>
          </cell>
          <cell r="DF300">
            <v>0.53271959999999996</v>
          </cell>
          <cell r="DI300">
            <v>1.0274430000000001</v>
          </cell>
          <cell r="DJ300">
            <v>1.258311</v>
          </cell>
          <cell r="DK300">
            <v>1.016545</v>
          </cell>
          <cell r="DL300">
            <v>1.0274430000000001</v>
          </cell>
          <cell r="DM300">
            <v>1.216545</v>
          </cell>
          <cell r="DN300">
            <v>1.258311</v>
          </cell>
          <cell r="DO300">
            <v>15300000000</v>
          </cell>
          <cell r="DP300">
            <v>5440000000</v>
          </cell>
          <cell r="DQ300">
            <v>8230000000</v>
          </cell>
          <cell r="DR300">
            <v>1630000000</v>
          </cell>
          <cell r="DS300">
            <v>140.33879999999999</v>
          </cell>
          <cell r="DU300">
            <v>131.52279999999999</v>
          </cell>
          <cell r="EH300">
            <v>135.0316</v>
          </cell>
          <cell r="FH300">
            <v>129.65289999999999</v>
          </cell>
          <cell r="FN300">
            <v>129.42310000000001</v>
          </cell>
          <cell r="FQ300">
            <v>127.1134</v>
          </cell>
          <cell r="FT300">
            <v>102.0013</v>
          </cell>
          <cell r="FW300">
            <v>72.102909999999994</v>
          </cell>
          <cell r="FZ300">
            <v>114.42659999999999</v>
          </cell>
          <cell r="GC300">
            <v>103.7071</v>
          </cell>
          <cell r="GF300">
            <v>91.611710000000002</v>
          </cell>
          <cell r="GI300">
            <v>58.429740000000002</v>
          </cell>
          <cell r="GL300">
            <v>103.73099999999999</v>
          </cell>
          <cell r="GO300">
            <v>89.673789999999997</v>
          </cell>
          <cell r="HJ300">
            <v>1</v>
          </cell>
          <cell r="IA300">
            <v>29</v>
          </cell>
          <cell r="IB300">
            <v>2</v>
          </cell>
          <cell r="IH300">
            <v>43</v>
          </cell>
          <cell r="II300">
            <v>18</v>
          </cell>
          <cell r="IJ300">
            <v>13</v>
          </cell>
          <cell r="IK300">
            <v>8</v>
          </cell>
          <cell r="IL300">
            <v>14</v>
          </cell>
          <cell r="IM300">
            <v>11</v>
          </cell>
          <cell r="IO300">
            <v>45</v>
          </cell>
          <cell r="IP300">
            <v>19</v>
          </cell>
          <cell r="IQ300">
            <v>17</v>
          </cell>
          <cell r="IR300">
            <v>13</v>
          </cell>
          <cell r="IS300">
            <v>16</v>
          </cell>
          <cell r="IT300">
            <v>26</v>
          </cell>
          <cell r="IV300" t="str">
            <v>Advanced Economies</v>
          </cell>
          <cell r="IW300">
            <v>0</v>
          </cell>
          <cell r="IX300">
            <v>1</v>
          </cell>
        </row>
        <row r="301">
          <cell r="A301">
            <v>174200812</v>
          </cell>
          <cell r="B301">
            <v>174</v>
          </cell>
          <cell r="C301">
            <v>200000</v>
          </cell>
          <cell r="D301" t="str">
            <v>Greece</v>
          </cell>
          <cell r="E301" t="str">
            <v>EUR </v>
          </cell>
          <cell r="F301" t="str">
            <v>High income: OECD</v>
          </cell>
          <cell r="G301" t="str">
            <v>Advanced</v>
          </cell>
          <cell r="H301" t="str">
            <v>Advanced</v>
          </cell>
          <cell r="I301" t="str">
            <v>Importer</v>
          </cell>
          <cell r="HJ301">
            <v>1</v>
          </cell>
          <cell r="IV301" t="str">
            <v>Advanced Economies</v>
          </cell>
          <cell r="IW301">
            <v>0</v>
          </cell>
          <cell r="IX301">
            <v>1</v>
          </cell>
        </row>
        <row r="302">
          <cell r="A302">
            <v>1762000</v>
          </cell>
          <cell r="B302">
            <v>176</v>
          </cell>
          <cell r="C302">
            <v>2000</v>
          </cell>
          <cell r="D302" t="str">
            <v>Iceland</v>
          </cell>
          <cell r="E302" t="str">
            <v>EUR </v>
          </cell>
          <cell r="F302" t="str">
            <v>High income: OECD</v>
          </cell>
          <cell r="G302" t="str">
            <v>Advanced</v>
          </cell>
          <cell r="H302" t="str">
            <v>Advanced</v>
          </cell>
          <cell r="I302" t="str">
            <v>Importer</v>
          </cell>
          <cell r="K302">
            <v>78.615949999999998</v>
          </cell>
          <cell r="L302">
            <v>683.74699999999996</v>
          </cell>
          <cell r="M302">
            <v>7.6381034000000003</v>
          </cell>
          <cell r="AC302">
            <v>0.49142249999999998</v>
          </cell>
          <cell r="AI302">
            <v>0.38434800000000002</v>
          </cell>
          <cell r="AL302">
            <v>0.42170239999999998</v>
          </cell>
          <cell r="AO302">
            <v>0.4417065</v>
          </cell>
          <cell r="AU302">
            <v>0.35686899999999999</v>
          </cell>
          <cell r="AX302">
            <v>0.38294610000000001</v>
          </cell>
          <cell r="BA302">
            <v>0.4417065</v>
          </cell>
          <cell r="BG302">
            <v>0.37565199999999999</v>
          </cell>
          <cell r="BJ302">
            <v>0.38784800000000003</v>
          </cell>
          <cell r="BY302">
            <v>1.049982</v>
          </cell>
          <cell r="CE302">
            <v>1.472987</v>
          </cell>
          <cell r="CH302">
            <v>2.5516290000000001</v>
          </cell>
          <cell r="CK302">
            <v>1.108589</v>
          </cell>
          <cell r="CQ302">
            <v>1.4667330000000001</v>
          </cell>
          <cell r="CT302">
            <v>2.493239</v>
          </cell>
          <cell r="CW302">
            <v>1.0651790000000001</v>
          </cell>
          <cell r="DC302">
            <v>1.599362</v>
          </cell>
          <cell r="DF302">
            <v>2.5516290000000001</v>
          </cell>
          <cell r="DO302">
            <v>770000000</v>
          </cell>
          <cell r="DP302">
            <v>192000000</v>
          </cell>
          <cell r="DQ302">
            <v>406000000</v>
          </cell>
          <cell r="DR302">
            <v>173000000</v>
          </cell>
          <cell r="HK302">
            <v>22100000</v>
          </cell>
          <cell r="HL302">
            <v>19900000</v>
          </cell>
          <cell r="HM302">
            <v>46800000</v>
          </cell>
          <cell r="HN302">
            <v>88700000</v>
          </cell>
          <cell r="IA302">
            <v>20</v>
          </cell>
          <cell r="IB302">
            <v>4</v>
          </cell>
          <cell r="IH302">
            <v>20</v>
          </cell>
          <cell r="II302">
            <v>6</v>
          </cell>
          <cell r="IO302">
            <v>17</v>
          </cell>
          <cell r="IP302">
            <v>3</v>
          </cell>
          <cell r="IV302" t="str">
            <v>Advanced Economies</v>
          </cell>
          <cell r="IW302">
            <v>0</v>
          </cell>
          <cell r="IX302">
            <v>1</v>
          </cell>
        </row>
        <row r="303">
          <cell r="A303">
            <v>1762001</v>
          </cell>
          <cell r="B303">
            <v>176</v>
          </cell>
          <cell r="C303">
            <v>2001</v>
          </cell>
          <cell r="D303" t="str">
            <v>Iceland</v>
          </cell>
          <cell r="E303" t="str">
            <v>EUR </v>
          </cell>
          <cell r="F303" t="str">
            <v>High income: OECD</v>
          </cell>
          <cell r="G303" t="str">
            <v>Advanced</v>
          </cell>
          <cell r="H303" t="str">
            <v>Advanced</v>
          </cell>
          <cell r="I303" t="str">
            <v>Importer</v>
          </cell>
          <cell r="K303">
            <v>97.424599999999998</v>
          </cell>
          <cell r="L303">
            <v>771.89499999999998</v>
          </cell>
          <cell r="M303">
            <v>8.1170030999999998</v>
          </cell>
          <cell r="AC303">
            <v>0.48572500000000002</v>
          </cell>
          <cell r="AI303">
            <v>0.36920199999999997</v>
          </cell>
          <cell r="AL303">
            <v>0.38911610000000002</v>
          </cell>
          <cell r="AO303">
            <v>0.43279600000000001</v>
          </cell>
          <cell r="AU303">
            <v>0.34692099999999998</v>
          </cell>
          <cell r="AX303">
            <v>0.36914170000000002</v>
          </cell>
          <cell r="BA303">
            <v>0.42965950000000003</v>
          </cell>
          <cell r="BG303">
            <v>0.34692099999999998</v>
          </cell>
          <cell r="BJ303">
            <v>0.36840109999999998</v>
          </cell>
          <cell r="BY303">
            <v>1.0537479999999999</v>
          </cell>
          <cell r="CE303">
            <v>1.5277369999999999</v>
          </cell>
          <cell r="CH303">
            <v>2.5322710000000002</v>
          </cell>
          <cell r="CK303">
            <v>1.0738350000000001</v>
          </cell>
          <cell r="CQ303">
            <v>1.5610949999999999</v>
          </cell>
          <cell r="CT303">
            <v>2.5686599999999999</v>
          </cell>
          <cell r="CW303">
            <v>1.0537479999999999</v>
          </cell>
          <cell r="DC303">
            <v>1.5368710000000001</v>
          </cell>
          <cell r="DF303">
            <v>2.4571160000000001</v>
          </cell>
          <cell r="DO303">
            <v>712000000</v>
          </cell>
          <cell r="DP303">
            <v>193000000</v>
          </cell>
          <cell r="DQ303">
            <v>369000000</v>
          </cell>
          <cell r="DR303">
            <v>149000000</v>
          </cell>
          <cell r="HK303">
            <v>24500000</v>
          </cell>
          <cell r="HL303">
            <v>18900000</v>
          </cell>
          <cell r="HM303">
            <v>46700000</v>
          </cell>
          <cell r="HN303">
            <v>90100000</v>
          </cell>
          <cell r="IA303">
            <v>20</v>
          </cell>
          <cell r="IB303">
            <v>4</v>
          </cell>
          <cell r="IH303">
            <v>20</v>
          </cell>
          <cell r="II303">
            <v>6</v>
          </cell>
          <cell r="IJ303">
            <v>1</v>
          </cell>
          <cell r="IO303">
            <v>17</v>
          </cell>
          <cell r="IP303">
            <v>3</v>
          </cell>
          <cell r="IQ303">
            <v>2</v>
          </cell>
          <cell r="IV303" t="str">
            <v>Advanced Economies</v>
          </cell>
          <cell r="IW303">
            <v>0</v>
          </cell>
          <cell r="IX303">
            <v>1</v>
          </cell>
        </row>
        <row r="304">
          <cell r="A304">
            <v>1762002</v>
          </cell>
          <cell r="B304">
            <v>176</v>
          </cell>
          <cell r="C304">
            <v>2002</v>
          </cell>
          <cell r="D304" t="str">
            <v>Iceland</v>
          </cell>
          <cell r="E304" t="str">
            <v>EUR </v>
          </cell>
          <cell r="F304" t="str">
            <v>High income: OECD</v>
          </cell>
          <cell r="G304" t="str">
            <v>Advanced</v>
          </cell>
          <cell r="H304" t="str">
            <v>Advanced</v>
          </cell>
          <cell r="I304" t="str">
            <v>Importer</v>
          </cell>
          <cell r="K304">
            <v>91.661670000000001</v>
          </cell>
          <cell r="L304">
            <v>816.45</v>
          </cell>
          <cell r="M304">
            <v>8.2598801999999996</v>
          </cell>
          <cell r="AC304">
            <v>0.56360650000000001</v>
          </cell>
          <cell r="AI304">
            <v>0.41</v>
          </cell>
          <cell r="AL304">
            <v>0.45636480000000001</v>
          </cell>
          <cell r="AO304">
            <v>0.2376393</v>
          </cell>
          <cell r="AR304">
            <v>-5.3232700000000001E-2</v>
          </cell>
          <cell r="AU304">
            <v>0.15167079999999999</v>
          </cell>
          <cell r="AX304">
            <v>0.15617200000000001</v>
          </cell>
          <cell r="BA304">
            <v>0.23729259999999999</v>
          </cell>
          <cell r="BD304">
            <v>-2.1605999999999999E-3</v>
          </cell>
          <cell r="BG304">
            <v>0.13079160000000001</v>
          </cell>
          <cell r="BJ304">
            <v>0.1550436</v>
          </cell>
          <cell r="BY304">
            <v>1.1315660000000001</v>
          </cell>
          <cell r="CE304">
            <v>1.5153220000000001</v>
          </cell>
          <cell r="CH304">
            <v>2.6375579999999998</v>
          </cell>
          <cell r="CK304">
            <v>0.89021720000000004</v>
          </cell>
          <cell r="CN304">
            <v>-8.4856299999999996E-2</v>
          </cell>
          <cell r="CQ304">
            <v>0.92043580000000003</v>
          </cell>
          <cell r="CT304">
            <v>1.510273</v>
          </cell>
          <cell r="CW304">
            <v>0.9111629</v>
          </cell>
          <cell r="CZ304">
            <v>-8.6654999999999996E-3</v>
          </cell>
          <cell r="DC304">
            <v>1.0041469999999999</v>
          </cell>
          <cell r="DF304">
            <v>1.6103050000000001</v>
          </cell>
          <cell r="DI304">
            <v>0.1944941</v>
          </cell>
          <cell r="DJ304">
            <v>0.1951155</v>
          </cell>
          <cell r="DK304">
            <v>0.19855639999999999</v>
          </cell>
          <cell r="DL304">
            <v>0.39449410000000001</v>
          </cell>
          <cell r="DM304">
            <v>0.39855639999999998</v>
          </cell>
          <cell r="DN304">
            <v>0.39511550000000001</v>
          </cell>
          <cell r="DO304">
            <v>727000000</v>
          </cell>
          <cell r="DP304">
            <v>195000000</v>
          </cell>
          <cell r="DQ304">
            <v>401000000</v>
          </cell>
          <cell r="DR304">
            <v>132000000</v>
          </cell>
          <cell r="HK304">
            <v>21900000</v>
          </cell>
          <cell r="HL304">
            <v>14800000</v>
          </cell>
          <cell r="HM304">
            <v>45000000</v>
          </cell>
          <cell r="HN304">
            <v>81600000</v>
          </cell>
          <cell r="IA304">
            <v>21</v>
          </cell>
          <cell r="IB304">
            <v>5</v>
          </cell>
          <cell r="IH304">
            <v>31</v>
          </cell>
          <cell r="II304">
            <v>32</v>
          </cell>
          <cell r="IJ304">
            <v>13</v>
          </cell>
          <cell r="IK304">
            <v>10</v>
          </cell>
          <cell r="IL304">
            <v>3</v>
          </cell>
          <cell r="IO304">
            <v>31</v>
          </cell>
          <cell r="IP304">
            <v>37</v>
          </cell>
          <cell r="IQ304">
            <v>17</v>
          </cell>
          <cell r="IR304">
            <v>11</v>
          </cell>
          <cell r="IS304">
            <v>4</v>
          </cell>
          <cell r="IV304" t="str">
            <v>Advanced Economies</v>
          </cell>
          <cell r="IW304">
            <v>0</v>
          </cell>
          <cell r="IX304">
            <v>1</v>
          </cell>
        </row>
        <row r="305">
          <cell r="A305">
            <v>1762003</v>
          </cell>
          <cell r="B305">
            <v>176</v>
          </cell>
          <cell r="C305">
            <v>2003</v>
          </cell>
          <cell r="D305" t="str">
            <v>Iceland</v>
          </cell>
          <cell r="E305" t="str">
            <v>EUR </v>
          </cell>
          <cell r="F305" t="str">
            <v>High income: OECD</v>
          </cell>
          <cell r="G305" t="str">
            <v>Advanced</v>
          </cell>
          <cell r="H305" t="str">
            <v>Advanced</v>
          </cell>
          <cell r="I305" t="str">
            <v>Importer</v>
          </cell>
          <cell r="K305">
            <v>76.708979999999997</v>
          </cell>
          <cell r="L305">
            <v>841.48800000000006</v>
          </cell>
          <cell r="M305">
            <v>8.6388812000000001</v>
          </cell>
          <cell r="N305">
            <v>1.1599999999999999</v>
          </cell>
          <cell r="O305">
            <v>0.62</v>
          </cell>
          <cell r="Q305">
            <v>0.73879519999999999</v>
          </cell>
          <cell r="S305">
            <v>0.19471279999999999</v>
          </cell>
          <cell r="T305">
            <v>0.36782290000000001</v>
          </cell>
          <cell r="AC305">
            <v>0.62061500000000003</v>
          </cell>
          <cell r="AI305">
            <v>0.4280775</v>
          </cell>
          <cell r="AL305">
            <v>0.46659089999999998</v>
          </cell>
          <cell r="AO305">
            <v>0.32812059999999998</v>
          </cell>
          <cell r="AR305">
            <v>-4.9801100000000001E-2</v>
          </cell>
          <cell r="AU305">
            <v>0.1461228</v>
          </cell>
          <cell r="AX305">
            <v>0.17932129999999999</v>
          </cell>
          <cell r="BA305">
            <v>0.27879520000000002</v>
          </cell>
          <cell r="BD305">
            <v>-2.9370899999999998E-2</v>
          </cell>
          <cell r="BG305">
            <v>0.1147128</v>
          </cell>
          <cell r="BJ305">
            <v>0.15807160000000001</v>
          </cell>
          <cell r="BM305">
            <v>1.31209</v>
          </cell>
          <cell r="BO305">
            <v>0.74105980000000005</v>
          </cell>
          <cell r="BP305">
            <v>2.05315</v>
          </cell>
          <cell r="BY305">
            <v>1.0565389999999999</v>
          </cell>
          <cell r="CE305">
            <v>1.3364419999999999</v>
          </cell>
          <cell r="CH305">
            <v>2.4197139999999999</v>
          </cell>
          <cell r="CK305">
            <v>0.95374539999999997</v>
          </cell>
          <cell r="CN305">
            <v>-0.11406040000000001</v>
          </cell>
          <cell r="CQ305">
            <v>0.82691199999999998</v>
          </cell>
          <cell r="CT305">
            <v>1.6244989999999999</v>
          </cell>
          <cell r="CW305">
            <v>0.92332380000000003</v>
          </cell>
          <cell r="CZ305">
            <v>-5.9225199999999999E-2</v>
          </cell>
          <cell r="DC305">
            <v>0.75503620000000005</v>
          </cell>
          <cell r="DF305">
            <v>1.5427010000000001</v>
          </cell>
          <cell r="DI305">
            <v>0.22120480000000001</v>
          </cell>
          <cell r="DJ305">
            <v>0.22528719999999999</v>
          </cell>
          <cell r="DK305">
            <v>0.24258179999999999</v>
          </cell>
          <cell r="DL305">
            <v>0.42120469999999999</v>
          </cell>
          <cell r="DM305">
            <v>0.44258180000000003</v>
          </cell>
          <cell r="DN305">
            <v>0.42528719999999998</v>
          </cell>
          <cell r="DO305">
            <v>747000000</v>
          </cell>
          <cell r="DP305">
            <v>195000000</v>
          </cell>
          <cell r="DQ305">
            <v>418000000</v>
          </cell>
          <cell r="DR305">
            <v>134000000</v>
          </cell>
          <cell r="HK305">
            <v>17800000</v>
          </cell>
          <cell r="HL305">
            <v>12200000</v>
          </cell>
          <cell r="HM305">
            <v>38100000</v>
          </cell>
          <cell r="HN305">
            <v>68100000</v>
          </cell>
          <cell r="IA305">
            <v>25</v>
          </cell>
          <cell r="IB305">
            <v>8</v>
          </cell>
          <cell r="IC305">
            <v>1</v>
          </cell>
          <cell r="IH305">
            <v>35</v>
          </cell>
          <cell r="II305">
            <v>43</v>
          </cell>
          <cell r="IJ305">
            <v>18</v>
          </cell>
          <cell r="IK305">
            <v>16</v>
          </cell>
          <cell r="IL305">
            <v>5</v>
          </cell>
          <cell r="IM305">
            <v>1</v>
          </cell>
          <cell r="IO305">
            <v>39</v>
          </cell>
          <cell r="IP305">
            <v>51</v>
          </cell>
          <cell r="IQ305">
            <v>27</v>
          </cell>
          <cell r="IR305">
            <v>23</v>
          </cell>
          <cell r="IS305">
            <v>10</v>
          </cell>
          <cell r="IT305">
            <v>1</v>
          </cell>
          <cell r="IV305" t="str">
            <v>Advanced Economies</v>
          </cell>
          <cell r="IW305">
            <v>0</v>
          </cell>
          <cell r="IX305">
            <v>1</v>
          </cell>
        </row>
        <row r="306">
          <cell r="A306">
            <v>1762004</v>
          </cell>
          <cell r="B306">
            <v>176</v>
          </cell>
          <cell r="C306">
            <v>2004</v>
          </cell>
          <cell r="D306" t="str">
            <v>Iceland</v>
          </cell>
          <cell r="E306" t="str">
            <v>EUR </v>
          </cell>
          <cell r="F306" t="str">
            <v>High income: OECD</v>
          </cell>
          <cell r="G306" t="str">
            <v>Advanced</v>
          </cell>
          <cell r="H306" t="str">
            <v>Advanced</v>
          </cell>
          <cell r="I306" t="str">
            <v>Importer</v>
          </cell>
          <cell r="K306">
            <v>70.191670000000002</v>
          </cell>
          <cell r="L306">
            <v>930.13900000000001</v>
          </cell>
          <cell r="M306">
            <v>9.5761190000000003</v>
          </cell>
          <cell r="AC306">
            <v>0.696434</v>
          </cell>
          <cell r="AI306">
            <v>0.58723400000000003</v>
          </cell>
          <cell r="AL306">
            <v>0.6264883</v>
          </cell>
          <cell r="AO306">
            <v>0.33365489999999998</v>
          </cell>
          <cell r="AR306">
            <v>-3.6570400000000003E-2</v>
          </cell>
          <cell r="AU306">
            <v>0.23138130000000001</v>
          </cell>
          <cell r="AX306">
            <v>0.21642649999999999</v>
          </cell>
          <cell r="BA306">
            <v>0.29856169999999999</v>
          </cell>
          <cell r="BD306">
            <v>-3.61632E-2</v>
          </cell>
          <cell r="BG306">
            <v>0.1780641</v>
          </cell>
          <cell r="BJ306">
            <v>0.1717735</v>
          </cell>
          <cell r="BY306">
            <v>1.055601</v>
          </cell>
          <cell r="CE306">
            <v>1.6428590000000001</v>
          </cell>
          <cell r="CH306">
            <v>2.6404930000000002</v>
          </cell>
          <cell r="CK306">
            <v>0.94015769999999999</v>
          </cell>
          <cell r="CN306">
            <v>-8.2210500000000006E-2</v>
          </cell>
          <cell r="CQ306">
            <v>1.110309</v>
          </cell>
          <cell r="CT306">
            <v>1.8655170000000001</v>
          </cell>
          <cell r="CW306">
            <v>0.92346550000000005</v>
          </cell>
          <cell r="CZ306">
            <v>-5.7683400000000003E-2</v>
          </cell>
          <cell r="DC306">
            <v>0.81047789999999997</v>
          </cell>
          <cell r="DF306">
            <v>1.676512</v>
          </cell>
          <cell r="DI306">
            <v>0.30967499999999998</v>
          </cell>
          <cell r="DJ306">
            <v>0.3419276</v>
          </cell>
          <cell r="DK306">
            <v>0.34832970000000002</v>
          </cell>
          <cell r="DL306">
            <v>0.50967499999999999</v>
          </cell>
          <cell r="DM306">
            <v>0.54832970000000003</v>
          </cell>
          <cell r="DN306">
            <v>0.54192759999999995</v>
          </cell>
          <cell r="DO306">
            <v>803000000</v>
          </cell>
          <cell r="DP306">
            <v>200000000</v>
          </cell>
          <cell r="DQ306">
            <v>451000000</v>
          </cell>
          <cell r="DR306">
            <v>153000000</v>
          </cell>
          <cell r="FH306">
            <v>114.1848</v>
          </cell>
          <cell r="FN306">
            <v>123.19799999999999</v>
          </cell>
          <cell r="FQ306">
            <v>124.3125</v>
          </cell>
          <cell r="FT306">
            <v>119.6815</v>
          </cell>
          <cell r="FW306">
            <v>85.783349999999999</v>
          </cell>
          <cell r="FZ306">
            <v>112.669</v>
          </cell>
          <cell r="GC306">
            <v>110.11450000000001</v>
          </cell>
          <cell r="GF306">
            <v>107.149</v>
          </cell>
          <cell r="GI306">
            <v>65.102860000000007</v>
          </cell>
          <cell r="GL306">
            <v>103.8395</v>
          </cell>
          <cell r="GO306">
            <v>100.8335</v>
          </cell>
          <cell r="HK306">
            <v>15100000</v>
          </cell>
          <cell r="HL306">
            <v>11500000</v>
          </cell>
          <cell r="HM306">
            <v>34000000</v>
          </cell>
          <cell r="HN306">
            <v>60600000</v>
          </cell>
          <cell r="IA306">
            <v>26</v>
          </cell>
          <cell r="IB306">
            <v>4</v>
          </cell>
          <cell r="IH306">
            <v>39</v>
          </cell>
          <cell r="II306">
            <v>40</v>
          </cell>
          <cell r="IJ306">
            <v>16</v>
          </cell>
          <cell r="IK306">
            <v>6</v>
          </cell>
          <cell r="IL306">
            <v>4</v>
          </cell>
          <cell r="IM306">
            <v>3</v>
          </cell>
          <cell r="IO306">
            <v>43</v>
          </cell>
          <cell r="IP306">
            <v>44</v>
          </cell>
          <cell r="IQ306">
            <v>20</v>
          </cell>
          <cell r="IR306">
            <v>13</v>
          </cell>
          <cell r="IS306">
            <v>15</v>
          </cell>
          <cell r="IT306">
            <v>3</v>
          </cell>
          <cell r="IV306" t="str">
            <v>Advanced Economies</v>
          </cell>
          <cell r="IW306">
            <v>0</v>
          </cell>
          <cell r="IX306">
            <v>1</v>
          </cell>
        </row>
        <row r="307">
          <cell r="A307">
            <v>1762005</v>
          </cell>
          <cell r="B307">
            <v>176</v>
          </cell>
          <cell r="C307">
            <v>2005</v>
          </cell>
          <cell r="D307" t="str">
            <v>Iceland</v>
          </cell>
          <cell r="E307" t="str">
            <v>EUR </v>
          </cell>
          <cell r="F307" t="str">
            <v>High income: OECD</v>
          </cell>
          <cell r="G307" t="str">
            <v>Advanced</v>
          </cell>
          <cell r="H307" t="str">
            <v>Advanced</v>
          </cell>
          <cell r="I307" t="str">
            <v>Importer</v>
          </cell>
          <cell r="K307">
            <v>62.981670000000001</v>
          </cell>
          <cell r="L307">
            <v>1025.74</v>
          </cell>
          <cell r="M307">
            <v>10.567697000000001</v>
          </cell>
          <cell r="AC307">
            <v>0.68082600000000004</v>
          </cell>
          <cell r="AI307">
            <v>0.59365400000000002</v>
          </cell>
          <cell r="AL307">
            <v>0.62260680000000002</v>
          </cell>
          <cell r="AO307">
            <v>0.39081480000000002</v>
          </cell>
          <cell r="AR307">
            <v>1.55224E-2</v>
          </cell>
          <cell r="AU307">
            <v>0.28517940000000003</v>
          </cell>
          <cell r="AX307">
            <v>0.28848689999999999</v>
          </cell>
          <cell r="BA307">
            <v>0.31773210000000002</v>
          </cell>
          <cell r="BD307">
            <v>1.07341E-2</v>
          </cell>
          <cell r="BG307">
            <v>0.19572300000000001</v>
          </cell>
          <cell r="BJ307">
            <v>0.22435289999999999</v>
          </cell>
          <cell r="BY307">
            <v>0.9625705</v>
          </cell>
          <cell r="CE307">
            <v>1.5086010000000001</v>
          </cell>
          <cell r="CH307">
            <v>2.4931719999999999</v>
          </cell>
          <cell r="CK307">
            <v>0.99101689999999998</v>
          </cell>
          <cell r="CN307">
            <v>4.9125200000000001E-2</v>
          </cell>
          <cell r="CQ307">
            <v>1.1691720000000001</v>
          </cell>
          <cell r="CT307">
            <v>2.1262569999999998</v>
          </cell>
          <cell r="CW307">
            <v>0.91274759999999999</v>
          </cell>
          <cell r="CZ307">
            <v>8.6563999999999999E-3</v>
          </cell>
          <cell r="DC307">
            <v>0.90922639999999999</v>
          </cell>
          <cell r="DF307">
            <v>1.811315</v>
          </cell>
          <cell r="DI307">
            <v>0.3847873</v>
          </cell>
          <cell r="DJ307">
            <v>0.41838730000000002</v>
          </cell>
          <cell r="DK307">
            <v>0.4227572</v>
          </cell>
          <cell r="DL307">
            <v>0.58478730000000001</v>
          </cell>
          <cell r="DM307">
            <v>0.62275720000000001</v>
          </cell>
          <cell r="DN307">
            <v>0.61838729999999997</v>
          </cell>
          <cell r="DO307">
            <v>807000000</v>
          </cell>
          <cell r="DP307">
            <v>200000000</v>
          </cell>
          <cell r="DQ307">
            <v>435000000</v>
          </cell>
          <cell r="DR307">
            <v>172000000</v>
          </cell>
          <cell r="FH307">
            <v>93.435069999999996</v>
          </cell>
          <cell r="FN307">
            <v>112.1391</v>
          </cell>
          <cell r="FQ307">
            <v>104.8938</v>
          </cell>
          <cell r="FT307">
            <v>128.4503</v>
          </cell>
          <cell r="FW307">
            <v>126.7496</v>
          </cell>
          <cell r="FZ307">
            <v>118.8129</v>
          </cell>
          <cell r="GC307">
            <v>122.5802</v>
          </cell>
          <cell r="GF307">
            <v>109.1786</v>
          </cell>
          <cell r="GI307">
            <v>99.312740000000005</v>
          </cell>
          <cell r="GL307">
            <v>107.77549999999999</v>
          </cell>
          <cell r="GO307">
            <v>113.6442</v>
          </cell>
          <cell r="HK307">
            <v>12300000</v>
          </cell>
          <cell r="HL307">
            <v>10500000</v>
          </cell>
          <cell r="HM307">
            <v>26700000</v>
          </cell>
          <cell r="HN307">
            <v>49500000</v>
          </cell>
          <cell r="IA307">
            <v>26</v>
          </cell>
          <cell r="IB307">
            <v>4</v>
          </cell>
          <cell r="IH307">
            <v>52</v>
          </cell>
          <cell r="II307">
            <v>38</v>
          </cell>
          <cell r="IJ307">
            <v>10</v>
          </cell>
          <cell r="IK307">
            <v>3</v>
          </cell>
          <cell r="IL307">
            <v>5</v>
          </cell>
          <cell r="IM307">
            <v>3</v>
          </cell>
          <cell r="IO307">
            <v>56</v>
          </cell>
          <cell r="IP307">
            <v>42</v>
          </cell>
          <cell r="IQ307">
            <v>13</v>
          </cell>
          <cell r="IR307">
            <v>8</v>
          </cell>
          <cell r="IS307">
            <v>14</v>
          </cell>
          <cell r="IT307">
            <v>8</v>
          </cell>
          <cell r="IV307" t="str">
            <v>Advanced Economies</v>
          </cell>
          <cell r="IW307">
            <v>0</v>
          </cell>
          <cell r="IX307">
            <v>1</v>
          </cell>
        </row>
        <row r="308">
          <cell r="A308">
            <v>1762006</v>
          </cell>
          <cell r="B308">
            <v>176</v>
          </cell>
          <cell r="C308">
            <v>2006</v>
          </cell>
          <cell r="D308" t="str">
            <v>Iceland</v>
          </cell>
          <cell r="E308" t="str">
            <v>EUR </v>
          </cell>
          <cell r="F308" t="str">
            <v>High income: OECD</v>
          </cell>
          <cell r="G308" t="str">
            <v>Advanced</v>
          </cell>
          <cell r="H308" t="str">
            <v>Advanced</v>
          </cell>
          <cell r="I308" t="str">
            <v>Importer</v>
          </cell>
          <cell r="K308">
            <v>70.180000000000007</v>
          </cell>
          <cell r="L308">
            <v>1168.6030000000001</v>
          </cell>
          <cell r="M308">
            <v>11.422886999999999</v>
          </cell>
          <cell r="AC308">
            <v>0.75763849999999999</v>
          </cell>
          <cell r="AI308">
            <v>0.64558599999999999</v>
          </cell>
          <cell r="AL308">
            <v>0.6822762</v>
          </cell>
          <cell r="AO308">
            <v>0.41588259999999999</v>
          </cell>
          <cell r="AR308">
            <v>5.36494E-2</v>
          </cell>
          <cell r="AU308">
            <v>0.30799159999999998</v>
          </cell>
          <cell r="AX308">
            <v>0.2991569</v>
          </cell>
          <cell r="BA308">
            <v>0.35204750000000001</v>
          </cell>
          <cell r="BD308">
            <v>3.3025499999999999E-2</v>
          </cell>
          <cell r="BG308">
            <v>0.24076220000000001</v>
          </cell>
          <cell r="BJ308">
            <v>0.2335006</v>
          </cell>
          <cell r="BY308">
            <v>0.94180870000000005</v>
          </cell>
          <cell r="CE308">
            <v>1.500939</v>
          </cell>
          <cell r="CH308">
            <v>2.4548109999999999</v>
          </cell>
          <cell r="CK308">
            <v>0.91617020000000005</v>
          </cell>
          <cell r="CN308">
            <v>0.10170949999999999</v>
          </cell>
          <cell r="CQ308">
            <v>1.336087</v>
          </cell>
          <cell r="CT308">
            <v>1.9860869999999999</v>
          </cell>
          <cell r="CW308">
            <v>0.8384587</v>
          </cell>
          <cell r="CZ308">
            <v>4.5688600000000003E-2</v>
          </cell>
          <cell r="DC308">
            <v>0.94375039999999999</v>
          </cell>
          <cell r="DF308">
            <v>1.789299</v>
          </cell>
          <cell r="DI308">
            <v>0.45059450000000001</v>
          </cell>
          <cell r="DJ308">
            <v>0.48738710000000002</v>
          </cell>
          <cell r="DK308">
            <v>0.49916509999999997</v>
          </cell>
          <cell r="DL308">
            <v>0.65059449999999996</v>
          </cell>
          <cell r="DM308">
            <v>0.69916509999999998</v>
          </cell>
          <cell r="DN308">
            <v>0.68738699999999997</v>
          </cell>
          <cell r="DO308">
            <v>873000000</v>
          </cell>
          <cell r="DP308">
            <v>216000000</v>
          </cell>
          <cell r="DQ308">
            <v>428000000</v>
          </cell>
          <cell r="DR308">
            <v>228000000</v>
          </cell>
          <cell r="FH308">
            <v>118.03749999999999</v>
          </cell>
          <cell r="FN308">
            <v>127.15770000000001</v>
          </cell>
          <cell r="FQ308">
            <v>124.13460000000001</v>
          </cell>
          <cell r="FT308">
            <v>130.83840000000001</v>
          </cell>
          <cell r="FW308">
            <v>129.25360000000001</v>
          </cell>
          <cell r="FZ308">
            <v>128.3544</v>
          </cell>
          <cell r="GC308">
            <v>124.4233</v>
          </cell>
          <cell r="GF308">
            <v>119.3068</v>
          </cell>
          <cell r="GI308">
            <v>121.6917</v>
          </cell>
          <cell r="GL308">
            <v>116.52500000000001</v>
          </cell>
          <cell r="GO308">
            <v>114.2085</v>
          </cell>
          <cell r="HK308">
            <v>12900000</v>
          </cell>
          <cell r="HL308">
            <v>13600000</v>
          </cell>
          <cell r="HM308">
            <v>25600000</v>
          </cell>
          <cell r="HN308">
            <v>52200000</v>
          </cell>
          <cell r="IA308">
            <v>26</v>
          </cell>
          <cell r="IB308">
            <v>4</v>
          </cell>
          <cell r="IH308">
            <v>55</v>
          </cell>
          <cell r="II308">
            <v>37</v>
          </cell>
          <cell r="IJ308">
            <v>9</v>
          </cell>
          <cell r="IK308">
            <v>2</v>
          </cell>
          <cell r="IL308">
            <v>5</v>
          </cell>
          <cell r="IM308">
            <v>3</v>
          </cell>
          <cell r="IO308">
            <v>56</v>
          </cell>
          <cell r="IP308">
            <v>46</v>
          </cell>
          <cell r="IQ308">
            <v>13</v>
          </cell>
          <cell r="IR308">
            <v>6</v>
          </cell>
          <cell r="IS308">
            <v>13</v>
          </cell>
          <cell r="IT308">
            <v>7</v>
          </cell>
          <cell r="IV308" t="str">
            <v>Advanced Economies</v>
          </cell>
          <cell r="IW308">
            <v>0</v>
          </cell>
          <cell r="IX308">
            <v>1</v>
          </cell>
        </row>
        <row r="309">
          <cell r="A309">
            <v>1762007</v>
          </cell>
          <cell r="B309">
            <v>176</v>
          </cell>
          <cell r="C309">
            <v>2007</v>
          </cell>
          <cell r="D309" t="str">
            <v>Iceland</v>
          </cell>
          <cell r="E309" t="str">
            <v>EUR </v>
          </cell>
          <cell r="F309" t="str">
            <v>High income: OECD</v>
          </cell>
          <cell r="G309" t="str">
            <v>Advanced</v>
          </cell>
          <cell r="H309" t="str">
            <v>Advanced</v>
          </cell>
          <cell r="I309" t="str">
            <v>Importer</v>
          </cell>
          <cell r="K309">
            <v>64.055000000000007</v>
          </cell>
          <cell r="L309">
            <v>1308.529</v>
          </cell>
          <cell r="M309">
            <v>12.457815999999999</v>
          </cell>
          <cell r="N309">
            <v>1.86</v>
          </cell>
          <cell r="O309">
            <v>1.78</v>
          </cell>
          <cell r="Q309">
            <v>1.0384040000000001</v>
          </cell>
          <cell r="S309">
            <v>0.88221740000000004</v>
          </cell>
          <cell r="T309">
            <v>0.93652279999999999</v>
          </cell>
          <cell r="AC309">
            <v>0.89289929999999995</v>
          </cell>
          <cell r="AI309">
            <v>0.71870449999999997</v>
          </cell>
          <cell r="AL309">
            <v>0.74298310000000001</v>
          </cell>
          <cell r="AO309">
            <v>0.39108589999999999</v>
          </cell>
          <cell r="AR309">
            <v>-5.7517600000000002E-2</v>
          </cell>
          <cell r="AU309">
            <v>0.18870819999999999</v>
          </cell>
          <cell r="AX309">
            <v>0.21018770000000001</v>
          </cell>
          <cell r="BA309">
            <v>0.2581928</v>
          </cell>
          <cell r="BD309">
            <v>-0.14370230000000001</v>
          </cell>
          <cell r="BG309">
            <v>0.13961229999999999</v>
          </cell>
          <cell r="BJ309">
            <v>0.12703020000000001</v>
          </cell>
          <cell r="BM309">
            <v>1.0926899999999999</v>
          </cell>
          <cell r="BO309">
            <v>1.7416370000000001</v>
          </cell>
          <cell r="BP309">
            <v>2.834327</v>
          </cell>
          <cell r="BY309">
            <v>0.9412566</v>
          </cell>
          <cell r="CE309">
            <v>1.5056229999999999</v>
          </cell>
          <cell r="CH309">
            <v>2.4151530000000001</v>
          </cell>
          <cell r="CK309">
            <v>0.76264750000000003</v>
          </cell>
          <cell r="CN309">
            <v>-9.1213699999999995E-2</v>
          </cell>
          <cell r="CQ309">
            <v>0.84091850000000001</v>
          </cell>
          <cell r="CT309">
            <v>1.5520350000000001</v>
          </cell>
          <cell r="CW309">
            <v>0.65587569999999995</v>
          </cell>
          <cell r="CZ309">
            <v>-0.1752792</v>
          </cell>
          <cell r="DC309">
            <v>0.56627830000000001</v>
          </cell>
          <cell r="DF309">
            <v>0.96607069999999995</v>
          </cell>
          <cell r="DI309">
            <v>0.62159580000000003</v>
          </cell>
          <cell r="DJ309">
            <v>0.69778260000000003</v>
          </cell>
          <cell r="DK309">
            <v>0.71828780000000003</v>
          </cell>
          <cell r="DL309">
            <v>0.82159579999999999</v>
          </cell>
          <cell r="DM309">
            <v>0.91828779999999999</v>
          </cell>
          <cell r="DN309">
            <v>0.89778259999999999</v>
          </cell>
          <cell r="DO309">
            <v>830000000</v>
          </cell>
          <cell r="DP309">
            <v>215000000</v>
          </cell>
          <cell r="DQ309">
            <v>403000000</v>
          </cell>
          <cell r="DR309">
            <v>212000000</v>
          </cell>
          <cell r="DS309">
            <v>132.0027</v>
          </cell>
          <cell r="DU309">
            <v>242.41669999999999</v>
          </cell>
          <cell r="EH309">
            <v>204.02629999999999</v>
          </cell>
          <cell r="FH309">
            <v>129.63560000000001</v>
          </cell>
          <cell r="FN309">
            <v>129.54509999999999</v>
          </cell>
          <cell r="FQ309">
            <v>128.8031</v>
          </cell>
          <cell r="FT309">
            <v>112.8355</v>
          </cell>
          <cell r="FW309">
            <v>79.063019999999995</v>
          </cell>
          <cell r="FZ309">
            <v>112.31959999999999</v>
          </cell>
          <cell r="GC309">
            <v>107.69289999999999</v>
          </cell>
          <cell r="GF309">
            <v>101.6268</v>
          </cell>
          <cell r="GI309">
            <v>72.709050000000005</v>
          </cell>
          <cell r="GL309">
            <v>94.270610000000005</v>
          </cell>
          <cell r="GO309">
            <v>92.544089999999997</v>
          </cell>
          <cell r="HK309">
            <v>10500000</v>
          </cell>
          <cell r="HL309">
            <v>10400000</v>
          </cell>
          <cell r="HM309">
            <v>19700000</v>
          </cell>
          <cell r="HN309">
            <v>40600000</v>
          </cell>
          <cell r="IA309">
            <v>31</v>
          </cell>
          <cell r="IB309">
            <v>2</v>
          </cell>
          <cell r="ID309">
            <v>1</v>
          </cell>
          <cell r="IH309">
            <v>48</v>
          </cell>
          <cell r="II309">
            <v>35</v>
          </cell>
          <cell r="IJ309">
            <v>15</v>
          </cell>
          <cell r="IK309">
            <v>9</v>
          </cell>
          <cell r="IL309">
            <v>12</v>
          </cell>
          <cell r="IM309">
            <v>3</v>
          </cell>
          <cell r="IO309">
            <v>50</v>
          </cell>
          <cell r="IP309">
            <v>35</v>
          </cell>
          <cell r="IQ309">
            <v>20</v>
          </cell>
          <cell r="IR309">
            <v>14</v>
          </cell>
          <cell r="IS309">
            <v>17</v>
          </cell>
          <cell r="IT309">
            <v>18</v>
          </cell>
          <cell r="IV309" t="str">
            <v>Advanced Economies</v>
          </cell>
          <cell r="IW309">
            <v>0</v>
          </cell>
          <cell r="IX309">
            <v>1</v>
          </cell>
        </row>
        <row r="310">
          <cell r="A310">
            <v>1762008</v>
          </cell>
          <cell r="B310">
            <v>176</v>
          </cell>
          <cell r="C310">
            <v>2008</v>
          </cell>
          <cell r="D310" t="str">
            <v>Iceland</v>
          </cell>
          <cell r="E310" t="str">
            <v>EUR </v>
          </cell>
          <cell r="F310" t="str">
            <v>High income: OECD</v>
          </cell>
          <cell r="G310" t="str">
            <v>Advanced</v>
          </cell>
          <cell r="H310" t="str">
            <v>Advanced</v>
          </cell>
          <cell r="I310" t="str">
            <v>Importer</v>
          </cell>
          <cell r="K310">
            <v>87.947919999999996</v>
          </cell>
          <cell r="L310">
            <v>1481.9839999999999</v>
          </cell>
          <cell r="M310">
            <v>12.895780999999999</v>
          </cell>
          <cell r="N310">
            <v>1.140414</v>
          </cell>
          <cell r="O310">
            <v>1.337205</v>
          </cell>
          <cell r="Q310">
            <v>0.68772230000000001</v>
          </cell>
          <cell r="S310">
            <v>0.752467</v>
          </cell>
          <cell r="T310">
            <v>0.72975590000000001</v>
          </cell>
          <cell r="AC310">
            <v>0.85056849999999995</v>
          </cell>
          <cell r="AI310">
            <v>0.72391030000000001</v>
          </cell>
          <cell r="AL310">
            <v>0.76485360000000002</v>
          </cell>
          <cell r="AO310">
            <v>0.68492160000000002</v>
          </cell>
          <cell r="AR310">
            <v>0.34208870000000002</v>
          </cell>
          <cell r="AU310">
            <v>0.52508699999999997</v>
          </cell>
          <cell r="AX310">
            <v>0.5705308</v>
          </cell>
          <cell r="BA310">
            <v>0.655528</v>
          </cell>
          <cell r="BD310">
            <v>0.2277102</v>
          </cell>
          <cell r="BG310">
            <v>0.5032181</v>
          </cell>
          <cell r="BJ310">
            <v>0.52925789999999995</v>
          </cell>
          <cell r="BM310">
            <v>0.84770909999999999</v>
          </cell>
          <cell r="BO310">
            <v>1.716642</v>
          </cell>
          <cell r="BP310">
            <v>2.564352</v>
          </cell>
          <cell r="BY310">
            <v>0.78005690000000005</v>
          </cell>
          <cell r="CE310">
            <v>1.3215840000000001</v>
          </cell>
          <cell r="CH310">
            <v>2.077321</v>
          </cell>
          <cell r="CK310">
            <v>1.0235669999999999</v>
          </cell>
          <cell r="CN310">
            <v>0.41387030000000002</v>
          </cell>
          <cell r="CQ310">
            <v>1.613413</v>
          </cell>
          <cell r="CT310">
            <v>2.5874190000000001</v>
          </cell>
          <cell r="CW310">
            <v>1.0195860000000001</v>
          </cell>
          <cell r="CZ310">
            <v>0.1679668</v>
          </cell>
          <cell r="DC310">
            <v>1.5694030000000001</v>
          </cell>
          <cell r="DF310">
            <v>2.5727869999999999</v>
          </cell>
          <cell r="DI310">
            <v>0.25269219999999998</v>
          </cell>
          <cell r="DJ310">
            <v>0.38473760000000001</v>
          </cell>
          <cell r="DK310">
            <v>0.40219709999999997</v>
          </cell>
          <cell r="DL310">
            <v>0.45269219999999999</v>
          </cell>
          <cell r="DM310">
            <v>0.60219710000000004</v>
          </cell>
          <cell r="DN310">
            <v>0.58473770000000003</v>
          </cell>
          <cell r="DO310">
            <v>773000000</v>
          </cell>
          <cell r="DP310">
            <v>208000000</v>
          </cell>
          <cell r="DQ310">
            <v>384000000</v>
          </cell>
          <cell r="DR310">
            <v>181000000</v>
          </cell>
          <cell r="DS310">
            <v>215.29750000000001</v>
          </cell>
          <cell r="DU310">
            <v>423.09530000000001</v>
          </cell>
          <cell r="DV310">
            <v>156.74430000000001</v>
          </cell>
          <cell r="DX310">
            <v>173.66569999999999</v>
          </cell>
          <cell r="EE310">
            <v>107.1204</v>
          </cell>
          <cell r="EG310">
            <v>-33.025829999999999</v>
          </cell>
          <cell r="EH310">
            <v>350.20420000000001</v>
          </cell>
          <cell r="EI310">
            <v>167.73</v>
          </cell>
          <cell r="EL310">
            <v>16.134540000000001</v>
          </cell>
          <cell r="FH310">
            <v>83.593739999999997</v>
          </cell>
          <cell r="FI310">
            <v>152.89500000000001</v>
          </cell>
          <cell r="FN310">
            <v>114.6926</v>
          </cell>
          <cell r="FO310">
            <v>145.71549999999999</v>
          </cell>
          <cell r="FQ310">
            <v>107.8807</v>
          </cell>
          <cell r="FR310">
            <v>148.57380000000001</v>
          </cell>
          <cell r="FT310">
            <v>140.334</v>
          </cell>
          <cell r="FU310">
            <v>58.68074</v>
          </cell>
          <cell r="FW310">
            <v>321.57940000000002</v>
          </cell>
          <cell r="FX310">
            <v>11.17756</v>
          </cell>
          <cell r="FZ310">
            <v>238.4101</v>
          </cell>
          <cell r="GA310">
            <v>70.873350000000002</v>
          </cell>
          <cell r="GC310">
            <v>201.42850000000001</v>
          </cell>
          <cell r="GD310">
            <v>56.227200000000003</v>
          </cell>
          <cell r="GF310">
            <v>136.47630000000001</v>
          </cell>
          <cell r="GG310">
            <v>29.716629999999999</v>
          </cell>
          <cell r="GI310">
            <v>259.73140000000001</v>
          </cell>
          <cell r="GJ310">
            <v>9.7242110000000004</v>
          </cell>
          <cell r="GL310">
            <v>238.4101</v>
          </cell>
          <cell r="GM310">
            <v>41.224820000000001</v>
          </cell>
          <cell r="GO310">
            <v>163.69829999999999</v>
          </cell>
          <cell r="GP310">
            <v>32.639919999999996</v>
          </cell>
          <cell r="GR310">
            <v>0</v>
          </cell>
          <cell r="GT310">
            <v>0</v>
          </cell>
          <cell r="GU310">
            <v>0</v>
          </cell>
          <cell r="GX310">
            <v>0</v>
          </cell>
          <cell r="GY310">
            <v>0</v>
          </cell>
          <cell r="GZ310">
            <v>0</v>
          </cell>
          <cell r="HA310">
            <v>0</v>
          </cell>
          <cell r="HD310">
            <v>0</v>
          </cell>
          <cell r="HE310">
            <v>0</v>
          </cell>
          <cell r="HF310">
            <v>0</v>
          </cell>
          <cell r="HG310">
            <v>0</v>
          </cell>
          <cell r="HK310">
            <v>12300000</v>
          </cell>
          <cell r="HL310">
            <v>10800000</v>
          </cell>
          <cell r="HM310">
            <v>22800000</v>
          </cell>
          <cell r="HN310">
            <v>45900000</v>
          </cell>
          <cell r="HO310">
            <v>0</v>
          </cell>
          <cell r="HP310">
            <v>0</v>
          </cell>
          <cell r="HR310">
            <v>0</v>
          </cell>
          <cell r="IA310">
            <v>31</v>
          </cell>
          <cell r="IB310">
            <v>3</v>
          </cell>
          <cell r="IH310">
            <v>88</v>
          </cell>
          <cell r="II310">
            <v>23</v>
          </cell>
          <cell r="IJ310">
            <v>2</v>
          </cell>
          <cell r="IK310">
            <v>2</v>
          </cell>
          <cell r="IM310">
            <v>1</v>
          </cell>
          <cell r="IO310">
            <v>105</v>
          </cell>
          <cell r="IP310">
            <v>24</v>
          </cell>
          <cell r="IQ310">
            <v>3</v>
          </cell>
          <cell r="IR310">
            <v>8</v>
          </cell>
          <cell r="IS310">
            <v>9</v>
          </cell>
          <cell r="IT310">
            <v>1</v>
          </cell>
          <cell r="IV310" t="str">
            <v>Advanced Economies</v>
          </cell>
          <cell r="IW310">
            <v>0</v>
          </cell>
          <cell r="IX310">
            <v>1</v>
          </cell>
        </row>
        <row r="311">
          <cell r="A311">
            <v>1762009</v>
          </cell>
          <cell r="B311">
            <v>176</v>
          </cell>
          <cell r="C311">
            <v>2009</v>
          </cell>
          <cell r="D311" t="str">
            <v>Iceland</v>
          </cell>
          <cell r="E311" t="str">
            <v>EUR </v>
          </cell>
          <cell r="F311" t="str">
            <v>High income: OECD</v>
          </cell>
          <cell r="G311" t="str">
            <v>Advanced</v>
          </cell>
          <cell r="H311" t="str">
            <v>Advanced</v>
          </cell>
          <cell r="I311" t="str">
            <v>Importer</v>
          </cell>
          <cell r="K311">
            <v>123.6384</v>
          </cell>
          <cell r="L311">
            <v>1495.36</v>
          </cell>
          <cell r="M311">
            <v>12.144741</v>
          </cell>
          <cell r="N311">
            <v>1.466496</v>
          </cell>
          <cell r="O311">
            <v>1.444123</v>
          </cell>
          <cell r="Q311">
            <v>0.76010949999999999</v>
          </cell>
          <cell r="S311">
            <v>0.71742399999999995</v>
          </cell>
          <cell r="T311">
            <v>0.73254600000000003</v>
          </cell>
          <cell r="AC311">
            <v>0.93609209999999998</v>
          </cell>
          <cell r="AI311">
            <v>0.79305950000000003</v>
          </cell>
          <cell r="AL311">
            <v>0.85102710000000004</v>
          </cell>
          <cell r="AO311">
            <v>0.5323563</v>
          </cell>
          <cell r="AR311">
            <v>0.1256427</v>
          </cell>
          <cell r="AU311">
            <v>0.37582359999999998</v>
          </cell>
          <cell r="AX311">
            <v>0.41481829999999997</v>
          </cell>
          <cell r="BA311">
            <v>0.45337050000000001</v>
          </cell>
          <cell r="BD311">
            <v>8.3641400000000005E-2</v>
          </cell>
          <cell r="BG311">
            <v>0.29344540000000002</v>
          </cell>
          <cell r="BJ311">
            <v>0.32409840000000001</v>
          </cell>
          <cell r="BM311">
            <v>1.3086580000000001</v>
          </cell>
          <cell r="BO311">
            <v>2.2513920000000001</v>
          </cell>
          <cell r="BP311">
            <v>3.5600499999999999</v>
          </cell>
          <cell r="BY311">
            <v>0.9614296</v>
          </cell>
          <cell r="CE311">
            <v>1.5966659999999999</v>
          </cell>
          <cell r="CH311">
            <v>2.5429629999999999</v>
          </cell>
          <cell r="CK311">
            <v>0.92466409999999999</v>
          </cell>
          <cell r="CN311">
            <v>0.1618136</v>
          </cell>
          <cell r="CQ311">
            <v>1.405079</v>
          </cell>
          <cell r="CT311">
            <v>2.3411309999999999</v>
          </cell>
          <cell r="CW311">
            <v>0.87180250000000004</v>
          </cell>
          <cell r="CZ311">
            <v>8.6539599999999994E-2</v>
          </cell>
          <cell r="DC311">
            <v>1.206882</v>
          </cell>
          <cell r="DF311">
            <v>2.196291</v>
          </cell>
          <cell r="DI311">
            <v>0.50638640000000001</v>
          </cell>
          <cell r="DJ311">
            <v>0.52669860000000002</v>
          </cell>
          <cell r="DK311">
            <v>0.52660989999999996</v>
          </cell>
          <cell r="DL311">
            <v>0.70638639999999997</v>
          </cell>
          <cell r="DM311">
            <v>0.72660990000000003</v>
          </cell>
          <cell r="DN311">
            <v>0.72669859999999997</v>
          </cell>
          <cell r="DO311">
            <v>735000000</v>
          </cell>
          <cell r="DP311">
            <v>208000000</v>
          </cell>
          <cell r="DQ311">
            <v>380000000</v>
          </cell>
          <cell r="DR311">
            <v>147000000</v>
          </cell>
          <cell r="DS311">
            <v>202.3049</v>
          </cell>
          <cell r="DU311">
            <v>273.8152</v>
          </cell>
          <cell r="DV311">
            <v>64.899889999999999</v>
          </cell>
          <cell r="DX311">
            <v>145.03270000000001</v>
          </cell>
          <cell r="DY311">
            <v>200.61410000000001</v>
          </cell>
          <cell r="EA311">
            <v>194.8152</v>
          </cell>
          <cell r="EE311">
            <v>200.61410000000001</v>
          </cell>
          <cell r="EG311">
            <v>194.8152</v>
          </cell>
          <cell r="EH311">
            <v>248.48159999999999</v>
          </cell>
          <cell r="EI311">
            <v>116.6444</v>
          </cell>
          <cell r="EJ311">
            <v>196.86959999999999</v>
          </cell>
          <cell r="EL311">
            <v>196.86959999999999</v>
          </cell>
          <cell r="EM311">
            <v>18</v>
          </cell>
          <cell r="EN311">
            <v>3</v>
          </cell>
          <cell r="EO311">
            <v>2</v>
          </cell>
          <cell r="EP311">
            <v>2</v>
          </cell>
          <cell r="EQ311">
            <v>1</v>
          </cell>
          <cell r="ER311">
            <v>8</v>
          </cell>
          <cell r="ET311">
            <v>23</v>
          </cell>
          <cell r="EU311">
            <v>6</v>
          </cell>
          <cell r="EV311">
            <v>13</v>
          </cell>
          <cell r="EW311">
            <v>15</v>
          </cell>
          <cell r="EX311">
            <v>10</v>
          </cell>
          <cell r="EY311">
            <v>46</v>
          </cell>
          <cell r="FA311">
            <v>21</v>
          </cell>
          <cell r="FB311">
            <v>6</v>
          </cell>
          <cell r="FC311">
            <v>14</v>
          </cell>
          <cell r="FD311">
            <v>19</v>
          </cell>
          <cell r="FE311">
            <v>15</v>
          </cell>
          <cell r="FF311">
            <v>71</v>
          </cell>
          <cell r="FH311">
            <v>151.48500000000001</v>
          </cell>
          <cell r="FI311">
            <v>99.904240000000001</v>
          </cell>
          <cell r="FJ311">
            <v>210.5264</v>
          </cell>
          <cell r="FN311">
            <v>159.02590000000001</v>
          </cell>
          <cell r="FO311">
            <v>113.74</v>
          </cell>
          <cell r="FP311">
            <v>116.5367</v>
          </cell>
          <cell r="FQ311">
            <v>157.35830000000001</v>
          </cell>
          <cell r="FR311">
            <v>106.0779</v>
          </cell>
          <cell r="FS311">
            <v>152.3682</v>
          </cell>
          <cell r="FT311">
            <v>151.6045</v>
          </cell>
          <cell r="FU311">
            <v>64.635840000000002</v>
          </cell>
          <cell r="FV311">
            <v>64.404790000000006</v>
          </cell>
          <cell r="FW311">
            <v>137.31960000000001</v>
          </cell>
          <cell r="FX311">
            <v>8.8829879999999992</v>
          </cell>
          <cell r="FY311">
            <v>5.2247070000000004</v>
          </cell>
          <cell r="FZ311">
            <v>156.9213</v>
          </cell>
          <cell r="GA311">
            <v>79.939589999999995</v>
          </cell>
          <cell r="GB311">
            <v>38.202959999999997</v>
          </cell>
          <cell r="GC311">
            <v>156.9332</v>
          </cell>
          <cell r="GD311">
            <v>69.177340000000001</v>
          </cell>
          <cell r="GE311">
            <v>52.64893</v>
          </cell>
          <cell r="GF311">
            <v>141.5506</v>
          </cell>
          <cell r="GG311">
            <v>30.56334</v>
          </cell>
          <cell r="GH311">
            <v>44.023890000000002</v>
          </cell>
          <cell r="GI311">
            <v>117.7024</v>
          </cell>
          <cell r="GJ311">
            <v>1.4550350000000001</v>
          </cell>
          <cell r="GK311">
            <v>1.3221210000000001</v>
          </cell>
          <cell r="GL311">
            <v>145.63380000000001</v>
          </cell>
          <cell r="GM311">
            <v>66.051640000000006</v>
          </cell>
          <cell r="GN311">
            <v>22.74212</v>
          </cell>
          <cell r="GO311">
            <v>144.0453</v>
          </cell>
          <cell r="GP311">
            <v>45.487659999999998</v>
          </cell>
          <cell r="GQ311">
            <v>27.726369999999999</v>
          </cell>
          <cell r="GR311">
            <v>-0.17440739999999999</v>
          </cell>
          <cell r="GT311">
            <v>-0.26644810000000002</v>
          </cell>
          <cell r="GU311">
            <v>-0.46132919999999999</v>
          </cell>
          <cell r="GX311">
            <v>0.14152600000000001</v>
          </cell>
          <cell r="GY311">
            <v>0.26510119999999998</v>
          </cell>
          <cell r="GZ311">
            <v>0.2975447</v>
          </cell>
          <cell r="HA311">
            <v>0.50334480000000004</v>
          </cell>
          <cell r="HD311">
            <v>0.26965060000000002</v>
          </cell>
          <cell r="HE311">
            <v>0.21817239999999999</v>
          </cell>
          <cell r="HF311">
            <v>0.49092940000000002</v>
          </cell>
          <cell r="HG311">
            <v>0.77554420000000002</v>
          </cell>
          <cell r="HK311">
            <v>17200000</v>
          </cell>
          <cell r="HL311">
            <v>12100000</v>
          </cell>
          <cell r="HM311">
            <v>31400000</v>
          </cell>
          <cell r="HN311">
            <v>60700000</v>
          </cell>
          <cell r="HO311">
            <v>-0.99569870000000005</v>
          </cell>
          <cell r="HP311">
            <v>-0.46094879999999999</v>
          </cell>
          <cell r="HR311">
            <v>-0.53474999999999995</v>
          </cell>
          <cell r="IA311">
            <v>32</v>
          </cell>
          <cell r="IB311">
            <v>2</v>
          </cell>
          <cell r="IH311">
            <v>72</v>
          </cell>
          <cell r="II311">
            <v>27</v>
          </cell>
          <cell r="IJ311">
            <v>7</v>
          </cell>
          <cell r="IK311">
            <v>4</v>
          </cell>
          <cell r="IL311">
            <v>2</v>
          </cell>
          <cell r="IM311">
            <v>1</v>
          </cell>
          <cell r="IO311">
            <v>78</v>
          </cell>
          <cell r="IP311">
            <v>34</v>
          </cell>
          <cell r="IQ311">
            <v>10</v>
          </cell>
          <cell r="IR311">
            <v>5</v>
          </cell>
          <cell r="IS311">
            <v>9</v>
          </cell>
          <cell r="IT311">
            <v>9</v>
          </cell>
          <cell r="IV311" t="str">
            <v>Advanced Economies</v>
          </cell>
          <cell r="IW311">
            <v>0</v>
          </cell>
          <cell r="IX311">
            <v>1</v>
          </cell>
        </row>
        <row r="312">
          <cell r="A312">
            <v>1762010</v>
          </cell>
          <cell r="B312">
            <v>176</v>
          </cell>
          <cell r="C312">
            <v>2010</v>
          </cell>
          <cell r="D312" t="str">
            <v>Iceland</v>
          </cell>
          <cell r="E312" t="str">
            <v>EUR </v>
          </cell>
          <cell r="F312" t="str">
            <v>High income: OECD</v>
          </cell>
          <cell r="G312" t="str">
            <v>Advanced</v>
          </cell>
          <cell r="H312" t="str">
            <v>Advanced</v>
          </cell>
          <cell r="I312" t="str">
            <v>Importer</v>
          </cell>
          <cell r="K312">
            <v>122.2418</v>
          </cell>
          <cell r="L312">
            <v>1534.2280000000001</v>
          </cell>
          <cell r="M312">
            <v>11.790262999999999</v>
          </cell>
          <cell r="N312">
            <v>1.71</v>
          </cell>
          <cell r="O312">
            <v>1.71</v>
          </cell>
          <cell r="Q312">
            <v>0.88480040000000004</v>
          </cell>
          <cell r="S312">
            <v>0.84927620000000004</v>
          </cell>
          <cell r="T312">
            <v>0.86240380000000005</v>
          </cell>
          <cell r="AC312">
            <v>0.94439799999999996</v>
          </cell>
          <cell r="AI312">
            <v>0.7955335</v>
          </cell>
          <cell r="AL312">
            <v>0.85655159999999997</v>
          </cell>
          <cell r="AO312">
            <v>0.4598004</v>
          </cell>
          <cell r="AR312">
            <v>9.0831599999999998E-2</v>
          </cell>
          <cell r="AU312">
            <v>0.26074960000000003</v>
          </cell>
          <cell r="AX312">
            <v>0.32485439999999999</v>
          </cell>
          <cell r="BA312">
            <v>0.37480049999999998</v>
          </cell>
          <cell r="BD312">
            <v>-4.4923000000000003E-3</v>
          </cell>
          <cell r="BG312">
            <v>0.2092763</v>
          </cell>
          <cell r="BJ312">
            <v>0.24128089999999999</v>
          </cell>
          <cell r="BM312">
            <v>1.4016919999999999</v>
          </cell>
          <cell r="BO312">
            <v>2.2953730000000001</v>
          </cell>
          <cell r="BP312">
            <v>3.6970649999999998</v>
          </cell>
          <cell r="BY312">
            <v>0.92355169999999998</v>
          </cell>
          <cell r="CE312">
            <v>1.650806</v>
          </cell>
          <cell r="CH312">
            <v>2.467705</v>
          </cell>
          <cell r="CK312">
            <v>0.86420600000000003</v>
          </cell>
          <cell r="CN312">
            <v>0.12864</v>
          </cell>
          <cell r="CQ312">
            <v>0.97441100000000003</v>
          </cell>
          <cell r="CT312">
            <v>2.0310739999999998</v>
          </cell>
          <cell r="CW312">
            <v>0.78544769999999997</v>
          </cell>
          <cell r="CZ312">
            <v>-3.6816599999999998E-2</v>
          </cell>
          <cell r="DC312">
            <v>0.87341310000000005</v>
          </cell>
          <cell r="DF312">
            <v>1.6850670000000001</v>
          </cell>
          <cell r="DI312">
            <v>0.62519959999999997</v>
          </cell>
          <cell r="DJ312">
            <v>0.66072379999999997</v>
          </cell>
          <cell r="DK312">
            <v>0.65274080000000001</v>
          </cell>
          <cell r="DL312">
            <v>0.82519949999999997</v>
          </cell>
          <cell r="DM312">
            <v>0.85274079999999997</v>
          </cell>
          <cell r="DN312">
            <v>0.86072380000000004</v>
          </cell>
          <cell r="DO312">
            <v>699000000</v>
          </cell>
          <cell r="DP312">
            <v>199000000</v>
          </cell>
          <cell r="DQ312">
            <v>339000000</v>
          </cell>
          <cell r="DR312">
            <v>161000000</v>
          </cell>
          <cell r="DS312">
            <v>201.91200000000001</v>
          </cell>
          <cell r="DU312">
            <v>254.34360000000001</v>
          </cell>
          <cell r="DV312">
            <v>-277.69499999999999</v>
          </cell>
          <cell r="DX312">
            <v>40.599910000000001</v>
          </cell>
          <cell r="DY312">
            <v>200.61410000000001</v>
          </cell>
          <cell r="EA312">
            <v>194.8152</v>
          </cell>
          <cell r="EE312">
            <v>200.61420000000001</v>
          </cell>
          <cell r="EG312">
            <v>194.81530000000001</v>
          </cell>
          <cell r="EH312">
            <v>234.96809999999999</v>
          </cell>
          <cell r="EI312">
            <v>-77.02261</v>
          </cell>
          <cell r="EJ312">
            <v>196.95820000000001</v>
          </cell>
          <cell r="EL312">
            <v>196.95820000000001</v>
          </cell>
          <cell r="EM312">
            <v>25</v>
          </cell>
          <cell r="EN312">
            <v>3</v>
          </cell>
          <cell r="EO312">
            <v>3</v>
          </cell>
          <cell r="EQ312">
            <v>2</v>
          </cell>
          <cell r="ER312">
            <v>1</v>
          </cell>
          <cell r="ET312">
            <v>32</v>
          </cell>
          <cell r="EU312">
            <v>8</v>
          </cell>
          <cell r="EV312">
            <v>19</v>
          </cell>
          <cell r="EW312">
            <v>13</v>
          </cell>
          <cell r="EX312">
            <v>18</v>
          </cell>
          <cell r="EY312">
            <v>35</v>
          </cell>
          <cell r="FA312">
            <v>32</v>
          </cell>
          <cell r="FB312">
            <v>8</v>
          </cell>
          <cell r="FC312">
            <v>19</v>
          </cell>
          <cell r="FD312">
            <v>18</v>
          </cell>
          <cell r="FE312">
            <v>17</v>
          </cell>
          <cell r="FF312">
            <v>52</v>
          </cell>
          <cell r="FH312">
            <v>139.0059</v>
          </cell>
          <cell r="FI312">
            <v>99.263570000000001</v>
          </cell>
          <cell r="FJ312">
            <v>176.55779999999999</v>
          </cell>
          <cell r="FN312">
            <v>143.28700000000001</v>
          </cell>
          <cell r="FO312">
            <v>101.4419</v>
          </cell>
          <cell r="FP312">
            <v>178.1371</v>
          </cell>
          <cell r="FQ312">
            <v>140.7422</v>
          </cell>
          <cell r="FR312">
            <v>93.881960000000007</v>
          </cell>
          <cell r="FS312">
            <v>177.40780000000001</v>
          </cell>
          <cell r="FT312">
            <v>137.791</v>
          </cell>
          <cell r="FU312">
            <v>37.816040000000001</v>
          </cell>
          <cell r="FV312">
            <v>66.235060000000004</v>
          </cell>
          <cell r="FW312">
            <v>116.0818</v>
          </cell>
          <cell r="FX312">
            <v>7.6688179999999999</v>
          </cell>
          <cell r="FY312">
            <v>20.016950000000001</v>
          </cell>
          <cell r="FZ312">
            <v>133.79429999999999</v>
          </cell>
          <cell r="GA312">
            <v>62.218580000000003</v>
          </cell>
          <cell r="GB312">
            <v>57.926839999999999</v>
          </cell>
          <cell r="GC312">
            <v>135.97989999999999</v>
          </cell>
          <cell r="GD312">
            <v>39.524149999999999</v>
          </cell>
          <cell r="GE312">
            <v>68.144710000000003</v>
          </cell>
          <cell r="GF312">
            <v>130.37100000000001</v>
          </cell>
          <cell r="GG312">
            <v>18.550920000000001</v>
          </cell>
          <cell r="GH312">
            <v>50.692230000000002</v>
          </cell>
          <cell r="GI312">
            <v>104.8368</v>
          </cell>
          <cell r="GJ312">
            <v>1.5103399999999999E-2</v>
          </cell>
          <cell r="GK312">
            <v>7.7015289999999998</v>
          </cell>
          <cell r="GL312">
            <v>130.12459999999999</v>
          </cell>
          <cell r="GM312">
            <v>43.922739999999997</v>
          </cell>
          <cell r="GN312">
            <v>43.448999999999998</v>
          </cell>
          <cell r="GO312">
            <v>129.12809999999999</v>
          </cell>
          <cell r="GP312">
            <v>19.985620000000001</v>
          </cell>
          <cell r="GQ312">
            <v>56.053249999999998</v>
          </cell>
          <cell r="GR312">
            <v>-9.5621499999999998E-2</v>
          </cell>
          <cell r="GT312">
            <v>-0.24414649999999999</v>
          </cell>
          <cell r="GU312">
            <v>-0.38174089999999999</v>
          </cell>
          <cell r="GX312">
            <v>0.2588763</v>
          </cell>
          <cell r="GY312">
            <v>0.31805739999999999</v>
          </cell>
          <cell r="GZ312">
            <v>0.66853580000000001</v>
          </cell>
          <cell r="HA312">
            <v>0.96381819999999996</v>
          </cell>
          <cell r="HD312">
            <v>0.32630870000000001</v>
          </cell>
          <cell r="HE312">
            <v>0.31282409999999999</v>
          </cell>
          <cell r="HF312">
            <v>0.72331659999999998</v>
          </cell>
          <cell r="HG312">
            <v>1.3622449999999999</v>
          </cell>
          <cell r="HK312">
            <v>15800000</v>
          </cell>
          <cell r="HL312">
            <v>12800000</v>
          </cell>
          <cell r="HM312">
            <v>27000000</v>
          </cell>
          <cell r="HN312">
            <v>55700000</v>
          </cell>
          <cell r="HO312">
            <v>-1.132714</v>
          </cell>
          <cell r="HP312">
            <v>-0.55398270000000005</v>
          </cell>
          <cell r="HR312">
            <v>-0.57873110000000005</v>
          </cell>
          <cell r="IA312">
            <v>32</v>
          </cell>
          <cell r="IB312">
            <v>2</v>
          </cell>
          <cell r="IH312">
            <v>65</v>
          </cell>
          <cell r="II312">
            <v>42</v>
          </cell>
          <cell r="IJ312">
            <v>7</v>
          </cell>
          <cell r="IK312">
            <v>6</v>
          </cell>
          <cell r="IL312">
            <v>5</v>
          </cell>
          <cell r="IM312">
            <v>1</v>
          </cell>
          <cell r="IO312">
            <v>65</v>
          </cell>
          <cell r="IP312">
            <v>44</v>
          </cell>
          <cell r="IQ312">
            <v>7</v>
          </cell>
          <cell r="IR312">
            <v>10</v>
          </cell>
          <cell r="IS312">
            <v>9</v>
          </cell>
          <cell r="IT312">
            <v>11</v>
          </cell>
          <cell r="IV312" t="str">
            <v>Advanced Economies</v>
          </cell>
          <cell r="IW312">
            <v>0</v>
          </cell>
          <cell r="IX312">
            <v>1</v>
          </cell>
        </row>
        <row r="313">
          <cell r="A313">
            <v>1762011</v>
          </cell>
          <cell r="B313">
            <v>176</v>
          </cell>
          <cell r="C313">
            <v>2011</v>
          </cell>
          <cell r="D313" t="str">
            <v>Iceland</v>
          </cell>
          <cell r="E313" t="str">
            <v>EUR </v>
          </cell>
          <cell r="F313" t="str">
            <v>High income: OECD</v>
          </cell>
          <cell r="G313" t="str">
            <v>Advanced</v>
          </cell>
          <cell r="H313" t="str">
            <v>Advanced</v>
          </cell>
          <cell r="I313" t="str">
            <v>Importer</v>
          </cell>
          <cell r="K313">
            <v>116.0378</v>
          </cell>
          <cell r="L313">
            <v>1630.15</v>
          </cell>
          <cell r="M313">
            <v>12.409317</v>
          </cell>
          <cell r="N313">
            <v>1.98125</v>
          </cell>
          <cell r="O313">
            <v>2.0915590000000002</v>
          </cell>
          <cell r="Q313">
            <v>1.09232</v>
          </cell>
          <cell r="S313">
            <v>1.1176539999999999</v>
          </cell>
          <cell r="T313">
            <v>1.1082920000000001</v>
          </cell>
          <cell r="AC313">
            <v>1.073061</v>
          </cell>
          <cell r="AF313">
            <v>0.55630619999999997</v>
          </cell>
          <cell r="AI313">
            <v>0.87977499999999997</v>
          </cell>
          <cell r="AL313">
            <v>0.93303499999999995</v>
          </cell>
          <cell r="AO313">
            <v>0.53580349999999999</v>
          </cell>
          <cell r="AR313">
            <v>0.1173032</v>
          </cell>
          <cell r="AU313">
            <v>0.35582269999999999</v>
          </cell>
          <cell r="AX313">
            <v>0.41106969999999998</v>
          </cell>
          <cell r="BA313">
            <v>0.41862519999999998</v>
          </cell>
          <cell r="BD313">
            <v>7.5402999999999998E-2</v>
          </cell>
          <cell r="BG313">
            <v>0.28669410000000001</v>
          </cell>
          <cell r="BJ313">
            <v>0.32799220000000001</v>
          </cell>
          <cell r="BM313">
            <v>1.67831</v>
          </cell>
          <cell r="BO313">
            <v>2.9297270000000002</v>
          </cell>
          <cell r="BP313">
            <v>4.6080379999999996</v>
          </cell>
          <cell r="BY313">
            <v>0.99923010000000001</v>
          </cell>
          <cell r="CB313">
            <v>0.2240808</v>
          </cell>
          <cell r="CE313">
            <v>1.790332</v>
          </cell>
          <cell r="CH313">
            <v>2.7872970000000001</v>
          </cell>
          <cell r="CK313">
            <v>1.0109649999999999</v>
          </cell>
          <cell r="CN313">
            <v>9.7861400000000001E-2</v>
          </cell>
          <cell r="CQ313">
            <v>1.354517</v>
          </cell>
          <cell r="CT313">
            <v>2.487323</v>
          </cell>
          <cell r="CW313">
            <v>0.82850959999999996</v>
          </cell>
          <cell r="CZ313">
            <v>5.4132300000000001E-2</v>
          </cell>
          <cell r="DC313">
            <v>1.1409229999999999</v>
          </cell>
          <cell r="DF313">
            <v>2.2199960000000001</v>
          </cell>
          <cell r="DI313">
            <v>0.6889303</v>
          </cell>
          <cell r="DJ313">
            <v>0.77390460000000005</v>
          </cell>
          <cell r="DK313">
            <v>0.76450240000000003</v>
          </cell>
          <cell r="DL313">
            <v>0.88893029999999995</v>
          </cell>
          <cell r="DM313">
            <v>0.96450239999999998</v>
          </cell>
          <cell r="DN313">
            <v>0.97390460000000001</v>
          </cell>
          <cell r="DO313">
            <v>758000000</v>
          </cell>
          <cell r="DP313">
            <v>216000000</v>
          </cell>
          <cell r="DQ313">
            <v>368000000</v>
          </cell>
          <cell r="DR313">
            <v>174000000</v>
          </cell>
          <cell r="DS313">
            <v>223.77250000000001</v>
          </cell>
          <cell r="DU313">
            <v>269.08249999999998</v>
          </cell>
          <cell r="DV313">
            <v>-1843.0429999999999</v>
          </cell>
          <cell r="DX313">
            <v>1945.4469999999999</v>
          </cell>
          <cell r="DY313">
            <v>224.54409999999999</v>
          </cell>
          <cell r="EA313">
            <v>223.52340000000001</v>
          </cell>
          <cell r="EB313">
            <v>593.39499999999998</v>
          </cell>
          <cell r="ED313">
            <v>372.65839999999997</v>
          </cell>
          <cell r="EE313">
            <v>593.39499999999998</v>
          </cell>
          <cell r="EG313">
            <v>372.65839999999997</v>
          </cell>
          <cell r="EH313">
            <v>252.33869999999999</v>
          </cell>
          <cell r="EI313">
            <v>545.45060000000001</v>
          </cell>
          <cell r="EJ313">
            <v>223.9006</v>
          </cell>
          <cell r="EK313">
            <v>454.22930000000002</v>
          </cell>
          <cell r="EL313">
            <v>454.22930000000002</v>
          </cell>
          <cell r="EM313">
            <v>26</v>
          </cell>
          <cell r="EN313">
            <v>2</v>
          </cell>
          <cell r="EO313">
            <v>2</v>
          </cell>
          <cell r="EP313">
            <v>2</v>
          </cell>
          <cell r="ER313">
            <v>1</v>
          </cell>
          <cell r="ET313">
            <v>44</v>
          </cell>
          <cell r="EU313">
            <v>14</v>
          </cell>
          <cell r="EV313">
            <v>18</v>
          </cell>
          <cell r="EW313">
            <v>19</v>
          </cell>
          <cell r="EX313">
            <v>12</v>
          </cell>
          <cell r="EY313">
            <v>16</v>
          </cell>
          <cell r="FA313">
            <v>44</v>
          </cell>
          <cell r="FB313">
            <v>14</v>
          </cell>
          <cell r="FC313">
            <v>18</v>
          </cell>
          <cell r="FD313">
            <v>25</v>
          </cell>
          <cell r="FE313">
            <v>11</v>
          </cell>
          <cell r="FF313">
            <v>33</v>
          </cell>
          <cell r="FH313">
            <v>137.8236</v>
          </cell>
          <cell r="FI313">
            <v>99.367050000000006</v>
          </cell>
          <cell r="FJ313">
            <v>157.4615</v>
          </cell>
          <cell r="FN313">
            <v>149.702</v>
          </cell>
          <cell r="FO313">
            <v>101.3904</v>
          </cell>
          <cell r="FP313">
            <v>158.08179999999999</v>
          </cell>
          <cell r="FQ313">
            <v>142.72370000000001</v>
          </cell>
          <cell r="FR313">
            <v>110.5933</v>
          </cell>
          <cell r="FS313">
            <v>160.2715</v>
          </cell>
          <cell r="FT313">
            <v>141.13929999999999</v>
          </cell>
          <cell r="FU313">
            <v>10.66947</v>
          </cell>
          <cell r="FV313">
            <v>95.430239999999998</v>
          </cell>
          <cell r="FW313">
            <v>116.69750000000001</v>
          </cell>
          <cell r="FX313">
            <v>13.0076</v>
          </cell>
          <cell r="FY313">
            <v>60.190989999999999</v>
          </cell>
          <cell r="FZ313">
            <v>138.3717</v>
          </cell>
          <cell r="GA313">
            <v>38.04766</v>
          </cell>
          <cell r="GB313">
            <v>94.239320000000006</v>
          </cell>
          <cell r="GC313">
            <v>138.23259999999999</v>
          </cell>
          <cell r="GD313">
            <v>1.432566</v>
          </cell>
          <cell r="GE313">
            <v>95.84675</v>
          </cell>
          <cell r="GF313">
            <v>132.8578</v>
          </cell>
          <cell r="GG313">
            <v>9.8082199999999994E-2</v>
          </cell>
          <cell r="GH313">
            <v>81.809749999999994</v>
          </cell>
          <cell r="GI313">
            <v>116.3704</v>
          </cell>
          <cell r="GJ313">
            <v>-4.8682740000000004</v>
          </cell>
          <cell r="GK313">
            <v>33.647120000000001</v>
          </cell>
          <cell r="GL313">
            <v>135.0189</v>
          </cell>
          <cell r="GM313">
            <v>28.166650000000001</v>
          </cell>
          <cell r="GN313">
            <v>79.237889999999993</v>
          </cell>
          <cell r="GO313">
            <v>135.47890000000001</v>
          </cell>
          <cell r="GP313">
            <v>-3.627208</v>
          </cell>
          <cell r="GQ313">
            <v>77.810779999999994</v>
          </cell>
          <cell r="GR313">
            <v>-0.18255289999999999</v>
          </cell>
          <cell r="GT313">
            <v>-0.44930300000000001</v>
          </cell>
          <cell r="GU313">
            <v>-0.7077563</v>
          </cell>
          <cell r="GX313">
            <v>7.2225700000000004E-2</v>
          </cell>
          <cell r="GY313">
            <v>0.29060469999999999</v>
          </cell>
          <cell r="GZ313">
            <v>0.37647659999999999</v>
          </cell>
          <cell r="HA313">
            <v>0.44050440000000002</v>
          </cell>
          <cell r="HD313">
            <v>0.25125999999999998</v>
          </cell>
          <cell r="HE313">
            <v>0.28970279999999998</v>
          </cell>
          <cell r="HF313">
            <v>0.51540839999999999</v>
          </cell>
          <cell r="HG313">
            <v>0.94627260000000002</v>
          </cell>
          <cell r="HO313">
            <v>-2.0436860000000001</v>
          </cell>
          <cell r="HP313">
            <v>-0.83060129999999999</v>
          </cell>
          <cell r="HR313">
            <v>-1.213085</v>
          </cell>
          <cell r="IA313">
            <v>32</v>
          </cell>
          <cell r="IB313">
            <v>1</v>
          </cell>
          <cell r="IH313">
            <v>80</v>
          </cell>
          <cell r="II313">
            <v>30</v>
          </cell>
          <cell r="IJ313">
            <v>8</v>
          </cell>
          <cell r="IK313">
            <v>4</v>
          </cell>
          <cell r="IL313">
            <v>8</v>
          </cell>
          <cell r="IM313">
            <v>1</v>
          </cell>
          <cell r="IO313">
            <v>79</v>
          </cell>
          <cell r="IP313">
            <v>31</v>
          </cell>
          <cell r="IQ313">
            <v>10</v>
          </cell>
          <cell r="IR313">
            <v>5</v>
          </cell>
          <cell r="IS313">
            <v>12</v>
          </cell>
          <cell r="IT313">
            <v>15</v>
          </cell>
          <cell r="IV313" t="str">
            <v>Advanced Economies</v>
          </cell>
          <cell r="IW313">
            <v>0</v>
          </cell>
          <cell r="IX313">
            <v>1</v>
          </cell>
        </row>
        <row r="314">
          <cell r="A314">
            <v>1762012</v>
          </cell>
          <cell r="B314">
            <v>176</v>
          </cell>
          <cell r="C314">
            <v>2012</v>
          </cell>
          <cell r="D314" t="str">
            <v>Iceland</v>
          </cell>
          <cell r="E314" t="str">
            <v>EUR </v>
          </cell>
          <cell r="F314" t="str">
            <v>High income: OECD</v>
          </cell>
          <cell r="G314" t="str">
            <v>Advanced</v>
          </cell>
          <cell r="H314" t="str">
            <v>Advanced</v>
          </cell>
          <cell r="I314" t="str">
            <v>Importer</v>
          </cell>
          <cell r="K314">
            <v>127.0158</v>
          </cell>
          <cell r="L314">
            <v>1732.4739</v>
          </cell>
          <cell r="M314">
            <v>12.873094999999999</v>
          </cell>
          <cell r="N314">
            <v>2.0446279999999999</v>
          </cell>
          <cell r="O314">
            <v>2.050926</v>
          </cell>
          <cell r="U314">
            <v>1.1763459999999999</v>
          </cell>
          <cell r="W314">
            <v>1.211271</v>
          </cell>
          <cell r="X314">
            <v>1.1983649999999999</v>
          </cell>
          <cell r="Y314">
            <v>1.5372950000000001</v>
          </cell>
          <cell r="AA314">
            <v>1.6134170000000001</v>
          </cell>
          <cell r="AB314">
            <v>1.5852869999999999</v>
          </cell>
          <cell r="AD314">
            <v>1.1168979999999999</v>
          </cell>
          <cell r="AE314">
            <v>1.324675</v>
          </cell>
          <cell r="AJ314">
            <v>0.93411029999999995</v>
          </cell>
          <cell r="AK314">
            <v>1.1976469999999999</v>
          </cell>
          <cell r="AM314">
            <v>1.0148980000000001</v>
          </cell>
          <cell r="AN314">
            <v>1.25352</v>
          </cell>
          <cell r="AP314">
            <v>0.58773129999999996</v>
          </cell>
          <cell r="AQ314">
            <v>0.63685020000000003</v>
          </cell>
          <cell r="AS314">
            <v>8.3273600000000003E-2</v>
          </cell>
          <cell r="AT314">
            <v>2.9890900000000001E-2</v>
          </cell>
          <cell r="AV314">
            <v>0.4186822</v>
          </cell>
          <cell r="AW314">
            <v>0.39829439999999999</v>
          </cell>
          <cell r="AY314">
            <v>0.46300590000000003</v>
          </cell>
          <cell r="AZ314">
            <v>0.46812209999999999</v>
          </cell>
          <cell r="BB314">
            <v>0.41839120000000002</v>
          </cell>
          <cell r="BC314">
            <v>0.3840557</v>
          </cell>
          <cell r="BE314">
            <v>-3.7226999999999998E-3</v>
          </cell>
          <cell r="BF314">
            <v>-0.1916254</v>
          </cell>
          <cell r="BH314">
            <v>0.25920880000000002</v>
          </cell>
          <cell r="BI314">
            <v>0.19374269999999999</v>
          </cell>
          <cell r="BK314">
            <v>0.30856349999999999</v>
          </cell>
          <cell r="BL314">
            <v>0.2415252</v>
          </cell>
          <cell r="BQ314">
            <v>1.8635550000000001</v>
          </cell>
          <cell r="BS314">
            <v>3.2737509999999999</v>
          </cell>
          <cell r="BT314">
            <v>5.1373059999999997</v>
          </cell>
          <cell r="BU314">
            <v>2.4353669999999998</v>
          </cell>
          <cell r="BW314">
            <v>4.3606470000000002</v>
          </cell>
          <cell r="BX314">
            <v>6.7960140000000004</v>
          </cell>
          <cell r="BZ314">
            <v>1.0494410000000001</v>
          </cell>
          <cell r="CA314">
            <v>1.235884</v>
          </cell>
          <cell r="CF314">
            <v>1.939513</v>
          </cell>
          <cell r="CG314">
            <v>2.3866800000000001</v>
          </cell>
          <cell r="CI314">
            <v>2.8491629999999999</v>
          </cell>
          <cell r="CJ314">
            <v>3.7011419999999999</v>
          </cell>
          <cell r="CL314">
            <v>1.086206</v>
          </cell>
          <cell r="CM314">
            <v>1.0630500000000001</v>
          </cell>
          <cell r="CO314">
            <v>9.3476199999999995E-2</v>
          </cell>
          <cell r="CP314">
            <v>9.7949999999999999E-3</v>
          </cell>
          <cell r="CR314">
            <v>1.5525549999999999</v>
          </cell>
          <cell r="CS314">
            <v>1.382957</v>
          </cell>
          <cell r="CU314">
            <v>2.6563270000000001</v>
          </cell>
          <cell r="CV314">
            <v>2.6754630000000001</v>
          </cell>
          <cell r="CX314">
            <v>0.87420200000000003</v>
          </cell>
          <cell r="CY314">
            <v>0.66926479999999999</v>
          </cell>
          <cell r="DA314">
            <v>-2.9142999999999999E-3</v>
          </cell>
          <cell r="DB314">
            <v>-0.2477994</v>
          </cell>
          <cell r="DD314">
            <v>1.1135390000000001</v>
          </cell>
          <cell r="DE314">
            <v>0.95593309999999998</v>
          </cell>
          <cell r="DG314">
            <v>2.1803710000000001</v>
          </cell>
          <cell r="DH314">
            <v>1.4476059999999999</v>
          </cell>
          <cell r="DO314">
            <v>710000000</v>
          </cell>
          <cell r="DP314">
            <v>202000000</v>
          </cell>
          <cell r="DQ314">
            <v>345000000</v>
          </cell>
          <cell r="DR314">
            <v>163000000</v>
          </cell>
          <cell r="GV314">
            <v>-0.82296179999999997</v>
          </cell>
          <cell r="GW314">
            <v>-1.5910409999999999</v>
          </cell>
          <cell r="HB314">
            <v>0.22924810000000001</v>
          </cell>
          <cell r="HC314">
            <v>0.14944250000000001</v>
          </cell>
          <cell r="HH314">
            <v>0.79545940000000004</v>
          </cell>
          <cell r="HI314">
            <v>1.1268549999999999</v>
          </cell>
          <cell r="HS314">
            <v>-1.015846</v>
          </cell>
          <cell r="HU314">
            <v>-1.5571090000000001</v>
          </cell>
          <cell r="HV314">
            <v>-1.5876570000000001</v>
          </cell>
          <cell r="HX314">
            <v>-2.6440049999999999</v>
          </cell>
          <cell r="HY314">
            <v>-2.5729540000000002</v>
          </cell>
          <cell r="HZ314">
            <v>-4.231662</v>
          </cell>
          <cell r="IV314" t="str">
            <v>Advanced Economies</v>
          </cell>
          <cell r="IW314">
            <v>0</v>
          </cell>
          <cell r="IX314">
            <v>1</v>
          </cell>
        </row>
        <row r="315">
          <cell r="A315">
            <v>176200806</v>
          </cell>
          <cell r="B315">
            <v>176</v>
          </cell>
          <cell r="C315">
            <v>200000</v>
          </cell>
          <cell r="D315" t="str">
            <v>Iceland</v>
          </cell>
          <cell r="E315" t="str">
            <v>EUR </v>
          </cell>
          <cell r="F315" t="str">
            <v>High income: OECD</v>
          </cell>
          <cell r="G315" t="str">
            <v>Advanced</v>
          </cell>
          <cell r="H315" t="str">
            <v>Advanced</v>
          </cell>
          <cell r="I315" t="str">
            <v>Importer</v>
          </cell>
          <cell r="K315">
            <v>87.947909999999993</v>
          </cell>
          <cell r="L315">
            <v>1481.9839999999999</v>
          </cell>
          <cell r="M315">
            <v>12.895782000000001</v>
          </cell>
          <cell r="N315">
            <v>2.2039680000000001</v>
          </cell>
          <cell r="O315">
            <v>2.411222</v>
          </cell>
          <cell r="Q315">
            <v>1.072748</v>
          </cell>
          <cell r="S315">
            <v>1.208045</v>
          </cell>
          <cell r="T315">
            <v>1.1605859999999999</v>
          </cell>
          <cell r="AC315">
            <v>1.020313</v>
          </cell>
          <cell r="AI315">
            <v>0.90491600000000005</v>
          </cell>
          <cell r="AL315">
            <v>0.92520899999999995</v>
          </cell>
          <cell r="AO315">
            <v>0.30794899999999997</v>
          </cell>
          <cell r="AR315">
            <v>-0.14107349999999999</v>
          </cell>
          <cell r="AU315">
            <v>0.25722889999999998</v>
          </cell>
          <cell r="AX315">
            <v>0.1956311</v>
          </cell>
          <cell r="BA315">
            <v>0.1826372</v>
          </cell>
          <cell r="BD315">
            <v>-0.229188</v>
          </cell>
          <cell r="BG315">
            <v>0.15282080000000001</v>
          </cell>
          <cell r="BJ315">
            <v>8.8707599999999998E-2</v>
          </cell>
          <cell r="BM315">
            <v>1.3223050000000001</v>
          </cell>
          <cell r="BO315">
            <v>2.7559749999999998</v>
          </cell>
          <cell r="BP315">
            <v>4.0782800000000003</v>
          </cell>
          <cell r="BY315">
            <v>0.91881760000000001</v>
          </cell>
          <cell r="CE315">
            <v>1.6232169999999999</v>
          </cell>
          <cell r="CH315">
            <v>2.5931670000000002</v>
          </cell>
          <cell r="CK315">
            <v>0.5522205</v>
          </cell>
          <cell r="CN315">
            <v>-0.18597520000000001</v>
          </cell>
          <cell r="CQ315">
            <v>1.004122</v>
          </cell>
          <cell r="CT315">
            <v>1.3535060000000001</v>
          </cell>
          <cell r="CW315">
            <v>0.34775869999999998</v>
          </cell>
          <cell r="CZ315">
            <v>-0.20944840000000001</v>
          </cell>
          <cell r="DC315">
            <v>0.50409300000000001</v>
          </cell>
          <cell r="DF315">
            <v>0.53271959999999996</v>
          </cell>
          <cell r="DI315">
            <v>0.93121980000000004</v>
          </cell>
          <cell r="DJ315">
            <v>1.003177</v>
          </cell>
          <cell r="DK315">
            <v>1.016545</v>
          </cell>
          <cell r="DL315">
            <v>1.1312199999999999</v>
          </cell>
          <cell r="DM315">
            <v>1.216545</v>
          </cell>
          <cell r="DN315">
            <v>1.2031769999999999</v>
          </cell>
          <cell r="DO315">
            <v>773000000</v>
          </cell>
          <cell r="DP315">
            <v>208000000</v>
          </cell>
          <cell r="DQ315">
            <v>384000000</v>
          </cell>
          <cell r="DR315">
            <v>181000000</v>
          </cell>
          <cell r="DS315">
            <v>161.48349999999999</v>
          </cell>
          <cell r="DU315">
            <v>231.87049999999999</v>
          </cell>
          <cell r="EH315">
            <v>207.18020000000001</v>
          </cell>
          <cell r="FH315">
            <v>129.65289999999999</v>
          </cell>
          <cell r="FN315">
            <v>129.42310000000001</v>
          </cell>
          <cell r="FQ315">
            <v>127.1134</v>
          </cell>
          <cell r="FT315">
            <v>102.0013</v>
          </cell>
          <cell r="FW315">
            <v>72.102909999999994</v>
          </cell>
          <cell r="FZ315">
            <v>114.42659999999999</v>
          </cell>
          <cell r="GC315">
            <v>103.7071</v>
          </cell>
          <cell r="GF315">
            <v>91.611710000000002</v>
          </cell>
          <cell r="GI315">
            <v>58.429740000000002</v>
          </cell>
          <cell r="GL315">
            <v>103.73099999999999</v>
          </cell>
          <cell r="GO315">
            <v>89.673789999999997</v>
          </cell>
          <cell r="IA315">
            <v>29</v>
          </cell>
          <cell r="IB315">
            <v>2</v>
          </cell>
          <cell r="IH315">
            <v>43</v>
          </cell>
          <cell r="II315">
            <v>18</v>
          </cell>
          <cell r="IJ315">
            <v>13</v>
          </cell>
          <cell r="IK315">
            <v>8</v>
          </cell>
          <cell r="IL315">
            <v>14</v>
          </cell>
          <cell r="IM315">
            <v>11</v>
          </cell>
          <cell r="IO315">
            <v>45</v>
          </cell>
          <cell r="IP315">
            <v>19</v>
          </cell>
          <cell r="IQ315">
            <v>17</v>
          </cell>
          <cell r="IR315">
            <v>13</v>
          </cell>
          <cell r="IS315">
            <v>16</v>
          </cell>
          <cell r="IT315">
            <v>26</v>
          </cell>
          <cell r="IV315" t="str">
            <v>Advanced Economies</v>
          </cell>
          <cell r="IW315">
            <v>0</v>
          </cell>
          <cell r="IX315">
            <v>1</v>
          </cell>
        </row>
        <row r="316">
          <cell r="A316">
            <v>176200812</v>
          </cell>
          <cell r="B316">
            <v>176</v>
          </cell>
          <cell r="C316">
            <v>200000</v>
          </cell>
          <cell r="D316" t="str">
            <v>Iceland</v>
          </cell>
          <cell r="E316" t="str">
            <v>EUR </v>
          </cell>
          <cell r="F316" t="str">
            <v>High income: OECD</v>
          </cell>
          <cell r="G316" t="str">
            <v>Advanced</v>
          </cell>
          <cell r="H316" t="str">
            <v>Advanced</v>
          </cell>
          <cell r="I316" t="str">
            <v>Importer</v>
          </cell>
          <cell r="IV316" t="str">
            <v>Advanced Economies</v>
          </cell>
          <cell r="IW316">
            <v>0</v>
          </cell>
          <cell r="IX316">
            <v>1</v>
          </cell>
        </row>
        <row r="317">
          <cell r="A317">
            <v>1782000</v>
          </cell>
          <cell r="B317">
            <v>178</v>
          </cell>
          <cell r="C317">
            <v>2000</v>
          </cell>
          <cell r="D317" t="str">
            <v>Ireland</v>
          </cell>
          <cell r="E317" t="str">
            <v>EUR </v>
          </cell>
          <cell r="F317" t="str">
            <v>High income: OECD</v>
          </cell>
          <cell r="G317" t="str">
            <v>Advanced</v>
          </cell>
          <cell r="H317" t="str">
            <v>Advanced</v>
          </cell>
          <cell r="I317" t="str">
            <v>Importer</v>
          </cell>
          <cell r="K317">
            <v>1.0822259999999999</v>
          </cell>
          <cell r="L317">
            <v>105.854</v>
          </cell>
          <cell r="M317">
            <v>112.56046000000001</v>
          </cell>
          <cell r="N317">
            <v>0.82260900000000003</v>
          </cell>
          <cell r="O317">
            <v>0.790435</v>
          </cell>
          <cell r="Q317">
            <v>0.45912999999999998</v>
          </cell>
          <cell r="S317">
            <v>0.39652199999999999</v>
          </cell>
          <cell r="T317">
            <v>0.41898669999999999</v>
          </cell>
          <cell r="AC317">
            <v>0.49142249999999998</v>
          </cell>
          <cell r="AI317">
            <v>0.38434800000000002</v>
          </cell>
          <cell r="AL317">
            <v>0.42170239999999998</v>
          </cell>
          <cell r="AO317">
            <v>0.4417065</v>
          </cell>
          <cell r="AU317">
            <v>0.35686899999999999</v>
          </cell>
          <cell r="AX317">
            <v>0.38294610000000001</v>
          </cell>
          <cell r="BA317">
            <v>0.4417065</v>
          </cell>
          <cell r="BG317">
            <v>0.37565199999999999</v>
          </cell>
          <cell r="BJ317">
            <v>0.38784800000000003</v>
          </cell>
          <cell r="BM317">
            <v>0.93902580000000002</v>
          </cell>
          <cell r="BO317">
            <v>1.449173</v>
          </cell>
          <cell r="BP317">
            <v>2.3881990000000002</v>
          </cell>
          <cell r="BY317">
            <v>1.049982</v>
          </cell>
          <cell r="CE317">
            <v>1.472987</v>
          </cell>
          <cell r="CH317">
            <v>2.5516290000000001</v>
          </cell>
          <cell r="CK317">
            <v>1.108589</v>
          </cell>
          <cell r="CQ317">
            <v>1.4667330000000001</v>
          </cell>
          <cell r="CT317">
            <v>2.493239</v>
          </cell>
          <cell r="CW317">
            <v>1.0651790000000001</v>
          </cell>
          <cell r="DC317">
            <v>1.599362</v>
          </cell>
          <cell r="DF317">
            <v>2.5516290000000001</v>
          </cell>
          <cell r="DI317">
            <v>0.363479</v>
          </cell>
          <cell r="DJ317">
            <v>0.39391300000000001</v>
          </cell>
          <cell r="DL317">
            <v>0.363479</v>
          </cell>
          <cell r="DN317">
            <v>0.39391300000000001</v>
          </cell>
          <cell r="DO317">
            <v>7100000000</v>
          </cell>
          <cell r="DP317">
            <v>2000000000</v>
          </cell>
          <cell r="DQ317">
            <v>3570000000</v>
          </cell>
          <cell r="DR317">
            <v>1530000000</v>
          </cell>
          <cell r="HJ317">
            <v>1</v>
          </cell>
          <cell r="HK317">
            <v>20500000</v>
          </cell>
          <cell r="HL317">
            <v>15600000</v>
          </cell>
          <cell r="HM317">
            <v>36600000</v>
          </cell>
          <cell r="HN317">
            <v>72700000</v>
          </cell>
          <cell r="IA317">
            <v>20</v>
          </cell>
          <cell r="IB317">
            <v>4</v>
          </cell>
          <cell r="IH317">
            <v>20</v>
          </cell>
          <cell r="II317">
            <v>6</v>
          </cell>
          <cell r="IO317">
            <v>17</v>
          </cell>
          <cell r="IP317">
            <v>3</v>
          </cell>
          <cell r="IV317" t="str">
            <v>Advanced Economies</v>
          </cell>
          <cell r="IW317">
            <v>0</v>
          </cell>
          <cell r="IX317">
            <v>1</v>
          </cell>
        </row>
        <row r="318">
          <cell r="A318">
            <v>1782001</v>
          </cell>
          <cell r="B318">
            <v>178</v>
          </cell>
          <cell r="C318">
            <v>2001</v>
          </cell>
          <cell r="D318" t="str">
            <v>Ireland</v>
          </cell>
          <cell r="E318" t="str">
            <v>EUR </v>
          </cell>
          <cell r="F318" t="str">
            <v>High income: OECD</v>
          </cell>
          <cell r="G318" t="str">
            <v>Advanced</v>
          </cell>
          <cell r="H318" t="str">
            <v>Advanced</v>
          </cell>
          <cell r="I318" t="str">
            <v>Importer</v>
          </cell>
          <cell r="K318">
            <v>1.116541</v>
          </cell>
          <cell r="L318">
            <v>118.122</v>
          </cell>
          <cell r="M318">
            <v>120.62013</v>
          </cell>
          <cell r="N318">
            <v>0.727599</v>
          </cell>
          <cell r="O318">
            <v>0.66039400000000004</v>
          </cell>
          <cell r="Q318">
            <v>0.43279600000000001</v>
          </cell>
          <cell r="S318">
            <v>0.33333299999999999</v>
          </cell>
          <cell r="T318">
            <v>0.36914170000000002</v>
          </cell>
          <cell r="AC318">
            <v>0.48572500000000002</v>
          </cell>
          <cell r="AI318">
            <v>0.36920199999999997</v>
          </cell>
          <cell r="AL318">
            <v>0.38911610000000002</v>
          </cell>
          <cell r="AO318">
            <v>0.43279600000000001</v>
          </cell>
          <cell r="AU318">
            <v>0.34692099999999998</v>
          </cell>
          <cell r="AX318">
            <v>0.36914170000000002</v>
          </cell>
          <cell r="BA318">
            <v>0.42965950000000003</v>
          </cell>
          <cell r="BG318">
            <v>0.34692099999999998</v>
          </cell>
          <cell r="BJ318">
            <v>0.36840109999999998</v>
          </cell>
          <cell r="BM318">
            <v>0.85250349999999997</v>
          </cell>
          <cell r="BO318">
            <v>1.1671590000000001</v>
          </cell>
          <cell r="BP318">
            <v>2.019663</v>
          </cell>
          <cell r="BY318">
            <v>1.0537479999999999</v>
          </cell>
          <cell r="CE318">
            <v>1.5277369999999999</v>
          </cell>
          <cell r="CH318">
            <v>2.5322710000000002</v>
          </cell>
          <cell r="CK318">
            <v>1.0738350000000001</v>
          </cell>
          <cell r="CQ318">
            <v>1.5610949999999999</v>
          </cell>
          <cell r="CT318">
            <v>2.5686599999999999</v>
          </cell>
          <cell r="CW318">
            <v>1.0537479999999999</v>
          </cell>
          <cell r="DC318">
            <v>1.5368710000000001</v>
          </cell>
          <cell r="DF318">
            <v>2.4571160000000001</v>
          </cell>
          <cell r="DI318">
            <v>0.29480299999999998</v>
          </cell>
          <cell r="DJ318">
            <v>0.32706099999999999</v>
          </cell>
          <cell r="DL318">
            <v>0.29480299999999998</v>
          </cell>
          <cell r="DN318">
            <v>0.32706099999999999</v>
          </cell>
          <cell r="DO318">
            <v>7570000000</v>
          </cell>
          <cell r="DP318">
            <v>2080000000</v>
          </cell>
          <cell r="DQ318">
            <v>3700000000</v>
          </cell>
          <cell r="DR318">
            <v>1790000000</v>
          </cell>
          <cell r="EE318">
            <v>121.2561</v>
          </cell>
          <cell r="EG318">
            <v>193.1626</v>
          </cell>
          <cell r="EL318">
            <v>167.2748</v>
          </cell>
          <cell r="HJ318">
            <v>1</v>
          </cell>
          <cell r="HK318">
            <v>19800000</v>
          </cell>
          <cell r="HL318">
            <v>16900000</v>
          </cell>
          <cell r="HM318">
            <v>35200000</v>
          </cell>
          <cell r="HN318">
            <v>71900000</v>
          </cell>
          <cell r="IA318">
            <v>20</v>
          </cell>
          <cell r="IB318">
            <v>4</v>
          </cell>
          <cell r="IH318">
            <v>20</v>
          </cell>
          <cell r="II318">
            <v>6</v>
          </cell>
          <cell r="IJ318">
            <v>1</v>
          </cell>
          <cell r="IO318">
            <v>17</v>
          </cell>
          <cell r="IP318">
            <v>3</v>
          </cell>
          <cell r="IQ318">
            <v>2</v>
          </cell>
          <cell r="IV318" t="str">
            <v>Advanced Economies</v>
          </cell>
          <cell r="IW318">
            <v>0</v>
          </cell>
          <cell r="IX318">
            <v>1</v>
          </cell>
        </row>
        <row r="319">
          <cell r="A319">
            <v>1782002</v>
          </cell>
          <cell r="B319">
            <v>178</v>
          </cell>
          <cell r="C319">
            <v>2002</v>
          </cell>
          <cell r="D319" t="str">
            <v>Ireland</v>
          </cell>
          <cell r="E319" t="str">
            <v>EUR </v>
          </cell>
          <cell r="F319" t="str">
            <v>High income: OECD</v>
          </cell>
          <cell r="G319" t="str">
            <v>Advanced</v>
          </cell>
          <cell r="H319" t="str">
            <v>Advanced</v>
          </cell>
          <cell r="I319" t="str">
            <v>Importer</v>
          </cell>
          <cell r="K319">
            <v>1.0588519999999999</v>
          </cell>
          <cell r="L319">
            <v>131.33600000000001</v>
          </cell>
          <cell r="M319">
            <v>129.77258</v>
          </cell>
          <cell r="N319">
            <v>0.879</v>
          </cell>
          <cell r="O319">
            <v>0.78500000000000003</v>
          </cell>
          <cell r="Q319">
            <v>0.55400000000000005</v>
          </cell>
          <cell r="S319">
            <v>0.44700000000000001</v>
          </cell>
          <cell r="T319">
            <v>0.48579820000000001</v>
          </cell>
          <cell r="AC319">
            <v>0.56360650000000001</v>
          </cell>
          <cell r="AI319">
            <v>0.41</v>
          </cell>
          <cell r="AL319">
            <v>0.45636480000000001</v>
          </cell>
          <cell r="AO319">
            <v>0.2376393</v>
          </cell>
          <cell r="AR319">
            <v>-5.3232700000000001E-2</v>
          </cell>
          <cell r="AU319">
            <v>0.15167079999999999</v>
          </cell>
          <cell r="AX319">
            <v>0.15617200000000001</v>
          </cell>
          <cell r="BA319">
            <v>0.23729259999999999</v>
          </cell>
          <cell r="BD319">
            <v>-2.1605999999999999E-3</v>
          </cell>
          <cell r="BG319">
            <v>0.13079160000000001</v>
          </cell>
          <cell r="BJ319">
            <v>0.1550436</v>
          </cell>
          <cell r="BM319">
            <v>0.95114390000000004</v>
          </cell>
          <cell r="BO319">
            <v>1.3490530000000001</v>
          </cell>
          <cell r="BP319">
            <v>2.3001960000000001</v>
          </cell>
          <cell r="BY319">
            <v>1.1315660000000001</v>
          </cell>
          <cell r="CE319">
            <v>1.5153220000000001</v>
          </cell>
          <cell r="CH319">
            <v>2.6375579999999998</v>
          </cell>
          <cell r="CK319">
            <v>0.89021720000000004</v>
          </cell>
          <cell r="CN319">
            <v>-8.4856299999999996E-2</v>
          </cell>
          <cell r="CQ319">
            <v>0.92043580000000003</v>
          </cell>
          <cell r="CT319">
            <v>1.510273</v>
          </cell>
          <cell r="CW319">
            <v>0.9111629</v>
          </cell>
          <cell r="CZ319">
            <v>-8.6654999999999996E-3</v>
          </cell>
          <cell r="DC319">
            <v>1.0041469999999999</v>
          </cell>
          <cell r="DF319">
            <v>1.6103050000000001</v>
          </cell>
          <cell r="DI319">
            <v>0.32500000000000001</v>
          </cell>
          <cell r="DJ319">
            <v>0.33800000000000002</v>
          </cell>
          <cell r="DK319">
            <v>0.19855639999999999</v>
          </cell>
          <cell r="DL319">
            <v>0.32500000000000001</v>
          </cell>
          <cell r="DM319">
            <v>0.39855639999999998</v>
          </cell>
          <cell r="DN319">
            <v>0.33800000000000002</v>
          </cell>
          <cell r="DO319">
            <v>7740000000</v>
          </cell>
          <cell r="DP319">
            <v>2130000000</v>
          </cell>
          <cell r="DQ319">
            <v>3740000000</v>
          </cell>
          <cell r="DR319">
            <v>1870000000</v>
          </cell>
          <cell r="EE319">
            <v>790.63879999999995</v>
          </cell>
          <cell r="EG319">
            <v>-1288.1479999999999</v>
          </cell>
          <cell r="EL319">
            <v>-534.3809</v>
          </cell>
          <cell r="HJ319">
            <v>1</v>
          </cell>
          <cell r="HK319">
            <v>17200000</v>
          </cell>
          <cell r="HL319">
            <v>15100000</v>
          </cell>
          <cell r="HM319">
            <v>30300000</v>
          </cell>
          <cell r="HN319">
            <v>62600000</v>
          </cell>
          <cell r="IA319">
            <v>21</v>
          </cell>
          <cell r="IB319">
            <v>5</v>
          </cell>
          <cell r="IH319">
            <v>31</v>
          </cell>
          <cell r="II319">
            <v>32</v>
          </cell>
          <cell r="IJ319">
            <v>13</v>
          </cell>
          <cell r="IK319">
            <v>10</v>
          </cell>
          <cell r="IL319">
            <v>3</v>
          </cell>
          <cell r="IO319">
            <v>31</v>
          </cell>
          <cell r="IP319">
            <v>37</v>
          </cell>
          <cell r="IQ319">
            <v>17</v>
          </cell>
          <cell r="IR319">
            <v>11</v>
          </cell>
          <cell r="IS319">
            <v>4</v>
          </cell>
          <cell r="IV319" t="str">
            <v>Advanced Economies</v>
          </cell>
          <cell r="IW319">
            <v>0</v>
          </cell>
          <cell r="IX319">
            <v>1</v>
          </cell>
        </row>
        <row r="320">
          <cell r="A320">
            <v>1782003</v>
          </cell>
          <cell r="B320">
            <v>178</v>
          </cell>
          <cell r="C320">
            <v>2003</v>
          </cell>
          <cell r="D320" t="str">
            <v>Ireland</v>
          </cell>
          <cell r="E320" t="str">
            <v>EUR </v>
          </cell>
          <cell r="F320" t="str">
            <v>High income: OECD</v>
          </cell>
          <cell r="G320" t="str">
            <v>Advanced</v>
          </cell>
          <cell r="H320" t="str">
            <v>Advanced</v>
          </cell>
          <cell r="I320" t="str">
            <v>Importer</v>
          </cell>
          <cell r="K320">
            <v>0.88430819999999999</v>
          </cell>
          <cell r="L320">
            <v>140.98099999999999</v>
          </cell>
          <cell r="M320">
            <v>138.01218</v>
          </cell>
          <cell r="N320">
            <v>1.0238100000000001</v>
          </cell>
          <cell r="O320">
            <v>0.93452400000000002</v>
          </cell>
          <cell r="Q320">
            <v>0.67142900000000005</v>
          </cell>
          <cell r="S320">
            <v>0.56785699999999995</v>
          </cell>
          <cell r="T320">
            <v>0.6048367</v>
          </cell>
          <cell r="AC320">
            <v>0.62061500000000003</v>
          </cell>
          <cell r="AI320">
            <v>0.4280775</v>
          </cell>
          <cell r="AL320">
            <v>0.46659089999999998</v>
          </cell>
          <cell r="AO320">
            <v>0.32812059999999998</v>
          </cell>
          <cell r="AR320">
            <v>-4.9801100000000001E-2</v>
          </cell>
          <cell r="AU320">
            <v>0.1461228</v>
          </cell>
          <cell r="AX320">
            <v>0.17932129999999999</v>
          </cell>
          <cell r="BA320">
            <v>0.27879520000000002</v>
          </cell>
          <cell r="BD320">
            <v>-2.9370899999999998E-2</v>
          </cell>
          <cell r="BG320">
            <v>0.1147128</v>
          </cell>
          <cell r="BJ320">
            <v>0.15807160000000001</v>
          </cell>
          <cell r="BM320">
            <v>0.89574299999999996</v>
          </cell>
          <cell r="BO320">
            <v>1.3642160000000001</v>
          </cell>
          <cell r="BP320">
            <v>2.2599589999999998</v>
          </cell>
          <cell r="BY320">
            <v>1.0565389999999999</v>
          </cell>
          <cell r="CE320">
            <v>1.3364419999999999</v>
          </cell>
          <cell r="CH320">
            <v>2.4197139999999999</v>
          </cell>
          <cell r="CK320">
            <v>0.95374539999999997</v>
          </cell>
          <cell r="CN320">
            <v>-0.11406040000000001</v>
          </cell>
          <cell r="CQ320">
            <v>0.82691199999999998</v>
          </cell>
          <cell r="CT320">
            <v>1.6244989999999999</v>
          </cell>
          <cell r="CW320">
            <v>0.92332380000000003</v>
          </cell>
          <cell r="CZ320">
            <v>-5.9225199999999999E-2</v>
          </cell>
          <cell r="DC320">
            <v>0.75503620000000005</v>
          </cell>
          <cell r="DF320">
            <v>1.5427010000000001</v>
          </cell>
          <cell r="DI320">
            <v>0.3523811</v>
          </cell>
          <cell r="DJ320">
            <v>0.36666700000000002</v>
          </cell>
          <cell r="DK320">
            <v>0.24258179999999999</v>
          </cell>
          <cell r="DL320">
            <v>0.3523811</v>
          </cell>
          <cell r="DM320">
            <v>0.44258180000000003</v>
          </cell>
          <cell r="DN320">
            <v>0.36666700000000002</v>
          </cell>
          <cell r="DO320">
            <v>7880000000</v>
          </cell>
          <cell r="DP320">
            <v>2130000000</v>
          </cell>
          <cell r="DQ320">
            <v>3830000000</v>
          </cell>
          <cell r="DR320">
            <v>1920000000</v>
          </cell>
          <cell r="EE320">
            <v>78.020830000000004</v>
          </cell>
          <cell r="EG320">
            <v>14.241289999999999</v>
          </cell>
          <cell r="EL320">
            <v>37.013350000000003</v>
          </cell>
          <cell r="HJ320">
            <v>1</v>
          </cell>
          <cell r="HK320">
            <v>13400000</v>
          </cell>
          <cell r="HL320">
            <v>12100000</v>
          </cell>
          <cell r="HM320">
            <v>24100000</v>
          </cell>
          <cell r="HN320">
            <v>49500000</v>
          </cell>
          <cell r="IA320">
            <v>25</v>
          </cell>
          <cell r="IB320">
            <v>8</v>
          </cell>
          <cell r="IC320">
            <v>1</v>
          </cell>
          <cell r="IH320">
            <v>35</v>
          </cell>
          <cell r="II320">
            <v>43</v>
          </cell>
          <cell r="IJ320">
            <v>18</v>
          </cell>
          <cell r="IK320">
            <v>16</v>
          </cell>
          <cell r="IL320">
            <v>5</v>
          </cell>
          <cell r="IM320">
            <v>1</v>
          </cell>
          <cell r="IO320">
            <v>39</v>
          </cell>
          <cell r="IP320">
            <v>51</v>
          </cell>
          <cell r="IQ320">
            <v>27</v>
          </cell>
          <cell r="IR320">
            <v>23</v>
          </cell>
          <cell r="IS320">
            <v>10</v>
          </cell>
          <cell r="IT320">
            <v>1</v>
          </cell>
          <cell r="IV320" t="str">
            <v>Advanced Economies</v>
          </cell>
          <cell r="IW320">
            <v>0</v>
          </cell>
          <cell r="IX320">
            <v>1</v>
          </cell>
        </row>
        <row r="321">
          <cell r="A321">
            <v>1782004</v>
          </cell>
          <cell r="B321">
            <v>178</v>
          </cell>
          <cell r="C321">
            <v>2004</v>
          </cell>
          <cell r="D321" t="str">
            <v>Ireland</v>
          </cell>
          <cell r="E321" t="str">
            <v>EUR </v>
          </cell>
          <cell r="F321" t="str">
            <v>High income: OECD</v>
          </cell>
          <cell r="G321" t="str">
            <v>Advanced</v>
          </cell>
          <cell r="H321" t="str">
            <v>Advanced</v>
          </cell>
          <cell r="I321" t="str">
            <v>Importer</v>
          </cell>
          <cell r="K321">
            <v>0.80430840000000003</v>
          </cell>
          <cell r="L321">
            <v>150.56</v>
          </cell>
          <cell r="M321">
            <v>147.96029999999999</v>
          </cell>
          <cell r="N321">
            <v>1.2875650000000001</v>
          </cell>
          <cell r="O321">
            <v>1.2279789999999999</v>
          </cell>
          <cell r="Q321">
            <v>0.79663200000000001</v>
          </cell>
          <cell r="S321">
            <v>0.690415</v>
          </cell>
          <cell r="T321">
            <v>0.72811040000000005</v>
          </cell>
          <cell r="AC321">
            <v>0.696434</v>
          </cell>
          <cell r="AI321">
            <v>0.58723400000000003</v>
          </cell>
          <cell r="AL321">
            <v>0.6264883</v>
          </cell>
          <cell r="AO321">
            <v>0.33365489999999998</v>
          </cell>
          <cell r="AR321">
            <v>-3.6570400000000003E-2</v>
          </cell>
          <cell r="AU321">
            <v>0.23138130000000001</v>
          </cell>
          <cell r="AX321">
            <v>0.21642649999999999</v>
          </cell>
          <cell r="BA321">
            <v>0.29856169999999999</v>
          </cell>
          <cell r="BD321">
            <v>-3.61632E-2</v>
          </cell>
          <cell r="BG321">
            <v>0.1780641</v>
          </cell>
          <cell r="BJ321">
            <v>0.1717735</v>
          </cell>
          <cell r="BM321">
            <v>0.92772880000000002</v>
          </cell>
          <cell r="BO321">
            <v>1.4615480000000001</v>
          </cell>
          <cell r="BP321">
            <v>2.3892769999999999</v>
          </cell>
          <cell r="BY321">
            <v>1.055601</v>
          </cell>
          <cell r="CE321">
            <v>1.6428590000000001</v>
          </cell>
          <cell r="CH321">
            <v>2.6404930000000002</v>
          </cell>
          <cell r="CK321">
            <v>0.94015769999999999</v>
          </cell>
          <cell r="CN321">
            <v>-8.2210500000000006E-2</v>
          </cell>
          <cell r="CQ321">
            <v>1.110309</v>
          </cell>
          <cell r="CT321">
            <v>1.8655170000000001</v>
          </cell>
          <cell r="CW321">
            <v>0.92346550000000005</v>
          </cell>
          <cell r="CZ321">
            <v>-5.7683400000000003E-2</v>
          </cell>
          <cell r="DC321">
            <v>0.81047789999999997</v>
          </cell>
          <cell r="DF321">
            <v>1.676512</v>
          </cell>
          <cell r="DI321">
            <v>0.49093300000000001</v>
          </cell>
          <cell r="DJ321">
            <v>0.53756389999999998</v>
          </cell>
          <cell r="DK321">
            <v>0.34832970000000002</v>
          </cell>
          <cell r="DL321">
            <v>0.49093300000000001</v>
          </cell>
          <cell r="DM321">
            <v>0.54832970000000003</v>
          </cell>
          <cell r="DN321">
            <v>0.53756389999999998</v>
          </cell>
          <cell r="DO321">
            <v>8080000000</v>
          </cell>
          <cell r="DP321">
            <v>2180000000</v>
          </cell>
          <cell r="DQ321">
            <v>3960000000</v>
          </cell>
          <cell r="DR321">
            <v>1940000000</v>
          </cell>
          <cell r="DS321">
            <v>156.44290000000001</v>
          </cell>
          <cell r="DU321">
            <v>149.15440000000001</v>
          </cell>
          <cell r="EE321">
            <v>156.44290000000001</v>
          </cell>
          <cell r="EG321">
            <v>149.15440000000001</v>
          </cell>
          <cell r="EH321">
            <v>151.74100000000001</v>
          </cell>
          <cell r="EL321">
            <v>151.74100000000001</v>
          </cell>
          <cell r="FH321">
            <v>114.1848</v>
          </cell>
          <cell r="FN321">
            <v>123.19799999999999</v>
          </cell>
          <cell r="FQ321">
            <v>124.3125</v>
          </cell>
          <cell r="FT321">
            <v>119.6815</v>
          </cell>
          <cell r="FW321">
            <v>85.783349999999999</v>
          </cell>
          <cell r="FZ321">
            <v>112.669</v>
          </cell>
          <cell r="GC321">
            <v>110.11450000000001</v>
          </cell>
          <cell r="GF321">
            <v>107.149</v>
          </cell>
          <cell r="GI321">
            <v>65.102860000000007</v>
          </cell>
          <cell r="GL321">
            <v>103.8395</v>
          </cell>
          <cell r="GO321">
            <v>100.8335</v>
          </cell>
          <cell r="HJ321">
            <v>1</v>
          </cell>
          <cell r="HK321">
            <v>11700000</v>
          </cell>
          <cell r="HL321">
            <v>10400000</v>
          </cell>
          <cell r="HM321">
            <v>21200000</v>
          </cell>
          <cell r="HN321">
            <v>43300000</v>
          </cell>
          <cell r="IA321">
            <v>26</v>
          </cell>
          <cell r="IB321">
            <v>4</v>
          </cell>
          <cell r="IH321">
            <v>39</v>
          </cell>
          <cell r="II321">
            <v>40</v>
          </cell>
          <cell r="IJ321">
            <v>16</v>
          </cell>
          <cell r="IK321">
            <v>6</v>
          </cell>
          <cell r="IL321">
            <v>4</v>
          </cell>
          <cell r="IM321">
            <v>3</v>
          </cell>
          <cell r="IO321">
            <v>43</v>
          </cell>
          <cell r="IP321">
            <v>44</v>
          </cell>
          <cell r="IQ321">
            <v>20</v>
          </cell>
          <cell r="IR321">
            <v>13</v>
          </cell>
          <cell r="IS321">
            <v>15</v>
          </cell>
          <cell r="IT321">
            <v>3</v>
          </cell>
          <cell r="IV321" t="str">
            <v>Advanced Economies</v>
          </cell>
          <cell r="IW321">
            <v>0</v>
          </cell>
          <cell r="IX321">
            <v>1</v>
          </cell>
        </row>
        <row r="322">
          <cell r="A322">
            <v>1782005</v>
          </cell>
          <cell r="B322">
            <v>178</v>
          </cell>
          <cell r="C322">
            <v>2005</v>
          </cell>
          <cell r="D322" t="str">
            <v>Ireland</v>
          </cell>
          <cell r="E322" t="str">
            <v>EUR </v>
          </cell>
          <cell r="F322" t="str">
            <v>High income: OECD</v>
          </cell>
          <cell r="G322" t="str">
            <v>Advanced</v>
          </cell>
          <cell r="H322" t="str">
            <v>Advanced</v>
          </cell>
          <cell r="I322" t="str">
            <v>Importer</v>
          </cell>
          <cell r="K322">
            <v>0.8027261</v>
          </cell>
          <cell r="L322">
            <v>163.46199999999999</v>
          </cell>
          <cell r="M322">
            <v>159.82162</v>
          </cell>
          <cell r="N322">
            <v>1.381688</v>
          </cell>
          <cell r="O322">
            <v>1.3448279999999999</v>
          </cell>
          <cell r="Q322">
            <v>0.76575499999999996</v>
          </cell>
          <cell r="S322">
            <v>0.67062999999999995</v>
          </cell>
          <cell r="T322">
            <v>0.703932</v>
          </cell>
          <cell r="AC322">
            <v>0.68082600000000004</v>
          </cell>
          <cell r="AI322">
            <v>0.59365400000000002</v>
          </cell>
          <cell r="AL322">
            <v>0.62260680000000002</v>
          </cell>
          <cell r="AO322">
            <v>0.39081480000000002</v>
          </cell>
          <cell r="AR322">
            <v>1.55224E-2</v>
          </cell>
          <cell r="AU322">
            <v>0.28517940000000003</v>
          </cell>
          <cell r="AX322">
            <v>0.28848689999999999</v>
          </cell>
          <cell r="BA322">
            <v>0.31773210000000002</v>
          </cell>
          <cell r="BD322">
            <v>1.07341E-2</v>
          </cell>
          <cell r="BG322">
            <v>0.19572300000000001</v>
          </cell>
          <cell r="BJ322">
            <v>0.22435289999999999</v>
          </cell>
          <cell r="BM322">
            <v>0.86496450000000003</v>
          </cell>
          <cell r="BO322">
            <v>1.4062790000000001</v>
          </cell>
          <cell r="BP322">
            <v>2.2712439999999998</v>
          </cell>
          <cell r="BY322">
            <v>0.9625705</v>
          </cell>
          <cell r="CE322">
            <v>1.5086010000000001</v>
          </cell>
          <cell r="CH322">
            <v>2.4931719999999999</v>
          </cell>
          <cell r="CK322">
            <v>0.99101689999999998</v>
          </cell>
          <cell r="CN322">
            <v>4.9125200000000001E-2</v>
          </cell>
          <cell r="CQ322">
            <v>1.1691720000000001</v>
          </cell>
          <cell r="CT322">
            <v>2.1262569999999998</v>
          </cell>
          <cell r="CW322">
            <v>0.91274759999999999</v>
          </cell>
          <cell r="CZ322">
            <v>8.6563999999999999E-3</v>
          </cell>
          <cell r="DC322">
            <v>0.90922639999999999</v>
          </cell>
          <cell r="DF322">
            <v>1.811315</v>
          </cell>
          <cell r="DI322">
            <v>0.61593299999999995</v>
          </cell>
          <cell r="DJ322">
            <v>0.67419799999999996</v>
          </cell>
          <cell r="DK322">
            <v>0.4227572</v>
          </cell>
          <cell r="DL322">
            <v>0.61593299999999995</v>
          </cell>
          <cell r="DM322">
            <v>0.62275720000000001</v>
          </cell>
          <cell r="DN322">
            <v>0.67419799999999996</v>
          </cell>
          <cell r="DO322">
            <v>8680000000</v>
          </cell>
          <cell r="DP322">
            <v>2300000000</v>
          </cell>
          <cell r="DQ322">
            <v>4270000000</v>
          </cell>
          <cell r="DR322">
            <v>2110000000</v>
          </cell>
          <cell r="DS322">
            <v>111.4551</v>
          </cell>
          <cell r="DU322">
            <v>116.6728</v>
          </cell>
          <cell r="EE322">
            <v>73.839600000000004</v>
          </cell>
          <cell r="EG322">
            <v>84.402659999999997</v>
          </cell>
          <cell r="EH322">
            <v>114.84610000000001</v>
          </cell>
          <cell r="EL322">
            <v>80.704669999999993</v>
          </cell>
          <cell r="FH322">
            <v>93.435069999999996</v>
          </cell>
          <cell r="FN322">
            <v>112.1391</v>
          </cell>
          <cell r="FQ322">
            <v>104.8938</v>
          </cell>
          <cell r="FT322">
            <v>128.4503</v>
          </cell>
          <cell r="FW322">
            <v>126.7496</v>
          </cell>
          <cell r="FZ322">
            <v>118.8129</v>
          </cell>
          <cell r="GC322">
            <v>122.5802</v>
          </cell>
          <cell r="GF322">
            <v>109.1786</v>
          </cell>
          <cell r="GI322">
            <v>99.312740000000005</v>
          </cell>
          <cell r="GL322">
            <v>107.77549999999999</v>
          </cell>
          <cell r="GO322">
            <v>113.6442</v>
          </cell>
          <cell r="HJ322">
            <v>1</v>
          </cell>
          <cell r="HK322">
            <v>11300000</v>
          </cell>
          <cell r="HL322">
            <v>10400000</v>
          </cell>
          <cell r="HM322">
            <v>21000000</v>
          </cell>
          <cell r="HN322">
            <v>42800000</v>
          </cell>
          <cell r="IA322">
            <v>26</v>
          </cell>
          <cell r="IB322">
            <v>4</v>
          </cell>
          <cell r="IH322">
            <v>52</v>
          </cell>
          <cell r="II322">
            <v>38</v>
          </cell>
          <cell r="IJ322">
            <v>10</v>
          </cell>
          <cell r="IK322">
            <v>3</v>
          </cell>
          <cell r="IL322">
            <v>5</v>
          </cell>
          <cell r="IM322">
            <v>3</v>
          </cell>
          <cell r="IO322">
            <v>56</v>
          </cell>
          <cell r="IP322">
            <v>42</v>
          </cell>
          <cell r="IQ322">
            <v>13</v>
          </cell>
          <cell r="IR322">
            <v>8</v>
          </cell>
          <cell r="IS322">
            <v>14</v>
          </cell>
          <cell r="IT322">
            <v>8</v>
          </cell>
          <cell r="IV322" t="str">
            <v>Advanced Economies</v>
          </cell>
          <cell r="IW322">
            <v>0</v>
          </cell>
          <cell r="IX322">
            <v>1</v>
          </cell>
        </row>
        <row r="323">
          <cell r="A323">
            <v>1782006</v>
          </cell>
          <cell r="B323">
            <v>178</v>
          </cell>
          <cell r="C323">
            <v>2006</v>
          </cell>
          <cell r="D323" t="str">
            <v>Ireland</v>
          </cell>
          <cell r="E323" t="str">
            <v>EUR </v>
          </cell>
          <cell r="F323" t="str">
            <v>High income: OECD</v>
          </cell>
          <cell r="G323" t="str">
            <v>Advanced</v>
          </cell>
          <cell r="H323" t="str">
            <v>Advanced</v>
          </cell>
          <cell r="I323" t="str">
            <v>Importer</v>
          </cell>
          <cell r="K323">
            <v>0.79640129999999998</v>
          </cell>
          <cell r="L323">
            <v>178.297</v>
          </cell>
          <cell r="M323">
            <v>173.74964</v>
          </cell>
          <cell r="N323">
            <v>1.3896770000000001</v>
          </cell>
          <cell r="O323">
            <v>1.3741939999999999</v>
          </cell>
          <cell r="Q323">
            <v>0.81290300000000004</v>
          </cell>
          <cell r="S323">
            <v>0.71354799999999996</v>
          </cell>
          <cell r="T323">
            <v>0.74947839999999999</v>
          </cell>
          <cell r="AC323">
            <v>0.75763849999999999</v>
          </cell>
          <cell r="AI323">
            <v>0.64558599999999999</v>
          </cell>
          <cell r="AL323">
            <v>0.6822762</v>
          </cell>
          <cell r="AO323">
            <v>0.41588259999999999</v>
          </cell>
          <cell r="AR323">
            <v>5.36494E-2</v>
          </cell>
          <cell r="AU323">
            <v>0.30799159999999998</v>
          </cell>
          <cell r="AX323">
            <v>0.2991569</v>
          </cell>
          <cell r="BA323">
            <v>0.35204750000000001</v>
          </cell>
          <cell r="BD323">
            <v>3.3025499999999999E-2</v>
          </cell>
          <cell r="BG323">
            <v>0.24076220000000001</v>
          </cell>
          <cell r="BJ323">
            <v>0.2335006</v>
          </cell>
          <cell r="BM323">
            <v>0.91617020000000005</v>
          </cell>
          <cell r="BO323">
            <v>1.41957</v>
          </cell>
          <cell r="BP323">
            <v>2.3357399999999999</v>
          </cell>
          <cell r="BY323">
            <v>0.94180870000000005</v>
          </cell>
          <cell r="CE323">
            <v>1.500939</v>
          </cell>
          <cell r="CH323">
            <v>2.4548109999999999</v>
          </cell>
          <cell r="CK323">
            <v>0.91617020000000005</v>
          </cell>
          <cell r="CN323">
            <v>0.10170949999999999</v>
          </cell>
          <cell r="CQ323">
            <v>1.336087</v>
          </cell>
          <cell r="CT323">
            <v>1.9860869999999999</v>
          </cell>
          <cell r="CW323">
            <v>0.8384587</v>
          </cell>
          <cell r="CZ323">
            <v>4.5688600000000003E-2</v>
          </cell>
          <cell r="DC323">
            <v>0.94375039999999999</v>
          </cell>
          <cell r="DF323">
            <v>1.789299</v>
          </cell>
          <cell r="DI323">
            <v>0.57677409999999996</v>
          </cell>
          <cell r="DJ323">
            <v>0.66064599999999996</v>
          </cell>
          <cell r="DK323">
            <v>0.49916509999999997</v>
          </cell>
          <cell r="DL323">
            <v>0.57677409999999996</v>
          </cell>
          <cell r="DM323">
            <v>0.69916509999999998</v>
          </cell>
          <cell r="DN323">
            <v>0.66064599999999996</v>
          </cell>
          <cell r="DO323">
            <v>9170000000</v>
          </cell>
          <cell r="DP323">
            <v>2520000000</v>
          </cell>
          <cell r="DQ323">
            <v>4450000000</v>
          </cell>
          <cell r="DR323">
            <v>2190000000</v>
          </cell>
          <cell r="DS323">
            <v>136.3141</v>
          </cell>
          <cell r="DU323">
            <v>132.74510000000001</v>
          </cell>
          <cell r="EE323">
            <v>6.7738370000000003</v>
          </cell>
          <cell r="EG323">
            <v>-98.833709999999996</v>
          </cell>
          <cell r="EH323">
            <v>134.03579999999999</v>
          </cell>
          <cell r="EL323">
            <v>-60.642189999999999</v>
          </cell>
          <cell r="FH323">
            <v>118.03749999999999</v>
          </cell>
          <cell r="FN323">
            <v>127.15770000000001</v>
          </cell>
          <cell r="FQ323">
            <v>124.13460000000001</v>
          </cell>
          <cell r="FT323">
            <v>130.83840000000001</v>
          </cell>
          <cell r="FW323">
            <v>129.25360000000001</v>
          </cell>
          <cell r="FZ323">
            <v>128.3544</v>
          </cell>
          <cell r="GC323">
            <v>124.4233</v>
          </cell>
          <cell r="GF323">
            <v>119.3068</v>
          </cell>
          <cell r="GI323">
            <v>121.6917</v>
          </cell>
          <cell r="GL323">
            <v>116.52500000000001</v>
          </cell>
          <cell r="GO323">
            <v>114.2085</v>
          </cell>
          <cell r="HJ323">
            <v>1</v>
          </cell>
          <cell r="HK323">
            <v>11300000</v>
          </cell>
          <cell r="HL323">
            <v>9825871</v>
          </cell>
          <cell r="HM323">
            <v>20000000</v>
          </cell>
          <cell r="HN323">
            <v>41100000</v>
          </cell>
          <cell r="IA323">
            <v>26</v>
          </cell>
          <cell r="IB323">
            <v>4</v>
          </cell>
          <cell r="IH323">
            <v>55</v>
          </cell>
          <cell r="II323">
            <v>37</v>
          </cell>
          <cell r="IJ323">
            <v>9</v>
          </cell>
          <cell r="IK323">
            <v>2</v>
          </cell>
          <cell r="IL323">
            <v>5</v>
          </cell>
          <cell r="IM323">
            <v>3</v>
          </cell>
          <cell r="IO323">
            <v>56</v>
          </cell>
          <cell r="IP323">
            <v>46</v>
          </cell>
          <cell r="IQ323">
            <v>13</v>
          </cell>
          <cell r="IR323">
            <v>6</v>
          </cell>
          <cell r="IS323">
            <v>13</v>
          </cell>
          <cell r="IT323">
            <v>7</v>
          </cell>
          <cell r="IV323" t="str">
            <v>Advanced Economies</v>
          </cell>
          <cell r="IW323">
            <v>0</v>
          </cell>
          <cell r="IX323">
            <v>1</v>
          </cell>
        </row>
        <row r="324">
          <cell r="A324">
            <v>1782007</v>
          </cell>
          <cell r="B324">
            <v>178</v>
          </cell>
          <cell r="C324">
            <v>2007</v>
          </cell>
          <cell r="D324" t="str">
            <v>Ireland</v>
          </cell>
          <cell r="E324" t="str">
            <v>EUR </v>
          </cell>
          <cell r="F324" t="str">
            <v>High income: OECD</v>
          </cell>
          <cell r="G324" t="str">
            <v>Advanced</v>
          </cell>
          <cell r="H324" t="str">
            <v>Advanced</v>
          </cell>
          <cell r="I324" t="str">
            <v>Importer</v>
          </cell>
          <cell r="K324">
            <v>0.72958849999999997</v>
          </cell>
          <cell r="L324">
            <v>189.93299999999999</v>
          </cell>
          <cell r="M324">
            <v>188.05627000000001</v>
          </cell>
          <cell r="N324">
            <v>1.676464</v>
          </cell>
          <cell r="O324">
            <v>1.634377</v>
          </cell>
          <cell r="Q324">
            <v>0.93298599999999998</v>
          </cell>
          <cell r="S324">
            <v>0.81698599999999999</v>
          </cell>
          <cell r="T324">
            <v>0.85694579999999998</v>
          </cell>
          <cell r="AC324">
            <v>0.89289929999999995</v>
          </cell>
          <cell r="AI324">
            <v>0.71870449999999997</v>
          </cell>
          <cell r="AL324">
            <v>0.74298310000000001</v>
          </cell>
          <cell r="AO324">
            <v>0.39108589999999999</v>
          </cell>
          <cell r="AR324">
            <v>-5.7517600000000002E-2</v>
          </cell>
          <cell r="AU324">
            <v>0.18870819999999999</v>
          </cell>
          <cell r="AX324">
            <v>0.21018770000000001</v>
          </cell>
          <cell r="BA324">
            <v>0.2581928</v>
          </cell>
          <cell r="BD324">
            <v>-0.14370230000000001</v>
          </cell>
          <cell r="BG324">
            <v>0.13961229999999999</v>
          </cell>
          <cell r="BJ324">
            <v>0.12703020000000001</v>
          </cell>
          <cell r="BM324">
            <v>0.87971500000000002</v>
          </cell>
          <cell r="BO324">
            <v>1.465894</v>
          </cell>
          <cell r="BP324">
            <v>2.3456090000000001</v>
          </cell>
          <cell r="BY324">
            <v>0.9412566</v>
          </cell>
          <cell r="CE324">
            <v>1.5056229999999999</v>
          </cell>
          <cell r="CH324">
            <v>2.4151530000000001</v>
          </cell>
          <cell r="CK324">
            <v>0.76264750000000003</v>
          </cell>
          <cell r="CN324">
            <v>-9.1213699999999995E-2</v>
          </cell>
          <cell r="CQ324">
            <v>0.84091850000000001</v>
          </cell>
          <cell r="CT324">
            <v>1.5520350000000001</v>
          </cell>
          <cell r="CW324">
            <v>0.65587569999999995</v>
          </cell>
          <cell r="CZ324">
            <v>-0.1752792</v>
          </cell>
          <cell r="DC324">
            <v>0.56627830000000001</v>
          </cell>
          <cell r="DF324">
            <v>0.96607069999999995</v>
          </cell>
          <cell r="DI324">
            <v>0.74347790000000002</v>
          </cell>
          <cell r="DJ324">
            <v>0.81739099999999998</v>
          </cell>
          <cell r="DK324">
            <v>0.71828780000000003</v>
          </cell>
          <cell r="DL324">
            <v>0.74347790000000002</v>
          </cell>
          <cell r="DM324">
            <v>0.91828779999999999</v>
          </cell>
          <cell r="DN324">
            <v>0.81739099999999998</v>
          </cell>
          <cell r="DO324">
            <v>9490000000</v>
          </cell>
          <cell r="DP324">
            <v>2450000000</v>
          </cell>
          <cell r="DQ324">
            <v>4670000000</v>
          </cell>
          <cell r="DR324">
            <v>2360000000</v>
          </cell>
          <cell r="DS324">
            <v>137.66829999999999</v>
          </cell>
          <cell r="DU324">
            <v>134.50890000000001</v>
          </cell>
          <cell r="EE324">
            <v>140.07599999999999</v>
          </cell>
          <cell r="EG324">
            <v>139.58009999999999</v>
          </cell>
          <cell r="EH324">
            <v>135.59719999999999</v>
          </cell>
          <cell r="EL324">
            <v>139.751</v>
          </cell>
          <cell r="FH324">
            <v>129.63560000000001</v>
          </cell>
          <cell r="FN324">
            <v>129.54509999999999</v>
          </cell>
          <cell r="FQ324">
            <v>128.8031</v>
          </cell>
          <cell r="FT324">
            <v>112.8355</v>
          </cell>
          <cell r="FW324">
            <v>79.063019999999995</v>
          </cell>
          <cell r="FZ324">
            <v>112.31959999999999</v>
          </cell>
          <cell r="GC324">
            <v>107.69289999999999</v>
          </cell>
          <cell r="GF324">
            <v>101.6268</v>
          </cell>
          <cell r="GI324">
            <v>72.709050000000005</v>
          </cell>
          <cell r="GL324">
            <v>94.270610000000005</v>
          </cell>
          <cell r="GO324">
            <v>92.544089999999997</v>
          </cell>
          <cell r="HJ324">
            <v>1</v>
          </cell>
          <cell r="HK324">
            <v>9489169</v>
          </cell>
          <cell r="HL324">
            <v>9140527</v>
          </cell>
          <cell r="HM324">
            <v>18100000</v>
          </cell>
          <cell r="HN324">
            <v>36700000</v>
          </cell>
          <cell r="IA324">
            <v>31</v>
          </cell>
          <cell r="IB324">
            <v>2</v>
          </cell>
          <cell r="ID324">
            <v>1</v>
          </cell>
          <cell r="IH324">
            <v>48</v>
          </cell>
          <cell r="II324">
            <v>35</v>
          </cell>
          <cell r="IJ324">
            <v>15</v>
          </cell>
          <cell r="IK324">
            <v>9</v>
          </cell>
          <cell r="IL324">
            <v>12</v>
          </cell>
          <cell r="IM324">
            <v>3</v>
          </cell>
          <cell r="IO324">
            <v>50</v>
          </cell>
          <cell r="IP324">
            <v>35</v>
          </cell>
          <cell r="IQ324">
            <v>20</v>
          </cell>
          <cell r="IR324">
            <v>14</v>
          </cell>
          <cell r="IS324">
            <v>17</v>
          </cell>
          <cell r="IT324">
            <v>18</v>
          </cell>
          <cell r="IV324" t="str">
            <v>Advanced Economies</v>
          </cell>
          <cell r="IW324">
            <v>0</v>
          </cell>
          <cell r="IX324">
            <v>1</v>
          </cell>
        </row>
        <row r="325">
          <cell r="A325">
            <v>1782008</v>
          </cell>
          <cell r="B325">
            <v>178</v>
          </cell>
          <cell r="C325">
            <v>2008</v>
          </cell>
          <cell r="D325" t="str">
            <v>Ireland</v>
          </cell>
          <cell r="E325" t="str">
            <v>EUR </v>
          </cell>
          <cell r="F325" t="str">
            <v>High income: OECD</v>
          </cell>
          <cell r="G325" t="str">
            <v>Advanced</v>
          </cell>
          <cell r="H325" t="str">
            <v>Advanced</v>
          </cell>
          <cell r="I325" t="str">
            <v>Importer</v>
          </cell>
          <cell r="K325">
            <v>0.67947959999999996</v>
          </cell>
          <cell r="L325">
            <v>179.99</v>
          </cell>
          <cell r="M325">
            <v>186.51421999999999</v>
          </cell>
          <cell r="N325">
            <v>1.561104</v>
          </cell>
          <cell r="O325">
            <v>1.6149800000000001</v>
          </cell>
          <cell r="Q325">
            <v>0.93955299999999997</v>
          </cell>
          <cell r="S325">
            <v>0.76346899999999995</v>
          </cell>
          <cell r="T325">
            <v>0.82284139999999995</v>
          </cell>
          <cell r="AC325">
            <v>0.85056849999999995</v>
          </cell>
          <cell r="AI325">
            <v>0.72391030000000001</v>
          </cell>
          <cell r="AL325">
            <v>0.76485360000000002</v>
          </cell>
          <cell r="AO325">
            <v>0.68492160000000002</v>
          </cell>
          <cell r="AR325">
            <v>0.34208870000000002</v>
          </cell>
          <cell r="AU325">
            <v>0.52508699999999997</v>
          </cell>
          <cell r="AX325">
            <v>0.5705308</v>
          </cell>
          <cell r="BA325">
            <v>0.655528</v>
          </cell>
          <cell r="BD325">
            <v>0.2277102</v>
          </cell>
          <cell r="BG325">
            <v>0.5032181</v>
          </cell>
          <cell r="BJ325">
            <v>0.52925789999999995</v>
          </cell>
          <cell r="BM325">
            <v>0.82407799999999998</v>
          </cell>
          <cell r="BO325">
            <v>1.3163389999999999</v>
          </cell>
          <cell r="BP325">
            <v>2.1404169999999998</v>
          </cell>
          <cell r="BY325">
            <v>0.78005690000000005</v>
          </cell>
          <cell r="CE325">
            <v>1.3215840000000001</v>
          </cell>
          <cell r="CH325">
            <v>2.077321</v>
          </cell>
          <cell r="CK325">
            <v>1.0235669999999999</v>
          </cell>
          <cell r="CN325">
            <v>0.41387030000000002</v>
          </cell>
          <cell r="CQ325">
            <v>1.613413</v>
          </cell>
          <cell r="CT325">
            <v>2.5874190000000001</v>
          </cell>
          <cell r="CW325">
            <v>1.0195860000000001</v>
          </cell>
          <cell r="CZ325">
            <v>0.1679668</v>
          </cell>
          <cell r="DC325">
            <v>1.5694030000000001</v>
          </cell>
          <cell r="DF325">
            <v>2.5727869999999999</v>
          </cell>
          <cell r="DI325">
            <v>0.62155099999999996</v>
          </cell>
          <cell r="DJ325">
            <v>0.85151100000000002</v>
          </cell>
          <cell r="DK325">
            <v>0.40219709999999997</v>
          </cell>
          <cell r="DL325">
            <v>0.62155099999999996</v>
          </cell>
          <cell r="DM325">
            <v>0.60219710000000004</v>
          </cell>
          <cell r="DN325">
            <v>0.85151100000000002</v>
          </cell>
          <cell r="DO325">
            <v>9280000000</v>
          </cell>
          <cell r="DP325">
            <v>2320000000</v>
          </cell>
          <cell r="DQ325">
            <v>4570000000</v>
          </cell>
          <cell r="DR325">
            <v>2390000000</v>
          </cell>
          <cell r="DS325">
            <v>140.334</v>
          </cell>
          <cell r="DU325">
            <v>106.5271</v>
          </cell>
          <cell r="DV325">
            <v>132.26220000000001</v>
          </cell>
          <cell r="DX325">
            <v>179.14940000000001</v>
          </cell>
          <cell r="EE325">
            <v>135.21080000000001</v>
          </cell>
          <cell r="EG325">
            <v>534.89890000000003</v>
          </cell>
          <cell r="EH325">
            <v>117.92619999999999</v>
          </cell>
          <cell r="EI325">
            <v>163.3398</v>
          </cell>
          <cell r="EL325">
            <v>400.1311</v>
          </cell>
          <cell r="FH325">
            <v>83.593739999999997</v>
          </cell>
          <cell r="FI325">
            <v>152.89500000000001</v>
          </cell>
          <cell r="FN325">
            <v>114.6926</v>
          </cell>
          <cell r="FO325">
            <v>145.71549999999999</v>
          </cell>
          <cell r="FQ325">
            <v>107.8807</v>
          </cell>
          <cell r="FR325">
            <v>148.57380000000001</v>
          </cell>
          <cell r="FT325">
            <v>140.334</v>
          </cell>
          <cell r="FU325">
            <v>58.68074</v>
          </cell>
          <cell r="FW325">
            <v>321.57940000000002</v>
          </cell>
          <cell r="FX325">
            <v>11.17756</v>
          </cell>
          <cell r="FZ325">
            <v>238.4101</v>
          </cell>
          <cell r="GA325">
            <v>70.873350000000002</v>
          </cell>
          <cell r="GC325">
            <v>201.42850000000001</v>
          </cell>
          <cell r="GD325">
            <v>56.227200000000003</v>
          </cell>
          <cell r="GF325">
            <v>136.47630000000001</v>
          </cell>
          <cell r="GG325">
            <v>29.716629999999999</v>
          </cell>
          <cell r="GI325">
            <v>259.73140000000001</v>
          </cell>
          <cell r="GJ325">
            <v>9.7242110000000004</v>
          </cell>
          <cell r="GL325">
            <v>238.4101</v>
          </cell>
          <cell r="GM325">
            <v>41.224820000000001</v>
          </cell>
          <cell r="GO325">
            <v>163.69829999999999</v>
          </cell>
          <cell r="GP325">
            <v>32.639919999999996</v>
          </cell>
          <cell r="GR325">
            <v>0</v>
          </cell>
          <cell r="GT325">
            <v>0</v>
          </cell>
          <cell r="GU325">
            <v>0</v>
          </cell>
          <cell r="GX325">
            <v>0</v>
          </cell>
          <cell r="GY325">
            <v>0</v>
          </cell>
          <cell r="GZ325">
            <v>0</v>
          </cell>
          <cell r="HA325">
            <v>0</v>
          </cell>
          <cell r="HD325">
            <v>0</v>
          </cell>
          <cell r="HE325">
            <v>0</v>
          </cell>
          <cell r="HF325">
            <v>0</v>
          </cell>
          <cell r="HG325">
            <v>0</v>
          </cell>
          <cell r="HJ325">
            <v>1</v>
          </cell>
          <cell r="HK325">
            <v>8825305</v>
          </cell>
          <cell r="HL325">
            <v>9093807</v>
          </cell>
          <cell r="HM325">
            <v>17300000</v>
          </cell>
          <cell r="HN325">
            <v>35300000</v>
          </cell>
          <cell r="HO325">
            <v>0</v>
          </cell>
          <cell r="HP325">
            <v>0</v>
          </cell>
          <cell r="HR325">
            <v>0</v>
          </cell>
          <cell r="IA325">
            <v>31</v>
          </cell>
          <cell r="IB325">
            <v>3</v>
          </cell>
          <cell r="IH325">
            <v>88</v>
          </cell>
          <cell r="II325">
            <v>23</v>
          </cell>
          <cell r="IJ325">
            <v>2</v>
          </cell>
          <cell r="IK325">
            <v>2</v>
          </cell>
          <cell r="IM325">
            <v>1</v>
          </cell>
          <cell r="IO325">
            <v>105</v>
          </cell>
          <cell r="IP325">
            <v>24</v>
          </cell>
          <cell r="IQ325">
            <v>3</v>
          </cell>
          <cell r="IR325">
            <v>8</v>
          </cell>
          <cell r="IS325">
            <v>9</v>
          </cell>
          <cell r="IT325">
            <v>1</v>
          </cell>
          <cell r="IV325" t="str">
            <v>Advanced Economies</v>
          </cell>
          <cell r="IW325">
            <v>0</v>
          </cell>
          <cell r="IX325">
            <v>1</v>
          </cell>
        </row>
        <row r="326">
          <cell r="A326">
            <v>1782009</v>
          </cell>
          <cell r="B326">
            <v>178</v>
          </cell>
          <cell r="C326">
            <v>2009</v>
          </cell>
          <cell r="D326" t="str">
            <v>Ireland</v>
          </cell>
          <cell r="E326" t="str">
            <v>EUR </v>
          </cell>
          <cell r="F326" t="str">
            <v>High income: OECD</v>
          </cell>
          <cell r="G326" t="str">
            <v>Advanced</v>
          </cell>
          <cell r="H326" t="str">
            <v>Advanced</v>
          </cell>
          <cell r="I326" t="str">
            <v>Importer</v>
          </cell>
          <cell r="K326">
            <v>0.71797949999999999</v>
          </cell>
          <cell r="L326">
            <v>160.596</v>
          </cell>
          <cell r="M326">
            <v>175.29862</v>
          </cell>
          <cell r="N326">
            <v>1.7365619999999999</v>
          </cell>
          <cell r="O326">
            <v>1.5770820000000001</v>
          </cell>
          <cell r="Q326">
            <v>1.0528649999999999</v>
          </cell>
          <cell r="S326">
            <v>0.87714099999999995</v>
          </cell>
          <cell r="T326">
            <v>0.93744620000000001</v>
          </cell>
          <cell r="AC326">
            <v>0.93609209999999998</v>
          </cell>
          <cell r="AI326">
            <v>0.79305950000000003</v>
          </cell>
          <cell r="AL326">
            <v>0.85102710000000004</v>
          </cell>
          <cell r="AO326">
            <v>0.5323563</v>
          </cell>
          <cell r="AR326">
            <v>0.1256427</v>
          </cell>
          <cell r="AU326">
            <v>0.37582359999999998</v>
          </cell>
          <cell r="AX326">
            <v>0.41481829999999997</v>
          </cell>
          <cell r="BA326">
            <v>0.45337050000000001</v>
          </cell>
          <cell r="BD326">
            <v>8.3641400000000005E-2</v>
          </cell>
          <cell r="BG326">
            <v>0.29344540000000002</v>
          </cell>
          <cell r="BJ326">
            <v>0.32409840000000001</v>
          </cell>
          <cell r="BM326">
            <v>1.0017579999999999</v>
          </cell>
          <cell r="BO326">
            <v>1.59728</v>
          </cell>
          <cell r="BP326">
            <v>2.5990380000000002</v>
          </cell>
          <cell r="BY326">
            <v>0.9614296</v>
          </cell>
          <cell r="CE326">
            <v>1.5966659999999999</v>
          </cell>
          <cell r="CH326">
            <v>2.5429629999999999</v>
          </cell>
          <cell r="CK326">
            <v>0.92466409999999999</v>
          </cell>
          <cell r="CN326">
            <v>0.1618136</v>
          </cell>
          <cell r="CQ326">
            <v>1.405079</v>
          </cell>
          <cell r="CT326">
            <v>2.3411309999999999</v>
          </cell>
          <cell r="CW326">
            <v>0.87180250000000004</v>
          </cell>
          <cell r="CZ326">
            <v>8.6539599999999994E-2</v>
          </cell>
          <cell r="DC326">
            <v>1.206882</v>
          </cell>
          <cell r="DF326">
            <v>2.196291</v>
          </cell>
          <cell r="DI326">
            <v>0.683697</v>
          </cell>
          <cell r="DJ326">
            <v>0.69994100000000004</v>
          </cell>
          <cell r="DK326">
            <v>0.52660989999999996</v>
          </cell>
          <cell r="DL326">
            <v>0.683697</v>
          </cell>
          <cell r="DM326">
            <v>0.72660990000000003</v>
          </cell>
          <cell r="DN326">
            <v>0.69994100000000004</v>
          </cell>
          <cell r="DO326">
            <v>8200000000</v>
          </cell>
          <cell r="DP326">
            <v>2130000000</v>
          </cell>
          <cell r="DQ326">
            <v>4070000000</v>
          </cell>
          <cell r="DR326">
            <v>1990000000</v>
          </cell>
          <cell r="DS326">
            <v>190.47139999999999</v>
          </cell>
          <cell r="DU326">
            <v>171.57089999999999</v>
          </cell>
          <cell r="DV326">
            <v>38.297080000000001</v>
          </cell>
          <cell r="DX326">
            <v>96.312470000000005</v>
          </cell>
          <cell r="DY326">
            <v>271.45119999999997</v>
          </cell>
          <cell r="EA326">
            <v>-45.983919999999998</v>
          </cell>
          <cell r="EE326">
            <v>271.45119999999997</v>
          </cell>
          <cell r="EG326">
            <v>-45.983919999999998</v>
          </cell>
          <cell r="EH326">
            <v>178.05719999999999</v>
          </cell>
          <cell r="EI326">
            <v>76.402659999999997</v>
          </cell>
          <cell r="EJ326">
            <v>62.953940000000003</v>
          </cell>
          <cell r="EL326">
            <v>62.953940000000003</v>
          </cell>
          <cell r="EM326">
            <v>18</v>
          </cell>
          <cell r="EN326">
            <v>3</v>
          </cell>
          <cell r="EO326">
            <v>2</v>
          </cell>
          <cell r="EP326">
            <v>2</v>
          </cell>
          <cell r="EQ326">
            <v>1</v>
          </cell>
          <cell r="ER326">
            <v>8</v>
          </cell>
          <cell r="ET326">
            <v>23</v>
          </cell>
          <cell r="EU326">
            <v>6</v>
          </cell>
          <cell r="EV326">
            <v>13</v>
          </cell>
          <cell r="EW326">
            <v>15</v>
          </cell>
          <cell r="EX326">
            <v>10</v>
          </cell>
          <cell r="EY326">
            <v>46</v>
          </cell>
          <cell r="FA326">
            <v>21</v>
          </cell>
          <cell r="FB326">
            <v>6</v>
          </cell>
          <cell r="FC326">
            <v>14</v>
          </cell>
          <cell r="FD326">
            <v>19</v>
          </cell>
          <cell r="FE326">
            <v>15</v>
          </cell>
          <cell r="FF326">
            <v>71</v>
          </cell>
          <cell r="FH326">
            <v>151.48500000000001</v>
          </cell>
          <cell r="FI326">
            <v>99.904240000000001</v>
          </cell>
          <cell r="FJ326">
            <v>210.5264</v>
          </cell>
          <cell r="FN326">
            <v>159.02590000000001</v>
          </cell>
          <cell r="FO326">
            <v>113.74</v>
          </cell>
          <cell r="FP326">
            <v>116.5367</v>
          </cell>
          <cell r="FQ326">
            <v>157.35830000000001</v>
          </cell>
          <cell r="FR326">
            <v>106.0779</v>
          </cell>
          <cell r="FS326">
            <v>152.3682</v>
          </cell>
          <cell r="FT326">
            <v>151.6045</v>
          </cell>
          <cell r="FU326">
            <v>64.635840000000002</v>
          </cell>
          <cell r="FV326">
            <v>64.404790000000006</v>
          </cell>
          <cell r="FW326">
            <v>137.31960000000001</v>
          </cell>
          <cell r="FX326">
            <v>8.8829879999999992</v>
          </cell>
          <cell r="FY326">
            <v>5.2247070000000004</v>
          </cell>
          <cell r="FZ326">
            <v>156.9213</v>
          </cell>
          <cell r="GA326">
            <v>79.939589999999995</v>
          </cell>
          <cell r="GB326">
            <v>38.202959999999997</v>
          </cell>
          <cell r="GC326">
            <v>156.9332</v>
          </cell>
          <cell r="GD326">
            <v>69.177340000000001</v>
          </cell>
          <cell r="GE326">
            <v>52.64893</v>
          </cell>
          <cell r="GF326">
            <v>141.5506</v>
          </cell>
          <cell r="GG326">
            <v>30.56334</v>
          </cell>
          <cell r="GH326">
            <v>44.023890000000002</v>
          </cell>
          <cell r="GI326">
            <v>117.7024</v>
          </cell>
          <cell r="GJ326">
            <v>1.4550350000000001</v>
          </cell>
          <cell r="GK326">
            <v>1.3221210000000001</v>
          </cell>
          <cell r="GL326">
            <v>145.63380000000001</v>
          </cell>
          <cell r="GM326">
            <v>66.051640000000006</v>
          </cell>
          <cell r="GN326">
            <v>22.74212</v>
          </cell>
          <cell r="GO326">
            <v>144.0453</v>
          </cell>
          <cell r="GP326">
            <v>45.487659999999998</v>
          </cell>
          <cell r="GQ326">
            <v>27.726369999999999</v>
          </cell>
          <cell r="GR326">
            <v>-0.17440739999999999</v>
          </cell>
          <cell r="GT326">
            <v>-0.26644810000000002</v>
          </cell>
          <cell r="GU326">
            <v>-0.46132919999999999</v>
          </cell>
          <cell r="GX326">
            <v>0.14152600000000001</v>
          </cell>
          <cell r="GY326">
            <v>0.26510119999999998</v>
          </cell>
          <cell r="GZ326">
            <v>0.2975447</v>
          </cell>
          <cell r="HA326">
            <v>0.50334480000000004</v>
          </cell>
          <cell r="HD326">
            <v>0.26965060000000002</v>
          </cell>
          <cell r="HE326">
            <v>0.21817239999999999</v>
          </cell>
          <cell r="HF326">
            <v>0.49092940000000002</v>
          </cell>
          <cell r="HG326">
            <v>0.77554420000000002</v>
          </cell>
          <cell r="HJ326">
            <v>1</v>
          </cell>
          <cell r="HK326">
            <v>9474526</v>
          </cell>
          <cell r="HL326">
            <v>8880026</v>
          </cell>
          <cell r="HM326">
            <v>18100000</v>
          </cell>
          <cell r="HN326">
            <v>36500000</v>
          </cell>
          <cell r="HO326">
            <v>-0.458621</v>
          </cell>
          <cell r="HP326">
            <v>-0.1776798</v>
          </cell>
          <cell r="HR326">
            <v>-0.28094140000000001</v>
          </cell>
          <cell r="IA326">
            <v>32</v>
          </cell>
          <cell r="IB326">
            <v>2</v>
          </cell>
          <cell r="IH326">
            <v>72</v>
          </cell>
          <cell r="II326">
            <v>27</v>
          </cell>
          <cell r="IJ326">
            <v>7</v>
          </cell>
          <cell r="IK326">
            <v>4</v>
          </cell>
          <cell r="IL326">
            <v>2</v>
          </cell>
          <cell r="IM326">
            <v>1</v>
          </cell>
          <cell r="IO326">
            <v>78</v>
          </cell>
          <cell r="IP326">
            <v>34</v>
          </cell>
          <cell r="IQ326">
            <v>10</v>
          </cell>
          <cell r="IR326">
            <v>5</v>
          </cell>
          <cell r="IS326">
            <v>9</v>
          </cell>
          <cell r="IT326">
            <v>9</v>
          </cell>
          <cell r="IV326" t="str">
            <v>Advanced Economies</v>
          </cell>
          <cell r="IW326">
            <v>0</v>
          </cell>
          <cell r="IX326">
            <v>1</v>
          </cell>
        </row>
        <row r="327">
          <cell r="A327">
            <v>1782010</v>
          </cell>
          <cell r="B327">
            <v>178</v>
          </cell>
          <cell r="C327">
            <v>2010</v>
          </cell>
          <cell r="D327" t="str">
            <v>Ireland</v>
          </cell>
          <cell r="E327" t="str">
            <v>EUR </v>
          </cell>
          <cell r="F327" t="str">
            <v>High income: OECD</v>
          </cell>
          <cell r="G327" t="str">
            <v>Advanced</v>
          </cell>
          <cell r="H327" t="str">
            <v>Advanced</v>
          </cell>
          <cell r="I327" t="str">
            <v>Importer</v>
          </cell>
          <cell r="K327">
            <v>0.75363970000000002</v>
          </cell>
          <cell r="L327">
            <v>155.99199999999999</v>
          </cell>
          <cell r="M327">
            <v>176.55493000000001</v>
          </cell>
          <cell r="N327">
            <v>1.784745</v>
          </cell>
          <cell r="O327">
            <v>1.6992400000000001</v>
          </cell>
          <cell r="Q327">
            <v>1.0464169999999999</v>
          </cell>
          <cell r="S327">
            <v>0.90390899999999996</v>
          </cell>
          <cell r="T327">
            <v>0.95197770000000004</v>
          </cell>
          <cell r="AC327">
            <v>0.94439799999999996</v>
          </cell>
          <cell r="AI327">
            <v>0.7955335</v>
          </cell>
          <cell r="AL327">
            <v>0.85655159999999997</v>
          </cell>
          <cell r="AO327">
            <v>0.4598004</v>
          </cell>
          <cell r="AR327">
            <v>9.0831599999999998E-2</v>
          </cell>
          <cell r="AU327">
            <v>0.26074960000000003</v>
          </cell>
          <cell r="AX327">
            <v>0.32485439999999999</v>
          </cell>
          <cell r="BA327">
            <v>0.37480049999999998</v>
          </cell>
          <cell r="BD327">
            <v>-4.4923000000000003E-3</v>
          </cell>
          <cell r="BG327">
            <v>0.2092763</v>
          </cell>
          <cell r="BJ327">
            <v>0.24128089999999999</v>
          </cell>
          <cell r="BM327">
            <v>1.0066170000000001</v>
          </cell>
          <cell r="BO327">
            <v>1.708342</v>
          </cell>
          <cell r="BP327">
            <v>2.7149589999999999</v>
          </cell>
          <cell r="BY327">
            <v>0.92355169999999998</v>
          </cell>
          <cell r="CE327">
            <v>1.650806</v>
          </cell>
          <cell r="CH327">
            <v>2.467705</v>
          </cell>
          <cell r="CK327">
            <v>0.86420600000000003</v>
          </cell>
          <cell r="CN327">
            <v>0.12864</v>
          </cell>
          <cell r="CQ327">
            <v>0.97441100000000003</v>
          </cell>
          <cell r="CT327">
            <v>2.0310739999999998</v>
          </cell>
          <cell r="CW327">
            <v>0.78544769999999997</v>
          </cell>
          <cell r="CZ327">
            <v>-3.6816599999999998E-2</v>
          </cell>
          <cell r="DC327">
            <v>0.87341310000000005</v>
          </cell>
          <cell r="DF327">
            <v>1.6850670000000001</v>
          </cell>
          <cell r="DI327">
            <v>0.73832799999999998</v>
          </cell>
          <cell r="DJ327">
            <v>0.79533089999999995</v>
          </cell>
          <cell r="DK327">
            <v>0.65274080000000001</v>
          </cell>
          <cell r="DL327">
            <v>0.73832799999999998</v>
          </cell>
          <cell r="DM327">
            <v>0.85274079999999997</v>
          </cell>
          <cell r="DN327">
            <v>0.79533089999999995</v>
          </cell>
          <cell r="DO327">
            <v>8150000000</v>
          </cell>
          <cell r="DP327">
            <v>1990000000</v>
          </cell>
          <cell r="DQ327">
            <v>3910000000</v>
          </cell>
          <cell r="DR327">
            <v>2250000000</v>
          </cell>
          <cell r="DS327">
            <v>179.59780000000001</v>
          </cell>
          <cell r="DU327">
            <v>165.07849999999999</v>
          </cell>
          <cell r="DV327">
            <v>-164.92070000000001</v>
          </cell>
          <cell r="DX327">
            <v>46.206029999999998</v>
          </cell>
          <cell r="DY327">
            <v>212.01490000000001</v>
          </cell>
          <cell r="EA327">
            <v>880.73440000000005</v>
          </cell>
          <cell r="EE327">
            <v>149.86189999999999</v>
          </cell>
          <cell r="EG327">
            <v>153.12610000000001</v>
          </cell>
          <cell r="EH327">
            <v>169.9759</v>
          </cell>
          <cell r="EI327">
            <v>-25.008130000000001</v>
          </cell>
          <cell r="EJ327">
            <v>655.17190000000005</v>
          </cell>
          <cell r="EL327">
            <v>152.02510000000001</v>
          </cell>
          <cell r="EM327">
            <v>25</v>
          </cell>
          <cell r="EN327">
            <v>3</v>
          </cell>
          <cell r="EO327">
            <v>3</v>
          </cell>
          <cell r="EQ327">
            <v>2</v>
          </cell>
          <cell r="ER327">
            <v>1</v>
          </cell>
          <cell r="ET327">
            <v>32</v>
          </cell>
          <cell r="EU327">
            <v>8</v>
          </cell>
          <cell r="EV327">
            <v>19</v>
          </cell>
          <cell r="EW327">
            <v>13</v>
          </cell>
          <cell r="EX327">
            <v>18</v>
          </cell>
          <cell r="EY327">
            <v>35</v>
          </cell>
          <cell r="FA327">
            <v>32</v>
          </cell>
          <cell r="FB327">
            <v>8</v>
          </cell>
          <cell r="FC327">
            <v>19</v>
          </cell>
          <cell r="FD327">
            <v>18</v>
          </cell>
          <cell r="FE327">
            <v>17</v>
          </cell>
          <cell r="FF327">
            <v>52</v>
          </cell>
          <cell r="FH327">
            <v>139.0059</v>
          </cell>
          <cell r="FI327">
            <v>99.263570000000001</v>
          </cell>
          <cell r="FJ327">
            <v>176.55779999999999</v>
          </cell>
          <cell r="FN327">
            <v>143.28700000000001</v>
          </cell>
          <cell r="FO327">
            <v>101.4419</v>
          </cell>
          <cell r="FP327">
            <v>178.1371</v>
          </cell>
          <cell r="FQ327">
            <v>140.7422</v>
          </cell>
          <cell r="FR327">
            <v>93.881960000000007</v>
          </cell>
          <cell r="FS327">
            <v>177.40780000000001</v>
          </cell>
          <cell r="FT327">
            <v>137.791</v>
          </cell>
          <cell r="FU327">
            <v>37.816040000000001</v>
          </cell>
          <cell r="FV327">
            <v>66.235060000000004</v>
          </cell>
          <cell r="FW327">
            <v>116.0818</v>
          </cell>
          <cell r="FX327">
            <v>7.6688179999999999</v>
          </cell>
          <cell r="FY327">
            <v>20.016950000000001</v>
          </cell>
          <cell r="FZ327">
            <v>133.79429999999999</v>
          </cell>
          <cell r="GA327">
            <v>62.218580000000003</v>
          </cell>
          <cell r="GB327">
            <v>57.926839999999999</v>
          </cell>
          <cell r="GC327">
            <v>135.97989999999999</v>
          </cell>
          <cell r="GD327">
            <v>39.524149999999999</v>
          </cell>
          <cell r="GE327">
            <v>68.144710000000003</v>
          </cell>
          <cell r="GF327">
            <v>130.37100000000001</v>
          </cell>
          <cell r="GG327">
            <v>18.550920000000001</v>
          </cell>
          <cell r="GH327">
            <v>50.692230000000002</v>
          </cell>
          <cell r="GI327">
            <v>104.8368</v>
          </cell>
          <cell r="GJ327">
            <v>1.5103399999999999E-2</v>
          </cell>
          <cell r="GK327">
            <v>7.7015289999999998</v>
          </cell>
          <cell r="GL327">
            <v>130.12459999999999</v>
          </cell>
          <cell r="GM327">
            <v>43.922739999999997</v>
          </cell>
          <cell r="GN327">
            <v>43.448999999999998</v>
          </cell>
          <cell r="GO327">
            <v>129.12809999999999</v>
          </cell>
          <cell r="GP327">
            <v>19.985620000000001</v>
          </cell>
          <cell r="GQ327">
            <v>56.053249999999998</v>
          </cell>
          <cell r="GR327">
            <v>-9.5621499999999998E-2</v>
          </cell>
          <cell r="GT327">
            <v>-0.24414649999999999</v>
          </cell>
          <cell r="GU327">
            <v>-0.38174089999999999</v>
          </cell>
          <cell r="GX327">
            <v>0.2588763</v>
          </cell>
          <cell r="GY327">
            <v>0.31805739999999999</v>
          </cell>
          <cell r="GZ327">
            <v>0.66853580000000001</v>
          </cell>
          <cell r="HA327">
            <v>0.96381819999999996</v>
          </cell>
          <cell r="HD327">
            <v>0.32630870000000001</v>
          </cell>
          <cell r="HE327">
            <v>0.31282409999999999</v>
          </cell>
          <cell r="HF327">
            <v>0.72331659999999998</v>
          </cell>
          <cell r="HG327">
            <v>1.3622449999999999</v>
          </cell>
          <cell r="HJ327">
            <v>1</v>
          </cell>
          <cell r="HK327">
            <v>9589244</v>
          </cell>
          <cell r="HL327">
            <v>10800000</v>
          </cell>
          <cell r="HM327">
            <v>18800000</v>
          </cell>
          <cell r="HN327">
            <v>39200000</v>
          </cell>
          <cell r="HO327">
            <v>-0.574542</v>
          </cell>
          <cell r="HP327">
            <v>-0.18253900000000001</v>
          </cell>
          <cell r="HR327">
            <v>-0.39200309999999999</v>
          </cell>
          <cell r="IA327">
            <v>32</v>
          </cell>
          <cell r="IB327">
            <v>2</v>
          </cell>
          <cell r="IH327">
            <v>65</v>
          </cell>
          <cell r="II327">
            <v>42</v>
          </cell>
          <cell r="IJ327">
            <v>7</v>
          </cell>
          <cell r="IK327">
            <v>6</v>
          </cell>
          <cell r="IL327">
            <v>5</v>
          </cell>
          <cell r="IM327">
            <v>1</v>
          </cell>
          <cell r="IO327">
            <v>65</v>
          </cell>
          <cell r="IP327">
            <v>44</v>
          </cell>
          <cell r="IQ327">
            <v>7</v>
          </cell>
          <cell r="IR327">
            <v>10</v>
          </cell>
          <cell r="IS327">
            <v>9</v>
          </cell>
          <cell r="IT327">
            <v>11</v>
          </cell>
          <cell r="IV327" t="str">
            <v>Advanced Economies</v>
          </cell>
          <cell r="IW327">
            <v>0</v>
          </cell>
          <cell r="IX327">
            <v>1</v>
          </cell>
        </row>
        <row r="328">
          <cell r="A328">
            <v>1782011</v>
          </cell>
          <cell r="B328">
            <v>178</v>
          </cell>
          <cell r="C328">
            <v>2011</v>
          </cell>
          <cell r="D328" t="str">
            <v>Ireland</v>
          </cell>
          <cell r="E328" t="str">
            <v>EUR </v>
          </cell>
          <cell r="F328" t="str">
            <v>High income: OECD</v>
          </cell>
          <cell r="G328" t="str">
            <v>Advanced</v>
          </cell>
          <cell r="H328" t="str">
            <v>Advanced</v>
          </cell>
          <cell r="I328" t="str">
            <v>Importer</v>
          </cell>
          <cell r="K328">
            <v>0.71869660000000002</v>
          </cell>
          <cell r="L328">
            <v>156.43799999999999</v>
          </cell>
          <cell r="M328">
            <v>181.59509</v>
          </cell>
          <cell r="N328">
            <v>2.1319370000000002</v>
          </cell>
          <cell r="O328">
            <v>2.017271</v>
          </cell>
          <cell r="Q328">
            <v>1.139581</v>
          </cell>
          <cell r="S328">
            <v>0.98669300000000004</v>
          </cell>
          <cell r="T328">
            <v>1.0382629999999999</v>
          </cell>
          <cell r="AC328">
            <v>1.073061</v>
          </cell>
          <cell r="AF328">
            <v>0.55630619999999997</v>
          </cell>
          <cell r="AI328">
            <v>0.87977499999999997</v>
          </cell>
          <cell r="AL328">
            <v>0.93303499999999995</v>
          </cell>
          <cell r="AO328">
            <v>0.53580349999999999</v>
          </cell>
          <cell r="AR328">
            <v>0.1173032</v>
          </cell>
          <cell r="AU328">
            <v>0.35582269999999999</v>
          </cell>
          <cell r="AX328">
            <v>0.41106969999999998</v>
          </cell>
          <cell r="BA328">
            <v>0.41862519999999998</v>
          </cell>
          <cell r="BD328">
            <v>7.5402999999999998E-2</v>
          </cell>
          <cell r="BG328">
            <v>0.28669410000000001</v>
          </cell>
          <cell r="BJ328">
            <v>0.32799220000000001</v>
          </cell>
          <cell r="BM328">
            <v>1.1008230000000001</v>
          </cell>
          <cell r="BO328">
            <v>1.8726</v>
          </cell>
          <cell r="BP328">
            <v>2.9734229999999999</v>
          </cell>
          <cell r="BY328">
            <v>0.99923010000000001</v>
          </cell>
          <cell r="CB328">
            <v>0.2240808</v>
          </cell>
          <cell r="CE328">
            <v>1.790332</v>
          </cell>
          <cell r="CH328">
            <v>2.7872970000000001</v>
          </cell>
          <cell r="CK328">
            <v>1.0109649999999999</v>
          </cell>
          <cell r="CN328">
            <v>9.7861400000000001E-2</v>
          </cell>
          <cell r="CQ328">
            <v>1.354517</v>
          </cell>
          <cell r="CT328">
            <v>2.487323</v>
          </cell>
          <cell r="CW328">
            <v>0.82850959999999996</v>
          </cell>
          <cell r="CZ328">
            <v>5.4132300000000001E-2</v>
          </cell>
          <cell r="DC328">
            <v>1.1409229999999999</v>
          </cell>
          <cell r="DF328">
            <v>2.2199960000000001</v>
          </cell>
          <cell r="DI328">
            <v>0.99235609999999996</v>
          </cell>
          <cell r="DJ328">
            <v>1.030578</v>
          </cell>
          <cell r="DK328">
            <v>0.76450240000000003</v>
          </cell>
          <cell r="DL328">
            <v>0.99235609999999996</v>
          </cell>
          <cell r="DM328">
            <v>0.96450239999999998</v>
          </cell>
          <cell r="DN328">
            <v>1.030578</v>
          </cell>
          <cell r="DO328">
            <v>8610000000</v>
          </cell>
          <cell r="DP328">
            <v>2100000000</v>
          </cell>
          <cell r="DQ328">
            <v>4130000000</v>
          </cell>
          <cell r="DR328">
            <v>2370000000</v>
          </cell>
          <cell r="DS328">
            <v>156.09280000000001</v>
          </cell>
          <cell r="DU328">
            <v>149.702</v>
          </cell>
          <cell r="DV328">
            <v>204.09780000000001</v>
          </cell>
          <cell r="DX328">
            <v>376.43889999999999</v>
          </cell>
          <cell r="DY328">
            <v>162.09119999999999</v>
          </cell>
          <cell r="EA328">
            <v>217.44890000000001</v>
          </cell>
          <cell r="EB328">
            <v>119.3861</v>
          </cell>
          <cell r="ED328">
            <v>119.756</v>
          </cell>
          <cell r="EE328">
            <v>119.3861</v>
          </cell>
          <cell r="EG328">
            <v>119.756</v>
          </cell>
          <cell r="EH328">
            <v>151.85769999999999</v>
          </cell>
          <cell r="EI328">
            <v>318.3073</v>
          </cell>
          <cell r="EJ328">
            <v>198.7765</v>
          </cell>
          <cell r="EK328">
            <v>119.63120000000001</v>
          </cell>
          <cell r="EL328">
            <v>119.63120000000001</v>
          </cell>
          <cell r="EM328">
            <v>26</v>
          </cell>
          <cell r="EN328">
            <v>2</v>
          </cell>
          <cell r="EO328">
            <v>2</v>
          </cell>
          <cell r="EP328">
            <v>2</v>
          </cell>
          <cell r="ER328">
            <v>1</v>
          </cell>
          <cell r="ET328">
            <v>44</v>
          </cell>
          <cell r="EU328">
            <v>14</v>
          </cell>
          <cell r="EV328">
            <v>18</v>
          </cell>
          <cell r="EW328">
            <v>19</v>
          </cell>
          <cell r="EX328">
            <v>12</v>
          </cell>
          <cell r="EY328">
            <v>16</v>
          </cell>
          <cell r="FA328">
            <v>44</v>
          </cell>
          <cell r="FB328">
            <v>14</v>
          </cell>
          <cell r="FC328">
            <v>18</v>
          </cell>
          <cell r="FD328">
            <v>25</v>
          </cell>
          <cell r="FE328">
            <v>11</v>
          </cell>
          <cell r="FF328">
            <v>33</v>
          </cell>
          <cell r="FH328">
            <v>137.8236</v>
          </cell>
          <cell r="FI328">
            <v>99.367050000000006</v>
          </cell>
          <cell r="FJ328">
            <v>157.4615</v>
          </cell>
          <cell r="FN328">
            <v>149.702</v>
          </cell>
          <cell r="FO328">
            <v>101.3904</v>
          </cell>
          <cell r="FP328">
            <v>158.08179999999999</v>
          </cell>
          <cell r="FQ328">
            <v>142.72370000000001</v>
          </cell>
          <cell r="FR328">
            <v>110.5933</v>
          </cell>
          <cell r="FS328">
            <v>160.2715</v>
          </cell>
          <cell r="FT328">
            <v>141.13929999999999</v>
          </cell>
          <cell r="FU328">
            <v>10.66947</v>
          </cell>
          <cell r="FV328">
            <v>95.430239999999998</v>
          </cell>
          <cell r="FW328">
            <v>116.69750000000001</v>
          </cell>
          <cell r="FX328">
            <v>13.0076</v>
          </cell>
          <cell r="FY328">
            <v>60.190989999999999</v>
          </cell>
          <cell r="FZ328">
            <v>138.3717</v>
          </cell>
          <cell r="GA328">
            <v>38.04766</v>
          </cell>
          <cell r="GB328">
            <v>94.239320000000006</v>
          </cell>
          <cell r="GC328">
            <v>138.23259999999999</v>
          </cell>
          <cell r="GD328">
            <v>1.432566</v>
          </cell>
          <cell r="GE328">
            <v>95.84675</v>
          </cell>
          <cell r="GF328">
            <v>132.8578</v>
          </cell>
          <cell r="GG328">
            <v>9.8082199999999994E-2</v>
          </cell>
          <cell r="GH328">
            <v>81.809749999999994</v>
          </cell>
          <cell r="GI328">
            <v>116.3704</v>
          </cell>
          <cell r="GJ328">
            <v>-4.8682740000000004</v>
          </cell>
          <cell r="GK328">
            <v>33.647120000000001</v>
          </cell>
          <cell r="GL328">
            <v>135.0189</v>
          </cell>
          <cell r="GM328">
            <v>28.166650000000001</v>
          </cell>
          <cell r="GN328">
            <v>79.237889999999993</v>
          </cell>
          <cell r="GO328">
            <v>135.47890000000001</v>
          </cell>
          <cell r="GP328">
            <v>-3.627208</v>
          </cell>
          <cell r="GQ328">
            <v>77.810779999999994</v>
          </cell>
          <cell r="GR328">
            <v>-0.18255289999999999</v>
          </cell>
          <cell r="GT328">
            <v>-0.44930300000000001</v>
          </cell>
          <cell r="GU328">
            <v>-0.7077563</v>
          </cell>
          <cell r="GX328">
            <v>7.2225700000000004E-2</v>
          </cell>
          <cell r="GY328">
            <v>0.29060469999999999</v>
          </cell>
          <cell r="GZ328">
            <v>0.37647659999999999</v>
          </cell>
          <cell r="HA328">
            <v>0.44050440000000002</v>
          </cell>
          <cell r="HD328">
            <v>0.25125999999999998</v>
          </cell>
          <cell r="HE328">
            <v>0.28970279999999998</v>
          </cell>
          <cell r="HF328">
            <v>0.51540839999999999</v>
          </cell>
          <cell r="HG328">
            <v>0.94627260000000002</v>
          </cell>
          <cell r="HJ328">
            <v>1</v>
          </cell>
          <cell r="HO328">
            <v>-0.83300640000000004</v>
          </cell>
          <cell r="HP328">
            <v>-0.27674510000000002</v>
          </cell>
          <cell r="HR328">
            <v>-0.55626120000000001</v>
          </cell>
          <cell r="IA328">
            <v>32</v>
          </cell>
          <cell r="IB328">
            <v>1</v>
          </cell>
          <cell r="IH328">
            <v>80</v>
          </cell>
          <cell r="II328">
            <v>30</v>
          </cell>
          <cell r="IJ328">
            <v>8</v>
          </cell>
          <cell r="IK328">
            <v>4</v>
          </cell>
          <cell r="IL328">
            <v>8</v>
          </cell>
          <cell r="IM328">
            <v>1</v>
          </cell>
          <cell r="IO328">
            <v>79</v>
          </cell>
          <cell r="IP328">
            <v>31</v>
          </cell>
          <cell r="IQ328">
            <v>10</v>
          </cell>
          <cell r="IR328">
            <v>5</v>
          </cell>
          <cell r="IS328">
            <v>12</v>
          </cell>
          <cell r="IT328">
            <v>15</v>
          </cell>
          <cell r="IV328" t="str">
            <v>Advanced Economies</v>
          </cell>
          <cell r="IW328">
            <v>0</v>
          </cell>
          <cell r="IX328">
            <v>1</v>
          </cell>
        </row>
        <row r="329">
          <cell r="A329">
            <v>1782012</v>
          </cell>
          <cell r="B329">
            <v>178</v>
          </cell>
          <cell r="C329">
            <v>2012</v>
          </cell>
          <cell r="D329" t="str">
            <v>Ireland</v>
          </cell>
          <cell r="E329" t="str">
            <v>EUR </v>
          </cell>
          <cell r="F329" t="str">
            <v>High income: OECD</v>
          </cell>
          <cell r="G329" t="str">
            <v>Advanced</v>
          </cell>
          <cell r="H329" t="str">
            <v>Advanced</v>
          </cell>
          <cell r="I329" t="str">
            <v>Importer</v>
          </cell>
          <cell r="K329">
            <v>0.76026009999999999</v>
          </cell>
          <cell r="L329">
            <v>159.35813999999999</v>
          </cell>
          <cell r="M329">
            <v>184.87975</v>
          </cell>
          <cell r="N329">
            <v>2.065083</v>
          </cell>
          <cell r="O329">
            <v>2.0387759999999999</v>
          </cell>
          <cell r="U329">
            <v>1.1999219999999999</v>
          </cell>
          <cell r="W329">
            <v>1.1052280000000001</v>
          </cell>
          <cell r="X329">
            <v>1.1371690000000001</v>
          </cell>
          <cell r="Y329">
            <v>1.459128</v>
          </cell>
          <cell r="AA329">
            <v>1.6144149999999999</v>
          </cell>
          <cell r="AB329">
            <v>1.562036</v>
          </cell>
          <cell r="AD329">
            <v>1.1168979999999999</v>
          </cell>
          <cell r="AE329">
            <v>1.324675</v>
          </cell>
          <cell r="AJ329">
            <v>0.93411029999999995</v>
          </cell>
          <cell r="AK329">
            <v>1.1976469999999999</v>
          </cell>
          <cell r="AM329">
            <v>1.0148980000000001</v>
          </cell>
          <cell r="AN329">
            <v>1.25352</v>
          </cell>
          <cell r="AP329">
            <v>0.58773129999999996</v>
          </cell>
          <cell r="AQ329">
            <v>0.63685020000000003</v>
          </cell>
          <cell r="AS329">
            <v>8.3273600000000003E-2</v>
          </cell>
          <cell r="AT329">
            <v>2.9890900000000001E-2</v>
          </cell>
          <cell r="AV329">
            <v>0.4186822</v>
          </cell>
          <cell r="AW329">
            <v>0.39829439999999999</v>
          </cell>
          <cell r="AY329">
            <v>0.46300590000000003</v>
          </cell>
          <cell r="AZ329">
            <v>0.46812209999999999</v>
          </cell>
          <cell r="BB329">
            <v>0.41839120000000002</v>
          </cell>
          <cell r="BC329">
            <v>0.3840557</v>
          </cell>
          <cell r="BE329">
            <v>-3.7226999999999998E-3</v>
          </cell>
          <cell r="BF329">
            <v>-0.1916254</v>
          </cell>
          <cell r="BH329">
            <v>0.25920880000000002</v>
          </cell>
          <cell r="BI329">
            <v>0.19374269999999999</v>
          </cell>
          <cell r="BK329">
            <v>0.30856349999999999</v>
          </cell>
          <cell r="BL329">
            <v>0.2415252</v>
          </cell>
          <cell r="BQ329">
            <v>1.1542840000000001</v>
          </cell>
          <cell r="BS329">
            <v>2.0888239999999998</v>
          </cell>
          <cell r="BT329">
            <v>3.2431079999999999</v>
          </cell>
          <cell r="BU329">
            <v>1.4036310000000001</v>
          </cell>
          <cell r="BW329">
            <v>3.051161</v>
          </cell>
          <cell r="BX329">
            <v>4.4547920000000003</v>
          </cell>
          <cell r="BZ329">
            <v>1.0494410000000001</v>
          </cell>
          <cell r="CA329">
            <v>1.235884</v>
          </cell>
          <cell r="CF329">
            <v>1.939513</v>
          </cell>
          <cell r="CG329">
            <v>2.3866800000000001</v>
          </cell>
          <cell r="CI329">
            <v>2.8491629999999999</v>
          </cell>
          <cell r="CJ329">
            <v>3.7011419999999999</v>
          </cell>
          <cell r="CL329">
            <v>1.086206</v>
          </cell>
          <cell r="CM329">
            <v>1.0630500000000001</v>
          </cell>
          <cell r="CO329">
            <v>9.3476199999999995E-2</v>
          </cell>
          <cell r="CP329">
            <v>9.7949999999999999E-3</v>
          </cell>
          <cell r="CR329">
            <v>1.5525549999999999</v>
          </cell>
          <cell r="CS329">
            <v>1.382957</v>
          </cell>
          <cell r="CU329">
            <v>2.6563270000000001</v>
          </cell>
          <cell r="CV329">
            <v>2.6754630000000001</v>
          </cell>
          <cell r="CX329">
            <v>0.87420200000000003</v>
          </cell>
          <cell r="CY329">
            <v>0.66926479999999999</v>
          </cell>
          <cell r="DA329">
            <v>-2.9142999999999999E-3</v>
          </cell>
          <cell r="DB329">
            <v>-0.2477994</v>
          </cell>
          <cell r="DD329">
            <v>1.1135390000000001</v>
          </cell>
          <cell r="DE329">
            <v>0.95593309999999998</v>
          </cell>
          <cell r="DG329">
            <v>2.1803710000000001</v>
          </cell>
          <cell r="DH329">
            <v>1.4476059999999999</v>
          </cell>
          <cell r="DO329">
            <v>8180000000</v>
          </cell>
          <cell r="DP329">
            <v>2000000000</v>
          </cell>
          <cell r="DQ329">
            <v>3930000000</v>
          </cell>
          <cell r="DR329">
            <v>2250000000</v>
          </cell>
          <cell r="GV329">
            <v>-0.82296179999999997</v>
          </cell>
          <cell r="GW329">
            <v>-1.5910409999999999</v>
          </cell>
          <cell r="HB329">
            <v>0.22924810000000001</v>
          </cell>
          <cell r="HC329">
            <v>0.14944250000000001</v>
          </cell>
          <cell r="HH329">
            <v>0.79545940000000004</v>
          </cell>
          <cell r="HI329">
            <v>1.1268549999999999</v>
          </cell>
          <cell r="HJ329">
            <v>1</v>
          </cell>
          <cell r="HS329">
            <v>-0.33020559999999999</v>
          </cell>
          <cell r="HU329">
            <v>-0.77248550000000005</v>
          </cell>
          <cell r="HV329">
            <v>-0.57955290000000004</v>
          </cell>
          <cell r="HX329">
            <v>-1.7348220000000001</v>
          </cell>
          <cell r="HY329">
            <v>-1.1026910000000001</v>
          </cell>
          <cell r="HZ329">
            <v>-2.3143750000000001</v>
          </cell>
          <cell r="IV329" t="str">
            <v>Advanced Economies</v>
          </cell>
          <cell r="IW329">
            <v>0</v>
          </cell>
          <cell r="IX329">
            <v>1</v>
          </cell>
        </row>
        <row r="330">
          <cell r="A330">
            <v>178200806</v>
          </cell>
          <cell r="B330">
            <v>178</v>
          </cell>
          <cell r="C330">
            <v>200000</v>
          </cell>
          <cell r="D330" t="str">
            <v>Ireland</v>
          </cell>
          <cell r="E330" t="str">
            <v>EUR </v>
          </cell>
          <cell r="F330" t="str">
            <v>High income: OECD</v>
          </cell>
          <cell r="G330" t="str">
            <v>Advanced</v>
          </cell>
          <cell r="H330" t="str">
            <v>Advanced</v>
          </cell>
          <cell r="I330" t="str">
            <v>Importer</v>
          </cell>
          <cell r="K330">
            <v>0.67947959999999996</v>
          </cell>
          <cell r="L330">
            <v>179.99001000000001</v>
          </cell>
          <cell r="M330">
            <v>186.51421999999999</v>
          </cell>
          <cell r="N330">
            <v>1.892188</v>
          </cell>
          <cell r="O330">
            <v>1.9593750000000001</v>
          </cell>
          <cell r="Q330">
            <v>1.020313</v>
          </cell>
          <cell r="S330">
            <v>0.91562500000000002</v>
          </cell>
          <cell r="T330">
            <v>0.95092390000000004</v>
          </cell>
          <cell r="AC330">
            <v>1.020313</v>
          </cell>
          <cell r="AI330">
            <v>0.90491600000000005</v>
          </cell>
          <cell r="AL330">
            <v>0.92520899999999995</v>
          </cell>
          <cell r="AO330">
            <v>0.30794899999999997</v>
          </cell>
          <cell r="AR330">
            <v>-0.14107349999999999</v>
          </cell>
          <cell r="AU330">
            <v>0.25722889999999998</v>
          </cell>
          <cell r="AX330">
            <v>0.1956311</v>
          </cell>
          <cell r="BA330">
            <v>0.1826372</v>
          </cell>
          <cell r="BD330">
            <v>-0.229188</v>
          </cell>
          <cell r="BG330">
            <v>0.15282080000000001</v>
          </cell>
          <cell r="BJ330">
            <v>8.8707599999999998E-2</v>
          </cell>
          <cell r="BM330">
            <v>0.89491220000000005</v>
          </cell>
          <cell r="BO330">
            <v>1.5786789999999999</v>
          </cell>
          <cell r="BP330">
            <v>2.4735909999999999</v>
          </cell>
          <cell r="BY330">
            <v>0.91881760000000001</v>
          </cell>
          <cell r="CE330">
            <v>1.6232169999999999</v>
          </cell>
          <cell r="CH330">
            <v>2.5931670000000002</v>
          </cell>
          <cell r="CK330">
            <v>0.5522205</v>
          </cell>
          <cell r="CN330">
            <v>-0.18597520000000001</v>
          </cell>
          <cell r="CQ330">
            <v>1.004122</v>
          </cell>
          <cell r="CT330">
            <v>1.3535060000000001</v>
          </cell>
          <cell r="CW330">
            <v>0.34775869999999998</v>
          </cell>
          <cell r="CZ330">
            <v>-0.20944840000000001</v>
          </cell>
          <cell r="DC330">
            <v>0.50409300000000001</v>
          </cell>
          <cell r="DF330">
            <v>0.53271959999999996</v>
          </cell>
          <cell r="DI330">
            <v>0.87187490000000001</v>
          </cell>
          <cell r="DJ330">
            <v>1.04375</v>
          </cell>
          <cell r="DK330">
            <v>1.016545</v>
          </cell>
          <cell r="DL330">
            <v>0.87187490000000001</v>
          </cell>
          <cell r="DM330">
            <v>1.216545</v>
          </cell>
          <cell r="DN330">
            <v>1.04375</v>
          </cell>
          <cell r="DO330">
            <v>9280000000</v>
          </cell>
          <cell r="DP330">
            <v>2320000000</v>
          </cell>
          <cell r="DQ330">
            <v>4570000000</v>
          </cell>
          <cell r="DR330">
            <v>2390000000</v>
          </cell>
          <cell r="DS330">
            <v>135.44479999999999</v>
          </cell>
          <cell r="DU330">
            <v>131.16890000000001</v>
          </cell>
          <cell r="EH330">
            <v>132.61070000000001</v>
          </cell>
          <cell r="FH330">
            <v>129.65289999999999</v>
          </cell>
          <cell r="FN330">
            <v>129.42310000000001</v>
          </cell>
          <cell r="FQ330">
            <v>127.1134</v>
          </cell>
          <cell r="FT330">
            <v>102.0013</v>
          </cell>
          <cell r="FW330">
            <v>72.102909999999994</v>
          </cell>
          <cell r="FZ330">
            <v>114.42659999999999</v>
          </cell>
          <cell r="GC330">
            <v>103.7071</v>
          </cell>
          <cell r="GF330">
            <v>91.611710000000002</v>
          </cell>
          <cell r="GI330">
            <v>58.429740000000002</v>
          </cell>
          <cell r="GL330">
            <v>103.73099999999999</v>
          </cell>
          <cell r="GO330">
            <v>89.673789999999997</v>
          </cell>
          <cell r="HJ330">
            <v>1</v>
          </cell>
          <cell r="IA330">
            <v>29</v>
          </cell>
          <cell r="IB330">
            <v>2</v>
          </cell>
          <cell r="IH330">
            <v>43</v>
          </cell>
          <cell r="II330">
            <v>18</v>
          </cell>
          <cell r="IJ330">
            <v>13</v>
          </cell>
          <cell r="IK330">
            <v>8</v>
          </cell>
          <cell r="IL330">
            <v>14</v>
          </cell>
          <cell r="IM330">
            <v>11</v>
          </cell>
          <cell r="IO330">
            <v>45</v>
          </cell>
          <cell r="IP330">
            <v>19</v>
          </cell>
          <cell r="IQ330">
            <v>17</v>
          </cell>
          <cell r="IR330">
            <v>13</v>
          </cell>
          <cell r="IS330">
            <v>16</v>
          </cell>
          <cell r="IT330">
            <v>26</v>
          </cell>
          <cell r="IV330" t="str">
            <v>Advanced Economies</v>
          </cell>
          <cell r="IW330">
            <v>0</v>
          </cell>
          <cell r="IX330">
            <v>1</v>
          </cell>
        </row>
        <row r="331">
          <cell r="A331">
            <v>178200812</v>
          </cell>
          <cell r="B331">
            <v>178</v>
          </cell>
          <cell r="C331">
            <v>200000</v>
          </cell>
          <cell r="D331" t="str">
            <v>Ireland</v>
          </cell>
          <cell r="E331" t="str">
            <v>EUR </v>
          </cell>
          <cell r="F331" t="str">
            <v>High income: OECD</v>
          </cell>
          <cell r="G331" t="str">
            <v>Advanced</v>
          </cell>
          <cell r="H331" t="str">
            <v>Advanced</v>
          </cell>
          <cell r="I331" t="str">
            <v>Importer</v>
          </cell>
          <cell r="HJ331">
            <v>1</v>
          </cell>
          <cell r="IV331" t="str">
            <v>Advanced Economies</v>
          </cell>
          <cell r="IW331">
            <v>0</v>
          </cell>
          <cell r="IX331">
            <v>1</v>
          </cell>
        </row>
        <row r="332">
          <cell r="A332">
            <v>1812000</v>
          </cell>
          <cell r="B332">
            <v>181</v>
          </cell>
          <cell r="C332">
            <v>2000</v>
          </cell>
          <cell r="D332" t="str">
            <v>Malta</v>
          </cell>
          <cell r="E332" t="str">
            <v>EUR </v>
          </cell>
          <cell r="F332" t="str">
            <v>High income: nonOECD</v>
          </cell>
          <cell r="G332" t="str">
            <v>Advanced</v>
          </cell>
          <cell r="H332" t="str">
            <v>Advanced</v>
          </cell>
          <cell r="I332" t="str">
            <v>Importer</v>
          </cell>
          <cell r="K332">
            <v>1.019234</v>
          </cell>
          <cell r="L332">
            <v>4.0389999999999997</v>
          </cell>
          <cell r="M332">
            <v>7.1646326</v>
          </cell>
          <cell r="AC332">
            <v>0.49142249999999998</v>
          </cell>
          <cell r="AI332">
            <v>0.38434800000000002</v>
          </cell>
          <cell r="AL332">
            <v>0.42170239999999998</v>
          </cell>
          <cell r="AO332">
            <v>0.4417065</v>
          </cell>
          <cell r="AU332">
            <v>0.35686899999999999</v>
          </cell>
          <cell r="AX332">
            <v>0.38294610000000001</v>
          </cell>
          <cell r="BA332">
            <v>0.4417065</v>
          </cell>
          <cell r="BG332">
            <v>0.37565199999999999</v>
          </cell>
          <cell r="BJ332">
            <v>0.38784800000000003</v>
          </cell>
          <cell r="BY332">
            <v>1.049982</v>
          </cell>
          <cell r="CE332">
            <v>1.472987</v>
          </cell>
          <cell r="CH332">
            <v>2.5516290000000001</v>
          </cell>
          <cell r="CK332">
            <v>1.108589</v>
          </cell>
          <cell r="CQ332">
            <v>1.4667330000000001</v>
          </cell>
          <cell r="CT332">
            <v>2.493239</v>
          </cell>
          <cell r="CW332">
            <v>1.0651790000000001</v>
          </cell>
          <cell r="DC332">
            <v>1.599362</v>
          </cell>
          <cell r="DF332">
            <v>2.5516290000000001</v>
          </cell>
          <cell r="DO332">
            <v>438000000</v>
          </cell>
          <cell r="DP332">
            <v>96000000</v>
          </cell>
          <cell r="DQ332">
            <v>179000000</v>
          </cell>
          <cell r="DR332">
            <v>163000000</v>
          </cell>
          <cell r="HJ332">
            <v>1</v>
          </cell>
          <cell r="HK332">
            <v>24200000</v>
          </cell>
          <cell r="HL332">
            <v>41200000</v>
          </cell>
          <cell r="HM332">
            <v>45100000</v>
          </cell>
          <cell r="HN332">
            <v>111000000</v>
          </cell>
          <cell r="IA332">
            <v>20</v>
          </cell>
          <cell r="IB332">
            <v>4</v>
          </cell>
          <cell r="IH332">
            <v>20</v>
          </cell>
          <cell r="II332">
            <v>6</v>
          </cell>
          <cell r="IO332">
            <v>17</v>
          </cell>
          <cell r="IP332">
            <v>3</v>
          </cell>
          <cell r="IV332" t="str">
            <v>Advanced Economies</v>
          </cell>
          <cell r="IW332">
            <v>0</v>
          </cell>
          <cell r="IX332">
            <v>1</v>
          </cell>
        </row>
        <row r="333">
          <cell r="A333">
            <v>1812001</v>
          </cell>
          <cell r="B333">
            <v>181</v>
          </cell>
          <cell r="C333">
            <v>2001</v>
          </cell>
          <cell r="D333" t="str">
            <v>Malta</v>
          </cell>
          <cell r="E333" t="str">
            <v>EUR </v>
          </cell>
          <cell r="F333" t="str">
            <v>High income: nonOECD</v>
          </cell>
          <cell r="G333" t="str">
            <v>Advanced</v>
          </cell>
          <cell r="H333" t="str">
            <v>Advanced</v>
          </cell>
          <cell r="I333" t="str">
            <v>Importer</v>
          </cell>
          <cell r="K333">
            <v>1.04803</v>
          </cell>
          <cell r="L333">
            <v>4.1069000000000004</v>
          </cell>
          <cell r="M333">
            <v>7.2133276000000004</v>
          </cell>
          <cell r="AC333">
            <v>0.48572500000000002</v>
          </cell>
          <cell r="AI333">
            <v>0.36920199999999997</v>
          </cell>
          <cell r="AL333">
            <v>0.38911610000000002</v>
          </cell>
          <cell r="AO333">
            <v>0.43279600000000001</v>
          </cell>
          <cell r="AU333">
            <v>0.34692099999999998</v>
          </cell>
          <cell r="AX333">
            <v>0.36914170000000002</v>
          </cell>
          <cell r="BA333">
            <v>0.42965950000000003</v>
          </cell>
          <cell r="BG333">
            <v>0.34692099999999998</v>
          </cell>
          <cell r="BJ333">
            <v>0.36840109999999998</v>
          </cell>
          <cell r="BY333">
            <v>1.0537479999999999</v>
          </cell>
          <cell r="CE333">
            <v>1.5277369999999999</v>
          </cell>
          <cell r="CH333">
            <v>2.5322710000000002</v>
          </cell>
          <cell r="CK333">
            <v>1.0738350000000001</v>
          </cell>
          <cell r="CQ333">
            <v>1.5610949999999999</v>
          </cell>
          <cell r="CT333">
            <v>2.5686599999999999</v>
          </cell>
          <cell r="CW333">
            <v>1.0537479999999999</v>
          </cell>
          <cell r="DC333">
            <v>1.5368710000000001</v>
          </cell>
          <cell r="DF333">
            <v>2.4571160000000001</v>
          </cell>
          <cell r="DO333">
            <v>408000000</v>
          </cell>
          <cell r="DP333">
            <v>90900000</v>
          </cell>
          <cell r="DQ333">
            <v>191000000</v>
          </cell>
          <cell r="DR333">
            <v>126000000</v>
          </cell>
          <cell r="HJ333">
            <v>1</v>
          </cell>
          <cell r="HK333">
            <v>23200000</v>
          </cell>
          <cell r="HL333">
            <v>32100000</v>
          </cell>
          <cell r="HM333">
            <v>48700000</v>
          </cell>
          <cell r="HN333">
            <v>104000000</v>
          </cell>
          <cell r="IA333">
            <v>20</v>
          </cell>
          <cell r="IB333">
            <v>4</v>
          </cell>
          <cell r="IH333">
            <v>20</v>
          </cell>
          <cell r="II333">
            <v>6</v>
          </cell>
          <cell r="IJ333">
            <v>1</v>
          </cell>
          <cell r="IO333">
            <v>17</v>
          </cell>
          <cell r="IP333">
            <v>3</v>
          </cell>
          <cell r="IQ333">
            <v>2</v>
          </cell>
          <cell r="IV333" t="str">
            <v>Advanced Economies</v>
          </cell>
          <cell r="IW333">
            <v>0</v>
          </cell>
          <cell r="IX333">
            <v>1</v>
          </cell>
        </row>
        <row r="334">
          <cell r="A334">
            <v>1812002</v>
          </cell>
          <cell r="B334">
            <v>181</v>
          </cell>
          <cell r="C334">
            <v>2002</v>
          </cell>
          <cell r="D334" t="str">
            <v>Malta</v>
          </cell>
          <cell r="E334" t="str">
            <v>EUR </v>
          </cell>
          <cell r="F334" t="str">
            <v>High income: nonOECD</v>
          </cell>
          <cell r="G334" t="str">
            <v>Advanced</v>
          </cell>
          <cell r="H334" t="str">
            <v>Advanced</v>
          </cell>
          <cell r="I334" t="str">
            <v>Importer</v>
          </cell>
          <cell r="K334">
            <v>1.008446</v>
          </cell>
          <cell r="L334">
            <v>4.3392999999999997</v>
          </cell>
          <cell r="M334">
            <v>7.5359613000000003</v>
          </cell>
          <cell r="AC334">
            <v>0.56360650000000001</v>
          </cell>
          <cell r="AI334">
            <v>0.41</v>
          </cell>
          <cell r="AL334">
            <v>0.45636480000000001</v>
          </cell>
          <cell r="AO334">
            <v>0.2376393</v>
          </cell>
          <cell r="AR334">
            <v>-5.3232700000000001E-2</v>
          </cell>
          <cell r="AU334">
            <v>0.15167079999999999</v>
          </cell>
          <cell r="AX334">
            <v>0.15617200000000001</v>
          </cell>
          <cell r="BA334">
            <v>0.23729259999999999</v>
          </cell>
          <cell r="BD334">
            <v>-2.1605999999999999E-3</v>
          </cell>
          <cell r="BG334">
            <v>0.13079160000000001</v>
          </cell>
          <cell r="BJ334">
            <v>0.1550436</v>
          </cell>
          <cell r="BY334">
            <v>1.1315660000000001</v>
          </cell>
          <cell r="CE334">
            <v>1.5153220000000001</v>
          </cell>
          <cell r="CH334">
            <v>2.6375579999999998</v>
          </cell>
          <cell r="CK334">
            <v>0.89021720000000004</v>
          </cell>
          <cell r="CN334">
            <v>-8.4856299999999996E-2</v>
          </cell>
          <cell r="CQ334">
            <v>0.92043580000000003</v>
          </cell>
          <cell r="CT334">
            <v>1.510273</v>
          </cell>
          <cell r="CW334">
            <v>0.9111629</v>
          </cell>
          <cell r="CZ334">
            <v>-8.6654999999999996E-3</v>
          </cell>
          <cell r="DC334">
            <v>1.0041469999999999</v>
          </cell>
          <cell r="DF334">
            <v>1.6103050000000001</v>
          </cell>
          <cell r="DI334">
            <v>0.1944941</v>
          </cell>
          <cell r="DJ334">
            <v>0.1951155</v>
          </cell>
          <cell r="DK334">
            <v>0.19855639999999999</v>
          </cell>
          <cell r="DL334">
            <v>0.39449410000000001</v>
          </cell>
          <cell r="DM334">
            <v>0.39855639999999998</v>
          </cell>
          <cell r="DN334">
            <v>0.39511550000000001</v>
          </cell>
          <cell r="DO334">
            <v>360000000</v>
          </cell>
          <cell r="DP334">
            <v>102000000</v>
          </cell>
          <cell r="DQ334">
            <v>134000000</v>
          </cell>
          <cell r="DR334">
            <v>124000000</v>
          </cell>
          <cell r="HJ334">
            <v>1</v>
          </cell>
          <cell r="HK334">
            <v>23600000</v>
          </cell>
          <cell r="HL334">
            <v>28900000</v>
          </cell>
          <cell r="HM334">
            <v>31200000</v>
          </cell>
          <cell r="HN334">
            <v>83700000</v>
          </cell>
          <cell r="IA334">
            <v>21</v>
          </cell>
          <cell r="IB334">
            <v>5</v>
          </cell>
          <cell r="IH334">
            <v>31</v>
          </cell>
          <cell r="II334">
            <v>32</v>
          </cell>
          <cell r="IJ334">
            <v>13</v>
          </cell>
          <cell r="IK334">
            <v>10</v>
          </cell>
          <cell r="IL334">
            <v>3</v>
          </cell>
          <cell r="IO334">
            <v>31</v>
          </cell>
          <cell r="IP334">
            <v>37</v>
          </cell>
          <cell r="IQ334">
            <v>17</v>
          </cell>
          <cell r="IR334">
            <v>11</v>
          </cell>
          <cell r="IS334">
            <v>4</v>
          </cell>
          <cell r="IV334" t="str">
            <v>Advanced Economies</v>
          </cell>
          <cell r="IW334">
            <v>0</v>
          </cell>
          <cell r="IX334">
            <v>1</v>
          </cell>
        </row>
        <row r="335">
          <cell r="A335">
            <v>1812003</v>
          </cell>
          <cell r="B335">
            <v>181</v>
          </cell>
          <cell r="C335">
            <v>2003</v>
          </cell>
          <cell r="D335" t="str">
            <v>Malta</v>
          </cell>
          <cell r="E335" t="str">
            <v>EUR </v>
          </cell>
          <cell r="F335" t="str">
            <v>High income: nonOECD</v>
          </cell>
          <cell r="G335" t="str">
            <v>Advanced</v>
          </cell>
          <cell r="H335" t="str">
            <v>Advanced</v>
          </cell>
          <cell r="I335" t="str">
            <v>Importer</v>
          </cell>
          <cell r="K335">
            <v>0.87763950000000002</v>
          </cell>
          <cell r="L335">
            <v>4.4985999999999997</v>
          </cell>
          <cell r="M335">
            <v>7.7046675999999996</v>
          </cell>
          <cell r="N335">
            <v>0.87</v>
          </cell>
          <cell r="O335">
            <v>0.53</v>
          </cell>
          <cell r="Q335">
            <v>0.44879530000000001</v>
          </cell>
          <cell r="S335">
            <v>0.10471279999999999</v>
          </cell>
          <cell r="T335">
            <v>0.20747270000000001</v>
          </cell>
          <cell r="AC335">
            <v>0.62061500000000003</v>
          </cell>
          <cell r="AI335">
            <v>0.4280775</v>
          </cell>
          <cell r="AL335">
            <v>0.46659089999999998</v>
          </cell>
          <cell r="AO335">
            <v>0.32812059999999998</v>
          </cell>
          <cell r="AR335">
            <v>-4.9801100000000001E-2</v>
          </cell>
          <cell r="AU335">
            <v>0.1461228</v>
          </cell>
          <cell r="AX335">
            <v>0.17932129999999999</v>
          </cell>
          <cell r="BA335">
            <v>0.27879520000000002</v>
          </cell>
          <cell r="BD335">
            <v>-2.9370899999999998E-2</v>
          </cell>
          <cell r="BG335">
            <v>0.1147128</v>
          </cell>
          <cell r="BJ335">
            <v>0.15807160000000001</v>
          </cell>
          <cell r="BM335">
            <v>0.83130490000000001</v>
          </cell>
          <cell r="BO335">
            <v>0.45549729999999999</v>
          </cell>
          <cell r="BP335">
            <v>1.286802</v>
          </cell>
          <cell r="BY335">
            <v>1.0565389999999999</v>
          </cell>
          <cell r="CE335">
            <v>1.3364419999999999</v>
          </cell>
          <cell r="CH335">
            <v>2.4197139999999999</v>
          </cell>
          <cell r="CK335">
            <v>0.95374539999999997</v>
          </cell>
          <cell r="CN335">
            <v>-0.11406040000000001</v>
          </cell>
          <cell r="CQ335">
            <v>0.82691199999999998</v>
          </cell>
          <cell r="CT335">
            <v>1.6244989999999999</v>
          </cell>
          <cell r="CW335">
            <v>0.92332380000000003</v>
          </cell>
          <cell r="CZ335">
            <v>-5.9225199999999999E-2</v>
          </cell>
          <cell r="DC335">
            <v>0.75503620000000005</v>
          </cell>
          <cell r="DF335">
            <v>1.5427010000000001</v>
          </cell>
          <cell r="DI335">
            <v>0.22120480000000001</v>
          </cell>
          <cell r="DJ335">
            <v>0.22528719999999999</v>
          </cell>
          <cell r="DK335">
            <v>0.24258179999999999</v>
          </cell>
          <cell r="DL335">
            <v>0.42120469999999999</v>
          </cell>
          <cell r="DM335">
            <v>0.44258180000000003</v>
          </cell>
          <cell r="DN335">
            <v>0.42528719999999998</v>
          </cell>
          <cell r="DO335">
            <v>433000000</v>
          </cell>
          <cell r="DP335">
            <v>94900000</v>
          </cell>
          <cell r="DQ335">
            <v>223000000</v>
          </cell>
          <cell r="DR335">
            <v>116000000</v>
          </cell>
          <cell r="HJ335">
            <v>1</v>
          </cell>
          <cell r="HK335">
            <v>18500000</v>
          </cell>
          <cell r="HL335">
            <v>22500000</v>
          </cell>
          <cell r="HM335">
            <v>43500000</v>
          </cell>
          <cell r="HN335">
            <v>84600000</v>
          </cell>
          <cell r="IA335">
            <v>25</v>
          </cell>
          <cell r="IB335">
            <v>8</v>
          </cell>
          <cell r="IC335">
            <v>1</v>
          </cell>
          <cell r="IH335">
            <v>35</v>
          </cell>
          <cell r="II335">
            <v>43</v>
          </cell>
          <cell r="IJ335">
            <v>18</v>
          </cell>
          <cell r="IK335">
            <v>16</v>
          </cell>
          <cell r="IL335">
            <v>5</v>
          </cell>
          <cell r="IM335">
            <v>1</v>
          </cell>
          <cell r="IO335">
            <v>39</v>
          </cell>
          <cell r="IP335">
            <v>51</v>
          </cell>
          <cell r="IQ335">
            <v>27</v>
          </cell>
          <cell r="IR335">
            <v>23</v>
          </cell>
          <cell r="IS335">
            <v>10</v>
          </cell>
          <cell r="IT335">
            <v>1</v>
          </cell>
          <cell r="IV335" t="str">
            <v>Advanced Economies</v>
          </cell>
          <cell r="IW335">
            <v>0</v>
          </cell>
          <cell r="IX335">
            <v>1</v>
          </cell>
        </row>
        <row r="336">
          <cell r="A336">
            <v>1812004</v>
          </cell>
          <cell r="B336">
            <v>181</v>
          </cell>
          <cell r="C336">
            <v>2004</v>
          </cell>
          <cell r="D336" t="str">
            <v>Malta</v>
          </cell>
          <cell r="E336" t="str">
            <v>EUR </v>
          </cell>
          <cell r="F336" t="str">
            <v>High income: nonOECD</v>
          </cell>
          <cell r="G336" t="str">
            <v>Advanced</v>
          </cell>
          <cell r="H336" t="str">
            <v>Advanced</v>
          </cell>
          <cell r="I336" t="str">
            <v>Importer</v>
          </cell>
          <cell r="K336">
            <v>0.80224320000000005</v>
          </cell>
          <cell r="L336">
            <v>4.5308999999999999</v>
          </cell>
          <cell r="M336">
            <v>7.8397468999999997</v>
          </cell>
          <cell r="N336">
            <v>1.1651609999999999</v>
          </cell>
          <cell r="O336">
            <v>1.0103230000000001</v>
          </cell>
          <cell r="Q336">
            <v>0.57806500000000005</v>
          </cell>
          <cell r="S336">
            <v>0.46967700000000001</v>
          </cell>
          <cell r="T336">
            <v>0.50048870000000001</v>
          </cell>
          <cell r="AC336">
            <v>0.696434</v>
          </cell>
          <cell r="AI336">
            <v>0.58723400000000003</v>
          </cell>
          <cell r="AL336">
            <v>0.6264883</v>
          </cell>
          <cell r="AO336">
            <v>0.33365489999999998</v>
          </cell>
          <cell r="AR336">
            <v>-3.6570400000000003E-2</v>
          </cell>
          <cell r="AU336">
            <v>0.23138130000000001</v>
          </cell>
          <cell r="AX336">
            <v>0.21642649999999999</v>
          </cell>
          <cell r="BA336">
            <v>0.29856169999999999</v>
          </cell>
          <cell r="BD336">
            <v>-3.61632E-2</v>
          </cell>
          <cell r="BG336">
            <v>0.1780641</v>
          </cell>
          <cell r="BJ336">
            <v>0.1717735</v>
          </cell>
          <cell r="BM336">
            <v>0.80309129999999995</v>
          </cell>
          <cell r="BO336">
            <v>1.6428590000000001</v>
          </cell>
          <cell r="BP336">
            <v>2.445951</v>
          </cell>
          <cell r="BY336">
            <v>1.055601</v>
          </cell>
          <cell r="CE336">
            <v>1.6428590000000001</v>
          </cell>
          <cell r="CH336">
            <v>2.6404930000000002</v>
          </cell>
          <cell r="CK336">
            <v>0.94015769999999999</v>
          </cell>
          <cell r="CN336">
            <v>-8.2210500000000006E-2</v>
          </cell>
          <cell r="CQ336">
            <v>1.110309</v>
          </cell>
          <cell r="CT336">
            <v>1.8655170000000001</v>
          </cell>
          <cell r="CW336">
            <v>0.92346550000000005</v>
          </cell>
          <cell r="CZ336">
            <v>-5.7683400000000003E-2</v>
          </cell>
          <cell r="DC336">
            <v>0.81047789999999997</v>
          </cell>
          <cell r="DF336">
            <v>1.676512</v>
          </cell>
          <cell r="DI336">
            <v>0.58709599999999995</v>
          </cell>
          <cell r="DJ336">
            <v>0.54064610000000002</v>
          </cell>
          <cell r="DK336">
            <v>0.34832970000000002</v>
          </cell>
          <cell r="DL336">
            <v>0.58709599999999995</v>
          </cell>
          <cell r="DM336">
            <v>0.54832970000000003</v>
          </cell>
          <cell r="DN336">
            <v>0.54064610000000002</v>
          </cell>
          <cell r="DO336">
            <v>420000000</v>
          </cell>
          <cell r="DP336">
            <v>78500000</v>
          </cell>
          <cell r="DQ336">
            <v>198000000</v>
          </cell>
          <cell r="DR336">
            <v>144000000</v>
          </cell>
          <cell r="DS336">
            <v>61.83587</v>
          </cell>
          <cell r="DU336">
            <v>146.34030000000001</v>
          </cell>
          <cell r="EE336">
            <v>61.83587</v>
          </cell>
          <cell r="EG336">
            <v>146.34030000000001</v>
          </cell>
          <cell r="EH336">
            <v>122.318</v>
          </cell>
          <cell r="EL336">
            <v>122.318</v>
          </cell>
          <cell r="FH336">
            <v>114.1848</v>
          </cell>
          <cell r="FN336">
            <v>123.19799999999999</v>
          </cell>
          <cell r="FQ336">
            <v>124.3125</v>
          </cell>
          <cell r="FT336">
            <v>119.6815</v>
          </cell>
          <cell r="FW336">
            <v>85.783349999999999</v>
          </cell>
          <cell r="FZ336">
            <v>112.669</v>
          </cell>
          <cell r="GC336">
            <v>110.11450000000001</v>
          </cell>
          <cell r="GF336">
            <v>107.149</v>
          </cell>
          <cell r="GI336">
            <v>65.102860000000007</v>
          </cell>
          <cell r="GL336">
            <v>103.8395</v>
          </cell>
          <cell r="GO336">
            <v>100.8335</v>
          </cell>
          <cell r="HJ336">
            <v>1</v>
          </cell>
          <cell r="HK336">
            <v>13900000</v>
          </cell>
          <cell r="HL336">
            <v>25500000</v>
          </cell>
          <cell r="HM336">
            <v>35000000</v>
          </cell>
          <cell r="HN336">
            <v>74400000</v>
          </cell>
          <cell r="IA336">
            <v>26</v>
          </cell>
          <cell r="IB336">
            <v>4</v>
          </cell>
          <cell r="IH336">
            <v>39</v>
          </cell>
          <cell r="II336">
            <v>40</v>
          </cell>
          <cell r="IJ336">
            <v>16</v>
          </cell>
          <cell r="IK336">
            <v>6</v>
          </cell>
          <cell r="IL336">
            <v>4</v>
          </cell>
          <cell r="IM336">
            <v>3</v>
          </cell>
          <cell r="IO336">
            <v>43</v>
          </cell>
          <cell r="IP336">
            <v>44</v>
          </cell>
          <cell r="IQ336">
            <v>20</v>
          </cell>
          <cell r="IR336">
            <v>13</v>
          </cell>
          <cell r="IS336">
            <v>15</v>
          </cell>
          <cell r="IT336">
            <v>3</v>
          </cell>
          <cell r="IV336" t="str">
            <v>Advanced Economies</v>
          </cell>
          <cell r="IW336">
            <v>0</v>
          </cell>
          <cell r="IX336">
            <v>1</v>
          </cell>
        </row>
        <row r="337">
          <cell r="A337">
            <v>1812005</v>
          </cell>
          <cell r="B337">
            <v>181</v>
          </cell>
          <cell r="C337">
            <v>2005</v>
          </cell>
          <cell r="D337" t="str">
            <v>Malta</v>
          </cell>
          <cell r="E337" t="str">
            <v>EUR </v>
          </cell>
          <cell r="F337" t="str">
            <v>High income: nonOECD</v>
          </cell>
          <cell r="G337" t="str">
            <v>Advanced</v>
          </cell>
          <cell r="H337" t="str">
            <v>Advanced</v>
          </cell>
          <cell r="I337" t="str">
            <v>Importer</v>
          </cell>
          <cell r="K337">
            <v>0.80430369999999995</v>
          </cell>
          <cell r="L337">
            <v>4.8173000000000004</v>
          </cell>
          <cell r="M337">
            <v>8.3597207000000004</v>
          </cell>
          <cell r="N337">
            <v>1.3388819999999999</v>
          </cell>
          <cell r="O337">
            <v>1.155767</v>
          </cell>
          <cell r="Q337">
            <v>0.57312700000000005</v>
          </cell>
          <cell r="S337">
            <v>0.46730100000000002</v>
          </cell>
          <cell r="T337">
            <v>0.498975</v>
          </cell>
          <cell r="AC337">
            <v>0.68082600000000004</v>
          </cell>
          <cell r="AI337">
            <v>0.59365400000000002</v>
          </cell>
          <cell r="AL337">
            <v>0.62260680000000002</v>
          </cell>
          <cell r="AO337">
            <v>0.39081480000000002</v>
          </cell>
          <cell r="AR337">
            <v>1.55224E-2</v>
          </cell>
          <cell r="AU337">
            <v>0.28517940000000003</v>
          </cell>
          <cell r="AX337">
            <v>0.28848689999999999</v>
          </cell>
          <cell r="BA337">
            <v>0.31773210000000002</v>
          </cell>
          <cell r="BD337">
            <v>1.07341E-2</v>
          </cell>
          <cell r="BG337">
            <v>0.19572300000000001</v>
          </cell>
          <cell r="BJ337">
            <v>0.22435289999999999</v>
          </cell>
          <cell r="BM337">
            <v>0.88243170000000004</v>
          </cell>
          <cell r="BO337">
            <v>1.6844030000000001</v>
          </cell>
          <cell r="BP337">
            <v>2.5668350000000002</v>
          </cell>
          <cell r="BY337">
            <v>0.9625705</v>
          </cell>
          <cell r="CE337">
            <v>1.5086010000000001</v>
          </cell>
          <cell r="CH337">
            <v>2.4931719999999999</v>
          </cell>
          <cell r="CK337">
            <v>0.99101689999999998</v>
          </cell>
          <cell r="CN337">
            <v>4.9125200000000001E-2</v>
          </cell>
          <cell r="CQ337">
            <v>1.1691720000000001</v>
          </cell>
          <cell r="CT337">
            <v>2.1262569999999998</v>
          </cell>
          <cell r="CW337">
            <v>0.91274759999999999</v>
          </cell>
          <cell r="CZ337">
            <v>8.6563999999999999E-3</v>
          </cell>
          <cell r="DC337">
            <v>0.90922639999999999</v>
          </cell>
          <cell r="DF337">
            <v>1.811315</v>
          </cell>
          <cell r="DI337">
            <v>0.76575499999999996</v>
          </cell>
          <cell r="DJ337">
            <v>0.68846600000000002</v>
          </cell>
          <cell r="DK337">
            <v>0.4227572</v>
          </cell>
          <cell r="DL337">
            <v>0.76575499999999996</v>
          </cell>
          <cell r="DM337">
            <v>0.62275720000000001</v>
          </cell>
          <cell r="DN337">
            <v>0.68846600000000002</v>
          </cell>
          <cell r="DO337">
            <v>420000000</v>
          </cell>
          <cell r="DP337">
            <v>92200000</v>
          </cell>
          <cell r="DQ337">
            <v>216000000</v>
          </cell>
          <cell r="DR337">
            <v>112000000</v>
          </cell>
          <cell r="DS337">
            <v>74.288740000000004</v>
          </cell>
          <cell r="DU337">
            <v>130.45490000000001</v>
          </cell>
          <cell r="EE337">
            <v>98.081119999999999</v>
          </cell>
          <cell r="EG337">
            <v>99.213999999999999</v>
          </cell>
          <cell r="EH337">
            <v>113.6442</v>
          </cell>
          <cell r="EL337">
            <v>98.874920000000003</v>
          </cell>
          <cell r="FH337">
            <v>93.435069999999996</v>
          </cell>
          <cell r="FN337">
            <v>112.1391</v>
          </cell>
          <cell r="FQ337">
            <v>104.8938</v>
          </cell>
          <cell r="FT337">
            <v>128.4503</v>
          </cell>
          <cell r="FW337">
            <v>126.7496</v>
          </cell>
          <cell r="FZ337">
            <v>118.8129</v>
          </cell>
          <cell r="GC337">
            <v>122.5802</v>
          </cell>
          <cell r="GF337">
            <v>109.1786</v>
          </cell>
          <cell r="GI337">
            <v>99.312740000000005</v>
          </cell>
          <cell r="GL337">
            <v>107.77549999999999</v>
          </cell>
          <cell r="GO337">
            <v>113.6442</v>
          </cell>
          <cell r="HJ337">
            <v>1</v>
          </cell>
          <cell r="HK337">
            <v>15400000</v>
          </cell>
          <cell r="HL337">
            <v>18700000</v>
          </cell>
          <cell r="HM337">
            <v>36000000</v>
          </cell>
          <cell r="HN337">
            <v>70200000</v>
          </cell>
          <cell r="IA337">
            <v>26</v>
          </cell>
          <cell r="IB337">
            <v>4</v>
          </cell>
          <cell r="IH337">
            <v>52</v>
          </cell>
          <cell r="II337">
            <v>38</v>
          </cell>
          <cell r="IJ337">
            <v>10</v>
          </cell>
          <cell r="IK337">
            <v>3</v>
          </cell>
          <cell r="IL337">
            <v>5</v>
          </cell>
          <cell r="IM337">
            <v>3</v>
          </cell>
          <cell r="IO337">
            <v>56</v>
          </cell>
          <cell r="IP337">
            <v>42</v>
          </cell>
          <cell r="IQ337">
            <v>13</v>
          </cell>
          <cell r="IR337">
            <v>8</v>
          </cell>
          <cell r="IS337">
            <v>14</v>
          </cell>
          <cell r="IT337">
            <v>8</v>
          </cell>
          <cell r="IV337" t="str">
            <v>Advanced Economies</v>
          </cell>
          <cell r="IW337">
            <v>0</v>
          </cell>
          <cell r="IX337">
            <v>1</v>
          </cell>
        </row>
        <row r="338">
          <cell r="A338">
            <v>1812006</v>
          </cell>
          <cell r="B338">
            <v>181</v>
          </cell>
          <cell r="C338">
            <v>2006</v>
          </cell>
          <cell r="D338" t="str">
            <v>Malta</v>
          </cell>
          <cell r="E338" t="str">
            <v>EUR </v>
          </cell>
          <cell r="F338" t="str">
            <v>High income: nonOECD</v>
          </cell>
          <cell r="G338" t="str">
            <v>Advanced</v>
          </cell>
          <cell r="H338" t="str">
            <v>Advanced</v>
          </cell>
          <cell r="I338" t="str">
            <v>Importer</v>
          </cell>
          <cell r="K338">
            <v>0.79324360000000005</v>
          </cell>
          <cell r="L338">
            <v>5.056</v>
          </cell>
          <cell r="M338">
            <v>8.8779649000000003</v>
          </cell>
          <cell r="N338">
            <v>1.3342000000000001</v>
          </cell>
          <cell r="O338">
            <v>1.2171650000000001</v>
          </cell>
          <cell r="Q338">
            <v>0.60598200000000002</v>
          </cell>
          <cell r="S338">
            <v>0.50455099999999997</v>
          </cell>
          <cell r="T338">
            <v>0.54207269999999996</v>
          </cell>
          <cell r="AC338">
            <v>0.75763849999999999</v>
          </cell>
          <cell r="AI338">
            <v>0.64558599999999999</v>
          </cell>
          <cell r="AL338">
            <v>0.6822762</v>
          </cell>
          <cell r="AO338">
            <v>0.41588259999999999</v>
          </cell>
          <cell r="AR338">
            <v>5.36494E-2</v>
          </cell>
          <cell r="AU338">
            <v>0.30799159999999998</v>
          </cell>
          <cell r="AX338">
            <v>0.2991569</v>
          </cell>
          <cell r="BA338">
            <v>0.35204750000000001</v>
          </cell>
          <cell r="BD338">
            <v>3.3025499999999999E-2</v>
          </cell>
          <cell r="BG338">
            <v>0.24076220000000001</v>
          </cell>
          <cell r="BJ338">
            <v>0.2335006</v>
          </cell>
          <cell r="BM338">
            <v>0.97992349999999995</v>
          </cell>
          <cell r="BO338">
            <v>1.389696</v>
          </cell>
          <cell r="BP338">
            <v>2.3696199999999998</v>
          </cell>
          <cell r="BY338">
            <v>0.94180870000000005</v>
          </cell>
          <cell r="CE338">
            <v>1.500939</v>
          </cell>
          <cell r="CH338">
            <v>2.4548109999999999</v>
          </cell>
          <cell r="CK338">
            <v>0.91617020000000005</v>
          </cell>
          <cell r="CN338">
            <v>0.10170949999999999</v>
          </cell>
          <cell r="CQ338">
            <v>1.336087</v>
          </cell>
          <cell r="CT338">
            <v>1.9860869999999999</v>
          </cell>
          <cell r="CW338">
            <v>0.8384587</v>
          </cell>
          <cell r="CZ338">
            <v>4.5688600000000003E-2</v>
          </cell>
          <cell r="DC338">
            <v>0.94375039999999999</v>
          </cell>
          <cell r="DF338">
            <v>1.789299</v>
          </cell>
          <cell r="DI338">
            <v>0.72821800000000003</v>
          </cell>
          <cell r="DJ338">
            <v>0.71261399999999997</v>
          </cell>
          <cell r="DK338">
            <v>0.49916509999999997</v>
          </cell>
          <cell r="DL338">
            <v>0.72821800000000003</v>
          </cell>
          <cell r="DM338">
            <v>0.69916509999999998</v>
          </cell>
          <cell r="DN338">
            <v>0.71261399999999997</v>
          </cell>
          <cell r="DO338">
            <v>376000000</v>
          </cell>
          <cell r="DP338">
            <v>103000000</v>
          </cell>
          <cell r="DQ338">
            <v>176000000</v>
          </cell>
          <cell r="DR338">
            <v>97000000</v>
          </cell>
          <cell r="DS338">
            <v>76.867490000000004</v>
          </cell>
          <cell r="DU338">
            <v>136.13159999999999</v>
          </cell>
          <cell r="EE338">
            <v>48.429659999999998</v>
          </cell>
          <cell r="EG338">
            <v>311.24990000000003</v>
          </cell>
          <cell r="EH338">
            <v>114.2085</v>
          </cell>
          <cell r="EL338">
            <v>214.02670000000001</v>
          </cell>
          <cell r="FH338">
            <v>118.03749999999999</v>
          </cell>
          <cell r="FN338">
            <v>127.15770000000001</v>
          </cell>
          <cell r="FQ338">
            <v>124.13460000000001</v>
          </cell>
          <cell r="FT338">
            <v>130.83840000000001</v>
          </cell>
          <cell r="FW338">
            <v>129.25360000000001</v>
          </cell>
          <cell r="FZ338">
            <v>128.3544</v>
          </cell>
          <cell r="GC338">
            <v>124.4233</v>
          </cell>
          <cell r="GF338">
            <v>119.3068</v>
          </cell>
          <cell r="GI338">
            <v>121.6917</v>
          </cell>
          <cell r="GL338">
            <v>116.52500000000001</v>
          </cell>
          <cell r="GO338">
            <v>114.2085</v>
          </cell>
          <cell r="HJ338">
            <v>1</v>
          </cell>
          <cell r="HK338">
            <v>16100000</v>
          </cell>
          <cell r="HL338">
            <v>15200000</v>
          </cell>
          <cell r="HM338">
            <v>27500000</v>
          </cell>
          <cell r="HN338">
            <v>58800000</v>
          </cell>
          <cell r="IA338">
            <v>26</v>
          </cell>
          <cell r="IB338">
            <v>4</v>
          </cell>
          <cell r="IH338">
            <v>55</v>
          </cell>
          <cell r="II338">
            <v>37</v>
          </cell>
          <cell r="IJ338">
            <v>9</v>
          </cell>
          <cell r="IK338">
            <v>2</v>
          </cell>
          <cell r="IL338">
            <v>5</v>
          </cell>
          <cell r="IM338">
            <v>3</v>
          </cell>
          <cell r="IO338">
            <v>56</v>
          </cell>
          <cell r="IP338">
            <v>46</v>
          </cell>
          <cell r="IQ338">
            <v>13</v>
          </cell>
          <cell r="IR338">
            <v>6</v>
          </cell>
          <cell r="IS338">
            <v>13</v>
          </cell>
          <cell r="IT338">
            <v>7</v>
          </cell>
          <cell r="IV338" t="str">
            <v>Advanced Economies</v>
          </cell>
          <cell r="IW338">
            <v>0</v>
          </cell>
          <cell r="IX338">
            <v>1</v>
          </cell>
        </row>
        <row r="339">
          <cell r="A339">
            <v>1812007</v>
          </cell>
          <cell r="B339">
            <v>181</v>
          </cell>
          <cell r="C339">
            <v>2007</v>
          </cell>
          <cell r="D339" t="str">
            <v>Malta</v>
          </cell>
          <cell r="E339" t="str">
            <v>EUR </v>
          </cell>
          <cell r="F339" t="str">
            <v>High income: nonOECD</v>
          </cell>
          <cell r="G339" t="str">
            <v>Advanced</v>
          </cell>
          <cell r="H339" t="str">
            <v>Advanced</v>
          </cell>
          <cell r="I339" t="str">
            <v>Importer</v>
          </cell>
          <cell r="K339">
            <v>0.72477340000000001</v>
          </cell>
          <cell r="L339">
            <v>5.4375</v>
          </cell>
          <cell r="M339">
            <v>9.5309778999999999</v>
          </cell>
          <cell r="N339">
            <v>1.56087</v>
          </cell>
          <cell r="O339">
            <v>1.4565220000000001</v>
          </cell>
          <cell r="Q339">
            <v>0.68695700000000004</v>
          </cell>
          <cell r="S339">
            <v>0.57681199999999999</v>
          </cell>
          <cell r="T339">
            <v>0.61080069999999997</v>
          </cell>
          <cell r="AC339">
            <v>0.89289929999999995</v>
          </cell>
          <cell r="AI339">
            <v>0.71870449999999997</v>
          </cell>
          <cell r="AL339">
            <v>0.74298310000000001</v>
          </cell>
          <cell r="AO339">
            <v>0.39108589999999999</v>
          </cell>
          <cell r="AR339">
            <v>-5.7517600000000002E-2</v>
          </cell>
          <cell r="AU339">
            <v>0.18870819999999999</v>
          </cell>
          <cell r="AX339">
            <v>0.21018770000000001</v>
          </cell>
          <cell r="BA339">
            <v>0.2581928</v>
          </cell>
          <cell r="BD339">
            <v>-0.14370230000000001</v>
          </cell>
          <cell r="BG339">
            <v>0.13961229999999999</v>
          </cell>
          <cell r="BJ339">
            <v>0.12703020000000001</v>
          </cell>
          <cell r="BM339">
            <v>0.79497609999999996</v>
          </cell>
          <cell r="BO339">
            <v>1.495654</v>
          </cell>
          <cell r="BP339">
            <v>2.2906300000000002</v>
          </cell>
          <cell r="BY339">
            <v>0.9412566</v>
          </cell>
          <cell r="CE339">
            <v>1.5056229999999999</v>
          </cell>
          <cell r="CH339">
            <v>2.4151530000000001</v>
          </cell>
          <cell r="CK339">
            <v>0.76264750000000003</v>
          </cell>
          <cell r="CN339">
            <v>-9.1213699999999995E-2</v>
          </cell>
          <cell r="CQ339">
            <v>0.84091850000000001</v>
          </cell>
          <cell r="CT339">
            <v>1.5520350000000001</v>
          </cell>
          <cell r="CW339">
            <v>0.65587569999999995</v>
          </cell>
          <cell r="CZ339">
            <v>-0.1752792</v>
          </cell>
          <cell r="DC339">
            <v>0.56627830000000001</v>
          </cell>
          <cell r="DF339">
            <v>0.96607069999999995</v>
          </cell>
          <cell r="DI339">
            <v>0.87391300000000005</v>
          </cell>
          <cell r="DJ339">
            <v>0.87970999999999999</v>
          </cell>
          <cell r="DK339">
            <v>0.71828780000000003</v>
          </cell>
          <cell r="DL339">
            <v>0.87391300000000005</v>
          </cell>
          <cell r="DM339">
            <v>0.91828779999999999</v>
          </cell>
          <cell r="DN339">
            <v>0.87970999999999999</v>
          </cell>
          <cell r="DO339">
            <v>395000000</v>
          </cell>
          <cell r="DP339">
            <v>86800000</v>
          </cell>
          <cell r="DQ339">
            <v>195000000</v>
          </cell>
          <cell r="DR339">
            <v>114000000</v>
          </cell>
          <cell r="DS339">
            <v>83.717690000000005</v>
          </cell>
          <cell r="DU339">
            <v>134.24430000000001</v>
          </cell>
          <cell r="EE339">
            <v>130.85480000000001</v>
          </cell>
          <cell r="EG339">
            <v>124.6511</v>
          </cell>
          <cell r="EH339">
            <v>118.6527</v>
          </cell>
          <cell r="EL339">
            <v>126.5654</v>
          </cell>
          <cell r="FH339">
            <v>129.63560000000001</v>
          </cell>
          <cell r="FN339">
            <v>129.54509999999999</v>
          </cell>
          <cell r="FQ339">
            <v>128.8031</v>
          </cell>
          <cell r="FT339">
            <v>112.8355</v>
          </cell>
          <cell r="FW339">
            <v>79.063019999999995</v>
          </cell>
          <cell r="FZ339">
            <v>112.31959999999999</v>
          </cell>
          <cell r="GC339">
            <v>107.69289999999999</v>
          </cell>
          <cell r="GF339">
            <v>101.6268</v>
          </cell>
          <cell r="GI339">
            <v>72.709050000000005</v>
          </cell>
          <cell r="GL339">
            <v>94.270610000000005</v>
          </cell>
          <cell r="GO339">
            <v>92.544089999999997</v>
          </cell>
          <cell r="HJ339">
            <v>1</v>
          </cell>
          <cell r="HK339">
            <v>11600000</v>
          </cell>
          <cell r="HL339">
            <v>15100000</v>
          </cell>
          <cell r="HM339">
            <v>25900000</v>
          </cell>
          <cell r="HN339">
            <v>52600000</v>
          </cell>
          <cell r="IA339">
            <v>31</v>
          </cell>
          <cell r="IB339">
            <v>2</v>
          </cell>
          <cell r="ID339">
            <v>1</v>
          </cell>
          <cell r="IH339">
            <v>48</v>
          </cell>
          <cell r="II339">
            <v>35</v>
          </cell>
          <cell r="IJ339">
            <v>15</v>
          </cell>
          <cell r="IK339">
            <v>9</v>
          </cell>
          <cell r="IL339">
            <v>12</v>
          </cell>
          <cell r="IM339">
            <v>3</v>
          </cell>
          <cell r="IO339">
            <v>50</v>
          </cell>
          <cell r="IP339">
            <v>35</v>
          </cell>
          <cell r="IQ339">
            <v>20</v>
          </cell>
          <cell r="IR339">
            <v>14</v>
          </cell>
          <cell r="IS339">
            <v>17</v>
          </cell>
          <cell r="IT339">
            <v>18</v>
          </cell>
          <cell r="IV339" t="str">
            <v>Advanced Economies</v>
          </cell>
          <cell r="IW339">
            <v>0</v>
          </cell>
          <cell r="IX339">
            <v>1</v>
          </cell>
        </row>
        <row r="340">
          <cell r="A340">
            <v>1812008</v>
          </cell>
          <cell r="B340">
            <v>181</v>
          </cell>
          <cell r="C340">
            <v>2008</v>
          </cell>
          <cell r="D340" t="str">
            <v>Malta</v>
          </cell>
          <cell r="E340" t="str">
            <v>EUR </v>
          </cell>
          <cell r="F340" t="str">
            <v>High income: nonOECD</v>
          </cell>
          <cell r="G340" t="str">
            <v>Advanced</v>
          </cell>
          <cell r="H340" t="str">
            <v>Advanced</v>
          </cell>
          <cell r="I340" t="str">
            <v>Importer</v>
          </cell>
          <cell r="K340">
            <v>0.67947959999999996</v>
          </cell>
          <cell r="L340">
            <v>5.8284000000000002</v>
          </cell>
          <cell r="M340">
            <v>10.143537999999999</v>
          </cell>
          <cell r="N340">
            <v>1.5051220000000001</v>
          </cell>
          <cell r="O340">
            <v>1.507749</v>
          </cell>
          <cell r="Q340">
            <v>0.63698500000000002</v>
          </cell>
          <cell r="S340">
            <v>0.552929</v>
          </cell>
          <cell r="T340">
            <v>0.57899769999999995</v>
          </cell>
          <cell r="AC340">
            <v>0.85056849999999995</v>
          </cell>
          <cell r="AI340">
            <v>0.72391030000000001</v>
          </cell>
          <cell r="AL340">
            <v>0.76485360000000002</v>
          </cell>
          <cell r="AO340">
            <v>0.68492160000000002</v>
          </cell>
          <cell r="AR340">
            <v>0.34208870000000002</v>
          </cell>
          <cell r="AU340">
            <v>0.52508699999999997</v>
          </cell>
          <cell r="AX340">
            <v>0.5705308</v>
          </cell>
          <cell r="BA340">
            <v>0.655528</v>
          </cell>
          <cell r="BD340">
            <v>0.2277102</v>
          </cell>
          <cell r="BG340">
            <v>0.5032181</v>
          </cell>
          <cell r="BJ340">
            <v>0.52925789999999995</v>
          </cell>
          <cell r="BM340">
            <v>0.70291079999999995</v>
          </cell>
          <cell r="BO340">
            <v>1.3572310000000001</v>
          </cell>
          <cell r="BP340">
            <v>2.0601419999999999</v>
          </cell>
          <cell r="BY340">
            <v>0.78005690000000005</v>
          </cell>
          <cell r="CE340">
            <v>1.3215840000000001</v>
          </cell>
          <cell r="CH340">
            <v>2.077321</v>
          </cell>
          <cell r="CK340">
            <v>1.0235669999999999</v>
          </cell>
          <cell r="CN340">
            <v>0.41387030000000002</v>
          </cell>
          <cell r="CQ340">
            <v>1.613413</v>
          </cell>
          <cell r="CT340">
            <v>2.5874190000000001</v>
          </cell>
          <cell r="CW340">
            <v>1.0195860000000001</v>
          </cell>
          <cell r="CZ340">
            <v>0.1679668</v>
          </cell>
          <cell r="DC340">
            <v>1.5694030000000001</v>
          </cell>
          <cell r="DF340">
            <v>2.5727869999999999</v>
          </cell>
          <cell r="DI340">
            <v>0.86813689999999999</v>
          </cell>
          <cell r="DJ340">
            <v>0.95482</v>
          </cell>
          <cell r="DK340">
            <v>0.40219709999999997</v>
          </cell>
          <cell r="DL340">
            <v>0.86813689999999999</v>
          </cell>
          <cell r="DM340">
            <v>0.60219710000000004</v>
          </cell>
          <cell r="DN340">
            <v>0.95482</v>
          </cell>
          <cell r="DO340">
            <v>464000000</v>
          </cell>
          <cell r="DP340">
            <v>94700000</v>
          </cell>
          <cell r="DQ340">
            <v>211000000</v>
          </cell>
          <cell r="DR340">
            <v>158000000</v>
          </cell>
          <cell r="DS340">
            <v>65.485200000000006</v>
          </cell>
          <cell r="DU340">
            <v>124.0048</v>
          </cell>
          <cell r="DV340">
            <v>204.50620000000001</v>
          </cell>
          <cell r="DX340">
            <v>177.21530000000001</v>
          </cell>
          <cell r="EE340">
            <v>249.5598</v>
          </cell>
          <cell r="EG340">
            <v>-278.48700000000002</v>
          </cell>
          <cell r="EH340">
            <v>105.8558</v>
          </cell>
          <cell r="EI340">
            <v>185.67920000000001</v>
          </cell>
          <cell r="EL340">
            <v>-114.7212</v>
          </cell>
          <cell r="FH340">
            <v>83.593739999999997</v>
          </cell>
          <cell r="FI340">
            <v>152.89500000000001</v>
          </cell>
          <cell r="FN340">
            <v>114.6926</v>
          </cell>
          <cell r="FO340">
            <v>145.71549999999999</v>
          </cell>
          <cell r="FQ340">
            <v>107.8807</v>
          </cell>
          <cell r="FR340">
            <v>148.57380000000001</v>
          </cell>
          <cell r="FT340">
            <v>140.334</v>
          </cell>
          <cell r="FU340">
            <v>58.68074</v>
          </cell>
          <cell r="FW340">
            <v>321.57940000000002</v>
          </cell>
          <cell r="FX340">
            <v>11.17756</v>
          </cell>
          <cell r="FZ340">
            <v>238.4101</v>
          </cell>
          <cell r="GA340">
            <v>70.873350000000002</v>
          </cell>
          <cell r="GC340">
            <v>201.42850000000001</v>
          </cell>
          <cell r="GD340">
            <v>56.227200000000003</v>
          </cell>
          <cell r="GF340">
            <v>136.47630000000001</v>
          </cell>
          <cell r="GG340">
            <v>29.716629999999999</v>
          </cell>
          <cell r="GI340">
            <v>259.73140000000001</v>
          </cell>
          <cell r="GJ340">
            <v>9.7242110000000004</v>
          </cell>
          <cell r="GL340">
            <v>238.4101</v>
          </cell>
          <cell r="GM340">
            <v>41.224820000000001</v>
          </cell>
          <cell r="GO340">
            <v>163.69829999999999</v>
          </cell>
          <cell r="GP340">
            <v>32.639919999999996</v>
          </cell>
          <cell r="GR340">
            <v>0</v>
          </cell>
          <cell r="GT340">
            <v>0</v>
          </cell>
          <cell r="GU340">
            <v>0</v>
          </cell>
          <cell r="GX340">
            <v>0</v>
          </cell>
          <cell r="GY340">
            <v>0</v>
          </cell>
          <cell r="GZ340">
            <v>0</v>
          </cell>
          <cell r="HA340">
            <v>0</v>
          </cell>
          <cell r="HD340">
            <v>0</v>
          </cell>
          <cell r="HE340">
            <v>0</v>
          </cell>
          <cell r="HF340">
            <v>0</v>
          </cell>
          <cell r="HG340">
            <v>0</v>
          </cell>
          <cell r="HJ340">
            <v>1</v>
          </cell>
          <cell r="HK340">
            <v>11000000</v>
          </cell>
          <cell r="HL340">
            <v>18400000</v>
          </cell>
          <cell r="HM340">
            <v>24500000</v>
          </cell>
          <cell r="HN340">
            <v>53900000</v>
          </cell>
          <cell r="HO340">
            <v>0</v>
          </cell>
          <cell r="HP340">
            <v>0</v>
          </cell>
          <cell r="HR340">
            <v>0</v>
          </cell>
          <cell r="IA340">
            <v>31</v>
          </cell>
          <cell r="IB340">
            <v>3</v>
          </cell>
          <cell r="IH340">
            <v>88</v>
          </cell>
          <cell r="II340">
            <v>23</v>
          </cell>
          <cell r="IJ340">
            <v>2</v>
          </cell>
          <cell r="IK340">
            <v>2</v>
          </cell>
          <cell r="IM340">
            <v>1</v>
          </cell>
          <cell r="IO340">
            <v>105</v>
          </cell>
          <cell r="IP340">
            <v>24</v>
          </cell>
          <cell r="IQ340">
            <v>3</v>
          </cell>
          <cell r="IR340">
            <v>8</v>
          </cell>
          <cell r="IS340">
            <v>9</v>
          </cell>
          <cell r="IT340">
            <v>1</v>
          </cell>
          <cell r="IV340" t="str">
            <v>Advanced Economies</v>
          </cell>
          <cell r="IW340">
            <v>0</v>
          </cell>
          <cell r="IX340">
            <v>1</v>
          </cell>
        </row>
        <row r="341">
          <cell r="A341">
            <v>1812009</v>
          </cell>
          <cell r="B341">
            <v>181</v>
          </cell>
          <cell r="C341">
            <v>2009</v>
          </cell>
          <cell r="D341" t="str">
            <v>Malta</v>
          </cell>
          <cell r="E341" t="str">
            <v>EUR </v>
          </cell>
          <cell r="F341" t="str">
            <v>High income: nonOECD</v>
          </cell>
          <cell r="G341" t="str">
            <v>Advanced</v>
          </cell>
          <cell r="H341" t="str">
            <v>Advanced</v>
          </cell>
          <cell r="I341" t="str">
            <v>Importer</v>
          </cell>
          <cell r="K341">
            <v>0.71797949999999999</v>
          </cell>
          <cell r="L341">
            <v>5.8109000000000002</v>
          </cell>
          <cell r="M341">
            <v>9.9727505999999995</v>
          </cell>
          <cell r="N341">
            <v>1.7409920000000001</v>
          </cell>
          <cell r="O341">
            <v>1.4235089999999999</v>
          </cell>
          <cell r="Q341">
            <v>0.91258099999999998</v>
          </cell>
          <cell r="S341">
            <v>0.73685800000000001</v>
          </cell>
          <cell r="T341">
            <v>0.79252809999999996</v>
          </cell>
          <cell r="AC341">
            <v>0.93609209999999998</v>
          </cell>
          <cell r="AI341">
            <v>0.79305950000000003</v>
          </cell>
          <cell r="AL341">
            <v>0.85102710000000004</v>
          </cell>
          <cell r="AO341">
            <v>0.5323563</v>
          </cell>
          <cell r="AR341">
            <v>0.1256427</v>
          </cell>
          <cell r="AU341">
            <v>0.37582359999999998</v>
          </cell>
          <cell r="AX341">
            <v>0.41481829999999997</v>
          </cell>
          <cell r="BA341">
            <v>0.45337050000000001</v>
          </cell>
          <cell r="BD341">
            <v>8.3641400000000005E-2</v>
          </cell>
          <cell r="BG341">
            <v>0.29344540000000002</v>
          </cell>
          <cell r="BJ341">
            <v>0.32409840000000001</v>
          </cell>
          <cell r="BM341">
            <v>1.1163719999999999</v>
          </cell>
          <cell r="BO341">
            <v>1.943892</v>
          </cell>
          <cell r="BP341">
            <v>3.0602649999999998</v>
          </cell>
          <cell r="BY341">
            <v>0.9614296</v>
          </cell>
          <cell r="CE341">
            <v>1.5966659999999999</v>
          </cell>
          <cell r="CH341">
            <v>2.5429629999999999</v>
          </cell>
          <cell r="CK341">
            <v>0.92466409999999999</v>
          </cell>
          <cell r="CN341">
            <v>0.1618136</v>
          </cell>
          <cell r="CQ341">
            <v>1.405079</v>
          </cell>
          <cell r="CT341">
            <v>2.3411309999999999</v>
          </cell>
          <cell r="CW341">
            <v>0.87180250000000004</v>
          </cell>
          <cell r="CZ341">
            <v>8.6539599999999994E-2</v>
          </cell>
          <cell r="DC341">
            <v>1.206882</v>
          </cell>
          <cell r="DF341">
            <v>2.196291</v>
          </cell>
          <cell r="DI341">
            <v>0.82841089999999995</v>
          </cell>
          <cell r="DJ341">
            <v>0.68665100000000001</v>
          </cell>
          <cell r="DK341">
            <v>0.52660989999999996</v>
          </cell>
          <cell r="DL341">
            <v>0.82841089999999995</v>
          </cell>
          <cell r="DM341">
            <v>0.72660990000000003</v>
          </cell>
          <cell r="DN341">
            <v>0.68665100000000001</v>
          </cell>
          <cell r="DO341">
            <v>426000000</v>
          </cell>
          <cell r="DP341">
            <v>99000000</v>
          </cell>
          <cell r="DQ341">
            <v>214000000</v>
          </cell>
          <cell r="DR341">
            <v>113000000</v>
          </cell>
          <cell r="DS341">
            <v>121.4171</v>
          </cell>
          <cell r="DU341">
            <v>188.6009</v>
          </cell>
          <cell r="DV341">
            <v>-127.81659999999999</v>
          </cell>
          <cell r="DX341">
            <v>62.375869999999999</v>
          </cell>
          <cell r="DY341">
            <v>4638.0190000000002</v>
          </cell>
          <cell r="EA341">
            <v>1.562694</v>
          </cell>
          <cell r="EE341">
            <v>4638.0190000000002</v>
          </cell>
          <cell r="EG341">
            <v>1.562694</v>
          </cell>
          <cell r="EH341">
            <v>167.31659999999999</v>
          </cell>
          <cell r="EI341">
            <v>2.121756</v>
          </cell>
          <cell r="EJ341">
            <v>1470.4190000000001</v>
          </cell>
          <cell r="EL341">
            <v>1470.4190000000001</v>
          </cell>
          <cell r="EM341">
            <v>18</v>
          </cell>
          <cell r="EN341">
            <v>3</v>
          </cell>
          <cell r="EO341">
            <v>2</v>
          </cell>
          <cell r="EP341">
            <v>2</v>
          </cell>
          <cell r="EQ341">
            <v>1</v>
          </cell>
          <cell r="ER341">
            <v>8</v>
          </cell>
          <cell r="ET341">
            <v>23</v>
          </cell>
          <cell r="EU341">
            <v>6</v>
          </cell>
          <cell r="EV341">
            <v>13</v>
          </cell>
          <cell r="EW341">
            <v>15</v>
          </cell>
          <cell r="EX341">
            <v>10</v>
          </cell>
          <cell r="EY341">
            <v>46</v>
          </cell>
          <cell r="FA341">
            <v>21</v>
          </cell>
          <cell r="FB341">
            <v>6</v>
          </cell>
          <cell r="FC341">
            <v>14</v>
          </cell>
          <cell r="FD341">
            <v>19</v>
          </cell>
          <cell r="FE341">
            <v>15</v>
          </cell>
          <cell r="FF341">
            <v>71</v>
          </cell>
          <cell r="FH341">
            <v>151.48500000000001</v>
          </cell>
          <cell r="FI341">
            <v>99.904240000000001</v>
          </cell>
          <cell r="FJ341">
            <v>210.5264</v>
          </cell>
          <cell r="FN341">
            <v>159.02590000000001</v>
          </cell>
          <cell r="FO341">
            <v>113.74</v>
          </cell>
          <cell r="FP341">
            <v>116.5367</v>
          </cell>
          <cell r="FQ341">
            <v>157.35830000000001</v>
          </cell>
          <cell r="FR341">
            <v>106.0779</v>
          </cell>
          <cell r="FS341">
            <v>152.3682</v>
          </cell>
          <cell r="FT341">
            <v>151.6045</v>
          </cell>
          <cell r="FU341">
            <v>64.635840000000002</v>
          </cell>
          <cell r="FV341">
            <v>64.404790000000006</v>
          </cell>
          <cell r="FW341">
            <v>137.31960000000001</v>
          </cell>
          <cell r="FX341">
            <v>8.8829879999999992</v>
          </cell>
          <cell r="FY341">
            <v>5.2247070000000004</v>
          </cell>
          <cell r="FZ341">
            <v>156.9213</v>
          </cell>
          <cell r="GA341">
            <v>79.939589999999995</v>
          </cell>
          <cell r="GB341">
            <v>38.202959999999997</v>
          </cell>
          <cell r="GC341">
            <v>156.9332</v>
          </cell>
          <cell r="GD341">
            <v>69.177340000000001</v>
          </cell>
          <cell r="GE341">
            <v>52.64893</v>
          </cell>
          <cell r="GF341">
            <v>141.5506</v>
          </cell>
          <cell r="GG341">
            <v>30.56334</v>
          </cell>
          <cell r="GH341">
            <v>44.023890000000002</v>
          </cell>
          <cell r="GI341">
            <v>117.7024</v>
          </cell>
          <cell r="GJ341">
            <v>1.4550350000000001</v>
          </cell>
          <cell r="GK341">
            <v>1.3221210000000001</v>
          </cell>
          <cell r="GL341">
            <v>145.63380000000001</v>
          </cell>
          <cell r="GM341">
            <v>66.051640000000006</v>
          </cell>
          <cell r="GN341">
            <v>22.74212</v>
          </cell>
          <cell r="GO341">
            <v>144.0453</v>
          </cell>
          <cell r="GP341">
            <v>45.487659999999998</v>
          </cell>
          <cell r="GQ341">
            <v>27.726369999999999</v>
          </cell>
          <cell r="GR341">
            <v>-0.17440739999999999</v>
          </cell>
          <cell r="GT341">
            <v>-0.26644810000000002</v>
          </cell>
          <cell r="GU341">
            <v>-0.46132919999999999</v>
          </cell>
          <cell r="GX341">
            <v>0.14152600000000001</v>
          </cell>
          <cell r="GY341">
            <v>0.26510119999999998</v>
          </cell>
          <cell r="GZ341">
            <v>0.2975447</v>
          </cell>
          <cell r="HA341">
            <v>0.50334480000000004</v>
          </cell>
          <cell r="HD341">
            <v>0.26965060000000002</v>
          </cell>
          <cell r="HE341">
            <v>0.21817239999999999</v>
          </cell>
          <cell r="HF341">
            <v>0.49092940000000002</v>
          </cell>
          <cell r="HG341">
            <v>0.77554420000000002</v>
          </cell>
          <cell r="HJ341">
            <v>1</v>
          </cell>
          <cell r="HK341">
            <v>12200000</v>
          </cell>
          <cell r="HL341">
            <v>14000000</v>
          </cell>
          <cell r="HM341">
            <v>26300000</v>
          </cell>
          <cell r="HN341">
            <v>52500000</v>
          </cell>
          <cell r="HO341">
            <v>-1.000124</v>
          </cell>
          <cell r="HP341">
            <v>-0.41346159999999998</v>
          </cell>
          <cell r="HR341">
            <v>-0.58666169999999995</v>
          </cell>
          <cell r="IA341">
            <v>32</v>
          </cell>
          <cell r="IB341">
            <v>2</v>
          </cell>
          <cell r="IH341">
            <v>72</v>
          </cell>
          <cell r="II341">
            <v>27</v>
          </cell>
          <cell r="IJ341">
            <v>7</v>
          </cell>
          <cell r="IK341">
            <v>4</v>
          </cell>
          <cell r="IL341">
            <v>2</v>
          </cell>
          <cell r="IM341">
            <v>1</v>
          </cell>
          <cell r="IO341">
            <v>78</v>
          </cell>
          <cell r="IP341">
            <v>34</v>
          </cell>
          <cell r="IQ341">
            <v>10</v>
          </cell>
          <cell r="IR341">
            <v>5</v>
          </cell>
          <cell r="IS341">
            <v>9</v>
          </cell>
          <cell r="IT341">
            <v>9</v>
          </cell>
          <cell r="IV341" t="str">
            <v>Advanced Economies</v>
          </cell>
          <cell r="IW341">
            <v>0</v>
          </cell>
          <cell r="IX341">
            <v>1</v>
          </cell>
        </row>
        <row r="342">
          <cell r="A342">
            <v>1812010</v>
          </cell>
          <cell r="B342">
            <v>181</v>
          </cell>
          <cell r="C342">
            <v>2010</v>
          </cell>
          <cell r="D342" t="str">
            <v>Malta</v>
          </cell>
          <cell r="E342" t="str">
            <v>EUR </v>
          </cell>
          <cell r="F342" t="str">
            <v>High income: nonOECD</v>
          </cell>
          <cell r="G342" t="str">
            <v>Advanced</v>
          </cell>
          <cell r="H342" t="str">
            <v>Advanced</v>
          </cell>
          <cell r="I342" t="str">
            <v>Importer</v>
          </cell>
          <cell r="K342">
            <v>0.75363970000000002</v>
          </cell>
          <cell r="L342">
            <v>6.1233000000000004</v>
          </cell>
          <cell r="M342">
            <v>10.319084999999999</v>
          </cell>
          <cell r="N342">
            <v>1.6639520000000001</v>
          </cell>
          <cell r="O342">
            <v>1.511944</v>
          </cell>
          <cell r="Q342">
            <v>0.87404999999999999</v>
          </cell>
          <cell r="S342">
            <v>0.73425600000000002</v>
          </cell>
          <cell r="T342">
            <v>0.77820900000000004</v>
          </cell>
          <cell r="AC342">
            <v>0.94439799999999996</v>
          </cell>
          <cell r="AI342">
            <v>0.7955335</v>
          </cell>
          <cell r="AL342">
            <v>0.85655159999999997</v>
          </cell>
          <cell r="AO342">
            <v>0.4598004</v>
          </cell>
          <cell r="AR342">
            <v>9.0831599999999998E-2</v>
          </cell>
          <cell r="AU342">
            <v>0.26074960000000003</v>
          </cell>
          <cell r="AX342">
            <v>0.32485439999999999</v>
          </cell>
          <cell r="BA342">
            <v>0.37480049999999998</v>
          </cell>
          <cell r="BD342">
            <v>-4.4923000000000003E-3</v>
          </cell>
          <cell r="BG342">
            <v>0.2092763</v>
          </cell>
          <cell r="BJ342">
            <v>0.24128089999999999</v>
          </cell>
          <cell r="BM342">
            <v>1.065083</v>
          </cell>
          <cell r="BO342">
            <v>1.951006</v>
          </cell>
          <cell r="BP342">
            <v>3.0160900000000002</v>
          </cell>
          <cell r="BY342">
            <v>0.92355169999999998</v>
          </cell>
          <cell r="CE342">
            <v>1.650806</v>
          </cell>
          <cell r="CH342">
            <v>2.467705</v>
          </cell>
          <cell r="CK342">
            <v>0.86420600000000003</v>
          </cell>
          <cell r="CN342">
            <v>0.12864</v>
          </cell>
          <cell r="CQ342">
            <v>0.97441100000000003</v>
          </cell>
          <cell r="CT342">
            <v>2.0310739999999998</v>
          </cell>
          <cell r="CW342">
            <v>0.78544769999999997</v>
          </cell>
          <cell r="CZ342">
            <v>-3.6816599999999998E-2</v>
          </cell>
          <cell r="DC342">
            <v>0.87341310000000005</v>
          </cell>
          <cell r="DF342">
            <v>1.6850670000000001</v>
          </cell>
          <cell r="DI342">
            <v>0.78990199999999999</v>
          </cell>
          <cell r="DJ342">
            <v>0.77768800000000005</v>
          </cell>
          <cell r="DK342">
            <v>0.65274080000000001</v>
          </cell>
          <cell r="DL342">
            <v>0.78990199999999999</v>
          </cell>
          <cell r="DM342">
            <v>0.85274079999999997</v>
          </cell>
          <cell r="DN342">
            <v>0.77768800000000005</v>
          </cell>
          <cell r="DO342">
            <v>441000000</v>
          </cell>
          <cell r="DP342">
            <v>99000000</v>
          </cell>
          <cell r="DQ342">
            <v>216000000</v>
          </cell>
          <cell r="DR342">
            <v>126000000</v>
          </cell>
          <cell r="DS342">
            <v>122.2629</v>
          </cell>
          <cell r="DU342">
            <v>173.62370000000001</v>
          </cell>
          <cell r="DV342">
            <v>-135.0438</v>
          </cell>
          <cell r="DX342">
            <v>21.50038</v>
          </cell>
          <cell r="DY342">
            <v>4267.7860000000001</v>
          </cell>
          <cell r="EA342">
            <v>-183.422</v>
          </cell>
          <cell r="EE342">
            <v>774.65740000000005</v>
          </cell>
          <cell r="EG342">
            <v>126.119</v>
          </cell>
          <cell r="EH342">
            <v>157.4752</v>
          </cell>
          <cell r="EI342">
            <v>-27.71902</v>
          </cell>
          <cell r="EJ342">
            <v>1216.0920000000001</v>
          </cell>
          <cell r="EL342">
            <v>330.02730000000003</v>
          </cell>
          <cell r="EM342">
            <v>25</v>
          </cell>
          <cell r="EN342">
            <v>3</v>
          </cell>
          <cell r="EO342">
            <v>3</v>
          </cell>
          <cell r="EQ342">
            <v>2</v>
          </cell>
          <cell r="ER342">
            <v>1</v>
          </cell>
          <cell r="ET342">
            <v>32</v>
          </cell>
          <cell r="EU342">
            <v>8</v>
          </cell>
          <cell r="EV342">
            <v>19</v>
          </cell>
          <cell r="EW342">
            <v>13</v>
          </cell>
          <cell r="EX342">
            <v>18</v>
          </cell>
          <cell r="EY342">
            <v>35</v>
          </cell>
          <cell r="FA342">
            <v>32</v>
          </cell>
          <cell r="FB342">
            <v>8</v>
          </cell>
          <cell r="FC342">
            <v>19</v>
          </cell>
          <cell r="FD342">
            <v>18</v>
          </cell>
          <cell r="FE342">
            <v>17</v>
          </cell>
          <cell r="FF342">
            <v>52</v>
          </cell>
          <cell r="FH342">
            <v>139.0059</v>
          </cell>
          <cell r="FI342">
            <v>99.263570000000001</v>
          </cell>
          <cell r="FJ342">
            <v>176.55779999999999</v>
          </cell>
          <cell r="FN342">
            <v>143.28700000000001</v>
          </cell>
          <cell r="FO342">
            <v>101.4419</v>
          </cell>
          <cell r="FP342">
            <v>178.1371</v>
          </cell>
          <cell r="FQ342">
            <v>140.7422</v>
          </cell>
          <cell r="FR342">
            <v>93.881960000000007</v>
          </cell>
          <cell r="FS342">
            <v>177.40780000000001</v>
          </cell>
          <cell r="FT342">
            <v>137.791</v>
          </cell>
          <cell r="FU342">
            <v>37.816040000000001</v>
          </cell>
          <cell r="FV342">
            <v>66.235060000000004</v>
          </cell>
          <cell r="FW342">
            <v>116.0818</v>
          </cell>
          <cell r="FX342">
            <v>7.6688179999999999</v>
          </cell>
          <cell r="FY342">
            <v>20.016950000000001</v>
          </cell>
          <cell r="FZ342">
            <v>133.79429999999999</v>
          </cell>
          <cell r="GA342">
            <v>62.218580000000003</v>
          </cell>
          <cell r="GB342">
            <v>57.926839999999999</v>
          </cell>
          <cell r="GC342">
            <v>135.97989999999999</v>
          </cell>
          <cell r="GD342">
            <v>39.524149999999999</v>
          </cell>
          <cell r="GE342">
            <v>68.144710000000003</v>
          </cell>
          <cell r="GF342">
            <v>130.37100000000001</v>
          </cell>
          <cell r="GG342">
            <v>18.550920000000001</v>
          </cell>
          <cell r="GH342">
            <v>50.692230000000002</v>
          </cell>
          <cell r="GI342">
            <v>104.8368</v>
          </cell>
          <cell r="GJ342">
            <v>1.5103399999999999E-2</v>
          </cell>
          <cell r="GK342">
            <v>7.7015289999999998</v>
          </cell>
          <cell r="GL342">
            <v>130.12459999999999</v>
          </cell>
          <cell r="GM342">
            <v>43.922739999999997</v>
          </cell>
          <cell r="GN342">
            <v>43.448999999999998</v>
          </cell>
          <cell r="GO342">
            <v>129.12809999999999</v>
          </cell>
          <cell r="GP342">
            <v>19.985620000000001</v>
          </cell>
          <cell r="GQ342">
            <v>56.053249999999998</v>
          </cell>
          <cell r="GR342">
            <v>-9.5621499999999998E-2</v>
          </cell>
          <cell r="GT342">
            <v>-0.24414649999999999</v>
          </cell>
          <cell r="GU342">
            <v>-0.38174089999999999</v>
          </cell>
          <cell r="GX342">
            <v>0.2588763</v>
          </cell>
          <cell r="GY342">
            <v>0.31805739999999999</v>
          </cell>
          <cell r="GZ342">
            <v>0.66853580000000001</v>
          </cell>
          <cell r="HA342">
            <v>0.96381819999999996</v>
          </cell>
          <cell r="HD342">
            <v>0.32630870000000001</v>
          </cell>
          <cell r="HE342">
            <v>0.31282409999999999</v>
          </cell>
          <cell r="HF342">
            <v>0.72331659999999998</v>
          </cell>
          <cell r="HG342">
            <v>1.3622449999999999</v>
          </cell>
          <cell r="HJ342">
            <v>1</v>
          </cell>
          <cell r="HK342">
            <v>12100000</v>
          </cell>
          <cell r="HL342">
            <v>15400000</v>
          </cell>
          <cell r="HM342">
            <v>26400000</v>
          </cell>
          <cell r="HN342">
            <v>54000000</v>
          </cell>
          <cell r="HO342">
            <v>-0.95594809999999997</v>
          </cell>
          <cell r="HP342">
            <v>-0.36217240000000001</v>
          </cell>
          <cell r="HR342">
            <v>-0.59377559999999996</v>
          </cell>
          <cell r="IA342">
            <v>32</v>
          </cell>
          <cell r="IB342">
            <v>2</v>
          </cell>
          <cell r="IH342">
            <v>65</v>
          </cell>
          <cell r="II342">
            <v>42</v>
          </cell>
          <cell r="IJ342">
            <v>7</v>
          </cell>
          <cell r="IK342">
            <v>6</v>
          </cell>
          <cell r="IL342">
            <v>5</v>
          </cell>
          <cell r="IM342">
            <v>1</v>
          </cell>
          <cell r="IO342">
            <v>65</v>
          </cell>
          <cell r="IP342">
            <v>44</v>
          </cell>
          <cell r="IQ342">
            <v>7</v>
          </cell>
          <cell r="IR342">
            <v>10</v>
          </cell>
          <cell r="IS342">
            <v>9</v>
          </cell>
          <cell r="IT342">
            <v>11</v>
          </cell>
          <cell r="IV342" t="str">
            <v>Advanced Economies</v>
          </cell>
          <cell r="IW342">
            <v>0</v>
          </cell>
          <cell r="IX342">
            <v>1</v>
          </cell>
        </row>
        <row r="343">
          <cell r="A343">
            <v>1812011</v>
          </cell>
          <cell r="B343">
            <v>181</v>
          </cell>
          <cell r="C343">
            <v>2011</v>
          </cell>
          <cell r="D343" t="str">
            <v>Malta</v>
          </cell>
          <cell r="E343" t="str">
            <v>EUR </v>
          </cell>
          <cell r="F343" t="str">
            <v>High income: nonOECD</v>
          </cell>
          <cell r="G343" t="str">
            <v>Advanced</v>
          </cell>
          <cell r="H343" t="str">
            <v>Advanced</v>
          </cell>
          <cell r="I343" t="str">
            <v>Importer</v>
          </cell>
          <cell r="K343">
            <v>0.71869660000000002</v>
          </cell>
          <cell r="L343">
            <v>6.3932000000000002</v>
          </cell>
          <cell r="M343">
            <v>10.756898</v>
          </cell>
          <cell r="N343">
            <v>1.903605</v>
          </cell>
          <cell r="O343">
            <v>1.7766980000000001</v>
          </cell>
          <cell r="P343">
            <v>1.8644860000000001</v>
          </cell>
          <cell r="Q343">
            <v>0.92345100000000002</v>
          </cell>
          <cell r="R343">
            <v>0.89998389999999995</v>
          </cell>
          <cell r="S343">
            <v>0.78709300000000004</v>
          </cell>
          <cell r="T343">
            <v>0.84998130000000005</v>
          </cell>
          <cell r="AC343">
            <v>1.073061</v>
          </cell>
          <cell r="AF343">
            <v>0.55630619999999997</v>
          </cell>
          <cell r="AI343">
            <v>0.87977499999999997</v>
          </cell>
          <cell r="AL343">
            <v>0.93303499999999995</v>
          </cell>
          <cell r="AO343">
            <v>0.53580349999999999</v>
          </cell>
          <cell r="AR343">
            <v>0.1173032</v>
          </cell>
          <cell r="AU343">
            <v>0.35582269999999999</v>
          </cell>
          <cell r="AX343">
            <v>0.41106969999999998</v>
          </cell>
          <cell r="BA343">
            <v>0.41862519999999998</v>
          </cell>
          <cell r="BD343">
            <v>7.5402999999999998E-2</v>
          </cell>
          <cell r="BG343">
            <v>0.28669410000000001</v>
          </cell>
          <cell r="BJ343">
            <v>0.32799220000000001</v>
          </cell>
          <cell r="BM343">
            <v>1.1000259999999999</v>
          </cell>
          <cell r="BN343">
            <v>1.364911</v>
          </cell>
          <cell r="BO343">
            <v>2.0444610000000001</v>
          </cell>
          <cell r="BP343">
            <v>4.509398</v>
          </cell>
          <cell r="BY343">
            <v>0.99923010000000001</v>
          </cell>
          <cell r="CB343">
            <v>0.2240808</v>
          </cell>
          <cell r="CE343">
            <v>1.790332</v>
          </cell>
          <cell r="CH343">
            <v>2.7872970000000001</v>
          </cell>
          <cell r="CK343">
            <v>1.0109649999999999</v>
          </cell>
          <cell r="CN343">
            <v>9.7861400000000001E-2</v>
          </cell>
          <cell r="CQ343">
            <v>1.354517</v>
          </cell>
          <cell r="CT343">
            <v>2.487323</v>
          </cell>
          <cell r="CW343">
            <v>0.82850959999999996</v>
          </cell>
          <cell r="CZ343">
            <v>5.4132300000000001E-2</v>
          </cell>
          <cell r="DC343">
            <v>1.1409229999999999</v>
          </cell>
          <cell r="DF343">
            <v>2.2199960000000001</v>
          </cell>
          <cell r="DI343">
            <v>0.98015399999999997</v>
          </cell>
          <cell r="DJ343">
            <v>0.98960499999999996</v>
          </cell>
          <cell r="DK343">
            <v>0.76450240000000003</v>
          </cell>
          <cell r="DL343">
            <v>0.98015399999999997</v>
          </cell>
          <cell r="DM343">
            <v>0.96450239999999998</v>
          </cell>
          <cell r="DN343">
            <v>0.98960499999999996</v>
          </cell>
          <cell r="DO343">
            <v>472000000</v>
          </cell>
          <cell r="DP343">
            <v>106000000</v>
          </cell>
          <cell r="DQ343">
            <v>231000000</v>
          </cell>
          <cell r="DR343">
            <v>135000000</v>
          </cell>
          <cell r="DS343">
            <v>118.4742</v>
          </cell>
          <cell r="DU343">
            <v>158.08179999999999</v>
          </cell>
          <cell r="DV343">
            <v>455.57260000000002</v>
          </cell>
          <cell r="DX343">
            <v>-529.89319999999998</v>
          </cell>
          <cell r="DY343">
            <v>301.53539999999998</v>
          </cell>
          <cell r="EA343">
            <v>404.23070000000001</v>
          </cell>
          <cell r="EB343">
            <v>104.5471</v>
          </cell>
          <cell r="ED343">
            <v>109.84310000000001</v>
          </cell>
          <cell r="EE343">
            <v>104.5471</v>
          </cell>
          <cell r="EG343">
            <v>109.84310000000001</v>
          </cell>
          <cell r="EH343">
            <v>145.62870000000001</v>
          </cell>
          <cell r="EI343">
            <v>-220.05080000000001</v>
          </cell>
          <cell r="EJ343">
            <v>371.94200000000001</v>
          </cell>
          <cell r="EK343">
            <v>108.17789999999999</v>
          </cell>
          <cell r="EL343">
            <v>108.17789999999999</v>
          </cell>
          <cell r="EM343">
            <v>26</v>
          </cell>
          <cell r="EN343">
            <v>2</v>
          </cell>
          <cell r="EO343">
            <v>2</v>
          </cell>
          <cell r="EP343">
            <v>2</v>
          </cell>
          <cell r="ER343">
            <v>1</v>
          </cell>
          <cell r="ET343">
            <v>44</v>
          </cell>
          <cell r="EU343">
            <v>14</v>
          </cell>
          <cell r="EV343">
            <v>18</v>
          </cell>
          <cell r="EW343">
            <v>19</v>
          </cell>
          <cell r="EX343">
            <v>12</v>
          </cell>
          <cell r="EY343">
            <v>16</v>
          </cell>
          <cell r="FA343">
            <v>44</v>
          </cell>
          <cell r="FB343">
            <v>14</v>
          </cell>
          <cell r="FC343">
            <v>18</v>
          </cell>
          <cell r="FD343">
            <v>25</v>
          </cell>
          <cell r="FE343">
            <v>11</v>
          </cell>
          <cell r="FF343">
            <v>33</v>
          </cell>
          <cell r="FH343">
            <v>137.8236</v>
          </cell>
          <cell r="FI343">
            <v>99.367050000000006</v>
          </cell>
          <cell r="FJ343">
            <v>157.4615</v>
          </cell>
          <cell r="FN343">
            <v>149.702</v>
          </cell>
          <cell r="FO343">
            <v>101.3904</v>
          </cell>
          <cell r="FP343">
            <v>158.08179999999999</v>
          </cell>
          <cell r="FQ343">
            <v>142.72370000000001</v>
          </cell>
          <cell r="FR343">
            <v>110.5933</v>
          </cell>
          <cell r="FS343">
            <v>160.2715</v>
          </cell>
          <cell r="FT343">
            <v>141.13929999999999</v>
          </cell>
          <cell r="FU343">
            <v>10.66947</v>
          </cell>
          <cell r="FV343">
            <v>95.430239999999998</v>
          </cell>
          <cell r="FW343">
            <v>116.69750000000001</v>
          </cell>
          <cell r="FX343">
            <v>13.0076</v>
          </cell>
          <cell r="FY343">
            <v>60.190989999999999</v>
          </cell>
          <cell r="FZ343">
            <v>138.3717</v>
          </cell>
          <cell r="GA343">
            <v>38.04766</v>
          </cell>
          <cell r="GB343">
            <v>94.239320000000006</v>
          </cell>
          <cell r="GC343">
            <v>138.23259999999999</v>
          </cell>
          <cell r="GD343">
            <v>1.432566</v>
          </cell>
          <cell r="GE343">
            <v>95.84675</v>
          </cell>
          <cell r="GF343">
            <v>132.8578</v>
          </cell>
          <cell r="GG343">
            <v>9.8082199999999994E-2</v>
          </cell>
          <cell r="GH343">
            <v>81.809749999999994</v>
          </cell>
          <cell r="GI343">
            <v>116.3704</v>
          </cell>
          <cell r="GJ343">
            <v>-4.8682740000000004</v>
          </cell>
          <cell r="GK343">
            <v>33.647120000000001</v>
          </cell>
          <cell r="GL343">
            <v>135.0189</v>
          </cell>
          <cell r="GM343">
            <v>28.166650000000001</v>
          </cell>
          <cell r="GN343">
            <v>79.237889999999993</v>
          </cell>
          <cell r="GO343">
            <v>135.47890000000001</v>
          </cell>
          <cell r="GP343">
            <v>-3.627208</v>
          </cell>
          <cell r="GQ343">
            <v>77.810779999999994</v>
          </cell>
          <cell r="GR343">
            <v>-0.18255289999999999</v>
          </cell>
          <cell r="GT343">
            <v>-0.44930300000000001</v>
          </cell>
          <cell r="GU343">
            <v>-0.7077563</v>
          </cell>
          <cell r="GX343">
            <v>7.2225700000000004E-2</v>
          </cell>
          <cell r="GY343">
            <v>0.29060469999999999</v>
          </cell>
          <cell r="GZ343">
            <v>0.37647659999999999</v>
          </cell>
          <cell r="HA343">
            <v>0.44050440000000002</v>
          </cell>
          <cell r="HD343">
            <v>0.25125999999999998</v>
          </cell>
          <cell r="HE343">
            <v>0.28970279999999998</v>
          </cell>
          <cell r="HF343">
            <v>0.51540839999999999</v>
          </cell>
          <cell r="HG343">
            <v>0.94627260000000002</v>
          </cell>
          <cell r="HJ343">
            <v>1</v>
          </cell>
          <cell r="HO343">
            <v>-2.4492569999999998</v>
          </cell>
          <cell r="HP343">
            <v>-0.39711469999999999</v>
          </cell>
          <cell r="HR343">
            <v>-0.68723049999999997</v>
          </cell>
          <cell r="IA343">
            <v>32</v>
          </cell>
          <cell r="IB343">
            <v>1</v>
          </cell>
          <cell r="IH343">
            <v>80</v>
          </cell>
          <cell r="II343">
            <v>30</v>
          </cell>
          <cell r="IJ343">
            <v>8</v>
          </cell>
          <cell r="IK343">
            <v>4</v>
          </cell>
          <cell r="IL343">
            <v>8</v>
          </cell>
          <cell r="IM343">
            <v>1</v>
          </cell>
          <cell r="IO343">
            <v>79</v>
          </cell>
          <cell r="IP343">
            <v>31</v>
          </cell>
          <cell r="IQ343">
            <v>10</v>
          </cell>
          <cell r="IR343">
            <v>5</v>
          </cell>
          <cell r="IS343">
            <v>12</v>
          </cell>
          <cell r="IT343">
            <v>15</v>
          </cell>
          <cell r="IV343" t="str">
            <v>Advanced Economies</v>
          </cell>
          <cell r="IW343">
            <v>0</v>
          </cell>
          <cell r="IX343">
            <v>1</v>
          </cell>
        </row>
        <row r="344">
          <cell r="A344">
            <v>1812012</v>
          </cell>
          <cell r="B344">
            <v>181</v>
          </cell>
          <cell r="C344">
            <v>2012</v>
          </cell>
          <cell r="D344" t="str">
            <v>Malta</v>
          </cell>
          <cell r="E344" t="str">
            <v>EUR </v>
          </cell>
          <cell r="F344" t="str">
            <v>High income: nonOECD</v>
          </cell>
          <cell r="G344" t="str">
            <v>Advanced</v>
          </cell>
          <cell r="H344" t="str">
            <v>Advanced</v>
          </cell>
          <cell r="I344" t="str">
            <v>Importer</v>
          </cell>
          <cell r="K344">
            <v>0.76026009999999999</v>
          </cell>
          <cell r="L344">
            <v>6.6232441</v>
          </cell>
          <cell r="M344">
            <v>11.029820000000001</v>
          </cell>
          <cell r="N344">
            <v>1.8677820000000001</v>
          </cell>
          <cell r="O344">
            <v>1.7757080000000001</v>
          </cell>
          <cell r="P344">
            <v>1.7757080000000001</v>
          </cell>
          <cell r="U344">
            <v>1.1168979999999999</v>
          </cell>
          <cell r="W344">
            <v>1.0819289999999999</v>
          </cell>
          <cell r="X344">
            <v>1.092924</v>
          </cell>
          <cell r="Y344">
            <v>1.9478819999999999</v>
          </cell>
          <cell r="AA344">
            <v>2.348449</v>
          </cell>
          <cell r="AB344">
            <v>2.2225060000000001</v>
          </cell>
          <cell r="AD344">
            <v>1.1168979999999999</v>
          </cell>
          <cell r="AE344">
            <v>1.324675</v>
          </cell>
          <cell r="AJ344">
            <v>0.93411029999999995</v>
          </cell>
          <cell r="AK344">
            <v>1.1976469999999999</v>
          </cell>
          <cell r="AM344">
            <v>1.0148980000000001</v>
          </cell>
          <cell r="AN344">
            <v>1.25352</v>
          </cell>
          <cell r="AP344">
            <v>0.58773129999999996</v>
          </cell>
          <cell r="AQ344">
            <v>0.63685020000000003</v>
          </cell>
          <cell r="AS344">
            <v>8.3273600000000003E-2</v>
          </cell>
          <cell r="AT344">
            <v>2.9890900000000001E-2</v>
          </cell>
          <cell r="AV344">
            <v>0.4186822</v>
          </cell>
          <cell r="AW344">
            <v>0.39829439999999999</v>
          </cell>
          <cell r="AY344">
            <v>0.46300590000000003</v>
          </cell>
          <cell r="AZ344">
            <v>0.46812209999999999</v>
          </cell>
          <cell r="BB344">
            <v>0.41839120000000002</v>
          </cell>
          <cell r="BC344">
            <v>0.3840557</v>
          </cell>
          <cell r="BE344">
            <v>-3.7226999999999998E-3</v>
          </cell>
          <cell r="BF344">
            <v>-0.1916254</v>
          </cell>
          <cell r="BH344">
            <v>0.25920880000000002</v>
          </cell>
          <cell r="BI344">
            <v>0.19374269999999999</v>
          </cell>
          <cell r="BK344">
            <v>0.30856349999999999</v>
          </cell>
          <cell r="BL344">
            <v>0.2415252</v>
          </cell>
          <cell r="BQ344">
            <v>1.361008</v>
          </cell>
          <cell r="BS344">
            <v>2.8748149999999999</v>
          </cell>
          <cell r="BT344">
            <v>4.235824</v>
          </cell>
          <cell r="BU344">
            <v>2.3736130000000002</v>
          </cell>
          <cell r="BW344">
            <v>6.2401109999999997</v>
          </cell>
          <cell r="BX344">
            <v>8.6137239999999995</v>
          </cell>
          <cell r="BZ344">
            <v>1.0494410000000001</v>
          </cell>
          <cell r="CA344">
            <v>1.235884</v>
          </cell>
          <cell r="CF344">
            <v>1.939513</v>
          </cell>
          <cell r="CG344">
            <v>2.3866800000000001</v>
          </cell>
          <cell r="CI344">
            <v>2.8491629999999999</v>
          </cell>
          <cell r="CJ344">
            <v>3.7011419999999999</v>
          </cell>
          <cell r="CL344">
            <v>1.086206</v>
          </cell>
          <cell r="CM344">
            <v>1.0630500000000001</v>
          </cell>
          <cell r="CO344">
            <v>9.3476199999999995E-2</v>
          </cell>
          <cell r="CP344">
            <v>9.7949999999999999E-3</v>
          </cell>
          <cell r="CR344">
            <v>1.5525549999999999</v>
          </cell>
          <cell r="CS344">
            <v>1.382957</v>
          </cell>
          <cell r="CU344">
            <v>2.6563270000000001</v>
          </cell>
          <cell r="CV344">
            <v>2.6754630000000001</v>
          </cell>
          <cell r="CX344">
            <v>0.87420200000000003</v>
          </cell>
          <cell r="CY344">
            <v>0.66926479999999999</v>
          </cell>
          <cell r="DA344">
            <v>-2.9142999999999999E-3</v>
          </cell>
          <cell r="DB344">
            <v>-0.2477994</v>
          </cell>
          <cell r="DD344">
            <v>1.1135390000000001</v>
          </cell>
          <cell r="DE344">
            <v>0.95593309999999998</v>
          </cell>
          <cell r="DG344">
            <v>2.1803710000000001</v>
          </cell>
          <cell r="DH344">
            <v>1.4476059999999999</v>
          </cell>
          <cell r="DO344">
            <v>452000000</v>
          </cell>
          <cell r="DP344">
            <v>101000000</v>
          </cell>
          <cell r="DQ344">
            <v>221000000</v>
          </cell>
          <cell r="DR344">
            <v>129000000</v>
          </cell>
          <cell r="GV344">
            <v>-0.82296179999999997</v>
          </cell>
          <cell r="GW344">
            <v>-1.5910409999999999</v>
          </cell>
          <cell r="HB344">
            <v>0.22924810000000001</v>
          </cell>
          <cell r="HC344">
            <v>0.14944250000000001</v>
          </cell>
          <cell r="HH344">
            <v>0.79545940000000004</v>
          </cell>
          <cell r="HI344">
            <v>1.1268549999999999</v>
          </cell>
          <cell r="HJ344">
            <v>1</v>
          </cell>
          <cell r="HS344">
            <v>-0.65809709999999999</v>
          </cell>
          <cell r="HU344">
            <v>-1.517585</v>
          </cell>
          <cell r="HV344">
            <v>-1.6707019999999999</v>
          </cell>
          <cell r="HX344">
            <v>-4.8828800000000001</v>
          </cell>
          <cell r="HY344">
            <v>-2.1756820000000001</v>
          </cell>
          <cell r="HZ344">
            <v>-6.5535819999999996</v>
          </cell>
          <cell r="IV344" t="str">
            <v>Advanced Economies</v>
          </cell>
          <cell r="IW344">
            <v>0</v>
          </cell>
          <cell r="IX344">
            <v>1</v>
          </cell>
        </row>
        <row r="345">
          <cell r="A345">
            <v>181200806</v>
          </cell>
          <cell r="B345">
            <v>181</v>
          </cell>
          <cell r="C345">
            <v>200000</v>
          </cell>
          <cell r="D345" t="str">
            <v>Malta</v>
          </cell>
          <cell r="E345" t="str">
            <v>EUR </v>
          </cell>
          <cell r="F345" t="str">
            <v>High income: nonOECD</v>
          </cell>
          <cell r="G345" t="str">
            <v>Advanced</v>
          </cell>
          <cell r="H345" t="str">
            <v>Advanced</v>
          </cell>
          <cell r="I345" t="str">
            <v>Importer</v>
          </cell>
          <cell r="K345">
            <v>0.67947959999999996</v>
          </cell>
          <cell r="L345">
            <v>5.8284000999999996</v>
          </cell>
          <cell r="M345">
            <v>10.143537999999999</v>
          </cell>
          <cell r="N345">
            <v>1.7166509999999999</v>
          </cell>
          <cell r="O345">
            <v>1.722899</v>
          </cell>
          <cell r="Q345">
            <v>0.74507999999999996</v>
          </cell>
          <cell r="S345">
            <v>0.64667300000000005</v>
          </cell>
          <cell r="T345">
            <v>0.67719240000000003</v>
          </cell>
          <cell r="AC345">
            <v>1.020313</v>
          </cell>
          <cell r="AI345">
            <v>0.90491600000000005</v>
          </cell>
          <cell r="AL345">
            <v>0.92520899999999995</v>
          </cell>
          <cell r="AO345">
            <v>0.30794899999999997</v>
          </cell>
          <cell r="AR345">
            <v>-0.14107349999999999</v>
          </cell>
          <cell r="AU345">
            <v>0.25722889999999998</v>
          </cell>
          <cell r="AX345">
            <v>0.1956311</v>
          </cell>
          <cell r="BA345">
            <v>0.1826372</v>
          </cell>
          <cell r="BD345">
            <v>-0.229188</v>
          </cell>
          <cell r="BG345">
            <v>0.15282080000000001</v>
          </cell>
          <cell r="BJ345">
            <v>8.8707599999999998E-2</v>
          </cell>
          <cell r="BM345">
            <v>0.82219330000000002</v>
          </cell>
          <cell r="BO345">
            <v>1.587337</v>
          </cell>
          <cell r="BP345">
            <v>2.4095300000000002</v>
          </cell>
          <cell r="BY345">
            <v>0.91881760000000001</v>
          </cell>
          <cell r="CE345">
            <v>1.6232169999999999</v>
          </cell>
          <cell r="CH345">
            <v>2.5931670000000002</v>
          </cell>
          <cell r="CK345">
            <v>0.5522205</v>
          </cell>
          <cell r="CN345">
            <v>-0.18597520000000001</v>
          </cell>
          <cell r="CQ345">
            <v>1.004122</v>
          </cell>
          <cell r="CT345">
            <v>1.3535060000000001</v>
          </cell>
          <cell r="CW345">
            <v>0.34775869999999998</v>
          </cell>
          <cell r="CZ345">
            <v>-0.20944840000000001</v>
          </cell>
          <cell r="DC345">
            <v>0.50409300000000001</v>
          </cell>
          <cell r="DF345">
            <v>0.53271959999999996</v>
          </cell>
          <cell r="DI345">
            <v>0.97157099999999996</v>
          </cell>
          <cell r="DJ345">
            <v>1.0762259999999999</v>
          </cell>
          <cell r="DK345">
            <v>1.016545</v>
          </cell>
          <cell r="DL345">
            <v>0.97157099999999996</v>
          </cell>
          <cell r="DM345">
            <v>1.216545</v>
          </cell>
          <cell r="DN345">
            <v>1.0762259999999999</v>
          </cell>
          <cell r="DO345">
            <v>464000000</v>
          </cell>
          <cell r="DP345">
            <v>94700000</v>
          </cell>
          <cell r="DQ345">
            <v>211000000</v>
          </cell>
          <cell r="DR345">
            <v>158000000</v>
          </cell>
          <cell r="DS345">
            <v>86.450999999999993</v>
          </cell>
          <cell r="DU345">
            <v>132.23169999999999</v>
          </cell>
          <cell r="EH345">
            <v>118.0335</v>
          </cell>
          <cell r="FH345">
            <v>129.65289999999999</v>
          </cell>
          <cell r="FN345">
            <v>129.42310000000001</v>
          </cell>
          <cell r="FQ345">
            <v>127.1134</v>
          </cell>
          <cell r="FT345">
            <v>102.0013</v>
          </cell>
          <cell r="FW345">
            <v>72.102909999999994</v>
          </cell>
          <cell r="FZ345">
            <v>114.42659999999999</v>
          </cell>
          <cell r="GC345">
            <v>103.7071</v>
          </cell>
          <cell r="GF345">
            <v>91.611710000000002</v>
          </cell>
          <cell r="GI345">
            <v>58.429740000000002</v>
          </cell>
          <cell r="GL345">
            <v>103.73099999999999</v>
          </cell>
          <cell r="GO345">
            <v>89.673789999999997</v>
          </cell>
          <cell r="HJ345">
            <v>1</v>
          </cell>
          <cell r="IA345">
            <v>29</v>
          </cell>
          <cell r="IB345">
            <v>2</v>
          </cell>
          <cell r="IH345">
            <v>43</v>
          </cell>
          <cell r="II345">
            <v>18</v>
          </cell>
          <cell r="IJ345">
            <v>13</v>
          </cell>
          <cell r="IK345">
            <v>8</v>
          </cell>
          <cell r="IL345">
            <v>14</v>
          </cell>
          <cell r="IM345">
            <v>11</v>
          </cell>
          <cell r="IO345">
            <v>45</v>
          </cell>
          <cell r="IP345">
            <v>19</v>
          </cell>
          <cell r="IQ345">
            <v>17</v>
          </cell>
          <cell r="IR345">
            <v>13</v>
          </cell>
          <cell r="IS345">
            <v>16</v>
          </cell>
          <cell r="IT345">
            <v>26</v>
          </cell>
          <cell r="IV345" t="str">
            <v>Advanced Economies</v>
          </cell>
          <cell r="IW345">
            <v>0</v>
          </cell>
          <cell r="IX345">
            <v>1</v>
          </cell>
        </row>
        <row r="346">
          <cell r="A346">
            <v>181200812</v>
          </cell>
          <cell r="B346">
            <v>181</v>
          </cell>
          <cell r="C346">
            <v>200000</v>
          </cell>
          <cell r="D346" t="str">
            <v>Malta</v>
          </cell>
          <cell r="E346" t="str">
            <v>EUR </v>
          </cell>
          <cell r="F346" t="str">
            <v>High income: nonOECD</v>
          </cell>
          <cell r="G346" t="str">
            <v>Advanced</v>
          </cell>
          <cell r="H346" t="str">
            <v>Advanced</v>
          </cell>
          <cell r="I346" t="str">
            <v>Importer</v>
          </cell>
          <cell r="HJ346">
            <v>1</v>
          </cell>
          <cell r="IV346" t="str">
            <v>Advanced Economies</v>
          </cell>
          <cell r="IW346">
            <v>0</v>
          </cell>
          <cell r="IX346">
            <v>1</v>
          </cell>
        </row>
        <row r="347">
          <cell r="A347">
            <v>1822000</v>
          </cell>
          <cell r="B347">
            <v>182</v>
          </cell>
          <cell r="C347">
            <v>2000</v>
          </cell>
          <cell r="D347" t="str">
            <v>Portugal</v>
          </cell>
          <cell r="E347" t="str">
            <v>EUR </v>
          </cell>
          <cell r="F347" t="str">
            <v>High income: OECD</v>
          </cell>
          <cell r="G347" t="str">
            <v>Advanced</v>
          </cell>
          <cell r="H347" t="str">
            <v>Advanced</v>
          </cell>
          <cell r="I347" t="str">
            <v>Importer</v>
          </cell>
          <cell r="K347">
            <v>1.0822259999999999</v>
          </cell>
          <cell r="L347">
            <v>127.3169</v>
          </cell>
          <cell r="M347">
            <v>187.4066</v>
          </cell>
          <cell r="N347">
            <v>0.77217400000000003</v>
          </cell>
          <cell r="O347">
            <v>0.64869600000000005</v>
          </cell>
          <cell r="Q347">
            <v>0.36347800000000002</v>
          </cell>
          <cell r="S347">
            <v>0.30782599999999999</v>
          </cell>
          <cell r="T347">
            <v>0.32650750000000001</v>
          </cell>
          <cell r="AC347">
            <v>0.49142249999999998</v>
          </cell>
          <cell r="AI347">
            <v>0.38434800000000002</v>
          </cell>
          <cell r="AL347">
            <v>0.42170239999999998</v>
          </cell>
          <cell r="AO347">
            <v>0.4417065</v>
          </cell>
          <cell r="AU347">
            <v>0.35686899999999999</v>
          </cell>
          <cell r="AX347">
            <v>0.38294610000000001</v>
          </cell>
          <cell r="BA347">
            <v>0.4417065</v>
          </cell>
          <cell r="BG347">
            <v>0.37565199999999999</v>
          </cell>
          <cell r="BJ347">
            <v>0.38784800000000003</v>
          </cell>
          <cell r="BM347">
            <v>0.87887870000000001</v>
          </cell>
          <cell r="BO347">
            <v>1.472987</v>
          </cell>
          <cell r="BP347">
            <v>2.3518650000000001</v>
          </cell>
          <cell r="BY347">
            <v>1.049982</v>
          </cell>
          <cell r="CE347">
            <v>1.472987</v>
          </cell>
          <cell r="CH347">
            <v>2.5516290000000001</v>
          </cell>
          <cell r="CK347">
            <v>1.108589</v>
          </cell>
          <cell r="CQ347">
            <v>1.4667330000000001</v>
          </cell>
          <cell r="CT347">
            <v>2.493239</v>
          </cell>
          <cell r="CW347">
            <v>1.0651790000000001</v>
          </cell>
          <cell r="DC347">
            <v>1.599362</v>
          </cell>
          <cell r="DF347">
            <v>2.5516290000000001</v>
          </cell>
          <cell r="DI347">
            <v>0.408696</v>
          </cell>
          <cell r="DJ347">
            <v>0.34087000000000001</v>
          </cell>
          <cell r="DL347">
            <v>0.408696</v>
          </cell>
          <cell r="DN347">
            <v>0.34087000000000001</v>
          </cell>
          <cell r="DO347">
            <v>9450000000</v>
          </cell>
          <cell r="DP347">
            <v>2840000000</v>
          </cell>
          <cell r="DQ347">
            <v>5630000000</v>
          </cell>
          <cell r="DR347">
            <v>976000000</v>
          </cell>
          <cell r="HJ347">
            <v>1</v>
          </cell>
          <cell r="HK347">
            <v>24200000</v>
          </cell>
          <cell r="HL347">
            <v>8299483</v>
          </cell>
          <cell r="HM347">
            <v>47900000</v>
          </cell>
          <cell r="HN347">
            <v>80300000</v>
          </cell>
          <cell r="IA347">
            <v>20</v>
          </cell>
          <cell r="IB347">
            <v>4</v>
          </cell>
          <cell r="IH347">
            <v>20</v>
          </cell>
          <cell r="II347">
            <v>6</v>
          </cell>
          <cell r="IO347">
            <v>17</v>
          </cell>
          <cell r="IP347">
            <v>3</v>
          </cell>
          <cell r="IV347" t="str">
            <v>Advanced Economies</v>
          </cell>
          <cell r="IW347">
            <v>0</v>
          </cell>
          <cell r="IX347">
            <v>1</v>
          </cell>
        </row>
        <row r="348">
          <cell r="A348">
            <v>1822001</v>
          </cell>
          <cell r="B348">
            <v>182</v>
          </cell>
          <cell r="C348">
            <v>2001</v>
          </cell>
          <cell r="D348" t="str">
            <v>Portugal</v>
          </cell>
          <cell r="E348" t="str">
            <v>EUR </v>
          </cell>
          <cell r="F348" t="str">
            <v>High income: OECD</v>
          </cell>
          <cell r="G348" t="str">
            <v>Advanced</v>
          </cell>
          <cell r="H348" t="str">
            <v>Advanced</v>
          </cell>
          <cell r="I348" t="str">
            <v>Importer</v>
          </cell>
          <cell r="K348">
            <v>1.116541</v>
          </cell>
          <cell r="L348">
            <v>134.47110000000001</v>
          </cell>
          <cell r="M348">
            <v>195.42626999999999</v>
          </cell>
          <cell r="N348">
            <v>0.81810000000000005</v>
          </cell>
          <cell r="O348">
            <v>0.55465900000000001</v>
          </cell>
          <cell r="Q348">
            <v>0.37813600000000003</v>
          </cell>
          <cell r="S348">
            <v>0.30107499999999998</v>
          </cell>
          <cell r="T348">
            <v>0.32447219999999999</v>
          </cell>
          <cell r="AC348">
            <v>0.48572500000000002</v>
          </cell>
          <cell r="AI348">
            <v>0.36920199999999997</v>
          </cell>
          <cell r="AL348">
            <v>0.38911610000000002</v>
          </cell>
          <cell r="AO348">
            <v>0.43279600000000001</v>
          </cell>
          <cell r="AU348">
            <v>0.34692099999999998</v>
          </cell>
          <cell r="AX348">
            <v>0.36914170000000002</v>
          </cell>
          <cell r="BA348">
            <v>0.42965950000000003</v>
          </cell>
          <cell r="BG348">
            <v>0.34692099999999998</v>
          </cell>
          <cell r="BJ348">
            <v>0.36840109999999998</v>
          </cell>
          <cell r="BM348">
            <v>0.84157729999999997</v>
          </cell>
          <cell r="BO348">
            <v>1.5368710000000001</v>
          </cell>
          <cell r="BP348">
            <v>2.3784489999999998</v>
          </cell>
          <cell r="BY348">
            <v>1.0537479999999999</v>
          </cell>
          <cell r="CE348">
            <v>1.5277369999999999</v>
          </cell>
          <cell r="CH348">
            <v>2.5322710000000002</v>
          </cell>
          <cell r="CK348">
            <v>1.0738350000000001</v>
          </cell>
          <cell r="CQ348">
            <v>1.5610949999999999</v>
          </cell>
          <cell r="CT348">
            <v>2.5686599999999999</v>
          </cell>
          <cell r="CW348">
            <v>1.0537479999999999</v>
          </cell>
          <cell r="DC348">
            <v>1.5368710000000001</v>
          </cell>
          <cell r="DF348">
            <v>2.4571160000000001</v>
          </cell>
          <cell r="DI348">
            <v>0.43996400000000002</v>
          </cell>
          <cell r="DJ348">
            <v>0.25358399999999998</v>
          </cell>
          <cell r="DL348">
            <v>0.43996400000000002</v>
          </cell>
          <cell r="DN348">
            <v>0.25358399999999998</v>
          </cell>
          <cell r="DO348">
            <v>9760000000</v>
          </cell>
          <cell r="DP348">
            <v>2680000000</v>
          </cell>
          <cell r="DQ348">
            <v>6150000000</v>
          </cell>
          <cell r="DR348">
            <v>934000000</v>
          </cell>
          <cell r="EE348">
            <v>158.93170000000001</v>
          </cell>
          <cell r="EG348">
            <v>96.472399999999993</v>
          </cell>
          <cell r="EL348">
            <v>115.4363</v>
          </cell>
          <cell r="HJ348">
            <v>1</v>
          </cell>
          <cell r="HK348">
            <v>22300000</v>
          </cell>
          <cell r="HL348">
            <v>7754355</v>
          </cell>
          <cell r="HM348">
            <v>51000000</v>
          </cell>
          <cell r="HN348">
            <v>81100000</v>
          </cell>
          <cell r="IA348">
            <v>20</v>
          </cell>
          <cell r="IB348">
            <v>4</v>
          </cell>
          <cell r="IH348">
            <v>20</v>
          </cell>
          <cell r="II348">
            <v>6</v>
          </cell>
          <cell r="IJ348">
            <v>1</v>
          </cell>
          <cell r="IO348">
            <v>17</v>
          </cell>
          <cell r="IP348">
            <v>3</v>
          </cell>
          <cell r="IQ348">
            <v>2</v>
          </cell>
          <cell r="IV348" t="str">
            <v>Advanced Economies</v>
          </cell>
          <cell r="IW348">
            <v>0</v>
          </cell>
          <cell r="IX348">
            <v>1</v>
          </cell>
        </row>
        <row r="349">
          <cell r="A349">
            <v>1822002</v>
          </cell>
          <cell r="B349">
            <v>182</v>
          </cell>
          <cell r="C349">
            <v>2002</v>
          </cell>
          <cell r="D349" t="str">
            <v>Portugal</v>
          </cell>
          <cell r="E349" t="str">
            <v>EUR </v>
          </cell>
          <cell r="F349" t="str">
            <v>High income: OECD</v>
          </cell>
          <cell r="G349" t="str">
            <v>Advanced</v>
          </cell>
          <cell r="H349" t="str">
            <v>Advanced</v>
          </cell>
          <cell r="I349" t="str">
            <v>Importer</v>
          </cell>
          <cell r="K349">
            <v>1.0588519999999999</v>
          </cell>
          <cell r="L349">
            <v>140.5668</v>
          </cell>
          <cell r="M349">
            <v>200.10830999999999</v>
          </cell>
          <cell r="N349">
            <v>0.95699999999999996</v>
          </cell>
          <cell r="O349">
            <v>0.69699999999999995</v>
          </cell>
          <cell r="Q349">
            <v>0.63800000000000001</v>
          </cell>
          <cell r="S349">
            <v>0.38700000000000001</v>
          </cell>
          <cell r="T349">
            <v>0.46406770000000003</v>
          </cell>
          <cell r="AC349">
            <v>0.56360650000000001</v>
          </cell>
          <cell r="AI349">
            <v>0.41</v>
          </cell>
          <cell r="AL349">
            <v>0.45636480000000001</v>
          </cell>
          <cell r="AO349">
            <v>0.2376393</v>
          </cell>
          <cell r="AR349">
            <v>-5.3232700000000001E-2</v>
          </cell>
          <cell r="AU349">
            <v>0.15167079999999999</v>
          </cell>
          <cell r="AX349">
            <v>0.15617200000000001</v>
          </cell>
          <cell r="BA349">
            <v>0.23729259999999999</v>
          </cell>
          <cell r="BD349">
            <v>-2.1605999999999999E-3</v>
          </cell>
          <cell r="BG349">
            <v>0.13079160000000001</v>
          </cell>
          <cell r="BJ349">
            <v>0.1550436</v>
          </cell>
          <cell r="BM349">
            <v>1.3346370000000001</v>
          </cell>
          <cell r="BO349">
            <v>1.8270949999999999</v>
          </cell>
          <cell r="BP349">
            <v>3.1617320000000002</v>
          </cell>
          <cell r="BY349">
            <v>1.1315660000000001</v>
          </cell>
          <cell r="CE349">
            <v>1.5153220000000001</v>
          </cell>
          <cell r="CH349">
            <v>2.6375579999999998</v>
          </cell>
          <cell r="CK349">
            <v>0.89021720000000004</v>
          </cell>
          <cell r="CN349">
            <v>-8.4856299999999996E-2</v>
          </cell>
          <cell r="CQ349">
            <v>0.92043580000000003</v>
          </cell>
          <cell r="CT349">
            <v>1.510273</v>
          </cell>
          <cell r="CW349">
            <v>0.9111629</v>
          </cell>
          <cell r="CZ349">
            <v>-8.6654999999999996E-3</v>
          </cell>
          <cell r="DC349">
            <v>1.0041469999999999</v>
          </cell>
          <cell r="DF349">
            <v>1.6103050000000001</v>
          </cell>
          <cell r="DI349">
            <v>0.31900000000000001</v>
          </cell>
          <cell r="DJ349">
            <v>0.31</v>
          </cell>
          <cell r="DK349">
            <v>0.19855639999999999</v>
          </cell>
          <cell r="DL349">
            <v>0.31900000000000001</v>
          </cell>
          <cell r="DM349">
            <v>0.39855639999999998</v>
          </cell>
          <cell r="DN349">
            <v>0.31</v>
          </cell>
          <cell r="DO349">
            <v>9960000000</v>
          </cell>
          <cell r="DP349">
            <v>2780000000</v>
          </cell>
          <cell r="DQ349">
            <v>6270000000</v>
          </cell>
          <cell r="DR349">
            <v>914000000</v>
          </cell>
          <cell r="EE349">
            <v>-65.083190000000002</v>
          </cell>
          <cell r="EG349">
            <v>263.19589999999999</v>
          </cell>
          <cell r="EL349">
            <v>162.40010000000001</v>
          </cell>
          <cell r="HJ349">
            <v>1</v>
          </cell>
          <cell r="HK349">
            <v>20900000</v>
          </cell>
          <cell r="HL349">
            <v>6882679</v>
          </cell>
          <cell r="HM349">
            <v>47200000</v>
          </cell>
          <cell r="HN349">
            <v>75000000</v>
          </cell>
          <cell r="IA349">
            <v>21</v>
          </cell>
          <cell r="IB349">
            <v>5</v>
          </cell>
          <cell r="IH349">
            <v>31</v>
          </cell>
          <cell r="II349">
            <v>32</v>
          </cell>
          <cell r="IJ349">
            <v>13</v>
          </cell>
          <cell r="IK349">
            <v>10</v>
          </cell>
          <cell r="IL349">
            <v>3</v>
          </cell>
          <cell r="IO349">
            <v>31</v>
          </cell>
          <cell r="IP349">
            <v>37</v>
          </cell>
          <cell r="IQ349">
            <v>17</v>
          </cell>
          <cell r="IR349">
            <v>11</v>
          </cell>
          <cell r="IS349">
            <v>4</v>
          </cell>
          <cell r="IV349" t="str">
            <v>Advanced Economies</v>
          </cell>
          <cell r="IW349">
            <v>0</v>
          </cell>
          <cell r="IX349">
            <v>1</v>
          </cell>
        </row>
        <row r="350">
          <cell r="A350">
            <v>1822003</v>
          </cell>
          <cell r="B350">
            <v>182</v>
          </cell>
          <cell r="C350">
            <v>2003</v>
          </cell>
          <cell r="D350" t="str">
            <v>Portugal</v>
          </cell>
          <cell r="E350" t="str">
            <v>EUR </v>
          </cell>
          <cell r="F350" t="str">
            <v>High income: OECD</v>
          </cell>
          <cell r="G350" t="str">
            <v>Advanced</v>
          </cell>
          <cell r="H350" t="str">
            <v>Advanced</v>
          </cell>
          <cell r="I350" t="str">
            <v>Importer</v>
          </cell>
          <cell r="K350">
            <v>0.88430819999999999</v>
          </cell>
          <cell r="L350">
            <v>143.4717</v>
          </cell>
          <cell r="M350">
            <v>202.45482000000001</v>
          </cell>
          <cell r="N350">
            <v>1.139286</v>
          </cell>
          <cell r="O350">
            <v>0.83333299999999999</v>
          </cell>
          <cell r="Q350">
            <v>0.78571400000000002</v>
          </cell>
          <cell r="S350">
            <v>0.49047600000000002</v>
          </cell>
          <cell r="T350">
            <v>0.57862999999999998</v>
          </cell>
          <cell r="AC350">
            <v>0.62061500000000003</v>
          </cell>
          <cell r="AI350">
            <v>0.4280775</v>
          </cell>
          <cell r="AL350">
            <v>0.46659089999999998</v>
          </cell>
          <cell r="AO350">
            <v>0.32812059999999998</v>
          </cell>
          <cell r="AR350">
            <v>-4.9801100000000001E-2</v>
          </cell>
          <cell r="AU350">
            <v>0.1461228</v>
          </cell>
          <cell r="AX350">
            <v>0.17932129999999999</v>
          </cell>
          <cell r="BA350">
            <v>0.27879520000000002</v>
          </cell>
          <cell r="BD350">
            <v>-2.9370899999999998E-2</v>
          </cell>
          <cell r="BG350">
            <v>0.1147128</v>
          </cell>
          <cell r="BJ350">
            <v>0.15807160000000001</v>
          </cell>
          <cell r="BM350">
            <v>1.304575</v>
          </cell>
          <cell r="BO350">
            <v>1.9130529999999999</v>
          </cell>
          <cell r="BP350">
            <v>3.2176279999999999</v>
          </cell>
          <cell r="BY350">
            <v>1.0565389999999999</v>
          </cell>
          <cell r="CE350">
            <v>1.3364419999999999</v>
          </cell>
          <cell r="CH350">
            <v>2.4197139999999999</v>
          </cell>
          <cell r="CK350">
            <v>0.95374539999999997</v>
          </cell>
          <cell r="CN350">
            <v>-0.11406040000000001</v>
          </cell>
          <cell r="CQ350">
            <v>0.82691199999999998</v>
          </cell>
          <cell r="CT350">
            <v>1.6244989999999999</v>
          </cell>
          <cell r="CW350">
            <v>0.92332380000000003</v>
          </cell>
          <cell r="CZ350">
            <v>-5.9225199999999999E-2</v>
          </cell>
          <cell r="DC350">
            <v>0.75503620000000005</v>
          </cell>
          <cell r="DF350">
            <v>1.5427010000000001</v>
          </cell>
          <cell r="DI350">
            <v>0.3535721</v>
          </cell>
          <cell r="DJ350">
            <v>0.34285700000000002</v>
          </cell>
          <cell r="DK350">
            <v>0.24258179999999999</v>
          </cell>
          <cell r="DL350">
            <v>0.3535721</v>
          </cell>
          <cell r="DM350">
            <v>0.44258180000000003</v>
          </cell>
          <cell r="DN350">
            <v>0.34285700000000002</v>
          </cell>
          <cell r="DO350">
            <v>9980000000</v>
          </cell>
          <cell r="DP350">
            <v>2690000000</v>
          </cell>
          <cell r="DQ350">
            <v>6330000000</v>
          </cell>
          <cell r="DR350">
            <v>959000000</v>
          </cell>
          <cell r="EE350">
            <v>23.265550000000001</v>
          </cell>
          <cell r="EG350">
            <v>4.3770850000000001</v>
          </cell>
          <cell r="EL350">
            <v>10.016920000000001</v>
          </cell>
          <cell r="HJ350">
            <v>1</v>
          </cell>
          <cell r="HK350">
            <v>16600000</v>
          </cell>
          <cell r="HL350">
            <v>5909677</v>
          </cell>
          <cell r="HM350">
            <v>39000000</v>
          </cell>
          <cell r="HN350">
            <v>61500000</v>
          </cell>
          <cell r="IA350">
            <v>25</v>
          </cell>
          <cell r="IB350">
            <v>8</v>
          </cell>
          <cell r="IC350">
            <v>1</v>
          </cell>
          <cell r="IH350">
            <v>35</v>
          </cell>
          <cell r="II350">
            <v>43</v>
          </cell>
          <cell r="IJ350">
            <v>18</v>
          </cell>
          <cell r="IK350">
            <v>16</v>
          </cell>
          <cell r="IL350">
            <v>5</v>
          </cell>
          <cell r="IM350">
            <v>1</v>
          </cell>
          <cell r="IO350">
            <v>39</v>
          </cell>
          <cell r="IP350">
            <v>51</v>
          </cell>
          <cell r="IQ350">
            <v>27</v>
          </cell>
          <cell r="IR350">
            <v>23</v>
          </cell>
          <cell r="IS350">
            <v>10</v>
          </cell>
          <cell r="IT350">
            <v>1</v>
          </cell>
          <cell r="IV350" t="str">
            <v>Advanced Economies</v>
          </cell>
          <cell r="IW350">
            <v>0</v>
          </cell>
          <cell r="IX350">
            <v>1</v>
          </cell>
        </row>
        <row r="351">
          <cell r="A351">
            <v>1822004</v>
          </cell>
          <cell r="B351">
            <v>182</v>
          </cell>
          <cell r="C351">
            <v>2004</v>
          </cell>
          <cell r="D351" t="str">
            <v>Portugal</v>
          </cell>
          <cell r="E351" t="str">
            <v>EUR </v>
          </cell>
          <cell r="F351" t="str">
            <v>High income: OECD</v>
          </cell>
          <cell r="G351" t="str">
            <v>Advanced</v>
          </cell>
          <cell r="H351" t="str">
            <v>Advanced</v>
          </cell>
          <cell r="I351" t="str">
            <v>Importer</v>
          </cell>
          <cell r="K351">
            <v>0.80430840000000003</v>
          </cell>
          <cell r="L351">
            <v>149.3125</v>
          </cell>
          <cell r="M351">
            <v>210.35919000000001</v>
          </cell>
          <cell r="N351">
            <v>1.376943</v>
          </cell>
          <cell r="O351">
            <v>1.120466</v>
          </cell>
          <cell r="Q351">
            <v>0.89766800000000002</v>
          </cell>
          <cell r="S351">
            <v>0.57772000000000001</v>
          </cell>
          <cell r="T351">
            <v>0.66817210000000005</v>
          </cell>
          <cell r="AC351">
            <v>0.696434</v>
          </cell>
          <cell r="AI351">
            <v>0.58723400000000003</v>
          </cell>
          <cell r="AL351">
            <v>0.6264883</v>
          </cell>
          <cell r="AO351">
            <v>0.33365489999999998</v>
          </cell>
          <cell r="AR351">
            <v>-3.6570400000000003E-2</v>
          </cell>
          <cell r="AU351">
            <v>0.23138130000000001</v>
          </cell>
          <cell r="AX351">
            <v>0.21642649999999999</v>
          </cell>
          <cell r="BA351">
            <v>0.29856169999999999</v>
          </cell>
          <cell r="BD351">
            <v>-3.61632E-2</v>
          </cell>
          <cell r="BG351">
            <v>0.1780641</v>
          </cell>
          <cell r="BJ351">
            <v>0.1717735</v>
          </cell>
          <cell r="BM351">
            <v>1.248489</v>
          </cell>
          <cell r="BO351">
            <v>2.0386519999999999</v>
          </cell>
          <cell r="BP351">
            <v>3.2871419999999998</v>
          </cell>
          <cell r="BY351">
            <v>1.055601</v>
          </cell>
          <cell r="CE351">
            <v>1.6428590000000001</v>
          </cell>
          <cell r="CH351">
            <v>2.6404930000000002</v>
          </cell>
          <cell r="CK351">
            <v>0.94015769999999999</v>
          </cell>
          <cell r="CN351">
            <v>-8.2210500000000006E-2</v>
          </cell>
          <cell r="CQ351">
            <v>1.110309</v>
          </cell>
          <cell r="CT351">
            <v>1.8655170000000001</v>
          </cell>
          <cell r="CW351">
            <v>0.92346550000000005</v>
          </cell>
          <cell r="CZ351">
            <v>-5.7683400000000003E-2</v>
          </cell>
          <cell r="DC351">
            <v>0.81047789999999997</v>
          </cell>
          <cell r="DF351">
            <v>1.676512</v>
          </cell>
          <cell r="DI351">
            <v>0.47927500000000001</v>
          </cell>
          <cell r="DJ351">
            <v>0.54274599999999995</v>
          </cell>
          <cell r="DK351">
            <v>0.34832970000000002</v>
          </cell>
          <cell r="DL351">
            <v>0.47927500000000001</v>
          </cell>
          <cell r="DM351">
            <v>0.54832970000000003</v>
          </cell>
          <cell r="DN351">
            <v>0.54274599999999995</v>
          </cell>
          <cell r="DO351">
            <v>10200000000</v>
          </cell>
          <cell r="DP351">
            <v>2580000000</v>
          </cell>
          <cell r="DQ351">
            <v>6550000000</v>
          </cell>
          <cell r="DR351">
            <v>1030000000</v>
          </cell>
          <cell r="DS351">
            <v>137.33770000000001</v>
          </cell>
          <cell r="DU351">
            <v>123.19799999999999</v>
          </cell>
          <cell r="EE351">
            <v>137.33770000000001</v>
          </cell>
          <cell r="EG351">
            <v>123.19799999999999</v>
          </cell>
          <cell r="EH351">
            <v>127.19540000000001</v>
          </cell>
          <cell r="EL351">
            <v>127.19540000000001</v>
          </cell>
          <cell r="FH351">
            <v>114.1848</v>
          </cell>
          <cell r="FN351">
            <v>123.19799999999999</v>
          </cell>
          <cell r="FQ351">
            <v>124.3125</v>
          </cell>
          <cell r="FT351">
            <v>119.6815</v>
          </cell>
          <cell r="FW351">
            <v>85.783349999999999</v>
          </cell>
          <cell r="FZ351">
            <v>112.669</v>
          </cell>
          <cell r="GC351">
            <v>110.11450000000001</v>
          </cell>
          <cell r="GF351">
            <v>107.149</v>
          </cell>
          <cell r="GI351">
            <v>65.102860000000007</v>
          </cell>
          <cell r="GL351">
            <v>103.8395</v>
          </cell>
          <cell r="GO351">
            <v>100.8335</v>
          </cell>
          <cell r="HJ351">
            <v>1</v>
          </cell>
          <cell r="HK351">
            <v>13900000</v>
          </cell>
          <cell r="HL351">
            <v>5541186</v>
          </cell>
          <cell r="HM351">
            <v>35300000</v>
          </cell>
          <cell r="HN351">
            <v>54700000</v>
          </cell>
          <cell r="IA351">
            <v>26</v>
          </cell>
          <cell r="IB351">
            <v>4</v>
          </cell>
          <cell r="IH351">
            <v>39</v>
          </cell>
          <cell r="II351">
            <v>40</v>
          </cell>
          <cell r="IJ351">
            <v>16</v>
          </cell>
          <cell r="IK351">
            <v>6</v>
          </cell>
          <cell r="IL351">
            <v>4</v>
          </cell>
          <cell r="IM351">
            <v>3</v>
          </cell>
          <cell r="IO351">
            <v>43</v>
          </cell>
          <cell r="IP351">
            <v>44</v>
          </cell>
          <cell r="IQ351">
            <v>20</v>
          </cell>
          <cell r="IR351">
            <v>13</v>
          </cell>
          <cell r="IS351">
            <v>15</v>
          </cell>
          <cell r="IT351">
            <v>3</v>
          </cell>
          <cell r="IV351" t="str">
            <v>Advanced Economies</v>
          </cell>
          <cell r="IW351">
            <v>0</v>
          </cell>
          <cell r="IX351">
            <v>1</v>
          </cell>
        </row>
        <row r="352">
          <cell r="A352">
            <v>1822005</v>
          </cell>
          <cell r="B352">
            <v>182</v>
          </cell>
          <cell r="C352">
            <v>2005</v>
          </cell>
          <cell r="D352" t="str">
            <v>Portugal</v>
          </cell>
          <cell r="E352" t="str">
            <v>EUR </v>
          </cell>
          <cell r="F352" t="str">
            <v>High income: OECD</v>
          </cell>
          <cell r="G352" t="str">
            <v>Advanced</v>
          </cell>
          <cell r="H352" t="str">
            <v>Advanced</v>
          </cell>
          <cell r="I352" t="str">
            <v>Importer</v>
          </cell>
          <cell r="K352">
            <v>0.8027261</v>
          </cell>
          <cell r="L352">
            <v>154.2687</v>
          </cell>
          <cell r="M352">
            <v>218.07682</v>
          </cell>
          <cell r="N352">
            <v>1.454221</v>
          </cell>
          <cell r="O352">
            <v>1.1985730000000001</v>
          </cell>
          <cell r="Q352">
            <v>0.88615500000000003</v>
          </cell>
          <cell r="S352">
            <v>0.58185699999999996</v>
          </cell>
          <cell r="T352">
            <v>0.66450759999999998</v>
          </cell>
          <cell r="AC352">
            <v>0.68082600000000004</v>
          </cell>
          <cell r="AI352">
            <v>0.59365400000000002</v>
          </cell>
          <cell r="AL352">
            <v>0.62260680000000002</v>
          </cell>
          <cell r="AO352">
            <v>0.39081480000000002</v>
          </cell>
          <cell r="AR352">
            <v>1.55224E-2</v>
          </cell>
          <cell r="AU352">
            <v>0.28517940000000003</v>
          </cell>
          <cell r="AX352">
            <v>0.28848689999999999</v>
          </cell>
          <cell r="BA352">
            <v>0.31773210000000002</v>
          </cell>
          <cell r="BD352">
            <v>1.07341E-2</v>
          </cell>
          <cell r="BG352">
            <v>0.19572300000000001</v>
          </cell>
          <cell r="BJ352">
            <v>0.22435289999999999</v>
          </cell>
          <cell r="BM352">
            <v>1.1200749999999999</v>
          </cell>
          <cell r="BO352">
            <v>1.972289</v>
          </cell>
          <cell r="BP352">
            <v>3.0923639999999999</v>
          </cell>
          <cell r="BY352">
            <v>0.9625705</v>
          </cell>
          <cell r="CE352">
            <v>1.5086010000000001</v>
          </cell>
          <cell r="CH352">
            <v>2.4931719999999999</v>
          </cell>
          <cell r="CK352">
            <v>0.99101689999999998</v>
          </cell>
          <cell r="CN352">
            <v>4.9125200000000001E-2</v>
          </cell>
          <cell r="CQ352">
            <v>1.1691720000000001</v>
          </cell>
          <cell r="CT352">
            <v>2.1262569999999998</v>
          </cell>
          <cell r="CW352">
            <v>0.91274759999999999</v>
          </cell>
          <cell r="CZ352">
            <v>8.6563999999999999E-3</v>
          </cell>
          <cell r="DC352">
            <v>0.90922639999999999</v>
          </cell>
          <cell r="DF352">
            <v>1.811315</v>
          </cell>
          <cell r="DI352">
            <v>0.56806599999999996</v>
          </cell>
          <cell r="DJ352">
            <v>0.61671600000000004</v>
          </cell>
          <cell r="DK352">
            <v>0.4227572</v>
          </cell>
          <cell r="DL352">
            <v>0.56806599999999996</v>
          </cell>
          <cell r="DM352">
            <v>0.62275720000000001</v>
          </cell>
          <cell r="DN352">
            <v>0.61671600000000004</v>
          </cell>
          <cell r="DO352">
            <v>10000000000</v>
          </cell>
          <cell r="DP352">
            <v>2430000000</v>
          </cell>
          <cell r="DQ352">
            <v>6510000000</v>
          </cell>
          <cell r="DR352">
            <v>1080000000</v>
          </cell>
          <cell r="DS352">
            <v>111.53</v>
          </cell>
          <cell r="DU352">
            <v>117.37690000000001</v>
          </cell>
          <cell r="EE352">
            <v>84.879829999999998</v>
          </cell>
          <cell r="EG352">
            <v>104.11279999999999</v>
          </cell>
          <cell r="EH352">
            <v>115.78879999999999</v>
          </cell>
          <cell r="EL352">
            <v>98.888909999999996</v>
          </cell>
          <cell r="FH352">
            <v>93.435069999999996</v>
          </cell>
          <cell r="FN352">
            <v>112.1391</v>
          </cell>
          <cell r="FQ352">
            <v>104.8938</v>
          </cell>
          <cell r="FT352">
            <v>128.4503</v>
          </cell>
          <cell r="FW352">
            <v>126.7496</v>
          </cell>
          <cell r="FZ352">
            <v>118.8129</v>
          </cell>
          <cell r="GC352">
            <v>122.5802</v>
          </cell>
          <cell r="GF352">
            <v>109.1786</v>
          </cell>
          <cell r="GI352">
            <v>99.312740000000005</v>
          </cell>
          <cell r="GL352">
            <v>107.77549999999999</v>
          </cell>
          <cell r="GO352">
            <v>113.6442</v>
          </cell>
          <cell r="HJ352">
            <v>1</v>
          </cell>
          <cell r="HK352">
            <v>12600000</v>
          </cell>
          <cell r="HL352">
            <v>5635569</v>
          </cell>
          <cell r="HM352">
            <v>33900000</v>
          </cell>
          <cell r="HN352">
            <v>52200000</v>
          </cell>
          <cell r="IA352">
            <v>26</v>
          </cell>
          <cell r="IB352">
            <v>4</v>
          </cell>
          <cell r="IH352">
            <v>52</v>
          </cell>
          <cell r="II352">
            <v>38</v>
          </cell>
          <cell r="IJ352">
            <v>10</v>
          </cell>
          <cell r="IK352">
            <v>3</v>
          </cell>
          <cell r="IL352">
            <v>5</v>
          </cell>
          <cell r="IM352">
            <v>3</v>
          </cell>
          <cell r="IO352">
            <v>56</v>
          </cell>
          <cell r="IP352">
            <v>42</v>
          </cell>
          <cell r="IQ352">
            <v>13</v>
          </cell>
          <cell r="IR352">
            <v>8</v>
          </cell>
          <cell r="IS352">
            <v>14</v>
          </cell>
          <cell r="IT352">
            <v>8</v>
          </cell>
          <cell r="IV352" t="str">
            <v>Advanced Economies</v>
          </cell>
          <cell r="IW352">
            <v>0</v>
          </cell>
          <cell r="IX352">
            <v>1</v>
          </cell>
        </row>
        <row r="353">
          <cell r="A353">
            <v>1822006</v>
          </cell>
          <cell r="B353">
            <v>182</v>
          </cell>
          <cell r="C353">
            <v>2006</v>
          </cell>
          <cell r="D353" t="str">
            <v>Portugal</v>
          </cell>
          <cell r="E353" t="str">
            <v>EUR </v>
          </cell>
          <cell r="F353" t="str">
            <v>High income: OECD</v>
          </cell>
          <cell r="G353" t="str">
            <v>Advanced</v>
          </cell>
          <cell r="H353" t="str">
            <v>Advanced</v>
          </cell>
          <cell r="I353" t="str">
            <v>Importer</v>
          </cell>
          <cell r="K353">
            <v>0.79640129999999998</v>
          </cell>
          <cell r="L353">
            <v>160.8554</v>
          </cell>
          <cell r="M353">
            <v>228.38381000000001</v>
          </cell>
          <cell r="N353">
            <v>1.566452</v>
          </cell>
          <cell r="O353">
            <v>1.3006450000000001</v>
          </cell>
          <cell r="Q353">
            <v>0.99179899999999999</v>
          </cell>
          <cell r="S353">
            <v>0.66368000000000005</v>
          </cell>
          <cell r="T353">
            <v>0.74986220000000003</v>
          </cell>
          <cell r="AC353">
            <v>0.75763849999999999</v>
          </cell>
          <cell r="AI353">
            <v>0.64558599999999999</v>
          </cell>
          <cell r="AL353">
            <v>0.6822762</v>
          </cell>
          <cell r="AO353">
            <v>0.41588259999999999</v>
          </cell>
          <cell r="AR353">
            <v>5.36494E-2</v>
          </cell>
          <cell r="AU353">
            <v>0.30799159999999998</v>
          </cell>
          <cell r="AX353">
            <v>0.2991569</v>
          </cell>
          <cell r="BA353">
            <v>0.35204750000000001</v>
          </cell>
          <cell r="BD353">
            <v>3.3025499999999999E-2</v>
          </cell>
          <cell r="BG353">
            <v>0.24076220000000001</v>
          </cell>
          <cell r="BJ353">
            <v>0.2335006</v>
          </cell>
          <cell r="BM353">
            <v>1.1044</v>
          </cell>
          <cell r="BO353">
            <v>2.0746560000000001</v>
          </cell>
          <cell r="BP353">
            <v>3.1790560000000001</v>
          </cell>
          <cell r="BY353">
            <v>0.94180870000000005</v>
          </cell>
          <cell r="CE353">
            <v>1.500939</v>
          </cell>
          <cell r="CH353">
            <v>2.4548109999999999</v>
          </cell>
          <cell r="CK353">
            <v>0.91617020000000005</v>
          </cell>
          <cell r="CN353">
            <v>0.10170949999999999</v>
          </cell>
          <cell r="CQ353">
            <v>1.336087</v>
          </cell>
          <cell r="CT353">
            <v>1.9860869999999999</v>
          </cell>
          <cell r="CW353">
            <v>0.8384587</v>
          </cell>
          <cell r="CZ353">
            <v>4.5688600000000003E-2</v>
          </cell>
          <cell r="DC353">
            <v>0.94375039999999999</v>
          </cell>
          <cell r="DF353">
            <v>1.789299</v>
          </cell>
          <cell r="DI353">
            <v>0.57465299999999997</v>
          </cell>
          <cell r="DJ353">
            <v>0.636965</v>
          </cell>
          <cell r="DK353">
            <v>0.49916509999999997</v>
          </cell>
          <cell r="DL353">
            <v>0.57465299999999997</v>
          </cell>
          <cell r="DM353">
            <v>0.69916509999999998</v>
          </cell>
          <cell r="DN353">
            <v>0.636965</v>
          </cell>
          <cell r="DO353">
            <v>9690000000</v>
          </cell>
          <cell r="DP353">
            <v>2250000000</v>
          </cell>
          <cell r="DQ353">
            <v>6310000000</v>
          </cell>
          <cell r="DR353">
            <v>1130000000</v>
          </cell>
          <cell r="DS353">
            <v>165.56190000000001</v>
          </cell>
          <cell r="DU353">
            <v>146.46199999999999</v>
          </cell>
          <cell r="EE353">
            <v>4850.7049999999999</v>
          </cell>
          <cell r="EG353">
            <v>602.90459999999996</v>
          </cell>
          <cell r="EH353">
            <v>151.4787</v>
          </cell>
          <cell r="EL353">
            <v>1718.6120000000001</v>
          </cell>
          <cell r="FH353">
            <v>118.03749999999999</v>
          </cell>
          <cell r="FN353">
            <v>127.15770000000001</v>
          </cell>
          <cell r="FQ353">
            <v>124.13460000000001</v>
          </cell>
          <cell r="FT353">
            <v>130.83840000000001</v>
          </cell>
          <cell r="FW353">
            <v>129.25360000000001</v>
          </cell>
          <cell r="FZ353">
            <v>128.3544</v>
          </cell>
          <cell r="GC353">
            <v>124.4233</v>
          </cell>
          <cell r="GF353">
            <v>119.3068</v>
          </cell>
          <cell r="GI353">
            <v>121.6917</v>
          </cell>
          <cell r="GL353">
            <v>116.52500000000001</v>
          </cell>
          <cell r="GO353">
            <v>114.2085</v>
          </cell>
          <cell r="HJ353">
            <v>1</v>
          </cell>
          <cell r="HK353">
            <v>11100000</v>
          </cell>
          <cell r="HL353">
            <v>5596970</v>
          </cell>
          <cell r="HM353">
            <v>31300000</v>
          </cell>
          <cell r="HN353">
            <v>48000000</v>
          </cell>
          <cell r="IA353">
            <v>26</v>
          </cell>
          <cell r="IB353">
            <v>4</v>
          </cell>
          <cell r="IH353">
            <v>55</v>
          </cell>
          <cell r="II353">
            <v>37</v>
          </cell>
          <cell r="IJ353">
            <v>9</v>
          </cell>
          <cell r="IK353">
            <v>2</v>
          </cell>
          <cell r="IL353">
            <v>5</v>
          </cell>
          <cell r="IM353">
            <v>3</v>
          </cell>
          <cell r="IO353">
            <v>56</v>
          </cell>
          <cell r="IP353">
            <v>46</v>
          </cell>
          <cell r="IQ353">
            <v>13</v>
          </cell>
          <cell r="IR353">
            <v>6</v>
          </cell>
          <cell r="IS353">
            <v>13</v>
          </cell>
          <cell r="IT353">
            <v>7</v>
          </cell>
          <cell r="IV353" t="str">
            <v>Advanced Economies</v>
          </cell>
          <cell r="IW353">
            <v>0</v>
          </cell>
          <cell r="IX353">
            <v>1</v>
          </cell>
        </row>
        <row r="354">
          <cell r="A354">
            <v>1822007</v>
          </cell>
          <cell r="B354">
            <v>182</v>
          </cell>
          <cell r="C354">
            <v>2007</v>
          </cell>
          <cell r="D354" t="str">
            <v>Portugal</v>
          </cell>
          <cell r="E354" t="str">
            <v>EUR </v>
          </cell>
          <cell r="F354" t="str">
            <v>High income: OECD</v>
          </cell>
          <cell r="G354" t="str">
            <v>Advanced</v>
          </cell>
          <cell r="H354" t="str">
            <v>Advanced</v>
          </cell>
          <cell r="I354" t="str">
            <v>Importer</v>
          </cell>
          <cell r="K354">
            <v>0.72958849999999997</v>
          </cell>
          <cell r="L354">
            <v>169.3192</v>
          </cell>
          <cell r="M354">
            <v>240.56890000000001</v>
          </cell>
          <cell r="N354">
            <v>1.95827</v>
          </cell>
          <cell r="O354">
            <v>1.688728</v>
          </cell>
          <cell r="Q354">
            <v>1.184793</v>
          </cell>
          <cell r="S354">
            <v>0.82062199999999996</v>
          </cell>
          <cell r="T354">
            <v>0.91063400000000005</v>
          </cell>
          <cell r="AC354">
            <v>0.89289929999999995</v>
          </cell>
          <cell r="AI354">
            <v>0.71870449999999997</v>
          </cell>
          <cell r="AL354">
            <v>0.74298310000000001</v>
          </cell>
          <cell r="AO354">
            <v>0.39108589999999999</v>
          </cell>
          <cell r="AR354">
            <v>-5.7517600000000002E-2</v>
          </cell>
          <cell r="AU354">
            <v>0.18870819999999999</v>
          </cell>
          <cell r="AX354">
            <v>0.21018770000000001</v>
          </cell>
          <cell r="BA354">
            <v>0.2581928</v>
          </cell>
          <cell r="BD354">
            <v>-0.14370230000000001</v>
          </cell>
          <cell r="BG354">
            <v>0.13961229999999999</v>
          </cell>
          <cell r="BJ354">
            <v>0.12703020000000001</v>
          </cell>
          <cell r="BM354">
            <v>1.0899000000000001</v>
          </cell>
          <cell r="BO354">
            <v>2.2992680000000001</v>
          </cell>
          <cell r="BP354">
            <v>3.3891689999999999</v>
          </cell>
          <cell r="BY354">
            <v>0.9412566</v>
          </cell>
          <cell r="CE354">
            <v>1.5056229999999999</v>
          </cell>
          <cell r="CH354">
            <v>2.4151530000000001</v>
          </cell>
          <cell r="CK354">
            <v>0.76264750000000003</v>
          </cell>
          <cell r="CN354">
            <v>-9.1213699999999995E-2</v>
          </cell>
          <cell r="CQ354">
            <v>0.84091850000000001</v>
          </cell>
          <cell r="CT354">
            <v>1.5520350000000001</v>
          </cell>
          <cell r="CW354">
            <v>0.65587569999999995</v>
          </cell>
          <cell r="CZ354">
            <v>-0.1752792</v>
          </cell>
          <cell r="DC354">
            <v>0.56627830000000001</v>
          </cell>
          <cell r="DF354">
            <v>0.96607069999999995</v>
          </cell>
          <cell r="DI354">
            <v>0.77347699999999997</v>
          </cell>
          <cell r="DJ354">
            <v>0.86810589999999999</v>
          </cell>
          <cell r="DK354">
            <v>0.71828780000000003</v>
          </cell>
          <cell r="DL354">
            <v>0.77347699999999997</v>
          </cell>
          <cell r="DM354">
            <v>0.91828779999999999</v>
          </cell>
          <cell r="DN354">
            <v>0.86810589999999999</v>
          </cell>
          <cell r="DO354">
            <v>9860000000</v>
          </cell>
          <cell r="DP354">
            <v>2130000000</v>
          </cell>
          <cell r="DQ354">
            <v>6500000000</v>
          </cell>
          <cell r="DR354">
            <v>1220000000</v>
          </cell>
          <cell r="DS354">
            <v>167.39359999999999</v>
          </cell>
          <cell r="DU354">
            <v>149.96969999999999</v>
          </cell>
          <cell r="EE354">
            <v>169.88329999999999</v>
          </cell>
          <cell r="EG354">
            <v>155.64769999999999</v>
          </cell>
          <cell r="EH354">
            <v>154.2764</v>
          </cell>
          <cell r="EL354">
            <v>159.16630000000001</v>
          </cell>
          <cell r="FH354">
            <v>129.63560000000001</v>
          </cell>
          <cell r="FN354">
            <v>129.54509999999999</v>
          </cell>
          <cell r="FQ354">
            <v>128.8031</v>
          </cell>
          <cell r="FT354">
            <v>112.8355</v>
          </cell>
          <cell r="FW354">
            <v>79.063019999999995</v>
          </cell>
          <cell r="FZ354">
            <v>112.31959999999999</v>
          </cell>
          <cell r="GC354">
            <v>107.69289999999999</v>
          </cell>
          <cell r="GF354">
            <v>101.6268</v>
          </cell>
          <cell r="GI354">
            <v>72.709050000000005</v>
          </cell>
          <cell r="GL354">
            <v>94.270610000000005</v>
          </cell>
          <cell r="GO354">
            <v>92.544089999999997</v>
          </cell>
          <cell r="HJ354">
            <v>1</v>
          </cell>
          <cell r="HK354">
            <v>9199079</v>
          </cell>
          <cell r="HL354">
            <v>5275979</v>
          </cell>
          <cell r="HM354">
            <v>28000000</v>
          </cell>
          <cell r="HN354">
            <v>42500000</v>
          </cell>
          <cell r="IA354">
            <v>31</v>
          </cell>
          <cell r="IB354">
            <v>2</v>
          </cell>
          <cell r="ID354">
            <v>1</v>
          </cell>
          <cell r="IH354">
            <v>48</v>
          </cell>
          <cell r="II354">
            <v>35</v>
          </cell>
          <cell r="IJ354">
            <v>15</v>
          </cell>
          <cell r="IK354">
            <v>9</v>
          </cell>
          <cell r="IL354">
            <v>12</v>
          </cell>
          <cell r="IM354">
            <v>3</v>
          </cell>
          <cell r="IO354">
            <v>50</v>
          </cell>
          <cell r="IP354">
            <v>35</v>
          </cell>
          <cell r="IQ354">
            <v>20</v>
          </cell>
          <cell r="IR354">
            <v>14</v>
          </cell>
          <cell r="IS354">
            <v>17</v>
          </cell>
          <cell r="IT354">
            <v>18</v>
          </cell>
          <cell r="IV354" t="str">
            <v>Advanced Economies</v>
          </cell>
          <cell r="IW354">
            <v>0</v>
          </cell>
          <cell r="IX354">
            <v>1</v>
          </cell>
        </row>
        <row r="355">
          <cell r="A355">
            <v>1822008</v>
          </cell>
          <cell r="B355">
            <v>182</v>
          </cell>
          <cell r="C355">
            <v>2008</v>
          </cell>
          <cell r="D355" t="str">
            <v>Portugal</v>
          </cell>
          <cell r="E355" t="str">
            <v>EUR </v>
          </cell>
          <cell r="F355" t="str">
            <v>High income: OECD</v>
          </cell>
          <cell r="G355" t="str">
            <v>Advanced</v>
          </cell>
          <cell r="H355" t="str">
            <v>Advanced</v>
          </cell>
          <cell r="I355" t="str">
            <v>Importer</v>
          </cell>
          <cell r="K355">
            <v>0.67947959999999996</v>
          </cell>
          <cell r="L355">
            <v>171.98310000000001</v>
          </cell>
          <cell r="M355">
            <v>245.88382999999999</v>
          </cell>
          <cell r="N355">
            <v>1.624179</v>
          </cell>
          <cell r="O355">
            <v>1.4835739999999999</v>
          </cell>
          <cell r="Q355">
            <v>1.036794</v>
          </cell>
          <cell r="S355">
            <v>0.72558100000000003</v>
          </cell>
          <cell r="T355">
            <v>0.79990479999999997</v>
          </cell>
          <cell r="AC355">
            <v>0.85056849999999995</v>
          </cell>
          <cell r="AI355">
            <v>0.72391030000000001</v>
          </cell>
          <cell r="AL355">
            <v>0.76485360000000002</v>
          </cell>
          <cell r="AO355">
            <v>0.68492160000000002</v>
          </cell>
          <cell r="AR355">
            <v>0.34208870000000002</v>
          </cell>
          <cell r="AU355">
            <v>0.52508699999999997</v>
          </cell>
          <cell r="AX355">
            <v>0.5705308</v>
          </cell>
          <cell r="BA355">
            <v>0.655528</v>
          </cell>
          <cell r="BD355">
            <v>0.2277102</v>
          </cell>
          <cell r="BG355">
            <v>0.5032181</v>
          </cell>
          <cell r="BJ355">
            <v>0.52925789999999995</v>
          </cell>
          <cell r="BM355">
            <v>0.81667719999999999</v>
          </cell>
          <cell r="BO355">
            <v>1.8216330000000001</v>
          </cell>
          <cell r="BP355">
            <v>2.6383100000000002</v>
          </cell>
          <cell r="BY355">
            <v>0.78005690000000005</v>
          </cell>
          <cell r="CE355">
            <v>1.3215840000000001</v>
          </cell>
          <cell r="CH355">
            <v>2.077321</v>
          </cell>
          <cell r="CK355">
            <v>1.0235669999999999</v>
          </cell>
          <cell r="CN355">
            <v>0.41387030000000002</v>
          </cell>
          <cell r="CQ355">
            <v>1.613413</v>
          </cell>
          <cell r="CT355">
            <v>2.5874190000000001</v>
          </cell>
          <cell r="CW355">
            <v>1.0195860000000001</v>
          </cell>
          <cell r="CZ355">
            <v>0.1679668</v>
          </cell>
          <cell r="DC355">
            <v>1.5694030000000001</v>
          </cell>
          <cell r="DF355">
            <v>2.5727869999999999</v>
          </cell>
          <cell r="DI355">
            <v>0.58738509999999999</v>
          </cell>
          <cell r="DJ355">
            <v>0.75799300000000003</v>
          </cell>
          <cell r="DK355">
            <v>0.40219709999999997</v>
          </cell>
          <cell r="DL355">
            <v>0.58738509999999999</v>
          </cell>
          <cell r="DM355">
            <v>0.60219710000000004</v>
          </cell>
          <cell r="DN355">
            <v>0.75799300000000003</v>
          </cell>
          <cell r="DO355">
            <v>9600000000</v>
          </cell>
          <cell r="DP355">
            <v>1990000000</v>
          </cell>
          <cell r="DQ355">
            <v>6350000000</v>
          </cell>
          <cell r="DR355">
            <v>1250000000</v>
          </cell>
          <cell r="DS355">
            <v>111.1823</v>
          </cell>
          <cell r="DU355">
            <v>127.9847</v>
          </cell>
          <cell r="DV355">
            <v>169.7473</v>
          </cell>
          <cell r="DX355">
            <v>149.57660000000001</v>
          </cell>
          <cell r="EE355">
            <v>196.8083</v>
          </cell>
          <cell r="EG355">
            <v>189.33359999999999</v>
          </cell>
          <cell r="EH355">
            <v>123.97199999999999</v>
          </cell>
          <cell r="EI355">
            <v>154.3938</v>
          </cell>
          <cell r="EL355">
            <v>191.11869999999999</v>
          </cell>
          <cell r="FH355">
            <v>83.593739999999997</v>
          </cell>
          <cell r="FI355">
            <v>152.89500000000001</v>
          </cell>
          <cell r="FN355">
            <v>114.6926</v>
          </cell>
          <cell r="FO355">
            <v>145.71549999999999</v>
          </cell>
          <cell r="FQ355">
            <v>107.8807</v>
          </cell>
          <cell r="FR355">
            <v>148.57380000000001</v>
          </cell>
          <cell r="FT355">
            <v>140.334</v>
          </cell>
          <cell r="FU355">
            <v>58.68074</v>
          </cell>
          <cell r="FW355">
            <v>321.57940000000002</v>
          </cell>
          <cell r="FX355">
            <v>11.17756</v>
          </cell>
          <cell r="FZ355">
            <v>238.4101</v>
          </cell>
          <cell r="GA355">
            <v>70.873350000000002</v>
          </cell>
          <cell r="GC355">
            <v>201.42850000000001</v>
          </cell>
          <cell r="GD355">
            <v>56.227200000000003</v>
          </cell>
          <cell r="GF355">
            <v>136.47630000000001</v>
          </cell>
          <cell r="GG355">
            <v>29.716629999999999</v>
          </cell>
          <cell r="GI355">
            <v>259.73140000000001</v>
          </cell>
          <cell r="GJ355">
            <v>9.7242110000000004</v>
          </cell>
          <cell r="GL355">
            <v>238.4101</v>
          </cell>
          <cell r="GM355">
            <v>41.224820000000001</v>
          </cell>
          <cell r="GO355">
            <v>163.69829999999999</v>
          </cell>
          <cell r="GP355">
            <v>32.639919999999996</v>
          </cell>
          <cell r="GR355">
            <v>0</v>
          </cell>
          <cell r="GT355">
            <v>0</v>
          </cell>
          <cell r="GU355">
            <v>0</v>
          </cell>
          <cell r="GX355">
            <v>0</v>
          </cell>
          <cell r="GY355">
            <v>0</v>
          </cell>
          <cell r="GZ355">
            <v>0</v>
          </cell>
          <cell r="HA355">
            <v>0</v>
          </cell>
          <cell r="HD355">
            <v>0</v>
          </cell>
          <cell r="HE355">
            <v>0</v>
          </cell>
          <cell r="HF355">
            <v>0</v>
          </cell>
          <cell r="HG355">
            <v>0</v>
          </cell>
          <cell r="HJ355">
            <v>1</v>
          </cell>
          <cell r="HK355">
            <v>7876948</v>
          </cell>
          <cell r="HL355">
            <v>4947798</v>
          </cell>
          <cell r="HM355">
            <v>25100000</v>
          </cell>
          <cell r="HN355">
            <v>37900000</v>
          </cell>
          <cell r="HO355">
            <v>0</v>
          </cell>
          <cell r="HP355">
            <v>0</v>
          </cell>
          <cell r="HR355">
            <v>0</v>
          </cell>
          <cell r="IA355">
            <v>31</v>
          </cell>
          <cell r="IB355">
            <v>3</v>
          </cell>
          <cell r="IH355">
            <v>88</v>
          </cell>
          <cell r="II355">
            <v>23</v>
          </cell>
          <cell r="IJ355">
            <v>2</v>
          </cell>
          <cell r="IK355">
            <v>2</v>
          </cell>
          <cell r="IM355">
            <v>1</v>
          </cell>
          <cell r="IO355">
            <v>105</v>
          </cell>
          <cell r="IP355">
            <v>24</v>
          </cell>
          <cell r="IQ355">
            <v>3</v>
          </cell>
          <cell r="IR355">
            <v>8</v>
          </cell>
          <cell r="IS355">
            <v>9</v>
          </cell>
          <cell r="IT355">
            <v>1</v>
          </cell>
          <cell r="IV355" t="str">
            <v>Advanced Economies</v>
          </cell>
          <cell r="IW355">
            <v>0</v>
          </cell>
          <cell r="IX355">
            <v>1</v>
          </cell>
        </row>
        <row r="356">
          <cell r="A356">
            <v>1822009</v>
          </cell>
          <cell r="B356">
            <v>182</v>
          </cell>
          <cell r="C356">
            <v>2009</v>
          </cell>
          <cell r="D356" t="str">
            <v>Portugal</v>
          </cell>
          <cell r="E356" t="str">
            <v>EUR </v>
          </cell>
          <cell r="F356" t="str">
            <v>High income: OECD</v>
          </cell>
          <cell r="G356" t="str">
            <v>Advanced</v>
          </cell>
          <cell r="H356" t="str">
            <v>Advanced</v>
          </cell>
          <cell r="I356" t="str">
            <v>Importer</v>
          </cell>
          <cell r="K356">
            <v>0.71797949999999999</v>
          </cell>
          <cell r="L356">
            <v>168.50360000000001</v>
          </cell>
          <cell r="M356">
            <v>241.25166999999999</v>
          </cell>
          <cell r="N356">
            <v>1.89025</v>
          </cell>
          <cell r="O356">
            <v>1.537212</v>
          </cell>
          <cell r="Q356">
            <v>1.1759390000000001</v>
          </cell>
          <cell r="S356">
            <v>0.793709</v>
          </cell>
          <cell r="T356">
            <v>0.88269739999999997</v>
          </cell>
          <cell r="AC356">
            <v>0.93609209999999998</v>
          </cell>
          <cell r="AI356">
            <v>0.79305950000000003</v>
          </cell>
          <cell r="AL356">
            <v>0.85102710000000004</v>
          </cell>
          <cell r="AO356">
            <v>0.5323563</v>
          </cell>
          <cell r="AR356">
            <v>0.1256427</v>
          </cell>
          <cell r="AU356">
            <v>0.37582359999999998</v>
          </cell>
          <cell r="AX356">
            <v>0.41481829999999997</v>
          </cell>
          <cell r="BA356">
            <v>0.45337050000000001</v>
          </cell>
          <cell r="BD356">
            <v>8.3641400000000005E-2</v>
          </cell>
          <cell r="BG356">
            <v>0.29344540000000002</v>
          </cell>
          <cell r="BJ356">
            <v>0.32409840000000001</v>
          </cell>
          <cell r="BM356">
            <v>0.98420370000000001</v>
          </cell>
          <cell r="BO356">
            <v>2.1890399999999999</v>
          </cell>
          <cell r="BP356">
            <v>3.173244</v>
          </cell>
          <cell r="BY356">
            <v>0.9614296</v>
          </cell>
          <cell r="CE356">
            <v>1.5966659999999999</v>
          </cell>
          <cell r="CH356">
            <v>2.5429629999999999</v>
          </cell>
          <cell r="CK356">
            <v>0.92466409999999999</v>
          </cell>
          <cell r="CN356">
            <v>0.1618136</v>
          </cell>
          <cell r="CQ356">
            <v>1.405079</v>
          </cell>
          <cell r="CT356">
            <v>2.3411309999999999</v>
          </cell>
          <cell r="CW356">
            <v>0.87180250000000004</v>
          </cell>
          <cell r="CZ356">
            <v>8.6539599999999994E-2</v>
          </cell>
          <cell r="DC356">
            <v>1.206882</v>
          </cell>
          <cell r="DF356">
            <v>2.196291</v>
          </cell>
          <cell r="DI356">
            <v>0.71431100000000003</v>
          </cell>
          <cell r="DJ356">
            <v>0.74350300000000002</v>
          </cell>
          <cell r="DK356">
            <v>0.52660989999999996</v>
          </cell>
          <cell r="DL356">
            <v>0.71431100000000003</v>
          </cell>
          <cell r="DM356">
            <v>0.72660990000000003</v>
          </cell>
          <cell r="DN356">
            <v>0.74350300000000002</v>
          </cell>
          <cell r="DO356">
            <v>9620000000</v>
          </cell>
          <cell r="DP356">
            <v>1960000000</v>
          </cell>
          <cell r="DQ356">
            <v>6470000000</v>
          </cell>
          <cell r="DR356">
            <v>1180000000</v>
          </cell>
          <cell r="DS356">
            <v>174.67099999999999</v>
          </cell>
          <cell r="DU356">
            <v>159.02770000000001</v>
          </cell>
          <cell r="DV356">
            <v>129.26320000000001</v>
          </cell>
          <cell r="DX356">
            <v>124.6354</v>
          </cell>
          <cell r="DY356">
            <v>222.92439999999999</v>
          </cell>
          <cell r="EA356">
            <v>509.22699999999998</v>
          </cell>
          <cell r="EE356">
            <v>222.92439999999999</v>
          </cell>
          <cell r="EG356">
            <v>509.22699999999998</v>
          </cell>
          <cell r="EH356">
            <v>162.66970000000001</v>
          </cell>
          <cell r="EI356">
            <v>125.7128</v>
          </cell>
          <cell r="EJ356">
            <v>442.5718</v>
          </cell>
          <cell r="EL356">
            <v>442.5718</v>
          </cell>
          <cell r="EM356">
            <v>18</v>
          </cell>
          <cell r="EN356">
            <v>3</v>
          </cell>
          <cell r="EO356">
            <v>2</v>
          </cell>
          <cell r="EP356">
            <v>2</v>
          </cell>
          <cell r="EQ356">
            <v>1</v>
          </cell>
          <cell r="ER356">
            <v>8</v>
          </cell>
          <cell r="ET356">
            <v>23</v>
          </cell>
          <cell r="EU356">
            <v>6</v>
          </cell>
          <cell r="EV356">
            <v>13</v>
          </cell>
          <cell r="EW356">
            <v>15</v>
          </cell>
          <cell r="EX356">
            <v>10</v>
          </cell>
          <cell r="EY356">
            <v>46</v>
          </cell>
          <cell r="FA356">
            <v>21</v>
          </cell>
          <cell r="FB356">
            <v>6</v>
          </cell>
          <cell r="FC356">
            <v>14</v>
          </cell>
          <cell r="FD356">
            <v>19</v>
          </cell>
          <cell r="FE356">
            <v>15</v>
          </cell>
          <cell r="FF356">
            <v>71</v>
          </cell>
          <cell r="FH356">
            <v>151.48500000000001</v>
          </cell>
          <cell r="FI356">
            <v>99.904240000000001</v>
          </cell>
          <cell r="FJ356">
            <v>210.5264</v>
          </cell>
          <cell r="FN356">
            <v>159.02590000000001</v>
          </cell>
          <cell r="FO356">
            <v>113.74</v>
          </cell>
          <cell r="FP356">
            <v>116.5367</v>
          </cell>
          <cell r="FQ356">
            <v>157.35830000000001</v>
          </cell>
          <cell r="FR356">
            <v>106.0779</v>
          </cell>
          <cell r="FS356">
            <v>152.3682</v>
          </cell>
          <cell r="FT356">
            <v>151.6045</v>
          </cell>
          <cell r="FU356">
            <v>64.635840000000002</v>
          </cell>
          <cell r="FV356">
            <v>64.404790000000006</v>
          </cell>
          <cell r="FW356">
            <v>137.31960000000001</v>
          </cell>
          <cell r="FX356">
            <v>8.8829879999999992</v>
          </cell>
          <cell r="FY356">
            <v>5.2247070000000004</v>
          </cell>
          <cell r="FZ356">
            <v>156.9213</v>
          </cell>
          <cell r="GA356">
            <v>79.939589999999995</v>
          </cell>
          <cell r="GB356">
            <v>38.202959999999997</v>
          </cell>
          <cell r="GC356">
            <v>156.9332</v>
          </cell>
          <cell r="GD356">
            <v>69.177340000000001</v>
          </cell>
          <cell r="GE356">
            <v>52.64893</v>
          </cell>
          <cell r="GF356">
            <v>141.5506</v>
          </cell>
          <cell r="GG356">
            <v>30.56334</v>
          </cell>
          <cell r="GH356">
            <v>44.023890000000002</v>
          </cell>
          <cell r="GI356">
            <v>117.7024</v>
          </cell>
          <cell r="GJ356">
            <v>1.4550350000000001</v>
          </cell>
          <cell r="GK356">
            <v>1.3221210000000001</v>
          </cell>
          <cell r="GL356">
            <v>145.63380000000001</v>
          </cell>
          <cell r="GM356">
            <v>66.051640000000006</v>
          </cell>
          <cell r="GN356">
            <v>22.74212</v>
          </cell>
          <cell r="GO356">
            <v>144.0453</v>
          </cell>
          <cell r="GP356">
            <v>45.487659999999998</v>
          </cell>
          <cell r="GQ356">
            <v>27.726369999999999</v>
          </cell>
          <cell r="GR356">
            <v>-0.17440739999999999</v>
          </cell>
          <cell r="GT356">
            <v>-0.26644810000000002</v>
          </cell>
          <cell r="GU356">
            <v>-0.46132919999999999</v>
          </cell>
          <cell r="GX356">
            <v>0.14152600000000001</v>
          </cell>
          <cell r="GY356">
            <v>0.26510119999999998</v>
          </cell>
          <cell r="GZ356">
            <v>0.2975447</v>
          </cell>
          <cell r="HA356">
            <v>0.50334480000000004</v>
          </cell>
          <cell r="HD356">
            <v>0.26965060000000002</v>
          </cell>
          <cell r="HE356">
            <v>0.21817239999999999</v>
          </cell>
          <cell r="HF356">
            <v>0.49092940000000002</v>
          </cell>
          <cell r="HG356">
            <v>0.77554420000000002</v>
          </cell>
          <cell r="HJ356">
            <v>1</v>
          </cell>
          <cell r="HK356">
            <v>8369514</v>
          </cell>
          <cell r="HL356">
            <v>5025022</v>
          </cell>
          <cell r="HM356">
            <v>27600000</v>
          </cell>
          <cell r="HN356">
            <v>41000000</v>
          </cell>
          <cell r="HO356">
            <v>-0.53493380000000001</v>
          </cell>
          <cell r="HP356">
            <v>-0.16752649999999999</v>
          </cell>
          <cell r="HR356">
            <v>-0.36740709999999999</v>
          </cell>
          <cell r="IA356">
            <v>32</v>
          </cell>
          <cell r="IB356">
            <v>2</v>
          </cell>
          <cell r="IH356">
            <v>72</v>
          </cell>
          <cell r="II356">
            <v>27</v>
          </cell>
          <cell r="IJ356">
            <v>7</v>
          </cell>
          <cell r="IK356">
            <v>4</v>
          </cell>
          <cell r="IL356">
            <v>2</v>
          </cell>
          <cell r="IM356">
            <v>1</v>
          </cell>
          <cell r="IO356">
            <v>78</v>
          </cell>
          <cell r="IP356">
            <v>34</v>
          </cell>
          <cell r="IQ356">
            <v>10</v>
          </cell>
          <cell r="IR356">
            <v>5</v>
          </cell>
          <cell r="IS356">
            <v>9</v>
          </cell>
          <cell r="IT356">
            <v>9</v>
          </cell>
          <cell r="IV356" t="str">
            <v>Advanced Economies</v>
          </cell>
          <cell r="IW356">
            <v>0</v>
          </cell>
          <cell r="IX356">
            <v>1</v>
          </cell>
        </row>
        <row r="357">
          <cell r="A357">
            <v>1822010</v>
          </cell>
          <cell r="B357">
            <v>182</v>
          </cell>
          <cell r="C357">
            <v>2010</v>
          </cell>
          <cell r="D357" t="str">
            <v>Portugal</v>
          </cell>
          <cell r="E357" t="str">
            <v>EUR </v>
          </cell>
          <cell r="F357" t="str">
            <v>High income: OECD</v>
          </cell>
          <cell r="G357" t="str">
            <v>Advanced</v>
          </cell>
          <cell r="H357" t="str">
            <v>Advanced</v>
          </cell>
          <cell r="I357" t="str">
            <v>Importer</v>
          </cell>
          <cell r="K357">
            <v>0.75363970000000002</v>
          </cell>
          <cell r="L357">
            <v>172.5712</v>
          </cell>
          <cell r="M357">
            <v>247.40445</v>
          </cell>
          <cell r="N357">
            <v>1.889251</v>
          </cell>
          <cell r="O357">
            <v>1.6123780000000001</v>
          </cell>
          <cell r="Q357">
            <v>1.119707</v>
          </cell>
          <cell r="S357">
            <v>0.77388699999999999</v>
          </cell>
          <cell r="T357">
            <v>0.85069950000000005</v>
          </cell>
          <cell r="AC357">
            <v>0.94439799999999996</v>
          </cell>
          <cell r="AI357">
            <v>0.7955335</v>
          </cell>
          <cell r="AL357">
            <v>0.85655159999999997</v>
          </cell>
          <cell r="AO357">
            <v>0.4598004</v>
          </cell>
          <cell r="AR357">
            <v>9.0831599999999998E-2</v>
          </cell>
          <cell r="AU357">
            <v>0.26074960000000003</v>
          </cell>
          <cell r="AX357">
            <v>0.32485439999999999</v>
          </cell>
          <cell r="BA357">
            <v>0.37480049999999998</v>
          </cell>
          <cell r="BD357">
            <v>-4.4923000000000003E-3</v>
          </cell>
          <cell r="BG357">
            <v>0.2092763</v>
          </cell>
          <cell r="BJ357">
            <v>0.24128089999999999</v>
          </cell>
          <cell r="BM357">
            <v>0.91188720000000001</v>
          </cell>
          <cell r="BO357">
            <v>2.2072259999999999</v>
          </cell>
          <cell r="BP357">
            <v>3.119113</v>
          </cell>
          <cell r="BY357">
            <v>0.92355169999999998</v>
          </cell>
          <cell r="CE357">
            <v>1.650806</v>
          </cell>
          <cell r="CH357">
            <v>2.467705</v>
          </cell>
          <cell r="CK357">
            <v>0.86420600000000003</v>
          </cell>
          <cell r="CN357">
            <v>0.12864</v>
          </cell>
          <cell r="CQ357">
            <v>0.97441100000000003</v>
          </cell>
          <cell r="CT357">
            <v>2.0310739999999998</v>
          </cell>
          <cell r="CW357">
            <v>0.78544769999999997</v>
          </cell>
          <cell r="CZ357">
            <v>-3.6816599999999998E-2</v>
          </cell>
          <cell r="DC357">
            <v>0.87341310000000005</v>
          </cell>
          <cell r="DF357">
            <v>1.6850670000000001</v>
          </cell>
          <cell r="DI357">
            <v>0.76954400000000001</v>
          </cell>
          <cell r="DJ357">
            <v>0.83849099999999999</v>
          </cell>
          <cell r="DK357">
            <v>0.65274080000000001</v>
          </cell>
          <cell r="DL357">
            <v>0.76954400000000001</v>
          </cell>
          <cell r="DM357">
            <v>0.85274079999999997</v>
          </cell>
          <cell r="DN357">
            <v>0.83849099999999999</v>
          </cell>
          <cell r="DO357">
            <v>9670000000</v>
          </cell>
          <cell r="DP357">
            <v>1860000000</v>
          </cell>
          <cell r="DQ357">
            <v>6530000000</v>
          </cell>
          <cell r="DR357">
            <v>1280000000</v>
          </cell>
          <cell r="DS357">
            <v>155.76009999999999</v>
          </cell>
          <cell r="DU357">
            <v>145.47819999999999</v>
          </cell>
          <cell r="DV357">
            <v>153.6585</v>
          </cell>
          <cell r="DX357">
            <v>130.8905</v>
          </cell>
          <cell r="DY357">
            <v>177.06989999999999</v>
          </cell>
          <cell r="EA357">
            <v>177.18600000000001</v>
          </cell>
          <cell r="EE357">
            <v>99.337639999999993</v>
          </cell>
          <cell r="EG357">
            <v>113.624</v>
          </cell>
          <cell r="EH357">
            <v>147.762</v>
          </cell>
          <cell r="EI357">
            <v>135.9477</v>
          </cell>
          <cell r="EJ357">
            <v>177.1602</v>
          </cell>
          <cell r="EL357">
            <v>110.4508</v>
          </cell>
          <cell r="EM357">
            <v>25</v>
          </cell>
          <cell r="EN357">
            <v>3</v>
          </cell>
          <cell r="EO357">
            <v>3</v>
          </cell>
          <cell r="EQ357">
            <v>2</v>
          </cell>
          <cell r="ER357">
            <v>1</v>
          </cell>
          <cell r="ET357">
            <v>32</v>
          </cell>
          <cell r="EU357">
            <v>8</v>
          </cell>
          <cell r="EV357">
            <v>19</v>
          </cell>
          <cell r="EW357">
            <v>13</v>
          </cell>
          <cell r="EX357">
            <v>18</v>
          </cell>
          <cell r="EY357">
            <v>35</v>
          </cell>
          <cell r="FA357">
            <v>32</v>
          </cell>
          <cell r="FB357">
            <v>8</v>
          </cell>
          <cell r="FC357">
            <v>19</v>
          </cell>
          <cell r="FD357">
            <v>18</v>
          </cell>
          <cell r="FE357">
            <v>17</v>
          </cell>
          <cell r="FF357">
            <v>52</v>
          </cell>
          <cell r="FH357">
            <v>139.0059</v>
          </cell>
          <cell r="FI357">
            <v>99.263570000000001</v>
          </cell>
          <cell r="FJ357">
            <v>176.55779999999999</v>
          </cell>
          <cell r="FN357">
            <v>143.28700000000001</v>
          </cell>
          <cell r="FO357">
            <v>101.4419</v>
          </cell>
          <cell r="FP357">
            <v>178.1371</v>
          </cell>
          <cell r="FQ357">
            <v>140.7422</v>
          </cell>
          <cell r="FR357">
            <v>93.881960000000007</v>
          </cell>
          <cell r="FS357">
            <v>177.40780000000001</v>
          </cell>
          <cell r="FT357">
            <v>137.791</v>
          </cell>
          <cell r="FU357">
            <v>37.816040000000001</v>
          </cell>
          <cell r="FV357">
            <v>66.235060000000004</v>
          </cell>
          <cell r="FW357">
            <v>116.0818</v>
          </cell>
          <cell r="FX357">
            <v>7.6688179999999999</v>
          </cell>
          <cell r="FY357">
            <v>20.016950000000001</v>
          </cell>
          <cell r="FZ357">
            <v>133.79429999999999</v>
          </cell>
          <cell r="GA357">
            <v>62.218580000000003</v>
          </cell>
          <cell r="GB357">
            <v>57.926839999999999</v>
          </cell>
          <cell r="GC357">
            <v>135.97989999999999</v>
          </cell>
          <cell r="GD357">
            <v>39.524149999999999</v>
          </cell>
          <cell r="GE357">
            <v>68.144710000000003</v>
          </cell>
          <cell r="GF357">
            <v>130.37100000000001</v>
          </cell>
          <cell r="GG357">
            <v>18.550920000000001</v>
          </cell>
          <cell r="GH357">
            <v>50.692230000000002</v>
          </cell>
          <cell r="GI357">
            <v>104.8368</v>
          </cell>
          <cell r="GJ357">
            <v>1.5103399999999999E-2</v>
          </cell>
          <cell r="GK357">
            <v>7.7015289999999998</v>
          </cell>
          <cell r="GL357">
            <v>130.12459999999999</v>
          </cell>
          <cell r="GM357">
            <v>43.922739999999997</v>
          </cell>
          <cell r="GN357">
            <v>43.448999999999998</v>
          </cell>
          <cell r="GO357">
            <v>129.12809999999999</v>
          </cell>
          <cell r="GP357">
            <v>19.985620000000001</v>
          </cell>
          <cell r="GQ357">
            <v>56.053249999999998</v>
          </cell>
          <cell r="GR357">
            <v>-9.5621499999999998E-2</v>
          </cell>
          <cell r="GT357">
            <v>-0.24414649999999999</v>
          </cell>
          <cell r="GU357">
            <v>-0.38174089999999999</v>
          </cell>
          <cell r="GX357">
            <v>0.2588763</v>
          </cell>
          <cell r="GY357">
            <v>0.31805739999999999</v>
          </cell>
          <cell r="GZ357">
            <v>0.66853580000000001</v>
          </cell>
          <cell r="HA357">
            <v>0.96381819999999996</v>
          </cell>
          <cell r="HD357">
            <v>0.32630870000000001</v>
          </cell>
          <cell r="HE357">
            <v>0.31282409999999999</v>
          </cell>
          <cell r="HF357">
            <v>0.72331659999999998</v>
          </cell>
          <cell r="HG357">
            <v>1.3622449999999999</v>
          </cell>
          <cell r="HJ357">
            <v>1</v>
          </cell>
          <cell r="HK357">
            <v>8139316</v>
          </cell>
          <cell r="HL357">
            <v>5569072</v>
          </cell>
          <cell r="HM357">
            <v>28500000</v>
          </cell>
          <cell r="HN357">
            <v>42200000</v>
          </cell>
          <cell r="HO357">
            <v>-0.48080329999999999</v>
          </cell>
          <cell r="HP357">
            <v>-9.5210000000000003E-2</v>
          </cell>
          <cell r="HR357">
            <v>-0.38559320000000002</v>
          </cell>
          <cell r="IA357">
            <v>32</v>
          </cell>
          <cell r="IB357">
            <v>2</v>
          </cell>
          <cell r="IH357">
            <v>65</v>
          </cell>
          <cell r="II357">
            <v>42</v>
          </cell>
          <cell r="IJ357">
            <v>7</v>
          </cell>
          <cell r="IK357">
            <v>6</v>
          </cell>
          <cell r="IL357">
            <v>5</v>
          </cell>
          <cell r="IM357">
            <v>1</v>
          </cell>
          <cell r="IO357">
            <v>65</v>
          </cell>
          <cell r="IP357">
            <v>44</v>
          </cell>
          <cell r="IQ357">
            <v>7</v>
          </cell>
          <cell r="IR357">
            <v>10</v>
          </cell>
          <cell r="IS357">
            <v>9</v>
          </cell>
          <cell r="IT357">
            <v>11</v>
          </cell>
          <cell r="IV357" t="str">
            <v>Advanced Economies</v>
          </cell>
          <cell r="IW357">
            <v>0</v>
          </cell>
          <cell r="IX357">
            <v>1</v>
          </cell>
        </row>
        <row r="358">
          <cell r="A358">
            <v>1822011</v>
          </cell>
          <cell r="B358">
            <v>182</v>
          </cell>
          <cell r="C358">
            <v>2011</v>
          </cell>
          <cell r="D358" t="str">
            <v>Portugal</v>
          </cell>
          <cell r="E358" t="str">
            <v>EUR </v>
          </cell>
          <cell r="F358" t="str">
            <v>High income: OECD</v>
          </cell>
          <cell r="G358" t="str">
            <v>Advanced</v>
          </cell>
          <cell r="H358" t="str">
            <v>Advanced</v>
          </cell>
          <cell r="I358" t="str">
            <v>Importer</v>
          </cell>
          <cell r="K358">
            <v>0.71869660000000002</v>
          </cell>
          <cell r="L358">
            <v>171.68200999999999</v>
          </cell>
          <cell r="M358">
            <v>248.98115999999999</v>
          </cell>
          <cell r="N358">
            <v>2.2112120000000002</v>
          </cell>
          <cell r="O358">
            <v>1.928086</v>
          </cell>
          <cell r="Q358">
            <v>1.2387900000000001</v>
          </cell>
          <cell r="S358">
            <v>0.87582499999999996</v>
          </cell>
          <cell r="T358">
            <v>0.95644569999999995</v>
          </cell>
          <cell r="AC358">
            <v>1.073061</v>
          </cell>
          <cell r="AF358">
            <v>0.55630619999999997</v>
          </cell>
          <cell r="AI358">
            <v>0.87977499999999997</v>
          </cell>
          <cell r="AL358">
            <v>0.93303499999999995</v>
          </cell>
          <cell r="AO358">
            <v>0.53580349999999999</v>
          </cell>
          <cell r="AR358">
            <v>0.1173032</v>
          </cell>
          <cell r="AU358">
            <v>0.35582269999999999</v>
          </cell>
          <cell r="AX358">
            <v>0.41106969999999998</v>
          </cell>
          <cell r="BA358">
            <v>0.41862519999999998</v>
          </cell>
          <cell r="BD358">
            <v>7.5402999999999998E-2</v>
          </cell>
          <cell r="BG358">
            <v>0.28669410000000001</v>
          </cell>
          <cell r="BJ358">
            <v>0.32799220000000001</v>
          </cell>
          <cell r="BM358">
            <v>0.99923010000000001</v>
          </cell>
          <cell r="BO358">
            <v>2.4741019999999998</v>
          </cell>
          <cell r="BP358">
            <v>3.4733320000000001</v>
          </cell>
          <cell r="BY358">
            <v>0.99923010000000001</v>
          </cell>
          <cell r="CB358">
            <v>0.2240808</v>
          </cell>
          <cell r="CE358">
            <v>1.790332</v>
          </cell>
          <cell r="CH358">
            <v>2.7872970000000001</v>
          </cell>
          <cell r="CK358">
            <v>1.0109649999999999</v>
          </cell>
          <cell r="CN358">
            <v>9.7861400000000001E-2</v>
          </cell>
          <cell r="CQ358">
            <v>1.354517</v>
          </cell>
          <cell r="CT358">
            <v>2.487323</v>
          </cell>
          <cell r="CW358">
            <v>0.82850959999999996</v>
          </cell>
          <cell r="CZ358">
            <v>5.4132300000000001E-2</v>
          </cell>
          <cell r="DC358">
            <v>1.1409229999999999</v>
          </cell>
          <cell r="DF358">
            <v>2.2199960000000001</v>
          </cell>
          <cell r="DI358">
            <v>0.97242189999999995</v>
          </cell>
          <cell r="DJ358">
            <v>1.0522609999999999</v>
          </cell>
          <cell r="DK358">
            <v>0.76450240000000003</v>
          </cell>
          <cell r="DL358">
            <v>0.97242189999999995</v>
          </cell>
          <cell r="DM358">
            <v>0.96450239999999998</v>
          </cell>
          <cell r="DN358">
            <v>1.0522609999999999</v>
          </cell>
          <cell r="DO358">
            <v>9990000000</v>
          </cell>
          <cell r="DP358">
            <v>1930000000</v>
          </cell>
          <cell r="DQ358">
            <v>6750000000</v>
          </cell>
          <cell r="DR358">
            <v>1320000000</v>
          </cell>
          <cell r="DS358">
            <v>150.62039999999999</v>
          </cell>
          <cell r="DU358">
            <v>143.19919999999999</v>
          </cell>
          <cell r="DV358">
            <v>106.26309999999999</v>
          </cell>
          <cell r="DX358">
            <v>114.73520000000001</v>
          </cell>
          <cell r="DY358">
            <v>161.99420000000001</v>
          </cell>
          <cell r="EA358">
            <v>156.56139999999999</v>
          </cell>
          <cell r="EB358">
            <v>139.06790000000001</v>
          </cell>
          <cell r="ED358">
            <v>137.1737</v>
          </cell>
          <cell r="EE358">
            <v>139.06790000000001</v>
          </cell>
          <cell r="EG358">
            <v>137.1737</v>
          </cell>
          <cell r="EH358">
            <v>144.8476</v>
          </cell>
          <cell r="EI358">
            <v>112.85339999999999</v>
          </cell>
          <cell r="EJ358">
            <v>157.7681</v>
          </cell>
          <cell r="EK358">
            <v>137.59440000000001</v>
          </cell>
          <cell r="EL358">
            <v>137.59450000000001</v>
          </cell>
          <cell r="EM358">
            <v>26</v>
          </cell>
          <cell r="EN358">
            <v>2</v>
          </cell>
          <cell r="EO358">
            <v>2</v>
          </cell>
          <cell r="EP358">
            <v>2</v>
          </cell>
          <cell r="ER358">
            <v>1</v>
          </cell>
          <cell r="ET358">
            <v>44</v>
          </cell>
          <cell r="EU358">
            <v>14</v>
          </cell>
          <cell r="EV358">
            <v>18</v>
          </cell>
          <cell r="EW358">
            <v>19</v>
          </cell>
          <cell r="EX358">
            <v>12</v>
          </cell>
          <cell r="EY358">
            <v>16</v>
          </cell>
          <cell r="FA358">
            <v>44</v>
          </cell>
          <cell r="FB358">
            <v>14</v>
          </cell>
          <cell r="FC358">
            <v>18</v>
          </cell>
          <cell r="FD358">
            <v>25</v>
          </cell>
          <cell r="FE358">
            <v>11</v>
          </cell>
          <cell r="FF358">
            <v>33</v>
          </cell>
          <cell r="FH358">
            <v>137.8236</v>
          </cell>
          <cell r="FI358">
            <v>99.367050000000006</v>
          </cell>
          <cell r="FJ358">
            <v>157.4615</v>
          </cell>
          <cell r="FN358">
            <v>149.702</v>
          </cell>
          <cell r="FO358">
            <v>101.3904</v>
          </cell>
          <cell r="FP358">
            <v>158.08179999999999</v>
          </cell>
          <cell r="FQ358">
            <v>142.72370000000001</v>
          </cell>
          <cell r="FR358">
            <v>110.5933</v>
          </cell>
          <cell r="FS358">
            <v>160.2715</v>
          </cell>
          <cell r="FT358">
            <v>141.13929999999999</v>
          </cell>
          <cell r="FU358">
            <v>10.66947</v>
          </cell>
          <cell r="FV358">
            <v>95.430239999999998</v>
          </cell>
          <cell r="FW358">
            <v>116.69750000000001</v>
          </cell>
          <cell r="FX358">
            <v>13.0076</v>
          </cell>
          <cell r="FY358">
            <v>60.190989999999999</v>
          </cell>
          <cell r="FZ358">
            <v>138.3717</v>
          </cell>
          <cell r="GA358">
            <v>38.04766</v>
          </cell>
          <cell r="GB358">
            <v>94.239320000000006</v>
          </cell>
          <cell r="GC358">
            <v>138.23259999999999</v>
          </cell>
          <cell r="GD358">
            <v>1.432566</v>
          </cell>
          <cell r="GE358">
            <v>95.84675</v>
          </cell>
          <cell r="GF358">
            <v>132.8578</v>
          </cell>
          <cell r="GG358">
            <v>9.8082199999999994E-2</v>
          </cell>
          <cell r="GH358">
            <v>81.809749999999994</v>
          </cell>
          <cell r="GI358">
            <v>116.3704</v>
          </cell>
          <cell r="GJ358">
            <v>-4.8682740000000004</v>
          </cell>
          <cell r="GK358">
            <v>33.647120000000001</v>
          </cell>
          <cell r="GL358">
            <v>135.0189</v>
          </cell>
          <cell r="GM358">
            <v>28.166650000000001</v>
          </cell>
          <cell r="GN358">
            <v>79.237889999999993</v>
          </cell>
          <cell r="GO358">
            <v>135.47890000000001</v>
          </cell>
          <cell r="GP358">
            <v>-3.627208</v>
          </cell>
          <cell r="GQ358">
            <v>77.810779999999994</v>
          </cell>
          <cell r="GR358">
            <v>-0.18255289999999999</v>
          </cell>
          <cell r="GT358">
            <v>-0.44930300000000001</v>
          </cell>
          <cell r="GU358">
            <v>-0.7077563</v>
          </cell>
          <cell r="GX358">
            <v>7.2225700000000004E-2</v>
          </cell>
          <cell r="GY358">
            <v>0.29060469999999999</v>
          </cell>
          <cell r="GZ358">
            <v>0.37647659999999999</v>
          </cell>
          <cell r="HA358">
            <v>0.44050440000000002</v>
          </cell>
          <cell r="HD358">
            <v>0.25125999999999998</v>
          </cell>
          <cell r="HE358">
            <v>0.28970279999999998</v>
          </cell>
          <cell r="HF358">
            <v>0.51540839999999999</v>
          </cell>
          <cell r="HG358">
            <v>0.94627260000000002</v>
          </cell>
          <cell r="HJ358">
            <v>1</v>
          </cell>
          <cell r="HO358">
            <v>-0.83502240000000005</v>
          </cell>
          <cell r="HP358">
            <v>-0.18255289999999999</v>
          </cell>
          <cell r="HR358">
            <v>-0.65246939999999998</v>
          </cell>
          <cell r="IA358">
            <v>32</v>
          </cell>
          <cell r="IB358">
            <v>1</v>
          </cell>
          <cell r="IH358">
            <v>80</v>
          </cell>
          <cell r="II358">
            <v>30</v>
          </cell>
          <cell r="IJ358">
            <v>8</v>
          </cell>
          <cell r="IK358">
            <v>4</v>
          </cell>
          <cell r="IL358">
            <v>8</v>
          </cell>
          <cell r="IM358">
            <v>1</v>
          </cell>
          <cell r="IO358">
            <v>79</v>
          </cell>
          <cell r="IP358">
            <v>31</v>
          </cell>
          <cell r="IQ358">
            <v>10</v>
          </cell>
          <cell r="IR358">
            <v>5</v>
          </cell>
          <cell r="IS358">
            <v>12</v>
          </cell>
          <cell r="IT358">
            <v>15</v>
          </cell>
          <cell r="IV358" t="str">
            <v>Advanced Economies</v>
          </cell>
          <cell r="IW358">
            <v>0</v>
          </cell>
          <cell r="IX358">
            <v>1</v>
          </cell>
        </row>
        <row r="359">
          <cell r="A359">
            <v>1822012</v>
          </cell>
          <cell r="B359">
            <v>182</v>
          </cell>
          <cell r="C359">
            <v>2012</v>
          </cell>
          <cell r="D359" t="str">
            <v>Portugal</v>
          </cell>
          <cell r="E359" t="str">
            <v>EUR </v>
          </cell>
          <cell r="F359" t="str">
            <v>High income: OECD</v>
          </cell>
          <cell r="G359" t="str">
            <v>Advanced</v>
          </cell>
          <cell r="H359" t="str">
            <v>Advanced</v>
          </cell>
          <cell r="I359" t="str">
            <v>Importer</v>
          </cell>
          <cell r="K359">
            <v>0.76026009999999999</v>
          </cell>
          <cell r="L359">
            <v>167.68978000000001</v>
          </cell>
          <cell r="M359">
            <v>243.96960999999999</v>
          </cell>
          <cell r="N359">
            <v>2.1821480000000002</v>
          </cell>
          <cell r="O359">
            <v>1.9217109999999999</v>
          </cell>
          <cell r="U359">
            <v>1.2978270000000001</v>
          </cell>
          <cell r="W359">
            <v>0.93411029999999995</v>
          </cell>
          <cell r="X359">
            <v>1.0148980000000001</v>
          </cell>
          <cell r="Y359">
            <v>1.5514289999999999</v>
          </cell>
          <cell r="AA359">
            <v>1.184485</v>
          </cell>
          <cell r="AB359">
            <v>1.2659899999999999</v>
          </cell>
          <cell r="AD359">
            <v>1.1168979999999999</v>
          </cell>
          <cell r="AE359">
            <v>1.324675</v>
          </cell>
          <cell r="AJ359">
            <v>0.93411029999999995</v>
          </cell>
          <cell r="AK359">
            <v>1.1976469999999999</v>
          </cell>
          <cell r="AM359">
            <v>1.0148980000000001</v>
          </cell>
          <cell r="AN359">
            <v>1.25352</v>
          </cell>
          <cell r="AP359">
            <v>0.58773129999999996</v>
          </cell>
          <cell r="AQ359">
            <v>0.63685020000000003</v>
          </cell>
          <cell r="AS359">
            <v>8.3273600000000003E-2</v>
          </cell>
          <cell r="AT359">
            <v>2.9890900000000001E-2</v>
          </cell>
          <cell r="AV359">
            <v>0.4186822</v>
          </cell>
          <cell r="AW359">
            <v>0.39829439999999999</v>
          </cell>
          <cell r="AY359">
            <v>0.46300590000000003</v>
          </cell>
          <cell r="AZ359">
            <v>0.46812209999999999</v>
          </cell>
          <cell r="BB359">
            <v>0.41839120000000002</v>
          </cell>
          <cell r="BC359">
            <v>0.3840557</v>
          </cell>
          <cell r="BE359">
            <v>-3.7226999999999998E-3</v>
          </cell>
          <cell r="BF359">
            <v>-0.1916254</v>
          </cell>
          <cell r="BH359">
            <v>0.25920880000000002</v>
          </cell>
          <cell r="BI359">
            <v>0.19374269999999999</v>
          </cell>
          <cell r="BK359">
            <v>0.30856349999999999</v>
          </cell>
          <cell r="BL359">
            <v>0.2415252</v>
          </cell>
          <cell r="BQ359">
            <v>1.0569470000000001</v>
          </cell>
          <cell r="BS359">
            <v>2.6642030000000001</v>
          </cell>
          <cell r="BT359">
            <v>3.7211509999999999</v>
          </cell>
          <cell r="BU359">
            <v>1.2634810000000001</v>
          </cell>
          <cell r="BW359">
            <v>3.3783050000000001</v>
          </cell>
          <cell r="BX359">
            <v>4.6417849999999996</v>
          </cell>
          <cell r="BZ359">
            <v>1.0494410000000001</v>
          </cell>
          <cell r="CA359">
            <v>1.235884</v>
          </cell>
          <cell r="CF359">
            <v>1.939513</v>
          </cell>
          <cell r="CG359">
            <v>2.3866800000000001</v>
          </cell>
          <cell r="CI359">
            <v>2.8491629999999999</v>
          </cell>
          <cell r="CJ359">
            <v>3.7011419999999999</v>
          </cell>
          <cell r="CL359">
            <v>1.086206</v>
          </cell>
          <cell r="CM359">
            <v>1.0630500000000001</v>
          </cell>
          <cell r="CO359">
            <v>9.3476199999999995E-2</v>
          </cell>
          <cell r="CP359">
            <v>9.7949999999999999E-3</v>
          </cell>
          <cell r="CR359">
            <v>1.5525549999999999</v>
          </cell>
          <cell r="CS359">
            <v>1.382957</v>
          </cell>
          <cell r="CU359">
            <v>2.6563270000000001</v>
          </cell>
          <cell r="CV359">
            <v>2.6754630000000001</v>
          </cell>
          <cell r="CX359">
            <v>0.87420200000000003</v>
          </cell>
          <cell r="CY359">
            <v>0.66926479999999999</v>
          </cell>
          <cell r="DA359">
            <v>-2.9142999999999999E-3</v>
          </cell>
          <cell r="DB359">
            <v>-0.2477994</v>
          </cell>
          <cell r="DD359">
            <v>1.1135390000000001</v>
          </cell>
          <cell r="DE359">
            <v>0.95593309999999998</v>
          </cell>
          <cell r="DG359">
            <v>2.1803710000000001</v>
          </cell>
          <cell r="DH359">
            <v>1.4476059999999999</v>
          </cell>
          <cell r="DO359">
            <v>9140000000</v>
          </cell>
          <cell r="DP359">
            <v>1760000000</v>
          </cell>
          <cell r="DQ359">
            <v>6170000000</v>
          </cell>
          <cell r="DR359">
            <v>1210000000</v>
          </cell>
          <cell r="GV359">
            <v>-0.82296179999999997</v>
          </cell>
          <cell r="GW359">
            <v>-1.5910409999999999</v>
          </cell>
          <cell r="HB359">
            <v>0.22924810000000001</v>
          </cell>
          <cell r="HC359">
            <v>0.14944250000000001</v>
          </cell>
          <cell r="HH359">
            <v>0.79545940000000004</v>
          </cell>
          <cell r="HI359">
            <v>1.1268549999999999</v>
          </cell>
          <cell r="HJ359">
            <v>1</v>
          </cell>
          <cell r="HS359">
            <v>-0.24027029999999999</v>
          </cell>
          <cell r="HU359">
            <v>-0.84257079999999995</v>
          </cell>
          <cell r="HV359">
            <v>-0.44680340000000002</v>
          </cell>
          <cell r="HX359">
            <v>-1.5566720000000001</v>
          </cell>
          <cell r="HY359">
            <v>-1.0828409999999999</v>
          </cell>
          <cell r="HZ359">
            <v>-2.0034749999999999</v>
          </cell>
          <cell r="IV359" t="str">
            <v>Advanced Economies</v>
          </cell>
          <cell r="IW359">
            <v>0</v>
          </cell>
          <cell r="IX359">
            <v>1</v>
          </cell>
        </row>
        <row r="360">
          <cell r="A360">
            <v>182200806</v>
          </cell>
          <cell r="B360">
            <v>182</v>
          </cell>
          <cell r="C360">
            <v>200000</v>
          </cell>
          <cell r="D360" t="str">
            <v>Portugal</v>
          </cell>
          <cell r="E360" t="str">
            <v>EUR </v>
          </cell>
          <cell r="F360" t="str">
            <v>High income: OECD</v>
          </cell>
          <cell r="G360" t="str">
            <v>Advanced</v>
          </cell>
          <cell r="H360" t="str">
            <v>Advanced</v>
          </cell>
          <cell r="I360" t="str">
            <v>Importer</v>
          </cell>
          <cell r="K360">
            <v>0.67947959999999996</v>
          </cell>
          <cell r="L360">
            <v>171.98309</v>
          </cell>
          <cell r="M360">
            <v>245.88382999999999</v>
          </cell>
          <cell r="N360">
            <v>2.2815829999999999</v>
          </cell>
          <cell r="O360">
            <v>2.1210230000000001</v>
          </cell>
          <cell r="Q360">
            <v>1.3069139999999999</v>
          </cell>
          <cell r="S360">
            <v>0.93686100000000005</v>
          </cell>
          <cell r="T360">
            <v>1.025237</v>
          </cell>
          <cell r="AC360">
            <v>1.020313</v>
          </cell>
          <cell r="AI360">
            <v>0.90491600000000005</v>
          </cell>
          <cell r="AL360">
            <v>0.92520899999999995</v>
          </cell>
          <cell r="AO360">
            <v>0.30794899999999997</v>
          </cell>
          <cell r="AR360">
            <v>-0.14107349999999999</v>
          </cell>
          <cell r="AU360">
            <v>0.25722889999999998</v>
          </cell>
          <cell r="AX360">
            <v>0.1956311</v>
          </cell>
          <cell r="BA360">
            <v>0.1826372</v>
          </cell>
          <cell r="BD360">
            <v>-0.229188</v>
          </cell>
          <cell r="BG360">
            <v>0.15282080000000001</v>
          </cell>
          <cell r="BJ360">
            <v>8.8707599999999998E-2</v>
          </cell>
          <cell r="BM360">
            <v>1.0294490000000001</v>
          </cell>
          <cell r="BO360">
            <v>2.3520690000000002</v>
          </cell>
          <cell r="BP360">
            <v>3.3815179999999998</v>
          </cell>
          <cell r="BY360">
            <v>0.91881760000000001</v>
          </cell>
          <cell r="CE360">
            <v>1.6232169999999999</v>
          </cell>
          <cell r="CH360">
            <v>2.5931670000000002</v>
          </cell>
          <cell r="CK360">
            <v>0.5522205</v>
          </cell>
          <cell r="CN360">
            <v>-0.18597520000000001</v>
          </cell>
          <cell r="CQ360">
            <v>1.004122</v>
          </cell>
          <cell r="CT360">
            <v>1.3535060000000001</v>
          </cell>
          <cell r="CW360">
            <v>0.34775869999999998</v>
          </cell>
          <cell r="CZ360">
            <v>-0.20944840000000001</v>
          </cell>
          <cell r="DC360">
            <v>0.50409300000000001</v>
          </cell>
          <cell r="DF360">
            <v>0.53271959999999996</v>
          </cell>
          <cell r="DI360">
            <v>0.97466909999999995</v>
          </cell>
          <cell r="DJ360">
            <v>1.1841619999999999</v>
          </cell>
          <cell r="DK360">
            <v>1.016545</v>
          </cell>
          <cell r="DL360">
            <v>0.97466909999999995</v>
          </cell>
          <cell r="DM360">
            <v>1.216545</v>
          </cell>
          <cell r="DN360">
            <v>1.1841619999999999</v>
          </cell>
          <cell r="DO360">
            <v>9600000000</v>
          </cell>
          <cell r="DP360">
            <v>1990000000</v>
          </cell>
          <cell r="DQ360">
            <v>6350000000</v>
          </cell>
          <cell r="DR360">
            <v>1250000000</v>
          </cell>
          <cell r="DS360">
            <v>155.2653</v>
          </cell>
          <cell r="DU360">
            <v>140.45410000000001</v>
          </cell>
          <cell r="EH360">
            <v>143.9913</v>
          </cell>
          <cell r="FH360">
            <v>129.65289999999999</v>
          </cell>
          <cell r="FN360">
            <v>129.42310000000001</v>
          </cell>
          <cell r="FQ360">
            <v>127.1134</v>
          </cell>
          <cell r="FT360">
            <v>102.0013</v>
          </cell>
          <cell r="FW360">
            <v>72.102909999999994</v>
          </cell>
          <cell r="FZ360">
            <v>114.42659999999999</v>
          </cell>
          <cell r="GC360">
            <v>103.7071</v>
          </cell>
          <cell r="GF360">
            <v>91.611710000000002</v>
          </cell>
          <cell r="GI360">
            <v>58.429740000000002</v>
          </cell>
          <cell r="GL360">
            <v>103.73099999999999</v>
          </cell>
          <cell r="GO360">
            <v>89.673789999999997</v>
          </cell>
          <cell r="HJ360">
            <v>1</v>
          </cell>
          <cell r="IA360">
            <v>29</v>
          </cell>
          <cell r="IB360">
            <v>2</v>
          </cell>
          <cell r="IH360">
            <v>43</v>
          </cell>
          <cell r="II360">
            <v>18</v>
          </cell>
          <cell r="IJ360">
            <v>13</v>
          </cell>
          <cell r="IK360">
            <v>8</v>
          </cell>
          <cell r="IL360">
            <v>14</v>
          </cell>
          <cell r="IM360">
            <v>11</v>
          </cell>
          <cell r="IO360">
            <v>45</v>
          </cell>
          <cell r="IP360">
            <v>19</v>
          </cell>
          <cell r="IQ360">
            <v>17</v>
          </cell>
          <cell r="IR360">
            <v>13</v>
          </cell>
          <cell r="IS360">
            <v>16</v>
          </cell>
          <cell r="IT360">
            <v>26</v>
          </cell>
          <cell r="IV360" t="str">
            <v>Advanced Economies</v>
          </cell>
          <cell r="IW360">
            <v>0</v>
          </cell>
          <cell r="IX360">
            <v>1</v>
          </cell>
        </row>
        <row r="361">
          <cell r="A361">
            <v>182200812</v>
          </cell>
          <cell r="B361">
            <v>182</v>
          </cell>
          <cell r="C361">
            <v>200000</v>
          </cell>
          <cell r="D361" t="str">
            <v>Portugal</v>
          </cell>
          <cell r="E361" t="str">
            <v>EUR </v>
          </cell>
          <cell r="F361" t="str">
            <v>High income: OECD</v>
          </cell>
          <cell r="G361" t="str">
            <v>Advanced</v>
          </cell>
          <cell r="H361" t="str">
            <v>Advanced</v>
          </cell>
          <cell r="I361" t="str">
            <v>Importer</v>
          </cell>
          <cell r="HJ361">
            <v>1</v>
          </cell>
          <cell r="IV361" t="str">
            <v>Advanced Economies</v>
          </cell>
          <cell r="IW361">
            <v>0</v>
          </cell>
          <cell r="IX361">
            <v>1</v>
          </cell>
        </row>
        <row r="362">
          <cell r="A362">
            <v>1842000</v>
          </cell>
          <cell r="B362">
            <v>184</v>
          </cell>
          <cell r="C362">
            <v>2000</v>
          </cell>
          <cell r="D362" t="str">
            <v>Spain</v>
          </cell>
          <cell r="E362" t="str">
            <v>EUR </v>
          </cell>
          <cell r="F362" t="str">
            <v>High income: OECD</v>
          </cell>
          <cell r="G362" t="str">
            <v>Advanced</v>
          </cell>
          <cell r="H362" t="str">
            <v>Advanced</v>
          </cell>
          <cell r="I362" t="str">
            <v>Importer</v>
          </cell>
          <cell r="K362">
            <v>1.0822259999999999</v>
          </cell>
          <cell r="L362">
            <v>630.26300000000003</v>
          </cell>
          <cell r="M362">
            <v>900.23195999999996</v>
          </cell>
          <cell r="N362">
            <v>0.73912999999999995</v>
          </cell>
          <cell r="O362">
            <v>0.66</v>
          </cell>
          <cell r="Q362">
            <v>0.42521700000000001</v>
          </cell>
          <cell r="S362">
            <v>0.32608700000000002</v>
          </cell>
          <cell r="T362">
            <v>0.35371010000000003</v>
          </cell>
          <cell r="AC362">
            <v>0.49142249999999998</v>
          </cell>
          <cell r="AI362">
            <v>0.38434800000000002</v>
          </cell>
          <cell r="AL362">
            <v>0.42170239999999998</v>
          </cell>
          <cell r="AO362">
            <v>0.4417065</v>
          </cell>
          <cell r="AU362">
            <v>0.35686899999999999</v>
          </cell>
          <cell r="AX362">
            <v>0.38294610000000001</v>
          </cell>
          <cell r="BA362">
            <v>0.4417065</v>
          </cell>
          <cell r="BG362">
            <v>0.37565199999999999</v>
          </cell>
          <cell r="BJ362">
            <v>0.38784800000000003</v>
          </cell>
          <cell r="BM362">
            <v>0.83390220000000004</v>
          </cell>
          <cell r="BO362">
            <v>1.65544</v>
          </cell>
          <cell r="BP362">
            <v>2.4893420000000002</v>
          </cell>
          <cell r="BY362">
            <v>1.049982</v>
          </cell>
          <cell r="CE362">
            <v>1.472987</v>
          </cell>
          <cell r="CH362">
            <v>2.5516290000000001</v>
          </cell>
          <cell r="CK362">
            <v>1.108589</v>
          </cell>
          <cell r="CQ362">
            <v>1.4667330000000001</v>
          </cell>
          <cell r="CT362">
            <v>2.493239</v>
          </cell>
          <cell r="CW362">
            <v>1.0651790000000001</v>
          </cell>
          <cell r="DC362">
            <v>1.599362</v>
          </cell>
          <cell r="DF362">
            <v>2.5516290000000001</v>
          </cell>
          <cell r="DI362">
            <v>0.313913</v>
          </cell>
          <cell r="DJ362">
            <v>0.33391300000000002</v>
          </cell>
          <cell r="DL362">
            <v>0.313913</v>
          </cell>
          <cell r="DN362">
            <v>0.33391300000000002</v>
          </cell>
          <cell r="DO362">
            <v>46500000000</v>
          </cell>
          <cell r="DP362">
            <v>11400000000</v>
          </cell>
          <cell r="DQ362">
            <v>29600000000</v>
          </cell>
          <cell r="DR362">
            <v>5480000000</v>
          </cell>
          <cell r="HJ362">
            <v>1</v>
          </cell>
          <cell r="HK362">
            <v>19600000</v>
          </cell>
          <cell r="HL362">
            <v>9417750</v>
          </cell>
          <cell r="HM362">
            <v>50800000</v>
          </cell>
          <cell r="HN362">
            <v>79800000</v>
          </cell>
          <cell r="IA362">
            <v>20</v>
          </cell>
          <cell r="IB362">
            <v>4</v>
          </cell>
          <cell r="IH362">
            <v>20</v>
          </cell>
          <cell r="II362">
            <v>6</v>
          </cell>
          <cell r="IO362">
            <v>17</v>
          </cell>
          <cell r="IP362">
            <v>3</v>
          </cell>
          <cell r="IV362" t="str">
            <v>Advanced Economies</v>
          </cell>
          <cell r="IW362">
            <v>0</v>
          </cell>
          <cell r="IX362">
            <v>1</v>
          </cell>
        </row>
        <row r="363">
          <cell r="A363">
            <v>1842001</v>
          </cell>
          <cell r="B363">
            <v>184</v>
          </cell>
          <cell r="C363">
            <v>2001</v>
          </cell>
          <cell r="D363" t="str">
            <v>Spain</v>
          </cell>
          <cell r="E363" t="str">
            <v>EUR </v>
          </cell>
          <cell r="F363" t="str">
            <v>High income: OECD</v>
          </cell>
          <cell r="G363" t="str">
            <v>Advanced</v>
          </cell>
          <cell r="H363" t="str">
            <v>Advanced</v>
          </cell>
          <cell r="I363" t="str">
            <v>Importer</v>
          </cell>
          <cell r="K363">
            <v>1.116541</v>
          </cell>
          <cell r="L363">
            <v>680.678</v>
          </cell>
          <cell r="M363">
            <v>954.12872000000004</v>
          </cell>
          <cell r="N363">
            <v>0.67383499999999996</v>
          </cell>
          <cell r="O363">
            <v>0.59587800000000002</v>
          </cell>
          <cell r="Q363">
            <v>0.42652299999999999</v>
          </cell>
          <cell r="S363">
            <v>0.32437300000000002</v>
          </cell>
          <cell r="T363">
            <v>0.3512422</v>
          </cell>
          <cell r="AC363">
            <v>0.48572500000000002</v>
          </cell>
          <cell r="AI363">
            <v>0.36920199999999997</v>
          </cell>
          <cell r="AL363">
            <v>0.38911610000000002</v>
          </cell>
          <cell r="AO363">
            <v>0.43279600000000001</v>
          </cell>
          <cell r="AU363">
            <v>0.34692099999999998</v>
          </cell>
          <cell r="AX363">
            <v>0.36914170000000002</v>
          </cell>
          <cell r="BA363">
            <v>0.42965950000000003</v>
          </cell>
          <cell r="BG363">
            <v>0.34692099999999998</v>
          </cell>
          <cell r="BJ363">
            <v>0.36840109999999998</v>
          </cell>
          <cell r="BM363">
            <v>0.79721660000000005</v>
          </cell>
          <cell r="BO363">
            <v>1.6986650000000001</v>
          </cell>
          <cell r="BP363">
            <v>2.4958809999999998</v>
          </cell>
          <cell r="BY363">
            <v>1.0537479999999999</v>
          </cell>
          <cell r="CE363">
            <v>1.5277369999999999</v>
          </cell>
          <cell r="CH363">
            <v>2.5322710000000002</v>
          </cell>
          <cell r="CK363">
            <v>1.0738350000000001</v>
          </cell>
          <cell r="CQ363">
            <v>1.5610949999999999</v>
          </cell>
          <cell r="CT363">
            <v>2.5686599999999999</v>
          </cell>
          <cell r="CW363">
            <v>1.0537479999999999</v>
          </cell>
          <cell r="DC363">
            <v>1.5368710000000001</v>
          </cell>
          <cell r="DF363">
            <v>2.4571160000000001</v>
          </cell>
          <cell r="DI363">
            <v>0.247312</v>
          </cell>
          <cell r="DJ363">
            <v>0.271505</v>
          </cell>
          <cell r="DL363">
            <v>0.247312</v>
          </cell>
          <cell r="DN363">
            <v>0.271505</v>
          </cell>
          <cell r="DO363">
            <v>48900000000</v>
          </cell>
          <cell r="DP363">
            <v>11400000000</v>
          </cell>
          <cell r="DQ363">
            <v>31900000000</v>
          </cell>
          <cell r="DR363">
            <v>5550000000</v>
          </cell>
          <cell r="EE363">
            <v>74.761189999999999</v>
          </cell>
          <cell r="EG363">
            <v>84.068169999999995</v>
          </cell>
          <cell r="EL363">
            <v>81.620090000000005</v>
          </cell>
          <cell r="HJ363">
            <v>1</v>
          </cell>
          <cell r="HK363">
            <v>18700000</v>
          </cell>
          <cell r="HL363">
            <v>9112869</v>
          </cell>
          <cell r="HM363">
            <v>52400000</v>
          </cell>
          <cell r="HN363">
            <v>80200000</v>
          </cell>
          <cell r="IA363">
            <v>20</v>
          </cell>
          <cell r="IB363">
            <v>4</v>
          </cell>
          <cell r="IH363">
            <v>20</v>
          </cell>
          <cell r="II363">
            <v>6</v>
          </cell>
          <cell r="IJ363">
            <v>1</v>
          </cell>
          <cell r="IO363">
            <v>17</v>
          </cell>
          <cell r="IP363">
            <v>3</v>
          </cell>
          <cell r="IQ363">
            <v>2</v>
          </cell>
          <cell r="IV363" t="str">
            <v>Advanced Economies</v>
          </cell>
          <cell r="IW363">
            <v>0</v>
          </cell>
          <cell r="IX363">
            <v>1</v>
          </cell>
        </row>
        <row r="364">
          <cell r="A364">
            <v>1842002</v>
          </cell>
          <cell r="B364">
            <v>184</v>
          </cell>
          <cell r="C364">
            <v>2002</v>
          </cell>
          <cell r="D364" t="str">
            <v>Spain</v>
          </cell>
          <cell r="E364" t="str">
            <v>EUR </v>
          </cell>
          <cell r="F364" t="str">
            <v>High income: OECD</v>
          </cell>
          <cell r="G364" t="str">
            <v>Advanced</v>
          </cell>
          <cell r="H364" t="str">
            <v>Advanced</v>
          </cell>
          <cell r="I364" t="str">
            <v>Importer</v>
          </cell>
          <cell r="K364">
            <v>1.0588519999999999</v>
          </cell>
          <cell r="L364">
            <v>729.25800000000004</v>
          </cell>
          <cell r="M364">
            <v>996.10864000000004</v>
          </cell>
          <cell r="N364">
            <v>0.81499999999999995</v>
          </cell>
          <cell r="O364">
            <v>0.69299999999999995</v>
          </cell>
          <cell r="Q364">
            <v>0.50900000000000001</v>
          </cell>
          <cell r="S364">
            <v>0.39</v>
          </cell>
          <cell r="T364">
            <v>0.41983510000000002</v>
          </cell>
          <cell r="AC364">
            <v>0.56360650000000001</v>
          </cell>
          <cell r="AI364">
            <v>0.41</v>
          </cell>
          <cell r="AL364">
            <v>0.45636480000000001</v>
          </cell>
          <cell r="AO364">
            <v>0.2376393</v>
          </cell>
          <cell r="AR364">
            <v>-5.3232700000000001E-2</v>
          </cell>
          <cell r="AU364">
            <v>0.15167079999999999</v>
          </cell>
          <cell r="AX364">
            <v>0.15617200000000001</v>
          </cell>
          <cell r="BA364">
            <v>0.23729259999999999</v>
          </cell>
          <cell r="BD364">
            <v>-2.1605999999999999E-3</v>
          </cell>
          <cell r="BG364">
            <v>0.13079160000000001</v>
          </cell>
          <cell r="BJ364">
            <v>0.1550436</v>
          </cell>
          <cell r="BM364">
            <v>0.81481360000000003</v>
          </cell>
          <cell r="BO364">
            <v>1.865826</v>
          </cell>
          <cell r="BP364">
            <v>2.6806390000000002</v>
          </cell>
          <cell r="BY364">
            <v>1.1315660000000001</v>
          </cell>
          <cell r="CE364">
            <v>1.5153220000000001</v>
          </cell>
          <cell r="CH364">
            <v>2.6375579999999998</v>
          </cell>
          <cell r="CK364">
            <v>0.89021720000000004</v>
          </cell>
          <cell r="CN364">
            <v>-8.4856299999999996E-2</v>
          </cell>
          <cell r="CQ364">
            <v>0.92043580000000003</v>
          </cell>
          <cell r="CT364">
            <v>1.510273</v>
          </cell>
          <cell r="CW364">
            <v>0.9111629</v>
          </cell>
          <cell r="CZ364">
            <v>-8.6654999999999996E-3</v>
          </cell>
          <cell r="DC364">
            <v>1.0041469999999999</v>
          </cell>
          <cell r="DF364">
            <v>1.6103050000000001</v>
          </cell>
          <cell r="DI364">
            <v>0.30599999999999999</v>
          </cell>
          <cell r="DJ364">
            <v>0.30299999999999999</v>
          </cell>
          <cell r="DK364">
            <v>0.19855639999999999</v>
          </cell>
          <cell r="DL364">
            <v>0.30599999999999999</v>
          </cell>
          <cell r="DM364">
            <v>0.39855639999999998</v>
          </cell>
          <cell r="DN364">
            <v>0.30299999999999999</v>
          </cell>
          <cell r="DO364">
            <v>49200000000</v>
          </cell>
          <cell r="DP364">
            <v>11000000000</v>
          </cell>
          <cell r="DQ364">
            <v>32900000000</v>
          </cell>
          <cell r="DR364">
            <v>5270000000</v>
          </cell>
          <cell r="EE364">
            <v>231.01949999999999</v>
          </cell>
          <cell r="EG364">
            <v>387.10419999999999</v>
          </cell>
          <cell r="EL364">
            <v>347.97140000000002</v>
          </cell>
          <cell r="HJ364">
            <v>1</v>
          </cell>
          <cell r="HK364">
            <v>16000000</v>
          </cell>
          <cell r="HL364">
            <v>7647329</v>
          </cell>
          <cell r="HM364">
            <v>47800000</v>
          </cell>
          <cell r="HN364">
            <v>71500000</v>
          </cell>
          <cell r="IA364">
            <v>21</v>
          </cell>
          <cell r="IB364">
            <v>5</v>
          </cell>
          <cell r="IH364">
            <v>31</v>
          </cell>
          <cell r="II364">
            <v>32</v>
          </cell>
          <cell r="IJ364">
            <v>13</v>
          </cell>
          <cell r="IK364">
            <v>10</v>
          </cell>
          <cell r="IL364">
            <v>3</v>
          </cell>
          <cell r="IO364">
            <v>31</v>
          </cell>
          <cell r="IP364">
            <v>37</v>
          </cell>
          <cell r="IQ364">
            <v>17</v>
          </cell>
          <cell r="IR364">
            <v>11</v>
          </cell>
          <cell r="IS364">
            <v>4</v>
          </cell>
          <cell r="IV364" t="str">
            <v>Advanced Economies</v>
          </cell>
          <cell r="IW364">
            <v>0</v>
          </cell>
          <cell r="IX364">
            <v>1</v>
          </cell>
        </row>
        <row r="365">
          <cell r="A365">
            <v>1842003</v>
          </cell>
          <cell r="B365">
            <v>184</v>
          </cell>
          <cell r="C365">
            <v>2003</v>
          </cell>
          <cell r="D365" t="str">
            <v>Spain</v>
          </cell>
          <cell r="E365" t="str">
            <v>EUR </v>
          </cell>
          <cell r="F365" t="str">
            <v>High income: OECD</v>
          </cell>
          <cell r="G365" t="str">
            <v>Advanced</v>
          </cell>
          <cell r="H365" t="str">
            <v>Advanced</v>
          </cell>
          <cell r="I365" t="str">
            <v>Importer</v>
          </cell>
          <cell r="K365">
            <v>0.88430819999999999</v>
          </cell>
          <cell r="L365">
            <v>783.08199999999999</v>
          </cell>
          <cell r="M365">
            <v>1048.4928</v>
          </cell>
          <cell r="N365">
            <v>0.95</v>
          </cell>
          <cell r="O365">
            <v>0.81071400000000005</v>
          </cell>
          <cell r="Q365">
            <v>0.60238100000000006</v>
          </cell>
          <cell r="S365">
            <v>0.46190500000000001</v>
          </cell>
          <cell r="T365">
            <v>0.49457970000000001</v>
          </cell>
          <cell r="AC365">
            <v>0.62061500000000003</v>
          </cell>
          <cell r="AI365">
            <v>0.4280775</v>
          </cell>
          <cell r="AL365">
            <v>0.46659089999999998</v>
          </cell>
          <cell r="AO365">
            <v>0.32812059999999998</v>
          </cell>
          <cell r="AR365">
            <v>-4.9801100000000001E-2</v>
          </cell>
          <cell r="AU365">
            <v>0.1461228</v>
          </cell>
          <cell r="AX365">
            <v>0.17932129999999999</v>
          </cell>
          <cell r="BA365">
            <v>0.27879520000000002</v>
          </cell>
          <cell r="BD365">
            <v>-2.9370899999999998E-2</v>
          </cell>
          <cell r="BG365">
            <v>0.1147128</v>
          </cell>
          <cell r="BJ365">
            <v>0.15807160000000001</v>
          </cell>
          <cell r="BM365">
            <v>0.73481609999999997</v>
          </cell>
          <cell r="BO365">
            <v>1.858967</v>
          </cell>
          <cell r="BP365">
            <v>2.5937839999999999</v>
          </cell>
          <cell r="BY365">
            <v>1.0565389999999999</v>
          </cell>
          <cell r="CE365">
            <v>1.3364419999999999</v>
          </cell>
          <cell r="CH365">
            <v>2.4197139999999999</v>
          </cell>
          <cell r="CK365">
            <v>0.95374539999999997</v>
          </cell>
          <cell r="CN365">
            <v>-0.11406040000000001</v>
          </cell>
          <cell r="CQ365">
            <v>0.82691199999999998</v>
          </cell>
          <cell r="CT365">
            <v>1.6244989999999999</v>
          </cell>
          <cell r="CW365">
            <v>0.92332380000000003</v>
          </cell>
          <cell r="CZ365">
            <v>-5.9225199999999999E-2</v>
          </cell>
          <cell r="DC365">
            <v>0.75503620000000005</v>
          </cell>
          <cell r="DF365">
            <v>1.5427010000000001</v>
          </cell>
          <cell r="DI365">
            <v>0.34761900000000001</v>
          </cell>
          <cell r="DJ365">
            <v>0.34880899999999998</v>
          </cell>
          <cell r="DK365">
            <v>0.24258179999999999</v>
          </cell>
          <cell r="DL365">
            <v>0.34761900000000001</v>
          </cell>
          <cell r="DM365">
            <v>0.44258180000000003</v>
          </cell>
          <cell r="DN365">
            <v>0.34880899999999998</v>
          </cell>
          <cell r="DO365">
            <v>52000000000</v>
          </cell>
          <cell r="DP365">
            <v>10800000000</v>
          </cell>
          <cell r="DQ365">
            <v>35600000000</v>
          </cell>
          <cell r="DR365">
            <v>5510000000</v>
          </cell>
          <cell r="EE365">
            <v>137.7276</v>
          </cell>
          <cell r="EG365">
            <v>136.24189999999999</v>
          </cell>
          <cell r="EL365">
            <v>136.58750000000001</v>
          </cell>
          <cell r="HJ365">
            <v>1</v>
          </cell>
          <cell r="HK365">
            <v>12200000</v>
          </cell>
          <cell r="HL365">
            <v>6226078</v>
          </cell>
          <cell r="HM365">
            <v>40200000</v>
          </cell>
          <cell r="HN365">
            <v>58700000</v>
          </cell>
          <cell r="IA365">
            <v>25</v>
          </cell>
          <cell r="IB365">
            <v>8</v>
          </cell>
          <cell r="IC365">
            <v>1</v>
          </cell>
          <cell r="IH365">
            <v>35</v>
          </cell>
          <cell r="II365">
            <v>43</v>
          </cell>
          <cell r="IJ365">
            <v>18</v>
          </cell>
          <cell r="IK365">
            <v>16</v>
          </cell>
          <cell r="IL365">
            <v>5</v>
          </cell>
          <cell r="IM365">
            <v>1</v>
          </cell>
          <cell r="IO365">
            <v>39</v>
          </cell>
          <cell r="IP365">
            <v>51</v>
          </cell>
          <cell r="IQ365">
            <v>27</v>
          </cell>
          <cell r="IR365">
            <v>23</v>
          </cell>
          <cell r="IS365">
            <v>10</v>
          </cell>
          <cell r="IT365">
            <v>1</v>
          </cell>
          <cell r="IV365" t="str">
            <v>Advanced Economies</v>
          </cell>
          <cell r="IW365">
            <v>0</v>
          </cell>
          <cell r="IX365">
            <v>1</v>
          </cell>
        </row>
        <row r="366">
          <cell r="A366">
            <v>1842004</v>
          </cell>
          <cell r="B366">
            <v>184</v>
          </cell>
          <cell r="C366">
            <v>2004</v>
          </cell>
          <cell r="D366" t="str">
            <v>Spain</v>
          </cell>
          <cell r="E366" t="str">
            <v>EUR </v>
          </cell>
          <cell r="F366" t="str">
            <v>High income: OECD</v>
          </cell>
          <cell r="G366" t="str">
            <v>Advanced</v>
          </cell>
          <cell r="H366" t="str">
            <v>Advanced</v>
          </cell>
          <cell r="I366" t="str">
            <v>Importer</v>
          </cell>
          <cell r="K366">
            <v>0.80430840000000003</v>
          </cell>
          <cell r="L366">
            <v>841.29399999999998</v>
          </cell>
          <cell r="M366">
            <v>1110.97</v>
          </cell>
          <cell r="N366">
            <v>1.158031</v>
          </cell>
          <cell r="O366">
            <v>1.063472</v>
          </cell>
          <cell r="Q366">
            <v>0.67227999999999999</v>
          </cell>
          <cell r="S366">
            <v>0.52720199999999995</v>
          </cell>
          <cell r="T366">
            <v>0.55807669999999998</v>
          </cell>
          <cell r="AC366">
            <v>0.696434</v>
          </cell>
          <cell r="AI366">
            <v>0.58723400000000003</v>
          </cell>
          <cell r="AL366">
            <v>0.6264883</v>
          </cell>
          <cell r="AO366">
            <v>0.33365489999999998</v>
          </cell>
          <cell r="AR366">
            <v>-3.6570400000000003E-2</v>
          </cell>
          <cell r="AU366">
            <v>0.23138130000000001</v>
          </cell>
          <cell r="AX366">
            <v>0.21642649999999999</v>
          </cell>
          <cell r="BA366">
            <v>0.29856169999999999</v>
          </cell>
          <cell r="BD366">
            <v>-3.61632E-2</v>
          </cell>
          <cell r="BG366">
            <v>0.1780641</v>
          </cell>
          <cell r="BJ366">
            <v>0.1717735</v>
          </cell>
          <cell r="BM366">
            <v>0.6587982</v>
          </cell>
          <cell r="BO366">
            <v>1.910973</v>
          </cell>
          <cell r="BP366">
            <v>2.5697709999999998</v>
          </cell>
          <cell r="BY366">
            <v>1.055601</v>
          </cell>
          <cell r="CE366">
            <v>1.6428590000000001</v>
          </cell>
          <cell r="CH366">
            <v>2.6404930000000002</v>
          </cell>
          <cell r="CK366">
            <v>0.94015769999999999</v>
          </cell>
          <cell r="CN366">
            <v>-8.2210500000000006E-2</v>
          </cell>
          <cell r="CQ366">
            <v>1.110309</v>
          </cell>
          <cell r="CT366">
            <v>1.8655170000000001</v>
          </cell>
          <cell r="CW366">
            <v>0.92346550000000005</v>
          </cell>
          <cell r="CZ366">
            <v>-5.7683400000000003E-2</v>
          </cell>
          <cell r="DC366">
            <v>0.81047789999999997</v>
          </cell>
          <cell r="DF366">
            <v>1.676512</v>
          </cell>
          <cell r="DI366">
            <v>0.48575099999999999</v>
          </cell>
          <cell r="DJ366">
            <v>0.53627000000000002</v>
          </cell>
          <cell r="DK366">
            <v>0.34832970000000002</v>
          </cell>
          <cell r="DL366">
            <v>0.48575099999999999</v>
          </cell>
          <cell r="DM366">
            <v>0.54832970000000003</v>
          </cell>
          <cell r="DN366">
            <v>0.53627000000000002</v>
          </cell>
          <cell r="DO366">
            <v>54300000000</v>
          </cell>
          <cell r="DP366">
            <v>10300000000</v>
          </cell>
          <cell r="DQ366">
            <v>37900000000</v>
          </cell>
          <cell r="DR366">
            <v>6090000000</v>
          </cell>
          <cell r="DS366">
            <v>109.6409</v>
          </cell>
          <cell r="DU366">
            <v>112.669</v>
          </cell>
          <cell r="EE366">
            <v>109.6409</v>
          </cell>
          <cell r="EG366">
            <v>112.669</v>
          </cell>
          <cell r="EH366">
            <v>112.02460000000001</v>
          </cell>
          <cell r="EL366">
            <v>112.02460000000001</v>
          </cell>
          <cell r="FH366">
            <v>114.1848</v>
          </cell>
          <cell r="FN366">
            <v>123.19799999999999</v>
          </cell>
          <cell r="FQ366">
            <v>124.3125</v>
          </cell>
          <cell r="FT366">
            <v>119.6815</v>
          </cell>
          <cell r="FW366">
            <v>85.783349999999999</v>
          </cell>
          <cell r="FZ366">
            <v>112.669</v>
          </cell>
          <cell r="GC366">
            <v>110.11450000000001</v>
          </cell>
          <cell r="GF366">
            <v>107.149</v>
          </cell>
          <cell r="GI366">
            <v>65.102860000000007</v>
          </cell>
          <cell r="GL366">
            <v>103.8395</v>
          </cell>
          <cell r="GO366">
            <v>100.8335</v>
          </cell>
          <cell r="HJ366">
            <v>1</v>
          </cell>
          <cell r="HK366">
            <v>9799462</v>
          </cell>
          <cell r="HL366">
            <v>5823839</v>
          </cell>
          <cell r="HM366">
            <v>36200000</v>
          </cell>
          <cell r="HN366">
            <v>51900000</v>
          </cell>
          <cell r="IA366">
            <v>26</v>
          </cell>
          <cell r="IB366">
            <v>4</v>
          </cell>
          <cell r="IH366">
            <v>39</v>
          </cell>
          <cell r="II366">
            <v>40</v>
          </cell>
          <cell r="IJ366">
            <v>16</v>
          </cell>
          <cell r="IK366">
            <v>6</v>
          </cell>
          <cell r="IL366">
            <v>4</v>
          </cell>
          <cell r="IM366">
            <v>3</v>
          </cell>
          <cell r="IO366">
            <v>43</v>
          </cell>
          <cell r="IP366">
            <v>44</v>
          </cell>
          <cell r="IQ366">
            <v>20</v>
          </cell>
          <cell r="IR366">
            <v>13</v>
          </cell>
          <cell r="IS366">
            <v>15</v>
          </cell>
          <cell r="IT366">
            <v>3</v>
          </cell>
          <cell r="IV366" t="str">
            <v>Advanced Economies</v>
          </cell>
          <cell r="IW366">
            <v>0</v>
          </cell>
          <cell r="IX366">
            <v>1</v>
          </cell>
        </row>
        <row r="367">
          <cell r="A367">
            <v>1842005</v>
          </cell>
          <cell r="B367">
            <v>184</v>
          </cell>
          <cell r="C367">
            <v>2005</v>
          </cell>
          <cell r="D367" t="str">
            <v>Spain</v>
          </cell>
          <cell r="E367" t="str">
            <v>EUR </v>
          </cell>
          <cell r="F367" t="str">
            <v>High income: OECD</v>
          </cell>
          <cell r="G367" t="str">
            <v>Advanced</v>
          </cell>
          <cell r="H367" t="str">
            <v>Advanced</v>
          </cell>
          <cell r="I367" t="str">
            <v>Importer</v>
          </cell>
          <cell r="K367">
            <v>0.8027261</v>
          </cell>
          <cell r="L367">
            <v>909.298</v>
          </cell>
          <cell r="M367">
            <v>1184.5826999999999</v>
          </cell>
          <cell r="N367">
            <v>1.187872</v>
          </cell>
          <cell r="O367">
            <v>1.1153390000000001</v>
          </cell>
          <cell r="Q367">
            <v>0.63495800000000002</v>
          </cell>
          <cell r="S367">
            <v>0.502973</v>
          </cell>
          <cell r="T367">
            <v>0.52948580000000001</v>
          </cell>
          <cell r="AC367">
            <v>0.68082600000000004</v>
          </cell>
          <cell r="AI367">
            <v>0.59365400000000002</v>
          </cell>
          <cell r="AL367">
            <v>0.62260680000000002</v>
          </cell>
          <cell r="AO367">
            <v>0.39081480000000002</v>
          </cell>
          <cell r="AR367">
            <v>1.55224E-2</v>
          </cell>
          <cell r="AU367">
            <v>0.28517940000000003</v>
          </cell>
          <cell r="AX367">
            <v>0.28848689999999999</v>
          </cell>
          <cell r="BA367">
            <v>0.31773210000000002</v>
          </cell>
          <cell r="BD367">
            <v>1.07341E-2</v>
          </cell>
          <cell r="BG367">
            <v>0.19572300000000001</v>
          </cell>
          <cell r="BJ367">
            <v>0.22435289999999999</v>
          </cell>
          <cell r="BM367">
            <v>0.56009109999999995</v>
          </cell>
          <cell r="BO367">
            <v>1.7649889999999999</v>
          </cell>
          <cell r="BP367">
            <v>2.3250799999999998</v>
          </cell>
          <cell r="BY367">
            <v>0.9625705</v>
          </cell>
          <cell r="CE367">
            <v>1.5086010000000001</v>
          </cell>
          <cell r="CH367">
            <v>2.4931719999999999</v>
          </cell>
          <cell r="CK367">
            <v>0.99101689999999998</v>
          </cell>
          <cell r="CN367">
            <v>4.9125200000000001E-2</v>
          </cell>
          <cell r="CQ367">
            <v>1.1691720000000001</v>
          </cell>
          <cell r="CT367">
            <v>2.1262569999999998</v>
          </cell>
          <cell r="CW367">
            <v>0.91274759999999999</v>
          </cell>
          <cell r="CZ367">
            <v>8.6563999999999999E-3</v>
          </cell>
          <cell r="DC367">
            <v>0.90922639999999999</v>
          </cell>
          <cell r="DF367">
            <v>1.811315</v>
          </cell>
          <cell r="DI367">
            <v>0.55291400000000002</v>
          </cell>
          <cell r="DJ367">
            <v>0.61236599999999997</v>
          </cell>
          <cell r="DK367">
            <v>0.4227572</v>
          </cell>
          <cell r="DL367">
            <v>0.55291400000000002</v>
          </cell>
          <cell r="DM367">
            <v>0.62275720000000001</v>
          </cell>
          <cell r="DN367">
            <v>0.61236599999999997</v>
          </cell>
          <cell r="DO367">
            <v>56200000000</v>
          </cell>
          <cell r="DP367">
            <v>9990000000</v>
          </cell>
          <cell r="DQ367">
            <v>39700000000</v>
          </cell>
          <cell r="DR367">
            <v>6510000000</v>
          </cell>
          <cell r="DS367">
            <v>83.147379999999998</v>
          </cell>
          <cell r="DU367">
            <v>97.424019999999999</v>
          </cell>
          <cell r="EE367">
            <v>41.625419999999998</v>
          </cell>
          <cell r="EG367">
            <v>66.326490000000007</v>
          </cell>
          <cell r="EH367">
            <v>94.556169999999995</v>
          </cell>
          <cell r="EL367">
            <v>61.364620000000002</v>
          </cell>
          <cell r="FH367">
            <v>93.435069999999996</v>
          </cell>
          <cell r="FN367">
            <v>112.1391</v>
          </cell>
          <cell r="FQ367">
            <v>104.8938</v>
          </cell>
          <cell r="FT367">
            <v>128.4503</v>
          </cell>
          <cell r="FW367">
            <v>126.7496</v>
          </cell>
          <cell r="FZ367">
            <v>118.8129</v>
          </cell>
          <cell r="GC367">
            <v>122.5802</v>
          </cell>
          <cell r="GF367">
            <v>109.1786</v>
          </cell>
          <cell r="GI367">
            <v>99.312740000000005</v>
          </cell>
          <cell r="GL367">
            <v>107.77549999999999</v>
          </cell>
          <cell r="GO367">
            <v>113.6442</v>
          </cell>
          <cell r="HJ367">
            <v>1</v>
          </cell>
          <cell r="HK367">
            <v>8820915</v>
          </cell>
          <cell r="HL367">
            <v>5745286</v>
          </cell>
          <cell r="HM367">
            <v>35100000</v>
          </cell>
          <cell r="HN367">
            <v>49700000</v>
          </cell>
          <cell r="IA367">
            <v>26</v>
          </cell>
          <cell r="IB367">
            <v>4</v>
          </cell>
          <cell r="IH367">
            <v>52</v>
          </cell>
          <cell r="II367">
            <v>38</v>
          </cell>
          <cell r="IJ367">
            <v>10</v>
          </cell>
          <cell r="IK367">
            <v>3</v>
          </cell>
          <cell r="IL367">
            <v>5</v>
          </cell>
          <cell r="IM367">
            <v>3</v>
          </cell>
          <cell r="IO367">
            <v>56</v>
          </cell>
          <cell r="IP367">
            <v>42</v>
          </cell>
          <cell r="IQ367">
            <v>13</v>
          </cell>
          <cell r="IR367">
            <v>8</v>
          </cell>
          <cell r="IS367">
            <v>14</v>
          </cell>
          <cell r="IT367">
            <v>8</v>
          </cell>
          <cell r="IV367" t="str">
            <v>Advanced Economies</v>
          </cell>
          <cell r="IW367">
            <v>0</v>
          </cell>
          <cell r="IX367">
            <v>1</v>
          </cell>
        </row>
        <row r="368">
          <cell r="A368">
            <v>1842006</v>
          </cell>
          <cell r="B368">
            <v>184</v>
          </cell>
          <cell r="C368">
            <v>2006</v>
          </cell>
          <cell r="D368" t="str">
            <v>Spain</v>
          </cell>
          <cell r="E368" t="str">
            <v>EUR </v>
          </cell>
          <cell r="F368" t="str">
            <v>High income: OECD</v>
          </cell>
          <cell r="G368" t="str">
            <v>Advanced</v>
          </cell>
          <cell r="H368" t="str">
            <v>Advanced</v>
          </cell>
          <cell r="I368" t="str">
            <v>Importer</v>
          </cell>
          <cell r="K368">
            <v>0.79640129999999998</v>
          </cell>
          <cell r="L368">
            <v>985.54700000000003</v>
          </cell>
          <cell r="M368">
            <v>1272.7204999999999</v>
          </cell>
          <cell r="N368">
            <v>1.2245159999999999</v>
          </cell>
          <cell r="O368">
            <v>1.1638710000000001</v>
          </cell>
          <cell r="Q368">
            <v>0.68</v>
          </cell>
          <cell r="S368">
            <v>0.53935500000000003</v>
          </cell>
          <cell r="T368">
            <v>0.56616809999999995</v>
          </cell>
          <cell r="AC368">
            <v>0.75763849999999999</v>
          </cell>
          <cell r="AI368">
            <v>0.64558599999999999</v>
          </cell>
          <cell r="AL368">
            <v>0.6822762</v>
          </cell>
          <cell r="AO368">
            <v>0.41588259999999999</v>
          </cell>
          <cell r="AR368">
            <v>5.36494E-2</v>
          </cell>
          <cell r="AU368">
            <v>0.30799159999999998</v>
          </cell>
          <cell r="AX368">
            <v>0.2991569</v>
          </cell>
          <cell r="BA368">
            <v>0.35204750000000001</v>
          </cell>
          <cell r="BD368">
            <v>3.3025499999999999E-2</v>
          </cell>
          <cell r="BG368">
            <v>0.24076220000000001</v>
          </cell>
          <cell r="BJ368">
            <v>0.2335006</v>
          </cell>
          <cell r="BM368">
            <v>0.52469129999999997</v>
          </cell>
          <cell r="BO368">
            <v>1.766796</v>
          </cell>
          <cell r="BP368">
            <v>2.2914870000000001</v>
          </cell>
          <cell r="BY368">
            <v>0.94180870000000005</v>
          </cell>
          <cell r="CE368">
            <v>1.500939</v>
          </cell>
          <cell r="CH368">
            <v>2.4548109999999999</v>
          </cell>
          <cell r="CK368">
            <v>0.91617020000000005</v>
          </cell>
          <cell r="CN368">
            <v>0.10170949999999999</v>
          </cell>
          <cell r="CQ368">
            <v>1.336087</v>
          </cell>
          <cell r="CT368">
            <v>1.9860869999999999</v>
          </cell>
          <cell r="CW368">
            <v>0.8384587</v>
          </cell>
          <cell r="CZ368">
            <v>4.5688600000000003E-2</v>
          </cell>
          <cell r="DC368">
            <v>0.94375039999999999</v>
          </cell>
          <cell r="DF368">
            <v>1.789299</v>
          </cell>
          <cell r="DI368">
            <v>0.544516</v>
          </cell>
          <cell r="DJ368">
            <v>0.62451610000000002</v>
          </cell>
          <cell r="DK368">
            <v>0.49916509999999997</v>
          </cell>
          <cell r="DL368">
            <v>0.544516</v>
          </cell>
          <cell r="DM368">
            <v>0.69916509999999998</v>
          </cell>
          <cell r="DN368">
            <v>0.62451610000000002</v>
          </cell>
          <cell r="DO368">
            <v>56900000000</v>
          </cell>
          <cell r="DP368">
            <v>9550000000</v>
          </cell>
          <cell r="DQ368">
            <v>40500000000</v>
          </cell>
          <cell r="DR368">
            <v>6810000000</v>
          </cell>
          <cell r="DS368">
            <v>107.0197</v>
          </cell>
          <cell r="DU368">
            <v>111.15689999999999</v>
          </cell>
          <cell r="EE368">
            <v>-212.76169999999999</v>
          </cell>
          <cell r="EG368">
            <v>544.46690000000001</v>
          </cell>
          <cell r="EH368">
            <v>110.3682</v>
          </cell>
          <cell r="EL368">
            <v>400.10579999999999</v>
          </cell>
          <cell r="FH368">
            <v>118.03749999999999</v>
          </cell>
          <cell r="FN368">
            <v>127.15770000000001</v>
          </cell>
          <cell r="FQ368">
            <v>124.13460000000001</v>
          </cell>
          <cell r="FT368">
            <v>130.83840000000001</v>
          </cell>
          <cell r="FW368">
            <v>129.25360000000001</v>
          </cell>
          <cell r="FZ368">
            <v>128.3544</v>
          </cell>
          <cell r="GC368">
            <v>124.4233</v>
          </cell>
          <cell r="GF368">
            <v>119.3068</v>
          </cell>
          <cell r="GI368">
            <v>121.6917</v>
          </cell>
          <cell r="GL368">
            <v>116.52500000000001</v>
          </cell>
          <cell r="GO368">
            <v>114.2085</v>
          </cell>
          <cell r="HJ368">
            <v>1</v>
          </cell>
          <cell r="HK368">
            <v>7716049</v>
          </cell>
          <cell r="HL368">
            <v>5501012</v>
          </cell>
          <cell r="HM368">
            <v>32800000</v>
          </cell>
          <cell r="HN368">
            <v>46000000</v>
          </cell>
          <cell r="IA368">
            <v>26</v>
          </cell>
          <cell r="IB368">
            <v>4</v>
          </cell>
          <cell r="IH368">
            <v>55</v>
          </cell>
          <cell r="II368">
            <v>37</v>
          </cell>
          <cell r="IJ368">
            <v>9</v>
          </cell>
          <cell r="IK368">
            <v>2</v>
          </cell>
          <cell r="IL368">
            <v>5</v>
          </cell>
          <cell r="IM368">
            <v>3</v>
          </cell>
          <cell r="IO368">
            <v>56</v>
          </cell>
          <cell r="IP368">
            <v>46</v>
          </cell>
          <cell r="IQ368">
            <v>13</v>
          </cell>
          <cell r="IR368">
            <v>6</v>
          </cell>
          <cell r="IS368">
            <v>13</v>
          </cell>
          <cell r="IT368">
            <v>7</v>
          </cell>
          <cell r="IV368" t="str">
            <v>Advanced Economies</v>
          </cell>
          <cell r="IW368">
            <v>0</v>
          </cell>
          <cell r="IX368">
            <v>1</v>
          </cell>
        </row>
        <row r="369">
          <cell r="A369">
            <v>1842007</v>
          </cell>
          <cell r="B369">
            <v>184</v>
          </cell>
          <cell r="C369">
            <v>2007</v>
          </cell>
          <cell r="D369" t="str">
            <v>Spain</v>
          </cell>
          <cell r="E369" t="str">
            <v>EUR </v>
          </cell>
          <cell r="F369" t="str">
            <v>High income: OECD</v>
          </cell>
          <cell r="G369" t="str">
            <v>Advanced</v>
          </cell>
          <cell r="H369" t="str">
            <v>Advanced</v>
          </cell>
          <cell r="I369" t="str">
            <v>Importer</v>
          </cell>
          <cell r="K369">
            <v>0.72958849999999997</v>
          </cell>
          <cell r="L369">
            <v>1053.1610000000001</v>
          </cell>
          <cell r="M369">
            <v>1355.2116000000001</v>
          </cell>
          <cell r="N369">
            <v>1.5507249999999999</v>
          </cell>
          <cell r="O369">
            <v>1.4898549999999999</v>
          </cell>
          <cell r="Q369">
            <v>0.78695700000000002</v>
          </cell>
          <cell r="S369">
            <v>0.64347799999999999</v>
          </cell>
          <cell r="T369">
            <v>0.66897879999999998</v>
          </cell>
          <cell r="AC369">
            <v>0.89289929999999995</v>
          </cell>
          <cell r="AI369">
            <v>0.71870449999999997</v>
          </cell>
          <cell r="AL369">
            <v>0.74298310000000001</v>
          </cell>
          <cell r="AO369">
            <v>0.39108589999999999</v>
          </cell>
          <cell r="AR369">
            <v>-5.7517600000000002E-2</v>
          </cell>
          <cell r="AU369">
            <v>0.18870819999999999</v>
          </cell>
          <cell r="AX369">
            <v>0.21018770000000001</v>
          </cell>
          <cell r="BA369">
            <v>0.2581928</v>
          </cell>
          <cell r="BD369">
            <v>-0.14370230000000001</v>
          </cell>
          <cell r="BG369">
            <v>0.13961229999999999</v>
          </cell>
          <cell r="BJ369">
            <v>0.12703020000000001</v>
          </cell>
          <cell r="BM369">
            <v>0.50144820000000001</v>
          </cell>
          <cell r="BO369">
            <v>1.8969529999999999</v>
          </cell>
          <cell r="BP369">
            <v>2.3984009999999998</v>
          </cell>
          <cell r="BY369">
            <v>0.9412566</v>
          </cell>
          <cell r="CE369">
            <v>1.5056229999999999</v>
          </cell>
          <cell r="CH369">
            <v>2.4151530000000001</v>
          </cell>
          <cell r="CK369">
            <v>0.76264750000000003</v>
          </cell>
          <cell r="CN369">
            <v>-9.1213699999999995E-2</v>
          </cell>
          <cell r="CQ369">
            <v>0.84091850000000001</v>
          </cell>
          <cell r="CT369">
            <v>1.5520350000000001</v>
          </cell>
          <cell r="CW369">
            <v>0.65587569999999995</v>
          </cell>
          <cell r="CZ369">
            <v>-0.1752792</v>
          </cell>
          <cell r="DC369">
            <v>0.56627830000000001</v>
          </cell>
          <cell r="DF369">
            <v>0.96607069999999995</v>
          </cell>
          <cell r="DI369">
            <v>0.763768</v>
          </cell>
          <cell r="DJ369">
            <v>0.84637709999999999</v>
          </cell>
          <cell r="DK369">
            <v>0.71828780000000003</v>
          </cell>
          <cell r="DL369">
            <v>0.763768</v>
          </cell>
          <cell r="DM369">
            <v>0.91828779999999999</v>
          </cell>
          <cell r="DN369">
            <v>0.84637709999999999</v>
          </cell>
          <cell r="DO369">
            <v>58900000000</v>
          </cell>
          <cell r="DP369">
            <v>9200000000</v>
          </cell>
          <cell r="DQ369">
            <v>42600000000</v>
          </cell>
          <cell r="DR369">
            <v>7160000000</v>
          </cell>
          <cell r="DS369">
            <v>116.5968</v>
          </cell>
          <cell r="DU369">
            <v>119.7403</v>
          </cell>
          <cell r="EE369">
            <v>126.3806</v>
          </cell>
          <cell r="EG369">
            <v>133.23670000000001</v>
          </cell>
          <cell r="EH369">
            <v>119.1816</v>
          </cell>
          <cell r="EL369">
            <v>132.01820000000001</v>
          </cell>
          <cell r="FH369">
            <v>129.63560000000001</v>
          </cell>
          <cell r="FN369">
            <v>129.54509999999999</v>
          </cell>
          <cell r="FQ369">
            <v>128.8031</v>
          </cell>
          <cell r="FT369">
            <v>112.8355</v>
          </cell>
          <cell r="FW369">
            <v>79.063019999999995</v>
          </cell>
          <cell r="FZ369">
            <v>112.31959999999999</v>
          </cell>
          <cell r="GC369">
            <v>107.69289999999999</v>
          </cell>
          <cell r="GF369">
            <v>101.6268</v>
          </cell>
          <cell r="GI369">
            <v>72.709050000000005</v>
          </cell>
          <cell r="GL369">
            <v>94.270610000000005</v>
          </cell>
          <cell r="GO369">
            <v>92.544089999999997</v>
          </cell>
          <cell r="HJ369">
            <v>1</v>
          </cell>
          <cell r="HK369">
            <v>6371990</v>
          </cell>
          <cell r="HL369">
            <v>4961701</v>
          </cell>
          <cell r="HM369">
            <v>29500000</v>
          </cell>
          <cell r="HN369">
            <v>40800000</v>
          </cell>
          <cell r="IA369">
            <v>31</v>
          </cell>
          <cell r="IB369">
            <v>2</v>
          </cell>
          <cell r="ID369">
            <v>1</v>
          </cell>
          <cell r="IH369">
            <v>48</v>
          </cell>
          <cell r="II369">
            <v>35</v>
          </cell>
          <cell r="IJ369">
            <v>15</v>
          </cell>
          <cell r="IK369">
            <v>9</v>
          </cell>
          <cell r="IL369">
            <v>12</v>
          </cell>
          <cell r="IM369">
            <v>3</v>
          </cell>
          <cell r="IO369">
            <v>50</v>
          </cell>
          <cell r="IP369">
            <v>35</v>
          </cell>
          <cell r="IQ369">
            <v>20</v>
          </cell>
          <cell r="IR369">
            <v>14</v>
          </cell>
          <cell r="IS369">
            <v>17</v>
          </cell>
          <cell r="IT369">
            <v>18</v>
          </cell>
          <cell r="IV369" t="str">
            <v>Advanced Economies</v>
          </cell>
          <cell r="IW369">
            <v>0</v>
          </cell>
          <cell r="IX369">
            <v>1</v>
          </cell>
        </row>
        <row r="370">
          <cell r="A370">
            <v>1842008</v>
          </cell>
          <cell r="B370">
            <v>184</v>
          </cell>
          <cell r="C370">
            <v>2008</v>
          </cell>
          <cell r="D370" t="str">
            <v>Spain</v>
          </cell>
          <cell r="E370" t="str">
            <v>EUR </v>
          </cell>
          <cell r="F370" t="str">
            <v>High income: OECD</v>
          </cell>
          <cell r="G370" t="str">
            <v>Advanced</v>
          </cell>
          <cell r="H370" t="str">
            <v>Advanced</v>
          </cell>
          <cell r="I370" t="str">
            <v>Importer</v>
          </cell>
          <cell r="K370">
            <v>0.67947959999999996</v>
          </cell>
          <cell r="L370">
            <v>1087.749</v>
          </cell>
          <cell r="M370">
            <v>1397.5669</v>
          </cell>
          <cell r="N370">
            <v>1.2641260000000001</v>
          </cell>
          <cell r="O370">
            <v>1.30749</v>
          </cell>
          <cell r="Q370">
            <v>0.69513800000000003</v>
          </cell>
          <cell r="S370">
            <v>0.57687299999999997</v>
          </cell>
          <cell r="T370">
            <v>0.5974235</v>
          </cell>
          <cell r="AC370">
            <v>0.85056849999999995</v>
          </cell>
          <cell r="AI370">
            <v>0.72391030000000001</v>
          </cell>
          <cell r="AL370">
            <v>0.76485360000000002</v>
          </cell>
          <cell r="AO370">
            <v>0.68492160000000002</v>
          </cell>
          <cell r="AR370">
            <v>0.34208870000000002</v>
          </cell>
          <cell r="AU370">
            <v>0.52508699999999997</v>
          </cell>
          <cell r="AX370">
            <v>0.5705308</v>
          </cell>
          <cell r="BA370">
            <v>0.655528</v>
          </cell>
          <cell r="BD370">
            <v>0.2277102</v>
          </cell>
          <cell r="BG370">
            <v>0.5032181</v>
          </cell>
          <cell r="BJ370">
            <v>0.52925789999999995</v>
          </cell>
          <cell r="BM370">
            <v>0.36578739999999998</v>
          </cell>
          <cell r="BO370">
            <v>1.443362</v>
          </cell>
          <cell r="BP370">
            <v>1.8091489999999999</v>
          </cell>
          <cell r="BY370">
            <v>0.78005690000000005</v>
          </cell>
          <cell r="CE370">
            <v>1.3215840000000001</v>
          </cell>
          <cell r="CH370">
            <v>2.077321</v>
          </cell>
          <cell r="CK370">
            <v>1.0235669999999999</v>
          </cell>
          <cell r="CN370">
            <v>0.41387030000000002</v>
          </cell>
          <cell r="CQ370">
            <v>1.613413</v>
          </cell>
          <cell r="CT370">
            <v>2.5874190000000001</v>
          </cell>
          <cell r="CW370">
            <v>1.0195860000000001</v>
          </cell>
          <cell r="CZ370">
            <v>0.1679668</v>
          </cell>
          <cell r="DC370">
            <v>1.5694030000000001</v>
          </cell>
          <cell r="DF370">
            <v>2.5727869999999999</v>
          </cell>
          <cell r="DI370">
            <v>0.56898800000000005</v>
          </cell>
          <cell r="DJ370">
            <v>0.73061699999999996</v>
          </cell>
          <cell r="DK370">
            <v>0.40219709999999997</v>
          </cell>
          <cell r="DL370">
            <v>0.56898800000000005</v>
          </cell>
          <cell r="DM370">
            <v>0.60219710000000004</v>
          </cell>
          <cell r="DN370">
            <v>0.73061699999999996</v>
          </cell>
          <cell r="DO370">
            <v>55500000000</v>
          </cell>
          <cell r="DP370">
            <v>8420000000</v>
          </cell>
          <cell r="DQ370">
            <v>40100000000</v>
          </cell>
          <cell r="DR370">
            <v>7050000000</v>
          </cell>
          <cell r="DS370">
            <v>23.80284</v>
          </cell>
          <cell r="DU370">
            <v>91.22645</v>
          </cell>
          <cell r="DV370">
            <v>144.55889999999999</v>
          </cell>
          <cell r="DX370">
            <v>136.20670000000001</v>
          </cell>
          <cell r="EE370">
            <v>159.67789999999999</v>
          </cell>
          <cell r="EG370">
            <v>164.01439999999999</v>
          </cell>
          <cell r="EH370">
            <v>79.510499999999993</v>
          </cell>
          <cell r="EI370">
            <v>137.65799999999999</v>
          </cell>
          <cell r="EL370">
            <v>163.26079999999999</v>
          </cell>
          <cell r="FH370">
            <v>83.593739999999997</v>
          </cell>
          <cell r="FI370">
            <v>152.89500000000001</v>
          </cell>
          <cell r="FN370">
            <v>114.6926</v>
          </cell>
          <cell r="FO370">
            <v>145.71549999999999</v>
          </cell>
          <cell r="FQ370">
            <v>107.8807</v>
          </cell>
          <cell r="FR370">
            <v>148.57380000000001</v>
          </cell>
          <cell r="FT370">
            <v>140.334</v>
          </cell>
          <cell r="FU370">
            <v>58.68074</v>
          </cell>
          <cell r="FW370">
            <v>321.57940000000002</v>
          </cell>
          <cell r="FX370">
            <v>11.17756</v>
          </cell>
          <cell r="FZ370">
            <v>238.4101</v>
          </cell>
          <cell r="GA370">
            <v>70.873350000000002</v>
          </cell>
          <cell r="GC370">
            <v>201.42850000000001</v>
          </cell>
          <cell r="GD370">
            <v>56.227200000000003</v>
          </cell>
          <cell r="GF370">
            <v>136.47630000000001</v>
          </cell>
          <cell r="GG370">
            <v>29.716629999999999</v>
          </cell>
          <cell r="GI370">
            <v>259.73140000000001</v>
          </cell>
          <cell r="GJ370">
            <v>9.7242110000000004</v>
          </cell>
          <cell r="GL370">
            <v>238.4101</v>
          </cell>
          <cell r="GM370">
            <v>41.224820000000001</v>
          </cell>
          <cell r="GO370">
            <v>163.69829999999999</v>
          </cell>
          <cell r="GP370">
            <v>32.639919999999996</v>
          </cell>
          <cell r="GR370">
            <v>0</v>
          </cell>
          <cell r="GT370">
            <v>0</v>
          </cell>
          <cell r="GU370">
            <v>0</v>
          </cell>
          <cell r="GX370">
            <v>0</v>
          </cell>
          <cell r="GY370">
            <v>0</v>
          </cell>
          <cell r="GZ370">
            <v>0</v>
          </cell>
          <cell r="HA370">
            <v>0</v>
          </cell>
          <cell r="HD370">
            <v>0</v>
          </cell>
          <cell r="HE370">
            <v>0</v>
          </cell>
          <cell r="HF370">
            <v>0</v>
          </cell>
          <cell r="HG370">
            <v>0</v>
          </cell>
          <cell r="HJ370">
            <v>1</v>
          </cell>
          <cell r="HK370">
            <v>5261895</v>
          </cell>
          <cell r="HL370">
            <v>4404627</v>
          </cell>
          <cell r="HM370">
            <v>25000000</v>
          </cell>
          <cell r="HN370">
            <v>34700000</v>
          </cell>
          <cell r="HO370">
            <v>0</v>
          </cell>
          <cell r="HP370">
            <v>0</v>
          </cell>
          <cell r="HR370">
            <v>0</v>
          </cell>
          <cell r="IA370">
            <v>31</v>
          </cell>
          <cell r="IB370">
            <v>3</v>
          </cell>
          <cell r="IH370">
            <v>88</v>
          </cell>
          <cell r="II370">
            <v>23</v>
          </cell>
          <cell r="IJ370">
            <v>2</v>
          </cell>
          <cell r="IK370">
            <v>2</v>
          </cell>
          <cell r="IM370">
            <v>1</v>
          </cell>
          <cell r="IO370">
            <v>105</v>
          </cell>
          <cell r="IP370">
            <v>24</v>
          </cell>
          <cell r="IQ370">
            <v>3</v>
          </cell>
          <cell r="IR370">
            <v>8</v>
          </cell>
          <cell r="IS370">
            <v>9</v>
          </cell>
          <cell r="IT370">
            <v>1</v>
          </cell>
          <cell r="IV370" t="str">
            <v>Advanced Economies</v>
          </cell>
          <cell r="IW370">
            <v>0</v>
          </cell>
          <cell r="IX370">
            <v>1</v>
          </cell>
        </row>
        <row r="371">
          <cell r="A371">
            <v>1842009</v>
          </cell>
          <cell r="B371">
            <v>184</v>
          </cell>
          <cell r="C371">
            <v>2009</v>
          </cell>
          <cell r="D371" t="str">
            <v>Spain</v>
          </cell>
          <cell r="E371" t="str">
            <v>EUR </v>
          </cell>
          <cell r="F371" t="str">
            <v>High income: OECD</v>
          </cell>
          <cell r="G371" t="str">
            <v>Advanced</v>
          </cell>
          <cell r="H371" t="str">
            <v>Advanced</v>
          </cell>
          <cell r="I371" t="str">
            <v>Importer</v>
          </cell>
          <cell r="K371">
            <v>0.71797949999999999</v>
          </cell>
          <cell r="L371">
            <v>1047.8309999999999</v>
          </cell>
          <cell r="M371">
            <v>1359.4937</v>
          </cell>
          <cell r="N371">
            <v>1.569699</v>
          </cell>
          <cell r="O371">
            <v>1.4161250000000001</v>
          </cell>
          <cell r="Q371">
            <v>0.86237399999999997</v>
          </cell>
          <cell r="S371">
            <v>0.69698800000000005</v>
          </cell>
          <cell r="T371">
            <v>0.72601280000000001</v>
          </cell>
          <cell r="AC371">
            <v>0.93609209999999998</v>
          </cell>
          <cell r="AI371">
            <v>0.79305950000000003</v>
          </cell>
          <cell r="AL371">
            <v>0.85102710000000004</v>
          </cell>
          <cell r="AO371">
            <v>0.5323563</v>
          </cell>
          <cell r="AR371">
            <v>0.1256427</v>
          </cell>
          <cell r="AU371">
            <v>0.37582359999999998</v>
          </cell>
          <cell r="AX371">
            <v>0.41481829999999997</v>
          </cell>
          <cell r="BA371">
            <v>0.45337050000000001</v>
          </cell>
          <cell r="BD371">
            <v>8.3641400000000005E-2</v>
          </cell>
          <cell r="BG371">
            <v>0.29344540000000002</v>
          </cell>
          <cell r="BJ371">
            <v>0.32409840000000001</v>
          </cell>
          <cell r="BM371">
            <v>0.47650229999999999</v>
          </cell>
          <cell r="BO371">
            <v>1.809326</v>
          </cell>
          <cell r="BP371">
            <v>2.2858290000000001</v>
          </cell>
          <cell r="BY371">
            <v>0.9614296</v>
          </cell>
          <cell r="CE371">
            <v>1.5966659999999999</v>
          </cell>
          <cell r="CH371">
            <v>2.5429629999999999</v>
          </cell>
          <cell r="CK371">
            <v>0.92466409999999999</v>
          </cell>
          <cell r="CN371">
            <v>0.1618136</v>
          </cell>
          <cell r="CQ371">
            <v>1.405079</v>
          </cell>
          <cell r="CT371">
            <v>2.3411309999999999</v>
          </cell>
          <cell r="CW371">
            <v>0.87180250000000004</v>
          </cell>
          <cell r="CZ371">
            <v>8.6539599999999994E-2</v>
          </cell>
          <cell r="DC371">
            <v>1.206882</v>
          </cell>
          <cell r="DF371">
            <v>2.196291</v>
          </cell>
          <cell r="DI371">
            <v>0.70732499999999998</v>
          </cell>
          <cell r="DJ371">
            <v>0.71913709999999997</v>
          </cell>
          <cell r="DK371">
            <v>0.52660989999999996</v>
          </cell>
          <cell r="DL371">
            <v>0.70732499999999998</v>
          </cell>
          <cell r="DM371">
            <v>0.72660990000000003</v>
          </cell>
          <cell r="DN371">
            <v>0.71913709999999997</v>
          </cell>
          <cell r="DO371">
            <v>52400000000</v>
          </cell>
          <cell r="DP371">
            <v>8060000000</v>
          </cell>
          <cell r="DQ371">
            <v>37900000000</v>
          </cell>
          <cell r="DR371">
            <v>6450000000</v>
          </cell>
          <cell r="DS371">
            <v>143.14269999999999</v>
          </cell>
          <cell r="DU371">
            <v>144.23740000000001</v>
          </cell>
          <cell r="DV371">
            <v>81.962479999999999</v>
          </cell>
          <cell r="DX371">
            <v>99.481219999999993</v>
          </cell>
          <cell r="DY371">
            <v>221.1217</v>
          </cell>
          <cell r="EA371">
            <v>645.34720000000004</v>
          </cell>
          <cell r="EE371">
            <v>221.1217</v>
          </cell>
          <cell r="EG371">
            <v>645.34720000000004</v>
          </cell>
          <cell r="EH371">
            <v>144.0453</v>
          </cell>
          <cell r="EI371">
            <v>96.406729999999996</v>
          </cell>
          <cell r="EJ371">
            <v>570.89689999999996</v>
          </cell>
          <cell r="EL371">
            <v>570.89689999999996</v>
          </cell>
          <cell r="EM371">
            <v>18</v>
          </cell>
          <cell r="EN371">
            <v>3</v>
          </cell>
          <cell r="EO371">
            <v>2</v>
          </cell>
          <cell r="EP371">
            <v>2</v>
          </cell>
          <cell r="EQ371">
            <v>1</v>
          </cell>
          <cell r="ER371">
            <v>8</v>
          </cell>
          <cell r="ET371">
            <v>23</v>
          </cell>
          <cell r="EU371">
            <v>6</v>
          </cell>
          <cell r="EV371">
            <v>13</v>
          </cell>
          <cell r="EW371">
            <v>15</v>
          </cell>
          <cell r="EX371">
            <v>10</v>
          </cell>
          <cell r="EY371">
            <v>46</v>
          </cell>
          <cell r="FA371">
            <v>21</v>
          </cell>
          <cell r="FB371">
            <v>6</v>
          </cell>
          <cell r="FC371">
            <v>14</v>
          </cell>
          <cell r="FD371">
            <v>19</v>
          </cell>
          <cell r="FE371">
            <v>15</v>
          </cell>
          <cell r="FF371">
            <v>71</v>
          </cell>
          <cell r="FH371">
            <v>151.48500000000001</v>
          </cell>
          <cell r="FI371">
            <v>99.904240000000001</v>
          </cell>
          <cell r="FJ371">
            <v>210.5264</v>
          </cell>
          <cell r="FN371">
            <v>159.02590000000001</v>
          </cell>
          <cell r="FO371">
            <v>113.74</v>
          </cell>
          <cell r="FP371">
            <v>116.5367</v>
          </cell>
          <cell r="FQ371">
            <v>157.35830000000001</v>
          </cell>
          <cell r="FR371">
            <v>106.0779</v>
          </cell>
          <cell r="FS371">
            <v>152.3682</v>
          </cell>
          <cell r="FT371">
            <v>151.6045</v>
          </cell>
          <cell r="FU371">
            <v>64.635840000000002</v>
          </cell>
          <cell r="FV371">
            <v>64.404790000000006</v>
          </cell>
          <cell r="FW371">
            <v>137.31960000000001</v>
          </cell>
          <cell r="FX371">
            <v>8.8829879999999992</v>
          </cell>
          <cell r="FY371">
            <v>5.2247070000000004</v>
          </cell>
          <cell r="FZ371">
            <v>156.9213</v>
          </cell>
          <cell r="GA371">
            <v>79.939589999999995</v>
          </cell>
          <cell r="GB371">
            <v>38.202959999999997</v>
          </cell>
          <cell r="GC371">
            <v>156.9332</v>
          </cell>
          <cell r="GD371">
            <v>69.177340000000001</v>
          </cell>
          <cell r="GE371">
            <v>52.64893</v>
          </cell>
          <cell r="GF371">
            <v>141.5506</v>
          </cell>
          <cell r="GG371">
            <v>30.56334</v>
          </cell>
          <cell r="GH371">
            <v>44.023890000000002</v>
          </cell>
          <cell r="GI371">
            <v>117.7024</v>
          </cell>
          <cell r="GJ371">
            <v>1.4550350000000001</v>
          </cell>
          <cell r="GK371">
            <v>1.3221210000000001</v>
          </cell>
          <cell r="GL371">
            <v>145.63380000000001</v>
          </cell>
          <cell r="GM371">
            <v>66.051640000000006</v>
          </cell>
          <cell r="GN371">
            <v>22.74212</v>
          </cell>
          <cell r="GO371">
            <v>144.0453</v>
          </cell>
          <cell r="GP371">
            <v>45.487659999999998</v>
          </cell>
          <cell r="GQ371">
            <v>27.726369999999999</v>
          </cell>
          <cell r="GR371">
            <v>-0.17440739999999999</v>
          </cell>
          <cell r="GT371">
            <v>-0.26644810000000002</v>
          </cell>
          <cell r="GU371">
            <v>-0.46132919999999999</v>
          </cell>
          <cell r="GX371">
            <v>0.14152600000000001</v>
          </cell>
          <cell r="GY371">
            <v>0.26510119999999998</v>
          </cell>
          <cell r="GZ371">
            <v>0.2975447</v>
          </cell>
          <cell r="HA371">
            <v>0.50334480000000004</v>
          </cell>
          <cell r="HD371">
            <v>0.26965060000000002</v>
          </cell>
          <cell r="HE371">
            <v>0.21817239999999999</v>
          </cell>
          <cell r="HF371">
            <v>0.49092940000000002</v>
          </cell>
          <cell r="HG371">
            <v>0.77554420000000002</v>
          </cell>
          <cell r="HJ371">
            <v>1</v>
          </cell>
          <cell r="HK371">
            <v>5524264</v>
          </cell>
          <cell r="HL371">
            <v>4415436</v>
          </cell>
          <cell r="HM371">
            <v>26000000</v>
          </cell>
          <cell r="HN371">
            <v>35900000</v>
          </cell>
          <cell r="HO371">
            <v>-0.47667920000000003</v>
          </cell>
          <cell r="HP371">
            <v>-0.1107149</v>
          </cell>
          <cell r="HR371">
            <v>-0.36596430000000002</v>
          </cell>
          <cell r="IA371">
            <v>32</v>
          </cell>
          <cell r="IB371">
            <v>2</v>
          </cell>
          <cell r="IH371">
            <v>72</v>
          </cell>
          <cell r="II371">
            <v>27</v>
          </cell>
          <cell r="IJ371">
            <v>7</v>
          </cell>
          <cell r="IK371">
            <v>4</v>
          </cell>
          <cell r="IL371">
            <v>2</v>
          </cell>
          <cell r="IM371">
            <v>1</v>
          </cell>
          <cell r="IO371">
            <v>78</v>
          </cell>
          <cell r="IP371">
            <v>34</v>
          </cell>
          <cell r="IQ371">
            <v>10</v>
          </cell>
          <cell r="IR371">
            <v>5</v>
          </cell>
          <cell r="IS371">
            <v>9</v>
          </cell>
          <cell r="IT371">
            <v>9</v>
          </cell>
          <cell r="IV371" t="str">
            <v>Advanced Economies</v>
          </cell>
          <cell r="IW371">
            <v>0</v>
          </cell>
          <cell r="IX371">
            <v>1</v>
          </cell>
        </row>
        <row r="372">
          <cell r="A372">
            <v>1842010</v>
          </cell>
          <cell r="B372">
            <v>184</v>
          </cell>
          <cell r="C372">
            <v>2010</v>
          </cell>
          <cell r="D372" t="str">
            <v>Spain</v>
          </cell>
          <cell r="E372" t="str">
            <v>EUR </v>
          </cell>
          <cell r="F372" t="str">
            <v>High income: OECD</v>
          </cell>
          <cell r="G372" t="str">
            <v>Advanced</v>
          </cell>
          <cell r="H372" t="str">
            <v>Advanced</v>
          </cell>
          <cell r="I372" t="str">
            <v>Importer</v>
          </cell>
          <cell r="K372">
            <v>0.75363970000000002</v>
          </cell>
          <cell r="L372">
            <v>1051.3420000000001</v>
          </cell>
          <cell r="M372">
            <v>1374.1796999999999</v>
          </cell>
          <cell r="N372">
            <v>1.6205210000000001</v>
          </cell>
          <cell r="O372">
            <v>1.520087</v>
          </cell>
          <cell r="Q372">
            <v>0.84554799999999997</v>
          </cell>
          <cell r="S372">
            <v>0.69761099999999998</v>
          </cell>
          <cell r="T372">
            <v>0.72255190000000002</v>
          </cell>
          <cell r="AC372">
            <v>0.94439799999999996</v>
          </cell>
          <cell r="AI372">
            <v>0.7955335</v>
          </cell>
          <cell r="AL372">
            <v>0.85655159999999997</v>
          </cell>
          <cell r="AO372">
            <v>0.4598004</v>
          </cell>
          <cell r="AR372">
            <v>9.0831599999999998E-2</v>
          </cell>
          <cell r="AU372">
            <v>0.26074960000000003</v>
          </cell>
          <cell r="AX372">
            <v>0.32485439999999999</v>
          </cell>
          <cell r="BA372">
            <v>0.37480049999999998</v>
          </cell>
          <cell r="BD372">
            <v>-4.4923000000000003E-3</v>
          </cell>
          <cell r="BG372">
            <v>0.2092763</v>
          </cell>
          <cell r="BJ372">
            <v>0.24128089999999999</v>
          </cell>
          <cell r="BM372">
            <v>0.46182030000000002</v>
          </cell>
          <cell r="BO372">
            <v>1.8789990000000001</v>
          </cell>
          <cell r="BP372">
            <v>2.3408199999999999</v>
          </cell>
          <cell r="BY372">
            <v>0.92355169999999998</v>
          </cell>
          <cell r="CE372">
            <v>1.650806</v>
          </cell>
          <cell r="CH372">
            <v>2.467705</v>
          </cell>
          <cell r="CK372">
            <v>0.86420600000000003</v>
          </cell>
          <cell r="CN372">
            <v>0.12864</v>
          </cell>
          <cell r="CQ372">
            <v>0.97441100000000003</v>
          </cell>
          <cell r="CT372">
            <v>2.0310739999999998</v>
          </cell>
          <cell r="CW372">
            <v>0.78544769999999997</v>
          </cell>
          <cell r="CZ372">
            <v>-3.6816599999999998E-2</v>
          </cell>
          <cell r="DC372">
            <v>0.87341310000000005</v>
          </cell>
          <cell r="DF372">
            <v>1.6850670000000001</v>
          </cell>
          <cell r="DI372">
            <v>0.77497300000000002</v>
          </cell>
          <cell r="DJ372">
            <v>0.82247599999999998</v>
          </cell>
          <cell r="DK372">
            <v>0.65274080000000001</v>
          </cell>
          <cell r="DL372">
            <v>0.77497300000000002</v>
          </cell>
          <cell r="DM372">
            <v>0.85274079999999997</v>
          </cell>
          <cell r="DN372">
            <v>0.82247599999999998</v>
          </cell>
          <cell r="DO372">
            <v>51800000000</v>
          </cell>
          <cell r="DP372">
            <v>7620000000</v>
          </cell>
          <cell r="DQ372">
            <v>37600000000</v>
          </cell>
          <cell r="DR372">
            <v>6590000000</v>
          </cell>
          <cell r="DS372">
            <v>137.791</v>
          </cell>
          <cell r="DU372">
            <v>137.66300000000001</v>
          </cell>
          <cell r="DV372">
            <v>37.816040000000001</v>
          </cell>
          <cell r="DX372">
            <v>84.460220000000007</v>
          </cell>
          <cell r="DY372">
            <v>183.52459999999999</v>
          </cell>
          <cell r="EA372">
            <v>208.39680000000001</v>
          </cell>
          <cell r="EE372">
            <v>123.7144</v>
          </cell>
          <cell r="EG372">
            <v>124.462</v>
          </cell>
          <cell r="EH372">
            <v>137.68459999999999</v>
          </cell>
          <cell r="EI372">
            <v>76.596410000000006</v>
          </cell>
          <cell r="EJ372">
            <v>204.20359999999999</v>
          </cell>
          <cell r="EL372">
            <v>124.3359</v>
          </cell>
          <cell r="EM372">
            <v>25</v>
          </cell>
          <cell r="EN372">
            <v>3</v>
          </cell>
          <cell r="EO372">
            <v>3</v>
          </cell>
          <cell r="EQ372">
            <v>2</v>
          </cell>
          <cell r="ER372">
            <v>1</v>
          </cell>
          <cell r="ET372">
            <v>32</v>
          </cell>
          <cell r="EU372">
            <v>8</v>
          </cell>
          <cell r="EV372">
            <v>19</v>
          </cell>
          <cell r="EW372">
            <v>13</v>
          </cell>
          <cell r="EX372">
            <v>18</v>
          </cell>
          <cell r="EY372">
            <v>35</v>
          </cell>
          <cell r="FA372">
            <v>32</v>
          </cell>
          <cell r="FB372">
            <v>8</v>
          </cell>
          <cell r="FC372">
            <v>19</v>
          </cell>
          <cell r="FD372">
            <v>18</v>
          </cell>
          <cell r="FE372">
            <v>17</v>
          </cell>
          <cell r="FF372">
            <v>52</v>
          </cell>
          <cell r="FH372">
            <v>139.0059</v>
          </cell>
          <cell r="FI372">
            <v>99.263570000000001</v>
          </cell>
          <cell r="FJ372">
            <v>176.55779999999999</v>
          </cell>
          <cell r="FN372">
            <v>143.28700000000001</v>
          </cell>
          <cell r="FO372">
            <v>101.4419</v>
          </cell>
          <cell r="FP372">
            <v>178.1371</v>
          </cell>
          <cell r="FQ372">
            <v>140.7422</v>
          </cell>
          <cell r="FR372">
            <v>93.881960000000007</v>
          </cell>
          <cell r="FS372">
            <v>177.40780000000001</v>
          </cell>
          <cell r="FT372">
            <v>137.791</v>
          </cell>
          <cell r="FU372">
            <v>37.816040000000001</v>
          </cell>
          <cell r="FV372">
            <v>66.235060000000004</v>
          </cell>
          <cell r="FW372">
            <v>116.0818</v>
          </cell>
          <cell r="FX372">
            <v>7.6688179999999999</v>
          </cell>
          <cell r="FY372">
            <v>20.016950000000001</v>
          </cell>
          <cell r="FZ372">
            <v>133.79429999999999</v>
          </cell>
          <cell r="GA372">
            <v>62.218580000000003</v>
          </cell>
          <cell r="GB372">
            <v>57.926839999999999</v>
          </cell>
          <cell r="GC372">
            <v>135.97989999999999</v>
          </cell>
          <cell r="GD372">
            <v>39.524149999999999</v>
          </cell>
          <cell r="GE372">
            <v>68.144710000000003</v>
          </cell>
          <cell r="GF372">
            <v>130.37100000000001</v>
          </cell>
          <cell r="GG372">
            <v>18.550920000000001</v>
          </cell>
          <cell r="GH372">
            <v>50.692230000000002</v>
          </cell>
          <cell r="GI372">
            <v>104.8368</v>
          </cell>
          <cell r="GJ372">
            <v>1.5103399999999999E-2</v>
          </cell>
          <cell r="GK372">
            <v>7.7015289999999998</v>
          </cell>
          <cell r="GL372">
            <v>130.12459999999999</v>
          </cell>
          <cell r="GM372">
            <v>43.922739999999997</v>
          </cell>
          <cell r="GN372">
            <v>43.448999999999998</v>
          </cell>
          <cell r="GO372">
            <v>129.12809999999999</v>
          </cell>
          <cell r="GP372">
            <v>19.985620000000001</v>
          </cell>
          <cell r="GQ372">
            <v>56.053249999999998</v>
          </cell>
          <cell r="GR372">
            <v>-9.5621499999999998E-2</v>
          </cell>
          <cell r="GT372">
            <v>-0.24414649999999999</v>
          </cell>
          <cell r="GU372">
            <v>-0.38174089999999999</v>
          </cell>
          <cell r="GX372">
            <v>0.2588763</v>
          </cell>
          <cell r="GY372">
            <v>0.31805739999999999</v>
          </cell>
          <cell r="GZ372">
            <v>0.66853580000000001</v>
          </cell>
          <cell r="HA372">
            <v>0.96381819999999996</v>
          </cell>
          <cell r="HD372">
            <v>0.32630870000000001</v>
          </cell>
          <cell r="HE372">
            <v>0.31282409999999999</v>
          </cell>
          <cell r="HF372">
            <v>0.72331659999999998</v>
          </cell>
          <cell r="HG372">
            <v>1.3622449999999999</v>
          </cell>
          <cell r="HJ372">
            <v>1</v>
          </cell>
          <cell r="HK372">
            <v>5474592</v>
          </cell>
          <cell r="HL372">
            <v>4731723</v>
          </cell>
          <cell r="HM372">
            <v>27000000</v>
          </cell>
          <cell r="HN372">
            <v>37200000</v>
          </cell>
          <cell r="HO372">
            <v>-0.53167019999999998</v>
          </cell>
          <cell r="HP372">
            <v>-9.6032900000000004E-2</v>
          </cell>
          <cell r="HR372">
            <v>-0.4356372</v>
          </cell>
          <cell r="IA372">
            <v>32</v>
          </cell>
          <cell r="IB372">
            <v>2</v>
          </cell>
          <cell r="IH372">
            <v>65</v>
          </cell>
          <cell r="II372">
            <v>42</v>
          </cell>
          <cell r="IJ372">
            <v>7</v>
          </cell>
          <cell r="IK372">
            <v>6</v>
          </cell>
          <cell r="IL372">
            <v>5</v>
          </cell>
          <cell r="IM372">
            <v>1</v>
          </cell>
          <cell r="IO372">
            <v>65</v>
          </cell>
          <cell r="IP372">
            <v>44</v>
          </cell>
          <cell r="IQ372">
            <v>7</v>
          </cell>
          <cell r="IR372">
            <v>10</v>
          </cell>
          <cell r="IS372">
            <v>9</v>
          </cell>
          <cell r="IT372">
            <v>11</v>
          </cell>
          <cell r="IV372" t="str">
            <v>Advanced Economies</v>
          </cell>
          <cell r="IW372">
            <v>0</v>
          </cell>
          <cell r="IX372">
            <v>1</v>
          </cell>
        </row>
        <row r="373">
          <cell r="A373">
            <v>1842011</v>
          </cell>
          <cell r="B373">
            <v>184</v>
          </cell>
          <cell r="C373">
            <v>2011</v>
          </cell>
          <cell r="D373" t="str">
            <v>Spain</v>
          </cell>
          <cell r="E373" t="str">
            <v>EUR </v>
          </cell>
          <cell r="F373" t="str">
            <v>High income: OECD</v>
          </cell>
          <cell r="G373" t="str">
            <v>Advanced</v>
          </cell>
          <cell r="H373" t="str">
            <v>Advanced</v>
          </cell>
          <cell r="I373" t="str">
            <v>Importer</v>
          </cell>
          <cell r="K373">
            <v>0.71869660000000002</v>
          </cell>
          <cell r="L373">
            <v>1073.383</v>
          </cell>
          <cell r="M373">
            <v>1413.4677999999999</v>
          </cell>
          <cell r="N373">
            <v>1.767247</v>
          </cell>
          <cell r="O373">
            <v>1.746996</v>
          </cell>
          <cell r="P373">
            <v>1.2575540000000001</v>
          </cell>
          <cell r="Q373">
            <v>0.86809800000000004</v>
          </cell>
          <cell r="R373">
            <v>0.29305189999999998</v>
          </cell>
          <cell r="S373">
            <v>0.73309000000000002</v>
          </cell>
          <cell r="T373">
            <v>0.69699129999999998</v>
          </cell>
          <cell r="AC373">
            <v>1.073061</v>
          </cell>
          <cell r="AF373">
            <v>0.55630619999999997</v>
          </cell>
          <cell r="AI373">
            <v>0.87977499999999997</v>
          </cell>
          <cell r="AL373">
            <v>0.93303499999999995</v>
          </cell>
          <cell r="AO373">
            <v>0.53580349999999999</v>
          </cell>
          <cell r="AR373">
            <v>0.1173032</v>
          </cell>
          <cell r="AU373">
            <v>0.35582269999999999</v>
          </cell>
          <cell r="AX373">
            <v>0.41106969999999998</v>
          </cell>
          <cell r="BA373">
            <v>0.41862519999999998</v>
          </cell>
          <cell r="BD373">
            <v>7.5402999999999998E-2</v>
          </cell>
          <cell r="BG373">
            <v>0.28669410000000001</v>
          </cell>
          <cell r="BJ373">
            <v>0.32799220000000001</v>
          </cell>
          <cell r="BM373">
            <v>0.46769620000000001</v>
          </cell>
          <cell r="BN373">
            <v>0.13646050000000001</v>
          </cell>
          <cell r="BO373">
            <v>1.9477390000000001</v>
          </cell>
          <cell r="BP373">
            <v>2.5518960000000002</v>
          </cell>
          <cell r="BY373">
            <v>0.99923010000000001</v>
          </cell>
          <cell r="CB373">
            <v>0.2240808</v>
          </cell>
          <cell r="CE373">
            <v>1.790332</v>
          </cell>
          <cell r="CH373">
            <v>2.7872970000000001</v>
          </cell>
          <cell r="CK373">
            <v>1.0109649999999999</v>
          </cell>
          <cell r="CN373">
            <v>9.7861400000000001E-2</v>
          </cell>
          <cell r="CQ373">
            <v>1.354517</v>
          </cell>
          <cell r="CT373">
            <v>2.487323</v>
          </cell>
          <cell r="CW373">
            <v>0.82850959999999996</v>
          </cell>
          <cell r="CZ373">
            <v>5.4132300000000001E-2</v>
          </cell>
          <cell r="DC373">
            <v>1.1409229999999999</v>
          </cell>
          <cell r="DF373">
            <v>2.2199960000000001</v>
          </cell>
          <cell r="DI373">
            <v>0.89914890000000003</v>
          </cell>
          <cell r="DJ373">
            <v>1.013906</v>
          </cell>
          <cell r="DK373">
            <v>0.76450240000000003</v>
          </cell>
          <cell r="DL373">
            <v>0.89914890000000003</v>
          </cell>
          <cell r="DM373">
            <v>0.96450239999999998</v>
          </cell>
          <cell r="DN373">
            <v>1.013906</v>
          </cell>
          <cell r="DO373">
            <v>54700000000</v>
          </cell>
          <cell r="DP373">
            <v>8050000000</v>
          </cell>
          <cell r="DQ373">
            <v>39700000000</v>
          </cell>
          <cell r="DR373">
            <v>6950000000</v>
          </cell>
          <cell r="DS373">
            <v>126.92010000000001</v>
          </cell>
          <cell r="DU373">
            <v>128.17529999999999</v>
          </cell>
          <cell r="DV373">
            <v>-217.7276</v>
          </cell>
          <cell r="DX373">
            <v>55.980469999999997</v>
          </cell>
          <cell r="DY373">
            <v>158.38489999999999</v>
          </cell>
          <cell r="EA373">
            <v>158.08179999999999</v>
          </cell>
          <cell r="EB373">
            <v>78.541870000000003</v>
          </cell>
          <cell r="ED373">
            <v>101.0309</v>
          </cell>
          <cell r="EE373">
            <v>78.541870000000003</v>
          </cell>
          <cell r="EG373">
            <v>101.0309</v>
          </cell>
          <cell r="EH373">
            <v>127.9637</v>
          </cell>
          <cell r="EI373">
            <v>9.8355979999999992</v>
          </cell>
          <cell r="EJ373">
            <v>158.13290000000001</v>
          </cell>
          <cell r="EK373">
            <v>97.239400000000003</v>
          </cell>
          <cell r="EL373">
            <v>97.239410000000007</v>
          </cell>
          <cell r="EM373">
            <v>26</v>
          </cell>
          <cell r="EN373">
            <v>2</v>
          </cell>
          <cell r="EO373">
            <v>2</v>
          </cell>
          <cell r="EP373">
            <v>2</v>
          </cell>
          <cell r="ER373">
            <v>1</v>
          </cell>
          <cell r="ET373">
            <v>44</v>
          </cell>
          <cell r="EU373">
            <v>14</v>
          </cell>
          <cell r="EV373">
            <v>18</v>
          </cell>
          <cell r="EW373">
            <v>19</v>
          </cell>
          <cell r="EX373">
            <v>12</v>
          </cell>
          <cell r="EY373">
            <v>16</v>
          </cell>
          <cell r="FA373">
            <v>44</v>
          </cell>
          <cell r="FB373">
            <v>14</v>
          </cell>
          <cell r="FC373">
            <v>18</v>
          </cell>
          <cell r="FD373">
            <v>25</v>
          </cell>
          <cell r="FE373">
            <v>11</v>
          </cell>
          <cell r="FF373">
            <v>33</v>
          </cell>
          <cell r="FH373">
            <v>137.8236</v>
          </cell>
          <cell r="FI373">
            <v>99.367050000000006</v>
          </cell>
          <cell r="FJ373">
            <v>157.4615</v>
          </cell>
          <cell r="FN373">
            <v>149.702</v>
          </cell>
          <cell r="FO373">
            <v>101.3904</v>
          </cell>
          <cell r="FP373">
            <v>158.08179999999999</v>
          </cell>
          <cell r="FQ373">
            <v>142.72370000000001</v>
          </cell>
          <cell r="FR373">
            <v>110.5933</v>
          </cell>
          <cell r="FS373">
            <v>160.2715</v>
          </cell>
          <cell r="FT373">
            <v>141.13929999999999</v>
          </cell>
          <cell r="FU373">
            <v>10.66947</v>
          </cell>
          <cell r="FV373">
            <v>95.430239999999998</v>
          </cell>
          <cell r="FW373">
            <v>116.69750000000001</v>
          </cell>
          <cell r="FX373">
            <v>13.0076</v>
          </cell>
          <cell r="FY373">
            <v>60.190989999999999</v>
          </cell>
          <cell r="FZ373">
            <v>138.3717</v>
          </cell>
          <cell r="GA373">
            <v>38.04766</v>
          </cell>
          <cell r="GB373">
            <v>94.239320000000006</v>
          </cell>
          <cell r="GC373">
            <v>138.23259999999999</v>
          </cell>
          <cell r="GD373">
            <v>1.432566</v>
          </cell>
          <cell r="GE373">
            <v>95.84675</v>
          </cell>
          <cell r="GF373">
            <v>132.8578</v>
          </cell>
          <cell r="GG373">
            <v>9.8082199999999994E-2</v>
          </cell>
          <cell r="GH373">
            <v>81.809749999999994</v>
          </cell>
          <cell r="GI373">
            <v>116.3704</v>
          </cell>
          <cell r="GJ373">
            <v>-4.8682740000000004</v>
          </cell>
          <cell r="GK373">
            <v>33.647120000000001</v>
          </cell>
          <cell r="GL373">
            <v>135.0189</v>
          </cell>
          <cell r="GM373">
            <v>28.166650000000001</v>
          </cell>
          <cell r="GN373">
            <v>79.237889999999993</v>
          </cell>
          <cell r="GO373">
            <v>135.47890000000001</v>
          </cell>
          <cell r="GP373">
            <v>-3.627208</v>
          </cell>
          <cell r="GQ373">
            <v>77.810779999999994</v>
          </cell>
          <cell r="GR373">
            <v>-0.18255289999999999</v>
          </cell>
          <cell r="GT373">
            <v>-0.44930300000000001</v>
          </cell>
          <cell r="GU373">
            <v>-0.7077563</v>
          </cell>
          <cell r="GX373">
            <v>7.2225700000000004E-2</v>
          </cell>
          <cell r="GY373">
            <v>0.29060469999999999</v>
          </cell>
          <cell r="GZ373">
            <v>0.37647659999999999</v>
          </cell>
          <cell r="HA373">
            <v>0.44050440000000002</v>
          </cell>
          <cell r="HD373">
            <v>0.25125999999999998</v>
          </cell>
          <cell r="HE373">
            <v>0.28970279999999998</v>
          </cell>
          <cell r="HF373">
            <v>0.51540839999999999</v>
          </cell>
          <cell r="HG373">
            <v>0.94627260000000002</v>
          </cell>
          <cell r="HJ373">
            <v>1</v>
          </cell>
          <cell r="HO373">
            <v>-0.74274669999999998</v>
          </cell>
          <cell r="HP373">
            <v>-0.10190879999999999</v>
          </cell>
          <cell r="HR373">
            <v>-0.50437750000000003</v>
          </cell>
          <cell r="IA373">
            <v>32</v>
          </cell>
          <cell r="IB373">
            <v>1</v>
          </cell>
          <cell r="IH373">
            <v>80</v>
          </cell>
          <cell r="II373">
            <v>30</v>
          </cell>
          <cell r="IJ373">
            <v>8</v>
          </cell>
          <cell r="IK373">
            <v>4</v>
          </cell>
          <cell r="IL373">
            <v>8</v>
          </cell>
          <cell r="IM373">
            <v>1</v>
          </cell>
          <cell r="IO373">
            <v>79</v>
          </cell>
          <cell r="IP373">
            <v>31</v>
          </cell>
          <cell r="IQ373">
            <v>10</v>
          </cell>
          <cell r="IR373">
            <v>5</v>
          </cell>
          <cell r="IS373">
            <v>12</v>
          </cell>
          <cell r="IT373">
            <v>15</v>
          </cell>
          <cell r="IV373" t="str">
            <v>Advanced Economies</v>
          </cell>
          <cell r="IW373">
            <v>0</v>
          </cell>
          <cell r="IX373">
            <v>1</v>
          </cell>
        </row>
        <row r="374">
          <cell r="A374">
            <v>1842012</v>
          </cell>
          <cell r="B374">
            <v>184</v>
          </cell>
          <cell r="C374">
            <v>2012</v>
          </cell>
          <cell r="D374" t="str">
            <v>Spain</v>
          </cell>
          <cell r="E374" t="str">
            <v>EUR </v>
          </cell>
          <cell r="F374" t="str">
            <v>High income: OECD</v>
          </cell>
          <cell r="G374" t="str">
            <v>Advanced</v>
          </cell>
          <cell r="H374" t="str">
            <v>Advanced</v>
          </cell>
          <cell r="I374" t="str">
            <v>Importer</v>
          </cell>
          <cell r="K374">
            <v>0.76026009999999999</v>
          </cell>
          <cell r="L374">
            <v>1062.6736000000001</v>
          </cell>
          <cell r="M374">
            <v>1405.4367999999999</v>
          </cell>
          <cell r="N374">
            <v>1.9032960000000001</v>
          </cell>
          <cell r="O374">
            <v>1.808592</v>
          </cell>
          <cell r="P374">
            <v>1.3811059999999999</v>
          </cell>
          <cell r="U374">
            <v>0.91950810000000005</v>
          </cell>
          <cell r="W374">
            <v>0.79076049999999998</v>
          </cell>
          <cell r="X374">
            <v>0.81246629999999997</v>
          </cell>
          <cell r="Y374">
            <v>1.1403490000000001</v>
          </cell>
          <cell r="AA374">
            <v>1.038494</v>
          </cell>
          <cell r="AB374">
            <v>1.055666</v>
          </cell>
          <cell r="AD374">
            <v>1.1168979999999999</v>
          </cell>
          <cell r="AE374">
            <v>1.324675</v>
          </cell>
          <cell r="AJ374">
            <v>0.93411029999999995</v>
          </cell>
          <cell r="AK374">
            <v>1.1976469999999999</v>
          </cell>
          <cell r="AM374">
            <v>1.0148980000000001</v>
          </cell>
          <cell r="AN374">
            <v>1.25352</v>
          </cell>
          <cell r="AP374">
            <v>0.58773129999999996</v>
          </cell>
          <cell r="AQ374">
            <v>0.63685020000000003</v>
          </cell>
          <cell r="AS374">
            <v>8.3273600000000003E-2</v>
          </cell>
          <cell r="AT374">
            <v>2.9890900000000001E-2</v>
          </cell>
          <cell r="AV374">
            <v>0.4186822</v>
          </cell>
          <cell r="AW374">
            <v>0.39829439999999999</v>
          </cell>
          <cell r="AY374">
            <v>0.46300590000000003</v>
          </cell>
          <cell r="AZ374">
            <v>0.46812209999999999</v>
          </cell>
          <cell r="BB374">
            <v>0.41839120000000002</v>
          </cell>
          <cell r="BC374">
            <v>0.3840557</v>
          </cell>
          <cell r="BE374">
            <v>-3.7226999999999998E-3</v>
          </cell>
          <cell r="BF374">
            <v>-0.1916254</v>
          </cell>
          <cell r="BH374">
            <v>0.25920880000000002</v>
          </cell>
          <cell r="BI374">
            <v>0.19374269999999999</v>
          </cell>
          <cell r="BK374">
            <v>0.30856349999999999</v>
          </cell>
          <cell r="BL374">
            <v>0.2415252</v>
          </cell>
          <cell r="BQ374">
            <v>0.50221570000000004</v>
          </cell>
          <cell r="BS374">
            <v>2.1298949999999999</v>
          </cell>
          <cell r="BT374">
            <v>2.6321110000000001</v>
          </cell>
          <cell r="BU374">
            <v>0.62283440000000001</v>
          </cell>
          <cell r="BW374">
            <v>2.797161</v>
          </cell>
          <cell r="BX374">
            <v>3.4199950000000001</v>
          </cell>
          <cell r="BZ374">
            <v>1.0494410000000001</v>
          </cell>
          <cell r="CA374">
            <v>1.235884</v>
          </cell>
          <cell r="CF374">
            <v>1.939513</v>
          </cell>
          <cell r="CG374">
            <v>2.3866800000000001</v>
          </cell>
          <cell r="CI374">
            <v>2.8491629999999999</v>
          </cell>
          <cell r="CJ374">
            <v>3.7011419999999999</v>
          </cell>
          <cell r="CL374">
            <v>1.086206</v>
          </cell>
          <cell r="CM374">
            <v>1.0630500000000001</v>
          </cell>
          <cell r="CO374">
            <v>9.3476199999999995E-2</v>
          </cell>
          <cell r="CP374">
            <v>9.7949999999999999E-3</v>
          </cell>
          <cell r="CR374">
            <v>1.5525549999999999</v>
          </cell>
          <cell r="CS374">
            <v>1.382957</v>
          </cell>
          <cell r="CU374">
            <v>2.6563270000000001</v>
          </cell>
          <cell r="CV374">
            <v>2.6754630000000001</v>
          </cell>
          <cell r="CX374">
            <v>0.87420200000000003</v>
          </cell>
          <cell r="CY374">
            <v>0.66926479999999999</v>
          </cell>
          <cell r="DA374">
            <v>-2.9142999999999999E-3</v>
          </cell>
          <cell r="DB374">
            <v>-0.2477994</v>
          </cell>
          <cell r="DD374">
            <v>1.1135390000000001</v>
          </cell>
          <cell r="DE374">
            <v>0.95593309999999998</v>
          </cell>
          <cell r="DG374">
            <v>2.1803710000000001</v>
          </cell>
          <cell r="DH374">
            <v>1.4476059999999999</v>
          </cell>
          <cell r="DO374">
            <v>50700000000</v>
          </cell>
          <cell r="DP374">
            <v>7470000000</v>
          </cell>
          <cell r="DQ374">
            <v>36800000000</v>
          </cell>
          <cell r="DR374">
            <v>6450000000</v>
          </cell>
          <cell r="GV374">
            <v>-0.82296179999999997</v>
          </cell>
          <cell r="GW374">
            <v>-1.5910409999999999</v>
          </cell>
          <cell r="HB374">
            <v>0.22924810000000001</v>
          </cell>
          <cell r="HC374">
            <v>0.14944250000000001</v>
          </cell>
          <cell r="HH374">
            <v>0.79545940000000004</v>
          </cell>
          <cell r="HI374">
            <v>1.1268549999999999</v>
          </cell>
          <cell r="HJ374">
            <v>1</v>
          </cell>
          <cell r="HS374">
            <v>-0.1364283</v>
          </cell>
          <cell r="HU374">
            <v>-0.68653350000000002</v>
          </cell>
          <cell r="HV374">
            <v>-0.25704700000000003</v>
          </cell>
          <cell r="HX374">
            <v>-1.353799</v>
          </cell>
          <cell r="HY374">
            <v>-0.82296179999999997</v>
          </cell>
          <cell r="HZ374">
            <v>-1.610846</v>
          </cell>
          <cell r="IV374" t="str">
            <v>Advanced Economies</v>
          </cell>
          <cell r="IW374">
            <v>0</v>
          </cell>
          <cell r="IX374">
            <v>1</v>
          </cell>
        </row>
        <row r="375">
          <cell r="A375">
            <v>184200806</v>
          </cell>
          <cell r="B375">
            <v>184</v>
          </cell>
          <cell r="C375">
            <v>200000</v>
          </cell>
          <cell r="D375" t="str">
            <v>Spain</v>
          </cell>
          <cell r="E375" t="str">
            <v>EUR </v>
          </cell>
          <cell r="F375" t="str">
            <v>High income: OECD</v>
          </cell>
          <cell r="G375" t="str">
            <v>Advanced</v>
          </cell>
          <cell r="H375" t="str">
            <v>Advanced</v>
          </cell>
          <cell r="I375" t="str">
            <v>Importer</v>
          </cell>
          <cell r="K375">
            <v>0.67947959999999996</v>
          </cell>
          <cell r="L375">
            <v>1087.749</v>
          </cell>
          <cell r="M375">
            <v>1397.5669</v>
          </cell>
          <cell r="N375">
            <v>1.8374999999999999</v>
          </cell>
          <cell r="O375">
            <v>1.9</v>
          </cell>
          <cell r="Q375">
            <v>0.87187499999999996</v>
          </cell>
          <cell r="S375">
            <v>0.734375</v>
          </cell>
          <cell r="T375">
            <v>0.75826789999999999</v>
          </cell>
          <cell r="AC375">
            <v>1.020313</v>
          </cell>
          <cell r="AI375">
            <v>0.90491600000000005</v>
          </cell>
          <cell r="AL375">
            <v>0.92520899999999995</v>
          </cell>
          <cell r="AO375">
            <v>0.30794899999999997</v>
          </cell>
          <cell r="AR375">
            <v>-0.14107349999999999</v>
          </cell>
          <cell r="AU375">
            <v>0.25722889999999998</v>
          </cell>
          <cell r="AX375">
            <v>0.1956311</v>
          </cell>
          <cell r="BA375">
            <v>0.1826372</v>
          </cell>
          <cell r="BD375">
            <v>-0.229188</v>
          </cell>
          <cell r="BG375">
            <v>0.15282080000000001</v>
          </cell>
          <cell r="BJ375">
            <v>8.8707599999999998E-2</v>
          </cell>
          <cell r="BM375">
            <v>0.45878790000000003</v>
          </cell>
          <cell r="BO375">
            <v>1.837439</v>
          </cell>
          <cell r="BP375">
            <v>2.296227</v>
          </cell>
          <cell r="BY375">
            <v>0.91881760000000001</v>
          </cell>
          <cell r="CE375">
            <v>1.6232169999999999</v>
          </cell>
          <cell r="CH375">
            <v>2.5931670000000002</v>
          </cell>
          <cell r="CK375">
            <v>0.5522205</v>
          </cell>
          <cell r="CN375">
            <v>-0.18597520000000001</v>
          </cell>
          <cell r="CQ375">
            <v>1.004122</v>
          </cell>
          <cell r="CT375">
            <v>1.3535060000000001</v>
          </cell>
          <cell r="CW375">
            <v>0.34775869999999998</v>
          </cell>
          <cell r="CZ375">
            <v>-0.20944840000000001</v>
          </cell>
          <cell r="DC375">
            <v>0.50409300000000001</v>
          </cell>
          <cell r="DF375">
            <v>0.53271959999999996</v>
          </cell>
          <cell r="DI375">
            <v>0.96562499999999996</v>
          </cell>
          <cell r="DJ375">
            <v>1.1656249999999999</v>
          </cell>
          <cell r="DK375">
            <v>1.016545</v>
          </cell>
          <cell r="DL375">
            <v>0.96562499999999996</v>
          </cell>
          <cell r="DM375">
            <v>1.216545</v>
          </cell>
          <cell r="DN375">
            <v>1.1656249999999999</v>
          </cell>
          <cell r="DO375">
            <v>55500000000</v>
          </cell>
          <cell r="DP375">
            <v>8420000000</v>
          </cell>
          <cell r="DQ375">
            <v>40100000000</v>
          </cell>
          <cell r="DR375">
            <v>7050000000</v>
          </cell>
          <cell r="DS375">
            <v>117.12860000000001</v>
          </cell>
          <cell r="DU375">
            <v>118.72069999999999</v>
          </cell>
          <cell r="EH375">
            <v>118.444</v>
          </cell>
          <cell r="FH375">
            <v>129.65289999999999</v>
          </cell>
          <cell r="FN375">
            <v>129.42310000000001</v>
          </cell>
          <cell r="FQ375">
            <v>127.1134</v>
          </cell>
          <cell r="FT375">
            <v>102.0013</v>
          </cell>
          <cell r="FW375">
            <v>72.102909999999994</v>
          </cell>
          <cell r="FZ375">
            <v>114.42659999999999</v>
          </cell>
          <cell r="GC375">
            <v>103.7071</v>
          </cell>
          <cell r="GF375">
            <v>91.611710000000002</v>
          </cell>
          <cell r="GI375">
            <v>58.429740000000002</v>
          </cell>
          <cell r="GL375">
            <v>103.73099999999999</v>
          </cell>
          <cell r="GO375">
            <v>89.673789999999997</v>
          </cell>
          <cell r="HJ375">
            <v>1</v>
          </cell>
          <cell r="IA375">
            <v>29</v>
          </cell>
          <cell r="IB375">
            <v>2</v>
          </cell>
          <cell r="IH375">
            <v>43</v>
          </cell>
          <cell r="II375">
            <v>18</v>
          </cell>
          <cell r="IJ375">
            <v>13</v>
          </cell>
          <cell r="IK375">
            <v>8</v>
          </cell>
          <cell r="IL375">
            <v>14</v>
          </cell>
          <cell r="IM375">
            <v>11</v>
          </cell>
          <cell r="IO375">
            <v>45</v>
          </cell>
          <cell r="IP375">
            <v>19</v>
          </cell>
          <cell r="IQ375">
            <v>17</v>
          </cell>
          <cell r="IR375">
            <v>13</v>
          </cell>
          <cell r="IS375">
            <v>16</v>
          </cell>
          <cell r="IT375">
            <v>26</v>
          </cell>
          <cell r="IV375" t="str">
            <v>Advanced Economies</v>
          </cell>
          <cell r="IW375">
            <v>0</v>
          </cell>
          <cell r="IX375">
            <v>1</v>
          </cell>
        </row>
        <row r="376">
          <cell r="A376">
            <v>184200812</v>
          </cell>
          <cell r="B376">
            <v>184</v>
          </cell>
          <cell r="C376">
            <v>200000</v>
          </cell>
          <cell r="D376" t="str">
            <v>Spain</v>
          </cell>
          <cell r="E376" t="str">
            <v>EUR </v>
          </cell>
          <cell r="F376" t="str">
            <v>High income: OECD</v>
          </cell>
          <cell r="G376" t="str">
            <v>Advanced</v>
          </cell>
          <cell r="H376" t="str">
            <v>Advanced</v>
          </cell>
          <cell r="I376" t="str">
            <v>Importer</v>
          </cell>
          <cell r="HJ376">
            <v>1</v>
          </cell>
          <cell r="IV376" t="str">
            <v>Advanced Economies</v>
          </cell>
          <cell r="IW376">
            <v>0</v>
          </cell>
          <cell r="IX376">
            <v>1</v>
          </cell>
        </row>
        <row r="377">
          <cell r="A377">
            <v>1862000</v>
          </cell>
          <cell r="B377">
            <v>186</v>
          </cell>
          <cell r="C377">
            <v>2000</v>
          </cell>
          <cell r="D377" t="str">
            <v>Turkey</v>
          </cell>
          <cell r="E377" t="str">
            <v>EUR </v>
          </cell>
          <cell r="F377" t="str">
            <v>Upper middle income</v>
          </cell>
          <cell r="G377" t="str">
            <v>Emerging</v>
          </cell>
          <cell r="H377" t="str">
            <v>Emerging Europe</v>
          </cell>
          <cell r="I377" t="str">
            <v>Importer</v>
          </cell>
          <cell r="J377" t="str">
            <v>Emerging</v>
          </cell>
          <cell r="K377">
            <v>0.62550159999999999</v>
          </cell>
          <cell r="L377">
            <v>166.65801999999999</v>
          </cell>
          <cell r="M377">
            <v>512.94590000000005</v>
          </cell>
          <cell r="N377">
            <v>0.87616000000000005</v>
          </cell>
          <cell r="O377">
            <v>0.65578000000000003</v>
          </cell>
          <cell r="Q377">
            <v>0.521235</v>
          </cell>
          <cell r="S377">
            <v>0.342611</v>
          </cell>
          <cell r="T377">
            <v>0.39905649999999998</v>
          </cell>
          <cell r="AC377">
            <v>0.45819599999999999</v>
          </cell>
          <cell r="AI377">
            <v>0.342611</v>
          </cell>
          <cell r="AL377">
            <v>0.39905649999999998</v>
          </cell>
          <cell r="AO377">
            <v>0.4417065</v>
          </cell>
          <cell r="AU377">
            <v>0.35686899999999999</v>
          </cell>
          <cell r="AX377">
            <v>0.38294610000000001</v>
          </cell>
          <cell r="BA377">
            <v>0.24543499999999999</v>
          </cell>
          <cell r="BG377">
            <v>0.24499950000000001</v>
          </cell>
          <cell r="BJ377">
            <v>0.20963390000000001</v>
          </cell>
          <cell r="BM377">
            <v>0.94861019999999996</v>
          </cell>
          <cell r="BO377">
            <v>1.3496509999999999</v>
          </cell>
          <cell r="BP377">
            <v>2.2982619999999998</v>
          </cell>
          <cell r="BY377">
            <v>1.597037</v>
          </cell>
          <cell r="CE377">
            <v>1.599362</v>
          </cell>
          <cell r="CH377">
            <v>3.196399</v>
          </cell>
          <cell r="CK377">
            <v>1.108589</v>
          </cell>
          <cell r="CQ377">
            <v>1.4667330000000001</v>
          </cell>
          <cell r="CT377">
            <v>2.493239</v>
          </cell>
          <cell r="CW377">
            <v>1.0904210000000001</v>
          </cell>
          <cell r="DC377">
            <v>0.86313640000000003</v>
          </cell>
          <cell r="DF377">
            <v>1.467042</v>
          </cell>
          <cell r="DI377">
            <v>0.35492499999999999</v>
          </cell>
          <cell r="DJ377">
            <v>0.31316899999999998</v>
          </cell>
          <cell r="DL377">
            <v>0.35492499999999999</v>
          </cell>
          <cell r="DN377">
            <v>0.31316899999999998</v>
          </cell>
          <cell r="DO377">
            <v>16900000000</v>
          </cell>
          <cell r="DP377">
            <v>4850000000</v>
          </cell>
          <cell r="DQ377">
            <v>10500000000</v>
          </cell>
          <cell r="DR377">
            <v>1580000000</v>
          </cell>
          <cell r="HK377">
            <v>18200000</v>
          </cell>
          <cell r="HL377">
            <v>5932470</v>
          </cell>
          <cell r="HM377">
            <v>39400000</v>
          </cell>
          <cell r="HN377">
            <v>63500000</v>
          </cell>
          <cell r="IA377">
            <v>3</v>
          </cell>
          <cell r="IH377">
            <v>20</v>
          </cell>
          <cell r="II377">
            <v>6</v>
          </cell>
          <cell r="IO377">
            <v>1</v>
          </cell>
          <cell r="IP377">
            <v>2</v>
          </cell>
          <cell r="IV377" t="str">
            <v>Central and Eastern Europe</v>
          </cell>
          <cell r="IW377">
            <v>1</v>
          </cell>
          <cell r="IX377">
            <v>0</v>
          </cell>
        </row>
        <row r="378">
          <cell r="A378">
            <v>1862001</v>
          </cell>
          <cell r="B378">
            <v>186</v>
          </cell>
          <cell r="C378">
            <v>2001</v>
          </cell>
          <cell r="D378" t="str">
            <v>Turkey</v>
          </cell>
          <cell r="E378" t="str">
            <v>EUR </v>
          </cell>
          <cell r="F378" t="str">
            <v>Upper middle income</v>
          </cell>
          <cell r="G378" t="str">
            <v>Emerging</v>
          </cell>
          <cell r="H378" t="str">
            <v>Emerging Europe</v>
          </cell>
          <cell r="I378" t="str">
            <v>Importer</v>
          </cell>
          <cell r="J378" t="str">
            <v>Emerging</v>
          </cell>
          <cell r="K378">
            <v>1.228485</v>
          </cell>
          <cell r="L378">
            <v>240.22407999999999</v>
          </cell>
          <cell r="M378">
            <v>494.65163999999999</v>
          </cell>
          <cell r="N378">
            <v>0.80170200000000003</v>
          </cell>
          <cell r="O378">
            <v>0.60335899999999998</v>
          </cell>
          <cell r="Q378">
            <v>0.55454899999999996</v>
          </cell>
          <cell r="S378">
            <v>0.35289199999999998</v>
          </cell>
          <cell r="T378">
            <v>0.41051579999999999</v>
          </cell>
          <cell r="AC378">
            <v>0.48076449999999998</v>
          </cell>
          <cell r="AI378">
            <v>0.35289199999999998</v>
          </cell>
          <cell r="AL378">
            <v>0.40762039999999999</v>
          </cell>
          <cell r="AO378">
            <v>0.43279600000000001</v>
          </cell>
          <cell r="AU378">
            <v>0.34692099999999998</v>
          </cell>
          <cell r="AX378">
            <v>0.36914170000000002</v>
          </cell>
          <cell r="BA378">
            <v>0.2357475</v>
          </cell>
          <cell r="BG378">
            <v>0.31057099999999999</v>
          </cell>
          <cell r="BJ378">
            <v>0.2205752</v>
          </cell>
          <cell r="BM378">
            <v>1.162873</v>
          </cell>
          <cell r="BO378">
            <v>1.8496760000000001</v>
          </cell>
          <cell r="BP378">
            <v>3.0125479999999998</v>
          </cell>
          <cell r="BY378">
            <v>1.3754690000000001</v>
          </cell>
          <cell r="CE378">
            <v>1.8496760000000001</v>
          </cell>
          <cell r="CH378">
            <v>3.0991170000000001</v>
          </cell>
          <cell r="CK378">
            <v>1.0738350000000001</v>
          </cell>
          <cell r="CQ378">
            <v>1.5610949999999999</v>
          </cell>
          <cell r="CT378">
            <v>2.5686599999999999</v>
          </cell>
          <cell r="CW378">
            <v>1.087342</v>
          </cell>
          <cell r="DC378">
            <v>1.2369319999999999</v>
          </cell>
          <cell r="DF378">
            <v>1.592209</v>
          </cell>
          <cell r="DI378">
            <v>0.24715300000000001</v>
          </cell>
          <cell r="DJ378">
            <v>0.250467</v>
          </cell>
          <cell r="DL378">
            <v>0.24715300000000001</v>
          </cell>
          <cell r="DN378">
            <v>0.250467</v>
          </cell>
          <cell r="DO378">
            <v>15900000000</v>
          </cell>
          <cell r="DP378">
            <v>4100000000</v>
          </cell>
          <cell r="DQ378">
            <v>10200000000</v>
          </cell>
          <cell r="DR378">
            <v>1550000000</v>
          </cell>
          <cell r="EE378">
            <v>535.22659999999996</v>
          </cell>
          <cell r="EG378">
            <v>296.06849999999997</v>
          </cell>
          <cell r="EL378">
            <v>364.4083</v>
          </cell>
          <cell r="HK378">
            <v>21000000</v>
          </cell>
          <cell r="HL378">
            <v>7925966</v>
          </cell>
          <cell r="HM378">
            <v>52400000</v>
          </cell>
          <cell r="HN378">
            <v>81300000</v>
          </cell>
          <cell r="IA378">
            <v>3</v>
          </cell>
          <cell r="IC378">
            <v>1</v>
          </cell>
          <cell r="IH378">
            <v>20</v>
          </cell>
          <cell r="II378">
            <v>6</v>
          </cell>
          <cell r="IJ378">
            <v>1</v>
          </cell>
          <cell r="IO378">
            <v>2</v>
          </cell>
          <cell r="IP378">
            <v>1</v>
          </cell>
          <cell r="IQ378">
            <v>1</v>
          </cell>
          <cell r="IV378" t="str">
            <v>Central and Eastern Europe</v>
          </cell>
          <cell r="IW378">
            <v>1</v>
          </cell>
          <cell r="IX378">
            <v>0</v>
          </cell>
        </row>
        <row r="379">
          <cell r="A379">
            <v>1862002</v>
          </cell>
          <cell r="B379">
            <v>186</v>
          </cell>
          <cell r="C379">
            <v>2002</v>
          </cell>
          <cell r="D379" t="str">
            <v>Turkey</v>
          </cell>
          <cell r="E379" t="str">
            <v>EUR </v>
          </cell>
          <cell r="F379" t="str">
            <v>Upper middle income</v>
          </cell>
          <cell r="G379" t="str">
            <v>Emerging</v>
          </cell>
          <cell r="H379" t="str">
            <v>Emerging Europe</v>
          </cell>
          <cell r="I379" t="str">
            <v>Importer</v>
          </cell>
          <cell r="J379" t="str">
            <v>Emerging</v>
          </cell>
          <cell r="K379">
            <v>1.5088520000000001</v>
          </cell>
          <cell r="L379">
            <v>350.47609</v>
          </cell>
          <cell r="M379">
            <v>533.64389000000006</v>
          </cell>
          <cell r="N379">
            <v>1.0065109999999999</v>
          </cell>
          <cell r="O379">
            <v>0.76863000000000004</v>
          </cell>
          <cell r="Q379">
            <v>0.69948699999999997</v>
          </cell>
          <cell r="S379">
            <v>0.48450100000000001</v>
          </cell>
          <cell r="T379">
            <v>0.54408290000000004</v>
          </cell>
          <cell r="AC379">
            <v>0.49989650000000002</v>
          </cell>
          <cell r="AI379">
            <v>0.34199230000000003</v>
          </cell>
          <cell r="AL379">
            <v>0.40286119999999997</v>
          </cell>
          <cell r="AO379">
            <v>0.2376393</v>
          </cell>
          <cell r="AR379">
            <v>-5.3232700000000001E-2</v>
          </cell>
          <cell r="AU379">
            <v>0.15167079999999999</v>
          </cell>
          <cell r="AX379">
            <v>0.15617200000000001</v>
          </cell>
          <cell r="BA379">
            <v>0.15769079999999999</v>
          </cell>
          <cell r="BD379">
            <v>-3.0011800000000002E-2</v>
          </cell>
          <cell r="BG379">
            <v>0.1091085</v>
          </cell>
          <cell r="BJ379">
            <v>0.11061749999999999</v>
          </cell>
          <cell r="BM379">
            <v>1.2764930000000001</v>
          </cell>
          <cell r="BO379">
            <v>2.3061180000000001</v>
          </cell>
          <cell r="BP379">
            <v>3.582611</v>
          </cell>
          <cell r="BY379">
            <v>1.373713</v>
          </cell>
          <cell r="CE379">
            <v>2.2292160000000001</v>
          </cell>
          <cell r="CH379">
            <v>3.7643209999999998</v>
          </cell>
          <cell r="CK379">
            <v>0.89021720000000004</v>
          </cell>
          <cell r="CN379">
            <v>-8.4856299999999996E-2</v>
          </cell>
          <cell r="CQ379">
            <v>0.92043580000000003</v>
          </cell>
          <cell r="CT379">
            <v>1.510273</v>
          </cell>
          <cell r="CW379">
            <v>1.006351</v>
          </cell>
          <cell r="CZ379">
            <v>-0.15615100000000001</v>
          </cell>
          <cell r="DC379">
            <v>0.5137872</v>
          </cell>
          <cell r="DF379">
            <v>1.3356619999999999</v>
          </cell>
          <cell r="DI379">
            <v>0.30702400000000002</v>
          </cell>
          <cell r="DJ379">
            <v>0.28412900000000002</v>
          </cell>
          <cell r="DK379">
            <v>0.19855639999999999</v>
          </cell>
          <cell r="DL379">
            <v>0.30702400000000002</v>
          </cell>
          <cell r="DM379">
            <v>0.39855639999999998</v>
          </cell>
          <cell r="DN379">
            <v>0.28412900000000002</v>
          </cell>
          <cell r="DO379">
            <v>17300000000</v>
          </cell>
          <cell r="DP379">
            <v>4240000000</v>
          </cell>
          <cell r="DQ379">
            <v>11100000000</v>
          </cell>
          <cell r="DR379">
            <v>2050000000</v>
          </cell>
          <cell r="EE379">
            <v>334.39659999999998</v>
          </cell>
          <cell r="EG379">
            <v>345.85469999999998</v>
          </cell>
          <cell r="EL379">
            <v>342.67910000000001</v>
          </cell>
          <cell r="HK379">
            <v>18200000</v>
          </cell>
          <cell r="HL379">
            <v>8846164</v>
          </cell>
          <cell r="HM379">
            <v>47600000</v>
          </cell>
          <cell r="HN379">
            <v>74700000</v>
          </cell>
          <cell r="IA379">
            <v>4</v>
          </cell>
          <cell r="IB379">
            <v>1</v>
          </cell>
          <cell r="IC379">
            <v>1</v>
          </cell>
          <cell r="IH379">
            <v>31</v>
          </cell>
          <cell r="II379">
            <v>32</v>
          </cell>
          <cell r="IJ379">
            <v>13</v>
          </cell>
          <cell r="IK379">
            <v>10</v>
          </cell>
          <cell r="IL379">
            <v>3</v>
          </cell>
          <cell r="IO379">
            <v>1</v>
          </cell>
          <cell r="IP379">
            <v>3</v>
          </cell>
          <cell r="IQ379">
            <v>3</v>
          </cell>
          <cell r="IS379">
            <v>1</v>
          </cell>
          <cell r="IV379" t="str">
            <v>Central and Eastern Europe</v>
          </cell>
          <cell r="IW379">
            <v>1</v>
          </cell>
          <cell r="IX379">
            <v>0</v>
          </cell>
        </row>
        <row r="380">
          <cell r="A380">
            <v>1862003</v>
          </cell>
          <cell r="B380">
            <v>186</v>
          </cell>
          <cell r="C380">
            <v>2003</v>
          </cell>
          <cell r="D380" t="str">
            <v>Turkey</v>
          </cell>
          <cell r="E380" t="str">
            <v>EUR </v>
          </cell>
          <cell r="F380" t="str">
            <v>Upper middle income</v>
          </cell>
          <cell r="G380" t="str">
            <v>Emerging</v>
          </cell>
          <cell r="H380" t="str">
            <v>Emerging Europe</v>
          </cell>
          <cell r="I380" t="str">
            <v>Importer</v>
          </cell>
          <cell r="J380" t="str">
            <v>Emerging</v>
          </cell>
          <cell r="K380">
            <v>1.4996320000000001</v>
          </cell>
          <cell r="L380">
            <v>454.78066000000001</v>
          </cell>
          <cell r="M380">
            <v>573.55487000000005</v>
          </cell>
          <cell r="N380">
            <v>1.205732</v>
          </cell>
          <cell r="O380">
            <v>0.93689599999999995</v>
          </cell>
          <cell r="Q380">
            <v>0.85839699999999997</v>
          </cell>
          <cell r="S380">
            <v>0.59953500000000004</v>
          </cell>
          <cell r="T380">
            <v>0.66315849999999998</v>
          </cell>
          <cell r="AC380">
            <v>0.43405840000000001</v>
          </cell>
          <cell r="AI380">
            <v>0.27561370000000002</v>
          </cell>
          <cell r="AL380">
            <v>0.31637789999999999</v>
          </cell>
          <cell r="AO380">
            <v>0.32812059999999998</v>
          </cell>
          <cell r="AR380">
            <v>-4.9801100000000001E-2</v>
          </cell>
          <cell r="AU380">
            <v>0.1461228</v>
          </cell>
          <cell r="AX380">
            <v>0.17932129999999999</v>
          </cell>
          <cell r="BA380">
            <v>0.212899</v>
          </cell>
          <cell r="BD380">
            <v>-0.1205658</v>
          </cell>
          <cell r="BG380">
            <v>6.9696400000000006E-2</v>
          </cell>
          <cell r="BJ380">
            <v>0.10721260000000001</v>
          </cell>
          <cell r="BM380">
            <v>1.0325089999999999</v>
          </cell>
          <cell r="BO380">
            <v>2.2129300000000001</v>
          </cell>
          <cell r="BP380">
            <v>3.2454390000000002</v>
          </cell>
          <cell r="BY380">
            <v>1.407092</v>
          </cell>
          <cell r="CE380">
            <v>1.701028</v>
          </cell>
          <cell r="CH380">
            <v>3.2321900000000001</v>
          </cell>
          <cell r="CK380">
            <v>0.95374539999999997</v>
          </cell>
          <cell r="CN380">
            <v>-0.11406040000000001</v>
          </cell>
          <cell r="CQ380">
            <v>0.82691199999999998</v>
          </cell>
          <cell r="CT380">
            <v>1.6244989999999999</v>
          </cell>
          <cell r="CW380">
            <v>0.9083966</v>
          </cell>
          <cell r="CZ380">
            <v>-0.19319910000000001</v>
          </cell>
          <cell r="DC380">
            <v>0.44286710000000001</v>
          </cell>
          <cell r="DF380">
            <v>1.247738</v>
          </cell>
          <cell r="DI380">
            <v>0.347335</v>
          </cell>
          <cell r="DJ380">
            <v>0.33736100000000002</v>
          </cell>
          <cell r="DK380">
            <v>0.24258179999999999</v>
          </cell>
          <cell r="DL380">
            <v>0.347335</v>
          </cell>
          <cell r="DM380">
            <v>0.44258180000000003</v>
          </cell>
          <cell r="DN380">
            <v>0.33736100000000002</v>
          </cell>
          <cell r="DO380">
            <v>17100000000</v>
          </cell>
          <cell r="DP380">
            <v>3650000000</v>
          </cell>
          <cell r="DQ380">
            <v>11200000000</v>
          </cell>
          <cell r="DR380">
            <v>2210000000</v>
          </cell>
          <cell r="EE380">
            <v>502.38400000000001</v>
          </cell>
          <cell r="EG380">
            <v>317.64569999999998</v>
          </cell>
          <cell r="EL380">
            <v>363.05099999999999</v>
          </cell>
          <cell r="HK380">
            <v>12000000</v>
          </cell>
          <cell r="HL380">
            <v>7292134</v>
          </cell>
          <cell r="HM380">
            <v>36900000</v>
          </cell>
          <cell r="HN380">
            <v>56200000</v>
          </cell>
          <cell r="IA380">
            <v>9</v>
          </cell>
          <cell r="IB380">
            <v>5</v>
          </cell>
          <cell r="IC380">
            <v>1</v>
          </cell>
          <cell r="ID380">
            <v>1</v>
          </cell>
          <cell r="IE380">
            <v>1</v>
          </cell>
          <cell r="IH380">
            <v>35</v>
          </cell>
          <cell r="II380">
            <v>43</v>
          </cell>
          <cell r="IJ380">
            <v>18</v>
          </cell>
          <cell r="IK380">
            <v>16</v>
          </cell>
          <cell r="IL380">
            <v>5</v>
          </cell>
          <cell r="IM380">
            <v>1</v>
          </cell>
          <cell r="IO380">
            <v>1</v>
          </cell>
          <cell r="IP380">
            <v>4</v>
          </cell>
          <cell r="IQ380">
            <v>3</v>
          </cell>
          <cell r="IR380">
            <v>1</v>
          </cell>
          <cell r="IS380">
            <v>1</v>
          </cell>
          <cell r="IV380" t="str">
            <v>Central and Eastern Europe</v>
          </cell>
          <cell r="IW380">
            <v>1</v>
          </cell>
          <cell r="IX380">
            <v>0</v>
          </cell>
        </row>
        <row r="381">
          <cell r="A381">
            <v>1862004</v>
          </cell>
          <cell r="B381">
            <v>186</v>
          </cell>
          <cell r="C381">
            <v>2004</v>
          </cell>
          <cell r="D381" t="str">
            <v>Turkey</v>
          </cell>
          <cell r="E381" t="str">
            <v>EUR </v>
          </cell>
          <cell r="F381" t="str">
            <v>Upper middle income</v>
          </cell>
          <cell r="G381" t="str">
            <v>Emerging</v>
          </cell>
          <cell r="H381" t="str">
            <v>Emerging Europe</v>
          </cell>
          <cell r="I381" t="str">
            <v>Importer</v>
          </cell>
          <cell r="J381" t="str">
            <v>Emerging</v>
          </cell>
          <cell r="K381">
            <v>1.4253560000000001</v>
          </cell>
          <cell r="L381">
            <v>559.03303000000005</v>
          </cell>
          <cell r="M381">
            <v>658.63342</v>
          </cell>
          <cell r="N381">
            <v>1.578584</v>
          </cell>
          <cell r="O381">
            <v>1.2407630000000001</v>
          </cell>
          <cell r="Q381">
            <v>1.095005</v>
          </cell>
          <cell r="S381">
            <v>0.71503300000000003</v>
          </cell>
          <cell r="T381">
            <v>0.79586089999999998</v>
          </cell>
          <cell r="AC381">
            <v>0.60202820000000001</v>
          </cell>
          <cell r="AI381">
            <v>0.46731600000000001</v>
          </cell>
          <cell r="AL381">
            <v>0.53335359999999998</v>
          </cell>
          <cell r="AO381">
            <v>0.33365489999999998</v>
          </cell>
          <cell r="AR381">
            <v>-3.6570400000000003E-2</v>
          </cell>
          <cell r="AU381">
            <v>0.23138130000000001</v>
          </cell>
          <cell r="AX381">
            <v>0.21642649999999999</v>
          </cell>
          <cell r="BA381">
            <v>0.20431589999999999</v>
          </cell>
          <cell r="BD381">
            <v>-0.16822699999999999</v>
          </cell>
          <cell r="BG381">
            <v>5.8809E-2</v>
          </cell>
          <cell r="BJ381">
            <v>0.1061489</v>
          </cell>
          <cell r="BM381">
            <v>0.90340759999999998</v>
          </cell>
          <cell r="BO381">
            <v>2.183297</v>
          </cell>
          <cell r="BP381">
            <v>3.0867049999999998</v>
          </cell>
          <cell r="BY381">
            <v>1.502318</v>
          </cell>
          <cell r="CE381">
            <v>2.183297</v>
          </cell>
          <cell r="CH381">
            <v>3.5465230000000001</v>
          </cell>
          <cell r="CK381">
            <v>0.94015769999999999</v>
          </cell>
          <cell r="CN381">
            <v>-8.2210500000000006E-2</v>
          </cell>
          <cell r="CQ381">
            <v>1.110309</v>
          </cell>
          <cell r="CT381">
            <v>1.8655170000000001</v>
          </cell>
          <cell r="CW381">
            <v>0.66440220000000005</v>
          </cell>
          <cell r="CZ381">
            <v>-0.22375809999999999</v>
          </cell>
          <cell r="DC381">
            <v>0.2330303</v>
          </cell>
          <cell r="DF381">
            <v>0.97198280000000004</v>
          </cell>
          <cell r="DI381">
            <v>0.48357889999999998</v>
          </cell>
          <cell r="DJ381">
            <v>0.52573000000000003</v>
          </cell>
          <cell r="DK381">
            <v>0.34832970000000002</v>
          </cell>
          <cell r="DL381">
            <v>0.48357889999999998</v>
          </cell>
          <cell r="DM381">
            <v>0.54832970000000003</v>
          </cell>
          <cell r="DN381">
            <v>0.52573000000000003</v>
          </cell>
          <cell r="DO381">
            <v>17500000000</v>
          </cell>
          <cell r="DP381">
            <v>3240000000</v>
          </cell>
          <cell r="DQ381">
            <v>12000000000</v>
          </cell>
          <cell r="DR381">
            <v>2310000000</v>
          </cell>
          <cell r="DS381">
            <v>262.40890000000002</v>
          </cell>
          <cell r="DU381">
            <v>149.33349999999999</v>
          </cell>
          <cell r="EE381">
            <v>262.40899999999999</v>
          </cell>
          <cell r="EG381">
            <v>149.33349999999999</v>
          </cell>
          <cell r="EH381">
            <v>173.387</v>
          </cell>
          <cell r="EL381">
            <v>173.387</v>
          </cell>
          <cell r="FH381">
            <v>163.72569999999999</v>
          </cell>
          <cell r="FN381">
            <v>149.33349999999999</v>
          </cell>
          <cell r="FQ381">
            <v>157.24250000000001</v>
          </cell>
          <cell r="FT381">
            <v>119.6815</v>
          </cell>
          <cell r="FW381">
            <v>85.783349999999999</v>
          </cell>
          <cell r="FZ381">
            <v>112.669</v>
          </cell>
          <cell r="GC381">
            <v>110.11450000000001</v>
          </cell>
          <cell r="GF381">
            <v>82.922470000000004</v>
          </cell>
          <cell r="GI381">
            <v>3.4917959999999999</v>
          </cell>
          <cell r="GL381">
            <v>40.937179999999998</v>
          </cell>
          <cell r="GO381">
            <v>60.590319999999998</v>
          </cell>
          <cell r="HK381">
            <v>8250260</v>
          </cell>
          <cell r="HL381">
            <v>5890569</v>
          </cell>
          <cell r="HM381">
            <v>30500000</v>
          </cell>
          <cell r="HN381">
            <v>44700000</v>
          </cell>
          <cell r="IA381">
            <v>8</v>
          </cell>
          <cell r="IB381">
            <v>2</v>
          </cell>
          <cell r="IH381">
            <v>39</v>
          </cell>
          <cell r="II381">
            <v>40</v>
          </cell>
          <cell r="IJ381">
            <v>16</v>
          </cell>
          <cell r="IK381">
            <v>6</v>
          </cell>
          <cell r="IL381">
            <v>4</v>
          </cell>
          <cell r="IM381">
            <v>3</v>
          </cell>
          <cell r="IO381">
            <v>1</v>
          </cell>
          <cell r="IP381">
            <v>5</v>
          </cell>
          <cell r="IQ381">
            <v>2</v>
          </cell>
          <cell r="IS381">
            <v>1</v>
          </cell>
          <cell r="IT381">
            <v>1</v>
          </cell>
          <cell r="IV381" t="str">
            <v>Central and Eastern Europe</v>
          </cell>
          <cell r="IW381">
            <v>1</v>
          </cell>
          <cell r="IX381">
            <v>0</v>
          </cell>
        </row>
        <row r="382">
          <cell r="A382">
            <v>1862005</v>
          </cell>
          <cell r="B382">
            <v>186</v>
          </cell>
          <cell r="C382">
            <v>2005</v>
          </cell>
          <cell r="D382" t="str">
            <v>Turkey</v>
          </cell>
          <cell r="E382" t="str">
            <v>EUR </v>
          </cell>
          <cell r="F382" t="str">
            <v>Upper middle income</v>
          </cell>
          <cell r="G382" t="str">
            <v>Emerging</v>
          </cell>
          <cell r="H382" t="str">
            <v>Emerging Europe</v>
          </cell>
          <cell r="I382" t="str">
            <v>Importer</v>
          </cell>
          <cell r="J382" t="str">
            <v>Emerging</v>
          </cell>
          <cell r="K382">
            <v>1.344422</v>
          </cell>
          <cell r="L382">
            <v>648.93170999999995</v>
          </cell>
          <cell r="M382">
            <v>747.32624999999996</v>
          </cell>
          <cell r="N382">
            <v>1.931667</v>
          </cell>
          <cell r="O382">
            <v>1.528006</v>
          </cell>
          <cell r="Q382">
            <v>1.304017</v>
          </cell>
          <cell r="S382">
            <v>0.85129299999999997</v>
          </cell>
          <cell r="T382">
            <v>0.95629180000000003</v>
          </cell>
          <cell r="AC382">
            <v>0.63171759999999999</v>
          </cell>
          <cell r="AI382">
            <v>0.51370550000000004</v>
          </cell>
          <cell r="AL382">
            <v>0.59754439999999998</v>
          </cell>
          <cell r="AO382">
            <v>0.39081480000000002</v>
          </cell>
          <cell r="AR382">
            <v>1.55224E-2</v>
          </cell>
          <cell r="AU382">
            <v>0.28517940000000003</v>
          </cell>
          <cell r="AX382">
            <v>0.28848689999999999</v>
          </cell>
          <cell r="BA382">
            <v>0.18044979999999999</v>
          </cell>
          <cell r="BD382">
            <v>-0.12726680000000001</v>
          </cell>
          <cell r="BG382">
            <v>7.6026399999999994E-2</v>
          </cell>
          <cell r="BJ382">
            <v>0.1068349</v>
          </cell>
          <cell r="BM382">
            <v>0.9702288</v>
          </cell>
          <cell r="BO382">
            <v>2.0975959999999998</v>
          </cell>
          <cell r="BP382">
            <v>3.0678239999999999</v>
          </cell>
          <cell r="BY382">
            <v>1.2864789999999999</v>
          </cell>
          <cell r="CE382">
            <v>1.987163</v>
          </cell>
          <cell r="CH382">
            <v>3.1632090000000002</v>
          </cell>
          <cell r="CK382">
            <v>0.99101689999999998</v>
          </cell>
          <cell r="CN382">
            <v>4.9125200000000001E-2</v>
          </cell>
          <cell r="CQ382">
            <v>1.1691720000000001</v>
          </cell>
          <cell r="CT382">
            <v>2.1262569999999998</v>
          </cell>
          <cell r="CW382">
            <v>0.54114280000000003</v>
          </cell>
          <cell r="CZ382">
            <v>-0.13761490000000001</v>
          </cell>
          <cell r="DC382">
            <v>0.44073560000000001</v>
          </cell>
          <cell r="DF382">
            <v>0.88544900000000004</v>
          </cell>
          <cell r="DI382">
            <v>0.62765000000000004</v>
          </cell>
          <cell r="DJ382">
            <v>0.67671289999999995</v>
          </cell>
          <cell r="DK382">
            <v>0.4227572</v>
          </cell>
          <cell r="DL382">
            <v>0.62765000000000004</v>
          </cell>
          <cell r="DM382">
            <v>0.62275720000000001</v>
          </cell>
          <cell r="DN382">
            <v>0.67671289999999995</v>
          </cell>
          <cell r="DO382">
            <v>18000000000</v>
          </cell>
          <cell r="DP382">
            <v>3590000000</v>
          </cell>
          <cell r="DQ382">
            <v>11900000000</v>
          </cell>
          <cell r="DR382">
            <v>2490000000</v>
          </cell>
          <cell r="DS382">
            <v>244.2535</v>
          </cell>
          <cell r="DU382">
            <v>160.76589999999999</v>
          </cell>
          <cell r="EE382">
            <v>224.47200000000001</v>
          </cell>
          <cell r="EG382">
            <v>178.11269999999999</v>
          </cell>
          <cell r="EH382">
            <v>180.12889999999999</v>
          </cell>
          <cell r="EL382">
            <v>188.8646</v>
          </cell>
          <cell r="FH382">
            <v>107.16419999999999</v>
          </cell>
          <cell r="FN382">
            <v>130.89009999999999</v>
          </cell>
          <cell r="FQ382">
            <v>134.84469999999999</v>
          </cell>
          <cell r="FT382">
            <v>128.4503</v>
          </cell>
          <cell r="FW382">
            <v>126.7496</v>
          </cell>
          <cell r="FZ382">
            <v>118.8129</v>
          </cell>
          <cell r="GC382">
            <v>122.5802</v>
          </cell>
          <cell r="GF382">
            <v>108.50020000000001</v>
          </cell>
          <cell r="GI382">
            <v>31.743600000000001</v>
          </cell>
          <cell r="GL382">
            <v>112.51909999999999</v>
          </cell>
          <cell r="GO382">
            <v>100.0393</v>
          </cell>
          <cell r="HK382">
            <v>7440308</v>
          </cell>
          <cell r="HL382">
            <v>5152499</v>
          </cell>
          <cell r="HM382">
            <v>24600000</v>
          </cell>
          <cell r="HN382">
            <v>37200000</v>
          </cell>
          <cell r="IA382">
            <v>9</v>
          </cell>
          <cell r="IB382">
            <v>2</v>
          </cell>
          <cell r="IH382">
            <v>52</v>
          </cell>
          <cell r="II382">
            <v>38</v>
          </cell>
          <cell r="IJ382">
            <v>10</v>
          </cell>
          <cell r="IK382">
            <v>3</v>
          </cell>
          <cell r="IL382">
            <v>5</v>
          </cell>
          <cell r="IM382">
            <v>3</v>
          </cell>
          <cell r="IO382">
            <v>2</v>
          </cell>
          <cell r="IP382">
            <v>4</v>
          </cell>
          <cell r="IQ382">
            <v>2</v>
          </cell>
          <cell r="IS382">
            <v>2</v>
          </cell>
          <cell r="IV382" t="str">
            <v>Central and Eastern Europe</v>
          </cell>
          <cell r="IW382">
            <v>1</v>
          </cell>
          <cell r="IX382">
            <v>0</v>
          </cell>
        </row>
        <row r="383">
          <cell r="A383">
            <v>1862006</v>
          </cell>
          <cell r="B383">
            <v>186</v>
          </cell>
          <cell r="C383">
            <v>2006</v>
          </cell>
          <cell r="D383" t="str">
            <v>Turkey</v>
          </cell>
          <cell r="E383" t="str">
            <v>EUR </v>
          </cell>
          <cell r="F383" t="str">
            <v>Upper middle income</v>
          </cell>
          <cell r="G383" t="str">
            <v>Emerging</v>
          </cell>
          <cell r="H383" t="str">
            <v>Emerging Europe</v>
          </cell>
          <cell r="I383" t="str">
            <v>Importer</v>
          </cell>
          <cell r="J383" t="str">
            <v>Emerging</v>
          </cell>
          <cell r="K383">
            <v>1.433125</v>
          </cell>
          <cell r="L383">
            <v>758.39079000000004</v>
          </cell>
          <cell r="M383">
            <v>824.65598999999997</v>
          </cell>
          <cell r="N383">
            <v>1.878843</v>
          </cell>
          <cell r="O383">
            <v>1.540761</v>
          </cell>
          <cell r="Q383">
            <v>1.226888</v>
          </cell>
          <cell r="S383">
            <v>0.81093400000000004</v>
          </cell>
          <cell r="T383">
            <v>0.89808279999999996</v>
          </cell>
          <cell r="AC383">
            <v>0.62862629999999997</v>
          </cell>
          <cell r="AI383">
            <v>0.54355739999999997</v>
          </cell>
          <cell r="AL383">
            <v>0.58979009999999998</v>
          </cell>
          <cell r="AO383">
            <v>0.41588259999999999</v>
          </cell>
          <cell r="AR383">
            <v>5.36494E-2</v>
          </cell>
          <cell r="AU383">
            <v>0.30799159999999998</v>
          </cell>
          <cell r="AX383">
            <v>0.2991569</v>
          </cell>
          <cell r="BA383">
            <v>0.15396950000000001</v>
          </cell>
          <cell r="BD383">
            <v>-0.1997515</v>
          </cell>
          <cell r="BG383">
            <v>8.8868000000000003E-2</v>
          </cell>
          <cell r="BJ383">
            <v>0.1071155</v>
          </cell>
          <cell r="BM383">
            <v>0.84819420000000001</v>
          </cell>
          <cell r="BO383">
            <v>2.1152090000000001</v>
          </cell>
          <cell r="BP383">
            <v>2.9634040000000001</v>
          </cell>
          <cell r="BY383">
            <v>1.2850870000000001</v>
          </cell>
          <cell r="CE383">
            <v>2.1348790000000002</v>
          </cell>
          <cell r="CH383">
            <v>3.288564</v>
          </cell>
          <cell r="CK383">
            <v>0.91617020000000005</v>
          </cell>
          <cell r="CN383">
            <v>0.10170949999999999</v>
          </cell>
          <cell r="CQ383">
            <v>1.336087</v>
          </cell>
          <cell r="CT383">
            <v>1.9860869999999999</v>
          </cell>
          <cell r="CW383">
            <v>0.46402539999999998</v>
          </cell>
          <cell r="CZ383">
            <v>-0.1788382</v>
          </cell>
          <cell r="DC383">
            <v>0.32760139999999999</v>
          </cell>
          <cell r="DF383">
            <v>0.79146589999999994</v>
          </cell>
          <cell r="DI383">
            <v>0.65195499999999995</v>
          </cell>
          <cell r="DJ383">
            <v>0.729827</v>
          </cell>
          <cell r="DK383">
            <v>0.49916509999999997</v>
          </cell>
          <cell r="DL383">
            <v>0.65195499999999995</v>
          </cell>
          <cell r="DM383">
            <v>0.69916509999999998</v>
          </cell>
          <cell r="DN383">
            <v>0.729827</v>
          </cell>
          <cell r="DO383">
            <v>19700000000</v>
          </cell>
          <cell r="DP383">
            <v>3660000000</v>
          </cell>
          <cell r="DQ383">
            <v>13800000000</v>
          </cell>
          <cell r="DR383">
            <v>2190000000</v>
          </cell>
          <cell r="DS383">
            <v>213.91820000000001</v>
          </cell>
          <cell r="DU383">
            <v>148.71860000000001</v>
          </cell>
          <cell r="EE383">
            <v>105.6739</v>
          </cell>
          <cell r="EG383">
            <v>112.98099999999999</v>
          </cell>
          <cell r="EH383">
            <v>162.37889999999999</v>
          </cell>
          <cell r="EL383">
            <v>111.45</v>
          </cell>
          <cell r="FH383">
            <v>111.4151</v>
          </cell>
          <cell r="FN383">
            <v>137.876</v>
          </cell>
          <cell r="FQ383">
            <v>119.8605</v>
          </cell>
          <cell r="FT383">
            <v>130.83840000000001</v>
          </cell>
          <cell r="FW383">
            <v>129.25360000000001</v>
          </cell>
          <cell r="FZ383">
            <v>128.3544</v>
          </cell>
          <cell r="GC383">
            <v>124.4233</v>
          </cell>
          <cell r="GF383">
            <v>110.16160000000001</v>
          </cell>
          <cell r="GI383">
            <v>31.986360000000001</v>
          </cell>
          <cell r="GL383">
            <v>100.53530000000001</v>
          </cell>
          <cell r="GO383">
            <v>98.985500000000002</v>
          </cell>
          <cell r="HK383">
            <v>6913380</v>
          </cell>
          <cell r="HL383">
            <v>4136250</v>
          </cell>
          <cell r="HM383">
            <v>26100000</v>
          </cell>
          <cell r="HN383">
            <v>37100000</v>
          </cell>
          <cell r="IA383">
            <v>9</v>
          </cell>
          <cell r="IB383">
            <v>2</v>
          </cell>
          <cell r="IH383">
            <v>55</v>
          </cell>
          <cell r="II383">
            <v>37</v>
          </cell>
          <cell r="IJ383">
            <v>9</v>
          </cell>
          <cell r="IK383">
            <v>2</v>
          </cell>
          <cell r="IL383">
            <v>5</v>
          </cell>
          <cell r="IM383">
            <v>3</v>
          </cell>
          <cell r="IO383">
            <v>2</v>
          </cell>
          <cell r="IP383">
            <v>3</v>
          </cell>
          <cell r="IQ383">
            <v>2</v>
          </cell>
          <cell r="IR383">
            <v>1</v>
          </cell>
          <cell r="IS383">
            <v>1</v>
          </cell>
          <cell r="IT383">
            <v>1</v>
          </cell>
          <cell r="IV383" t="str">
            <v>Central and Eastern Europe</v>
          </cell>
          <cell r="IW383">
            <v>1</v>
          </cell>
          <cell r="IX383">
            <v>0</v>
          </cell>
        </row>
        <row r="384">
          <cell r="A384">
            <v>1862007</v>
          </cell>
          <cell r="B384">
            <v>186</v>
          </cell>
          <cell r="C384">
            <v>2007</v>
          </cell>
          <cell r="D384" t="str">
            <v>Turkey</v>
          </cell>
          <cell r="E384" t="str">
            <v>EUR </v>
          </cell>
          <cell r="F384" t="str">
            <v>Upper middle income</v>
          </cell>
          <cell r="G384" t="str">
            <v>Emerging</v>
          </cell>
          <cell r="H384" t="str">
            <v>Emerging Europe</v>
          </cell>
          <cell r="I384" t="str">
            <v>Importer</v>
          </cell>
          <cell r="J384" t="str">
            <v>Emerging</v>
          </cell>
          <cell r="K384">
            <v>1.2989459999999999</v>
          </cell>
          <cell r="L384">
            <v>843.17841999999996</v>
          </cell>
          <cell r="M384">
            <v>888.20014000000003</v>
          </cell>
          <cell r="N384">
            <v>2.5136280000000002</v>
          </cell>
          <cell r="O384">
            <v>2.0817670000000001</v>
          </cell>
          <cell r="Q384">
            <v>1.5342629999999999</v>
          </cell>
          <cell r="S384">
            <v>1.022413</v>
          </cell>
          <cell r="T384">
            <v>1.110052</v>
          </cell>
          <cell r="AC384">
            <v>0.62184899999999999</v>
          </cell>
          <cell r="AF384">
            <v>0.67511880000000002</v>
          </cell>
          <cell r="AI384">
            <v>0.38221749999999999</v>
          </cell>
          <cell r="AL384">
            <v>0.47940909999999998</v>
          </cell>
          <cell r="AO384">
            <v>0.39108589999999999</v>
          </cell>
          <cell r="AR384">
            <v>-5.7517600000000002E-2</v>
          </cell>
          <cell r="AU384">
            <v>0.18870819999999999</v>
          </cell>
          <cell r="AX384">
            <v>0.21018770000000001</v>
          </cell>
          <cell r="BA384">
            <v>0.1109082</v>
          </cell>
          <cell r="BD384">
            <v>-0.40908139999999998</v>
          </cell>
          <cell r="BG384">
            <v>1.93329E-2</v>
          </cell>
          <cell r="BJ384">
            <v>3.1138599999999999E-2</v>
          </cell>
          <cell r="BM384">
            <v>0.78214760000000005</v>
          </cell>
          <cell r="BO384">
            <v>2.5228830000000002</v>
          </cell>
          <cell r="BP384">
            <v>3.3050310000000001</v>
          </cell>
          <cell r="BY384">
            <v>0.93465819999999999</v>
          </cell>
          <cell r="CB384">
            <v>0.15125459999999999</v>
          </cell>
          <cell r="CE384">
            <v>1.8484100000000001</v>
          </cell>
          <cell r="CH384">
            <v>2.807048</v>
          </cell>
          <cell r="CK384">
            <v>0.76264750000000003</v>
          </cell>
          <cell r="CN384">
            <v>-9.1213699999999995E-2</v>
          </cell>
          <cell r="CQ384">
            <v>0.84091850000000001</v>
          </cell>
          <cell r="CT384">
            <v>1.5520350000000001</v>
          </cell>
          <cell r="CW384">
            <v>0.27280270000000001</v>
          </cell>
          <cell r="CZ384">
            <v>-0.32362269999999999</v>
          </cell>
          <cell r="DC384">
            <v>5.9786699999999998E-2</v>
          </cell>
          <cell r="DF384">
            <v>0.18623700000000001</v>
          </cell>
          <cell r="DI384">
            <v>0.97936500000000004</v>
          </cell>
          <cell r="DJ384">
            <v>1.0593539999999999</v>
          </cell>
          <cell r="DK384">
            <v>0.71828780000000003</v>
          </cell>
          <cell r="DL384">
            <v>0.97936500000000004</v>
          </cell>
          <cell r="DM384">
            <v>0.91828779999999999</v>
          </cell>
          <cell r="DN384">
            <v>1.0593539999999999</v>
          </cell>
          <cell r="DO384">
            <v>22000000000</v>
          </cell>
          <cell r="DP384">
            <v>3310000000</v>
          </cell>
          <cell r="DQ384">
            <v>16000000000</v>
          </cell>
          <cell r="DR384">
            <v>2710000000</v>
          </cell>
          <cell r="DS384">
            <v>193.9273</v>
          </cell>
          <cell r="DU384">
            <v>149.3006</v>
          </cell>
          <cell r="EE384">
            <v>169.45959999999999</v>
          </cell>
          <cell r="EG384">
            <v>150.2527</v>
          </cell>
          <cell r="EH384">
            <v>156.9417</v>
          </cell>
          <cell r="EL384">
            <v>153.54140000000001</v>
          </cell>
          <cell r="FH384">
            <v>118.8712</v>
          </cell>
          <cell r="FN384">
            <v>112.7278</v>
          </cell>
          <cell r="FQ384">
            <v>117.4434</v>
          </cell>
          <cell r="FT384">
            <v>112.8355</v>
          </cell>
          <cell r="FW384">
            <v>79.063019999999995</v>
          </cell>
          <cell r="FZ384">
            <v>112.31959999999999</v>
          </cell>
          <cell r="GC384">
            <v>107.69289999999999</v>
          </cell>
          <cell r="GF384">
            <v>74.426240000000007</v>
          </cell>
          <cell r="GI384">
            <v>19.239830000000001</v>
          </cell>
          <cell r="GL384">
            <v>65.554239999999993</v>
          </cell>
          <cell r="GO384">
            <v>65.269869999999997</v>
          </cell>
          <cell r="HK384">
            <v>5097872</v>
          </cell>
          <cell r="HL384">
            <v>4171100</v>
          </cell>
          <cell r="HM384">
            <v>24700000</v>
          </cell>
          <cell r="HN384">
            <v>33900000</v>
          </cell>
          <cell r="IA384">
            <v>12</v>
          </cell>
          <cell r="IB384">
            <v>2</v>
          </cell>
          <cell r="IC384">
            <v>2</v>
          </cell>
          <cell r="ID384">
            <v>1</v>
          </cell>
          <cell r="IH384">
            <v>48</v>
          </cell>
          <cell r="II384">
            <v>35</v>
          </cell>
          <cell r="IJ384">
            <v>15</v>
          </cell>
          <cell r="IK384">
            <v>9</v>
          </cell>
          <cell r="IL384">
            <v>12</v>
          </cell>
          <cell r="IM384">
            <v>3</v>
          </cell>
          <cell r="IO384">
            <v>2</v>
          </cell>
          <cell r="IP384">
            <v>1</v>
          </cell>
          <cell r="IQ384">
            <v>3</v>
          </cell>
          <cell r="IR384">
            <v>1</v>
          </cell>
          <cell r="IS384">
            <v>2</v>
          </cell>
          <cell r="IT384">
            <v>1</v>
          </cell>
          <cell r="IV384" t="str">
            <v>Central and Eastern Europe</v>
          </cell>
          <cell r="IW384">
            <v>1</v>
          </cell>
          <cell r="IX384">
            <v>0</v>
          </cell>
        </row>
        <row r="385">
          <cell r="A385">
            <v>1862008</v>
          </cell>
          <cell r="B385">
            <v>186</v>
          </cell>
          <cell r="C385">
            <v>2008</v>
          </cell>
          <cell r="D385" t="str">
            <v>Turkey</v>
          </cell>
          <cell r="E385" t="str">
            <v>EUR </v>
          </cell>
          <cell r="F385" t="str">
            <v>Upper middle income</v>
          </cell>
          <cell r="G385" t="str">
            <v>Emerging</v>
          </cell>
          <cell r="H385" t="str">
            <v>Emerging Europe</v>
          </cell>
          <cell r="I385" t="str">
            <v>Importer</v>
          </cell>
          <cell r="J385" t="str">
            <v>Emerging</v>
          </cell>
          <cell r="K385">
            <v>1.3015350000000001</v>
          </cell>
          <cell r="L385">
            <v>950.53425000000004</v>
          </cell>
          <cell r="M385">
            <v>913.88098000000002</v>
          </cell>
          <cell r="N385">
            <v>1.9317869999999999</v>
          </cell>
          <cell r="O385">
            <v>1.7917449999999999</v>
          </cell>
          <cell r="Q385">
            <v>1.2656890000000001</v>
          </cell>
          <cell r="S385">
            <v>0.88170300000000001</v>
          </cell>
          <cell r="T385">
            <v>0.94131509999999996</v>
          </cell>
          <cell r="AC385">
            <v>0.69730780000000003</v>
          </cell>
          <cell r="AI385">
            <v>0.55312510000000004</v>
          </cell>
          <cell r="AL385">
            <v>0.58054019999999995</v>
          </cell>
          <cell r="AO385">
            <v>0.68492160000000002</v>
          </cell>
          <cell r="AR385">
            <v>0.34208870000000002</v>
          </cell>
          <cell r="AU385">
            <v>0.52508699999999997</v>
          </cell>
          <cell r="AX385">
            <v>0.5705308</v>
          </cell>
          <cell r="BA385">
            <v>0.48763780000000001</v>
          </cell>
          <cell r="BD385">
            <v>-0.28619709999999998</v>
          </cell>
          <cell r="BG385">
            <v>0.2013537</v>
          </cell>
          <cell r="BJ385">
            <v>0.25384859999999998</v>
          </cell>
          <cell r="BM385">
            <v>0.54662390000000005</v>
          </cell>
          <cell r="BO385">
            <v>2.0720290000000001</v>
          </cell>
          <cell r="BP385">
            <v>2.6186530000000001</v>
          </cell>
          <cell r="BY385">
            <v>1.125211</v>
          </cell>
          <cell r="CE385">
            <v>1.7486839999999999</v>
          </cell>
          <cell r="CH385">
            <v>2.6363059999999998</v>
          </cell>
          <cell r="CK385">
            <v>1.0235669999999999</v>
          </cell>
          <cell r="CN385">
            <v>0.41387030000000002</v>
          </cell>
          <cell r="CQ385">
            <v>1.613413</v>
          </cell>
          <cell r="CT385">
            <v>2.5874190000000001</v>
          </cell>
          <cell r="CW385">
            <v>0.94690039999999998</v>
          </cell>
          <cell r="CZ385">
            <v>-0.21490129999999999</v>
          </cell>
          <cell r="DC385">
            <v>0.84134439999999999</v>
          </cell>
          <cell r="DF385">
            <v>1.883518</v>
          </cell>
          <cell r="DI385">
            <v>0.66609799999999997</v>
          </cell>
          <cell r="DJ385">
            <v>0.91004189999999996</v>
          </cell>
          <cell r="DK385">
            <v>0.40219709999999997</v>
          </cell>
          <cell r="DL385">
            <v>0.66609799999999997</v>
          </cell>
          <cell r="DM385">
            <v>0.60219710000000004</v>
          </cell>
          <cell r="DN385">
            <v>0.91004189999999996</v>
          </cell>
          <cell r="DO385">
            <v>22900000000</v>
          </cell>
          <cell r="DP385">
            <v>3150000000</v>
          </cell>
          <cell r="DQ385">
            <v>17200000000</v>
          </cell>
          <cell r="DR385">
            <v>2610000000</v>
          </cell>
          <cell r="DS385">
            <v>204.04069999999999</v>
          </cell>
          <cell r="DU385">
            <v>136.62090000000001</v>
          </cell>
          <cell r="DV385">
            <v>142.70150000000001</v>
          </cell>
          <cell r="DX385">
            <v>131.5668</v>
          </cell>
          <cell r="EE385">
            <v>185.2895</v>
          </cell>
          <cell r="EG385">
            <v>194.2063</v>
          </cell>
          <cell r="EH385">
            <v>147.08750000000001</v>
          </cell>
          <cell r="EI385">
            <v>133.2955</v>
          </cell>
          <cell r="EL385">
            <v>192.822</v>
          </cell>
          <cell r="FH385">
            <v>12.82952</v>
          </cell>
          <cell r="FI385">
            <v>142.70150000000001</v>
          </cell>
          <cell r="FN385">
            <v>200.90559999999999</v>
          </cell>
          <cell r="FO385">
            <v>132.60810000000001</v>
          </cell>
          <cell r="FQ385">
            <v>124.38549999999999</v>
          </cell>
          <cell r="FR385">
            <v>133.2955</v>
          </cell>
          <cell r="FT385">
            <v>140.334</v>
          </cell>
          <cell r="FU385">
            <v>58.68074</v>
          </cell>
          <cell r="FW385">
            <v>321.57940000000002</v>
          </cell>
          <cell r="FX385">
            <v>11.17756</v>
          </cell>
          <cell r="FZ385">
            <v>238.4101</v>
          </cell>
          <cell r="GA385">
            <v>70.873350000000002</v>
          </cell>
          <cell r="GC385">
            <v>201.42850000000001</v>
          </cell>
          <cell r="GD385">
            <v>56.227200000000003</v>
          </cell>
          <cell r="GF385">
            <v>161.73580000000001</v>
          </cell>
          <cell r="GG385">
            <v>13.887359999999999</v>
          </cell>
          <cell r="GI385">
            <v>0.16706860000000001</v>
          </cell>
          <cell r="GJ385">
            <v>0.65109570000000005</v>
          </cell>
          <cell r="GL385">
            <v>153.232</v>
          </cell>
          <cell r="GM385">
            <v>5.2629479999999997</v>
          </cell>
          <cell r="GO385">
            <v>162.4068</v>
          </cell>
          <cell r="GP385">
            <v>7.1537680000000003</v>
          </cell>
          <cell r="GR385">
            <v>0</v>
          </cell>
          <cell r="GT385">
            <v>0</v>
          </cell>
          <cell r="GU385">
            <v>0</v>
          </cell>
          <cell r="GX385">
            <v>0</v>
          </cell>
          <cell r="GY385">
            <v>0</v>
          </cell>
          <cell r="GZ385">
            <v>0</v>
          </cell>
          <cell r="HA385">
            <v>0</v>
          </cell>
          <cell r="HD385">
            <v>0</v>
          </cell>
          <cell r="HE385">
            <v>0</v>
          </cell>
          <cell r="HF385">
            <v>0</v>
          </cell>
          <cell r="HG385">
            <v>0</v>
          </cell>
          <cell r="HK385">
            <v>4318785</v>
          </cell>
          <cell r="HL385">
            <v>3567281</v>
          </cell>
          <cell r="HM385">
            <v>23500000</v>
          </cell>
          <cell r="HN385">
            <v>31400000</v>
          </cell>
          <cell r="HO385">
            <v>0</v>
          </cell>
          <cell r="HP385">
            <v>0</v>
          </cell>
          <cell r="HR385">
            <v>0</v>
          </cell>
          <cell r="IA385">
            <v>17</v>
          </cell>
          <cell r="IH385">
            <v>88</v>
          </cell>
          <cell r="II385">
            <v>23</v>
          </cell>
          <cell r="IJ385">
            <v>2</v>
          </cell>
          <cell r="IK385">
            <v>2</v>
          </cell>
          <cell r="IM385">
            <v>1</v>
          </cell>
          <cell r="IO385">
            <v>4</v>
          </cell>
          <cell r="IP385">
            <v>4</v>
          </cell>
          <cell r="IQ385">
            <v>1</v>
          </cell>
          <cell r="IS385">
            <v>1</v>
          </cell>
          <cell r="IV385" t="str">
            <v>Central and Eastern Europe</v>
          </cell>
          <cell r="IW385">
            <v>1</v>
          </cell>
          <cell r="IX385">
            <v>0</v>
          </cell>
        </row>
        <row r="386">
          <cell r="A386">
            <v>1862009</v>
          </cell>
          <cell r="B386">
            <v>186</v>
          </cell>
          <cell r="C386">
            <v>2009</v>
          </cell>
          <cell r="D386" t="str">
            <v>Turkey</v>
          </cell>
          <cell r="E386" t="str">
            <v>EUR </v>
          </cell>
          <cell r="F386" t="str">
            <v>Upper middle income</v>
          </cell>
          <cell r="G386" t="str">
            <v>Emerging</v>
          </cell>
          <cell r="H386" t="str">
            <v>Emerging Europe</v>
          </cell>
          <cell r="I386" t="str">
            <v>Importer</v>
          </cell>
          <cell r="J386" t="str">
            <v>Emerging</v>
          </cell>
          <cell r="K386">
            <v>1.5503469999999999</v>
          </cell>
          <cell r="L386">
            <v>952.55858000000001</v>
          </cell>
          <cell r="M386">
            <v>878.95636999999999</v>
          </cell>
          <cell r="N386">
            <v>2.2489889999999999</v>
          </cell>
          <cell r="O386">
            <v>1.871993</v>
          </cell>
          <cell r="Q386">
            <v>1.350088</v>
          </cell>
          <cell r="S386">
            <v>0.91650799999999999</v>
          </cell>
          <cell r="T386">
            <v>0.98998489999999995</v>
          </cell>
          <cell r="AC386">
            <v>0.74469700000000005</v>
          </cell>
          <cell r="AI386">
            <v>0.57501290000000005</v>
          </cell>
          <cell r="AL386">
            <v>0.5960628</v>
          </cell>
          <cell r="AO386">
            <v>0.5323563</v>
          </cell>
          <cell r="AR386">
            <v>0.1256427</v>
          </cell>
          <cell r="AU386">
            <v>0.37582359999999998</v>
          </cell>
          <cell r="AX386">
            <v>0.41481829999999997</v>
          </cell>
          <cell r="BA386">
            <v>0.25630039999999998</v>
          </cell>
          <cell r="BD386">
            <v>-0.41060990000000003</v>
          </cell>
          <cell r="BG386">
            <v>0.17972279999999999</v>
          </cell>
          <cell r="BJ386">
            <v>0.18115709999999999</v>
          </cell>
          <cell r="BM386">
            <v>0.72565789999999997</v>
          </cell>
          <cell r="BO386">
            <v>2.41425</v>
          </cell>
          <cell r="BP386">
            <v>3.1399080000000001</v>
          </cell>
          <cell r="BY386">
            <v>1.2630319999999999</v>
          </cell>
          <cell r="CE386">
            <v>2.3411599999999999</v>
          </cell>
          <cell r="CH386">
            <v>3.3616359999999998</v>
          </cell>
          <cell r="CK386">
            <v>0.92466409999999999</v>
          </cell>
          <cell r="CN386">
            <v>0.1618136</v>
          </cell>
          <cell r="CQ386">
            <v>1.405079</v>
          </cell>
          <cell r="CT386">
            <v>2.3411309999999999</v>
          </cell>
          <cell r="CW386">
            <v>0.61723890000000003</v>
          </cell>
          <cell r="CZ386">
            <v>-0.38413059999999999</v>
          </cell>
          <cell r="DC386">
            <v>0.4996313</v>
          </cell>
          <cell r="DF386">
            <v>1.2785150000000001</v>
          </cell>
          <cell r="DI386">
            <v>0.89890110000000001</v>
          </cell>
          <cell r="DJ386">
            <v>0.95548489999999997</v>
          </cell>
          <cell r="DK386">
            <v>0.52660989999999996</v>
          </cell>
          <cell r="DL386">
            <v>0.89890110000000001</v>
          </cell>
          <cell r="DM386">
            <v>0.72660990000000003</v>
          </cell>
          <cell r="DN386">
            <v>0.95548489999999997</v>
          </cell>
          <cell r="DO386">
            <v>22200000000</v>
          </cell>
          <cell r="DP386">
            <v>3300000000</v>
          </cell>
          <cell r="DQ386">
            <v>16200000000</v>
          </cell>
          <cell r="DR386">
            <v>2670000000</v>
          </cell>
          <cell r="DS386">
            <v>192.33340000000001</v>
          </cell>
          <cell r="DU386">
            <v>153.49760000000001</v>
          </cell>
          <cell r="DV386">
            <v>22.21189</v>
          </cell>
          <cell r="DX386">
            <v>78.760360000000006</v>
          </cell>
          <cell r="DY386">
            <v>184.6404</v>
          </cell>
          <cell r="EA386">
            <v>192.06970000000001</v>
          </cell>
          <cell r="EE386">
            <v>184.6404</v>
          </cell>
          <cell r="EG386">
            <v>192.06970000000001</v>
          </cell>
          <cell r="EH386">
            <v>160.0789</v>
          </cell>
          <cell r="EI386">
            <v>69.177340000000001</v>
          </cell>
          <cell r="EJ386">
            <v>190.8107</v>
          </cell>
          <cell r="EL386">
            <v>190.8107</v>
          </cell>
          <cell r="EM386">
            <v>7</v>
          </cell>
          <cell r="EN386">
            <v>2</v>
          </cell>
          <cell r="EO386">
            <v>2</v>
          </cell>
          <cell r="EP386">
            <v>2</v>
          </cell>
          <cell r="EQ386">
            <v>1</v>
          </cell>
          <cell r="ER386">
            <v>4</v>
          </cell>
          <cell r="ET386">
            <v>23</v>
          </cell>
          <cell r="EU386">
            <v>6</v>
          </cell>
          <cell r="EV386">
            <v>13</v>
          </cell>
          <cell r="EW386">
            <v>15</v>
          </cell>
          <cell r="EX386">
            <v>10</v>
          </cell>
          <cell r="EY386">
            <v>46</v>
          </cell>
          <cell r="FA386">
            <v>2</v>
          </cell>
          <cell r="FB386">
            <v>1</v>
          </cell>
          <cell r="FE386">
            <v>1</v>
          </cell>
          <cell r="FF386">
            <v>6</v>
          </cell>
          <cell r="FH386">
            <v>174.8732</v>
          </cell>
          <cell r="FI386">
            <v>44.14949</v>
          </cell>
          <cell r="FJ386">
            <v>138.739</v>
          </cell>
          <cell r="FN386">
            <v>159.9837</v>
          </cell>
          <cell r="FO386">
            <v>98.455749999999995</v>
          </cell>
          <cell r="FP386">
            <v>116.589</v>
          </cell>
          <cell r="FQ386">
            <v>161.9633</v>
          </cell>
          <cell r="FR386">
            <v>78.481350000000006</v>
          </cell>
          <cell r="FS386">
            <v>101.44199999999999</v>
          </cell>
          <cell r="FT386">
            <v>151.6045</v>
          </cell>
          <cell r="FU386">
            <v>64.635840000000002</v>
          </cell>
          <cell r="FV386">
            <v>64.404790000000006</v>
          </cell>
          <cell r="FW386">
            <v>137.31960000000001</v>
          </cell>
          <cell r="FX386">
            <v>8.8829879999999992</v>
          </cell>
          <cell r="FY386">
            <v>5.2247070000000004</v>
          </cell>
          <cell r="FZ386">
            <v>156.9213</v>
          </cell>
          <cell r="GA386">
            <v>79.939589999999995</v>
          </cell>
          <cell r="GB386">
            <v>38.202959999999997</v>
          </cell>
          <cell r="GC386">
            <v>156.9332</v>
          </cell>
          <cell r="GD386">
            <v>69.177340000000001</v>
          </cell>
          <cell r="GE386">
            <v>52.64893</v>
          </cell>
          <cell r="GF386">
            <v>117.15219999999999</v>
          </cell>
          <cell r="GG386">
            <v>12.279730000000001</v>
          </cell>
          <cell r="GH386">
            <v>53.873150000000003</v>
          </cell>
          <cell r="GI386">
            <v>16.991540000000001</v>
          </cell>
          <cell r="GJ386">
            <v>0.81643310000000002</v>
          </cell>
          <cell r="GK386">
            <v>0</v>
          </cell>
          <cell r="GL386">
            <v>110.96899999999999</v>
          </cell>
          <cell r="GM386">
            <v>5.6543729999999996</v>
          </cell>
          <cell r="GN386">
            <v>25.558859999999999</v>
          </cell>
          <cell r="GO386">
            <v>116.5401</v>
          </cell>
          <cell r="GP386">
            <v>12.02459</v>
          </cell>
          <cell r="GQ386">
            <v>20.393329999999999</v>
          </cell>
          <cell r="GR386">
            <v>-0.1782019</v>
          </cell>
          <cell r="GT386">
            <v>-0.26486799999999999</v>
          </cell>
          <cell r="GU386">
            <v>-0.52125569999999999</v>
          </cell>
          <cell r="GX386">
            <v>0.14152600000000001</v>
          </cell>
          <cell r="GY386">
            <v>0.26510119999999998</v>
          </cell>
          <cell r="GZ386">
            <v>0.2975447</v>
          </cell>
          <cell r="HA386">
            <v>0.50334480000000004</v>
          </cell>
          <cell r="HD386">
            <v>0.3515238</v>
          </cell>
          <cell r="HE386">
            <v>0.1692293</v>
          </cell>
          <cell r="HF386">
            <v>0.47256809999999999</v>
          </cell>
          <cell r="HG386">
            <v>0.82409180000000004</v>
          </cell>
          <cell r="HK386">
            <v>5374894</v>
          </cell>
          <cell r="HL386">
            <v>4351658</v>
          </cell>
          <cell r="HM386">
            <v>26300000</v>
          </cell>
          <cell r="HN386">
            <v>36100000</v>
          </cell>
          <cell r="HO386">
            <v>-0.52125569999999999</v>
          </cell>
          <cell r="HP386">
            <v>-0.1790341</v>
          </cell>
          <cell r="HR386">
            <v>-0.34222170000000002</v>
          </cell>
          <cell r="IA386">
            <v>15</v>
          </cell>
          <cell r="IB386">
            <v>2</v>
          </cell>
          <cell r="IH386">
            <v>72</v>
          </cell>
          <cell r="II386">
            <v>27</v>
          </cell>
          <cell r="IJ386">
            <v>7</v>
          </cell>
          <cell r="IK386">
            <v>4</v>
          </cell>
          <cell r="IL386">
            <v>2</v>
          </cell>
          <cell r="IM386">
            <v>1</v>
          </cell>
          <cell r="IO386">
            <v>4</v>
          </cell>
          <cell r="IP386">
            <v>2</v>
          </cell>
          <cell r="IQ386">
            <v>1</v>
          </cell>
          <cell r="IR386">
            <v>2</v>
          </cell>
          <cell r="IT386">
            <v>1</v>
          </cell>
          <cell r="IV386" t="str">
            <v>Central and Eastern Europe</v>
          </cell>
          <cell r="IW386">
            <v>1</v>
          </cell>
          <cell r="IX386">
            <v>0</v>
          </cell>
        </row>
        <row r="387">
          <cell r="A387">
            <v>1862010</v>
          </cell>
          <cell r="B387">
            <v>186</v>
          </cell>
          <cell r="C387">
            <v>2010</v>
          </cell>
          <cell r="D387" t="str">
            <v>Turkey</v>
          </cell>
          <cell r="E387" t="str">
            <v>EUR </v>
          </cell>
          <cell r="F387" t="str">
            <v>Upper middle income</v>
          </cell>
          <cell r="G387" t="str">
            <v>Emerging</v>
          </cell>
          <cell r="H387" t="str">
            <v>Emerging Europe</v>
          </cell>
          <cell r="I387" t="str">
            <v>Importer</v>
          </cell>
          <cell r="J387" t="str">
            <v>Emerging</v>
          </cell>
          <cell r="K387">
            <v>1.5025440000000001</v>
          </cell>
          <cell r="L387">
            <v>1103.7498000000001</v>
          </cell>
          <cell r="M387">
            <v>969.14194999999995</v>
          </cell>
          <cell r="N387">
            <v>2.5567280000000001</v>
          </cell>
          <cell r="O387">
            <v>2.1495329999999999</v>
          </cell>
          <cell r="Q387">
            <v>1.3678600000000001</v>
          </cell>
          <cell r="S387">
            <v>0.97031299999999998</v>
          </cell>
          <cell r="T387">
            <v>1.0251410000000001</v>
          </cell>
          <cell r="AC387">
            <v>0.71121000000000001</v>
          </cell>
          <cell r="AI387">
            <v>0.62168500000000004</v>
          </cell>
          <cell r="AL387">
            <v>0.66559889999999999</v>
          </cell>
          <cell r="AO387">
            <v>0.4598004</v>
          </cell>
          <cell r="AR387">
            <v>9.0831599999999998E-2</v>
          </cell>
          <cell r="AU387">
            <v>0.26074960000000003</v>
          </cell>
          <cell r="AX387">
            <v>0.32485439999999999</v>
          </cell>
          <cell r="BA387">
            <v>0.34372219999999998</v>
          </cell>
          <cell r="BD387">
            <v>-0.53674080000000002</v>
          </cell>
          <cell r="BG387">
            <v>0.1891176</v>
          </cell>
          <cell r="BJ387">
            <v>0.18800729999999999</v>
          </cell>
          <cell r="BM387">
            <v>0.51062149999999995</v>
          </cell>
          <cell r="BO387">
            <v>2.2641369999999998</v>
          </cell>
          <cell r="BP387">
            <v>2.7747579999999998</v>
          </cell>
          <cell r="BY387">
            <v>1.164768</v>
          </cell>
          <cell r="CE387">
            <v>2.2641369999999998</v>
          </cell>
          <cell r="CH387">
            <v>3.371553</v>
          </cell>
          <cell r="CK387">
            <v>0.86420600000000003</v>
          </cell>
          <cell r="CN387">
            <v>0.12864</v>
          </cell>
          <cell r="CQ387">
            <v>0.97441100000000003</v>
          </cell>
          <cell r="CT387">
            <v>2.0310739999999998</v>
          </cell>
          <cell r="CW387">
            <v>0.47330939999999999</v>
          </cell>
          <cell r="CZ387">
            <v>-0.43884899999999999</v>
          </cell>
          <cell r="DC387">
            <v>0.44277349999999999</v>
          </cell>
          <cell r="DF387">
            <v>1.074316</v>
          </cell>
          <cell r="DI387">
            <v>1.188868</v>
          </cell>
          <cell r="DJ387">
            <v>1.1792199999999999</v>
          </cell>
          <cell r="DK387">
            <v>0.65274080000000001</v>
          </cell>
          <cell r="DL387">
            <v>1.188868</v>
          </cell>
          <cell r="DM387">
            <v>0.85274079999999997</v>
          </cell>
          <cell r="DN387">
            <v>1.1792199999999999</v>
          </cell>
          <cell r="DO387">
            <v>21900000000</v>
          </cell>
          <cell r="DP387">
            <v>2740000000</v>
          </cell>
          <cell r="DQ387">
            <v>17100000000</v>
          </cell>
          <cell r="DR387">
            <v>2050000000</v>
          </cell>
          <cell r="DS387">
            <v>160.68899999999999</v>
          </cell>
          <cell r="DU387">
            <v>144.1465</v>
          </cell>
          <cell r="DV387">
            <v>150.02879999999999</v>
          </cell>
          <cell r="DX387">
            <v>-120.0819</v>
          </cell>
          <cell r="DY387">
            <v>144.37039999999999</v>
          </cell>
          <cell r="EA387">
            <v>152.84</v>
          </cell>
          <cell r="EE387">
            <v>90.365889999999993</v>
          </cell>
          <cell r="EG387">
            <v>112.74809999999999</v>
          </cell>
          <cell r="EH387">
            <v>146.428</v>
          </cell>
          <cell r="EI387">
            <v>-82.829229999999995</v>
          </cell>
          <cell r="EJ387">
            <v>151.67189999999999</v>
          </cell>
          <cell r="EL387">
            <v>109.66119999999999</v>
          </cell>
          <cell r="EM387">
            <v>10</v>
          </cell>
          <cell r="EN387">
            <v>2</v>
          </cell>
          <cell r="EO387">
            <v>3</v>
          </cell>
          <cell r="EP387">
            <v>2</v>
          </cell>
          <cell r="ER387">
            <v>1</v>
          </cell>
          <cell r="ET387">
            <v>32</v>
          </cell>
          <cell r="EU387">
            <v>8</v>
          </cell>
          <cell r="EV387">
            <v>19</v>
          </cell>
          <cell r="EW387">
            <v>13</v>
          </cell>
          <cell r="EX387">
            <v>18</v>
          </cell>
          <cell r="EY387">
            <v>35</v>
          </cell>
          <cell r="FA387">
            <v>2</v>
          </cell>
          <cell r="FB387">
            <v>1</v>
          </cell>
          <cell r="FE387">
            <v>3</v>
          </cell>
          <cell r="FF387">
            <v>4</v>
          </cell>
          <cell r="FH387">
            <v>150.64429999999999</v>
          </cell>
          <cell r="FI387">
            <v>134.5771</v>
          </cell>
          <cell r="FJ387">
            <v>138.0506</v>
          </cell>
          <cell r="FN387">
            <v>145.51779999999999</v>
          </cell>
          <cell r="FO387">
            <v>55.8643</v>
          </cell>
          <cell r="FP387">
            <v>148.71600000000001</v>
          </cell>
          <cell r="FQ387">
            <v>145.72300000000001</v>
          </cell>
          <cell r="FR387">
            <v>34.789009999999998</v>
          </cell>
          <cell r="FS387">
            <v>146.2236</v>
          </cell>
          <cell r="FT387">
            <v>137.791</v>
          </cell>
          <cell r="FU387">
            <v>37.816040000000001</v>
          </cell>
          <cell r="FV387">
            <v>66.235060000000004</v>
          </cell>
          <cell r="FW387">
            <v>116.0818</v>
          </cell>
          <cell r="FX387">
            <v>7.6688179999999999</v>
          </cell>
          <cell r="FY387">
            <v>20.016950000000001</v>
          </cell>
          <cell r="FZ387">
            <v>133.79429999999999</v>
          </cell>
          <cell r="GA387">
            <v>62.218580000000003</v>
          </cell>
          <cell r="GB387">
            <v>57.926839999999999</v>
          </cell>
          <cell r="GC387">
            <v>135.97989999999999</v>
          </cell>
          <cell r="GD387">
            <v>39.524149999999999</v>
          </cell>
          <cell r="GE387">
            <v>68.144710000000003</v>
          </cell>
          <cell r="GF387">
            <v>106.95350000000001</v>
          </cell>
          <cell r="GG387">
            <v>6.3241050000000003</v>
          </cell>
          <cell r="GH387">
            <v>61.087090000000003</v>
          </cell>
          <cell r="GI387">
            <v>12.86741</v>
          </cell>
          <cell r="GJ387">
            <v>1.099491</v>
          </cell>
          <cell r="GK387">
            <v>0</v>
          </cell>
          <cell r="GL387">
            <v>99.099400000000003</v>
          </cell>
          <cell r="GM387">
            <v>-10.783289999999999</v>
          </cell>
          <cell r="GN387">
            <v>30.3188</v>
          </cell>
          <cell r="GO387">
            <v>104.3505</v>
          </cell>
          <cell r="GP387">
            <v>-11.439870000000001</v>
          </cell>
          <cell r="GQ387">
            <v>35.11891</v>
          </cell>
          <cell r="GR387">
            <v>2.4129399999999999E-2</v>
          </cell>
          <cell r="GT387">
            <v>-0.19210820000000001</v>
          </cell>
          <cell r="GU387">
            <v>-0.15610579999999999</v>
          </cell>
          <cell r="GX387">
            <v>0.2588763</v>
          </cell>
          <cell r="GY387">
            <v>0.31805739999999999</v>
          </cell>
          <cell r="GZ387">
            <v>0.66853580000000001</v>
          </cell>
          <cell r="HA387">
            <v>0.96381819999999996</v>
          </cell>
          <cell r="HD387">
            <v>0.32381310000000002</v>
          </cell>
          <cell r="HE387">
            <v>0.2239477</v>
          </cell>
          <cell r="HF387">
            <v>0.67147979999999996</v>
          </cell>
          <cell r="HG387">
            <v>1.120814</v>
          </cell>
          <cell r="HK387">
            <v>3749814</v>
          </cell>
          <cell r="HL387">
            <v>2809801</v>
          </cell>
          <cell r="HM387">
            <v>23400000</v>
          </cell>
          <cell r="HN387">
            <v>30000000</v>
          </cell>
          <cell r="HO387">
            <v>-0.15610579999999999</v>
          </cell>
          <cell r="HP387">
            <v>3.6002300000000001E-2</v>
          </cell>
          <cell r="HR387">
            <v>-0.19210820000000001</v>
          </cell>
          <cell r="IA387">
            <v>13</v>
          </cell>
          <cell r="IB387">
            <v>3</v>
          </cell>
          <cell r="IC387">
            <v>1</v>
          </cell>
          <cell r="IH387">
            <v>65</v>
          </cell>
          <cell r="II387">
            <v>42</v>
          </cell>
          <cell r="IJ387">
            <v>7</v>
          </cell>
          <cell r="IK387">
            <v>6</v>
          </cell>
          <cell r="IL387">
            <v>5</v>
          </cell>
          <cell r="IM387">
            <v>1</v>
          </cell>
          <cell r="IO387">
            <v>4</v>
          </cell>
          <cell r="IP387">
            <v>1</v>
          </cell>
          <cell r="IQ387">
            <v>2</v>
          </cell>
          <cell r="IR387">
            <v>1</v>
          </cell>
          <cell r="IS387">
            <v>1</v>
          </cell>
          <cell r="IT387">
            <v>1</v>
          </cell>
          <cell r="IV387" t="str">
            <v>Central and Eastern Europe</v>
          </cell>
          <cell r="IW387">
            <v>1</v>
          </cell>
          <cell r="IX387">
            <v>0</v>
          </cell>
        </row>
        <row r="388">
          <cell r="A388">
            <v>1862011</v>
          </cell>
          <cell r="B388">
            <v>186</v>
          </cell>
          <cell r="C388">
            <v>2011</v>
          </cell>
          <cell r="D388" t="str">
            <v>Turkey</v>
          </cell>
          <cell r="E388" t="str">
            <v>EUR </v>
          </cell>
          <cell r="F388" t="str">
            <v>Upper middle income</v>
          </cell>
          <cell r="G388" t="str">
            <v>Emerging</v>
          </cell>
          <cell r="H388" t="str">
            <v>Emerging Europe</v>
          </cell>
          <cell r="I388" t="str">
            <v>Importer</v>
          </cell>
          <cell r="J388" t="str">
            <v>Emerging</v>
          </cell>
          <cell r="K388">
            <v>1.676356</v>
          </cell>
          <cell r="L388">
            <v>1304.3536999999999</v>
          </cell>
          <cell r="M388">
            <v>1073.5652</v>
          </cell>
          <cell r="N388">
            <v>2.5135869999999998</v>
          </cell>
          <cell r="O388">
            <v>2.1954159999999998</v>
          </cell>
          <cell r="Q388">
            <v>1.252262</v>
          </cell>
          <cell r="S388">
            <v>0.87926199999999999</v>
          </cell>
          <cell r="T388">
            <v>0.9307048</v>
          </cell>
          <cell r="AC388">
            <v>0.85880400000000001</v>
          </cell>
          <cell r="AF388">
            <v>0.38516309999999998</v>
          </cell>
          <cell r="AI388">
            <v>0.75920299999999996</v>
          </cell>
          <cell r="AL388">
            <v>0.79637429999999998</v>
          </cell>
          <cell r="AO388">
            <v>0.53580349999999999</v>
          </cell>
          <cell r="AR388">
            <v>0.1173032</v>
          </cell>
          <cell r="AU388">
            <v>0.35582269999999999</v>
          </cell>
          <cell r="AX388">
            <v>0.41106969999999998</v>
          </cell>
          <cell r="BA388">
            <v>0.37701519999999999</v>
          </cell>
          <cell r="BD388">
            <v>-0.66075240000000002</v>
          </cell>
          <cell r="BG388">
            <v>0.17806350000000001</v>
          </cell>
          <cell r="BJ388">
            <v>0.2135331</v>
          </cell>
          <cell r="BM388">
            <v>0.42903980000000003</v>
          </cell>
          <cell r="BO388">
            <v>1.883016</v>
          </cell>
          <cell r="BP388">
            <v>2.3120560000000001</v>
          </cell>
          <cell r="BY388">
            <v>1.2673909999999999</v>
          </cell>
          <cell r="CB388">
            <v>8.3782200000000001E-2</v>
          </cell>
          <cell r="CE388">
            <v>2.5042740000000001</v>
          </cell>
          <cell r="CH388">
            <v>3.8364929999999999</v>
          </cell>
          <cell r="CK388">
            <v>1.0109649999999999</v>
          </cell>
          <cell r="CN388">
            <v>9.7861400000000001E-2</v>
          </cell>
          <cell r="CQ388">
            <v>1.354517</v>
          </cell>
          <cell r="CT388">
            <v>2.487323</v>
          </cell>
          <cell r="CW388">
            <v>0.50908140000000002</v>
          </cell>
          <cell r="CZ388">
            <v>-0.50332650000000001</v>
          </cell>
          <cell r="DC388">
            <v>0.38989249999999998</v>
          </cell>
          <cell r="DF388">
            <v>1.1039810000000001</v>
          </cell>
          <cell r="DI388">
            <v>1.261325</v>
          </cell>
          <cell r="DJ388">
            <v>1.316154</v>
          </cell>
          <cell r="DK388">
            <v>0.76450240000000003</v>
          </cell>
          <cell r="DL388">
            <v>1.261325</v>
          </cell>
          <cell r="DM388">
            <v>0.96450239999999998</v>
          </cell>
          <cell r="DN388">
            <v>1.316154</v>
          </cell>
          <cell r="DO388">
            <v>21300000000</v>
          </cell>
          <cell r="DP388">
            <v>2670000000</v>
          </cell>
          <cell r="DQ388">
            <v>16700000000</v>
          </cell>
          <cell r="DR388">
            <v>2000000000</v>
          </cell>
          <cell r="DS388">
            <v>150.95259999999999</v>
          </cell>
          <cell r="DU388">
            <v>133.80770000000001</v>
          </cell>
          <cell r="DV388">
            <v>127.67019999999999</v>
          </cell>
          <cell r="DX388">
            <v>132.55680000000001</v>
          </cell>
          <cell r="DY388">
            <v>136.22489999999999</v>
          </cell>
          <cell r="EA388">
            <v>131.93969999999999</v>
          </cell>
          <cell r="EB388">
            <v>113.4004</v>
          </cell>
          <cell r="ED388">
            <v>103.6865</v>
          </cell>
          <cell r="EE388">
            <v>113.4004</v>
          </cell>
          <cell r="EG388">
            <v>103.68640000000001</v>
          </cell>
          <cell r="EH388">
            <v>136.1722</v>
          </cell>
          <cell r="EI388">
            <v>131.88290000000001</v>
          </cell>
          <cell r="EJ388">
            <v>132.5307</v>
          </cell>
          <cell r="EK388">
            <v>105.0262</v>
          </cell>
          <cell r="EL388">
            <v>105.0262</v>
          </cell>
          <cell r="EM388">
            <v>14</v>
          </cell>
          <cell r="EN388">
            <v>1</v>
          </cell>
          <cell r="EO388">
            <v>2</v>
          </cell>
          <cell r="EQ388">
            <v>1</v>
          </cell>
          <cell r="ET388">
            <v>44</v>
          </cell>
          <cell r="EU388">
            <v>14</v>
          </cell>
          <cell r="EV388">
            <v>18</v>
          </cell>
          <cell r="EW388">
            <v>19</v>
          </cell>
          <cell r="EX388">
            <v>12</v>
          </cell>
          <cell r="EY388">
            <v>16</v>
          </cell>
          <cell r="FA388">
            <v>3</v>
          </cell>
          <cell r="FB388">
            <v>1</v>
          </cell>
          <cell r="FD388">
            <v>1</v>
          </cell>
          <cell r="FE388">
            <v>4</v>
          </cell>
          <cell r="FF388">
            <v>1</v>
          </cell>
          <cell r="FH388">
            <v>156.75550000000001</v>
          </cell>
          <cell r="FI388">
            <v>117.80459999999999</v>
          </cell>
          <cell r="FJ388">
            <v>142.1908</v>
          </cell>
          <cell r="FN388">
            <v>149.5198</v>
          </cell>
          <cell r="FO388">
            <v>132.55680000000001</v>
          </cell>
          <cell r="FP388">
            <v>152.67179999999999</v>
          </cell>
          <cell r="FQ388">
            <v>147.44759999999999</v>
          </cell>
          <cell r="FR388">
            <v>131.88290000000001</v>
          </cell>
          <cell r="FS388">
            <v>152.16900000000001</v>
          </cell>
          <cell r="FT388">
            <v>141.13929999999999</v>
          </cell>
          <cell r="FU388">
            <v>10.66947</v>
          </cell>
          <cell r="FV388">
            <v>95.430239999999998</v>
          </cell>
          <cell r="FW388">
            <v>116.69750000000001</v>
          </cell>
          <cell r="FX388">
            <v>13.0076</v>
          </cell>
          <cell r="FY388">
            <v>60.190989999999999</v>
          </cell>
          <cell r="FZ388">
            <v>138.3717</v>
          </cell>
          <cell r="GA388">
            <v>38.04766</v>
          </cell>
          <cell r="GB388">
            <v>94.239320000000006</v>
          </cell>
          <cell r="GC388">
            <v>138.23259999999999</v>
          </cell>
          <cell r="GD388">
            <v>1.432566</v>
          </cell>
          <cell r="GE388">
            <v>95.84675</v>
          </cell>
          <cell r="GF388">
            <v>126.1467</v>
          </cell>
          <cell r="GG388">
            <v>-100.8627</v>
          </cell>
          <cell r="GH388">
            <v>89.64873</v>
          </cell>
          <cell r="GI388">
            <v>29.57037</v>
          </cell>
          <cell r="GJ388">
            <v>-5.4888500000000002</v>
          </cell>
          <cell r="GK388">
            <v>26.83896</v>
          </cell>
          <cell r="GL388">
            <v>96.449950000000001</v>
          </cell>
          <cell r="GM388">
            <v>7.7450900000000003</v>
          </cell>
          <cell r="GN388">
            <v>44.645780000000002</v>
          </cell>
          <cell r="GO388">
            <v>109.43980000000001</v>
          </cell>
          <cell r="GP388">
            <v>-17.19585</v>
          </cell>
          <cell r="GQ388">
            <v>49.806420000000003</v>
          </cell>
          <cell r="GR388">
            <v>-0.18679129999999999</v>
          </cell>
          <cell r="GT388">
            <v>-0.70451839999999999</v>
          </cell>
          <cell r="GU388">
            <v>-0.8816562</v>
          </cell>
          <cell r="GX388">
            <v>7.2225700000000004E-2</v>
          </cell>
          <cell r="GY388">
            <v>0.29060469999999999</v>
          </cell>
          <cell r="GZ388">
            <v>0.37647659999999999</v>
          </cell>
          <cell r="HA388">
            <v>0.44050440000000002</v>
          </cell>
          <cell r="HD388">
            <v>0.3021163</v>
          </cell>
          <cell r="HE388">
            <v>0.16587579999999999</v>
          </cell>
          <cell r="HF388">
            <v>0.72990160000000004</v>
          </cell>
          <cell r="HG388">
            <v>1.1467780000000001</v>
          </cell>
          <cell r="HO388">
            <v>0.30659700000000001</v>
          </cell>
          <cell r="HP388">
            <v>0.1175841</v>
          </cell>
          <cell r="HR388">
            <v>0.18901280000000001</v>
          </cell>
          <cell r="IA388">
            <v>15</v>
          </cell>
          <cell r="IB388">
            <v>2</v>
          </cell>
          <cell r="IH388">
            <v>80</v>
          </cell>
          <cell r="II388">
            <v>30</v>
          </cell>
          <cell r="IJ388">
            <v>8</v>
          </cell>
          <cell r="IK388">
            <v>4</v>
          </cell>
          <cell r="IL388">
            <v>8</v>
          </cell>
          <cell r="IM388">
            <v>1</v>
          </cell>
          <cell r="IO388">
            <v>5</v>
          </cell>
          <cell r="IP388">
            <v>2</v>
          </cell>
          <cell r="IS388">
            <v>2</v>
          </cell>
          <cell r="IT388">
            <v>1</v>
          </cell>
          <cell r="IV388" t="str">
            <v>Central and Eastern Europe</v>
          </cell>
          <cell r="IW388">
            <v>1</v>
          </cell>
          <cell r="IX388">
            <v>0</v>
          </cell>
        </row>
        <row r="389">
          <cell r="A389">
            <v>1862012</v>
          </cell>
          <cell r="B389">
            <v>186</v>
          </cell>
          <cell r="C389">
            <v>2012</v>
          </cell>
          <cell r="D389" t="str">
            <v>Turkey</v>
          </cell>
          <cell r="E389" t="str">
            <v>EUR </v>
          </cell>
          <cell r="F389" t="str">
            <v>Upper middle income</v>
          </cell>
          <cell r="G389" t="str">
            <v>Emerging</v>
          </cell>
          <cell r="H389" t="str">
            <v>Emerging Europe</v>
          </cell>
          <cell r="I389" t="str">
            <v>Importer</v>
          </cell>
          <cell r="J389" t="str">
            <v>Emerging</v>
          </cell>
          <cell r="K389">
            <v>1.810395</v>
          </cell>
          <cell r="L389">
            <v>1479.6312</v>
          </cell>
          <cell r="M389">
            <v>1112.2652</v>
          </cell>
          <cell r="N389">
            <v>2.427813</v>
          </cell>
          <cell r="O389">
            <v>2.141632</v>
          </cell>
          <cell r="U389">
            <v>1.2970079999999999</v>
          </cell>
          <cell r="W389">
            <v>0.92042930000000001</v>
          </cell>
          <cell r="X389">
            <v>0.97236560000000005</v>
          </cell>
          <cell r="Y389">
            <v>1.48922</v>
          </cell>
          <cell r="AA389">
            <v>1.0972710000000001</v>
          </cell>
          <cell r="AB389">
            <v>1.151327</v>
          </cell>
          <cell r="AD389">
            <v>0.93169029999999997</v>
          </cell>
          <cell r="AE389">
            <v>1.0154479999999999</v>
          </cell>
          <cell r="AJ389">
            <v>0.78206719999999996</v>
          </cell>
          <cell r="AK389">
            <v>1.003026</v>
          </cell>
          <cell r="AM389">
            <v>0.82071620000000001</v>
          </cell>
          <cell r="AN389">
            <v>1.024351</v>
          </cell>
          <cell r="AP389">
            <v>0.58773129999999996</v>
          </cell>
          <cell r="AQ389">
            <v>0.63685020000000003</v>
          </cell>
          <cell r="AS389">
            <v>8.3273600000000003E-2</v>
          </cell>
          <cell r="AT389">
            <v>2.9890900000000001E-2</v>
          </cell>
          <cell r="AV389">
            <v>0.4186822</v>
          </cell>
          <cell r="AW389">
            <v>0.39829439999999999</v>
          </cell>
          <cell r="AY389">
            <v>0.46300590000000003</v>
          </cell>
          <cell r="AZ389">
            <v>0.46812209999999999</v>
          </cell>
          <cell r="BB389">
            <v>0.38558049999999999</v>
          </cell>
          <cell r="BC389">
            <v>0.35560580000000003</v>
          </cell>
          <cell r="BE389">
            <v>-0.72337010000000002</v>
          </cell>
          <cell r="BF389">
            <v>-0.96306780000000003</v>
          </cell>
          <cell r="BH389">
            <v>0.15507119999999999</v>
          </cell>
          <cell r="BI389">
            <v>5.6303600000000002E-2</v>
          </cell>
          <cell r="BK389">
            <v>0.26083679999999998</v>
          </cell>
          <cell r="BL389">
            <v>0.21882309999999999</v>
          </cell>
          <cell r="BQ389">
            <v>0.4841724</v>
          </cell>
          <cell r="BS389">
            <v>2.1477379999999999</v>
          </cell>
          <cell r="BT389">
            <v>2.63191</v>
          </cell>
          <cell r="BU389">
            <v>0.55592520000000001</v>
          </cell>
          <cell r="BW389">
            <v>2.560381</v>
          </cell>
          <cell r="BX389">
            <v>3.1163069999999999</v>
          </cell>
          <cell r="BZ389">
            <v>1.3450599999999999</v>
          </cell>
          <cell r="CA389">
            <v>1.5553589999999999</v>
          </cell>
          <cell r="CF389">
            <v>2.8470209999999998</v>
          </cell>
          <cell r="CG389">
            <v>3.5735760000000001</v>
          </cell>
          <cell r="CI389">
            <v>4.1920809999999999</v>
          </cell>
          <cell r="CJ389">
            <v>5.1433049999999998</v>
          </cell>
          <cell r="CL389">
            <v>1.086206</v>
          </cell>
          <cell r="CM389">
            <v>1.0630500000000001</v>
          </cell>
          <cell r="CO389">
            <v>9.3476199999999995E-2</v>
          </cell>
          <cell r="CP389">
            <v>9.7949999999999999E-3</v>
          </cell>
          <cell r="CR389">
            <v>1.5525549999999999</v>
          </cell>
          <cell r="CS389">
            <v>1.382957</v>
          </cell>
          <cell r="CU389">
            <v>2.6563270000000001</v>
          </cell>
          <cell r="CV389">
            <v>2.6754630000000001</v>
          </cell>
          <cell r="CX389">
            <v>0.57841900000000002</v>
          </cell>
          <cell r="CY389">
            <v>0.62701899999999999</v>
          </cell>
          <cell r="DA389">
            <v>-0.59144050000000004</v>
          </cell>
          <cell r="DB389">
            <v>-0.8543925</v>
          </cell>
          <cell r="DD389">
            <v>0.35907430000000001</v>
          </cell>
          <cell r="DE389">
            <v>0.11713700000000001</v>
          </cell>
          <cell r="DG389">
            <v>1.3100579999999999</v>
          </cell>
          <cell r="DH389">
            <v>1.1597</v>
          </cell>
          <cell r="DO389">
            <v>20200000000</v>
          </cell>
          <cell r="DP389">
            <v>2530000000</v>
          </cell>
          <cell r="DQ389">
            <v>15800000000</v>
          </cell>
          <cell r="DR389">
            <v>1890000000</v>
          </cell>
          <cell r="GV389">
            <v>-1.237511</v>
          </cell>
          <cell r="GW389">
            <v>-2.3078820000000002</v>
          </cell>
          <cell r="HB389">
            <v>0.22924810000000001</v>
          </cell>
          <cell r="HC389">
            <v>0.14944250000000001</v>
          </cell>
          <cell r="HH389">
            <v>1.170725</v>
          </cell>
          <cell r="HI389">
            <v>1.887718</v>
          </cell>
          <cell r="HS389">
            <v>6.24515E-2</v>
          </cell>
          <cell r="HU389">
            <v>-7.5709100000000001E-2</v>
          </cell>
          <cell r="HV389">
            <v>-9.3013000000000002E-3</v>
          </cell>
          <cell r="HX389">
            <v>-0.48835279999999998</v>
          </cell>
          <cell r="HY389">
            <v>-1.32576E-2</v>
          </cell>
          <cell r="HZ389">
            <v>-0.49765409999999999</v>
          </cell>
          <cell r="IV389" t="str">
            <v>Central and Eastern Europe</v>
          </cell>
          <cell r="IW389">
            <v>1</v>
          </cell>
          <cell r="IX389">
            <v>0</v>
          </cell>
        </row>
        <row r="390">
          <cell r="A390">
            <v>186200806</v>
          </cell>
          <cell r="B390">
            <v>186</v>
          </cell>
          <cell r="C390">
            <v>200000</v>
          </cell>
          <cell r="D390" t="str">
            <v>Turkey</v>
          </cell>
          <cell r="E390" t="str">
            <v>EUR </v>
          </cell>
          <cell r="F390" t="str">
            <v>Upper middle income</v>
          </cell>
          <cell r="G390" t="str">
            <v>Emerging</v>
          </cell>
          <cell r="H390" t="str">
            <v>Emerging Europe</v>
          </cell>
          <cell r="I390" t="str">
            <v>Importer</v>
          </cell>
          <cell r="J390" t="str">
            <v>Emerging</v>
          </cell>
          <cell r="K390">
            <v>1.3015350000000001</v>
          </cell>
          <cell r="L390">
            <v>950.53423999999995</v>
          </cell>
          <cell r="M390">
            <v>913.88098000000002</v>
          </cell>
          <cell r="N390">
            <v>2.7102080000000002</v>
          </cell>
          <cell r="O390">
            <v>2.4356949999999999</v>
          </cell>
          <cell r="Q390">
            <v>1.498621</v>
          </cell>
          <cell r="S390">
            <v>1.036206</v>
          </cell>
          <cell r="T390">
            <v>1.1079939999999999</v>
          </cell>
          <cell r="AC390">
            <v>0.82615260000000001</v>
          </cell>
          <cell r="AI390">
            <v>0.72274229999999995</v>
          </cell>
          <cell r="AL390">
            <v>0.75558499999999995</v>
          </cell>
          <cell r="AO390">
            <v>0.30794899999999997</v>
          </cell>
          <cell r="AR390">
            <v>-0.14107349999999999</v>
          </cell>
          <cell r="AU390">
            <v>0.25722889999999998</v>
          </cell>
          <cell r="AX390">
            <v>0.1956311</v>
          </cell>
          <cell r="BA390">
            <v>-0.12350029999999999</v>
          </cell>
          <cell r="BD390">
            <v>-0.89654520000000004</v>
          </cell>
          <cell r="BG390">
            <v>-0.30788130000000002</v>
          </cell>
          <cell r="BJ390">
            <v>-0.24552180000000001</v>
          </cell>
          <cell r="BM390">
            <v>0.64722219999999997</v>
          </cell>
          <cell r="BO390">
            <v>2.4351150000000001</v>
          </cell>
          <cell r="BP390">
            <v>3.082338</v>
          </cell>
          <cell r="BY390">
            <v>1.024203</v>
          </cell>
          <cell r="CE390">
            <v>2.063212</v>
          </cell>
          <cell r="CH390">
            <v>3.1033019999999998</v>
          </cell>
          <cell r="CK390">
            <v>0.5522205</v>
          </cell>
          <cell r="CN390">
            <v>-0.18597520000000001</v>
          </cell>
          <cell r="CQ390">
            <v>1.004122</v>
          </cell>
          <cell r="CT390">
            <v>1.3535060000000001</v>
          </cell>
          <cell r="CW390">
            <v>-0.27380330000000003</v>
          </cell>
          <cell r="CZ390">
            <v>-0.67320290000000005</v>
          </cell>
          <cell r="DC390">
            <v>-0.96078759999999996</v>
          </cell>
          <cell r="DF390">
            <v>-1.300079</v>
          </cell>
          <cell r="DI390">
            <v>1.211587</v>
          </cell>
          <cell r="DJ390">
            <v>1.399489</v>
          </cell>
          <cell r="DK390">
            <v>1.016545</v>
          </cell>
          <cell r="DL390">
            <v>1.211587</v>
          </cell>
          <cell r="DM390">
            <v>1.216545</v>
          </cell>
          <cell r="DN390">
            <v>1.399489</v>
          </cell>
          <cell r="DO390">
            <v>22900000000</v>
          </cell>
          <cell r="DP390">
            <v>3150000000</v>
          </cell>
          <cell r="DQ390">
            <v>17200000000</v>
          </cell>
          <cell r="DR390">
            <v>2610000000</v>
          </cell>
          <cell r="DS390">
            <v>162.80279999999999</v>
          </cell>
          <cell r="DU390">
            <v>134.17359999999999</v>
          </cell>
          <cell r="EH390">
            <v>138.6182</v>
          </cell>
          <cell r="FH390">
            <v>123.9376</v>
          </cell>
          <cell r="FN390">
            <v>134.17359999999999</v>
          </cell>
          <cell r="FQ390">
            <v>132.59790000000001</v>
          </cell>
          <cell r="FT390">
            <v>102.0013</v>
          </cell>
          <cell r="FW390">
            <v>72.102909999999994</v>
          </cell>
          <cell r="FZ390">
            <v>114.42659999999999</v>
          </cell>
          <cell r="GC390">
            <v>103.7071</v>
          </cell>
          <cell r="GF390">
            <v>56.866889999999998</v>
          </cell>
          <cell r="GI390">
            <v>7.0780079999999996</v>
          </cell>
          <cell r="GL390">
            <v>46.547710000000002</v>
          </cell>
          <cell r="GO390">
            <v>48.717550000000003</v>
          </cell>
          <cell r="IA390">
            <v>11</v>
          </cell>
          <cell r="IC390">
            <v>1</v>
          </cell>
          <cell r="ID390">
            <v>2</v>
          </cell>
          <cell r="IH390">
            <v>43</v>
          </cell>
          <cell r="II390">
            <v>18</v>
          </cell>
          <cell r="IJ390">
            <v>13</v>
          </cell>
          <cell r="IK390">
            <v>8</v>
          </cell>
          <cell r="IL390">
            <v>14</v>
          </cell>
          <cell r="IM390">
            <v>11</v>
          </cell>
          <cell r="IO390">
            <v>1</v>
          </cell>
          <cell r="IP390">
            <v>1</v>
          </cell>
          <cell r="IQ390">
            <v>1</v>
          </cell>
          <cell r="IR390">
            <v>1</v>
          </cell>
          <cell r="IS390">
            <v>1</v>
          </cell>
          <cell r="IT390">
            <v>5</v>
          </cell>
          <cell r="IV390" t="str">
            <v>Central and Eastern Europe</v>
          </cell>
          <cell r="IW390">
            <v>1</v>
          </cell>
          <cell r="IX390">
            <v>0</v>
          </cell>
        </row>
        <row r="391">
          <cell r="A391">
            <v>186200812</v>
          </cell>
          <cell r="B391">
            <v>186</v>
          </cell>
          <cell r="C391">
            <v>200000</v>
          </cell>
          <cell r="D391" t="str">
            <v>Turkey</v>
          </cell>
          <cell r="E391" t="str">
            <v>EUR </v>
          </cell>
          <cell r="F391" t="str">
            <v>Upper middle income</v>
          </cell>
          <cell r="G391" t="str">
            <v>Emerging</v>
          </cell>
          <cell r="H391" t="str">
            <v>Emerging Europe</v>
          </cell>
          <cell r="I391" t="str">
            <v>Importer</v>
          </cell>
          <cell r="J391" t="str">
            <v>Emerging</v>
          </cell>
          <cell r="IV391" t="str">
            <v>Central and Eastern Europe</v>
          </cell>
          <cell r="IW391">
            <v>1</v>
          </cell>
          <cell r="IX391">
            <v>0</v>
          </cell>
        </row>
        <row r="392">
          <cell r="A392">
            <v>1932000</v>
          </cell>
          <cell r="B392">
            <v>193</v>
          </cell>
          <cell r="C392">
            <v>2000</v>
          </cell>
          <cell r="D392" t="str">
            <v>Australia</v>
          </cell>
          <cell r="E392" t="str">
            <v>APD </v>
          </cell>
          <cell r="F392" t="str">
            <v>High income: OECD</v>
          </cell>
          <cell r="G392" t="str">
            <v>Advanced</v>
          </cell>
          <cell r="H392" t="str">
            <v>Advanced</v>
          </cell>
          <cell r="I392" t="str">
            <v>Importer</v>
          </cell>
          <cell r="J392" t="str">
            <v>Advanced</v>
          </cell>
          <cell r="K392">
            <v>1.717193</v>
          </cell>
          <cell r="L392">
            <v>686.08799999999997</v>
          </cell>
          <cell r="M392">
            <v>525.17547000000002</v>
          </cell>
          <cell r="N392">
            <v>0.50244800000000001</v>
          </cell>
          <cell r="O392">
            <v>0.53119000000000005</v>
          </cell>
          <cell r="Q392">
            <v>0.24856300000000001</v>
          </cell>
          <cell r="S392">
            <v>0.251224</v>
          </cell>
          <cell r="T392">
            <v>0.24967819999999999</v>
          </cell>
          <cell r="AC392">
            <v>0.49142249999999998</v>
          </cell>
          <cell r="AI392">
            <v>0.38434800000000002</v>
          </cell>
          <cell r="AL392">
            <v>0.42170239999999998</v>
          </cell>
          <cell r="AO392">
            <v>0.4417065</v>
          </cell>
          <cell r="AU392">
            <v>0.35686899999999999</v>
          </cell>
          <cell r="AX392">
            <v>0.38294610000000001</v>
          </cell>
          <cell r="BA392">
            <v>0.57305700000000004</v>
          </cell>
          <cell r="BG392">
            <v>0.43391299999999999</v>
          </cell>
          <cell r="BJ392">
            <v>0.46134310000000001</v>
          </cell>
          <cell r="BM392">
            <v>1.1458999999999999</v>
          </cell>
          <cell r="BO392">
            <v>0.83549580000000001</v>
          </cell>
          <cell r="BP392">
            <v>1.981395</v>
          </cell>
          <cell r="BY392">
            <v>1.049982</v>
          </cell>
          <cell r="CE392">
            <v>1.472987</v>
          </cell>
          <cell r="CH392">
            <v>2.5516290000000001</v>
          </cell>
          <cell r="CK392">
            <v>1.108589</v>
          </cell>
          <cell r="CQ392">
            <v>1.4667330000000001</v>
          </cell>
          <cell r="CT392">
            <v>2.493239</v>
          </cell>
          <cell r="CW392">
            <v>1.0933919999999999</v>
          </cell>
          <cell r="DC392">
            <v>1.3610260000000001</v>
          </cell>
          <cell r="DF392">
            <v>2.296068</v>
          </cell>
          <cell r="DI392">
            <v>0.25388500000000003</v>
          </cell>
          <cell r="DJ392">
            <v>0.27996599999999999</v>
          </cell>
          <cell r="DL392">
            <v>0.25388500000000003</v>
          </cell>
          <cell r="DN392">
            <v>0.27996599999999999</v>
          </cell>
          <cell r="DO392">
            <v>36900000000</v>
          </cell>
          <cell r="DP392">
            <v>18400000000</v>
          </cell>
          <cell r="DQ392">
            <v>13300000000</v>
          </cell>
          <cell r="DR392">
            <v>5160000000</v>
          </cell>
          <cell r="HK392">
            <v>46100000</v>
          </cell>
          <cell r="HL392">
            <v>12900000</v>
          </cell>
          <cell r="HM392">
            <v>33300000</v>
          </cell>
          <cell r="HN392">
            <v>92300000</v>
          </cell>
          <cell r="IA392">
            <v>20</v>
          </cell>
          <cell r="IB392">
            <v>4</v>
          </cell>
          <cell r="IH392">
            <v>20</v>
          </cell>
          <cell r="II392">
            <v>6</v>
          </cell>
          <cell r="IO392">
            <v>5</v>
          </cell>
          <cell r="IP392">
            <v>3</v>
          </cell>
          <cell r="IV392" t="str">
            <v>Advanced Economies</v>
          </cell>
          <cell r="IW392">
            <v>0</v>
          </cell>
          <cell r="IX392">
            <v>1</v>
          </cell>
        </row>
        <row r="393">
          <cell r="A393">
            <v>1932001</v>
          </cell>
          <cell r="B393">
            <v>193</v>
          </cell>
          <cell r="C393">
            <v>2001</v>
          </cell>
          <cell r="D393" t="str">
            <v>Australia</v>
          </cell>
          <cell r="E393" t="str">
            <v>APD </v>
          </cell>
          <cell r="F393" t="str">
            <v>High income: OECD</v>
          </cell>
          <cell r="G393" t="str">
            <v>Advanced</v>
          </cell>
          <cell r="H393" t="str">
            <v>Advanced</v>
          </cell>
          <cell r="I393" t="str">
            <v>Importer</v>
          </cell>
          <cell r="J393" t="str">
            <v>Advanced</v>
          </cell>
          <cell r="K393">
            <v>1.931859</v>
          </cell>
          <cell r="L393">
            <v>729.00900000000001</v>
          </cell>
          <cell r="M393">
            <v>551.07537000000002</v>
          </cell>
          <cell r="N393">
            <v>0.41666700000000001</v>
          </cell>
          <cell r="O393">
            <v>0.451986</v>
          </cell>
          <cell r="Q393">
            <v>0.232903</v>
          </cell>
          <cell r="S393">
            <v>0.23597499999999999</v>
          </cell>
          <cell r="T393">
            <v>0.2342341</v>
          </cell>
          <cell r="AC393">
            <v>0.48572500000000002</v>
          </cell>
          <cell r="AI393">
            <v>0.36920199999999997</v>
          </cell>
          <cell r="AL393">
            <v>0.38911610000000002</v>
          </cell>
          <cell r="AO393">
            <v>0.43279600000000001</v>
          </cell>
          <cell r="AU393">
            <v>0.34692099999999998</v>
          </cell>
          <cell r="AX393">
            <v>0.36914170000000002</v>
          </cell>
          <cell r="BA393">
            <v>0.552033</v>
          </cell>
          <cell r="BG393">
            <v>0.44982100000000003</v>
          </cell>
          <cell r="BJ393">
            <v>0.43898930000000003</v>
          </cell>
          <cell r="BM393">
            <v>1.090122</v>
          </cell>
          <cell r="BO393">
            <v>0.84453080000000003</v>
          </cell>
          <cell r="BP393">
            <v>1.934653</v>
          </cell>
          <cell r="BY393">
            <v>1.0537479999999999</v>
          </cell>
          <cell r="CE393">
            <v>1.5277369999999999</v>
          </cell>
          <cell r="CH393">
            <v>2.5322710000000002</v>
          </cell>
          <cell r="CK393">
            <v>1.0738350000000001</v>
          </cell>
          <cell r="CQ393">
            <v>1.5610949999999999</v>
          </cell>
          <cell r="CT393">
            <v>2.5686599999999999</v>
          </cell>
          <cell r="CW393">
            <v>1.048457</v>
          </cell>
          <cell r="DC393">
            <v>1.412887</v>
          </cell>
          <cell r="DF393">
            <v>2.314047</v>
          </cell>
          <cell r="DI393">
            <v>0.18376400000000001</v>
          </cell>
          <cell r="DJ393">
            <v>0.21601100000000001</v>
          </cell>
          <cell r="DL393">
            <v>0.18376400000000001</v>
          </cell>
          <cell r="DN393">
            <v>0.21601100000000001</v>
          </cell>
          <cell r="DO393">
            <v>36900000000</v>
          </cell>
          <cell r="DP393">
            <v>17700000000</v>
          </cell>
          <cell r="DQ393">
            <v>13500000000</v>
          </cell>
          <cell r="DR393">
            <v>5700000000</v>
          </cell>
          <cell r="EE393">
            <v>71.462040000000002</v>
          </cell>
          <cell r="EG393">
            <v>61.435090000000002</v>
          </cell>
          <cell r="EL393">
            <v>67.117289999999997</v>
          </cell>
          <cell r="HK393">
            <v>46800000</v>
          </cell>
          <cell r="HL393">
            <v>15100000</v>
          </cell>
          <cell r="HM393">
            <v>35800000</v>
          </cell>
          <cell r="HN393">
            <v>97700000</v>
          </cell>
          <cell r="IA393">
            <v>20</v>
          </cell>
          <cell r="IB393">
            <v>4</v>
          </cell>
          <cell r="IH393">
            <v>20</v>
          </cell>
          <cell r="II393">
            <v>6</v>
          </cell>
          <cell r="IJ393">
            <v>1</v>
          </cell>
          <cell r="IO393">
            <v>5</v>
          </cell>
          <cell r="IP393">
            <v>3</v>
          </cell>
          <cell r="IV393" t="str">
            <v>Advanced Economies</v>
          </cell>
          <cell r="IW393">
            <v>0</v>
          </cell>
          <cell r="IX393">
            <v>1</v>
          </cell>
        </row>
        <row r="394">
          <cell r="A394">
            <v>1932002</v>
          </cell>
          <cell r="B394">
            <v>193</v>
          </cell>
          <cell r="C394">
            <v>2002</v>
          </cell>
          <cell r="D394" t="str">
            <v>Australia</v>
          </cell>
          <cell r="E394" t="str">
            <v>APD </v>
          </cell>
          <cell r="F394" t="str">
            <v>High income: OECD</v>
          </cell>
          <cell r="G394" t="str">
            <v>Advanced</v>
          </cell>
          <cell r="H394" t="str">
            <v>Advanced</v>
          </cell>
          <cell r="I394" t="str">
            <v>Importer</v>
          </cell>
          <cell r="J394" t="str">
            <v>Advanced</v>
          </cell>
          <cell r="K394">
            <v>1.8385629999999999</v>
          </cell>
          <cell r="L394">
            <v>778.74099999999999</v>
          </cell>
          <cell r="M394">
            <v>582.03263000000004</v>
          </cell>
          <cell r="N394">
            <v>0.48859399999999997</v>
          </cell>
          <cell r="O394">
            <v>0.51592400000000005</v>
          </cell>
          <cell r="Q394">
            <v>0.25712499999999999</v>
          </cell>
          <cell r="S394">
            <v>0.25935599999999998</v>
          </cell>
          <cell r="T394">
            <v>0.25808609999999998</v>
          </cell>
          <cell r="AC394">
            <v>0.56360650000000001</v>
          </cell>
          <cell r="AI394">
            <v>0.41</v>
          </cell>
          <cell r="AL394">
            <v>0.45636480000000001</v>
          </cell>
          <cell r="AO394">
            <v>0.2376393</v>
          </cell>
          <cell r="AR394">
            <v>-5.3232700000000001E-2</v>
          </cell>
          <cell r="AU394">
            <v>0.15167079999999999</v>
          </cell>
          <cell r="AX394">
            <v>0.15617200000000001</v>
          </cell>
          <cell r="BA394">
            <v>0.6388142</v>
          </cell>
          <cell r="BG394">
            <v>0.41030650000000002</v>
          </cell>
          <cell r="BJ394">
            <v>0.3821272</v>
          </cell>
          <cell r="BM394">
            <v>1.132906</v>
          </cell>
          <cell r="BO394">
            <v>0.86488180000000003</v>
          </cell>
          <cell r="BP394">
            <v>1.9977879999999999</v>
          </cell>
          <cell r="BY394">
            <v>1.1315660000000001</v>
          </cell>
          <cell r="CE394">
            <v>1.5153220000000001</v>
          </cell>
          <cell r="CH394">
            <v>2.6375579999999998</v>
          </cell>
          <cell r="CK394">
            <v>0.89021720000000004</v>
          </cell>
          <cell r="CN394">
            <v>-8.4856299999999996E-2</v>
          </cell>
          <cell r="CQ394">
            <v>0.92043580000000003</v>
          </cell>
          <cell r="CT394">
            <v>1.510273</v>
          </cell>
          <cell r="CW394">
            <v>1.130226</v>
          </cell>
          <cell r="DC394">
            <v>1.185549</v>
          </cell>
          <cell r="DF394">
            <v>1.9977879999999999</v>
          </cell>
          <cell r="DI394">
            <v>0.23146900000000001</v>
          </cell>
          <cell r="DJ394">
            <v>0.25656800000000002</v>
          </cell>
          <cell r="DK394">
            <v>0.19855639999999999</v>
          </cell>
          <cell r="DL394">
            <v>0.23146900000000001</v>
          </cell>
          <cell r="DM394">
            <v>0.39855639999999998</v>
          </cell>
          <cell r="DN394">
            <v>0.25656800000000002</v>
          </cell>
          <cell r="DO394">
            <v>37600000000</v>
          </cell>
          <cell r="DP394">
            <v>18700000000</v>
          </cell>
          <cell r="DQ394">
            <v>14100000000</v>
          </cell>
          <cell r="DR394">
            <v>4810000000</v>
          </cell>
          <cell r="EE394">
            <v>132.3177</v>
          </cell>
          <cell r="EG394">
            <v>138.54169999999999</v>
          </cell>
          <cell r="EL394">
            <v>134.999</v>
          </cell>
          <cell r="HK394">
            <v>44100000</v>
          </cell>
          <cell r="HL394">
            <v>11400000</v>
          </cell>
          <cell r="HM394">
            <v>33300000</v>
          </cell>
          <cell r="HN394">
            <v>88800000</v>
          </cell>
          <cell r="IA394">
            <v>21</v>
          </cell>
          <cell r="IB394">
            <v>5</v>
          </cell>
          <cell r="IH394">
            <v>31</v>
          </cell>
          <cell r="II394">
            <v>32</v>
          </cell>
          <cell r="IJ394">
            <v>13</v>
          </cell>
          <cell r="IK394">
            <v>10</v>
          </cell>
          <cell r="IL394">
            <v>3</v>
          </cell>
          <cell r="IO394">
            <v>6</v>
          </cell>
          <cell r="IP394">
            <v>3</v>
          </cell>
          <cell r="IV394" t="str">
            <v>Advanced Economies</v>
          </cell>
          <cell r="IW394">
            <v>0</v>
          </cell>
          <cell r="IX394">
            <v>1</v>
          </cell>
        </row>
        <row r="395">
          <cell r="A395">
            <v>1932003</v>
          </cell>
          <cell r="B395">
            <v>193</v>
          </cell>
          <cell r="C395">
            <v>2003</v>
          </cell>
          <cell r="D395" t="str">
            <v>Australia</v>
          </cell>
          <cell r="E395" t="str">
            <v>APD </v>
          </cell>
          <cell r="F395" t="str">
            <v>High income: OECD</v>
          </cell>
          <cell r="G395" t="str">
            <v>Advanced</v>
          </cell>
          <cell r="H395" t="str">
            <v>Advanced</v>
          </cell>
          <cell r="I395" t="str">
            <v>Importer</v>
          </cell>
          <cell r="J395" t="str">
            <v>Advanced</v>
          </cell>
          <cell r="K395">
            <v>1.534014</v>
          </cell>
          <cell r="L395">
            <v>827.00900000000001</v>
          </cell>
          <cell r="M395">
            <v>612.92193999999995</v>
          </cell>
          <cell r="N395">
            <v>0.62772899999999998</v>
          </cell>
          <cell r="O395">
            <v>0.64061299999999999</v>
          </cell>
          <cell r="Q395">
            <v>0.32925300000000002</v>
          </cell>
          <cell r="S395">
            <v>0.33068500000000001</v>
          </cell>
          <cell r="T395">
            <v>0.32987810000000001</v>
          </cell>
          <cell r="AC395">
            <v>0.62061500000000003</v>
          </cell>
          <cell r="AI395">
            <v>0.4280775</v>
          </cell>
          <cell r="AL395">
            <v>0.46659089999999998</v>
          </cell>
          <cell r="AO395">
            <v>0.32812059999999998</v>
          </cell>
          <cell r="AR395">
            <v>-4.9801100000000001E-2</v>
          </cell>
          <cell r="AU395">
            <v>0.1461228</v>
          </cell>
          <cell r="AX395">
            <v>0.17932129999999999</v>
          </cell>
          <cell r="BA395">
            <v>0.63291030000000004</v>
          </cell>
          <cell r="BG395">
            <v>0.411551</v>
          </cell>
          <cell r="BJ395">
            <v>0.48108649999999997</v>
          </cell>
          <cell r="BM395">
            <v>1.151356</v>
          </cell>
          <cell r="BO395">
            <v>0.89584459999999999</v>
          </cell>
          <cell r="BP395">
            <v>2.0472009999999998</v>
          </cell>
          <cell r="BY395">
            <v>1.0565389999999999</v>
          </cell>
          <cell r="CE395">
            <v>1.3364419999999999</v>
          </cell>
          <cell r="CH395">
            <v>2.4197139999999999</v>
          </cell>
          <cell r="CK395">
            <v>0.95374539999999997</v>
          </cell>
          <cell r="CN395">
            <v>-0.11406040000000001</v>
          </cell>
          <cell r="CQ395">
            <v>0.82691199999999998</v>
          </cell>
          <cell r="CT395">
            <v>1.6244989999999999</v>
          </cell>
          <cell r="CW395">
            <v>1.102042</v>
          </cell>
          <cell r="DC395">
            <v>1.1813480000000001</v>
          </cell>
          <cell r="DF395">
            <v>2.3547289999999998</v>
          </cell>
          <cell r="DI395">
            <v>0.29847600000000002</v>
          </cell>
          <cell r="DJ395">
            <v>0.30992799999999998</v>
          </cell>
          <cell r="DK395">
            <v>0.24258179999999999</v>
          </cell>
          <cell r="DL395">
            <v>0.29847600000000002</v>
          </cell>
          <cell r="DM395">
            <v>0.44258180000000003</v>
          </cell>
          <cell r="DN395">
            <v>0.30992799999999998</v>
          </cell>
          <cell r="DO395">
            <v>38700000000</v>
          </cell>
          <cell r="DP395">
            <v>18900000000</v>
          </cell>
          <cell r="DQ395">
            <v>14600000000</v>
          </cell>
          <cell r="DR395">
            <v>5230000000</v>
          </cell>
          <cell r="EE395">
            <v>200.13059999999999</v>
          </cell>
          <cell r="EG395">
            <v>918.62800000000004</v>
          </cell>
          <cell r="EL395">
            <v>513.77419999999995</v>
          </cell>
          <cell r="HK395">
            <v>35000000</v>
          </cell>
          <cell r="HL395">
            <v>9694036</v>
          </cell>
          <cell r="HM395">
            <v>27100000</v>
          </cell>
          <cell r="HN395">
            <v>71800000</v>
          </cell>
          <cell r="IA395">
            <v>25</v>
          </cell>
          <cell r="IB395">
            <v>8</v>
          </cell>
          <cell r="IC395">
            <v>1</v>
          </cell>
          <cell r="IH395">
            <v>35</v>
          </cell>
          <cell r="II395">
            <v>43</v>
          </cell>
          <cell r="IJ395">
            <v>18</v>
          </cell>
          <cell r="IK395">
            <v>16</v>
          </cell>
          <cell r="IL395">
            <v>5</v>
          </cell>
          <cell r="IM395">
            <v>1</v>
          </cell>
          <cell r="IO395">
            <v>8</v>
          </cell>
          <cell r="IP395">
            <v>2</v>
          </cell>
          <cell r="IV395" t="str">
            <v>Advanced Economies</v>
          </cell>
          <cell r="IW395">
            <v>0</v>
          </cell>
          <cell r="IX395">
            <v>1</v>
          </cell>
        </row>
        <row r="396">
          <cell r="A396">
            <v>1932004</v>
          </cell>
          <cell r="B396">
            <v>193</v>
          </cell>
          <cell r="C396">
            <v>2004</v>
          </cell>
          <cell r="D396" t="str">
            <v>Australia</v>
          </cell>
          <cell r="E396" t="str">
            <v>APD </v>
          </cell>
          <cell r="F396" t="str">
            <v>High income: OECD</v>
          </cell>
          <cell r="G396" t="str">
            <v>Advanced</v>
          </cell>
          <cell r="H396" t="str">
            <v>Advanced</v>
          </cell>
          <cell r="I396" t="str">
            <v>Importer</v>
          </cell>
          <cell r="J396" t="str">
            <v>Advanced</v>
          </cell>
          <cell r="K396">
            <v>1.3576280000000001</v>
          </cell>
          <cell r="L396">
            <v>889.221</v>
          </cell>
          <cell r="M396">
            <v>650.71204</v>
          </cell>
          <cell r="N396">
            <v>0.78220699999999999</v>
          </cell>
          <cell r="O396">
            <v>0.82003199999999998</v>
          </cell>
          <cell r="Q396">
            <v>0.35933100000000001</v>
          </cell>
          <cell r="S396">
            <v>0.36311399999999999</v>
          </cell>
          <cell r="T396">
            <v>0.36100520000000003</v>
          </cell>
          <cell r="AC396">
            <v>0.696434</v>
          </cell>
          <cell r="AI396">
            <v>0.58723400000000003</v>
          </cell>
          <cell r="AL396">
            <v>0.6264883</v>
          </cell>
          <cell r="AO396">
            <v>0.33365489999999998</v>
          </cell>
          <cell r="AR396">
            <v>-3.6570400000000003E-2</v>
          </cell>
          <cell r="AU396">
            <v>0.23138130000000001</v>
          </cell>
          <cell r="AX396">
            <v>0.21642649999999999</v>
          </cell>
          <cell r="BA396">
            <v>0.70926509999999998</v>
          </cell>
          <cell r="BG396">
            <v>0.59024900000000002</v>
          </cell>
          <cell r="BJ396">
            <v>0.55072810000000005</v>
          </cell>
          <cell r="BM396">
            <v>1.0582879999999999</v>
          </cell>
          <cell r="BO396">
            <v>0.84904420000000003</v>
          </cell>
          <cell r="BP396">
            <v>1.907332</v>
          </cell>
          <cell r="BY396">
            <v>1.055601</v>
          </cell>
          <cell r="CE396">
            <v>1.6428590000000001</v>
          </cell>
          <cell r="CH396">
            <v>2.6404930000000002</v>
          </cell>
          <cell r="CK396">
            <v>0.94015769999999999</v>
          </cell>
          <cell r="CN396">
            <v>-8.2210500000000006E-2</v>
          </cell>
          <cell r="CQ396">
            <v>1.110309</v>
          </cell>
          <cell r="CT396">
            <v>1.8655170000000001</v>
          </cell>
          <cell r="CW396">
            <v>1.0458689999999999</v>
          </cell>
          <cell r="DC396">
            <v>1.4357089999999999</v>
          </cell>
          <cell r="DF396">
            <v>2.2891469999999998</v>
          </cell>
          <cell r="DI396">
            <v>0.42287599999999997</v>
          </cell>
          <cell r="DJ396">
            <v>0.45691799999999999</v>
          </cell>
          <cell r="DK396">
            <v>0.34832970000000002</v>
          </cell>
          <cell r="DL396">
            <v>0.42287599999999997</v>
          </cell>
          <cell r="DM396">
            <v>0.54832970000000003</v>
          </cell>
          <cell r="DN396">
            <v>0.45691799999999999</v>
          </cell>
          <cell r="DO396">
            <v>39800000000</v>
          </cell>
          <cell r="DP396">
            <v>19300000000</v>
          </cell>
          <cell r="DQ396">
            <v>15300000000</v>
          </cell>
          <cell r="DR396">
            <v>5240000000</v>
          </cell>
          <cell r="DS396">
            <v>85.167990000000003</v>
          </cell>
          <cell r="DU396">
            <v>90.129230000000007</v>
          </cell>
          <cell r="EE396">
            <v>85.167990000000003</v>
          </cell>
          <cell r="EG396">
            <v>90.129230000000007</v>
          </cell>
          <cell r="EH396">
            <v>87.363650000000007</v>
          </cell>
          <cell r="EL396">
            <v>87.363650000000007</v>
          </cell>
          <cell r="FH396">
            <v>114.1848</v>
          </cell>
          <cell r="FN396">
            <v>123.19799999999999</v>
          </cell>
          <cell r="FQ396">
            <v>124.3125</v>
          </cell>
          <cell r="FT396">
            <v>119.6815</v>
          </cell>
          <cell r="FW396">
            <v>85.783349999999999</v>
          </cell>
          <cell r="FZ396">
            <v>112.669</v>
          </cell>
          <cell r="GC396">
            <v>110.11450000000001</v>
          </cell>
          <cell r="GF396">
            <v>99.754429999999999</v>
          </cell>
          <cell r="GL396">
            <v>110.6075</v>
          </cell>
          <cell r="GO396">
            <v>107.1442</v>
          </cell>
          <cell r="HK396">
            <v>29500000</v>
          </cell>
          <cell r="HL396">
            <v>8005088</v>
          </cell>
          <cell r="HM396">
            <v>23400000</v>
          </cell>
          <cell r="HN396">
            <v>60800000</v>
          </cell>
          <cell r="IA396">
            <v>26</v>
          </cell>
          <cell r="IB396">
            <v>4</v>
          </cell>
          <cell r="IH396">
            <v>39</v>
          </cell>
          <cell r="II396">
            <v>40</v>
          </cell>
          <cell r="IJ396">
            <v>16</v>
          </cell>
          <cell r="IK396">
            <v>6</v>
          </cell>
          <cell r="IL396">
            <v>4</v>
          </cell>
          <cell r="IM396">
            <v>3</v>
          </cell>
          <cell r="IO396">
            <v>8</v>
          </cell>
          <cell r="IP396">
            <v>2</v>
          </cell>
          <cell r="IV396" t="str">
            <v>Advanced Economies</v>
          </cell>
          <cell r="IW396">
            <v>0</v>
          </cell>
          <cell r="IX396">
            <v>1</v>
          </cell>
        </row>
        <row r="397">
          <cell r="A397">
            <v>1932005</v>
          </cell>
          <cell r="B397">
            <v>193</v>
          </cell>
          <cell r="C397">
            <v>2005</v>
          </cell>
          <cell r="D397" t="str">
            <v>Australia</v>
          </cell>
          <cell r="E397" t="str">
            <v>APD </v>
          </cell>
          <cell r="F397" t="str">
            <v>High income: OECD</v>
          </cell>
          <cell r="G397" t="str">
            <v>Advanced</v>
          </cell>
          <cell r="H397" t="str">
            <v>Advanced</v>
          </cell>
          <cell r="I397" t="str">
            <v>Importer</v>
          </cell>
          <cell r="J397" t="str">
            <v>Advanced</v>
          </cell>
          <cell r="K397">
            <v>1.3091680000000001</v>
          </cell>
          <cell r="L397">
            <v>958.43499999999995</v>
          </cell>
          <cell r="M397">
            <v>690.33816999999999</v>
          </cell>
          <cell r="N397">
            <v>0.891795</v>
          </cell>
          <cell r="O397">
            <v>0.952735</v>
          </cell>
          <cell r="Q397">
            <v>0.36414999999999997</v>
          </cell>
          <cell r="S397">
            <v>0.37009500000000001</v>
          </cell>
          <cell r="T397">
            <v>0.36694389999999999</v>
          </cell>
          <cell r="AC397">
            <v>0.68082600000000004</v>
          </cell>
          <cell r="AI397">
            <v>0.59365400000000002</v>
          </cell>
          <cell r="AL397">
            <v>0.62260680000000002</v>
          </cell>
          <cell r="AO397">
            <v>0.39081480000000002</v>
          </cell>
          <cell r="AR397">
            <v>1.55224E-2</v>
          </cell>
          <cell r="AU397">
            <v>0.28517940000000003</v>
          </cell>
          <cell r="AX397">
            <v>0.28848689999999999</v>
          </cell>
          <cell r="BA397">
            <v>0.7847153</v>
          </cell>
          <cell r="BG397">
            <v>0.59591550000000004</v>
          </cell>
          <cell r="BJ397">
            <v>0.63616320000000004</v>
          </cell>
          <cell r="BM397">
            <v>0.96079499999999995</v>
          </cell>
          <cell r="BO397">
            <v>0.86580179999999995</v>
          </cell>
          <cell r="BP397">
            <v>1.826597</v>
          </cell>
          <cell r="BY397">
            <v>0.9625705</v>
          </cell>
          <cell r="CE397">
            <v>1.5086010000000001</v>
          </cell>
          <cell r="CH397">
            <v>2.4931719999999999</v>
          </cell>
          <cell r="CK397">
            <v>0.99101689999999998</v>
          </cell>
          <cell r="CN397">
            <v>4.9125200000000001E-2</v>
          </cell>
          <cell r="CQ397">
            <v>1.1691720000000001</v>
          </cell>
          <cell r="CT397">
            <v>2.1262569999999998</v>
          </cell>
          <cell r="CW397">
            <v>0.9625705</v>
          </cell>
          <cell r="DC397">
            <v>1.4179710000000001</v>
          </cell>
          <cell r="DF397">
            <v>2.4077730000000002</v>
          </cell>
          <cell r="DI397">
            <v>0.52764500000000003</v>
          </cell>
          <cell r="DJ397">
            <v>0.58264000000000005</v>
          </cell>
          <cell r="DK397">
            <v>0.4227572</v>
          </cell>
          <cell r="DL397">
            <v>0.52764500000000003</v>
          </cell>
          <cell r="DM397">
            <v>0.62275720000000001</v>
          </cell>
          <cell r="DN397">
            <v>0.58264000000000005</v>
          </cell>
          <cell r="DO397">
            <v>41300000000</v>
          </cell>
          <cell r="DP397">
            <v>19300000000</v>
          </cell>
          <cell r="DQ397">
            <v>17100000000</v>
          </cell>
          <cell r="DR397">
            <v>4850000000</v>
          </cell>
          <cell r="DS397">
            <v>87.829930000000004</v>
          </cell>
          <cell r="DU397">
            <v>92.079440000000005</v>
          </cell>
          <cell r="EE397">
            <v>90.482150000000004</v>
          </cell>
          <cell r="EG397">
            <v>94.063059999999993</v>
          </cell>
          <cell r="EH397">
            <v>89.827029999999993</v>
          </cell>
          <cell r="EL397">
            <v>92.165040000000005</v>
          </cell>
          <cell r="FH397">
            <v>93.435069999999996</v>
          </cell>
          <cell r="FN397">
            <v>112.1391</v>
          </cell>
          <cell r="FQ397">
            <v>104.8938</v>
          </cell>
          <cell r="FT397">
            <v>128.4503</v>
          </cell>
          <cell r="FW397">
            <v>126.7496</v>
          </cell>
          <cell r="FZ397">
            <v>118.8129</v>
          </cell>
          <cell r="GC397">
            <v>122.5802</v>
          </cell>
          <cell r="GF397">
            <v>88.135490000000004</v>
          </cell>
          <cell r="GL397">
            <v>101.2869</v>
          </cell>
          <cell r="GO397">
            <v>99.097880000000004</v>
          </cell>
          <cell r="HK397">
            <v>26400000</v>
          </cell>
          <cell r="HL397">
            <v>6621036</v>
          </cell>
          <cell r="HM397">
            <v>23400000</v>
          </cell>
          <cell r="HN397">
            <v>56400000</v>
          </cell>
          <cell r="IA397">
            <v>26</v>
          </cell>
          <cell r="IB397">
            <v>4</v>
          </cell>
          <cell r="IH397">
            <v>52</v>
          </cell>
          <cell r="II397">
            <v>38</v>
          </cell>
          <cell r="IJ397">
            <v>10</v>
          </cell>
          <cell r="IK397">
            <v>3</v>
          </cell>
          <cell r="IL397">
            <v>5</v>
          </cell>
          <cell r="IM397">
            <v>3</v>
          </cell>
          <cell r="IO397">
            <v>8</v>
          </cell>
          <cell r="IP397">
            <v>2</v>
          </cell>
          <cell r="IV397" t="str">
            <v>Advanced Economies</v>
          </cell>
          <cell r="IW397">
            <v>0</v>
          </cell>
          <cell r="IX397">
            <v>1</v>
          </cell>
        </row>
        <row r="398">
          <cell r="A398">
            <v>1932006</v>
          </cell>
          <cell r="B398">
            <v>193</v>
          </cell>
          <cell r="C398">
            <v>2006</v>
          </cell>
          <cell r="D398" t="str">
            <v>Australia</v>
          </cell>
          <cell r="E398" t="str">
            <v>APD </v>
          </cell>
          <cell r="F398" t="str">
            <v>High income: OECD</v>
          </cell>
          <cell r="G398" t="str">
            <v>Advanced</v>
          </cell>
          <cell r="H398" t="str">
            <v>Advanced</v>
          </cell>
          <cell r="I398" t="str">
            <v>Importer</v>
          </cell>
          <cell r="J398" t="str">
            <v>Advanced</v>
          </cell>
          <cell r="K398">
            <v>1.327404</v>
          </cell>
          <cell r="L398">
            <v>1032.6849999999999</v>
          </cell>
          <cell r="M398">
            <v>731.75806</v>
          </cell>
          <cell r="N398">
            <v>0.85907999999999995</v>
          </cell>
          <cell r="O398">
            <v>0.96001199999999998</v>
          </cell>
          <cell r="Q398">
            <v>0.371369</v>
          </cell>
          <cell r="S398">
            <v>0.38061499999999998</v>
          </cell>
          <cell r="T398">
            <v>0.37575999999999998</v>
          </cell>
          <cell r="AC398">
            <v>0.75763849999999999</v>
          </cell>
          <cell r="AI398">
            <v>0.64558599999999999</v>
          </cell>
          <cell r="AL398">
            <v>0.6822762</v>
          </cell>
          <cell r="AO398">
            <v>0.41588259999999999</v>
          </cell>
          <cell r="AR398">
            <v>5.36494E-2</v>
          </cell>
          <cell r="AU398">
            <v>0.30799159999999998</v>
          </cell>
          <cell r="AX398">
            <v>0.2991569</v>
          </cell>
          <cell r="BA398">
            <v>0.79781619999999998</v>
          </cell>
          <cell r="BG398">
            <v>0.65341050000000001</v>
          </cell>
          <cell r="BJ398">
            <v>0.67062489999999997</v>
          </cell>
          <cell r="BM398">
            <v>0.90295720000000002</v>
          </cell>
          <cell r="BO398">
            <v>0.83697410000000005</v>
          </cell>
          <cell r="BP398">
            <v>1.7399309999999999</v>
          </cell>
          <cell r="BY398">
            <v>0.94180870000000005</v>
          </cell>
          <cell r="CE398">
            <v>1.500939</v>
          </cell>
          <cell r="CH398">
            <v>2.4548109999999999</v>
          </cell>
          <cell r="CK398">
            <v>0.91617020000000005</v>
          </cell>
          <cell r="CN398">
            <v>0.10170949999999999</v>
          </cell>
          <cell r="CQ398">
            <v>1.336087</v>
          </cell>
          <cell r="CT398">
            <v>1.9860869999999999</v>
          </cell>
          <cell r="CW398">
            <v>0.89585199999999998</v>
          </cell>
          <cell r="DC398">
            <v>1.481562</v>
          </cell>
          <cell r="DF398">
            <v>2.3357559999999999</v>
          </cell>
          <cell r="DI398">
            <v>0.48771100000000001</v>
          </cell>
          <cell r="DJ398">
            <v>0.57939700000000005</v>
          </cell>
          <cell r="DK398">
            <v>0.49916509999999997</v>
          </cell>
          <cell r="DL398">
            <v>0.48771100000000001</v>
          </cell>
          <cell r="DM398">
            <v>0.69916509999999998</v>
          </cell>
          <cell r="DN398">
            <v>0.57939700000000005</v>
          </cell>
          <cell r="DO398">
            <v>41500000000</v>
          </cell>
          <cell r="DP398">
            <v>18900000000</v>
          </cell>
          <cell r="DQ398">
            <v>17100000000</v>
          </cell>
          <cell r="DR398">
            <v>5500000000</v>
          </cell>
          <cell r="DS398">
            <v>93.603809999999996</v>
          </cell>
          <cell r="DU398">
            <v>99.303340000000006</v>
          </cell>
          <cell r="EE398">
            <v>62.608280000000001</v>
          </cell>
          <cell r="EG398">
            <v>427.73910000000001</v>
          </cell>
          <cell r="EH398">
            <v>96.31053</v>
          </cell>
          <cell r="EL398">
            <v>236.00989999999999</v>
          </cell>
          <cell r="FH398">
            <v>118.03749999999999</v>
          </cell>
          <cell r="FN398">
            <v>127.15770000000001</v>
          </cell>
          <cell r="FQ398">
            <v>124.13460000000001</v>
          </cell>
          <cell r="FT398">
            <v>130.83840000000001</v>
          </cell>
          <cell r="FW398">
            <v>129.25360000000001</v>
          </cell>
          <cell r="FZ398">
            <v>128.3544</v>
          </cell>
          <cell r="GC398">
            <v>124.4233</v>
          </cell>
          <cell r="GF398">
            <v>103.1601</v>
          </cell>
          <cell r="GL398">
            <v>120.2072</v>
          </cell>
          <cell r="GO398">
            <v>115.3982</v>
          </cell>
          <cell r="HK398">
            <v>24300000</v>
          </cell>
          <cell r="HL398">
            <v>7066547</v>
          </cell>
          <cell r="HM398">
            <v>22000000</v>
          </cell>
          <cell r="HN398">
            <v>53400000</v>
          </cell>
          <cell r="IA398">
            <v>26</v>
          </cell>
          <cell r="IB398">
            <v>4</v>
          </cell>
          <cell r="IH398">
            <v>55</v>
          </cell>
          <cell r="II398">
            <v>37</v>
          </cell>
          <cell r="IJ398">
            <v>9</v>
          </cell>
          <cell r="IK398">
            <v>2</v>
          </cell>
          <cell r="IL398">
            <v>5</v>
          </cell>
          <cell r="IM398">
            <v>3</v>
          </cell>
          <cell r="IO398">
            <v>8</v>
          </cell>
          <cell r="IP398">
            <v>2</v>
          </cell>
          <cell r="IV398" t="str">
            <v>Advanced Economies</v>
          </cell>
          <cell r="IW398">
            <v>0</v>
          </cell>
          <cell r="IX398">
            <v>1</v>
          </cell>
        </row>
        <row r="399">
          <cell r="A399">
            <v>1932007</v>
          </cell>
          <cell r="B399">
            <v>193</v>
          </cell>
          <cell r="C399">
            <v>2007</v>
          </cell>
          <cell r="D399" t="str">
            <v>Australia</v>
          </cell>
          <cell r="E399" t="str">
            <v>APD </v>
          </cell>
          <cell r="F399" t="str">
            <v>High income: OECD</v>
          </cell>
          <cell r="G399" t="str">
            <v>Advanced</v>
          </cell>
          <cell r="H399" t="str">
            <v>Advanced</v>
          </cell>
          <cell r="I399" t="str">
            <v>Importer</v>
          </cell>
          <cell r="J399" t="str">
            <v>Advanced</v>
          </cell>
          <cell r="K399">
            <v>1.19252</v>
          </cell>
          <cell r="L399">
            <v>1127.6420000000001</v>
          </cell>
          <cell r="M399">
            <v>788.20311000000004</v>
          </cell>
          <cell r="N399">
            <v>1.1616930000000001</v>
          </cell>
          <cell r="O399">
            <v>1.2453149999999999</v>
          </cell>
          <cell r="Q399">
            <v>0.436861</v>
          </cell>
          <cell r="S399">
            <v>0.45143499999999998</v>
          </cell>
          <cell r="T399">
            <v>0.44383650000000002</v>
          </cell>
          <cell r="AC399">
            <v>0.89289929999999995</v>
          </cell>
          <cell r="AI399">
            <v>0.71870449999999997</v>
          </cell>
          <cell r="AL399">
            <v>0.74298310000000001</v>
          </cell>
          <cell r="AO399">
            <v>0.39108589999999999</v>
          </cell>
          <cell r="AR399">
            <v>-5.7517600000000002E-2</v>
          </cell>
          <cell r="AU399">
            <v>0.18870819999999999</v>
          </cell>
          <cell r="AX399">
            <v>0.21018770000000001</v>
          </cell>
          <cell r="BA399">
            <v>0.9159138</v>
          </cell>
          <cell r="BG399">
            <v>0.68249389999999999</v>
          </cell>
          <cell r="BJ399">
            <v>0.7580173</v>
          </cell>
          <cell r="BM399">
            <v>0.88568550000000001</v>
          </cell>
          <cell r="BO399">
            <v>0.8401788</v>
          </cell>
          <cell r="BP399">
            <v>1.7258640000000001</v>
          </cell>
          <cell r="BY399">
            <v>0.9412566</v>
          </cell>
          <cell r="CE399">
            <v>1.5056229999999999</v>
          </cell>
          <cell r="CH399">
            <v>2.4151530000000001</v>
          </cell>
          <cell r="CK399">
            <v>0.76264750000000003</v>
          </cell>
          <cell r="CN399">
            <v>-9.1213699999999995E-2</v>
          </cell>
          <cell r="CQ399">
            <v>0.84091850000000001</v>
          </cell>
          <cell r="CT399">
            <v>1.5520350000000001</v>
          </cell>
          <cell r="CW399">
            <v>0.88657260000000004</v>
          </cell>
          <cell r="DC399">
            <v>1.4205749999999999</v>
          </cell>
          <cell r="DF399">
            <v>2.34667</v>
          </cell>
          <cell r="DI399">
            <v>0.72483189999999997</v>
          </cell>
          <cell r="DJ399">
            <v>0.79388000000000003</v>
          </cell>
          <cell r="DK399">
            <v>0.71828780000000003</v>
          </cell>
          <cell r="DL399">
            <v>0.72483189999999997</v>
          </cell>
          <cell r="DM399">
            <v>0.91828779999999999</v>
          </cell>
          <cell r="DN399">
            <v>0.79388000000000003</v>
          </cell>
          <cell r="DO399">
            <v>42700000000</v>
          </cell>
          <cell r="DP399">
            <v>19200000000</v>
          </cell>
          <cell r="DQ399">
            <v>17600000000</v>
          </cell>
          <cell r="DR399">
            <v>5950000000</v>
          </cell>
          <cell r="DS399">
            <v>103.908</v>
          </cell>
          <cell r="DU399">
            <v>106.5925</v>
          </cell>
          <cell r="EE399">
            <v>112.9081</v>
          </cell>
          <cell r="EG399">
            <v>118.6435</v>
          </cell>
          <cell r="EH399">
            <v>105.19289999999999</v>
          </cell>
          <cell r="EL399">
            <v>115.6532</v>
          </cell>
          <cell r="FH399">
            <v>129.63560000000001</v>
          </cell>
          <cell r="FN399">
            <v>129.54509999999999</v>
          </cell>
          <cell r="FQ399">
            <v>128.8031</v>
          </cell>
          <cell r="FT399">
            <v>112.8355</v>
          </cell>
          <cell r="FW399">
            <v>79.063019999999995</v>
          </cell>
          <cell r="FZ399">
            <v>112.31959999999999</v>
          </cell>
          <cell r="GC399">
            <v>107.69289999999999</v>
          </cell>
          <cell r="GF399">
            <v>119.4877</v>
          </cell>
          <cell r="GL399">
            <v>127.714</v>
          </cell>
          <cell r="GO399">
            <v>129.17259999999999</v>
          </cell>
          <cell r="HK399">
            <v>20300000</v>
          </cell>
          <cell r="HL399">
            <v>6290794</v>
          </cell>
          <cell r="HM399">
            <v>18600000</v>
          </cell>
          <cell r="HN399">
            <v>45200000</v>
          </cell>
          <cell r="IA399">
            <v>31</v>
          </cell>
          <cell r="IB399">
            <v>2</v>
          </cell>
          <cell r="ID399">
            <v>1</v>
          </cell>
          <cell r="IH399">
            <v>48</v>
          </cell>
          <cell r="II399">
            <v>35</v>
          </cell>
          <cell r="IJ399">
            <v>15</v>
          </cell>
          <cell r="IK399">
            <v>9</v>
          </cell>
          <cell r="IL399">
            <v>12</v>
          </cell>
          <cell r="IM399">
            <v>3</v>
          </cell>
          <cell r="IO399">
            <v>8</v>
          </cell>
          <cell r="IP399">
            <v>2</v>
          </cell>
          <cell r="IV399" t="str">
            <v>Advanced Economies</v>
          </cell>
          <cell r="IW399">
            <v>0</v>
          </cell>
          <cell r="IX399">
            <v>1</v>
          </cell>
        </row>
        <row r="400">
          <cell r="A400">
            <v>1932008</v>
          </cell>
          <cell r="B400">
            <v>193</v>
          </cell>
          <cell r="C400">
            <v>2008</v>
          </cell>
          <cell r="D400" t="str">
            <v>Australia</v>
          </cell>
          <cell r="E400" t="str">
            <v>APD </v>
          </cell>
          <cell r="F400" t="str">
            <v>High income: OECD</v>
          </cell>
          <cell r="G400" t="str">
            <v>Advanced</v>
          </cell>
          <cell r="H400" t="str">
            <v>Advanced</v>
          </cell>
          <cell r="I400" t="str">
            <v>Importer</v>
          </cell>
          <cell r="J400" t="str">
            <v>Advanced</v>
          </cell>
          <cell r="K400">
            <v>1.1692290000000001</v>
          </cell>
          <cell r="L400">
            <v>1233.057</v>
          </cell>
          <cell r="M400">
            <v>825.82713999999999</v>
          </cell>
          <cell r="N400">
            <v>0.83340000000000003</v>
          </cell>
          <cell r="O400">
            <v>0.97340599999999999</v>
          </cell>
          <cell r="Q400">
            <v>0.33098899999999998</v>
          </cell>
          <cell r="S400">
            <v>0.34371699999999999</v>
          </cell>
          <cell r="T400">
            <v>0.33732659999999998</v>
          </cell>
          <cell r="AC400">
            <v>0.85056849999999995</v>
          </cell>
          <cell r="AI400">
            <v>0.72391030000000001</v>
          </cell>
          <cell r="AL400">
            <v>0.76485360000000002</v>
          </cell>
          <cell r="AO400">
            <v>0.68492160000000002</v>
          </cell>
          <cell r="AR400">
            <v>0.34208870000000002</v>
          </cell>
          <cell r="AU400">
            <v>0.52508699999999997</v>
          </cell>
          <cell r="AX400">
            <v>0.5705308</v>
          </cell>
          <cell r="BA400">
            <v>0.92113999999999996</v>
          </cell>
          <cell r="BG400">
            <v>0.69892379999999998</v>
          </cell>
          <cell r="BJ400">
            <v>0.77781690000000003</v>
          </cell>
          <cell r="BM400">
            <v>0.59732799999999997</v>
          </cell>
          <cell r="BO400">
            <v>0.61516059999999995</v>
          </cell>
          <cell r="BP400">
            <v>1.2124889999999999</v>
          </cell>
          <cell r="BY400">
            <v>0.78005690000000005</v>
          </cell>
          <cell r="CE400">
            <v>1.3215840000000001</v>
          </cell>
          <cell r="CH400">
            <v>2.077321</v>
          </cell>
          <cell r="CK400">
            <v>1.0235669999999999</v>
          </cell>
          <cell r="CN400">
            <v>0.41387030000000002</v>
          </cell>
          <cell r="CQ400">
            <v>1.613413</v>
          </cell>
          <cell r="CT400">
            <v>2.5874190000000001</v>
          </cell>
          <cell r="CW400">
            <v>0.74126999999999998</v>
          </cell>
          <cell r="DC400">
            <v>1.272186</v>
          </cell>
          <cell r="DF400">
            <v>2.0163899999999999</v>
          </cell>
          <cell r="DI400">
            <v>0.50241100000000005</v>
          </cell>
          <cell r="DJ400">
            <v>0.62968900000000005</v>
          </cell>
          <cell r="DK400">
            <v>0.40219709999999997</v>
          </cell>
          <cell r="DL400">
            <v>0.50241100000000005</v>
          </cell>
          <cell r="DM400">
            <v>0.60219710000000004</v>
          </cell>
          <cell r="DN400">
            <v>0.62968900000000005</v>
          </cell>
          <cell r="DO400">
            <v>44100000000</v>
          </cell>
          <cell r="DP400">
            <v>19000000000</v>
          </cell>
          <cell r="DQ400">
            <v>18900000000</v>
          </cell>
          <cell r="DR400">
            <v>6160000000</v>
          </cell>
          <cell r="DS400">
            <v>8.8677930000000007</v>
          </cell>
          <cell r="DU400">
            <v>59.591560000000001</v>
          </cell>
          <cell r="DV400">
            <v>137.7637</v>
          </cell>
          <cell r="DX400">
            <v>133.9778</v>
          </cell>
          <cell r="EE400">
            <v>148.3723</v>
          </cell>
          <cell r="EG400">
            <v>164.8373</v>
          </cell>
          <cell r="EH400">
            <v>34.124209999999998</v>
          </cell>
          <cell r="EI400">
            <v>135.87860000000001</v>
          </cell>
          <cell r="EL400">
            <v>156.57060000000001</v>
          </cell>
          <cell r="FH400">
            <v>83.593739999999997</v>
          </cell>
          <cell r="FI400">
            <v>152.89500000000001</v>
          </cell>
          <cell r="FN400">
            <v>114.6926</v>
          </cell>
          <cell r="FO400">
            <v>145.71549999999999</v>
          </cell>
          <cell r="FQ400">
            <v>107.8807</v>
          </cell>
          <cell r="FR400">
            <v>148.57380000000001</v>
          </cell>
          <cell r="FT400">
            <v>140.334</v>
          </cell>
          <cell r="FU400">
            <v>58.68074</v>
          </cell>
          <cell r="FW400">
            <v>321.57940000000002</v>
          </cell>
          <cell r="FX400">
            <v>11.17756</v>
          </cell>
          <cell r="FZ400">
            <v>238.4101</v>
          </cell>
          <cell r="GA400">
            <v>70.873350000000002</v>
          </cell>
          <cell r="GC400">
            <v>201.42850000000001</v>
          </cell>
          <cell r="GD400">
            <v>56.227200000000003</v>
          </cell>
          <cell r="GF400">
            <v>45.50788</v>
          </cell>
          <cell r="GG400">
            <v>148.971</v>
          </cell>
          <cell r="GL400">
            <v>102.8472</v>
          </cell>
          <cell r="GM400">
            <v>145.1481</v>
          </cell>
          <cell r="GO400">
            <v>95.695329999999998</v>
          </cell>
          <cell r="GP400">
            <v>142.90309999999999</v>
          </cell>
          <cell r="GR400">
            <v>0</v>
          </cell>
          <cell r="GT400">
            <v>0</v>
          </cell>
          <cell r="GU400">
            <v>0</v>
          </cell>
          <cell r="GX400">
            <v>0</v>
          </cell>
          <cell r="GY400">
            <v>0</v>
          </cell>
          <cell r="GZ400">
            <v>0</v>
          </cell>
          <cell r="HA400">
            <v>0</v>
          </cell>
          <cell r="HD400">
            <v>0</v>
          </cell>
          <cell r="HF400">
            <v>0</v>
          </cell>
          <cell r="HG400">
            <v>0</v>
          </cell>
          <cell r="HK400">
            <v>18100000</v>
          </cell>
          <cell r="HL400">
            <v>5846716</v>
          </cell>
          <cell r="HM400">
            <v>17900000</v>
          </cell>
          <cell r="HN400">
            <v>41800000</v>
          </cell>
          <cell r="HO400">
            <v>0</v>
          </cell>
          <cell r="HP400">
            <v>0</v>
          </cell>
          <cell r="HR400">
            <v>0</v>
          </cell>
          <cell r="IA400">
            <v>31</v>
          </cell>
          <cell r="IB400">
            <v>3</v>
          </cell>
          <cell r="IH400">
            <v>88</v>
          </cell>
          <cell r="II400">
            <v>23</v>
          </cell>
          <cell r="IJ400">
            <v>2</v>
          </cell>
          <cell r="IK400">
            <v>2</v>
          </cell>
          <cell r="IM400">
            <v>1</v>
          </cell>
          <cell r="IO400">
            <v>9</v>
          </cell>
          <cell r="IP400">
            <v>1</v>
          </cell>
          <cell r="IV400" t="str">
            <v>Advanced Economies</v>
          </cell>
          <cell r="IW400">
            <v>0</v>
          </cell>
          <cell r="IX400">
            <v>1</v>
          </cell>
        </row>
        <row r="401">
          <cell r="A401">
            <v>1932009</v>
          </cell>
          <cell r="B401">
            <v>193</v>
          </cell>
          <cell r="C401">
            <v>2009</v>
          </cell>
          <cell r="D401" t="str">
            <v>Australia</v>
          </cell>
          <cell r="E401" t="str">
            <v>APD </v>
          </cell>
          <cell r="F401" t="str">
            <v>High income: OECD</v>
          </cell>
          <cell r="G401" t="str">
            <v>Advanced</v>
          </cell>
          <cell r="H401" t="str">
            <v>Advanced</v>
          </cell>
          <cell r="I401" t="str">
            <v>Importer</v>
          </cell>
          <cell r="J401" t="str">
            <v>Advanced</v>
          </cell>
          <cell r="K401">
            <v>1.2637370000000001</v>
          </cell>
          <cell r="L401">
            <v>1253.441</v>
          </cell>
          <cell r="M401">
            <v>846.00373999999999</v>
          </cell>
          <cell r="N401">
            <v>1.2492049999999999</v>
          </cell>
          <cell r="O401">
            <v>1.340965</v>
          </cell>
          <cell r="Q401">
            <v>0.45970699999999998</v>
          </cell>
          <cell r="S401">
            <v>0.46788400000000002</v>
          </cell>
          <cell r="T401">
            <v>0.4638313</v>
          </cell>
          <cell r="AC401">
            <v>0.93609209999999998</v>
          </cell>
          <cell r="AI401">
            <v>0.79305950000000003</v>
          </cell>
          <cell r="AL401">
            <v>0.85102710000000004</v>
          </cell>
          <cell r="AO401">
            <v>0.5323563</v>
          </cell>
          <cell r="AR401">
            <v>0.1256427</v>
          </cell>
          <cell r="AU401">
            <v>0.37582359999999998</v>
          </cell>
          <cell r="AX401">
            <v>0.41481829999999997</v>
          </cell>
          <cell r="BA401">
            <v>0.86049350000000002</v>
          </cell>
          <cell r="BG401">
            <v>0.63901850000000004</v>
          </cell>
          <cell r="BJ401">
            <v>0.70912710000000001</v>
          </cell>
          <cell r="BM401">
            <v>0.85974879999999998</v>
          </cell>
          <cell r="BO401">
            <v>0.89049840000000002</v>
          </cell>
          <cell r="BP401">
            <v>1.7502470000000001</v>
          </cell>
          <cell r="BY401">
            <v>0.9614296</v>
          </cell>
          <cell r="CE401">
            <v>1.5966659999999999</v>
          </cell>
          <cell r="CH401">
            <v>2.5429629999999999</v>
          </cell>
          <cell r="CK401">
            <v>0.92466409999999999</v>
          </cell>
          <cell r="CN401">
            <v>0.1618136</v>
          </cell>
          <cell r="CQ401">
            <v>1.405079</v>
          </cell>
          <cell r="CT401">
            <v>2.3411309999999999</v>
          </cell>
          <cell r="CW401">
            <v>0.89220639999999996</v>
          </cell>
          <cell r="DC401">
            <v>1.261576</v>
          </cell>
          <cell r="DF401">
            <v>2.1193710000000001</v>
          </cell>
          <cell r="DI401">
            <v>0.78949800000000003</v>
          </cell>
          <cell r="DJ401">
            <v>0.873081</v>
          </cell>
          <cell r="DK401">
            <v>0.52660989999999996</v>
          </cell>
          <cell r="DL401">
            <v>0.78949800000000003</v>
          </cell>
          <cell r="DM401">
            <v>0.72660990000000003</v>
          </cell>
          <cell r="DN401">
            <v>0.873081</v>
          </cell>
          <cell r="DO401">
            <v>43700000000</v>
          </cell>
          <cell r="DP401">
            <v>18500000000</v>
          </cell>
          <cell r="DQ401">
            <v>18900000000</v>
          </cell>
          <cell r="DR401">
            <v>6290000000</v>
          </cell>
          <cell r="DS401">
            <v>114.0539</v>
          </cell>
          <cell r="DU401">
            <v>113.3788</v>
          </cell>
          <cell r="DV401">
            <v>83.458929999999995</v>
          </cell>
          <cell r="DX401">
            <v>100.1455</v>
          </cell>
          <cell r="DY401">
            <v>147.2713</v>
          </cell>
          <cell r="EA401">
            <v>151.59399999999999</v>
          </cell>
          <cell r="EE401">
            <v>147.2713</v>
          </cell>
          <cell r="EG401">
            <v>151.59399999999999</v>
          </cell>
          <cell r="EH401">
            <v>113.71339999999999</v>
          </cell>
          <cell r="EI401">
            <v>91.875240000000005</v>
          </cell>
          <cell r="EJ401">
            <v>149.45160000000001</v>
          </cell>
          <cell r="EL401">
            <v>149.45160000000001</v>
          </cell>
          <cell r="EM401">
            <v>18</v>
          </cell>
          <cell r="EN401">
            <v>3</v>
          </cell>
          <cell r="EO401">
            <v>2</v>
          </cell>
          <cell r="EP401">
            <v>2</v>
          </cell>
          <cell r="EQ401">
            <v>1</v>
          </cell>
          <cell r="ER401">
            <v>8</v>
          </cell>
          <cell r="ET401">
            <v>23</v>
          </cell>
          <cell r="EU401">
            <v>6</v>
          </cell>
          <cell r="EV401">
            <v>13</v>
          </cell>
          <cell r="EW401">
            <v>15</v>
          </cell>
          <cell r="EX401">
            <v>10</v>
          </cell>
          <cell r="EY401">
            <v>46</v>
          </cell>
          <cell r="FA401">
            <v>6</v>
          </cell>
          <cell r="FB401">
            <v>2</v>
          </cell>
          <cell r="FC401">
            <v>1</v>
          </cell>
          <cell r="FF401">
            <v>1</v>
          </cell>
          <cell r="FH401">
            <v>151.48500000000001</v>
          </cell>
          <cell r="FI401">
            <v>99.904240000000001</v>
          </cell>
          <cell r="FJ401">
            <v>210.5264</v>
          </cell>
          <cell r="FN401">
            <v>159.02590000000001</v>
          </cell>
          <cell r="FO401">
            <v>113.74</v>
          </cell>
          <cell r="FP401">
            <v>116.5367</v>
          </cell>
          <cell r="FQ401">
            <v>157.35830000000001</v>
          </cell>
          <cell r="FR401">
            <v>106.0779</v>
          </cell>
          <cell r="FS401">
            <v>152.3682</v>
          </cell>
          <cell r="FT401">
            <v>151.6045</v>
          </cell>
          <cell r="FU401">
            <v>64.635840000000002</v>
          </cell>
          <cell r="FV401">
            <v>64.404790000000006</v>
          </cell>
          <cell r="FW401">
            <v>137.31960000000001</v>
          </cell>
          <cell r="FX401">
            <v>8.8829879999999992</v>
          </cell>
          <cell r="FY401">
            <v>5.2247070000000004</v>
          </cell>
          <cell r="FZ401">
            <v>156.9213</v>
          </cell>
          <cell r="GA401">
            <v>79.939589999999995</v>
          </cell>
          <cell r="GB401">
            <v>38.202959999999997</v>
          </cell>
          <cell r="GC401">
            <v>156.9332</v>
          </cell>
          <cell r="GD401">
            <v>69.177340000000001</v>
          </cell>
          <cell r="GE401">
            <v>52.64893</v>
          </cell>
          <cell r="GF401">
            <v>133.2184</v>
          </cell>
          <cell r="GG401">
            <v>101.72539999999999</v>
          </cell>
          <cell r="GH401">
            <v>173.69569999999999</v>
          </cell>
          <cell r="GL401">
            <v>139.74709999999999</v>
          </cell>
          <cell r="GM401">
            <v>100.77979999999999</v>
          </cell>
          <cell r="GN401">
            <v>219.2628</v>
          </cell>
          <cell r="GO401">
            <v>134.2766</v>
          </cell>
          <cell r="GP401">
            <v>101.7814</v>
          </cell>
          <cell r="GQ401">
            <v>213.62020000000001</v>
          </cell>
          <cell r="GR401">
            <v>-0.17440739999999999</v>
          </cell>
          <cell r="GT401">
            <v>-0.26644810000000002</v>
          </cell>
          <cell r="GU401">
            <v>-0.46132919999999999</v>
          </cell>
          <cell r="GX401">
            <v>0.14152600000000001</v>
          </cell>
          <cell r="GY401">
            <v>0.26510119999999998</v>
          </cell>
          <cell r="GZ401">
            <v>0.2975447</v>
          </cell>
          <cell r="HA401">
            <v>0.50334480000000004</v>
          </cell>
          <cell r="HD401">
            <v>-0.16866449999999999</v>
          </cell>
          <cell r="HF401">
            <v>-0.23127790000000001</v>
          </cell>
          <cell r="HG401">
            <v>-0.34659050000000002</v>
          </cell>
          <cell r="HK401">
            <v>18700000</v>
          </cell>
          <cell r="HL401">
            <v>6340753</v>
          </cell>
          <cell r="HM401">
            <v>19000000</v>
          </cell>
          <cell r="HN401">
            <v>44100000</v>
          </cell>
          <cell r="HO401">
            <v>-0.53775859999999998</v>
          </cell>
          <cell r="HP401">
            <v>-0.26242080000000001</v>
          </cell>
          <cell r="HR401">
            <v>-0.27533780000000002</v>
          </cell>
          <cell r="IA401">
            <v>32</v>
          </cell>
          <cell r="IB401">
            <v>2</v>
          </cell>
          <cell r="IH401">
            <v>72</v>
          </cell>
          <cell r="II401">
            <v>27</v>
          </cell>
          <cell r="IJ401">
            <v>7</v>
          </cell>
          <cell r="IK401">
            <v>4</v>
          </cell>
          <cell r="IL401">
            <v>2</v>
          </cell>
          <cell r="IM401">
            <v>1</v>
          </cell>
          <cell r="IO401">
            <v>9</v>
          </cell>
          <cell r="IP401">
            <v>1</v>
          </cell>
          <cell r="IV401" t="str">
            <v>Advanced Economies</v>
          </cell>
          <cell r="IW401">
            <v>0</v>
          </cell>
          <cell r="IX401">
            <v>1</v>
          </cell>
        </row>
        <row r="402">
          <cell r="A402">
            <v>1932010</v>
          </cell>
          <cell r="B402">
            <v>193</v>
          </cell>
          <cell r="C402">
            <v>2010</v>
          </cell>
          <cell r="D402" t="str">
            <v>Australia</v>
          </cell>
          <cell r="E402" t="str">
            <v>APD </v>
          </cell>
          <cell r="F402" t="str">
            <v>High income: OECD</v>
          </cell>
          <cell r="G402" t="str">
            <v>Advanced</v>
          </cell>
          <cell r="H402" t="str">
            <v>Advanced</v>
          </cell>
          <cell r="I402" t="str">
            <v>Importer</v>
          </cell>
          <cell r="J402" t="str">
            <v>Advanced</v>
          </cell>
          <cell r="K402">
            <v>1.087548</v>
          </cell>
          <cell r="L402">
            <v>1354.33</v>
          </cell>
          <cell r="M402">
            <v>877.51472000000001</v>
          </cell>
          <cell r="N402">
            <v>1.2480249999999999</v>
          </cell>
          <cell r="O402">
            <v>1.267773</v>
          </cell>
          <cell r="Q402">
            <v>0.48963299999999998</v>
          </cell>
          <cell r="S402">
            <v>0.49141000000000001</v>
          </cell>
          <cell r="T402">
            <v>0.49055100000000001</v>
          </cell>
          <cell r="AC402">
            <v>0.94439799999999996</v>
          </cell>
          <cell r="AI402">
            <v>0.7955335</v>
          </cell>
          <cell r="AL402">
            <v>0.85655159999999997</v>
          </cell>
          <cell r="AO402">
            <v>0.4598004</v>
          </cell>
          <cell r="AR402">
            <v>9.0831599999999998E-2</v>
          </cell>
          <cell r="AU402">
            <v>0.26074960000000003</v>
          </cell>
          <cell r="AX402">
            <v>0.32485439999999999</v>
          </cell>
          <cell r="BA402">
            <v>0.910188</v>
          </cell>
          <cell r="BG402">
            <v>0.64490950000000002</v>
          </cell>
          <cell r="BJ402">
            <v>0.74250150000000004</v>
          </cell>
          <cell r="BM402">
            <v>0.72113159999999998</v>
          </cell>
          <cell r="BO402">
            <v>0.77351979999999998</v>
          </cell>
          <cell r="BP402">
            <v>1.494651</v>
          </cell>
          <cell r="BY402">
            <v>0.92355169999999998</v>
          </cell>
          <cell r="CE402">
            <v>1.650806</v>
          </cell>
          <cell r="CH402">
            <v>2.467705</v>
          </cell>
          <cell r="CK402">
            <v>0.86420600000000003</v>
          </cell>
          <cell r="CN402">
            <v>0.12864</v>
          </cell>
          <cell r="CQ402">
            <v>0.97441100000000003</v>
          </cell>
          <cell r="CT402">
            <v>2.0310739999999998</v>
          </cell>
          <cell r="CW402">
            <v>0.85454450000000004</v>
          </cell>
          <cell r="DC402">
            <v>1.2377499999999999</v>
          </cell>
          <cell r="DF402">
            <v>2.053585</v>
          </cell>
          <cell r="DI402">
            <v>0.75839199999999996</v>
          </cell>
          <cell r="DJ402">
            <v>0.77636300000000003</v>
          </cell>
          <cell r="DK402">
            <v>0.65274080000000001</v>
          </cell>
          <cell r="DL402">
            <v>0.75839199999999996</v>
          </cell>
          <cell r="DM402">
            <v>0.85274079999999997</v>
          </cell>
          <cell r="DN402">
            <v>0.77636300000000003</v>
          </cell>
          <cell r="DO402">
            <v>44600000000</v>
          </cell>
          <cell r="DP402">
            <v>18300000000</v>
          </cell>
          <cell r="DQ402">
            <v>19600000000</v>
          </cell>
          <cell r="DR402">
            <v>6700000000</v>
          </cell>
          <cell r="DS402">
            <v>107.47320000000001</v>
          </cell>
          <cell r="DU402">
            <v>107.3616</v>
          </cell>
          <cell r="DV402">
            <v>114.94</v>
          </cell>
          <cell r="DX402">
            <v>112.6908</v>
          </cell>
          <cell r="DY402">
            <v>161.2997</v>
          </cell>
          <cell r="EA402">
            <v>222.63679999999999</v>
          </cell>
          <cell r="EE402">
            <v>128.01669999999999</v>
          </cell>
          <cell r="EG402">
            <v>121.94880000000001</v>
          </cell>
          <cell r="EH402">
            <v>107.41549999999999</v>
          </cell>
          <cell r="EI402">
            <v>113.77800000000001</v>
          </cell>
          <cell r="EJ402">
            <v>192.98769999999999</v>
          </cell>
          <cell r="EL402">
            <v>124.8819</v>
          </cell>
          <cell r="EM402">
            <v>25</v>
          </cell>
          <cell r="EN402">
            <v>3</v>
          </cell>
          <cell r="EO402">
            <v>3</v>
          </cell>
          <cell r="EQ402">
            <v>2</v>
          </cell>
          <cell r="ER402">
            <v>1</v>
          </cell>
          <cell r="ET402">
            <v>32</v>
          </cell>
          <cell r="EU402">
            <v>8</v>
          </cell>
          <cell r="EV402">
            <v>19</v>
          </cell>
          <cell r="EW402">
            <v>13</v>
          </cell>
          <cell r="EX402">
            <v>18</v>
          </cell>
          <cell r="EY402">
            <v>35</v>
          </cell>
          <cell r="FA402">
            <v>6</v>
          </cell>
          <cell r="FB402">
            <v>2</v>
          </cell>
          <cell r="FC402">
            <v>1</v>
          </cell>
          <cell r="FE402">
            <v>1</v>
          </cell>
          <cell r="FH402">
            <v>139.0059</v>
          </cell>
          <cell r="FI402">
            <v>99.263570000000001</v>
          </cell>
          <cell r="FJ402">
            <v>176.55779999999999</v>
          </cell>
          <cell r="FN402">
            <v>143.28700000000001</v>
          </cell>
          <cell r="FO402">
            <v>101.4419</v>
          </cell>
          <cell r="FP402">
            <v>178.1371</v>
          </cell>
          <cell r="FQ402">
            <v>140.7422</v>
          </cell>
          <cell r="FR402">
            <v>93.881960000000007</v>
          </cell>
          <cell r="FS402">
            <v>177.40780000000001</v>
          </cell>
          <cell r="FT402">
            <v>137.791</v>
          </cell>
          <cell r="FU402">
            <v>37.816040000000001</v>
          </cell>
          <cell r="FV402">
            <v>66.235060000000004</v>
          </cell>
          <cell r="FW402">
            <v>116.0818</v>
          </cell>
          <cell r="FX402">
            <v>7.6688179999999999</v>
          </cell>
          <cell r="FY402">
            <v>20.016950000000001</v>
          </cell>
          <cell r="FZ402">
            <v>133.79429999999999</v>
          </cell>
          <cell r="GA402">
            <v>62.218580000000003</v>
          </cell>
          <cell r="GB402">
            <v>57.926839999999999</v>
          </cell>
          <cell r="GC402">
            <v>135.97989999999999</v>
          </cell>
          <cell r="GD402">
            <v>39.524149999999999</v>
          </cell>
          <cell r="GE402">
            <v>68.144710000000003</v>
          </cell>
          <cell r="GF402">
            <v>119.9787</v>
          </cell>
          <cell r="GG402">
            <v>107.4365</v>
          </cell>
          <cell r="GH402">
            <v>160.55000000000001</v>
          </cell>
          <cell r="GL402">
            <v>126.4426</v>
          </cell>
          <cell r="GM402">
            <v>102.7989</v>
          </cell>
          <cell r="GN402">
            <v>169.68770000000001</v>
          </cell>
          <cell r="GO402">
            <v>125.2144</v>
          </cell>
          <cell r="GP402">
            <v>106.94410000000001</v>
          </cell>
          <cell r="GQ402">
            <v>167.83699999999999</v>
          </cell>
          <cell r="GR402">
            <v>-9.5621499999999998E-2</v>
          </cell>
          <cell r="GT402">
            <v>-0.24414649999999999</v>
          </cell>
          <cell r="GU402">
            <v>-0.38174089999999999</v>
          </cell>
          <cell r="GX402">
            <v>0.2588763</v>
          </cell>
          <cell r="GY402">
            <v>0.31805739999999999</v>
          </cell>
          <cell r="GZ402">
            <v>0.66853580000000001</v>
          </cell>
          <cell r="HA402">
            <v>0.96381819999999996</v>
          </cell>
          <cell r="HD402">
            <v>-8.3527000000000004E-2</v>
          </cell>
          <cell r="HF402">
            <v>-0.15949530000000001</v>
          </cell>
          <cell r="HG402">
            <v>-0.24524489999999999</v>
          </cell>
          <cell r="HK402">
            <v>14700000</v>
          </cell>
          <cell r="HL402">
            <v>5383741</v>
          </cell>
          <cell r="HM402">
            <v>15800000</v>
          </cell>
          <cell r="HN402">
            <v>35900000</v>
          </cell>
          <cell r="HO402">
            <v>-0.28216269999999999</v>
          </cell>
          <cell r="HP402">
            <v>-0.1238036</v>
          </cell>
          <cell r="HR402">
            <v>-0.15835920000000001</v>
          </cell>
          <cell r="IA402">
            <v>32</v>
          </cell>
          <cell r="IB402">
            <v>2</v>
          </cell>
          <cell r="IH402">
            <v>65</v>
          </cell>
          <cell r="II402">
            <v>42</v>
          </cell>
          <cell r="IJ402">
            <v>7</v>
          </cell>
          <cell r="IK402">
            <v>6</v>
          </cell>
          <cell r="IL402">
            <v>5</v>
          </cell>
          <cell r="IM402">
            <v>1</v>
          </cell>
          <cell r="IO402">
            <v>9</v>
          </cell>
          <cell r="IP402">
            <v>1</v>
          </cell>
          <cell r="IV402" t="str">
            <v>Advanced Economies</v>
          </cell>
          <cell r="IW402">
            <v>0</v>
          </cell>
          <cell r="IX402">
            <v>1</v>
          </cell>
        </row>
        <row r="403">
          <cell r="A403">
            <v>1932011</v>
          </cell>
          <cell r="B403">
            <v>193</v>
          </cell>
          <cell r="C403">
            <v>2011</v>
          </cell>
          <cell r="D403" t="str">
            <v>Australia</v>
          </cell>
          <cell r="E403" t="str">
            <v>APD </v>
          </cell>
          <cell r="F403" t="str">
            <v>High income: OECD</v>
          </cell>
          <cell r="G403" t="str">
            <v>Advanced</v>
          </cell>
          <cell r="H403" t="str">
            <v>Advanced</v>
          </cell>
          <cell r="I403" t="str">
            <v>Importer</v>
          </cell>
          <cell r="J403" t="str">
            <v>Advanced</v>
          </cell>
          <cell r="K403">
            <v>0.96879280000000001</v>
          </cell>
          <cell r="L403">
            <v>1441.778</v>
          </cell>
          <cell r="M403">
            <v>914.48200999999995</v>
          </cell>
          <cell r="N403">
            <v>1.504453</v>
          </cell>
          <cell r="O403">
            <v>1.5484549999999999</v>
          </cell>
          <cell r="Q403">
            <v>0.535883</v>
          </cell>
          <cell r="S403">
            <v>0.53996900000000003</v>
          </cell>
          <cell r="T403">
            <v>0.53799390000000002</v>
          </cell>
          <cell r="AC403">
            <v>1.073061</v>
          </cell>
          <cell r="AF403">
            <v>0.55630619999999997</v>
          </cell>
          <cell r="AI403">
            <v>0.87977499999999997</v>
          </cell>
          <cell r="AL403">
            <v>0.93303499999999995</v>
          </cell>
          <cell r="AO403">
            <v>0.53580349999999999</v>
          </cell>
          <cell r="AR403">
            <v>0.1173032</v>
          </cell>
          <cell r="AU403">
            <v>0.35582269999999999</v>
          </cell>
          <cell r="AX403">
            <v>0.41106969999999998</v>
          </cell>
          <cell r="BA403">
            <v>0.96841980000000005</v>
          </cell>
          <cell r="BD403">
            <v>0.27321279999999998</v>
          </cell>
          <cell r="BG403">
            <v>0.75956480000000004</v>
          </cell>
          <cell r="BJ403">
            <v>0.76466750000000006</v>
          </cell>
          <cell r="BM403">
            <v>0.75646570000000002</v>
          </cell>
          <cell r="BO403">
            <v>0.81465129999999997</v>
          </cell>
          <cell r="BP403">
            <v>1.5711170000000001</v>
          </cell>
          <cell r="BY403">
            <v>0.99923010000000001</v>
          </cell>
          <cell r="CB403">
            <v>0.2240808</v>
          </cell>
          <cell r="CE403">
            <v>1.790332</v>
          </cell>
          <cell r="CH403">
            <v>2.7872970000000001</v>
          </cell>
          <cell r="CK403">
            <v>1.0109649999999999</v>
          </cell>
          <cell r="CN403">
            <v>9.7861400000000001E-2</v>
          </cell>
          <cell r="CQ403">
            <v>1.354517</v>
          </cell>
          <cell r="CT403">
            <v>2.487323</v>
          </cell>
          <cell r="CW403">
            <v>0.89252830000000005</v>
          </cell>
          <cell r="CZ403">
            <v>0.2240808</v>
          </cell>
          <cell r="DC403">
            <v>1.54677</v>
          </cell>
          <cell r="DF403">
            <v>2.4916879999999999</v>
          </cell>
          <cell r="DI403">
            <v>0.96856989999999998</v>
          </cell>
          <cell r="DJ403">
            <v>1.008486</v>
          </cell>
          <cell r="DK403">
            <v>0.76450240000000003</v>
          </cell>
          <cell r="DL403">
            <v>0.96856989999999998</v>
          </cell>
          <cell r="DM403">
            <v>0.96450239999999998</v>
          </cell>
          <cell r="DN403">
            <v>1.008486</v>
          </cell>
          <cell r="DO403">
            <v>51100000000</v>
          </cell>
          <cell r="DP403">
            <v>21000000000</v>
          </cell>
          <cell r="DQ403">
            <v>22500000000</v>
          </cell>
          <cell r="DR403">
            <v>7670000000</v>
          </cell>
          <cell r="DS403">
            <v>102.9306</v>
          </cell>
          <cell r="DU403">
            <v>103.1585</v>
          </cell>
          <cell r="DV403">
            <v>138.03720000000001</v>
          </cell>
          <cell r="DX403">
            <v>121.55840000000001</v>
          </cell>
          <cell r="DY403">
            <v>137.66139999999999</v>
          </cell>
          <cell r="EA403">
            <v>150.35400000000001</v>
          </cell>
          <cell r="EB403">
            <v>88.252470000000002</v>
          </cell>
          <cell r="ED403">
            <v>91.472700000000003</v>
          </cell>
          <cell r="EE403">
            <v>88.252470000000002</v>
          </cell>
          <cell r="EG403">
            <v>91.472700000000003</v>
          </cell>
          <cell r="EH403">
            <v>103.0483</v>
          </cell>
          <cell r="EI403">
            <v>129.5239</v>
          </cell>
          <cell r="EJ403">
            <v>144.21870000000001</v>
          </cell>
          <cell r="EK403">
            <v>89.916110000000003</v>
          </cell>
          <cell r="EL403">
            <v>89.916110000000003</v>
          </cell>
          <cell r="EM403">
            <v>26</v>
          </cell>
          <cell r="EN403">
            <v>2</v>
          </cell>
          <cell r="EO403">
            <v>2</v>
          </cell>
          <cell r="EP403">
            <v>2</v>
          </cell>
          <cell r="ER403">
            <v>1</v>
          </cell>
          <cell r="ET403">
            <v>44</v>
          </cell>
          <cell r="EU403">
            <v>14</v>
          </cell>
          <cell r="EV403">
            <v>18</v>
          </cell>
          <cell r="EW403">
            <v>19</v>
          </cell>
          <cell r="EX403">
            <v>12</v>
          </cell>
          <cell r="EY403">
            <v>16</v>
          </cell>
          <cell r="FA403">
            <v>6</v>
          </cell>
          <cell r="FB403">
            <v>1</v>
          </cell>
          <cell r="FC403">
            <v>2</v>
          </cell>
          <cell r="FD403">
            <v>1</v>
          </cell>
          <cell r="FH403">
            <v>137.8236</v>
          </cell>
          <cell r="FI403">
            <v>99.367050000000006</v>
          </cell>
          <cell r="FJ403">
            <v>157.4615</v>
          </cell>
          <cell r="FN403">
            <v>149.702</v>
          </cell>
          <cell r="FO403">
            <v>101.3904</v>
          </cell>
          <cell r="FP403">
            <v>158.08179999999999</v>
          </cell>
          <cell r="FQ403">
            <v>142.72370000000001</v>
          </cell>
          <cell r="FR403">
            <v>110.5933</v>
          </cell>
          <cell r="FS403">
            <v>160.2715</v>
          </cell>
          <cell r="FT403">
            <v>141.13929999999999</v>
          </cell>
          <cell r="FU403">
            <v>10.66947</v>
          </cell>
          <cell r="FV403">
            <v>95.430239999999998</v>
          </cell>
          <cell r="FW403">
            <v>116.69750000000001</v>
          </cell>
          <cell r="FX403">
            <v>13.0076</v>
          </cell>
          <cell r="FY403">
            <v>60.190989999999999</v>
          </cell>
          <cell r="FZ403">
            <v>138.3717</v>
          </cell>
          <cell r="GA403">
            <v>38.04766</v>
          </cell>
          <cell r="GB403">
            <v>94.239320000000006</v>
          </cell>
          <cell r="GC403">
            <v>138.23259999999999</v>
          </cell>
          <cell r="GD403">
            <v>1.432566</v>
          </cell>
          <cell r="GE403">
            <v>95.84675</v>
          </cell>
          <cell r="GF403">
            <v>119.07510000000001</v>
          </cell>
          <cell r="GG403">
            <v>118.7021</v>
          </cell>
          <cell r="GH403">
            <v>140.49199999999999</v>
          </cell>
          <cell r="GL403">
            <v>129.71520000000001</v>
          </cell>
          <cell r="GM403">
            <v>112.4028</v>
          </cell>
          <cell r="GN403">
            <v>143.32820000000001</v>
          </cell>
          <cell r="GO403">
            <v>126.63630000000001</v>
          </cell>
          <cell r="GP403">
            <v>113.4675</v>
          </cell>
          <cell r="GQ403">
            <v>143.45820000000001</v>
          </cell>
          <cell r="GR403">
            <v>-0.18255289999999999</v>
          </cell>
          <cell r="GT403">
            <v>-0.44930300000000001</v>
          </cell>
          <cell r="GU403">
            <v>-0.7077563</v>
          </cell>
          <cell r="GX403">
            <v>7.2225700000000004E-2</v>
          </cell>
          <cell r="GY403">
            <v>0.29060469999999999</v>
          </cell>
          <cell r="GZ403">
            <v>0.37647659999999999</v>
          </cell>
          <cell r="HA403">
            <v>0.44050440000000002</v>
          </cell>
          <cell r="HD403">
            <v>-0.15753220000000001</v>
          </cell>
          <cell r="HF403">
            <v>-0.25962350000000001</v>
          </cell>
          <cell r="HG403">
            <v>-0.35514970000000001</v>
          </cell>
          <cell r="HO403">
            <v>-0.35862840000000001</v>
          </cell>
          <cell r="HP403">
            <v>-0.15913769999999999</v>
          </cell>
          <cell r="HR403">
            <v>-0.19949069999999999</v>
          </cell>
          <cell r="IA403">
            <v>32</v>
          </cell>
          <cell r="IB403">
            <v>1</v>
          </cell>
          <cell r="IH403">
            <v>80</v>
          </cell>
          <cell r="II403">
            <v>30</v>
          </cell>
          <cell r="IJ403">
            <v>8</v>
          </cell>
          <cell r="IK403">
            <v>4</v>
          </cell>
          <cell r="IL403">
            <v>8</v>
          </cell>
          <cell r="IM403">
            <v>1</v>
          </cell>
          <cell r="IO403">
            <v>9</v>
          </cell>
          <cell r="IP403">
            <v>1</v>
          </cell>
          <cell r="IV403" t="str">
            <v>Advanced Economies</v>
          </cell>
          <cell r="IW403">
            <v>0</v>
          </cell>
          <cell r="IX403">
            <v>1</v>
          </cell>
        </row>
        <row r="404">
          <cell r="A404">
            <v>1932012</v>
          </cell>
          <cell r="B404">
            <v>193</v>
          </cell>
          <cell r="C404">
            <v>2012</v>
          </cell>
          <cell r="D404" t="str">
            <v>Australia</v>
          </cell>
          <cell r="E404" t="str">
            <v>APD </v>
          </cell>
          <cell r="F404" t="str">
            <v>High income: OECD</v>
          </cell>
          <cell r="G404" t="str">
            <v>Advanced</v>
          </cell>
          <cell r="H404" t="str">
            <v>Advanced</v>
          </cell>
          <cell r="I404" t="str">
            <v>Importer</v>
          </cell>
          <cell r="J404" t="str">
            <v>Advanced</v>
          </cell>
          <cell r="K404">
            <v>0.94575529999999997</v>
          </cell>
          <cell r="L404">
            <v>1499.9340999999999</v>
          </cell>
          <cell r="M404">
            <v>954.29566</v>
          </cell>
          <cell r="U404">
            <v>0.57160560000000005</v>
          </cell>
          <cell r="W404">
            <v>0.58969919999999998</v>
          </cell>
          <cell r="X404">
            <v>0.5809531</v>
          </cell>
          <cell r="Y404">
            <v>0.72505839999999999</v>
          </cell>
          <cell r="AA404">
            <v>0.80332389999999998</v>
          </cell>
          <cell r="AB404">
            <v>0.76549199999999995</v>
          </cell>
          <cell r="AD404">
            <v>1.1168979999999999</v>
          </cell>
          <cell r="AE404">
            <v>1.324675</v>
          </cell>
          <cell r="AJ404">
            <v>0.93411029999999995</v>
          </cell>
          <cell r="AK404">
            <v>1.1976469999999999</v>
          </cell>
          <cell r="AM404">
            <v>1.0148980000000001</v>
          </cell>
          <cell r="AN404">
            <v>1.25352</v>
          </cell>
          <cell r="AP404">
            <v>0.58773129999999996</v>
          </cell>
          <cell r="AQ404">
            <v>0.63685020000000003</v>
          </cell>
          <cell r="AS404">
            <v>8.3273600000000003E-2</v>
          </cell>
          <cell r="AT404">
            <v>2.9890900000000001E-2</v>
          </cell>
          <cell r="AV404">
            <v>0.4186822</v>
          </cell>
          <cell r="AW404">
            <v>0.39829439999999999</v>
          </cell>
          <cell r="AY404">
            <v>0.46300590000000003</v>
          </cell>
          <cell r="AZ404">
            <v>0.46812209999999999</v>
          </cell>
          <cell r="BB404">
            <v>0.97341489999999997</v>
          </cell>
          <cell r="BC404">
            <v>1.036143</v>
          </cell>
          <cell r="BH404">
            <v>0.77976780000000001</v>
          </cell>
          <cell r="BI404">
            <v>0.95167740000000001</v>
          </cell>
          <cell r="BK404">
            <v>0.83384780000000003</v>
          </cell>
          <cell r="BL404">
            <v>0.95247329999999997</v>
          </cell>
          <cell r="BQ404">
            <v>0.84186079999999996</v>
          </cell>
          <cell r="BS404">
            <v>0.92823509999999998</v>
          </cell>
          <cell r="BT404">
            <v>1.7700959999999999</v>
          </cell>
          <cell r="BU404">
            <v>1.067866</v>
          </cell>
          <cell r="BW404">
            <v>1.2644979999999999</v>
          </cell>
          <cell r="BX404">
            <v>2.3323640000000001</v>
          </cell>
          <cell r="BZ404">
            <v>1.0494410000000001</v>
          </cell>
          <cell r="CA404">
            <v>1.235884</v>
          </cell>
          <cell r="CF404">
            <v>1.939513</v>
          </cell>
          <cell r="CG404">
            <v>2.3866800000000001</v>
          </cell>
          <cell r="CI404">
            <v>2.8491629999999999</v>
          </cell>
          <cell r="CJ404">
            <v>3.7011419999999999</v>
          </cell>
          <cell r="CL404">
            <v>1.086206</v>
          </cell>
          <cell r="CM404">
            <v>1.0630500000000001</v>
          </cell>
          <cell r="CO404">
            <v>9.3476199999999995E-2</v>
          </cell>
          <cell r="CP404">
            <v>9.7949999999999999E-3</v>
          </cell>
          <cell r="CR404">
            <v>1.5525549999999999</v>
          </cell>
          <cell r="CS404">
            <v>1.382957</v>
          </cell>
          <cell r="CU404">
            <v>2.6563270000000001</v>
          </cell>
          <cell r="CV404">
            <v>2.6754630000000001</v>
          </cell>
          <cell r="CX404">
            <v>0.88507429999999998</v>
          </cell>
          <cell r="CY404">
            <v>1.065458</v>
          </cell>
          <cell r="DD404">
            <v>1.6176029999999999</v>
          </cell>
          <cell r="DE404">
            <v>1.7985100000000001</v>
          </cell>
          <cell r="DG404">
            <v>2.4083580000000002</v>
          </cell>
          <cell r="DH404">
            <v>2.779782</v>
          </cell>
          <cell r="DO404">
            <v>54000000000</v>
          </cell>
          <cell r="DP404">
            <v>22200000000</v>
          </cell>
          <cell r="DQ404">
            <v>23700000000</v>
          </cell>
          <cell r="DR404">
            <v>8100000000</v>
          </cell>
          <cell r="GV404">
            <v>-0.82296179999999997</v>
          </cell>
          <cell r="GW404">
            <v>-1.5910409999999999</v>
          </cell>
          <cell r="HB404">
            <v>0.22924810000000001</v>
          </cell>
          <cell r="HC404">
            <v>0.14944250000000001</v>
          </cell>
          <cell r="HH404">
            <v>-0.52473099999999995</v>
          </cell>
          <cell r="HI404">
            <v>-1.025676</v>
          </cell>
          <cell r="HS404">
            <v>-0.24453279999999999</v>
          </cell>
          <cell r="HU404">
            <v>-0.31307449999999998</v>
          </cell>
          <cell r="HV404">
            <v>-0.47053820000000002</v>
          </cell>
          <cell r="HX404">
            <v>-0.64933730000000001</v>
          </cell>
          <cell r="HY404">
            <v>-0.55760739999999998</v>
          </cell>
          <cell r="HZ404">
            <v>-1.119875</v>
          </cell>
          <cell r="IV404" t="str">
            <v>Advanced Economies</v>
          </cell>
          <cell r="IW404">
            <v>0</v>
          </cell>
          <cell r="IX404">
            <v>1</v>
          </cell>
        </row>
        <row r="405">
          <cell r="A405">
            <v>193200806</v>
          </cell>
          <cell r="B405">
            <v>193</v>
          </cell>
          <cell r="C405">
            <v>200000</v>
          </cell>
          <cell r="D405" t="str">
            <v>Australia</v>
          </cell>
          <cell r="E405" t="str">
            <v>APD </v>
          </cell>
          <cell r="F405" t="str">
            <v>High income: OECD</v>
          </cell>
          <cell r="G405" t="str">
            <v>Advanced</v>
          </cell>
          <cell r="H405" t="str">
            <v>Advanced</v>
          </cell>
          <cell r="I405" t="str">
            <v>Importer</v>
          </cell>
          <cell r="J405" t="str">
            <v>Advanced</v>
          </cell>
          <cell r="K405">
            <v>1.1692290000000001</v>
          </cell>
          <cell r="L405">
            <v>1233.057</v>
          </cell>
          <cell r="M405">
            <v>825.82714999999996</v>
          </cell>
          <cell r="N405">
            <v>1.4014519999999999</v>
          </cell>
          <cell r="O405">
            <v>1.6130709999999999</v>
          </cell>
          <cell r="Q405">
            <v>0.486703</v>
          </cell>
          <cell r="S405">
            <v>0.50594099999999997</v>
          </cell>
          <cell r="T405">
            <v>0.496282</v>
          </cell>
          <cell r="AC405">
            <v>1.020313</v>
          </cell>
          <cell r="AI405">
            <v>0.90491600000000005</v>
          </cell>
          <cell r="AL405">
            <v>0.92520899999999995</v>
          </cell>
          <cell r="AO405">
            <v>0.30794899999999997</v>
          </cell>
          <cell r="AR405">
            <v>-0.14107349999999999</v>
          </cell>
          <cell r="AU405">
            <v>0.25722889999999998</v>
          </cell>
          <cell r="AX405">
            <v>0.1956311</v>
          </cell>
          <cell r="BA405">
            <v>0.79126350000000001</v>
          </cell>
          <cell r="BG405">
            <v>0.89430299999999996</v>
          </cell>
          <cell r="BJ405">
            <v>0.723603</v>
          </cell>
          <cell r="BM405">
            <v>0.87834129999999999</v>
          </cell>
          <cell r="BO405">
            <v>0.90549769999999996</v>
          </cell>
          <cell r="BP405">
            <v>1.783839</v>
          </cell>
          <cell r="BY405">
            <v>0.91881760000000001</v>
          </cell>
          <cell r="CE405">
            <v>1.6232169999999999</v>
          </cell>
          <cell r="CH405">
            <v>2.5931670000000002</v>
          </cell>
          <cell r="CK405">
            <v>0.5522205</v>
          </cell>
          <cell r="CN405">
            <v>-0.18597520000000001</v>
          </cell>
          <cell r="CQ405">
            <v>1.004122</v>
          </cell>
          <cell r="CT405">
            <v>1.3535060000000001</v>
          </cell>
          <cell r="CW405">
            <v>0.852182</v>
          </cell>
          <cell r="DC405">
            <v>1.6037939999999999</v>
          </cell>
          <cell r="DF405">
            <v>2.1262509999999999</v>
          </cell>
          <cell r="DI405">
            <v>0.91474889999999998</v>
          </cell>
          <cell r="DJ405">
            <v>1.1071299999999999</v>
          </cell>
          <cell r="DK405">
            <v>1.016545</v>
          </cell>
          <cell r="DL405">
            <v>0.91474889999999998</v>
          </cell>
          <cell r="DM405">
            <v>1.216545</v>
          </cell>
          <cell r="DN405">
            <v>1.1071299999999999</v>
          </cell>
          <cell r="DO405">
            <v>44100000000</v>
          </cell>
          <cell r="DP405">
            <v>19000000000</v>
          </cell>
          <cell r="DQ405">
            <v>18900000000</v>
          </cell>
          <cell r="DR405">
            <v>6160000000</v>
          </cell>
          <cell r="DS405">
            <v>110.461</v>
          </cell>
          <cell r="DU405">
            <v>110.29049999999999</v>
          </cell>
          <cell r="EH405">
            <v>110.37609999999999</v>
          </cell>
          <cell r="FH405">
            <v>129.65289999999999</v>
          </cell>
          <cell r="FN405">
            <v>129.42310000000001</v>
          </cell>
          <cell r="FQ405">
            <v>127.1134</v>
          </cell>
          <cell r="FT405">
            <v>102.0013</v>
          </cell>
          <cell r="FW405">
            <v>72.102909999999994</v>
          </cell>
          <cell r="FZ405">
            <v>114.42659999999999</v>
          </cell>
          <cell r="GC405">
            <v>103.7071</v>
          </cell>
          <cell r="GF405">
            <v>118.69880000000001</v>
          </cell>
          <cell r="GL405">
            <v>124.60599999999999</v>
          </cell>
          <cell r="GO405">
            <v>118.0031</v>
          </cell>
          <cell r="IA405">
            <v>29</v>
          </cell>
          <cell r="IB405">
            <v>2</v>
          </cell>
          <cell r="IH405">
            <v>43</v>
          </cell>
          <cell r="II405">
            <v>18</v>
          </cell>
          <cell r="IJ405">
            <v>13</v>
          </cell>
          <cell r="IK405">
            <v>8</v>
          </cell>
          <cell r="IL405">
            <v>14</v>
          </cell>
          <cell r="IM405">
            <v>11</v>
          </cell>
          <cell r="IO405">
            <v>9</v>
          </cell>
          <cell r="IP405">
            <v>1</v>
          </cell>
          <cell r="IV405" t="str">
            <v>Advanced Economies</v>
          </cell>
          <cell r="IW405">
            <v>0</v>
          </cell>
          <cell r="IX405">
            <v>1</v>
          </cell>
        </row>
        <row r="406">
          <cell r="A406">
            <v>193200812</v>
          </cell>
          <cell r="B406">
            <v>193</v>
          </cell>
          <cell r="C406">
            <v>200000</v>
          </cell>
          <cell r="D406" t="str">
            <v>Australia</v>
          </cell>
          <cell r="E406" t="str">
            <v>APD </v>
          </cell>
          <cell r="F406" t="str">
            <v>High income: OECD</v>
          </cell>
          <cell r="G406" t="str">
            <v>Advanced</v>
          </cell>
          <cell r="H406" t="str">
            <v>Advanced</v>
          </cell>
          <cell r="I406" t="str">
            <v>Importer</v>
          </cell>
          <cell r="J406" t="str">
            <v>Advanced</v>
          </cell>
          <cell r="IV406" t="str">
            <v>Advanced Economies</v>
          </cell>
          <cell r="IW406">
            <v>0</v>
          </cell>
          <cell r="IX406">
            <v>1</v>
          </cell>
        </row>
        <row r="407">
          <cell r="A407">
            <v>1962000</v>
          </cell>
          <cell r="B407">
            <v>196</v>
          </cell>
          <cell r="C407">
            <v>2000</v>
          </cell>
          <cell r="D407" t="str">
            <v>New Zealand</v>
          </cell>
          <cell r="E407" t="str">
            <v>APD </v>
          </cell>
          <cell r="F407" t="str">
            <v>High income: OECD</v>
          </cell>
          <cell r="G407" t="str">
            <v>Advanced</v>
          </cell>
          <cell r="H407" t="str">
            <v>Advanced</v>
          </cell>
          <cell r="I407" t="str">
            <v>Importer</v>
          </cell>
          <cell r="K407">
            <v>2.186404</v>
          </cell>
          <cell r="L407">
            <v>116.09699999999999</v>
          </cell>
          <cell r="M407">
            <v>75.976253</v>
          </cell>
          <cell r="N407">
            <v>0.46876899999999999</v>
          </cell>
          <cell r="O407">
            <v>0.36323499999999997</v>
          </cell>
          <cell r="Q407">
            <v>0.19470699999999999</v>
          </cell>
          <cell r="S407">
            <v>4.1846000000000001E-2</v>
          </cell>
          <cell r="T407">
            <v>0.1254865</v>
          </cell>
          <cell r="AC407">
            <v>0.49142249999999998</v>
          </cell>
          <cell r="AI407">
            <v>0.38434800000000002</v>
          </cell>
          <cell r="AL407">
            <v>0.42170239999999998</v>
          </cell>
          <cell r="AO407">
            <v>0.4417065</v>
          </cell>
          <cell r="AU407">
            <v>0.35686899999999999</v>
          </cell>
          <cell r="AX407">
            <v>0.38294610000000001</v>
          </cell>
          <cell r="BA407">
            <v>0.4417065</v>
          </cell>
          <cell r="BG407">
            <v>0.37565199999999999</v>
          </cell>
          <cell r="BJ407">
            <v>0.38784800000000003</v>
          </cell>
          <cell r="BM407">
            <v>1.0712790000000001</v>
          </cell>
          <cell r="BO407">
            <v>0.1905432</v>
          </cell>
          <cell r="BP407">
            <v>1.261822</v>
          </cell>
          <cell r="BY407">
            <v>1.049982</v>
          </cell>
          <cell r="CE407">
            <v>1.472987</v>
          </cell>
          <cell r="CH407">
            <v>2.5516290000000001</v>
          </cell>
          <cell r="CK407">
            <v>1.108589</v>
          </cell>
          <cell r="CQ407">
            <v>1.4667330000000001</v>
          </cell>
          <cell r="CT407">
            <v>2.493239</v>
          </cell>
          <cell r="CW407">
            <v>1.0651790000000001</v>
          </cell>
          <cell r="DC407">
            <v>1.599362</v>
          </cell>
          <cell r="DF407">
            <v>2.5516290000000001</v>
          </cell>
          <cell r="DI407">
            <v>0.27406199999999997</v>
          </cell>
          <cell r="DJ407">
            <v>0.32138899999999998</v>
          </cell>
          <cell r="DL407">
            <v>0.27406199999999997</v>
          </cell>
          <cell r="DN407">
            <v>0.32138899999999998</v>
          </cell>
          <cell r="DO407">
            <v>6520000000</v>
          </cell>
          <cell r="DP407">
            <v>2920000000</v>
          </cell>
          <cell r="DQ407">
            <v>2420000000</v>
          </cell>
          <cell r="DR407">
            <v>1180000000</v>
          </cell>
          <cell r="HK407">
            <v>55100000</v>
          </cell>
          <cell r="HL407">
            <v>22300000</v>
          </cell>
          <cell r="HM407">
            <v>45600000</v>
          </cell>
          <cell r="HN407">
            <v>123000000</v>
          </cell>
          <cell r="IA407">
            <v>20</v>
          </cell>
          <cell r="IB407">
            <v>4</v>
          </cell>
          <cell r="IH407">
            <v>20</v>
          </cell>
          <cell r="II407">
            <v>6</v>
          </cell>
          <cell r="IO407">
            <v>17</v>
          </cell>
          <cell r="IP407">
            <v>3</v>
          </cell>
          <cell r="IV407" t="str">
            <v>Advanced Economies</v>
          </cell>
          <cell r="IW407">
            <v>0</v>
          </cell>
          <cell r="IX407">
            <v>1</v>
          </cell>
        </row>
        <row r="408">
          <cell r="A408">
            <v>1962001</v>
          </cell>
          <cell r="B408">
            <v>196</v>
          </cell>
          <cell r="C408">
            <v>2001</v>
          </cell>
          <cell r="D408" t="str">
            <v>New Zealand</v>
          </cell>
          <cell r="E408" t="str">
            <v>APD </v>
          </cell>
          <cell r="F408" t="str">
            <v>High income: OECD</v>
          </cell>
          <cell r="G408" t="str">
            <v>Advanced</v>
          </cell>
          <cell r="H408" t="str">
            <v>Advanced</v>
          </cell>
          <cell r="I408" t="str">
            <v>Importer</v>
          </cell>
          <cell r="K408">
            <v>2.37731</v>
          </cell>
          <cell r="L408">
            <v>123.914</v>
          </cell>
          <cell r="M408">
            <v>79.756904000000006</v>
          </cell>
          <cell r="N408">
            <v>0.40167799999999998</v>
          </cell>
          <cell r="O408">
            <v>0.28661599999999998</v>
          </cell>
          <cell r="Q408">
            <v>0.189831</v>
          </cell>
          <cell r="S408">
            <v>3.3355000000000003E-2</v>
          </cell>
          <cell r="T408">
            <v>0.11941359999999999</v>
          </cell>
          <cell r="AC408">
            <v>0.48572500000000002</v>
          </cell>
          <cell r="AI408">
            <v>0.36920199999999997</v>
          </cell>
          <cell r="AL408">
            <v>0.38911610000000002</v>
          </cell>
          <cell r="AO408">
            <v>0.43279600000000001</v>
          </cell>
          <cell r="AU408">
            <v>0.34692099999999998</v>
          </cell>
          <cell r="AX408">
            <v>0.36914170000000002</v>
          </cell>
          <cell r="BA408">
            <v>0.42965950000000003</v>
          </cell>
          <cell r="BG408">
            <v>0.34692099999999998</v>
          </cell>
          <cell r="BJ408">
            <v>0.36840109999999998</v>
          </cell>
          <cell r="BM408">
            <v>1.0738350000000001</v>
          </cell>
          <cell r="BO408">
            <v>0.15438940000000001</v>
          </cell>
          <cell r="BP408">
            <v>1.2282249999999999</v>
          </cell>
          <cell r="BY408">
            <v>1.0537479999999999</v>
          </cell>
          <cell r="CE408">
            <v>1.5277369999999999</v>
          </cell>
          <cell r="CH408">
            <v>2.5322710000000002</v>
          </cell>
          <cell r="CK408">
            <v>1.0738350000000001</v>
          </cell>
          <cell r="CQ408">
            <v>1.5610949999999999</v>
          </cell>
          <cell r="CT408">
            <v>2.5686599999999999</v>
          </cell>
          <cell r="CW408">
            <v>1.0537479999999999</v>
          </cell>
          <cell r="DC408">
            <v>1.5368710000000001</v>
          </cell>
          <cell r="DF408">
            <v>2.4571160000000001</v>
          </cell>
          <cell r="DI408">
            <v>0.21184700000000001</v>
          </cell>
          <cell r="DJ408">
            <v>0.25326100000000001</v>
          </cell>
          <cell r="DL408">
            <v>0.21184700000000001</v>
          </cell>
          <cell r="DN408">
            <v>0.25326100000000001</v>
          </cell>
          <cell r="DO408">
            <v>6620000000</v>
          </cell>
          <cell r="DP408">
            <v>2950000000</v>
          </cell>
          <cell r="DQ408">
            <v>2410000000</v>
          </cell>
          <cell r="DR408">
            <v>1260000000</v>
          </cell>
          <cell r="EE408">
            <v>73.239170000000001</v>
          </cell>
          <cell r="EG408">
            <v>112.1236</v>
          </cell>
          <cell r="EL408">
            <v>90.737960000000001</v>
          </cell>
          <cell r="HK408">
            <v>56500000</v>
          </cell>
          <cell r="HL408">
            <v>24100000</v>
          </cell>
          <cell r="HM408">
            <v>46200000</v>
          </cell>
          <cell r="HN408">
            <v>127000000</v>
          </cell>
          <cell r="IA408">
            <v>20</v>
          </cell>
          <cell r="IB408">
            <v>4</v>
          </cell>
          <cell r="IH408">
            <v>20</v>
          </cell>
          <cell r="II408">
            <v>6</v>
          </cell>
          <cell r="IJ408">
            <v>1</v>
          </cell>
          <cell r="IO408">
            <v>17</v>
          </cell>
          <cell r="IP408">
            <v>3</v>
          </cell>
          <cell r="IQ408">
            <v>2</v>
          </cell>
          <cell r="IV408" t="str">
            <v>Advanced Economies</v>
          </cell>
          <cell r="IW408">
            <v>0</v>
          </cell>
          <cell r="IX408">
            <v>1</v>
          </cell>
        </row>
        <row r="409">
          <cell r="A409">
            <v>1962002</v>
          </cell>
          <cell r="B409">
            <v>196</v>
          </cell>
          <cell r="C409">
            <v>2002</v>
          </cell>
          <cell r="D409" t="str">
            <v>New Zealand</v>
          </cell>
          <cell r="E409" t="str">
            <v>APD </v>
          </cell>
          <cell r="F409" t="str">
            <v>High income: OECD</v>
          </cell>
          <cell r="G409" t="str">
            <v>Advanced</v>
          </cell>
          <cell r="H409" t="str">
            <v>Advanced</v>
          </cell>
          <cell r="I409" t="str">
            <v>Importer</v>
          </cell>
          <cell r="K409">
            <v>2.1541380000000001</v>
          </cell>
          <cell r="L409">
            <v>131.25700000000001</v>
          </cell>
          <cell r="M409">
            <v>85.027297000000004</v>
          </cell>
          <cell r="N409">
            <v>0.51312500000000005</v>
          </cell>
          <cell r="O409">
            <v>0.32392300000000002</v>
          </cell>
          <cell r="Q409">
            <v>0.251114</v>
          </cell>
          <cell r="S409">
            <v>3.7790999999999998E-2</v>
          </cell>
          <cell r="T409">
            <v>0.15326680000000001</v>
          </cell>
          <cell r="AC409">
            <v>0.56360650000000001</v>
          </cell>
          <cell r="AI409">
            <v>0.41</v>
          </cell>
          <cell r="AL409">
            <v>0.45636480000000001</v>
          </cell>
          <cell r="AO409">
            <v>0.2376393</v>
          </cell>
          <cell r="AR409">
            <v>-5.3232700000000001E-2</v>
          </cell>
          <cell r="AU409">
            <v>0.15167079999999999</v>
          </cell>
          <cell r="AX409">
            <v>0.15617200000000001</v>
          </cell>
          <cell r="BA409">
            <v>0.23729259999999999</v>
          </cell>
          <cell r="BD409">
            <v>-2.1605999999999999E-3</v>
          </cell>
          <cell r="BG409">
            <v>0.13079160000000001</v>
          </cell>
          <cell r="BJ409">
            <v>0.1550436</v>
          </cell>
          <cell r="BM409">
            <v>1.2564949999999999</v>
          </cell>
          <cell r="BO409">
            <v>0.16022700000000001</v>
          </cell>
          <cell r="BP409">
            <v>1.416722</v>
          </cell>
          <cell r="BY409">
            <v>1.1315660000000001</v>
          </cell>
          <cell r="CE409">
            <v>1.5153220000000001</v>
          </cell>
          <cell r="CH409">
            <v>2.6375579999999998</v>
          </cell>
          <cell r="CK409">
            <v>0.89021720000000004</v>
          </cell>
          <cell r="CN409">
            <v>-8.4856299999999996E-2</v>
          </cell>
          <cell r="CQ409">
            <v>0.92043580000000003</v>
          </cell>
          <cell r="CT409">
            <v>1.510273</v>
          </cell>
          <cell r="CW409">
            <v>0.9111629</v>
          </cell>
          <cell r="CZ409">
            <v>-8.6654999999999996E-3</v>
          </cell>
          <cell r="DC409">
            <v>1.0041469999999999</v>
          </cell>
          <cell r="DF409">
            <v>1.6103050000000001</v>
          </cell>
          <cell r="DI409">
            <v>0.26201099999999999</v>
          </cell>
          <cell r="DJ409">
            <v>0.286132</v>
          </cell>
          <cell r="DK409">
            <v>0.19855639999999999</v>
          </cell>
          <cell r="DL409">
            <v>0.26201099999999999</v>
          </cell>
          <cell r="DM409">
            <v>0.39855639999999998</v>
          </cell>
          <cell r="DN409">
            <v>0.286132</v>
          </cell>
          <cell r="DO409">
            <v>6850000000</v>
          </cell>
          <cell r="DP409">
            <v>3050000000</v>
          </cell>
          <cell r="DQ409">
            <v>2580000000</v>
          </cell>
          <cell r="DR409">
            <v>1220000000</v>
          </cell>
          <cell r="EE409">
            <v>247.48990000000001</v>
          </cell>
          <cell r="EG409">
            <v>114.78100000000001</v>
          </cell>
          <cell r="EL409">
            <v>186.6189</v>
          </cell>
          <cell r="HK409">
            <v>50000000</v>
          </cell>
          <cell r="HL409">
            <v>20000000</v>
          </cell>
          <cell r="HM409">
            <v>42400000</v>
          </cell>
          <cell r="HN409">
            <v>112000000</v>
          </cell>
          <cell r="IA409">
            <v>21</v>
          </cell>
          <cell r="IB409">
            <v>5</v>
          </cell>
          <cell r="IH409">
            <v>31</v>
          </cell>
          <cell r="II409">
            <v>32</v>
          </cell>
          <cell r="IJ409">
            <v>13</v>
          </cell>
          <cell r="IK409">
            <v>10</v>
          </cell>
          <cell r="IL409">
            <v>3</v>
          </cell>
          <cell r="IO409">
            <v>31</v>
          </cell>
          <cell r="IP409">
            <v>37</v>
          </cell>
          <cell r="IQ409">
            <v>17</v>
          </cell>
          <cell r="IR409">
            <v>11</v>
          </cell>
          <cell r="IS409">
            <v>4</v>
          </cell>
          <cell r="IV409" t="str">
            <v>Advanced Economies</v>
          </cell>
          <cell r="IW409">
            <v>0</v>
          </cell>
          <cell r="IX409">
            <v>1</v>
          </cell>
        </row>
        <row r="410">
          <cell r="A410">
            <v>1962003</v>
          </cell>
          <cell r="B410">
            <v>196</v>
          </cell>
          <cell r="C410">
            <v>2003</v>
          </cell>
          <cell r="D410" t="str">
            <v>New Zealand</v>
          </cell>
          <cell r="E410" t="str">
            <v>APD </v>
          </cell>
          <cell r="F410" t="str">
            <v>High income: OECD</v>
          </cell>
          <cell r="G410" t="str">
            <v>Advanced</v>
          </cell>
          <cell r="H410" t="str">
            <v>Advanced</v>
          </cell>
          <cell r="I410" t="str">
            <v>Importer</v>
          </cell>
          <cell r="K410">
            <v>1.717419</v>
          </cell>
          <cell r="L410">
            <v>139.10599999999999</v>
          </cell>
          <cell r="M410">
            <v>90.453106000000005</v>
          </cell>
          <cell r="N410">
            <v>0.65080300000000002</v>
          </cell>
          <cell r="O410">
            <v>0.36412499999999998</v>
          </cell>
          <cell r="Q410">
            <v>0.33477000000000001</v>
          </cell>
          <cell r="S410">
            <v>4.3095000000000001E-2</v>
          </cell>
          <cell r="T410">
            <v>0.20052490000000001</v>
          </cell>
          <cell r="AC410">
            <v>0.62061500000000003</v>
          </cell>
          <cell r="AI410">
            <v>0.4280775</v>
          </cell>
          <cell r="AL410">
            <v>0.46659089999999998</v>
          </cell>
          <cell r="AO410">
            <v>0.32812059999999998</v>
          </cell>
          <cell r="AR410">
            <v>-4.9801100000000001E-2</v>
          </cell>
          <cell r="AU410">
            <v>0.1461228</v>
          </cell>
          <cell r="AX410">
            <v>0.17932129999999999</v>
          </cell>
          <cell r="BA410">
            <v>0.27879520000000002</v>
          </cell>
          <cell r="BD410">
            <v>-2.9370899999999998E-2</v>
          </cell>
          <cell r="BG410">
            <v>0.1147128</v>
          </cell>
          <cell r="BJ410">
            <v>0.15807160000000001</v>
          </cell>
          <cell r="BM410">
            <v>1.302179</v>
          </cell>
          <cell r="BO410">
            <v>0.14294290000000001</v>
          </cell>
          <cell r="BP410">
            <v>1.445122</v>
          </cell>
          <cell r="BY410">
            <v>1.0565389999999999</v>
          </cell>
          <cell r="CE410">
            <v>1.3364419999999999</v>
          </cell>
          <cell r="CH410">
            <v>2.4197139999999999</v>
          </cell>
          <cell r="CK410">
            <v>0.95374539999999997</v>
          </cell>
          <cell r="CN410">
            <v>-0.11406040000000001</v>
          </cell>
          <cell r="CQ410">
            <v>0.82691199999999998</v>
          </cell>
          <cell r="CT410">
            <v>1.6244989999999999</v>
          </cell>
          <cell r="CW410">
            <v>0.92332380000000003</v>
          </cell>
          <cell r="CZ410">
            <v>-5.9225199999999999E-2</v>
          </cell>
          <cell r="DC410">
            <v>0.75503620000000005</v>
          </cell>
          <cell r="DF410">
            <v>1.5427010000000001</v>
          </cell>
          <cell r="DI410">
            <v>0.31603300000000001</v>
          </cell>
          <cell r="DJ410">
            <v>0.32102999999999998</v>
          </cell>
          <cell r="DK410">
            <v>0.24258179999999999</v>
          </cell>
          <cell r="DL410">
            <v>0.31603300000000001</v>
          </cell>
          <cell r="DM410">
            <v>0.44258180000000003</v>
          </cell>
          <cell r="DN410">
            <v>0.32102999999999998</v>
          </cell>
          <cell r="DO410">
            <v>7130000000</v>
          </cell>
          <cell r="DP410">
            <v>3150000000</v>
          </cell>
          <cell r="DQ410">
            <v>2690000000</v>
          </cell>
          <cell r="DR410">
            <v>1300000000</v>
          </cell>
          <cell r="EE410">
            <v>-57.095999999999997</v>
          </cell>
          <cell r="EG410">
            <v>111.3724</v>
          </cell>
          <cell r="EL410">
            <v>20.442599999999999</v>
          </cell>
          <cell r="HK410">
            <v>38900000</v>
          </cell>
          <cell r="HL410">
            <v>16000000</v>
          </cell>
          <cell r="HM410">
            <v>33200000</v>
          </cell>
          <cell r="HN410">
            <v>88000000</v>
          </cell>
          <cell r="IA410">
            <v>25</v>
          </cell>
          <cell r="IB410">
            <v>8</v>
          </cell>
          <cell r="IC410">
            <v>1</v>
          </cell>
          <cell r="IH410">
            <v>35</v>
          </cell>
          <cell r="II410">
            <v>43</v>
          </cell>
          <cell r="IJ410">
            <v>18</v>
          </cell>
          <cell r="IK410">
            <v>16</v>
          </cell>
          <cell r="IL410">
            <v>5</v>
          </cell>
          <cell r="IM410">
            <v>1</v>
          </cell>
          <cell r="IO410">
            <v>39</v>
          </cell>
          <cell r="IP410">
            <v>51</v>
          </cell>
          <cell r="IQ410">
            <v>27</v>
          </cell>
          <cell r="IR410">
            <v>23</v>
          </cell>
          <cell r="IS410">
            <v>10</v>
          </cell>
          <cell r="IT410">
            <v>1</v>
          </cell>
          <cell r="IV410" t="str">
            <v>Advanced Economies</v>
          </cell>
          <cell r="IW410">
            <v>0</v>
          </cell>
          <cell r="IX410">
            <v>1</v>
          </cell>
        </row>
        <row r="411">
          <cell r="A411">
            <v>1962004</v>
          </cell>
          <cell r="B411">
            <v>196</v>
          </cell>
          <cell r="C411">
            <v>2004</v>
          </cell>
          <cell r="D411" t="str">
            <v>New Zealand</v>
          </cell>
          <cell r="E411" t="str">
            <v>APD </v>
          </cell>
          <cell r="F411" t="str">
            <v>High income: OECD</v>
          </cell>
          <cell r="G411" t="str">
            <v>Advanced</v>
          </cell>
          <cell r="H411" t="str">
            <v>Advanced</v>
          </cell>
          <cell r="I411" t="str">
            <v>Importer</v>
          </cell>
          <cell r="K411">
            <v>1.506005</v>
          </cell>
          <cell r="L411">
            <v>150.39500000000001</v>
          </cell>
          <cell r="M411">
            <v>97.524817999999996</v>
          </cell>
          <cell r="N411">
            <v>0.82727799999999996</v>
          </cell>
          <cell r="O411">
            <v>0.56036900000000001</v>
          </cell>
          <cell r="Q411">
            <v>0.38568999999999998</v>
          </cell>
          <cell r="S411">
            <v>6.4979999999999996E-2</v>
          </cell>
          <cell r="T411">
            <v>0.23877960000000001</v>
          </cell>
          <cell r="AC411">
            <v>0.696434</v>
          </cell>
          <cell r="AI411">
            <v>0.58723400000000003</v>
          </cell>
          <cell r="AL411">
            <v>0.6264883</v>
          </cell>
          <cell r="AO411">
            <v>0.33365489999999998</v>
          </cell>
          <cell r="AR411">
            <v>-3.6570400000000003E-2</v>
          </cell>
          <cell r="AU411">
            <v>0.23138130000000001</v>
          </cell>
          <cell r="AX411">
            <v>0.21642649999999999</v>
          </cell>
          <cell r="BA411">
            <v>0.29856169999999999</v>
          </cell>
          <cell r="BD411">
            <v>-3.61632E-2</v>
          </cell>
          <cell r="BG411">
            <v>0.1780641</v>
          </cell>
          <cell r="BJ411">
            <v>0.1717735</v>
          </cell>
          <cell r="BM411">
            <v>1.264178</v>
          </cell>
          <cell r="BO411">
            <v>0.18003350000000001</v>
          </cell>
          <cell r="BP411">
            <v>1.4442120000000001</v>
          </cell>
          <cell r="BY411">
            <v>1.055601</v>
          </cell>
          <cell r="CE411">
            <v>1.6428590000000001</v>
          </cell>
          <cell r="CH411">
            <v>2.6404930000000002</v>
          </cell>
          <cell r="CK411">
            <v>0.94015769999999999</v>
          </cell>
          <cell r="CN411">
            <v>-8.2210500000000006E-2</v>
          </cell>
          <cell r="CQ411">
            <v>1.110309</v>
          </cell>
          <cell r="CT411">
            <v>1.8655170000000001</v>
          </cell>
          <cell r="CW411">
            <v>0.92346550000000005</v>
          </cell>
          <cell r="CZ411">
            <v>-5.7683400000000003E-2</v>
          </cell>
          <cell r="DC411">
            <v>0.81047789999999997</v>
          </cell>
          <cell r="DF411">
            <v>1.676512</v>
          </cell>
          <cell r="DI411">
            <v>0.44158799999999998</v>
          </cell>
          <cell r="DJ411">
            <v>0.49538900000000002</v>
          </cell>
          <cell r="DK411">
            <v>0.34832970000000002</v>
          </cell>
          <cell r="DL411">
            <v>0.44158799999999998</v>
          </cell>
          <cell r="DM411">
            <v>0.54832970000000003</v>
          </cell>
          <cell r="DN411">
            <v>0.49538900000000002</v>
          </cell>
          <cell r="DO411">
            <v>7440000000</v>
          </cell>
          <cell r="DP411">
            <v>3270000000</v>
          </cell>
          <cell r="DQ411">
            <v>2770000000</v>
          </cell>
          <cell r="DR411">
            <v>1400000000</v>
          </cell>
          <cell r="DS411">
            <v>104.83410000000001</v>
          </cell>
          <cell r="DU411">
            <v>112.24760000000001</v>
          </cell>
          <cell r="EE411">
            <v>104.83410000000001</v>
          </cell>
          <cell r="EG411">
            <v>112.24769999999999</v>
          </cell>
          <cell r="EH411">
            <v>108.23009999999999</v>
          </cell>
          <cell r="EL411">
            <v>108.23009999999999</v>
          </cell>
          <cell r="FH411">
            <v>114.1848</v>
          </cell>
          <cell r="FN411">
            <v>123.19799999999999</v>
          </cell>
          <cell r="FQ411">
            <v>124.3125</v>
          </cell>
          <cell r="FT411">
            <v>119.6815</v>
          </cell>
          <cell r="FW411">
            <v>85.783349999999999</v>
          </cell>
          <cell r="FZ411">
            <v>112.669</v>
          </cell>
          <cell r="GC411">
            <v>110.11450000000001</v>
          </cell>
          <cell r="GF411">
            <v>107.149</v>
          </cell>
          <cell r="GI411">
            <v>65.102860000000007</v>
          </cell>
          <cell r="GL411">
            <v>103.8395</v>
          </cell>
          <cell r="GO411">
            <v>100.8335</v>
          </cell>
          <cell r="HK411">
            <v>32800000</v>
          </cell>
          <cell r="HL411">
            <v>14000000</v>
          </cell>
          <cell r="HM411">
            <v>27700000</v>
          </cell>
          <cell r="HN411">
            <v>74400000</v>
          </cell>
          <cell r="IA411">
            <v>26</v>
          </cell>
          <cell r="IB411">
            <v>4</v>
          </cell>
          <cell r="IH411">
            <v>39</v>
          </cell>
          <cell r="II411">
            <v>40</v>
          </cell>
          <cell r="IJ411">
            <v>16</v>
          </cell>
          <cell r="IK411">
            <v>6</v>
          </cell>
          <cell r="IL411">
            <v>4</v>
          </cell>
          <cell r="IM411">
            <v>3</v>
          </cell>
          <cell r="IO411">
            <v>43</v>
          </cell>
          <cell r="IP411">
            <v>44</v>
          </cell>
          <cell r="IQ411">
            <v>20</v>
          </cell>
          <cell r="IR411">
            <v>13</v>
          </cell>
          <cell r="IS411">
            <v>15</v>
          </cell>
          <cell r="IT411">
            <v>3</v>
          </cell>
          <cell r="IV411" t="str">
            <v>Advanced Economies</v>
          </cell>
          <cell r="IW411">
            <v>0</v>
          </cell>
          <cell r="IX411">
            <v>1</v>
          </cell>
        </row>
        <row r="412">
          <cell r="A412">
            <v>1962005</v>
          </cell>
          <cell r="B412">
            <v>196</v>
          </cell>
          <cell r="C412">
            <v>2005</v>
          </cell>
          <cell r="D412" t="str">
            <v>New Zealand</v>
          </cell>
          <cell r="E412" t="str">
            <v>APD </v>
          </cell>
          <cell r="F412" t="str">
            <v>High income: OECD</v>
          </cell>
          <cell r="G412" t="str">
            <v>Advanced</v>
          </cell>
          <cell r="H412" t="str">
            <v>Advanced</v>
          </cell>
          <cell r="I412" t="str">
            <v>Importer</v>
          </cell>
          <cell r="K412">
            <v>1.419732</v>
          </cell>
          <cell r="L412">
            <v>158.553</v>
          </cell>
          <cell r="M412">
            <v>103.29182</v>
          </cell>
          <cell r="N412">
            <v>0.96621999999999997</v>
          </cell>
          <cell r="O412">
            <v>0.67975300000000005</v>
          </cell>
          <cell r="Q412">
            <v>0.43837100000000001</v>
          </cell>
          <cell r="S412">
            <v>7.8033000000000005E-2</v>
          </cell>
          <cell r="T412">
            <v>0.26697159999999998</v>
          </cell>
          <cell r="AC412">
            <v>0.68082600000000004</v>
          </cell>
          <cell r="AI412">
            <v>0.59365400000000002</v>
          </cell>
          <cell r="AL412">
            <v>0.62260680000000002</v>
          </cell>
          <cell r="AO412">
            <v>0.39081480000000002</v>
          </cell>
          <cell r="AR412">
            <v>1.55224E-2</v>
          </cell>
          <cell r="AU412">
            <v>0.28517940000000003</v>
          </cell>
          <cell r="AX412">
            <v>0.28848689999999999</v>
          </cell>
          <cell r="BA412">
            <v>0.31773210000000002</v>
          </cell>
          <cell r="BD412">
            <v>1.07341E-2</v>
          </cell>
          <cell r="BG412">
            <v>0.19572300000000001</v>
          </cell>
          <cell r="BJ412">
            <v>0.22435289999999999</v>
          </cell>
          <cell r="BM412">
            <v>1.2569380000000001</v>
          </cell>
          <cell r="BO412">
            <v>0.2029733</v>
          </cell>
          <cell r="BP412">
            <v>1.459911</v>
          </cell>
          <cell r="BY412">
            <v>0.9625705</v>
          </cell>
          <cell r="CE412">
            <v>1.5086010000000001</v>
          </cell>
          <cell r="CH412">
            <v>2.4931719999999999</v>
          </cell>
          <cell r="CK412">
            <v>0.99101689999999998</v>
          </cell>
          <cell r="CN412">
            <v>4.9125200000000001E-2</v>
          </cell>
          <cell r="CQ412">
            <v>1.1691720000000001</v>
          </cell>
          <cell r="CT412">
            <v>2.1262569999999998</v>
          </cell>
          <cell r="CW412">
            <v>0.91274759999999999</v>
          </cell>
          <cell r="CZ412">
            <v>8.6563999999999999E-3</v>
          </cell>
          <cell r="DC412">
            <v>0.90922639999999999</v>
          </cell>
          <cell r="DF412">
            <v>1.811315</v>
          </cell>
          <cell r="DI412">
            <v>0.52784900000000001</v>
          </cell>
          <cell r="DJ412">
            <v>0.60172000000000003</v>
          </cell>
          <cell r="DK412">
            <v>0.4227572</v>
          </cell>
          <cell r="DL412">
            <v>0.52784900000000001</v>
          </cell>
          <cell r="DM412">
            <v>0.62275720000000001</v>
          </cell>
          <cell r="DN412">
            <v>0.60172000000000003</v>
          </cell>
          <cell r="DO412">
            <v>7460000000</v>
          </cell>
          <cell r="DP412">
            <v>3200000000</v>
          </cell>
          <cell r="DQ412">
            <v>2900000000</v>
          </cell>
          <cell r="DR412">
            <v>1360000000</v>
          </cell>
          <cell r="DS412">
            <v>122.9521</v>
          </cell>
          <cell r="DU412">
            <v>112.1391</v>
          </cell>
          <cell r="EE412">
            <v>149.20949999999999</v>
          </cell>
          <cell r="EG412">
            <v>111.94370000000001</v>
          </cell>
          <cell r="EH412">
            <v>117.80880000000001</v>
          </cell>
          <cell r="EL412">
            <v>131.48349999999999</v>
          </cell>
          <cell r="FH412">
            <v>93.435069999999996</v>
          </cell>
          <cell r="FN412">
            <v>112.1391</v>
          </cell>
          <cell r="FQ412">
            <v>104.8938</v>
          </cell>
          <cell r="FT412">
            <v>128.4503</v>
          </cell>
          <cell r="FW412">
            <v>126.7496</v>
          </cell>
          <cell r="FZ412">
            <v>118.8129</v>
          </cell>
          <cell r="GC412">
            <v>122.5802</v>
          </cell>
          <cell r="GF412">
            <v>109.1786</v>
          </cell>
          <cell r="GI412">
            <v>99.312740000000005</v>
          </cell>
          <cell r="GL412">
            <v>107.77549999999999</v>
          </cell>
          <cell r="GO412">
            <v>113.6442</v>
          </cell>
          <cell r="HK412">
            <v>28700000</v>
          </cell>
          <cell r="HL412">
            <v>12200000</v>
          </cell>
          <cell r="HM412">
            <v>26000000</v>
          </cell>
          <cell r="HN412">
            <v>66900000</v>
          </cell>
          <cell r="IA412">
            <v>26</v>
          </cell>
          <cell r="IB412">
            <v>4</v>
          </cell>
          <cell r="IH412">
            <v>52</v>
          </cell>
          <cell r="II412">
            <v>38</v>
          </cell>
          <cell r="IJ412">
            <v>10</v>
          </cell>
          <cell r="IK412">
            <v>3</v>
          </cell>
          <cell r="IL412">
            <v>5</v>
          </cell>
          <cell r="IM412">
            <v>3</v>
          </cell>
          <cell r="IO412">
            <v>56</v>
          </cell>
          <cell r="IP412">
            <v>42</v>
          </cell>
          <cell r="IQ412">
            <v>13</v>
          </cell>
          <cell r="IR412">
            <v>8</v>
          </cell>
          <cell r="IS412">
            <v>14</v>
          </cell>
          <cell r="IT412">
            <v>8</v>
          </cell>
          <cell r="IV412" t="str">
            <v>Advanced Economies</v>
          </cell>
          <cell r="IW412">
            <v>0</v>
          </cell>
          <cell r="IX412">
            <v>1</v>
          </cell>
        </row>
        <row r="413">
          <cell r="A413">
            <v>1962006</v>
          </cell>
          <cell r="B413">
            <v>196</v>
          </cell>
          <cell r="C413">
            <v>2006</v>
          </cell>
          <cell r="D413" t="str">
            <v>New Zealand</v>
          </cell>
          <cell r="E413" t="str">
            <v>APD </v>
          </cell>
          <cell r="F413" t="str">
            <v>High income: OECD</v>
          </cell>
          <cell r="G413" t="str">
            <v>Advanced</v>
          </cell>
          <cell r="H413" t="str">
            <v>Advanced</v>
          </cell>
          <cell r="I413" t="str">
            <v>Importer</v>
          </cell>
          <cell r="K413">
            <v>1.5396460000000001</v>
          </cell>
          <cell r="L413">
            <v>166.08600000000001</v>
          </cell>
          <cell r="M413">
            <v>107.69261</v>
          </cell>
          <cell r="N413">
            <v>0.95061399999999996</v>
          </cell>
          <cell r="O413">
            <v>0.673323</v>
          </cell>
          <cell r="Q413">
            <v>0.43246499999999999</v>
          </cell>
          <cell r="S413">
            <v>7.7249999999999999E-2</v>
          </cell>
          <cell r="T413">
            <v>0.26249250000000002</v>
          </cell>
          <cell r="AC413">
            <v>0.75763849999999999</v>
          </cell>
          <cell r="AI413">
            <v>0.64558599999999999</v>
          </cell>
          <cell r="AL413">
            <v>0.6822762</v>
          </cell>
          <cell r="AO413">
            <v>0.41588259999999999</v>
          </cell>
          <cell r="AR413">
            <v>5.36494E-2</v>
          </cell>
          <cell r="AU413">
            <v>0.30799159999999998</v>
          </cell>
          <cell r="AX413">
            <v>0.2991569</v>
          </cell>
          <cell r="BA413">
            <v>0.35204750000000001</v>
          </cell>
          <cell r="BD413">
            <v>3.3025499999999999E-2</v>
          </cell>
          <cell r="BG413">
            <v>0.24076220000000001</v>
          </cell>
          <cell r="BJ413">
            <v>0.2335006</v>
          </cell>
          <cell r="BM413">
            <v>1.2935410000000001</v>
          </cell>
          <cell r="BO413">
            <v>0.21201449999999999</v>
          </cell>
          <cell r="BP413">
            <v>1.505555</v>
          </cell>
          <cell r="BY413">
            <v>0.94180870000000005</v>
          </cell>
          <cell r="CE413">
            <v>1.500939</v>
          </cell>
          <cell r="CH413">
            <v>2.4548109999999999</v>
          </cell>
          <cell r="CK413">
            <v>0.91617020000000005</v>
          </cell>
          <cell r="CN413">
            <v>0.10170949999999999</v>
          </cell>
          <cell r="CQ413">
            <v>1.336087</v>
          </cell>
          <cell r="CT413">
            <v>1.9860869999999999</v>
          </cell>
          <cell r="CW413">
            <v>0.8384587</v>
          </cell>
          <cell r="CZ413">
            <v>4.5688600000000003E-2</v>
          </cell>
          <cell r="DC413">
            <v>0.94375039999999999</v>
          </cell>
          <cell r="DF413">
            <v>1.789299</v>
          </cell>
          <cell r="DI413">
            <v>0.51814899999999997</v>
          </cell>
          <cell r="DJ413">
            <v>0.59607299999999996</v>
          </cell>
          <cell r="DK413">
            <v>0.49916509999999997</v>
          </cell>
          <cell r="DL413">
            <v>0.51814899999999997</v>
          </cell>
          <cell r="DM413">
            <v>0.69916509999999998</v>
          </cell>
          <cell r="DN413">
            <v>0.59607299999999996</v>
          </cell>
          <cell r="DO413">
            <v>7540000000</v>
          </cell>
          <cell r="DP413">
            <v>3230000000</v>
          </cell>
          <cell r="DQ413">
            <v>2960000000</v>
          </cell>
          <cell r="DR413">
            <v>1350000000</v>
          </cell>
          <cell r="DS413">
            <v>135.6474</v>
          </cell>
          <cell r="DU413">
            <v>112.26139999999999</v>
          </cell>
          <cell r="EE413">
            <v>189.8922</v>
          </cell>
          <cell r="EG413">
            <v>112.84529999999999</v>
          </cell>
          <cell r="EH413">
            <v>124.45699999999999</v>
          </cell>
          <cell r="EL413">
            <v>153.0248</v>
          </cell>
          <cell r="FH413">
            <v>118.03749999999999</v>
          </cell>
          <cell r="FN413">
            <v>127.15770000000001</v>
          </cell>
          <cell r="FQ413">
            <v>124.13460000000001</v>
          </cell>
          <cell r="FT413">
            <v>130.83840000000001</v>
          </cell>
          <cell r="FW413">
            <v>129.25360000000001</v>
          </cell>
          <cell r="FZ413">
            <v>128.3544</v>
          </cell>
          <cell r="GC413">
            <v>124.4233</v>
          </cell>
          <cell r="GF413">
            <v>119.3068</v>
          </cell>
          <cell r="GI413">
            <v>121.6917</v>
          </cell>
          <cell r="GL413">
            <v>116.52500000000001</v>
          </cell>
          <cell r="GO413">
            <v>114.2085</v>
          </cell>
          <cell r="HK413">
            <v>29900000</v>
          </cell>
          <cell r="HL413">
            <v>12500000</v>
          </cell>
          <cell r="HM413">
            <v>27400000</v>
          </cell>
          <cell r="HN413">
            <v>69800000</v>
          </cell>
          <cell r="IA413">
            <v>26</v>
          </cell>
          <cell r="IB413">
            <v>4</v>
          </cell>
          <cell r="IH413">
            <v>55</v>
          </cell>
          <cell r="II413">
            <v>37</v>
          </cell>
          <cell r="IJ413">
            <v>9</v>
          </cell>
          <cell r="IK413">
            <v>2</v>
          </cell>
          <cell r="IL413">
            <v>5</v>
          </cell>
          <cell r="IM413">
            <v>3</v>
          </cell>
          <cell r="IO413">
            <v>56</v>
          </cell>
          <cell r="IP413">
            <v>46</v>
          </cell>
          <cell r="IQ413">
            <v>13</v>
          </cell>
          <cell r="IR413">
            <v>6</v>
          </cell>
          <cell r="IS413">
            <v>13</v>
          </cell>
          <cell r="IT413">
            <v>7</v>
          </cell>
          <cell r="IV413" t="str">
            <v>Advanced Economies</v>
          </cell>
          <cell r="IW413">
            <v>0</v>
          </cell>
          <cell r="IX413">
            <v>1</v>
          </cell>
        </row>
        <row r="414">
          <cell r="A414">
            <v>1962007</v>
          </cell>
          <cell r="B414">
            <v>196</v>
          </cell>
          <cell r="C414">
            <v>2007</v>
          </cell>
          <cell r="D414" t="str">
            <v>New Zealand</v>
          </cell>
          <cell r="E414" t="str">
            <v>APD </v>
          </cell>
          <cell r="F414" t="str">
            <v>High income: OECD</v>
          </cell>
          <cell r="G414" t="str">
            <v>Advanced</v>
          </cell>
          <cell r="H414" t="str">
            <v>Advanced</v>
          </cell>
          <cell r="I414" t="str">
            <v>Importer</v>
          </cell>
          <cell r="K414">
            <v>1.358468</v>
          </cell>
          <cell r="L414">
            <v>178.66200000000001</v>
          </cell>
          <cell r="M414">
            <v>113.96429000000001</v>
          </cell>
          <cell r="N414">
            <v>1.2602150000000001</v>
          </cell>
          <cell r="O414">
            <v>0.90506399999999998</v>
          </cell>
          <cell r="Q414">
            <v>0.52600599999999997</v>
          </cell>
          <cell r="S414">
            <v>0.10326100000000001</v>
          </cell>
          <cell r="T414">
            <v>0.32195319999999999</v>
          </cell>
          <cell r="AC414">
            <v>0.89289929999999995</v>
          </cell>
          <cell r="AI414">
            <v>0.71870449999999997</v>
          </cell>
          <cell r="AL414">
            <v>0.74298310000000001</v>
          </cell>
          <cell r="AO414">
            <v>0.39108589999999999</v>
          </cell>
          <cell r="AR414">
            <v>-5.7517600000000002E-2</v>
          </cell>
          <cell r="AU414">
            <v>0.18870819999999999</v>
          </cell>
          <cell r="AX414">
            <v>0.21018770000000001</v>
          </cell>
          <cell r="BA414">
            <v>0.2581928</v>
          </cell>
          <cell r="BD414">
            <v>-0.14370230000000001</v>
          </cell>
          <cell r="BG414">
            <v>0.13961229999999999</v>
          </cell>
          <cell r="BJ414">
            <v>0.12703020000000001</v>
          </cell>
          <cell r="BM414">
            <v>1.313801</v>
          </cell>
          <cell r="BO414">
            <v>0.24064920000000001</v>
          </cell>
          <cell r="BP414">
            <v>1.5544500000000001</v>
          </cell>
          <cell r="BY414">
            <v>0.9412566</v>
          </cell>
          <cell r="CE414">
            <v>1.5056229999999999</v>
          </cell>
          <cell r="CH414">
            <v>2.4151530000000001</v>
          </cell>
          <cell r="CK414">
            <v>0.76264750000000003</v>
          </cell>
          <cell r="CN414">
            <v>-9.1213699999999995E-2</v>
          </cell>
          <cell r="CQ414">
            <v>0.84091850000000001</v>
          </cell>
          <cell r="CT414">
            <v>1.5520350000000001</v>
          </cell>
          <cell r="CW414">
            <v>0.65587569999999995</v>
          </cell>
          <cell r="CZ414">
            <v>-0.1752792</v>
          </cell>
          <cell r="DC414">
            <v>0.56627830000000001</v>
          </cell>
          <cell r="DF414">
            <v>0.96607069999999995</v>
          </cell>
          <cell r="DI414">
            <v>0.73420909999999995</v>
          </cell>
          <cell r="DJ414">
            <v>0.80180300000000004</v>
          </cell>
          <cell r="DK414">
            <v>0.71828780000000003</v>
          </cell>
          <cell r="DL414">
            <v>0.73420909999999995</v>
          </cell>
          <cell r="DM414">
            <v>0.91828779999999999</v>
          </cell>
          <cell r="DN414">
            <v>0.80180300000000004</v>
          </cell>
          <cell r="DO414">
            <v>7660000000</v>
          </cell>
          <cell r="DP414">
            <v>3280000000</v>
          </cell>
          <cell r="DQ414">
            <v>3070000000</v>
          </cell>
          <cell r="DR414">
            <v>1310000000</v>
          </cell>
          <cell r="DS414">
            <v>130.7105</v>
          </cell>
          <cell r="DU414">
            <v>112.31959999999999</v>
          </cell>
          <cell r="EE414">
            <v>124.4044</v>
          </cell>
          <cell r="EG414">
            <v>112.4439</v>
          </cell>
          <cell r="EH414">
            <v>121.8335</v>
          </cell>
          <cell r="EL414">
            <v>118.63120000000001</v>
          </cell>
          <cell r="FH414">
            <v>129.63560000000001</v>
          </cell>
          <cell r="FN414">
            <v>129.54509999999999</v>
          </cell>
          <cell r="FQ414">
            <v>128.8031</v>
          </cell>
          <cell r="FT414">
            <v>112.8355</v>
          </cell>
          <cell r="FW414">
            <v>79.063019999999995</v>
          </cell>
          <cell r="FZ414">
            <v>112.31959999999999</v>
          </cell>
          <cell r="GC414">
            <v>107.69289999999999</v>
          </cell>
          <cell r="GF414">
            <v>101.6268</v>
          </cell>
          <cell r="GI414">
            <v>72.709050000000005</v>
          </cell>
          <cell r="GL414">
            <v>94.270610000000005</v>
          </cell>
          <cell r="GO414">
            <v>92.544089999999997</v>
          </cell>
          <cell r="HK414">
            <v>24900000</v>
          </cell>
          <cell r="HL414">
            <v>9937228</v>
          </cell>
          <cell r="HM414">
            <v>23200000</v>
          </cell>
          <cell r="HN414">
            <v>58100000</v>
          </cell>
          <cell r="IA414">
            <v>31</v>
          </cell>
          <cell r="IB414">
            <v>2</v>
          </cell>
          <cell r="ID414">
            <v>1</v>
          </cell>
          <cell r="IH414">
            <v>48</v>
          </cell>
          <cell r="II414">
            <v>35</v>
          </cell>
          <cell r="IJ414">
            <v>15</v>
          </cell>
          <cell r="IK414">
            <v>9</v>
          </cell>
          <cell r="IL414">
            <v>12</v>
          </cell>
          <cell r="IM414">
            <v>3</v>
          </cell>
          <cell r="IO414">
            <v>50</v>
          </cell>
          <cell r="IP414">
            <v>35</v>
          </cell>
          <cell r="IQ414">
            <v>20</v>
          </cell>
          <cell r="IR414">
            <v>14</v>
          </cell>
          <cell r="IS414">
            <v>17</v>
          </cell>
          <cell r="IT414">
            <v>18</v>
          </cell>
          <cell r="IV414" t="str">
            <v>Advanced Economies</v>
          </cell>
          <cell r="IW414">
            <v>0</v>
          </cell>
          <cell r="IX414">
            <v>1</v>
          </cell>
        </row>
        <row r="415">
          <cell r="A415">
            <v>1962008</v>
          </cell>
          <cell r="B415">
            <v>196</v>
          </cell>
          <cell r="C415">
            <v>2008</v>
          </cell>
          <cell r="D415" t="str">
            <v>New Zealand</v>
          </cell>
          <cell r="E415" t="str">
            <v>APD </v>
          </cell>
          <cell r="F415" t="str">
            <v>High income: OECD</v>
          </cell>
          <cell r="G415" t="str">
            <v>Advanced</v>
          </cell>
          <cell r="H415" t="str">
            <v>Advanced</v>
          </cell>
          <cell r="I415" t="str">
            <v>Importer</v>
          </cell>
          <cell r="K415">
            <v>1.3994329999999999</v>
          </cell>
          <cell r="L415">
            <v>184.10400000000001</v>
          </cell>
          <cell r="M415">
            <v>116.40619</v>
          </cell>
          <cell r="N415">
            <v>0.90172399999999997</v>
          </cell>
          <cell r="O415">
            <v>0.714943</v>
          </cell>
          <cell r="Q415">
            <v>0.402312</v>
          </cell>
          <cell r="S415">
            <v>8.1592999999999999E-2</v>
          </cell>
          <cell r="T415">
            <v>0.24604509999999999</v>
          </cell>
          <cell r="AC415">
            <v>0.85056849999999995</v>
          </cell>
          <cell r="AI415">
            <v>0.72391030000000001</v>
          </cell>
          <cell r="AL415">
            <v>0.76485360000000002</v>
          </cell>
          <cell r="AO415">
            <v>0.68492160000000002</v>
          </cell>
          <cell r="AR415">
            <v>0.34208870000000002</v>
          </cell>
          <cell r="AU415">
            <v>0.52508699999999997</v>
          </cell>
          <cell r="AX415">
            <v>0.5705308</v>
          </cell>
          <cell r="BA415">
            <v>0.655528</v>
          </cell>
          <cell r="BD415">
            <v>0.2277102</v>
          </cell>
          <cell r="BG415">
            <v>0.5032181</v>
          </cell>
          <cell r="BJ415">
            <v>0.52925789999999995</v>
          </cell>
          <cell r="BM415">
            <v>0.98485509999999998</v>
          </cell>
          <cell r="BO415">
            <v>0.1897971</v>
          </cell>
          <cell r="BP415">
            <v>1.174652</v>
          </cell>
          <cell r="BY415">
            <v>0.78005690000000005</v>
          </cell>
          <cell r="CE415">
            <v>1.3215840000000001</v>
          </cell>
          <cell r="CH415">
            <v>2.077321</v>
          </cell>
          <cell r="CK415">
            <v>1.0235669999999999</v>
          </cell>
          <cell r="CN415">
            <v>0.41387030000000002</v>
          </cell>
          <cell r="CQ415">
            <v>1.613413</v>
          </cell>
          <cell r="CT415">
            <v>2.5874190000000001</v>
          </cell>
          <cell r="CW415">
            <v>1.0195860000000001</v>
          </cell>
          <cell r="CZ415">
            <v>0.1679668</v>
          </cell>
          <cell r="DC415">
            <v>1.5694030000000001</v>
          </cell>
          <cell r="DF415">
            <v>2.5727869999999999</v>
          </cell>
          <cell r="DI415">
            <v>0.49941200000000002</v>
          </cell>
          <cell r="DJ415">
            <v>0.63334999999999997</v>
          </cell>
          <cell r="DK415">
            <v>0.40219709999999997</v>
          </cell>
          <cell r="DL415">
            <v>0.49941200000000002</v>
          </cell>
          <cell r="DM415">
            <v>0.60219710000000004</v>
          </cell>
          <cell r="DN415">
            <v>0.63334999999999997</v>
          </cell>
          <cell r="DO415">
            <v>7630000000</v>
          </cell>
          <cell r="DP415">
            <v>3220000000</v>
          </cell>
          <cell r="DQ415">
            <v>3060000000</v>
          </cell>
          <cell r="DR415">
            <v>1340000000</v>
          </cell>
          <cell r="DS415">
            <v>92.358059999999995</v>
          </cell>
          <cell r="DU415">
            <v>111.992</v>
          </cell>
          <cell r="DV415">
            <v>135.27760000000001</v>
          </cell>
          <cell r="DX415">
            <v>112.6354</v>
          </cell>
          <cell r="EE415">
            <v>150.77070000000001</v>
          </cell>
          <cell r="EG415">
            <v>112.8604</v>
          </cell>
          <cell r="EH415">
            <v>101.92449999999999</v>
          </cell>
          <cell r="EI415">
            <v>124.2454</v>
          </cell>
          <cell r="EL415">
            <v>132.29929999999999</v>
          </cell>
          <cell r="FH415">
            <v>83.593739999999997</v>
          </cell>
          <cell r="FI415">
            <v>152.89500000000001</v>
          </cell>
          <cell r="FN415">
            <v>114.6926</v>
          </cell>
          <cell r="FO415">
            <v>145.71549999999999</v>
          </cell>
          <cell r="FQ415">
            <v>107.8807</v>
          </cell>
          <cell r="FR415">
            <v>148.57380000000001</v>
          </cell>
          <cell r="FT415">
            <v>140.334</v>
          </cell>
          <cell r="FU415">
            <v>58.68074</v>
          </cell>
          <cell r="FW415">
            <v>321.57940000000002</v>
          </cell>
          <cell r="FX415">
            <v>11.17756</v>
          </cell>
          <cell r="FZ415">
            <v>238.4101</v>
          </cell>
          <cell r="GA415">
            <v>70.873350000000002</v>
          </cell>
          <cell r="GC415">
            <v>201.42850000000001</v>
          </cell>
          <cell r="GD415">
            <v>56.227200000000003</v>
          </cell>
          <cell r="GF415">
            <v>136.47630000000001</v>
          </cell>
          <cell r="GG415">
            <v>29.716629999999999</v>
          </cell>
          <cell r="GI415">
            <v>259.73140000000001</v>
          </cell>
          <cell r="GJ415">
            <v>9.7242110000000004</v>
          </cell>
          <cell r="GL415">
            <v>238.4101</v>
          </cell>
          <cell r="GM415">
            <v>41.224820000000001</v>
          </cell>
          <cell r="GO415">
            <v>163.69829999999999</v>
          </cell>
          <cell r="GP415">
            <v>32.639919999999996</v>
          </cell>
          <cell r="GR415">
            <v>0</v>
          </cell>
          <cell r="GT415">
            <v>0</v>
          </cell>
          <cell r="GU415">
            <v>0</v>
          </cell>
          <cell r="GX415">
            <v>0</v>
          </cell>
          <cell r="GY415">
            <v>0</v>
          </cell>
          <cell r="GZ415">
            <v>0</v>
          </cell>
          <cell r="HA415">
            <v>0</v>
          </cell>
          <cell r="HD415">
            <v>0</v>
          </cell>
          <cell r="HE415">
            <v>0</v>
          </cell>
          <cell r="HF415">
            <v>0</v>
          </cell>
          <cell r="HG415">
            <v>0</v>
          </cell>
          <cell r="HK415">
            <v>24300000</v>
          </cell>
          <cell r="HL415">
            <v>10200000</v>
          </cell>
          <cell r="HM415">
            <v>23100000</v>
          </cell>
          <cell r="HN415">
            <v>57600000</v>
          </cell>
          <cell r="HO415">
            <v>0</v>
          </cell>
          <cell r="HP415">
            <v>0</v>
          </cell>
          <cell r="HR415">
            <v>0</v>
          </cell>
          <cell r="IA415">
            <v>31</v>
          </cell>
          <cell r="IB415">
            <v>3</v>
          </cell>
          <cell r="IH415">
            <v>88</v>
          </cell>
          <cell r="II415">
            <v>23</v>
          </cell>
          <cell r="IJ415">
            <v>2</v>
          </cell>
          <cell r="IK415">
            <v>2</v>
          </cell>
          <cell r="IM415">
            <v>1</v>
          </cell>
          <cell r="IO415">
            <v>105</v>
          </cell>
          <cell r="IP415">
            <v>24</v>
          </cell>
          <cell r="IQ415">
            <v>3</v>
          </cell>
          <cell r="IR415">
            <v>8</v>
          </cell>
          <cell r="IS415">
            <v>9</v>
          </cell>
          <cell r="IT415">
            <v>1</v>
          </cell>
          <cell r="IV415" t="str">
            <v>Advanced Economies</v>
          </cell>
          <cell r="IW415">
            <v>0</v>
          </cell>
          <cell r="IX415">
            <v>1</v>
          </cell>
        </row>
        <row r="416">
          <cell r="A416">
            <v>1962009</v>
          </cell>
          <cell r="B416">
            <v>196</v>
          </cell>
          <cell r="C416">
            <v>2009</v>
          </cell>
          <cell r="D416" t="str">
            <v>New Zealand</v>
          </cell>
          <cell r="E416" t="str">
            <v>APD </v>
          </cell>
          <cell r="F416" t="str">
            <v>High income: OECD</v>
          </cell>
          <cell r="G416" t="str">
            <v>Advanced</v>
          </cell>
          <cell r="H416" t="str">
            <v>Advanced</v>
          </cell>
          <cell r="I416" t="str">
            <v>Importer</v>
          </cell>
          <cell r="K416">
            <v>1.576333</v>
          </cell>
          <cell r="L416">
            <v>185.685</v>
          </cell>
          <cell r="M416">
            <v>115.19867000000001</v>
          </cell>
          <cell r="N416">
            <v>1.178226</v>
          </cell>
          <cell r="O416">
            <v>0.75322</v>
          </cell>
          <cell r="Q416">
            <v>0.53939300000000001</v>
          </cell>
          <cell r="S416">
            <v>8.6601999999999998E-2</v>
          </cell>
          <cell r="T416">
            <v>0.3237005</v>
          </cell>
          <cell r="AC416">
            <v>0.93609209999999998</v>
          </cell>
          <cell r="AI416">
            <v>0.79305950000000003</v>
          </cell>
          <cell r="AL416">
            <v>0.85102710000000004</v>
          </cell>
          <cell r="AO416">
            <v>0.5323563</v>
          </cell>
          <cell r="AR416">
            <v>0.1256427</v>
          </cell>
          <cell r="AU416">
            <v>0.37582359999999998</v>
          </cell>
          <cell r="AX416">
            <v>0.41481829999999997</v>
          </cell>
          <cell r="BA416">
            <v>0.45337050000000001</v>
          </cell>
          <cell r="BD416">
            <v>8.3641400000000005E-2</v>
          </cell>
          <cell r="BG416">
            <v>0.29344540000000002</v>
          </cell>
          <cell r="BJ416">
            <v>0.32409840000000001</v>
          </cell>
          <cell r="BM416">
            <v>1.4520090000000001</v>
          </cell>
          <cell r="BO416">
            <v>0.21207909999999999</v>
          </cell>
          <cell r="BP416">
            <v>1.664088</v>
          </cell>
          <cell r="BY416">
            <v>0.9614296</v>
          </cell>
          <cell r="CE416">
            <v>1.5966659999999999</v>
          </cell>
          <cell r="CH416">
            <v>2.5429629999999999</v>
          </cell>
          <cell r="CK416">
            <v>0.92466409999999999</v>
          </cell>
          <cell r="CN416">
            <v>0.1618136</v>
          </cell>
          <cell r="CQ416">
            <v>1.405079</v>
          </cell>
          <cell r="CT416">
            <v>2.3411309999999999</v>
          </cell>
          <cell r="CW416">
            <v>0.87180250000000004</v>
          </cell>
          <cell r="CZ416">
            <v>8.6539599999999994E-2</v>
          </cell>
          <cell r="DC416">
            <v>1.206882</v>
          </cell>
          <cell r="DF416">
            <v>2.196291</v>
          </cell>
          <cell r="DI416">
            <v>0.63883299999999998</v>
          </cell>
          <cell r="DJ416">
            <v>0.66661800000000004</v>
          </cell>
          <cell r="DK416">
            <v>0.52660989999999996</v>
          </cell>
          <cell r="DL416">
            <v>0.63883299999999998</v>
          </cell>
          <cell r="DM416">
            <v>0.72660990000000003</v>
          </cell>
          <cell r="DN416">
            <v>0.66661800000000004</v>
          </cell>
          <cell r="DO416">
            <v>7320000000</v>
          </cell>
          <cell r="DP416">
            <v>3170000000</v>
          </cell>
          <cell r="DQ416">
            <v>2880000000</v>
          </cell>
          <cell r="DR416">
            <v>1260000000</v>
          </cell>
          <cell r="DS416">
            <v>159.30449999999999</v>
          </cell>
          <cell r="DU416">
            <v>112.5136</v>
          </cell>
          <cell r="DV416">
            <v>78.339680000000001</v>
          </cell>
          <cell r="DX416">
            <v>112.3302</v>
          </cell>
          <cell r="DY416">
            <v>193.22810000000001</v>
          </cell>
          <cell r="EA416">
            <v>113.5759</v>
          </cell>
          <cell r="EE416">
            <v>193.22810000000001</v>
          </cell>
          <cell r="EG416">
            <v>113.5759</v>
          </cell>
          <cell r="EH416">
            <v>137.01509999999999</v>
          </cell>
          <cell r="EI416">
            <v>94.531459999999996</v>
          </cell>
          <cell r="EJ416">
            <v>155.28479999999999</v>
          </cell>
          <cell r="EL416">
            <v>155.28479999999999</v>
          </cell>
          <cell r="EM416">
            <v>18</v>
          </cell>
          <cell r="EN416">
            <v>3</v>
          </cell>
          <cell r="EO416">
            <v>2</v>
          </cell>
          <cell r="EP416">
            <v>2</v>
          </cell>
          <cell r="EQ416">
            <v>1</v>
          </cell>
          <cell r="ER416">
            <v>8</v>
          </cell>
          <cell r="ET416">
            <v>23</v>
          </cell>
          <cell r="EU416">
            <v>6</v>
          </cell>
          <cell r="EV416">
            <v>13</v>
          </cell>
          <cell r="EW416">
            <v>15</v>
          </cell>
          <cell r="EX416">
            <v>10</v>
          </cell>
          <cell r="EY416">
            <v>46</v>
          </cell>
          <cell r="FA416">
            <v>21</v>
          </cell>
          <cell r="FB416">
            <v>6</v>
          </cell>
          <cell r="FC416">
            <v>14</v>
          </cell>
          <cell r="FD416">
            <v>19</v>
          </cell>
          <cell r="FE416">
            <v>15</v>
          </cell>
          <cell r="FF416">
            <v>71</v>
          </cell>
          <cell r="FH416">
            <v>151.48500000000001</v>
          </cell>
          <cell r="FI416">
            <v>99.904240000000001</v>
          </cell>
          <cell r="FJ416">
            <v>210.5264</v>
          </cell>
          <cell r="FN416">
            <v>159.02590000000001</v>
          </cell>
          <cell r="FO416">
            <v>113.74</v>
          </cell>
          <cell r="FP416">
            <v>116.5367</v>
          </cell>
          <cell r="FQ416">
            <v>157.35830000000001</v>
          </cell>
          <cell r="FR416">
            <v>106.0779</v>
          </cell>
          <cell r="FS416">
            <v>152.3682</v>
          </cell>
          <cell r="FT416">
            <v>151.6045</v>
          </cell>
          <cell r="FU416">
            <v>64.635840000000002</v>
          </cell>
          <cell r="FV416">
            <v>64.404790000000006</v>
          </cell>
          <cell r="FW416">
            <v>137.31960000000001</v>
          </cell>
          <cell r="FX416">
            <v>8.8829879999999992</v>
          </cell>
          <cell r="FY416">
            <v>5.2247070000000004</v>
          </cell>
          <cell r="FZ416">
            <v>156.9213</v>
          </cell>
          <cell r="GA416">
            <v>79.939589999999995</v>
          </cell>
          <cell r="GB416">
            <v>38.202959999999997</v>
          </cell>
          <cell r="GC416">
            <v>156.9332</v>
          </cell>
          <cell r="GD416">
            <v>69.177340000000001</v>
          </cell>
          <cell r="GE416">
            <v>52.64893</v>
          </cell>
          <cell r="GF416">
            <v>141.5506</v>
          </cell>
          <cell r="GG416">
            <v>30.56334</v>
          </cell>
          <cell r="GH416">
            <v>44.023890000000002</v>
          </cell>
          <cell r="GI416">
            <v>117.7024</v>
          </cell>
          <cell r="GJ416">
            <v>1.4550350000000001</v>
          </cell>
          <cell r="GK416">
            <v>1.3221210000000001</v>
          </cell>
          <cell r="GL416">
            <v>145.63380000000001</v>
          </cell>
          <cell r="GM416">
            <v>66.051640000000006</v>
          </cell>
          <cell r="GN416">
            <v>22.74212</v>
          </cell>
          <cell r="GO416">
            <v>144.0453</v>
          </cell>
          <cell r="GP416">
            <v>45.487659999999998</v>
          </cell>
          <cell r="GQ416">
            <v>27.726369999999999</v>
          </cell>
          <cell r="GR416">
            <v>-0.17440739999999999</v>
          </cell>
          <cell r="GT416">
            <v>-0.26644810000000002</v>
          </cell>
          <cell r="GU416">
            <v>-0.46132919999999999</v>
          </cell>
          <cell r="GX416">
            <v>0.14152600000000001</v>
          </cell>
          <cell r="GY416">
            <v>0.26510119999999998</v>
          </cell>
          <cell r="GZ416">
            <v>0.2975447</v>
          </cell>
          <cell r="HA416">
            <v>0.50334480000000004</v>
          </cell>
          <cell r="HD416">
            <v>0.26965060000000002</v>
          </cell>
          <cell r="HE416">
            <v>0.21817239999999999</v>
          </cell>
          <cell r="HF416">
            <v>0.49092940000000002</v>
          </cell>
          <cell r="HG416">
            <v>0.77554420000000002</v>
          </cell>
          <cell r="HK416">
            <v>27000000</v>
          </cell>
          <cell r="HL416">
            <v>10800000</v>
          </cell>
          <cell r="HM416">
            <v>24600000</v>
          </cell>
          <cell r="HN416">
            <v>62400000</v>
          </cell>
          <cell r="HO416">
            <v>-0.48943560000000003</v>
          </cell>
          <cell r="HP416">
            <v>-0.46715370000000001</v>
          </cell>
          <cell r="HR416">
            <v>-2.2282E-2</v>
          </cell>
          <cell r="IA416">
            <v>32</v>
          </cell>
          <cell r="IB416">
            <v>2</v>
          </cell>
          <cell r="IH416">
            <v>72</v>
          </cell>
          <cell r="II416">
            <v>27</v>
          </cell>
          <cell r="IJ416">
            <v>7</v>
          </cell>
          <cell r="IK416">
            <v>4</v>
          </cell>
          <cell r="IL416">
            <v>2</v>
          </cell>
          <cell r="IM416">
            <v>1</v>
          </cell>
          <cell r="IO416">
            <v>78</v>
          </cell>
          <cell r="IP416">
            <v>34</v>
          </cell>
          <cell r="IQ416">
            <v>10</v>
          </cell>
          <cell r="IR416">
            <v>5</v>
          </cell>
          <cell r="IS416">
            <v>9</v>
          </cell>
          <cell r="IT416">
            <v>9</v>
          </cell>
          <cell r="IV416" t="str">
            <v>Advanced Economies</v>
          </cell>
          <cell r="IW416">
            <v>0</v>
          </cell>
          <cell r="IX416">
            <v>1</v>
          </cell>
        </row>
        <row r="417">
          <cell r="A417">
            <v>1962010</v>
          </cell>
          <cell r="B417">
            <v>196</v>
          </cell>
          <cell r="C417">
            <v>2010</v>
          </cell>
          <cell r="D417" t="str">
            <v>New Zealand</v>
          </cell>
          <cell r="E417" t="str">
            <v>APD </v>
          </cell>
          <cell r="F417" t="str">
            <v>High income: OECD</v>
          </cell>
          <cell r="G417" t="str">
            <v>Advanced</v>
          </cell>
          <cell r="H417" t="str">
            <v>Advanced</v>
          </cell>
          <cell r="I417" t="str">
            <v>Importer</v>
          </cell>
          <cell r="K417">
            <v>1.3859570000000001</v>
          </cell>
          <cell r="L417">
            <v>195.124</v>
          </cell>
          <cell r="M417">
            <v>117.94037</v>
          </cell>
          <cell r="N417">
            <v>1.4025780000000001</v>
          </cell>
          <cell r="O417">
            <v>0.94541299999999995</v>
          </cell>
          <cell r="Q417">
            <v>0.63122800000000001</v>
          </cell>
          <cell r="S417">
            <v>0.12585299999999999</v>
          </cell>
          <cell r="T417">
            <v>0.39097009999999999</v>
          </cell>
          <cell r="AC417">
            <v>0.94439799999999996</v>
          </cell>
          <cell r="AI417">
            <v>0.7955335</v>
          </cell>
          <cell r="AL417">
            <v>0.85655159999999997</v>
          </cell>
          <cell r="AO417">
            <v>0.4598004</v>
          </cell>
          <cell r="AR417">
            <v>9.0831599999999998E-2</v>
          </cell>
          <cell r="AU417">
            <v>0.26074960000000003</v>
          </cell>
          <cell r="AX417">
            <v>0.32485439999999999</v>
          </cell>
          <cell r="BA417">
            <v>0.37480049999999998</v>
          </cell>
          <cell r="BD417">
            <v>-4.4923000000000003E-3</v>
          </cell>
          <cell r="BG417">
            <v>0.2092763</v>
          </cell>
          <cell r="BJ417">
            <v>0.24128089999999999</v>
          </cell>
          <cell r="BM417">
            <v>1.427197</v>
          </cell>
          <cell r="BO417">
            <v>0.2578703</v>
          </cell>
          <cell r="BP417">
            <v>1.6850670000000001</v>
          </cell>
          <cell r="BY417">
            <v>0.92355169999999998</v>
          </cell>
          <cell r="CE417">
            <v>1.650806</v>
          </cell>
          <cell r="CH417">
            <v>2.467705</v>
          </cell>
          <cell r="CK417">
            <v>0.86420600000000003</v>
          </cell>
          <cell r="CN417">
            <v>0.12864</v>
          </cell>
          <cell r="CQ417">
            <v>0.97441100000000003</v>
          </cell>
          <cell r="CT417">
            <v>2.0310739999999998</v>
          </cell>
          <cell r="CW417">
            <v>0.78544769999999997</v>
          </cell>
          <cell r="CZ417">
            <v>-3.6816599999999998E-2</v>
          </cell>
          <cell r="DC417">
            <v>0.87341310000000005</v>
          </cell>
          <cell r="DF417">
            <v>1.6850670000000001</v>
          </cell>
          <cell r="DI417">
            <v>0.77134999999999998</v>
          </cell>
          <cell r="DJ417">
            <v>0.81955999999999996</v>
          </cell>
          <cell r="DK417">
            <v>0.65274080000000001</v>
          </cell>
          <cell r="DL417">
            <v>0.77134999999999998</v>
          </cell>
          <cell r="DM417">
            <v>0.85274079999999997</v>
          </cell>
          <cell r="DN417">
            <v>0.81955999999999996</v>
          </cell>
          <cell r="DO417">
            <v>7410000000</v>
          </cell>
          <cell r="DP417">
            <v>3180000000</v>
          </cell>
          <cell r="DQ417">
            <v>2880000000</v>
          </cell>
          <cell r="DR417">
            <v>1340000000</v>
          </cell>
          <cell r="DS417">
            <v>156.98580000000001</v>
          </cell>
          <cell r="DU417">
            <v>117.17870000000001</v>
          </cell>
          <cell r="DV417">
            <v>63.221519999999998</v>
          </cell>
          <cell r="DX417">
            <v>105.8274</v>
          </cell>
          <cell r="DY417">
            <v>184.24529999999999</v>
          </cell>
          <cell r="EA417">
            <v>124.1412</v>
          </cell>
          <cell r="EE417">
            <v>139.63579999999999</v>
          </cell>
          <cell r="EG417">
            <v>144.57089999999999</v>
          </cell>
          <cell r="EH417">
            <v>138.06129999999999</v>
          </cell>
          <cell r="EI417">
            <v>83.476590000000002</v>
          </cell>
          <cell r="EJ417">
            <v>155.67150000000001</v>
          </cell>
          <cell r="EL417">
            <v>141.9819</v>
          </cell>
          <cell r="EM417">
            <v>25</v>
          </cell>
          <cell r="EN417">
            <v>3</v>
          </cell>
          <cell r="EO417">
            <v>3</v>
          </cell>
          <cell r="EQ417">
            <v>2</v>
          </cell>
          <cell r="ER417">
            <v>1</v>
          </cell>
          <cell r="ET417">
            <v>32</v>
          </cell>
          <cell r="EU417">
            <v>8</v>
          </cell>
          <cell r="EV417">
            <v>19</v>
          </cell>
          <cell r="EW417">
            <v>13</v>
          </cell>
          <cell r="EX417">
            <v>18</v>
          </cell>
          <cell r="EY417">
            <v>35</v>
          </cell>
          <cell r="FA417">
            <v>32</v>
          </cell>
          <cell r="FB417">
            <v>8</v>
          </cell>
          <cell r="FC417">
            <v>19</v>
          </cell>
          <cell r="FD417">
            <v>18</v>
          </cell>
          <cell r="FE417">
            <v>17</v>
          </cell>
          <cell r="FF417">
            <v>52</v>
          </cell>
          <cell r="FH417">
            <v>139.0059</v>
          </cell>
          <cell r="FI417">
            <v>99.263570000000001</v>
          </cell>
          <cell r="FJ417">
            <v>176.55779999999999</v>
          </cell>
          <cell r="FN417">
            <v>143.28700000000001</v>
          </cell>
          <cell r="FO417">
            <v>101.4419</v>
          </cell>
          <cell r="FP417">
            <v>178.1371</v>
          </cell>
          <cell r="FQ417">
            <v>140.7422</v>
          </cell>
          <cell r="FR417">
            <v>93.881960000000007</v>
          </cell>
          <cell r="FS417">
            <v>177.40780000000001</v>
          </cell>
          <cell r="FT417">
            <v>137.791</v>
          </cell>
          <cell r="FU417">
            <v>37.816040000000001</v>
          </cell>
          <cell r="FV417">
            <v>66.235060000000004</v>
          </cell>
          <cell r="FW417">
            <v>116.0818</v>
          </cell>
          <cell r="FX417">
            <v>7.6688179999999999</v>
          </cell>
          <cell r="FY417">
            <v>20.016950000000001</v>
          </cell>
          <cell r="FZ417">
            <v>133.79429999999999</v>
          </cell>
          <cell r="GA417">
            <v>62.218580000000003</v>
          </cell>
          <cell r="GB417">
            <v>57.926839999999999</v>
          </cell>
          <cell r="GC417">
            <v>135.97989999999999</v>
          </cell>
          <cell r="GD417">
            <v>39.524149999999999</v>
          </cell>
          <cell r="GE417">
            <v>68.144710000000003</v>
          </cell>
          <cell r="GF417">
            <v>130.37100000000001</v>
          </cell>
          <cell r="GG417">
            <v>18.550920000000001</v>
          </cell>
          <cell r="GH417">
            <v>50.692230000000002</v>
          </cell>
          <cell r="GI417">
            <v>104.8368</v>
          </cell>
          <cell r="GJ417">
            <v>1.5103399999999999E-2</v>
          </cell>
          <cell r="GK417">
            <v>7.7015289999999998</v>
          </cell>
          <cell r="GL417">
            <v>130.12459999999999</v>
          </cell>
          <cell r="GM417">
            <v>43.922739999999997</v>
          </cell>
          <cell r="GN417">
            <v>43.448999999999998</v>
          </cell>
          <cell r="GO417">
            <v>129.12809999999999</v>
          </cell>
          <cell r="GP417">
            <v>19.985620000000001</v>
          </cell>
          <cell r="GQ417">
            <v>56.053249999999998</v>
          </cell>
          <cell r="GR417">
            <v>-9.5621499999999998E-2</v>
          </cell>
          <cell r="GT417">
            <v>-0.24414649999999999</v>
          </cell>
          <cell r="GU417">
            <v>-0.38174089999999999</v>
          </cell>
          <cell r="GX417">
            <v>0.2588763</v>
          </cell>
          <cell r="GY417">
            <v>0.31805739999999999</v>
          </cell>
          <cell r="GZ417">
            <v>0.66853580000000001</v>
          </cell>
          <cell r="HA417">
            <v>0.96381819999999996</v>
          </cell>
          <cell r="HD417">
            <v>0.32630870000000001</v>
          </cell>
          <cell r="HE417">
            <v>0.31282409999999999</v>
          </cell>
          <cell r="HF417">
            <v>0.72331659999999998</v>
          </cell>
          <cell r="HG417">
            <v>1.3622449999999999</v>
          </cell>
          <cell r="HK417">
            <v>22700000</v>
          </cell>
          <cell r="HL417">
            <v>9598579</v>
          </cell>
          <cell r="HM417">
            <v>20600000</v>
          </cell>
          <cell r="HN417">
            <v>52900000</v>
          </cell>
          <cell r="HO417">
            <v>-0.51041499999999995</v>
          </cell>
          <cell r="HP417">
            <v>-0.44234180000000001</v>
          </cell>
          <cell r="HR417">
            <v>-6.80732E-2</v>
          </cell>
          <cell r="IA417">
            <v>32</v>
          </cell>
          <cell r="IB417">
            <v>2</v>
          </cell>
          <cell r="IH417">
            <v>65</v>
          </cell>
          <cell r="II417">
            <v>42</v>
          </cell>
          <cell r="IJ417">
            <v>7</v>
          </cell>
          <cell r="IK417">
            <v>6</v>
          </cell>
          <cell r="IL417">
            <v>5</v>
          </cell>
          <cell r="IM417">
            <v>1</v>
          </cell>
          <cell r="IO417">
            <v>65</v>
          </cell>
          <cell r="IP417">
            <v>44</v>
          </cell>
          <cell r="IQ417">
            <v>7</v>
          </cell>
          <cell r="IR417">
            <v>10</v>
          </cell>
          <cell r="IS417">
            <v>9</v>
          </cell>
          <cell r="IT417">
            <v>11</v>
          </cell>
          <cell r="IV417" t="str">
            <v>Advanced Economies</v>
          </cell>
          <cell r="IW417">
            <v>0</v>
          </cell>
          <cell r="IX417">
            <v>1</v>
          </cell>
        </row>
        <row r="418">
          <cell r="A418">
            <v>1962011</v>
          </cell>
          <cell r="B418">
            <v>196</v>
          </cell>
          <cell r="C418">
            <v>2011</v>
          </cell>
          <cell r="D418" t="str">
            <v>New Zealand</v>
          </cell>
          <cell r="E418" t="str">
            <v>APD </v>
          </cell>
          <cell r="F418" t="str">
            <v>High income: OECD</v>
          </cell>
          <cell r="G418" t="str">
            <v>Advanced</v>
          </cell>
          <cell r="H418" t="str">
            <v>Advanced</v>
          </cell>
          <cell r="I418" t="str">
            <v>Importer</v>
          </cell>
          <cell r="K418">
            <v>1.2639830000000001</v>
          </cell>
          <cell r="L418">
            <v>204.577</v>
          </cell>
          <cell r="M418">
            <v>122.19304</v>
          </cell>
          <cell r="N418">
            <v>1.6834629999999999</v>
          </cell>
          <cell r="O418">
            <v>1.436879</v>
          </cell>
          <cell r="Q418">
            <v>0.708009</v>
          </cell>
          <cell r="S418">
            <v>0.157495</v>
          </cell>
          <cell r="T418">
            <v>0.44629170000000001</v>
          </cell>
          <cell r="AC418">
            <v>1.073061</v>
          </cell>
          <cell r="AF418">
            <v>0.55630619999999997</v>
          </cell>
          <cell r="AI418">
            <v>0.87977499999999997</v>
          </cell>
          <cell r="AL418">
            <v>0.93303499999999995</v>
          </cell>
          <cell r="AO418">
            <v>0.53580349999999999</v>
          </cell>
          <cell r="AR418">
            <v>0.1173032</v>
          </cell>
          <cell r="AU418">
            <v>0.35582269999999999</v>
          </cell>
          <cell r="AX418">
            <v>0.41106969999999998</v>
          </cell>
          <cell r="BA418">
            <v>0.41862519999999998</v>
          </cell>
          <cell r="BD418">
            <v>7.5402999999999998E-2</v>
          </cell>
          <cell r="BG418">
            <v>0.28669410000000001</v>
          </cell>
          <cell r="BJ418">
            <v>0.32799220000000001</v>
          </cell>
          <cell r="BM418">
            <v>1.548827</v>
          </cell>
          <cell r="BO418">
            <v>0.31222729999999999</v>
          </cell>
          <cell r="BP418">
            <v>1.861054</v>
          </cell>
          <cell r="BY418">
            <v>0.99923010000000001</v>
          </cell>
          <cell r="CB418">
            <v>0.2240808</v>
          </cell>
          <cell r="CE418">
            <v>1.790332</v>
          </cell>
          <cell r="CH418">
            <v>2.7872970000000001</v>
          </cell>
          <cell r="CK418">
            <v>1.0109649999999999</v>
          </cell>
          <cell r="CN418">
            <v>9.7861400000000001E-2</v>
          </cell>
          <cell r="CQ418">
            <v>1.354517</v>
          </cell>
          <cell r="CT418">
            <v>2.487323</v>
          </cell>
          <cell r="CW418">
            <v>0.82850959999999996</v>
          </cell>
          <cell r="CZ418">
            <v>5.4132300000000001E-2</v>
          </cell>
          <cell r="DC418">
            <v>1.1409229999999999</v>
          </cell>
          <cell r="DF418">
            <v>2.2199960000000001</v>
          </cell>
          <cell r="DI418">
            <v>0.97545400000000004</v>
          </cell>
          <cell r="DJ418">
            <v>1.026216</v>
          </cell>
          <cell r="DK418">
            <v>0.76450240000000003</v>
          </cell>
          <cell r="DL418">
            <v>0.97545400000000004</v>
          </cell>
          <cell r="DM418">
            <v>0.96450239999999998</v>
          </cell>
          <cell r="DN418">
            <v>1.026216</v>
          </cell>
          <cell r="DO418">
            <v>8240000000</v>
          </cell>
          <cell r="DP418">
            <v>3540000000</v>
          </cell>
          <cell r="DQ418">
            <v>3210000000</v>
          </cell>
          <cell r="DR418">
            <v>1500000000</v>
          </cell>
          <cell r="DS418">
            <v>146.35939999999999</v>
          </cell>
          <cell r="DU418">
            <v>159.6773</v>
          </cell>
          <cell r="DV418">
            <v>-28.42812</v>
          </cell>
          <cell r="DX418">
            <v>-22.867809999999999</v>
          </cell>
          <cell r="DY418">
            <v>162.14660000000001</v>
          </cell>
          <cell r="EA418">
            <v>198.5634</v>
          </cell>
          <cell r="EB418">
            <v>112.2371</v>
          </cell>
          <cell r="ED418">
            <v>313.7396</v>
          </cell>
          <cell r="EE418">
            <v>112.2371</v>
          </cell>
          <cell r="EG418">
            <v>313.7396</v>
          </cell>
          <cell r="EH418">
            <v>152.6908</v>
          </cell>
          <cell r="EI418">
            <v>-25.78472</v>
          </cell>
          <cell r="EJ418">
            <v>179.45939999999999</v>
          </cell>
          <cell r="EK418">
            <v>208.0325</v>
          </cell>
          <cell r="EL418">
            <v>208.0325</v>
          </cell>
          <cell r="EM418">
            <v>26</v>
          </cell>
          <cell r="EN418">
            <v>2</v>
          </cell>
          <cell r="EO418">
            <v>2</v>
          </cell>
          <cell r="EP418">
            <v>2</v>
          </cell>
          <cell r="ER418">
            <v>1</v>
          </cell>
          <cell r="ET418">
            <v>44</v>
          </cell>
          <cell r="EU418">
            <v>14</v>
          </cell>
          <cell r="EV418">
            <v>18</v>
          </cell>
          <cell r="EW418">
            <v>19</v>
          </cell>
          <cell r="EX418">
            <v>12</v>
          </cell>
          <cell r="EY418">
            <v>16</v>
          </cell>
          <cell r="FA418">
            <v>44</v>
          </cell>
          <cell r="FB418">
            <v>14</v>
          </cell>
          <cell r="FC418">
            <v>18</v>
          </cell>
          <cell r="FD418">
            <v>25</v>
          </cell>
          <cell r="FE418">
            <v>11</v>
          </cell>
          <cell r="FF418">
            <v>33</v>
          </cell>
          <cell r="FH418">
            <v>137.8236</v>
          </cell>
          <cell r="FI418">
            <v>99.367050000000006</v>
          </cell>
          <cell r="FJ418">
            <v>157.4615</v>
          </cell>
          <cell r="FN418">
            <v>149.702</v>
          </cell>
          <cell r="FO418">
            <v>101.3904</v>
          </cell>
          <cell r="FP418">
            <v>158.08179999999999</v>
          </cell>
          <cell r="FQ418">
            <v>142.72370000000001</v>
          </cell>
          <cell r="FR418">
            <v>110.5933</v>
          </cell>
          <cell r="FS418">
            <v>160.2715</v>
          </cell>
          <cell r="FT418">
            <v>141.13929999999999</v>
          </cell>
          <cell r="FU418">
            <v>10.66947</v>
          </cell>
          <cell r="FV418">
            <v>95.430239999999998</v>
          </cell>
          <cell r="FW418">
            <v>116.69750000000001</v>
          </cell>
          <cell r="FX418">
            <v>13.0076</v>
          </cell>
          <cell r="FY418">
            <v>60.190989999999999</v>
          </cell>
          <cell r="FZ418">
            <v>138.3717</v>
          </cell>
          <cell r="GA418">
            <v>38.04766</v>
          </cell>
          <cell r="GB418">
            <v>94.239320000000006</v>
          </cell>
          <cell r="GC418">
            <v>138.23259999999999</v>
          </cell>
          <cell r="GD418">
            <v>1.432566</v>
          </cell>
          <cell r="GE418">
            <v>95.84675</v>
          </cell>
          <cell r="GF418">
            <v>132.8578</v>
          </cell>
          <cell r="GG418">
            <v>9.8082199999999994E-2</v>
          </cell>
          <cell r="GH418">
            <v>81.809749999999994</v>
          </cell>
          <cell r="GI418">
            <v>116.3704</v>
          </cell>
          <cell r="GJ418">
            <v>-4.8682740000000004</v>
          </cell>
          <cell r="GK418">
            <v>33.647120000000001</v>
          </cell>
          <cell r="GL418">
            <v>135.0189</v>
          </cell>
          <cell r="GM418">
            <v>28.166650000000001</v>
          </cell>
          <cell r="GN418">
            <v>79.237889999999993</v>
          </cell>
          <cell r="GO418">
            <v>135.47890000000001</v>
          </cell>
          <cell r="GP418">
            <v>-3.627208</v>
          </cell>
          <cell r="GQ418">
            <v>77.810779999999994</v>
          </cell>
          <cell r="GR418">
            <v>-0.18255289999999999</v>
          </cell>
          <cell r="GT418">
            <v>-0.44930300000000001</v>
          </cell>
          <cell r="GU418">
            <v>-0.7077563</v>
          </cell>
          <cell r="GX418">
            <v>7.2225700000000004E-2</v>
          </cell>
          <cell r="GY418">
            <v>0.29060469999999999</v>
          </cell>
          <cell r="GZ418">
            <v>0.37647659999999999</v>
          </cell>
          <cell r="HA418">
            <v>0.44050440000000002</v>
          </cell>
          <cell r="HD418">
            <v>0.25125999999999998</v>
          </cell>
          <cell r="HE418">
            <v>0.28970279999999998</v>
          </cell>
          <cell r="HF418">
            <v>0.51540839999999999</v>
          </cell>
          <cell r="HG418">
            <v>0.94627260000000002</v>
          </cell>
          <cell r="HO418">
            <v>-0.68640199999999996</v>
          </cell>
          <cell r="HP418">
            <v>-0.56397180000000002</v>
          </cell>
          <cell r="HR418">
            <v>-0.1224302</v>
          </cell>
          <cell r="IA418">
            <v>32</v>
          </cell>
          <cell r="IB418">
            <v>1</v>
          </cell>
          <cell r="IH418">
            <v>80</v>
          </cell>
          <cell r="II418">
            <v>30</v>
          </cell>
          <cell r="IJ418">
            <v>8</v>
          </cell>
          <cell r="IK418">
            <v>4</v>
          </cell>
          <cell r="IL418">
            <v>8</v>
          </cell>
          <cell r="IM418">
            <v>1</v>
          </cell>
          <cell r="IO418">
            <v>79</v>
          </cell>
          <cell r="IP418">
            <v>31</v>
          </cell>
          <cell r="IQ418">
            <v>10</v>
          </cell>
          <cell r="IR418">
            <v>5</v>
          </cell>
          <cell r="IS418">
            <v>12</v>
          </cell>
          <cell r="IT418">
            <v>15</v>
          </cell>
          <cell r="IV418" t="str">
            <v>Advanced Economies</v>
          </cell>
          <cell r="IW418">
            <v>0</v>
          </cell>
          <cell r="IX418">
            <v>1</v>
          </cell>
        </row>
        <row r="419">
          <cell r="A419">
            <v>1962012</v>
          </cell>
          <cell r="B419">
            <v>196</v>
          </cell>
          <cell r="C419">
            <v>2012</v>
          </cell>
          <cell r="D419" t="str">
            <v>New Zealand</v>
          </cell>
          <cell r="E419" t="str">
            <v>APD </v>
          </cell>
          <cell r="F419" t="str">
            <v>High income: OECD</v>
          </cell>
          <cell r="G419" t="str">
            <v>Advanced</v>
          </cell>
          <cell r="H419" t="str">
            <v>Advanced</v>
          </cell>
          <cell r="I419" t="str">
            <v>Importer</v>
          </cell>
          <cell r="K419">
            <v>1.2098899999999999</v>
          </cell>
          <cell r="L419">
            <v>218.44374999999999</v>
          </cell>
          <cell r="M419">
            <v>126.62829000000001</v>
          </cell>
          <cell r="U419">
            <v>0.76737529999999998</v>
          </cell>
          <cell r="W419">
            <v>0.25654860000000002</v>
          </cell>
          <cell r="X419">
            <v>0.52452560000000004</v>
          </cell>
          <cell r="Y419">
            <v>1.022394</v>
          </cell>
          <cell r="AA419">
            <v>0.68205070000000001</v>
          </cell>
          <cell r="AB419">
            <v>0.86059280000000005</v>
          </cell>
          <cell r="AD419">
            <v>1.1168979999999999</v>
          </cell>
          <cell r="AE419">
            <v>1.324675</v>
          </cell>
          <cell r="AJ419">
            <v>0.93411029999999995</v>
          </cell>
          <cell r="AK419">
            <v>1.1976469999999999</v>
          </cell>
          <cell r="AM419">
            <v>1.0148980000000001</v>
          </cell>
          <cell r="AN419">
            <v>1.25352</v>
          </cell>
          <cell r="AP419">
            <v>0.58773129999999996</v>
          </cell>
          <cell r="AQ419">
            <v>0.63685020000000003</v>
          </cell>
          <cell r="AS419">
            <v>8.3273600000000003E-2</v>
          </cell>
          <cell r="AT419">
            <v>2.9890900000000001E-2</v>
          </cell>
          <cell r="AV419">
            <v>0.4186822</v>
          </cell>
          <cell r="AW419">
            <v>0.39829439999999999</v>
          </cell>
          <cell r="AY419">
            <v>0.46300590000000003</v>
          </cell>
          <cell r="AZ419">
            <v>0.46812209999999999</v>
          </cell>
          <cell r="BB419">
            <v>0.41839120000000002</v>
          </cell>
          <cell r="BC419">
            <v>0.3840557</v>
          </cell>
          <cell r="BE419">
            <v>-3.7226999999999998E-3</v>
          </cell>
          <cell r="BF419">
            <v>-0.1916254</v>
          </cell>
          <cell r="BH419">
            <v>0.25920880000000002</v>
          </cell>
          <cell r="BI419">
            <v>0.19374269999999999</v>
          </cell>
          <cell r="BK419">
            <v>0.30856349999999999</v>
          </cell>
          <cell r="BL419">
            <v>0.2415252</v>
          </cell>
          <cell r="BQ419">
            <v>1.7350239999999999</v>
          </cell>
          <cell r="BS419">
            <v>0.52566299999999999</v>
          </cell>
          <cell r="BT419">
            <v>2.2606869999999999</v>
          </cell>
          <cell r="BU419">
            <v>2.3116159999999999</v>
          </cell>
          <cell r="BW419">
            <v>1.397508</v>
          </cell>
          <cell r="BX419">
            <v>3.7091249999999998</v>
          </cell>
          <cell r="BZ419">
            <v>1.0494410000000001</v>
          </cell>
          <cell r="CA419">
            <v>1.235884</v>
          </cell>
          <cell r="CF419">
            <v>1.939513</v>
          </cell>
          <cell r="CG419">
            <v>2.3866800000000001</v>
          </cell>
          <cell r="CI419">
            <v>2.8491629999999999</v>
          </cell>
          <cell r="CJ419">
            <v>3.7011419999999999</v>
          </cell>
          <cell r="CL419">
            <v>1.086206</v>
          </cell>
          <cell r="CM419">
            <v>1.0630500000000001</v>
          </cell>
          <cell r="CO419">
            <v>9.3476199999999995E-2</v>
          </cell>
          <cell r="CP419">
            <v>9.7949999999999999E-3</v>
          </cell>
          <cell r="CR419">
            <v>1.5525549999999999</v>
          </cell>
          <cell r="CS419">
            <v>1.382957</v>
          </cell>
          <cell r="CU419">
            <v>2.6563270000000001</v>
          </cell>
          <cell r="CV419">
            <v>2.6754630000000001</v>
          </cell>
          <cell r="CX419">
            <v>0.87420200000000003</v>
          </cell>
          <cell r="CY419">
            <v>0.66926479999999999</v>
          </cell>
          <cell r="DA419">
            <v>-2.9142999999999999E-3</v>
          </cell>
          <cell r="DB419">
            <v>-0.2477994</v>
          </cell>
          <cell r="DD419">
            <v>1.1135390000000001</v>
          </cell>
          <cell r="DE419">
            <v>0.95593309999999998</v>
          </cell>
          <cell r="DG419">
            <v>2.1803710000000001</v>
          </cell>
          <cell r="DH419">
            <v>1.4476059999999999</v>
          </cell>
          <cell r="DO419">
            <v>8810000000</v>
          </cell>
          <cell r="DP419">
            <v>3780000000</v>
          </cell>
          <cell r="DQ419">
            <v>3430000000</v>
          </cell>
          <cell r="DR419">
            <v>1600000000</v>
          </cell>
          <cell r="GV419">
            <v>-0.82296179999999997</v>
          </cell>
          <cell r="GW419">
            <v>-1.5910409999999999</v>
          </cell>
          <cell r="HB419">
            <v>0.22924810000000001</v>
          </cell>
          <cell r="HC419">
            <v>0.14944250000000001</v>
          </cell>
          <cell r="HH419">
            <v>0.79545940000000004</v>
          </cell>
          <cell r="HI419">
            <v>1.1268549999999999</v>
          </cell>
          <cell r="HS419">
            <v>-0.75016879999999997</v>
          </cell>
          <cell r="HU419">
            <v>-0.3358659</v>
          </cell>
          <cell r="HV419">
            <v>-1.3267610000000001</v>
          </cell>
          <cell r="HX419">
            <v>-1.207711</v>
          </cell>
          <cell r="HY419">
            <v>-1.0860350000000001</v>
          </cell>
          <cell r="HZ419">
            <v>-2.5344720000000001</v>
          </cell>
          <cell r="IV419" t="str">
            <v>Advanced Economies</v>
          </cell>
          <cell r="IW419">
            <v>0</v>
          </cell>
          <cell r="IX419">
            <v>1</v>
          </cell>
        </row>
        <row r="420">
          <cell r="A420">
            <v>196200806</v>
          </cell>
          <cell r="B420">
            <v>196</v>
          </cell>
          <cell r="C420">
            <v>200000</v>
          </cell>
          <cell r="D420" t="str">
            <v>New Zealand</v>
          </cell>
          <cell r="E420" t="str">
            <v>APD </v>
          </cell>
          <cell r="F420" t="str">
            <v>High income: OECD</v>
          </cell>
          <cell r="G420" t="str">
            <v>Advanced</v>
          </cell>
          <cell r="H420" t="str">
            <v>Advanced</v>
          </cell>
          <cell r="I420" t="str">
            <v>Importer</v>
          </cell>
          <cell r="K420">
            <v>1.3994329999999999</v>
          </cell>
          <cell r="L420">
            <v>184.10400000000001</v>
          </cell>
          <cell r="M420">
            <v>116.4062</v>
          </cell>
          <cell r="N420">
            <v>1.502715</v>
          </cell>
          <cell r="O420">
            <v>1.2552369999999999</v>
          </cell>
          <cell r="Q420">
            <v>0.55903800000000003</v>
          </cell>
          <cell r="S420">
            <v>0.142203</v>
          </cell>
          <cell r="T420">
            <v>0.35593970000000003</v>
          </cell>
          <cell r="AC420">
            <v>1.020313</v>
          </cell>
          <cell r="AI420">
            <v>0.90491600000000005</v>
          </cell>
          <cell r="AL420">
            <v>0.92520899999999995</v>
          </cell>
          <cell r="AO420">
            <v>0.30794899999999997</v>
          </cell>
          <cell r="AR420">
            <v>-0.14107349999999999</v>
          </cell>
          <cell r="AU420">
            <v>0.25722889999999998</v>
          </cell>
          <cell r="AX420">
            <v>0.1956311</v>
          </cell>
          <cell r="BA420">
            <v>0.1826372</v>
          </cell>
          <cell r="BD420">
            <v>-0.229188</v>
          </cell>
          <cell r="BG420">
            <v>0.15282080000000001</v>
          </cell>
          <cell r="BJ420">
            <v>8.8707599999999998E-2</v>
          </cell>
          <cell r="BM420">
            <v>1.3685179999999999</v>
          </cell>
          <cell r="BO420">
            <v>0.33078479999999999</v>
          </cell>
          <cell r="BP420">
            <v>1.699303</v>
          </cell>
          <cell r="BY420">
            <v>0.91881760000000001</v>
          </cell>
          <cell r="CE420">
            <v>1.6232169999999999</v>
          </cell>
          <cell r="CH420">
            <v>2.5931670000000002</v>
          </cell>
          <cell r="CK420">
            <v>0.5522205</v>
          </cell>
          <cell r="CN420">
            <v>-0.18597520000000001</v>
          </cell>
          <cell r="CQ420">
            <v>1.004122</v>
          </cell>
          <cell r="CT420">
            <v>1.3535060000000001</v>
          </cell>
          <cell r="CW420">
            <v>0.34775869999999998</v>
          </cell>
          <cell r="CZ420">
            <v>-0.20944840000000001</v>
          </cell>
          <cell r="DC420">
            <v>0.50409300000000001</v>
          </cell>
          <cell r="DF420">
            <v>0.53271959999999996</v>
          </cell>
          <cell r="DI420">
            <v>0.94367699999999999</v>
          </cell>
          <cell r="DJ420">
            <v>1.1130340000000001</v>
          </cell>
          <cell r="DK420">
            <v>1.016545</v>
          </cell>
          <cell r="DL420">
            <v>0.94367699999999999</v>
          </cell>
          <cell r="DM420">
            <v>1.216545</v>
          </cell>
          <cell r="DN420">
            <v>1.1130340000000001</v>
          </cell>
          <cell r="DO420">
            <v>7630000000</v>
          </cell>
          <cell r="DP420">
            <v>3220000000</v>
          </cell>
          <cell r="DQ420">
            <v>3060000000</v>
          </cell>
          <cell r="DR420">
            <v>1340000000</v>
          </cell>
          <cell r="DS420">
            <v>126.6627</v>
          </cell>
          <cell r="DU420">
            <v>112.4212</v>
          </cell>
          <cell r="EH420">
            <v>119.72369999999999</v>
          </cell>
          <cell r="FH420">
            <v>129.65289999999999</v>
          </cell>
          <cell r="FN420">
            <v>129.42310000000001</v>
          </cell>
          <cell r="FQ420">
            <v>127.1134</v>
          </cell>
          <cell r="FT420">
            <v>102.0013</v>
          </cell>
          <cell r="FW420">
            <v>72.102909999999994</v>
          </cell>
          <cell r="FZ420">
            <v>114.42659999999999</v>
          </cell>
          <cell r="GC420">
            <v>103.7071</v>
          </cell>
          <cell r="GF420">
            <v>91.611710000000002</v>
          </cell>
          <cell r="GI420">
            <v>58.429740000000002</v>
          </cell>
          <cell r="GL420">
            <v>103.73099999999999</v>
          </cell>
          <cell r="GO420">
            <v>89.673789999999997</v>
          </cell>
          <cell r="IA420">
            <v>29</v>
          </cell>
          <cell r="IB420">
            <v>2</v>
          </cell>
          <cell r="IH420">
            <v>43</v>
          </cell>
          <cell r="II420">
            <v>18</v>
          </cell>
          <cell r="IJ420">
            <v>13</v>
          </cell>
          <cell r="IK420">
            <v>8</v>
          </cell>
          <cell r="IL420">
            <v>14</v>
          </cell>
          <cell r="IM420">
            <v>11</v>
          </cell>
          <cell r="IO420">
            <v>45</v>
          </cell>
          <cell r="IP420">
            <v>19</v>
          </cell>
          <cell r="IQ420">
            <v>17</v>
          </cell>
          <cell r="IR420">
            <v>13</v>
          </cell>
          <cell r="IS420">
            <v>16</v>
          </cell>
          <cell r="IT420">
            <v>26</v>
          </cell>
          <cell r="IV420" t="str">
            <v>Advanced Economies</v>
          </cell>
          <cell r="IW420">
            <v>0</v>
          </cell>
          <cell r="IX420">
            <v>1</v>
          </cell>
        </row>
        <row r="421">
          <cell r="A421">
            <v>196200812</v>
          </cell>
          <cell r="B421">
            <v>196</v>
          </cell>
          <cell r="C421">
            <v>200000</v>
          </cell>
          <cell r="D421" t="str">
            <v>New Zealand</v>
          </cell>
          <cell r="E421" t="str">
            <v>APD </v>
          </cell>
          <cell r="F421" t="str">
            <v>High income: OECD</v>
          </cell>
          <cell r="G421" t="str">
            <v>Advanced</v>
          </cell>
          <cell r="H421" t="str">
            <v>Advanced</v>
          </cell>
          <cell r="I421" t="str">
            <v>Importer</v>
          </cell>
          <cell r="IV421" t="str">
            <v>Advanced Economies</v>
          </cell>
          <cell r="IW421">
            <v>0</v>
          </cell>
          <cell r="IX421">
            <v>1</v>
          </cell>
        </row>
        <row r="422">
          <cell r="A422">
            <v>1992000</v>
          </cell>
          <cell r="B422">
            <v>199</v>
          </cell>
          <cell r="C422">
            <v>2000</v>
          </cell>
          <cell r="D422" t="str">
            <v>South Africa</v>
          </cell>
          <cell r="E422" t="str">
            <v>AFR </v>
          </cell>
          <cell r="F422" t="str">
            <v>Upper middle income</v>
          </cell>
          <cell r="G422" t="str">
            <v>Emerging</v>
          </cell>
          <cell r="H422" t="str">
            <v>AFR </v>
          </cell>
          <cell r="I422" t="str">
            <v>Importer</v>
          </cell>
          <cell r="J422" t="str">
            <v>Emerging</v>
          </cell>
          <cell r="K422">
            <v>6.9352999999999998</v>
          </cell>
          <cell r="L422">
            <v>922.14800000000002</v>
          </cell>
          <cell r="M422">
            <v>295.76852000000002</v>
          </cell>
          <cell r="N422">
            <v>0.47334900000000002</v>
          </cell>
          <cell r="Q422">
            <v>0.16067799999999999</v>
          </cell>
          <cell r="T422">
            <v>0.16067799999999999</v>
          </cell>
          <cell r="AC422">
            <v>0.16067799999999999</v>
          </cell>
          <cell r="AL422">
            <v>0.16067799999999999</v>
          </cell>
          <cell r="AO422">
            <v>0.4417065</v>
          </cell>
          <cell r="AU422">
            <v>0.35686899999999999</v>
          </cell>
          <cell r="AX422">
            <v>0.38294610000000001</v>
          </cell>
          <cell r="BA422">
            <v>0.24543499999999999</v>
          </cell>
          <cell r="BG422">
            <v>0.24499950000000001</v>
          </cell>
          <cell r="BJ422">
            <v>0.20963390000000001</v>
          </cell>
          <cell r="BM422">
            <v>1.253398</v>
          </cell>
          <cell r="BP422">
            <v>1.253398</v>
          </cell>
          <cell r="BY422">
            <v>1.253398</v>
          </cell>
          <cell r="CH422">
            <v>1.253398</v>
          </cell>
          <cell r="CK422">
            <v>1.108589</v>
          </cell>
          <cell r="CQ422">
            <v>1.4667330000000001</v>
          </cell>
          <cell r="CT422">
            <v>2.493239</v>
          </cell>
          <cell r="CW422">
            <v>1.0904210000000001</v>
          </cell>
          <cell r="DC422">
            <v>0.86313640000000003</v>
          </cell>
          <cell r="DF422">
            <v>1.467042</v>
          </cell>
          <cell r="DI422">
            <v>0.31267099999999998</v>
          </cell>
          <cell r="DL422">
            <v>0.31267099999999998</v>
          </cell>
          <cell r="DO422">
            <v>19500000000</v>
          </cell>
          <cell r="DP422">
            <v>10400000000</v>
          </cell>
          <cell r="DQ422">
            <v>6230000000</v>
          </cell>
          <cell r="DR422">
            <v>2850000000</v>
          </cell>
          <cell r="HK422">
            <v>78000000</v>
          </cell>
          <cell r="HL422">
            <v>21500000</v>
          </cell>
          <cell r="HM422">
            <v>46800000</v>
          </cell>
          <cell r="HN422">
            <v>146000000</v>
          </cell>
          <cell r="IB422">
            <v>1</v>
          </cell>
          <cell r="IH422">
            <v>20</v>
          </cell>
          <cell r="II422">
            <v>6</v>
          </cell>
          <cell r="IO422">
            <v>1</v>
          </cell>
          <cell r="IP422">
            <v>2</v>
          </cell>
          <cell r="IV422" t="str">
            <v>Sub-Sahara Africa</v>
          </cell>
          <cell r="IW422">
            <v>1</v>
          </cell>
          <cell r="IX422">
            <v>0</v>
          </cell>
        </row>
        <row r="423">
          <cell r="A423">
            <v>1992001</v>
          </cell>
          <cell r="B423">
            <v>199</v>
          </cell>
          <cell r="C423">
            <v>2001</v>
          </cell>
          <cell r="D423" t="str">
            <v>South Africa</v>
          </cell>
          <cell r="E423" t="str">
            <v>AFR </v>
          </cell>
          <cell r="F423" t="str">
            <v>Upper middle income</v>
          </cell>
          <cell r="G423" t="str">
            <v>Emerging</v>
          </cell>
          <cell r="H423" t="str">
            <v>AFR </v>
          </cell>
          <cell r="I423" t="str">
            <v>Importer</v>
          </cell>
          <cell r="J423" t="str">
            <v>Emerging</v>
          </cell>
          <cell r="K423">
            <v>8.6030999999999995</v>
          </cell>
          <cell r="L423">
            <v>1020.0069999999999</v>
          </cell>
          <cell r="M423">
            <v>310.72537999999997</v>
          </cell>
          <cell r="N423">
            <v>0.35237099999999999</v>
          </cell>
          <cell r="Q423">
            <v>0.11608499999999999</v>
          </cell>
          <cell r="T423">
            <v>0.11608499999999999</v>
          </cell>
          <cell r="AC423">
            <v>0.105351</v>
          </cell>
          <cell r="AI423">
            <v>8.7829000000000004E-2</v>
          </cell>
          <cell r="AL423">
            <v>0.1035812</v>
          </cell>
          <cell r="AO423">
            <v>0.43279600000000001</v>
          </cell>
          <cell r="AU423">
            <v>0.34692099999999998</v>
          </cell>
          <cell r="AX423">
            <v>0.36914170000000002</v>
          </cell>
          <cell r="BA423">
            <v>0.2357475</v>
          </cell>
          <cell r="BG423">
            <v>0.31057099999999999</v>
          </cell>
          <cell r="BJ423">
            <v>0.2205752</v>
          </cell>
          <cell r="BM423">
            <v>1.0118100000000001</v>
          </cell>
          <cell r="BP423">
            <v>1.0118100000000001</v>
          </cell>
          <cell r="BY423">
            <v>0.97969689999999998</v>
          </cell>
          <cell r="CE423">
            <v>0.95844450000000003</v>
          </cell>
          <cell r="CH423">
            <v>1.4589190000000001</v>
          </cell>
          <cell r="CK423">
            <v>1.0738350000000001</v>
          </cell>
          <cell r="CQ423">
            <v>1.5610949999999999</v>
          </cell>
          <cell r="CT423">
            <v>2.5686599999999999</v>
          </cell>
          <cell r="CW423">
            <v>1.087342</v>
          </cell>
          <cell r="DC423">
            <v>1.2369319999999999</v>
          </cell>
          <cell r="DF423">
            <v>1.592209</v>
          </cell>
          <cell r="DI423">
            <v>0.236286</v>
          </cell>
          <cell r="DL423">
            <v>0.236286</v>
          </cell>
          <cell r="DO423">
            <v>19600000000</v>
          </cell>
          <cell r="DP423">
            <v>10300000000</v>
          </cell>
          <cell r="DQ423">
            <v>6490000000</v>
          </cell>
          <cell r="DR423">
            <v>2730000000</v>
          </cell>
          <cell r="EE423">
            <v>185.2473</v>
          </cell>
          <cell r="EL423">
            <v>185.2473</v>
          </cell>
          <cell r="HK423">
            <v>87200000</v>
          </cell>
          <cell r="HL423">
            <v>23100000</v>
          </cell>
          <cell r="HM423">
            <v>54700000</v>
          </cell>
          <cell r="HN423">
            <v>165000000</v>
          </cell>
          <cell r="IB423">
            <v>1</v>
          </cell>
          <cell r="IC423">
            <v>1</v>
          </cell>
          <cell r="IH423">
            <v>20</v>
          </cell>
          <cell r="II423">
            <v>6</v>
          </cell>
          <cell r="IJ423">
            <v>1</v>
          </cell>
          <cell r="IO423">
            <v>2</v>
          </cell>
          <cell r="IP423">
            <v>1</v>
          </cell>
          <cell r="IQ423">
            <v>1</v>
          </cell>
          <cell r="IV423" t="str">
            <v>Sub-Sahara Africa</v>
          </cell>
          <cell r="IW423">
            <v>1</v>
          </cell>
          <cell r="IX423">
            <v>0</v>
          </cell>
        </row>
        <row r="424">
          <cell r="A424">
            <v>1992002</v>
          </cell>
          <cell r="B424">
            <v>199</v>
          </cell>
          <cell r="C424">
            <v>2002</v>
          </cell>
          <cell r="D424" t="str">
            <v>South Africa</v>
          </cell>
          <cell r="E424" t="str">
            <v>AFR </v>
          </cell>
          <cell r="F424" t="str">
            <v>Upper middle income</v>
          </cell>
          <cell r="G424" t="str">
            <v>Emerging</v>
          </cell>
          <cell r="H424" t="str">
            <v>AFR </v>
          </cell>
          <cell r="I424" t="str">
            <v>Importer</v>
          </cell>
          <cell r="J424" t="str">
            <v>Emerging</v>
          </cell>
          <cell r="K424">
            <v>10.516500000000001</v>
          </cell>
          <cell r="L424">
            <v>1171.086</v>
          </cell>
          <cell r="M424">
            <v>327.33785999999998</v>
          </cell>
          <cell r="N424">
            <v>0.41866799999999998</v>
          </cell>
          <cell r="O424">
            <v>0.34038600000000002</v>
          </cell>
          <cell r="P424">
            <v>0.256438</v>
          </cell>
          <cell r="Q424">
            <v>0.123651</v>
          </cell>
          <cell r="R424">
            <v>-0.14211850000000001</v>
          </cell>
          <cell r="S424">
            <v>-5.4729399999999997E-2</v>
          </cell>
          <cell r="T424">
            <v>2.5876199999999999E-2</v>
          </cell>
          <cell r="AC424">
            <v>0.23816419999999999</v>
          </cell>
          <cell r="AF424">
            <v>-3.1752999999999998E-3</v>
          </cell>
          <cell r="AI424">
            <v>0.1313918</v>
          </cell>
          <cell r="AL424">
            <v>0.12777330000000001</v>
          </cell>
          <cell r="AO424">
            <v>0.2376393</v>
          </cell>
          <cell r="AR424">
            <v>-5.3232700000000001E-2</v>
          </cell>
          <cell r="AU424">
            <v>0.15167079999999999</v>
          </cell>
          <cell r="AX424">
            <v>0.15617200000000001</v>
          </cell>
          <cell r="BA424">
            <v>0.15769079999999999</v>
          </cell>
          <cell r="BD424">
            <v>-3.0011800000000002E-2</v>
          </cell>
          <cell r="BG424">
            <v>0.1091085</v>
          </cell>
          <cell r="BJ424">
            <v>0.11061749999999999</v>
          </cell>
          <cell r="BM424">
            <v>1.1476500000000001</v>
          </cell>
          <cell r="BN424">
            <v>-0.34945399999999999</v>
          </cell>
          <cell r="BO424">
            <v>-0.3356886</v>
          </cell>
          <cell r="BP424">
            <v>0.46250770000000002</v>
          </cell>
          <cell r="BY424">
            <v>0.8508348</v>
          </cell>
          <cell r="CB424">
            <v>-1.09912E-2</v>
          </cell>
          <cell r="CE424">
            <v>0.99133039999999994</v>
          </cell>
          <cell r="CH424">
            <v>1.859583</v>
          </cell>
          <cell r="CK424">
            <v>0.89021720000000004</v>
          </cell>
          <cell r="CN424">
            <v>-8.4856299999999996E-2</v>
          </cell>
          <cell r="CQ424">
            <v>0.92043580000000003</v>
          </cell>
          <cell r="CT424">
            <v>1.510273</v>
          </cell>
          <cell r="CW424">
            <v>1.006351</v>
          </cell>
          <cell r="CZ424">
            <v>-0.15615100000000001</v>
          </cell>
          <cell r="DC424">
            <v>0.5137872</v>
          </cell>
          <cell r="DF424">
            <v>1.3356619999999999</v>
          </cell>
          <cell r="DI424">
            <v>0.29501699999999997</v>
          </cell>
          <cell r="DJ424">
            <v>0.1951155</v>
          </cell>
          <cell r="DK424">
            <v>0.19855639999999999</v>
          </cell>
          <cell r="DL424">
            <v>0.29501699999999997</v>
          </cell>
          <cell r="DM424">
            <v>0.39855639999999998</v>
          </cell>
          <cell r="DN424">
            <v>0.39511550000000001</v>
          </cell>
          <cell r="DO424">
            <v>19900000000</v>
          </cell>
          <cell r="DP424">
            <v>10300000000</v>
          </cell>
          <cell r="DQ424">
            <v>6830000000</v>
          </cell>
          <cell r="DR424">
            <v>2740000000</v>
          </cell>
          <cell r="EE424">
            <v>128.2013</v>
          </cell>
          <cell r="EL424">
            <v>128.2013</v>
          </cell>
          <cell r="HK424">
            <v>92800000</v>
          </cell>
          <cell r="HL424">
            <v>24600000</v>
          </cell>
          <cell r="HM424">
            <v>61300000</v>
          </cell>
          <cell r="HN424">
            <v>179000000</v>
          </cell>
          <cell r="IA424">
            <v>8</v>
          </cell>
          <cell r="IB424">
            <v>13</v>
          </cell>
          <cell r="IC424">
            <v>6</v>
          </cell>
          <cell r="ID424">
            <v>7</v>
          </cell>
          <cell r="IE424">
            <v>1</v>
          </cell>
          <cell r="IH424">
            <v>31</v>
          </cell>
          <cell r="II424">
            <v>32</v>
          </cell>
          <cell r="IJ424">
            <v>13</v>
          </cell>
          <cell r="IK424">
            <v>10</v>
          </cell>
          <cell r="IL424">
            <v>3</v>
          </cell>
          <cell r="IO424">
            <v>1</v>
          </cell>
          <cell r="IP424">
            <v>3</v>
          </cell>
          <cell r="IQ424">
            <v>3</v>
          </cell>
          <cell r="IS424">
            <v>1</v>
          </cell>
          <cell r="IV424" t="str">
            <v>Sub-Sahara Africa</v>
          </cell>
          <cell r="IW424">
            <v>1</v>
          </cell>
          <cell r="IX424">
            <v>0</v>
          </cell>
        </row>
        <row r="425">
          <cell r="A425">
            <v>1992003</v>
          </cell>
          <cell r="B425">
            <v>199</v>
          </cell>
          <cell r="C425">
            <v>2003</v>
          </cell>
          <cell r="D425" t="str">
            <v>South Africa</v>
          </cell>
          <cell r="E425" t="str">
            <v>AFR </v>
          </cell>
          <cell r="F425" t="str">
            <v>Upper middle income</v>
          </cell>
          <cell r="G425" t="str">
            <v>Emerging</v>
          </cell>
          <cell r="H425" t="str">
            <v>AFR </v>
          </cell>
          <cell r="I425" t="str">
            <v>Importer</v>
          </cell>
          <cell r="J425" t="str">
            <v>Emerging</v>
          </cell>
          <cell r="K425">
            <v>7.5647000000000002</v>
          </cell>
          <cell r="L425">
            <v>1272.537</v>
          </cell>
          <cell r="M425">
            <v>344.07808999999997</v>
          </cell>
          <cell r="N425">
            <v>0.55104600000000004</v>
          </cell>
          <cell r="O425">
            <v>0.4480865</v>
          </cell>
          <cell r="P425">
            <v>0.32829849999999999</v>
          </cell>
          <cell r="Q425">
            <v>0.189529</v>
          </cell>
          <cell r="R425">
            <v>-0.1142832</v>
          </cell>
          <cell r="S425">
            <v>2.2799300000000002E-2</v>
          </cell>
          <cell r="T425">
            <v>8.9720599999999998E-2</v>
          </cell>
          <cell r="AC425">
            <v>0.36091820000000002</v>
          </cell>
          <cell r="AF425">
            <v>2.6009000000000002E-3</v>
          </cell>
          <cell r="AI425">
            <v>0.2211621</v>
          </cell>
          <cell r="AL425">
            <v>0.17827750000000001</v>
          </cell>
          <cell r="AO425">
            <v>0.32812059999999998</v>
          </cell>
          <cell r="AR425">
            <v>-4.9801100000000001E-2</v>
          </cell>
          <cell r="AU425">
            <v>0.1461228</v>
          </cell>
          <cell r="AX425">
            <v>0.17932129999999999</v>
          </cell>
          <cell r="BA425">
            <v>0.212899</v>
          </cell>
          <cell r="BD425">
            <v>-0.1205658</v>
          </cell>
          <cell r="BG425">
            <v>6.9696400000000006E-2</v>
          </cell>
          <cell r="BJ425">
            <v>0.10721260000000001</v>
          </cell>
          <cell r="BM425">
            <v>1.2020690000000001</v>
          </cell>
          <cell r="BN425">
            <v>-0.1953529</v>
          </cell>
          <cell r="BO425">
            <v>9.6859600000000004E-2</v>
          </cell>
          <cell r="BP425">
            <v>1.103575</v>
          </cell>
          <cell r="BY425">
            <v>1.0269950000000001</v>
          </cell>
          <cell r="CB425">
            <v>6.9046999999999997E-3</v>
          </cell>
          <cell r="CE425">
            <v>1.2479420000000001</v>
          </cell>
          <cell r="CH425">
            <v>2.5230769999999998</v>
          </cell>
          <cell r="CK425">
            <v>0.95374539999999997</v>
          </cell>
          <cell r="CN425">
            <v>-0.11406040000000001</v>
          </cell>
          <cell r="CQ425">
            <v>0.82691199999999998</v>
          </cell>
          <cell r="CT425">
            <v>1.6244989999999999</v>
          </cell>
          <cell r="CW425">
            <v>0.9083966</v>
          </cell>
          <cell r="CZ425">
            <v>-0.19319910000000001</v>
          </cell>
          <cell r="DC425">
            <v>0.44286710000000001</v>
          </cell>
          <cell r="DF425">
            <v>1.247738</v>
          </cell>
          <cell r="DI425">
            <v>0.36151699999999998</v>
          </cell>
          <cell r="DJ425">
            <v>0.22528719999999999</v>
          </cell>
          <cell r="DK425">
            <v>0.24258179999999999</v>
          </cell>
          <cell r="DL425">
            <v>0.36151699999999998</v>
          </cell>
          <cell r="DM425">
            <v>0.44258180000000003</v>
          </cell>
          <cell r="DN425">
            <v>0.42528719999999998</v>
          </cell>
          <cell r="DO425">
            <v>20700000000</v>
          </cell>
          <cell r="DP425">
            <v>10700000000</v>
          </cell>
          <cell r="DQ425">
            <v>7150000000</v>
          </cell>
          <cell r="DR425">
            <v>2880000000</v>
          </cell>
          <cell r="EE425">
            <v>63.740600000000001</v>
          </cell>
          <cell r="EF425">
            <v>84.307950000000005</v>
          </cell>
          <cell r="EG425">
            <v>54.653089999999999</v>
          </cell>
          <cell r="EL425">
            <v>63.460140000000003</v>
          </cell>
          <cell r="HK425">
            <v>63400000</v>
          </cell>
          <cell r="HL425">
            <v>17100000</v>
          </cell>
          <cell r="HM425">
            <v>42500000</v>
          </cell>
          <cell r="HN425">
            <v>123000000</v>
          </cell>
          <cell r="IA425">
            <v>10</v>
          </cell>
          <cell r="IB425">
            <v>19</v>
          </cell>
          <cell r="IC425">
            <v>9</v>
          </cell>
          <cell r="ID425">
            <v>1</v>
          </cell>
          <cell r="IE425">
            <v>2</v>
          </cell>
          <cell r="IH425">
            <v>35</v>
          </cell>
          <cell r="II425">
            <v>43</v>
          </cell>
          <cell r="IJ425">
            <v>18</v>
          </cell>
          <cell r="IK425">
            <v>16</v>
          </cell>
          <cell r="IL425">
            <v>5</v>
          </cell>
          <cell r="IM425">
            <v>1</v>
          </cell>
          <cell r="IO425">
            <v>1</v>
          </cell>
          <cell r="IP425">
            <v>4</v>
          </cell>
          <cell r="IQ425">
            <v>3</v>
          </cell>
          <cell r="IR425">
            <v>1</v>
          </cell>
          <cell r="IS425">
            <v>1</v>
          </cell>
          <cell r="IV425" t="str">
            <v>Sub-Sahara Africa</v>
          </cell>
          <cell r="IW425">
            <v>1</v>
          </cell>
          <cell r="IX425">
            <v>0</v>
          </cell>
        </row>
        <row r="426">
          <cell r="A426">
            <v>1992004</v>
          </cell>
          <cell r="B426">
            <v>199</v>
          </cell>
          <cell r="C426">
            <v>2004</v>
          </cell>
          <cell r="D426" t="str">
            <v>South Africa</v>
          </cell>
          <cell r="E426" t="str">
            <v>AFR </v>
          </cell>
          <cell r="F426" t="str">
            <v>Upper middle income</v>
          </cell>
          <cell r="G426" t="str">
            <v>Emerging</v>
          </cell>
          <cell r="H426" t="str">
            <v>AFR </v>
          </cell>
          <cell r="I426" t="str">
            <v>Importer</v>
          </cell>
          <cell r="J426" t="str">
            <v>Emerging</v>
          </cell>
          <cell r="K426">
            <v>6.4499000000000004</v>
          </cell>
          <cell r="L426">
            <v>1415.2729999999999</v>
          </cell>
          <cell r="M426">
            <v>371.68007</v>
          </cell>
          <cell r="N426">
            <v>0.76905199999999996</v>
          </cell>
          <cell r="O426">
            <v>0.59737359999999995</v>
          </cell>
          <cell r="P426">
            <v>0.44447199999999998</v>
          </cell>
          <cell r="Q426">
            <v>0.23542399999999999</v>
          </cell>
          <cell r="R426">
            <v>-0.1038577</v>
          </cell>
          <cell r="S426">
            <v>5.5446000000000002E-2</v>
          </cell>
          <cell r="T426">
            <v>0.12735070000000001</v>
          </cell>
          <cell r="AC426">
            <v>0.38014530000000002</v>
          </cell>
          <cell r="AF426">
            <v>-1.9952299999999999E-2</v>
          </cell>
          <cell r="AI426">
            <v>0.2277217</v>
          </cell>
          <cell r="AL426">
            <v>0.21177760000000001</v>
          </cell>
          <cell r="AO426">
            <v>0.33365489999999998</v>
          </cell>
          <cell r="AR426">
            <v>-3.6570400000000003E-2</v>
          </cell>
          <cell r="AU426">
            <v>0.23138130000000001</v>
          </cell>
          <cell r="AX426">
            <v>0.21642649999999999</v>
          </cell>
          <cell r="BA426">
            <v>0.20431589999999999</v>
          </cell>
          <cell r="BD426">
            <v>-0.16822699999999999</v>
          </cell>
          <cell r="BG426">
            <v>5.8809E-2</v>
          </cell>
          <cell r="BJ426">
            <v>0.1061489</v>
          </cell>
          <cell r="BM426">
            <v>1.2082599999999999</v>
          </cell>
          <cell r="BN426">
            <v>-0.13782530000000001</v>
          </cell>
          <cell r="BO426">
            <v>0.19110579999999999</v>
          </cell>
          <cell r="BP426">
            <v>1.261541</v>
          </cell>
          <cell r="BY426">
            <v>1.131731</v>
          </cell>
          <cell r="CB426">
            <v>-2.94156E-2</v>
          </cell>
          <cell r="CE426">
            <v>1.217659</v>
          </cell>
          <cell r="CH426">
            <v>2.4185699999999999</v>
          </cell>
          <cell r="CK426">
            <v>0.94015769999999999</v>
          </cell>
          <cell r="CN426">
            <v>-8.2210500000000006E-2</v>
          </cell>
          <cell r="CQ426">
            <v>1.110309</v>
          </cell>
          <cell r="CT426">
            <v>1.8655170000000001</v>
          </cell>
          <cell r="CW426">
            <v>0.66440220000000005</v>
          </cell>
          <cell r="CZ426">
            <v>-0.22375809999999999</v>
          </cell>
          <cell r="DC426">
            <v>0.2330303</v>
          </cell>
          <cell r="DF426">
            <v>0.97198280000000004</v>
          </cell>
          <cell r="DI426">
            <v>0.53362799999999999</v>
          </cell>
          <cell r="DJ426">
            <v>0.3419276</v>
          </cell>
          <cell r="DK426">
            <v>0.34832970000000002</v>
          </cell>
          <cell r="DL426">
            <v>0.53362799999999999</v>
          </cell>
          <cell r="DM426">
            <v>0.54832970000000003</v>
          </cell>
          <cell r="DN426">
            <v>0.54192759999999995</v>
          </cell>
          <cell r="DO426">
            <v>21700000000</v>
          </cell>
          <cell r="DP426">
            <v>11300000000</v>
          </cell>
          <cell r="DQ426">
            <v>7560000000</v>
          </cell>
          <cell r="DR426">
            <v>2910000000</v>
          </cell>
          <cell r="DS426">
            <v>111.9832</v>
          </cell>
          <cell r="DT426">
            <v>93.121679999999998</v>
          </cell>
          <cell r="DU426">
            <v>92.455849999999998</v>
          </cell>
          <cell r="EE426">
            <v>111.9832</v>
          </cell>
          <cell r="EF426">
            <v>93.121679999999998</v>
          </cell>
          <cell r="EG426">
            <v>92.455860000000001</v>
          </cell>
          <cell r="EH426">
            <v>102.6621</v>
          </cell>
          <cell r="EL426">
            <v>102.6621</v>
          </cell>
          <cell r="FH426">
            <v>111.9832</v>
          </cell>
          <cell r="FK426">
            <v>72.63194</v>
          </cell>
          <cell r="FN426">
            <v>77.708349999999996</v>
          </cell>
          <cell r="FQ426">
            <v>92.869860000000003</v>
          </cell>
          <cell r="FT426">
            <v>119.6815</v>
          </cell>
          <cell r="FW426">
            <v>85.783349999999999</v>
          </cell>
          <cell r="FZ426">
            <v>112.669</v>
          </cell>
          <cell r="GC426">
            <v>110.11450000000001</v>
          </cell>
          <cell r="GF426">
            <v>82.922470000000004</v>
          </cell>
          <cell r="GI426">
            <v>3.4917959999999999</v>
          </cell>
          <cell r="GL426">
            <v>40.937179999999998</v>
          </cell>
          <cell r="GO426">
            <v>60.590319999999998</v>
          </cell>
          <cell r="HK426">
            <v>51300000</v>
          </cell>
          <cell r="HL426">
            <v>13300000</v>
          </cell>
          <cell r="HM426">
            <v>34500000</v>
          </cell>
          <cell r="HN426">
            <v>99100000</v>
          </cell>
          <cell r="IA426">
            <v>10</v>
          </cell>
          <cell r="IB426">
            <v>21</v>
          </cell>
          <cell r="IC426">
            <v>6</v>
          </cell>
          <cell r="ID426">
            <v>5</v>
          </cell>
          <cell r="IH426">
            <v>39</v>
          </cell>
          <cell r="II426">
            <v>40</v>
          </cell>
          <cell r="IJ426">
            <v>16</v>
          </cell>
          <cell r="IK426">
            <v>6</v>
          </cell>
          <cell r="IL426">
            <v>4</v>
          </cell>
          <cell r="IM426">
            <v>3</v>
          </cell>
          <cell r="IO426">
            <v>1</v>
          </cell>
          <cell r="IP426">
            <v>5</v>
          </cell>
          <cell r="IQ426">
            <v>2</v>
          </cell>
          <cell r="IS426">
            <v>1</v>
          </cell>
          <cell r="IT426">
            <v>1</v>
          </cell>
          <cell r="IV426" t="str">
            <v>Sub-Sahara Africa</v>
          </cell>
          <cell r="IW426">
            <v>1</v>
          </cell>
          <cell r="IX426">
            <v>0</v>
          </cell>
        </row>
        <row r="427">
          <cell r="A427">
            <v>1992005</v>
          </cell>
          <cell r="B427">
            <v>199</v>
          </cell>
          <cell r="C427">
            <v>2005</v>
          </cell>
          <cell r="D427" t="str">
            <v>South Africa</v>
          </cell>
          <cell r="E427" t="str">
            <v>AFR </v>
          </cell>
          <cell r="F427" t="str">
            <v>Upper middle income</v>
          </cell>
          <cell r="G427" t="str">
            <v>Emerging</v>
          </cell>
          <cell r="H427" t="str">
            <v>AFR </v>
          </cell>
          <cell r="I427" t="str">
            <v>Importer</v>
          </cell>
          <cell r="J427" t="str">
            <v>Emerging</v>
          </cell>
          <cell r="K427">
            <v>6.3617999999999997</v>
          </cell>
          <cell r="L427">
            <v>1571.0820000000001</v>
          </cell>
          <cell r="M427">
            <v>405.7568</v>
          </cell>
          <cell r="N427">
            <v>0.87920500000000001</v>
          </cell>
          <cell r="O427">
            <v>0.7577448</v>
          </cell>
          <cell r="P427">
            <v>0.69503159999999997</v>
          </cell>
          <cell r="Q427">
            <v>0.24954100000000001</v>
          </cell>
          <cell r="R427">
            <v>7.2274400000000003E-2</v>
          </cell>
          <cell r="S427">
            <v>0.1393575</v>
          </cell>
          <cell r="T427">
            <v>0.18568019999999999</v>
          </cell>
          <cell r="AC427">
            <v>0.40988669999999999</v>
          </cell>
          <cell r="AF427">
            <v>2.7625500000000001E-2</v>
          </cell>
          <cell r="AI427">
            <v>0.25688149999999998</v>
          </cell>
          <cell r="AL427">
            <v>0.24029739999999999</v>
          </cell>
          <cell r="AO427">
            <v>0.39081480000000002</v>
          </cell>
          <cell r="AR427">
            <v>1.55224E-2</v>
          </cell>
          <cell r="AU427">
            <v>0.28517940000000003</v>
          </cell>
          <cell r="AX427">
            <v>0.28848689999999999</v>
          </cell>
          <cell r="BA427">
            <v>0.18044979999999999</v>
          </cell>
          <cell r="BD427">
            <v>-0.12726680000000001</v>
          </cell>
          <cell r="BG427">
            <v>7.6026399999999994E-2</v>
          </cell>
          <cell r="BJ427">
            <v>0.1068349</v>
          </cell>
          <cell r="BM427">
            <v>1.1280490000000001</v>
          </cell>
          <cell r="BN427">
            <v>8.7069999999999995E-2</v>
          </cell>
          <cell r="BO427">
            <v>0.45746140000000002</v>
          </cell>
          <cell r="BP427">
            <v>1.67258</v>
          </cell>
          <cell r="BY427">
            <v>1.0262340000000001</v>
          </cell>
          <cell r="CB427">
            <v>7.5872400000000007E-2</v>
          </cell>
          <cell r="CE427">
            <v>1.1993240000000001</v>
          </cell>
          <cell r="CH427">
            <v>2.8850210000000001</v>
          </cell>
          <cell r="CK427">
            <v>0.99101689999999998</v>
          </cell>
          <cell r="CN427">
            <v>4.9125200000000001E-2</v>
          </cell>
          <cell r="CQ427">
            <v>1.1691720000000001</v>
          </cell>
          <cell r="CT427">
            <v>2.1262569999999998</v>
          </cell>
          <cell r="CW427">
            <v>0.54114280000000003</v>
          </cell>
          <cell r="CZ427">
            <v>-0.13761490000000001</v>
          </cell>
          <cell r="DC427">
            <v>0.44073560000000001</v>
          </cell>
          <cell r="DF427">
            <v>0.88544900000000004</v>
          </cell>
          <cell r="DI427">
            <v>0.629664</v>
          </cell>
          <cell r="DJ427">
            <v>0.41838730000000002</v>
          </cell>
          <cell r="DK427">
            <v>0.4227572</v>
          </cell>
          <cell r="DL427">
            <v>0.629664</v>
          </cell>
          <cell r="DM427">
            <v>0.62275720000000001</v>
          </cell>
          <cell r="DN427">
            <v>0.61838729999999997</v>
          </cell>
          <cell r="DO427">
            <v>22200000000</v>
          </cell>
          <cell r="DP427">
            <v>11200000000</v>
          </cell>
          <cell r="DQ427">
            <v>8110000000</v>
          </cell>
          <cell r="DR427">
            <v>2980000000</v>
          </cell>
          <cell r="DS427">
            <v>112.10039999999999</v>
          </cell>
          <cell r="DT427">
            <v>226.83580000000001</v>
          </cell>
          <cell r="DU427">
            <v>149.45500000000001</v>
          </cell>
          <cell r="EE427">
            <v>112.2473</v>
          </cell>
          <cell r="EF427">
            <v>351.13709999999998</v>
          </cell>
          <cell r="EG427">
            <v>212.05930000000001</v>
          </cell>
          <cell r="EH427">
            <v>141.05789999999999</v>
          </cell>
          <cell r="EL427">
            <v>180.57</v>
          </cell>
          <cell r="FH427">
            <v>112.10039999999999</v>
          </cell>
          <cell r="FK427">
            <v>132.39760000000001</v>
          </cell>
          <cell r="FN427">
            <v>110.0324</v>
          </cell>
          <cell r="FQ427">
            <v>121.3152</v>
          </cell>
          <cell r="FT427">
            <v>128.4503</v>
          </cell>
          <cell r="FW427">
            <v>126.7496</v>
          </cell>
          <cell r="FZ427">
            <v>118.8129</v>
          </cell>
          <cell r="GC427">
            <v>122.5802</v>
          </cell>
          <cell r="GF427">
            <v>108.50020000000001</v>
          </cell>
          <cell r="GI427">
            <v>31.743600000000001</v>
          </cell>
          <cell r="GL427">
            <v>112.51909999999999</v>
          </cell>
          <cell r="GO427">
            <v>100.0393</v>
          </cell>
          <cell r="HK427">
            <v>45200000</v>
          </cell>
          <cell r="HL427">
            <v>12000000</v>
          </cell>
          <cell r="HM427">
            <v>32800000</v>
          </cell>
          <cell r="HN427">
            <v>90100000</v>
          </cell>
          <cell r="IA427">
            <v>17</v>
          </cell>
          <cell r="IB427">
            <v>18</v>
          </cell>
          <cell r="IC427">
            <v>4</v>
          </cell>
          <cell r="ID427">
            <v>3</v>
          </cell>
          <cell r="IE427">
            <v>1</v>
          </cell>
          <cell r="IF427">
            <v>1</v>
          </cell>
          <cell r="IH427">
            <v>52</v>
          </cell>
          <cell r="II427">
            <v>38</v>
          </cell>
          <cell r="IJ427">
            <v>10</v>
          </cell>
          <cell r="IK427">
            <v>3</v>
          </cell>
          <cell r="IL427">
            <v>5</v>
          </cell>
          <cell r="IM427">
            <v>3</v>
          </cell>
          <cell r="IO427">
            <v>2</v>
          </cell>
          <cell r="IP427">
            <v>4</v>
          </cell>
          <cell r="IQ427">
            <v>2</v>
          </cell>
          <cell r="IS427">
            <v>2</v>
          </cell>
          <cell r="IV427" t="str">
            <v>Sub-Sahara Africa</v>
          </cell>
          <cell r="IW427">
            <v>1</v>
          </cell>
          <cell r="IX427">
            <v>0</v>
          </cell>
        </row>
        <row r="428">
          <cell r="A428">
            <v>1992006</v>
          </cell>
          <cell r="B428">
            <v>199</v>
          </cell>
          <cell r="C428">
            <v>2006</v>
          </cell>
          <cell r="D428" t="str">
            <v>South Africa</v>
          </cell>
          <cell r="E428" t="str">
            <v>AFR </v>
          </cell>
          <cell r="F428" t="str">
            <v>Upper middle income</v>
          </cell>
          <cell r="G428" t="str">
            <v>Emerging</v>
          </cell>
          <cell r="H428" t="str">
            <v>AFR </v>
          </cell>
          <cell r="I428" t="str">
            <v>Importer</v>
          </cell>
          <cell r="J428" t="str">
            <v>Emerging</v>
          </cell>
          <cell r="K428">
            <v>6.7671999999999999</v>
          </cell>
          <cell r="L428">
            <v>1767.422</v>
          </cell>
          <cell r="M428">
            <v>442.34012999999999</v>
          </cell>
          <cell r="N428">
            <v>0.81694</v>
          </cell>
          <cell r="O428">
            <v>0.8546494</v>
          </cell>
          <cell r="P428">
            <v>0.79486349999999995</v>
          </cell>
          <cell r="Q428">
            <v>0.23429</v>
          </cell>
          <cell r="R428">
            <v>9.5698400000000003E-2</v>
          </cell>
          <cell r="S428">
            <v>0.1672623</v>
          </cell>
          <cell r="T428">
            <v>0.19094739999999999</v>
          </cell>
          <cell r="AC428">
            <v>0.43543290000000001</v>
          </cell>
          <cell r="AF428">
            <v>6.5335799999999999E-2</v>
          </cell>
          <cell r="AI428">
            <v>0.29789460000000001</v>
          </cell>
          <cell r="AL428">
            <v>0.28788930000000001</v>
          </cell>
          <cell r="AO428">
            <v>0.41588259999999999</v>
          </cell>
          <cell r="AR428">
            <v>5.36494E-2</v>
          </cell>
          <cell r="AU428">
            <v>0.30799159999999998</v>
          </cell>
          <cell r="AX428">
            <v>0.2991569</v>
          </cell>
          <cell r="BA428">
            <v>0.15396950000000001</v>
          </cell>
          <cell r="BD428">
            <v>-0.1997515</v>
          </cell>
          <cell r="BG428">
            <v>8.8868000000000003E-2</v>
          </cell>
          <cell r="BJ428">
            <v>0.1071155</v>
          </cell>
          <cell r="BM428">
            <v>1.0126230000000001</v>
          </cell>
          <cell r="BN428">
            <v>0.11160879999999999</v>
          </cell>
          <cell r="BO428">
            <v>0.53844119999999995</v>
          </cell>
          <cell r="BP428">
            <v>1.6626730000000001</v>
          </cell>
          <cell r="BY428">
            <v>1.027088</v>
          </cell>
          <cell r="CB428">
            <v>0.157612</v>
          </cell>
          <cell r="CE428">
            <v>1.5218240000000001</v>
          </cell>
          <cell r="CH428">
            <v>2.8348689999999999</v>
          </cell>
          <cell r="CK428">
            <v>0.91617020000000005</v>
          </cell>
          <cell r="CN428">
            <v>0.10170949999999999</v>
          </cell>
          <cell r="CQ428">
            <v>1.336087</v>
          </cell>
          <cell r="CT428">
            <v>1.9860869999999999</v>
          </cell>
          <cell r="CW428">
            <v>0.46402539999999998</v>
          </cell>
          <cell r="CZ428">
            <v>-0.1788382</v>
          </cell>
          <cell r="DC428">
            <v>0.32760139999999999</v>
          </cell>
          <cell r="DF428">
            <v>0.79146589999999994</v>
          </cell>
          <cell r="DI428">
            <v>0.58265</v>
          </cell>
          <cell r="DJ428">
            <v>0.48738710000000002</v>
          </cell>
          <cell r="DK428">
            <v>0.49916509999999997</v>
          </cell>
          <cell r="DL428">
            <v>0.58265</v>
          </cell>
          <cell r="DM428">
            <v>0.69916509999999998</v>
          </cell>
          <cell r="DN428">
            <v>0.68738699999999997</v>
          </cell>
          <cell r="DO428">
            <v>22700000000</v>
          </cell>
          <cell r="DP428">
            <v>11300000000</v>
          </cell>
          <cell r="DQ428">
            <v>8410000000</v>
          </cell>
          <cell r="DR428">
            <v>3050000000</v>
          </cell>
          <cell r="DS428">
            <v>112.5612</v>
          </cell>
          <cell r="DT428">
            <v>187.66839999999999</v>
          </cell>
          <cell r="DU428">
            <v>150.1832</v>
          </cell>
          <cell r="EE428">
            <v>103.2479</v>
          </cell>
          <cell r="EF428">
            <v>139.05770000000001</v>
          </cell>
          <cell r="EG428">
            <v>151.27850000000001</v>
          </cell>
          <cell r="EH428">
            <v>136.52959999999999</v>
          </cell>
          <cell r="EL428">
            <v>125.801</v>
          </cell>
          <cell r="FH428">
            <v>131.7338</v>
          </cell>
          <cell r="FK428">
            <v>127.3929</v>
          </cell>
          <cell r="FN428">
            <v>128.29669999999999</v>
          </cell>
          <cell r="FQ428">
            <v>127.24630000000001</v>
          </cell>
          <cell r="FT428">
            <v>130.83840000000001</v>
          </cell>
          <cell r="FW428">
            <v>129.25360000000001</v>
          </cell>
          <cell r="FZ428">
            <v>128.3544</v>
          </cell>
          <cell r="GC428">
            <v>124.4233</v>
          </cell>
          <cell r="GF428">
            <v>110.16160000000001</v>
          </cell>
          <cell r="GI428">
            <v>31.986360000000001</v>
          </cell>
          <cell r="GL428">
            <v>100.53530000000001</v>
          </cell>
          <cell r="GO428">
            <v>98.985500000000002</v>
          </cell>
          <cell r="HK428">
            <v>43200000</v>
          </cell>
          <cell r="HL428">
            <v>11700000</v>
          </cell>
          <cell r="HM428">
            <v>32200000</v>
          </cell>
          <cell r="HN428">
            <v>87100000</v>
          </cell>
          <cell r="IA428">
            <v>21</v>
          </cell>
          <cell r="IB428">
            <v>17</v>
          </cell>
          <cell r="IC428">
            <v>2</v>
          </cell>
          <cell r="IE428">
            <v>3</v>
          </cell>
          <cell r="IF428">
            <v>1</v>
          </cell>
          <cell r="IH428">
            <v>55</v>
          </cell>
          <cell r="II428">
            <v>37</v>
          </cell>
          <cell r="IJ428">
            <v>9</v>
          </cell>
          <cell r="IK428">
            <v>2</v>
          </cell>
          <cell r="IL428">
            <v>5</v>
          </cell>
          <cell r="IM428">
            <v>3</v>
          </cell>
          <cell r="IO428">
            <v>2</v>
          </cell>
          <cell r="IP428">
            <v>3</v>
          </cell>
          <cell r="IQ428">
            <v>2</v>
          </cell>
          <cell r="IR428">
            <v>1</v>
          </cell>
          <cell r="IS428">
            <v>1</v>
          </cell>
          <cell r="IT428">
            <v>1</v>
          </cell>
          <cell r="IV428" t="str">
            <v>Sub-Sahara Africa</v>
          </cell>
          <cell r="IW428">
            <v>1</v>
          </cell>
          <cell r="IX428">
            <v>0</v>
          </cell>
        </row>
        <row r="429">
          <cell r="A429">
            <v>1992007</v>
          </cell>
          <cell r="B429">
            <v>199</v>
          </cell>
          <cell r="C429">
            <v>2007</v>
          </cell>
          <cell r="D429" t="str">
            <v>South Africa</v>
          </cell>
          <cell r="E429" t="str">
            <v>AFR </v>
          </cell>
          <cell r="F429" t="str">
            <v>Upper middle income</v>
          </cell>
          <cell r="G429" t="str">
            <v>Emerging</v>
          </cell>
          <cell r="H429" t="str">
            <v>AFR </v>
          </cell>
          <cell r="I429" t="str">
            <v>Importer</v>
          </cell>
          <cell r="J429" t="str">
            <v>Emerging</v>
          </cell>
          <cell r="K429">
            <v>7.0544000000000002</v>
          </cell>
          <cell r="L429">
            <v>2016.1849999999999</v>
          </cell>
          <cell r="M429">
            <v>480.42660999999998</v>
          </cell>
          <cell r="N429">
            <v>1.062667</v>
          </cell>
          <cell r="O429">
            <v>1.0300739999999999</v>
          </cell>
          <cell r="P429">
            <v>0.8322003</v>
          </cell>
          <cell r="Q429">
            <v>0.26888899999999999</v>
          </cell>
          <cell r="R429">
            <v>-8.6087399999999994E-2</v>
          </cell>
          <cell r="S429">
            <v>0.22933300000000001</v>
          </cell>
          <cell r="T429">
            <v>0.20789189999999999</v>
          </cell>
          <cell r="AC429">
            <v>0.42738710000000002</v>
          </cell>
          <cell r="AF429">
            <v>-6.1144900000000002E-2</v>
          </cell>
          <cell r="AI429">
            <v>0.19202739999999999</v>
          </cell>
          <cell r="AL429">
            <v>0.20789189999999999</v>
          </cell>
          <cell r="AO429">
            <v>0.39108589999999999</v>
          </cell>
          <cell r="AR429">
            <v>-5.7517600000000002E-2</v>
          </cell>
          <cell r="AU429">
            <v>0.18870819999999999</v>
          </cell>
          <cell r="AX429">
            <v>0.21018770000000001</v>
          </cell>
          <cell r="BA429">
            <v>0.1109082</v>
          </cell>
          <cell r="BD429">
            <v>-0.40908139999999998</v>
          </cell>
          <cell r="BG429">
            <v>1.93329E-2</v>
          </cell>
          <cell r="BJ429">
            <v>3.1138599999999999E-2</v>
          </cell>
          <cell r="BM429">
            <v>1.087288</v>
          </cell>
          <cell r="BN429">
            <v>-9.4430799999999995E-2</v>
          </cell>
          <cell r="BO429">
            <v>0.81097920000000001</v>
          </cell>
          <cell r="BP429">
            <v>1.8038369999999999</v>
          </cell>
          <cell r="BY429">
            <v>0.8397713</v>
          </cell>
          <cell r="CB429">
            <v>-9.4430799999999995E-2</v>
          </cell>
          <cell r="CE429">
            <v>0.90745779999999998</v>
          </cell>
          <cell r="CH429">
            <v>1.900746</v>
          </cell>
          <cell r="CK429">
            <v>0.76264750000000003</v>
          </cell>
          <cell r="CN429">
            <v>-9.1213699999999995E-2</v>
          </cell>
          <cell r="CQ429">
            <v>0.84091850000000001</v>
          </cell>
          <cell r="CT429">
            <v>1.5520350000000001</v>
          </cell>
          <cell r="CW429">
            <v>0.27280270000000001</v>
          </cell>
          <cell r="CZ429">
            <v>-0.32362269999999999</v>
          </cell>
          <cell r="DC429">
            <v>5.9786699999999998E-2</v>
          </cell>
          <cell r="DF429">
            <v>0.18623700000000001</v>
          </cell>
          <cell r="DI429">
            <v>0.79377799999999998</v>
          </cell>
          <cell r="DJ429">
            <v>0.80074100000000004</v>
          </cell>
          <cell r="DK429">
            <v>0.71828780000000003</v>
          </cell>
          <cell r="DL429">
            <v>0.79377799999999998</v>
          </cell>
          <cell r="DM429">
            <v>0.91828779999999999</v>
          </cell>
          <cell r="DN429">
            <v>0.80074100000000004</v>
          </cell>
          <cell r="DO429">
            <v>24800000000</v>
          </cell>
          <cell r="DP429">
            <v>11600000000</v>
          </cell>
          <cell r="DQ429">
            <v>10100000000</v>
          </cell>
          <cell r="DR429">
            <v>3140000000</v>
          </cell>
          <cell r="DS429">
            <v>116.1656</v>
          </cell>
          <cell r="DT429">
            <v>104.8008</v>
          </cell>
          <cell r="DU429">
            <v>98.286150000000006</v>
          </cell>
          <cell r="EE429">
            <v>118.794</v>
          </cell>
          <cell r="EF429">
            <v>29.107970000000002</v>
          </cell>
          <cell r="EG429">
            <v>63.091670000000001</v>
          </cell>
          <cell r="EH429">
            <v>107.44199999999999</v>
          </cell>
          <cell r="EL429">
            <v>84.754300000000001</v>
          </cell>
          <cell r="FH429">
            <v>101.6268</v>
          </cell>
          <cell r="FK429">
            <v>86.178740000000005</v>
          </cell>
          <cell r="FN429">
            <v>93.318330000000003</v>
          </cell>
          <cell r="FQ429">
            <v>91.051349999999999</v>
          </cell>
          <cell r="FT429">
            <v>112.8355</v>
          </cell>
          <cell r="FW429">
            <v>79.063019999999995</v>
          </cell>
          <cell r="FZ429">
            <v>112.31959999999999</v>
          </cell>
          <cell r="GC429">
            <v>107.69289999999999</v>
          </cell>
          <cell r="GF429">
            <v>74.426240000000007</v>
          </cell>
          <cell r="GI429">
            <v>19.239830000000001</v>
          </cell>
          <cell r="GL429">
            <v>65.554239999999993</v>
          </cell>
          <cell r="GO429">
            <v>65.269869999999997</v>
          </cell>
          <cell r="HK429">
            <v>40400000</v>
          </cell>
          <cell r="HL429">
            <v>11000000</v>
          </cell>
          <cell r="HM429">
            <v>35400000</v>
          </cell>
          <cell r="HN429">
            <v>86800000</v>
          </cell>
          <cell r="IA429">
            <v>11</v>
          </cell>
          <cell r="IB429">
            <v>19</v>
          </cell>
          <cell r="IC429">
            <v>3</v>
          </cell>
          <cell r="ID429">
            <v>2</v>
          </cell>
          <cell r="IE429">
            <v>4</v>
          </cell>
          <cell r="IF429">
            <v>2</v>
          </cell>
          <cell r="IH429">
            <v>48</v>
          </cell>
          <cell r="II429">
            <v>35</v>
          </cell>
          <cell r="IJ429">
            <v>15</v>
          </cell>
          <cell r="IK429">
            <v>9</v>
          </cell>
          <cell r="IL429">
            <v>12</v>
          </cell>
          <cell r="IM429">
            <v>3</v>
          </cell>
          <cell r="IO429">
            <v>2</v>
          </cell>
          <cell r="IP429">
            <v>1</v>
          </cell>
          <cell r="IQ429">
            <v>3</v>
          </cell>
          <cell r="IR429">
            <v>1</v>
          </cell>
          <cell r="IS429">
            <v>2</v>
          </cell>
          <cell r="IT429">
            <v>1</v>
          </cell>
          <cell r="IV429" t="str">
            <v>Sub-Sahara Africa</v>
          </cell>
          <cell r="IW429">
            <v>1</v>
          </cell>
          <cell r="IX429">
            <v>0</v>
          </cell>
        </row>
        <row r="430">
          <cell r="A430">
            <v>1992008</v>
          </cell>
          <cell r="B430">
            <v>199</v>
          </cell>
          <cell r="C430">
            <v>2008</v>
          </cell>
          <cell r="D430" t="str">
            <v>South Africa</v>
          </cell>
          <cell r="E430" t="str">
            <v>AFR </v>
          </cell>
          <cell r="F430" t="str">
            <v>Upper middle income</v>
          </cell>
          <cell r="G430" t="str">
            <v>Emerging</v>
          </cell>
          <cell r="H430" t="str">
            <v>AFR </v>
          </cell>
          <cell r="I430" t="str">
            <v>Importer</v>
          </cell>
          <cell r="J430" t="str">
            <v>Emerging</v>
          </cell>
          <cell r="K430">
            <v>8.2516999999999996</v>
          </cell>
          <cell r="L430">
            <v>2262.502</v>
          </cell>
          <cell r="M430">
            <v>508.85203000000001</v>
          </cell>
          <cell r="N430">
            <v>0.86871200000000004</v>
          </cell>
          <cell r="O430">
            <v>0.89366199999999996</v>
          </cell>
          <cell r="P430">
            <v>0.74651279999999998</v>
          </cell>
          <cell r="Q430">
            <v>0.23289699999999999</v>
          </cell>
          <cell r="R430">
            <v>0.14431569999999999</v>
          </cell>
          <cell r="S430">
            <v>0.20744499999999999</v>
          </cell>
          <cell r="T430">
            <v>0.21171490000000001</v>
          </cell>
          <cell r="AC430">
            <v>0.8239052</v>
          </cell>
          <cell r="AF430">
            <v>0.41497440000000002</v>
          </cell>
          <cell r="AI430">
            <v>0.57600560000000001</v>
          </cell>
          <cell r="AL430">
            <v>0.60607840000000002</v>
          </cell>
          <cell r="AO430">
            <v>0.68492160000000002</v>
          </cell>
          <cell r="AR430">
            <v>0.34208870000000002</v>
          </cell>
          <cell r="AU430">
            <v>0.52508699999999997</v>
          </cell>
          <cell r="AX430">
            <v>0.5705308</v>
          </cell>
          <cell r="BA430">
            <v>0.48763780000000001</v>
          </cell>
          <cell r="BD430">
            <v>-0.28619709999999998</v>
          </cell>
          <cell r="BG430">
            <v>0.2013537</v>
          </cell>
          <cell r="BJ430">
            <v>0.25384859999999998</v>
          </cell>
          <cell r="BM430">
            <v>1.0095940000000001</v>
          </cell>
          <cell r="BN430">
            <v>0.16059999999999999</v>
          </cell>
          <cell r="BO430">
            <v>0.81708219999999998</v>
          </cell>
          <cell r="BP430">
            <v>1.987276</v>
          </cell>
          <cell r="BY430">
            <v>1.5337970000000001</v>
          </cell>
          <cell r="CB430">
            <v>0.57329640000000004</v>
          </cell>
          <cell r="CE430">
            <v>2.6607599999999998</v>
          </cell>
          <cell r="CH430">
            <v>4.720739</v>
          </cell>
          <cell r="CK430">
            <v>1.0235669999999999</v>
          </cell>
          <cell r="CN430">
            <v>0.41387030000000002</v>
          </cell>
          <cell r="CQ430">
            <v>1.613413</v>
          </cell>
          <cell r="CT430">
            <v>2.5874190000000001</v>
          </cell>
          <cell r="CW430">
            <v>0.94690039999999998</v>
          </cell>
          <cell r="CZ430">
            <v>-0.21490129999999999</v>
          </cell>
          <cell r="DC430">
            <v>0.84134439999999999</v>
          </cell>
          <cell r="DF430">
            <v>1.883518</v>
          </cell>
          <cell r="DI430">
            <v>0.63581500000000002</v>
          </cell>
          <cell r="DJ430">
            <v>0.68621699999999997</v>
          </cell>
          <cell r="DK430">
            <v>0.40219709999999997</v>
          </cell>
          <cell r="DL430">
            <v>0.63581500000000002</v>
          </cell>
          <cell r="DM430">
            <v>0.60219710000000004</v>
          </cell>
          <cell r="DN430">
            <v>0.68621699999999997</v>
          </cell>
          <cell r="DO430">
            <v>25700000000</v>
          </cell>
          <cell r="DP430">
            <v>11900000000</v>
          </cell>
          <cell r="DQ430">
            <v>10800000000</v>
          </cell>
          <cell r="DR430">
            <v>3050000000</v>
          </cell>
          <cell r="DS430">
            <v>119.431</v>
          </cell>
          <cell r="DT430">
            <v>247.78540000000001</v>
          </cell>
          <cell r="DU430">
            <v>100.6661</v>
          </cell>
          <cell r="DV430">
            <v>110.1327</v>
          </cell>
          <cell r="DW430">
            <v>37.64622</v>
          </cell>
          <cell r="DX430">
            <v>106.1292</v>
          </cell>
          <cell r="EE430">
            <v>92.93477</v>
          </cell>
          <cell r="EF430">
            <v>-16.549140000000001</v>
          </cell>
          <cell r="EG430">
            <v>785.44500000000005</v>
          </cell>
          <cell r="EH430">
            <v>126.7741</v>
          </cell>
          <cell r="EI430">
            <v>99.858990000000006</v>
          </cell>
          <cell r="EL430">
            <v>370.54579999999999</v>
          </cell>
          <cell r="FH430">
            <v>540.32470000000001</v>
          </cell>
          <cell r="FI430">
            <v>29.261389999999999</v>
          </cell>
          <cell r="FK430">
            <v>339.19060000000002</v>
          </cell>
          <cell r="FL430">
            <v>11.17756</v>
          </cell>
          <cell r="FN430">
            <v>342.49869999999999</v>
          </cell>
          <cell r="FO430">
            <v>29.274809999999999</v>
          </cell>
          <cell r="FQ430">
            <v>358.53519999999997</v>
          </cell>
          <cell r="FR430">
            <v>26.932670000000002</v>
          </cell>
          <cell r="FT430">
            <v>140.334</v>
          </cell>
          <cell r="FU430">
            <v>58.68074</v>
          </cell>
          <cell r="FW430">
            <v>321.57940000000002</v>
          </cell>
          <cell r="FX430">
            <v>11.17756</v>
          </cell>
          <cell r="FZ430">
            <v>238.4101</v>
          </cell>
          <cell r="GA430">
            <v>70.873350000000002</v>
          </cell>
          <cell r="GC430">
            <v>201.42850000000001</v>
          </cell>
          <cell r="GD430">
            <v>56.227200000000003</v>
          </cell>
          <cell r="GF430">
            <v>161.73580000000001</v>
          </cell>
          <cell r="GG430">
            <v>13.887359999999999</v>
          </cell>
          <cell r="GI430">
            <v>0.16706860000000001</v>
          </cell>
          <cell r="GJ430">
            <v>0.65109570000000005</v>
          </cell>
          <cell r="GL430">
            <v>153.232</v>
          </cell>
          <cell r="GM430">
            <v>5.2629479999999997</v>
          </cell>
          <cell r="GO430">
            <v>162.4068</v>
          </cell>
          <cell r="GP430">
            <v>7.1537680000000003</v>
          </cell>
          <cell r="GR430">
            <v>0</v>
          </cell>
          <cell r="GS430">
            <v>0</v>
          </cell>
          <cell r="GT430">
            <v>0</v>
          </cell>
          <cell r="GU430">
            <v>0</v>
          </cell>
          <cell r="GX430">
            <v>0</v>
          </cell>
          <cell r="GY430">
            <v>0</v>
          </cell>
          <cell r="GZ430">
            <v>0</v>
          </cell>
          <cell r="HA430">
            <v>0</v>
          </cell>
          <cell r="HD430">
            <v>0</v>
          </cell>
          <cell r="HE430">
            <v>0</v>
          </cell>
          <cell r="HF430">
            <v>0</v>
          </cell>
          <cell r="HG430">
            <v>0</v>
          </cell>
          <cell r="HK430">
            <v>43300000</v>
          </cell>
          <cell r="HL430">
            <v>11100000</v>
          </cell>
          <cell r="HM430">
            <v>39400000</v>
          </cell>
          <cell r="HN430">
            <v>93900000</v>
          </cell>
          <cell r="HO430">
            <v>0</v>
          </cell>
          <cell r="HP430">
            <v>0</v>
          </cell>
          <cell r="HQ430">
            <v>0</v>
          </cell>
          <cell r="HR430">
            <v>0</v>
          </cell>
          <cell r="IA430">
            <v>36</v>
          </cell>
          <cell r="IB430">
            <v>5</v>
          </cell>
          <cell r="IC430">
            <v>1</v>
          </cell>
          <cell r="IH430">
            <v>88</v>
          </cell>
          <cell r="II430">
            <v>23</v>
          </cell>
          <cell r="IJ430">
            <v>2</v>
          </cell>
          <cell r="IK430">
            <v>2</v>
          </cell>
          <cell r="IM430">
            <v>1</v>
          </cell>
          <cell r="IO430">
            <v>4</v>
          </cell>
          <cell r="IP430">
            <v>4</v>
          </cell>
          <cell r="IQ430">
            <v>1</v>
          </cell>
          <cell r="IS430">
            <v>1</v>
          </cell>
          <cell r="IV430" t="str">
            <v>Sub-Sahara Africa</v>
          </cell>
          <cell r="IW430">
            <v>1</v>
          </cell>
          <cell r="IX430">
            <v>0</v>
          </cell>
        </row>
        <row r="431">
          <cell r="A431">
            <v>1992009</v>
          </cell>
          <cell r="B431">
            <v>199</v>
          </cell>
          <cell r="C431">
            <v>2009</v>
          </cell>
          <cell r="D431" t="str">
            <v>South Africa</v>
          </cell>
          <cell r="E431" t="str">
            <v>AFR </v>
          </cell>
          <cell r="F431" t="str">
            <v>Upper middle income</v>
          </cell>
          <cell r="G431" t="str">
            <v>Emerging</v>
          </cell>
          <cell r="H431" t="str">
            <v>AFR </v>
          </cell>
          <cell r="I431" t="str">
            <v>Importer</v>
          </cell>
          <cell r="J431" t="str">
            <v>Emerging</v>
          </cell>
          <cell r="K431">
            <v>8.4372000000000007</v>
          </cell>
          <cell r="L431">
            <v>2398.1550000000002</v>
          </cell>
          <cell r="M431">
            <v>506.31639999999999</v>
          </cell>
          <cell r="N431">
            <v>1.012016</v>
          </cell>
          <cell r="O431">
            <v>0.91575399999999996</v>
          </cell>
          <cell r="P431">
            <v>0.60387329999999995</v>
          </cell>
          <cell r="Q431">
            <v>0.29532700000000001</v>
          </cell>
          <cell r="R431">
            <v>-0.1227366</v>
          </cell>
          <cell r="S431">
            <v>0.27529999999999999</v>
          </cell>
          <cell r="T431">
            <v>0.23670050000000001</v>
          </cell>
          <cell r="AC431">
            <v>0.50126720000000002</v>
          </cell>
          <cell r="AF431">
            <v>0.16954040000000001</v>
          </cell>
          <cell r="AI431">
            <v>0.34123520000000002</v>
          </cell>
          <cell r="AL431">
            <v>0.37454559999999998</v>
          </cell>
          <cell r="AO431">
            <v>0.5323563</v>
          </cell>
          <cell r="AR431">
            <v>0.1256427</v>
          </cell>
          <cell r="AU431">
            <v>0.37582359999999998</v>
          </cell>
          <cell r="AX431">
            <v>0.41481829999999997</v>
          </cell>
          <cell r="BA431">
            <v>0.25630039999999998</v>
          </cell>
          <cell r="BD431">
            <v>-0.41060990000000003</v>
          </cell>
          <cell r="BG431">
            <v>0.17972279999999999</v>
          </cell>
          <cell r="BJ431">
            <v>0.18115709999999999</v>
          </cell>
          <cell r="BM431">
            <v>1.2550330000000001</v>
          </cell>
          <cell r="BN431">
            <v>-0.13134319999999999</v>
          </cell>
          <cell r="BO431">
            <v>0.96641549999999998</v>
          </cell>
          <cell r="BP431">
            <v>2.090106</v>
          </cell>
          <cell r="BY431">
            <v>0.91048470000000004</v>
          </cell>
          <cell r="CB431">
            <v>0.2407958</v>
          </cell>
          <cell r="CE431">
            <v>1.4217569999999999</v>
          </cell>
          <cell r="CH431">
            <v>2.5301230000000001</v>
          </cell>
          <cell r="CK431">
            <v>0.92466409999999999</v>
          </cell>
          <cell r="CN431">
            <v>0.1618136</v>
          </cell>
          <cell r="CQ431">
            <v>1.405079</v>
          </cell>
          <cell r="CT431">
            <v>2.3411309999999999</v>
          </cell>
          <cell r="CW431">
            <v>0.61723890000000003</v>
          </cell>
          <cell r="CZ431">
            <v>-0.38413059999999999</v>
          </cell>
          <cell r="DC431">
            <v>0.4996313</v>
          </cell>
          <cell r="DF431">
            <v>1.2785150000000001</v>
          </cell>
          <cell r="DI431">
            <v>0.71668909999999997</v>
          </cell>
          <cell r="DJ431">
            <v>0.64045410000000003</v>
          </cell>
          <cell r="DK431">
            <v>0.52660989999999996</v>
          </cell>
          <cell r="DL431">
            <v>0.71668909999999997</v>
          </cell>
          <cell r="DM431">
            <v>0.72660990000000003</v>
          </cell>
          <cell r="DN431">
            <v>0.64045410000000003</v>
          </cell>
          <cell r="DO431">
            <v>25100000000</v>
          </cell>
          <cell r="DP431">
            <v>12100000000</v>
          </cell>
          <cell r="DQ431">
            <v>9980000000</v>
          </cell>
          <cell r="DR431">
            <v>3040000000</v>
          </cell>
          <cell r="DS431">
            <v>131.94380000000001</v>
          </cell>
          <cell r="DT431">
            <v>100.13290000000001</v>
          </cell>
          <cell r="DU431">
            <v>117.22839999999999</v>
          </cell>
          <cell r="DV431">
            <v>82.596739999999997</v>
          </cell>
          <cell r="DW431">
            <v>75.370289999999997</v>
          </cell>
          <cell r="DX431">
            <v>87.928709999999995</v>
          </cell>
          <cell r="DY431">
            <v>171.21600000000001</v>
          </cell>
          <cell r="DZ431">
            <v>-94.725290000000001</v>
          </cell>
          <cell r="EA431">
            <v>-136.0686</v>
          </cell>
          <cell r="EE431">
            <v>171.21600000000001</v>
          </cell>
          <cell r="EF431">
            <v>-94.725290000000001</v>
          </cell>
          <cell r="EG431">
            <v>-136.0686</v>
          </cell>
          <cell r="EH431">
            <v>122.23860000000001</v>
          </cell>
          <cell r="EI431">
            <v>83.840680000000006</v>
          </cell>
          <cell r="EJ431">
            <v>16.826619999999998</v>
          </cell>
          <cell r="EL431">
            <v>16.826619999999998</v>
          </cell>
          <cell r="EN431">
            <v>2</v>
          </cell>
          <cell r="EO431">
            <v>3</v>
          </cell>
          <cell r="EP431">
            <v>3</v>
          </cell>
          <cell r="EQ431">
            <v>5</v>
          </cell>
          <cell r="ER431">
            <v>29</v>
          </cell>
          <cell r="ET431">
            <v>23</v>
          </cell>
          <cell r="EU431">
            <v>6</v>
          </cell>
          <cell r="EV431">
            <v>13</v>
          </cell>
          <cell r="EW431">
            <v>15</v>
          </cell>
          <cell r="EX431">
            <v>10</v>
          </cell>
          <cell r="EY431">
            <v>46</v>
          </cell>
          <cell r="FA431">
            <v>2</v>
          </cell>
          <cell r="FB431">
            <v>1</v>
          </cell>
          <cell r="FE431">
            <v>1</v>
          </cell>
          <cell r="FF431">
            <v>6</v>
          </cell>
          <cell r="FH431">
            <v>128.85849999999999</v>
          </cell>
          <cell r="FI431">
            <v>64.682209999999998</v>
          </cell>
          <cell r="FJ431">
            <v>1.7748120000000001</v>
          </cell>
          <cell r="FK431">
            <v>139.733</v>
          </cell>
          <cell r="FL431">
            <v>15.36608</v>
          </cell>
          <cell r="FM431">
            <v>5.5499999999999998E-7</v>
          </cell>
          <cell r="FN431">
            <v>145.63380000000001</v>
          </cell>
          <cell r="FO431">
            <v>64.365930000000006</v>
          </cell>
          <cell r="FP431">
            <v>0.54039380000000004</v>
          </cell>
          <cell r="FQ431">
            <v>143.3081</v>
          </cell>
          <cell r="FR431">
            <v>69.540599999999998</v>
          </cell>
          <cell r="FS431">
            <v>2.7138140000000002</v>
          </cell>
          <cell r="FT431">
            <v>151.6045</v>
          </cell>
          <cell r="FU431">
            <v>64.635840000000002</v>
          </cell>
          <cell r="FV431">
            <v>64.404790000000006</v>
          </cell>
          <cell r="FW431">
            <v>137.31960000000001</v>
          </cell>
          <cell r="FX431">
            <v>8.8829879999999992</v>
          </cell>
          <cell r="FY431">
            <v>5.2247070000000004</v>
          </cell>
          <cell r="FZ431">
            <v>156.9213</v>
          </cell>
          <cell r="GA431">
            <v>79.939589999999995</v>
          </cell>
          <cell r="GB431">
            <v>38.202959999999997</v>
          </cell>
          <cell r="GC431">
            <v>156.9332</v>
          </cell>
          <cell r="GD431">
            <v>69.177340000000001</v>
          </cell>
          <cell r="GE431">
            <v>52.64893</v>
          </cell>
          <cell r="GF431">
            <v>117.15219999999999</v>
          </cell>
          <cell r="GG431">
            <v>12.279730000000001</v>
          </cell>
          <cell r="GH431">
            <v>53.873150000000003</v>
          </cell>
          <cell r="GI431">
            <v>16.991540000000001</v>
          </cell>
          <cell r="GJ431">
            <v>0.81643310000000002</v>
          </cell>
          <cell r="GK431">
            <v>0</v>
          </cell>
          <cell r="GL431">
            <v>110.96899999999999</v>
          </cell>
          <cell r="GM431">
            <v>5.6543729999999996</v>
          </cell>
          <cell r="GN431">
            <v>25.558859999999999</v>
          </cell>
          <cell r="GO431">
            <v>116.5401</v>
          </cell>
          <cell r="GP431">
            <v>12.02459</v>
          </cell>
          <cell r="GQ431">
            <v>20.393329999999999</v>
          </cell>
          <cell r="GR431">
            <v>0.46591149999999998</v>
          </cell>
          <cell r="GS431">
            <v>0.27819480000000002</v>
          </cell>
          <cell r="GT431">
            <v>0.89564449999999995</v>
          </cell>
          <cell r="GU431">
            <v>1.649049</v>
          </cell>
          <cell r="GX431">
            <v>0.14152600000000001</v>
          </cell>
          <cell r="GY431">
            <v>0.26510119999999998</v>
          </cell>
          <cell r="GZ431">
            <v>0.2975447</v>
          </cell>
          <cell r="HA431">
            <v>0.50334480000000004</v>
          </cell>
          <cell r="HD431">
            <v>0.3515238</v>
          </cell>
          <cell r="HE431">
            <v>0.1692293</v>
          </cell>
          <cell r="HF431">
            <v>0.47256809999999999</v>
          </cell>
          <cell r="HG431">
            <v>0.82409180000000004</v>
          </cell>
          <cell r="HK431">
            <v>42500000</v>
          </cell>
          <cell r="HL431">
            <v>10700000</v>
          </cell>
          <cell r="HM431">
            <v>35100000</v>
          </cell>
          <cell r="HN431">
            <v>88300000</v>
          </cell>
          <cell r="HO431">
            <v>-0.1028292</v>
          </cell>
          <cell r="HP431">
            <v>-0.24543909999999999</v>
          </cell>
          <cell r="HQ431">
            <v>0.29194310000000001</v>
          </cell>
          <cell r="HR431">
            <v>-0.1493333</v>
          </cell>
          <cell r="IA431">
            <v>26</v>
          </cell>
          <cell r="IB431">
            <v>11</v>
          </cell>
          <cell r="IC431">
            <v>3</v>
          </cell>
          <cell r="ID431">
            <v>1</v>
          </cell>
          <cell r="IE431">
            <v>1</v>
          </cell>
          <cell r="IH431">
            <v>72</v>
          </cell>
          <cell r="II431">
            <v>27</v>
          </cell>
          <cell r="IJ431">
            <v>7</v>
          </cell>
          <cell r="IK431">
            <v>4</v>
          </cell>
          <cell r="IL431">
            <v>2</v>
          </cell>
          <cell r="IM431">
            <v>1</v>
          </cell>
          <cell r="IO431">
            <v>4</v>
          </cell>
          <cell r="IP431">
            <v>2</v>
          </cell>
          <cell r="IQ431">
            <v>1</v>
          </cell>
          <cell r="IR431">
            <v>2</v>
          </cell>
          <cell r="IT431">
            <v>1</v>
          </cell>
          <cell r="IV431" t="str">
            <v>Sub-Sahara Africa</v>
          </cell>
          <cell r="IW431">
            <v>1</v>
          </cell>
          <cell r="IX431">
            <v>0</v>
          </cell>
        </row>
        <row r="432">
          <cell r="A432">
            <v>1992010</v>
          </cell>
          <cell r="B432">
            <v>199</v>
          </cell>
          <cell r="C432">
            <v>2010</v>
          </cell>
          <cell r="D432" t="str">
            <v>South Africa</v>
          </cell>
          <cell r="E432" t="str">
            <v>AFR </v>
          </cell>
          <cell r="F432" t="str">
            <v>Upper middle income</v>
          </cell>
          <cell r="G432" t="str">
            <v>Emerging</v>
          </cell>
          <cell r="H432" t="str">
            <v>AFR </v>
          </cell>
          <cell r="I432" t="str">
            <v>Importer</v>
          </cell>
          <cell r="J432" t="str">
            <v>Emerging</v>
          </cell>
          <cell r="K432">
            <v>7.3221999999999996</v>
          </cell>
          <cell r="L432">
            <v>2661.4340000000002</v>
          </cell>
          <cell r="M432">
            <v>526.94420000000002</v>
          </cell>
          <cell r="N432">
            <v>1.173117</v>
          </cell>
          <cell r="O432">
            <v>1.088031</v>
          </cell>
          <cell r="P432">
            <v>0.72950820000000005</v>
          </cell>
          <cell r="Q432">
            <v>0.35264400000000001</v>
          </cell>
          <cell r="R432">
            <v>-0.1232326</v>
          </cell>
          <cell r="S432">
            <v>0.33528000000000002</v>
          </cell>
          <cell r="T432">
            <v>0.27935720000000003</v>
          </cell>
          <cell r="AC432">
            <v>0.37904209999999999</v>
          </cell>
          <cell r="AF432">
            <v>0.11539489999999999</v>
          </cell>
          <cell r="AI432">
            <v>0.28847230000000001</v>
          </cell>
          <cell r="AL432">
            <v>0.32416729999999999</v>
          </cell>
          <cell r="AO432">
            <v>0.4598004</v>
          </cell>
          <cell r="AR432">
            <v>9.0831599999999998E-2</v>
          </cell>
          <cell r="AU432">
            <v>0.26074960000000003</v>
          </cell>
          <cell r="AX432">
            <v>0.32485439999999999</v>
          </cell>
          <cell r="BA432">
            <v>0.34372219999999998</v>
          </cell>
          <cell r="BD432">
            <v>-0.53674080000000002</v>
          </cell>
          <cell r="BG432">
            <v>0.1891176</v>
          </cell>
          <cell r="BJ432">
            <v>0.18800729999999999</v>
          </cell>
          <cell r="BM432">
            <v>0.90116719999999995</v>
          </cell>
          <cell r="BN432">
            <v>-9.3542700000000006E-2</v>
          </cell>
          <cell r="BO432">
            <v>0.70934220000000003</v>
          </cell>
          <cell r="BP432">
            <v>1.516967</v>
          </cell>
          <cell r="BY432">
            <v>0.87658150000000001</v>
          </cell>
          <cell r="CB432">
            <v>0.17625779999999999</v>
          </cell>
          <cell r="CE432">
            <v>1.3161890000000001</v>
          </cell>
          <cell r="CH432">
            <v>2.2749890000000001</v>
          </cell>
          <cell r="CK432">
            <v>0.86420600000000003</v>
          </cell>
          <cell r="CN432">
            <v>0.12864</v>
          </cell>
          <cell r="CQ432">
            <v>0.97441100000000003</v>
          </cell>
          <cell r="CT432">
            <v>2.0310739999999998</v>
          </cell>
          <cell r="CW432">
            <v>0.47330939999999999</v>
          </cell>
          <cell r="CZ432">
            <v>-0.43884899999999999</v>
          </cell>
          <cell r="DC432">
            <v>0.44277349999999999</v>
          </cell>
          <cell r="DF432">
            <v>1.074316</v>
          </cell>
          <cell r="DI432">
            <v>0.82047309999999996</v>
          </cell>
          <cell r="DJ432">
            <v>0.75275110000000001</v>
          </cell>
          <cell r="DK432">
            <v>0.65274080000000001</v>
          </cell>
          <cell r="DL432">
            <v>0.82047309999999996</v>
          </cell>
          <cell r="DM432">
            <v>0.85274079999999997</v>
          </cell>
          <cell r="DN432">
            <v>0.75275110000000001</v>
          </cell>
          <cell r="DO432">
            <v>19700000000</v>
          </cell>
          <cell r="DP432">
            <v>9290000000</v>
          </cell>
          <cell r="DQ432">
            <v>7690000000</v>
          </cell>
          <cell r="DR432">
            <v>2760000000</v>
          </cell>
          <cell r="DS432">
            <v>135.0881</v>
          </cell>
          <cell r="DT432">
            <v>97.068529999999996</v>
          </cell>
          <cell r="DU432">
            <v>120.2118</v>
          </cell>
          <cell r="DV432">
            <v>77.990579999999994</v>
          </cell>
          <cell r="DW432">
            <v>75.562309999999997</v>
          </cell>
          <cell r="DX432">
            <v>83.573719999999994</v>
          </cell>
          <cell r="DY432">
            <v>186.75890000000001</v>
          </cell>
          <cell r="DZ432">
            <v>-56.02796</v>
          </cell>
          <cell r="EA432">
            <v>-393.2962</v>
          </cell>
          <cell r="EE432">
            <v>-130.71600000000001</v>
          </cell>
          <cell r="EF432">
            <v>73.310199999999995</v>
          </cell>
          <cell r="EG432">
            <v>222.25659999999999</v>
          </cell>
          <cell r="EH432">
            <v>123.97750000000001</v>
          </cell>
          <cell r="EI432">
            <v>79.826390000000004</v>
          </cell>
          <cell r="EJ432">
            <v>-73.175880000000006</v>
          </cell>
          <cell r="EL432">
            <v>35.326529999999998</v>
          </cell>
          <cell r="EN432">
            <v>2</v>
          </cell>
          <cell r="EO432">
            <v>5</v>
          </cell>
          <cell r="EP432">
            <v>4</v>
          </cell>
          <cell r="EQ432">
            <v>10</v>
          </cell>
          <cell r="ER432">
            <v>21</v>
          </cell>
          <cell r="ET432">
            <v>32</v>
          </cell>
          <cell r="EU432">
            <v>8</v>
          </cell>
          <cell r="EV432">
            <v>19</v>
          </cell>
          <cell r="EW432">
            <v>13</v>
          </cell>
          <cell r="EX432">
            <v>18</v>
          </cell>
          <cell r="EY432">
            <v>35</v>
          </cell>
          <cell r="FA432">
            <v>2</v>
          </cell>
          <cell r="FB432">
            <v>1</v>
          </cell>
          <cell r="FE432">
            <v>3</v>
          </cell>
          <cell r="FF432">
            <v>4</v>
          </cell>
          <cell r="FH432">
            <v>124.22450000000001</v>
          </cell>
          <cell r="FI432">
            <v>55.48169</v>
          </cell>
          <cell r="FJ432">
            <v>28.447780000000002</v>
          </cell>
          <cell r="FK432">
            <v>123.70489999999999</v>
          </cell>
          <cell r="FL432">
            <v>5.29521</v>
          </cell>
          <cell r="FM432">
            <v>18.88991</v>
          </cell>
          <cell r="FN432">
            <v>121.8777</v>
          </cell>
          <cell r="FO432">
            <v>57.277700000000003</v>
          </cell>
          <cell r="FP432">
            <v>24.26172</v>
          </cell>
          <cell r="FQ432">
            <v>123.5125</v>
          </cell>
          <cell r="FR432">
            <v>68.330449999999999</v>
          </cell>
          <cell r="FS432">
            <v>24.788019999999999</v>
          </cell>
          <cell r="FT432">
            <v>137.791</v>
          </cell>
          <cell r="FU432">
            <v>37.816040000000001</v>
          </cell>
          <cell r="FV432">
            <v>66.235060000000004</v>
          </cell>
          <cell r="FW432">
            <v>116.0818</v>
          </cell>
          <cell r="FX432">
            <v>7.6688179999999999</v>
          </cell>
          <cell r="FY432">
            <v>20.016950000000001</v>
          </cell>
          <cell r="FZ432">
            <v>133.79429999999999</v>
          </cell>
          <cell r="GA432">
            <v>62.218580000000003</v>
          </cell>
          <cell r="GB432">
            <v>57.926839999999999</v>
          </cell>
          <cell r="GC432">
            <v>135.97989999999999</v>
          </cell>
          <cell r="GD432">
            <v>39.524149999999999</v>
          </cell>
          <cell r="GE432">
            <v>68.144710000000003</v>
          </cell>
          <cell r="GF432">
            <v>106.95350000000001</v>
          </cell>
          <cell r="GG432">
            <v>6.3241050000000003</v>
          </cell>
          <cell r="GH432">
            <v>61.087090000000003</v>
          </cell>
          <cell r="GI432">
            <v>12.86741</v>
          </cell>
          <cell r="GJ432">
            <v>1.099491</v>
          </cell>
          <cell r="GK432">
            <v>0</v>
          </cell>
          <cell r="GL432">
            <v>99.099400000000003</v>
          </cell>
          <cell r="GM432">
            <v>-10.783289999999999</v>
          </cell>
          <cell r="GN432">
            <v>30.3188</v>
          </cell>
          <cell r="GO432">
            <v>104.3505</v>
          </cell>
          <cell r="GP432">
            <v>-11.439870000000001</v>
          </cell>
          <cell r="GQ432">
            <v>35.11891</v>
          </cell>
          <cell r="GR432">
            <v>0.46144059999999998</v>
          </cell>
          <cell r="GS432">
            <v>0.33516020000000002</v>
          </cell>
          <cell r="GT432">
            <v>1.247136</v>
          </cell>
          <cell r="GU432">
            <v>2.230445</v>
          </cell>
          <cell r="GX432">
            <v>0.2588763</v>
          </cell>
          <cell r="GY432">
            <v>0.31805739999999999</v>
          </cell>
          <cell r="GZ432">
            <v>0.66853580000000001</v>
          </cell>
          <cell r="HA432">
            <v>0.96381819999999996</v>
          </cell>
          <cell r="HD432">
            <v>0.32381310000000002</v>
          </cell>
          <cell r="HE432">
            <v>0.2239477</v>
          </cell>
          <cell r="HF432">
            <v>0.67147979999999996</v>
          </cell>
          <cell r="HG432">
            <v>1.120814</v>
          </cell>
          <cell r="HK432">
            <v>25600000</v>
          </cell>
          <cell r="HL432">
            <v>7590742</v>
          </cell>
          <cell r="HM432">
            <v>21200000</v>
          </cell>
          <cell r="HN432">
            <v>54300000</v>
          </cell>
          <cell r="HO432">
            <v>0.47030959999999999</v>
          </cell>
          <cell r="HP432">
            <v>0.10842690000000001</v>
          </cell>
          <cell r="HQ432">
            <v>0.2541426</v>
          </cell>
          <cell r="HR432">
            <v>0.10774</v>
          </cell>
          <cell r="IA432">
            <v>22</v>
          </cell>
          <cell r="IB432">
            <v>15</v>
          </cell>
          <cell r="IC432">
            <v>1</v>
          </cell>
          <cell r="ID432">
            <v>1</v>
          </cell>
          <cell r="IE432">
            <v>3</v>
          </cell>
          <cell r="IH432">
            <v>65</v>
          </cell>
          <cell r="II432">
            <v>42</v>
          </cell>
          <cell r="IJ432">
            <v>7</v>
          </cell>
          <cell r="IK432">
            <v>6</v>
          </cell>
          <cell r="IL432">
            <v>5</v>
          </cell>
          <cell r="IM432">
            <v>1</v>
          </cell>
          <cell r="IO432">
            <v>4</v>
          </cell>
          <cell r="IP432">
            <v>1</v>
          </cell>
          <cell r="IQ432">
            <v>2</v>
          </cell>
          <cell r="IR432">
            <v>1</v>
          </cell>
          <cell r="IS432">
            <v>1</v>
          </cell>
          <cell r="IT432">
            <v>1</v>
          </cell>
          <cell r="IV432" t="str">
            <v>Sub-Sahara Africa</v>
          </cell>
          <cell r="IW432">
            <v>1</v>
          </cell>
          <cell r="IX432">
            <v>0</v>
          </cell>
        </row>
        <row r="433">
          <cell r="A433">
            <v>1992011</v>
          </cell>
          <cell r="B433">
            <v>199</v>
          </cell>
          <cell r="C433">
            <v>2011</v>
          </cell>
          <cell r="D433" t="str">
            <v>South Africa</v>
          </cell>
          <cell r="E433" t="str">
            <v>AFR </v>
          </cell>
          <cell r="F433" t="str">
            <v>Upper middle income</v>
          </cell>
          <cell r="G433" t="str">
            <v>Emerging</v>
          </cell>
          <cell r="H433" t="str">
            <v>AFR </v>
          </cell>
          <cell r="I433" t="str">
            <v>Importer</v>
          </cell>
          <cell r="J433" t="str">
            <v>Emerging</v>
          </cell>
          <cell r="K433">
            <v>7.2530999999999999</v>
          </cell>
          <cell r="L433">
            <v>2959.799</v>
          </cell>
          <cell r="M433">
            <v>555.13414999999998</v>
          </cell>
          <cell r="N433">
            <v>1.4093709999999999</v>
          </cell>
          <cell r="O433">
            <v>1.3179019999999999</v>
          </cell>
          <cell r="P433">
            <v>0.95700870000000005</v>
          </cell>
          <cell r="Q433">
            <v>0.37020999999999998</v>
          </cell>
          <cell r="R433">
            <v>-7.4936999999999998E-3</v>
          </cell>
          <cell r="S433">
            <v>0.34923100000000001</v>
          </cell>
          <cell r="T433">
            <v>0.30923810000000002</v>
          </cell>
          <cell r="AC433">
            <v>0.54353669999999998</v>
          </cell>
          <cell r="AF433">
            <v>0.16549759999999999</v>
          </cell>
          <cell r="AI433">
            <v>0.34934959999999998</v>
          </cell>
          <cell r="AL433">
            <v>0.3584755</v>
          </cell>
          <cell r="AO433">
            <v>0.53580349999999999</v>
          </cell>
          <cell r="AR433">
            <v>0.1173032</v>
          </cell>
          <cell r="AU433">
            <v>0.35582269999999999</v>
          </cell>
          <cell r="AX433">
            <v>0.41106969999999998</v>
          </cell>
          <cell r="BA433">
            <v>0.37701519999999999</v>
          </cell>
          <cell r="BD433">
            <v>-0.66075240000000002</v>
          </cell>
          <cell r="BG433">
            <v>0.17806350000000001</v>
          </cell>
          <cell r="BJ433">
            <v>0.2135331</v>
          </cell>
          <cell r="BM433">
            <v>0.87747010000000003</v>
          </cell>
          <cell r="BN433">
            <v>-5.2759E-3</v>
          </cell>
          <cell r="BO433">
            <v>0.68529300000000004</v>
          </cell>
          <cell r="BP433">
            <v>1.5574870000000001</v>
          </cell>
          <cell r="BY433">
            <v>1.081858</v>
          </cell>
          <cell r="CB433">
            <v>0.1517741</v>
          </cell>
          <cell r="CE433">
            <v>1.37212</v>
          </cell>
          <cell r="CH433">
            <v>2.7929029999999999</v>
          </cell>
          <cell r="CK433">
            <v>1.0109649999999999</v>
          </cell>
          <cell r="CN433">
            <v>9.7861400000000001E-2</v>
          </cell>
          <cell r="CQ433">
            <v>1.354517</v>
          </cell>
          <cell r="CT433">
            <v>2.487323</v>
          </cell>
          <cell r="CW433">
            <v>0.50908140000000002</v>
          </cell>
          <cell r="CZ433">
            <v>-0.50332650000000001</v>
          </cell>
          <cell r="DC433">
            <v>0.38989249999999998</v>
          </cell>
          <cell r="DF433">
            <v>1.1039810000000001</v>
          </cell>
          <cell r="DI433">
            <v>1.039161</v>
          </cell>
          <cell r="DJ433">
            <v>0.96867099999999995</v>
          </cell>
          <cell r="DK433">
            <v>0.76450240000000003</v>
          </cell>
          <cell r="DL433">
            <v>1.039161</v>
          </cell>
          <cell r="DM433">
            <v>0.96450239999999998</v>
          </cell>
          <cell r="DN433">
            <v>0.96867099999999995</v>
          </cell>
          <cell r="DO433">
            <v>20600000000</v>
          </cell>
          <cell r="DP433">
            <v>9670000000</v>
          </cell>
          <cell r="DQ433">
            <v>8010000000</v>
          </cell>
          <cell r="DR433">
            <v>2870000000</v>
          </cell>
          <cell r="DS433">
            <v>126.05880000000001</v>
          </cell>
          <cell r="DT433">
            <v>120.15779999999999</v>
          </cell>
          <cell r="DU433">
            <v>115.92740000000001</v>
          </cell>
          <cell r="DV433">
            <v>-76.272620000000003</v>
          </cell>
          <cell r="DW433">
            <v>39.643970000000003</v>
          </cell>
          <cell r="DX433">
            <v>65.640559999999994</v>
          </cell>
          <cell r="DY433">
            <v>133.32660000000001</v>
          </cell>
          <cell r="DZ433">
            <v>35.094760000000001</v>
          </cell>
          <cell r="EA433">
            <v>160.2337</v>
          </cell>
          <cell r="EB433">
            <v>106.73699999999999</v>
          </cell>
          <cell r="EC433">
            <v>208.9676</v>
          </cell>
          <cell r="ED433">
            <v>105.15300000000001</v>
          </cell>
          <cell r="EE433">
            <v>106.73699999999999</v>
          </cell>
          <cell r="EF433">
            <v>208.9676</v>
          </cell>
          <cell r="EG433">
            <v>105.15300000000001</v>
          </cell>
          <cell r="EH433">
            <v>121.28660000000001</v>
          </cell>
          <cell r="EI433">
            <v>-4.7778970000000003</v>
          </cell>
          <cell r="EJ433">
            <v>130.07839999999999</v>
          </cell>
          <cell r="EK433">
            <v>120.4104</v>
          </cell>
          <cell r="EL433">
            <v>120.4104</v>
          </cell>
          <cell r="EM433">
            <v>5</v>
          </cell>
          <cell r="EN433">
            <v>6</v>
          </cell>
          <cell r="EO433">
            <v>7</v>
          </cell>
          <cell r="EP433">
            <v>7</v>
          </cell>
          <cell r="EQ433">
            <v>4</v>
          </cell>
          <cell r="ER433">
            <v>11</v>
          </cell>
          <cell r="ET433">
            <v>44</v>
          </cell>
          <cell r="EU433">
            <v>14</v>
          </cell>
          <cell r="EV433">
            <v>18</v>
          </cell>
          <cell r="EW433">
            <v>19</v>
          </cell>
          <cell r="EX433">
            <v>12</v>
          </cell>
          <cell r="EY433">
            <v>16</v>
          </cell>
          <cell r="FA433">
            <v>3</v>
          </cell>
          <cell r="FB433">
            <v>1</v>
          </cell>
          <cell r="FD433">
            <v>1</v>
          </cell>
          <cell r="FE433">
            <v>4</v>
          </cell>
          <cell r="FF433">
            <v>1</v>
          </cell>
          <cell r="FH433">
            <v>130.399</v>
          </cell>
          <cell r="FI433">
            <v>22.979289999999999</v>
          </cell>
          <cell r="FJ433">
            <v>68.225239999999999</v>
          </cell>
          <cell r="FK433">
            <v>117.5731</v>
          </cell>
          <cell r="FL433">
            <v>16.06795</v>
          </cell>
          <cell r="FM433">
            <v>54.058140000000002</v>
          </cell>
          <cell r="FN433">
            <v>138.0977</v>
          </cell>
          <cell r="FO433">
            <v>49.766419999999997</v>
          </cell>
          <cell r="FP433">
            <v>70.758219999999994</v>
          </cell>
          <cell r="FQ433">
            <v>138.92939999999999</v>
          </cell>
          <cell r="FR433">
            <v>17.529170000000001</v>
          </cell>
          <cell r="FS433">
            <v>67.733260000000001</v>
          </cell>
          <cell r="FT433">
            <v>141.13929999999999</v>
          </cell>
          <cell r="FU433">
            <v>10.66947</v>
          </cell>
          <cell r="FV433">
            <v>95.430239999999998</v>
          </cell>
          <cell r="FW433">
            <v>116.69750000000001</v>
          </cell>
          <cell r="FX433">
            <v>13.0076</v>
          </cell>
          <cell r="FY433">
            <v>60.190989999999999</v>
          </cell>
          <cell r="FZ433">
            <v>138.3717</v>
          </cell>
          <cell r="GA433">
            <v>38.04766</v>
          </cell>
          <cell r="GB433">
            <v>94.239320000000006</v>
          </cell>
          <cell r="GC433">
            <v>138.23259999999999</v>
          </cell>
          <cell r="GD433">
            <v>1.432566</v>
          </cell>
          <cell r="GE433">
            <v>95.84675</v>
          </cell>
          <cell r="GF433">
            <v>126.1467</v>
          </cell>
          <cell r="GG433">
            <v>-100.8627</v>
          </cell>
          <cell r="GH433">
            <v>89.64873</v>
          </cell>
          <cell r="GI433">
            <v>29.57037</v>
          </cell>
          <cell r="GJ433">
            <v>-5.4888500000000002</v>
          </cell>
          <cell r="GK433">
            <v>26.83896</v>
          </cell>
          <cell r="GL433">
            <v>96.449950000000001</v>
          </cell>
          <cell r="GM433">
            <v>7.7450900000000003</v>
          </cell>
          <cell r="GN433">
            <v>44.645780000000002</v>
          </cell>
          <cell r="GO433">
            <v>109.43980000000001</v>
          </cell>
          <cell r="GP433">
            <v>-17.19585</v>
          </cell>
          <cell r="GQ433">
            <v>49.806420000000003</v>
          </cell>
          <cell r="GR433">
            <v>0.37603059999999999</v>
          </cell>
          <cell r="GS433">
            <v>0.29443009999999997</v>
          </cell>
          <cell r="GT433">
            <v>0.81163220000000003</v>
          </cell>
          <cell r="GU433">
            <v>1.6999500000000001</v>
          </cell>
          <cell r="GX433">
            <v>7.2225700000000004E-2</v>
          </cell>
          <cell r="GY433">
            <v>0.29060469999999999</v>
          </cell>
          <cell r="GZ433">
            <v>0.37647659999999999</v>
          </cell>
          <cell r="HA433">
            <v>0.44050440000000002</v>
          </cell>
          <cell r="HD433">
            <v>0.3021163</v>
          </cell>
          <cell r="HE433">
            <v>0.16587579999999999</v>
          </cell>
          <cell r="HF433">
            <v>0.72990160000000004</v>
          </cell>
          <cell r="HG433">
            <v>1.1467780000000001</v>
          </cell>
          <cell r="HO433">
            <v>0.42978909999999998</v>
          </cell>
          <cell r="HP433">
            <v>0.13212389999999999</v>
          </cell>
          <cell r="HQ433">
            <v>0.16587579999999999</v>
          </cell>
          <cell r="HR433">
            <v>0.1317892</v>
          </cell>
          <cell r="IA433">
            <v>25</v>
          </cell>
          <cell r="IB433">
            <v>8</v>
          </cell>
          <cell r="IC433">
            <v>3</v>
          </cell>
          <cell r="IE433">
            <v>4</v>
          </cell>
          <cell r="IH433">
            <v>80</v>
          </cell>
          <cell r="II433">
            <v>30</v>
          </cell>
          <cell r="IJ433">
            <v>8</v>
          </cell>
          <cell r="IK433">
            <v>4</v>
          </cell>
          <cell r="IL433">
            <v>8</v>
          </cell>
          <cell r="IM433">
            <v>1</v>
          </cell>
          <cell r="IO433">
            <v>5</v>
          </cell>
          <cell r="IP433">
            <v>2</v>
          </cell>
          <cell r="IS433">
            <v>2</v>
          </cell>
          <cell r="IT433">
            <v>1</v>
          </cell>
          <cell r="IV433" t="str">
            <v>Sub-Sahara Africa</v>
          </cell>
          <cell r="IW433">
            <v>1</v>
          </cell>
          <cell r="IX433">
            <v>0</v>
          </cell>
        </row>
        <row r="434">
          <cell r="A434">
            <v>1992012</v>
          </cell>
          <cell r="B434">
            <v>199</v>
          </cell>
          <cell r="C434">
            <v>2012</v>
          </cell>
          <cell r="D434" t="str">
            <v>South Africa</v>
          </cell>
          <cell r="E434" t="str">
            <v>AFR </v>
          </cell>
          <cell r="F434" t="str">
            <v>Upper middle income</v>
          </cell>
          <cell r="G434" t="str">
            <v>Emerging</v>
          </cell>
          <cell r="H434" t="str">
            <v>AFR </v>
          </cell>
          <cell r="I434" t="str">
            <v>Importer</v>
          </cell>
          <cell r="J434" t="str">
            <v>Emerging</v>
          </cell>
          <cell r="K434">
            <v>7.7962230000000003</v>
          </cell>
          <cell r="L434">
            <v>3273.8325</v>
          </cell>
          <cell r="M434">
            <v>577.15899000000002</v>
          </cell>
          <cell r="N434">
            <v>0.83138970000000001</v>
          </cell>
          <cell r="O434">
            <v>0.88072130000000004</v>
          </cell>
          <cell r="P434">
            <v>0.85955459999999995</v>
          </cell>
          <cell r="U434">
            <v>0.40412490000000001</v>
          </cell>
          <cell r="V434">
            <v>-5.6086700000000003E-2</v>
          </cell>
          <cell r="W434">
            <v>0.40636990000000001</v>
          </cell>
          <cell r="X434">
            <v>0.40514169999999999</v>
          </cell>
          <cell r="Y434">
            <v>0.54981210000000003</v>
          </cell>
          <cell r="Z434">
            <v>-0.26482679999999997</v>
          </cell>
          <cell r="AA434">
            <v>0.65181999999999995</v>
          </cell>
          <cell r="AB434">
            <v>0.59601400000000004</v>
          </cell>
          <cell r="AD434">
            <v>0.51160419999999995</v>
          </cell>
          <cell r="AE434">
            <v>0.3907407</v>
          </cell>
          <cell r="AG434">
            <v>0.17286309999999999</v>
          </cell>
          <cell r="AH434">
            <v>7.3309899999999997E-2</v>
          </cell>
          <cell r="AJ434">
            <v>0.34435749999999998</v>
          </cell>
          <cell r="AK434">
            <v>0.21583459999999999</v>
          </cell>
          <cell r="AM434">
            <v>0.371257</v>
          </cell>
          <cell r="AN434">
            <v>0.28068720000000003</v>
          </cell>
          <cell r="AP434">
            <v>0.58773129999999996</v>
          </cell>
          <cell r="AQ434">
            <v>0.63685020000000003</v>
          </cell>
          <cell r="AS434">
            <v>8.3273600000000003E-2</v>
          </cell>
          <cell r="AT434">
            <v>2.9890900000000001E-2</v>
          </cell>
          <cell r="AV434">
            <v>0.4186822</v>
          </cell>
          <cell r="AW434">
            <v>0.39829439999999999</v>
          </cell>
          <cell r="AY434">
            <v>0.46300590000000003</v>
          </cell>
          <cell r="AZ434">
            <v>0.46812209999999999</v>
          </cell>
          <cell r="BB434">
            <v>0.38558049999999999</v>
          </cell>
          <cell r="BC434">
            <v>0.35560580000000003</v>
          </cell>
          <cell r="BE434">
            <v>-0.72337010000000002</v>
          </cell>
          <cell r="BF434">
            <v>-0.96306780000000003</v>
          </cell>
          <cell r="BH434">
            <v>0.15507119999999999</v>
          </cell>
          <cell r="BI434">
            <v>5.6303600000000002E-2</v>
          </cell>
          <cell r="BK434">
            <v>0.26083679999999998</v>
          </cell>
          <cell r="BL434">
            <v>0.21882309999999999</v>
          </cell>
          <cell r="BQ434">
            <v>1.032724</v>
          </cell>
          <cell r="BR434">
            <v>-4.2574000000000001E-2</v>
          </cell>
          <cell r="BS434">
            <v>0.85974499999999998</v>
          </cell>
          <cell r="BT434">
            <v>1.892469</v>
          </cell>
          <cell r="BU434">
            <v>1.405022</v>
          </cell>
          <cell r="BV434">
            <v>-0.20102320000000001</v>
          </cell>
          <cell r="BW434">
            <v>1.3790370000000001</v>
          </cell>
          <cell r="BX434">
            <v>2.7840590000000001</v>
          </cell>
          <cell r="BZ434">
            <v>1.16493</v>
          </cell>
          <cell r="CA434">
            <v>0.77644849999999999</v>
          </cell>
          <cell r="CC434">
            <v>0.20494960000000001</v>
          </cell>
          <cell r="CD434">
            <v>2.7224499999999999E-2</v>
          </cell>
          <cell r="CF434">
            <v>1.4527460000000001</v>
          </cell>
          <cell r="CG434">
            <v>0.98705319999999996</v>
          </cell>
          <cell r="CI434">
            <v>2.5047969999999999</v>
          </cell>
          <cell r="CJ434">
            <v>2.263792</v>
          </cell>
          <cell r="CL434">
            <v>1.086206</v>
          </cell>
          <cell r="CM434">
            <v>1.0630500000000001</v>
          </cell>
          <cell r="CO434">
            <v>9.3476199999999995E-2</v>
          </cell>
          <cell r="CP434">
            <v>9.7949999999999999E-3</v>
          </cell>
          <cell r="CR434">
            <v>1.5525549999999999</v>
          </cell>
          <cell r="CS434">
            <v>1.382957</v>
          </cell>
          <cell r="CU434">
            <v>2.6563270000000001</v>
          </cell>
          <cell r="CV434">
            <v>2.6754630000000001</v>
          </cell>
          <cell r="CX434">
            <v>0.57841900000000002</v>
          </cell>
          <cell r="CY434">
            <v>0.62701899999999999</v>
          </cell>
          <cell r="DA434">
            <v>-0.59144050000000004</v>
          </cell>
          <cell r="DB434">
            <v>-0.8543925</v>
          </cell>
          <cell r="DD434">
            <v>0.35907430000000001</v>
          </cell>
          <cell r="DE434">
            <v>0.11713700000000001</v>
          </cell>
          <cell r="DG434">
            <v>1.3100579999999999</v>
          </cell>
          <cell r="DH434">
            <v>1.1597</v>
          </cell>
          <cell r="DO434">
            <v>19600000000</v>
          </cell>
          <cell r="DP434">
            <v>9240000000</v>
          </cell>
          <cell r="DQ434">
            <v>7650000000</v>
          </cell>
          <cell r="DR434">
            <v>2740000000</v>
          </cell>
          <cell r="GV434">
            <v>1.7900039999999999</v>
          </cell>
          <cell r="GW434">
            <v>2.6826880000000002</v>
          </cell>
          <cell r="HB434">
            <v>0.22924810000000001</v>
          </cell>
          <cell r="HC434">
            <v>0.14944250000000001</v>
          </cell>
          <cell r="HH434">
            <v>1.170725</v>
          </cell>
          <cell r="HI434">
            <v>1.887718</v>
          </cell>
          <cell r="HS434">
            <v>-2.3130299999999999E-2</v>
          </cell>
          <cell r="HT434">
            <v>0.20317399999999999</v>
          </cell>
          <cell r="HU434">
            <v>-4.2662699999999998E-2</v>
          </cell>
          <cell r="HV434">
            <v>-0.3954279</v>
          </cell>
          <cell r="HW434">
            <v>0.36162309999999998</v>
          </cell>
          <cell r="HX434">
            <v>-0.56195439999999997</v>
          </cell>
          <cell r="HY434">
            <v>-6.5793000000000004E-2</v>
          </cell>
          <cell r="HZ434">
            <v>-0.95738239999999997</v>
          </cell>
          <cell r="IV434" t="str">
            <v>Sub-Sahara Africa</v>
          </cell>
          <cell r="IW434">
            <v>1</v>
          </cell>
          <cell r="IX434">
            <v>0</v>
          </cell>
        </row>
        <row r="435">
          <cell r="A435">
            <v>199200806</v>
          </cell>
          <cell r="B435">
            <v>199</v>
          </cell>
          <cell r="C435">
            <v>200000</v>
          </cell>
          <cell r="D435" t="str">
            <v>South Africa</v>
          </cell>
          <cell r="E435" t="str">
            <v>AFR </v>
          </cell>
          <cell r="F435" t="str">
            <v>Upper middle income</v>
          </cell>
          <cell r="G435" t="str">
            <v>Emerging</v>
          </cell>
          <cell r="H435" t="str">
            <v>AFR </v>
          </cell>
          <cell r="I435" t="str">
            <v>Importer</v>
          </cell>
          <cell r="J435" t="str">
            <v>Emerging</v>
          </cell>
          <cell r="K435">
            <v>8.2516999999999996</v>
          </cell>
          <cell r="L435">
            <v>2262.502</v>
          </cell>
          <cell r="M435">
            <v>508.85201999999998</v>
          </cell>
          <cell r="N435">
            <v>1.2124680000000001</v>
          </cell>
          <cell r="O435">
            <v>1.303342</v>
          </cell>
          <cell r="P435">
            <v>0.97779150000000004</v>
          </cell>
          <cell r="Q435">
            <v>0.26452399999999998</v>
          </cell>
          <cell r="R435">
            <v>-0.23875370000000001</v>
          </cell>
          <cell r="S435">
            <v>0.231105</v>
          </cell>
          <cell r="T435">
            <v>0.1908339</v>
          </cell>
          <cell r="AC435">
            <v>0.3949337</v>
          </cell>
          <cell r="AF435">
            <v>-4.0191200000000003E-2</v>
          </cell>
          <cell r="AI435">
            <v>0.231105</v>
          </cell>
          <cell r="AL435">
            <v>0.1977911</v>
          </cell>
          <cell r="AO435">
            <v>0.30794899999999997</v>
          </cell>
          <cell r="AR435">
            <v>-0.14107349999999999</v>
          </cell>
          <cell r="AU435">
            <v>0.25722889999999998</v>
          </cell>
          <cell r="AX435">
            <v>0.1956311</v>
          </cell>
          <cell r="BA435">
            <v>-0.12350029999999999</v>
          </cell>
          <cell r="BD435">
            <v>-0.89654520000000004</v>
          </cell>
          <cell r="BG435">
            <v>-0.30788130000000002</v>
          </cell>
          <cell r="BJ435">
            <v>-0.24552180000000001</v>
          </cell>
          <cell r="BM435">
            <v>1.146695</v>
          </cell>
          <cell r="BN435">
            <v>-0.26569419999999999</v>
          </cell>
          <cell r="BO435">
            <v>0.91027409999999997</v>
          </cell>
          <cell r="BP435">
            <v>1.791275</v>
          </cell>
          <cell r="BY435">
            <v>0.69570149999999997</v>
          </cell>
          <cell r="CB435">
            <v>-5.4682700000000001E-2</v>
          </cell>
          <cell r="CE435">
            <v>0.98461129999999997</v>
          </cell>
          <cell r="CH435">
            <v>1.5728530000000001</v>
          </cell>
          <cell r="CK435">
            <v>0.5522205</v>
          </cell>
          <cell r="CN435">
            <v>-0.18597520000000001</v>
          </cell>
          <cell r="CQ435">
            <v>1.004122</v>
          </cell>
          <cell r="CT435">
            <v>1.3535060000000001</v>
          </cell>
          <cell r="CW435">
            <v>-0.27380330000000003</v>
          </cell>
          <cell r="CZ435">
            <v>-0.67320290000000005</v>
          </cell>
          <cell r="DC435">
            <v>-0.96078759999999996</v>
          </cell>
          <cell r="DF435">
            <v>-1.300079</v>
          </cell>
          <cell r="DI435">
            <v>0.94794400000000001</v>
          </cell>
          <cell r="DJ435">
            <v>1.0722370000000001</v>
          </cell>
          <cell r="DK435">
            <v>1.016545</v>
          </cell>
          <cell r="DL435">
            <v>0.94794400000000001</v>
          </cell>
          <cell r="DM435">
            <v>1.216545</v>
          </cell>
          <cell r="DN435">
            <v>1.0722370000000001</v>
          </cell>
          <cell r="DO435">
            <v>25700000000</v>
          </cell>
          <cell r="DP435">
            <v>11900000000</v>
          </cell>
          <cell r="DQ435">
            <v>10800000000</v>
          </cell>
          <cell r="DR435">
            <v>3050000000</v>
          </cell>
          <cell r="DS435">
            <v>114.7235</v>
          </cell>
          <cell r="DT435">
            <v>85.225390000000004</v>
          </cell>
          <cell r="DU435">
            <v>103.10209999999999</v>
          </cell>
          <cell r="EH435">
            <v>106.3498</v>
          </cell>
          <cell r="FH435">
            <v>94.282200000000003</v>
          </cell>
          <cell r="FK435">
            <v>84.350409999999997</v>
          </cell>
          <cell r="FN435">
            <v>97.229420000000005</v>
          </cell>
          <cell r="FQ435">
            <v>94.771659999999997</v>
          </cell>
          <cell r="FT435">
            <v>102.0013</v>
          </cell>
          <cell r="FW435">
            <v>72.102909999999994</v>
          </cell>
          <cell r="FZ435">
            <v>114.42659999999999</v>
          </cell>
          <cell r="GC435">
            <v>103.7071</v>
          </cell>
          <cell r="GF435">
            <v>56.866889999999998</v>
          </cell>
          <cell r="GI435">
            <v>7.0780079999999996</v>
          </cell>
          <cell r="GL435">
            <v>46.547710000000002</v>
          </cell>
          <cell r="GO435">
            <v>48.717550000000003</v>
          </cell>
          <cell r="IA435">
            <v>11</v>
          </cell>
          <cell r="IB435">
            <v>13</v>
          </cell>
          <cell r="IC435">
            <v>6</v>
          </cell>
          <cell r="ID435">
            <v>2</v>
          </cell>
          <cell r="IE435">
            <v>2</v>
          </cell>
          <cell r="IF435">
            <v>3</v>
          </cell>
          <cell r="IH435">
            <v>43</v>
          </cell>
          <cell r="II435">
            <v>18</v>
          </cell>
          <cell r="IJ435">
            <v>13</v>
          </cell>
          <cell r="IK435">
            <v>8</v>
          </cell>
          <cell r="IL435">
            <v>14</v>
          </cell>
          <cell r="IM435">
            <v>11</v>
          </cell>
          <cell r="IO435">
            <v>1</v>
          </cell>
          <cell r="IP435">
            <v>1</v>
          </cell>
          <cell r="IQ435">
            <v>1</v>
          </cell>
          <cell r="IR435">
            <v>1</v>
          </cell>
          <cell r="IS435">
            <v>1</v>
          </cell>
          <cell r="IT435">
            <v>5</v>
          </cell>
          <cell r="IV435" t="str">
            <v>Sub-Sahara Africa</v>
          </cell>
          <cell r="IW435">
            <v>1</v>
          </cell>
          <cell r="IX435">
            <v>0</v>
          </cell>
        </row>
        <row r="436">
          <cell r="A436">
            <v>199200812</v>
          </cell>
          <cell r="B436">
            <v>199</v>
          </cell>
          <cell r="C436">
            <v>200000</v>
          </cell>
          <cell r="D436" t="str">
            <v>South Africa</v>
          </cell>
          <cell r="E436" t="str">
            <v>AFR </v>
          </cell>
          <cell r="F436" t="str">
            <v>Upper middle income</v>
          </cell>
          <cell r="G436" t="str">
            <v>Emerging</v>
          </cell>
          <cell r="H436" t="str">
            <v>AFR </v>
          </cell>
          <cell r="I436" t="str">
            <v>Importer</v>
          </cell>
          <cell r="J436" t="str">
            <v>Emerging</v>
          </cell>
          <cell r="IV436" t="str">
            <v>Sub-Sahara Africa</v>
          </cell>
          <cell r="IW436">
            <v>1</v>
          </cell>
          <cell r="IX436">
            <v>0</v>
          </cell>
        </row>
        <row r="437">
          <cell r="A437">
            <v>2132000</v>
          </cell>
          <cell r="B437">
            <v>213</v>
          </cell>
          <cell r="C437">
            <v>2000</v>
          </cell>
          <cell r="D437" t="str">
            <v>Argentina</v>
          </cell>
          <cell r="E437" t="str">
            <v>WHD </v>
          </cell>
          <cell r="F437" t="str">
            <v>Upper middle income</v>
          </cell>
          <cell r="G437" t="str">
            <v>Emerging</v>
          </cell>
          <cell r="H437" t="str">
            <v>WHD </v>
          </cell>
          <cell r="I437" t="str">
            <v>Exporter</v>
          </cell>
          <cell r="J437" t="str">
            <v>Emerging</v>
          </cell>
          <cell r="K437">
            <v>0.99954189999999998</v>
          </cell>
          <cell r="L437">
            <v>284.33425</v>
          </cell>
          <cell r="M437">
            <v>338.31092999999998</v>
          </cell>
          <cell r="AC437">
            <v>0.27214850000000002</v>
          </cell>
          <cell r="AI437">
            <v>0.13493550000000001</v>
          </cell>
          <cell r="AL437">
            <v>0.2020632</v>
          </cell>
          <cell r="AO437">
            <v>0.64425900000000003</v>
          </cell>
          <cell r="AU437">
            <v>0.57348200000000005</v>
          </cell>
          <cell r="AX437">
            <v>0.54015769999999996</v>
          </cell>
          <cell r="BA437">
            <v>0.24543499999999999</v>
          </cell>
          <cell r="BG437">
            <v>0.24499950000000001</v>
          </cell>
          <cell r="BJ437">
            <v>0.20963390000000001</v>
          </cell>
          <cell r="BY437">
            <v>1.1628259999999999</v>
          </cell>
          <cell r="CE437">
            <v>0.55517700000000003</v>
          </cell>
          <cell r="CH437">
            <v>1.7180029999999999</v>
          </cell>
          <cell r="CK437">
            <v>1.0590790000000001</v>
          </cell>
          <cell r="CQ437">
            <v>1.4366650000000001</v>
          </cell>
          <cell r="CT437">
            <v>2.3188650000000002</v>
          </cell>
          <cell r="CW437">
            <v>1.0904210000000001</v>
          </cell>
          <cell r="DC437">
            <v>0.86313640000000003</v>
          </cell>
          <cell r="DF437">
            <v>1.467042</v>
          </cell>
          <cell r="DO437">
            <v>17900000000</v>
          </cell>
          <cell r="DP437">
            <v>4710000000</v>
          </cell>
          <cell r="DQ437">
            <v>11200000000</v>
          </cell>
          <cell r="DR437">
            <v>2010000000</v>
          </cell>
          <cell r="HK437">
            <v>16600000</v>
          </cell>
          <cell r="HL437">
            <v>7053548</v>
          </cell>
          <cell r="HM437">
            <v>39400000</v>
          </cell>
          <cell r="HN437">
            <v>63000000</v>
          </cell>
          <cell r="IB437">
            <v>2</v>
          </cell>
          <cell r="IH437">
            <v>3</v>
          </cell>
          <cell r="II437">
            <v>2</v>
          </cell>
          <cell r="IO437">
            <v>1</v>
          </cell>
          <cell r="IP437">
            <v>2</v>
          </cell>
          <cell r="IV437" t="str">
            <v>Latin America and the Caribbean</v>
          </cell>
          <cell r="IW437">
            <v>1</v>
          </cell>
          <cell r="IX437">
            <v>0</v>
          </cell>
        </row>
        <row r="438">
          <cell r="A438">
            <v>2132001</v>
          </cell>
          <cell r="B438">
            <v>213</v>
          </cell>
          <cell r="C438">
            <v>2001</v>
          </cell>
          <cell r="D438" t="str">
            <v>Argentina</v>
          </cell>
          <cell r="E438" t="str">
            <v>WHD </v>
          </cell>
          <cell r="F438" t="str">
            <v>Upper middle income</v>
          </cell>
          <cell r="G438" t="str">
            <v>Emerging</v>
          </cell>
          <cell r="H438" t="str">
            <v>WHD </v>
          </cell>
          <cell r="I438" t="str">
            <v>Exporter</v>
          </cell>
          <cell r="J438" t="str">
            <v>Emerging</v>
          </cell>
          <cell r="K438">
            <v>0.99950019999999995</v>
          </cell>
          <cell r="L438">
            <v>268.91624999999999</v>
          </cell>
          <cell r="M438">
            <v>330.70287000000002</v>
          </cell>
          <cell r="AC438">
            <v>0.33029599999999998</v>
          </cell>
          <cell r="AI438">
            <v>0.19009899999999999</v>
          </cell>
          <cell r="AL438">
            <v>0.25555169999999999</v>
          </cell>
          <cell r="AO438">
            <v>0.35541</v>
          </cell>
          <cell r="AU438">
            <v>0.49327700000000002</v>
          </cell>
          <cell r="AX438">
            <v>0.3250653</v>
          </cell>
          <cell r="BA438">
            <v>0.2357475</v>
          </cell>
          <cell r="BG438">
            <v>0.31057099999999999</v>
          </cell>
          <cell r="BJ438">
            <v>0.2205752</v>
          </cell>
          <cell r="BY438">
            <v>1.412687</v>
          </cell>
          <cell r="CE438">
            <v>0.68872390000000006</v>
          </cell>
          <cell r="CH438">
            <v>2.1014110000000001</v>
          </cell>
          <cell r="CK438">
            <v>1.0067919999999999</v>
          </cell>
          <cell r="CQ438">
            <v>1.3241849999999999</v>
          </cell>
          <cell r="CT438">
            <v>2.172609</v>
          </cell>
          <cell r="CW438">
            <v>1.087342</v>
          </cell>
          <cell r="DC438">
            <v>1.2369319999999999</v>
          </cell>
          <cell r="DF438">
            <v>1.592209</v>
          </cell>
          <cell r="DO438">
            <v>16000000000</v>
          </cell>
          <cell r="DP438">
            <v>4250000000</v>
          </cell>
          <cell r="DQ438">
            <v>10100000000</v>
          </cell>
          <cell r="DR438">
            <v>1620000000</v>
          </cell>
          <cell r="HK438">
            <v>15800000</v>
          </cell>
          <cell r="HL438">
            <v>6039685</v>
          </cell>
          <cell r="HM438">
            <v>37500000</v>
          </cell>
          <cell r="HN438">
            <v>59300000</v>
          </cell>
          <cell r="IA438">
            <v>1</v>
          </cell>
          <cell r="IB438">
            <v>1</v>
          </cell>
          <cell r="IH438">
            <v>4</v>
          </cell>
          <cell r="II438">
            <v>1</v>
          </cell>
          <cell r="IJ438">
            <v>2</v>
          </cell>
          <cell r="IO438">
            <v>2</v>
          </cell>
          <cell r="IP438">
            <v>1</v>
          </cell>
          <cell r="IQ438">
            <v>1</v>
          </cell>
          <cell r="IV438" t="str">
            <v>Latin America and the Caribbean</v>
          </cell>
          <cell r="IW438">
            <v>1</v>
          </cell>
          <cell r="IX438">
            <v>0</v>
          </cell>
        </row>
        <row r="439">
          <cell r="A439">
            <v>2132002</v>
          </cell>
          <cell r="B439">
            <v>213</v>
          </cell>
          <cell r="C439">
            <v>2002</v>
          </cell>
          <cell r="D439" t="str">
            <v>Argentina</v>
          </cell>
          <cell r="E439" t="str">
            <v>WHD </v>
          </cell>
          <cell r="F439" t="str">
            <v>Upper middle income</v>
          </cell>
          <cell r="G439" t="str">
            <v>Emerging</v>
          </cell>
          <cell r="H439" t="str">
            <v>WHD </v>
          </cell>
          <cell r="I439" t="str">
            <v>Exporter</v>
          </cell>
          <cell r="J439" t="str">
            <v>Emerging</v>
          </cell>
          <cell r="K439">
            <v>3.032664</v>
          </cell>
          <cell r="L439">
            <v>311.55950000000001</v>
          </cell>
          <cell r="M439">
            <v>299.44544999999999</v>
          </cell>
          <cell r="N439">
            <v>0.54161159999999997</v>
          </cell>
          <cell r="O439">
            <v>0.4166667</v>
          </cell>
          <cell r="P439">
            <v>0.40178570000000002</v>
          </cell>
          <cell r="Q439">
            <v>0.34711750000000002</v>
          </cell>
          <cell r="R439">
            <v>0.2032293</v>
          </cell>
          <cell r="S439">
            <v>0.2215512</v>
          </cell>
          <cell r="T439">
            <v>0.25185160000000001</v>
          </cell>
          <cell r="AC439">
            <v>0.1722166</v>
          </cell>
          <cell r="AF439">
            <v>5.31482E-2</v>
          </cell>
          <cell r="AI439">
            <v>4.7420900000000002E-2</v>
          </cell>
          <cell r="AL439">
            <v>0.14975949999999999</v>
          </cell>
          <cell r="AO439">
            <v>0.24603920000000001</v>
          </cell>
          <cell r="AR439">
            <v>8.1370499999999998E-2</v>
          </cell>
          <cell r="AU439">
            <v>0.1405312</v>
          </cell>
          <cell r="AX439">
            <v>0.19251850000000001</v>
          </cell>
          <cell r="BA439">
            <v>0.15769079999999999</v>
          </cell>
          <cell r="BD439">
            <v>-3.0011800000000002E-2</v>
          </cell>
          <cell r="BG439">
            <v>0.1091085</v>
          </cell>
          <cell r="BJ439">
            <v>0.11061749999999999</v>
          </cell>
          <cell r="BM439">
            <v>1.2605869999999999</v>
          </cell>
          <cell r="BN439">
            <v>0.26449850000000003</v>
          </cell>
          <cell r="BO439">
            <v>2.0669439999999999</v>
          </cell>
          <cell r="BP439">
            <v>3.5920299999999998</v>
          </cell>
          <cell r="BY439">
            <v>0.79884710000000003</v>
          </cell>
          <cell r="CB439">
            <v>3.71521E-2</v>
          </cell>
          <cell r="CE439">
            <v>0.32686229999999999</v>
          </cell>
          <cell r="CH439">
            <v>0.89394399999999996</v>
          </cell>
          <cell r="CK439">
            <v>1.142639</v>
          </cell>
          <cell r="CN439">
            <v>0.18686269999999999</v>
          </cell>
          <cell r="CQ439">
            <v>1.125427</v>
          </cell>
          <cell r="CT439">
            <v>2.5108860000000002</v>
          </cell>
          <cell r="CW439">
            <v>1.006351</v>
          </cell>
          <cell r="CZ439">
            <v>-0.15615100000000001</v>
          </cell>
          <cell r="DC439">
            <v>0.5137872</v>
          </cell>
          <cell r="DF439">
            <v>1.3356619999999999</v>
          </cell>
          <cell r="DI439">
            <v>0.1944941</v>
          </cell>
          <cell r="DJ439">
            <v>0.1951155</v>
          </cell>
          <cell r="DK439">
            <v>0.19855639999999999</v>
          </cell>
          <cell r="DL439">
            <v>0.1944941</v>
          </cell>
          <cell r="DM439">
            <v>0.19855639999999999</v>
          </cell>
          <cell r="DN439">
            <v>0.1951155</v>
          </cell>
          <cell r="DO439">
            <v>14700000000</v>
          </cell>
          <cell r="DP439">
            <v>3730000000</v>
          </cell>
          <cell r="DQ439">
            <v>9580000000</v>
          </cell>
          <cell r="DR439">
            <v>1340000000</v>
          </cell>
          <cell r="HK439">
            <v>38300000</v>
          </cell>
          <cell r="HL439">
            <v>13700000</v>
          </cell>
          <cell r="HM439">
            <v>98400000</v>
          </cell>
          <cell r="HN439">
            <v>150000000</v>
          </cell>
          <cell r="IA439">
            <v>4</v>
          </cell>
          <cell r="IB439">
            <v>16</v>
          </cell>
          <cell r="IC439">
            <v>9</v>
          </cell>
          <cell r="ID439">
            <v>2</v>
          </cell>
          <cell r="IE439">
            <v>1</v>
          </cell>
          <cell r="IH439">
            <v>7</v>
          </cell>
          <cell r="II439">
            <v>11</v>
          </cell>
          <cell r="IJ439">
            <v>7</v>
          </cell>
          <cell r="IK439">
            <v>1</v>
          </cell>
          <cell r="IL439">
            <v>2</v>
          </cell>
          <cell r="IO439">
            <v>1</v>
          </cell>
          <cell r="IP439">
            <v>3</v>
          </cell>
          <cell r="IQ439">
            <v>3</v>
          </cell>
          <cell r="IS439">
            <v>1</v>
          </cell>
          <cell r="IV439" t="str">
            <v>Latin America and the Caribbean</v>
          </cell>
          <cell r="IW439">
            <v>1</v>
          </cell>
          <cell r="IX439">
            <v>0</v>
          </cell>
        </row>
        <row r="440">
          <cell r="A440">
            <v>2132003</v>
          </cell>
          <cell r="B440">
            <v>213</v>
          </cell>
          <cell r="C440">
            <v>2003</v>
          </cell>
          <cell r="D440" t="str">
            <v>Argentina</v>
          </cell>
          <cell r="E440" t="str">
            <v>WHD </v>
          </cell>
          <cell r="F440" t="str">
            <v>Upper middle income</v>
          </cell>
          <cell r="G440" t="str">
            <v>Emerging</v>
          </cell>
          <cell r="H440" t="str">
            <v>WHD </v>
          </cell>
          <cell r="I440" t="str">
            <v>Exporter</v>
          </cell>
          <cell r="J440" t="str">
            <v>Emerging</v>
          </cell>
          <cell r="K440">
            <v>2.8995320000000002</v>
          </cell>
          <cell r="L440">
            <v>375.59875</v>
          </cell>
          <cell r="M440">
            <v>333.12311</v>
          </cell>
          <cell r="N440">
            <v>0.63408189999999998</v>
          </cell>
          <cell r="O440">
            <v>0.47440270000000001</v>
          </cell>
          <cell r="P440">
            <v>0.47440270000000001</v>
          </cell>
          <cell r="Q440">
            <v>0.4128771</v>
          </cell>
          <cell r="R440">
            <v>0.2318209</v>
          </cell>
          <cell r="S440">
            <v>0.24911549999999999</v>
          </cell>
          <cell r="T440">
            <v>0.28495500000000001</v>
          </cell>
          <cell r="AC440">
            <v>0.18909909999999999</v>
          </cell>
          <cell r="AF440">
            <v>3.5888000000000003E-2</v>
          </cell>
          <cell r="AI440">
            <v>2.1104000000000001E-3</v>
          </cell>
          <cell r="AL440">
            <v>0.1111181</v>
          </cell>
          <cell r="AO440">
            <v>0.19226950000000001</v>
          </cell>
          <cell r="AR440">
            <v>1.7073499999999998E-2</v>
          </cell>
          <cell r="AU440">
            <v>6.1001600000000003E-2</v>
          </cell>
          <cell r="AX440">
            <v>0.10455390000000001</v>
          </cell>
          <cell r="BA440">
            <v>0.212899</v>
          </cell>
          <cell r="BD440">
            <v>-0.1205658</v>
          </cell>
          <cell r="BG440">
            <v>6.9696400000000006E-2</v>
          </cell>
          <cell r="BJ440">
            <v>0.10721260000000001</v>
          </cell>
          <cell r="BM440">
            <v>1.077539</v>
          </cell>
          <cell r="BN440">
            <v>0.22859489999999999</v>
          </cell>
          <cell r="BO440">
            <v>1.956396</v>
          </cell>
          <cell r="BP440">
            <v>3.2625289999999998</v>
          </cell>
          <cell r="BY440">
            <v>0.86849080000000001</v>
          </cell>
          <cell r="CB440">
            <v>1.6370800000000001E-2</v>
          </cell>
          <cell r="CE440">
            <v>2.5677200000000001E-2</v>
          </cell>
          <cell r="CH440">
            <v>0.98987159999999996</v>
          </cell>
          <cell r="CK440">
            <v>0.847557</v>
          </cell>
          <cell r="CN440">
            <v>1.0855099999999999E-2</v>
          </cell>
          <cell r="CQ440">
            <v>0.46742319999999998</v>
          </cell>
          <cell r="CT440">
            <v>1.621467</v>
          </cell>
          <cell r="CW440">
            <v>0.9083966</v>
          </cell>
          <cell r="CZ440">
            <v>-0.19319910000000001</v>
          </cell>
          <cell r="DC440">
            <v>0.44286710000000001</v>
          </cell>
          <cell r="DF440">
            <v>1.247738</v>
          </cell>
          <cell r="DI440">
            <v>0.22120480000000001</v>
          </cell>
          <cell r="DJ440">
            <v>0.22528719999999999</v>
          </cell>
          <cell r="DK440">
            <v>0.24258179999999999</v>
          </cell>
          <cell r="DL440">
            <v>0.22120480000000001</v>
          </cell>
          <cell r="DM440">
            <v>0.24258179999999999</v>
          </cell>
          <cell r="DN440">
            <v>0.22528719999999999</v>
          </cell>
          <cell r="DO440">
            <v>14800000000</v>
          </cell>
          <cell r="DP440">
            <v>3380000000</v>
          </cell>
          <cell r="DQ440">
            <v>10200000000</v>
          </cell>
          <cell r="DR440">
            <v>1280000000</v>
          </cell>
          <cell r="EE440">
            <v>380.2038</v>
          </cell>
          <cell r="EF440">
            <v>155.17359999999999</v>
          </cell>
          <cell r="EG440">
            <v>181.98650000000001</v>
          </cell>
          <cell r="EL440">
            <v>224.8603</v>
          </cell>
          <cell r="HK440">
            <v>26500000</v>
          </cell>
          <cell r="HL440">
            <v>10000000</v>
          </cell>
          <cell r="HM440">
            <v>79800000</v>
          </cell>
          <cell r="HN440">
            <v>116000000</v>
          </cell>
          <cell r="IA440">
            <v>1</v>
          </cell>
          <cell r="IB440">
            <v>16</v>
          </cell>
          <cell r="IC440">
            <v>8</v>
          </cell>
          <cell r="ID440">
            <v>6</v>
          </cell>
          <cell r="IE440">
            <v>1</v>
          </cell>
          <cell r="IH440">
            <v>12</v>
          </cell>
          <cell r="II440">
            <v>14</v>
          </cell>
          <cell r="IJ440">
            <v>12</v>
          </cell>
          <cell r="IK440">
            <v>8</v>
          </cell>
          <cell r="IL440">
            <v>6</v>
          </cell>
          <cell r="IO440">
            <v>1</v>
          </cell>
          <cell r="IP440">
            <v>4</v>
          </cell>
          <cell r="IQ440">
            <v>3</v>
          </cell>
          <cell r="IR440">
            <v>1</v>
          </cell>
          <cell r="IS440">
            <v>1</v>
          </cell>
          <cell r="IV440" t="str">
            <v>Latin America and the Caribbean</v>
          </cell>
          <cell r="IW440">
            <v>1</v>
          </cell>
          <cell r="IX440">
            <v>0</v>
          </cell>
        </row>
        <row r="441">
          <cell r="A441">
            <v>2132004</v>
          </cell>
          <cell r="B441">
            <v>213</v>
          </cell>
          <cell r="C441">
            <v>2004</v>
          </cell>
          <cell r="D441" t="str">
            <v>Argentina</v>
          </cell>
          <cell r="E441" t="str">
            <v>WHD </v>
          </cell>
          <cell r="F441" t="str">
            <v>Upper middle income</v>
          </cell>
          <cell r="G441" t="str">
            <v>Emerging</v>
          </cell>
          <cell r="H441" t="str">
            <v>WHD </v>
          </cell>
          <cell r="I441" t="str">
            <v>Exporter</v>
          </cell>
          <cell r="J441" t="str">
            <v>Emerging</v>
          </cell>
          <cell r="K441">
            <v>2.923003</v>
          </cell>
          <cell r="L441">
            <v>447.26650000000001</v>
          </cell>
          <cell r="M441">
            <v>372.72728000000001</v>
          </cell>
          <cell r="N441">
            <v>0.63408189999999998</v>
          </cell>
          <cell r="O441">
            <v>0.4983165</v>
          </cell>
          <cell r="P441">
            <v>0.4781145</v>
          </cell>
          <cell r="Q441">
            <v>0.3244069</v>
          </cell>
          <cell r="R441">
            <v>0.1297847</v>
          </cell>
          <cell r="S441">
            <v>0.1563889</v>
          </cell>
          <cell r="T441">
            <v>0.1894421</v>
          </cell>
          <cell r="AC441">
            <v>0.17350199999999999</v>
          </cell>
          <cell r="AF441">
            <v>1.93714E-2</v>
          </cell>
          <cell r="AI441">
            <v>5.32855E-2</v>
          </cell>
          <cell r="AL441">
            <v>0.1226125</v>
          </cell>
          <cell r="AO441">
            <v>0.1425585</v>
          </cell>
          <cell r="AR441">
            <v>-3.7197099999999997E-2</v>
          </cell>
          <cell r="AU441">
            <v>5.4235999999999999E-2</v>
          </cell>
          <cell r="AX441">
            <v>8.1035700000000002E-2</v>
          </cell>
          <cell r="BA441">
            <v>0.20431589999999999</v>
          </cell>
          <cell r="BD441">
            <v>-0.16822699999999999</v>
          </cell>
          <cell r="BG441">
            <v>5.8809E-2</v>
          </cell>
          <cell r="BJ441">
            <v>0.1061489</v>
          </cell>
          <cell r="BM441">
            <v>0.72687769999999996</v>
          </cell>
          <cell r="BN441">
            <v>0.12718479999999999</v>
          </cell>
          <cell r="BO441">
            <v>1.154207</v>
          </cell>
          <cell r="BP441">
            <v>2.00827</v>
          </cell>
          <cell r="BY441">
            <v>0.76607040000000004</v>
          </cell>
          <cell r="CB441">
            <v>3.8463999999999998E-3</v>
          </cell>
          <cell r="CE441">
            <v>0.1510608</v>
          </cell>
          <cell r="CH441">
            <v>0.93209350000000002</v>
          </cell>
          <cell r="CK441">
            <v>0.60288580000000003</v>
          </cell>
          <cell r="CN441">
            <v>-6.2619599999999997E-2</v>
          </cell>
          <cell r="CQ441">
            <v>0.2360766</v>
          </cell>
          <cell r="CT441">
            <v>0.79808619999999997</v>
          </cell>
          <cell r="CW441">
            <v>0.66440220000000005</v>
          </cell>
          <cell r="CZ441">
            <v>-0.22375809999999999</v>
          </cell>
          <cell r="DC441">
            <v>0.2330303</v>
          </cell>
          <cell r="DF441">
            <v>0.97198280000000004</v>
          </cell>
          <cell r="DI441">
            <v>0.30967499999999998</v>
          </cell>
          <cell r="DJ441">
            <v>0.3419276</v>
          </cell>
          <cell r="DK441">
            <v>0.34832970000000002</v>
          </cell>
          <cell r="DL441">
            <v>0.30967499999999998</v>
          </cell>
          <cell r="DM441">
            <v>0.34832970000000002</v>
          </cell>
          <cell r="DN441">
            <v>0.3419276</v>
          </cell>
          <cell r="DO441">
            <v>16200000000</v>
          </cell>
          <cell r="DP441">
            <v>3430000000</v>
          </cell>
          <cell r="DQ441">
            <v>11300000000</v>
          </cell>
          <cell r="DR441">
            <v>1500000000</v>
          </cell>
          <cell r="DS441">
            <v>5.6417469999999996</v>
          </cell>
          <cell r="DT441">
            <v>6.9835909999999997</v>
          </cell>
          <cell r="DU441">
            <v>23.404990000000002</v>
          </cell>
          <cell r="EE441">
            <v>5.6417469999999996</v>
          </cell>
          <cell r="EF441">
            <v>6.9835909999999997</v>
          </cell>
          <cell r="EG441">
            <v>23.404990000000002</v>
          </cell>
          <cell r="EH441">
            <v>18.13251</v>
          </cell>
          <cell r="EL441">
            <v>18.13251</v>
          </cell>
          <cell r="FH441">
            <v>100.2436</v>
          </cell>
          <cell r="FK441">
            <v>109.52030000000001</v>
          </cell>
          <cell r="FN441">
            <v>109.8492</v>
          </cell>
          <cell r="FQ441">
            <v>97.562160000000006</v>
          </cell>
          <cell r="FT441">
            <v>37.535609999999998</v>
          </cell>
          <cell r="FW441">
            <v>20.030560000000001</v>
          </cell>
          <cell r="FZ441">
            <v>25.53471</v>
          </cell>
          <cell r="GC441">
            <v>31.372540000000001</v>
          </cell>
          <cell r="GF441">
            <v>82.922470000000004</v>
          </cell>
          <cell r="GI441">
            <v>3.4917959999999999</v>
          </cell>
          <cell r="GL441">
            <v>40.937179999999998</v>
          </cell>
          <cell r="GO441">
            <v>60.590319999999998</v>
          </cell>
          <cell r="HK441">
            <v>22600000</v>
          </cell>
          <cell r="HL441">
            <v>9876710</v>
          </cell>
          <cell r="HM441">
            <v>74400000</v>
          </cell>
          <cell r="HN441">
            <v>107000000</v>
          </cell>
          <cell r="IA441">
            <v>3</v>
          </cell>
          <cell r="IB441">
            <v>19</v>
          </cell>
          <cell r="IC441">
            <v>7</v>
          </cell>
          <cell r="ID441">
            <v>2</v>
          </cell>
          <cell r="IE441">
            <v>1</v>
          </cell>
          <cell r="IH441">
            <v>12</v>
          </cell>
          <cell r="II441">
            <v>11</v>
          </cell>
          <cell r="IJ441">
            <v>6</v>
          </cell>
          <cell r="IK441">
            <v>7</v>
          </cell>
          <cell r="IL441">
            <v>12</v>
          </cell>
          <cell r="IM441">
            <v>1</v>
          </cell>
          <cell r="IO441">
            <v>1</v>
          </cell>
          <cell r="IP441">
            <v>5</v>
          </cell>
          <cell r="IQ441">
            <v>2</v>
          </cell>
          <cell r="IS441">
            <v>1</v>
          </cell>
          <cell r="IT441">
            <v>1</v>
          </cell>
          <cell r="IV441" t="str">
            <v>Latin America and the Caribbean</v>
          </cell>
          <cell r="IW441">
            <v>1</v>
          </cell>
          <cell r="IX441">
            <v>0</v>
          </cell>
        </row>
        <row r="442">
          <cell r="A442">
            <v>2132005</v>
          </cell>
          <cell r="B442">
            <v>213</v>
          </cell>
          <cell r="C442">
            <v>2005</v>
          </cell>
          <cell r="D442" t="str">
            <v>Argentina</v>
          </cell>
          <cell r="E442" t="str">
            <v>WHD </v>
          </cell>
          <cell r="F442" t="str">
            <v>Upper middle income</v>
          </cell>
          <cell r="G442" t="str">
            <v>Emerging</v>
          </cell>
          <cell r="H442" t="str">
            <v>WHD </v>
          </cell>
          <cell r="I442" t="str">
            <v>Exporter</v>
          </cell>
          <cell r="J442" t="str">
            <v>Emerging</v>
          </cell>
          <cell r="K442">
            <v>2.9035679999999999</v>
          </cell>
          <cell r="L442">
            <v>531.34249999999997</v>
          </cell>
          <cell r="M442">
            <v>419.09787999999998</v>
          </cell>
          <cell r="N442">
            <v>0.62351389999999995</v>
          </cell>
          <cell r="O442">
            <v>0.49834980000000001</v>
          </cell>
          <cell r="P442">
            <v>0.47524759999999999</v>
          </cell>
          <cell r="Q442">
            <v>0.23872660000000001</v>
          </cell>
          <cell r="R442">
            <v>5.2490299999999997E-2</v>
          </cell>
          <cell r="S442">
            <v>7.9962500000000006E-2</v>
          </cell>
          <cell r="T442">
            <v>0.1116251</v>
          </cell>
          <cell r="AC442">
            <v>0.2540502</v>
          </cell>
          <cell r="AF442">
            <v>7.2500499999999996E-2</v>
          </cell>
          <cell r="AI442">
            <v>7.9962500000000006E-2</v>
          </cell>
          <cell r="AL442">
            <v>0.1794722</v>
          </cell>
          <cell r="AO442">
            <v>0.11892079999999999</v>
          </cell>
          <cell r="AR442">
            <v>-6.9934099999999999E-2</v>
          </cell>
          <cell r="AU442">
            <v>4.66127E-2</v>
          </cell>
          <cell r="AX442">
            <v>7.4978600000000006E-2</v>
          </cell>
          <cell r="BA442">
            <v>0.18044979999999999</v>
          </cell>
          <cell r="BD442">
            <v>-0.12726680000000001</v>
          </cell>
          <cell r="BG442">
            <v>7.6026399999999994E-2</v>
          </cell>
          <cell r="BJ442">
            <v>0.1068349</v>
          </cell>
          <cell r="BM442">
            <v>0.48244120000000001</v>
          </cell>
          <cell r="BN442">
            <v>4.5884800000000003E-2</v>
          </cell>
          <cell r="BO442">
            <v>0.51813719999999996</v>
          </cell>
          <cell r="BP442">
            <v>1.0464629999999999</v>
          </cell>
          <cell r="BY442">
            <v>1.0066569999999999</v>
          </cell>
          <cell r="CB442">
            <v>4.3367500000000003E-2</v>
          </cell>
          <cell r="CE442">
            <v>0.50864620000000005</v>
          </cell>
          <cell r="CH442">
            <v>1.1401239999999999</v>
          </cell>
          <cell r="CK442">
            <v>0.47969780000000001</v>
          </cell>
          <cell r="CN442">
            <v>-0.16298460000000001</v>
          </cell>
          <cell r="CQ442">
            <v>0.14784159999999999</v>
          </cell>
          <cell r="CT442">
            <v>0.72443489999999999</v>
          </cell>
          <cell r="CW442">
            <v>0.54114280000000003</v>
          </cell>
          <cell r="CZ442">
            <v>-0.13761490000000001</v>
          </cell>
          <cell r="DC442">
            <v>0.44073560000000001</v>
          </cell>
          <cell r="DF442">
            <v>0.88544900000000004</v>
          </cell>
          <cell r="DI442">
            <v>0.3847873</v>
          </cell>
          <cell r="DJ442">
            <v>0.41838730000000002</v>
          </cell>
          <cell r="DK442">
            <v>0.4227572</v>
          </cell>
          <cell r="DL442">
            <v>0.3847873</v>
          </cell>
          <cell r="DM442">
            <v>0.4227572</v>
          </cell>
          <cell r="DN442">
            <v>0.41838730000000002</v>
          </cell>
          <cell r="DO442">
            <v>17200000000</v>
          </cell>
          <cell r="DP442">
            <v>3700000000</v>
          </cell>
          <cell r="DQ442">
            <v>11900000000</v>
          </cell>
          <cell r="DR442">
            <v>1600000000</v>
          </cell>
          <cell r="DS442">
            <v>-5.9104869999999998</v>
          </cell>
          <cell r="DT442">
            <v>0.83330439999999995</v>
          </cell>
          <cell r="DU442">
            <v>12.722239999999999</v>
          </cell>
          <cell r="EE442">
            <v>-20.279800000000002</v>
          </cell>
          <cell r="EF442">
            <v>-8.4153950000000002</v>
          </cell>
          <cell r="EG442">
            <v>-4.4520590000000002</v>
          </cell>
          <cell r="EH442">
            <v>7.5970589999999998</v>
          </cell>
          <cell r="EL442">
            <v>-8.2335539999999998</v>
          </cell>
          <cell r="FH442">
            <v>146.7252</v>
          </cell>
          <cell r="FK442">
            <v>130.57249999999999</v>
          </cell>
          <cell r="FN442">
            <v>119.36409999999999</v>
          </cell>
          <cell r="FQ442">
            <v>135.1387</v>
          </cell>
          <cell r="FT442">
            <v>55.370289999999997</v>
          </cell>
          <cell r="FW442">
            <v>39.732880000000002</v>
          </cell>
          <cell r="FZ442">
            <v>72.194550000000007</v>
          </cell>
          <cell r="GC442">
            <v>58.316119999999998</v>
          </cell>
          <cell r="GF442">
            <v>108.50020000000001</v>
          </cell>
          <cell r="GI442">
            <v>31.743600000000001</v>
          </cell>
          <cell r="GL442">
            <v>112.51909999999999</v>
          </cell>
          <cell r="GO442">
            <v>100.0393</v>
          </cell>
          <cell r="HK442">
            <v>20400000</v>
          </cell>
          <cell r="HL442">
            <v>8820608</v>
          </cell>
          <cell r="HM442">
            <v>65400000</v>
          </cell>
          <cell r="HN442">
            <v>94600000</v>
          </cell>
          <cell r="IA442">
            <v>8</v>
          </cell>
          <cell r="IB442">
            <v>17</v>
          </cell>
          <cell r="IC442">
            <v>5</v>
          </cell>
          <cell r="IE442">
            <v>1</v>
          </cell>
          <cell r="IF442">
            <v>1</v>
          </cell>
          <cell r="IH442">
            <v>13</v>
          </cell>
          <cell r="II442">
            <v>10</v>
          </cell>
          <cell r="IJ442">
            <v>5</v>
          </cell>
          <cell r="IK442">
            <v>5</v>
          </cell>
          <cell r="IL442">
            <v>11</v>
          </cell>
          <cell r="IM442">
            <v>5</v>
          </cell>
          <cell r="IO442">
            <v>2</v>
          </cell>
          <cell r="IP442">
            <v>4</v>
          </cell>
          <cell r="IQ442">
            <v>2</v>
          </cell>
          <cell r="IS442">
            <v>2</v>
          </cell>
          <cell r="IV442" t="str">
            <v>Latin America and the Caribbean</v>
          </cell>
          <cell r="IW442">
            <v>1</v>
          </cell>
          <cell r="IX442">
            <v>0</v>
          </cell>
        </row>
        <row r="443">
          <cell r="A443">
            <v>2132006</v>
          </cell>
          <cell r="B443">
            <v>213</v>
          </cell>
          <cell r="C443">
            <v>2006</v>
          </cell>
          <cell r="D443" t="str">
            <v>Argentina</v>
          </cell>
          <cell r="E443" t="str">
            <v>WHD </v>
          </cell>
          <cell r="F443" t="str">
            <v>Upper middle income</v>
          </cell>
          <cell r="G443" t="str">
            <v>Emerging</v>
          </cell>
          <cell r="H443" t="str">
            <v>WHD </v>
          </cell>
          <cell r="I443" t="str">
            <v>Exporter</v>
          </cell>
          <cell r="J443" t="str">
            <v>Emerging</v>
          </cell>
          <cell r="K443">
            <v>3.0542639999999999</v>
          </cell>
          <cell r="L443">
            <v>653.70249999999999</v>
          </cell>
          <cell r="M443">
            <v>469.26778000000002</v>
          </cell>
          <cell r="N443">
            <v>0.61030379999999995</v>
          </cell>
          <cell r="O443">
            <v>0.49837130000000002</v>
          </cell>
          <cell r="P443">
            <v>0.47882740000000001</v>
          </cell>
          <cell r="Q443">
            <v>0.1597094</v>
          </cell>
          <cell r="R443">
            <v>-2.03378E-2</v>
          </cell>
          <cell r="S443">
            <v>1.09842E-2</v>
          </cell>
          <cell r="T443">
            <v>4.4340299999999999E-2</v>
          </cell>
          <cell r="AC443">
            <v>0.2040951</v>
          </cell>
          <cell r="AF443">
            <v>1.68443E-2</v>
          </cell>
          <cell r="AI443">
            <v>4.4108399999999999E-2</v>
          </cell>
          <cell r="AL443">
            <v>0.1384667</v>
          </cell>
          <cell r="AO443">
            <v>0.15338299999999999</v>
          </cell>
          <cell r="AR443">
            <v>-8.91652E-2</v>
          </cell>
          <cell r="AU443">
            <v>4.8973500000000003E-2</v>
          </cell>
          <cell r="AX443">
            <v>9.0487899999999996E-2</v>
          </cell>
          <cell r="BA443">
            <v>0.15396950000000001</v>
          </cell>
          <cell r="BD443">
            <v>-0.1997515</v>
          </cell>
          <cell r="BG443">
            <v>8.8868000000000003E-2</v>
          </cell>
          <cell r="BJ443">
            <v>0.1071155</v>
          </cell>
          <cell r="BM443">
            <v>0.31785210000000003</v>
          </cell>
          <cell r="BN443">
            <v>-1.36317E-2</v>
          </cell>
          <cell r="BO443">
            <v>6.1334399999999997E-2</v>
          </cell>
          <cell r="BP443">
            <v>0.36555480000000001</v>
          </cell>
          <cell r="BY443">
            <v>0.71517980000000003</v>
          </cell>
          <cell r="CB443">
            <v>3.4344000000000002E-3</v>
          </cell>
          <cell r="CE443">
            <v>0.2290423</v>
          </cell>
          <cell r="CH443">
            <v>0.75251849999999998</v>
          </cell>
          <cell r="CK443">
            <v>0.46148119999999998</v>
          </cell>
          <cell r="CN443">
            <v>-0.17943870000000001</v>
          </cell>
          <cell r="CQ443">
            <v>0.22244939999999999</v>
          </cell>
          <cell r="CT443">
            <v>0.75722270000000003</v>
          </cell>
          <cell r="CW443">
            <v>0.46402539999999998</v>
          </cell>
          <cell r="CZ443">
            <v>-0.1788382</v>
          </cell>
          <cell r="DC443">
            <v>0.32760139999999999</v>
          </cell>
          <cell r="DF443">
            <v>0.79146589999999994</v>
          </cell>
          <cell r="DI443">
            <v>0.45059450000000001</v>
          </cell>
          <cell r="DJ443">
            <v>0.48738710000000002</v>
          </cell>
          <cell r="DK443">
            <v>0.49916509999999997</v>
          </cell>
          <cell r="DL443">
            <v>0.45059450000000001</v>
          </cell>
          <cell r="DM443">
            <v>0.49916509999999997</v>
          </cell>
          <cell r="DN443">
            <v>0.48738710000000002</v>
          </cell>
          <cell r="DO443">
            <v>17600000000</v>
          </cell>
          <cell r="DP443">
            <v>4260000000</v>
          </cell>
          <cell r="DQ443">
            <v>12000000000</v>
          </cell>
          <cell r="DR443">
            <v>1430000000</v>
          </cell>
          <cell r="DS443">
            <v>3.468515</v>
          </cell>
          <cell r="DT443">
            <v>10.58432</v>
          </cell>
          <cell r="DU443">
            <v>17.550270000000001</v>
          </cell>
          <cell r="EE443">
            <v>20.702179999999998</v>
          </cell>
          <cell r="EF443">
            <v>27.78791</v>
          </cell>
          <cell r="EG443">
            <v>27.45326</v>
          </cell>
          <cell r="EH443">
            <v>13.584580000000001</v>
          </cell>
          <cell r="EL443">
            <v>25.850750000000001</v>
          </cell>
          <cell r="FH443">
            <v>122.83410000000001</v>
          </cell>
          <cell r="FK443">
            <v>107.14230000000001</v>
          </cell>
          <cell r="FN443">
            <v>101.795</v>
          </cell>
          <cell r="FQ443">
            <v>112.3081</v>
          </cell>
          <cell r="FT443">
            <v>68.095320000000001</v>
          </cell>
          <cell r="FW443">
            <v>52.444960000000002</v>
          </cell>
          <cell r="FZ443">
            <v>87.751080000000002</v>
          </cell>
          <cell r="GC443">
            <v>78.441909999999993</v>
          </cell>
          <cell r="GF443">
            <v>110.16160000000001</v>
          </cell>
          <cell r="GI443">
            <v>31.986360000000001</v>
          </cell>
          <cell r="GL443">
            <v>100.53530000000001</v>
          </cell>
          <cell r="GO443">
            <v>98.985500000000002</v>
          </cell>
          <cell r="HK443">
            <v>20000000</v>
          </cell>
          <cell r="HL443">
            <v>6750687</v>
          </cell>
          <cell r="HM443">
            <v>56200000</v>
          </cell>
          <cell r="HN443">
            <v>83000000</v>
          </cell>
          <cell r="IA443">
            <v>6</v>
          </cell>
          <cell r="IB443">
            <v>14</v>
          </cell>
          <cell r="IC443">
            <v>8</v>
          </cell>
          <cell r="ID443">
            <v>2</v>
          </cell>
          <cell r="IE443">
            <v>1</v>
          </cell>
          <cell r="IF443">
            <v>1</v>
          </cell>
          <cell r="IH443">
            <v>10</v>
          </cell>
          <cell r="II443">
            <v>14</v>
          </cell>
          <cell r="IJ443">
            <v>6</v>
          </cell>
          <cell r="IK443">
            <v>5</v>
          </cell>
          <cell r="IL443">
            <v>9</v>
          </cell>
          <cell r="IM443">
            <v>5</v>
          </cell>
          <cell r="IO443">
            <v>2</v>
          </cell>
          <cell r="IP443">
            <v>3</v>
          </cell>
          <cell r="IQ443">
            <v>2</v>
          </cell>
          <cell r="IR443">
            <v>1</v>
          </cell>
          <cell r="IS443">
            <v>1</v>
          </cell>
          <cell r="IT443">
            <v>1</v>
          </cell>
          <cell r="IV443" t="str">
            <v>Latin America and the Caribbean</v>
          </cell>
          <cell r="IW443">
            <v>1</v>
          </cell>
          <cell r="IX443">
            <v>0</v>
          </cell>
        </row>
        <row r="444">
          <cell r="A444">
            <v>2132007</v>
          </cell>
          <cell r="B444">
            <v>213</v>
          </cell>
          <cell r="C444">
            <v>2007</v>
          </cell>
          <cell r="D444" t="str">
            <v>Argentina</v>
          </cell>
          <cell r="E444" t="str">
            <v>WHD </v>
          </cell>
          <cell r="F444" t="str">
            <v>Upper middle income</v>
          </cell>
          <cell r="G444" t="str">
            <v>Emerging</v>
          </cell>
          <cell r="H444" t="str">
            <v>WHD </v>
          </cell>
          <cell r="I444" t="str">
            <v>Exporter</v>
          </cell>
          <cell r="J444" t="str">
            <v>Emerging</v>
          </cell>
          <cell r="K444">
            <v>3.0956090000000001</v>
          </cell>
          <cell r="L444">
            <v>811.33474999999999</v>
          </cell>
          <cell r="M444">
            <v>524.66929000000005</v>
          </cell>
          <cell r="N444">
            <v>0.75873020000000002</v>
          </cell>
          <cell r="O444">
            <v>0.66349199999999997</v>
          </cell>
          <cell r="P444">
            <v>0.49841269999999999</v>
          </cell>
          <cell r="Q444">
            <v>0.13713439999999999</v>
          </cell>
          <cell r="R444">
            <v>-0.21987509999999999</v>
          </cell>
          <cell r="S444">
            <v>-3.4290599999999997E-2</v>
          </cell>
          <cell r="T444">
            <v>-3.2583999999999998E-3</v>
          </cell>
          <cell r="AC444">
            <v>0.1341329</v>
          </cell>
          <cell r="AF444">
            <v>-9.3165700000000004E-2</v>
          </cell>
          <cell r="AI444">
            <v>-7.7825999999999998E-3</v>
          </cell>
          <cell r="AL444">
            <v>7.9075000000000006E-2</v>
          </cell>
          <cell r="AO444">
            <v>-6.3067999999999999E-2</v>
          </cell>
          <cell r="AR444">
            <v>-0.30775859999999999</v>
          </cell>
          <cell r="AU444">
            <v>-3.4290599999999997E-2</v>
          </cell>
          <cell r="AX444">
            <v>-3.8548899999999997E-2</v>
          </cell>
          <cell r="BA444">
            <v>0.1109082</v>
          </cell>
          <cell r="BD444">
            <v>-0.40908139999999998</v>
          </cell>
          <cell r="BG444">
            <v>1.93329E-2</v>
          </cell>
          <cell r="BJ444">
            <v>3.1138599999999999E-2</v>
          </cell>
          <cell r="BM444">
            <v>0.2598782</v>
          </cell>
          <cell r="BN444">
            <v>-0.12762780000000001</v>
          </cell>
          <cell r="BO444">
            <v>-0.1550503</v>
          </cell>
          <cell r="BP444">
            <v>-2.2799900000000001E-2</v>
          </cell>
          <cell r="BY444">
            <v>0.3721679</v>
          </cell>
          <cell r="CB444">
            <v>-5.7348200000000002E-2</v>
          </cell>
          <cell r="CE444">
            <v>-3.5948599999999997E-2</v>
          </cell>
          <cell r="CH444">
            <v>0.49187209999999998</v>
          </cell>
          <cell r="CK444">
            <v>-0.31328539999999999</v>
          </cell>
          <cell r="CN444">
            <v>-0.37832690000000002</v>
          </cell>
          <cell r="CQ444">
            <v>-0.32154949999999999</v>
          </cell>
          <cell r="CT444">
            <v>-0.49702499999999999</v>
          </cell>
          <cell r="CW444">
            <v>0.27280270000000001</v>
          </cell>
          <cell r="CZ444">
            <v>-0.32362269999999999</v>
          </cell>
          <cell r="DC444">
            <v>5.9786699999999998E-2</v>
          </cell>
          <cell r="DF444">
            <v>0.18623700000000001</v>
          </cell>
          <cell r="DI444">
            <v>0.62159580000000003</v>
          </cell>
          <cell r="DJ444">
            <v>0.69778260000000003</v>
          </cell>
          <cell r="DK444">
            <v>0.71828780000000003</v>
          </cell>
          <cell r="DL444">
            <v>0.62159580000000003</v>
          </cell>
          <cell r="DM444">
            <v>0.71828780000000003</v>
          </cell>
          <cell r="DN444">
            <v>0.69778260000000003</v>
          </cell>
          <cell r="DO444">
            <v>18300000000</v>
          </cell>
          <cell r="DP444">
            <v>4970000000</v>
          </cell>
          <cell r="DQ444">
            <v>11900000000</v>
          </cell>
          <cell r="DR444">
            <v>1520000000</v>
          </cell>
          <cell r="DS444">
            <v>39.77084</v>
          </cell>
          <cell r="DT444">
            <v>11.00834</v>
          </cell>
          <cell r="DU444">
            <v>45.019269999999999</v>
          </cell>
          <cell r="EE444">
            <v>88.452169999999995</v>
          </cell>
          <cell r="EF444">
            <v>11.50653</v>
          </cell>
          <cell r="EG444">
            <v>79.19453</v>
          </cell>
          <cell r="EH444">
            <v>40.776429999999998</v>
          </cell>
          <cell r="EL444">
            <v>76.086690000000004</v>
          </cell>
          <cell r="FH444">
            <v>94.178820000000002</v>
          </cell>
          <cell r="FK444">
            <v>79.063019999999995</v>
          </cell>
          <cell r="FN444">
            <v>84.34478</v>
          </cell>
          <cell r="FQ444">
            <v>89.243970000000004</v>
          </cell>
          <cell r="FT444">
            <v>42.377409999999998</v>
          </cell>
          <cell r="FW444">
            <v>20.531890000000001</v>
          </cell>
          <cell r="FZ444">
            <v>55.634320000000002</v>
          </cell>
          <cell r="GC444">
            <v>52.386409999999998</v>
          </cell>
          <cell r="GF444">
            <v>74.426240000000007</v>
          </cell>
          <cell r="GI444">
            <v>19.239830000000001</v>
          </cell>
          <cell r="GL444">
            <v>65.554239999999993</v>
          </cell>
          <cell r="GO444">
            <v>65.269869999999997</v>
          </cell>
          <cell r="HK444">
            <v>19100000</v>
          </cell>
          <cell r="HL444">
            <v>5849663</v>
          </cell>
          <cell r="HM444">
            <v>45600000</v>
          </cell>
          <cell r="HN444">
            <v>70500000</v>
          </cell>
          <cell r="IA444">
            <v>2</v>
          </cell>
          <cell r="IB444">
            <v>10</v>
          </cell>
          <cell r="IC444">
            <v>10</v>
          </cell>
          <cell r="ID444">
            <v>4</v>
          </cell>
          <cell r="IE444">
            <v>3</v>
          </cell>
          <cell r="IF444">
            <v>3</v>
          </cell>
          <cell r="IH444">
            <v>11</v>
          </cell>
          <cell r="II444">
            <v>3</v>
          </cell>
          <cell r="IJ444">
            <v>8</v>
          </cell>
          <cell r="IK444">
            <v>6</v>
          </cell>
          <cell r="IL444">
            <v>7</v>
          </cell>
          <cell r="IM444">
            <v>16</v>
          </cell>
          <cell r="IO444">
            <v>2</v>
          </cell>
          <cell r="IP444">
            <v>1</v>
          </cell>
          <cell r="IQ444">
            <v>3</v>
          </cell>
          <cell r="IR444">
            <v>1</v>
          </cell>
          <cell r="IS444">
            <v>2</v>
          </cell>
          <cell r="IT444">
            <v>1</v>
          </cell>
          <cell r="IV444" t="str">
            <v>Latin America and the Caribbean</v>
          </cell>
          <cell r="IW444">
            <v>1</v>
          </cell>
          <cell r="IX444">
            <v>0</v>
          </cell>
        </row>
        <row r="445">
          <cell r="A445">
            <v>2132008</v>
          </cell>
          <cell r="B445">
            <v>213</v>
          </cell>
          <cell r="C445">
            <v>2008</v>
          </cell>
          <cell r="D445" t="str">
            <v>Argentina</v>
          </cell>
          <cell r="E445" t="str">
            <v>WHD </v>
          </cell>
          <cell r="F445" t="str">
            <v>Upper middle income</v>
          </cell>
          <cell r="G445" t="str">
            <v>Emerging</v>
          </cell>
          <cell r="H445" t="str">
            <v>WHD </v>
          </cell>
          <cell r="I445" t="str">
            <v>Exporter</v>
          </cell>
          <cell r="J445" t="str">
            <v>Emerging</v>
          </cell>
          <cell r="K445">
            <v>3.143405</v>
          </cell>
          <cell r="L445">
            <v>1031.4549999999999</v>
          </cell>
          <cell r="M445">
            <v>572.55173000000002</v>
          </cell>
          <cell r="N445">
            <v>0.78</v>
          </cell>
          <cell r="O445">
            <v>0.57999999999999996</v>
          </cell>
          <cell r="Q445">
            <v>0.52730770000000005</v>
          </cell>
          <cell r="S445">
            <v>0.1952623</v>
          </cell>
          <cell r="T445">
            <v>0.29598219999999997</v>
          </cell>
          <cell r="AC445">
            <v>0.38730779999999998</v>
          </cell>
          <cell r="AF445">
            <v>0.35921769999999997</v>
          </cell>
          <cell r="AI445">
            <v>0.26526240000000001</v>
          </cell>
          <cell r="AL445">
            <v>0.29886160000000001</v>
          </cell>
          <cell r="AO445">
            <v>0.41195039999999999</v>
          </cell>
          <cell r="AR445">
            <v>-3.5188499999999998E-2</v>
          </cell>
          <cell r="AU445">
            <v>0.38148870000000001</v>
          </cell>
          <cell r="AX445">
            <v>0.36968980000000001</v>
          </cell>
          <cell r="BA445">
            <v>0.48763780000000001</v>
          </cell>
          <cell r="BD445">
            <v>-0.28619709999999998</v>
          </cell>
          <cell r="BG445">
            <v>0.2013537</v>
          </cell>
          <cell r="BJ445">
            <v>0.25384859999999998</v>
          </cell>
          <cell r="BM445">
            <v>0.88420670000000001</v>
          </cell>
          <cell r="BO445">
            <v>0.7519981</v>
          </cell>
          <cell r="BP445">
            <v>1.6362049999999999</v>
          </cell>
          <cell r="BY445">
            <v>1.2531429999999999</v>
          </cell>
          <cell r="CB445">
            <v>0.2187731</v>
          </cell>
          <cell r="CE445">
            <v>1.2094940000000001</v>
          </cell>
          <cell r="CH445">
            <v>2.3480940000000001</v>
          </cell>
          <cell r="CK445">
            <v>0.74856020000000001</v>
          </cell>
          <cell r="CN445">
            <v>-0.12167939999999999</v>
          </cell>
          <cell r="CQ445">
            <v>1.0576810000000001</v>
          </cell>
          <cell r="CT445">
            <v>2.0944400000000001</v>
          </cell>
          <cell r="CW445">
            <v>0.94690039999999998</v>
          </cell>
          <cell r="CZ445">
            <v>-0.21490129999999999</v>
          </cell>
          <cell r="DC445">
            <v>0.84134439999999999</v>
          </cell>
          <cell r="DF445">
            <v>1.883518</v>
          </cell>
          <cell r="DI445">
            <v>0.25269219999999998</v>
          </cell>
          <cell r="DJ445">
            <v>0.38473760000000001</v>
          </cell>
          <cell r="DK445">
            <v>0.40219709999999997</v>
          </cell>
          <cell r="DL445">
            <v>0.25269219999999998</v>
          </cell>
          <cell r="DM445">
            <v>0.40219709999999997</v>
          </cell>
          <cell r="DN445">
            <v>0.38473760000000001</v>
          </cell>
          <cell r="DO445">
            <v>19700000000</v>
          </cell>
          <cell r="DP445">
            <v>5500000000</v>
          </cell>
          <cell r="DQ445">
            <v>12600000000</v>
          </cell>
          <cell r="DR445">
            <v>1550000000</v>
          </cell>
          <cell r="DS445">
            <v>401.05970000000002</v>
          </cell>
          <cell r="DU445">
            <v>80.485820000000004</v>
          </cell>
          <cell r="DV445">
            <v>-15.312469999999999</v>
          </cell>
          <cell r="DX445">
            <v>2.8271510000000002</v>
          </cell>
          <cell r="EE445">
            <v>-9.1267910000000008</v>
          </cell>
          <cell r="EG445">
            <v>24.27084</v>
          </cell>
          <cell r="EH445">
            <v>177.726</v>
          </cell>
          <cell r="EI445">
            <v>-2.6751680000000002</v>
          </cell>
          <cell r="EL445">
            <v>14.140280000000001</v>
          </cell>
          <cell r="FH445">
            <v>420.70069999999998</v>
          </cell>
          <cell r="FI445">
            <v>8.7899440000000002</v>
          </cell>
          <cell r="FK445">
            <v>259.09350000000001</v>
          </cell>
          <cell r="FL445">
            <v>11.912990000000001</v>
          </cell>
          <cell r="FN445">
            <v>238.4101</v>
          </cell>
          <cell r="FO445">
            <v>44.580860000000001</v>
          </cell>
          <cell r="FQ445">
            <v>348.3938</v>
          </cell>
          <cell r="FR445">
            <v>12.46308</v>
          </cell>
          <cell r="FT445">
            <v>98.500619999999998</v>
          </cell>
          <cell r="FU445">
            <v>5.3826429999999998</v>
          </cell>
          <cell r="FW445">
            <v>53.528559999999999</v>
          </cell>
          <cell r="FX445">
            <v>0.70036529999999997</v>
          </cell>
          <cell r="FZ445">
            <v>150.6711</v>
          </cell>
          <cell r="GA445">
            <v>6.4692299999999996</v>
          </cell>
          <cell r="GC445">
            <v>112.9669</v>
          </cell>
          <cell r="GD445">
            <v>5.2655700000000003</v>
          </cell>
          <cell r="GF445">
            <v>161.73580000000001</v>
          </cell>
          <cell r="GG445">
            <v>13.887359999999999</v>
          </cell>
          <cell r="GI445">
            <v>0.16706860000000001</v>
          </cell>
          <cell r="GJ445">
            <v>0.65109570000000005</v>
          </cell>
          <cell r="GL445">
            <v>153.232</v>
          </cell>
          <cell r="GM445">
            <v>5.2629479999999997</v>
          </cell>
          <cell r="GO445">
            <v>162.4068</v>
          </cell>
          <cell r="GP445">
            <v>7.1537680000000003</v>
          </cell>
          <cell r="GR445">
            <v>0</v>
          </cell>
          <cell r="GS445">
            <v>0</v>
          </cell>
          <cell r="GT445">
            <v>0</v>
          </cell>
          <cell r="GU445">
            <v>0</v>
          </cell>
          <cell r="GX445">
            <v>0</v>
          </cell>
          <cell r="GY445">
            <v>0</v>
          </cell>
          <cell r="GZ445">
            <v>0</v>
          </cell>
          <cell r="HA445">
            <v>0</v>
          </cell>
          <cell r="HD445">
            <v>0</v>
          </cell>
          <cell r="HE445">
            <v>0</v>
          </cell>
          <cell r="HF445">
            <v>0</v>
          </cell>
          <cell r="HG445">
            <v>0</v>
          </cell>
          <cell r="HK445">
            <v>17000000</v>
          </cell>
          <cell r="HL445">
            <v>4777077</v>
          </cell>
          <cell r="HM445">
            <v>39000000</v>
          </cell>
          <cell r="HN445">
            <v>60700000</v>
          </cell>
          <cell r="HO445">
            <v>0</v>
          </cell>
          <cell r="HP445">
            <v>0</v>
          </cell>
          <cell r="HR445">
            <v>0</v>
          </cell>
          <cell r="IA445">
            <v>13</v>
          </cell>
          <cell r="IB445">
            <v>10</v>
          </cell>
          <cell r="IC445">
            <v>2</v>
          </cell>
          <cell r="ID445">
            <v>1</v>
          </cell>
          <cell r="IE445">
            <v>1</v>
          </cell>
          <cell r="IH445">
            <v>29</v>
          </cell>
          <cell r="II445">
            <v>6</v>
          </cell>
          <cell r="IJ445">
            <v>2</v>
          </cell>
          <cell r="IK445">
            <v>6</v>
          </cell>
          <cell r="IL445">
            <v>10</v>
          </cell>
          <cell r="IO445">
            <v>4</v>
          </cell>
          <cell r="IP445">
            <v>4</v>
          </cell>
          <cell r="IQ445">
            <v>1</v>
          </cell>
          <cell r="IS445">
            <v>1</v>
          </cell>
          <cell r="IV445" t="str">
            <v>Latin America and the Caribbean</v>
          </cell>
          <cell r="IW445">
            <v>1</v>
          </cell>
          <cell r="IX445">
            <v>0</v>
          </cell>
        </row>
        <row r="446">
          <cell r="A446">
            <v>2132009</v>
          </cell>
          <cell r="B446">
            <v>213</v>
          </cell>
          <cell r="C446">
            <v>2009</v>
          </cell>
          <cell r="D446" t="str">
            <v>Argentina</v>
          </cell>
          <cell r="E446" t="str">
            <v>WHD </v>
          </cell>
          <cell r="F446" t="str">
            <v>Upper middle income</v>
          </cell>
          <cell r="G446" t="str">
            <v>Emerging</v>
          </cell>
          <cell r="H446" t="str">
            <v>WHD </v>
          </cell>
          <cell r="I446" t="str">
            <v>Exporter</v>
          </cell>
          <cell r="J446" t="str">
            <v>Emerging</v>
          </cell>
          <cell r="K446">
            <v>3.6902370000000002</v>
          </cell>
          <cell r="L446">
            <v>1145.2697000000001</v>
          </cell>
          <cell r="M446">
            <v>583.51297999999997</v>
          </cell>
          <cell r="N446">
            <v>0.89293699999999998</v>
          </cell>
          <cell r="O446">
            <v>0.82464800000000005</v>
          </cell>
          <cell r="Q446">
            <v>0.38655060000000002</v>
          </cell>
          <cell r="S446">
            <v>0.29794939999999998</v>
          </cell>
          <cell r="T446">
            <v>0.32823780000000002</v>
          </cell>
          <cell r="AC446">
            <v>0.32409840000000001</v>
          </cell>
          <cell r="AI446">
            <v>0.1761867</v>
          </cell>
          <cell r="AL446">
            <v>0.2707021</v>
          </cell>
          <cell r="AO446">
            <v>0.17818990000000001</v>
          </cell>
          <cell r="AR446">
            <v>-0.1439455</v>
          </cell>
          <cell r="AU446">
            <v>9.55014E-2</v>
          </cell>
          <cell r="AX446">
            <v>0.15974469999999999</v>
          </cell>
          <cell r="BA446">
            <v>0.25630039999999998</v>
          </cell>
          <cell r="BD446">
            <v>-0.41060990000000003</v>
          </cell>
          <cell r="BG446">
            <v>0.17972279999999999</v>
          </cell>
          <cell r="BJ446">
            <v>0.18115709999999999</v>
          </cell>
          <cell r="BM446">
            <v>0.71723179999999997</v>
          </cell>
          <cell r="BO446">
            <v>1.064346</v>
          </cell>
          <cell r="BP446">
            <v>1.7815780000000001</v>
          </cell>
          <cell r="BY446">
            <v>0.90049389999999996</v>
          </cell>
          <cell r="CE446">
            <v>0.74105719999999997</v>
          </cell>
          <cell r="CH446">
            <v>1.54789</v>
          </cell>
          <cell r="CK446">
            <v>0.51724590000000004</v>
          </cell>
          <cell r="CN446">
            <v>-0.15652460000000001</v>
          </cell>
          <cell r="CQ446">
            <v>0.28305550000000002</v>
          </cell>
          <cell r="CT446">
            <v>1.192847</v>
          </cell>
          <cell r="CW446">
            <v>0.61723890000000003</v>
          </cell>
          <cell r="CZ446">
            <v>-0.38413059999999999</v>
          </cell>
          <cell r="DC446">
            <v>0.4996313</v>
          </cell>
          <cell r="DF446">
            <v>1.2785150000000001</v>
          </cell>
          <cell r="DI446">
            <v>0.50638640000000001</v>
          </cell>
          <cell r="DJ446">
            <v>0.52669860000000002</v>
          </cell>
          <cell r="DK446">
            <v>0.52660989999999996</v>
          </cell>
          <cell r="DL446">
            <v>0.50638640000000001</v>
          </cell>
          <cell r="DM446">
            <v>0.52660989999999996</v>
          </cell>
          <cell r="DN446">
            <v>0.52669860000000002</v>
          </cell>
          <cell r="DO446">
            <v>18500000000</v>
          </cell>
          <cell r="DP446">
            <v>5760000000</v>
          </cell>
          <cell r="DQ446">
            <v>11100000000</v>
          </cell>
          <cell r="DR446">
            <v>1650000000</v>
          </cell>
          <cell r="DS446">
            <v>118.6844</v>
          </cell>
          <cell r="DU446">
            <v>129.22980000000001</v>
          </cell>
          <cell r="DV446">
            <v>-110.5219</v>
          </cell>
          <cell r="DX446">
            <v>-96.301810000000003</v>
          </cell>
          <cell r="DY446">
            <v>78.491739999999993</v>
          </cell>
          <cell r="EA446">
            <v>166.1507</v>
          </cell>
          <cell r="EE446">
            <v>78.491739999999993</v>
          </cell>
          <cell r="EG446">
            <v>166.1507</v>
          </cell>
          <cell r="EH446">
            <v>125.62479999999999</v>
          </cell>
          <cell r="EI446">
            <v>-101.163</v>
          </cell>
          <cell r="EJ446">
            <v>136.18440000000001</v>
          </cell>
          <cell r="EL446">
            <v>136.18440000000001</v>
          </cell>
          <cell r="EM446">
            <v>3</v>
          </cell>
          <cell r="EN446">
            <v>1</v>
          </cell>
          <cell r="EO446">
            <v>4</v>
          </cell>
          <cell r="EP446">
            <v>6</v>
          </cell>
          <cell r="EQ446">
            <v>4</v>
          </cell>
          <cell r="ER446">
            <v>7</v>
          </cell>
          <cell r="ET446">
            <v>4</v>
          </cell>
          <cell r="EU446">
            <v>3</v>
          </cell>
          <cell r="EV446">
            <v>2</v>
          </cell>
          <cell r="EW446">
            <v>4</v>
          </cell>
          <cell r="EX446">
            <v>6</v>
          </cell>
          <cell r="EY446">
            <v>32</v>
          </cell>
          <cell r="FA446">
            <v>2</v>
          </cell>
          <cell r="FB446">
            <v>1</v>
          </cell>
          <cell r="FE446">
            <v>1</v>
          </cell>
          <cell r="FF446">
            <v>6</v>
          </cell>
          <cell r="FH446">
            <v>135.5539</v>
          </cell>
          <cell r="FI446">
            <v>-4.5651060000000001</v>
          </cell>
          <cell r="FJ446">
            <v>65.111660000000001</v>
          </cell>
          <cell r="FN446">
            <v>141.9401</v>
          </cell>
          <cell r="FO446">
            <v>53.702559999999998</v>
          </cell>
          <cell r="FP446">
            <v>43.449010000000001</v>
          </cell>
          <cell r="FQ446">
            <v>140.59399999999999</v>
          </cell>
          <cell r="FR446">
            <v>-0.69749720000000004</v>
          </cell>
          <cell r="FS446">
            <v>54.25535</v>
          </cell>
          <cell r="FT446">
            <v>88.681880000000007</v>
          </cell>
          <cell r="FU446">
            <v>1.1769320000000001</v>
          </cell>
          <cell r="FV446">
            <v>2.2526570000000001</v>
          </cell>
          <cell r="FW446">
            <v>27.058920000000001</v>
          </cell>
          <cell r="FX446">
            <v>0.65667299999999995</v>
          </cell>
          <cell r="FY446">
            <v>0.83319129999999997</v>
          </cell>
          <cell r="FZ446">
            <v>104.70959999999999</v>
          </cell>
          <cell r="GA446">
            <v>12.27225</v>
          </cell>
          <cell r="GB446">
            <v>0</v>
          </cell>
          <cell r="GC446">
            <v>89.731719999999996</v>
          </cell>
          <cell r="GD446">
            <v>10.31593</v>
          </cell>
          <cell r="GE446">
            <v>2.1403300000000001</v>
          </cell>
          <cell r="GF446">
            <v>117.15219999999999</v>
          </cell>
          <cell r="GG446">
            <v>12.279730000000001</v>
          </cell>
          <cell r="GH446">
            <v>53.873150000000003</v>
          </cell>
          <cell r="GI446">
            <v>16.991540000000001</v>
          </cell>
          <cell r="GJ446">
            <v>0.81643310000000002</v>
          </cell>
          <cell r="GK446">
            <v>0</v>
          </cell>
          <cell r="GL446">
            <v>110.96899999999999</v>
          </cell>
          <cell r="GM446">
            <v>5.6543729999999996</v>
          </cell>
          <cell r="GN446">
            <v>25.558859999999999</v>
          </cell>
          <cell r="GO446">
            <v>116.5401</v>
          </cell>
          <cell r="GP446">
            <v>12.02459</v>
          </cell>
          <cell r="GQ446">
            <v>20.393329999999999</v>
          </cell>
          <cell r="GR446">
            <v>0.29252060000000002</v>
          </cell>
          <cell r="GT446">
            <v>0.44148870000000001</v>
          </cell>
          <cell r="GU446">
            <v>0.68969769999999997</v>
          </cell>
          <cell r="GX446">
            <v>0.60509029999999997</v>
          </cell>
          <cell r="GY446">
            <v>0.1692293</v>
          </cell>
          <cell r="GZ446">
            <v>0.62796379999999996</v>
          </cell>
          <cell r="HA446">
            <v>1.2409779999999999</v>
          </cell>
          <cell r="HD446">
            <v>0.3515238</v>
          </cell>
          <cell r="HE446">
            <v>0.1692293</v>
          </cell>
          <cell r="HF446">
            <v>0.47256809999999999</v>
          </cell>
          <cell r="HG446">
            <v>0.82409180000000004</v>
          </cell>
          <cell r="HK446">
            <v>18800000</v>
          </cell>
          <cell r="HL446">
            <v>5383036</v>
          </cell>
          <cell r="HM446">
            <v>36300000</v>
          </cell>
          <cell r="HN446">
            <v>60500000</v>
          </cell>
          <cell r="HO446">
            <v>-0.14537310000000001</v>
          </cell>
          <cell r="HP446">
            <v>0.16697480000000001</v>
          </cell>
          <cell r="HR446">
            <v>-0.31234800000000001</v>
          </cell>
          <cell r="IA446">
            <v>10</v>
          </cell>
          <cell r="IB446">
            <v>9</v>
          </cell>
          <cell r="IC446">
            <v>4</v>
          </cell>
          <cell r="IE446">
            <v>1</v>
          </cell>
          <cell r="IF446">
            <v>1</v>
          </cell>
          <cell r="IH446">
            <v>18</v>
          </cell>
          <cell r="II446">
            <v>10</v>
          </cell>
          <cell r="IJ446">
            <v>4</v>
          </cell>
          <cell r="IK446">
            <v>3</v>
          </cell>
          <cell r="IL446">
            <v>7</v>
          </cell>
          <cell r="IM446">
            <v>9</v>
          </cell>
          <cell r="IO446">
            <v>4</v>
          </cell>
          <cell r="IP446">
            <v>2</v>
          </cell>
          <cell r="IQ446">
            <v>1</v>
          </cell>
          <cell r="IR446">
            <v>2</v>
          </cell>
          <cell r="IT446">
            <v>1</v>
          </cell>
          <cell r="IV446" t="str">
            <v>Latin America and the Caribbean</v>
          </cell>
          <cell r="IW446">
            <v>1</v>
          </cell>
          <cell r="IX446">
            <v>0</v>
          </cell>
        </row>
        <row r="447">
          <cell r="A447">
            <v>2132010</v>
          </cell>
          <cell r="B447">
            <v>213</v>
          </cell>
          <cell r="C447">
            <v>2010</v>
          </cell>
          <cell r="D447" t="str">
            <v>Argentina</v>
          </cell>
          <cell r="E447" t="str">
            <v>WHD </v>
          </cell>
          <cell r="F447" t="str">
            <v>Upper middle income</v>
          </cell>
          <cell r="G447" t="str">
            <v>Emerging</v>
          </cell>
          <cell r="H447" t="str">
            <v>WHD </v>
          </cell>
          <cell r="I447" t="str">
            <v>Exporter</v>
          </cell>
          <cell r="J447" t="str">
            <v>Emerging</v>
          </cell>
          <cell r="K447">
            <v>3.8962330000000001</v>
          </cell>
          <cell r="L447">
            <v>1441.5742</v>
          </cell>
          <cell r="M447">
            <v>644.30145000000005</v>
          </cell>
          <cell r="N447">
            <v>0.96</v>
          </cell>
          <cell r="O447">
            <v>1.05</v>
          </cell>
          <cell r="Q447">
            <v>0.3348004</v>
          </cell>
          <cell r="S447">
            <v>0.38927610000000001</v>
          </cell>
          <cell r="T447">
            <v>0.3720483</v>
          </cell>
          <cell r="AC447">
            <v>0.26480049999999999</v>
          </cell>
          <cell r="AI447">
            <v>0.1192762</v>
          </cell>
          <cell r="AL447">
            <v>0.1943231</v>
          </cell>
          <cell r="AO447">
            <v>8.4268499999999996E-2</v>
          </cell>
          <cell r="AR447">
            <v>-0.41185509999999997</v>
          </cell>
          <cell r="AU447">
            <v>2.49792E-2</v>
          </cell>
          <cell r="AX447">
            <v>-1.22688E-2</v>
          </cell>
          <cell r="BA447">
            <v>0.34372219999999998</v>
          </cell>
          <cell r="BD447">
            <v>-0.53674080000000002</v>
          </cell>
          <cell r="BG447">
            <v>0.1891176</v>
          </cell>
          <cell r="BJ447">
            <v>0.18800729999999999</v>
          </cell>
          <cell r="BM447">
            <v>0.57539700000000005</v>
          </cell>
          <cell r="BO447">
            <v>1.446477</v>
          </cell>
          <cell r="BP447">
            <v>2.0218739999999999</v>
          </cell>
          <cell r="BY447">
            <v>0.72898269999999998</v>
          </cell>
          <cell r="CE447">
            <v>0.44994089999999998</v>
          </cell>
          <cell r="CH447">
            <v>1.1906490000000001</v>
          </cell>
          <cell r="CK447">
            <v>0.1896157</v>
          </cell>
          <cell r="CN447">
            <v>-0.38477600000000001</v>
          </cell>
          <cell r="CQ447">
            <v>-2.58677E-2</v>
          </cell>
          <cell r="CT447">
            <v>-7.7445799999999995E-2</v>
          </cell>
          <cell r="CW447">
            <v>0.47330939999999999</v>
          </cell>
          <cell r="CZ447">
            <v>-0.43884899999999999</v>
          </cell>
          <cell r="DC447">
            <v>0.44277349999999999</v>
          </cell>
          <cell r="DF447">
            <v>1.074316</v>
          </cell>
          <cell r="DI447">
            <v>0.62519959999999997</v>
          </cell>
          <cell r="DJ447">
            <v>0.66072379999999997</v>
          </cell>
          <cell r="DK447">
            <v>0.65274080000000001</v>
          </cell>
          <cell r="DL447">
            <v>0.62519959999999997</v>
          </cell>
          <cell r="DM447">
            <v>0.65274080000000001</v>
          </cell>
          <cell r="DN447">
            <v>0.66072379999999997</v>
          </cell>
          <cell r="DO447">
            <v>21900000000</v>
          </cell>
          <cell r="DP447">
            <v>6360000000</v>
          </cell>
          <cell r="DQ447">
            <v>13700000000</v>
          </cell>
          <cell r="DR447">
            <v>1760000000</v>
          </cell>
          <cell r="DS447">
            <v>105.9798</v>
          </cell>
          <cell r="DU447">
            <v>141.35079999999999</v>
          </cell>
          <cell r="DV447">
            <v>-328.75990000000002</v>
          </cell>
          <cell r="DX447">
            <v>-382.15589999999997</v>
          </cell>
          <cell r="DY447">
            <v>78.491730000000004</v>
          </cell>
          <cell r="EA447">
            <v>166.1507</v>
          </cell>
          <cell r="EE447">
            <v>78.491720000000001</v>
          </cell>
          <cell r="EG447">
            <v>166.1507</v>
          </cell>
          <cell r="EH447">
            <v>130.16480000000001</v>
          </cell>
          <cell r="EI447">
            <v>-365.26960000000003</v>
          </cell>
          <cell r="EJ447">
            <v>138.4288</v>
          </cell>
          <cell r="EL447">
            <v>138.4288</v>
          </cell>
          <cell r="EM447">
            <v>3</v>
          </cell>
          <cell r="EN447">
            <v>1</v>
          </cell>
          <cell r="EO447">
            <v>5</v>
          </cell>
          <cell r="EP447">
            <v>5</v>
          </cell>
          <cell r="EQ447">
            <v>4</v>
          </cell>
          <cell r="ER447">
            <v>7</v>
          </cell>
          <cell r="ET447">
            <v>6</v>
          </cell>
          <cell r="EU447">
            <v>3</v>
          </cell>
          <cell r="EV447">
            <v>1</v>
          </cell>
          <cell r="EW447">
            <v>5</v>
          </cell>
          <cell r="EX447">
            <v>3</v>
          </cell>
          <cell r="EY447">
            <v>21</v>
          </cell>
          <cell r="FA447">
            <v>2</v>
          </cell>
          <cell r="FB447">
            <v>1</v>
          </cell>
          <cell r="FE447">
            <v>3</v>
          </cell>
          <cell r="FF447">
            <v>4</v>
          </cell>
          <cell r="FH447">
            <v>127.6061</v>
          </cell>
          <cell r="FI447">
            <v>-19.90672</v>
          </cell>
          <cell r="FJ447">
            <v>65.111630000000005</v>
          </cell>
          <cell r="FN447">
            <v>127.6323</v>
          </cell>
          <cell r="FO447">
            <v>41.639449999999997</v>
          </cell>
          <cell r="FP447">
            <v>43.448999999999998</v>
          </cell>
          <cell r="FQ447">
            <v>124.4435</v>
          </cell>
          <cell r="FR447">
            <v>-5.7980340000000004</v>
          </cell>
          <cell r="FS447">
            <v>52.798630000000003</v>
          </cell>
          <cell r="FT447">
            <v>55.700209999999998</v>
          </cell>
          <cell r="FU447">
            <v>-6.5277510000000003</v>
          </cell>
          <cell r="FV447">
            <v>23.901050000000001</v>
          </cell>
          <cell r="FW447">
            <v>17.849070000000001</v>
          </cell>
          <cell r="FX447">
            <v>-8.6652050000000003</v>
          </cell>
          <cell r="FY447">
            <v>0</v>
          </cell>
          <cell r="FZ447">
            <v>85.245040000000003</v>
          </cell>
          <cell r="GA447">
            <v>-1.17E-6</v>
          </cell>
          <cell r="GB447">
            <v>16.958020000000001</v>
          </cell>
          <cell r="GC447">
            <v>65.223849999999999</v>
          </cell>
          <cell r="GD447">
            <v>-2.5323660000000001</v>
          </cell>
          <cell r="GE447">
            <v>14.29674</v>
          </cell>
          <cell r="GF447">
            <v>106.95350000000001</v>
          </cell>
          <cell r="GG447">
            <v>6.3241050000000003</v>
          </cell>
          <cell r="GH447">
            <v>61.087090000000003</v>
          </cell>
          <cell r="GI447">
            <v>12.86741</v>
          </cell>
          <cell r="GJ447">
            <v>1.099491</v>
          </cell>
          <cell r="GK447">
            <v>0</v>
          </cell>
          <cell r="GL447">
            <v>99.099400000000003</v>
          </cell>
          <cell r="GM447">
            <v>-10.783289999999999</v>
          </cell>
          <cell r="GN447">
            <v>30.3188</v>
          </cell>
          <cell r="GO447">
            <v>104.3505</v>
          </cell>
          <cell r="GP447">
            <v>-11.439870000000001</v>
          </cell>
          <cell r="GQ447">
            <v>35.11891</v>
          </cell>
          <cell r="GR447">
            <v>0.46600439999999999</v>
          </cell>
          <cell r="GT447">
            <v>0.72956120000000002</v>
          </cell>
          <cell r="GU447">
            <v>1.257093</v>
          </cell>
          <cell r="GX447">
            <v>0.53500409999999998</v>
          </cell>
          <cell r="GY447">
            <v>0.25272339999999999</v>
          </cell>
          <cell r="GZ447">
            <v>0.66026689999999999</v>
          </cell>
          <cell r="HA447">
            <v>1.831807</v>
          </cell>
          <cell r="HD447">
            <v>0.32381310000000002</v>
          </cell>
          <cell r="HE447">
            <v>0.2239477</v>
          </cell>
          <cell r="HF447">
            <v>0.67147979999999996</v>
          </cell>
          <cell r="HG447">
            <v>1.120814</v>
          </cell>
          <cell r="HK447">
            <v>17300000</v>
          </cell>
          <cell r="HL447">
            <v>4795923</v>
          </cell>
          <cell r="HM447">
            <v>37400000</v>
          </cell>
          <cell r="HN447">
            <v>59500000</v>
          </cell>
          <cell r="HO447">
            <v>-0.38566919999999999</v>
          </cell>
          <cell r="HP447">
            <v>0.30880970000000002</v>
          </cell>
          <cell r="HR447">
            <v>-0.69447899999999996</v>
          </cell>
          <cell r="IA447">
            <v>7</v>
          </cell>
          <cell r="IB447">
            <v>10</v>
          </cell>
          <cell r="IC447">
            <v>4</v>
          </cell>
          <cell r="ID447">
            <v>2</v>
          </cell>
          <cell r="IF447">
            <v>2</v>
          </cell>
          <cell r="IH447">
            <v>12</v>
          </cell>
          <cell r="II447">
            <v>4</v>
          </cell>
          <cell r="IJ447">
            <v>2</v>
          </cell>
          <cell r="IK447">
            <v>5</v>
          </cell>
          <cell r="IL447">
            <v>5</v>
          </cell>
          <cell r="IM447">
            <v>11</v>
          </cell>
          <cell r="IO447">
            <v>4</v>
          </cell>
          <cell r="IP447">
            <v>1</v>
          </cell>
          <cell r="IQ447">
            <v>2</v>
          </cell>
          <cell r="IR447">
            <v>1</v>
          </cell>
          <cell r="IS447">
            <v>1</v>
          </cell>
          <cell r="IT447">
            <v>1</v>
          </cell>
          <cell r="IV447" t="str">
            <v>Latin America and the Caribbean</v>
          </cell>
          <cell r="IW447">
            <v>1</v>
          </cell>
          <cell r="IX447">
            <v>0</v>
          </cell>
        </row>
        <row r="448">
          <cell r="A448">
            <v>2132011</v>
          </cell>
          <cell r="B448">
            <v>213</v>
          </cell>
          <cell r="C448">
            <v>2011</v>
          </cell>
          <cell r="D448" t="str">
            <v>Argentina</v>
          </cell>
          <cell r="E448" t="str">
            <v>WHD </v>
          </cell>
          <cell r="F448" t="str">
            <v>Upper middle income</v>
          </cell>
          <cell r="G448" t="str">
            <v>Emerging</v>
          </cell>
          <cell r="H448" t="str">
            <v>WHD </v>
          </cell>
          <cell r="I448" t="str">
            <v>Exporter</v>
          </cell>
          <cell r="J448" t="str">
            <v>Emerging</v>
          </cell>
          <cell r="K448">
            <v>4.1099949999999996</v>
          </cell>
          <cell r="L448">
            <v>1839.8153</v>
          </cell>
          <cell r="M448">
            <v>716.41912000000002</v>
          </cell>
          <cell r="N448">
            <v>1.072751</v>
          </cell>
          <cell r="O448">
            <v>1.3727510000000001</v>
          </cell>
          <cell r="Q448">
            <v>0.38382040000000001</v>
          </cell>
          <cell r="S448">
            <v>0.59884660000000001</v>
          </cell>
          <cell r="T448">
            <v>0.53084509999999996</v>
          </cell>
          <cell r="AC448">
            <v>0.30558819999999998</v>
          </cell>
          <cell r="AF448">
            <v>3.6090200000000003E-2</v>
          </cell>
          <cell r="AI448">
            <v>0.21588070000000001</v>
          </cell>
          <cell r="AL448">
            <v>0.21710670000000001</v>
          </cell>
          <cell r="AO448">
            <v>-4.9135600000000001E-2</v>
          </cell>
          <cell r="AR448">
            <v>-0.4041341</v>
          </cell>
          <cell r="AU448">
            <v>-3.2168700000000001E-2</v>
          </cell>
          <cell r="AX448">
            <v>-0.1338493</v>
          </cell>
          <cell r="BA448">
            <v>0.37701519999999999</v>
          </cell>
          <cell r="BD448">
            <v>-0.66075240000000002</v>
          </cell>
          <cell r="BG448">
            <v>0.17806350000000001</v>
          </cell>
          <cell r="BJ448">
            <v>0.2135331</v>
          </cell>
          <cell r="BM448">
            <v>0.56270279999999995</v>
          </cell>
          <cell r="BO448">
            <v>1.8981859999999999</v>
          </cell>
          <cell r="BP448">
            <v>2.4608889999999999</v>
          </cell>
          <cell r="BY448">
            <v>0.70698570000000005</v>
          </cell>
          <cell r="CB448">
            <v>2.27207E-2</v>
          </cell>
          <cell r="CE448">
            <v>0.69594500000000004</v>
          </cell>
          <cell r="CH448">
            <v>1.384841</v>
          </cell>
          <cell r="CK448">
            <v>-0.13986689999999999</v>
          </cell>
          <cell r="CN448">
            <v>-0.27907589999999999</v>
          </cell>
          <cell r="CQ448">
            <v>-0.24691569999999999</v>
          </cell>
          <cell r="CT448">
            <v>-0.68652380000000002</v>
          </cell>
          <cell r="CW448">
            <v>0.50908140000000002</v>
          </cell>
          <cell r="CZ448">
            <v>-0.50332650000000001</v>
          </cell>
          <cell r="DC448">
            <v>0.38989249999999998</v>
          </cell>
          <cell r="DF448">
            <v>1.1039810000000001</v>
          </cell>
          <cell r="DI448">
            <v>0.6889303</v>
          </cell>
          <cell r="DJ448">
            <v>0.77390460000000005</v>
          </cell>
          <cell r="DK448">
            <v>0.76450240000000003</v>
          </cell>
          <cell r="DL448">
            <v>0.6889303</v>
          </cell>
          <cell r="DM448">
            <v>0.76450240000000003</v>
          </cell>
          <cell r="DN448">
            <v>0.77390460000000005</v>
          </cell>
          <cell r="DO448">
            <v>22600000000</v>
          </cell>
          <cell r="DP448">
            <v>6560000000</v>
          </cell>
          <cell r="DQ448">
            <v>14200000000</v>
          </cell>
          <cell r="DR448">
            <v>1820000000</v>
          </cell>
          <cell r="DS448">
            <v>117.36669999999999</v>
          </cell>
          <cell r="DU448">
            <v>168.80029999999999</v>
          </cell>
          <cell r="DV448">
            <v>-2386.3330000000001</v>
          </cell>
          <cell r="DX448">
            <v>13761.35</v>
          </cell>
          <cell r="DY448">
            <v>96.070949999999996</v>
          </cell>
          <cell r="EA448">
            <v>193.71549999999999</v>
          </cell>
          <cell r="EB448">
            <v>169.0231</v>
          </cell>
          <cell r="ED448">
            <v>255.7602</v>
          </cell>
          <cell r="EE448">
            <v>169.0231</v>
          </cell>
          <cell r="EG448">
            <v>255.7602</v>
          </cell>
          <cell r="EH448">
            <v>152.53450000000001</v>
          </cell>
          <cell r="EI448">
            <v>8654.6910000000007</v>
          </cell>
          <cell r="EJ448">
            <v>162.8357</v>
          </cell>
          <cell r="EK448">
            <v>228.32980000000001</v>
          </cell>
          <cell r="EL448">
            <v>228.32980000000001</v>
          </cell>
          <cell r="EM448">
            <v>6</v>
          </cell>
          <cell r="EN448">
            <v>3</v>
          </cell>
          <cell r="EO448">
            <v>4</v>
          </cell>
          <cell r="EP448">
            <v>5</v>
          </cell>
          <cell r="EQ448">
            <v>2</v>
          </cell>
          <cell r="ER448">
            <v>6</v>
          </cell>
          <cell r="ET448">
            <v>7</v>
          </cell>
          <cell r="EU448">
            <v>2</v>
          </cell>
          <cell r="EV448">
            <v>2</v>
          </cell>
          <cell r="EW448">
            <v>8</v>
          </cell>
          <cell r="EX448">
            <v>3</v>
          </cell>
          <cell r="EY448">
            <v>18</v>
          </cell>
          <cell r="FA448">
            <v>3</v>
          </cell>
          <cell r="FB448">
            <v>1</v>
          </cell>
          <cell r="FD448">
            <v>1</v>
          </cell>
          <cell r="FE448">
            <v>4</v>
          </cell>
          <cell r="FF448">
            <v>1</v>
          </cell>
          <cell r="FH448">
            <v>122.1814</v>
          </cell>
          <cell r="FI448">
            <v>-64.071439999999996</v>
          </cell>
          <cell r="FJ448">
            <v>67.921800000000005</v>
          </cell>
          <cell r="FK448">
            <v>133.80109999999999</v>
          </cell>
          <cell r="FL448">
            <v>41.026809999999998</v>
          </cell>
          <cell r="FN448">
            <v>129.04</v>
          </cell>
          <cell r="FO448">
            <v>16.206050000000001</v>
          </cell>
          <cell r="FP448">
            <v>85.6815</v>
          </cell>
          <cell r="FQ448">
            <v>125.6187</v>
          </cell>
          <cell r="FR448">
            <v>-46.032080000000001</v>
          </cell>
          <cell r="FS448">
            <v>72.375749999999996</v>
          </cell>
          <cell r="FT448">
            <v>56.563589999999998</v>
          </cell>
          <cell r="FU448">
            <v>-2.5344709999999999</v>
          </cell>
          <cell r="FV448">
            <v>29.038709999999998</v>
          </cell>
          <cell r="FW448">
            <v>21.492850000000001</v>
          </cell>
          <cell r="FX448">
            <v>-15.146050000000001</v>
          </cell>
          <cell r="FY448">
            <v>6.672479</v>
          </cell>
          <cell r="FZ448">
            <v>65.603989999999996</v>
          </cell>
          <cell r="GA448">
            <v>-1.13E-6</v>
          </cell>
          <cell r="GB448">
            <v>33.521619999999999</v>
          </cell>
          <cell r="GC448">
            <v>64.525199999999998</v>
          </cell>
          <cell r="GD448">
            <v>-4.9258189999999997</v>
          </cell>
          <cell r="GE448">
            <v>44.302030000000002</v>
          </cell>
          <cell r="GF448">
            <v>126.1467</v>
          </cell>
          <cell r="GG448">
            <v>-100.8627</v>
          </cell>
          <cell r="GH448">
            <v>89.64873</v>
          </cell>
          <cell r="GI448">
            <v>29.57037</v>
          </cell>
          <cell r="GJ448">
            <v>-5.4888500000000002</v>
          </cell>
          <cell r="GK448">
            <v>26.83896</v>
          </cell>
          <cell r="GL448">
            <v>96.449950000000001</v>
          </cell>
          <cell r="GM448">
            <v>7.7450900000000003</v>
          </cell>
          <cell r="GN448">
            <v>44.645780000000002</v>
          </cell>
          <cell r="GO448">
            <v>109.43980000000001</v>
          </cell>
          <cell r="GP448">
            <v>-17.19585</v>
          </cell>
          <cell r="GQ448">
            <v>49.806420000000003</v>
          </cell>
          <cell r="GR448">
            <v>0.45533370000000001</v>
          </cell>
          <cell r="GT448">
            <v>0.3973701</v>
          </cell>
          <cell r="GU448">
            <v>0.87812349999999995</v>
          </cell>
          <cell r="GX448">
            <v>0.79213160000000005</v>
          </cell>
          <cell r="GY448">
            <v>0.24843989999999999</v>
          </cell>
          <cell r="GZ448">
            <v>0.85007690000000002</v>
          </cell>
          <cell r="HA448">
            <v>2.1159680000000001</v>
          </cell>
          <cell r="HD448">
            <v>0.3021163</v>
          </cell>
          <cell r="HE448">
            <v>0.16587579999999999</v>
          </cell>
          <cell r="HF448">
            <v>0.72990160000000004</v>
          </cell>
          <cell r="HG448">
            <v>1.1467780000000001</v>
          </cell>
          <cell r="HO448">
            <v>-0.82468390000000003</v>
          </cell>
          <cell r="HP448">
            <v>0.32150390000000001</v>
          </cell>
          <cell r="HR448">
            <v>-1.146188</v>
          </cell>
          <cell r="IA448">
            <v>12</v>
          </cell>
          <cell r="IB448">
            <v>14</v>
          </cell>
          <cell r="IC448">
            <v>1</v>
          </cell>
          <cell r="IE448">
            <v>1</v>
          </cell>
          <cell r="IF448">
            <v>3</v>
          </cell>
          <cell r="IH448">
            <v>12</v>
          </cell>
          <cell r="II448">
            <v>4</v>
          </cell>
          <cell r="IJ448">
            <v>2</v>
          </cell>
          <cell r="IK448">
            <v>1</v>
          </cell>
          <cell r="IL448">
            <v>6</v>
          </cell>
          <cell r="IM448">
            <v>15</v>
          </cell>
          <cell r="IO448">
            <v>5</v>
          </cell>
          <cell r="IP448">
            <v>2</v>
          </cell>
          <cell r="IS448">
            <v>2</v>
          </cell>
          <cell r="IT448">
            <v>1</v>
          </cell>
          <cell r="IV448" t="str">
            <v>Latin America and the Caribbean</v>
          </cell>
          <cell r="IW448">
            <v>1</v>
          </cell>
          <cell r="IX448">
            <v>0</v>
          </cell>
        </row>
        <row r="449">
          <cell r="A449">
            <v>2132012</v>
          </cell>
          <cell r="B449">
            <v>213</v>
          </cell>
          <cell r="C449">
            <v>2012</v>
          </cell>
          <cell r="D449" t="str">
            <v>Argentina</v>
          </cell>
          <cell r="E449" t="str">
            <v>WHD </v>
          </cell>
          <cell r="F449" t="str">
            <v>Upper middle income</v>
          </cell>
          <cell r="G449" t="str">
            <v>Emerging</v>
          </cell>
          <cell r="H449" t="str">
            <v>WHD </v>
          </cell>
          <cell r="I449" t="str">
            <v>Exporter</v>
          </cell>
          <cell r="J449" t="str">
            <v>Emerging</v>
          </cell>
          <cell r="K449">
            <v>4.6735429999999996</v>
          </cell>
          <cell r="L449">
            <v>2209.7217999999998</v>
          </cell>
          <cell r="M449">
            <v>756.22641999999996</v>
          </cell>
          <cell r="N449">
            <v>0.97121170000000001</v>
          </cell>
          <cell r="O449">
            <v>1.2774030000000001</v>
          </cell>
          <cell r="U449">
            <v>0.3811696</v>
          </cell>
          <cell r="W449">
            <v>0.66987209999999997</v>
          </cell>
          <cell r="X449">
            <v>0.57857069999999999</v>
          </cell>
          <cell r="Y449">
            <v>0.36978260000000002</v>
          </cell>
          <cell r="AA449">
            <v>0.97497480000000003</v>
          </cell>
          <cell r="AB449">
            <v>0.78358439999999996</v>
          </cell>
          <cell r="AD449">
            <v>0.28715679999999999</v>
          </cell>
          <cell r="AE449">
            <v>0.1594325</v>
          </cell>
          <cell r="AJ449">
            <v>0.19355020000000001</v>
          </cell>
          <cell r="AK449">
            <v>0.13911680000000001</v>
          </cell>
          <cell r="AM449">
            <v>0.23529069999999999</v>
          </cell>
          <cell r="AN449">
            <v>0.16246959999999999</v>
          </cell>
          <cell r="AP449">
            <v>0.1100207</v>
          </cell>
          <cell r="AQ449">
            <v>-6.1060000000000003E-2</v>
          </cell>
          <cell r="AS449">
            <v>-0.33058300000000002</v>
          </cell>
          <cell r="AT449">
            <v>-0.67696129999999999</v>
          </cell>
          <cell r="AV449">
            <v>-5.6622899999999997E-2</v>
          </cell>
          <cell r="AW449">
            <v>-0.29276940000000001</v>
          </cell>
          <cell r="AY449">
            <v>-2.4725299999999999E-2</v>
          </cell>
          <cell r="AZ449">
            <v>-0.24973690000000001</v>
          </cell>
          <cell r="BB449">
            <v>0.38558049999999999</v>
          </cell>
          <cell r="BC449">
            <v>0.35560580000000003</v>
          </cell>
          <cell r="BE449">
            <v>-0.72337010000000002</v>
          </cell>
          <cell r="BF449">
            <v>-0.96306780000000003</v>
          </cell>
          <cell r="BH449">
            <v>0.15507119999999999</v>
          </cell>
          <cell r="BI449">
            <v>5.6303600000000002E-2</v>
          </cell>
          <cell r="BK449">
            <v>0.26083679999999998</v>
          </cell>
          <cell r="BL449">
            <v>0.21882309999999999</v>
          </cell>
          <cell r="BQ449">
            <v>0.65508829999999996</v>
          </cell>
          <cell r="BS449">
            <v>2.4891190000000001</v>
          </cell>
          <cell r="BT449">
            <v>3.1442070000000002</v>
          </cell>
          <cell r="BU449">
            <v>0.63551829999999998</v>
          </cell>
          <cell r="BW449">
            <v>3.6228229999999999</v>
          </cell>
          <cell r="BX449">
            <v>4.2583409999999997</v>
          </cell>
          <cell r="BZ449">
            <v>0.71253650000000002</v>
          </cell>
          <cell r="CA449">
            <v>0.41519339999999999</v>
          </cell>
          <cell r="CF449">
            <v>0.66741379999999995</v>
          </cell>
          <cell r="CG449">
            <v>0.37275829999999999</v>
          </cell>
          <cell r="CI449">
            <v>1.369523</v>
          </cell>
          <cell r="CJ449">
            <v>0.86805010000000005</v>
          </cell>
          <cell r="CL449">
            <v>0.2032021</v>
          </cell>
          <cell r="CM449">
            <v>-9.6138500000000002E-2</v>
          </cell>
          <cell r="CO449">
            <v>-0.30493779999999998</v>
          </cell>
          <cell r="CP449">
            <v>-0.51443289999999997</v>
          </cell>
          <cell r="CR449">
            <v>-0.1163415</v>
          </cell>
          <cell r="CS449">
            <v>-1.3506549999999999</v>
          </cell>
          <cell r="CU449">
            <v>-0.13690659999999999</v>
          </cell>
          <cell r="CV449">
            <v>-1.615991</v>
          </cell>
          <cell r="CX449">
            <v>0.57841900000000002</v>
          </cell>
          <cell r="CY449">
            <v>0.62701899999999999</v>
          </cell>
          <cell r="DA449">
            <v>-0.59144050000000004</v>
          </cell>
          <cell r="DB449">
            <v>-0.8543925</v>
          </cell>
          <cell r="DD449">
            <v>0.35907430000000001</v>
          </cell>
          <cell r="DE449">
            <v>0.11713700000000001</v>
          </cell>
          <cell r="DG449">
            <v>1.3100579999999999</v>
          </cell>
          <cell r="DH449">
            <v>1.1597</v>
          </cell>
          <cell r="DO449">
            <v>20700000000</v>
          </cell>
          <cell r="DP449">
            <v>6010000000</v>
          </cell>
          <cell r="DQ449">
            <v>13000000000</v>
          </cell>
          <cell r="DR449">
            <v>1670000000</v>
          </cell>
          <cell r="GV449">
            <v>0.80574829999999997</v>
          </cell>
          <cell r="GW449">
            <v>1.096727</v>
          </cell>
          <cell r="HB449">
            <v>2.4450129999999999</v>
          </cell>
          <cell r="HC449">
            <v>3.9142359999999998</v>
          </cell>
          <cell r="HH449">
            <v>1.170725</v>
          </cell>
          <cell r="HI449">
            <v>1.887718</v>
          </cell>
          <cell r="HS449">
            <v>0.2291183</v>
          </cell>
          <cell r="HU449">
            <v>-1.7371209999999999</v>
          </cell>
          <cell r="HV449">
            <v>0.2486884</v>
          </cell>
          <cell r="HX449">
            <v>-2.870825</v>
          </cell>
          <cell r="HY449">
            <v>-1.5080020000000001</v>
          </cell>
          <cell r="HZ449">
            <v>-2.6221359999999998</v>
          </cell>
          <cell r="IV449" t="str">
            <v>Latin America and the Caribbean</v>
          </cell>
          <cell r="IW449">
            <v>1</v>
          </cell>
          <cell r="IX449">
            <v>0</v>
          </cell>
        </row>
        <row r="450">
          <cell r="A450">
            <v>213200806</v>
          </cell>
          <cell r="B450">
            <v>213</v>
          </cell>
          <cell r="C450">
            <v>200000</v>
          </cell>
          <cell r="D450" t="str">
            <v>Argentina</v>
          </cell>
          <cell r="E450" t="str">
            <v>WHD </v>
          </cell>
          <cell r="F450" t="str">
            <v>Upper middle income</v>
          </cell>
          <cell r="G450" t="str">
            <v>Emerging</v>
          </cell>
          <cell r="H450" t="str">
            <v>WHD </v>
          </cell>
          <cell r="I450" t="str">
            <v>Exporter</v>
          </cell>
          <cell r="J450" t="str">
            <v>Emerging</v>
          </cell>
          <cell r="K450">
            <v>3.143405</v>
          </cell>
          <cell r="L450">
            <v>1031.4549999999999</v>
          </cell>
          <cell r="M450">
            <v>572.55175999999994</v>
          </cell>
          <cell r="N450">
            <v>0.6761007</v>
          </cell>
          <cell r="O450">
            <v>0.59748420000000002</v>
          </cell>
          <cell r="P450">
            <v>0.4937107</v>
          </cell>
          <cell r="Q450">
            <v>-0.25511899999999998</v>
          </cell>
          <cell r="R450">
            <v>-0.52283449999999998</v>
          </cell>
          <cell r="S450">
            <v>-0.40569319999999998</v>
          </cell>
          <cell r="T450">
            <v>-0.37283430000000001</v>
          </cell>
          <cell r="AC450">
            <v>-0.14160039999999999</v>
          </cell>
          <cell r="AF450">
            <v>-0.3523888</v>
          </cell>
          <cell r="AI450">
            <v>-9.3352000000000001E-3</v>
          </cell>
          <cell r="AL450">
            <v>-0.121549</v>
          </cell>
          <cell r="AO450">
            <v>-5.2198300000000003E-2</v>
          </cell>
          <cell r="AR450">
            <v>-0.57654519999999998</v>
          </cell>
          <cell r="AU450">
            <v>-5.8177399999999997E-2</v>
          </cell>
          <cell r="AX450">
            <v>-9.2275499999999996E-2</v>
          </cell>
          <cell r="BA450">
            <v>-0.12350029999999999</v>
          </cell>
          <cell r="BD450">
            <v>-0.89654520000000004</v>
          </cell>
          <cell r="BG450">
            <v>-0.30788130000000002</v>
          </cell>
          <cell r="BJ450">
            <v>-0.24552180000000001</v>
          </cell>
          <cell r="BM450">
            <v>-0.4277918</v>
          </cell>
          <cell r="BN450">
            <v>-0.24692459999999999</v>
          </cell>
          <cell r="BO450">
            <v>-1.5624130000000001</v>
          </cell>
          <cell r="BP450">
            <v>-2.2371300000000001</v>
          </cell>
          <cell r="BY450">
            <v>-0.29351359999999999</v>
          </cell>
          <cell r="CB450">
            <v>-0.17886640000000001</v>
          </cell>
          <cell r="CE450">
            <v>-5.6520000000000001E-2</v>
          </cell>
          <cell r="CH450">
            <v>-0.44883529999999999</v>
          </cell>
          <cell r="CK450">
            <v>-0.25361620000000001</v>
          </cell>
          <cell r="CN450">
            <v>-0.43647940000000002</v>
          </cell>
          <cell r="CQ450">
            <v>-0.26144050000000002</v>
          </cell>
          <cell r="CT450">
            <v>-0.6895367</v>
          </cell>
          <cell r="CW450">
            <v>-0.27380330000000003</v>
          </cell>
          <cell r="CZ450">
            <v>-0.67320290000000005</v>
          </cell>
          <cell r="DC450">
            <v>-0.96078759999999996</v>
          </cell>
          <cell r="DF450">
            <v>-1.300079</v>
          </cell>
          <cell r="DI450">
            <v>0.93121980000000004</v>
          </cell>
          <cell r="DJ450">
            <v>1.003177</v>
          </cell>
          <cell r="DK450">
            <v>1.016545</v>
          </cell>
          <cell r="DL450">
            <v>0.93121969999999998</v>
          </cell>
          <cell r="DM450">
            <v>1.016545</v>
          </cell>
          <cell r="DN450">
            <v>1.003177</v>
          </cell>
          <cell r="DO450">
            <v>19700000000</v>
          </cell>
          <cell r="DP450">
            <v>5500000000</v>
          </cell>
          <cell r="DQ450">
            <v>12600000000</v>
          </cell>
          <cell r="DR450">
            <v>1550000000</v>
          </cell>
          <cell r="DS450">
            <v>12.54336</v>
          </cell>
          <cell r="DT450">
            <v>7.0780079999999996</v>
          </cell>
          <cell r="DU450">
            <v>20.102229999999999</v>
          </cell>
          <cell r="EH450">
            <v>16.964729999999999</v>
          </cell>
          <cell r="FH450">
            <v>52.224069999999998</v>
          </cell>
          <cell r="FK450">
            <v>30.822399999999998</v>
          </cell>
          <cell r="FN450">
            <v>73.222579999999994</v>
          </cell>
          <cell r="FQ450">
            <v>54.54974</v>
          </cell>
          <cell r="FT450">
            <v>52.478000000000002</v>
          </cell>
          <cell r="FW450">
            <v>21.758700000000001</v>
          </cell>
          <cell r="FZ450">
            <v>63.636539999999997</v>
          </cell>
          <cell r="GC450">
            <v>55.605759999999997</v>
          </cell>
          <cell r="GF450">
            <v>56.866889999999998</v>
          </cell>
          <cell r="GI450">
            <v>7.0780079999999996</v>
          </cell>
          <cell r="GL450">
            <v>46.547710000000002</v>
          </cell>
          <cell r="GO450">
            <v>48.717550000000003</v>
          </cell>
          <cell r="IB450">
            <v>3</v>
          </cell>
          <cell r="IC450">
            <v>7</v>
          </cell>
          <cell r="ID450">
            <v>5</v>
          </cell>
          <cell r="IE450">
            <v>9</v>
          </cell>
          <cell r="IF450">
            <v>7</v>
          </cell>
          <cell r="IH450">
            <v>11</v>
          </cell>
          <cell r="II450">
            <v>3</v>
          </cell>
          <cell r="IJ450">
            <v>5</v>
          </cell>
          <cell r="IK450">
            <v>6</v>
          </cell>
          <cell r="IL450">
            <v>3</v>
          </cell>
          <cell r="IM450">
            <v>20</v>
          </cell>
          <cell r="IO450">
            <v>1</v>
          </cell>
          <cell r="IP450">
            <v>1</v>
          </cell>
          <cell r="IQ450">
            <v>1</v>
          </cell>
          <cell r="IR450">
            <v>1</v>
          </cell>
          <cell r="IS450">
            <v>1</v>
          </cell>
          <cell r="IT450">
            <v>5</v>
          </cell>
          <cell r="IV450" t="str">
            <v>Latin America and the Caribbean</v>
          </cell>
          <cell r="IW450">
            <v>1</v>
          </cell>
          <cell r="IX450">
            <v>0</v>
          </cell>
        </row>
        <row r="451">
          <cell r="A451">
            <v>213200812</v>
          </cell>
          <cell r="B451">
            <v>213</v>
          </cell>
          <cell r="C451">
            <v>200000</v>
          </cell>
          <cell r="D451" t="str">
            <v>Argentina</v>
          </cell>
          <cell r="E451" t="str">
            <v>WHD </v>
          </cell>
          <cell r="F451" t="str">
            <v>Upper middle income</v>
          </cell>
          <cell r="G451" t="str">
            <v>Emerging</v>
          </cell>
          <cell r="H451" t="str">
            <v>WHD </v>
          </cell>
          <cell r="I451" t="str">
            <v>Exporter</v>
          </cell>
          <cell r="J451" t="str">
            <v>Emerging</v>
          </cell>
          <cell r="IV451" t="str">
            <v>Latin America and the Caribbean</v>
          </cell>
          <cell r="IW451">
            <v>1</v>
          </cell>
          <cell r="IX451">
            <v>0</v>
          </cell>
        </row>
        <row r="452">
          <cell r="A452">
            <v>2182000</v>
          </cell>
          <cell r="B452">
            <v>218</v>
          </cell>
          <cell r="C452">
            <v>2000</v>
          </cell>
          <cell r="D452" t="str">
            <v>Bolivia</v>
          </cell>
          <cell r="E452" t="str">
            <v>WHD </v>
          </cell>
          <cell r="F452" t="str">
            <v>Lower middle income</v>
          </cell>
          <cell r="G452" t="str">
            <v>Developing</v>
          </cell>
          <cell r="H452" t="str">
            <v>WHD </v>
          </cell>
          <cell r="I452" t="str">
            <v>Exporter</v>
          </cell>
          <cell r="K452">
            <v>6.1733000000000002</v>
          </cell>
          <cell r="L452">
            <v>51.928491999999999</v>
          </cell>
          <cell r="M452">
            <v>26.142876999999999</v>
          </cell>
          <cell r="AC452">
            <v>0.27214850000000002</v>
          </cell>
          <cell r="AI452">
            <v>0.13493550000000001</v>
          </cell>
          <cell r="AL452">
            <v>0.2020632</v>
          </cell>
          <cell r="AO452">
            <v>0.64425900000000003</v>
          </cell>
          <cell r="AU452">
            <v>0.57348200000000005</v>
          </cell>
          <cell r="AX452">
            <v>0.54015769999999996</v>
          </cell>
          <cell r="BA452">
            <v>0.4417065</v>
          </cell>
          <cell r="BG452">
            <v>0.37565199999999999</v>
          </cell>
          <cell r="BJ452">
            <v>0.38784800000000003</v>
          </cell>
          <cell r="BY452">
            <v>1.1628259999999999</v>
          </cell>
          <cell r="CE452">
            <v>0.55517700000000003</v>
          </cell>
          <cell r="CH452">
            <v>1.7180029999999999</v>
          </cell>
          <cell r="CK452">
            <v>1.0590790000000001</v>
          </cell>
          <cell r="CQ452">
            <v>1.4366650000000001</v>
          </cell>
          <cell r="CT452">
            <v>2.3188650000000002</v>
          </cell>
          <cell r="CW452">
            <v>1.0651790000000001</v>
          </cell>
          <cell r="DC452">
            <v>1.599362</v>
          </cell>
          <cell r="DF452">
            <v>2.5516290000000001</v>
          </cell>
          <cell r="DO452">
            <v>1550000000</v>
          </cell>
          <cell r="DP452">
            <v>616000000</v>
          </cell>
          <cell r="DQ452">
            <v>751000000</v>
          </cell>
          <cell r="DR452">
            <v>180000000</v>
          </cell>
          <cell r="HK452">
            <v>73200000</v>
          </cell>
          <cell r="HL452">
            <v>21400000</v>
          </cell>
          <cell r="HM452">
            <v>89300000</v>
          </cell>
          <cell r="HN452">
            <v>184000000</v>
          </cell>
          <cell r="IB452">
            <v>2</v>
          </cell>
          <cell r="IH452">
            <v>3</v>
          </cell>
          <cell r="II452">
            <v>2</v>
          </cell>
          <cell r="IO452">
            <v>17</v>
          </cell>
          <cell r="IP452">
            <v>3</v>
          </cell>
          <cell r="IV452" t="str">
            <v>Latin America and the Caribbean</v>
          </cell>
          <cell r="IW452">
            <v>1</v>
          </cell>
          <cell r="IX452">
            <v>0</v>
          </cell>
        </row>
        <row r="453">
          <cell r="A453">
            <v>2182001</v>
          </cell>
          <cell r="B453">
            <v>218</v>
          </cell>
          <cell r="C453">
            <v>2001</v>
          </cell>
          <cell r="D453" t="str">
            <v>Bolivia</v>
          </cell>
          <cell r="E453" t="str">
            <v>WHD </v>
          </cell>
          <cell r="F453" t="str">
            <v>Lower middle income</v>
          </cell>
          <cell r="G453" t="str">
            <v>Developing</v>
          </cell>
          <cell r="H453" t="str">
            <v>WHD </v>
          </cell>
          <cell r="I453" t="str">
            <v>Exporter</v>
          </cell>
          <cell r="K453">
            <v>6.5970000000000004</v>
          </cell>
          <cell r="L453">
            <v>53.790326999999998</v>
          </cell>
          <cell r="M453">
            <v>27.183772000000001</v>
          </cell>
          <cell r="AC453">
            <v>0.33029599999999998</v>
          </cell>
          <cell r="AI453">
            <v>0.19009899999999999</v>
          </cell>
          <cell r="AL453">
            <v>0.25555169999999999</v>
          </cell>
          <cell r="AO453">
            <v>0.35541</v>
          </cell>
          <cell r="AU453">
            <v>0.49327700000000002</v>
          </cell>
          <cell r="AX453">
            <v>0.3250653</v>
          </cell>
          <cell r="BA453">
            <v>0.42965950000000003</v>
          </cell>
          <cell r="BG453">
            <v>0.34692099999999998</v>
          </cell>
          <cell r="BJ453">
            <v>0.36840109999999998</v>
          </cell>
          <cell r="BY453">
            <v>1.412687</v>
          </cell>
          <cell r="CE453">
            <v>0.68872390000000006</v>
          </cell>
          <cell r="CH453">
            <v>2.1014110000000001</v>
          </cell>
          <cell r="CK453">
            <v>1.0067919999999999</v>
          </cell>
          <cell r="CQ453">
            <v>1.3241849999999999</v>
          </cell>
          <cell r="CT453">
            <v>2.172609</v>
          </cell>
          <cell r="CW453">
            <v>1.0537479999999999</v>
          </cell>
          <cell r="DC453">
            <v>1.5368710000000001</v>
          </cell>
          <cell r="DF453">
            <v>2.4571160000000001</v>
          </cell>
          <cell r="DO453">
            <v>1500000000</v>
          </cell>
          <cell r="DP453">
            <v>578000000</v>
          </cell>
          <cell r="DQ453">
            <v>759000000</v>
          </cell>
          <cell r="DR453">
            <v>164000000</v>
          </cell>
          <cell r="HK453">
            <v>70800000</v>
          </cell>
          <cell r="HL453">
            <v>20100000</v>
          </cell>
          <cell r="HM453">
            <v>93100000</v>
          </cell>
          <cell r="HN453">
            <v>184000000</v>
          </cell>
          <cell r="IA453">
            <v>1</v>
          </cell>
          <cell r="IB453">
            <v>1</v>
          </cell>
          <cell r="IH453">
            <v>4</v>
          </cell>
          <cell r="II453">
            <v>1</v>
          </cell>
          <cell r="IJ453">
            <v>2</v>
          </cell>
          <cell r="IO453">
            <v>17</v>
          </cell>
          <cell r="IP453">
            <v>3</v>
          </cell>
          <cell r="IQ453">
            <v>2</v>
          </cell>
          <cell r="IV453" t="str">
            <v>Latin America and the Caribbean</v>
          </cell>
          <cell r="IW453">
            <v>1</v>
          </cell>
          <cell r="IX453">
            <v>0</v>
          </cell>
        </row>
        <row r="454">
          <cell r="A454">
            <v>2182002</v>
          </cell>
          <cell r="B454">
            <v>218</v>
          </cell>
          <cell r="C454">
            <v>2002</v>
          </cell>
          <cell r="D454" t="str">
            <v>Bolivia</v>
          </cell>
          <cell r="E454" t="str">
            <v>WHD </v>
          </cell>
          <cell r="F454" t="str">
            <v>Lower middle income</v>
          </cell>
          <cell r="G454" t="str">
            <v>Developing</v>
          </cell>
          <cell r="H454" t="str">
            <v>WHD </v>
          </cell>
          <cell r="I454" t="str">
            <v>Exporter</v>
          </cell>
          <cell r="K454">
            <v>7.1592960000000003</v>
          </cell>
          <cell r="L454">
            <v>56.682329000000003</v>
          </cell>
          <cell r="M454">
            <v>28.310523</v>
          </cell>
          <cell r="N454">
            <v>0.44385730000000001</v>
          </cell>
          <cell r="O454">
            <v>0.41711229999999999</v>
          </cell>
          <cell r="Q454">
            <v>0.24936320000000001</v>
          </cell>
          <cell r="S454">
            <v>0.22199679999999999</v>
          </cell>
          <cell r="T454">
            <v>0.233405</v>
          </cell>
          <cell r="AC454">
            <v>0.1722166</v>
          </cell>
          <cell r="AF454">
            <v>5.31482E-2</v>
          </cell>
          <cell r="AI454">
            <v>4.7420900000000002E-2</v>
          </cell>
          <cell r="AL454">
            <v>0.14975949999999999</v>
          </cell>
          <cell r="AO454">
            <v>0.24603920000000001</v>
          </cell>
          <cell r="AR454">
            <v>8.1370499999999998E-2</v>
          </cell>
          <cell r="AU454">
            <v>0.1405312</v>
          </cell>
          <cell r="AX454">
            <v>0.19251850000000001</v>
          </cell>
          <cell r="BA454">
            <v>0.23729259999999999</v>
          </cell>
          <cell r="BD454">
            <v>-2.1605999999999999E-3</v>
          </cell>
          <cell r="BG454">
            <v>0.13079160000000001</v>
          </cell>
          <cell r="BJ454">
            <v>0.1550436</v>
          </cell>
          <cell r="BM454">
            <v>1.7763230000000001</v>
          </cell>
          <cell r="BO454">
            <v>2.21211</v>
          </cell>
          <cell r="BP454">
            <v>3.988432</v>
          </cell>
          <cell r="BY454">
            <v>0.79884710000000003</v>
          </cell>
          <cell r="CB454">
            <v>3.71521E-2</v>
          </cell>
          <cell r="CE454">
            <v>0.32686229999999999</v>
          </cell>
          <cell r="CH454">
            <v>0.89394399999999996</v>
          </cell>
          <cell r="CK454">
            <v>1.142639</v>
          </cell>
          <cell r="CN454">
            <v>0.18686269999999999</v>
          </cell>
          <cell r="CQ454">
            <v>1.125427</v>
          </cell>
          <cell r="CT454">
            <v>2.5108860000000002</v>
          </cell>
          <cell r="CW454">
            <v>0.9111629</v>
          </cell>
          <cell r="CZ454">
            <v>-8.6654999999999996E-3</v>
          </cell>
          <cell r="DC454">
            <v>1.0041469999999999</v>
          </cell>
          <cell r="DF454">
            <v>1.6103050000000001</v>
          </cell>
          <cell r="DI454">
            <v>0.1944941</v>
          </cell>
          <cell r="DJ454">
            <v>0.1951155</v>
          </cell>
          <cell r="DK454">
            <v>0.19855639999999999</v>
          </cell>
          <cell r="DL454">
            <v>0.1944941</v>
          </cell>
          <cell r="DM454">
            <v>0.19855639999999999</v>
          </cell>
          <cell r="DN454">
            <v>0.1951155</v>
          </cell>
          <cell r="DO454">
            <v>1520000000</v>
          </cell>
          <cell r="DP454">
            <v>564000000</v>
          </cell>
          <cell r="DQ454">
            <v>789000000</v>
          </cell>
          <cell r="DR454">
            <v>168000000</v>
          </cell>
          <cell r="HK454">
            <v>71200000</v>
          </cell>
          <cell r="HL454">
            <v>21200000</v>
          </cell>
          <cell r="HM454">
            <v>99600000</v>
          </cell>
          <cell r="HN454">
            <v>192000000</v>
          </cell>
          <cell r="IA454">
            <v>4</v>
          </cell>
          <cell r="IB454">
            <v>16</v>
          </cell>
          <cell r="IC454">
            <v>9</v>
          </cell>
          <cell r="ID454">
            <v>2</v>
          </cell>
          <cell r="IE454">
            <v>1</v>
          </cell>
          <cell r="IH454">
            <v>7</v>
          </cell>
          <cell r="II454">
            <v>11</v>
          </cell>
          <cell r="IJ454">
            <v>7</v>
          </cell>
          <cell r="IK454">
            <v>1</v>
          </cell>
          <cell r="IL454">
            <v>2</v>
          </cell>
          <cell r="IO454">
            <v>31</v>
          </cell>
          <cell r="IP454">
            <v>37</v>
          </cell>
          <cell r="IQ454">
            <v>17</v>
          </cell>
          <cell r="IR454">
            <v>11</v>
          </cell>
          <cell r="IS454">
            <v>4</v>
          </cell>
          <cell r="IV454" t="str">
            <v>Latin America and the Caribbean</v>
          </cell>
          <cell r="IW454">
            <v>1</v>
          </cell>
          <cell r="IX454">
            <v>0</v>
          </cell>
        </row>
        <row r="455">
          <cell r="A455">
            <v>2182003</v>
          </cell>
          <cell r="B455">
            <v>218</v>
          </cell>
          <cell r="C455">
            <v>2003</v>
          </cell>
          <cell r="D455" t="str">
            <v>Bolivia</v>
          </cell>
          <cell r="E455" t="str">
            <v>WHD </v>
          </cell>
          <cell r="F455" t="str">
            <v>Lower middle income</v>
          </cell>
          <cell r="G455" t="str">
            <v>Developing</v>
          </cell>
          <cell r="H455" t="str">
            <v>WHD </v>
          </cell>
          <cell r="I455" t="str">
            <v>Exporter</v>
          </cell>
          <cell r="K455">
            <v>7.65</v>
          </cell>
          <cell r="L455">
            <v>61.904449</v>
          </cell>
          <cell r="M455">
            <v>29.807122</v>
          </cell>
          <cell r="N455">
            <v>0.42272130000000002</v>
          </cell>
          <cell r="O455">
            <v>0.39897700000000003</v>
          </cell>
          <cell r="Q455">
            <v>0.20151649999999999</v>
          </cell>
          <cell r="S455">
            <v>0.17368980000000001</v>
          </cell>
          <cell r="T455">
            <v>0.18454209999999999</v>
          </cell>
          <cell r="AC455">
            <v>0.18909909999999999</v>
          </cell>
          <cell r="AF455">
            <v>3.5888000000000003E-2</v>
          </cell>
          <cell r="AI455">
            <v>2.1104000000000001E-3</v>
          </cell>
          <cell r="AL455">
            <v>0.1111181</v>
          </cell>
          <cell r="AO455">
            <v>0.19226950000000001</v>
          </cell>
          <cell r="AR455">
            <v>1.7073499999999998E-2</v>
          </cell>
          <cell r="AU455">
            <v>6.1001600000000003E-2</v>
          </cell>
          <cell r="AX455">
            <v>0.10455390000000001</v>
          </cell>
          <cell r="BA455">
            <v>0.27879520000000002</v>
          </cell>
          <cell r="BD455">
            <v>-2.9370899999999998E-2</v>
          </cell>
          <cell r="BG455">
            <v>0.1147128</v>
          </cell>
          <cell r="BJ455">
            <v>0.15807160000000001</v>
          </cell>
          <cell r="BM455">
            <v>1.397548</v>
          </cell>
          <cell r="BO455">
            <v>1.8840790000000001</v>
          </cell>
          <cell r="BP455">
            <v>3.2816269999999998</v>
          </cell>
          <cell r="BY455">
            <v>0.86849080000000001</v>
          </cell>
          <cell r="CB455">
            <v>1.6370800000000001E-2</v>
          </cell>
          <cell r="CE455">
            <v>2.5677200000000001E-2</v>
          </cell>
          <cell r="CH455">
            <v>0.98987159999999996</v>
          </cell>
          <cell r="CK455">
            <v>0.847557</v>
          </cell>
          <cell r="CN455">
            <v>1.0855099999999999E-2</v>
          </cell>
          <cell r="CQ455">
            <v>0.46742319999999998</v>
          </cell>
          <cell r="CT455">
            <v>1.621467</v>
          </cell>
          <cell r="CW455">
            <v>0.92332380000000003</v>
          </cell>
          <cell r="CZ455">
            <v>-5.9225199999999999E-2</v>
          </cell>
          <cell r="DC455">
            <v>0.75503620000000005</v>
          </cell>
          <cell r="DF455">
            <v>1.5427010000000001</v>
          </cell>
          <cell r="DI455">
            <v>0.22120480000000001</v>
          </cell>
          <cell r="DJ455">
            <v>0.22528719999999999</v>
          </cell>
          <cell r="DK455">
            <v>0.24258179999999999</v>
          </cell>
          <cell r="DL455">
            <v>0.22120480000000001</v>
          </cell>
          <cell r="DM455">
            <v>0.24258179999999999</v>
          </cell>
          <cell r="DN455">
            <v>0.22528719999999999</v>
          </cell>
          <cell r="DO455">
            <v>1610000000</v>
          </cell>
          <cell r="DP455">
            <v>561000000</v>
          </cell>
          <cell r="DQ455">
            <v>878000000</v>
          </cell>
          <cell r="DR455">
            <v>173000000</v>
          </cell>
          <cell r="EE455">
            <v>18.71799</v>
          </cell>
          <cell r="EG455">
            <v>20.193529999999999</v>
          </cell>
          <cell r="EL455">
            <v>19.618069999999999</v>
          </cell>
          <cell r="HK455">
            <v>69400000</v>
          </cell>
          <cell r="HL455">
            <v>21400000</v>
          </cell>
          <cell r="HM455">
            <v>108000000</v>
          </cell>
          <cell r="HN455">
            <v>199000000</v>
          </cell>
          <cell r="IA455">
            <v>1</v>
          </cell>
          <cell r="IB455">
            <v>16</v>
          </cell>
          <cell r="IC455">
            <v>8</v>
          </cell>
          <cell r="ID455">
            <v>6</v>
          </cell>
          <cell r="IE455">
            <v>1</v>
          </cell>
          <cell r="IH455">
            <v>12</v>
          </cell>
          <cell r="II455">
            <v>14</v>
          </cell>
          <cell r="IJ455">
            <v>12</v>
          </cell>
          <cell r="IK455">
            <v>8</v>
          </cell>
          <cell r="IL455">
            <v>6</v>
          </cell>
          <cell r="IO455">
            <v>39</v>
          </cell>
          <cell r="IP455">
            <v>51</v>
          </cell>
          <cell r="IQ455">
            <v>27</v>
          </cell>
          <cell r="IR455">
            <v>23</v>
          </cell>
          <cell r="IS455">
            <v>10</v>
          </cell>
          <cell r="IT455">
            <v>1</v>
          </cell>
          <cell r="IV455" t="str">
            <v>Latin America and the Caribbean</v>
          </cell>
          <cell r="IW455">
            <v>1</v>
          </cell>
          <cell r="IX455">
            <v>0</v>
          </cell>
        </row>
        <row r="456">
          <cell r="A456">
            <v>2182004</v>
          </cell>
          <cell r="B456">
            <v>218</v>
          </cell>
          <cell r="C456">
            <v>2004</v>
          </cell>
          <cell r="D456" t="str">
            <v>Bolivia</v>
          </cell>
          <cell r="E456" t="str">
            <v>WHD </v>
          </cell>
          <cell r="F456" t="str">
            <v>Lower middle income</v>
          </cell>
          <cell r="G456" t="str">
            <v>Developing</v>
          </cell>
          <cell r="H456" t="str">
            <v>WHD </v>
          </cell>
          <cell r="I456" t="str">
            <v>Exporter</v>
          </cell>
          <cell r="K456">
            <v>7.9041670000000002</v>
          </cell>
          <cell r="L456">
            <v>69.626113000000004</v>
          </cell>
          <cell r="M456">
            <v>31.865839000000001</v>
          </cell>
          <cell r="N456">
            <v>0.4649934</v>
          </cell>
          <cell r="O456">
            <v>0.40174130000000002</v>
          </cell>
          <cell r="P456">
            <v>0.33830850000000001</v>
          </cell>
          <cell r="Q456">
            <v>0.15531829999999999</v>
          </cell>
          <cell r="R456">
            <v>-1.00213E-2</v>
          </cell>
          <cell r="S456">
            <v>5.9813699999999997E-2</v>
          </cell>
          <cell r="T456">
            <v>8.5265900000000006E-2</v>
          </cell>
          <cell r="AC456">
            <v>0.17350199999999999</v>
          </cell>
          <cell r="AF456">
            <v>1.93714E-2</v>
          </cell>
          <cell r="AI456">
            <v>5.32855E-2</v>
          </cell>
          <cell r="AL456">
            <v>0.1226125</v>
          </cell>
          <cell r="AO456">
            <v>0.1425585</v>
          </cell>
          <cell r="AR456">
            <v>-3.7197099999999997E-2</v>
          </cell>
          <cell r="AU456">
            <v>5.4235999999999999E-2</v>
          </cell>
          <cell r="AX456">
            <v>8.1035700000000002E-2</v>
          </cell>
          <cell r="BA456">
            <v>0.29856169999999999</v>
          </cell>
          <cell r="BD456">
            <v>-3.61632E-2</v>
          </cell>
          <cell r="BG456">
            <v>0.1780641</v>
          </cell>
          <cell r="BJ456">
            <v>0.1717735</v>
          </cell>
          <cell r="BM456">
            <v>1.035053</v>
          </cell>
          <cell r="BN456">
            <v>-1.9516499999999999E-2</v>
          </cell>
          <cell r="BO456">
            <v>0.66097519999999998</v>
          </cell>
          <cell r="BP456">
            <v>1.676512</v>
          </cell>
          <cell r="BY456">
            <v>0.76607040000000004</v>
          </cell>
          <cell r="CB456">
            <v>3.8463999999999998E-3</v>
          </cell>
          <cell r="CE456">
            <v>0.1510608</v>
          </cell>
          <cell r="CH456">
            <v>0.93209350000000002</v>
          </cell>
          <cell r="CK456">
            <v>0.60288580000000003</v>
          </cell>
          <cell r="CN456">
            <v>-6.2619599999999997E-2</v>
          </cell>
          <cell r="CQ456">
            <v>0.2360766</v>
          </cell>
          <cell r="CT456">
            <v>0.79808619999999997</v>
          </cell>
          <cell r="CW456">
            <v>0.92346550000000005</v>
          </cell>
          <cell r="CZ456">
            <v>-5.7683400000000003E-2</v>
          </cell>
          <cell r="DC456">
            <v>0.81047789999999997</v>
          </cell>
          <cell r="DF456">
            <v>1.676512</v>
          </cell>
          <cell r="DI456">
            <v>0.30967499999999998</v>
          </cell>
          <cell r="DJ456">
            <v>0.3419276</v>
          </cell>
          <cell r="DK456">
            <v>0.34832970000000002</v>
          </cell>
          <cell r="DL456">
            <v>0.30967499999999998</v>
          </cell>
          <cell r="DM456">
            <v>0.34832970000000002</v>
          </cell>
          <cell r="DN456">
            <v>0.3419276</v>
          </cell>
          <cell r="DO456">
            <v>1730000000</v>
          </cell>
          <cell r="DP456">
            <v>587000000</v>
          </cell>
          <cell r="DQ456">
            <v>973000000</v>
          </cell>
          <cell r="DR456">
            <v>172000000</v>
          </cell>
          <cell r="DS456">
            <v>58.446539999999999</v>
          </cell>
          <cell r="DU456">
            <v>12.587389999999999</v>
          </cell>
          <cell r="EE456">
            <v>58.446539999999999</v>
          </cell>
          <cell r="EG456">
            <v>12.587389999999999</v>
          </cell>
          <cell r="EH456">
            <v>29.83915</v>
          </cell>
          <cell r="EL456">
            <v>29.83915</v>
          </cell>
          <cell r="FH456">
            <v>100.2436</v>
          </cell>
          <cell r="FK456">
            <v>109.52030000000001</v>
          </cell>
          <cell r="FN456">
            <v>109.8492</v>
          </cell>
          <cell r="FQ456">
            <v>97.562160000000006</v>
          </cell>
          <cell r="FT456">
            <v>37.535609999999998</v>
          </cell>
          <cell r="FW456">
            <v>20.030560000000001</v>
          </cell>
          <cell r="FZ456">
            <v>25.53471</v>
          </cell>
          <cell r="GC456">
            <v>31.372540000000001</v>
          </cell>
          <cell r="GF456">
            <v>107.149</v>
          </cell>
          <cell r="GI456">
            <v>65.102860000000007</v>
          </cell>
          <cell r="GL456">
            <v>103.8395</v>
          </cell>
          <cell r="GO456">
            <v>100.8335</v>
          </cell>
          <cell r="HK456">
            <v>66600000</v>
          </cell>
          <cell r="HL456">
            <v>19500000</v>
          </cell>
          <cell r="HM456">
            <v>111000000</v>
          </cell>
          <cell r="HN456">
            <v>197000000</v>
          </cell>
          <cell r="IA456">
            <v>3</v>
          </cell>
          <cell r="IB456">
            <v>19</v>
          </cell>
          <cell r="IC456">
            <v>7</v>
          </cell>
          <cell r="ID456">
            <v>2</v>
          </cell>
          <cell r="IE456">
            <v>1</v>
          </cell>
          <cell r="IH456">
            <v>12</v>
          </cell>
          <cell r="II456">
            <v>11</v>
          </cell>
          <cell r="IJ456">
            <v>6</v>
          </cell>
          <cell r="IK456">
            <v>7</v>
          </cell>
          <cell r="IL456">
            <v>12</v>
          </cell>
          <cell r="IM456">
            <v>1</v>
          </cell>
          <cell r="IO456">
            <v>43</v>
          </cell>
          <cell r="IP456">
            <v>44</v>
          </cell>
          <cell r="IQ456">
            <v>20</v>
          </cell>
          <cell r="IR456">
            <v>13</v>
          </cell>
          <cell r="IS456">
            <v>15</v>
          </cell>
          <cell r="IT456">
            <v>3</v>
          </cell>
          <cell r="IV456" t="str">
            <v>Latin America and the Caribbean</v>
          </cell>
          <cell r="IW456">
            <v>1</v>
          </cell>
          <cell r="IX456">
            <v>0</v>
          </cell>
        </row>
        <row r="457">
          <cell r="A457">
            <v>2182005</v>
          </cell>
          <cell r="B457">
            <v>218</v>
          </cell>
          <cell r="C457">
            <v>2005</v>
          </cell>
          <cell r="D457" t="str">
            <v>Bolivia</v>
          </cell>
          <cell r="E457" t="str">
            <v>WHD </v>
          </cell>
          <cell r="F457" t="str">
            <v>Lower middle income</v>
          </cell>
          <cell r="G457" t="str">
            <v>Developing</v>
          </cell>
          <cell r="H457" t="str">
            <v>WHD </v>
          </cell>
          <cell r="I457" t="str">
            <v>Exporter</v>
          </cell>
          <cell r="K457">
            <v>8.0449999999999999</v>
          </cell>
          <cell r="L457">
            <v>77.023816999999994</v>
          </cell>
          <cell r="M457">
            <v>34.544291999999999</v>
          </cell>
          <cell r="N457">
            <v>0.46763539999999998</v>
          </cell>
          <cell r="O457">
            <v>0.46500000000000002</v>
          </cell>
          <cell r="P457">
            <v>0.34</v>
          </cell>
          <cell r="Q457">
            <v>8.2848099999999994E-2</v>
          </cell>
          <cell r="R457">
            <v>-8.2757200000000003E-2</v>
          </cell>
          <cell r="S457">
            <v>4.66127E-2</v>
          </cell>
          <cell r="T457">
            <v>4.4203699999999999E-2</v>
          </cell>
          <cell r="AC457">
            <v>0.2540502</v>
          </cell>
          <cell r="AF457">
            <v>7.2500499999999996E-2</v>
          </cell>
          <cell r="AI457">
            <v>7.9962500000000006E-2</v>
          </cell>
          <cell r="AL457">
            <v>0.1794722</v>
          </cell>
          <cell r="AO457">
            <v>0.11892079999999999</v>
          </cell>
          <cell r="AR457">
            <v>-6.9934099999999999E-2</v>
          </cell>
          <cell r="AU457">
            <v>4.66127E-2</v>
          </cell>
          <cell r="AX457">
            <v>7.4978600000000006E-2</v>
          </cell>
          <cell r="BA457">
            <v>0.31773210000000002</v>
          </cell>
          <cell r="BD457">
            <v>1.07341E-2</v>
          </cell>
          <cell r="BG457">
            <v>0.19572300000000001</v>
          </cell>
          <cell r="BJ457">
            <v>0.22435289999999999</v>
          </cell>
          <cell r="BM457">
            <v>0.47969780000000001</v>
          </cell>
          <cell r="BN457">
            <v>-0.16298460000000001</v>
          </cell>
          <cell r="BO457">
            <v>0.50864620000000005</v>
          </cell>
          <cell r="BP457">
            <v>0.82535930000000002</v>
          </cell>
          <cell r="BY457">
            <v>1.0066569999999999</v>
          </cell>
          <cell r="CB457">
            <v>4.3367500000000003E-2</v>
          </cell>
          <cell r="CE457">
            <v>0.50864620000000005</v>
          </cell>
          <cell r="CH457">
            <v>1.1401239999999999</v>
          </cell>
          <cell r="CK457">
            <v>0.47969780000000001</v>
          </cell>
          <cell r="CN457">
            <v>-0.16298460000000001</v>
          </cell>
          <cell r="CQ457">
            <v>0.14784159999999999</v>
          </cell>
          <cell r="CT457">
            <v>0.72443489999999999</v>
          </cell>
          <cell r="CW457">
            <v>0.91274759999999999</v>
          </cell>
          <cell r="CZ457">
            <v>8.6563999999999999E-3</v>
          </cell>
          <cell r="DC457">
            <v>0.90922639999999999</v>
          </cell>
          <cell r="DF457">
            <v>1.811315</v>
          </cell>
          <cell r="DI457">
            <v>0.3847873</v>
          </cell>
          <cell r="DJ457">
            <v>0.41838730000000002</v>
          </cell>
          <cell r="DK457">
            <v>0.4227572</v>
          </cell>
          <cell r="DL457">
            <v>0.3847873</v>
          </cell>
          <cell r="DM457">
            <v>0.4227572</v>
          </cell>
          <cell r="DN457">
            <v>0.41838730000000002</v>
          </cell>
          <cell r="DO457">
            <v>1790000000</v>
          </cell>
          <cell r="DP457">
            <v>554000000</v>
          </cell>
          <cell r="DQ457">
            <v>1040000000</v>
          </cell>
          <cell r="DR457">
            <v>189000000</v>
          </cell>
          <cell r="DS457">
            <v>37.645000000000003</v>
          </cell>
          <cell r="DU457">
            <v>41.93365</v>
          </cell>
          <cell r="EE457">
            <v>13.38829</v>
          </cell>
          <cell r="EF457">
            <v>9.4552659999999999</v>
          </cell>
          <cell r="EG457">
            <v>85.258219999999994</v>
          </cell>
          <cell r="EH457">
            <v>40.446930000000002</v>
          </cell>
          <cell r="EL457">
            <v>54.975929999999998</v>
          </cell>
          <cell r="FH457">
            <v>146.7252</v>
          </cell>
          <cell r="FK457">
            <v>130.57249999999999</v>
          </cell>
          <cell r="FN457">
            <v>119.36409999999999</v>
          </cell>
          <cell r="FQ457">
            <v>135.1387</v>
          </cell>
          <cell r="FT457">
            <v>55.370289999999997</v>
          </cell>
          <cell r="FW457">
            <v>39.732880000000002</v>
          </cell>
          <cell r="FZ457">
            <v>72.194550000000007</v>
          </cell>
          <cell r="GC457">
            <v>58.316119999999998</v>
          </cell>
          <cell r="GF457">
            <v>109.1786</v>
          </cell>
          <cell r="GI457">
            <v>99.312740000000005</v>
          </cell>
          <cell r="GL457">
            <v>107.77549999999999</v>
          </cell>
          <cell r="GO457">
            <v>113.6442</v>
          </cell>
          <cell r="HK457">
            <v>57900000</v>
          </cell>
          <cell r="HL457">
            <v>19700000</v>
          </cell>
          <cell r="HM457">
            <v>109000000</v>
          </cell>
          <cell r="HN457">
            <v>187000000</v>
          </cell>
          <cell r="IA457">
            <v>8</v>
          </cell>
          <cell r="IB457">
            <v>17</v>
          </cell>
          <cell r="IC457">
            <v>5</v>
          </cell>
          <cell r="IE457">
            <v>1</v>
          </cell>
          <cell r="IF457">
            <v>1</v>
          </cell>
          <cell r="IH457">
            <v>13</v>
          </cell>
          <cell r="II457">
            <v>10</v>
          </cell>
          <cell r="IJ457">
            <v>5</v>
          </cell>
          <cell r="IK457">
            <v>5</v>
          </cell>
          <cell r="IL457">
            <v>11</v>
          </cell>
          <cell r="IM457">
            <v>5</v>
          </cell>
          <cell r="IO457">
            <v>56</v>
          </cell>
          <cell r="IP457">
            <v>42</v>
          </cell>
          <cell r="IQ457">
            <v>13</v>
          </cell>
          <cell r="IR457">
            <v>8</v>
          </cell>
          <cell r="IS457">
            <v>14</v>
          </cell>
          <cell r="IT457">
            <v>8</v>
          </cell>
          <cell r="IV457" t="str">
            <v>Latin America and the Caribbean</v>
          </cell>
          <cell r="IW457">
            <v>1</v>
          </cell>
          <cell r="IX457">
            <v>0</v>
          </cell>
        </row>
        <row r="458">
          <cell r="A458">
            <v>2182006</v>
          </cell>
          <cell r="B458">
            <v>218</v>
          </cell>
          <cell r="C458">
            <v>2006</v>
          </cell>
          <cell r="D458" t="str">
            <v>Bolivia</v>
          </cell>
          <cell r="E458" t="str">
            <v>WHD </v>
          </cell>
          <cell r="F458" t="str">
            <v>Lower middle income</v>
          </cell>
          <cell r="G458" t="str">
            <v>Developing</v>
          </cell>
          <cell r="H458" t="str">
            <v>WHD </v>
          </cell>
          <cell r="I458" t="str">
            <v>Exporter</v>
          </cell>
          <cell r="K458">
            <v>7.9645830000000002</v>
          </cell>
          <cell r="L458">
            <v>91.747794999999996</v>
          </cell>
          <cell r="M458">
            <v>36.659830999999997</v>
          </cell>
          <cell r="N458">
            <v>0.47291939999999999</v>
          </cell>
          <cell r="O458">
            <v>0.46910469999999999</v>
          </cell>
          <cell r="P458">
            <v>0.34300130000000001</v>
          </cell>
          <cell r="Q458">
            <v>2.2324900000000002E-2</v>
          </cell>
          <cell r="R458">
            <v>-0.15616389999999999</v>
          </cell>
          <cell r="S458">
            <v>-1.8282400000000001E-2</v>
          </cell>
          <cell r="T458">
            <v>-1.87224E-2</v>
          </cell>
          <cell r="AC458">
            <v>0.2040951</v>
          </cell>
          <cell r="AF458">
            <v>1.68443E-2</v>
          </cell>
          <cell r="AI458">
            <v>4.4108399999999999E-2</v>
          </cell>
          <cell r="AL458">
            <v>0.1384667</v>
          </cell>
          <cell r="AO458">
            <v>0.15338299999999999</v>
          </cell>
          <cell r="AR458">
            <v>-8.91652E-2</v>
          </cell>
          <cell r="AU458">
            <v>4.8973500000000003E-2</v>
          </cell>
          <cell r="AX458">
            <v>9.0487899999999996E-2</v>
          </cell>
          <cell r="BA458">
            <v>0.35204750000000001</v>
          </cell>
          <cell r="BD458">
            <v>3.3025499999999999E-2</v>
          </cell>
          <cell r="BG458">
            <v>0.24076220000000001</v>
          </cell>
          <cell r="BJ458">
            <v>0.2335006</v>
          </cell>
          <cell r="BM458">
            <v>0.118344</v>
          </cell>
          <cell r="BN458">
            <v>-0.25223279999999998</v>
          </cell>
          <cell r="BO458">
            <v>-0.1829238</v>
          </cell>
          <cell r="BP458">
            <v>-0.3168126</v>
          </cell>
          <cell r="BY458">
            <v>0.71517980000000003</v>
          </cell>
          <cell r="CB458">
            <v>3.4344000000000002E-3</v>
          </cell>
          <cell r="CE458">
            <v>0.2290423</v>
          </cell>
          <cell r="CH458">
            <v>0.75251849999999998</v>
          </cell>
          <cell r="CK458">
            <v>0.46148119999999998</v>
          </cell>
          <cell r="CN458">
            <v>-0.17943870000000001</v>
          </cell>
          <cell r="CQ458">
            <v>0.22244939999999999</v>
          </cell>
          <cell r="CT458">
            <v>0.75722270000000003</v>
          </cell>
          <cell r="CW458">
            <v>0.8384587</v>
          </cell>
          <cell r="CZ458">
            <v>4.5688600000000003E-2</v>
          </cell>
          <cell r="DC458">
            <v>0.94375039999999999</v>
          </cell>
          <cell r="DF458">
            <v>1.789299</v>
          </cell>
          <cell r="DI458">
            <v>0.45059450000000001</v>
          </cell>
          <cell r="DJ458">
            <v>0.48738710000000002</v>
          </cell>
          <cell r="DK458">
            <v>0.49916509999999997</v>
          </cell>
          <cell r="DL458">
            <v>0.45059450000000001</v>
          </cell>
          <cell r="DM458">
            <v>0.49916509999999997</v>
          </cell>
          <cell r="DN458">
            <v>0.48738710000000002</v>
          </cell>
          <cell r="DO458">
            <v>1950000000</v>
          </cell>
          <cell r="DP458">
            <v>611000000</v>
          </cell>
          <cell r="DQ458">
            <v>1150000000</v>
          </cell>
          <cell r="DR458">
            <v>186000000</v>
          </cell>
          <cell r="DS458">
            <v>28.092040000000001</v>
          </cell>
          <cell r="DU458">
            <v>31.692620000000002</v>
          </cell>
          <cell r="EE458">
            <v>0.90823659999999995</v>
          </cell>
          <cell r="EF458">
            <v>-0.59833230000000004</v>
          </cell>
          <cell r="EG458">
            <v>-0.91134959999999998</v>
          </cell>
          <cell r="EH458">
            <v>30.445650000000001</v>
          </cell>
          <cell r="EL458">
            <v>-0.31145620000000002</v>
          </cell>
          <cell r="FH458">
            <v>122.83410000000001</v>
          </cell>
          <cell r="FK458">
            <v>107.14230000000001</v>
          </cell>
          <cell r="FN458">
            <v>101.795</v>
          </cell>
          <cell r="FQ458">
            <v>112.3081</v>
          </cell>
          <cell r="FT458">
            <v>68.095320000000001</v>
          </cell>
          <cell r="FW458">
            <v>52.444960000000002</v>
          </cell>
          <cell r="FZ458">
            <v>87.751080000000002</v>
          </cell>
          <cell r="GC458">
            <v>78.441909999999993</v>
          </cell>
          <cell r="GF458">
            <v>119.3068</v>
          </cell>
          <cell r="GI458">
            <v>121.6917</v>
          </cell>
          <cell r="GL458">
            <v>116.52500000000001</v>
          </cell>
          <cell r="GO458">
            <v>114.2085</v>
          </cell>
          <cell r="HK458">
            <v>53000000</v>
          </cell>
          <cell r="HL458">
            <v>16200000</v>
          </cell>
          <cell r="HM458">
            <v>100000000</v>
          </cell>
          <cell r="HN458">
            <v>169000000</v>
          </cell>
          <cell r="IA458">
            <v>6</v>
          </cell>
          <cell r="IB458">
            <v>14</v>
          </cell>
          <cell r="IC458">
            <v>8</v>
          </cell>
          <cell r="ID458">
            <v>2</v>
          </cell>
          <cell r="IE458">
            <v>1</v>
          </cell>
          <cell r="IF458">
            <v>1</v>
          </cell>
          <cell r="IH458">
            <v>10</v>
          </cell>
          <cell r="II458">
            <v>14</v>
          </cell>
          <cell r="IJ458">
            <v>6</v>
          </cell>
          <cell r="IK458">
            <v>5</v>
          </cell>
          <cell r="IL458">
            <v>9</v>
          </cell>
          <cell r="IM458">
            <v>5</v>
          </cell>
          <cell r="IO458">
            <v>56</v>
          </cell>
          <cell r="IP458">
            <v>46</v>
          </cell>
          <cell r="IQ458">
            <v>13</v>
          </cell>
          <cell r="IR458">
            <v>6</v>
          </cell>
          <cell r="IS458">
            <v>13</v>
          </cell>
          <cell r="IT458">
            <v>7</v>
          </cell>
          <cell r="IV458" t="str">
            <v>Latin America and the Caribbean</v>
          </cell>
          <cell r="IW458">
            <v>1</v>
          </cell>
          <cell r="IX458">
            <v>0</v>
          </cell>
        </row>
        <row r="459">
          <cell r="A459">
            <v>2182007</v>
          </cell>
          <cell r="B459">
            <v>218</v>
          </cell>
          <cell r="C459">
            <v>2007</v>
          </cell>
          <cell r="D459" t="str">
            <v>Bolivia</v>
          </cell>
          <cell r="E459" t="str">
            <v>WHD </v>
          </cell>
          <cell r="F459" t="str">
            <v>Lower middle income</v>
          </cell>
          <cell r="G459" t="str">
            <v>Developing</v>
          </cell>
          <cell r="H459" t="str">
            <v>WHD </v>
          </cell>
          <cell r="I459" t="str">
            <v>Exporter</v>
          </cell>
          <cell r="K459">
            <v>7.75</v>
          </cell>
          <cell r="L459">
            <v>103.00918</v>
          </cell>
          <cell r="M459">
            <v>39.732472999999999</v>
          </cell>
          <cell r="N459">
            <v>0.45970939999999999</v>
          </cell>
          <cell r="O459">
            <v>0.4914135</v>
          </cell>
          <cell r="P459">
            <v>0.3593131</v>
          </cell>
          <cell r="Q459">
            <v>-0.16188640000000001</v>
          </cell>
          <cell r="R459">
            <v>-0.35897469999999998</v>
          </cell>
          <cell r="S459">
            <v>-0.2063691</v>
          </cell>
          <cell r="T459">
            <v>-0.20280690000000001</v>
          </cell>
          <cell r="AC459">
            <v>0.1341329</v>
          </cell>
          <cell r="AF459">
            <v>-9.3165700000000004E-2</v>
          </cell>
          <cell r="AI459">
            <v>-7.7825999999999998E-3</v>
          </cell>
          <cell r="AL459">
            <v>7.9075000000000006E-2</v>
          </cell>
          <cell r="AO459">
            <v>-6.3067999999999999E-2</v>
          </cell>
          <cell r="AR459">
            <v>-0.30775859999999999</v>
          </cell>
          <cell r="AU459">
            <v>-3.4290599999999997E-2</v>
          </cell>
          <cell r="AX459">
            <v>-3.8548899999999997E-2</v>
          </cell>
          <cell r="BA459">
            <v>0.2581928</v>
          </cell>
          <cell r="BD459">
            <v>-0.14370230000000001</v>
          </cell>
          <cell r="BG459">
            <v>0.13961229999999999</v>
          </cell>
          <cell r="BJ459">
            <v>0.12703020000000001</v>
          </cell>
          <cell r="BM459">
            <v>-0.88412579999999996</v>
          </cell>
          <cell r="BN459">
            <v>-0.43730429999999998</v>
          </cell>
          <cell r="BO459">
            <v>-1.9255949999999999</v>
          </cell>
          <cell r="BP459">
            <v>-3.2470249999999998</v>
          </cell>
          <cell r="BY459">
            <v>0.3721679</v>
          </cell>
          <cell r="CB459">
            <v>-5.7348200000000002E-2</v>
          </cell>
          <cell r="CE459">
            <v>-3.5948599999999997E-2</v>
          </cell>
          <cell r="CH459">
            <v>0.49187209999999998</v>
          </cell>
          <cell r="CK459">
            <v>-0.31328539999999999</v>
          </cell>
          <cell r="CN459">
            <v>-0.37832690000000002</v>
          </cell>
          <cell r="CQ459">
            <v>-0.32154949999999999</v>
          </cell>
          <cell r="CT459">
            <v>-0.49702499999999999</v>
          </cell>
          <cell r="CW459">
            <v>0.65587569999999995</v>
          </cell>
          <cell r="CZ459">
            <v>-0.1752792</v>
          </cell>
          <cell r="DC459">
            <v>0.56627830000000001</v>
          </cell>
          <cell r="DF459">
            <v>0.96607069999999995</v>
          </cell>
          <cell r="DI459">
            <v>0.62159580000000003</v>
          </cell>
          <cell r="DJ459">
            <v>0.69778260000000003</v>
          </cell>
          <cell r="DK459">
            <v>0.71828780000000003</v>
          </cell>
          <cell r="DL459">
            <v>0.62159580000000003</v>
          </cell>
          <cell r="DM459">
            <v>0.71828780000000003</v>
          </cell>
          <cell r="DN459">
            <v>0.69778260000000003</v>
          </cell>
          <cell r="DO459">
            <v>2130000000</v>
          </cell>
          <cell r="DP459">
            <v>726000000</v>
          </cell>
          <cell r="DQ459">
            <v>1240000000</v>
          </cell>
          <cell r="DR459">
            <v>162000000</v>
          </cell>
          <cell r="DS459">
            <v>10.52525</v>
          </cell>
          <cell r="DU459">
            <v>20.52674</v>
          </cell>
          <cell r="EE459">
            <v>-16.593139999999998</v>
          </cell>
          <cell r="EF459">
            <v>3.3193670000000002</v>
          </cell>
          <cell r="EG459">
            <v>4.7334250000000004</v>
          </cell>
          <cell r="EH459">
            <v>16.834119999999999</v>
          </cell>
          <cell r="EL459">
            <v>-2.6489750000000001</v>
          </cell>
          <cell r="FH459">
            <v>94.178820000000002</v>
          </cell>
          <cell r="FK459">
            <v>79.063019999999995</v>
          </cell>
          <cell r="FN459">
            <v>84.34478</v>
          </cell>
          <cell r="FQ459">
            <v>89.243970000000004</v>
          </cell>
          <cell r="FT459">
            <v>42.377409999999998</v>
          </cell>
          <cell r="FW459">
            <v>20.531890000000001</v>
          </cell>
          <cell r="FZ459">
            <v>55.634320000000002</v>
          </cell>
          <cell r="GC459">
            <v>52.386409999999998</v>
          </cell>
          <cell r="GF459">
            <v>101.6268</v>
          </cell>
          <cell r="GI459">
            <v>72.709050000000005</v>
          </cell>
          <cell r="GL459">
            <v>94.270610000000005</v>
          </cell>
          <cell r="GO459">
            <v>92.544089999999997</v>
          </cell>
          <cell r="HK459">
            <v>54600000</v>
          </cell>
          <cell r="HL459">
            <v>12200000</v>
          </cell>
          <cell r="HM459">
            <v>93300000</v>
          </cell>
          <cell r="HN459">
            <v>160000000</v>
          </cell>
          <cell r="IA459">
            <v>2</v>
          </cell>
          <cell r="IB459">
            <v>10</v>
          </cell>
          <cell r="IC459">
            <v>10</v>
          </cell>
          <cell r="ID459">
            <v>4</v>
          </cell>
          <cell r="IE459">
            <v>3</v>
          </cell>
          <cell r="IF459">
            <v>3</v>
          </cell>
          <cell r="IH459">
            <v>11</v>
          </cell>
          <cell r="II459">
            <v>3</v>
          </cell>
          <cell r="IJ459">
            <v>8</v>
          </cell>
          <cell r="IK459">
            <v>6</v>
          </cell>
          <cell r="IL459">
            <v>7</v>
          </cell>
          <cell r="IM459">
            <v>16</v>
          </cell>
          <cell r="IO459">
            <v>50</v>
          </cell>
          <cell r="IP459">
            <v>35</v>
          </cell>
          <cell r="IQ459">
            <v>20</v>
          </cell>
          <cell r="IR459">
            <v>14</v>
          </cell>
          <cell r="IS459">
            <v>17</v>
          </cell>
          <cell r="IT459">
            <v>18</v>
          </cell>
          <cell r="IV459" t="str">
            <v>Latin America and the Caribbean</v>
          </cell>
          <cell r="IW459">
            <v>1</v>
          </cell>
          <cell r="IX459">
            <v>0</v>
          </cell>
        </row>
        <row r="460">
          <cell r="A460">
            <v>2182008</v>
          </cell>
          <cell r="B460">
            <v>218</v>
          </cell>
          <cell r="C460">
            <v>2008</v>
          </cell>
          <cell r="D460" t="str">
            <v>Bolivia</v>
          </cell>
          <cell r="E460" t="str">
            <v>WHD </v>
          </cell>
          <cell r="F460" t="str">
            <v>Lower middle income</v>
          </cell>
          <cell r="G460" t="str">
            <v>Developing</v>
          </cell>
          <cell r="H460" t="str">
            <v>WHD </v>
          </cell>
          <cell r="I460" t="str">
            <v>Exporter</v>
          </cell>
          <cell r="K460">
            <v>7.27</v>
          </cell>
          <cell r="L460">
            <v>120.69376</v>
          </cell>
          <cell r="M460">
            <v>43.110824999999998</v>
          </cell>
          <cell r="N460">
            <v>0.53276349999999995</v>
          </cell>
          <cell r="O460">
            <v>0.52991460000000001</v>
          </cell>
          <cell r="Q460">
            <v>0.28007130000000002</v>
          </cell>
          <cell r="S460">
            <v>0.1451769</v>
          </cell>
          <cell r="T460">
            <v>0.2003258</v>
          </cell>
          <cell r="AC460">
            <v>0.38730779999999998</v>
          </cell>
          <cell r="AF460">
            <v>0.35921769999999997</v>
          </cell>
          <cell r="AI460">
            <v>0.26526240000000001</v>
          </cell>
          <cell r="AL460">
            <v>0.29886160000000001</v>
          </cell>
          <cell r="AO460">
            <v>0.41195039999999999</v>
          </cell>
          <cell r="AR460">
            <v>-3.5188499999999998E-2</v>
          </cell>
          <cell r="AU460">
            <v>0.38148870000000001</v>
          </cell>
          <cell r="AX460">
            <v>0.36968980000000001</v>
          </cell>
          <cell r="BA460">
            <v>0.655528</v>
          </cell>
          <cell r="BD460">
            <v>0.2277102</v>
          </cell>
          <cell r="BG460">
            <v>0.5032181</v>
          </cell>
          <cell r="BJ460">
            <v>0.52925789999999995</v>
          </cell>
          <cell r="BM460">
            <v>1.470545</v>
          </cell>
          <cell r="BO460">
            <v>1.1022419999999999</v>
          </cell>
          <cell r="BP460">
            <v>2.5727869999999999</v>
          </cell>
          <cell r="BY460">
            <v>1.2531429999999999</v>
          </cell>
          <cell r="CB460">
            <v>0.2187731</v>
          </cell>
          <cell r="CE460">
            <v>1.2094940000000001</v>
          </cell>
          <cell r="CH460">
            <v>2.3480940000000001</v>
          </cell>
          <cell r="CK460">
            <v>0.74856020000000001</v>
          </cell>
          <cell r="CN460">
            <v>-0.12167939999999999</v>
          </cell>
          <cell r="CQ460">
            <v>1.0576810000000001</v>
          </cell>
          <cell r="CT460">
            <v>2.0944400000000001</v>
          </cell>
          <cell r="CW460">
            <v>1.0195860000000001</v>
          </cell>
          <cell r="CZ460">
            <v>0.1679668</v>
          </cell>
          <cell r="DC460">
            <v>1.5694030000000001</v>
          </cell>
          <cell r="DF460">
            <v>2.5727869999999999</v>
          </cell>
          <cell r="DI460">
            <v>0.25269219999999998</v>
          </cell>
          <cell r="DJ460">
            <v>0.38473760000000001</v>
          </cell>
          <cell r="DK460">
            <v>0.40219709999999997</v>
          </cell>
          <cell r="DL460">
            <v>0.25269219999999998</v>
          </cell>
          <cell r="DM460">
            <v>0.40219709999999997</v>
          </cell>
          <cell r="DN460">
            <v>0.38473760000000001</v>
          </cell>
          <cell r="DO460">
            <v>2300000000</v>
          </cell>
          <cell r="DP460">
            <v>872000000</v>
          </cell>
          <cell r="DQ460">
            <v>1260000000</v>
          </cell>
          <cell r="DR460">
            <v>164000000</v>
          </cell>
          <cell r="DS460">
            <v>441.38589999999999</v>
          </cell>
          <cell r="DU460">
            <v>74.544370000000001</v>
          </cell>
          <cell r="DV460">
            <v>-2.1750029999999998</v>
          </cell>
          <cell r="DX460">
            <v>-2.3735659999999998</v>
          </cell>
          <cell r="EE460">
            <v>-10.41653</v>
          </cell>
          <cell r="EG460">
            <v>-1.6862600000000001</v>
          </cell>
          <cell r="EH460">
            <v>224.52010000000001</v>
          </cell>
          <cell r="EI460">
            <v>-2.2923870000000002</v>
          </cell>
          <cell r="EL460">
            <v>-5.2554540000000003</v>
          </cell>
          <cell r="FH460">
            <v>420.70069999999998</v>
          </cell>
          <cell r="FI460">
            <v>8.7899440000000002</v>
          </cell>
          <cell r="FK460">
            <v>259.09350000000001</v>
          </cell>
          <cell r="FL460">
            <v>11.912990000000001</v>
          </cell>
          <cell r="FN460">
            <v>238.4101</v>
          </cell>
          <cell r="FO460">
            <v>44.580860000000001</v>
          </cell>
          <cell r="FQ460">
            <v>348.3938</v>
          </cell>
          <cell r="FR460">
            <v>12.46308</v>
          </cell>
          <cell r="FT460">
            <v>98.500619999999998</v>
          </cell>
          <cell r="FU460">
            <v>5.3826429999999998</v>
          </cell>
          <cell r="FW460">
            <v>53.528559999999999</v>
          </cell>
          <cell r="FX460">
            <v>0.70036529999999997</v>
          </cell>
          <cell r="FZ460">
            <v>150.6711</v>
          </cell>
          <cell r="GA460">
            <v>6.4692299999999996</v>
          </cell>
          <cell r="GC460">
            <v>112.9669</v>
          </cell>
          <cell r="GD460">
            <v>5.2655700000000003</v>
          </cell>
          <cell r="GF460">
            <v>136.47630000000001</v>
          </cell>
          <cell r="GG460">
            <v>29.716629999999999</v>
          </cell>
          <cell r="GI460">
            <v>259.73140000000001</v>
          </cell>
          <cell r="GJ460">
            <v>9.7242110000000004</v>
          </cell>
          <cell r="GL460">
            <v>238.4101</v>
          </cell>
          <cell r="GM460">
            <v>41.224820000000001</v>
          </cell>
          <cell r="GO460">
            <v>163.69829999999999</v>
          </cell>
          <cell r="GP460">
            <v>32.639919999999996</v>
          </cell>
          <cell r="GR460">
            <v>0</v>
          </cell>
          <cell r="GS460">
            <v>0</v>
          </cell>
          <cell r="GT460">
            <v>0</v>
          </cell>
          <cell r="GU460">
            <v>0</v>
          </cell>
          <cell r="GX460">
            <v>0</v>
          </cell>
          <cell r="GY460">
            <v>0</v>
          </cell>
          <cell r="GZ460">
            <v>0</v>
          </cell>
          <cell r="HA460">
            <v>0</v>
          </cell>
          <cell r="HD460">
            <v>0</v>
          </cell>
          <cell r="HE460">
            <v>0</v>
          </cell>
          <cell r="HF460">
            <v>0</v>
          </cell>
          <cell r="HG460">
            <v>0</v>
          </cell>
          <cell r="HK460">
            <v>52500000</v>
          </cell>
          <cell r="HL460">
            <v>9892955</v>
          </cell>
          <cell r="HM460">
            <v>75900000</v>
          </cell>
          <cell r="HN460">
            <v>138000000</v>
          </cell>
          <cell r="HO460">
            <v>0</v>
          </cell>
          <cell r="HP460">
            <v>0</v>
          </cell>
          <cell r="HR460">
            <v>0</v>
          </cell>
          <cell r="IA460">
            <v>13</v>
          </cell>
          <cell r="IB460">
            <v>10</v>
          </cell>
          <cell r="IC460">
            <v>2</v>
          </cell>
          <cell r="ID460">
            <v>1</v>
          </cell>
          <cell r="IE460">
            <v>1</v>
          </cell>
          <cell r="IH460">
            <v>29</v>
          </cell>
          <cell r="II460">
            <v>6</v>
          </cell>
          <cell r="IJ460">
            <v>2</v>
          </cell>
          <cell r="IK460">
            <v>6</v>
          </cell>
          <cell r="IL460">
            <v>10</v>
          </cell>
          <cell r="IO460">
            <v>105</v>
          </cell>
          <cell r="IP460">
            <v>24</v>
          </cell>
          <cell r="IQ460">
            <v>3</v>
          </cell>
          <cell r="IR460">
            <v>8</v>
          </cell>
          <cell r="IS460">
            <v>9</v>
          </cell>
          <cell r="IT460">
            <v>1</v>
          </cell>
          <cell r="IV460" t="str">
            <v>Latin America and the Caribbean</v>
          </cell>
          <cell r="IW460">
            <v>1</v>
          </cell>
          <cell r="IX460">
            <v>0</v>
          </cell>
        </row>
        <row r="461">
          <cell r="A461">
            <v>2182009</v>
          </cell>
          <cell r="B461">
            <v>218</v>
          </cell>
          <cell r="C461">
            <v>2009</v>
          </cell>
          <cell r="D461" t="str">
            <v>Bolivia</v>
          </cell>
          <cell r="E461" t="str">
            <v>WHD </v>
          </cell>
          <cell r="F461" t="str">
            <v>Lower middle income</v>
          </cell>
          <cell r="G461" t="str">
            <v>Developing</v>
          </cell>
          <cell r="H461" t="str">
            <v>WHD </v>
          </cell>
          <cell r="I461" t="str">
            <v>Exporter</v>
          </cell>
          <cell r="K461">
            <v>6.97</v>
          </cell>
          <cell r="L461">
            <v>121.72675</v>
          </cell>
          <cell r="M461">
            <v>45.028244999999998</v>
          </cell>
          <cell r="N461">
            <v>0.6521536</v>
          </cell>
          <cell r="O461">
            <v>0.54617450000000001</v>
          </cell>
          <cell r="Q461">
            <v>0.14576720000000001</v>
          </cell>
          <cell r="S461">
            <v>1.9475900000000001E-2</v>
          </cell>
          <cell r="T461">
            <v>7.4834200000000003E-2</v>
          </cell>
          <cell r="AC461">
            <v>0.32409840000000001</v>
          </cell>
          <cell r="AI461">
            <v>0.1761867</v>
          </cell>
          <cell r="AL461">
            <v>0.2707021</v>
          </cell>
          <cell r="AO461">
            <v>0.17818990000000001</v>
          </cell>
          <cell r="AR461">
            <v>-0.1439455</v>
          </cell>
          <cell r="AU461">
            <v>9.55014E-2</v>
          </cell>
          <cell r="AX461">
            <v>0.15974469999999999</v>
          </cell>
          <cell r="BA461">
            <v>0.45337050000000001</v>
          </cell>
          <cell r="BD461">
            <v>8.3641400000000005E-2</v>
          </cell>
          <cell r="BG461">
            <v>0.29344540000000002</v>
          </cell>
          <cell r="BJ461">
            <v>0.32409840000000001</v>
          </cell>
          <cell r="BM461">
            <v>0.79939139999999997</v>
          </cell>
          <cell r="BO461">
            <v>0.1368558</v>
          </cell>
          <cell r="BP461">
            <v>0.9362473</v>
          </cell>
          <cell r="BY461">
            <v>0.90049389999999996</v>
          </cell>
          <cell r="CE461">
            <v>0.74105719999999997</v>
          </cell>
          <cell r="CH461">
            <v>1.54789</v>
          </cell>
          <cell r="CK461">
            <v>0.51724590000000004</v>
          </cell>
          <cell r="CN461">
            <v>-0.15652460000000001</v>
          </cell>
          <cell r="CQ461">
            <v>0.28305550000000002</v>
          </cell>
          <cell r="CT461">
            <v>1.192847</v>
          </cell>
          <cell r="CW461">
            <v>0.87180250000000004</v>
          </cell>
          <cell r="CZ461">
            <v>8.6539599999999994E-2</v>
          </cell>
          <cell r="DC461">
            <v>1.206882</v>
          </cell>
          <cell r="DF461">
            <v>2.196291</v>
          </cell>
          <cell r="DI461">
            <v>0.50638640000000001</v>
          </cell>
          <cell r="DJ461">
            <v>0.52669860000000002</v>
          </cell>
          <cell r="DK461">
            <v>0.52660989999999996</v>
          </cell>
          <cell r="DL461">
            <v>0.50638640000000001</v>
          </cell>
          <cell r="DM461">
            <v>0.52660989999999996</v>
          </cell>
          <cell r="DN461">
            <v>0.52669860000000002</v>
          </cell>
          <cell r="DO461">
            <v>2350000000</v>
          </cell>
          <cell r="DP461">
            <v>958000000</v>
          </cell>
          <cell r="DQ461">
            <v>1230000000</v>
          </cell>
          <cell r="DR461">
            <v>167000000</v>
          </cell>
          <cell r="DS461">
            <v>71.39255</v>
          </cell>
          <cell r="DU461">
            <v>38.747509999999998</v>
          </cell>
          <cell r="DV461">
            <v>-24.058669999999999</v>
          </cell>
          <cell r="DX461">
            <v>-1.686204</v>
          </cell>
          <cell r="DY461">
            <v>39.72486</v>
          </cell>
          <cell r="EA461">
            <v>-5.2219629999999997</v>
          </cell>
          <cell r="EE461">
            <v>39.72486</v>
          </cell>
          <cell r="EG461">
            <v>-5.2219629999999997</v>
          </cell>
          <cell r="EH461">
            <v>53.057079999999999</v>
          </cell>
          <cell r="EI461">
            <v>-11.49292</v>
          </cell>
          <cell r="EJ461">
            <v>14.479950000000001</v>
          </cell>
          <cell r="EL461">
            <v>14.479950000000001</v>
          </cell>
          <cell r="EM461">
            <v>3</v>
          </cell>
          <cell r="EN461">
            <v>1</v>
          </cell>
          <cell r="EO461">
            <v>4</v>
          </cell>
          <cell r="EP461">
            <v>6</v>
          </cell>
          <cell r="EQ461">
            <v>4</v>
          </cell>
          <cell r="ER461">
            <v>7</v>
          </cell>
          <cell r="ET461">
            <v>4</v>
          </cell>
          <cell r="EU461">
            <v>3</v>
          </cell>
          <cell r="EV461">
            <v>2</v>
          </cell>
          <cell r="EW461">
            <v>4</v>
          </cell>
          <cell r="EX461">
            <v>6</v>
          </cell>
          <cell r="EY461">
            <v>32</v>
          </cell>
          <cell r="FA461">
            <v>21</v>
          </cell>
          <cell r="FB461">
            <v>6</v>
          </cell>
          <cell r="FC461">
            <v>14</v>
          </cell>
          <cell r="FD461">
            <v>19</v>
          </cell>
          <cell r="FE461">
            <v>15</v>
          </cell>
          <cell r="FF461">
            <v>71</v>
          </cell>
          <cell r="FH461">
            <v>135.5539</v>
          </cell>
          <cell r="FI461">
            <v>-4.5651060000000001</v>
          </cell>
          <cell r="FJ461">
            <v>65.111660000000001</v>
          </cell>
          <cell r="FN461">
            <v>141.9401</v>
          </cell>
          <cell r="FO461">
            <v>53.702559999999998</v>
          </cell>
          <cell r="FP461">
            <v>43.449010000000001</v>
          </cell>
          <cell r="FQ461">
            <v>140.59399999999999</v>
          </cell>
          <cell r="FR461">
            <v>-0.69749720000000004</v>
          </cell>
          <cell r="FS461">
            <v>54.25535</v>
          </cell>
          <cell r="FT461">
            <v>88.681880000000007</v>
          </cell>
          <cell r="FU461">
            <v>1.1769320000000001</v>
          </cell>
          <cell r="FV461">
            <v>2.2526570000000001</v>
          </cell>
          <cell r="FW461">
            <v>27.058920000000001</v>
          </cell>
          <cell r="FX461">
            <v>0.65667299999999995</v>
          </cell>
          <cell r="FY461">
            <v>0.83319129999999997</v>
          </cell>
          <cell r="FZ461">
            <v>104.70959999999999</v>
          </cell>
          <cell r="GA461">
            <v>12.27225</v>
          </cell>
          <cell r="GB461">
            <v>0</v>
          </cell>
          <cell r="GC461">
            <v>89.731719999999996</v>
          </cell>
          <cell r="GD461">
            <v>10.31593</v>
          </cell>
          <cell r="GE461">
            <v>2.1403300000000001</v>
          </cell>
          <cell r="GF461">
            <v>141.5506</v>
          </cell>
          <cell r="GG461">
            <v>30.56334</v>
          </cell>
          <cell r="GH461">
            <v>44.023890000000002</v>
          </cell>
          <cell r="GI461">
            <v>117.7024</v>
          </cell>
          <cell r="GJ461">
            <v>1.4550350000000001</v>
          </cell>
          <cell r="GK461">
            <v>1.3221210000000001</v>
          </cell>
          <cell r="GL461">
            <v>145.63380000000001</v>
          </cell>
          <cell r="GM461">
            <v>66.051640000000006</v>
          </cell>
          <cell r="GN461">
            <v>22.74212</v>
          </cell>
          <cell r="GO461">
            <v>144.0453</v>
          </cell>
          <cell r="GP461">
            <v>45.487659999999998</v>
          </cell>
          <cell r="GQ461">
            <v>27.726369999999999</v>
          </cell>
          <cell r="GR461">
            <v>0.29252060000000002</v>
          </cell>
          <cell r="GT461">
            <v>0.44148870000000001</v>
          </cell>
          <cell r="GU461">
            <v>0.68969769999999997</v>
          </cell>
          <cell r="GX461">
            <v>0.60509029999999997</v>
          </cell>
          <cell r="GY461">
            <v>0.1692293</v>
          </cell>
          <cell r="GZ461">
            <v>0.62796379999999996</v>
          </cell>
          <cell r="HA461">
            <v>1.2409779999999999</v>
          </cell>
          <cell r="HD461">
            <v>0.26965060000000002</v>
          </cell>
          <cell r="HE461">
            <v>0.21817239999999999</v>
          </cell>
          <cell r="HF461">
            <v>0.49092940000000002</v>
          </cell>
          <cell r="HG461">
            <v>0.77554420000000002</v>
          </cell>
          <cell r="HK461">
            <v>54800000</v>
          </cell>
          <cell r="HL461">
            <v>9577027</v>
          </cell>
          <cell r="HM461">
            <v>70300000</v>
          </cell>
          <cell r="HN461">
            <v>135000000</v>
          </cell>
          <cell r="HO461">
            <v>1.636539</v>
          </cell>
          <cell r="HP461">
            <v>0.67115309999999995</v>
          </cell>
          <cell r="HR461">
            <v>0.96538630000000003</v>
          </cell>
          <cell r="IA461">
            <v>10</v>
          </cell>
          <cell r="IB461">
            <v>9</v>
          </cell>
          <cell r="IC461">
            <v>4</v>
          </cell>
          <cell r="IE461">
            <v>1</v>
          </cell>
          <cell r="IF461">
            <v>1</v>
          </cell>
          <cell r="IH461">
            <v>18</v>
          </cell>
          <cell r="II461">
            <v>10</v>
          </cell>
          <cell r="IJ461">
            <v>4</v>
          </cell>
          <cell r="IK461">
            <v>3</v>
          </cell>
          <cell r="IL461">
            <v>7</v>
          </cell>
          <cell r="IM461">
            <v>9</v>
          </cell>
          <cell r="IO461">
            <v>78</v>
          </cell>
          <cell r="IP461">
            <v>34</v>
          </cell>
          <cell r="IQ461">
            <v>10</v>
          </cell>
          <cell r="IR461">
            <v>5</v>
          </cell>
          <cell r="IS461">
            <v>9</v>
          </cell>
          <cell r="IT461">
            <v>9</v>
          </cell>
          <cell r="IV461" t="str">
            <v>Latin America and the Caribbean</v>
          </cell>
          <cell r="IW461">
            <v>1</v>
          </cell>
          <cell r="IX461">
            <v>0</v>
          </cell>
        </row>
        <row r="462">
          <cell r="A462">
            <v>2182010</v>
          </cell>
          <cell r="B462">
            <v>218</v>
          </cell>
          <cell r="C462">
            <v>2010</v>
          </cell>
          <cell r="D462" t="str">
            <v>Bolivia</v>
          </cell>
          <cell r="E462" t="str">
            <v>WHD </v>
          </cell>
          <cell r="F462" t="str">
            <v>Lower middle income</v>
          </cell>
          <cell r="G462" t="str">
            <v>Developing</v>
          </cell>
          <cell r="H462" t="str">
            <v>WHD </v>
          </cell>
          <cell r="I462" t="str">
            <v>Exporter</v>
          </cell>
          <cell r="K462">
            <v>6.96</v>
          </cell>
          <cell r="L462">
            <v>137.87557000000001</v>
          </cell>
          <cell r="M462">
            <v>47.426223</v>
          </cell>
          <cell r="N462">
            <v>0.7</v>
          </cell>
          <cell r="O462">
            <v>0.54</v>
          </cell>
          <cell r="Q462">
            <v>7.4800400000000003E-2</v>
          </cell>
          <cell r="S462">
            <v>-0.12072380000000001</v>
          </cell>
          <cell r="T462">
            <v>-3.5815E-2</v>
          </cell>
          <cell r="AC462">
            <v>0.26480049999999999</v>
          </cell>
          <cell r="AI462">
            <v>0.1192762</v>
          </cell>
          <cell r="AL462">
            <v>0.1943231</v>
          </cell>
          <cell r="AO462">
            <v>8.4268499999999996E-2</v>
          </cell>
          <cell r="AR462">
            <v>-0.41185509999999997</v>
          </cell>
          <cell r="AU462">
            <v>2.49792E-2</v>
          </cell>
          <cell r="AX462">
            <v>-1.22688E-2</v>
          </cell>
          <cell r="BA462">
            <v>0.37480049999999998</v>
          </cell>
          <cell r="BD462">
            <v>-4.4923000000000003E-3</v>
          </cell>
          <cell r="BG462">
            <v>0.2092763</v>
          </cell>
          <cell r="BJ462">
            <v>0.24128089999999999</v>
          </cell>
          <cell r="BM462">
            <v>0.39896110000000001</v>
          </cell>
          <cell r="BO462">
            <v>-0.83884709999999996</v>
          </cell>
          <cell r="BP462">
            <v>-0.439886</v>
          </cell>
          <cell r="BY462">
            <v>0.72898269999999998</v>
          </cell>
          <cell r="CE462">
            <v>0.44994089999999998</v>
          </cell>
          <cell r="CH462">
            <v>1.1906490000000001</v>
          </cell>
          <cell r="CK462">
            <v>0.1896157</v>
          </cell>
          <cell r="CN462">
            <v>-0.38477600000000001</v>
          </cell>
          <cell r="CQ462">
            <v>-2.58677E-2</v>
          </cell>
          <cell r="CT462">
            <v>-7.7445799999999995E-2</v>
          </cell>
          <cell r="CW462">
            <v>0.78544769999999997</v>
          </cell>
          <cell r="CZ462">
            <v>-3.6816599999999998E-2</v>
          </cell>
          <cell r="DC462">
            <v>0.87341310000000005</v>
          </cell>
          <cell r="DF462">
            <v>1.6850670000000001</v>
          </cell>
          <cell r="DI462">
            <v>0.62519959999999997</v>
          </cell>
          <cell r="DJ462">
            <v>0.66072379999999997</v>
          </cell>
          <cell r="DK462">
            <v>0.65274080000000001</v>
          </cell>
          <cell r="DL462">
            <v>0.62519959999999997</v>
          </cell>
          <cell r="DM462">
            <v>0.65274080000000001</v>
          </cell>
          <cell r="DN462">
            <v>0.66072379999999997</v>
          </cell>
          <cell r="DO462">
            <v>2610000000</v>
          </cell>
          <cell r="DP462">
            <v>1060000000</v>
          </cell>
          <cell r="DQ462">
            <v>1380000000</v>
          </cell>
          <cell r="DR462">
            <v>175000000</v>
          </cell>
          <cell r="DS462">
            <v>61.604970000000002</v>
          </cell>
          <cell r="DU462">
            <v>24.56277</v>
          </cell>
          <cell r="DV462">
            <v>-45.733460000000001</v>
          </cell>
          <cell r="DX462">
            <v>-0.4690433</v>
          </cell>
          <cell r="DY462">
            <v>39.724870000000003</v>
          </cell>
          <cell r="EA462">
            <v>-5.2219660000000001</v>
          </cell>
          <cell r="EE462">
            <v>39.724890000000002</v>
          </cell>
          <cell r="EG462">
            <v>-5.2219689999999996</v>
          </cell>
          <cell r="EH462">
            <v>40.648789999999998</v>
          </cell>
          <cell r="EI462">
            <v>-20.12566</v>
          </cell>
          <cell r="EJ462">
            <v>14.29674</v>
          </cell>
          <cell r="EL462">
            <v>14.29674</v>
          </cell>
          <cell r="EM462">
            <v>3</v>
          </cell>
          <cell r="EN462">
            <v>1</v>
          </cell>
          <cell r="EO462">
            <v>5</v>
          </cell>
          <cell r="EP462">
            <v>5</v>
          </cell>
          <cell r="EQ462">
            <v>4</v>
          </cell>
          <cell r="ER462">
            <v>7</v>
          </cell>
          <cell r="ET462">
            <v>6</v>
          </cell>
          <cell r="EU462">
            <v>3</v>
          </cell>
          <cell r="EV462">
            <v>1</v>
          </cell>
          <cell r="EW462">
            <v>5</v>
          </cell>
          <cell r="EX462">
            <v>3</v>
          </cell>
          <cell r="EY462">
            <v>21</v>
          </cell>
          <cell r="FA462">
            <v>32</v>
          </cell>
          <cell r="FB462">
            <v>8</v>
          </cell>
          <cell r="FC462">
            <v>19</v>
          </cell>
          <cell r="FD462">
            <v>18</v>
          </cell>
          <cell r="FE462">
            <v>17</v>
          </cell>
          <cell r="FF462">
            <v>52</v>
          </cell>
          <cell r="FH462">
            <v>127.6061</v>
          </cell>
          <cell r="FI462">
            <v>-19.90672</v>
          </cell>
          <cell r="FJ462">
            <v>65.111630000000005</v>
          </cell>
          <cell r="FN462">
            <v>127.6323</v>
          </cell>
          <cell r="FO462">
            <v>41.639449999999997</v>
          </cell>
          <cell r="FP462">
            <v>43.448999999999998</v>
          </cell>
          <cell r="FQ462">
            <v>124.4435</v>
          </cell>
          <cell r="FR462">
            <v>-5.7980340000000004</v>
          </cell>
          <cell r="FS462">
            <v>52.798630000000003</v>
          </cell>
          <cell r="FT462">
            <v>55.700209999999998</v>
          </cell>
          <cell r="FU462">
            <v>-6.5277510000000003</v>
          </cell>
          <cell r="FV462">
            <v>23.901050000000001</v>
          </cell>
          <cell r="FW462">
            <v>17.849070000000001</v>
          </cell>
          <cell r="FX462">
            <v>-8.6652050000000003</v>
          </cell>
          <cell r="FY462">
            <v>0</v>
          </cell>
          <cell r="FZ462">
            <v>85.245040000000003</v>
          </cell>
          <cell r="GA462">
            <v>-1.17E-6</v>
          </cell>
          <cell r="GB462">
            <v>16.958020000000001</v>
          </cell>
          <cell r="GC462">
            <v>65.223849999999999</v>
          </cell>
          <cell r="GD462">
            <v>-2.5323660000000001</v>
          </cell>
          <cell r="GE462">
            <v>14.29674</v>
          </cell>
          <cell r="GF462">
            <v>130.37100000000001</v>
          </cell>
          <cell r="GG462">
            <v>18.550920000000001</v>
          </cell>
          <cell r="GH462">
            <v>50.692230000000002</v>
          </cell>
          <cell r="GI462">
            <v>104.8368</v>
          </cell>
          <cell r="GJ462">
            <v>1.5103399999999999E-2</v>
          </cell>
          <cell r="GK462">
            <v>7.7015289999999998</v>
          </cell>
          <cell r="GL462">
            <v>130.12459999999999</v>
          </cell>
          <cell r="GM462">
            <v>43.922739999999997</v>
          </cell>
          <cell r="GN462">
            <v>43.448999999999998</v>
          </cell>
          <cell r="GO462">
            <v>129.12809999999999</v>
          </cell>
          <cell r="GP462">
            <v>19.985620000000001</v>
          </cell>
          <cell r="GQ462">
            <v>56.053249999999998</v>
          </cell>
          <cell r="GR462">
            <v>0.46600439999999999</v>
          </cell>
          <cell r="GT462">
            <v>0.72956120000000002</v>
          </cell>
          <cell r="GU462">
            <v>1.257093</v>
          </cell>
          <cell r="GX462">
            <v>0.53500409999999998</v>
          </cell>
          <cell r="GY462">
            <v>0.25272339999999999</v>
          </cell>
          <cell r="GZ462">
            <v>0.66026689999999999</v>
          </cell>
          <cell r="HA462">
            <v>1.831807</v>
          </cell>
          <cell r="HD462">
            <v>0.32630870000000001</v>
          </cell>
          <cell r="HE462">
            <v>0.31282409999999999</v>
          </cell>
          <cell r="HF462">
            <v>0.72331659999999998</v>
          </cell>
          <cell r="HG462">
            <v>1.3622449999999999</v>
          </cell>
          <cell r="HK462">
            <v>53300000</v>
          </cell>
          <cell r="HL462">
            <v>8829887</v>
          </cell>
          <cell r="HM462">
            <v>69500000</v>
          </cell>
          <cell r="HN462">
            <v>132000000</v>
          </cell>
          <cell r="HO462">
            <v>3.0126729999999999</v>
          </cell>
          <cell r="HP462">
            <v>1.0715840000000001</v>
          </cell>
          <cell r="HR462">
            <v>1.9410890000000001</v>
          </cell>
          <cell r="IA462">
            <v>7</v>
          </cell>
          <cell r="IB462">
            <v>10</v>
          </cell>
          <cell r="IC462">
            <v>4</v>
          </cell>
          <cell r="ID462">
            <v>2</v>
          </cell>
          <cell r="IF462">
            <v>2</v>
          </cell>
          <cell r="IH462">
            <v>12</v>
          </cell>
          <cell r="II462">
            <v>4</v>
          </cell>
          <cell r="IJ462">
            <v>2</v>
          </cell>
          <cell r="IK462">
            <v>5</v>
          </cell>
          <cell r="IL462">
            <v>5</v>
          </cell>
          <cell r="IM462">
            <v>11</v>
          </cell>
          <cell r="IO462">
            <v>65</v>
          </cell>
          <cell r="IP462">
            <v>44</v>
          </cell>
          <cell r="IQ462">
            <v>7</v>
          </cell>
          <cell r="IR462">
            <v>10</v>
          </cell>
          <cell r="IS462">
            <v>9</v>
          </cell>
          <cell r="IT462">
            <v>11</v>
          </cell>
          <cell r="IV462" t="str">
            <v>Latin America and the Caribbean</v>
          </cell>
          <cell r="IW462">
            <v>1</v>
          </cell>
          <cell r="IX462">
            <v>0</v>
          </cell>
        </row>
        <row r="463">
          <cell r="A463">
            <v>2182011</v>
          </cell>
          <cell r="B463">
            <v>218</v>
          </cell>
          <cell r="C463">
            <v>2011</v>
          </cell>
          <cell r="D463" t="str">
            <v>Bolivia</v>
          </cell>
          <cell r="E463" t="str">
            <v>WHD </v>
          </cell>
          <cell r="F463" t="str">
            <v>Lower middle income</v>
          </cell>
          <cell r="G463" t="str">
            <v>Developing</v>
          </cell>
          <cell r="H463" t="str">
            <v>WHD </v>
          </cell>
          <cell r="I463" t="str">
            <v>Exporter</v>
          </cell>
          <cell r="K463">
            <v>6.9050000000000002</v>
          </cell>
          <cell r="L463">
            <v>169.89062000000001</v>
          </cell>
          <cell r="M463">
            <v>50.903934</v>
          </cell>
          <cell r="N463">
            <v>0.54163649999999997</v>
          </cell>
          <cell r="O463">
            <v>0.53874</v>
          </cell>
          <cell r="P463">
            <v>0.39391749999999998</v>
          </cell>
          <cell r="Q463">
            <v>-0.1472938</v>
          </cell>
          <cell r="R463">
            <v>-0.370585</v>
          </cell>
          <cell r="S463">
            <v>-0.2351645</v>
          </cell>
          <cell r="T463">
            <v>-0.20864759999999999</v>
          </cell>
          <cell r="AC463">
            <v>0.30558819999999998</v>
          </cell>
          <cell r="AF463">
            <v>3.6090200000000003E-2</v>
          </cell>
          <cell r="AI463">
            <v>0.21588070000000001</v>
          </cell>
          <cell r="AL463">
            <v>0.21710670000000001</v>
          </cell>
          <cell r="AO463">
            <v>-4.9135600000000001E-2</v>
          </cell>
          <cell r="AR463">
            <v>-0.4041341</v>
          </cell>
          <cell r="AU463">
            <v>-3.2168700000000001E-2</v>
          </cell>
          <cell r="AX463">
            <v>-0.1338493</v>
          </cell>
          <cell r="BA463">
            <v>0.41862519999999998</v>
          </cell>
          <cell r="BD463">
            <v>7.5402999999999998E-2</v>
          </cell>
          <cell r="BG463">
            <v>0.28669410000000001</v>
          </cell>
          <cell r="BJ463">
            <v>0.32799220000000001</v>
          </cell>
          <cell r="BM463">
            <v>-0.67002379999999995</v>
          </cell>
          <cell r="BN463">
            <v>-0.27907589999999999</v>
          </cell>
          <cell r="BO463">
            <v>-1.3936090000000001</v>
          </cell>
          <cell r="BP463">
            <v>-2.3427090000000002</v>
          </cell>
          <cell r="BY463">
            <v>0.70698570000000005</v>
          </cell>
          <cell r="CB463">
            <v>2.27207E-2</v>
          </cell>
          <cell r="CE463">
            <v>0.69594500000000004</v>
          </cell>
          <cell r="CH463">
            <v>1.384841</v>
          </cell>
          <cell r="CK463">
            <v>-0.13986689999999999</v>
          </cell>
          <cell r="CN463">
            <v>-0.27907589999999999</v>
          </cell>
          <cell r="CQ463">
            <v>-0.24691569999999999</v>
          </cell>
          <cell r="CT463">
            <v>-0.68652380000000002</v>
          </cell>
          <cell r="CW463">
            <v>0.82850959999999996</v>
          </cell>
          <cell r="CZ463">
            <v>5.4132300000000001E-2</v>
          </cell>
          <cell r="DC463">
            <v>1.1409229999999999</v>
          </cell>
          <cell r="DF463">
            <v>2.2199960000000001</v>
          </cell>
          <cell r="DI463">
            <v>0.6889303</v>
          </cell>
          <cell r="DJ463">
            <v>0.77390460000000005</v>
          </cell>
          <cell r="DK463">
            <v>0.76450240000000003</v>
          </cell>
          <cell r="DL463">
            <v>0.6889303</v>
          </cell>
          <cell r="DM463">
            <v>0.76450240000000003</v>
          </cell>
          <cell r="DN463">
            <v>0.77390460000000005</v>
          </cell>
          <cell r="DO463">
            <v>2760000000</v>
          </cell>
          <cell r="DP463">
            <v>1120000000</v>
          </cell>
          <cell r="DQ463">
            <v>1460000000</v>
          </cell>
          <cell r="DR463">
            <v>185000000</v>
          </cell>
          <cell r="DS463">
            <v>16.515740000000001</v>
          </cell>
          <cell r="DU463">
            <v>18.446390000000001</v>
          </cell>
          <cell r="DV463">
            <v>1.2867249999999999</v>
          </cell>
          <cell r="DW463">
            <v>-3.616736</v>
          </cell>
          <cell r="DX463">
            <v>1.3216079999999999</v>
          </cell>
          <cell r="DY463">
            <v>-4.5613539999999997</v>
          </cell>
          <cell r="EA463">
            <v>-5.2018409999999999</v>
          </cell>
          <cell r="EB463">
            <v>-279.04140000000001</v>
          </cell>
          <cell r="ED463">
            <v>-5.1531830000000003</v>
          </cell>
          <cell r="EE463">
            <v>-279.04140000000001</v>
          </cell>
          <cell r="EG463">
            <v>-5.1531830000000003</v>
          </cell>
          <cell r="EH463">
            <v>17.607980000000001</v>
          </cell>
          <cell r="EI463">
            <v>0.97625980000000001</v>
          </cell>
          <cell r="EJ463">
            <v>-4.9237019999999996</v>
          </cell>
          <cell r="EK463">
            <v>-124.0924</v>
          </cell>
          <cell r="EL463">
            <v>-124.0924</v>
          </cell>
          <cell r="EM463">
            <v>6</v>
          </cell>
          <cell r="EN463">
            <v>3</v>
          </cell>
          <cell r="EO463">
            <v>4</v>
          </cell>
          <cell r="EP463">
            <v>5</v>
          </cell>
          <cell r="EQ463">
            <v>2</v>
          </cell>
          <cell r="ER463">
            <v>6</v>
          </cell>
          <cell r="ET463">
            <v>7</v>
          </cell>
          <cell r="EU463">
            <v>2</v>
          </cell>
          <cell r="EV463">
            <v>2</v>
          </cell>
          <cell r="EW463">
            <v>8</v>
          </cell>
          <cell r="EX463">
            <v>3</v>
          </cell>
          <cell r="EY463">
            <v>18</v>
          </cell>
          <cell r="FA463">
            <v>44</v>
          </cell>
          <cell r="FB463">
            <v>14</v>
          </cell>
          <cell r="FC463">
            <v>18</v>
          </cell>
          <cell r="FD463">
            <v>25</v>
          </cell>
          <cell r="FE463">
            <v>11</v>
          </cell>
          <cell r="FF463">
            <v>33</v>
          </cell>
          <cell r="FH463">
            <v>122.1814</v>
          </cell>
          <cell r="FI463">
            <v>-64.071439999999996</v>
          </cell>
          <cell r="FJ463">
            <v>67.921800000000005</v>
          </cell>
          <cell r="FK463">
            <v>133.80109999999999</v>
          </cell>
          <cell r="FL463">
            <v>41.026809999999998</v>
          </cell>
          <cell r="FN463">
            <v>129.04</v>
          </cell>
          <cell r="FO463">
            <v>16.206050000000001</v>
          </cell>
          <cell r="FP463">
            <v>85.6815</v>
          </cell>
          <cell r="FQ463">
            <v>125.6187</v>
          </cell>
          <cell r="FR463">
            <v>-46.032080000000001</v>
          </cell>
          <cell r="FS463">
            <v>72.375749999999996</v>
          </cell>
          <cell r="FT463">
            <v>56.563589999999998</v>
          </cell>
          <cell r="FU463">
            <v>-2.5344709999999999</v>
          </cell>
          <cell r="FV463">
            <v>29.038709999999998</v>
          </cell>
          <cell r="FW463">
            <v>21.492850000000001</v>
          </cell>
          <cell r="FX463">
            <v>-15.146050000000001</v>
          </cell>
          <cell r="FY463">
            <v>6.672479</v>
          </cell>
          <cell r="FZ463">
            <v>65.603989999999996</v>
          </cell>
          <cell r="GA463">
            <v>-1.13E-6</v>
          </cell>
          <cell r="GB463">
            <v>33.521619999999999</v>
          </cell>
          <cell r="GC463">
            <v>64.525199999999998</v>
          </cell>
          <cell r="GD463">
            <v>-4.9258189999999997</v>
          </cell>
          <cell r="GE463">
            <v>44.302030000000002</v>
          </cell>
          <cell r="GF463">
            <v>132.8578</v>
          </cell>
          <cell r="GG463">
            <v>9.8082199999999994E-2</v>
          </cell>
          <cell r="GH463">
            <v>81.809749999999994</v>
          </cell>
          <cell r="GI463">
            <v>116.3704</v>
          </cell>
          <cell r="GJ463">
            <v>-4.8682740000000004</v>
          </cell>
          <cell r="GK463">
            <v>33.647120000000001</v>
          </cell>
          <cell r="GL463">
            <v>135.0189</v>
          </cell>
          <cell r="GM463">
            <v>28.166650000000001</v>
          </cell>
          <cell r="GN463">
            <v>79.237889999999993</v>
          </cell>
          <cell r="GO463">
            <v>135.47890000000001</v>
          </cell>
          <cell r="GP463">
            <v>-3.627208</v>
          </cell>
          <cell r="GQ463">
            <v>77.810779999999994</v>
          </cell>
          <cell r="GR463">
            <v>0.45533370000000001</v>
          </cell>
          <cell r="GT463">
            <v>0.3973701</v>
          </cell>
          <cell r="GU463">
            <v>0.87812349999999995</v>
          </cell>
          <cell r="GX463">
            <v>0.79213160000000005</v>
          </cell>
          <cell r="GY463">
            <v>0.24843989999999999</v>
          </cell>
          <cell r="GZ463">
            <v>0.85007690000000002</v>
          </cell>
          <cell r="HA463">
            <v>2.1159680000000001</v>
          </cell>
          <cell r="HD463">
            <v>0.25125999999999998</v>
          </cell>
          <cell r="HE463">
            <v>0.28970279999999998</v>
          </cell>
          <cell r="HF463">
            <v>0.51540839999999999</v>
          </cell>
          <cell r="HG463">
            <v>0.94627260000000002</v>
          </cell>
          <cell r="HO463">
            <v>4.9154960000000001</v>
          </cell>
          <cell r="HP463">
            <v>2.140568</v>
          </cell>
          <cell r="HR463">
            <v>2.4958520000000002</v>
          </cell>
          <cell r="IA463">
            <v>12</v>
          </cell>
          <cell r="IB463">
            <v>14</v>
          </cell>
          <cell r="IC463">
            <v>1</v>
          </cell>
          <cell r="IE463">
            <v>1</v>
          </cell>
          <cell r="IF463">
            <v>3</v>
          </cell>
          <cell r="IH463">
            <v>12</v>
          </cell>
          <cell r="II463">
            <v>4</v>
          </cell>
          <cell r="IJ463">
            <v>2</v>
          </cell>
          <cell r="IK463">
            <v>1</v>
          </cell>
          <cell r="IL463">
            <v>6</v>
          </cell>
          <cell r="IM463">
            <v>15</v>
          </cell>
          <cell r="IO463">
            <v>79</v>
          </cell>
          <cell r="IP463">
            <v>31</v>
          </cell>
          <cell r="IQ463">
            <v>10</v>
          </cell>
          <cell r="IR463">
            <v>5</v>
          </cell>
          <cell r="IS463">
            <v>12</v>
          </cell>
          <cell r="IT463">
            <v>15</v>
          </cell>
          <cell r="IV463" t="str">
            <v>Latin America and the Caribbean</v>
          </cell>
          <cell r="IW463">
            <v>1</v>
          </cell>
          <cell r="IX463">
            <v>0</v>
          </cell>
        </row>
        <row r="464">
          <cell r="A464">
            <v>2182012</v>
          </cell>
          <cell r="B464">
            <v>218</v>
          </cell>
          <cell r="C464">
            <v>2012</v>
          </cell>
          <cell r="D464" t="str">
            <v>Bolivia</v>
          </cell>
          <cell r="E464" t="str">
            <v>WHD </v>
          </cell>
          <cell r="F464" t="str">
            <v>Lower middle income</v>
          </cell>
          <cell r="G464" t="str">
            <v>Developing</v>
          </cell>
          <cell r="H464" t="str">
            <v>WHD </v>
          </cell>
          <cell r="I464" t="str">
            <v>Exporter</v>
          </cell>
          <cell r="K464">
            <v>6.86</v>
          </cell>
          <cell r="L464">
            <v>185.30002999999999</v>
          </cell>
          <cell r="M464">
            <v>54.133971000000003</v>
          </cell>
          <cell r="N464">
            <v>0.54518949999999999</v>
          </cell>
          <cell r="O464">
            <v>0.54227409999999998</v>
          </cell>
          <cell r="P464">
            <v>0.39650150000000001</v>
          </cell>
          <cell r="U464">
            <v>-0.21783820000000001</v>
          </cell>
          <cell r="W464">
            <v>-0.31489539999999999</v>
          </cell>
          <cell r="X464">
            <v>-0.27274710000000002</v>
          </cell>
          <cell r="Y464">
            <v>-0.52087380000000005</v>
          </cell>
          <cell r="AA464">
            <v>-0.65739329999999996</v>
          </cell>
          <cell r="AB464">
            <v>-0.59810810000000003</v>
          </cell>
          <cell r="AD464">
            <v>0.28715679999999999</v>
          </cell>
          <cell r="AE464">
            <v>0.1594325</v>
          </cell>
          <cell r="AJ464">
            <v>0.19355020000000001</v>
          </cell>
          <cell r="AK464">
            <v>0.13911680000000001</v>
          </cell>
          <cell r="AM464">
            <v>0.23529069999999999</v>
          </cell>
          <cell r="AN464">
            <v>0.16246959999999999</v>
          </cell>
          <cell r="AP464">
            <v>0.1100207</v>
          </cell>
          <cell r="AQ464">
            <v>-6.1060000000000003E-2</v>
          </cell>
          <cell r="AS464">
            <v>-0.33058300000000002</v>
          </cell>
          <cell r="AT464">
            <v>-0.67696129999999999</v>
          </cell>
          <cell r="AV464">
            <v>-5.6622899999999997E-2</v>
          </cell>
          <cell r="AW464">
            <v>-0.29276940000000001</v>
          </cell>
          <cell r="AY464">
            <v>-2.4725299999999999E-2</v>
          </cell>
          <cell r="AZ464">
            <v>-0.24973690000000001</v>
          </cell>
          <cell r="BB464">
            <v>0.41839120000000002</v>
          </cell>
          <cell r="BC464">
            <v>0.3840557</v>
          </cell>
          <cell r="BE464">
            <v>-3.7226999999999998E-3</v>
          </cell>
          <cell r="BF464">
            <v>-0.1916254</v>
          </cell>
          <cell r="BH464">
            <v>0.25920880000000002</v>
          </cell>
          <cell r="BI464">
            <v>0.19374269999999999</v>
          </cell>
          <cell r="BK464">
            <v>0.30856349999999999</v>
          </cell>
          <cell r="BL464">
            <v>0.2415252</v>
          </cell>
          <cell r="BQ464">
            <v>-1.161878</v>
          </cell>
          <cell r="BS464">
            <v>-2.1880449999999998</v>
          </cell>
          <cell r="BT464">
            <v>-3.349923</v>
          </cell>
          <cell r="BU464">
            <v>-2.7781709999999999</v>
          </cell>
          <cell r="BW464">
            <v>-4.5678859999999997</v>
          </cell>
          <cell r="BX464">
            <v>-7.3460570000000001</v>
          </cell>
          <cell r="BZ464">
            <v>0.71253650000000002</v>
          </cell>
          <cell r="CA464">
            <v>0.41519339999999999</v>
          </cell>
          <cell r="CF464">
            <v>0.66741379999999995</v>
          </cell>
          <cell r="CG464">
            <v>0.37275829999999999</v>
          </cell>
          <cell r="CI464">
            <v>1.369523</v>
          </cell>
          <cell r="CJ464">
            <v>0.86805010000000005</v>
          </cell>
          <cell r="CL464">
            <v>0.2032021</v>
          </cell>
          <cell r="CM464">
            <v>-9.6138500000000002E-2</v>
          </cell>
          <cell r="CO464">
            <v>-0.30493779999999998</v>
          </cell>
          <cell r="CP464">
            <v>-0.51443289999999997</v>
          </cell>
          <cell r="CR464">
            <v>-0.1163415</v>
          </cell>
          <cell r="CS464">
            <v>-1.3506549999999999</v>
          </cell>
          <cell r="CU464">
            <v>-0.13690659999999999</v>
          </cell>
          <cell r="CV464">
            <v>-1.615991</v>
          </cell>
          <cell r="CX464">
            <v>0.87420200000000003</v>
          </cell>
          <cell r="CY464">
            <v>0.66926479999999999</v>
          </cell>
          <cell r="DA464">
            <v>-2.9142999999999999E-3</v>
          </cell>
          <cell r="DB464">
            <v>-0.2477994</v>
          </cell>
          <cell r="DD464">
            <v>1.1135390000000001</v>
          </cell>
          <cell r="DE464">
            <v>0.95593309999999998</v>
          </cell>
          <cell r="DG464">
            <v>2.1803710000000001</v>
          </cell>
          <cell r="DH464">
            <v>1.4476059999999999</v>
          </cell>
          <cell r="DO464">
            <v>2920000000</v>
          </cell>
          <cell r="DP464">
            <v>1180000000</v>
          </cell>
          <cell r="DQ464">
            <v>1540000000</v>
          </cell>
          <cell r="DR464">
            <v>196000000</v>
          </cell>
          <cell r="GV464">
            <v>0.80574829999999997</v>
          </cell>
          <cell r="GW464">
            <v>1.096727</v>
          </cell>
          <cell r="HB464">
            <v>2.4450129999999999</v>
          </cell>
          <cell r="HC464">
            <v>3.9142359999999998</v>
          </cell>
          <cell r="HH464">
            <v>0.79545940000000004</v>
          </cell>
          <cell r="HI464">
            <v>1.1268549999999999</v>
          </cell>
          <cell r="HS464">
            <v>2.632422</v>
          </cell>
          <cell r="HU464">
            <v>3.2902870000000002</v>
          </cell>
          <cell r="HV464">
            <v>4.2487149999999998</v>
          </cell>
          <cell r="HX464">
            <v>5.6701280000000001</v>
          </cell>
          <cell r="HY464">
            <v>5.9227090000000002</v>
          </cell>
          <cell r="HZ464">
            <v>9.918844</v>
          </cell>
          <cell r="IV464" t="str">
            <v>Latin America and the Caribbean</v>
          </cell>
          <cell r="IW464">
            <v>1</v>
          </cell>
          <cell r="IX464">
            <v>0</v>
          </cell>
        </row>
        <row r="465">
          <cell r="A465">
            <v>218200806</v>
          </cell>
          <cell r="B465">
            <v>218</v>
          </cell>
          <cell r="C465">
            <v>200000</v>
          </cell>
          <cell r="D465" t="str">
            <v>Bolivia</v>
          </cell>
          <cell r="E465" t="str">
            <v>WHD </v>
          </cell>
          <cell r="F465" t="str">
            <v>Lower middle income</v>
          </cell>
          <cell r="G465" t="str">
            <v>Developing</v>
          </cell>
          <cell r="H465" t="str">
            <v>WHD </v>
          </cell>
          <cell r="I465" t="str">
            <v>Exporter</v>
          </cell>
          <cell r="K465">
            <v>7.27</v>
          </cell>
          <cell r="L465">
            <v>120.69376</v>
          </cell>
          <cell r="M465">
            <v>43.110824999999998</v>
          </cell>
          <cell r="N465">
            <v>0.51800550000000001</v>
          </cell>
          <cell r="O465">
            <v>0.51523549999999996</v>
          </cell>
          <cell r="P465">
            <v>0.36363640000000003</v>
          </cell>
          <cell r="Q465">
            <v>-0.41321409999999997</v>
          </cell>
          <cell r="R465">
            <v>-0.65290879999999996</v>
          </cell>
          <cell r="S465">
            <v>-0.48794189999999998</v>
          </cell>
          <cell r="T465">
            <v>-0.47137449999999997</v>
          </cell>
          <cell r="AC465">
            <v>-0.14160039999999999</v>
          </cell>
          <cell r="AF465">
            <v>-0.3523888</v>
          </cell>
          <cell r="AI465">
            <v>-9.3352000000000001E-3</v>
          </cell>
          <cell r="AL465">
            <v>-0.121549</v>
          </cell>
          <cell r="AO465">
            <v>-5.2198300000000003E-2</v>
          </cell>
          <cell r="AR465">
            <v>-0.57654519999999998</v>
          </cell>
          <cell r="AU465">
            <v>-5.8177399999999997E-2</v>
          </cell>
          <cell r="AX465">
            <v>-9.2275499999999996E-2</v>
          </cell>
          <cell r="BA465">
            <v>0.1826372</v>
          </cell>
          <cell r="BD465">
            <v>-0.229188</v>
          </cell>
          <cell r="BG465">
            <v>0.15282080000000001</v>
          </cell>
          <cell r="BJ465">
            <v>8.8707599999999998E-2</v>
          </cell>
          <cell r="BM465">
            <v>-2.1696249999999999</v>
          </cell>
          <cell r="BN465">
            <v>-0.64591969999999999</v>
          </cell>
          <cell r="BO465">
            <v>-3.704653</v>
          </cell>
          <cell r="BP465">
            <v>-6.5201979999999997</v>
          </cell>
          <cell r="BY465">
            <v>-0.29351359999999999</v>
          </cell>
          <cell r="CB465">
            <v>-0.17886640000000001</v>
          </cell>
          <cell r="CE465">
            <v>-5.6520000000000001E-2</v>
          </cell>
          <cell r="CH465">
            <v>-0.44883529999999999</v>
          </cell>
          <cell r="CK465">
            <v>-0.25361620000000001</v>
          </cell>
          <cell r="CN465">
            <v>-0.43647940000000002</v>
          </cell>
          <cell r="CQ465">
            <v>-0.26144050000000002</v>
          </cell>
          <cell r="CT465">
            <v>-0.6895367</v>
          </cell>
          <cell r="CW465">
            <v>0.34775869999999998</v>
          </cell>
          <cell r="CZ465">
            <v>-0.20944840000000001</v>
          </cell>
          <cell r="DC465">
            <v>0.50409300000000001</v>
          </cell>
          <cell r="DF465">
            <v>0.53271959999999996</v>
          </cell>
          <cell r="DI465">
            <v>0.93121980000000004</v>
          </cell>
          <cell r="DJ465">
            <v>1.003177</v>
          </cell>
          <cell r="DK465">
            <v>1.016545</v>
          </cell>
          <cell r="DL465">
            <v>0.93121969999999998</v>
          </cell>
          <cell r="DM465">
            <v>1.016545</v>
          </cell>
          <cell r="DN465">
            <v>1.003177</v>
          </cell>
          <cell r="DO465">
            <v>2300000000</v>
          </cell>
          <cell r="DP465">
            <v>872000000</v>
          </cell>
          <cell r="DQ465">
            <v>1260000000</v>
          </cell>
          <cell r="DR465">
            <v>164000000</v>
          </cell>
          <cell r="DS465">
            <v>10.47871</v>
          </cell>
          <cell r="DU465">
            <v>12.45299</v>
          </cell>
          <cell r="EH465">
            <v>11.64584</v>
          </cell>
          <cell r="FH465">
            <v>52.224069999999998</v>
          </cell>
          <cell r="FK465">
            <v>30.822399999999998</v>
          </cell>
          <cell r="FN465">
            <v>73.222579999999994</v>
          </cell>
          <cell r="FQ465">
            <v>54.54974</v>
          </cell>
          <cell r="FT465">
            <v>52.478000000000002</v>
          </cell>
          <cell r="FW465">
            <v>21.758700000000001</v>
          </cell>
          <cell r="FZ465">
            <v>63.636539999999997</v>
          </cell>
          <cell r="GC465">
            <v>55.605759999999997</v>
          </cell>
          <cell r="GF465">
            <v>91.611710000000002</v>
          </cell>
          <cell r="GI465">
            <v>58.429740000000002</v>
          </cell>
          <cell r="GL465">
            <v>103.73099999999999</v>
          </cell>
          <cell r="GO465">
            <v>89.673789999999997</v>
          </cell>
          <cell r="IB465">
            <v>3</v>
          </cell>
          <cell r="IC465">
            <v>7</v>
          </cell>
          <cell r="ID465">
            <v>5</v>
          </cell>
          <cell r="IE465">
            <v>9</v>
          </cell>
          <cell r="IF465">
            <v>7</v>
          </cell>
          <cell r="IH465">
            <v>11</v>
          </cell>
          <cell r="II465">
            <v>3</v>
          </cell>
          <cell r="IJ465">
            <v>5</v>
          </cell>
          <cell r="IK465">
            <v>6</v>
          </cell>
          <cell r="IL465">
            <v>3</v>
          </cell>
          <cell r="IM465">
            <v>20</v>
          </cell>
          <cell r="IO465">
            <v>45</v>
          </cell>
          <cell r="IP465">
            <v>19</v>
          </cell>
          <cell r="IQ465">
            <v>17</v>
          </cell>
          <cell r="IR465">
            <v>13</v>
          </cell>
          <cell r="IS465">
            <v>16</v>
          </cell>
          <cell r="IT465">
            <v>26</v>
          </cell>
          <cell r="IV465" t="str">
            <v>Latin America and the Caribbean</v>
          </cell>
          <cell r="IW465">
            <v>1</v>
          </cell>
          <cell r="IX465">
            <v>0</v>
          </cell>
        </row>
        <row r="466">
          <cell r="A466">
            <v>218200812</v>
          </cell>
          <cell r="B466">
            <v>218</v>
          </cell>
          <cell r="C466">
            <v>200000</v>
          </cell>
          <cell r="D466" t="str">
            <v>Bolivia</v>
          </cell>
          <cell r="E466" t="str">
            <v>WHD </v>
          </cell>
          <cell r="F466" t="str">
            <v>Lower middle income</v>
          </cell>
          <cell r="G466" t="str">
            <v>Developing</v>
          </cell>
          <cell r="H466" t="str">
            <v>WHD </v>
          </cell>
          <cell r="I466" t="str">
            <v>Exporter</v>
          </cell>
          <cell r="IV466" t="str">
            <v>Latin America and the Caribbean</v>
          </cell>
          <cell r="IW466">
            <v>1</v>
          </cell>
          <cell r="IX466">
            <v>0</v>
          </cell>
        </row>
        <row r="467">
          <cell r="A467">
            <v>2232000</v>
          </cell>
          <cell r="B467">
            <v>223</v>
          </cell>
          <cell r="C467">
            <v>2000</v>
          </cell>
          <cell r="D467" t="str">
            <v>Brazil</v>
          </cell>
          <cell r="E467" t="str">
            <v>WHD </v>
          </cell>
          <cell r="F467" t="str">
            <v>Upper middle income</v>
          </cell>
          <cell r="G467" t="str">
            <v>Emerging</v>
          </cell>
          <cell r="H467" t="str">
            <v>WHD </v>
          </cell>
          <cell r="I467" t="str">
            <v>Importer</v>
          </cell>
          <cell r="J467" t="str">
            <v>Emerging</v>
          </cell>
          <cell r="K467">
            <v>1.8306910000000001</v>
          </cell>
          <cell r="L467">
            <v>1179.48</v>
          </cell>
          <cell r="M467">
            <v>1234.4161999999999</v>
          </cell>
          <cell r="AC467">
            <v>0.27214850000000002</v>
          </cell>
          <cell r="AI467">
            <v>0.13493550000000001</v>
          </cell>
          <cell r="AL467">
            <v>0.2020632</v>
          </cell>
          <cell r="AO467">
            <v>0.4417065</v>
          </cell>
          <cell r="AU467">
            <v>0.35686899999999999</v>
          </cell>
          <cell r="AX467">
            <v>0.38294610000000001</v>
          </cell>
          <cell r="BA467">
            <v>0.24543499999999999</v>
          </cell>
          <cell r="BG467">
            <v>0.24499950000000001</v>
          </cell>
          <cell r="BJ467">
            <v>0.20963390000000001</v>
          </cell>
          <cell r="BY467">
            <v>1.1628259999999999</v>
          </cell>
          <cell r="CE467">
            <v>0.55517700000000003</v>
          </cell>
          <cell r="CH467">
            <v>1.7180029999999999</v>
          </cell>
          <cell r="CK467">
            <v>1.108589</v>
          </cell>
          <cell r="CQ467">
            <v>1.4667330000000001</v>
          </cell>
          <cell r="CT467">
            <v>2.493239</v>
          </cell>
          <cell r="CW467">
            <v>1.0904210000000001</v>
          </cell>
          <cell r="DC467">
            <v>0.86313640000000003</v>
          </cell>
          <cell r="DF467">
            <v>1.467042</v>
          </cell>
          <cell r="DO467">
            <v>69600000000</v>
          </cell>
          <cell r="DP467">
            <v>28200000000</v>
          </cell>
          <cell r="DQ467">
            <v>36500000000</v>
          </cell>
          <cell r="DR467">
            <v>4830000000</v>
          </cell>
          <cell r="HK467">
            <v>43800000</v>
          </cell>
          <cell r="HL467">
            <v>7497915</v>
          </cell>
          <cell r="HM467">
            <v>56700000</v>
          </cell>
          <cell r="HN467">
            <v>108000000</v>
          </cell>
          <cell r="IB467">
            <v>2</v>
          </cell>
          <cell r="IH467">
            <v>20</v>
          </cell>
          <cell r="II467">
            <v>6</v>
          </cell>
          <cell r="IO467">
            <v>1</v>
          </cell>
          <cell r="IP467">
            <v>2</v>
          </cell>
          <cell r="IV467" t="str">
            <v>Latin America and the Caribbean</v>
          </cell>
          <cell r="IW467">
            <v>1</v>
          </cell>
          <cell r="IX467">
            <v>0</v>
          </cell>
        </row>
        <row r="468">
          <cell r="A468">
            <v>2232001</v>
          </cell>
          <cell r="B468">
            <v>223</v>
          </cell>
          <cell r="C468">
            <v>2001</v>
          </cell>
          <cell r="D468" t="str">
            <v>Brazil</v>
          </cell>
          <cell r="E468" t="str">
            <v>WHD </v>
          </cell>
          <cell r="F468" t="str">
            <v>Upper middle income</v>
          </cell>
          <cell r="G468" t="str">
            <v>Emerging</v>
          </cell>
          <cell r="H468" t="str">
            <v>WHD </v>
          </cell>
          <cell r="I468" t="str">
            <v>Importer</v>
          </cell>
          <cell r="J468" t="str">
            <v>Emerging</v>
          </cell>
          <cell r="K468">
            <v>2.3486859999999998</v>
          </cell>
          <cell r="L468">
            <v>1302.135</v>
          </cell>
          <cell r="M468">
            <v>1278.9085</v>
          </cell>
          <cell r="AC468">
            <v>0.33029599999999998</v>
          </cell>
          <cell r="AI468">
            <v>0.19009899999999999</v>
          </cell>
          <cell r="AL468">
            <v>0.25555169999999999</v>
          </cell>
          <cell r="AO468">
            <v>0.43279600000000001</v>
          </cell>
          <cell r="AU468">
            <v>0.34692099999999998</v>
          </cell>
          <cell r="AX468">
            <v>0.36914170000000002</v>
          </cell>
          <cell r="BA468">
            <v>0.2357475</v>
          </cell>
          <cell r="BG468">
            <v>0.31057099999999999</v>
          </cell>
          <cell r="BJ468">
            <v>0.2205752</v>
          </cell>
          <cell r="BY468">
            <v>1.412687</v>
          </cell>
          <cell r="CE468">
            <v>0.68872390000000006</v>
          </cell>
          <cell r="CH468">
            <v>2.1014110000000001</v>
          </cell>
          <cell r="CK468">
            <v>1.0738350000000001</v>
          </cell>
          <cell r="CQ468">
            <v>1.5610949999999999</v>
          </cell>
          <cell r="CT468">
            <v>2.5686599999999999</v>
          </cell>
          <cell r="CW468">
            <v>1.087342</v>
          </cell>
          <cell r="DC468">
            <v>1.2369319999999999</v>
          </cell>
          <cell r="DF468">
            <v>1.592209</v>
          </cell>
          <cell r="DO468">
            <v>70100000000</v>
          </cell>
          <cell r="DP468">
            <v>27200000000</v>
          </cell>
          <cell r="DQ468">
            <v>38000000000</v>
          </cell>
          <cell r="DR468">
            <v>4910000000</v>
          </cell>
          <cell r="HK468">
            <v>49000000</v>
          </cell>
          <cell r="HL468">
            <v>8857710</v>
          </cell>
          <cell r="HM468">
            <v>68600000</v>
          </cell>
          <cell r="HN468">
            <v>126000000</v>
          </cell>
          <cell r="IA468">
            <v>1</v>
          </cell>
          <cell r="IB468">
            <v>1</v>
          </cell>
          <cell r="IH468">
            <v>20</v>
          </cell>
          <cell r="II468">
            <v>6</v>
          </cell>
          <cell r="IJ468">
            <v>1</v>
          </cell>
          <cell r="IO468">
            <v>2</v>
          </cell>
          <cell r="IP468">
            <v>1</v>
          </cell>
          <cell r="IQ468">
            <v>1</v>
          </cell>
          <cell r="IV468" t="str">
            <v>Latin America and the Caribbean</v>
          </cell>
          <cell r="IW468">
            <v>1</v>
          </cell>
          <cell r="IX468">
            <v>0</v>
          </cell>
        </row>
        <row r="469">
          <cell r="A469">
            <v>2232002</v>
          </cell>
          <cell r="B469">
            <v>223</v>
          </cell>
          <cell r="C469">
            <v>2002</v>
          </cell>
          <cell r="D469" t="str">
            <v>Brazil</v>
          </cell>
          <cell r="E469" t="str">
            <v>WHD </v>
          </cell>
          <cell r="F469" t="str">
            <v>Upper middle income</v>
          </cell>
          <cell r="G469" t="str">
            <v>Emerging</v>
          </cell>
          <cell r="H469" t="str">
            <v>WHD </v>
          </cell>
          <cell r="I469" t="str">
            <v>Importer</v>
          </cell>
          <cell r="J469" t="str">
            <v>Emerging</v>
          </cell>
          <cell r="K469">
            <v>2.9222579999999998</v>
          </cell>
          <cell r="L469">
            <v>1477.8219999999999</v>
          </cell>
          <cell r="M469">
            <v>1334.1331</v>
          </cell>
          <cell r="N469">
            <v>0.55217959999999999</v>
          </cell>
          <cell r="O469">
            <v>0.3937677</v>
          </cell>
          <cell r="Q469">
            <v>0.15768560000000001</v>
          </cell>
          <cell r="S469">
            <v>-1.3477999999999999E-3</v>
          </cell>
          <cell r="T469">
            <v>6.5062900000000007E-2</v>
          </cell>
          <cell r="AC469">
            <v>0.1722166</v>
          </cell>
          <cell r="AF469">
            <v>5.31482E-2</v>
          </cell>
          <cell r="AI469">
            <v>4.7420900000000002E-2</v>
          </cell>
          <cell r="AL469">
            <v>0.14975949999999999</v>
          </cell>
          <cell r="AO469">
            <v>0.2376393</v>
          </cell>
          <cell r="AR469">
            <v>-5.3232700000000001E-2</v>
          </cell>
          <cell r="AU469">
            <v>0.15167079999999999</v>
          </cell>
          <cell r="AX469">
            <v>0.15617200000000001</v>
          </cell>
          <cell r="BA469">
            <v>0.15769079999999999</v>
          </cell>
          <cell r="BD469">
            <v>-3.0011800000000002E-2</v>
          </cell>
          <cell r="BG469">
            <v>0.1091085</v>
          </cell>
          <cell r="BJ469">
            <v>0.11061749999999999</v>
          </cell>
          <cell r="BM469">
            <v>0.86505120000000002</v>
          </cell>
          <cell r="BO469">
            <v>-1.0311900000000001E-2</v>
          </cell>
          <cell r="BP469">
            <v>0.85473920000000003</v>
          </cell>
          <cell r="BY469">
            <v>0.79884710000000003</v>
          </cell>
          <cell r="CB469">
            <v>3.71521E-2</v>
          </cell>
          <cell r="CE469">
            <v>0.32686229999999999</v>
          </cell>
          <cell r="CH469">
            <v>0.89394399999999996</v>
          </cell>
          <cell r="CK469">
            <v>0.89021720000000004</v>
          </cell>
          <cell r="CN469">
            <v>-8.4856299999999996E-2</v>
          </cell>
          <cell r="CQ469">
            <v>0.92043580000000003</v>
          </cell>
          <cell r="CT469">
            <v>1.510273</v>
          </cell>
          <cell r="CW469">
            <v>1.006351</v>
          </cell>
          <cell r="CZ469">
            <v>-0.15615100000000001</v>
          </cell>
          <cell r="DC469">
            <v>0.5137872</v>
          </cell>
          <cell r="DF469">
            <v>1.3356619999999999</v>
          </cell>
          <cell r="DI469">
            <v>0.1944941</v>
          </cell>
          <cell r="DJ469">
            <v>0.1951155</v>
          </cell>
          <cell r="DK469">
            <v>0.19855639999999999</v>
          </cell>
          <cell r="DL469">
            <v>0.39449410000000001</v>
          </cell>
          <cell r="DM469">
            <v>0.39855639999999998</v>
          </cell>
          <cell r="DN469">
            <v>0.39511550000000001</v>
          </cell>
          <cell r="DO469">
            <v>71300000000</v>
          </cell>
          <cell r="DP469">
            <v>27700000000</v>
          </cell>
          <cell r="DQ469">
            <v>38700000000</v>
          </cell>
          <cell r="DR469">
            <v>4910000000</v>
          </cell>
          <cell r="HK469">
            <v>54900000</v>
          </cell>
          <cell r="HL469">
            <v>9702523</v>
          </cell>
          <cell r="HM469">
            <v>76500000</v>
          </cell>
          <cell r="HN469">
            <v>141000000</v>
          </cell>
          <cell r="IA469">
            <v>4</v>
          </cell>
          <cell r="IB469">
            <v>16</v>
          </cell>
          <cell r="IC469">
            <v>9</v>
          </cell>
          <cell r="ID469">
            <v>2</v>
          </cell>
          <cell r="IE469">
            <v>1</v>
          </cell>
          <cell r="IH469">
            <v>31</v>
          </cell>
          <cell r="II469">
            <v>32</v>
          </cell>
          <cell r="IJ469">
            <v>13</v>
          </cell>
          <cell r="IK469">
            <v>10</v>
          </cell>
          <cell r="IL469">
            <v>3</v>
          </cell>
          <cell r="IO469">
            <v>1</v>
          </cell>
          <cell r="IP469">
            <v>3</v>
          </cell>
          <cell r="IQ469">
            <v>3</v>
          </cell>
          <cell r="IS469">
            <v>1</v>
          </cell>
          <cell r="IV469" t="str">
            <v>Latin America and the Caribbean</v>
          </cell>
          <cell r="IW469">
            <v>1</v>
          </cell>
          <cell r="IX469">
            <v>0</v>
          </cell>
        </row>
        <row r="470">
          <cell r="A470">
            <v>2232003</v>
          </cell>
          <cell r="B470">
            <v>223</v>
          </cell>
          <cell r="C470">
            <v>2003</v>
          </cell>
          <cell r="D470" t="str">
            <v>Brazil</v>
          </cell>
          <cell r="E470" t="str">
            <v>WHD </v>
          </cell>
          <cell r="F470" t="str">
            <v>Upper middle income</v>
          </cell>
          <cell r="G470" t="str">
            <v>Emerging</v>
          </cell>
          <cell r="H470" t="str">
            <v>WHD </v>
          </cell>
          <cell r="I470" t="str">
            <v>Importer</v>
          </cell>
          <cell r="J470" t="str">
            <v>Emerging</v>
          </cell>
          <cell r="K470">
            <v>3.0782829999999999</v>
          </cell>
          <cell r="L470">
            <v>1699.9480000000001</v>
          </cell>
          <cell r="M470">
            <v>1377.8103000000001</v>
          </cell>
          <cell r="N470">
            <v>0.68428</v>
          </cell>
          <cell r="O470">
            <v>0.48096879999999997</v>
          </cell>
          <cell r="Q470">
            <v>0.26307530000000001</v>
          </cell>
          <cell r="S470">
            <v>5.5681599999999998E-2</v>
          </cell>
          <cell r="T470">
            <v>0.14334920000000001</v>
          </cell>
          <cell r="AC470">
            <v>0.18909909999999999</v>
          </cell>
          <cell r="AF470">
            <v>3.5888000000000003E-2</v>
          </cell>
          <cell r="AI470">
            <v>2.1104000000000001E-3</v>
          </cell>
          <cell r="AL470">
            <v>0.1111181</v>
          </cell>
          <cell r="AO470">
            <v>0.32812059999999998</v>
          </cell>
          <cell r="AR470">
            <v>-4.9801100000000001E-2</v>
          </cell>
          <cell r="AU470">
            <v>0.1461228</v>
          </cell>
          <cell r="AX470">
            <v>0.17932129999999999</v>
          </cell>
          <cell r="BA470">
            <v>0.212899</v>
          </cell>
          <cell r="BD470">
            <v>-0.1205658</v>
          </cell>
          <cell r="BG470">
            <v>6.9696400000000006E-2</v>
          </cell>
          <cell r="BJ470">
            <v>0.10721260000000001</v>
          </cell>
          <cell r="BM470">
            <v>1.3364020000000001</v>
          </cell>
          <cell r="BO470">
            <v>0.3862949</v>
          </cell>
          <cell r="BP470">
            <v>1.7226969999999999</v>
          </cell>
          <cell r="BY470">
            <v>0.86849080000000001</v>
          </cell>
          <cell r="CB470">
            <v>1.6370800000000001E-2</v>
          </cell>
          <cell r="CE470">
            <v>2.5677200000000001E-2</v>
          </cell>
          <cell r="CH470">
            <v>0.98987159999999996</v>
          </cell>
          <cell r="CK470">
            <v>0.95374539999999997</v>
          </cell>
          <cell r="CN470">
            <v>-0.11406040000000001</v>
          </cell>
          <cell r="CQ470">
            <v>0.82691199999999998</v>
          </cell>
          <cell r="CT470">
            <v>1.6244989999999999</v>
          </cell>
          <cell r="CW470">
            <v>0.9083966</v>
          </cell>
          <cell r="CZ470">
            <v>-0.19319910000000001</v>
          </cell>
          <cell r="DC470">
            <v>0.44286710000000001</v>
          </cell>
          <cell r="DF470">
            <v>1.247738</v>
          </cell>
          <cell r="DI470">
            <v>0.22120480000000001</v>
          </cell>
          <cell r="DJ470">
            <v>0.22528719999999999</v>
          </cell>
          <cell r="DK470">
            <v>0.24258179999999999</v>
          </cell>
          <cell r="DL470">
            <v>0.42120469999999999</v>
          </cell>
          <cell r="DM470">
            <v>0.44258180000000003</v>
          </cell>
          <cell r="DN470">
            <v>0.42528719999999998</v>
          </cell>
          <cell r="DO470">
            <v>70600000000</v>
          </cell>
          <cell r="DP470">
            <v>28100000000</v>
          </cell>
          <cell r="DQ470">
            <v>38300000000</v>
          </cell>
          <cell r="DR470">
            <v>4210000000</v>
          </cell>
          <cell r="EE470">
            <v>437.77249999999998</v>
          </cell>
          <cell r="EG470">
            <v>267.48899999999998</v>
          </cell>
          <cell r="EL470">
            <v>339.46969999999999</v>
          </cell>
          <cell r="HK470">
            <v>50800000</v>
          </cell>
          <cell r="HL470">
            <v>7626304</v>
          </cell>
          <cell r="HM470">
            <v>69400000</v>
          </cell>
          <cell r="HN470">
            <v>128000000</v>
          </cell>
          <cell r="IA470">
            <v>1</v>
          </cell>
          <cell r="IB470">
            <v>16</v>
          </cell>
          <cell r="IC470">
            <v>8</v>
          </cell>
          <cell r="ID470">
            <v>6</v>
          </cell>
          <cell r="IE470">
            <v>1</v>
          </cell>
          <cell r="IH470">
            <v>35</v>
          </cell>
          <cell r="II470">
            <v>43</v>
          </cell>
          <cell r="IJ470">
            <v>18</v>
          </cell>
          <cell r="IK470">
            <v>16</v>
          </cell>
          <cell r="IL470">
            <v>5</v>
          </cell>
          <cell r="IM470">
            <v>1</v>
          </cell>
          <cell r="IO470">
            <v>1</v>
          </cell>
          <cell r="IP470">
            <v>4</v>
          </cell>
          <cell r="IQ470">
            <v>3</v>
          </cell>
          <cell r="IR470">
            <v>1</v>
          </cell>
          <cell r="IS470">
            <v>1</v>
          </cell>
          <cell r="IV470" t="str">
            <v>Latin America and the Caribbean</v>
          </cell>
          <cell r="IW470">
            <v>1</v>
          </cell>
          <cell r="IX470">
            <v>0</v>
          </cell>
        </row>
        <row r="471">
          <cell r="A471">
            <v>2232004</v>
          </cell>
          <cell r="B471">
            <v>223</v>
          </cell>
          <cell r="C471">
            <v>2004</v>
          </cell>
          <cell r="D471" t="str">
            <v>Brazil</v>
          </cell>
          <cell r="E471" t="str">
            <v>WHD </v>
          </cell>
          <cell r="F471" t="str">
            <v>Upper middle income</v>
          </cell>
          <cell r="G471" t="str">
            <v>Emerging</v>
          </cell>
          <cell r="H471" t="str">
            <v>WHD </v>
          </cell>
          <cell r="I471" t="str">
            <v>Importer</v>
          </cell>
          <cell r="J471" t="str">
            <v>Emerging</v>
          </cell>
          <cell r="K471">
            <v>2.9259170000000001</v>
          </cell>
          <cell r="L471">
            <v>1941.499</v>
          </cell>
          <cell r="M471">
            <v>1494.6949999999999</v>
          </cell>
          <cell r="N471">
            <v>0.84</v>
          </cell>
          <cell r="O471">
            <v>0.49</v>
          </cell>
          <cell r="Q471">
            <v>0.33032489999999998</v>
          </cell>
          <cell r="S471">
            <v>-5.1927599999999997E-2</v>
          </cell>
          <cell r="T471">
            <v>0.1099981</v>
          </cell>
          <cell r="AC471">
            <v>0.17350199999999999</v>
          </cell>
          <cell r="AF471">
            <v>1.93714E-2</v>
          </cell>
          <cell r="AI471">
            <v>5.32855E-2</v>
          </cell>
          <cell r="AL471">
            <v>0.1226125</v>
          </cell>
          <cell r="AO471">
            <v>0.33365489999999998</v>
          </cell>
          <cell r="AR471">
            <v>-3.6570400000000003E-2</v>
          </cell>
          <cell r="AU471">
            <v>0.23138130000000001</v>
          </cell>
          <cell r="AX471">
            <v>0.21642649999999999</v>
          </cell>
          <cell r="BA471">
            <v>0.20431589999999999</v>
          </cell>
          <cell r="BD471">
            <v>-0.16822699999999999</v>
          </cell>
          <cell r="BG471">
            <v>5.8809E-2</v>
          </cell>
          <cell r="BJ471">
            <v>0.1061489</v>
          </cell>
          <cell r="BM471">
            <v>1.484386</v>
          </cell>
          <cell r="BO471">
            <v>-0.31750869999999998</v>
          </cell>
          <cell r="BP471">
            <v>1.1668769999999999</v>
          </cell>
          <cell r="BY471">
            <v>0.76607040000000004</v>
          </cell>
          <cell r="CB471">
            <v>3.8463999999999998E-3</v>
          </cell>
          <cell r="CE471">
            <v>0.1510608</v>
          </cell>
          <cell r="CH471">
            <v>0.93209350000000002</v>
          </cell>
          <cell r="CK471">
            <v>0.94015769999999999</v>
          </cell>
          <cell r="CN471">
            <v>-8.2210500000000006E-2</v>
          </cell>
          <cell r="CQ471">
            <v>1.110309</v>
          </cell>
          <cell r="CT471">
            <v>1.8655170000000001</v>
          </cell>
          <cell r="CW471">
            <v>0.66440220000000005</v>
          </cell>
          <cell r="CZ471">
            <v>-0.22375809999999999</v>
          </cell>
          <cell r="DC471">
            <v>0.2330303</v>
          </cell>
          <cell r="DF471">
            <v>0.97198280000000004</v>
          </cell>
          <cell r="DI471">
            <v>0.30967499999999998</v>
          </cell>
          <cell r="DJ471">
            <v>0.3419276</v>
          </cell>
          <cell r="DK471">
            <v>0.34832970000000002</v>
          </cell>
          <cell r="DL471">
            <v>0.50967499999999999</v>
          </cell>
          <cell r="DM471">
            <v>0.54832970000000003</v>
          </cell>
          <cell r="DN471">
            <v>0.54192759999999995</v>
          </cell>
          <cell r="DO471">
            <v>74800000000</v>
          </cell>
          <cell r="DP471">
            <v>29800000000</v>
          </cell>
          <cell r="DQ471">
            <v>40600000000</v>
          </cell>
          <cell r="DR471">
            <v>4370000000</v>
          </cell>
          <cell r="DS471">
            <v>156.05520000000001</v>
          </cell>
          <cell r="DU471">
            <v>-15.26586</v>
          </cell>
          <cell r="EE471">
            <v>156.05520000000001</v>
          </cell>
          <cell r="EG471">
            <v>-15.26586</v>
          </cell>
          <cell r="EH471">
            <v>57.307319999999997</v>
          </cell>
          <cell r="EL471">
            <v>57.307319999999997</v>
          </cell>
          <cell r="FH471">
            <v>100.2436</v>
          </cell>
          <cell r="FK471">
            <v>109.52030000000001</v>
          </cell>
          <cell r="FN471">
            <v>109.8492</v>
          </cell>
          <cell r="FQ471">
            <v>97.562160000000006</v>
          </cell>
          <cell r="FT471">
            <v>119.6815</v>
          </cell>
          <cell r="FW471">
            <v>85.783349999999999</v>
          </cell>
          <cell r="FZ471">
            <v>112.669</v>
          </cell>
          <cell r="GC471">
            <v>110.11450000000001</v>
          </cell>
          <cell r="GF471">
            <v>82.922470000000004</v>
          </cell>
          <cell r="GI471">
            <v>3.4917959999999999</v>
          </cell>
          <cell r="GL471">
            <v>40.937179999999998</v>
          </cell>
          <cell r="GO471">
            <v>60.590319999999998</v>
          </cell>
          <cell r="HK471">
            <v>44900000</v>
          </cell>
          <cell r="HL471">
            <v>6588008</v>
          </cell>
          <cell r="HM471">
            <v>61100000</v>
          </cell>
          <cell r="HN471">
            <v>113000000</v>
          </cell>
          <cell r="IA471">
            <v>3</v>
          </cell>
          <cell r="IB471">
            <v>19</v>
          </cell>
          <cell r="IC471">
            <v>7</v>
          </cell>
          <cell r="ID471">
            <v>2</v>
          </cell>
          <cell r="IE471">
            <v>1</v>
          </cell>
          <cell r="IH471">
            <v>39</v>
          </cell>
          <cell r="II471">
            <v>40</v>
          </cell>
          <cell r="IJ471">
            <v>16</v>
          </cell>
          <cell r="IK471">
            <v>6</v>
          </cell>
          <cell r="IL471">
            <v>4</v>
          </cell>
          <cell r="IM471">
            <v>3</v>
          </cell>
          <cell r="IO471">
            <v>1</v>
          </cell>
          <cell r="IP471">
            <v>5</v>
          </cell>
          <cell r="IQ471">
            <v>2</v>
          </cell>
          <cell r="IS471">
            <v>1</v>
          </cell>
          <cell r="IT471">
            <v>1</v>
          </cell>
          <cell r="IV471" t="str">
            <v>Latin America and the Caribbean</v>
          </cell>
          <cell r="IW471">
            <v>1</v>
          </cell>
          <cell r="IX471">
            <v>0</v>
          </cell>
        </row>
        <row r="472">
          <cell r="A472">
            <v>2232005</v>
          </cell>
          <cell r="B472">
            <v>223</v>
          </cell>
          <cell r="C472">
            <v>2005</v>
          </cell>
          <cell r="D472" t="str">
            <v>Brazil</v>
          </cell>
          <cell r="E472" t="str">
            <v>WHD </v>
          </cell>
          <cell r="F472" t="str">
            <v>Upper middle income</v>
          </cell>
          <cell r="G472" t="str">
            <v>Emerging</v>
          </cell>
          <cell r="H472" t="str">
            <v>WHD </v>
          </cell>
          <cell r="I472" t="str">
            <v>Importer</v>
          </cell>
          <cell r="J472" t="str">
            <v>Emerging</v>
          </cell>
          <cell r="K472">
            <v>2.4351919999999998</v>
          </cell>
          <cell r="L472">
            <v>2147.2399999999998</v>
          </cell>
          <cell r="M472">
            <v>1584.6043999999999</v>
          </cell>
          <cell r="N472">
            <v>1.0752969999999999</v>
          </cell>
          <cell r="O472">
            <v>0.81304350000000003</v>
          </cell>
          <cell r="Q472">
            <v>0.4905099</v>
          </cell>
          <cell r="S472">
            <v>0.1946561</v>
          </cell>
          <cell r="T472">
            <v>0.32293379999999999</v>
          </cell>
          <cell r="AC472">
            <v>0.2540502</v>
          </cell>
          <cell r="AF472">
            <v>7.2500499999999996E-2</v>
          </cell>
          <cell r="AI472">
            <v>7.9962500000000006E-2</v>
          </cell>
          <cell r="AL472">
            <v>0.1794722</v>
          </cell>
          <cell r="AO472">
            <v>0.39081480000000002</v>
          </cell>
          <cell r="AR472">
            <v>1.55224E-2</v>
          </cell>
          <cell r="AU472">
            <v>0.28517940000000003</v>
          </cell>
          <cell r="AX472">
            <v>0.28848689999999999</v>
          </cell>
          <cell r="BA472">
            <v>0.18044979999999999</v>
          </cell>
          <cell r="BD472">
            <v>-0.12726680000000001</v>
          </cell>
          <cell r="BG472">
            <v>7.6026399999999994E-2</v>
          </cell>
          <cell r="BJ472">
            <v>0.1068349</v>
          </cell>
          <cell r="BM472">
            <v>1.7218150000000001</v>
          </cell>
          <cell r="BO472">
            <v>0.89262220000000003</v>
          </cell>
          <cell r="BP472">
            <v>2.6144370000000001</v>
          </cell>
          <cell r="BY472">
            <v>1.0066569999999999</v>
          </cell>
          <cell r="CB472">
            <v>4.3367500000000003E-2</v>
          </cell>
          <cell r="CE472">
            <v>0.50864620000000005</v>
          </cell>
          <cell r="CH472">
            <v>1.1401239999999999</v>
          </cell>
          <cell r="CK472">
            <v>0.99101689999999998</v>
          </cell>
          <cell r="CN472">
            <v>4.9125200000000001E-2</v>
          </cell>
          <cell r="CQ472">
            <v>1.1691720000000001</v>
          </cell>
          <cell r="CT472">
            <v>2.1262569999999998</v>
          </cell>
          <cell r="CW472">
            <v>0.54114280000000003</v>
          </cell>
          <cell r="CZ472">
            <v>-0.13761490000000001</v>
          </cell>
          <cell r="DC472">
            <v>0.44073560000000001</v>
          </cell>
          <cell r="DF472">
            <v>0.88544900000000004</v>
          </cell>
          <cell r="DI472">
            <v>0.3847873</v>
          </cell>
          <cell r="DJ472">
            <v>0.41838730000000002</v>
          </cell>
          <cell r="DK472">
            <v>0.4227572</v>
          </cell>
          <cell r="DL472">
            <v>0.58478730000000001</v>
          </cell>
          <cell r="DM472">
            <v>0.62275720000000001</v>
          </cell>
          <cell r="DN472">
            <v>0.61838729999999997</v>
          </cell>
          <cell r="DO472">
            <v>76000000000</v>
          </cell>
          <cell r="DP472">
            <v>31000000000</v>
          </cell>
          <cell r="DQ472">
            <v>40400000000</v>
          </cell>
          <cell r="DR472">
            <v>4580000000</v>
          </cell>
          <cell r="DS472">
            <v>199.9794</v>
          </cell>
          <cell r="DU472">
            <v>153.48079999999999</v>
          </cell>
          <cell r="EE472">
            <v>519.54060000000004</v>
          </cell>
          <cell r="EG472">
            <v>2968.3139999999999</v>
          </cell>
          <cell r="EH472">
            <v>173.64189999999999</v>
          </cell>
          <cell r="EL472">
            <v>1906.5630000000001</v>
          </cell>
          <cell r="FH472">
            <v>146.7252</v>
          </cell>
          <cell r="FK472">
            <v>130.57249999999999</v>
          </cell>
          <cell r="FN472">
            <v>119.36409999999999</v>
          </cell>
          <cell r="FQ472">
            <v>135.1387</v>
          </cell>
          <cell r="FT472">
            <v>128.4503</v>
          </cell>
          <cell r="FW472">
            <v>126.7496</v>
          </cell>
          <cell r="FZ472">
            <v>118.8129</v>
          </cell>
          <cell r="GC472">
            <v>122.5802</v>
          </cell>
          <cell r="GF472">
            <v>108.50020000000001</v>
          </cell>
          <cell r="GI472">
            <v>31.743600000000001</v>
          </cell>
          <cell r="GL472">
            <v>112.51909999999999</v>
          </cell>
          <cell r="GO472">
            <v>100.0393</v>
          </cell>
          <cell r="HK472">
            <v>35100000</v>
          </cell>
          <cell r="HL472">
            <v>5188871</v>
          </cell>
          <cell r="HM472">
            <v>45900000</v>
          </cell>
          <cell r="HN472">
            <v>86100000</v>
          </cell>
          <cell r="IA472">
            <v>8</v>
          </cell>
          <cell r="IB472">
            <v>17</v>
          </cell>
          <cell r="IC472">
            <v>5</v>
          </cell>
          <cell r="IE472">
            <v>1</v>
          </cell>
          <cell r="IF472">
            <v>1</v>
          </cell>
          <cell r="IH472">
            <v>52</v>
          </cell>
          <cell r="II472">
            <v>38</v>
          </cell>
          <cell r="IJ472">
            <v>10</v>
          </cell>
          <cell r="IK472">
            <v>3</v>
          </cell>
          <cell r="IL472">
            <v>5</v>
          </cell>
          <cell r="IM472">
            <v>3</v>
          </cell>
          <cell r="IO472">
            <v>2</v>
          </cell>
          <cell r="IP472">
            <v>4</v>
          </cell>
          <cell r="IQ472">
            <v>2</v>
          </cell>
          <cell r="IS472">
            <v>2</v>
          </cell>
          <cell r="IV472" t="str">
            <v>Latin America and the Caribbean</v>
          </cell>
          <cell r="IW472">
            <v>1</v>
          </cell>
          <cell r="IX472">
            <v>0</v>
          </cell>
        </row>
        <row r="473">
          <cell r="A473">
            <v>2232006</v>
          </cell>
          <cell r="B473">
            <v>223</v>
          </cell>
          <cell r="C473">
            <v>2006</v>
          </cell>
          <cell r="D473" t="str">
            <v>Brazil</v>
          </cell>
          <cell r="E473" t="str">
            <v>WHD </v>
          </cell>
          <cell r="F473" t="str">
            <v>Upper middle income</v>
          </cell>
          <cell r="G473" t="str">
            <v>Emerging</v>
          </cell>
          <cell r="H473" t="str">
            <v>WHD </v>
          </cell>
          <cell r="I473" t="str">
            <v>Importer</v>
          </cell>
          <cell r="J473" t="str">
            <v>Emerging</v>
          </cell>
          <cell r="K473">
            <v>2.1755209999999998</v>
          </cell>
          <cell r="L473">
            <v>2369.4830000000002</v>
          </cell>
          <cell r="M473">
            <v>1700.5103999999999</v>
          </cell>
          <cell r="N473">
            <v>1.1730510000000001</v>
          </cell>
          <cell r="O473">
            <v>0.92118230000000001</v>
          </cell>
          <cell r="Q473">
            <v>0.52245699999999995</v>
          </cell>
          <cell r="S473">
            <v>0.23379520000000001</v>
          </cell>
          <cell r="T473">
            <v>0.35888009999999998</v>
          </cell>
          <cell r="AC473">
            <v>0.2040951</v>
          </cell>
          <cell r="AF473">
            <v>1.68443E-2</v>
          </cell>
          <cell r="AI473">
            <v>4.4108399999999999E-2</v>
          </cell>
          <cell r="AL473">
            <v>0.1384667</v>
          </cell>
          <cell r="AO473">
            <v>0.41588259999999999</v>
          </cell>
          <cell r="AR473">
            <v>5.36494E-2</v>
          </cell>
          <cell r="AU473">
            <v>0.30799159999999998</v>
          </cell>
          <cell r="AX473">
            <v>0.2991569</v>
          </cell>
          <cell r="BA473">
            <v>0.15396950000000001</v>
          </cell>
          <cell r="BD473">
            <v>-0.1997515</v>
          </cell>
          <cell r="BG473">
            <v>8.8868000000000003E-2</v>
          </cell>
          <cell r="BJ473">
            <v>0.1071155</v>
          </cell>
          <cell r="BM473">
            <v>1.4894000000000001</v>
          </cell>
          <cell r="BO473">
            <v>0.8715929</v>
          </cell>
          <cell r="BP473">
            <v>2.3609930000000001</v>
          </cell>
          <cell r="BY473">
            <v>0.71517980000000003</v>
          </cell>
          <cell r="CB473">
            <v>3.4344000000000002E-3</v>
          </cell>
          <cell r="CE473">
            <v>0.2290423</v>
          </cell>
          <cell r="CH473">
            <v>0.75251849999999998</v>
          </cell>
          <cell r="CK473">
            <v>0.91617020000000005</v>
          </cell>
          <cell r="CN473">
            <v>0.10170949999999999</v>
          </cell>
          <cell r="CQ473">
            <v>1.336087</v>
          </cell>
          <cell r="CT473">
            <v>1.9860869999999999</v>
          </cell>
          <cell r="CW473">
            <v>0.46402539999999998</v>
          </cell>
          <cell r="CZ473">
            <v>-0.1788382</v>
          </cell>
          <cell r="DC473">
            <v>0.32760139999999999</v>
          </cell>
          <cell r="DF473">
            <v>0.79146589999999994</v>
          </cell>
          <cell r="DI473">
            <v>0.45059450000000001</v>
          </cell>
          <cell r="DJ473">
            <v>0.48738710000000002</v>
          </cell>
          <cell r="DK473">
            <v>0.49916509999999997</v>
          </cell>
          <cell r="DL473">
            <v>0.65059449999999996</v>
          </cell>
          <cell r="DM473">
            <v>0.69916509999999998</v>
          </cell>
          <cell r="DN473">
            <v>0.68738699999999997</v>
          </cell>
          <cell r="DO473">
            <v>76200000000</v>
          </cell>
          <cell r="DP473">
            <v>31000000000</v>
          </cell>
          <cell r="DQ473">
            <v>40600000000</v>
          </cell>
          <cell r="DR473">
            <v>4580000000</v>
          </cell>
          <cell r="DS473">
            <v>148.85419999999999</v>
          </cell>
          <cell r="DU473">
            <v>142.71</v>
          </cell>
          <cell r="EE473">
            <v>-153.89930000000001</v>
          </cell>
          <cell r="EG473">
            <v>58.201680000000003</v>
          </cell>
          <cell r="EH473">
            <v>145.3725</v>
          </cell>
          <cell r="EL473">
            <v>-33.707320000000003</v>
          </cell>
          <cell r="FH473">
            <v>122.83410000000001</v>
          </cell>
          <cell r="FK473">
            <v>107.14230000000001</v>
          </cell>
          <cell r="FN473">
            <v>101.795</v>
          </cell>
          <cell r="FQ473">
            <v>112.3081</v>
          </cell>
          <cell r="FT473">
            <v>130.83840000000001</v>
          </cell>
          <cell r="FW473">
            <v>129.25360000000001</v>
          </cell>
          <cell r="FZ473">
            <v>128.3544</v>
          </cell>
          <cell r="GC473">
            <v>124.4233</v>
          </cell>
          <cell r="GF473">
            <v>110.16160000000001</v>
          </cell>
          <cell r="GI473">
            <v>31.986360000000001</v>
          </cell>
          <cell r="GL473">
            <v>100.53530000000001</v>
          </cell>
          <cell r="GO473">
            <v>98.985500000000002</v>
          </cell>
          <cell r="HK473">
            <v>28500000</v>
          </cell>
          <cell r="HL473">
            <v>4203175</v>
          </cell>
          <cell r="HM473">
            <v>37300000</v>
          </cell>
          <cell r="HN473">
            <v>70000000</v>
          </cell>
          <cell r="IA473">
            <v>6</v>
          </cell>
          <cell r="IB473">
            <v>14</v>
          </cell>
          <cell r="IC473">
            <v>8</v>
          </cell>
          <cell r="ID473">
            <v>2</v>
          </cell>
          <cell r="IE473">
            <v>1</v>
          </cell>
          <cell r="IF473">
            <v>1</v>
          </cell>
          <cell r="IH473">
            <v>55</v>
          </cell>
          <cell r="II473">
            <v>37</v>
          </cell>
          <cell r="IJ473">
            <v>9</v>
          </cell>
          <cell r="IK473">
            <v>2</v>
          </cell>
          <cell r="IL473">
            <v>5</v>
          </cell>
          <cell r="IM473">
            <v>3</v>
          </cell>
          <cell r="IO473">
            <v>2</v>
          </cell>
          <cell r="IP473">
            <v>3</v>
          </cell>
          <cell r="IQ473">
            <v>2</v>
          </cell>
          <cell r="IR473">
            <v>1</v>
          </cell>
          <cell r="IS473">
            <v>1</v>
          </cell>
          <cell r="IT473">
            <v>1</v>
          </cell>
          <cell r="IV473" t="str">
            <v>Latin America and the Caribbean</v>
          </cell>
          <cell r="IW473">
            <v>1</v>
          </cell>
          <cell r="IX473">
            <v>0</v>
          </cell>
        </row>
        <row r="474">
          <cell r="A474">
            <v>2232007</v>
          </cell>
          <cell r="B474">
            <v>223</v>
          </cell>
          <cell r="C474">
            <v>2007</v>
          </cell>
          <cell r="D474" t="str">
            <v>Brazil</v>
          </cell>
          <cell r="E474" t="str">
            <v>WHD </v>
          </cell>
          <cell r="F474" t="str">
            <v>Upper middle income</v>
          </cell>
          <cell r="G474" t="str">
            <v>Emerging</v>
          </cell>
          <cell r="H474" t="str">
            <v>WHD </v>
          </cell>
          <cell r="I474" t="str">
            <v>Importer</v>
          </cell>
          <cell r="J474" t="str">
            <v>Emerging</v>
          </cell>
          <cell r="K474">
            <v>1.9479610000000001</v>
          </cell>
          <cell r="L474">
            <v>2661.3429999999998</v>
          </cell>
          <cell r="M474">
            <v>1856.5120999999999</v>
          </cell>
          <cell r="N474">
            <v>1.402906</v>
          </cell>
          <cell r="O474">
            <v>1.0449440000000001</v>
          </cell>
          <cell r="Q474">
            <v>0.58131029999999995</v>
          </cell>
          <cell r="S474">
            <v>0.14716119999999999</v>
          </cell>
          <cell r="T474">
            <v>0.34304099999999998</v>
          </cell>
          <cell r="AC474">
            <v>0.1341329</v>
          </cell>
          <cell r="AF474">
            <v>-9.3165700000000004E-2</v>
          </cell>
          <cell r="AI474">
            <v>-7.7825999999999998E-3</v>
          </cell>
          <cell r="AL474">
            <v>7.9075000000000006E-2</v>
          </cell>
          <cell r="AO474">
            <v>0.39108589999999999</v>
          </cell>
          <cell r="AR474">
            <v>-5.7517600000000002E-2</v>
          </cell>
          <cell r="AU474">
            <v>0.18870819999999999</v>
          </cell>
          <cell r="AX474">
            <v>0.21018770000000001</v>
          </cell>
          <cell r="BA474">
            <v>0.1109082</v>
          </cell>
          <cell r="BD474">
            <v>-0.40908139999999998</v>
          </cell>
          <cell r="BG474">
            <v>1.93329E-2</v>
          </cell>
          <cell r="BJ474">
            <v>3.1138599999999999E-2</v>
          </cell>
          <cell r="BM474">
            <v>1.4955860000000001</v>
          </cell>
          <cell r="BO474">
            <v>0.46054850000000003</v>
          </cell>
          <cell r="BP474">
            <v>1.956135</v>
          </cell>
          <cell r="BY474">
            <v>0.3721679</v>
          </cell>
          <cell r="CB474">
            <v>-5.7348200000000002E-2</v>
          </cell>
          <cell r="CE474">
            <v>-3.5948599999999997E-2</v>
          </cell>
          <cell r="CH474">
            <v>0.49187209999999998</v>
          </cell>
          <cell r="CK474">
            <v>0.76264750000000003</v>
          </cell>
          <cell r="CN474">
            <v>-9.1213699999999995E-2</v>
          </cell>
          <cell r="CQ474">
            <v>0.84091850000000001</v>
          </cell>
          <cell r="CT474">
            <v>1.5520350000000001</v>
          </cell>
          <cell r="CW474">
            <v>0.27280270000000001</v>
          </cell>
          <cell r="CZ474">
            <v>-0.32362269999999999</v>
          </cell>
          <cell r="DC474">
            <v>5.9786699999999998E-2</v>
          </cell>
          <cell r="DF474">
            <v>0.18623700000000001</v>
          </cell>
          <cell r="DI474">
            <v>0.62159580000000003</v>
          </cell>
          <cell r="DJ474">
            <v>0.69778260000000003</v>
          </cell>
          <cell r="DK474">
            <v>0.71828780000000003</v>
          </cell>
          <cell r="DL474">
            <v>0.82159579999999999</v>
          </cell>
          <cell r="DM474">
            <v>0.91828779999999999</v>
          </cell>
          <cell r="DN474">
            <v>0.89778259999999999</v>
          </cell>
          <cell r="DO474">
            <v>82900000000</v>
          </cell>
          <cell r="DP474">
            <v>35100000000</v>
          </cell>
          <cell r="DQ474">
            <v>42800000000</v>
          </cell>
          <cell r="DR474">
            <v>4980000000</v>
          </cell>
          <cell r="DS474">
            <v>118.2077</v>
          </cell>
          <cell r="DU474">
            <v>83.356669999999994</v>
          </cell>
          <cell r="EE474">
            <v>78.419120000000007</v>
          </cell>
          <cell r="EG474">
            <v>10.52365</v>
          </cell>
          <cell r="EH474">
            <v>99.080799999999996</v>
          </cell>
          <cell r="EL474">
            <v>41.156790000000001</v>
          </cell>
          <cell r="FH474">
            <v>94.178820000000002</v>
          </cell>
          <cell r="FK474">
            <v>79.063019999999995</v>
          </cell>
          <cell r="FN474">
            <v>84.34478</v>
          </cell>
          <cell r="FQ474">
            <v>89.243970000000004</v>
          </cell>
          <cell r="FT474">
            <v>112.8355</v>
          </cell>
          <cell r="FW474">
            <v>79.063019999999995</v>
          </cell>
          <cell r="FZ474">
            <v>112.31959999999999</v>
          </cell>
          <cell r="GC474">
            <v>107.69289999999999</v>
          </cell>
          <cell r="GF474">
            <v>74.426240000000007</v>
          </cell>
          <cell r="GI474">
            <v>19.239830000000001</v>
          </cell>
          <cell r="GL474">
            <v>65.554239999999993</v>
          </cell>
          <cell r="GO474">
            <v>65.269869999999997</v>
          </cell>
          <cell r="HK474">
            <v>25700000</v>
          </cell>
          <cell r="HL474">
            <v>3645421</v>
          </cell>
          <cell r="HM474">
            <v>31300000</v>
          </cell>
          <cell r="HN474">
            <v>60700000</v>
          </cell>
          <cell r="IA474">
            <v>2</v>
          </cell>
          <cell r="IB474">
            <v>10</v>
          </cell>
          <cell r="IC474">
            <v>10</v>
          </cell>
          <cell r="ID474">
            <v>4</v>
          </cell>
          <cell r="IE474">
            <v>3</v>
          </cell>
          <cell r="IF474">
            <v>3</v>
          </cell>
          <cell r="IH474">
            <v>48</v>
          </cell>
          <cell r="II474">
            <v>35</v>
          </cell>
          <cell r="IJ474">
            <v>15</v>
          </cell>
          <cell r="IK474">
            <v>9</v>
          </cell>
          <cell r="IL474">
            <v>12</v>
          </cell>
          <cell r="IM474">
            <v>3</v>
          </cell>
          <cell r="IO474">
            <v>2</v>
          </cell>
          <cell r="IP474">
            <v>1</v>
          </cell>
          <cell r="IQ474">
            <v>3</v>
          </cell>
          <cell r="IR474">
            <v>1</v>
          </cell>
          <cell r="IS474">
            <v>2</v>
          </cell>
          <cell r="IT474">
            <v>1</v>
          </cell>
          <cell r="IV474" t="str">
            <v>Latin America and the Caribbean</v>
          </cell>
          <cell r="IW474">
            <v>1</v>
          </cell>
          <cell r="IX474">
            <v>0</v>
          </cell>
        </row>
        <row r="475">
          <cell r="A475">
            <v>2232008</v>
          </cell>
          <cell r="B475">
            <v>223</v>
          </cell>
          <cell r="C475">
            <v>2008</v>
          </cell>
          <cell r="D475" t="str">
            <v>Brazil</v>
          </cell>
          <cell r="E475" t="str">
            <v>WHD </v>
          </cell>
          <cell r="F475" t="str">
            <v>Upper middle income</v>
          </cell>
          <cell r="G475" t="str">
            <v>Emerging</v>
          </cell>
          <cell r="H475" t="str">
            <v>WHD </v>
          </cell>
          <cell r="I475" t="str">
            <v>Importer</v>
          </cell>
          <cell r="J475" t="str">
            <v>Emerging</v>
          </cell>
          <cell r="K475">
            <v>1.8372630000000001</v>
          </cell>
          <cell r="L475">
            <v>3032.2040000000002</v>
          </cell>
          <cell r="M475">
            <v>1995.7845</v>
          </cell>
          <cell r="N475">
            <v>1.26</v>
          </cell>
          <cell r="O475">
            <v>1.03</v>
          </cell>
          <cell r="Q475">
            <v>0.80730780000000002</v>
          </cell>
          <cell r="S475">
            <v>0.4452623</v>
          </cell>
          <cell r="T475">
            <v>0.61328780000000005</v>
          </cell>
          <cell r="AC475">
            <v>0.38730779999999998</v>
          </cell>
          <cell r="AF475">
            <v>0.35921769999999997</v>
          </cell>
          <cell r="AI475">
            <v>0.26526240000000001</v>
          </cell>
          <cell r="AL475">
            <v>0.29886160000000001</v>
          </cell>
          <cell r="AO475">
            <v>0.68492160000000002</v>
          </cell>
          <cell r="AR475">
            <v>0.34208870000000002</v>
          </cell>
          <cell r="AU475">
            <v>0.52508699999999997</v>
          </cell>
          <cell r="AX475">
            <v>0.5705308</v>
          </cell>
          <cell r="BA475">
            <v>0.48763780000000001</v>
          </cell>
          <cell r="BD475">
            <v>-0.28619709999999998</v>
          </cell>
          <cell r="BG475">
            <v>0.2013537</v>
          </cell>
          <cell r="BJ475">
            <v>0.25384859999999998</v>
          </cell>
          <cell r="BM475">
            <v>1.9594290000000001</v>
          </cell>
          <cell r="BO475">
            <v>1.2478940000000001</v>
          </cell>
          <cell r="BP475">
            <v>3.2073230000000001</v>
          </cell>
          <cell r="BY475">
            <v>1.2531429999999999</v>
          </cell>
          <cell r="CB475">
            <v>0.2187731</v>
          </cell>
          <cell r="CE475">
            <v>1.2094940000000001</v>
          </cell>
          <cell r="CH475">
            <v>2.3480940000000001</v>
          </cell>
          <cell r="CK475">
            <v>1.0235669999999999</v>
          </cell>
          <cell r="CN475">
            <v>0.41387030000000002</v>
          </cell>
          <cell r="CQ475">
            <v>1.613413</v>
          </cell>
          <cell r="CT475">
            <v>2.5874190000000001</v>
          </cell>
          <cell r="CW475">
            <v>0.94690039999999998</v>
          </cell>
          <cell r="CZ475">
            <v>-0.21490129999999999</v>
          </cell>
          <cell r="DC475">
            <v>0.84134439999999999</v>
          </cell>
          <cell r="DF475">
            <v>1.883518</v>
          </cell>
          <cell r="DI475">
            <v>0.25269219999999998</v>
          </cell>
          <cell r="DJ475">
            <v>0.38473760000000001</v>
          </cell>
          <cell r="DK475">
            <v>0.40219709999999997</v>
          </cell>
          <cell r="DL475">
            <v>0.45269219999999999</v>
          </cell>
          <cell r="DM475">
            <v>0.60219710000000004</v>
          </cell>
          <cell r="DN475">
            <v>0.58473770000000003</v>
          </cell>
          <cell r="DO475">
            <v>91700000000</v>
          </cell>
          <cell r="DP475">
            <v>40100000000</v>
          </cell>
          <cell r="DQ475">
            <v>46300000000</v>
          </cell>
          <cell r="DR475">
            <v>5430000000</v>
          </cell>
          <cell r="DS475">
            <v>-96.249629999999996</v>
          </cell>
          <cell r="DU475">
            <v>3081.0450000000001</v>
          </cell>
          <cell r="DV475">
            <v>-45.596200000000003</v>
          </cell>
          <cell r="DX475">
            <v>-39.785499999999999</v>
          </cell>
          <cell r="EE475">
            <v>55.96913</v>
          </cell>
          <cell r="EG475">
            <v>21.93929</v>
          </cell>
          <cell r="EH475">
            <v>1606.461</v>
          </cell>
          <cell r="EI475">
            <v>-42.482250000000001</v>
          </cell>
          <cell r="EL475">
            <v>37.732559999999999</v>
          </cell>
          <cell r="FH475">
            <v>420.70069999999998</v>
          </cell>
          <cell r="FI475">
            <v>8.7899440000000002</v>
          </cell>
          <cell r="FK475">
            <v>259.09350000000001</v>
          </cell>
          <cell r="FL475">
            <v>11.912990000000001</v>
          </cell>
          <cell r="FN475">
            <v>238.4101</v>
          </cell>
          <cell r="FO475">
            <v>44.580860000000001</v>
          </cell>
          <cell r="FQ475">
            <v>348.3938</v>
          </cell>
          <cell r="FR475">
            <v>12.46308</v>
          </cell>
          <cell r="FT475">
            <v>140.334</v>
          </cell>
          <cell r="FU475">
            <v>58.68074</v>
          </cell>
          <cell r="FW475">
            <v>321.57940000000002</v>
          </cell>
          <cell r="FX475">
            <v>11.17756</v>
          </cell>
          <cell r="FZ475">
            <v>238.4101</v>
          </cell>
          <cell r="GA475">
            <v>70.873350000000002</v>
          </cell>
          <cell r="GC475">
            <v>201.42850000000001</v>
          </cell>
          <cell r="GD475">
            <v>56.227200000000003</v>
          </cell>
          <cell r="GF475">
            <v>161.73580000000001</v>
          </cell>
          <cell r="GG475">
            <v>13.887359999999999</v>
          </cell>
          <cell r="GI475">
            <v>0.16706860000000001</v>
          </cell>
          <cell r="GJ475">
            <v>0.65109570000000005</v>
          </cell>
          <cell r="GL475">
            <v>153.232</v>
          </cell>
          <cell r="GM475">
            <v>5.2629479999999997</v>
          </cell>
          <cell r="GO475">
            <v>162.4068</v>
          </cell>
          <cell r="GP475">
            <v>7.1537680000000003</v>
          </cell>
          <cell r="GR475">
            <v>0</v>
          </cell>
          <cell r="GS475">
            <v>0</v>
          </cell>
          <cell r="GT475">
            <v>0</v>
          </cell>
          <cell r="GU475">
            <v>0</v>
          </cell>
          <cell r="GX475">
            <v>0</v>
          </cell>
          <cell r="GY475">
            <v>0</v>
          </cell>
          <cell r="GZ475">
            <v>0</v>
          </cell>
          <cell r="HA475">
            <v>0</v>
          </cell>
          <cell r="HD475">
            <v>0</v>
          </cell>
          <cell r="HE475">
            <v>0</v>
          </cell>
          <cell r="HF475">
            <v>0</v>
          </cell>
          <cell r="HG475">
            <v>0</v>
          </cell>
          <cell r="HK475">
            <v>24300000</v>
          </cell>
          <cell r="HL475">
            <v>3290261</v>
          </cell>
          <cell r="HM475">
            <v>28000000</v>
          </cell>
          <cell r="HN475">
            <v>55600000</v>
          </cell>
          <cell r="HO475">
            <v>0</v>
          </cell>
          <cell r="HP475">
            <v>0</v>
          </cell>
          <cell r="HR475">
            <v>0</v>
          </cell>
          <cell r="IA475">
            <v>13</v>
          </cell>
          <cell r="IB475">
            <v>10</v>
          </cell>
          <cell r="IC475">
            <v>2</v>
          </cell>
          <cell r="ID475">
            <v>1</v>
          </cell>
          <cell r="IE475">
            <v>1</v>
          </cell>
          <cell r="IH475">
            <v>88</v>
          </cell>
          <cell r="II475">
            <v>23</v>
          </cell>
          <cell r="IJ475">
            <v>2</v>
          </cell>
          <cell r="IK475">
            <v>2</v>
          </cell>
          <cell r="IM475">
            <v>1</v>
          </cell>
          <cell r="IO475">
            <v>4</v>
          </cell>
          <cell r="IP475">
            <v>4</v>
          </cell>
          <cell r="IQ475">
            <v>1</v>
          </cell>
          <cell r="IS475">
            <v>1</v>
          </cell>
          <cell r="IV475" t="str">
            <v>Latin America and the Caribbean</v>
          </cell>
          <cell r="IW475">
            <v>1</v>
          </cell>
          <cell r="IX475">
            <v>0</v>
          </cell>
        </row>
        <row r="476">
          <cell r="A476">
            <v>2232009</v>
          </cell>
          <cell r="B476">
            <v>223</v>
          </cell>
          <cell r="C476">
            <v>2009</v>
          </cell>
          <cell r="D476" t="str">
            <v>Brazil</v>
          </cell>
          <cell r="E476" t="str">
            <v>WHD </v>
          </cell>
          <cell r="F476" t="str">
            <v>Upper middle income</v>
          </cell>
          <cell r="G476" t="str">
            <v>Emerging</v>
          </cell>
          <cell r="H476" t="str">
            <v>WHD </v>
          </cell>
          <cell r="I476" t="str">
            <v>Importer</v>
          </cell>
          <cell r="J476" t="str">
            <v>Emerging</v>
          </cell>
          <cell r="K476">
            <v>1.996783</v>
          </cell>
          <cell r="L476">
            <v>3239.404</v>
          </cell>
          <cell r="M476">
            <v>2010.2244000000001</v>
          </cell>
          <cell r="N476">
            <v>1.359591</v>
          </cell>
          <cell r="O476">
            <v>0.99064269999999999</v>
          </cell>
          <cell r="Q476">
            <v>0.65320440000000002</v>
          </cell>
          <cell r="S476">
            <v>0.26394410000000001</v>
          </cell>
          <cell r="T476">
            <v>0.45041769999999998</v>
          </cell>
          <cell r="AC476">
            <v>0.32409840000000001</v>
          </cell>
          <cell r="AI476">
            <v>0.1761867</v>
          </cell>
          <cell r="AL476">
            <v>0.2707021</v>
          </cell>
          <cell r="AO476">
            <v>0.5323563</v>
          </cell>
          <cell r="AR476">
            <v>0.1256427</v>
          </cell>
          <cell r="AU476">
            <v>0.37582359999999998</v>
          </cell>
          <cell r="AX476">
            <v>0.41481829999999997</v>
          </cell>
          <cell r="BA476">
            <v>0.25630039999999998</v>
          </cell>
          <cell r="BD476">
            <v>-0.41060990000000003</v>
          </cell>
          <cell r="BG476">
            <v>0.17972279999999999</v>
          </cell>
          <cell r="BJ476">
            <v>0.18115709999999999</v>
          </cell>
          <cell r="BM476">
            <v>1.686423</v>
          </cell>
          <cell r="BO476">
            <v>0.74105719999999997</v>
          </cell>
          <cell r="BP476">
            <v>2.4274800000000001</v>
          </cell>
          <cell r="BY476">
            <v>0.90049389999999996</v>
          </cell>
          <cell r="CE476">
            <v>0.74105719999999997</v>
          </cell>
          <cell r="CH476">
            <v>1.54789</v>
          </cell>
          <cell r="CK476">
            <v>0.92466409999999999</v>
          </cell>
          <cell r="CN476">
            <v>0.1618136</v>
          </cell>
          <cell r="CQ476">
            <v>1.405079</v>
          </cell>
          <cell r="CT476">
            <v>2.3411309999999999</v>
          </cell>
          <cell r="CW476">
            <v>0.61723890000000003</v>
          </cell>
          <cell r="CZ476">
            <v>-0.38413059999999999</v>
          </cell>
          <cell r="DC476">
            <v>0.4996313</v>
          </cell>
          <cell r="DF476">
            <v>1.2785150000000001</v>
          </cell>
          <cell r="DI476">
            <v>0.50638640000000001</v>
          </cell>
          <cell r="DJ476">
            <v>0.52669860000000002</v>
          </cell>
          <cell r="DK476">
            <v>0.52660989999999996</v>
          </cell>
          <cell r="DL476">
            <v>0.70638639999999997</v>
          </cell>
          <cell r="DM476">
            <v>0.72660990000000003</v>
          </cell>
          <cell r="DN476">
            <v>0.72669859999999997</v>
          </cell>
          <cell r="DO476">
            <v>93000000000</v>
          </cell>
          <cell r="DP476">
            <v>41900000000</v>
          </cell>
          <cell r="DQ476">
            <v>45500000000</v>
          </cell>
          <cell r="DR476">
            <v>5540000000</v>
          </cell>
          <cell r="DS476">
            <v>184.2448</v>
          </cell>
          <cell r="DU476">
            <v>138.8982</v>
          </cell>
          <cell r="DV476">
            <v>-138.3741</v>
          </cell>
          <cell r="DX476">
            <v>-67.952669999999998</v>
          </cell>
          <cell r="DY476">
            <v>73.115819999999999</v>
          </cell>
          <cell r="EA476">
            <v>24.857520000000001</v>
          </cell>
          <cell r="EE476">
            <v>73.115819999999999</v>
          </cell>
          <cell r="EG476">
            <v>24.857520000000001</v>
          </cell>
          <cell r="EH476">
            <v>160.62129999999999</v>
          </cell>
          <cell r="EI476">
            <v>-101.6878</v>
          </cell>
          <cell r="EJ476">
            <v>47.975459999999998</v>
          </cell>
          <cell r="EL476">
            <v>47.975459999999998</v>
          </cell>
          <cell r="EM476">
            <v>3</v>
          </cell>
          <cell r="EN476">
            <v>1</v>
          </cell>
          <cell r="EO476">
            <v>4</v>
          </cell>
          <cell r="EP476">
            <v>6</v>
          </cell>
          <cell r="EQ476">
            <v>4</v>
          </cell>
          <cell r="ER476">
            <v>7</v>
          </cell>
          <cell r="ET476">
            <v>23</v>
          </cell>
          <cell r="EU476">
            <v>6</v>
          </cell>
          <cell r="EV476">
            <v>13</v>
          </cell>
          <cell r="EW476">
            <v>15</v>
          </cell>
          <cell r="EX476">
            <v>10</v>
          </cell>
          <cell r="EY476">
            <v>46</v>
          </cell>
          <cell r="FA476">
            <v>2</v>
          </cell>
          <cell r="FB476">
            <v>1</v>
          </cell>
          <cell r="FE476">
            <v>1</v>
          </cell>
          <cell r="FF476">
            <v>6</v>
          </cell>
          <cell r="FH476">
            <v>135.5539</v>
          </cell>
          <cell r="FI476">
            <v>-4.5651060000000001</v>
          </cell>
          <cell r="FJ476">
            <v>65.111660000000001</v>
          </cell>
          <cell r="FN476">
            <v>141.9401</v>
          </cell>
          <cell r="FO476">
            <v>53.702559999999998</v>
          </cell>
          <cell r="FP476">
            <v>43.449010000000001</v>
          </cell>
          <cell r="FQ476">
            <v>140.59399999999999</v>
          </cell>
          <cell r="FR476">
            <v>-0.69749720000000004</v>
          </cell>
          <cell r="FS476">
            <v>54.25535</v>
          </cell>
          <cell r="FT476">
            <v>151.6045</v>
          </cell>
          <cell r="FU476">
            <v>64.635840000000002</v>
          </cell>
          <cell r="FV476">
            <v>64.404790000000006</v>
          </cell>
          <cell r="FW476">
            <v>137.31960000000001</v>
          </cell>
          <cell r="FX476">
            <v>8.8829879999999992</v>
          </cell>
          <cell r="FY476">
            <v>5.2247070000000004</v>
          </cell>
          <cell r="FZ476">
            <v>156.9213</v>
          </cell>
          <cell r="GA476">
            <v>79.939589999999995</v>
          </cell>
          <cell r="GB476">
            <v>38.202959999999997</v>
          </cell>
          <cell r="GC476">
            <v>156.9332</v>
          </cell>
          <cell r="GD476">
            <v>69.177340000000001</v>
          </cell>
          <cell r="GE476">
            <v>52.64893</v>
          </cell>
          <cell r="GF476">
            <v>117.15219999999999</v>
          </cell>
          <cell r="GG476">
            <v>12.279730000000001</v>
          </cell>
          <cell r="GH476">
            <v>53.873150000000003</v>
          </cell>
          <cell r="GI476">
            <v>16.991540000000001</v>
          </cell>
          <cell r="GJ476">
            <v>0.81643310000000002</v>
          </cell>
          <cell r="GK476">
            <v>0</v>
          </cell>
          <cell r="GL476">
            <v>110.96899999999999</v>
          </cell>
          <cell r="GM476">
            <v>5.6543729999999996</v>
          </cell>
          <cell r="GN476">
            <v>25.558859999999999</v>
          </cell>
          <cell r="GO476">
            <v>116.5401</v>
          </cell>
          <cell r="GP476">
            <v>12.02459</v>
          </cell>
          <cell r="GQ476">
            <v>20.393329999999999</v>
          </cell>
          <cell r="GR476">
            <v>0.29252060000000002</v>
          </cell>
          <cell r="GT476">
            <v>0.44148870000000001</v>
          </cell>
          <cell r="GU476">
            <v>0.68969769999999997</v>
          </cell>
          <cell r="GX476">
            <v>0.14152600000000001</v>
          </cell>
          <cell r="GY476">
            <v>0.26510119999999998</v>
          </cell>
          <cell r="GZ476">
            <v>0.2975447</v>
          </cell>
          <cell r="HA476">
            <v>0.50334480000000004</v>
          </cell>
          <cell r="HD476">
            <v>0.3515238</v>
          </cell>
          <cell r="HE476">
            <v>0.1692293</v>
          </cell>
          <cell r="HF476">
            <v>0.47256809999999999</v>
          </cell>
          <cell r="HG476">
            <v>0.82409180000000004</v>
          </cell>
          <cell r="HK476">
            <v>25800000</v>
          </cell>
          <cell r="HL476">
            <v>3414143</v>
          </cell>
          <cell r="HM476">
            <v>28100000</v>
          </cell>
          <cell r="HN476">
            <v>57300000</v>
          </cell>
          <cell r="HO476">
            <v>0.77984290000000001</v>
          </cell>
          <cell r="HP476">
            <v>0.27300629999999998</v>
          </cell>
          <cell r="HR476">
            <v>0.50683659999999997</v>
          </cell>
          <cell r="IA476">
            <v>10</v>
          </cell>
          <cell r="IB476">
            <v>9</v>
          </cell>
          <cell r="IC476">
            <v>4</v>
          </cell>
          <cell r="IE476">
            <v>1</v>
          </cell>
          <cell r="IF476">
            <v>1</v>
          </cell>
          <cell r="IH476">
            <v>72</v>
          </cell>
          <cell r="II476">
            <v>27</v>
          </cell>
          <cell r="IJ476">
            <v>7</v>
          </cell>
          <cell r="IK476">
            <v>4</v>
          </cell>
          <cell r="IL476">
            <v>2</v>
          </cell>
          <cell r="IM476">
            <v>1</v>
          </cell>
          <cell r="IO476">
            <v>4</v>
          </cell>
          <cell r="IP476">
            <v>2</v>
          </cell>
          <cell r="IQ476">
            <v>1</v>
          </cell>
          <cell r="IR476">
            <v>2</v>
          </cell>
          <cell r="IT476">
            <v>1</v>
          </cell>
          <cell r="IV476" t="str">
            <v>Latin America and the Caribbean</v>
          </cell>
          <cell r="IW476">
            <v>1</v>
          </cell>
          <cell r="IX476">
            <v>0</v>
          </cell>
        </row>
        <row r="477">
          <cell r="A477">
            <v>2232010</v>
          </cell>
          <cell r="B477">
            <v>223</v>
          </cell>
          <cell r="C477">
            <v>2010</v>
          </cell>
          <cell r="D477" t="str">
            <v>Brazil</v>
          </cell>
          <cell r="E477" t="str">
            <v>WHD </v>
          </cell>
          <cell r="F477" t="str">
            <v>Upper middle income</v>
          </cell>
          <cell r="G477" t="str">
            <v>Emerging</v>
          </cell>
          <cell r="H477" t="str">
            <v>WHD </v>
          </cell>
          <cell r="I477" t="str">
            <v>Importer</v>
          </cell>
          <cell r="J477" t="str">
            <v>Emerging</v>
          </cell>
          <cell r="K477">
            <v>1.759317</v>
          </cell>
          <cell r="L477">
            <v>3770.085</v>
          </cell>
          <cell r="M477">
            <v>2186.5533999999998</v>
          </cell>
          <cell r="N477">
            <v>1.58</v>
          </cell>
          <cell r="O477">
            <v>1.1399999999999999</v>
          </cell>
          <cell r="Q477">
            <v>0.75480049999999999</v>
          </cell>
          <cell r="S477">
            <v>0.27927619999999997</v>
          </cell>
          <cell r="T477">
            <v>0.50398390000000004</v>
          </cell>
          <cell r="AC477">
            <v>0.26480049999999999</v>
          </cell>
          <cell r="AI477">
            <v>0.1192762</v>
          </cell>
          <cell r="AL477">
            <v>0.1943231</v>
          </cell>
          <cell r="AO477">
            <v>0.4598004</v>
          </cell>
          <cell r="AR477">
            <v>9.0831599999999998E-2</v>
          </cell>
          <cell r="AU477">
            <v>0.26074960000000003</v>
          </cell>
          <cell r="AX477">
            <v>0.32485439999999999</v>
          </cell>
          <cell r="BA477">
            <v>0.34372219999999998</v>
          </cell>
          <cell r="BD477">
            <v>-0.53674080000000002</v>
          </cell>
          <cell r="BG477">
            <v>0.1891176</v>
          </cell>
          <cell r="BJ477">
            <v>0.18800729999999999</v>
          </cell>
          <cell r="BM477">
            <v>1.6206130000000001</v>
          </cell>
          <cell r="BO477">
            <v>0.6692977</v>
          </cell>
          <cell r="BP477">
            <v>2.2899099999999999</v>
          </cell>
          <cell r="BY477">
            <v>0.72898269999999998</v>
          </cell>
          <cell r="CE477">
            <v>0.44994089999999998</v>
          </cell>
          <cell r="CH477">
            <v>1.1906490000000001</v>
          </cell>
          <cell r="CK477">
            <v>0.86420600000000003</v>
          </cell>
          <cell r="CN477">
            <v>0.12864</v>
          </cell>
          <cell r="CQ477">
            <v>0.97441100000000003</v>
          </cell>
          <cell r="CT477">
            <v>2.0310739999999998</v>
          </cell>
          <cell r="CW477">
            <v>0.47330939999999999</v>
          </cell>
          <cell r="CZ477">
            <v>-0.43884899999999999</v>
          </cell>
          <cell r="DC477">
            <v>0.44277349999999999</v>
          </cell>
          <cell r="DF477">
            <v>1.074316</v>
          </cell>
          <cell r="DI477">
            <v>0.62519959999999997</v>
          </cell>
          <cell r="DJ477">
            <v>0.66072379999999997</v>
          </cell>
          <cell r="DK477">
            <v>0.65274080000000001</v>
          </cell>
          <cell r="DL477">
            <v>0.82519949999999997</v>
          </cell>
          <cell r="DM477">
            <v>0.85274079999999997</v>
          </cell>
          <cell r="DN477">
            <v>0.86072380000000004</v>
          </cell>
          <cell r="DO477">
            <v>104000000000</v>
          </cell>
          <cell r="DP477">
            <v>46000000000</v>
          </cell>
          <cell r="DQ477">
            <v>51400000000</v>
          </cell>
          <cell r="DR477">
            <v>6340000000</v>
          </cell>
          <cell r="DS477">
            <v>160.6978</v>
          </cell>
          <cell r="DU477">
            <v>111.9716</v>
          </cell>
          <cell r="DV477">
            <v>-169.10560000000001</v>
          </cell>
          <cell r="DX477">
            <v>-83.049220000000005</v>
          </cell>
          <cell r="DY477">
            <v>73.115809999999996</v>
          </cell>
          <cell r="EA477">
            <v>24.857520000000001</v>
          </cell>
          <cell r="EE477">
            <v>73.115750000000006</v>
          </cell>
          <cell r="EG477">
            <v>24.857500000000002</v>
          </cell>
          <cell r="EH477">
            <v>134.99709999999999</v>
          </cell>
          <cell r="EI477">
            <v>-123.7149</v>
          </cell>
          <cell r="EJ477">
            <v>47.661839999999998</v>
          </cell>
          <cell r="EL477">
            <v>47.661799999999999</v>
          </cell>
          <cell r="EM477">
            <v>3</v>
          </cell>
          <cell r="EN477">
            <v>1</v>
          </cell>
          <cell r="EO477">
            <v>5</v>
          </cell>
          <cell r="EP477">
            <v>5</v>
          </cell>
          <cell r="EQ477">
            <v>4</v>
          </cell>
          <cell r="ER477">
            <v>7</v>
          </cell>
          <cell r="ET477">
            <v>32</v>
          </cell>
          <cell r="EU477">
            <v>8</v>
          </cell>
          <cell r="EV477">
            <v>19</v>
          </cell>
          <cell r="EW477">
            <v>13</v>
          </cell>
          <cell r="EX477">
            <v>18</v>
          </cell>
          <cell r="EY477">
            <v>35</v>
          </cell>
          <cell r="FA477">
            <v>2</v>
          </cell>
          <cell r="FB477">
            <v>1</v>
          </cell>
          <cell r="FE477">
            <v>3</v>
          </cell>
          <cell r="FF477">
            <v>4</v>
          </cell>
          <cell r="FH477">
            <v>127.6061</v>
          </cell>
          <cell r="FI477">
            <v>-19.90672</v>
          </cell>
          <cell r="FJ477">
            <v>65.111630000000005</v>
          </cell>
          <cell r="FN477">
            <v>127.6323</v>
          </cell>
          <cell r="FO477">
            <v>41.639449999999997</v>
          </cell>
          <cell r="FP477">
            <v>43.448999999999998</v>
          </cell>
          <cell r="FQ477">
            <v>124.4435</v>
          </cell>
          <cell r="FR477">
            <v>-5.7980340000000004</v>
          </cell>
          <cell r="FS477">
            <v>52.798630000000003</v>
          </cell>
          <cell r="FT477">
            <v>137.791</v>
          </cell>
          <cell r="FU477">
            <v>37.816040000000001</v>
          </cell>
          <cell r="FV477">
            <v>66.235060000000004</v>
          </cell>
          <cell r="FW477">
            <v>116.0818</v>
          </cell>
          <cell r="FX477">
            <v>7.6688179999999999</v>
          </cell>
          <cell r="FY477">
            <v>20.016950000000001</v>
          </cell>
          <cell r="FZ477">
            <v>133.79429999999999</v>
          </cell>
          <cell r="GA477">
            <v>62.218580000000003</v>
          </cell>
          <cell r="GB477">
            <v>57.926839999999999</v>
          </cell>
          <cell r="GC477">
            <v>135.97989999999999</v>
          </cell>
          <cell r="GD477">
            <v>39.524149999999999</v>
          </cell>
          <cell r="GE477">
            <v>68.144710000000003</v>
          </cell>
          <cell r="GF477">
            <v>106.95350000000001</v>
          </cell>
          <cell r="GG477">
            <v>6.3241050000000003</v>
          </cell>
          <cell r="GH477">
            <v>61.087090000000003</v>
          </cell>
          <cell r="GI477">
            <v>12.86741</v>
          </cell>
          <cell r="GJ477">
            <v>1.099491</v>
          </cell>
          <cell r="GK477">
            <v>0</v>
          </cell>
          <cell r="GL477">
            <v>99.099400000000003</v>
          </cell>
          <cell r="GM477">
            <v>-10.783289999999999</v>
          </cell>
          <cell r="GN477">
            <v>30.3188</v>
          </cell>
          <cell r="GO477">
            <v>104.3505</v>
          </cell>
          <cell r="GP477">
            <v>-11.439870000000001</v>
          </cell>
          <cell r="GQ477">
            <v>35.11891</v>
          </cell>
          <cell r="GR477">
            <v>0.46600439999999999</v>
          </cell>
          <cell r="GT477">
            <v>0.72956120000000002</v>
          </cell>
          <cell r="GU477">
            <v>1.257093</v>
          </cell>
          <cell r="GX477">
            <v>0.2588763</v>
          </cell>
          <cell r="GY477">
            <v>0.31805739999999999</v>
          </cell>
          <cell r="GZ477">
            <v>0.66853580000000001</v>
          </cell>
          <cell r="HA477">
            <v>0.96381819999999996</v>
          </cell>
          <cell r="HD477">
            <v>0.32381310000000002</v>
          </cell>
          <cell r="HE477">
            <v>0.2239477</v>
          </cell>
          <cell r="HF477">
            <v>0.67147979999999996</v>
          </cell>
          <cell r="HG477">
            <v>1.120814</v>
          </cell>
          <cell r="HK477">
            <v>21500000</v>
          </cell>
          <cell r="HL477">
            <v>2960809</v>
          </cell>
          <cell r="HM477">
            <v>24000000</v>
          </cell>
          <cell r="HN477">
            <v>48400000</v>
          </cell>
          <cell r="HO477">
            <v>0.91741249999999996</v>
          </cell>
          <cell r="HP477">
            <v>0.33881640000000002</v>
          </cell>
          <cell r="HR477">
            <v>0.57859609999999995</v>
          </cell>
          <cell r="IA477">
            <v>7</v>
          </cell>
          <cell r="IB477">
            <v>10</v>
          </cell>
          <cell r="IC477">
            <v>4</v>
          </cell>
          <cell r="ID477">
            <v>2</v>
          </cell>
          <cell r="IF477">
            <v>2</v>
          </cell>
          <cell r="IH477">
            <v>65</v>
          </cell>
          <cell r="II477">
            <v>42</v>
          </cell>
          <cell r="IJ477">
            <v>7</v>
          </cell>
          <cell r="IK477">
            <v>6</v>
          </cell>
          <cell r="IL477">
            <v>5</v>
          </cell>
          <cell r="IM477">
            <v>1</v>
          </cell>
          <cell r="IO477">
            <v>4</v>
          </cell>
          <cell r="IP477">
            <v>1</v>
          </cell>
          <cell r="IQ477">
            <v>2</v>
          </cell>
          <cell r="IR477">
            <v>1</v>
          </cell>
          <cell r="IS477">
            <v>1</v>
          </cell>
          <cell r="IT477">
            <v>1</v>
          </cell>
          <cell r="IV477" t="str">
            <v>Latin America and the Caribbean</v>
          </cell>
          <cell r="IW477">
            <v>1</v>
          </cell>
          <cell r="IX477">
            <v>0</v>
          </cell>
        </row>
        <row r="478">
          <cell r="A478">
            <v>2232011</v>
          </cell>
          <cell r="B478">
            <v>223</v>
          </cell>
          <cell r="C478">
            <v>2011</v>
          </cell>
          <cell r="D478" t="str">
            <v>Brazil</v>
          </cell>
          <cell r="E478" t="str">
            <v>WHD </v>
          </cell>
          <cell r="F478" t="str">
            <v>Upper middle income</v>
          </cell>
          <cell r="G478" t="str">
            <v>Emerging</v>
          </cell>
          <cell r="H478" t="str">
            <v>WHD </v>
          </cell>
          <cell r="I478" t="str">
            <v>Importer</v>
          </cell>
          <cell r="J478" t="str">
            <v>Emerging</v>
          </cell>
          <cell r="K478">
            <v>1.661921</v>
          </cell>
          <cell r="L478">
            <v>4143.0150000000003</v>
          </cell>
          <cell r="M478">
            <v>2294.2429999999999</v>
          </cell>
          <cell r="N478">
            <v>1.654712</v>
          </cell>
          <cell r="O478">
            <v>1.222682</v>
          </cell>
          <cell r="Q478">
            <v>0.76578159999999995</v>
          </cell>
          <cell r="S478">
            <v>0.248777</v>
          </cell>
          <cell r="T478">
            <v>0.49308610000000003</v>
          </cell>
          <cell r="AC478">
            <v>0.30558819999999998</v>
          </cell>
          <cell r="AF478">
            <v>3.6090200000000003E-2</v>
          </cell>
          <cell r="AI478">
            <v>0.21588070000000001</v>
          </cell>
          <cell r="AL478">
            <v>0.21710670000000001</v>
          </cell>
          <cell r="AO478">
            <v>0.53580349999999999</v>
          </cell>
          <cell r="AR478">
            <v>0.1173032</v>
          </cell>
          <cell r="AU478">
            <v>0.35582269999999999</v>
          </cell>
          <cell r="AX478">
            <v>0.41106969999999998</v>
          </cell>
          <cell r="BA478">
            <v>0.37701519999999999</v>
          </cell>
          <cell r="BD478">
            <v>-0.66075240000000002</v>
          </cell>
          <cell r="BG478">
            <v>0.17806350000000001</v>
          </cell>
          <cell r="BJ478">
            <v>0.2135331</v>
          </cell>
          <cell r="BM478">
            <v>1.5370729999999999</v>
          </cell>
          <cell r="BO478">
            <v>0.55736319999999995</v>
          </cell>
          <cell r="BP478">
            <v>2.094436</v>
          </cell>
          <cell r="BY478">
            <v>0.70698570000000005</v>
          </cell>
          <cell r="CB478">
            <v>2.27207E-2</v>
          </cell>
          <cell r="CE478">
            <v>0.69594500000000004</v>
          </cell>
          <cell r="CH478">
            <v>1.384841</v>
          </cell>
          <cell r="CK478">
            <v>1.0109649999999999</v>
          </cell>
          <cell r="CN478">
            <v>9.7861400000000001E-2</v>
          </cell>
          <cell r="CQ478">
            <v>1.354517</v>
          </cell>
          <cell r="CT478">
            <v>2.487323</v>
          </cell>
          <cell r="CW478">
            <v>0.50908140000000002</v>
          </cell>
          <cell r="CZ478">
            <v>-0.50332650000000001</v>
          </cell>
          <cell r="DC478">
            <v>0.38989249999999998</v>
          </cell>
          <cell r="DF478">
            <v>1.1039810000000001</v>
          </cell>
          <cell r="DI478">
            <v>0.6889303</v>
          </cell>
          <cell r="DJ478">
            <v>0.77390460000000005</v>
          </cell>
          <cell r="DK478">
            <v>0.76450240000000003</v>
          </cell>
          <cell r="DL478">
            <v>0.88893029999999995</v>
          </cell>
          <cell r="DM478">
            <v>0.96450239999999998</v>
          </cell>
          <cell r="DN478">
            <v>0.97390460000000001</v>
          </cell>
          <cell r="DO478">
            <v>113000000000</v>
          </cell>
          <cell r="DP478">
            <v>50000000000</v>
          </cell>
          <cell r="DQ478">
            <v>55900000000</v>
          </cell>
          <cell r="DR478">
            <v>6900000000</v>
          </cell>
          <cell r="DS478">
            <v>138.7002</v>
          </cell>
          <cell r="DU478">
            <v>93.043570000000003</v>
          </cell>
          <cell r="DV478">
            <v>-177.3073</v>
          </cell>
          <cell r="DX478">
            <v>-106.23860000000001</v>
          </cell>
          <cell r="DY478">
            <v>63.913379999999997</v>
          </cell>
          <cell r="EA478">
            <v>24.10125</v>
          </cell>
          <cell r="EB478">
            <v>-66.010580000000004</v>
          </cell>
          <cell r="ED478">
            <v>21.317119999999999</v>
          </cell>
          <cell r="EE478">
            <v>-66.010580000000004</v>
          </cell>
          <cell r="EG478">
            <v>21.317119999999999</v>
          </cell>
          <cell r="EH478">
            <v>114.6185</v>
          </cell>
          <cell r="EI478">
            <v>-139.8219</v>
          </cell>
          <cell r="EJ478">
            <v>42.914360000000002</v>
          </cell>
          <cell r="EK478">
            <v>-19.949339999999999</v>
          </cell>
          <cell r="EL478">
            <v>-19.949339999999999</v>
          </cell>
          <cell r="EM478">
            <v>6</v>
          </cell>
          <cell r="EN478">
            <v>3</v>
          </cell>
          <cell r="EO478">
            <v>4</v>
          </cell>
          <cell r="EP478">
            <v>5</v>
          </cell>
          <cell r="EQ478">
            <v>2</v>
          </cell>
          <cell r="ER478">
            <v>6</v>
          </cell>
          <cell r="ET478">
            <v>44</v>
          </cell>
          <cell r="EU478">
            <v>14</v>
          </cell>
          <cell r="EV478">
            <v>18</v>
          </cell>
          <cell r="EW478">
            <v>19</v>
          </cell>
          <cell r="EX478">
            <v>12</v>
          </cell>
          <cell r="EY478">
            <v>16</v>
          </cell>
          <cell r="FA478">
            <v>3</v>
          </cell>
          <cell r="FB478">
            <v>1</v>
          </cell>
          <cell r="FD478">
            <v>1</v>
          </cell>
          <cell r="FE478">
            <v>4</v>
          </cell>
          <cell r="FF478">
            <v>1</v>
          </cell>
          <cell r="FH478">
            <v>122.1814</v>
          </cell>
          <cell r="FI478">
            <v>-64.071439999999996</v>
          </cell>
          <cell r="FJ478">
            <v>67.921800000000005</v>
          </cell>
          <cell r="FK478">
            <v>133.80109999999999</v>
          </cell>
          <cell r="FL478">
            <v>41.026809999999998</v>
          </cell>
          <cell r="FN478">
            <v>129.04</v>
          </cell>
          <cell r="FO478">
            <v>16.206050000000001</v>
          </cell>
          <cell r="FP478">
            <v>85.6815</v>
          </cell>
          <cell r="FQ478">
            <v>125.6187</v>
          </cell>
          <cell r="FR478">
            <v>-46.032080000000001</v>
          </cell>
          <cell r="FS478">
            <v>72.375749999999996</v>
          </cell>
          <cell r="FT478">
            <v>141.13929999999999</v>
          </cell>
          <cell r="FU478">
            <v>10.66947</v>
          </cell>
          <cell r="FV478">
            <v>95.430239999999998</v>
          </cell>
          <cell r="FW478">
            <v>116.69750000000001</v>
          </cell>
          <cell r="FX478">
            <v>13.0076</v>
          </cell>
          <cell r="FY478">
            <v>60.190989999999999</v>
          </cell>
          <cell r="FZ478">
            <v>138.3717</v>
          </cell>
          <cell r="GA478">
            <v>38.04766</v>
          </cell>
          <cell r="GB478">
            <v>94.239320000000006</v>
          </cell>
          <cell r="GC478">
            <v>138.23259999999999</v>
          </cell>
          <cell r="GD478">
            <v>1.432566</v>
          </cell>
          <cell r="GE478">
            <v>95.84675</v>
          </cell>
          <cell r="GF478">
            <v>126.1467</v>
          </cell>
          <cell r="GG478">
            <v>-100.8627</v>
          </cell>
          <cell r="GH478">
            <v>89.64873</v>
          </cell>
          <cell r="GI478">
            <v>29.57037</v>
          </cell>
          <cell r="GJ478">
            <v>-5.4888500000000002</v>
          </cell>
          <cell r="GK478">
            <v>26.83896</v>
          </cell>
          <cell r="GL478">
            <v>96.449950000000001</v>
          </cell>
          <cell r="GM478">
            <v>7.7450900000000003</v>
          </cell>
          <cell r="GN478">
            <v>44.645780000000002</v>
          </cell>
          <cell r="GO478">
            <v>109.43980000000001</v>
          </cell>
          <cell r="GP478">
            <v>-17.19585</v>
          </cell>
          <cell r="GQ478">
            <v>49.806420000000003</v>
          </cell>
          <cell r="GR478">
            <v>0.45533370000000001</v>
          </cell>
          <cell r="GT478">
            <v>0.3973701</v>
          </cell>
          <cell r="GU478">
            <v>0.87812349999999995</v>
          </cell>
          <cell r="GX478">
            <v>7.2225700000000004E-2</v>
          </cell>
          <cell r="GY478">
            <v>0.29060469999999999</v>
          </cell>
          <cell r="GZ478">
            <v>0.37647659999999999</v>
          </cell>
          <cell r="HA478">
            <v>0.44050440000000002</v>
          </cell>
          <cell r="HD478">
            <v>0.3021163</v>
          </cell>
          <cell r="HE478">
            <v>0.16587579999999999</v>
          </cell>
          <cell r="HF478">
            <v>0.72990160000000004</v>
          </cell>
          <cell r="HG478">
            <v>1.1467780000000001</v>
          </cell>
          <cell r="HO478">
            <v>1.112887</v>
          </cell>
          <cell r="HP478">
            <v>0.42235610000000001</v>
          </cell>
          <cell r="HR478">
            <v>0.69053070000000005</v>
          </cell>
          <cell r="IA478">
            <v>12</v>
          </cell>
          <cell r="IB478">
            <v>14</v>
          </cell>
          <cell r="IC478">
            <v>1</v>
          </cell>
          <cell r="IE478">
            <v>1</v>
          </cell>
          <cell r="IF478">
            <v>3</v>
          </cell>
          <cell r="IH478">
            <v>80</v>
          </cell>
          <cell r="II478">
            <v>30</v>
          </cell>
          <cell r="IJ478">
            <v>8</v>
          </cell>
          <cell r="IK478">
            <v>4</v>
          </cell>
          <cell r="IL478">
            <v>8</v>
          </cell>
          <cell r="IM478">
            <v>1</v>
          </cell>
          <cell r="IO478">
            <v>5</v>
          </cell>
          <cell r="IP478">
            <v>2</v>
          </cell>
          <cell r="IS478">
            <v>2</v>
          </cell>
          <cell r="IT478">
            <v>1</v>
          </cell>
          <cell r="IV478" t="str">
            <v>Latin America and the Caribbean</v>
          </cell>
          <cell r="IW478">
            <v>1</v>
          </cell>
          <cell r="IX478">
            <v>0</v>
          </cell>
        </row>
        <row r="479">
          <cell r="A479">
            <v>2232012</v>
          </cell>
          <cell r="B479">
            <v>223</v>
          </cell>
          <cell r="C479">
            <v>2012</v>
          </cell>
          <cell r="D479" t="str">
            <v>Brazil</v>
          </cell>
          <cell r="E479" t="str">
            <v>WHD </v>
          </cell>
          <cell r="F479" t="str">
            <v>Upper middle income</v>
          </cell>
          <cell r="G479" t="str">
            <v>Emerging</v>
          </cell>
          <cell r="H479" t="str">
            <v>WHD </v>
          </cell>
          <cell r="I479" t="str">
            <v>Importer</v>
          </cell>
          <cell r="J479" t="str">
            <v>Emerging</v>
          </cell>
          <cell r="K479">
            <v>1.837477</v>
          </cell>
          <cell r="L479">
            <v>4501.3788999999997</v>
          </cell>
          <cell r="M479">
            <v>2393.9537999999998</v>
          </cell>
          <cell r="N479">
            <v>1.4879100000000001</v>
          </cell>
          <cell r="O479">
            <v>1.1102179999999999</v>
          </cell>
          <cell r="U479">
            <v>0.74143510000000001</v>
          </cell>
          <cell r="W479">
            <v>0.19125449999999999</v>
          </cell>
          <cell r="X479">
            <v>0.4512408</v>
          </cell>
          <cell r="Y479">
            <v>0.63685020000000003</v>
          </cell>
          <cell r="AA479">
            <v>-5.5843400000000001E-2</v>
          </cell>
          <cell r="AB479">
            <v>0.27148699999999998</v>
          </cell>
          <cell r="AD479">
            <v>0.28715679999999999</v>
          </cell>
          <cell r="AE479">
            <v>0.1594325</v>
          </cell>
          <cell r="AJ479">
            <v>0.19355020000000001</v>
          </cell>
          <cell r="AK479">
            <v>0.13911680000000001</v>
          </cell>
          <cell r="AM479">
            <v>0.23529069999999999</v>
          </cell>
          <cell r="AN479">
            <v>0.16246959999999999</v>
          </cell>
          <cell r="AP479">
            <v>0.58773129999999996</v>
          </cell>
          <cell r="AQ479">
            <v>0.63685020000000003</v>
          </cell>
          <cell r="AS479">
            <v>8.3273600000000003E-2</v>
          </cell>
          <cell r="AT479">
            <v>2.9890900000000001E-2</v>
          </cell>
          <cell r="AV479">
            <v>0.4186822</v>
          </cell>
          <cell r="AW479">
            <v>0.39829439999999999</v>
          </cell>
          <cell r="AY479">
            <v>0.46300590000000003</v>
          </cell>
          <cell r="AZ479">
            <v>0.46812209999999999</v>
          </cell>
          <cell r="BB479">
            <v>0.38558049999999999</v>
          </cell>
          <cell r="BC479">
            <v>0.35560580000000003</v>
          </cell>
          <cell r="BE479">
            <v>-0.72337010000000002</v>
          </cell>
          <cell r="BF479">
            <v>-0.96306780000000003</v>
          </cell>
          <cell r="BH479">
            <v>0.15507119999999999</v>
          </cell>
          <cell r="BI479">
            <v>5.6303600000000002E-2</v>
          </cell>
          <cell r="BK479">
            <v>0.26083679999999998</v>
          </cell>
          <cell r="BL479">
            <v>0.21882309999999999</v>
          </cell>
          <cell r="BQ479">
            <v>1.5919160000000001</v>
          </cell>
          <cell r="BS479">
            <v>0.45834989999999998</v>
          </cell>
          <cell r="BT479">
            <v>2.0502660000000001</v>
          </cell>
          <cell r="BU479">
            <v>1.3673649999999999</v>
          </cell>
          <cell r="BW479">
            <v>-0.13383129999999999</v>
          </cell>
          <cell r="BX479">
            <v>1.233533</v>
          </cell>
          <cell r="BZ479">
            <v>0.71253650000000002</v>
          </cell>
          <cell r="CA479">
            <v>0.41519339999999999</v>
          </cell>
          <cell r="CF479">
            <v>0.66741379999999995</v>
          </cell>
          <cell r="CG479">
            <v>0.37275829999999999</v>
          </cell>
          <cell r="CI479">
            <v>1.369523</v>
          </cell>
          <cell r="CJ479">
            <v>0.86805010000000005</v>
          </cell>
          <cell r="CL479">
            <v>1.086206</v>
          </cell>
          <cell r="CM479">
            <v>1.0630500000000001</v>
          </cell>
          <cell r="CO479">
            <v>9.3476199999999995E-2</v>
          </cell>
          <cell r="CP479">
            <v>9.7949999999999999E-3</v>
          </cell>
          <cell r="CR479">
            <v>1.5525549999999999</v>
          </cell>
          <cell r="CS479">
            <v>1.382957</v>
          </cell>
          <cell r="CU479">
            <v>2.6563270000000001</v>
          </cell>
          <cell r="CV479">
            <v>2.6754630000000001</v>
          </cell>
          <cell r="CX479">
            <v>0.57841900000000002</v>
          </cell>
          <cell r="CY479">
            <v>0.62701899999999999</v>
          </cell>
          <cell r="DA479">
            <v>-0.59144050000000004</v>
          </cell>
          <cell r="DB479">
            <v>-0.8543925</v>
          </cell>
          <cell r="DD479">
            <v>0.35907430000000001</v>
          </cell>
          <cell r="DE479">
            <v>0.11713700000000001</v>
          </cell>
          <cell r="DG479">
            <v>1.3100579999999999</v>
          </cell>
          <cell r="DH479">
            <v>1.1597</v>
          </cell>
          <cell r="DO479">
            <v>105000000000</v>
          </cell>
          <cell r="DP479">
            <v>46600000000</v>
          </cell>
          <cell r="DQ479">
            <v>52000000000</v>
          </cell>
          <cell r="DR479">
            <v>6430000000</v>
          </cell>
          <cell r="GV479">
            <v>0.80574829999999997</v>
          </cell>
          <cell r="GW479">
            <v>1.096727</v>
          </cell>
          <cell r="HB479">
            <v>0.22924810000000001</v>
          </cell>
          <cell r="HC479">
            <v>0.14944250000000001</v>
          </cell>
          <cell r="HH479">
            <v>1.170725</v>
          </cell>
          <cell r="HI479">
            <v>1.887718</v>
          </cell>
          <cell r="HS479">
            <v>0.36751309999999998</v>
          </cell>
          <cell r="HU479">
            <v>0.78954389999999997</v>
          </cell>
          <cell r="HV479">
            <v>0.59206440000000005</v>
          </cell>
          <cell r="HX479">
            <v>1.3817250000000001</v>
          </cell>
          <cell r="HY479">
            <v>1.157057</v>
          </cell>
          <cell r="HZ479">
            <v>1.973789</v>
          </cell>
          <cell r="IV479" t="str">
            <v>Latin America and the Caribbean</v>
          </cell>
          <cell r="IW479">
            <v>1</v>
          </cell>
          <cell r="IX479">
            <v>0</v>
          </cell>
        </row>
        <row r="480">
          <cell r="A480">
            <v>223200806</v>
          </cell>
          <cell r="B480">
            <v>223</v>
          </cell>
          <cell r="C480">
            <v>200000</v>
          </cell>
          <cell r="D480" t="str">
            <v>Brazil</v>
          </cell>
          <cell r="E480" t="str">
            <v>WHD </v>
          </cell>
          <cell r="F480" t="str">
            <v>Upper middle income</v>
          </cell>
          <cell r="G480" t="str">
            <v>Emerging</v>
          </cell>
          <cell r="H480" t="str">
            <v>WHD </v>
          </cell>
          <cell r="I480" t="str">
            <v>Importer</v>
          </cell>
          <cell r="J480" t="str">
            <v>Emerging</v>
          </cell>
          <cell r="K480">
            <v>1.8372630000000001</v>
          </cell>
          <cell r="L480">
            <v>3032.2040999999999</v>
          </cell>
          <cell r="M480">
            <v>1995.7845</v>
          </cell>
          <cell r="N480">
            <v>0.9506173</v>
          </cell>
          <cell r="O480">
            <v>0.78395060000000005</v>
          </cell>
          <cell r="Q480">
            <v>-0.1806025</v>
          </cell>
          <cell r="S480">
            <v>-0.41922680000000001</v>
          </cell>
          <cell r="T480">
            <v>-0.30848120000000001</v>
          </cell>
          <cell r="AC480">
            <v>-0.14160039999999999</v>
          </cell>
          <cell r="AF480">
            <v>-0.3523888</v>
          </cell>
          <cell r="AI480">
            <v>-9.3352000000000001E-3</v>
          </cell>
          <cell r="AL480">
            <v>-0.121549</v>
          </cell>
          <cell r="AO480">
            <v>0.30794899999999997</v>
          </cell>
          <cell r="AR480">
            <v>-0.14107349999999999</v>
          </cell>
          <cell r="AU480">
            <v>0.25722889999999998</v>
          </cell>
          <cell r="AX480">
            <v>0.1956311</v>
          </cell>
          <cell r="BA480">
            <v>-0.12350029999999999</v>
          </cell>
          <cell r="BD480">
            <v>-0.89654520000000004</v>
          </cell>
          <cell r="BG480">
            <v>-0.30788130000000002</v>
          </cell>
          <cell r="BJ480">
            <v>-0.24552180000000001</v>
          </cell>
          <cell r="BM480">
            <v>-0.43834299999999998</v>
          </cell>
          <cell r="BO480">
            <v>-1.1749270000000001</v>
          </cell>
          <cell r="BP480">
            <v>-1.61327</v>
          </cell>
          <cell r="BY480">
            <v>-0.29351359999999999</v>
          </cell>
          <cell r="CB480">
            <v>-0.17886640000000001</v>
          </cell>
          <cell r="CE480">
            <v>-5.6520000000000001E-2</v>
          </cell>
          <cell r="CH480">
            <v>-0.44883529999999999</v>
          </cell>
          <cell r="CK480">
            <v>0.5522205</v>
          </cell>
          <cell r="CN480">
            <v>-0.18597520000000001</v>
          </cell>
          <cell r="CQ480">
            <v>1.004122</v>
          </cell>
          <cell r="CT480">
            <v>1.3535060000000001</v>
          </cell>
          <cell r="CW480">
            <v>-0.27380330000000003</v>
          </cell>
          <cell r="CZ480">
            <v>-0.67320290000000005</v>
          </cell>
          <cell r="DC480">
            <v>-0.96078759999999996</v>
          </cell>
          <cell r="DF480">
            <v>-1.300079</v>
          </cell>
          <cell r="DI480">
            <v>0.93121980000000004</v>
          </cell>
          <cell r="DJ480">
            <v>1.003177</v>
          </cell>
          <cell r="DK480">
            <v>1.016545</v>
          </cell>
          <cell r="DL480">
            <v>1.1312199999999999</v>
          </cell>
          <cell r="DM480">
            <v>1.216545</v>
          </cell>
          <cell r="DN480">
            <v>1.2031769999999999</v>
          </cell>
          <cell r="DO480">
            <v>91700000000</v>
          </cell>
          <cell r="DP480">
            <v>40100000000</v>
          </cell>
          <cell r="DQ480">
            <v>46300000000</v>
          </cell>
          <cell r="DR480">
            <v>5430000000</v>
          </cell>
          <cell r="DS480">
            <v>-34.940460000000002</v>
          </cell>
          <cell r="DU480">
            <v>-3.4999180000000001</v>
          </cell>
          <cell r="EH480">
            <v>-18.09149</v>
          </cell>
          <cell r="FH480">
            <v>52.224069999999998</v>
          </cell>
          <cell r="FK480">
            <v>30.822399999999998</v>
          </cell>
          <cell r="FN480">
            <v>73.222579999999994</v>
          </cell>
          <cell r="FQ480">
            <v>54.54974</v>
          </cell>
          <cell r="FT480">
            <v>102.0013</v>
          </cell>
          <cell r="FW480">
            <v>72.102909999999994</v>
          </cell>
          <cell r="FZ480">
            <v>114.42659999999999</v>
          </cell>
          <cell r="GC480">
            <v>103.7071</v>
          </cell>
          <cell r="GF480">
            <v>56.866889999999998</v>
          </cell>
          <cell r="GI480">
            <v>7.0780079999999996</v>
          </cell>
          <cell r="GL480">
            <v>46.547710000000002</v>
          </cell>
          <cell r="GO480">
            <v>48.717550000000003</v>
          </cell>
          <cell r="IB480">
            <v>3</v>
          </cell>
          <cell r="IC480">
            <v>7</v>
          </cell>
          <cell r="ID480">
            <v>5</v>
          </cell>
          <cell r="IE480">
            <v>9</v>
          </cell>
          <cell r="IF480">
            <v>7</v>
          </cell>
          <cell r="IH480">
            <v>43</v>
          </cell>
          <cell r="II480">
            <v>18</v>
          </cell>
          <cell r="IJ480">
            <v>13</v>
          </cell>
          <cell r="IK480">
            <v>8</v>
          </cell>
          <cell r="IL480">
            <v>14</v>
          </cell>
          <cell r="IM480">
            <v>11</v>
          </cell>
          <cell r="IO480">
            <v>1</v>
          </cell>
          <cell r="IP480">
            <v>1</v>
          </cell>
          <cell r="IQ480">
            <v>1</v>
          </cell>
          <cell r="IR480">
            <v>1</v>
          </cell>
          <cell r="IS480">
            <v>1</v>
          </cell>
          <cell r="IT480">
            <v>5</v>
          </cell>
          <cell r="IV480" t="str">
            <v>Latin America and the Caribbean</v>
          </cell>
          <cell r="IW480">
            <v>1</v>
          </cell>
          <cell r="IX480">
            <v>0</v>
          </cell>
        </row>
        <row r="481">
          <cell r="A481">
            <v>223200812</v>
          </cell>
          <cell r="B481">
            <v>223</v>
          </cell>
          <cell r="C481">
            <v>200000</v>
          </cell>
          <cell r="D481" t="str">
            <v>Brazil</v>
          </cell>
          <cell r="E481" t="str">
            <v>WHD </v>
          </cell>
          <cell r="F481" t="str">
            <v>Upper middle income</v>
          </cell>
          <cell r="G481" t="str">
            <v>Emerging</v>
          </cell>
          <cell r="H481" t="str">
            <v>WHD </v>
          </cell>
          <cell r="I481" t="str">
            <v>Importer</v>
          </cell>
          <cell r="J481" t="str">
            <v>Emerging</v>
          </cell>
          <cell r="IV481" t="str">
            <v>Latin America and the Caribbean</v>
          </cell>
          <cell r="IW481">
            <v>1</v>
          </cell>
          <cell r="IX481">
            <v>0</v>
          </cell>
        </row>
        <row r="482">
          <cell r="A482">
            <v>2282000</v>
          </cell>
          <cell r="B482">
            <v>228</v>
          </cell>
          <cell r="C482">
            <v>2000</v>
          </cell>
          <cell r="D482" t="str">
            <v>Chile</v>
          </cell>
          <cell r="E482" t="str">
            <v>WHD </v>
          </cell>
          <cell r="F482" t="str">
            <v>Upper middle income</v>
          </cell>
          <cell r="G482" t="str">
            <v>Emerging</v>
          </cell>
          <cell r="H482" t="str">
            <v>WHD </v>
          </cell>
          <cell r="I482" t="str">
            <v>Importer</v>
          </cell>
          <cell r="K482">
            <v>539.49080000000004</v>
          </cell>
          <cell r="L482">
            <v>42462.281000000003</v>
          </cell>
          <cell r="M482">
            <v>149.89991000000001</v>
          </cell>
          <cell r="N482">
            <v>0.62816300000000003</v>
          </cell>
          <cell r="O482">
            <v>0.46220600000000001</v>
          </cell>
          <cell r="Q482">
            <v>0.29886200000000002</v>
          </cell>
          <cell r="S482">
            <v>0.12248299999999999</v>
          </cell>
          <cell r="T482">
            <v>0.19449240000000001</v>
          </cell>
          <cell r="AC482">
            <v>0.27214850000000002</v>
          </cell>
          <cell r="AI482">
            <v>0.13493550000000001</v>
          </cell>
          <cell r="AL482">
            <v>0.2020632</v>
          </cell>
          <cell r="AO482">
            <v>0.4417065</v>
          </cell>
          <cell r="AU482">
            <v>0.35686899999999999</v>
          </cell>
          <cell r="AX482">
            <v>0.38294610000000001</v>
          </cell>
          <cell r="BA482">
            <v>0.4417065</v>
          </cell>
          <cell r="BG482">
            <v>0.37565199999999999</v>
          </cell>
          <cell r="BJ482">
            <v>0.38784800000000003</v>
          </cell>
          <cell r="BM482">
            <v>1.235231</v>
          </cell>
          <cell r="BO482">
            <v>0.73373270000000002</v>
          </cell>
          <cell r="BP482">
            <v>1.968963</v>
          </cell>
          <cell r="BY482">
            <v>1.1628259999999999</v>
          </cell>
          <cell r="CE482">
            <v>0.55517700000000003</v>
          </cell>
          <cell r="CH482">
            <v>1.7180029999999999</v>
          </cell>
          <cell r="CK482">
            <v>1.108589</v>
          </cell>
          <cell r="CQ482">
            <v>1.4667330000000001</v>
          </cell>
          <cell r="CT482">
            <v>2.493239</v>
          </cell>
          <cell r="CW482">
            <v>1.0651790000000001</v>
          </cell>
          <cell r="DC482">
            <v>1.599362</v>
          </cell>
          <cell r="DF482">
            <v>2.5516290000000001</v>
          </cell>
          <cell r="DI482">
            <v>0.32930100000000001</v>
          </cell>
          <cell r="DJ482">
            <v>0.339723</v>
          </cell>
          <cell r="DL482">
            <v>0.32930100000000001</v>
          </cell>
          <cell r="DN482">
            <v>0.339723</v>
          </cell>
          <cell r="DO482">
            <v>8900000000</v>
          </cell>
          <cell r="DP482">
            <v>3250000000</v>
          </cell>
          <cell r="DQ482">
            <v>4710000000</v>
          </cell>
          <cell r="DR482">
            <v>932000000</v>
          </cell>
          <cell r="HK482">
            <v>41900000</v>
          </cell>
          <cell r="HL482">
            <v>12000000</v>
          </cell>
          <cell r="HM482">
            <v>60800000</v>
          </cell>
          <cell r="HN482">
            <v>115000000</v>
          </cell>
          <cell r="IB482">
            <v>2</v>
          </cell>
          <cell r="IH482">
            <v>20</v>
          </cell>
          <cell r="II482">
            <v>6</v>
          </cell>
          <cell r="IO482">
            <v>17</v>
          </cell>
          <cell r="IP482">
            <v>3</v>
          </cell>
          <cell r="IV482" t="str">
            <v>Latin America and the Caribbean</v>
          </cell>
          <cell r="IW482">
            <v>1</v>
          </cell>
          <cell r="IX482">
            <v>0</v>
          </cell>
        </row>
        <row r="483">
          <cell r="A483">
            <v>2282001</v>
          </cell>
          <cell r="B483">
            <v>228</v>
          </cell>
          <cell r="C483">
            <v>2001</v>
          </cell>
          <cell r="D483" t="str">
            <v>Chile</v>
          </cell>
          <cell r="E483" t="str">
            <v>WHD </v>
          </cell>
          <cell r="F483" t="str">
            <v>Upper middle income</v>
          </cell>
          <cell r="G483" t="str">
            <v>Emerging</v>
          </cell>
          <cell r="H483" t="str">
            <v>WHD </v>
          </cell>
          <cell r="I483" t="str">
            <v>Importer</v>
          </cell>
          <cell r="K483">
            <v>634.93830000000003</v>
          </cell>
          <cell r="L483">
            <v>45277.057999999997</v>
          </cell>
          <cell r="M483">
            <v>158.40941000000001</v>
          </cell>
          <cell r="N483">
            <v>0.56020899999999996</v>
          </cell>
          <cell r="O483">
            <v>0.35834500000000002</v>
          </cell>
          <cell r="Q483">
            <v>0.30518200000000001</v>
          </cell>
          <cell r="S483">
            <v>0.11194800000000001</v>
          </cell>
          <cell r="T483">
            <v>0.18603810000000001</v>
          </cell>
          <cell r="AC483">
            <v>0.33029599999999998</v>
          </cell>
          <cell r="AI483">
            <v>0.19009899999999999</v>
          </cell>
          <cell r="AL483">
            <v>0.25555169999999999</v>
          </cell>
          <cell r="AO483">
            <v>0.43279600000000001</v>
          </cell>
          <cell r="AU483">
            <v>0.34692099999999998</v>
          </cell>
          <cell r="AX483">
            <v>0.36914170000000002</v>
          </cell>
          <cell r="BA483">
            <v>0.42965950000000003</v>
          </cell>
          <cell r="BG483">
            <v>0.34692099999999998</v>
          </cell>
          <cell r="BJ483">
            <v>0.36840109999999998</v>
          </cell>
          <cell r="BM483">
            <v>1.2769539999999999</v>
          </cell>
          <cell r="BO483">
            <v>0.75325909999999996</v>
          </cell>
          <cell r="BP483">
            <v>2.0302129999999998</v>
          </cell>
          <cell r="BY483">
            <v>1.412687</v>
          </cell>
          <cell r="CE483">
            <v>0.68872390000000006</v>
          </cell>
          <cell r="CH483">
            <v>2.1014110000000001</v>
          </cell>
          <cell r="CK483">
            <v>1.0738350000000001</v>
          </cell>
          <cell r="CQ483">
            <v>1.5610949999999999</v>
          </cell>
          <cell r="CT483">
            <v>2.5686599999999999</v>
          </cell>
          <cell r="CW483">
            <v>1.0537479999999999</v>
          </cell>
          <cell r="DC483">
            <v>1.5368710000000001</v>
          </cell>
          <cell r="DF483">
            <v>2.4571160000000001</v>
          </cell>
          <cell r="DI483">
            <v>0.255027</v>
          </cell>
          <cell r="DJ483">
            <v>0.246397</v>
          </cell>
          <cell r="DL483">
            <v>0.255027</v>
          </cell>
          <cell r="DN483">
            <v>0.246397</v>
          </cell>
          <cell r="DO483">
            <v>8770000000</v>
          </cell>
          <cell r="DP483">
            <v>2980000000</v>
          </cell>
          <cell r="DQ483">
            <v>4800000000</v>
          </cell>
          <cell r="DR483">
            <v>984000000</v>
          </cell>
          <cell r="EE483">
            <v>-106.8762</v>
          </cell>
          <cell r="EG483">
            <v>81.358509999999995</v>
          </cell>
          <cell r="EL483">
            <v>9.1852490000000007</v>
          </cell>
          <cell r="HK483">
            <v>42000000</v>
          </cell>
          <cell r="HL483">
            <v>13900000</v>
          </cell>
          <cell r="HM483">
            <v>67600000</v>
          </cell>
          <cell r="HN483">
            <v>123000000</v>
          </cell>
          <cell r="IA483">
            <v>1</v>
          </cell>
          <cell r="IB483">
            <v>1</v>
          </cell>
          <cell r="IH483">
            <v>20</v>
          </cell>
          <cell r="II483">
            <v>6</v>
          </cell>
          <cell r="IJ483">
            <v>1</v>
          </cell>
          <cell r="IO483">
            <v>17</v>
          </cell>
          <cell r="IP483">
            <v>3</v>
          </cell>
          <cell r="IQ483">
            <v>2</v>
          </cell>
          <cell r="IV483" t="str">
            <v>Latin America and the Caribbean</v>
          </cell>
          <cell r="IW483">
            <v>1</v>
          </cell>
          <cell r="IX483">
            <v>0</v>
          </cell>
        </row>
        <row r="484">
          <cell r="A484">
            <v>2282002</v>
          </cell>
          <cell r="B484">
            <v>228</v>
          </cell>
          <cell r="C484">
            <v>2002</v>
          </cell>
          <cell r="D484" t="str">
            <v>Chile</v>
          </cell>
          <cell r="E484" t="str">
            <v>WHD </v>
          </cell>
          <cell r="F484" t="str">
            <v>Upper middle income</v>
          </cell>
          <cell r="G484" t="str">
            <v>Emerging</v>
          </cell>
          <cell r="H484" t="str">
            <v>WHD </v>
          </cell>
          <cell r="I484" t="str">
            <v>Importer</v>
          </cell>
          <cell r="K484">
            <v>688.93669999999997</v>
          </cell>
          <cell r="L484">
            <v>48258.722999999998</v>
          </cell>
          <cell r="M484">
            <v>164.46754999999999</v>
          </cell>
          <cell r="N484">
            <v>0.58887500000000004</v>
          </cell>
          <cell r="O484">
            <v>0.394345</v>
          </cell>
          <cell r="Q484">
            <v>0.29544900000000002</v>
          </cell>
          <cell r="S484">
            <v>0.110707</v>
          </cell>
          <cell r="T484">
            <v>0.17986840000000001</v>
          </cell>
          <cell r="AC484">
            <v>0.1722166</v>
          </cell>
          <cell r="AF484">
            <v>5.31482E-2</v>
          </cell>
          <cell r="AI484">
            <v>4.7420900000000002E-2</v>
          </cell>
          <cell r="AL484">
            <v>0.14975949999999999</v>
          </cell>
          <cell r="AO484">
            <v>0.2376393</v>
          </cell>
          <cell r="AR484">
            <v>-5.3232700000000001E-2</v>
          </cell>
          <cell r="AU484">
            <v>0.15167079999999999</v>
          </cell>
          <cell r="AX484">
            <v>0.15617200000000001</v>
          </cell>
          <cell r="BA484">
            <v>0.23729259999999999</v>
          </cell>
          <cell r="BD484">
            <v>-2.1605999999999999E-3</v>
          </cell>
          <cell r="BG484">
            <v>0.13079160000000001</v>
          </cell>
          <cell r="BJ484">
            <v>0.1550436</v>
          </cell>
          <cell r="BM484">
            <v>1.2509729999999999</v>
          </cell>
          <cell r="BO484">
            <v>0.78336110000000003</v>
          </cell>
          <cell r="BP484">
            <v>2.0343339999999999</v>
          </cell>
          <cell r="BY484">
            <v>0.79884710000000003</v>
          </cell>
          <cell r="CB484">
            <v>3.71521E-2</v>
          </cell>
          <cell r="CE484">
            <v>0.32686229999999999</v>
          </cell>
          <cell r="CH484">
            <v>0.89394399999999996</v>
          </cell>
          <cell r="CK484">
            <v>0.89021720000000004</v>
          </cell>
          <cell r="CN484">
            <v>-8.4856299999999996E-2</v>
          </cell>
          <cell r="CQ484">
            <v>0.92043580000000003</v>
          </cell>
          <cell r="CT484">
            <v>1.510273</v>
          </cell>
          <cell r="CW484">
            <v>0.9111629</v>
          </cell>
          <cell r="CZ484">
            <v>-8.6654999999999996E-3</v>
          </cell>
          <cell r="DC484">
            <v>1.0041469999999999</v>
          </cell>
          <cell r="DF484">
            <v>1.6103050000000001</v>
          </cell>
          <cell r="DI484">
            <v>0.29342600000000002</v>
          </cell>
          <cell r="DJ484">
            <v>0.283638</v>
          </cell>
          <cell r="DK484">
            <v>0.19855639999999999</v>
          </cell>
          <cell r="DL484">
            <v>0.29342600000000002</v>
          </cell>
          <cell r="DM484">
            <v>0.39855639999999998</v>
          </cell>
          <cell r="DN484">
            <v>0.283638</v>
          </cell>
          <cell r="DO484">
            <v>8890000000</v>
          </cell>
          <cell r="DP484">
            <v>2970000000</v>
          </cell>
          <cell r="DQ484">
            <v>4960000000</v>
          </cell>
          <cell r="DR484">
            <v>968000000</v>
          </cell>
          <cell r="EE484">
            <v>124.29770000000001</v>
          </cell>
          <cell r="EG484">
            <v>113.32080000000001</v>
          </cell>
          <cell r="EL484">
            <v>117.4302</v>
          </cell>
          <cell r="HK484">
            <v>42600000</v>
          </cell>
          <cell r="HL484">
            <v>13900000</v>
          </cell>
          <cell r="HM484">
            <v>71200000</v>
          </cell>
          <cell r="HN484">
            <v>128000000</v>
          </cell>
          <cell r="IA484">
            <v>4</v>
          </cell>
          <cell r="IB484">
            <v>16</v>
          </cell>
          <cell r="IC484">
            <v>9</v>
          </cell>
          <cell r="ID484">
            <v>2</v>
          </cell>
          <cell r="IE484">
            <v>1</v>
          </cell>
          <cell r="IH484">
            <v>31</v>
          </cell>
          <cell r="II484">
            <v>32</v>
          </cell>
          <cell r="IJ484">
            <v>13</v>
          </cell>
          <cell r="IK484">
            <v>10</v>
          </cell>
          <cell r="IL484">
            <v>3</v>
          </cell>
          <cell r="IO484">
            <v>31</v>
          </cell>
          <cell r="IP484">
            <v>37</v>
          </cell>
          <cell r="IQ484">
            <v>17</v>
          </cell>
          <cell r="IR484">
            <v>11</v>
          </cell>
          <cell r="IS484">
            <v>4</v>
          </cell>
          <cell r="IV484" t="str">
            <v>Latin America and the Caribbean</v>
          </cell>
          <cell r="IW484">
            <v>1</v>
          </cell>
          <cell r="IX484">
            <v>0</v>
          </cell>
        </row>
        <row r="485">
          <cell r="A485">
            <v>2282003</v>
          </cell>
          <cell r="B485">
            <v>228</v>
          </cell>
          <cell r="C485">
            <v>2003</v>
          </cell>
          <cell r="D485" t="str">
            <v>Chile</v>
          </cell>
          <cell r="E485" t="str">
            <v>WHD </v>
          </cell>
          <cell r="F485" t="str">
            <v>Upper middle income</v>
          </cell>
          <cell r="G485" t="str">
            <v>Emerging</v>
          </cell>
          <cell r="H485" t="str">
            <v>WHD </v>
          </cell>
          <cell r="I485" t="str">
            <v>Importer</v>
          </cell>
          <cell r="K485">
            <v>691.39750000000004</v>
          </cell>
          <cell r="L485">
            <v>52644.127</v>
          </cell>
          <cell r="M485">
            <v>173.61368999999999</v>
          </cell>
          <cell r="N485">
            <v>0.68126500000000001</v>
          </cell>
          <cell r="O485">
            <v>0.442687</v>
          </cell>
          <cell r="Q485">
            <v>0.34584799999999999</v>
          </cell>
          <cell r="S485">
            <v>0.12659400000000001</v>
          </cell>
          <cell r="T485">
            <v>0.20716399999999999</v>
          </cell>
          <cell r="AC485">
            <v>0.18909909999999999</v>
          </cell>
          <cell r="AF485">
            <v>3.5888000000000003E-2</v>
          </cell>
          <cell r="AI485">
            <v>2.1104000000000001E-3</v>
          </cell>
          <cell r="AL485">
            <v>0.1111181</v>
          </cell>
          <cell r="AO485">
            <v>0.32812059999999998</v>
          </cell>
          <cell r="AR485">
            <v>-4.9801100000000001E-2</v>
          </cell>
          <cell r="AU485">
            <v>0.1461228</v>
          </cell>
          <cell r="AX485">
            <v>0.17932129999999999</v>
          </cell>
          <cell r="BA485">
            <v>0.27879520000000002</v>
          </cell>
          <cell r="BD485">
            <v>-2.9370899999999998E-2</v>
          </cell>
          <cell r="BG485">
            <v>0.1147128</v>
          </cell>
          <cell r="BJ485">
            <v>0.15807160000000001</v>
          </cell>
          <cell r="BM485">
            <v>1.308586</v>
          </cell>
          <cell r="BO485">
            <v>0.82448520000000003</v>
          </cell>
          <cell r="BP485">
            <v>2.1330719999999999</v>
          </cell>
          <cell r="BY485">
            <v>0.86849080000000001</v>
          </cell>
          <cell r="CB485">
            <v>1.6370800000000001E-2</v>
          </cell>
          <cell r="CE485">
            <v>2.5677200000000001E-2</v>
          </cell>
          <cell r="CH485">
            <v>0.98987159999999996</v>
          </cell>
          <cell r="CK485">
            <v>0.95374539999999997</v>
          </cell>
          <cell r="CN485">
            <v>-0.11406040000000001</v>
          </cell>
          <cell r="CQ485">
            <v>0.82691199999999998</v>
          </cell>
          <cell r="CT485">
            <v>1.6244989999999999</v>
          </cell>
          <cell r="CW485">
            <v>0.92332380000000003</v>
          </cell>
          <cell r="CZ485">
            <v>-5.9225199999999999E-2</v>
          </cell>
          <cell r="DC485">
            <v>0.75503620000000005</v>
          </cell>
          <cell r="DF485">
            <v>1.5427010000000001</v>
          </cell>
          <cell r="DI485">
            <v>0.33541700000000002</v>
          </cell>
          <cell r="DJ485">
            <v>0.31609300000000001</v>
          </cell>
          <cell r="DK485">
            <v>0.24258179999999999</v>
          </cell>
          <cell r="DL485">
            <v>0.33541700000000002</v>
          </cell>
          <cell r="DM485">
            <v>0.44258180000000003</v>
          </cell>
          <cell r="DN485">
            <v>0.31609300000000001</v>
          </cell>
          <cell r="DO485">
            <v>8640000000</v>
          </cell>
          <cell r="DP485">
            <v>2880000000</v>
          </cell>
          <cell r="DQ485">
            <v>4960000000</v>
          </cell>
          <cell r="DR485">
            <v>803000000</v>
          </cell>
          <cell r="EE485">
            <v>219.55420000000001</v>
          </cell>
          <cell r="EG485">
            <v>148.65170000000001</v>
          </cell>
          <cell r="EL485">
            <v>174.70650000000001</v>
          </cell>
          <cell r="HK485">
            <v>37800000</v>
          </cell>
          <cell r="HL485">
            <v>10500000</v>
          </cell>
          <cell r="HM485">
            <v>65100000</v>
          </cell>
          <cell r="HN485">
            <v>113000000</v>
          </cell>
          <cell r="IA485">
            <v>1</v>
          </cell>
          <cell r="IB485">
            <v>16</v>
          </cell>
          <cell r="IC485">
            <v>8</v>
          </cell>
          <cell r="ID485">
            <v>6</v>
          </cell>
          <cell r="IE485">
            <v>1</v>
          </cell>
          <cell r="IH485">
            <v>35</v>
          </cell>
          <cell r="II485">
            <v>43</v>
          </cell>
          <cell r="IJ485">
            <v>18</v>
          </cell>
          <cell r="IK485">
            <v>16</v>
          </cell>
          <cell r="IL485">
            <v>5</v>
          </cell>
          <cell r="IM485">
            <v>1</v>
          </cell>
          <cell r="IO485">
            <v>39</v>
          </cell>
          <cell r="IP485">
            <v>51</v>
          </cell>
          <cell r="IQ485">
            <v>27</v>
          </cell>
          <cell r="IR485">
            <v>23</v>
          </cell>
          <cell r="IS485">
            <v>10</v>
          </cell>
          <cell r="IT485">
            <v>1</v>
          </cell>
          <cell r="IV485" t="str">
            <v>Latin America and the Caribbean</v>
          </cell>
          <cell r="IW485">
            <v>1</v>
          </cell>
          <cell r="IX485">
            <v>0</v>
          </cell>
        </row>
        <row r="486">
          <cell r="A486">
            <v>2282004</v>
          </cell>
          <cell r="B486">
            <v>228</v>
          </cell>
          <cell r="C486">
            <v>2004</v>
          </cell>
          <cell r="D486" t="str">
            <v>Chile</v>
          </cell>
          <cell r="E486" t="str">
            <v>WHD </v>
          </cell>
          <cell r="F486" t="str">
            <v>Upper middle income</v>
          </cell>
          <cell r="G486" t="str">
            <v>Emerging</v>
          </cell>
          <cell r="H486" t="str">
            <v>WHD </v>
          </cell>
          <cell r="I486" t="str">
            <v>Importer</v>
          </cell>
          <cell r="K486">
            <v>609.52919999999995</v>
          </cell>
          <cell r="L486">
            <v>60557.099000000002</v>
          </cell>
          <cell r="M486">
            <v>190.25647000000001</v>
          </cell>
          <cell r="N486">
            <v>0.86666399999999999</v>
          </cell>
          <cell r="O486">
            <v>0.667605</v>
          </cell>
          <cell r="Q486">
            <v>0.39130599999999999</v>
          </cell>
          <cell r="S486">
            <v>0.16661400000000001</v>
          </cell>
          <cell r="T486">
            <v>0.24554110000000001</v>
          </cell>
          <cell r="AC486">
            <v>0.17350199999999999</v>
          </cell>
          <cell r="AF486">
            <v>1.93714E-2</v>
          </cell>
          <cell r="AI486">
            <v>5.32855E-2</v>
          </cell>
          <cell r="AL486">
            <v>0.1226125</v>
          </cell>
          <cell r="AO486">
            <v>0.33365489999999998</v>
          </cell>
          <cell r="AR486">
            <v>-3.6570400000000003E-2</v>
          </cell>
          <cell r="AU486">
            <v>0.23138130000000001</v>
          </cell>
          <cell r="AX486">
            <v>0.21642649999999999</v>
          </cell>
          <cell r="BA486">
            <v>0.29856169999999999</v>
          </cell>
          <cell r="BD486">
            <v>-3.61632E-2</v>
          </cell>
          <cell r="BG486">
            <v>0.1780641</v>
          </cell>
          <cell r="BJ486">
            <v>0.1717735</v>
          </cell>
          <cell r="BM486">
            <v>1.136997</v>
          </cell>
          <cell r="BO486">
            <v>0.89408949999999998</v>
          </cell>
          <cell r="BP486">
            <v>2.0310860000000002</v>
          </cell>
          <cell r="BY486">
            <v>0.76607040000000004</v>
          </cell>
          <cell r="CB486">
            <v>3.8463999999999998E-3</v>
          </cell>
          <cell r="CE486">
            <v>0.1510608</v>
          </cell>
          <cell r="CH486">
            <v>0.93209350000000002</v>
          </cell>
          <cell r="CK486">
            <v>0.94015769999999999</v>
          </cell>
          <cell r="CN486">
            <v>-8.2210500000000006E-2</v>
          </cell>
          <cell r="CQ486">
            <v>1.110309</v>
          </cell>
          <cell r="CT486">
            <v>1.8655170000000001</v>
          </cell>
          <cell r="CW486">
            <v>0.92346550000000005</v>
          </cell>
          <cell r="CZ486">
            <v>-5.7683400000000003E-2</v>
          </cell>
          <cell r="DC486">
            <v>0.81047789999999997</v>
          </cell>
          <cell r="DF486">
            <v>1.676512</v>
          </cell>
          <cell r="DI486">
            <v>0.475358</v>
          </cell>
          <cell r="DJ486">
            <v>0.50099099999999996</v>
          </cell>
          <cell r="DK486">
            <v>0.34832970000000002</v>
          </cell>
          <cell r="DL486">
            <v>0.475358</v>
          </cell>
          <cell r="DM486">
            <v>0.54832970000000003</v>
          </cell>
          <cell r="DN486">
            <v>0.50099099999999996</v>
          </cell>
          <cell r="DO486">
            <v>9060000000</v>
          </cell>
          <cell r="DP486">
            <v>2890000000</v>
          </cell>
          <cell r="DQ486">
            <v>5330000000</v>
          </cell>
          <cell r="DR486">
            <v>846000000</v>
          </cell>
          <cell r="DS486">
            <v>98.952219999999997</v>
          </cell>
          <cell r="DU486">
            <v>116.15860000000001</v>
          </cell>
          <cell r="EE486">
            <v>98.95223</v>
          </cell>
          <cell r="EG486">
            <v>116.15860000000001</v>
          </cell>
          <cell r="EH486">
            <v>110.11450000000001</v>
          </cell>
          <cell r="EL486">
            <v>110.11450000000001</v>
          </cell>
          <cell r="FH486">
            <v>100.2436</v>
          </cell>
          <cell r="FK486">
            <v>109.52030000000001</v>
          </cell>
          <cell r="FN486">
            <v>109.8492</v>
          </cell>
          <cell r="FQ486">
            <v>97.562160000000006</v>
          </cell>
          <cell r="FT486">
            <v>119.6815</v>
          </cell>
          <cell r="FW486">
            <v>85.783349999999999</v>
          </cell>
          <cell r="FZ486">
            <v>112.669</v>
          </cell>
          <cell r="GC486">
            <v>110.11450000000001</v>
          </cell>
          <cell r="GF486">
            <v>107.149</v>
          </cell>
          <cell r="GI486">
            <v>65.102860000000007</v>
          </cell>
          <cell r="GL486">
            <v>103.8395</v>
          </cell>
          <cell r="GO486">
            <v>100.8335</v>
          </cell>
          <cell r="HK486">
            <v>29100000</v>
          </cell>
          <cell r="HL486">
            <v>8514322</v>
          </cell>
          <cell r="HM486">
            <v>53700000</v>
          </cell>
          <cell r="HN486">
            <v>91200000</v>
          </cell>
          <cell r="IA486">
            <v>3</v>
          </cell>
          <cell r="IB486">
            <v>19</v>
          </cell>
          <cell r="IC486">
            <v>7</v>
          </cell>
          <cell r="ID486">
            <v>2</v>
          </cell>
          <cell r="IE486">
            <v>1</v>
          </cell>
          <cell r="IH486">
            <v>39</v>
          </cell>
          <cell r="II486">
            <v>40</v>
          </cell>
          <cell r="IJ486">
            <v>16</v>
          </cell>
          <cell r="IK486">
            <v>6</v>
          </cell>
          <cell r="IL486">
            <v>4</v>
          </cell>
          <cell r="IM486">
            <v>3</v>
          </cell>
          <cell r="IO486">
            <v>43</v>
          </cell>
          <cell r="IP486">
            <v>44</v>
          </cell>
          <cell r="IQ486">
            <v>20</v>
          </cell>
          <cell r="IR486">
            <v>13</v>
          </cell>
          <cell r="IS486">
            <v>15</v>
          </cell>
          <cell r="IT486">
            <v>3</v>
          </cell>
          <cell r="IV486" t="str">
            <v>Latin America and the Caribbean</v>
          </cell>
          <cell r="IW486">
            <v>1</v>
          </cell>
          <cell r="IX486">
            <v>0</v>
          </cell>
        </row>
        <row r="487">
          <cell r="A487">
            <v>2282005</v>
          </cell>
          <cell r="B487">
            <v>228</v>
          </cell>
          <cell r="C487">
            <v>2005</v>
          </cell>
          <cell r="D487" t="str">
            <v>Chile</v>
          </cell>
          <cell r="E487" t="str">
            <v>WHD </v>
          </cell>
          <cell r="F487" t="str">
            <v>Upper middle income</v>
          </cell>
          <cell r="G487" t="str">
            <v>Emerging</v>
          </cell>
          <cell r="H487" t="str">
            <v>WHD </v>
          </cell>
          <cell r="I487" t="str">
            <v>Importer</v>
          </cell>
          <cell r="K487">
            <v>559.76750000000004</v>
          </cell>
          <cell r="L487">
            <v>68898.906000000003</v>
          </cell>
          <cell r="M487">
            <v>206.73146</v>
          </cell>
          <cell r="N487">
            <v>1.086225</v>
          </cell>
          <cell r="O487">
            <v>0.79061999999999999</v>
          </cell>
          <cell r="Q487">
            <v>0.48149700000000001</v>
          </cell>
          <cell r="S487">
            <v>0.19631499999999999</v>
          </cell>
          <cell r="T487">
            <v>0.2900662</v>
          </cell>
          <cell r="AC487">
            <v>0.2540502</v>
          </cell>
          <cell r="AF487">
            <v>7.2500499999999996E-2</v>
          </cell>
          <cell r="AI487">
            <v>7.9962500000000006E-2</v>
          </cell>
          <cell r="AL487">
            <v>0.1794722</v>
          </cell>
          <cell r="AO487">
            <v>0.39081480000000002</v>
          </cell>
          <cell r="AR487">
            <v>1.55224E-2</v>
          </cell>
          <cell r="AU487">
            <v>0.28517940000000003</v>
          </cell>
          <cell r="AX487">
            <v>0.28848689999999999</v>
          </cell>
          <cell r="BA487">
            <v>0.31773210000000002</v>
          </cell>
          <cell r="BD487">
            <v>1.07341E-2</v>
          </cell>
          <cell r="BG487">
            <v>0.19572300000000001</v>
          </cell>
          <cell r="BJ487">
            <v>0.22435289999999999</v>
          </cell>
          <cell r="BM487">
            <v>1.1291450000000001</v>
          </cell>
          <cell r="BO487">
            <v>0.94003590000000004</v>
          </cell>
          <cell r="BP487">
            <v>2.0691809999999999</v>
          </cell>
          <cell r="BY487">
            <v>1.0066569999999999</v>
          </cell>
          <cell r="CB487">
            <v>4.3367500000000003E-2</v>
          </cell>
          <cell r="CE487">
            <v>0.50864620000000005</v>
          </cell>
          <cell r="CH487">
            <v>1.1401239999999999</v>
          </cell>
          <cell r="CK487">
            <v>0.99101689999999998</v>
          </cell>
          <cell r="CN487">
            <v>4.9125200000000001E-2</v>
          </cell>
          <cell r="CQ487">
            <v>1.1691720000000001</v>
          </cell>
          <cell r="CT487">
            <v>2.1262569999999998</v>
          </cell>
          <cell r="CW487">
            <v>0.91274759999999999</v>
          </cell>
          <cell r="CZ487">
            <v>8.6563999999999999E-3</v>
          </cell>
          <cell r="DC487">
            <v>0.90922639999999999</v>
          </cell>
          <cell r="DF487">
            <v>1.811315</v>
          </cell>
          <cell r="DI487">
            <v>0.60472800000000004</v>
          </cell>
          <cell r="DJ487">
            <v>0.59430499999999997</v>
          </cell>
          <cell r="DK487">
            <v>0.4227572</v>
          </cell>
          <cell r="DL487">
            <v>0.60472800000000004</v>
          </cell>
          <cell r="DM487">
            <v>0.62275720000000001</v>
          </cell>
          <cell r="DN487">
            <v>0.59430499999999997</v>
          </cell>
          <cell r="DO487">
            <v>9660000000</v>
          </cell>
          <cell r="DP487">
            <v>2890000000</v>
          </cell>
          <cell r="DQ487">
            <v>5890000000</v>
          </cell>
          <cell r="DR487">
            <v>879000000</v>
          </cell>
          <cell r="DS487">
            <v>128.52510000000001</v>
          </cell>
          <cell r="DU487">
            <v>119.59569999999999</v>
          </cell>
          <cell r="EE487">
            <v>163.602</v>
          </cell>
          <cell r="EG487">
            <v>130.52539999999999</v>
          </cell>
          <cell r="EH487">
            <v>122.5312</v>
          </cell>
          <cell r="EL487">
            <v>141.399</v>
          </cell>
          <cell r="FH487">
            <v>146.7252</v>
          </cell>
          <cell r="FK487">
            <v>130.57249999999999</v>
          </cell>
          <cell r="FN487">
            <v>119.36409999999999</v>
          </cell>
          <cell r="FQ487">
            <v>135.1387</v>
          </cell>
          <cell r="FT487">
            <v>128.4503</v>
          </cell>
          <cell r="FW487">
            <v>126.7496</v>
          </cell>
          <cell r="FZ487">
            <v>118.8129</v>
          </cell>
          <cell r="GC487">
            <v>122.5802</v>
          </cell>
          <cell r="GF487">
            <v>109.1786</v>
          </cell>
          <cell r="GI487">
            <v>99.312740000000005</v>
          </cell>
          <cell r="GL487">
            <v>107.77549999999999</v>
          </cell>
          <cell r="GO487">
            <v>113.6442</v>
          </cell>
          <cell r="HK487">
            <v>23500000</v>
          </cell>
          <cell r="HL487">
            <v>7145255</v>
          </cell>
          <cell r="HM487">
            <v>47900000</v>
          </cell>
          <cell r="HN487">
            <v>78500000</v>
          </cell>
          <cell r="IA487">
            <v>8</v>
          </cell>
          <cell r="IB487">
            <v>17</v>
          </cell>
          <cell r="IC487">
            <v>5</v>
          </cell>
          <cell r="IE487">
            <v>1</v>
          </cell>
          <cell r="IF487">
            <v>1</v>
          </cell>
          <cell r="IH487">
            <v>52</v>
          </cell>
          <cell r="II487">
            <v>38</v>
          </cell>
          <cell r="IJ487">
            <v>10</v>
          </cell>
          <cell r="IK487">
            <v>3</v>
          </cell>
          <cell r="IL487">
            <v>5</v>
          </cell>
          <cell r="IM487">
            <v>3</v>
          </cell>
          <cell r="IO487">
            <v>56</v>
          </cell>
          <cell r="IP487">
            <v>42</v>
          </cell>
          <cell r="IQ487">
            <v>13</v>
          </cell>
          <cell r="IR487">
            <v>8</v>
          </cell>
          <cell r="IS487">
            <v>14</v>
          </cell>
          <cell r="IT487">
            <v>8</v>
          </cell>
          <cell r="IV487" t="str">
            <v>Latin America and the Caribbean</v>
          </cell>
          <cell r="IW487">
            <v>1</v>
          </cell>
          <cell r="IX487">
            <v>0</v>
          </cell>
        </row>
        <row r="488">
          <cell r="A488">
            <v>2282006</v>
          </cell>
          <cell r="B488">
            <v>228</v>
          </cell>
          <cell r="C488">
            <v>2006</v>
          </cell>
          <cell r="D488" t="str">
            <v>Chile</v>
          </cell>
          <cell r="E488" t="str">
            <v>WHD </v>
          </cell>
          <cell r="F488" t="str">
            <v>Upper middle income</v>
          </cell>
          <cell r="G488" t="str">
            <v>Emerging</v>
          </cell>
          <cell r="H488" t="str">
            <v>WHD </v>
          </cell>
          <cell r="I488" t="str">
            <v>Importer</v>
          </cell>
          <cell r="K488">
            <v>530.27499999999998</v>
          </cell>
          <cell r="L488">
            <v>82008.004000000001</v>
          </cell>
          <cell r="M488">
            <v>225.84188</v>
          </cell>
          <cell r="N488">
            <v>1.0703769999999999</v>
          </cell>
          <cell r="O488">
            <v>0.81762400000000002</v>
          </cell>
          <cell r="Q488">
            <v>0.51517000000000002</v>
          </cell>
          <cell r="S488">
            <v>0.227543</v>
          </cell>
          <cell r="T488">
            <v>0.31914799999999999</v>
          </cell>
          <cell r="AC488">
            <v>0.2040951</v>
          </cell>
          <cell r="AF488">
            <v>1.68443E-2</v>
          </cell>
          <cell r="AI488">
            <v>4.4108399999999999E-2</v>
          </cell>
          <cell r="AL488">
            <v>0.1384667</v>
          </cell>
          <cell r="AO488">
            <v>0.41588259999999999</v>
          </cell>
          <cell r="AR488">
            <v>5.36494E-2</v>
          </cell>
          <cell r="AU488">
            <v>0.30799159999999998</v>
          </cell>
          <cell r="AX488">
            <v>0.2991569</v>
          </cell>
          <cell r="BA488">
            <v>0.35204750000000001</v>
          </cell>
          <cell r="BD488">
            <v>3.3025499999999999E-2</v>
          </cell>
          <cell r="BG488">
            <v>0.24076220000000001</v>
          </cell>
          <cell r="BJ488">
            <v>0.2335006</v>
          </cell>
          <cell r="BM488">
            <v>0.94920079999999996</v>
          </cell>
          <cell r="BO488">
            <v>0.89713220000000005</v>
          </cell>
          <cell r="BP488">
            <v>1.846333</v>
          </cell>
          <cell r="BY488">
            <v>0.71517980000000003</v>
          </cell>
          <cell r="CB488">
            <v>3.4344000000000002E-3</v>
          </cell>
          <cell r="CE488">
            <v>0.2290423</v>
          </cell>
          <cell r="CH488">
            <v>0.75251849999999998</v>
          </cell>
          <cell r="CK488">
            <v>0.91617020000000005</v>
          </cell>
          <cell r="CN488">
            <v>0.10170949999999999</v>
          </cell>
          <cell r="CQ488">
            <v>1.336087</v>
          </cell>
          <cell r="CT488">
            <v>1.9860869999999999</v>
          </cell>
          <cell r="CW488">
            <v>0.8384587</v>
          </cell>
          <cell r="CZ488">
            <v>4.5688600000000003E-2</v>
          </cell>
          <cell r="DC488">
            <v>0.94375039999999999</v>
          </cell>
          <cell r="DF488">
            <v>1.789299</v>
          </cell>
          <cell r="DI488">
            <v>0.55520700000000001</v>
          </cell>
          <cell r="DJ488">
            <v>0.59008099999999997</v>
          </cell>
          <cell r="DK488">
            <v>0.49916509999999997</v>
          </cell>
          <cell r="DL488">
            <v>0.55520700000000001</v>
          </cell>
          <cell r="DM488">
            <v>0.69916509999999998</v>
          </cell>
          <cell r="DN488">
            <v>0.59008099999999997</v>
          </cell>
          <cell r="DO488">
            <v>9850000000</v>
          </cell>
          <cell r="DP488">
            <v>2850000000</v>
          </cell>
          <cell r="DQ488">
            <v>6100000000</v>
          </cell>
          <cell r="DR488">
            <v>900000000</v>
          </cell>
          <cell r="DS488">
            <v>154.49610000000001</v>
          </cell>
          <cell r="DU488">
            <v>135.11429999999999</v>
          </cell>
          <cell r="EE488">
            <v>91.710130000000007</v>
          </cell>
          <cell r="EG488">
            <v>45.518479999999997</v>
          </cell>
          <cell r="EH488">
            <v>141.28710000000001</v>
          </cell>
          <cell r="EL488">
            <v>60.229849999999999</v>
          </cell>
          <cell r="FH488">
            <v>122.83410000000001</v>
          </cell>
          <cell r="FK488">
            <v>107.14230000000001</v>
          </cell>
          <cell r="FN488">
            <v>101.795</v>
          </cell>
          <cell r="FQ488">
            <v>112.3081</v>
          </cell>
          <cell r="FT488">
            <v>130.83840000000001</v>
          </cell>
          <cell r="FW488">
            <v>129.25360000000001</v>
          </cell>
          <cell r="FZ488">
            <v>128.3544</v>
          </cell>
          <cell r="GC488">
            <v>124.4233</v>
          </cell>
          <cell r="GF488">
            <v>119.3068</v>
          </cell>
          <cell r="GI488">
            <v>121.6917</v>
          </cell>
          <cell r="GL488">
            <v>116.52500000000001</v>
          </cell>
          <cell r="GO488">
            <v>114.2085</v>
          </cell>
          <cell r="HK488">
            <v>18400000</v>
          </cell>
          <cell r="HL488">
            <v>5821723</v>
          </cell>
          <cell r="HM488">
            <v>39400000</v>
          </cell>
          <cell r="HN488">
            <v>63700000</v>
          </cell>
          <cell r="IA488">
            <v>6</v>
          </cell>
          <cell r="IB488">
            <v>14</v>
          </cell>
          <cell r="IC488">
            <v>8</v>
          </cell>
          <cell r="ID488">
            <v>2</v>
          </cell>
          <cell r="IE488">
            <v>1</v>
          </cell>
          <cell r="IF488">
            <v>1</v>
          </cell>
          <cell r="IH488">
            <v>55</v>
          </cell>
          <cell r="II488">
            <v>37</v>
          </cell>
          <cell r="IJ488">
            <v>9</v>
          </cell>
          <cell r="IK488">
            <v>2</v>
          </cell>
          <cell r="IL488">
            <v>5</v>
          </cell>
          <cell r="IM488">
            <v>3</v>
          </cell>
          <cell r="IO488">
            <v>56</v>
          </cell>
          <cell r="IP488">
            <v>46</v>
          </cell>
          <cell r="IQ488">
            <v>13</v>
          </cell>
          <cell r="IR488">
            <v>6</v>
          </cell>
          <cell r="IS488">
            <v>13</v>
          </cell>
          <cell r="IT488">
            <v>7</v>
          </cell>
          <cell r="IV488" t="str">
            <v>Latin America and the Caribbean</v>
          </cell>
          <cell r="IW488">
            <v>1</v>
          </cell>
          <cell r="IX488">
            <v>0</v>
          </cell>
        </row>
        <row r="489">
          <cell r="A489">
            <v>2282007</v>
          </cell>
          <cell r="B489">
            <v>228</v>
          </cell>
          <cell r="C489">
            <v>2007</v>
          </cell>
          <cell r="D489" t="str">
            <v>Chile</v>
          </cell>
          <cell r="E489" t="str">
            <v>WHD </v>
          </cell>
          <cell r="F489" t="str">
            <v>Upper middle income</v>
          </cell>
          <cell r="G489" t="str">
            <v>Emerging</v>
          </cell>
          <cell r="H489" t="str">
            <v>WHD </v>
          </cell>
          <cell r="I489" t="str">
            <v>Importer</v>
          </cell>
          <cell r="K489">
            <v>522.46749999999997</v>
          </cell>
          <cell r="L489">
            <v>90343.294999999998</v>
          </cell>
          <cell r="M489">
            <v>244.49439000000001</v>
          </cell>
          <cell r="N489">
            <v>1.234016</v>
          </cell>
          <cell r="O489">
            <v>0.96802299999999997</v>
          </cell>
          <cell r="Q489">
            <v>0.52851199999999998</v>
          </cell>
          <cell r="S489">
            <v>0.21992400000000001</v>
          </cell>
          <cell r="T489">
            <v>0.2959542</v>
          </cell>
          <cell r="AC489">
            <v>0.1341329</v>
          </cell>
          <cell r="AF489">
            <v>-9.3165700000000004E-2</v>
          </cell>
          <cell r="AI489">
            <v>-7.7825999999999998E-3</v>
          </cell>
          <cell r="AL489">
            <v>7.9075000000000006E-2</v>
          </cell>
          <cell r="AO489">
            <v>0.39108589999999999</v>
          </cell>
          <cell r="AR489">
            <v>-5.7517600000000002E-2</v>
          </cell>
          <cell r="AU489">
            <v>0.18870819999999999</v>
          </cell>
          <cell r="AX489">
            <v>0.21018770000000001</v>
          </cell>
          <cell r="BA489">
            <v>0.2581928</v>
          </cell>
          <cell r="BD489">
            <v>-0.14370230000000001</v>
          </cell>
          <cell r="BG489">
            <v>0.13961229999999999</v>
          </cell>
          <cell r="BJ489">
            <v>0.12703020000000001</v>
          </cell>
          <cell r="BM489">
            <v>0.93166059999999995</v>
          </cell>
          <cell r="BO489">
            <v>1.185824</v>
          </cell>
          <cell r="BP489">
            <v>2.1174849999999998</v>
          </cell>
          <cell r="BY489">
            <v>0.3721679</v>
          </cell>
          <cell r="CB489">
            <v>-5.7348200000000002E-2</v>
          </cell>
          <cell r="CE489">
            <v>-3.5948599999999997E-2</v>
          </cell>
          <cell r="CH489">
            <v>0.49187209999999998</v>
          </cell>
          <cell r="CK489">
            <v>0.76264750000000003</v>
          </cell>
          <cell r="CN489">
            <v>-9.1213699999999995E-2</v>
          </cell>
          <cell r="CQ489">
            <v>0.84091850000000001</v>
          </cell>
          <cell r="CT489">
            <v>1.5520350000000001</v>
          </cell>
          <cell r="CW489">
            <v>0.65587569999999995</v>
          </cell>
          <cell r="CZ489">
            <v>-0.1752792</v>
          </cell>
          <cell r="DC489">
            <v>0.56627830000000001</v>
          </cell>
          <cell r="DF489">
            <v>0.96607069999999995</v>
          </cell>
          <cell r="DI489">
            <v>0.70550389999999996</v>
          </cell>
          <cell r="DJ489">
            <v>0.74809899999999996</v>
          </cell>
          <cell r="DK489">
            <v>0.71828780000000003</v>
          </cell>
          <cell r="DL489">
            <v>0.70550389999999996</v>
          </cell>
          <cell r="DM489">
            <v>0.91828779999999999</v>
          </cell>
          <cell r="DN489">
            <v>0.74809899999999996</v>
          </cell>
          <cell r="DO489">
            <v>13400000000</v>
          </cell>
          <cell r="DP489">
            <v>3050000000</v>
          </cell>
          <cell r="DQ489">
            <v>9320000000</v>
          </cell>
          <cell r="DR489">
            <v>1030000000</v>
          </cell>
          <cell r="DS489">
            <v>127.07599999999999</v>
          </cell>
          <cell r="DU489">
            <v>115.8877</v>
          </cell>
          <cell r="EE489">
            <v>103.9743</v>
          </cell>
          <cell r="EG489">
            <v>92.614450000000005</v>
          </cell>
          <cell r="EH489">
            <v>118.6443</v>
          </cell>
          <cell r="EL489">
            <v>95.413309999999996</v>
          </cell>
          <cell r="FH489">
            <v>94.178820000000002</v>
          </cell>
          <cell r="FK489">
            <v>79.063019999999995</v>
          </cell>
          <cell r="FN489">
            <v>84.34478</v>
          </cell>
          <cell r="FQ489">
            <v>89.243970000000004</v>
          </cell>
          <cell r="FT489">
            <v>112.8355</v>
          </cell>
          <cell r="FW489">
            <v>79.063019999999995</v>
          </cell>
          <cell r="FZ489">
            <v>112.31959999999999</v>
          </cell>
          <cell r="GC489">
            <v>107.69289999999999</v>
          </cell>
          <cell r="GF489">
            <v>101.6268</v>
          </cell>
          <cell r="GI489">
            <v>72.709050000000005</v>
          </cell>
          <cell r="GL489">
            <v>94.270610000000005</v>
          </cell>
          <cell r="GO489">
            <v>92.544089999999997</v>
          </cell>
          <cell r="HK489">
            <v>17600000</v>
          </cell>
          <cell r="HL489">
            <v>5963650</v>
          </cell>
          <cell r="HM489">
            <v>53900000</v>
          </cell>
          <cell r="HN489">
            <v>77500000</v>
          </cell>
          <cell r="IA489">
            <v>2</v>
          </cell>
          <cell r="IB489">
            <v>10</v>
          </cell>
          <cell r="IC489">
            <v>10</v>
          </cell>
          <cell r="ID489">
            <v>4</v>
          </cell>
          <cell r="IE489">
            <v>3</v>
          </cell>
          <cell r="IF489">
            <v>3</v>
          </cell>
          <cell r="IH489">
            <v>48</v>
          </cell>
          <cell r="II489">
            <v>35</v>
          </cell>
          <cell r="IJ489">
            <v>15</v>
          </cell>
          <cell r="IK489">
            <v>9</v>
          </cell>
          <cell r="IL489">
            <v>12</v>
          </cell>
          <cell r="IM489">
            <v>3</v>
          </cell>
          <cell r="IO489">
            <v>50</v>
          </cell>
          <cell r="IP489">
            <v>35</v>
          </cell>
          <cell r="IQ489">
            <v>20</v>
          </cell>
          <cell r="IR489">
            <v>14</v>
          </cell>
          <cell r="IS489">
            <v>17</v>
          </cell>
          <cell r="IT489">
            <v>18</v>
          </cell>
          <cell r="IV489" t="str">
            <v>Latin America and the Caribbean</v>
          </cell>
          <cell r="IW489">
            <v>1</v>
          </cell>
          <cell r="IX489">
            <v>0</v>
          </cell>
        </row>
        <row r="490">
          <cell r="A490">
            <v>2282008</v>
          </cell>
          <cell r="B490">
            <v>228</v>
          </cell>
          <cell r="C490">
            <v>2008</v>
          </cell>
          <cell r="D490" t="str">
            <v>Chile</v>
          </cell>
          <cell r="E490" t="str">
            <v>WHD </v>
          </cell>
          <cell r="F490" t="str">
            <v>Upper middle income</v>
          </cell>
          <cell r="G490" t="str">
            <v>Emerging</v>
          </cell>
          <cell r="H490" t="str">
            <v>WHD </v>
          </cell>
          <cell r="I490" t="str">
            <v>Importer</v>
          </cell>
          <cell r="K490">
            <v>522.46079999999995</v>
          </cell>
          <cell r="L490">
            <v>93730.906000000003</v>
          </cell>
          <cell r="M490">
            <v>257.49901999999997</v>
          </cell>
          <cell r="N490">
            <v>0.980653</v>
          </cell>
          <cell r="O490">
            <v>1.0099400000000001</v>
          </cell>
          <cell r="Q490">
            <v>0.36243500000000001</v>
          </cell>
          <cell r="S490">
            <v>0.27259699999999998</v>
          </cell>
          <cell r="T490">
            <v>0.29455740000000002</v>
          </cell>
          <cell r="AC490">
            <v>0.38730779999999998</v>
          </cell>
          <cell r="AF490">
            <v>0.35921769999999997</v>
          </cell>
          <cell r="AI490">
            <v>0.26526240000000001</v>
          </cell>
          <cell r="AL490">
            <v>0.29886160000000001</v>
          </cell>
          <cell r="AO490">
            <v>0.68492160000000002</v>
          </cell>
          <cell r="AR490">
            <v>0.34208870000000002</v>
          </cell>
          <cell r="AU490">
            <v>0.52508699999999997</v>
          </cell>
          <cell r="AX490">
            <v>0.5705308</v>
          </cell>
          <cell r="BA490">
            <v>0.655528</v>
          </cell>
          <cell r="BD490">
            <v>0.2277102</v>
          </cell>
          <cell r="BG490">
            <v>0.5032181</v>
          </cell>
          <cell r="BJ490">
            <v>0.52925789999999995</v>
          </cell>
          <cell r="BM490">
            <v>0.63427900000000004</v>
          </cell>
          <cell r="BO490">
            <v>1.474542</v>
          </cell>
          <cell r="BP490">
            <v>2.1088209999999998</v>
          </cell>
          <cell r="BY490">
            <v>1.2531429999999999</v>
          </cell>
          <cell r="CB490">
            <v>0.2187731</v>
          </cell>
          <cell r="CE490">
            <v>1.2094940000000001</v>
          </cell>
          <cell r="CH490">
            <v>2.3480940000000001</v>
          </cell>
          <cell r="CK490">
            <v>1.0235669999999999</v>
          </cell>
          <cell r="CN490">
            <v>0.41387030000000002</v>
          </cell>
          <cell r="CQ490">
            <v>1.613413</v>
          </cell>
          <cell r="CT490">
            <v>2.5874190000000001</v>
          </cell>
          <cell r="CW490">
            <v>1.0195860000000001</v>
          </cell>
          <cell r="CZ490">
            <v>0.1679668</v>
          </cell>
          <cell r="DC490">
            <v>1.5694030000000001</v>
          </cell>
          <cell r="DF490">
            <v>2.5727869999999999</v>
          </cell>
          <cell r="DI490">
            <v>0.61821789999999999</v>
          </cell>
          <cell r="DJ490">
            <v>0.73734310000000003</v>
          </cell>
          <cell r="DK490">
            <v>0.40219709999999997</v>
          </cell>
          <cell r="DL490">
            <v>0.61821789999999999</v>
          </cell>
          <cell r="DM490">
            <v>0.60219710000000004</v>
          </cell>
          <cell r="DN490">
            <v>0.73734310000000003</v>
          </cell>
          <cell r="DO490">
            <v>14000000000</v>
          </cell>
          <cell r="DP490">
            <v>3140000000</v>
          </cell>
          <cell r="DQ490">
            <v>9700000000</v>
          </cell>
          <cell r="DR490">
            <v>1160000000</v>
          </cell>
          <cell r="DS490">
            <v>45.371270000000003</v>
          </cell>
          <cell r="DU490">
            <v>132.93270000000001</v>
          </cell>
          <cell r="DV490">
            <v>79.759190000000004</v>
          </cell>
          <cell r="DX490">
            <v>61.066070000000003</v>
          </cell>
          <cell r="EE490">
            <v>290.25569999999999</v>
          </cell>
          <cell r="EG490">
            <v>-389.2518</v>
          </cell>
          <cell r="EH490">
            <v>111.5288</v>
          </cell>
          <cell r="EI490">
            <v>65.635499999999993</v>
          </cell>
          <cell r="EL490">
            <v>-223.1499</v>
          </cell>
          <cell r="FH490">
            <v>420.70069999999998</v>
          </cell>
          <cell r="FI490">
            <v>8.7899440000000002</v>
          </cell>
          <cell r="FK490">
            <v>259.09350000000001</v>
          </cell>
          <cell r="FL490">
            <v>11.912990000000001</v>
          </cell>
          <cell r="FN490">
            <v>238.4101</v>
          </cell>
          <cell r="FO490">
            <v>44.580860000000001</v>
          </cell>
          <cell r="FQ490">
            <v>348.3938</v>
          </cell>
          <cell r="FR490">
            <v>12.46308</v>
          </cell>
          <cell r="FT490">
            <v>140.334</v>
          </cell>
          <cell r="FU490">
            <v>58.68074</v>
          </cell>
          <cell r="FW490">
            <v>321.57940000000002</v>
          </cell>
          <cell r="FX490">
            <v>11.17756</v>
          </cell>
          <cell r="FZ490">
            <v>238.4101</v>
          </cell>
          <cell r="GA490">
            <v>70.873350000000002</v>
          </cell>
          <cell r="GC490">
            <v>201.42850000000001</v>
          </cell>
          <cell r="GD490">
            <v>56.227200000000003</v>
          </cell>
          <cell r="GF490">
            <v>136.47630000000001</v>
          </cell>
          <cell r="GG490">
            <v>29.716629999999999</v>
          </cell>
          <cell r="GI490">
            <v>259.73140000000001</v>
          </cell>
          <cell r="GJ490">
            <v>9.7242110000000004</v>
          </cell>
          <cell r="GL490">
            <v>238.4101</v>
          </cell>
          <cell r="GM490">
            <v>41.224820000000001</v>
          </cell>
          <cell r="GO490">
            <v>163.69829999999999</v>
          </cell>
          <cell r="GP490">
            <v>32.639919999999996</v>
          </cell>
          <cell r="GR490">
            <v>0</v>
          </cell>
          <cell r="GS490">
            <v>0</v>
          </cell>
          <cell r="GT490">
            <v>0</v>
          </cell>
          <cell r="GU490">
            <v>0</v>
          </cell>
          <cell r="GX490">
            <v>0</v>
          </cell>
          <cell r="GY490">
            <v>0</v>
          </cell>
          <cell r="GZ490">
            <v>0</v>
          </cell>
          <cell r="HA490">
            <v>0</v>
          </cell>
          <cell r="HD490">
            <v>0</v>
          </cell>
          <cell r="HE490">
            <v>0</v>
          </cell>
          <cell r="HF490">
            <v>0</v>
          </cell>
          <cell r="HG490">
            <v>0</v>
          </cell>
          <cell r="HK490">
            <v>17500000</v>
          </cell>
          <cell r="HL490">
            <v>6443997</v>
          </cell>
          <cell r="HM490">
            <v>54100000</v>
          </cell>
          <cell r="HN490">
            <v>78000000</v>
          </cell>
          <cell r="HO490">
            <v>0</v>
          </cell>
          <cell r="HP490">
            <v>0</v>
          </cell>
          <cell r="HR490">
            <v>0</v>
          </cell>
          <cell r="IA490">
            <v>13</v>
          </cell>
          <cell r="IB490">
            <v>10</v>
          </cell>
          <cell r="IC490">
            <v>2</v>
          </cell>
          <cell r="ID490">
            <v>1</v>
          </cell>
          <cell r="IE490">
            <v>1</v>
          </cell>
          <cell r="IH490">
            <v>88</v>
          </cell>
          <cell r="II490">
            <v>23</v>
          </cell>
          <cell r="IJ490">
            <v>2</v>
          </cell>
          <cell r="IK490">
            <v>2</v>
          </cell>
          <cell r="IM490">
            <v>1</v>
          </cell>
          <cell r="IO490">
            <v>105</v>
          </cell>
          <cell r="IP490">
            <v>24</v>
          </cell>
          <cell r="IQ490">
            <v>3</v>
          </cell>
          <cell r="IR490">
            <v>8</v>
          </cell>
          <cell r="IS490">
            <v>9</v>
          </cell>
          <cell r="IT490">
            <v>1</v>
          </cell>
          <cell r="IV490" t="str">
            <v>Latin America and the Caribbean</v>
          </cell>
          <cell r="IW490">
            <v>1</v>
          </cell>
          <cell r="IX490">
            <v>0</v>
          </cell>
        </row>
        <row r="491">
          <cell r="A491">
            <v>2282009</v>
          </cell>
          <cell r="B491">
            <v>228</v>
          </cell>
          <cell r="C491">
            <v>2009</v>
          </cell>
          <cell r="D491" t="str">
            <v>Chile</v>
          </cell>
          <cell r="E491" t="str">
            <v>WHD </v>
          </cell>
          <cell r="F491" t="str">
            <v>Upper middle income</v>
          </cell>
          <cell r="G491" t="str">
            <v>Emerging</v>
          </cell>
          <cell r="H491" t="str">
            <v>WHD </v>
          </cell>
          <cell r="I491" t="str">
            <v>Importer</v>
          </cell>
          <cell r="K491">
            <v>559.61419999999998</v>
          </cell>
          <cell r="L491">
            <v>96652.717999999993</v>
          </cell>
          <cell r="M491">
            <v>257.97762</v>
          </cell>
          <cell r="N491">
            <v>1.07595</v>
          </cell>
          <cell r="O491">
            <v>0.86399400000000004</v>
          </cell>
          <cell r="Q491">
            <v>0.43921900000000003</v>
          </cell>
          <cell r="S491">
            <v>0.22709199999999999</v>
          </cell>
          <cell r="T491">
            <v>0.2854216</v>
          </cell>
          <cell r="AC491">
            <v>0.32409840000000001</v>
          </cell>
          <cell r="AI491">
            <v>0.1761867</v>
          </cell>
          <cell r="AL491">
            <v>0.2707021</v>
          </cell>
          <cell r="AO491">
            <v>0.5323563</v>
          </cell>
          <cell r="AR491">
            <v>0.1256427</v>
          </cell>
          <cell r="AU491">
            <v>0.37582359999999998</v>
          </cell>
          <cell r="AX491">
            <v>0.41481829999999997</v>
          </cell>
          <cell r="BA491">
            <v>0.45337050000000001</v>
          </cell>
          <cell r="BD491">
            <v>8.3641400000000005E-2</v>
          </cell>
          <cell r="BG491">
            <v>0.29344540000000002</v>
          </cell>
          <cell r="BJ491">
            <v>0.32409840000000001</v>
          </cell>
          <cell r="BM491">
            <v>0.86892849999999999</v>
          </cell>
          <cell r="BO491">
            <v>1.18458</v>
          </cell>
          <cell r="BP491">
            <v>2.053509</v>
          </cell>
          <cell r="BY491">
            <v>0.90049389999999996</v>
          </cell>
          <cell r="CE491">
            <v>0.74105719999999997</v>
          </cell>
          <cell r="CH491">
            <v>1.54789</v>
          </cell>
          <cell r="CK491">
            <v>0.92466409999999999</v>
          </cell>
          <cell r="CN491">
            <v>0.1618136</v>
          </cell>
          <cell r="CQ491">
            <v>1.405079</v>
          </cell>
          <cell r="CT491">
            <v>2.3411309999999999</v>
          </cell>
          <cell r="CW491">
            <v>0.87180250000000004</v>
          </cell>
          <cell r="CZ491">
            <v>8.6539599999999994E-2</v>
          </cell>
          <cell r="DC491">
            <v>1.206882</v>
          </cell>
          <cell r="DF491">
            <v>2.196291</v>
          </cell>
          <cell r="DI491">
            <v>0.63673100000000005</v>
          </cell>
          <cell r="DJ491">
            <v>0.63690199999999997</v>
          </cell>
          <cell r="DK491">
            <v>0.52660989999999996</v>
          </cell>
          <cell r="DL491">
            <v>0.63673100000000005</v>
          </cell>
          <cell r="DM491">
            <v>0.72660990000000003</v>
          </cell>
          <cell r="DN491">
            <v>0.63690199999999997</v>
          </cell>
          <cell r="DO491">
            <v>13400000000</v>
          </cell>
          <cell r="DP491">
            <v>3420000000</v>
          </cell>
          <cell r="DQ491">
            <v>9010000000</v>
          </cell>
          <cell r="DR491">
            <v>1020000000</v>
          </cell>
          <cell r="DS491">
            <v>105.3648</v>
          </cell>
          <cell r="DU491">
            <v>128.6909</v>
          </cell>
          <cell r="DV491">
            <v>20.882909999999999</v>
          </cell>
          <cell r="DX491">
            <v>75.749170000000007</v>
          </cell>
          <cell r="DY491">
            <v>269.327</v>
          </cell>
          <cell r="EA491">
            <v>153.2296</v>
          </cell>
          <cell r="EE491">
            <v>269.327</v>
          </cell>
          <cell r="EG491">
            <v>153.2296</v>
          </cell>
          <cell r="EH491">
            <v>122.27679999999999</v>
          </cell>
          <cell r="EI491">
            <v>60.662320000000001</v>
          </cell>
          <cell r="EJ491">
            <v>185.15350000000001</v>
          </cell>
          <cell r="EL491">
            <v>185.15350000000001</v>
          </cell>
          <cell r="EM491">
            <v>3</v>
          </cell>
          <cell r="EN491">
            <v>1</v>
          </cell>
          <cell r="EO491">
            <v>4</v>
          </cell>
          <cell r="EP491">
            <v>6</v>
          </cell>
          <cell r="EQ491">
            <v>4</v>
          </cell>
          <cell r="ER491">
            <v>7</v>
          </cell>
          <cell r="ET491">
            <v>23</v>
          </cell>
          <cell r="EU491">
            <v>6</v>
          </cell>
          <cell r="EV491">
            <v>13</v>
          </cell>
          <cell r="EW491">
            <v>15</v>
          </cell>
          <cell r="EX491">
            <v>10</v>
          </cell>
          <cell r="EY491">
            <v>46</v>
          </cell>
          <cell r="FA491">
            <v>21</v>
          </cell>
          <cell r="FB491">
            <v>6</v>
          </cell>
          <cell r="FC491">
            <v>14</v>
          </cell>
          <cell r="FD491">
            <v>19</v>
          </cell>
          <cell r="FE491">
            <v>15</v>
          </cell>
          <cell r="FF491">
            <v>71</v>
          </cell>
          <cell r="FH491">
            <v>135.5539</v>
          </cell>
          <cell r="FI491">
            <v>-4.5651060000000001</v>
          </cell>
          <cell r="FJ491">
            <v>65.111660000000001</v>
          </cell>
          <cell r="FN491">
            <v>141.9401</v>
          </cell>
          <cell r="FO491">
            <v>53.702559999999998</v>
          </cell>
          <cell r="FP491">
            <v>43.449010000000001</v>
          </cell>
          <cell r="FQ491">
            <v>140.59399999999999</v>
          </cell>
          <cell r="FR491">
            <v>-0.69749720000000004</v>
          </cell>
          <cell r="FS491">
            <v>54.25535</v>
          </cell>
          <cell r="FT491">
            <v>151.6045</v>
          </cell>
          <cell r="FU491">
            <v>64.635840000000002</v>
          </cell>
          <cell r="FV491">
            <v>64.404790000000006</v>
          </cell>
          <cell r="FW491">
            <v>137.31960000000001</v>
          </cell>
          <cell r="FX491">
            <v>8.8829879999999992</v>
          </cell>
          <cell r="FY491">
            <v>5.2247070000000004</v>
          </cell>
          <cell r="FZ491">
            <v>156.9213</v>
          </cell>
          <cell r="GA491">
            <v>79.939589999999995</v>
          </cell>
          <cell r="GB491">
            <v>38.202959999999997</v>
          </cell>
          <cell r="GC491">
            <v>156.9332</v>
          </cell>
          <cell r="GD491">
            <v>69.177340000000001</v>
          </cell>
          <cell r="GE491">
            <v>52.64893</v>
          </cell>
          <cell r="GF491">
            <v>141.5506</v>
          </cell>
          <cell r="GG491">
            <v>30.56334</v>
          </cell>
          <cell r="GH491">
            <v>44.023890000000002</v>
          </cell>
          <cell r="GI491">
            <v>117.7024</v>
          </cell>
          <cell r="GJ491">
            <v>1.4550350000000001</v>
          </cell>
          <cell r="GK491">
            <v>1.3221210000000001</v>
          </cell>
          <cell r="GL491">
            <v>145.63380000000001</v>
          </cell>
          <cell r="GM491">
            <v>66.051640000000006</v>
          </cell>
          <cell r="GN491">
            <v>22.74212</v>
          </cell>
          <cell r="GO491">
            <v>144.0453</v>
          </cell>
          <cell r="GP491">
            <v>45.487659999999998</v>
          </cell>
          <cell r="GQ491">
            <v>27.726369999999999</v>
          </cell>
          <cell r="GR491">
            <v>0.29252060000000002</v>
          </cell>
          <cell r="GT491">
            <v>0.44148870000000001</v>
          </cell>
          <cell r="GU491">
            <v>0.68969769999999997</v>
          </cell>
          <cell r="GX491">
            <v>0.14152600000000001</v>
          </cell>
          <cell r="GY491">
            <v>0.26510119999999998</v>
          </cell>
          <cell r="GZ491">
            <v>0.2975447</v>
          </cell>
          <cell r="HA491">
            <v>0.50334480000000004</v>
          </cell>
          <cell r="HD491">
            <v>0.26965060000000002</v>
          </cell>
          <cell r="HE491">
            <v>0.21817239999999999</v>
          </cell>
          <cell r="HF491">
            <v>0.49092940000000002</v>
          </cell>
          <cell r="HG491">
            <v>0.77554420000000002</v>
          </cell>
          <cell r="HK491">
            <v>19800000</v>
          </cell>
          <cell r="HL491">
            <v>5913484</v>
          </cell>
          <cell r="HM491">
            <v>52200000</v>
          </cell>
          <cell r="HN491">
            <v>77900000</v>
          </cell>
          <cell r="HO491">
            <v>5.5312399999999998E-2</v>
          </cell>
          <cell r="HP491">
            <v>-0.23464950000000001</v>
          </cell>
          <cell r="HR491">
            <v>0.28996189999999999</v>
          </cell>
          <cell r="IA491">
            <v>10</v>
          </cell>
          <cell r="IB491">
            <v>9</v>
          </cell>
          <cell r="IC491">
            <v>4</v>
          </cell>
          <cell r="IE491">
            <v>1</v>
          </cell>
          <cell r="IF491">
            <v>1</v>
          </cell>
          <cell r="IH491">
            <v>72</v>
          </cell>
          <cell r="II491">
            <v>27</v>
          </cell>
          <cell r="IJ491">
            <v>7</v>
          </cell>
          <cell r="IK491">
            <v>4</v>
          </cell>
          <cell r="IL491">
            <v>2</v>
          </cell>
          <cell r="IM491">
            <v>1</v>
          </cell>
          <cell r="IO491">
            <v>78</v>
          </cell>
          <cell r="IP491">
            <v>34</v>
          </cell>
          <cell r="IQ491">
            <v>10</v>
          </cell>
          <cell r="IR491">
            <v>5</v>
          </cell>
          <cell r="IS491">
            <v>9</v>
          </cell>
          <cell r="IT491">
            <v>9</v>
          </cell>
          <cell r="IV491" t="str">
            <v>Latin America and the Caribbean</v>
          </cell>
          <cell r="IW491">
            <v>1</v>
          </cell>
          <cell r="IX491">
            <v>0</v>
          </cell>
        </row>
        <row r="492">
          <cell r="A492">
            <v>2282010</v>
          </cell>
          <cell r="B492">
            <v>228</v>
          </cell>
          <cell r="C492">
            <v>2010</v>
          </cell>
          <cell r="D492" t="str">
            <v>Chile</v>
          </cell>
          <cell r="E492" t="str">
            <v>WHD </v>
          </cell>
          <cell r="F492" t="str">
            <v>Upper middle income</v>
          </cell>
          <cell r="G492" t="str">
            <v>Emerging</v>
          </cell>
          <cell r="H492" t="str">
            <v>WHD </v>
          </cell>
          <cell r="I492" t="str">
            <v>Importer</v>
          </cell>
          <cell r="K492">
            <v>510.23419999999999</v>
          </cell>
          <cell r="L492">
            <v>110257.22</v>
          </cell>
          <cell r="M492">
            <v>276.96307999999999</v>
          </cell>
          <cell r="N492">
            <v>1.304203</v>
          </cell>
          <cell r="O492">
            <v>1.000537</v>
          </cell>
          <cell r="Q492">
            <v>0.60238400000000003</v>
          </cell>
          <cell r="S492">
            <v>0.25828699999999999</v>
          </cell>
          <cell r="T492">
            <v>0.36690270000000003</v>
          </cell>
          <cell r="AC492">
            <v>0.26480049999999999</v>
          </cell>
          <cell r="AI492">
            <v>0.1192762</v>
          </cell>
          <cell r="AL492">
            <v>0.1943231</v>
          </cell>
          <cell r="AO492">
            <v>0.4598004</v>
          </cell>
          <cell r="AR492">
            <v>9.0831599999999998E-2</v>
          </cell>
          <cell r="AU492">
            <v>0.26074960000000003</v>
          </cell>
          <cell r="AX492">
            <v>0.32485439999999999</v>
          </cell>
          <cell r="BA492">
            <v>0.37480049999999998</v>
          </cell>
          <cell r="BD492">
            <v>-4.4923000000000003E-3</v>
          </cell>
          <cell r="BG492">
            <v>0.2092763</v>
          </cell>
          <cell r="BJ492">
            <v>0.24128089999999999</v>
          </cell>
          <cell r="BM492">
            <v>1.052592</v>
          </cell>
          <cell r="BO492">
            <v>0.97848179999999996</v>
          </cell>
          <cell r="BP492">
            <v>2.0310739999999998</v>
          </cell>
          <cell r="BY492">
            <v>0.72898269999999998</v>
          </cell>
          <cell r="CE492">
            <v>0.44994089999999998</v>
          </cell>
          <cell r="CH492">
            <v>1.1906490000000001</v>
          </cell>
          <cell r="CK492">
            <v>0.86420600000000003</v>
          </cell>
          <cell r="CN492">
            <v>0.12864</v>
          </cell>
          <cell r="CQ492">
            <v>0.97441100000000003</v>
          </cell>
          <cell r="CT492">
            <v>2.0310739999999998</v>
          </cell>
          <cell r="CW492">
            <v>0.78544769999999997</v>
          </cell>
          <cell r="CZ492">
            <v>-3.6816599999999998E-2</v>
          </cell>
          <cell r="DC492">
            <v>0.87341310000000005</v>
          </cell>
          <cell r="DF492">
            <v>1.6850670000000001</v>
          </cell>
          <cell r="DI492">
            <v>0.70181910000000003</v>
          </cell>
          <cell r="DJ492">
            <v>0.74224999999999997</v>
          </cell>
          <cell r="DK492">
            <v>0.65274080000000001</v>
          </cell>
          <cell r="DL492">
            <v>0.70181910000000003</v>
          </cell>
          <cell r="DM492">
            <v>0.85274079999999997</v>
          </cell>
          <cell r="DN492">
            <v>0.74224999999999997</v>
          </cell>
          <cell r="DO492">
            <v>13100000000</v>
          </cell>
          <cell r="DP492">
            <v>3780000000</v>
          </cell>
          <cell r="DQ492">
            <v>8190000000</v>
          </cell>
          <cell r="DR492">
            <v>1130000000</v>
          </cell>
          <cell r="DS492">
            <v>154.0778</v>
          </cell>
          <cell r="DU492">
            <v>127.6323</v>
          </cell>
          <cell r="DV492">
            <v>-38.772959999999998</v>
          </cell>
          <cell r="DX492">
            <v>69.372020000000006</v>
          </cell>
          <cell r="DY492">
            <v>436.20370000000003</v>
          </cell>
          <cell r="EA492">
            <v>263.31549999999999</v>
          </cell>
          <cell r="EE492">
            <v>3581.4009999999998</v>
          </cell>
          <cell r="EG492">
            <v>121.08759999999999</v>
          </cell>
          <cell r="EH492">
            <v>135.97989999999999</v>
          </cell>
          <cell r="EI492">
            <v>35.235579999999999</v>
          </cell>
          <cell r="EJ492">
            <v>317.88839999999999</v>
          </cell>
          <cell r="EL492">
            <v>1213.3510000000001</v>
          </cell>
          <cell r="EM492">
            <v>3</v>
          </cell>
          <cell r="EN492">
            <v>1</v>
          </cell>
          <cell r="EO492">
            <v>5</v>
          </cell>
          <cell r="EP492">
            <v>5</v>
          </cell>
          <cell r="EQ492">
            <v>4</v>
          </cell>
          <cell r="ER492">
            <v>7</v>
          </cell>
          <cell r="ET492">
            <v>32</v>
          </cell>
          <cell r="EU492">
            <v>8</v>
          </cell>
          <cell r="EV492">
            <v>19</v>
          </cell>
          <cell r="EW492">
            <v>13</v>
          </cell>
          <cell r="EX492">
            <v>18</v>
          </cell>
          <cell r="EY492">
            <v>35</v>
          </cell>
          <cell r="FA492">
            <v>32</v>
          </cell>
          <cell r="FB492">
            <v>8</v>
          </cell>
          <cell r="FC492">
            <v>19</v>
          </cell>
          <cell r="FD492">
            <v>18</v>
          </cell>
          <cell r="FE492">
            <v>17</v>
          </cell>
          <cell r="FF492">
            <v>52</v>
          </cell>
          <cell r="FH492">
            <v>127.6061</v>
          </cell>
          <cell r="FI492">
            <v>-19.90672</v>
          </cell>
          <cell r="FJ492">
            <v>65.111630000000005</v>
          </cell>
          <cell r="FN492">
            <v>127.6323</v>
          </cell>
          <cell r="FO492">
            <v>41.639449999999997</v>
          </cell>
          <cell r="FP492">
            <v>43.448999999999998</v>
          </cell>
          <cell r="FQ492">
            <v>124.4435</v>
          </cell>
          <cell r="FR492">
            <v>-5.7980340000000004</v>
          </cell>
          <cell r="FS492">
            <v>52.798630000000003</v>
          </cell>
          <cell r="FT492">
            <v>137.791</v>
          </cell>
          <cell r="FU492">
            <v>37.816040000000001</v>
          </cell>
          <cell r="FV492">
            <v>66.235060000000004</v>
          </cell>
          <cell r="FW492">
            <v>116.0818</v>
          </cell>
          <cell r="FX492">
            <v>7.6688179999999999</v>
          </cell>
          <cell r="FY492">
            <v>20.016950000000001</v>
          </cell>
          <cell r="FZ492">
            <v>133.79429999999999</v>
          </cell>
          <cell r="GA492">
            <v>62.218580000000003</v>
          </cell>
          <cell r="GB492">
            <v>57.926839999999999</v>
          </cell>
          <cell r="GC492">
            <v>135.97989999999999</v>
          </cell>
          <cell r="GD492">
            <v>39.524149999999999</v>
          </cell>
          <cell r="GE492">
            <v>68.144710000000003</v>
          </cell>
          <cell r="GF492">
            <v>130.37100000000001</v>
          </cell>
          <cell r="GG492">
            <v>18.550920000000001</v>
          </cell>
          <cell r="GH492">
            <v>50.692230000000002</v>
          </cell>
          <cell r="GI492">
            <v>104.8368</v>
          </cell>
          <cell r="GJ492">
            <v>1.5103399999999999E-2</v>
          </cell>
          <cell r="GK492">
            <v>7.7015289999999998</v>
          </cell>
          <cell r="GL492">
            <v>130.12459999999999</v>
          </cell>
          <cell r="GM492">
            <v>43.922739999999997</v>
          </cell>
          <cell r="GN492">
            <v>43.448999999999998</v>
          </cell>
          <cell r="GO492">
            <v>129.12809999999999</v>
          </cell>
          <cell r="GP492">
            <v>19.985620000000001</v>
          </cell>
          <cell r="GQ492">
            <v>56.053249999999998</v>
          </cell>
          <cell r="GR492">
            <v>0.46600439999999999</v>
          </cell>
          <cell r="GT492">
            <v>0.72956120000000002</v>
          </cell>
          <cell r="GU492">
            <v>1.257093</v>
          </cell>
          <cell r="GX492">
            <v>0.2588763</v>
          </cell>
          <cell r="GY492">
            <v>0.31805739999999999</v>
          </cell>
          <cell r="GZ492">
            <v>0.66853580000000001</v>
          </cell>
          <cell r="HA492">
            <v>0.96381819999999996</v>
          </cell>
          <cell r="HD492">
            <v>0.32630870000000001</v>
          </cell>
          <cell r="HE492">
            <v>0.31282409999999999</v>
          </cell>
          <cell r="HF492">
            <v>0.72331659999999998</v>
          </cell>
          <cell r="HG492">
            <v>1.3622449999999999</v>
          </cell>
          <cell r="HK492">
            <v>17500000</v>
          </cell>
          <cell r="HL492">
            <v>5232046</v>
          </cell>
          <cell r="HM492">
            <v>37900000</v>
          </cell>
          <cell r="HN492">
            <v>60600000</v>
          </cell>
          <cell r="HO492">
            <v>7.77476E-2</v>
          </cell>
          <cell r="HP492">
            <v>-0.41831279999999998</v>
          </cell>
          <cell r="HR492">
            <v>0.49606030000000001</v>
          </cell>
          <cell r="IA492">
            <v>7</v>
          </cell>
          <cell r="IB492">
            <v>10</v>
          </cell>
          <cell r="IC492">
            <v>4</v>
          </cell>
          <cell r="ID492">
            <v>2</v>
          </cell>
          <cell r="IF492">
            <v>2</v>
          </cell>
          <cell r="IH492">
            <v>65</v>
          </cell>
          <cell r="II492">
            <v>42</v>
          </cell>
          <cell r="IJ492">
            <v>7</v>
          </cell>
          <cell r="IK492">
            <v>6</v>
          </cell>
          <cell r="IL492">
            <v>5</v>
          </cell>
          <cell r="IM492">
            <v>1</v>
          </cell>
          <cell r="IO492">
            <v>65</v>
          </cell>
          <cell r="IP492">
            <v>44</v>
          </cell>
          <cell r="IQ492">
            <v>7</v>
          </cell>
          <cell r="IR492">
            <v>10</v>
          </cell>
          <cell r="IS492">
            <v>9</v>
          </cell>
          <cell r="IT492">
            <v>11</v>
          </cell>
          <cell r="IV492" t="str">
            <v>Latin America and the Caribbean</v>
          </cell>
          <cell r="IW492">
            <v>1</v>
          </cell>
          <cell r="IX492">
            <v>0</v>
          </cell>
        </row>
        <row r="493">
          <cell r="A493">
            <v>2282011</v>
          </cell>
          <cell r="B493">
            <v>228</v>
          </cell>
          <cell r="C493">
            <v>2011</v>
          </cell>
          <cell r="D493" t="str">
            <v>Chile</v>
          </cell>
          <cell r="E493" t="str">
            <v>WHD </v>
          </cell>
          <cell r="F493" t="str">
            <v>Upper middle income</v>
          </cell>
          <cell r="G493" t="str">
            <v>Emerging</v>
          </cell>
          <cell r="H493" t="str">
            <v>WHD </v>
          </cell>
          <cell r="I493" t="str">
            <v>Importer</v>
          </cell>
          <cell r="K493">
            <v>483.75830000000002</v>
          </cell>
          <cell r="L493">
            <v>120170.7</v>
          </cell>
          <cell r="M493">
            <v>299.63189999999997</v>
          </cell>
          <cell r="N493">
            <v>1.4801059999999999</v>
          </cell>
          <cell r="O493">
            <v>1.2108179999999999</v>
          </cell>
          <cell r="P493">
            <v>1.27481</v>
          </cell>
          <cell r="Q493">
            <v>0.61622500000000002</v>
          </cell>
          <cell r="R493">
            <v>0.31030770000000002</v>
          </cell>
          <cell r="S493">
            <v>0.2883</v>
          </cell>
          <cell r="T493">
            <v>0.38477339999999999</v>
          </cell>
          <cell r="AC493">
            <v>0.30558819999999998</v>
          </cell>
          <cell r="AF493">
            <v>3.6090200000000003E-2</v>
          </cell>
          <cell r="AI493">
            <v>0.21588070000000001</v>
          </cell>
          <cell r="AL493">
            <v>0.21710670000000001</v>
          </cell>
          <cell r="AO493">
            <v>0.53580349999999999</v>
          </cell>
          <cell r="AR493">
            <v>0.1173032</v>
          </cell>
          <cell r="AU493">
            <v>0.35582269999999999</v>
          </cell>
          <cell r="AX493">
            <v>0.41106969999999998</v>
          </cell>
          <cell r="BA493">
            <v>0.41862519999999998</v>
          </cell>
          <cell r="BD493">
            <v>7.5402999999999998E-2</v>
          </cell>
          <cell r="BG493">
            <v>0.28669410000000001</v>
          </cell>
          <cell r="BJ493">
            <v>0.32799220000000001</v>
          </cell>
          <cell r="BM493">
            <v>1.046476</v>
          </cell>
          <cell r="BN493">
            <v>0.15777459999999999</v>
          </cell>
          <cell r="BO493">
            <v>1.0614459999999999</v>
          </cell>
          <cell r="BP493">
            <v>2.2656969999999998</v>
          </cell>
          <cell r="BY493">
            <v>0.70698570000000005</v>
          </cell>
          <cell r="CB493">
            <v>2.27207E-2</v>
          </cell>
          <cell r="CE493">
            <v>0.69594500000000004</v>
          </cell>
          <cell r="CH493">
            <v>1.384841</v>
          </cell>
          <cell r="CK493">
            <v>1.0109649999999999</v>
          </cell>
          <cell r="CN493">
            <v>9.7861400000000001E-2</v>
          </cell>
          <cell r="CQ493">
            <v>1.354517</v>
          </cell>
          <cell r="CT493">
            <v>2.487323</v>
          </cell>
          <cell r="CW493">
            <v>0.82850959999999996</v>
          </cell>
          <cell r="CZ493">
            <v>5.4132300000000001E-2</v>
          </cell>
          <cell r="DC493">
            <v>1.1409229999999999</v>
          </cell>
          <cell r="DF493">
            <v>2.2199960000000001</v>
          </cell>
          <cell r="DI493">
            <v>0.86388100000000001</v>
          </cell>
          <cell r="DJ493">
            <v>0.92251799999999995</v>
          </cell>
          <cell r="DK493">
            <v>0.76450240000000003</v>
          </cell>
          <cell r="DL493">
            <v>0.86388100000000001</v>
          </cell>
          <cell r="DM493">
            <v>0.96450239999999998</v>
          </cell>
          <cell r="DN493">
            <v>0.92251799999999995</v>
          </cell>
          <cell r="DO493">
            <v>14600000000</v>
          </cell>
          <cell r="DP493">
            <v>4220000000</v>
          </cell>
          <cell r="DQ493">
            <v>9150000000</v>
          </cell>
          <cell r="DR493">
            <v>1260000000</v>
          </cell>
          <cell r="DS493">
            <v>131.71209999999999</v>
          </cell>
          <cell r="DU493">
            <v>122.8081</v>
          </cell>
          <cell r="DV493">
            <v>-200.07749999999999</v>
          </cell>
          <cell r="DX493">
            <v>38.195320000000002</v>
          </cell>
          <cell r="DY493">
            <v>214.5719</v>
          </cell>
          <cell r="EA493">
            <v>95.161289999999994</v>
          </cell>
          <cell r="EB493">
            <v>84.531459999999996</v>
          </cell>
          <cell r="ED493">
            <v>111.36960000000001</v>
          </cell>
          <cell r="EE493">
            <v>84.531459999999996</v>
          </cell>
          <cell r="EG493">
            <v>111.36960000000001</v>
          </cell>
          <cell r="EH493">
            <v>125.6187</v>
          </cell>
          <cell r="EI493">
            <v>-37.016539999999999</v>
          </cell>
          <cell r="EJ493">
            <v>132.85380000000001</v>
          </cell>
          <cell r="EK493">
            <v>102.898</v>
          </cell>
          <cell r="EL493">
            <v>102.898</v>
          </cell>
          <cell r="EM493">
            <v>6</v>
          </cell>
          <cell r="EN493">
            <v>3</v>
          </cell>
          <cell r="EO493">
            <v>4</v>
          </cell>
          <cell r="EP493">
            <v>5</v>
          </cell>
          <cell r="EQ493">
            <v>2</v>
          </cell>
          <cell r="ER493">
            <v>6</v>
          </cell>
          <cell r="ET493">
            <v>44</v>
          </cell>
          <cell r="EU493">
            <v>14</v>
          </cell>
          <cell r="EV493">
            <v>18</v>
          </cell>
          <cell r="EW493">
            <v>19</v>
          </cell>
          <cell r="EX493">
            <v>12</v>
          </cell>
          <cell r="EY493">
            <v>16</v>
          </cell>
          <cell r="FA493">
            <v>44</v>
          </cell>
          <cell r="FB493">
            <v>14</v>
          </cell>
          <cell r="FC493">
            <v>18</v>
          </cell>
          <cell r="FD493">
            <v>25</v>
          </cell>
          <cell r="FE493">
            <v>11</v>
          </cell>
          <cell r="FF493">
            <v>33</v>
          </cell>
          <cell r="FH493">
            <v>122.1814</v>
          </cell>
          <cell r="FI493">
            <v>-64.071439999999996</v>
          </cell>
          <cell r="FJ493">
            <v>67.921800000000005</v>
          </cell>
          <cell r="FK493">
            <v>133.80109999999999</v>
          </cell>
          <cell r="FL493">
            <v>41.026809999999998</v>
          </cell>
          <cell r="FN493">
            <v>129.04</v>
          </cell>
          <cell r="FO493">
            <v>16.206050000000001</v>
          </cell>
          <cell r="FP493">
            <v>85.6815</v>
          </cell>
          <cell r="FQ493">
            <v>125.6187</v>
          </cell>
          <cell r="FR493">
            <v>-46.032080000000001</v>
          </cell>
          <cell r="FS493">
            <v>72.375749999999996</v>
          </cell>
          <cell r="FT493">
            <v>141.13929999999999</v>
          </cell>
          <cell r="FU493">
            <v>10.66947</v>
          </cell>
          <cell r="FV493">
            <v>95.430239999999998</v>
          </cell>
          <cell r="FW493">
            <v>116.69750000000001</v>
          </cell>
          <cell r="FX493">
            <v>13.0076</v>
          </cell>
          <cell r="FY493">
            <v>60.190989999999999</v>
          </cell>
          <cell r="FZ493">
            <v>138.3717</v>
          </cell>
          <cell r="GA493">
            <v>38.04766</v>
          </cell>
          <cell r="GB493">
            <v>94.239320000000006</v>
          </cell>
          <cell r="GC493">
            <v>138.23259999999999</v>
          </cell>
          <cell r="GD493">
            <v>1.432566</v>
          </cell>
          <cell r="GE493">
            <v>95.84675</v>
          </cell>
          <cell r="GF493">
            <v>132.8578</v>
          </cell>
          <cell r="GG493">
            <v>9.8082199999999994E-2</v>
          </cell>
          <cell r="GH493">
            <v>81.809749999999994</v>
          </cell>
          <cell r="GI493">
            <v>116.3704</v>
          </cell>
          <cell r="GJ493">
            <v>-4.8682740000000004</v>
          </cell>
          <cell r="GK493">
            <v>33.647120000000001</v>
          </cell>
          <cell r="GL493">
            <v>135.0189</v>
          </cell>
          <cell r="GM493">
            <v>28.166650000000001</v>
          </cell>
          <cell r="GN493">
            <v>79.237889999999993</v>
          </cell>
          <cell r="GO493">
            <v>135.47890000000001</v>
          </cell>
          <cell r="GP493">
            <v>-3.627208</v>
          </cell>
          <cell r="GQ493">
            <v>77.810779999999994</v>
          </cell>
          <cell r="GR493">
            <v>0.45533370000000001</v>
          </cell>
          <cell r="GT493">
            <v>0.3973701</v>
          </cell>
          <cell r="GU493">
            <v>0.87812349999999995</v>
          </cell>
          <cell r="GX493">
            <v>7.2225700000000004E-2</v>
          </cell>
          <cell r="GY493">
            <v>0.29060469999999999</v>
          </cell>
          <cell r="GZ493">
            <v>0.37647659999999999</v>
          </cell>
          <cell r="HA493">
            <v>0.44050440000000002</v>
          </cell>
          <cell r="HD493">
            <v>0.25125999999999998</v>
          </cell>
          <cell r="HE493">
            <v>0.28970279999999998</v>
          </cell>
          <cell r="HF493">
            <v>0.51540839999999999</v>
          </cell>
          <cell r="HG493">
            <v>0.94627260000000002</v>
          </cell>
          <cell r="HO493">
            <v>-0.1568754</v>
          </cell>
          <cell r="HP493">
            <v>-0.41219660000000002</v>
          </cell>
          <cell r="HR493">
            <v>0.41309580000000001</v>
          </cell>
          <cell r="IA493">
            <v>12</v>
          </cell>
          <cell r="IB493">
            <v>14</v>
          </cell>
          <cell r="IC493">
            <v>1</v>
          </cell>
          <cell r="IE493">
            <v>1</v>
          </cell>
          <cell r="IF493">
            <v>3</v>
          </cell>
          <cell r="IH493">
            <v>80</v>
          </cell>
          <cell r="II493">
            <v>30</v>
          </cell>
          <cell r="IJ493">
            <v>8</v>
          </cell>
          <cell r="IK493">
            <v>4</v>
          </cell>
          <cell r="IL493">
            <v>8</v>
          </cell>
          <cell r="IM493">
            <v>1</v>
          </cell>
          <cell r="IO493">
            <v>79</v>
          </cell>
          <cell r="IP493">
            <v>31</v>
          </cell>
          <cell r="IQ493">
            <v>10</v>
          </cell>
          <cell r="IR493">
            <v>5</v>
          </cell>
          <cell r="IS493">
            <v>12</v>
          </cell>
          <cell r="IT493">
            <v>15</v>
          </cell>
          <cell r="IV493" t="str">
            <v>Latin America and the Caribbean</v>
          </cell>
          <cell r="IW493">
            <v>1</v>
          </cell>
          <cell r="IX493">
            <v>0</v>
          </cell>
        </row>
        <row r="494">
          <cell r="A494">
            <v>2282012</v>
          </cell>
          <cell r="B494">
            <v>228</v>
          </cell>
          <cell r="C494">
            <v>2012</v>
          </cell>
          <cell r="D494" t="str">
            <v>Chile</v>
          </cell>
          <cell r="E494" t="str">
            <v>WHD </v>
          </cell>
          <cell r="F494" t="str">
            <v>Upper middle income</v>
          </cell>
          <cell r="G494" t="str">
            <v>Emerging</v>
          </cell>
          <cell r="H494" t="str">
            <v>WHD </v>
          </cell>
          <cell r="I494" t="str">
            <v>Importer</v>
          </cell>
          <cell r="K494">
            <v>476.5</v>
          </cell>
          <cell r="L494">
            <v>129664.78</v>
          </cell>
          <cell r="M494">
            <v>316.51582999999999</v>
          </cell>
          <cell r="N494">
            <v>1.662539</v>
          </cell>
          <cell r="O494">
            <v>1.305771</v>
          </cell>
          <cell r="P494">
            <v>1.2736099999999999</v>
          </cell>
          <cell r="U494">
            <v>0.71315260000000003</v>
          </cell>
          <cell r="W494">
            <v>0.28392859999999998</v>
          </cell>
          <cell r="X494">
            <v>0.41941509999999999</v>
          </cell>
          <cell r="Y494">
            <v>1.1295219999999999</v>
          </cell>
          <cell r="AA494">
            <v>0.26515050000000001</v>
          </cell>
          <cell r="AB494">
            <v>0.53799330000000001</v>
          </cell>
          <cell r="AD494">
            <v>0.28715679999999999</v>
          </cell>
          <cell r="AE494">
            <v>0.1594325</v>
          </cell>
          <cell r="AJ494">
            <v>0.19355020000000001</v>
          </cell>
          <cell r="AK494">
            <v>0.13911680000000001</v>
          </cell>
          <cell r="AM494">
            <v>0.23529069999999999</v>
          </cell>
          <cell r="AN494">
            <v>0.16246959999999999</v>
          </cell>
          <cell r="AP494">
            <v>0.58773129999999996</v>
          </cell>
          <cell r="AQ494">
            <v>0.63685020000000003</v>
          </cell>
          <cell r="AS494">
            <v>8.3273600000000003E-2</v>
          </cell>
          <cell r="AT494">
            <v>2.9890900000000001E-2</v>
          </cell>
          <cell r="AV494">
            <v>0.4186822</v>
          </cell>
          <cell r="AW494">
            <v>0.39829439999999999</v>
          </cell>
          <cell r="AY494">
            <v>0.46300590000000003</v>
          </cell>
          <cell r="AZ494">
            <v>0.46812209999999999</v>
          </cell>
          <cell r="BB494">
            <v>0.41839120000000002</v>
          </cell>
          <cell r="BC494">
            <v>0.3840557</v>
          </cell>
          <cell r="BE494">
            <v>-3.7226999999999998E-3</v>
          </cell>
          <cell r="BF494">
            <v>-0.1916254</v>
          </cell>
          <cell r="BH494">
            <v>0.25920880000000002</v>
          </cell>
          <cell r="BI494">
            <v>0.19374269999999999</v>
          </cell>
          <cell r="BK494">
            <v>0.30856349999999999</v>
          </cell>
          <cell r="BL494">
            <v>0.2415252</v>
          </cell>
          <cell r="BQ494">
            <v>1.246146</v>
          </cell>
          <cell r="BS494">
            <v>1.0756209999999999</v>
          </cell>
          <cell r="BT494">
            <v>2.3217680000000001</v>
          </cell>
          <cell r="BU494">
            <v>1.9737009999999999</v>
          </cell>
          <cell r="BW494">
            <v>1.004483</v>
          </cell>
          <cell r="BX494">
            <v>2.9781840000000002</v>
          </cell>
          <cell r="BZ494">
            <v>0.71253650000000002</v>
          </cell>
          <cell r="CA494">
            <v>0.41519339999999999</v>
          </cell>
          <cell r="CF494">
            <v>0.66741379999999995</v>
          </cell>
          <cell r="CG494">
            <v>0.37275829999999999</v>
          </cell>
          <cell r="CI494">
            <v>1.369523</v>
          </cell>
          <cell r="CJ494">
            <v>0.86805010000000005</v>
          </cell>
          <cell r="CL494">
            <v>1.086206</v>
          </cell>
          <cell r="CM494">
            <v>1.0630500000000001</v>
          </cell>
          <cell r="CO494">
            <v>9.3476199999999995E-2</v>
          </cell>
          <cell r="CP494">
            <v>9.7949999999999999E-3</v>
          </cell>
          <cell r="CR494">
            <v>1.5525549999999999</v>
          </cell>
          <cell r="CS494">
            <v>1.382957</v>
          </cell>
          <cell r="CU494">
            <v>2.6563270000000001</v>
          </cell>
          <cell r="CV494">
            <v>2.6754630000000001</v>
          </cell>
          <cell r="CX494">
            <v>0.87420200000000003</v>
          </cell>
          <cell r="CY494">
            <v>0.66926479999999999</v>
          </cell>
          <cell r="DA494">
            <v>-2.9142999999999999E-3</v>
          </cell>
          <cell r="DB494">
            <v>-0.2477994</v>
          </cell>
          <cell r="DD494">
            <v>1.1135390000000001</v>
          </cell>
          <cell r="DE494">
            <v>0.95593309999999998</v>
          </cell>
          <cell r="DG494">
            <v>2.1803710000000001</v>
          </cell>
          <cell r="DH494">
            <v>1.4476059999999999</v>
          </cell>
          <cell r="DO494">
            <v>15500000000</v>
          </cell>
          <cell r="DP494">
            <v>4470000000</v>
          </cell>
          <cell r="DQ494">
            <v>9680000000</v>
          </cell>
          <cell r="DR494">
            <v>1340000000</v>
          </cell>
          <cell r="GV494">
            <v>0.80574829999999997</v>
          </cell>
          <cell r="GW494">
            <v>1.096727</v>
          </cell>
          <cell r="HB494">
            <v>0.22924810000000001</v>
          </cell>
          <cell r="HC494">
            <v>0.14944250000000001</v>
          </cell>
          <cell r="HH494">
            <v>0.79545940000000004</v>
          </cell>
          <cell r="HI494">
            <v>1.1268549999999999</v>
          </cell>
          <cell r="HS494">
            <v>-0.61186750000000001</v>
          </cell>
          <cell r="HU494">
            <v>0.39892100000000003</v>
          </cell>
          <cell r="HV494">
            <v>-1.3394219999999999</v>
          </cell>
          <cell r="HX494">
            <v>0.4700589</v>
          </cell>
          <cell r="HY494">
            <v>-0.21294650000000001</v>
          </cell>
          <cell r="HZ494">
            <v>-0.86936329999999995</v>
          </cell>
          <cell r="IV494" t="str">
            <v>Latin America and the Caribbean</v>
          </cell>
          <cell r="IW494">
            <v>1</v>
          </cell>
          <cell r="IX494">
            <v>0</v>
          </cell>
        </row>
        <row r="495">
          <cell r="A495">
            <v>228200806</v>
          </cell>
          <cell r="B495">
            <v>228</v>
          </cell>
          <cell r="C495">
            <v>200000</v>
          </cell>
          <cell r="D495" t="str">
            <v>Chile</v>
          </cell>
          <cell r="E495" t="str">
            <v>WHD </v>
          </cell>
          <cell r="F495" t="str">
            <v>Upper middle income</v>
          </cell>
          <cell r="G495" t="str">
            <v>Emerging</v>
          </cell>
          <cell r="H495" t="str">
            <v>WHD </v>
          </cell>
          <cell r="I495" t="str">
            <v>Importer</v>
          </cell>
          <cell r="K495">
            <v>522.46079999999995</v>
          </cell>
          <cell r="L495">
            <v>93730.906000000003</v>
          </cell>
          <cell r="M495">
            <v>257.49901999999997</v>
          </cell>
          <cell r="N495">
            <v>1.1953560000000001</v>
          </cell>
          <cell r="O495">
            <v>1.1876519999999999</v>
          </cell>
          <cell r="Q495">
            <v>0.30794899999999997</v>
          </cell>
          <cell r="S495">
            <v>0.15929299999999999</v>
          </cell>
          <cell r="T495">
            <v>0.1956311</v>
          </cell>
          <cell r="AC495">
            <v>-0.14160039999999999</v>
          </cell>
          <cell r="AF495">
            <v>-0.3523888</v>
          </cell>
          <cell r="AI495">
            <v>-9.3352000000000001E-3</v>
          </cell>
          <cell r="AL495">
            <v>-0.121549</v>
          </cell>
          <cell r="AO495">
            <v>0.30794899999999997</v>
          </cell>
          <cell r="AR495">
            <v>-0.14107349999999999</v>
          </cell>
          <cell r="AU495">
            <v>0.25722889999999998</v>
          </cell>
          <cell r="AX495">
            <v>0.1956311</v>
          </cell>
          <cell r="BA495">
            <v>0.1826372</v>
          </cell>
          <cell r="BD495">
            <v>-0.229188</v>
          </cell>
          <cell r="BG495">
            <v>0.15282080000000001</v>
          </cell>
          <cell r="BJ495">
            <v>8.8707599999999998E-2</v>
          </cell>
          <cell r="BM495">
            <v>0.53892580000000001</v>
          </cell>
          <cell r="BO495">
            <v>0.86165369999999997</v>
          </cell>
          <cell r="BP495">
            <v>1.400579</v>
          </cell>
          <cell r="BY495">
            <v>-0.29351359999999999</v>
          </cell>
          <cell r="CB495">
            <v>-0.17886640000000001</v>
          </cell>
          <cell r="CE495">
            <v>-5.6520000000000001E-2</v>
          </cell>
          <cell r="CH495">
            <v>-0.44883529999999999</v>
          </cell>
          <cell r="CK495">
            <v>0.5522205</v>
          </cell>
          <cell r="CN495">
            <v>-0.18597520000000001</v>
          </cell>
          <cell r="CQ495">
            <v>1.004122</v>
          </cell>
          <cell r="CT495">
            <v>1.3535060000000001</v>
          </cell>
          <cell r="CW495">
            <v>0.34775869999999998</v>
          </cell>
          <cell r="CZ495">
            <v>-0.20944840000000001</v>
          </cell>
          <cell r="DC495">
            <v>0.50409300000000001</v>
          </cell>
          <cell r="DF495">
            <v>0.53271959999999996</v>
          </cell>
          <cell r="DI495">
            <v>0.88740699999999995</v>
          </cell>
          <cell r="DJ495">
            <v>1.028359</v>
          </cell>
          <cell r="DK495">
            <v>1.016545</v>
          </cell>
          <cell r="DL495">
            <v>0.88740699999999995</v>
          </cell>
          <cell r="DM495">
            <v>1.216545</v>
          </cell>
          <cell r="DN495">
            <v>1.028359</v>
          </cell>
          <cell r="DO495">
            <v>14000000000</v>
          </cell>
          <cell r="DP495">
            <v>3140000000</v>
          </cell>
          <cell r="DQ495">
            <v>9700000000</v>
          </cell>
          <cell r="DR495">
            <v>1160000000</v>
          </cell>
          <cell r="DS495">
            <v>66.241960000000006</v>
          </cell>
          <cell r="DU495">
            <v>98.650149999999996</v>
          </cell>
          <cell r="EH495">
            <v>90.728139999999996</v>
          </cell>
          <cell r="FH495">
            <v>52.224069999999998</v>
          </cell>
          <cell r="FK495">
            <v>30.822399999999998</v>
          </cell>
          <cell r="FN495">
            <v>73.222579999999994</v>
          </cell>
          <cell r="FQ495">
            <v>54.54974</v>
          </cell>
          <cell r="FT495">
            <v>102.0013</v>
          </cell>
          <cell r="FW495">
            <v>72.102909999999994</v>
          </cell>
          <cell r="FZ495">
            <v>114.42659999999999</v>
          </cell>
          <cell r="GC495">
            <v>103.7071</v>
          </cell>
          <cell r="GF495">
            <v>91.611710000000002</v>
          </cell>
          <cell r="GI495">
            <v>58.429740000000002</v>
          </cell>
          <cell r="GL495">
            <v>103.73099999999999</v>
          </cell>
          <cell r="GO495">
            <v>89.673789999999997</v>
          </cell>
          <cell r="IB495">
            <v>3</v>
          </cell>
          <cell r="IC495">
            <v>7</v>
          </cell>
          <cell r="ID495">
            <v>5</v>
          </cell>
          <cell r="IE495">
            <v>9</v>
          </cell>
          <cell r="IF495">
            <v>7</v>
          </cell>
          <cell r="IH495">
            <v>43</v>
          </cell>
          <cell r="II495">
            <v>18</v>
          </cell>
          <cell r="IJ495">
            <v>13</v>
          </cell>
          <cell r="IK495">
            <v>8</v>
          </cell>
          <cell r="IL495">
            <v>14</v>
          </cell>
          <cell r="IM495">
            <v>11</v>
          </cell>
          <cell r="IO495">
            <v>45</v>
          </cell>
          <cell r="IP495">
            <v>19</v>
          </cell>
          <cell r="IQ495">
            <v>17</v>
          </cell>
          <cell r="IR495">
            <v>13</v>
          </cell>
          <cell r="IS495">
            <v>16</v>
          </cell>
          <cell r="IT495">
            <v>26</v>
          </cell>
          <cell r="IV495" t="str">
            <v>Latin America and the Caribbean</v>
          </cell>
          <cell r="IW495">
            <v>1</v>
          </cell>
          <cell r="IX495">
            <v>0</v>
          </cell>
        </row>
        <row r="496">
          <cell r="A496">
            <v>228200812</v>
          </cell>
          <cell r="B496">
            <v>228</v>
          </cell>
          <cell r="C496">
            <v>200000</v>
          </cell>
          <cell r="D496" t="str">
            <v>Chile</v>
          </cell>
          <cell r="E496" t="str">
            <v>WHD </v>
          </cell>
          <cell r="F496" t="str">
            <v>Upper middle income</v>
          </cell>
          <cell r="G496" t="str">
            <v>Emerging</v>
          </cell>
          <cell r="H496" t="str">
            <v>WHD </v>
          </cell>
          <cell r="I496" t="str">
            <v>Importer</v>
          </cell>
          <cell r="IV496" t="str">
            <v>Latin America and the Caribbean</v>
          </cell>
          <cell r="IW496">
            <v>1</v>
          </cell>
          <cell r="IX496">
            <v>0</v>
          </cell>
        </row>
        <row r="497">
          <cell r="A497">
            <v>2332000</v>
          </cell>
          <cell r="B497">
            <v>233</v>
          </cell>
          <cell r="C497">
            <v>2000</v>
          </cell>
          <cell r="D497" t="str">
            <v>Colombia</v>
          </cell>
          <cell r="E497" t="str">
            <v>WHD </v>
          </cell>
          <cell r="F497" t="str">
            <v>Lower middle income</v>
          </cell>
          <cell r="G497" t="str">
            <v>Emerging</v>
          </cell>
          <cell r="H497" t="str">
            <v>WHD </v>
          </cell>
          <cell r="I497" t="str">
            <v>Exporter</v>
          </cell>
          <cell r="K497">
            <v>2087.4250000000002</v>
          </cell>
          <cell r="L497">
            <v>208531</v>
          </cell>
          <cell r="M497">
            <v>235.85547</v>
          </cell>
          <cell r="AC497">
            <v>0.27214850000000002</v>
          </cell>
          <cell r="AI497">
            <v>0.13493550000000001</v>
          </cell>
          <cell r="AL497">
            <v>0.2020632</v>
          </cell>
          <cell r="AO497">
            <v>0.64425900000000003</v>
          </cell>
          <cell r="AU497">
            <v>0.57348200000000005</v>
          </cell>
          <cell r="AX497">
            <v>0.54015769999999996</v>
          </cell>
          <cell r="BA497">
            <v>0.4417065</v>
          </cell>
          <cell r="BG497">
            <v>0.37565199999999999</v>
          </cell>
          <cell r="BJ497">
            <v>0.38784800000000003</v>
          </cell>
          <cell r="BY497">
            <v>1.1628259999999999</v>
          </cell>
          <cell r="CE497">
            <v>0.55517700000000003</v>
          </cell>
          <cell r="CH497">
            <v>1.7180029999999999</v>
          </cell>
          <cell r="CK497">
            <v>1.0590790000000001</v>
          </cell>
          <cell r="CQ497">
            <v>1.4366650000000001</v>
          </cell>
          <cell r="CT497">
            <v>2.3188650000000002</v>
          </cell>
          <cell r="CW497">
            <v>1.0651790000000001</v>
          </cell>
          <cell r="DC497">
            <v>1.599362</v>
          </cell>
          <cell r="DF497">
            <v>2.5516290000000001</v>
          </cell>
          <cell r="DO497">
            <v>10200000000</v>
          </cell>
          <cell r="DP497">
            <v>6000000000</v>
          </cell>
          <cell r="DQ497">
            <v>3210000000</v>
          </cell>
          <cell r="DR497">
            <v>950000000</v>
          </cell>
          <cell r="HK497">
            <v>60000000</v>
          </cell>
          <cell r="HL497">
            <v>9509382</v>
          </cell>
          <cell r="HM497">
            <v>32200000</v>
          </cell>
          <cell r="HN497">
            <v>102000000</v>
          </cell>
          <cell r="IB497">
            <v>2</v>
          </cell>
          <cell r="IH497">
            <v>3</v>
          </cell>
          <cell r="II497">
            <v>2</v>
          </cell>
          <cell r="IO497">
            <v>17</v>
          </cell>
          <cell r="IP497">
            <v>3</v>
          </cell>
          <cell r="IV497" t="str">
            <v>Latin America and the Caribbean</v>
          </cell>
          <cell r="IW497">
            <v>1</v>
          </cell>
          <cell r="IX497">
            <v>0</v>
          </cell>
        </row>
        <row r="498">
          <cell r="A498">
            <v>2332001</v>
          </cell>
          <cell r="B498">
            <v>233</v>
          </cell>
          <cell r="C498">
            <v>2001</v>
          </cell>
          <cell r="D498" t="str">
            <v>Colombia</v>
          </cell>
          <cell r="E498" t="str">
            <v>WHD </v>
          </cell>
          <cell r="F498" t="str">
            <v>Lower middle income</v>
          </cell>
          <cell r="G498" t="str">
            <v>Emerging</v>
          </cell>
          <cell r="H498" t="str">
            <v>WHD </v>
          </cell>
          <cell r="I498" t="str">
            <v>Exporter</v>
          </cell>
          <cell r="K498">
            <v>2299.77</v>
          </cell>
          <cell r="L498">
            <v>225851</v>
          </cell>
          <cell r="M498">
            <v>245.23196999999999</v>
          </cell>
          <cell r="AC498">
            <v>0.33029599999999998</v>
          </cell>
          <cell r="AI498">
            <v>0.19009899999999999</v>
          </cell>
          <cell r="AL498">
            <v>0.25555169999999999</v>
          </cell>
          <cell r="AO498">
            <v>0.35541</v>
          </cell>
          <cell r="AU498">
            <v>0.49327700000000002</v>
          </cell>
          <cell r="AX498">
            <v>0.3250653</v>
          </cell>
          <cell r="BA498">
            <v>0.42965950000000003</v>
          </cell>
          <cell r="BG498">
            <v>0.34692099999999998</v>
          </cell>
          <cell r="BJ498">
            <v>0.36840109999999998</v>
          </cell>
          <cell r="BY498">
            <v>1.412687</v>
          </cell>
          <cell r="CE498">
            <v>0.68872390000000006</v>
          </cell>
          <cell r="CH498">
            <v>2.1014110000000001</v>
          </cell>
          <cell r="CK498">
            <v>1.0067919999999999</v>
          </cell>
          <cell r="CQ498">
            <v>1.3241849999999999</v>
          </cell>
          <cell r="CT498">
            <v>2.172609</v>
          </cell>
          <cell r="CW498">
            <v>1.0537479999999999</v>
          </cell>
          <cell r="DC498">
            <v>1.5368710000000001</v>
          </cell>
          <cell r="DF498">
            <v>2.4571160000000001</v>
          </cell>
          <cell r="DO498">
            <v>10100000000</v>
          </cell>
          <cell r="DP498">
            <v>5390000000</v>
          </cell>
          <cell r="DQ498">
            <v>3740000000</v>
          </cell>
          <cell r="DR498">
            <v>954000000</v>
          </cell>
          <cell r="HK498">
            <v>54900000</v>
          </cell>
          <cell r="HL498">
            <v>9714073</v>
          </cell>
          <cell r="HM498">
            <v>38000000</v>
          </cell>
          <cell r="HN498">
            <v>103000000</v>
          </cell>
          <cell r="IA498">
            <v>1</v>
          </cell>
          <cell r="IB498">
            <v>1</v>
          </cell>
          <cell r="IH498">
            <v>4</v>
          </cell>
          <cell r="II498">
            <v>1</v>
          </cell>
          <cell r="IJ498">
            <v>2</v>
          </cell>
          <cell r="IO498">
            <v>17</v>
          </cell>
          <cell r="IP498">
            <v>3</v>
          </cell>
          <cell r="IQ498">
            <v>2</v>
          </cell>
          <cell r="IV498" t="str">
            <v>Latin America and the Caribbean</v>
          </cell>
          <cell r="IW498">
            <v>1</v>
          </cell>
          <cell r="IX498">
            <v>0</v>
          </cell>
        </row>
        <row r="499">
          <cell r="A499">
            <v>2332002</v>
          </cell>
          <cell r="B499">
            <v>233</v>
          </cell>
          <cell r="C499">
            <v>2002</v>
          </cell>
          <cell r="D499" t="str">
            <v>Colombia</v>
          </cell>
          <cell r="E499" t="str">
            <v>WHD </v>
          </cell>
          <cell r="F499" t="str">
            <v>Lower middle income</v>
          </cell>
          <cell r="G499" t="str">
            <v>Emerging</v>
          </cell>
          <cell r="H499" t="str">
            <v>WHD </v>
          </cell>
          <cell r="I499" t="str">
            <v>Exporter</v>
          </cell>
          <cell r="K499">
            <v>2507.96</v>
          </cell>
          <cell r="L499">
            <v>245323</v>
          </cell>
          <cell r="M499">
            <v>255.44257999999999</v>
          </cell>
          <cell r="N499">
            <v>0.33289299999999999</v>
          </cell>
          <cell r="O499">
            <v>0.22568840000000001</v>
          </cell>
          <cell r="Q499">
            <v>0.13839889999999999</v>
          </cell>
          <cell r="S499">
            <v>3.0572999999999999E-2</v>
          </cell>
          <cell r="T499">
            <v>9.8047599999999999E-2</v>
          </cell>
          <cell r="AC499">
            <v>0.1722166</v>
          </cell>
          <cell r="AF499">
            <v>5.31482E-2</v>
          </cell>
          <cell r="AI499">
            <v>4.7420900000000002E-2</v>
          </cell>
          <cell r="AL499">
            <v>0.14975949999999999</v>
          </cell>
          <cell r="AO499">
            <v>0.24603920000000001</v>
          </cell>
          <cell r="AR499">
            <v>8.1370499999999998E-2</v>
          </cell>
          <cell r="AU499">
            <v>0.1405312</v>
          </cell>
          <cell r="AX499">
            <v>0.19251850000000001</v>
          </cell>
          <cell r="BA499">
            <v>0.23729259999999999</v>
          </cell>
          <cell r="BD499">
            <v>-2.1605999999999999E-3</v>
          </cell>
          <cell r="BG499">
            <v>0.13079160000000001</v>
          </cell>
          <cell r="BJ499">
            <v>0.1550436</v>
          </cell>
          <cell r="BM499">
            <v>0.76527270000000003</v>
          </cell>
          <cell r="BO499">
            <v>0.1010969</v>
          </cell>
          <cell r="BP499">
            <v>0.86636970000000002</v>
          </cell>
          <cell r="BY499">
            <v>0.79884710000000003</v>
          </cell>
          <cell r="CB499">
            <v>3.71521E-2</v>
          </cell>
          <cell r="CE499">
            <v>0.32686229999999999</v>
          </cell>
          <cell r="CH499">
            <v>0.89394399999999996</v>
          </cell>
          <cell r="CK499">
            <v>1.142639</v>
          </cell>
          <cell r="CN499">
            <v>0.18686269999999999</v>
          </cell>
          <cell r="CQ499">
            <v>1.125427</v>
          </cell>
          <cell r="CT499">
            <v>2.5108860000000002</v>
          </cell>
          <cell r="CW499">
            <v>0.9111629</v>
          </cell>
          <cell r="CZ499">
            <v>-8.6654999999999996E-3</v>
          </cell>
          <cell r="DC499">
            <v>1.0041469999999999</v>
          </cell>
          <cell r="DF499">
            <v>1.6103050000000001</v>
          </cell>
          <cell r="DI499">
            <v>0.1944941</v>
          </cell>
          <cell r="DJ499">
            <v>0.1951155</v>
          </cell>
          <cell r="DK499">
            <v>0.19855639999999999</v>
          </cell>
          <cell r="DL499">
            <v>0.1944941</v>
          </cell>
          <cell r="DM499">
            <v>0.19855639999999999</v>
          </cell>
          <cell r="DN499">
            <v>0.1951155</v>
          </cell>
          <cell r="DO499">
            <v>9600000000</v>
          </cell>
          <cell r="DP499">
            <v>5410000000</v>
          </cell>
          <cell r="DQ499">
            <v>3230000000</v>
          </cell>
          <cell r="DR499">
            <v>953000000</v>
          </cell>
          <cell r="HK499">
            <v>55300000</v>
          </cell>
          <cell r="HL499">
            <v>9739568</v>
          </cell>
          <cell r="HM499">
            <v>33100000</v>
          </cell>
          <cell r="HN499">
            <v>98100000</v>
          </cell>
          <cell r="IA499">
            <v>4</v>
          </cell>
          <cell r="IB499">
            <v>16</v>
          </cell>
          <cell r="IC499">
            <v>9</v>
          </cell>
          <cell r="ID499">
            <v>2</v>
          </cell>
          <cell r="IE499">
            <v>1</v>
          </cell>
          <cell r="IH499">
            <v>7</v>
          </cell>
          <cell r="II499">
            <v>11</v>
          </cell>
          <cell r="IJ499">
            <v>7</v>
          </cell>
          <cell r="IK499">
            <v>1</v>
          </cell>
          <cell r="IL499">
            <v>2</v>
          </cell>
          <cell r="IO499">
            <v>31</v>
          </cell>
          <cell r="IP499">
            <v>37</v>
          </cell>
          <cell r="IQ499">
            <v>17</v>
          </cell>
          <cell r="IR499">
            <v>11</v>
          </cell>
          <cell r="IS499">
            <v>4</v>
          </cell>
          <cell r="IV499" t="str">
            <v>Latin America and the Caribbean</v>
          </cell>
          <cell r="IW499">
            <v>1</v>
          </cell>
          <cell r="IX499">
            <v>0</v>
          </cell>
        </row>
        <row r="500">
          <cell r="A500">
            <v>2332003</v>
          </cell>
          <cell r="B500">
            <v>233</v>
          </cell>
          <cell r="C500">
            <v>2003</v>
          </cell>
          <cell r="D500" t="str">
            <v>Colombia</v>
          </cell>
          <cell r="E500" t="str">
            <v>WHD </v>
          </cell>
          <cell r="F500" t="str">
            <v>Lower middle income</v>
          </cell>
          <cell r="G500" t="str">
            <v>Emerging</v>
          </cell>
          <cell r="H500" t="str">
            <v>WHD </v>
          </cell>
          <cell r="I500" t="str">
            <v>Exporter</v>
          </cell>
          <cell r="K500">
            <v>2875.9189999999999</v>
          </cell>
          <cell r="L500">
            <v>272345</v>
          </cell>
          <cell r="M500">
            <v>271.03384999999997</v>
          </cell>
          <cell r="N500">
            <v>0.40422720000000001</v>
          </cell>
          <cell r="O500">
            <v>0.28257759999999998</v>
          </cell>
          <cell r="Q500">
            <v>0.1830225</v>
          </cell>
          <cell r="S500">
            <v>5.7290399999999998E-2</v>
          </cell>
          <cell r="T500">
            <v>0.1319004</v>
          </cell>
          <cell r="AC500">
            <v>0.18909909999999999</v>
          </cell>
          <cell r="AF500">
            <v>3.5888000000000003E-2</v>
          </cell>
          <cell r="AI500">
            <v>2.1104000000000001E-3</v>
          </cell>
          <cell r="AL500">
            <v>0.1111181</v>
          </cell>
          <cell r="AO500">
            <v>0.19226950000000001</v>
          </cell>
          <cell r="AR500">
            <v>1.7073499999999998E-2</v>
          </cell>
          <cell r="AU500">
            <v>6.1001600000000003E-2</v>
          </cell>
          <cell r="AX500">
            <v>0.10455390000000001</v>
          </cell>
          <cell r="BA500">
            <v>0.27879520000000002</v>
          </cell>
          <cell r="BD500">
            <v>-2.9370899999999998E-2</v>
          </cell>
          <cell r="BG500">
            <v>0.1147128</v>
          </cell>
          <cell r="BJ500">
            <v>0.15807160000000001</v>
          </cell>
          <cell r="BM500">
            <v>1.018097</v>
          </cell>
          <cell r="BO500">
            <v>0.21836240000000001</v>
          </cell>
          <cell r="BP500">
            <v>1.236459</v>
          </cell>
          <cell r="BY500">
            <v>0.86849080000000001</v>
          </cell>
          <cell r="CB500">
            <v>1.6370800000000001E-2</v>
          </cell>
          <cell r="CE500">
            <v>2.5677200000000001E-2</v>
          </cell>
          <cell r="CH500">
            <v>0.98987159999999996</v>
          </cell>
          <cell r="CK500">
            <v>0.847557</v>
          </cell>
          <cell r="CN500">
            <v>1.0855099999999999E-2</v>
          </cell>
          <cell r="CQ500">
            <v>0.46742319999999998</v>
          </cell>
          <cell r="CT500">
            <v>1.621467</v>
          </cell>
          <cell r="CW500">
            <v>0.92332380000000003</v>
          </cell>
          <cell r="CZ500">
            <v>-5.9225199999999999E-2</v>
          </cell>
          <cell r="DC500">
            <v>0.75503620000000005</v>
          </cell>
          <cell r="DF500">
            <v>1.5427010000000001</v>
          </cell>
          <cell r="DI500">
            <v>0.22120480000000001</v>
          </cell>
          <cell r="DJ500">
            <v>0.22528719999999999</v>
          </cell>
          <cell r="DK500">
            <v>0.24258179999999999</v>
          </cell>
          <cell r="DL500">
            <v>0.22120480000000001</v>
          </cell>
          <cell r="DM500">
            <v>0.24258179999999999</v>
          </cell>
          <cell r="DN500">
            <v>0.22528719999999999</v>
          </cell>
          <cell r="DO500">
            <v>9770000000</v>
          </cell>
          <cell r="DP500">
            <v>5270000000</v>
          </cell>
          <cell r="DQ500">
            <v>3610000000</v>
          </cell>
          <cell r="DR500">
            <v>891000000</v>
          </cell>
          <cell r="EE500">
            <v>220.80770000000001</v>
          </cell>
          <cell r="EG500">
            <v>155.5522</v>
          </cell>
          <cell r="EL500">
            <v>194.27510000000001</v>
          </cell>
          <cell r="HK500">
            <v>55600000</v>
          </cell>
          <cell r="HL500">
            <v>9412611</v>
          </cell>
          <cell r="HM500">
            <v>38100000</v>
          </cell>
          <cell r="HN500">
            <v>103000000</v>
          </cell>
          <cell r="IA500">
            <v>1</v>
          </cell>
          <cell r="IB500">
            <v>16</v>
          </cell>
          <cell r="IC500">
            <v>8</v>
          </cell>
          <cell r="ID500">
            <v>6</v>
          </cell>
          <cell r="IE500">
            <v>1</v>
          </cell>
          <cell r="IH500">
            <v>12</v>
          </cell>
          <cell r="II500">
            <v>14</v>
          </cell>
          <cell r="IJ500">
            <v>12</v>
          </cell>
          <cell r="IK500">
            <v>8</v>
          </cell>
          <cell r="IL500">
            <v>6</v>
          </cell>
          <cell r="IO500">
            <v>39</v>
          </cell>
          <cell r="IP500">
            <v>51</v>
          </cell>
          <cell r="IQ500">
            <v>27</v>
          </cell>
          <cell r="IR500">
            <v>23</v>
          </cell>
          <cell r="IS500">
            <v>10</v>
          </cell>
          <cell r="IT500">
            <v>1</v>
          </cell>
          <cell r="IV500" t="str">
            <v>Latin America and the Caribbean</v>
          </cell>
          <cell r="IW500">
            <v>1</v>
          </cell>
          <cell r="IX500">
            <v>0</v>
          </cell>
        </row>
        <row r="501">
          <cell r="A501">
            <v>2332004</v>
          </cell>
          <cell r="B501">
            <v>233</v>
          </cell>
          <cell r="C501">
            <v>2004</v>
          </cell>
          <cell r="D501" t="str">
            <v>Colombia</v>
          </cell>
          <cell r="E501" t="str">
            <v>WHD </v>
          </cell>
          <cell r="F501" t="str">
            <v>Lower middle income</v>
          </cell>
          <cell r="G501" t="str">
            <v>Emerging</v>
          </cell>
          <cell r="H501" t="str">
            <v>WHD </v>
          </cell>
          <cell r="I501" t="str">
            <v>Exporter</v>
          </cell>
          <cell r="K501">
            <v>2590.665</v>
          </cell>
          <cell r="L501">
            <v>307762</v>
          </cell>
          <cell r="M501">
            <v>292.23478999999998</v>
          </cell>
          <cell r="N501">
            <v>0.55217959999999999</v>
          </cell>
          <cell r="O501">
            <v>0.388685</v>
          </cell>
          <cell r="Q501">
            <v>0.24250459999999999</v>
          </cell>
          <cell r="S501">
            <v>4.6757399999999998E-2</v>
          </cell>
          <cell r="T501">
            <v>0.1616013</v>
          </cell>
          <cell r="AC501">
            <v>0.17350199999999999</v>
          </cell>
          <cell r="AF501">
            <v>1.93714E-2</v>
          </cell>
          <cell r="AI501">
            <v>5.32855E-2</v>
          </cell>
          <cell r="AL501">
            <v>0.1226125</v>
          </cell>
          <cell r="AO501">
            <v>0.1425585</v>
          </cell>
          <cell r="AR501">
            <v>-3.7197099999999997E-2</v>
          </cell>
          <cell r="AU501">
            <v>5.4235999999999999E-2</v>
          </cell>
          <cell r="AX501">
            <v>8.1035700000000002E-2</v>
          </cell>
          <cell r="BA501">
            <v>0.29856169999999999</v>
          </cell>
          <cell r="BD501">
            <v>-3.61632E-2</v>
          </cell>
          <cell r="BG501">
            <v>0.1780641</v>
          </cell>
          <cell r="BJ501">
            <v>0.1717735</v>
          </cell>
          <cell r="BM501">
            <v>1.1342380000000001</v>
          </cell>
          <cell r="BO501">
            <v>0.1540609</v>
          </cell>
          <cell r="BP501">
            <v>1.2882990000000001</v>
          </cell>
          <cell r="BY501">
            <v>0.76607040000000004</v>
          </cell>
          <cell r="CB501">
            <v>3.8463999999999998E-3</v>
          </cell>
          <cell r="CE501">
            <v>0.1510608</v>
          </cell>
          <cell r="CH501">
            <v>0.93209350000000002</v>
          </cell>
          <cell r="CK501">
            <v>0.60288580000000003</v>
          </cell>
          <cell r="CN501">
            <v>-6.2619599999999997E-2</v>
          </cell>
          <cell r="CQ501">
            <v>0.2360766</v>
          </cell>
          <cell r="CT501">
            <v>0.79808619999999997</v>
          </cell>
          <cell r="CW501">
            <v>0.92346550000000005</v>
          </cell>
          <cell r="CZ501">
            <v>-5.7683400000000003E-2</v>
          </cell>
          <cell r="DC501">
            <v>0.81047789999999997</v>
          </cell>
          <cell r="DF501">
            <v>1.676512</v>
          </cell>
          <cell r="DI501">
            <v>0.30967499999999998</v>
          </cell>
          <cell r="DJ501">
            <v>0.3419276</v>
          </cell>
          <cell r="DK501">
            <v>0.34832970000000002</v>
          </cell>
          <cell r="DL501">
            <v>0.30967499999999998</v>
          </cell>
          <cell r="DM501">
            <v>0.34832970000000002</v>
          </cell>
          <cell r="DN501">
            <v>0.3419276</v>
          </cell>
          <cell r="DO501">
            <v>10400000000</v>
          </cell>
          <cell r="DP501">
            <v>5560000000</v>
          </cell>
          <cell r="DQ501">
            <v>3910000000</v>
          </cell>
          <cell r="DR501">
            <v>895000000</v>
          </cell>
          <cell r="DS501">
            <v>161.34379999999999</v>
          </cell>
          <cell r="DU501">
            <v>81.661320000000003</v>
          </cell>
          <cell r="EE501">
            <v>161.34379999999999</v>
          </cell>
          <cell r="EG501">
            <v>81.661320000000003</v>
          </cell>
          <cell r="EH501">
            <v>128.41059999999999</v>
          </cell>
          <cell r="EL501">
            <v>128.41059999999999</v>
          </cell>
          <cell r="FH501">
            <v>100.2436</v>
          </cell>
          <cell r="FK501">
            <v>109.52030000000001</v>
          </cell>
          <cell r="FN501">
            <v>109.8492</v>
          </cell>
          <cell r="FQ501">
            <v>97.562160000000006</v>
          </cell>
          <cell r="FT501">
            <v>37.535609999999998</v>
          </cell>
          <cell r="FW501">
            <v>20.030560000000001</v>
          </cell>
          <cell r="FZ501">
            <v>25.53471</v>
          </cell>
          <cell r="GC501">
            <v>31.372540000000001</v>
          </cell>
          <cell r="GF501">
            <v>107.149</v>
          </cell>
          <cell r="GI501">
            <v>65.102860000000007</v>
          </cell>
          <cell r="GL501">
            <v>103.8395</v>
          </cell>
          <cell r="GO501">
            <v>100.8335</v>
          </cell>
          <cell r="HK501">
            <v>46800000</v>
          </cell>
          <cell r="HL501">
            <v>7534023</v>
          </cell>
          <cell r="HM501">
            <v>32900000</v>
          </cell>
          <cell r="HN501">
            <v>87300000</v>
          </cell>
          <cell r="IA501">
            <v>3</v>
          </cell>
          <cell r="IB501">
            <v>19</v>
          </cell>
          <cell r="IC501">
            <v>7</v>
          </cell>
          <cell r="ID501">
            <v>2</v>
          </cell>
          <cell r="IE501">
            <v>1</v>
          </cell>
          <cell r="IH501">
            <v>12</v>
          </cell>
          <cell r="II501">
            <v>11</v>
          </cell>
          <cell r="IJ501">
            <v>6</v>
          </cell>
          <cell r="IK501">
            <v>7</v>
          </cell>
          <cell r="IL501">
            <v>12</v>
          </cell>
          <cell r="IM501">
            <v>1</v>
          </cell>
          <cell r="IO501">
            <v>43</v>
          </cell>
          <cell r="IP501">
            <v>44</v>
          </cell>
          <cell r="IQ501">
            <v>20</v>
          </cell>
          <cell r="IR501">
            <v>13</v>
          </cell>
          <cell r="IS501">
            <v>15</v>
          </cell>
          <cell r="IT501">
            <v>3</v>
          </cell>
          <cell r="IV501" t="str">
            <v>Latin America and the Caribbean</v>
          </cell>
          <cell r="IW501">
            <v>1</v>
          </cell>
          <cell r="IX501">
            <v>0</v>
          </cell>
        </row>
        <row r="502">
          <cell r="A502">
            <v>2332005</v>
          </cell>
          <cell r="B502">
            <v>233</v>
          </cell>
          <cell r="C502">
            <v>2005</v>
          </cell>
          <cell r="D502" t="str">
            <v>Colombia</v>
          </cell>
          <cell r="E502" t="str">
            <v>WHD </v>
          </cell>
          <cell r="F502" t="str">
            <v>Lower middle income</v>
          </cell>
          <cell r="G502" t="str">
            <v>Emerging</v>
          </cell>
          <cell r="H502" t="str">
            <v>WHD </v>
          </cell>
          <cell r="I502" t="str">
            <v>Exporter</v>
          </cell>
          <cell r="K502">
            <v>2320.5300000000002</v>
          </cell>
          <cell r="L502">
            <v>340156</v>
          </cell>
          <cell r="M502">
            <v>314.78176000000002</v>
          </cell>
          <cell r="N502">
            <v>0.65257600000000004</v>
          </cell>
          <cell r="O502">
            <v>0.46909230000000002</v>
          </cell>
          <cell r="Q502">
            <v>0.26778859999999999</v>
          </cell>
          <cell r="S502">
            <v>5.0705E-2</v>
          </cell>
          <cell r="T502">
            <v>0.16962340000000001</v>
          </cell>
          <cell r="AC502">
            <v>0.2540502</v>
          </cell>
          <cell r="AF502">
            <v>7.2500499999999996E-2</v>
          </cell>
          <cell r="AI502">
            <v>7.9962500000000006E-2</v>
          </cell>
          <cell r="AL502">
            <v>0.1794722</v>
          </cell>
          <cell r="AO502">
            <v>0.11892079999999999</v>
          </cell>
          <cell r="AR502">
            <v>-6.9934099999999999E-2</v>
          </cell>
          <cell r="AU502">
            <v>4.66127E-2</v>
          </cell>
          <cell r="AX502">
            <v>7.4978600000000006E-2</v>
          </cell>
          <cell r="BA502">
            <v>0.31773210000000002</v>
          </cell>
          <cell r="BD502">
            <v>1.07341E-2</v>
          </cell>
          <cell r="BG502">
            <v>0.19572300000000001</v>
          </cell>
          <cell r="BJ502">
            <v>0.22435289999999999</v>
          </cell>
          <cell r="BM502">
            <v>0.94893939999999999</v>
          </cell>
          <cell r="BO502">
            <v>0.14832210000000001</v>
          </cell>
          <cell r="BP502">
            <v>1.097262</v>
          </cell>
          <cell r="BY502">
            <v>1.0066569999999999</v>
          </cell>
          <cell r="CB502">
            <v>4.3367500000000003E-2</v>
          </cell>
          <cell r="CE502">
            <v>0.50864620000000005</v>
          </cell>
          <cell r="CH502">
            <v>1.1401239999999999</v>
          </cell>
          <cell r="CK502">
            <v>0.47969780000000001</v>
          </cell>
          <cell r="CN502">
            <v>-0.16298460000000001</v>
          </cell>
          <cell r="CQ502">
            <v>0.14784159999999999</v>
          </cell>
          <cell r="CT502">
            <v>0.72443489999999999</v>
          </cell>
          <cell r="CW502">
            <v>0.91274759999999999</v>
          </cell>
          <cell r="CZ502">
            <v>8.6563999999999999E-3</v>
          </cell>
          <cell r="DC502">
            <v>0.90922639999999999</v>
          </cell>
          <cell r="DF502">
            <v>1.811315</v>
          </cell>
          <cell r="DI502">
            <v>0.3847873</v>
          </cell>
          <cell r="DJ502">
            <v>0.41838730000000002</v>
          </cell>
          <cell r="DK502">
            <v>0.4227572</v>
          </cell>
          <cell r="DL502">
            <v>0.3847873</v>
          </cell>
          <cell r="DM502">
            <v>0.4227572</v>
          </cell>
          <cell r="DN502">
            <v>0.41838730000000002</v>
          </cell>
          <cell r="DO502">
            <v>10400000000</v>
          </cell>
          <cell r="DP502">
            <v>5190000000</v>
          </cell>
          <cell r="DQ502">
            <v>4290000000</v>
          </cell>
          <cell r="DR502">
            <v>916000000</v>
          </cell>
          <cell r="DS502">
            <v>137.02289999999999</v>
          </cell>
          <cell r="DU502">
            <v>85.416659999999993</v>
          </cell>
          <cell r="EE502">
            <v>92.457949999999997</v>
          </cell>
          <cell r="EG502">
            <v>95.920270000000002</v>
          </cell>
          <cell r="EH502">
            <v>113.6865</v>
          </cell>
          <cell r="EL502">
            <v>94.023610000000005</v>
          </cell>
          <cell r="FH502">
            <v>146.7252</v>
          </cell>
          <cell r="FK502">
            <v>130.57249999999999</v>
          </cell>
          <cell r="FN502">
            <v>119.36409999999999</v>
          </cell>
          <cell r="FQ502">
            <v>135.1387</v>
          </cell>
          <cell r="FT502">
            <v>55.370289999999997</v>
          </cell>
          <cell r="FW502">
            <v>39.732880000000002</v>
          </cell>
          <cell r="FZ502">
            <v>72.194550000000007</v>
          </cell>
          <cell r="GC502">
            <v>58.316119999999998</v>
          </cell>
          <cell r="GF502">
            <v>109.1786</v>
          </cell>
          <cell r="GI502">
            <v>99.312740000000005</v>
          </cell>
          <cell r="GL502">
            <v>107.77549999999999</v>
          </cell>
          <cell r="GO502">
            <v>113.6442</v>
          </cell>
          <cell r="HK502">
            <v>35400000</v>
          </cell>
          <cell r="HL502">
            <v>6250664</v>
          </cell>
          <cell r="HM502">
            <v>29300000</v>
          </cell>
          <cell r="HN502">
            <v>70900000</v>
          </cell>
          <cell r="IA502">
            <v>8</v>
          </cell>
          <cell r="IB502">
            <v>17</v>
          </cell>
          <cell r="IC502">
            <v>5</v>
          </cell>
          <cell r="IE502">
            <v>1</v>
          </cell>
          <cell r="IF502">
            <v>1</v>
          </cell>
          <cell r="IH502">
            <v>13</v>
          </cell>
          <cell r="II502">
            <v>10</v>
          </cell>
          <cell r="IJ502">
            <v>5</v>
          </cell>
          <cell r="IK502">
            <v>5</v>
          </cell>
          <cell r="IL502">
            <v>11</v>
          </cell>
          <cell r="IM502">
            <v>5</v>
          </cell>
          <cell r="IO502">
            <v>56</v>
          </cell>
          <cell r="IP502">
            <v>42</v>
          </cell>
          <cell r="IQ502">
            <v>13</v>
          </cell>
          <cell r="IR502">
            <v>8</v>
          </cell>
          <cell r="IS502">
            <v>14</v>
          </cell>
          <cell r="IT502">
            <v>8</v>
          </cell>
          <cell r="IV502" t="str">
            <v>Latin America and the Caribbean</v>
          </cell>
          <cell r="IW502">
            <v>1</v>
          </cell>
          <cell r="IX502">
            <v>0</v>
          </cell>
        </row>
        <row r="503">
          <cell r="A503">
            <v>2332006</v>
          </cell>
          <cell r="B503">
            <v>233</v>
          </cell>
          <cell r="C503">
            <v>2006</v>
          </cell>
          <cell r="D503" t="str">
            <v>Colombia</v>
          </cell>
          <cell r="E503" t="str">
            <v>WHD </v>
          </cell>
          <cell r="F503" t="str">
            <v>Lower middle income</v>
          </cell>
          <cell r="G503" t="str">
            <v>Emerging</v>
          </cell>
          <cell r="H503" t="str">
            <v>WHD </v>
          </cell>
          <cell r="I503" t="str">
            <v>Exporter</v>
          </cell>
          <cell r="K503">
            <v>2389.0500000000002</v>
          </cell>
          <cell r="L503">
            <v>383898</v>
          </cell>
          <cell r="M503">
            <v>346.71704999999997</v>
          </cell>
          <cell r="N503">
            <v>0.71598419999999996</v>
          </cell>
          <cell r="O503">
            <v>0.47069299999999997</v>
          </cell>
          <cell r="Q503">
            <v>0.26538970000000001</v>
          </cell>
          <cell r="S503">
            <v>-1.66941E-2</v>
          </cell>
          <cell r="T503">
            <v>0.1255752</v>
          </cell>
          <cell r="AC503">
            <v>0.2040951</v>
          </cell>
          <cell r="AF503">
            <v>1.68443E-2</v>
          </cell>
          <cell r="AI503">
            <v>4.4108399999999999E-2</v>
          </cell>
          <cell r="AL503">
            <v>0.1384667</v>
          </cell>
          <cell r="AO503">
            <v>0.15338299999999999</v>
          </cell>
          <cell r="AR503">
            <v>-8.91652E-2</v>
          </cell>
          <cell r="AU503">
            <v>4.8973500000000003E-2</v>
          </cell>
          <cell r="AX503">
            <v>9.0487899999999996E-2</v>
          </cell>
          <cell r="BA503">
            <v>0.35204750000000001</v>
          </cell>
          <cell r="BD503">
            <v>3.3025499999999999E-2</v>
          </cell>
          <cell r="BG503">
            <v>0.24076220000000001</v>
          </cell>
          <cell r="BJ503">
            <v>0.2335006</v>
          </cell>
          <cell r="BM503">
            <v>0.80711759999999999</v>
          </cell>
          <cell r="BO503">
            <v>-4.9894899999999999E-2</v>
          </cell>
          <cell r="BP503">
            <v>0.75722270000000003</v>
          </cell>
          <cell r="BY503">
            <v>0.71517980000000003</v>
          </cell>
          <cell r="CB503">
            <v>3.4344000000000002E-3</v>
          </cell>
          <cell r="CE503">
            <v>0.2290423</v>
          </cell>
          <cell r="CH503">
            <v>0.75251849999999998</v>
          </cell>
          <cell r="CK503">
            <v>0.46148119999999998</v>
          </cell>
          <cell r="CN503">
            <v>-0.17943870000000001</v>
          </cell>
          <cell r="CQ503">
            <v>0.22244939999999999</v>
          </cell>
          <cell r="CT503">
            <v>0.75722270000000003</v>
          </cell>
          <cell r="CW503">
            <v>0.8384587</v>
          </cell>
          <cell r="CZ503">
            <v>4.5688600000000003E-2</v>
          </cell>
          <cell r="DC503">
            <v>0.94375039999999999</v>
          </cell>
          <cell r="DF503">
            <v>1.789299</v>
          </cell>
          <cell r="DI503">
            <v>0.45059450000000001</v>
          </cell>
          <cell r="DJ503">
            <v>0.48738710000000002</v>
          </cell>
          <cell r="DK503">
            <v>0.49916509999999997</v>
          </cell>
          <cell r="DL503">
            <v>0.45059450000000001</v>
          </cell>
          <cell r="DM503">
            <v>0.49916509999999997</v>
          </cell>
          <cell r="DN503">
            <v>0.48738710000000002</v>
          </cell>
          <cell r="DO503">
            <v>10600000000</v>
          </cell>
          <cell r="DP503">
            <v>4890000000</v>
          </cell>
          <cell r="DQ503">
            <v>4800000000</v>
          </cell>
          <cell r="DR503">
            <v>892000000</v>
          </cell>
          <cell r="DS503">
            <v>124.45269999999999</v>
          </cell>
          <cell r="DU503">
            <v>60.377209999999998</v>
          </cell>
          <cell r="EE503">
            <v>106.87309999999999</v>
          </cell>
          <cell r="EG503">
            <v>18.58615</v>
          </cell>
          <cell r="EH503">
            <v>92.693759999999997</v>
          </cell>
          <cell r="EL503">
            <v>63.113770000000002</v>
          </cell>
          <cell r="FH503">
            <v>122.83410000000001</v>
          </cell>
          <cell r="FK503">
            <v>107.14230000000001</v>
          </cell>
          <cell r="FN503">
            <v>101.795</v>
          </cell>
          <cell r="FQ503">
            <v>112.3081</v>
          </cell>
          <cell r="FT503">
            <v>68.095320000000001</v>
          </cell>
          <cell r="FW503">
            <v>52.444960000000002</v>
          </cell>
          <cell r="FZ503">
            <v>87.751080000000002</v>
          </cell>
          <cell r="GC503">
            <v>78.441909999999993</v>
          </cell>
          <cell r="GF503">
            <v>119.3068</v>
          </cell>
          <cell r="GI503">
            <v>121.6917</v>
          </cell>
          <cell r="GL503">
            <v>116.52500000000001</v>
          </cell>
          <cell r="GO503">
            <v>114.2085</v>
          </cell>
          <cell r="HK503">
            <v>30400000</v>
          </cell>
          <cell r="HL503">
            <v>5552471</v>
          </cell>
          <cell r="HM503">
            <v>29900000</v>
          </cell>
          <cell r="HN503">
            <v>65900000</v>
          </cell>
          <cell r="IA503">
            <v>6</v>
          </cell>
          <cell r="IB503">
            <v>14</v>
          </cell>
          <cell r="IC503">
            <v>8</v>
          </cell>
          <cell r="ID503">
            <v>2</v>
          </cell>
          <cell r="IE503">
            <v>1</v>
          </cell>
          <cell r="IF503">
            <v>1</v>
          </cell>
          <cell r="IH503">
            <v>10</v>
          </cell>
          <cell r="II503">
            <v>14</v>
          </cell>
          <cell r="IJ503">
            <v>6</v>
          </cell>
          <cell r="IK503">
            <v>5</v>
          </cell>
          <cell r="IL503">
            <v>9</v>
          </cell>
          <cell r="IM503">
            <v>5</v>
          </cell>
          <cell r="IO503">
            <v>56</v>
          </cell>
          <cell r="IP503">
            <v>46</v>
          </cell>
          <cell r="IQ503">
            <v>13</v>
          </cell>
          <cell r="IR503">
            <v>6</v>
          </cell>
          <cell r="IS503">
            <v>13</v>
          </cell>
          <cell r="IT503">
            <v>7</v>
          </cell>
          <cell r="IV503" t="str">
            <v>Latin America and the Caribbean</v>
          </cell>
          <cell r="IW503">
            <v>1</v>
          </cell>
          <cell r="IX503">
            <v>0</v>
          </cell>
        </row>
        <row r="504">
          <cell r="A504">
            <v>2332007</v>
          </cell>
          <cell r="B504">
            <v>233</v>
          </cell>
          <cell r="C504">
            <v>2007</v>
          </cell>
          <cell r="D504" t="str">
            <v>Colombia</v>
          </cell>
          <cell r="E504" t="str">
            <v>WHD </v>
          </cell>
          <cell r="F504" t="str">
            <v>Lower middle income</v>
          </cell>
          <cell r="G504" t="str">
            <v>Emerging</v>
          </cell>
          <cell r="H504" t="str">
            <v>WHD </v>
          </cell>
          <cell r="I504" t="str">
            <v>Exporter</v>
          </cell>
          <cell r="K504">
            <v>2047.2149999999999</v>
          </cell>
          <cell r="L504">
            <v>431072</v>
          </cell>
          <cell r="M504">
            <v>381.39690000000002</v>
          </cell>
          <cell r="N504">
            <v>0.87978860000000003</v>
          </cell>
          <cell r="O504">
            <v>0.56999999999999995</v>
          </cell>
          <cell r="Q504">
            <v>0.2581928</v>
          </cell>
          <cell r="S504">
            <v>-0.1277826</v>
          </cell>
          <cell r="T504">
            <v>4.2217699999999997E-2</v>
          </cell>
          <cell r="AC504">
            <v>0.1341329</v>
          </cell>
          <cell r="AF504">
            <v>-9.3165700000000004E-2</v>
          </cell>
          <cell r="AI504">
            <v>-7.7825999999999998E-3</v>
          </cell>
          <cell r="AL504">
            <v>7.9075000000000006E-2</v>
          </cell>
          <cell r="AO504">
            <v>-6.3067999999999999E-2</v>
          </cell>
          <cell r="AR504">
            <v>-0.30775859999999999</v>
          </cell>
          <cell r="AU504">
            <v>-3.4290599999999997E-2</v>
          </cell>
          <cell r="AX504">
            <v>-3.8548899999999997E-2</v>
          </cell>
          <cell r="BA504">
            <v>0.2581928</v>
          </cell>
          <cell r="BD504">
            <v>-0.14370230000000001</v>
          </cell>
          <cell r="BG504">
            <v>0.13961229999999999</v>
          </cell>
          <cell r="BJ504">
            <v>0.12703020000000001</v>
          </cell>
          <cell r="BM504">
            <v>0.53337299999999999</v>
          </cell>
          <cell r="BO504">
            <v>-0.33536100000000002</v>
          </cell>
          <cell r="BP504">
            <v>0.19801199999999999</v>
          </cell>
          <cell r="BY504">
            <v>0.3721679</v>
          </cell>
          <cell r="CB504">
            <v>-5.7348200000000002E-2</v>
          </cell>
          <cell r="CE504">
            <v>-3.5948599999999997E-2</v>
          </cell>
          <cell r="CH504">
            <v>0.49187209999999998</v>
          </cell>
          <cell r="CK504">
            <v>-0.31328539999999999</v>
          </cell>
          <cell r="CN504">
            <v>-0.37832690000000002</v>
          </cell>
          <cell r="CQ504">
            <v>-0.32154949999999999</v>
          </cell>
          <cell r="CT504">
            <v>-0.49702499999999999</v>
          </cell>
          <cell r="CW504">
            <v>0.65587569999999995</v>
          </cell>
          <cell r="CZ504">
            <v>-0.1752792</v>
          </cell>
          <cell r="DC504">
            <v>0.56627830000000001</v>
          </cell>
          <cell r="DF504">
            <v>0.96607069999999995</v>
          </cell>
          <cell r="DI504">
            <v>0.62159580000000003</v>
          </cell>
          <cell r="DJ504">
            <v>0.69778260000000003</v>
          </cell>
          <cell r="DK504">
            <v>0.71828780000000003</v>
          </cell>
          <cell r="DL504">
            <v>0.62159580000000003</v>
          </cell>
          <cell r="DM504">
            <v>0.71828780000000003</v>
          </cell>
          <cell r="DN504">
            <v>0.69778260000000003</v>
          </cell>
          <cell r="DO504">
            <v>10700000000</v>
          </cell>
          <cell r="DP504">
            <v>4350000000</v>
          </cell>
          <cell r="DQ504">
            <v>5530000000</v>
          </cell>
          <cell r="DR504">
            <v>808000000</v>
          </cell>
          <cell r="DS504">
            <v>100.3486</v>
          </cell>
          <cell r="DU504">
            <v>45.380569999999999</v>
          </cell>
          <cell r="EE504">
            <v>46.210479999999997</v>
          </cell>
          <cell r="EG504">
            <v>16.054649999999999</v>
          </cell>
          <cell r="EH504">
            <v>69.590879999999999</v>
          </cell>
          <cell r="EL504">
            <v>29.336590000000001</v>
          </cell>
          <cell r="FH504">
            <v>94.178820000000002</v>
          </cell>
          <cell r="FK504">
            <v>79.063019999999995</v>
          </cell>
          <cell r="FN504">
            <v>84.34478</v>
          </cell>
          <cell r="FQ504">
            <v>89.243970000000004</v>
          </cell>
          <cell r="FT504">
            <v>42.377409999999998</v>
          </cell>
          <cell r="FW504">
            <v>20.531890000000001</v>
          </cell>
          <cell r="FZ504">
            <v>55.634320000000002</v>
          </cell>
          <cell r="GC504">
            <v>52.386409999999998</v>
          </cell>
          <cell r="GF504">
            <v>101.6268</v>
          </cell>
          <cell r="GI504">
            <v>72.709050000000005</v>
          </cell>
          <cell r="GL504">
            <v>94.270610000000005</v>
          </cell>
          <cell r="GO504">
            <v>92.544089999999997</v>
          </cell>
          <cell r="HK504">
            <v>20700000</v>
          </cell>
          <cell r="HL504">
            <v>3836017</v>
          </cell>
          <cell r="HM504">
            <v>26200000</v>
          </cell>
          <cell r="HN504">
            <v>50700000</v>
          </cell>
          <cell r="IA504">
            <v>2</v>
          </cell>
          <cell r="IB504">
            <v>10</v>
          </cell>
          <cell r="IC504">
            <v>10</v>
          </cell>
          <cell r="ID504">
            <v>4</v>
          </cell>
          <cell r="IE504">
            <v>3</v>
          </cell>
          <cell r="IF504">
            <v>3</v>
          </cell>
          <cell r="IH504">
            <v>11</v>
          </cell>
          <cell r="II504">
            <v>3</v>
          </cell>
          <cell r="IJ504">
            <v>8</v>
          </cell>
          <cell r="IK504">
            <v>6</v>
          </cell>
          <cell r="IL504">
            <v>7</v>
          </cell>
          <cell r="IM504">
            <v>16</v>
          </cell>
          <cell r="IO504">
            <v>50</v>
          </cell>
          <cell r="IP504">
            <v>35</v>
          </cell>
          <cell r="IQ504">
            <v>20</v>
          </cell>
          <cell r="IR504">
            <v>14</v>
          </cell>
          <cell r="IS504">
            <v>17</v>
          </cell>
          <cell r="IT504">
            <v>18</v>
          </cell>
          <cell r="IV504" t="str">
            <v>Latin America and the Caribbean</v>
          </cell>
          <cell r="IW504">
            <v>1</v>
          </cell>
          <cell r="IX504">
            <v>0</v>
          </cell>
        </row>
        <row r="505">
          <cell r="A505">
            <v>2332008</v>
          </cell>
          <cell r="B505">
            <v>233</v>
          </cell>
          <cell r="C505">
            <v>2008</v>
          </cell>
          <cell r="D505" t="str">
            <v>Colombia</v>
          </cell>
          <cell r="E505" t="str">
            <v>WHD </v>
          </cell>
          <cell r="F505" t="str">
            <v>Lower middle income</v>
          </cell>
          <cell r="G505" t="str">
            <v>Emerging</v>
          </cell>
          <cell r="H505" t="str">
            <v>WHD </v>
          </cell>
          <cell r="I505" t="str">
            <v>Exporter</v>
          </cell>
          <cell r="K505">
            <v>2040.7080000000001</v>
          </cell>
          <cell r="L505">
            <v>481037</v>
          </cell>
          <cell r="M505">
            <v>403.68326999999999</v>
          </cell>
          <cell r="N505">
            <v>1.04</v>
          </cell>
          <cell r="O505">
            <v>0.73</v>
          </cell>
          <cell r="Q505">
            <v>0.78730770000000005</v>
          </cell>
          <cell r="S505">
            <v>0.34526240000000002</v>
          </cell>
          <cell r="T505">
            <v>0.55344879999999996</v>
          </cell>
          <cell r="AC505">
            <v>0.38730779999999998</v>
          </cell>
          <cell r="AF505">
            <v>0.35921769999999997</v>
          </cell>
          <cell r="AI505">
            <v>0.26526240000000001</v>
          </cell>
          <cell r="AL505">
            <v>0.29886160000000001</v>
          </cell>
          <cell r="AO505">
            <v>0.41195039999999999</v>
          </cell>
          <cell r="AR505">
            <v>-3.5188499999999998E-2</v>
          </cell>
          <cell r="AU505">
            <v>0.38148870000000001</v>
          </cell>
          <cell r="AX505">
            <v>0.36968980000000001</v>
          </cell>
          <cell r="BA505">
            <v>0.655528</v>
          </cell>
          <cell r="BD505">
            <v>0.2277102</v>
          </cell>
          <cell r="BG505">
            <v>0.5032181</v>
          </cell>
          <cell r="BJ505">
            <v>0.52925789999999995</v>
          </cell>
          <cell r="BM505">
            <v>1.573143</v>
          </cell>
          <cell r="BO505">
            <v>0.77495130000000001</v>
          </cell>
          <cell r="BP505">
            <v>2.3480940000000001</v>
          </cell>
          <cell r="BY505">
            <v>1.2531429999999999</v>
          </cell>
          <cell r="CB505">
            <v>0.2187731</v>
          </cell>
          <cell r="CE505">
            <v>1.2094940000000001</v>
          </cell>
          <cell r="CH505">
            <v>2.3480940000000001</v>
          </cell>
          <cell r="CK505">
            <v>0.74856020000000001</v>
          </cell>
          <cell r="CN505">
            <v>-0.12167939999999999</v>
          </cell>
          <cell r="CQ505">
            <v>1.0576810000000001</v>
          </cell>
          <cell r="CT505">
            <v>2.0944400000000001</v>
          </cell>
          <cell r="CW505">
            <v>1.0195860000000001</v>
          </cell>
          <cell r="CZ505">
            <v>0.1679668</v>
          </cell>
          <cell r="DC505">
            <v>1.5694030000000001</v>
          </cell>
          <cell r="DF505">
            <v>2.5727869999999999</v>
          </cell>
          <cell r="DI505">
            <v>0.25269219999999998</v>
          </cell>
          <cell r="DJ505">
            <v>0.38473760000000001</v>
          </cell>
          <cell r="DK505">
            <v>0.40219709999999997</v>
          </cell>
          <cell r="DL505">
            <v>0.25269219999999998</v>
          </cell>
          <cell r="DM505">
            <v>0.40219709999999997</v>
          </cell>
          <cell r="DN505">
            <v>0.38473760000000001</v>
          </cell>
          <cell r="DO505">
            <v>10900000000</v>
          </cell>
          <cell r="DP505">
            <v>4710000000</v>
          </cell>
          <cell r="DQ505">
            <v>5290000000</v>
          </cell>
          <cell r="DR505">
            <v>897000000</v>
          </cell>
          <cell r="DS505">
            <v>-796.55</v>
          </cell>
          <cell r="DU505">
            <v>493.36829999999998</v>
          </cell>
          <cell r="DV505">
            <v>-18.549759999999999</v>
          </cell>
          <cell r="EE505">
            <v>-42.440510000000003</v>
          </cell>
          <cell r="EG505">
            <v>-50.173609999999996</v>
          </cell>
          <cell r="EH505">
            <v>-114.1339</v>
          </cell>
          <cell r="EI505">
            <v>-18.549759999999999</v>
          </cell>
          <cell r="EL505">
            <v>-46.531619999999997</v>
          </cell>
          <cell r="FH505">
            <v>420.70069999999998</v>
          </cell>
          <cell r="FI505">
            <v>8.7899440000000002</v>
          </cell>
          <cell r="FK505">
            <v>259.09350000000001</v>
          </cell>
          <cell r="FL505">
            <v>11.912990000000001</v>
          </cell>
          <cell r="FN505">
            <v>238.4101</v>
          </cell>
          <cell r="FO505">
            <v>44.580860000000001</v>
          </cell>
          <cell r="FQ505">
            <v>348.3938</v>
          </cell>
          <cell r="FR505">
            <v>12.46308</v>
          </cell>
          <cell r="FT505">
            <v>98.500619999999998</v>
          </cell>
          <cell r="FU505">
            <v>5.3826429999999998</v>
          </cell>
          <cell r="FW505">
            <v>53.528559999999999</v>
          </cell>
          <cell r="FX505">
            <v>0.70036529999999997</v>
          </cell>
          <cell r="FZ505">
            <v>150.6711</v>
          </cell>
          <cell r="GA505">
            <v>6.4692299999999996</v>
          </cell>
          <cell r="GC505">
            <v>112.9669</v>
          </cell>
          <cell r="GD505">
            <v>5.2655700000000003</v>
          </cell>
          <cell r="GF505">
            <v>136.47630000000001</v>
          </cell>
          <cell r="GG505">
            <v>29.716629999999999</v>
          </cell>
          <cell r="GI505">
            <v>259.73140000000001</v>
          </cell>
          <cell r="GJ505">
            <v>9.7242110000000004</v>
          </cell>
          <cell r="GL505">
            <v>238.4101</v>
          </cell>
          <cell r="GM505">
            <v>41.224820000000001</v>
          </cell>
          <cell r="GO505">
            <v>163.69829999999999</v>
          </cell>
          <cell r="GP505">
            <v>32.639919999999996</v>
          </cell>
          <cell r="GR505">
            <v>0</v>
          </cell>
          <cell r="GS505">
            <v>0</v>
          </cell>
          <cell r="GT505">
            <v>0</v>
          </cell>
          <cell r="GU505">
            <v>0</v>
          </cell>
          <cell r="GX505">
            <v>0</v>
          </cell>
          <cell r="GY505">
            <v>0</v>
          </cell>
          <cell r="GZ505">
            <v>0</v>
          </cell>
          <cell r="HA505">
            <v>0</v>
          </cell>
          <cell r="HD505">
            <v>0</v>
          </cell>
          <cell r="HE505">
            <v>0</v>
          </cell>
          <cell r="HF505">
            <v>0</v>
          </cell>
          <cell r="HG505">
            <v>0</v>
          </cell>
          <cell r="HK505">
            <v>20000000</v>
          </cell>
          <cell r="HL505">
            <v>3812341</v>
          </cell>
          <cell r="HM505">
            <v>22500000</v>
          </cell>
          <cell r="HN505">
            <v>46300000</v>
          </cell>
          <cell r="HO505">
            <v>0</v>
          </cell>
          <cell r="HP505">
            <v>0</v>
          </cell>
          <cell r="HR505">
            <v>0</v>
          </cell>
          <cell r="IA505">
            <v>13</v>
          </cell>
          <cell r="IB505">
            <v>10</v>
          </cell>
          <cell r="IC505">
            <v>2</v>
          </cell>
          <cell r="ID505">
            <v>1</v>
          </cell>
          <cell r="IE505">
            <v>1</v>
          </cell>
          <cell r="IH505">
            <v>29</v>
          </cell>
          <cell r="II505">
            <v>6</v>
          </cell>
          <cell r="IJ505">
            <v>2</v>
          </cell>
          <cell r="IK505">
            <v>6</v>
          </cell>
          <cell r="IL505">
            <v>10</v>
          </cell>
          <cell r="IO505">
            <v>105</v>
          </cell>
          <cell r="IP505">
            <v>24</v>
          </cell>
          <cell r="IQ505">
            <v>3</v>
          </cell>
          <cell r="IR505">
            <v>8</v>
          </cell>
          <cell r="IS505">
            <v>9</v>
          </cell>
          <cell r="IT505">
            <v>1</v>
          </cell>
          <cell r="IV505" t="str">
            <v>Latin America and the Caribbean</v>
          </cell>
          <cell r="IW505">
            <v>1</v>
          </cell>
          <cell r="IX505">
            <v>0</v>
          </cell>
        </row>
        <row r="506">
          <cell r="A506">
            <v>2332009</v>
          </cell>
          <cell r="B506">
            <v>233</v>
          </cell>
          <cell r="C506">
            <v>2009</v>
          </cell>
          <cell r="D506" t="str">
            <v>Colombia</v>
          </cell>
          <cell r="E506" t="str">
            <v>WHD </v>
          </cell>
          <cell r="F506" t="str">
            <v>Lower middle income</v>
          </cell>
          <cell r="G506" t="str">
            <v>Emerging</v>
          </cell>
          <cell r="H506" t="str">
            <v>WHD </v>
          </cell>
          <cell r="I506" t="str">
            <v>Exporter</v>
          </cell>
          <cell r="K506">
            <v>2178.9850000000001</v>
          </cell>
          <cell r="L506">
            <v>508532</v>
          </cell>
          <cell r="M506">
            <v>414.68043</v>
          </cell>
          <cell r="N506">
            <v>1.2004600000000001</v>
          </cell>
          <cell r="O506">
            <v>0.79676849999999999</v>
          </cell>
          <cell r="Q506">
            <v>0.69407399999999997</v>
          </cell>
          <cell r="S506">
            <v>0.27006989999999997</v>
          </cell>
          <cell r="T506">
            <v>0.44218659999999999</v>
          </cell>
          <cell r="AC506">
            <v>0.32409840000000001</v>
          </cell>
          <cell r="AI506">
            <v>0.1761867</v>
          </cell>
          <cell r="AL506">
            <v>0.2707021</v>
          </cell>
          <cell r="AO506">
            <v>0.17818990000000001</v>
          </cell>
          <cell r="AR506">
            <v>-0.1439455</v>
          </cell>
          <cell r="AU506">
            <v>9.55014E-2</v>
          </cell>
          <cell r="AX506">
            <v>0.15974469999999999</v>
          </cell>
          <cell r="BA506">
            <v>0.45337050000000001</v>
          </cell>
          <cell r="BD506">
            <v>8.3641400000000005E-2</v>
          </cell>
          <cell r="BG506">
            <v>0.29344540000000002</v>
          </cell>
          <cell r="BJ506">
            <v>0.32409840000000001</v>
          </cell>
          <cell r="BM506">
            <v>1.115715</v>
          </cell>
          <cell r="BO506">
            <v>0.63534120000000005</v>
          </cell>
          <cell r="BP506">
            <v>1.7510559999999999</v>
          </cell>
          <cell r="BY506">
            <v>0.90049389999999996</v>
          </cell>
          <cell r="CE506">
            <v>0.74105719999999997</v>
          </cell>
          <cell r="CH506">
            <v>1.54789</v>
          </cell>
          <cell r="CK506">
            <v>0.51724590000000004</v>
          </cell>
          <cell r="CN506">
            <v>-0.15652460000000001</v>
          </cell>
          <cell r="CQ506">
            <v>0.28305550000000002</v>
          </cell>
          <cell r="CT506">
            <v>1.192847</v>
          </cell>
          <cell r="CW506">
            <v>0.87180250000000004</v>
          </cell>
          <cell r="CZ506">
            <v>8.6539599999999994E-2</v>
          </cell>
          <cell r="DC506">
            <v>1.206882</v>
          </cell>
          <cell r="DF506">
            <v>2.196291</v>
          </cell>
          <cell r="DI506">
            <v>0.50638640000000001</v>
          </cell>
          <cell r="DJ506">
            <v>0.52669860000000002</v>
          </cell>
          <cell r="DK506">
            <v>0.52660989999999996</v>
          </cell>
          <cell r="DL506">
            <v>0.50638640000000001</v>
          </cell>
          <cell r="DM506">
            <v>0.52660989999999996</v>
          </cell>
          <cell r="DN506">
            <v>0.52669860000000002</v>
          </cell>
          <cell r="DO506">
            <v>10200000000</v>
          </cell>
          <cell r="DP506">
            <v>3750000000</v>
          </cell>
          <cell r="DQ506">
            <v>5490000000</v>
          </cell>
          <cell r="DR506">
            <v>948000000</v>
          </cell>
          <cell r="DS506">
            <v>311.0299</v>
          </cell>
          <cell r="DU506">
            <v>184.78370000000001</v>
          </cell>
          <cell r="DV506">
            <v>-94.148219999999995</v>
          </cell>
          <cell r="DY506">
            <v>83.957470000000001</v>
          </cell>
          <cell r="EA506">
            <v>67.974829999999997</v>
          </cell>
          <cell r="EE506">
            <v>83.957470000000001</v>
          </cell>
          <cell r="EG506">
            <v>67.974829999999997</v>
          </cell>
          <cell r="EH506">
            <v>236.03100000000001</v>
          </cell>
          <cell r="EI506">
            <v>-94.148219999999995</v>
          </cell>
          <cell r="EJ506">
            <v>74.462689999999995</v>
          </cell>
          <cell r="EL506">
            <v>74.462689999999995</v>
          </cell>
          <cell r="EM506">
            <v>3</v>
          </cell>
          <cell r="EN506">
            <v>1</v>
          </cell>
          <cell r="EO506">
            <v>4</v>
          </cell>
          <cell r="EP506">
            <v>6</v>
          </cell>
          <cell r="EQ506">
            <v>4</v>
          </cell>
          <cell r="ER506">
            <v>7</v>
          </cell>
          <cell r="ET506">
            <v>4</v>
          </cell>
          <cell r="EU506">
            <v>3</v>
          </cell>
          <cell r="EV506">
            <v>2</v>
          </cell>
          <cell r="EW506">
            <v>4</v>
          </cell>
          <cell r="EX506">
            <v>6</v>
          </cell>
          <cell r="EY506">
            <v>32</v>
          </cell>
          <cell r="FA506">
            <v>21</v>
          </cell>
          <cell r="FB506">
            <v>6</v>
          </cell>
          <cell r="FC506">
            <v>14</v>
          </cell>
          <cell r="FD506">
            <v>19</v>
          </cell>
          <cell r="FE506">
            <v>15</v>
          </cell>
          <cell r="FF506">
            <v>71</v>
          </cell>
          <cell r="FH506">
            <v>135.5539</v>
          </cell>
          <cell r="FI506">
            <v>-4.5651060000000001</v>
          </cell>
          <cell r="FJ506">
            <v>65.111660000000001</v>
          </cell>
          <cell r="FN506">
            <v>141.9401</v>
          </cell>
          <cell r="FO506">
            <v>53.702559999999998</v>
          </cell>
          <cell r="FP506">
            <v>43.449010000000001</v>
          </cell>
          <cell r="FQ506">
            <v>140.59399999999999</v>
          </cell>
          <cell r="FR506">
            <v>-0.69749720000000004</v>
          </cell>
          <cell r="FS506">
            <v>54.25535</v>
          </cell>
          <cell r="FT506">
            <v>88.681880000000007</v>
          </cell>
          <cell r="FU506">
            <v>1.1769320000000001</v>
          </cell>
          <cell r="FV506">
            <v>2.2526570000000001</v>
          </cell>
          <cell r="FW506">
            <v>27.058920000000001</v>
          </cell>
          <cell r="FX506">
            <v>0.65667299999999995</v>
          </cell>
          <cell r="FY506">
            <v>0.83319129999999997</v>
          </cell>
          <cell r="FZ506">
            <v>104.70959999999999</v>
          </cell>
          <cell r="GA506">
            <v>12.27225</v>
          </cell>
          <cell r="GB506">
            <v>0</v>
          </cell>
          <cell r="GC506">
            <v>89.731719999999996</v>
          </cell>
          <cell r="GD506">
            <v>10.31593</v>
          </cell>
          <cell r="GE506">
            <v>2.1403300000000001</v>
          </cell>
          <cell r="GF506">
            <v>141.5506</v>
          </cell>
          <cell r="GG506">
            <v>30.56334</v>
          </cell>
          <cell r="GH506">
            <v>44.023890000000002</v>
          </cell>
          <cell r="GI506">
            <v>117.7024</v>
          </cell>
          <cell r="GJ506">
            <v>1.4550350000000001</v>
          </cell>
          <cell r="GK506">
            <v>1.3221210000000001</v>
          </cell>
          <cell r="GL506">
            <v>145.63380000000001</v>
          </cell>
          <cell r="GM506">
            <v>66.051640000000006</v>
          </cell>
          <cell r="GN506">
            <v>22.74212</v>
          </cell>
          <cell r="GO506">
            <v>144.0453</v>
          </cell>
          <cell r="GP506">
            <v>45.487659999999998</v>
          </cell>
          <cell r="GQ506">
            <v>27.726369999999999</v>
          </cell>
          <cell r="GR506">
            <v>0.29252060000000002</v>
          </cell>
          <cell r="GT506">
            <v>0.44148870000000001</v>
          </cell>
          <cell r="GU506">
            <v>0.68969769999999997</v>
          </cell>
          <cell r="GX506">
            <v>0.60509029999999997</v>
          </cell>
          <cell r="GY506">
            <v>0.1692293</v>
          </cell>
          <cell r="GZ506">
            <v>0.62796379999999996</v>
          </cell>
          <cell r="HA506">
            <v>1.2409779999999999</v>
          </cell>
          <cell r="HD506">
            <v>0.26965060000000002</v>
          </cell>
          <cell r="HE506">
            <v>0.21817239999999999</v>
          </cell>
          <cell r="HF506">
            <v>0.49092940000000002</v>
          </cell>
          <cell r="HG506">
            <v>0.77554420000000002</v>
          </cell>
          <cell r="HK506">
            <v>16200000</v>
          </cell>
          <cell r="HL506">
            <v>4092819</v>
          </cell>
          <cell r="HM506">
            <v>23700000</v>
          </cell>
          <cell r="HN506">
            <v>44000000</v>
          </cell>
          <cell r="HO506">
            <v>0.59703779999999995</v>
          </cell>
          <cell r="HP506">
            <v>0.4574279</v>
          </cell>
          <cell r="HR506">
            <v>0.13961009999999999</v>
          </cell>
          <cell r="IA506">
            <v>10</v>
          </cell>
          <cell r="IB506">
            <v>9</v>
          </cell>
          <cell r="IC506">
            <v>4</v>
          </cell>
          <cell r="IE506">
            <v>1</v>
          </cell>
          <cell r="IF506">
            <v>1</v>
          </cell>
          <cell r="IH506">
            <v>18</v>
          </cell>
          <cell r="II506">
            <v>10</v>
          </cell>
          <cell r="IJ506">
            <v>4</v>
          </cell>
          <cell r="IK506">
            <v>3</v>
          </cell>
          <cell r="IL506">
            <v>7</v>
          </cell>
          <cell r="IM506">
            <v>9</v>
          </cell>
          <cell r="IO506">
            <v>78</v>
          </cell>
          <cell r="IP506">
            <v>34</v>
          </cell>
          <cell r="IQ506">
            <v>10</v>
          </cell>
          <cell r="IR506">
            <v>5</v>
          </cell>
          <cell r="IS506">
            <v>9</v>
          </cell>
          <cell r="IT506">
            <v>9</v>
          </cell>
          <cell r="IV506" t="str">
            <v>Latin America and the Caribbean</v>
          </cell>
          <cell r="IW506">
            <v>1</v>
          </cell>
          <cell r="IX506">
            <v>0</v>
          </cell>
        </row>
        <row r="507">
          <cell r="A507">
            <v>2332010</v>
          </cell>
          <cell r="B507">
            <v>233</v>
          </cell>
          <cell r="C507">
            <v>2010</v>
          </cell>
          <cell r="D507" t="str">
            <v>Colombia</v>
          </cell>
          <cell r="E507" t="str">
            <v>WHD </v>
          </cell>
          <cell r="F507" t="str">
            <v>Lower middle income</v>
          </cell>
          <cell r="G507" t="str">
            <v>Emerging</v>
          </cell>
          <cell r="H507" t="str">
            <v>WHD </v>
          </cell>
          <cell r="I507" t="str">
            <v>Exporter</v>
          </cell>
          <cell r="K507">
            <v>1908.7049999999999</v>
          </cell>
          <cell r="L507">
            <v>548273</v>
          </cell>
          <cell r="M507">
            <v>436.23764999999997</v>
          </cell>
          <cell r="N507">
            <v>1.41</v>
          </cell>
          <cell r="O507">
            <v>0.95</v>
          </cell>
          <cell r="Q507">
            <v>0.78480039999999995</v>
          </cell>
          <cell r="S507">
            <v>0.28927619999999998</v>
          </cell>
          <cell r="T507">
            <v>0.48878680000000002</v>
          </cell>
          <cell r="AC507">
            <v>0.26480049999999999</v>
          </cell>
          <cell r="AI507">
            <v>0.1192762</v>
          </cell>
          <cell r="AL507">
            <v>0.1943231</v>
          </cell>
          <cell r="AO507">
            <v>8.4268499999999996E-2</v>
          </cell>
          <cell r="AR507">
            <v>-0.41185509999999997</v>
          </cell>
          <cell r="AU507">
            <v>2.49792E-2</v>
          </cell>
          <cell r="AX507">
            <v>-1.22688E-2</v>
          </cell>
          <cell r="BA507">
            <v>0.37480049999999998</v>
          </cell>
          <cell r="BD507">
            <v>-4.4923000000000003E-3</v>
          </cell>
          <cell r="BG507">
            <v>0.2092763</v>
          </cell>
          <cell r="BJ507">
            <v>0.24128089999999999</v>
          </cell>
          <cell r="BM507">
            <v>1.0587150000000001</v>
          </cell>
          <cell r="BO507">
            <v>0.57899929999999999</v>
          </cell>
          <cell r="BP507">
            <v>1.6377139999999999</v>
          </cell>
          <cell r="BY507">
            <v>0.72898269999999998</v>
          </cell>
          <cell r="CE507">
            <v>0.44994089999999998</v>
          </cell>
          <cell r="CH507">
            <v>1.1906490000000001</v>
          </cell>
          <cell r="CK507">
            <v>0.1896157</v>
          </cell>
          <cell r="CN507">
            <v>-0.38477600000000001</v>
          </cell>
          <cell r="CQ507">
            <v>-2.58677E-2</v>
          </cell>
          <cell r="CT507">
            <v>-7.7445799999999995E-2</v>
          </cell>
          <cell r="CW507">
            <v>0.78544769999999997</v>
          </cell>
          <cell r="CZ507">
            <v>-3.6816599999999998E-2</v>
          </cell>
          <cell r="DC507">
            <v>0.87341310000000005</v>
          </cell>
          <cell r="DF507">
            <v>1.6850670000000001</v>
          </cell>
          <cell r="DI507">
            <v>0.62519959999999997</v>
          </cell>
          <cell r="DJ507">
            <v>0.66072379999999997</v>
          </cell>
          <cell r="DK507">
            <v>0.65274080000000001</v>
          </cell>
          <cell r="DL507">
            <v>0.62519959999999997</v>
          </cell>
          <cell r="DM507">
            <v>0.65274080000000001</v>
          </cell>
          <cell r="DN507">
            <v>0.66072379999999997</v>
          </cell>
          <cell r="DO507">
            <v>10800000000</v>
          </cell>
          <cell r="DP507">
            <v>3880000000</v>
          </cell>
          <cell r="DQ507">
            <v>5750000000</v>
          </cell>
          <cell r="DR507">
            <v>1170000000</v>
          </cell>
          <cell r="DS507">
            <v>274.38510000000002</v>
          </cell>
          <cell r="DU507">
            <v>163.17160000000001</v>
          </cell>
          <cell r="DV507">
            <v>-116.79810000000001</v>
          </cell>
          <cell r="DY507">
            <v>83.957459999999998</v>
          </cell>
          <cell r="EA507">
            <v>67.974819999999994</v>
          </cell>
          <cell r="EE507">
            <v>83.957359999999994</v>
          </cell>
          <cell r="EG507">
            <v>67.974760000000003</v>
          </cell>
          <cell r="EH507">
            <v>207.94900000000001</v>
          </cell>
          <cell r="EI507">
            <v>-116.79810000000001</v>
          </cell>
          <cell r="EJ507">
            <v>74.409840000000003</v>
          </cell>
          <cell r="EL507">
            <v>74.409760000000006</v>
          </cell>
          <cell r="EM507">
            <v>3</v>
          </cell>
          <cell r="EN507">
            <v>1</v>
          </cell>
          <cell r="EO507">
            <v>5</v>
          </cell>
          <cell r="EP507">
            <v>5</v>
          </cell>
          <cell r="EQ507">
            <v>4</v>
          </cell>
          <cell r="ER507">
            <v>7</v>
          </cell>
          <cell r="ET507">
            <v>6</v>
          </cell>
          <cell r="EU507">
            <v>3</v>
          </cell>
          <cell r="EV507">
            <v>1</v>
          </cell>
          <cell r="EW507">
            <v>5</v>
          </cell>
          <cell r="EX507">
            <v>3</v>
          </cell>
          <cell r="EY507">
            <v>21</v>
          </cell>
          <cell r="FA507">
            <v>32</v>
          </cell>
          <cell r="FB507">
            <v>8</v>
          </cell>
          <cell r="FC507">
            <v>19</v>
          </cell>
          <cell r="FD507">
            <v>18</v>
          </cell>
          <cell r="FE507">
            <v>17</v>
          </cell>
          <cell r="FF507">
            <v>52</v>
          </cell>
          <cell r="FH507">
            <v>127.6061</v>
          </cell>
          <cell r="FI507">
            <v>-19.90672</v>
          </cell>
          <cell r="FJ507">
            <v>65.111630000000005</v>
          </cell>
          <cell r="FN507">
            <v>127.6323</v>
          </cell>
          <cell r="FO507">
            <v>41.639449999999997</v>
          </cell>
          <cell r="FP507">
            <v>43.448999999999998</v>
          </cell>
          <cell r="FQ507">
            <v>124.4435</v>
          </cell>
          <cell r="FR507">
            <v>-5.7980340000000004</v>
          </cell>
          <cell r="FS507">
            <v>52.798630000000003</v>
          </cell>
          <cell r="FT507">
            <v>55.700209999999998</v>
          </cell>
          <cell r="FU507">
            <v>-6.5277510000000003</v>
          </cell>
          <cell r="FV507">
            <v>23.901050000000001</v>
          </cell>
          <cell r="FW507">
            <v>17.849070000000001</v>
          </cell>
          <cell r="FX507">
            <v>-8.6652050000000003</v>
          </cell>
          <cell r="FY507">
            <v>0</v>
          </cell>
          <cell r="FZ507">
            <v>85.245040000000003</v>
          </cell>
          <cell r="GA507">
            <v>-1.17E-6</v>
          </cell>
          <cell r="GB507">
            <v>16.958020000000001</v>
          </cell>
          <cell r="GC507">
            <v>65.223849999999999</v>
          </cell>
          <cell r="GD507">
            <v>-2.5323660000000001</v>
          </cell>
          <cell r="GE507">
            <v>14.29674</v>
          </cell>
          <cell r="GF507">
            <v>130.37100000000001</v>
          </cell>
          <cell r="GG507">
            <v>18.550920000000001</v>
          </cell>
          <cell r="GH507">
            <v>50.692230000000002</v>
          </cell>
          <cell r="GI507">
            <v>104.8368</v>
          </cell>
          <cell r="GJ507">
            <v>1.5103399999999999E-2</v>
          </cell>
          <cell r="GK507">
            <v>7.7015289999999998</v>
          </cell>
          <cell r="GL507">
            <v>130.12459999999999</v>
          </cell>
          <cell r="GM507">
            <v>43.922739999999997</v>
          </cell>
          <cell r="GN507">
            <v>43.448999999999998</v>
          </cell>
          <cell r="GO507">
            <v>129.12809999999999</v>
          </cell>
          <cell r="GP507">
            <v>19.985620000000001</v>
          </cell>
          <cell r="GQ507">
            <v>56.053249999999998</v>
          </cell>
          <cell r="GR507">
            <v>0.46600439999999999</v>
          </cell>
          <cell r="GT507">
            <v>0.72956120000000002</v>
          </cell>
          <cell r="GU507">
            <v>1.257093</v>
          </cell>
          <cell r="GX507">
            <v>0.53500409999999998</v>
          </cell>
          <cell r="GY507">
            <v>0.25272339999999999</v>
          </cell>
          <cell r="GZ507">
            <v>0.66026689999999999</v>
          </cell>
          <cell r="HA507">
            <v>1.831807</v>
          </cell>
          <cell r="HD507">
            <v>0.32630870000000001</v>
          </cell>
          <cell r="HE507">
            <v>0.31282409999999999</v>
          </cell>
          <cell r="HF507">
            <v>0.72331659999999998</v>
          </cell>
          <cell r="HG507">
            <v>1.3622449999999999</v>
          </cell>
          <cell r="HK507">
            <v>13600000</v>
          </cell>
          <cell r="HL507">
            <v>4121443</v>
          </cell>
          <cell r="HM507">
            <v>20200000</v>
          </cell>
          <cell r="HN507">
            <v>37900000</v>
          </cell>
          <cell r="HO507">
            <v>0.71037969999999995</v>
          </cell>
          <cell r="HP507">
            <v>0.51442779999999999</v>
          </cell>
          <cell r="HR507">
            <v>0.19595199999999999</v>
          </cell>
          <cell r="IA507">
            <v>7</v>
          </cell>
          <cell r="IB507">
            <v>10</v>
          </cell>
          <cell r="IC507">
            <v>4</v>
          </cell>
          <cell r="ID507">
            <v>2</v>
          </cell>
          <cell r="IF507">
            <v>2</v>
          </cell>
          <cell r="IH507">
            <v>12</v>
          </cell>
          <cell r="II507">
            <v>4</v>
          </cell>
          <cell r="IJ507">
            <v>2</v>
          </cell>
          <cell r="IK507">
            <v>5</v>
          </cell>
          <cell r="IL507">
            <v>5</v>
          </cell>
          <cell r="IM507">
            <v>11</v>
          </cell>
          <cell r="IO507">
            <v>65</v>
          </cell>
          <cell r="IP507">
            <v>44</v>
          </cell>
          <cell r="IQ507">
            <v>7</v>
          </cell>
          <cell r="IR507">
            <v>10</v>
          </cell>
          <cell r="IS507">
            <v>9</v>
          </cell>
          <cell r="IT507">
            <v>11</v>
          </cell>
          <cell r="IV507" t="str">
            <v>Latin America and the Caribbean</v>
          </cell>
          <cell r="IW507">
            <v>1</v>
          </cell>
          <cell r="IX507">
            <v>0</v>
          </cell>
        </row>
        <row r="508">
          <cell r="A508">
            <v>2332011</v>
          </cell>
          <cell r="B508">
            <v>233</v>
          </cell>
          <cell r="C508">
            <v>2011</v>
          </cell>
          <cell r="D508" t="str">
            <v>Colombia</v>
          </cell>
          <cell r="E508" t="str">
            <v>WHD </v>
          </cell>
          <cell r="F508" t="str">
            <v>Lower middle income</v>
          </cell>
          <cell r="G508" t="str">
            <v>Emerging</v>
          </cell>
          <cell r="H508" t="str">
            <v>WHD </v>
          </cell>
          <cell r="I508" t="str">
            <v>Exporter</v>
          </cell>
          <cell r="K508">
            <v>1879.3579999999999</v>
          </cell>
          <cell r="L508">
            <v>617222.59</v>
          </cell>
          <cell r="M508">
            <v>471.964</v>
          </cell>
          <cell r="N508">
            <v>1.2129270000000001</v>
          </cell>
          <cell r="O508">
            <v>1.116771</v>
          </cell>
          <cell r="Q508">
            <v>0.52399720000000005</v>
          </cell>
          <cell r="S508">
            <v>0.342866</v>
          </cell>
          <cell r="T508">
            <v>0.415794</v>
          </cell>
          <cell r="AC508">
            <v>0.30558819999999998</v>
          </cell>
          <cell r="AF508">
            <v>3.6090200000000003E-2</v>
          </cell>
          <cell r="AI508">
            <v>0.21588070000000001</v>
          </cell>
          <cell r="AL508">
            <v>0.21710670000000001</v>
          </cell>
          <cell r="AO508">
            <v>-4.9135600000000001E-2</v>
          </cell>
          <cell r="AR508">
            <v>-0.4041341</v>
          </cell>
          <cell r="AU508">
            <v>-3.2168700000000001E-2</v>
          </cell>
          <cell r="AX508">
            <v>-0.1338493</v>
          </cell>
          <cell r="BA508">
            <v>0.41862519999999998</v>
          </cell>
          <cell r="BD508">
            <v>7.5402999999999998E-2</v>
          </cell>
          <cell r="BG508">
            <v>0.28669410000000001</v>
          </cell>
          <cell r="BJ508">
            <v>0.32799220000000001</v>
          </cell>
          <cell r="BM508">
            <v>0.66514779999999996</v>
          </cell>
          <cell r="BO508">
            <v>0.64574209999999999</v>
          </cell>
          <cell r="BP508">
            <v>1.3108900000000001</v>
          </cell>
          <cell r="BY508">
            <v>0.70698570000000005</v>
          </cell>
          <cell r="CB508">
            <v>2.27207E-2</v>
          </cell>
          <cell r="CE508">
            <v>0.69594500000000004</v>
          </cell>
          <cell r="CH508">
            <v>1.384841</v>
          </cell>
          <cell r="CK508">
            <v>-0.13986689999999999</v>
          </cell>
          <cell r="CN508">
            <v>-0.27907589999999999</v>
          </cell>
          <cell r="CQ508">
            <v>-0.24691569999999999</v>
          </cell>
          <cell r="CT508">
            <v>-0.68652380000000002</v>
          </cell>
          <cell r="CW508">
            <v>0.82850959999999996</v>
          </cell>
          <cell r="CZ508">
            <v>5.4132300000000001E-2</v>
          </cell>
          <cell r="DC508">
            <v>1.1409229999999999</v>
          </cell>
          <cell r="DF508">
            <v>2.2199960000000001</v>
          </cell>
          <cell r="DI508">
            <v>0.6889303</v>
          </cell>
          <cell r="DJ508">
            <v>0.77390460000000005</v>
          </cell>
          <cell r="DK508">
            <v>0.76450240000000003</v>
          </cell>
          <cell r="DL508">
            <v>0.6889303</v>
          </cell>
          <cell r="DM508">
            <v>0.76450240000000003</v>
          </cell>
          <cell r="DN508">
            <v>0.77390460000000005</v>
          </cell>
          <cell r="DO508">
            <v>11600000000</v>
          </cell>
          <cell r="DP508">
            <v>4170000000</v>
          </cell>
          <cell r="DQ508">
            <v>6190000000</v>
          </cell>
          <cell r="DR508">
            <v>1260000000</v>
          </cell>
          <cell r="DS508">
            <v>169.60749999999999</v>
          </cell>
          <cell r="DU508">
            <v>159.4648</v>
          </cell>
          <cell r="DV508">
            <v>-68.368899999999996</v>
          </cell>
          <cell r="DY508">
            <v>20.176300000000001</v>
          </cell>
          <cell r="EA508">
            <v>91.00385</v>
          </cell>
          <cell r="EB508">
            <v>-405.96570000000003</v>
          </cell>
          <cell r="ED508">
            <v>147.70670000000001</v>
          </cell>
          <cell r="EE508">
            <v>-405.96559999999999</v>
          </cell>
          <cell r="EG508">
            <v>147.70670000000001</v>
          </cell>
          <cell r="EH508">
            <v>163.54849999999999</v>
          </cell>
          <cell r="EI508">
            <v>-68.368899999999996</v>
          </cell>
          <cell r="EJ508">
            <v>62.486879999999999</v>
          </cell>
          <cell r="EK508">
            <v>-75.215900000000005</v>
          </cell>
          <cell r="EL508">
            <v>-75.215900000000005</v>
          </cell>
          <cell r="EM508">
            <v>6</v>
          </cell>
          <cell r="EN508">
            <v>3</v>
          </cell>
          <cell r="EO508">
            <v>4</v>
          </cell>
          <cell r="EP508">
            <v>5</v>
          </cell>
          <cell r="EQ508">
            <v>2</v>
          </cell>
          <cell r="ER508">
            <v>6</v>
          </cell>
          <cell r="ET508">
            <v>7</v>
          </cell>
          <cell r="EU508">
            <v>2</v>
          </cell>
          <cell r="EV508">
            <v>2</v>
          </cell>
          <cell r="EW508">
            <v>8</v>
          </cell>
          <cell r="EX508">
            <v>3</v>
          </cell>
          <cell r="EY508">
            <v>18</v>
          </cell>
          <cell r="FA508">
            <v>44</v>
          </cell>
          <cell r="FB508">
            <v>14</v>
          </cell>
          <cell r="FC508">
            <v>18</v>
          </cell>
          <cell r="FD508">
            <v>25</v>
          </cell>
          <cell r="FE508">
            <v>11</v>
          </cell>
          <cell r="FF508">
            <v>33</v>
          </cell>
          <cell r="FH508">
            <v>122.1814</v>
          </cell>
          <cell r="FI508">
            <v>-64.071439999999996</v>
          </cell>
          <cell r="FJ508">
            <v>67.921800000000005</v>
          </cell>
          <cell r="FK508">
            <v>133.80109999999999</v>
          </cell>
          <cell r="FL508">
            <v>41.026809999999998</v>
          </cell>
          <cell r="FN508">
            <v>129.04</v>
          </cell>
          <cell r="FO508">
            <v>16.206050000000001</v>
          </cell>
          <cell r="FP508">
            <v>85.6815</v>
          </cell>
          <cell r="FQ508">
            <v>125.6187</v>
          </cell>
          <cell r="FR508">
            <v>-46.032080000000001</v>
          </cell>
          <cell r="FS508">
            <v>72.375749999999996</v>
          </cell>
          <cell r="FT508">
            <v>56.563589999999998</v>
          </cell>
          <cell r="FU508">
            <v>-2.5344709999999999</v>
          </cell>
          <cell r="FV508">
            <v>29.038709999999998</v>
          </cell>
          <cell r="FW508">
            <v>21.492850000000001</v>
          </cell>
          <cell r="FX508">
            <v>-15.146050000000001</v>
          </cell>
          <cell r="FY508">
            <v>6.672479</v>
          </cell>
          <cell r="FZ508">
            <v>65.603989999999996</v>
          </cell>
          <cell r="GA508">
            <v>-1.13E-6</v>
          </cell>
          <cell r="GB508">
            <v>33.521619999999999</v>
          </cell>
          <cell r="GC508">
            <v>64.525199999999998</v>
          </cell>
          <cell r="GD508">
            <v>-4.9258189999999997</v>
          </cell>
          <cell r="GE508">
            <v>44.302030000000002</v>
          </cell>
          <cell r="GF508">
            <v>132.8578</v>
          </cell>
          <cell r="GG508">
            <v>9.8082199999999994E-2</v>
          </cell>
          <cell r="GH508">
            <v>81.809749999999994</v>
          </cell>
          <cell r="GI508">
            <v>116.3704</v>
          </cell>
          <cell r="GJ508">
            <v>-4.8682740000000004</v>
          </cell>
          <cell r="GK508">
            <v>33.647120000000001</v>
          </cell>
          <cell r="GL508">
            <v>135.0189</v>
          </cell>
          <cell r="GM508">
            <v>28.166650000000001</v>
          </cell>
          <cell r="GN508">
            <v>79.237889999999993</v>
          </cell>
          <cell r="GO508">
            <v>135.47890000000001</v>
          </cell>
          <cell r="GP508">
            <v>-3.627208</v>
          </cell>
          <cell r="GQ508">
            <v>77.810779999999994</v>
          </cell>
          <cell r="GR508">
            <v>0.45533370000000001</v>
          </cell>
          <cell r="GT508">
            <v>0.3973701</v>
          </cell>
          <cell r="GU508">
            <v>0.87812349999999995</v>
          </cell>
          <cell r="GX508">
            <v>0.79213160000000005</v>
          </cell>
          <cell r="GY508">
            <v>0.24843989999999999</v>
          </cell>
          <cell r="GZ508">
            <v>0.85007690000000002</v>
          </cell>
          <cell r="HA508">
            <v>2.1159680000000001</v>
          </cell>
          <cell r="HD508">
            <v>0.25125999999999998</v>
          </cell>
          <cell r="HE508">
            <v>0.28970279999999998</v>
          </cell>
          <cell r="HF508">
            <v>0.51540839999999999</v>
          </cell>
          <cell r="HG508">
            <v>0.94627260000000002</v>
          </cell>
          <cell r="HO508">
            <v>1.037204</v>
          </cell>
          <cell r="HP508">
            <v>0.907995</v>
          </cell>
          <cell r="HR508">
            <v>0.1292092</v>
          </cell>
          <cell r="IA508">
            <v>12</v>
          </cell>
          <cell r="IB508">
            <v>14</v>
          </cell>
          <cell r="IC508">
            <v>1</v>
          </cell>
          <cell r="IE508">
            <v>1</v>
          </cell>
          <cell r="IF508">
            <v>3</v>
          </cell>
          <cell r="IH508">
            <v>12</v>
          </cell>
          <cell r="II508">
            <v>4</v>
          </cell>
          <cell r="IJ508">
            <v>2</v>
          </cell>
          <cell r="IK508">
            <v>1</v>
          </cell>
          <cell r="IL508">
            <v>6</v>
          </cell>
          <cell r="IM508">
            <v>15</v>
          </cell>
          <cell r="IO508">
            <v>79</v>
          </cell>
          <cell r="IP508">
            <v>31</v>
          </cell>
          <cell r="IQ508">
            <v>10</v>
          </cell>
          <cell r="IR508">
            <v>5</v>
          </cell>
          <cell r="IS508">
            <v>12</v>
          </cell>
          <cell r="IT508">
            <v>15</v>
          </cell>
          <cell r="IV508" t="str">
            <v>Latin America and the Caribbean</v>
          </cell>
          <cell r="IW508">
            <v>1</v>
          </cell>
          <cell r="IX508">
            <v>0</v>
          </cell>
        </row>
        <row r="509">
          <cell r="A509">
            <v>2332012</v>
          </cell>
          <cell r="B509">
            <v>233</v>
          </cell>
          <cell r="C509">
            <v>2012</v>
          </cell>
          <cell r="D509" t="str">
            <v>Colombia</v>
          </cell>
          <cell r="E509" t="str">
            <v>WHD </v>
          </cell>
          <cell r="F509" t="str">
            <v>Lower middle income</v>
          </cell>
          <cell r="G509" t="str">
            <v>Emerging</v>
          </cell>
          <cell r="H509" t="str">
            <v>WHD </v>
          </cell>
          <cell r="I509" t="str">
            <v>Exporter</v>
          </cell>
          <cell r="K509">
            <v>1775</v>
          </cell>
          <cell r="L509">
            <v>672215.02</v>
          </cell>
          <cell r="M509">
            <v>500.57556</v>
          </cell>
          <cell r="N509">
            <v>1.2965930000000001</v>
          </cell>
          <cell r="O509">
            <v>1.2120489999999999</v>
          </cell>
          <cell r="U509">
            <v>0.47014260000000002</v>
          </cell>
          <cell r="W509">
            <v>0.33604790000000001</v>
          </cell>
          <cell r="X509">
            <v>0.39003779999999999</v>
          </cell>
          <cell r="Y509">
            <v>0.2388007</v>
          </cell>
          <cell r="AA509">
            <v>0.30675980000000003</v>
          </cell>
          <cell r="AB509">
            <v>0.27939779999999997</v>
          </cell>
          <cell r="AD509">
            <v>0.28715679999999999</v>
          </cell>
          <cell r="AE509">
            <v>0.1594325</v>
          </cell>
          <cell r="AJ509">
            <v>0.19355020000000001</v>
          </cell>
          <cell r="AK509">
            <v>0.13911680000000001</v>
          </cell>
          <cell r="AM509">
            <v>0.23529069999999999</v>
          </cell>
          <cell r="AN509">
            <v>0.16246959999999999</v>
          </cell>
          <cell r="AP509">
            <v>0.1100207</v>
          </cell>
          <cell r="AQ509">
            <v>-6.1060000000000003E-2</v>
          </cell>
          <cell r="AS509">
            <v>-0.33058300000000002</v>
          </cell>
          <cell r="AT509">
            <v>-0.67696129999999999</v>
          </cell>
          <cell r="AV509">
            <v>-5.6622899999999997E-2</v>
          </cell>
          <cell r="AW509">
            <v>-0.29276940000000001</v>
          </cell>
          <cell r="AY509">
            <v>-2.4725299999999999E-2</v>
          </cell>
          <cell r="AZ509">
            <v>-0.24973690000000001</v>
          </cell>
          <cell r="BB509">
            <v>0.41839120000000002</v>
          </cell>
          <cell r="BC509">
            <v>0.3840557</v>
          </cell>
          <cell r="BE509">
            <v>-3.7226999999999998E-3</v>
          </cell>
          <cell r="BF509">
            <v>-0.1916254</v>
          </cell>
          <cell r="BH509">
            <v>0.25920880000000002</v>
          </cell>
          <cell r="BI509">
            <v>0.19374269999999999</v>
          </cell>
          <cell r="BK509">
            <v>0.30856349999999999</v>
          </cell>
          <cell r="BL509">
            <v>0.2415252</v>
          </cell>
          <cell r="BQ509">
            <v>0.63423379999999996</v>
          </cell>
          <cell r="BS509">
            <v>0.67261499999999996</v>
          </cell>
          <cell r="BT509">
            <v>1.3068489999999999</v>
          </cell>
          <cell r="BU509">
            <v>0.32214799999999999</v>
          </cell>
          <cell r="BW509">
            <v>0.61399360000000003</v>
          </cell>
          <cell r="BX509">
            <v>0.93614160000000002</v>
          </cell>
          <cell r="BZ509">
            <v>0.71253650000000002</v>
          </cell>
          <cell r="CA509">
            <v>0.41519339999999999</v>
          </cell>
          <cell r="CF509">
            <v>0.66741379999999995</v>
          </cell>
          <cell r="CG509">
            <v>0.37275829999999999</v>
          </cell>
          <cell r="CI509">
            <v>1.369523</v>
          </cell>
          <cell r="CJ509">
            <v>0.86805010000000005</v>
          </cell>
          <cell r="CL509">
            <v>0.2032021</v>
          </cell>
          <cell r="CM509">
            <v>-9.6138500000000002E-2</v>
          </cell>
          <cell r="CO509">
            <v>-0.30493779999999998</v>
          </cell>
          <cell r="CP509">
            <v>-0.51443289999999997</v>
          </cell>
          <cell r="CR509">
            <v>-0.1163415</v>
          </cell>
          <cell r="CS509">
            <v>-1.3506549999999999</v>
          </cell>
          <cell r="CU509">
            <v>-0.13690659999999999</v>
          </cell>
          <cell r="CV509">
            <v>-1.615991</v>
          </cell>
          <cell r="CX509">
            <v>0.87420200000000003</v>
          </cell>
          <cell r="CY509">
            <v>0.66926479999999999</v>
          </cell>
          <cell r="DA509">
            <v>-2.9142999999999999E-3</v>
          </cell>
          <cell r="DB509">
            <v>-0.2477994</v>
          </cell>
          <cell r="DD509">
            <v>1.1135390000000001</v>
          </cell>
          <cell r="DE509">
            <v>0.95593309999999998</v>
          </cell>
          <cell r="DG509">
            <v>2.1803710000000001</v>
          </cell>
          <cell r="DH509">
            <v>1.4476059999999999</v>
          </cell>
          <cell r="DO509">
            <v>12900000000</v>
          </cell>
          <cell r="DP509">
            <v>4620000000</v>
          </cell>
          <cell r="DQ509">
            <v>6860000000</v>
          </cell>
          <cell r="DR509">
            <v>1400000000</v>
          </cell>
          <cell r="GV509">
            <v>0.80574829999999997</v>
          </cell>
          <cell r="GW509">
            <v>1.096727</v>
          </cell>
          <cell r="HB509">
            <v>2.4450129999999999</v>
          </cell>
          <cell r="HC509">
            <v>3.9142359999999998</v>
          </cell>
          <cell r="HH509">
            <v>0.79545940000000004</v>
          </cell>
          <cell r="HI509">
            <v>1.1268549999999999</v>
          </cell>
          <cell r="HS509">
            <v>0.93890890000000005</v>
          </cell>
          <cell r="HU509">
            <v>0.10233630000000001</v>
          </cell>
          <cell r="HV509">
            <v>1.2509950000000001</v>
          </cell>
          <cell r="HX509">
            <v>0.16095770000000001</v>
          </cell>
          <cell r="HY509">
            <v>1.041245</v>
          </cell>
          <cell r="HZ509">
            <v>1.4119520000000001</v>
          </cell>
          <cell r="IV509" t="str">
            <v>Latin America and the Caribbean</v>
          </cell>
          <cell r="IW509">
            <v>1</v>
          </cell>
          <cell r="IX509">
            <v>0</v>
          </cell>
        </row>
        <row r="510">
          <cell r="A510">
            <v>233200806</v>
          </cell>
          <cell r="B510">
            <v>233</v>
          </cell>
          <cell r="C510">
            <v>200000</v>
          </cell>
          <cell r="D510" t="str">
            <v>Colombia</v>
          </cell>
          <cell r="E510" t="str">
            <v>WHD </v>
          </cell>
          <cell r="F510" t="str">
            <v>Lower middle income</v>
          </cell>
          <cell r="G510" t="str">
            <v>Emerging</v>
          </cell>
          <cell r="H510" t="str">
            <v>WHD </v>
          </cell>
          <cell r="I510" t="str">
            <v>Exporter</v>
          </cell>
          <cell r="K510">
            <v>2040.7080000000001</v>
          </cell>
          <cell r="L510">
            <v>481037</v>
          </cell>
          <cell r="M510">
            <v>403.68326000000002</v>
          </cell>
          <cell r="N510">
            <v>0.91413469999999997</v>
          </cell>
          <cell r="Q510">
            <v>-1.7084999999999999E-2</v>
          </cell>
          <cell r="T510">
            <v>-1.7084999999999999E-2</v>
          </cell>
          <cell r="AC510">
            <v>-0.14160039999999999</v>
          </cell>
          <cell r="AF510">
            <v>-0.3523888</v>
          </cell>
          <cell r="AI510">
            <v>-9.3352000000000001E-3</v>
          </cell>
          <cell r="AL510">
            <v>-0.121549</v>
          </cell>
          <cell r="AO510">
            <v>-5.2198300000000003E-2</v>
          </cell>
          <cell r="AR510">
            <v>-0.57654519999999998</v>
          </cell>
          <cell r="AU510">
            <v>-5.8177399999999997E-2</v>
          </cell>
          <cell r="AX510">
            <v>-9.2275499999999996E-2</v>
          </cell>
          <cell r="BA510">
            <v>0.1826372</v>
          </cell>
          <cell r="BD510">
            <v>-0.229188</v>
          </cell>
          <cell r="BG510">
            <v>0.15282080000000001</v>
          </cell>
          <cell r="BJ510">
            <v>8.8707599999999998E-2</v>
          </cell>
          <cell r="BM510">
            <v>-3.4138000000000002E-2</v>
          </cell>
          <cell r="BP510">
            <v>-3.4138000000000002E-2</v>
          </cell>
          <cell r="BY510">
            <v>-0.29351359999999999</v>
          </cell>
          <cell r="CB510">
            <v>-0.17886640000000001</v>
          </cell>
          <cell r="CE510">
            <v>-5.6520000000000001E-2</v>
          </cell>
          <cell r="CH510">
            <v>-0.44883529999999999</v>
          </cell>
          <cell r="CK510">
            <v>-0.25361620000000001</v>
          </cell>
          <cell r="CN510">
            <v>-0.43647940000000002</v>
          </cell>
          <cell r="CQ510">
            <v>-0.26144050000000002</v>
          </cell>
          <cell r="CT510">
            <v>-0.6895367</v>
          </cell>
          <cell r="CW510">
            <v>0.34775869999999998</v>
          </cell>
          <cell r="CZ510">
            <v>-0.20944840000000001</v>
          </cell>
          <cell r="DC510">
            <v>0.50409300000000001</v>
          </cell>
          <cell r="DF510">
            <v>0.53271959999999996</v>
          </cell>
          <cell r="DI510">
            <v>0.93121980000000004</v>
          </cell>
          <cell r="DJ510">
            <v>1.003177</v>
          </cell>
          <cell r="DK510">
            <v>1.016545</v>
          </cell>
          <cell r="DL510">
            <v>0.93121969999999998</v>
          </cell>
          <cell r="DM510">
            <v>1.016545</v>
          </cell>
          <cell r="DN510">
            <v>1.003177</v>
          </cell>
          <cell r="DO510">
            <v>10900000000</v>
          </cell>
          <cell r="DP510">
            <v>4710000000</v>
          </cell>
          <cell r="DQ510">
            <v>5290000000</v>
          </cell>
          <cell r="DR510">
            <v>897000000</v>
          </cell>
          <cell r="DS510">
            <v>55.605759999999997</v>
          </cell>
          <cell r="EH510">
            <v>55.605759999999997</v>
          </cell>
          <cell r="FH510">
            <v>52.224069999999998</v>
          </cell>
          <cell r="FK510">
            <v>30.822399999999998</v>
          </cell>
          <cell r="FN510">
            <v>73.222579999999994</v>
          </cell>
          <cell r="FQ510">
            <v>54.54974</v>
          </cell>
          <cell r="FT510">
            <v>52.478000000000002</v>
          </cell>
          <cell r="FW510">
            <v>21.758700000000001</v>
          </cell>
          <cell r="FZ510">
            <v>63.636539999999997</v>
          </cell>
          <cell r="GC510">
            <v>55.605759999999997</v>
          </cell>
          <cell r="GF510">
            <v>91.611710000000002</v>
          </cell>
          <cell r="GI510">
            <v>58.429740000000002</v>
          </cell>
          <cell r="GL510">
            <v>103.73099999999999</v>
          </cell>
          <cell r="GO510">
            <v>89.673789999999997</v>
          </cell>
          <cell r="IB510">
            <v>3</v>
          </cell>
          <cell r="IC510">
            <v>7</v>
          </cell>
          <cell r="ID510">
            <v>5</v>
          </cell>
          <cell r="IE510">
            <v>9</v>
          </cell>
          <cell r="IF510">
            <v>7</v>
          </cell>
          <cell r="IH510">
            <v>11</v>
          </cell>
          <cell r="II510">
            <v>3</v>
          </cell>
          <cell r="IJ510">
            <v>5</v>
          </cell>
          <cell r="IK510">
            <v>6</v>
          </cell>
          <cell r="IL510">
            <v>3</v>
          </cell>
          <cell r="IM510">
            <v>20</v>
          </cell>
          <cell r="IO510">
            <v>45</v>
          </cell>
          <cell r="IP510">
            <v>19</v>
          </cell>
          <cell r="IQ510">
            <v>17</v>
          </cell>
          <cell r="IR510">
            <v>13</v>
          </cell>
          <cell r="IS510">
            <v>16</v>
          </cell>
          <cell r="IT510">
            <v>26</v>
          </cell>
          <cell r="IV510" t="str">
            <v>Latin America and the Caribbean</v>
          </cell>
          <cell r="IW510">
            <v>1</v>
          </cell>
          <cell r="IX510">
            <v>0</v>
          </cell>
        </row>
        <row r="511">
          <cell r="A511">
            <v>233200812</v>
          </cell>
          <cell r="B511">
            <v>233</v>
          </cell>
          <cell r="C511">
            <v>200000</v>
          </cell>
          <cell r="D511" t="str">
            <v>Colombia</v>
          </cell>
          <cell r="E511" t="str">
            <v>WHD </v>
          </cell>
          <cell r="F511" t="str">
            <v>Lower middle income</v>
          </cell>
          <cell r="G511" t="str">
            <v>Emerging</v>
          </cell>
          <cell r="H511" t="str">
            <v>WHD </v>
          </cell>
          <cell r="I511" t="str">
            <v>Exporter</v>
          </cell>
          <cell r="IV511" t="str">
            <v>Latin America and the Caribbean</v>
          </cell>
          <cell r="IW511">
            <v>1</v>
          </cell>
          <cell r="IX511">
            <v>0</v>
          </cell>
        </row>
        <row r="512">
          <cell r="A512">
            <v>2382000</v>
          </cell>
          <cell r="B512">
            <v>238</v>
          </cell>
          <cell r="C512">
            <v>2000</v>
          </cell>
          <cell r="D512" t="str">
            <v>Costa Rica</v>
          </cell>
          <cell r="E512" t="str">
            <v>WHD </v>
          </cell>
          <cell r="F512" t="str">
            <v>Upper middle income</v>
          </cell>
          <cell r="G512" t="str">
            <v>Developing</v>
          </cell>
          <cell r="H512" t="str">
            <v>WHD </v>
          </cell>
          <cell r="I512" t="str">
            <v>Importer</v>
          </cell>
          <cell r="K512">
            <v>308.18669999999997</v>
          </cell>
          <cell r="L512">
            <v>4914.5343000000003</v>
          </cell>
          <cell r="M512">
            <v>27.204836</v>
          </cell>
          <cell r="AC512">
            <v>0.27214850000000002</v>
          </cell>
          <cell r="AI512">
            <v>0.13493550000000001</v>
          </cell>
          <cell r="AL512">
            <v>0.2020632</v>
          </cell>
          <cell r="AO512">
            <v>0.4417065</v>
          </cell>
          <cell r="AU512">
            <v>0.35686899999999999</v>
          </cell>
          <cell r="AX512">
            <v>0.38294610000000001</v>
          </cell>
          <cell r="BA512">
            <v>0.4417065</v>
          </cell>
          <cell r="BG512">
            <v>0.37565199999999999</v>
          </cell>
          <cell r="BJ512">
            <v>0.38784800000000003</v>
          </cell>
          <cell r="BY512">
            <v>1.1628259999999999</v>
          </cell>
          <cell r="CE512">
            <v>0.55517700000000003</v>
          </cell>
          <cell r="CH512">
            <v>1.7180029999999999</v>
          </cell>
          <cell r="CK512">
            <v>1.108589</v>
          </cell>
          <cell r="CQ512">
            <v>1.4667330000000001</v>
          </cell>
          <cell r="CT512">
            <v>2.493239</v>
          </cell>
          <cell r="CW512">
            <v>1.0651790000000001</v>
          </cell>
          <cell r="DC512">
            <v>1.599362</v>
          </cell>
          <cell r="DF512">
            <v>2.5516290000000001</v>
          </cell>
          <cell r="DO512">
            <v>1590000000</v>
          </cell>
          <cell r="DP512">
            <v>744000000</v>
          </cell>
          <cell r="DQ512">
            <v>694000000</v>
          </cell>
          <cell r="DR512">
            <v>155000000</v>
          </cell>
          <cell r="HK512">
            <v>46600000</v>
          </cell>
          <cell r="HL512">
            <v>9731569</v>
          </cell>
          <cell r="HM512">
            <v>43500000</v>
          </cell>
          <cell r="HN512">
            <v>99900000</v>
          </cell>
          <cell r="IB512">
            <v>2</v>
          </cell>
          <cell r="IH512">
            <v>20</v>
          </cell>
          <cell r="II512">
            <v>6</v>
          </cell>
          <cell r="IO512">
            <v>17</v>
          </cell>
          <cell r="IP512">
            <v>3</v>
          </cell>
          <cell r="IV512" t="str">
            <v>Latin America and the Caribbean</v>
          </cell>
          <cell r="IW512">
            <v>1</v>
          </cell>
          <cell r="IX512">
            <v>0</v>
          </cell>
        </row>
        <row r="513">
          <cell r="A513">
            <v>2382001</v>
          </cell>
          <cell r="B513">
            <v>238</v>
          </cell>
          <cell r="C513">
            <v>2001</v>
          </cell>
          <cell r="D513" t="str">
            <v>Costa Rica</v>
          </cell>
          <cell r="E513" t="str">
            <v>WHD </v>
          </cell>
          <cell r="F513" t="str">
            <v>Upper middle income</v>
          </cell>
          <cell r="G513" t="str">
            <v>Developing</v>
          </cell>
          <cell r="H513" t="str">
            <v>WHD </v>
          </cell>
          <cell r="I513" t="str">
            <v>Importer</v>
          </cell>
          <cell r="K513">
            <v>328.87079999999997</v>
          </cell>
          <cell r="L513">
            <v>5394.6529</v>
          </cell>
          <cell r="M513">
            <v>28.119038</v>
          </cell>
          <cell r="AC513">
            <v>0.33029599999999998</v>
          </cell>
          <cell r="AI513">
            <v>0.19009899999999999</v>
          </cell>
          <cell r="AL513">
            <v>0.25555169999999999</v>
          </cell>
          <cell r="AO513">
            <v>0.43279600000000001</v>
          </cell>
          <cell r="AU513">
            <v>0.34692099999999998</v>
          </cell>
          <cell r="AX513">
            <v>0.36914170000000002</v>
          </cell>
          <cell r="BA513">
            <v>0.42965950000000003</v>
          </cell>
          <cell r="BG513">
            <v>0.34692099999999998</v>
          </cell>
          <cell r="BJ513">
            <v>0.36840109999999998</v>
          </cell>
          <cell r="BY513">
            <v>1.412687</v>
          </cell>
          <cell r="CE513">
            <v>0.68872390000000006</v>
          </cell>
          <cell r="CH513">
            <v>2.1014110000000001</v>
          </cell>
          <cell r="CK513">
            <v>1.0738350000000001</v>
          </cell>
          <cell r="CQ513">
            <v>1.5610949999999999</v>
          </cell>
          <cell r="CT513">
            <v>2.5686599999999999</v>
          </cell>
          <cell r="CW513">
            <v>1.0537479999999999</v>
          </cell>
          <cell r="DC513">
            <v>1.5368710000000001</v>
          </cell>
          <cell r="DF513">
            <v>2.4571160000000001</v>
          </cell>
          <cell r="DO513">
            <v>1690000000</v>
          </cell>
          <cell r="DP513">
            <v>777000000</v>
          </cell>
          <cell r="DQ513">
            <v>797000000</v>
          </cell>
          <cell r="DR513">
            <v>113000000</v>
          </cell>
          <cell r="HK513">
            <v>47400000</v>
          </cell>
          <cell r="HL513">
            <v>6863626</v>
          </cell>
          <cell r="HM513">
            <v>48600000</v>
          </cell>
          <cell r="HN513">
            <v>103000000</v>
          </cell>
          <cell r="IA513">
            <v>1</v>
          </cell>
          <cell r="IB513">
            <v>1</v>
          </cell>
          <cell r="IH513">
            <v>20</v>
          </cell>
          <cell r="II513">
            <v>6</v>
          </cell>
          <cell r="IJ513">
            <v>1</v>
          </cell>
          <cell r="IO513">
            <v>17</v>
          </cell>
          <cell r="IP513">
            <v>3</v>
          </cell>
          <cell r="IQ513">
            <v>2</v>
          </cell>
          <cell r="IV513" t="str">
            <v>Latin America and the Caribbean</v>
          </cell>
          <cell r="IW513">
            <v>1</v>
          </cell>
          <cell r="IX513">
            <v>0</v>
          </cell>
        </row>
        <row r="514">
          <cell r="A514">
            <v>2382002</v>
          </cell>
          <cell r="B514">
            <v>238</v>
          </cell>
          <cell r="C514">
            <v>2002</v>
          </cell>
          <cell r="D514" t="str">
            <v>Costa Rica</v>
          </cell>
          <cell r="E514" t="str">
            <v>WHD </v>
          </cell>
          <cell r="F514" t="str">
            <v>Upper middle income</v>
          </cell>
          <cell r="G514" t="str">
            <v>Developing</v>
          </cell>
          <cell r="H514" t="str">
            <v>WHD </v>
          </cell>
          <cell r="I514" t="str">
            <v>Importer</v>
          </cell>
          <cell r="K514">
            <v>359.8175</v>
          </cell>
          <cell r="L514">
            <v>6060.9444000000003</v>
          </cell>
          <cell r="M514">
            <v>29.403600999999998</v>
          </cell>
          <cell r="N514">
            <v>0.58124169999999997</v>
          </cell>
          <cell r="O514">
            <v>0.43064730000000001</v>
          </cell>
          <cell r="Q514">
            <v>0.18674769999999999</v>
          </cell>
          <cell r="S514">
            <v>3.5531800000000002E-2</v>
          </cell>
          <cell r="T514">
            <v>0.1105589</v>
          </cell>
          <cell r="AC514">
            <v>0.1722166</v>
          </cell>
          <cell r="AF514">
            <v>5.31482E-2</v>
          </cell>
          <cell r="AI514">
            <v>4.7420900000000002E-2</v>
          </cell>
          <cell r="AL514">
            <v>0.14975949999999999</v>
          </cell>
          <cell r="AO514">
            <v>0.2376393</v>
          </cell>
          <cell r="AR514">
            <v>-5.3232700000000001E-2</v>
          </cell>
          <cell r="AU514">
            <v>0.15167079999999999</v>
          </cell>
          <cell r="AX514">
            <v>0.15617200000000001</v>
          </cell>
          <cell r="BA514">
            <v>0.23729259999999999</v>
          </cell>
          <cell r="BD514">
            <v>-2.1605999999999999E-3</v>
          </cell>
          <cell r="BG514">
            <v>0.13079160000000001</v>
          </cell>
          <cell r="BJ514">
            <v>0.1550436</v>
          </cell>
          <cell r="BM514">
            <v>0.91422000000000003</v>
          </cell>
          <cell r="BO514">
            <v>0.17663860000000001</v>
          </cell>
          <cell r="BP514">
            <v>1.090859</v>
          </cell>
          <cell r="BY514">
            <v>0.79884710000000003</v>
          </cell>
          <cell r="CB514">
            <v>3.71521E-2</v>
          </cell>
          <cell r="CE514">
            <v>0.32686229999999999</v>
          </cell>
          <cell r="CH514">
            <v>0.89394399999999996</v>
          </cell>
          <cell r="CK514">
            <v>0.89021720000000004</v>
          </cell>
          <cell r="CN514">
            <v>-8.4856299999999996E-2</v>
          </cell>
          <cell r="CQ514">
            <v>0.92043580000000003</v>
          </cell>
          <cell r="CT514">
            <v>1.510273</v>
          </cell>
          <cell r="CW514">
            <v>0.9111629</v>
          </cell>
          <cell r="CZ514">
            <v>-8.6654999999999996E-3</v>
          </cell>
          <cell r="DC514">
            <v>1.0041469999999999</v>
          </cell>
          <cell r="DF514">
            <v>1.6103050000000001</v>
          </cell>
          <cell r="DI514">
            <v>0.1944941</v>
          </cell>
          <cell r="DJ514">
            <v>0.1951155</v>
          </cell>
          <cell r="DK514">
            <v>0.19855639999999999</v>
          </cell>
          <cell r="DL514">
            <v>0.39449410000000001</v>
          </cell>
          <cell r="DM514">
            <v>0.39855639999999998</v>
          </cell>
          <cell r="DN514">
            <v>0.39511550000000001</v>
          </cell>
          <cell r="DO514">
            <v>1810000000</v>
          </cell>
          <cell r="DP514">
            <v>825000000</v>
          </cell>
          <cell r="DQ514">
            <v>837000000</v>
          </cell>
          <cell r="DR514">
            <v>148000000</v>
          </cell>
          <cell r="HK514">
            <v>49000000</v>
          </cell>
          <cell r="HL514">
            <v>8782170</v>
          </cell>
          <cell r="HM514">
            <v>49700000</v>
          </cell>
          <cell r="HN514">
            <v>107000000</v>
          </cell>
          <cell r="IA514">
            <v>4</v>
          </cell>
          <cell r="IB514">
            <v>16</v>
          </cell>
          <cell r="IC514">
            <v>9</v>
          </cell>
          <cell r="ID514">
            <v>2</v>
          </cell>
          <cell r="IE514">
            <v>1</v>
          </cell>
          <cell r="IH514">
            <v>31</v>
          </cell>
          <cell r="II514">
            <v>32</v>
          </cell>
          <cell r="IJ514">
            <v>13</v>
          </cell>
          <cell r="IK514">
            <v>10</v>
          </cell>
          <cell r="IL514">
            <v>3</v>
          </cell>
          <cell r="IO514">
            <v>31</v>
          </cell>
          <cell r="IP514">
            <v>37</v>
          </cell>
          <cell r="IQ514">
            <v>17</v>
          </cell>
          <cell r="IR514">
            <v>11</v>
          </cell>
          <cell r="IS514">
            <v>4</v>
          </cell>
          <cell r="IV514" t="str">
            <v>Latin America and the Caribbean</v>
          </cell>
          <cell r="IW514">
            <v>1</v>
          </cell>
          <cell r="IX514">
            <v>0</v>
          </cell>
        </row>
        <row r="515">
          <cell r="A515">
            <v>2382003</v>
          </cell>
          <cell r="B515">
            <v>238</v>
          </cell>
          <cell r="C515">
            <v>2003</v>
          </cell>
          <cell r="D515" t="str">
            <v>Costa Rica</v>
          </cell>
          <cell r="E515" t="str">
            <v>WHD </v>
          </cell>
          <cell r="F515" t="str">
            <v>Upper middle income</v>
          </cell>
          <cell r="G515" t="str">
            <v>Developing</v>
          </cell>
          <cell r="H515" t="str">
            <v>WHD </v>
          </cell>
          <cell r="I515" t="str">
            <v>Importer</v>
          </cell>
          <cell r="K515">
            <v>398.66219999999998</v>
          </cell>
          <cell r="L515">
            <v>6983.5992999999999</v>
          </cell>
          <cell r="M515">
            <v>31.944706</v>
          </cell>
          <cell r="N515">
            <v>0.61030379999999995</v>
          </cell>
          <cell r="O515">
            <v>0.44914140000000002</v>
          </cell>
          <cell r="Q515">
            <v>0.18909909999999999</v>
          </cell>
          <cell r="S515">
            <v>2.3854199999999999E-2</v>
          </cell>
          <cell r="T515">
            <v>0.10447140000000001</v>
          </cell>
          <cell r="AC515">
            <v>0.18909909999999999</v>
          </cell>
          <cell r="AF515">
            <v>3.5888000000000003E-2</v>
          </cell>
          <cell r="AI515">
            <v>2.1104000000000001E-3</v>
          </cell>
          <cell r="AL515">
            <v>0.1111181</v>
          </cell>
          <cell r="AO515">
            <v>0.32812059999999998</v>
          </cell>
          <cell r="AR515">
            <v>-4.9801100000000001E-2</v>
          </cell>
          <cell r="AU515">
            <v>0.1461228</v>
          </cell>
          <cell r="AX515">
            <v>0.17932129999999999</v>
          </cell>
          <cell r="BA515">
            <v>0.27879520000000002</v>
          </cell>
          <cell r="BD515">
            <v>-2.9370899999999998E-2</v>
          </cell>
          <cell r="BG515">
            <v>0.1147128</v>
          </cell>
          <cell r="BJ515">
            <v>0.15807160000000001</v>
          </cell>
          <cell r="BM515">
            <v>0.89160209999999995</v>
          </cell>
          <cell r="BO515">
            <v>0.11806759999999999</v>
          </cell>
          <cell r="BP515">
            <v>1.0096700000000001</v>
          </cell>
          <cell r="BY515">
            <v>0.86849080000000001</v>
          </cell>
          <cell r="CB515">
            <v>1.6370800000000001E-2</v>
          </cell>
          <cell r="CE515">
            <v>2.5677200000000001E-2</v>
          </cell>
          <cell r="CH515">
            <v>0.98987159999999996</v>
          </cell>
          <cell r="CK515">
            <v>0.95374539999999997</v>
          </cell>
          <cell r="CN515">
            <v>-0.11406040000000001</v>
          </cell>
          <cell r="CQ515">
            <v>0.82691199999999998</v>
          </cell>
          <cell r="CT515">
            <v>1.6244989999999999</v>
          </cell>
          <cell r="CW515">
            <v>0.92332380000000003</v>
          </cell>
          <cell r="CZ515">
            <v>-5.9225199999999999E-2</v>
          </cell>
          <cell r="DC515">
            <v>0.75503620000000005</v>
          </cell>
          <cell r="DF515">
            <v>1.5427010000000001</v>
          </cell>
          <cell r="DI515">
            <v>0.22120480000000001</v>
          </cell>
          <cell r="DJ515">
            <v>0.22528719999999999</v>
          </cell>
          <cell r="DK515">
            <v>0.24258179999999999</v>
          </cell>
          <cell r="DL515">
            <v>0.42120469999999999</v>
          </cell>
          <cell r="DM515">
            <v>0.44258180000000003</v>
          </cell>
          <cell r="DN515">
            <v>0.42528719999999998</v>
          </cell>
          <cell r="DO515">
            <v>1820000000</v>
          </cell>
          <cell r="DP515">
            <v>826000000</v>
          </cell>
          <cell r="DQ515">
            <v>867000000</v>
          </cell>
          <cell r="DR515">
            <v>125000000</v>
          </cell>
          <cell r="EE515">
            <v>187.67769999999999</v>
          </cell>
          <cell r="EG515">
            <v>122.91840000000001</v>
          </cell>
          <cell r="EL515">
            <v>154.51220000000001</v>
          </cell>
          <cell r="HK515">
            <v>47200000</v>
          </cell>
          <cell r="HL515">
            <v>7155987</v>
          </cell>
          <cell r="HM515">
            <v>49500000</v>
          </cell>
          <cell r="HN515">
            <v>104000000</v>
          </cell>
          <cell r="IA515">
            <v>1</v>
          </cell>
          <cell r="IB515">
            <v>16</v>
          </cell>
          <cell r="IC515">
            <v>8</v>
          </cell>
          <cell r="ID515">
            <v>6</v>
          </cell>
          <cell r="IE515">
            <v>1</v>
          </cell>
          <cell r="IH515">
            <v>35</v>
          </cell>
          <cell r="II515">
            <v>43</v>
          </cell>
          <cell r="IJ515">
            <v>18</v>
          </cell>
          <cell r="IK515">
            <v>16</v>
          </cell>
          <cell r="IL515">
            <v>5</v>
          </cell>
          <cell r="IM515">
            <v>1</v>
          </cell>
          <cell r="IO515">
            <v>39</v>
          </cell>
          <cell r="IP515">
            <v>51</v>
          </cell>
          <cell r="IQ515">
            <v>27</v>
          </cell>
          <cell r="IR515">
            <v>23</v>
          </cell>
          <cell r="IS515">
            <v>10</v>
          </cell>
          <cell r="IT515">
            <v>1</v>
          </cell>
          <cell r="IV515" t="str">
            <v>Latin America and the Caribbean</v>
          </cell>
          <cell r="IW515">
            <v>1</v>
          </cell>
          <cell r="IX515">
            <v>0</v>
          </cell>
        </row>
        <row r="516">
          <cell r="A516">
            <v>2382004</v>
          </cell>
          <cell r="B516">
            <v>238</v>
          </cell>
          <cell r="C516">
            <v>2004</v>
          </cell>
          <cell r="D516" t="str">
            <v>Costa Rica</v>
          </cell>
          <cell r="E516" t="str">
            <v>WHD </v>
          </cell>
          <cell r="F516" t="str">
            <v>Upper middle income</v>
          </cell>
          <cell r="G516" t="str">
            <v>Developing</v>
          </cell>
          <cell r="H516" t="str">
            <v>WHD </v>
          </cell>
          <cell r="I516" t="str">
            <v>Importer</v>
          </cell>
          <cell r="K516">
            <v>437.935</v>
          </cell>
          <cell r="L516">
            <v>8143.5501000000004</v>
          </cell>
          <cell r="M516">
            <v>34.189374000000001</v>
          </cell>
          <cell r="N516">
            <v>0.74504619999999999</v>
          </cell>
          <cell r="O516">
            <v>0.56803170000000003</v>
          </cell>
          <cell r="Q516">
            <v>0.2353712</v>
          </cell>
          <cell r="S516">
            <v>2.6103999999999999E-2</v>
          </cell>
          <cell r="T516">
            <v>0.1288907</v>
          </cell>
          <cell r="AC516">
            <v>0.17350199999999999</v>
          </cell>
          <cell r="AF516">
            <v>1.93714E-2</v>
          </cell>
          <cell r="AI516">
            <v>5.32855E-2</v>
          </cell>
          <cell r="AL516">
            <v>0.1226125</v>
          </cell>
          <cell r="AO516">
            <v>0.33365489999999998</v>
          </cell>
          <cell r="AR516">
            <v>-3.6570400000000003E-2</v>
          </cell>
          <cell r="AU516">
            <v>0.23138130000000001</v>
          </cell>
          <cell r="AX516">
            <v>0.21642649999999999</v>
          </cell>
          <cell r="BA516">
            <v>0.29856169999999999</v>
          </cell>
          <cell r="BD516">
            <v>-3.61632E-2</v>
          </cell>
          <cell r="BG516">
            <v>0.1780641</v>
          </cell>
          <cell r="BJ516">
            <v>0.1717735</v>
          </cell>
          <cell r="BM516">
            <v>1.0854159999999999</v>
          </cell>
          <cell r="BO516">
            <v>0.12470489999999999</v>
          </cell>
          <cell r="BP516">
            <v>1.210121</v>
          </cell>
          <cell r="BY516">
            <v>0.76607040000000004</v>
          </cell>
          <cell r="CB516">
            <v>3.8463999999999998E-3</v>
          </cell>
          <cell r="CE516">
            <v>0.1510608</v>
          </cell>
          <cell r="CH516">
            <v>0.93209350000000002</v>
          </cell>
          <cell r="CK516">
            <v>0.94015769999999999</v>
          </cell>
          <cell r="CN516">
            <v>-8.2210500000000006E-2</v>
          </cell>
          <cell r="CQ516">
            <v>1.110309</v>
          </cell>
          <cell r="CT516">
            <v>1.8655170000000001</v>
          </cell>
          <cell r="CW516">
            <v>0.92346550000000005</v>
          </cell>
          <cell r="CZ516">
            <v>-5.7683400000000003E-2</v>
          </cell>
          <cell r="DC516">
            <v>0.81047789999999997</v>
          </cell>
          <cell r="DF516">
            <v>1.676512</v>
          </cell>
          <cell r="DI516">
            <v>0.30967499999999998</v>
          </cell>
          <cell r="DJ516">
            <v>0.3419276</v>
          </cell>
          <cell r="DK516">
            <v>0.34832970000000002</v>
          </cell>
          <cell r="DL516">
            <v>0.50967499999999999</v>
          </cell>
          <cell r="DM516">
            <v>0.54832970000000003</v>
          </cell>
          <cell r="DN516">
            <v>0.54192759999999995</v>
          </cell>
          <cell r="DO516">
            <v>1880000000</v>
          </cell>
          <cell r="DP516">
            <v>858000000</v>
          </cell>
          <cell r="DQ516">
            <v>888000000</v>
          </cell>
          <cell r="DR516">
            <v>134000000</v>
          </cell>
          <cell r="DS516">
            <v>174.93989999999999</v>
          </cell>
          <cell r="DU516">
            <v>116.3139</v>
          </cell>
          <cell r="EE516">
            <v>174.93989999999999</v>
          </cell>
          <cell r="EG516">
            <v>116.3139</v>
          </cell>
          <cell r="EH516">
            <v>145.1095</v>
          </cell>
          <cell r="EL516">
            <v>145.1095</v>
          </cell>
          <cell r="FH516">
            <v>100.2436</v>
          </cell>
          <cell r="FK516">
            <v>109.52030000000001</v>
          </cell>
          <cell r="FN516">
            <v>109.8492</v>
          </cell>
          <cell r="FQ516">
            <v>97.562160000000006</v>
          </cell>
          <cell r="FT516">
            <v>119.6815</v>
          </cell>
          <cell r="FW516">
            <v>85.783349999999999</v>
          </cell>
          <cell r="FZ516">
            <v>112.669</v>
          </cell>
          <cell r="GC516">
            <v>110.11450000000001</v>
          </cell>
          <cell r="GF516">
            <v>107.149</v>
          </cell>
          <cell r="GI516">
            <v>65.102860000000007</v>
          </cell>
          <cell r="GL516">
            <v>103.8395</v>
          </cell>
          <cell r="GO516">
            <v>100.8335</v>
          </cell>
          <cell r="HK516">
            <v>46100000</v>
          </cell>
          <cell r="HL516">
            <v>7190653</v>
          </cell>
          <cell r="HM516">
            <v>47800000</v>
          </cell>
          <cell r="HN516">
            <v>101000000</v>
          </cell>
          <cell r="IA516">
            <v>3</v>
          </cell>
          <cell r="IB516">
            <v>19</v>
          </cell>
          <cell r="IC516">
            <v>7</v>
          </cell>
          <cell r="ID516">
            <v>2</v>
          </cell>
          <cell r="IE516">
            <v>1</v>
          </cell>
          <cell r="IH516">
            <v>39</v>
          </cell>
          <cell r="II516">
            <v>40</v>
          </cell>
          <cell r="IJ516">
            <v>16</v>
          </cell>
          <cell r="IK516">
            <v>6</v>
          </cell>
          <cell r="IL516">
            <v>4</v>
          </cell>
          <cell r="IM516">
            <v>3</v>
          </cell>
          <cell r="IO516">
            <v>43</v>
          </cell>
          <cell r="IP516">
            <v>44</v>
          </cell>
          <cell r="IQ516">
            <v>20</v>
          </cell>
          <cell r="IR516">
            <v>13</v>
          </cell>
          <cell r="IS516">
            <v>15</v>
          </cell>
          <cell r="IT516">
            <v>3</v>
          </cell>
          <cell r="IV516" t="str">
            <v>Latin America and the Caribbean</v>
          </cell>
          <cell r="IW516">
            <v>1</v>
          </cell>
          <cell r="IX516">
            <v>0</v>
          </cell>
        </row>
        <row r="517">
          <cell r="A517">
            <v>2382005</v>
          </cell>
          <cell r="B517">
            <v>238</v>
          </cell>
          <cell r="C517">
            <v>2005</v>
          </cell>
          <cell r="D517" t="str">
            <v>Costa Rica</v>
          </cell>
          <cell r="E517" t="str">
            <v>WHD </v>
          </cell>
          <cell r="F517" t="str">
            <v>Upper middle income</v>
          </cell>
          <cell r="G517" t="str">
            <v>Developing</v>
          </cell>
          <cell r="H517" t="str">
            <v>WHD </v>
          </cell>
          <cell r="I517" t="str">
            <v>Importer</v>
          </cell>
          <cell r="K517">
            <v>477.7867</v>
          </cell>
          <cell r="L517">
            <v>9538.9766999999993</v>
          </cell>
          <cell r="M517">
            <v>37.282401</v>
          </cell>
          <cell r="N517">
            <v>0.81109640000000005</v>
          </cell>
          <cell r="O517">
            <v>0.64729190000000003</v>
          </cell>
          <cell r="Q517">
            <v>0.22630910000000001</v>
          </cell>
          <cell r="S517">
            <v>2.8904599999999999E-2</v>
          </cell>
          <cell r="T517">
            <v>0.12777959999999999</v>
          </cell>
          <cell r="AC517">
            <v>0.2540502</v>
          </cell>
          <cell r="AF517">
            <v>7.2500499999999996E-2</v>
          </cell>
          <cell r="AI517">
            <v>7.9962500000000006E-2</v>
          </cell>
          <cell r="AL517">
            <v>0.1794722</v>
          </cell>
          <cell r="AO517">
            <v>0.39081480000000002</v>
          </cell>
          <cell r="AR517">
            <v>1.55224E-2</v>
          </cell>
          <cell r="AU517">
            <v>0.28517940000000003</v>
          </cell>
          <cell r="AX517">
            <v>0.28848689999999999</v>
          </cell>
          <cell r="BA517">
            <v>0.31773210000000002</v>
          </cell>
          <cell r="BD517">
            <v>1.07341E-2</v>
          </cell>
          <cell r="BG517">
            <v>0.19572300000000001</v>
          </cell>
          <cell r="BJ517">
            <v>0.22435289999999999</v>
          </cell>
          <cell r="BM517">
            <v>1.091564</v>
          </cell>
          <cell r="BO517">
            <v>0.138929</v>
          </cell>
          <cell r="BP517">
            <v>1.2304930000000001</v>
          </cell>
          <cell r="BY517">
            <v>1.0066569999999999</v>
          </cell>
          <cell r="CB517">
            <v>4.3367500000000003E-2</v>
          </cell>
          <cell r="CE517">
            <v>0.50864620000000005</v>
          </cell>
          <cell r="CH517">
            <v>1.1401239999999999</v>
          </cell>
          <cell r="CK517">
            <v>0.99101689999999998</v>
          </cell>
          <cell r="CN517">
            <v>4.9125200000000001E-2</v>
          </cell>
          <cell r="CQ517">
            <v>1.1691720000000001</v>
          </cell>
          <cell r="CT517">
            <v>2.1262569999999998</v>
          </cell>
          <cell r="CW517">
            <v>0.91274759999999999</v>
          </cell>
          <cell r="CZ517">
            <v>8.6563999999999999E-3</v>
          </cell>
          <cell r="DC517">
            <v>0.90922639999999999</v>
          </cell>
          <cell r="DF517">
            <v>1.811315</v>
          </cell>
          <cell r="DI517">
            <v>0.3847873</v>
          </cell>
          <cell r="DJ517">
            <v>0.41838730000000002</v>
          </cell>
          <cell r="DK517">
            <v>0.4227572</v>
          </cell>
          <cell r="DL517">
            <v>0.58478730000000001</v>
          </cell>
          <cell r="DM517">
            <v>0.62275720000000001</v>
          </cell>
          <cell r="DN517">
            <v>0.61838729999999997</v>
          </cell>
          <cell r="DO517">
            <v>2160000000</v>
          </cell>
          <cell r="DP517">
            <v>963000000</v>
          </cell>
          <cell r="DQ517">
            <v>960000000</v>
          </cell>
          <cell r="DR517">
            <v>234000000</v>
          </cell>
          <cell r="DS517">
            <v>150.7689</v>
          </cell>
          <cell r="DU517">
            <v>118.2814</v>
          </cell>
          <cell r="EE517">
            <v>126.9975</v>
          </cell>
          <cell r="EG517">
            <v>120.6323</v>
          </cell>
          <cell r="EH517">
            <v>134.55359999999999</v>
          </cell>
          <cell r="EL517">
            <v>123.82040000000001</v>
          </cell>
          <cell r="FH517">
            <v>146.7252</v>
          </cell>
          <cell r="FK517">
            <v>130.57249999999999</v>
          </cell>
          <cell r="FN517">
            <v>119.36409999999999</v>
          </cell>
          <cell r="FQ517">
            <v>135.1387</v>
          </cell>
          <cell r="FT517">
            <v>128.4503</v>
          </cell>
          <cell r="FW517">
            <v>126.7496</v>
          </cell>
          <cell r="FZ517">
            <v>118.8129</v>
          </cell>
          <cell r="GC517">
            <v>122.5802</v>
          </cell>
          <cell r="GF517">
            <v>109.1786</v>
          </cell>
          <cell r="GI517">
            <v>99.312740000000005</v>
          </cell>
          <cell r="GL517">
            <v>107.77549999999999</v>
          </cell>
          <cell r="GO517">
            <v>113.6442</v>
          </cell>
          <cell r="HK517">
            <v>48200000</v>
          </cell>
          <cell r="HL517">
            <v>11700000</v>
          </cell>
          <cell r="HM517">
            <v>48100000</v>
          </cell>
          <cell r="HN517">
            <v>108000000</v>
          </cell>
          <cell r="IA517">
            <v>8</v>
          </cell>
          <cell r="IB517">
            <v>17</v>
          </cell>
          <cell r="IC517">
            <v>5</v>
          </cell>
          <cell r="IE517">
            <v>1</v>
          </cell>
          <cell r="IF517">
            <v>1</v>
          </cell>
          <cell r="IH517">
            <v>52</v>
          </cell>
          <cell r="II517">
            <v>38</v>
          </cell>
          <cell r="IJ517">
            <v>10</v>
          </cell>
          <cell r="IK517">
            <v>3</v>
          </cell>
          <cell r="IL517">
            <v>5</v>
          </cell>
          <cell r="IM517">
            <v>3</v>
          </cell>
          <cell r="IO517">
            <v>56</v>
          </cell>
          <cell r="IP517">
            <v>42</v>
          </cell>
          <cell r="IQ517">
            <v>13</v>
          </cell>
          <cell r="IR517">
            <v>8</v>
          </cell>
          <cell r="IS517">
            <v>14</v>
          </cell>
          <cell r="IT517">
            <v>8</v>
          </cell>
          <cell r="IV517" t="str">
            <v>Latin America and the Caribbean</v>
          </cell>
          <cell r="IW517">
            <v>1</v>
          </cell>
          <cell r="IX517">
            <v>0</v>
          </cell>
        </row>
        <row r="518">
          <cell r="A518">
            <v>2382006</v>
          </cell>
          <cell r="B518">
            <v>238</v>
          </cell>
          <cell r="C518">
            <v>2006</v>
          </cell>
          <cell r="D518" t="str">
            <v>Costa Rica</v>
          </cell>
          <cell r="E518" t="str">
            <v>WHD </v>
          </cell>
          <cell r="F518" t="str">
            <v>Upper middle income</v>
          </cell>
          <cell r="G518" t="str">
            <v>Developing</v>
          </cell>
          <cell r="H518" t="str">
            <v>WHD </v>
          </cell>
          <cell r="I518" t="str">
            <v>Importer</v>
          </cell>
          <cell r="K518">
            <v>511.30180000000001</v>
          </cell>
          <cell r="L518">
            <v>11517.822</v>
          </cell>
          <cell r="M518">
            <v>41.866128000000003</v>
          </cell>
          <cell r="N518">
            <v>0.8639365</v>
          </cell>
          <cell r="O518">
            <v>0.66842789999999996</v>
          </cell>
          <cell r="Q518">
            <v>0.21334210000000001</v>
          </cell>
          <cell r="S518">
            <v>-1.89591E-2</v>
          </cell>
          <cell r="T518">
            <v>8.0784400000000006E-2</v>
          </cell>
          <cell r="AC518">
            <v>0.2040951</v>
          </cell>
          <cell r="AF518">
            <v>1.68443E-2</v>
          </cell>
          <cell r="AI518">
            <v>4.4108399999999999E-2</v>
          </cell>
          <cell r="AL518">
            <v>0.1384667</v>
          </cell>
          <cell r="AO518">
            <v>0.41588259999999999</v>
          </cell>
          <cell r="AR518">
            <v>5.36494E-2</v>
          </cell>
          <cell r="AU518">
            <v>0.30799159999999998</v>
          </cell>
          <cell r="AX518">
            <v>0.2991569</v>
          </cell>
          <cell r="BA518">
            <v>0.35204750000000001</v>
          </cell>
          <cell r="BD518">
            <v>3.3025499999999999E-2</v>
          </cell>
          <cell r="BG518">
            <v>0.24076220000000001</v>
          </cell>
          <cell r="BJ518">
            <v>0.2335006</v>
          </cell>
          <cell r="BM518">
            <v>0.78355799999999998</v>
          </cell>
          <cell r="BO518">
            <v>-9.2540600000000001E-2</v>
          </cell>
          <cell r="BP518">
            <v>0.6910174</v>
          </cell>
          <cell r="BY518">
            <v>0.71517980000000003</v>
          </cell>
          <cell r="CB518">
            <v>3.4344000000000002E-3</v>
          </cell>
          <cell r="CE518">
            <v>0.2290423</v>
          </cell>
          <cell r="CH518">
            <v>0.75251849999999998</v>
          </cell>
          <cell r="CK518">
            <v>0.91617020000000005</v>
          </cell>
          <cell r="CN518">
            <v>0.10170949999999999</v>
          </cell>
          <cell r="CQ518">
            <v>1.336087</v>
          </cell>
          <cell r="CT518">
            <v>1.9860869999999999</v>
          </cell>
          <cell r="CW518">
            <v>0.8384587</v>
          </cell>
          <cell r="CZ518">
            <v>4.5688600000000003E-2</v>
          </cell>
          <cell r="DC518">
            <v>0.94375039999999999</v>
          </cell>
          <cell r="DF518">
            <v>1.789299</v>
          </cell>
          <cell r="DI518">
            <v>0.45059450000000001</v>
          </cell>
          <cell r="DJ518">
            <v>0.48738710000000002</v>
          </cell>
          <cell r="DK518">
            <v>0.49916509999999997</v>
          </cell>
          <cell r="DL518">
            <v>0.65059449999999996</v>
          </cell>
          <cell r="DM518">
            <v>0.69916509999999998</v>
          </cell>
          <cell r="DN518">
            <v>0.68738699999999997</v>
          </cell>
          <cell r="DO518">
            <v>2150000000</v>
          </cell>
          <cell r="DP518">
            <v>827000000</v>
          </cell>
          <cell r="DQ518">
            <v>1100000000</v>
          </cell>
          <cell r="DR518">
            <v>227000000</v>
          </cell>
          <cell r="DS518">
            <v>139.53720000000001</v>
          </cell>
          <cell r="DU518">
            <v>102.0857</v>
          </cell>
          <cell r="EE518">
            <v>116.4529</v>
          </cell>
          <cell r="EG518">
            <v>65.922179999999997</v>
          </cell>
          <cell r="EH518">
            <v>118.16630000000001</v>
          </cell>
          <cell r="EL518">
            <v>87.618639999999999</v>
          </cell>
          <cell r="FH518">
            <v>122.83410000000001</v>
          </cell>
          <cell r="FK518">
            <v>107.14230000000001</v>
          </cell>
          <cell r="FN518">
            <v>101.795</v>
          </cell>
          <cell r="FQ518">
            <v>112.3081</v>
          </cell>
          <cell r="FT518">
            <v>130.83840000000001</v>
          </cell>
          <cell r="FW518">
            <v>129.25360000000001</v>
          </cell>
          <cell r="FZ518">
            <v>128.3544</v>
          </cell>
          <cell r="GC518">
            <v>124.4233</v>
          </cell>
          <cell r="GF518">
            <v>119.3068</v>
          </cell>
          <cell r="GI518">
            <v>121.6917</v>
          </cell>
          <cell r="GL518">
            <v>116.52500000000001</v>
          </cell>
          <cell r="GO518">
            <v>114.2085</v>
          </cell>
          <cell r="HK518">
            <v>36700000</v>
          </cell>
          <cell r="HL518">
            <v>10100000</v>
          </cell>
          <cell r="HM518">
            <v>48800000</v>
          </cell>
          <cell r="HN518">
            <v>95600000</v>
          </cell>
          <cell r="IA518">
            <v>6</v>
          </cell>
          <cell r="IB518">
            <v>14</v>
          </cell>
          <cell r="IC518">
            <v>8</v>
          </cell>
          <cell r="ID518">
            <v>2</v>
          </cell>
          <cell r="IE518">
            <v>1</v>
          </cell>
          <cell r="IF518">
            <v>1</v>
          </cell>
          <cell r="IH518">
            <v>55</v>
          </cell>
          <cell r="II518">
            <v>37</v>
          </cell>
          <cell r="IJ518">
            <v>9</v>
          </cell>
          <cell r="IK518">
            <v>2</v>
          </cell>
          <cell r="IL518">
            <v>5</v>
          </cell>
          <cell r="IM518">
            <v>3</v>
          </cell>
          <cell r="IO518">
            <v>56</v>
          </cell>
          <cell r="IP518">
            <v>46</v>
          </cell>
          <cell r="IQ518">
            <v>13</v>
          </cell>
          <cell r="IR518">
            <v>6</v>
          </cell>
          <cell r="IS518">
            <v>13</v>
          </cell>
          <cell r="IT518">
            <v>7</v>
          </cell>
          <cell r="IV518" t="str">
            <v>Latin America and the Caribbean</v>
          </cell>
          <cell r="IW518">
            <v>1</v>
          </cell>
          <cell r="IX518">
            <v>0</v>
          </cell>
        </row>
        <row r="519">
          <cell r="A519">
            <v>2382007</v>
          </cell>
          <cell r="B519">
            <v>238</v>
          </cell>
          <cell r="C519">
            <v>2007</v>
          </cell>
          <cell r="D519" t="str">
            <v>Costa Rica</v>
          </cell>
          <cell r="E519" t="str">
            <v>WHD </v>
          </cell>
          <cell r="F519" t="str">
            <v>Upper middle income</v>
          </cell>
          <cell r="G519" t="str">
            <v>Developing</v>
          </cell>
          <cell r="H519" t="str">
            <v>WHD </v>
          </cell>
          <cell r="I519" t="str">
            <v>Importer</v>
          </cell>
          <cell r="K519">
            <v>516.61739999999998</v>
          </cell>
          <cell r="L519">
            <v>13598.403</v>
          </cell>
          <cell r="M519">
            <v>46.499488999999997</v>
          </cell>
          <cell r="N519">
            <v>1.040951</v>
          </cell>
          <cell r="O519">
            <v>0.97225890000000004</v>
          </cell>
          <cell r="Q519">
            <v>0.2193553</v>
          </cell>
          <cell r="S519">
            <v>7.4476399999999998E-2</v>
          </cell>
          <cell r="T519">
            <v>0.13425909999999999</v>
          </cell>
          <cell r="AC519">
            <v>0.1341329</v>
          </cell>
          <cell r="AF519">
            <v>-9.3165700000000004E-2</v>
          </cell>
          <cell r="AI519">
            <v>-7.7825999999999998E-3</v>
          </cell>
          <cell r="AL519">
            <v>7.9075000000000006E-2</v>
          </cell>
          <cell r="AO519">
            <v>0.39108589999999999</v>
          </cell>
          <cell r="AR519">
            <v>-5.7517600000000002E-2</v>
          </cell>
          <cell r="AU519">
            <v>0.18870819999999999</v>
          </cell>
          <cell r="AX519">
            <v>0.21018770000000001</v>
          </cell>
          <cell r="BA519">
            <v>0.2581928</v>
          </cell>
          <cell r="BD519">
            <v>-0.14370230000000001</v>
          </cell>
          <cell r="BG519">
            <v>0.13961229999999999</v>
          </cell>
          <cell r="BJ519">
            <v>0.12703020000000001</v>
          </cell>
          <cell r="BM519">
            <v>0.72221480000000005</v>
          </cell>
          <cell r="BO519">
            <v>0.34903669999999998</v>
          </cell>
          <cell r="BP519">
            <v>1.0712520000000001</v>
          </cell>
          <cell r="BY519">
            <v>0.3721679</v>
          </cell>
          <cell r="CB519">
            <v>-5.7348200000000002E-2</v>
          </cell>
          <cell r="CE519">
            <v>-3.5948599999999997E-2</v>
          </cell>
          <cell r="CH519">
            <v>0.49187209999999998</v>
          </cell>
          <cell r="CK519">
            <v>0.76264750000000003</v>
          </cell>
          <cell r="CN519">
            <v>-9.1213699999999995E-2</v>
          </cell>
          <cell r="CQ519">
            <v>0.84091850000000001</v>
          </cell>
          <cell r="CT519">
            <v>1.5520350000000001</v>
          </cell>
          <cell r="CW519">
            <v>0.65587569999999995</v>
          </cell>
          <cell r="CZ519">
            <v>-0.1752792</v>
          </cell>
          <cell r="DC519">
            <v>0.56627830000000001</v>
          </cell>
          <cell r="DF519">
            <v>0.96607069999999995</v>
          </cell>
          <cell r="DI519">
            <v>0.62159580000000003</v>
          </cell>
          <cell r="DJ519">
            <v>0.69778260000000003</v>
          </cell>
          <cell r="DK519">
            <v>0.71828780000000003</v>
          </cell>
          <cell r="DL519">
            <v>0.82159579999999999</v>
          </cell>
          <cell r="DM519">
            <v>0.91828779999999999</v>
          </cell>
          <cell r="DN519">
            <v>0.89778259999999999</v>
          </cell>
          <cell r="DO519">
            <v>2320000000</v>
          </cell>
          <cell r="DP519">
            <v>867000000</v>
          </cell>
          <cell r="DQ519">
            <v>1230000000</v>
          </cell>
          <cell r="DR519">
            <v>217000000</v>
          </cell>
          <cell r="DS519">
            <v>126.4132</v>
          </cell>
          <cell r="DU519">
            <v>119.41719999999999</v>
          </cell>
          <cell r="EE519">
            <v>105.8451</v>
          </cell>
          <cell r="EG519">
            <v>144.24029999999999</v>
          </cell>
          <cell r="EH519">
            <v>122.304</v>
          </cell>
          <cell r="EL519">
            <v>128.39699999999999</v>
          </cell>
          <cell r="FH519">
            <v>94.178820000000002</v>
          </cell>
          <cell r="FK519">
            <v>79.063019999999995</v>
          </cell>
          <cell r="FN519">
            <v>84.34478</v>
          </cell>
          <cell r="FQ519">
            <v>89.243970000000004</v>
          </cell>
          <cell r="FT519">
            <v>112.8355</v>
          </cell>
          <cell r="FW519">
            <v>79.063019999999995</v>
          </cell>
          <cell r="FZ519">
            <v>112.31959999999999</v>
          </cell>
          <cell r="GC519">
            <v>107.69289999999999</v>
          </cell>
          <cell r="GF519">
            <v>101.6268</v>
          </cell>
          <cell r="GI519">
            <v>72.709050000000005</v>
          </cell>
          <cell r="GL519">
            <v>94.270610000000005</v>
          </cell>
          <cell r="GO519">
            <v>92.544089999999997</v>
          </cell>
          <cell r="HK519">
            <v>32900000</v>
          </cell>
          <cell r="HL519">
            <v>8248193</v>
          </cell>
          <cell r="HM519">
            <v>46900000</v>
          </cell>
          <cell r="HN519">
            <v>88000000</v>
          </cell>
          <cell r="IA519">
            <v>2</v>
          </cell>
          <cell r="IB519">
            <v>10</v>
          </cell>
          <cell r="IC519">
            <v>10</v>
          </cell>
          <cell r="ID519">
            <v>4</v>
          </cell>
          <cell r="IE519">
            <v>3</v>
          </cell>
          <cell r="IF519">
            <v>3</v>
          </cell>
          <cell r="IH519">
            <v>48</v>
          </cell>
          <cell r="II519">
            <v>35</v>
          </cell>
          <cell r="IJ519">
            <v>15</v>
          </cell>
          <cell r="IK519">
            <v>9</v>
          </cell>
          <cell r="IL519">
            <v>12</v>
          </cell>
          <cell r="IM519">
            <v>3</v>
          </cell>
          <cell r="IO519">
            <v>50</v>
          </cell>
          <cell r="IP519">
            <v>35</v>
          </cell>
          <cell r="IQ519">
            <v>20</v>
          </cell>
          <cell r="IR519">
            <v>14</v>
          </cell>
          <cell r="IS519">
            <v>17</v>
          </cell>
          <cell r="IT519">
            <v>18</v>
          </cell>
          <cell r="IV519" t="str">
            <v>Latin America and the Caribbean</v>
          </cell>
          <cell r="IW519">
            <v>1</v>
          </cell>
          <cell r="IX519">
            <v>0</v>
          </cell>
        </row>
        <row r="520">
          <cell r="A520">
            <v>2382008</v>
          </cell>
          <cell r="B520">
            <v>238</v>
          </cell>
          <cell r="C520">
            <v>2008</v>
          </cell>
          <cell r="D520" t="str">
            <v>Costa Rica</v>
          </cell>
          <cell r="E520" t="str">
            <v>WHD </v>
          </cell>
          <cell r="F520" t="str">
            <v>Upper middle income</v>
          </cell>
          <cell r="G520" t="str">
            <v>Developing</v>
          </cell>
          <cell r="H520" t="str">
            <v>WHD </v>
          </cell>
          <cell r="I520" t="str">
            <v>Importer</v>
          </cell>
          <cell r="K520">
            <v>526.2355</v>
          </cell>
          <cell r="L520">
            <v>15701.76</v>
          </cell>
          <cell r="M520">
            <v>48.829157000000002</v>
          </cell>
          <cell r="N520">
            <v>1.24</v>
          </cell>
          <cell r="O520">
            <v>1.1000000000000001</v>
          </cell>
          <cell r="Q520">
            <v>0.78730789999999995</v>
          </cell>
          <cell r="S520">
            <v>0.51526240000000001</v>
          </cell>
          <cell r="T520">
            <v>0.62839540000000005</v>
          </cell>
          <cell r="AC520">
            <v>0.38730779999999998</v>
          </cell>
          <cell r="AF520">
            <v>0.35921769999999997</v>
          </cell>
          <cell r="AI520">
            <v>0.26526240000000001</v>
          </cell>
          <cell r="AL520">
            <v>0.29886160000000001</v>
          </cell>
          <cell r="AO520">
            <v>0.68492160000000002</v>
          </cell>
          <cell r="AR520">
            <v>0.34208870000000002</v>
          </cell>
          <cell r="AU520">
            <v>0.52508699999999997</v>
          </cell>
          <cell r="AX520">
            <v>0.5705308</v>
          </cell>
          <cell r="BA520">
            <v>0.655528</v>
          </cell>
          <cell r="BD520">
            <v>0.2277102</v>
          </cell>
          <cell r="BG520">
            <v>0.5032181</v>
          </cell>
          <cell r="BJ520">
            <v>0.52925789999999995</v>
          </cell>
          <cell r="BM520">
            <v>2.3375620000000001</v>
          </cell>
          <cell r="BO520">
            <v>2.1488960000000001</v>
          </cell>
          <cell r="BP520">
            <v>4.486459</v>
          </cell>
          <cell r="BY520">
            <v>1.2531429999999999</v>
          </cell>
          <cell r="CB520">
            <v>0.2187731</v>
          </cell>
          <cell r="CE520">
            <v>1.2094940000000001</v>
          </cell>
          <cell r="CH520">
            <v>2.3480940000000001</v>
          </cell>
          <cell r="CK520">
            <v>1.0235669999999999</v>
          </cell>
          <cell r="CN520">
            <v>0.41387030000000002</v>
          </cell>
          <cell r="CQ520">
            <v>1.613413</v>
          </cell>
          <cell r="CT520">
            <v>2.5874190000000001</v>
          </cell>
          <cell r="CW520">
            <v>1.0195860000000001</v>
          </cell>
          <cell r="CZ520">
            <v>0.1679668</v>
          </cell>
          <cell r="DC520">
            <v>1.5694030000000001</v>
          </cell>
          <cell r="DF520">
            <v>2.5727869999999999</v>
          </cell>
          <cell r="DI520">
            <v>0.25269219999999998</v>
          </cell>
          <cell r="DJ520">
            <v>0.38473760000000001</v>
          </cell>
          <cell r="DK520">
            <v>0.40219709999999997</v>
          </cell>
          <cell r="DL520">
            <v>0.45269219999999999</v>
          </cell>
          <cell r="DM520">
            <v>0.60219710000000004</v>
          </cell>
          <cell r="DN520">
            <v>0.58473770000000003</v>
          </cell>
          <cell r="DO520">
            <v>2360000000</v>
          </cell>
          <cell r="DP520">
            <v>886000000</v>
          </cell>
          <cell r="DQ520">
            <v>1240000000</v>
          </cell>
          <cell r="DR520">
            <v>229000000</v>
          </cell>
          <cell r="DS520">
            <v>913.66459999999995</v>
          </cell>
          <cell r="DU520">
            <v>354.91030000000001</v>
          </cell>
          <cell r="DV520">
            <v>3.371991</v>
          </cell>
          <cell r="DX520">
            <v>24.20119</v>
          </cell>
          <cell r="EE520">
            <v>-60.992620000000002</v>
          </cell>
          <cell r="EG520">
            <v>-48.456699999999998</v>
          </cell>
          <cell r="EH520">
            <v>587.27430000000004</v>
          </cell>
          <cell r="EI520">
            <v>15.539149999999999</v>
          </cell>
          <cell r="EL520">
            <v>-53.669899999999998</v>
          </cell>
          <cell r="FH520">
            <v>420.70069999999998</v>
          </cell>
          <cell r="FI520">
            <v>8.7899440000000002</v>
          </cell>
          <cell r="FK520">
            <v>259.09350000000001</v>
          </cell>
          <cell r="FL520">
            <v>11.912990000000001</v>
          </cell>
          <cell r="FN520">
            <v>238.4101</v>
          </cell>
          <cell r="FO520">
            <v>44.580860000000001</v>
          </cell>
          <cell r="FQ520">
            <v>348.3938</v>
          </cell>
          <cell r="FR520">
            <v>12.46308</v>
          </cell>
          <cell r="FT520">
            <v>140.334</v>
          </cell>
          <cell r="FU520">
            <v>58.68074</v>
          </cell>
          <cell r="FW520">
            <v>321.57940000000002</v>
          </cell>
          <cell r="FX520">
            <v>11.17756</v>
          </cell>
          <cell r="FZ520">
            <v>238.4101</v>
          </cell>
          <cell r="GA520">
            <v>70.873350000000002</v>
          </cell>
          <cell r="GC520">
            <v>201.42850000000001</v>
          </cell>
          <cell r="GD520">
            <v>56.227200000000003</v>
          </cell>
          <cell r="GF520">
            <v>136.47630000000001</v>
          </cell>
          <cell r="GG520">
            <v>29.716629999999999</v>
          </cell>
          <cell r="GI520">
            <v>259.73140000000001</v>
          </cell>
          <cell r="GJ520">
            <v>9.7242110000000004</v>
          </cell>
          <cell r="GL520">
            <v>238.4101</v>
          </cell>
          <cell r="GM520">
            <v>41.224820000000001</v>
          </cell>
          <cell r="GO520">
            <v>163.69829999999999</v>
          </cell>
          <cell r="GP520">
            <v>32.639919999999996</v>
          </cell>
          <cell r="GR520">
            <v>0</v>
          </cell>
          <cell r="GS520">
            <v>0</v>
          </cell>
          <cell r="GT520">
            <v>0</v>
          </cell>
          <cell r="GU520">
            <v>0</v>
          </cell>
          <cell r="GX520">
            <v>0</v>
          </cell>
          <cell r="GY520">
            <v>0</v>
          </cell>
          <cell r="GZ520">
            <v>0</v>
          </cell>
          <cell r="HA520">
            <v>0</v>
          </cell>
          <cell r="HD520">
            <v>0</v>
          </cell>
          <cell r="HE520">
            <v>0</v>
          </cell>
          <cell r="HF520">
            <v>0</v>
          </cell>
          <cell r="HG520">
            <v>0</v>
          </cell>
          <cell r="HK520">
            <v>29700000</v>
          </cell>
          <cell r="HL520">
            <v>7671119</v>
          </cell>
          <cell r="HM520">
            <v>41700000</v>
          </cell>
          <cell r="HN520">
            <v>79100000</v>
          </cell>
          <cell r="HO520">
            <v>0</v>
          </cell>
          <cell r="HP520">
            <v>0</v>
          </cell>
          <cell r="HR520">
            <v>0</v>
          </cell>
          <cell r="IA520">
            <v>13</v>
          </cell>
          <cell r="IB520">
            <v>10</v>
          </cell>
          <cell r="IC520">
            <v>2</v>
          </cell>
          <cell r="ID520">
            <v>1</v>
          </cell>
          <cell r="IE520">
            <v>1</v>
          </cell>
          <cell r="IH520">
            <v>88</v>
          </cell>
          <cell r="II520">
            <v>23</v>
          </cell>
          <cell r="IJ520">
            <v>2</v>
          </cell>
          <cell r="IK520">
            <v>2</v>
          </cell>
          <cell r="IM520">
            <v>1</v>
          </cell>
          <cell r="IO520">
            <v>105</v>
          </cell>
          <cell r="IP520">
            <v>24</v>
          </cell>
          <cell r="IQ520">
            <v>3</v>
          </cell>
          <cell r="IR520">
            <v>8</v>
          </cell>
          <cell r="IS520">
            <v>9</v>
          </cell>
          <cell r="IT520">
            <v>1</v>
          </cell>
          <cell r="IV520" t="str">
            <v>Latin America and the Caribbean</v>
          </cell>
          <cell r="IW520">
            <v>1</v>
          </cell>
          <cell r="IX520">
            <v>0</v>
          </cell>
        </row>
        <row r="521">
          <cell r="A521">
            <v>2382009</v>
          </cell>
          <cell r="B521">
            <v>238</v>
          </cell>
          <cell r="C521">
            <v>2009</v>
          </cell>
          <cell r="D521" t="str">
            <v>Costa Rica</v>
          </cell>
          <cell r="E521" t="str">
            <v>WHD </v>
          </cell>
          <cell r="F521" t="str">
            <v>Upper middle income</v>
          </cell>
          <cell r="G521" t="str">
            <v>Developing</v>
          </cell>
          <cell r="H521" t="str">
            <v>WHD </v>
          </cell>
          <cell r="I521" t="str">
            <v>Importer</v>
          </cell>
          <cell r="K521">
            <v>573.28800000000001</v>
          </cell>
          <cell r="L521">
            <v>16844.767</v>
          </cell>
          <cell r="M521">
            <v>48.843212999999999</v>
          </cell>
          <cell r="N521">
            <v>1.0638099999999999</v>
          </cell>
          <cell r="O521">
            <v>0.9273515</v>
          </cell>
          <cell r="Q521">
            <v>0.35742400000000002</v>
          </cell>
          <cell r="S521">
            <v>0.200653</v>
          </cell>
          <cell r="T521">
            <v>0.2707021</v>
          </cell>
          <cell r="AC521">
            <v>0.32409840000000001</v>
          </cell>
          <cell r="AI521">
            <v>0.1761867</v>
          </cell>
          <cell r="AL521">
            <v>0.2707021</v>
          </cell>
          <cell r="AO521">
            <v>0.5323563</v>
          </cell>
          <cell r="AR521">
            <v>0.1256427</v>
          </cell>
          <cell r="AU521">
            <v>0.37582359999999998</v>
          </cell>
          <cell r="AX521">
            <v>0.41481829999999997</v>
          </cell>
          <cell r="BA521">
            <v>0.45337050000000001</v>
          </cell>
          <cell r="BD521">
            <v>8.3641400000000005E-2</v>
          </cell>
          <cell r="BG521">
            <v>0.29344540000000002</v>
          </cell>
          <cell r="BJ521">
            <v>0.32409840000000001</v>
          </cell>
          <cell r="BM521">
            <v>1.1235390000000001</v>
          </cell>
          <cell r="BO521">
            <v>0.78086449999999996</v>
          </cell>
          <cell r="BP521">
            <v>1.9044030000000001</v>
          </cell>
          <cell r="BY521">
            <v>0.90049389999999996</v>
          </cell>
          <cell r="CE521">
            <v>0.74105719999999997</v>
          </cell>
          <cell r="CH521">
            <v>1.54789</v>
          </cell>
          <cell r="CK521">
            <v>0.92466409999999999</v>
          </cell>
          <cell r="CN521">
            <v>0.1618136</v>
          </cell>
          <cell r="CQ521">
            <v>1.405079</v>
          </cell>
          <cell r="CT521">
            <v>2.3411309999999999</v>
          </cell>
          <cell r="CW521">
            <v>0.87180250000000004</v>
          </cell>
          <cell r="CZ521">
            <v>8.6539599999999994E-2</v>
          </cell>
          <cell r="DC521">
            <v>1.206882</v>
          </cell>
          <cell r="DF521">
            <v>2.196291</v>
          </cell>
          <cell r="DI521">
            <v>0.50638640000000001</v>
          </cell>
          <cell r="DJ521">
            <v>0.52669860000000002</v>
          </cell>
          <cell r="DK521">
            <v>0.52660989999999996</v>
          </cell>
          <cell r="DL521">
            <v>0.70638639999999997</v>
          </cell>
          <cell r="DM521">
            <v>0.72660990000000003</v>
          </cell>
          <cell r="DN521">
            <v>0.72669859999999997</v>
          </cell>
          <cell r="DO521">
            <v>2270000000</v>
          </cell>
          <cell r="DP521">
            <v>924000000</v>
          </cell>
          <cell r="DQ521">
            <v>1140000000</v>
          </cell>
          <cell r="DR521">
            <v>202000000</v>
          </cell>
          <cell r="DS521">
            <v>181.3605</v>
          </cell>
          <cell r="DU521">
            <v>166.20609999999999</v>
          </cell>
          <cell r="DV521">
            <v>27.38749</v>
          </cell>
          <cell r="DX521">
            <v>55.754339999999999</v>
          </cell>
          <cell r="DY521">
            <v>-27.11656</v>
          </cell>
          <cell r="EA521">
            <v>-47.46293</v>
          </cell>
          <cell r="EE521">
            <v>-27.11656</v>
          </cell>
          <cell r="EG521">
            <v>-47.46293</v>
          </cell>
          <cell r="EH521">
            <v>172.97749999999999</v>
          </cell>
          <cell r="EI521">
            <v>43.079329999999999</v>
          </cell>
          <cell r="EJ521">
            <v>-38.371670000000002</v>
          </cell>
          <cell r="EL521">
            <v>-38.371670000000002</v>
          </cell>
          <cell r="EM521">
            <v>3</v>
          </cell>
          <cell r="EN521">
            <v>1</v>
          </cell>
          <cell r="EO521">
            <v>4</v>
          </cell>
          <cell r="EP521">
            <v>6</v>
          </cell>
          <cell r="EQ521">
            <v>4</v>
          </cell>
          <cell r="ER521">
            <v>7</v>
          </cell>
          <cell r="ET521">
            <v>23</v>
          </cell>
          <cell r="EU521">
            <v>6</v>
          </cell>
          <cell r="EV521">
            <v>13</v>
          </cell>
          <cell r="EW521">
            <v>15</v>
          </cell>
          <cell r="EX521">
            <v>10</v>
          </cell>
          <cell r="EY521">
            <v>46</v>
          </cell>
          <cell r="FA521">
            <v>21</v>
          </cell>
          <cell r="FB521">
            <v>6</v>
          </cell>
          <cell r="FC521">
            <v>14</v>
          </cell>
          <cell r="FD521">
            <v>19</v>
          </cell>
          <cell r="FE521">
            <v>15</v>
          </cell>
          <cell r="FF521">
            <v>71</v>
          </cell>
          <cell r="FH521">
            <v>135.5539</v>
          </cell>
          <cell r="FI521">
            <v>-4.5651060000000001</v>
          </cell>
          <cell r="FJ521">
            <v>65.111660000000001</v>
          </cell>
          <cell r="FN521">
            <v>141.9401</v>
          </cell>
          <cell r="FO521">
            <v>53.702559999999998</v>
          </cell>
          <cell r="FP521">
            <v>43.449010000000001</v>
          </cell>
          <cell r="FQ521">
            <v>140.59399999999999</v>
          </cell>
          <cell r="FR521">
            <v>-0.69749720000000004</v>
          </cell>
          <cell r="FS521">
            <v>54.25535</v>
          </cell>
          <cell r="FT521">
            <v>151.6045</v>
          </cell>
          <cell r="FU521">
            <v>64.635840000000002</v>
          </cell>
          <cell r="FV521">
            <v>64.404790000000006</v>
          </cell>
          <cell r="FW521">
            <v>137.31960000000001</v>
          </cell>
          <cell r="FX521">
            <v>8.8829879999999992</v>
          </cell>
          <cell r="FY521">
            <v>5.2247070000000004</v>
          </cell>
          <cell r="FZ521">
            <v>156.9213</v>
          </cell>
          <cell r="GA521">
            <v>79.939589999999995</v>
          </cell>
          <cell r="GB521">
            <v>38.202959999999997</v>
          </cell>
          <cell r="GC521">
            <v>156.9332</v>
          </cell>
          <cell r="GD521">
            <v>69.177340000000001</v>
          </cell>
          <cell r="GE521">
            <v>52.64893</v>
          </cell>
          <cell r="GF521">
            <v>141.5506</v>
          </cell>
          <cell r="GG521">
            <v>30.56334</v>
          </cell>
          <cell r="GH521">
            <v>44.023890000000002</v>
          </cell>
          <cell r="GI521">
            <v>117.7024</v>
          </cell>
          <cell r="GJ521">
            <v>1.4550350000000001</v>
          </cell>
          <cell r="GK521">
            <v>1.3221210000000001</v>
          </cell>
          <cell r="GL521">
            <v>145.63380000000001</v>
          </cell>
          <cell r="GM521">
            <v>66.051640000000006</v>
          </cell>
          <cell r="GN521">
            <v>22.74212</v>
          </cell>
          <cell r="GO521">
            <v>144.0453</v>
          </cell>
          <cell r="GP521">
            <v>45.487659999999998</v>
          </cell>
          <cell r="GQ521">
            <v>27.726369999999999</v>
          </cell>
          <cell r="GR521">
            <v>0.29252060000000002</v>
          </cell>
          <cell r="GT521">
            <v>0.44148870000000001</v>
          </cell>
          <cell r="GU521">
            <v>0.68969769999999997</v>
          </cell>
          <cell r="GX521">
            <v>0.14152600000000001</v>
          </cell>
          <cell r="GY521">
            <v>0.26510119999999998</v>
          </cell>
          <cell r="GZ521">
            <v>0.2975447</v>
          </cell>
          <cell r="HA521">
            <v>0.50334480000000004</v>
          </cell>
          <cell r="HD521">
            <v>0.26965060000000002</v>
          </cell>
          <cell r="HE521">
            <v>0.21817239999999999</v>
          </cell>
          <cell r="HF521">
            <v>0.49092940000000002</v>
          </cell>
          <cell r="HG521">
            <v>0.77554420000000002</v>
          </cell>
          <cell r="HK521">
            <v>31400000</v>
          </cell>
          <cell r="HL521">
            <v>6867561</v>
          </cell>
          <cell r="HM521">
            <v>38900000</v>
          </cell>
          <cell r="HN521">
            <v>77200000</v>
          </cell>
          <cell r="HO521">
            <v>2.582055</v>
          </cell>
          <cell r="HP521">
            <v>1.2140230000000001</v>
          </cell>
          <cell r="HR521">
            <v>1.3680319999999999</v>
          </cell>
          <cell r="IA521">
            <v>10</v>
          </cell>
          <cell r="IB521">
            <v>9</v>
          </cell>
          <cell r="IC521">
            <v>4</v>
          </cell>
          <cell r="IE521">
            <v>1</v>
          </cell>
          <cell r="IF521">
            <v>1</v>
          </cell>
          <cell r="IH521">
            <v>72</v>
          </cell>
          <cell r="II521">
            <v>27</v>
          </cell>
          <cell r="IJ521">
            <v>7</v>
          </cell>
          <cell r="IK521">
            <v>4</v>
          </cell>
          <cell r="IL521">
            <v>2</v>
          </cell>
          <cell r="IM521">
            <v>1</v>
          </cell>
          <cell r="IO521">
            <v>78</v>
          </cell>
          <cell r="IP521">
            <v>34</v>
          </cell>
          <cell r="IQ521">
            <v>10</v>
          </cell>
          <cell r="IR521">
            <v>5</v>
          </cell>
          <cell r="IS521">
            <v>9</v>
          </cell>
          <cell r="IT521">
            <v>9</v>
          </cell>
          <cell r="IV521" t="str">
            <v>Latin America and the Caribbean</v>
          </cell>
          <cell r="IW521">
            <v>1</v>
          </cell>
          <cell r="IX521">
            <v>0</v>
          </cell>
        </row>
        <row r="522">
          <cell r="A522">
            <v>2382010</v>
          </cell>
          <cell r="B522">
            <v>238</v>
          </cell>
          <cell r="C522">
            <v>2010</v>
          </cell>
          <cell r="D522" t="str">
            <v>Costa Rica</v>
          </cell>
          <cell r="E522" t="str">
            <v>WHD </v>
          </cell>
          <cell r="F522" t="str">
            <v>Upper middle income</v>
          </cell>
          <cell r="G522" t="str">
            <v>Developing</v>
          </cell>
          <cell r="H522" t="str">
            <v>WHD </v>
          </cell>
          <cell r="I522" t="str">
            <v>Importer</v>
          </cell>
          <cell r="K522">
            <v>525.82920000000001</v>
          </cell>
          <cell r="L522">
            <v>19044.233</v>
          </cell>
          <cell r="M522">
            <v>51.717646999999999</v>
          </cell>
          <cell r="N522">
            <v>1.1399999999999999</v>
          </cell>
          <cell r="O522">
            <v>0.97</v>
          </cell>
          <cell r="Q522">
            <v>0.31480039999999998</v>
          </cell>
          <cell r="S522">
            <v>0.1092762</v>
          </cell>
          <cell r="T522">
            <v>0.20052909999999999</v>
          </cell>
          <cell r="AC522">
            <v>0.26480049999999999</v>
          </cell>
          <cell r="AI522">
            <v>0.1192762</v>
          </cell>
          <cell r="AL522">
            <v>0.1943231</v>
          </cell>
          <cell r="AO522">
            <v>0.4598004</v>
          </cell>
          <cell r="AR522">
            <v>9.0831599999999998E-2</v>
          </cell>
          <cell r="AU522">
            <v>0.26074960000000003</v>
          </cell>
          <cell r="AX522">
            <v>0.32485439999999999</v>
          </cell>
          <cell r="BA522">
            <v>0.37480049999999998</v>
          </cell>
          <cell r="BD522">
            <v>-4.4923000000000003E-3</v>
          </cell>
          <cell r="BG522">
            <v>0.2092763</v>
          </cell>
          <cell r="BJ522">
            <v>0.24128089999999999</v>
          </cell>
          <cell r="BM522">
            <v>0.82989900000000005</v>
          </cell>
          <cell r="BO522">
            <v>0.36075000000000002</v>
          </cell>
          <cell r="BP522">
            <v>1.1906490000000001</v>
          </cell>
          <cell r="BY522">
            <v>0.72898269999999998</v>
          </cell>
          <cell r="CE522">
            <v>0.44994089999999998</v>
          </cell>
          <cell r="CH522">
            <v>1.1906490000000001</v>
          </cell>
          <cell r="CK522">
            <v>0.86420600000000003</v>
          </cell>
          <cell r="CN522">
            <v>0.12864</v>
          </cell>
          <cell r="CQ522">
            <v>0.97441100000000003</v>
          </cell>
          <cell r="CT522">
            <v>2.0310739999999998</v>
          </cell>
          <cell r="CW522">
            <v>0.78544769999999997</v>
          </cell>
          <cell r="CZ522">
            <v>-3.6816599999999998E-2</v>
          </cell>
          <cell r="DC522">
            <v>0.87341310000000005</v>
          </cell>
          <cell r="DF522">
            <v>1.6850670000000001</v>
          </cell>
          <cell r="DI522">
            <v>0.62519959999999997</v>
          </cell>
          <cell r="DJ522">
            <v>0.66072379999999997</v>
          </cell>
          <cell r="DK522">
            <v>0.65274080000000001</v>
          </cell>
          <cell r="DL522">
            <v>0.82519949999999997</v>
          </cell>
          <cell r="DM522">
            <v>0.85274079999999997</v>
          </cell>
          <cell r="DN522">
            <v>0.86072380000000004</v>
          </cell>
          <cell r="DO522">
            <v>2360000000</v>
          </cell>
          <cell r="DP522">
            <v>955000000</v>
          </cell>
          <cell r="DQ522">
            <v>1200000000</v>
          </cell>
          <cell r="DR522">
            <v>209000000</v>
          </cell>
          <cell r="DS522">
            <v>148.04499999999999</v>
          </cell>
          <cell r="DU522">
            <v>128.48609999999999</v>
          </cell>
          <cell r="DV522">
            <v>40.37811</v>
          </cell>
          <cell r="DX522">
            <v>81.763369999999995</v>
          </cell>
          <cell r="DY522">
            <v>-27.11655</v>
          </cell>
          <cell r="EA522">
            <v>-47.462910000000001</v>
          </cell>
          <cell r="EE522">
            <v>-27.116489999999999</v>
          </cell>
          <cell r="EG522">
            <v>-47.462879999999998</v>
          </cell>
          <cell r="EH522">
            <v>137.17019999999999</v>
          </cell>
          <cell r="EI522">
            <v>63.388289999999998</v>
          </cell>
          <cell r="EJ522">
            <v>-38.429119999999998</v>
          </cell>
          <cell r="EL522">
            <v>-38.429070000000003</v>
          </cell>
          <cell r="EM522">
            <v>3</v>
          </cell>
          <cell r="EN522">
            <v>1</v>
          </cell>
          <cell r="EO522">
            <v>5</v>
          </cell>
          <cell r="EP522">
            <v>5</v>
          </cell>
          <cell r="EQ522">
            <v>4</v>
          </cell>
          <cell r="ER522">
            <v>7</v>
          </cell>
          <cell r="ET522">
            <v>32</v>
          </cell>
          <cell r="EU522">
            <v>8</v>
          </cell>
          <cell r="EV522">
            <v>19</v>
          </cell>
          <cell r="EW522">
            <v>13</v>
          </cell>
          <cell r="EX522">
            <v>18</v>
          </cell>
          <cell r="EY522">
            <v>35</v>
          </cell>
          <cell r="FA522">
            <v>32</v>
          </cell>
          <cell r="FB522">
            <v>8</v>
          </cell>
          <cell r="FC522">
            <v>19</v>
          </cell>
          <cell r="FD522">
            <v>18</v>
          </cell>
          <cell r="FE522">
            <v>17</v>
          </cell>
          <cell r="FF522">
            <v>52</v>
          </cell>
          <cell r="FH522">
            <v>127.6061</v>
          </cell>
          <cell r="FI522">
            <v>-19.90672</v>
          </cell>
          <cell r="FJ522">
            <v>65.111630000000005</v>
          </cell>
          <cell r="FN522">
            <v>127.6323</v>
          </cell>
          <cell r="FO522">
            <v>41.639449999999997</v>
          </cell>
          <cell r="FP522">
            <v>43.448999999999998</v>
          </cell>
          <cell r="FQ522">
            <v>124.4435</v>
          </cell>
          <cell r="FR522">
            <v>-5.7980340000000004</v>
          </cell>
          <cell r="FS522">
            <v>52.798630000000003</v>
          </cell>
          <cell r="FT522">
            <v>137.791</v>
          </cell>
          <cell r="FU522">
            <v>37.816040000000001</v>
          </cell>
          <cell r="FV522">
            <v>66.235060000000004</v>
          </cell>
          <cell r="FW522">
            <v>116.0818</v>
          </cell>
          <cell r="FX522">
            <v>7.6688179999999999</v>
          </cell>
          <cell r="FY522">
            <v>20.016950000000001</v>
          </cell>
          <cell r="FZ522">
            <v>133.79429999999999</v>
          </cell>
          <cell r="GA522">
            <v>62.218580000000003</v>
          </cell>
          <cell r="GB522">
            <v>57.926839999999999</v>
          </cell>
          <cell r="GC522">
            <v>135.97989999999999</v>
          </cell>
          <cell r="GD522">
            <v>39.524149999999999</v>
          </cell>
          <cell r="GE522">
            <v>68.144710000000003</v>
          </cell>
          <cell r="GF522">
            <v>130.37100000000001</v>
          </cell>
          <cell r="GG522">
            <v>18.550920000000001</v>
          </cell>
          <cell r="GH522">
            <v>50.692230000000002</v>
          </cell>
          <cell r="GI522">
            <v>104.8368</v>
          </cell>
          <cell r="GJ522">
            <v>1.5103399999999999E-2</v>
          </cell>
          <cell r="GK522">
            <v>7.7015289999999998</v>
          </cell>
          <cell r="GL522">
            <v>130.12459999999999</v>
          </cell>
          <cell r="GM522">
            <v>43.922739999999997</v>
          </cell>
          <cell r="GN522">
            <v>43.448999999999998</v>
          </cell>
          <cell r="GO522">
            <v>129.12809999999999</v>
          </cell>
          <cell r="GP522">
            <v>19.985620000000001</v>
          </cell>
          <cell r="GQ522">
            <v>56.053249999999998</v>
          </cell>
          <cell r="GR522">
            <v>0.46600439999999999</v>
          </cell>
          <cell r="GT522">
            <v>0.72956120000000002</v>
          </cell>
          <cell r="GU522">
            <v>1.257093</v>
          </cell>
          <cell r="GX522">
            <v>0.2588763</v>
          </cell>
          <cell r="GY522">
            <v>0.31805739999999999</v>
          </cell>
          <cell r="GZ522">
            <v>0.66853580000000001</v>
          </cell>
          <cell r="HA522">
            <v>0.96381819999999996</v>
          </cell>
          <cell r="HD522">
            <v>0.32630870000000001</v>
          </cell>
          <cell r="HE522">
            <v>0.31282409999999999</v>
          </cell>
          <cell r="HF522">
            <v>0.72331659999999998</v>
          </cell>
          <cell r="HG522">
            <v>1.3622449999999999</v>
          </cell>
          <cell r="HK522">
            <v>26400000</v>
          </cell>
          <cell r="HL522">
            <v>5779860</v>
          </cell>
          <cell r="HM522">
            <v>33000000</v>
          </cell>
          <cell r="HN522">
            <v>65200000</v>
          </cell>
          <cell r="HO522">
            <v>3.2958099999999999</v>
          </cell>
          <cell r="HP522">
            <v>1.507663</v>
          </cell>
          <cell r="HR522">
            <v>1.788146</v>
          </cell>
          <cell r="IA522">
            <v>7</v>
          </cell>
          <cell r="IB522">
            <v>10</v>
          </cell>
          <cell r="IC522">
            <v>4</v>
          </cell>
          <cell r="ID522">
            <v>2</v>
          </cell>
          <cell r="IF522">
            <v>2</v>
          </cell>
          <cell r="IH522">
            <v>65</v>
          </cell>
          <cell r="II522">
            <v>42</v>
          </cell>
          <cell r="IJ522">
            <v>7</v>
          </cell>
          <cell r="IK522">
            <v>6</v>
          </cell>
          <cell r="IL522">
            <v>5</v>
          </cell>
          <cell r="IM522">
            <v>1</v>
          </cell>
          <cell r="IO522">
            <v>65</v>
          </cell>
          <cell r="IP522">
            <v>44</v>
          </cell>
          <cell r="IQ522">
            <v>7</v>
          </cell>
          <cell r="IR522">
            <v>10</v>
          </cell>
          <cell r="IS522">
            <v>9</v>
          </cell>
          <cell r="IT522">
            <v>11</v>
          </cell>
          <cell r="IV522" t="str">
            <v>Latin America and the Caribbean</v>
          </cell>
          <cell r="IW522">
            <v>1</v>
          </cell>
          <cell r="IX522">
            <v>0</v>
          </cell>
        </row>
        <row r="523">
          <cell r="A523">
            <v>2382011</v>
          </cell>
          <cell r="B523">
            <v>238</v>
          </cell>
          <cell r="C523">
            <v>2011</v>
          </cell>
          <cell r="D523" t="str">
            <v>Costa Rica</v>
          </cell>
          <cell r="E523" t="str">
            <v>WHD </v>
          </cell>
          <cell r="F523" t="str">
            <v>Upper middle income</v>
          </cell>
          <cell r="G523" t="str">
            <v>Developing</v>
          </cell>
          <cell r="H523" t="str">
            <v>WHD </v>
          </cell>
          <cell r="I523" t="str">
            <v>Importer</v>
          </cell>
          <cell r="K523">
            <v>506.4</v>
          </cell>
          <cell r="L523">
            <v>20735.753000000001</v>
          </cell>
          <cell r="M523">
            <v>55.020896</v>
          </cell>
          <cell r="N523">
            <v>1.253949</v>
          </cell>
          <cell r="O523">
            <v>1.232227</v>
          </cell>
          <cell r="P523">
            <v>1.0624009999999999</v>
          </cell>
          <cell r="Q523">
            <v>0.36501909999999999</v>
          </cell>
          <cell r="R523">
            <v>9.7898899999999997E-2</v>
          </cell>
          <cell r="S523">
            <v>0.25832290000000002</v>
          </cell>
          <cell r="T523">
            <v>0.28726259999999998</v>
          </cell>
          <cell r="AC523">
            <v>0.30558819999999998</v>
          </cell>
          <cell r="AF523">
            <v>3.6090200000000003E-2</v>
          </cell>
          <cell r="AI523">
            <v>0.21588070000000001</v>
          </cell>
          <cell r="AL523">
            <v>0.21710670000000001</v>
          </cell>
          <cell r="AO523">
            <v>0.53580349999999999</v>
          </cell>
          <cell r="AR523">
            <v>0.1173032</v>
          </cell>
          <cell r="AU523">
            <v>0.35582269999999999</v>
          </cell>
          <cell r="AX523">
            <v>0.41106969999999998</v>
          </cell>
          <cell r="BA523">
            <v>0.41862519999999998</v>
          </cell>
          <cell r="BD523">
            <v>7.5402999999999998E-2</v>
          </cell>
          <cell r="BG523">
            <v>0.28669410000000001</v>
          </cell>
          <cell r="BJ523">
            <v>0.32799220000000001</v>
          </cell>
          <cell r="BM523">
            <v>0.92059089999999999</v>
          </cell>
          <cell r="BN523">
            <v>5.4132300000000001E-2</v>
          </cell>
          <cell r="BO523">
            <v>0.81583939999999999</v>
          </cell>
          <cell r="BP523">
            <v>1.7905629999999999</v>
          </cell>
          <cell r="BY523">
            <v>0.70698570000000005</v>
          </cell>
          <cell r="CB523">
            <v>2.27207E-2</v>
          </cell>
          <cell r="CE523">
            <v>0.69594500000000004</v>
          </cell>
          <cell r="CH523">
            <v>1.384841</v>
          </cell>
          <cell r="CK523">
            <v>1.0109649999999999</v>
          </cell>
          <cell r="CN523">
            <v>9.7861400000000001E-2</v>
          </cell>
          <cell r="CQ523">
            <v>1.354517</v>
          </cell>
          <cell r="CT523">
            <v>2.487323</v>
          </cell>
          <cell r="CW523">
            <v>0.82850959999999996</v>
          </cell>
          <cell r="CZ523">
            <v>5.4132300000000001E-2</v>
          </cell>
          <cell r="DC523">
            <v>1.1409229999999999</v>
          </cell>
          <cell r="DF523">
            <v>2.2199960000000001</v>
          </cell>
          <cell r="DI523">
            <v>0.6889303</v>
          </cell>
          <cell r="DJ523">
            <v>0.77390460000000005</v>
          </cell>
          <cell r="DK523">
            <v>0.76450240000000003</v>
          </cell>
          <cell r="DL523">
            <v>0.88893029999999995</v>
          </cell>
          <cell r="DM523">
            <v>0.96450239999999998</v>
          </cell>
          <cell r="DN523">
            <v>0.97390460000000001</v>
          </cell>
          <cell r="DO523">
            <v>2550000000</v>
          </cell>
          <cell r="DP523">
            <v>1030000000</v>
          </cell>
          <cell r="DQ523">
            <v>1290000000</v>
          </cell>
          <cell r="DR523">
            <v>226000000</v>
          </cell>
          <cell r="DS523">
            <v>150.25409999999999</v>
          </cell>
          <cell r="DU523">
            <v>147.2878</v>
          </cell>
          <cell r="DV523">
            <v>20.94849</v>
          </cell>
          <cell r="DW523">
            <v>92.590980000000002</v>
          </cell>
          <cell r="DX523">
            <v>24.72064</v>
          </cell>
          <cell r="DY523">
            <v>-8.1205040000000004</v>
          </cell>
          <cell r="EA523">
            <v>23.828279999999999</v>
          </cell>
          <cell r="EB523">
            <v>176.65960000000001</v>
          </cell>
          <cell r="ED523">
            <v>256.18779999999998</v>
          </cell>
          <cell r="EE523">
            <v>176.65960000000001</v>
          </cell>
          <cell r="EG523">
            <v>256.18779999999998</v>
          </cell>
          <cell r="EH523">
            <v>148.60480000000001</v>
          </cell>
          <cell r="EI523">
            <v>29.21509</v>
          </cell>
          <cell r="EJ523">
            <v>9.6429980000000004</v>
          </cell>
          <cell r="EK523">
            <v>220.87719999999999</v>
          </cell>
          <cell r="EL523">
            <v>220.87719999999999</v>
          </cell>
          <cell r="EM523">
            <v>6</v>
          </cell>
          <cell r="EN523">
            <v>3</v>
          </cell>
          <cell r="EO523">
            <v>4</v>
          </cell>
          <cell r="EP523">
            <v>5</v>
          </cell>
          <cell r="EQ523">
            <v>2</v>
          </cell>
          <cell r="ER523">
            <v>6</v>
          </cell>
          <cell r="ET523">
            <v>44</v>
          </cell>
          <cell r="EU523">
            <v>14</v>
          </cell>
          <cell r="EV523">
            <v>18</v>
          </cell>
          <cell r="EW523">
            <v>19</v>
          </cell>
          <cell r="EX523">
            <v>12</v>
          </cell>
          <cell r="EY523">
            <v>16</v>
          </cell>
          <cell r="FA523">
            <v>44</v>
          </cell>
          <cell r="FB523">
            <v>14</v>
          </cell>
          <cell r="FC523">
            <v>18</v>
          </cell>
          <cell r="FD523">
            <v>25</v>
          </cell>
          <cell r="FE523">
            <v>11</v>
          </cell>
          <cell r="FF523">
            <v>33</v>
          </cell>
          <cell r="FH523">
            <v>122.1814</v>
          </cell>
          <cell r="FI523">
            <v>-64.071439999999996</v>
          </cell>
          <cell r="FJ523">
            <v>67.921800000000005</v>
          </cell>
          <cell r="FK523">
            <v>133.80109999999999</v>
          </cell>
          <cell r="FL523">
            <v>41.026809999999998</v>
          </cell>
          <cell r="FN523">
            <v>129.04</v>
          </cell>
          <cell r="FO523">
            <v>16.206050000000001</v>
          </cell>
          <cell r="FP523">
            <v>85.6815</v>
          </cell>
          <cell r="FQ523">
            <v>125.6187</v>
          </cell>
          <cell r="FR523">
            <v>-46.032080000000001</v>
          </cell>
          <cell r="FS523">
            <v>72.375749999999996</v>
          </cell>
          <cell r="FT523">
            <v>141.13929999999999</v>
          </cell>
          <cell r="FU523">
            <v>10.66947</v>
          </cell>
          <cell r="FV523">
            <v>95.430239999999998</v>
          </cell>
          <cell r="FW523">
            <v>116.69750000000001</v>
          </cell>
          <cell r="FX523">
            <v>13.0076</v>
          </cell>
          <cell r="FY523">
            <v>60.190989999999999</v>
          </cell>
          <cell r="FZ523">
            <v>138.3717</v>
          </cell>
          <cell r="GA523">
            <v>38.04766</v>
          </cell>
          <cell r="GB523">
            <v>94.239320000000006</v>
          </cell>
          <cell r="GC523">
            <v>138.23259999999999</v>
          </cell>
          <cell r="GD523">
            <v>1.432566</v>
          </cell>
          <cell r="GE523">
            <v>95.84675</v>
          </cell>
          <cell r="GF523">
            <v>132.8578</v>
          </cell>
          <cell r="GG523">
            <v>9.8082199999999994E-2</v>
          </cell>
          <cell r="GH523">
            <v>81.809749999999994</v>
          </cell>
          <cell r="GI523">
            <v>116.3704</v>
          </cell>
          <cell r="GJ523">
            <v>-4.8682740000000004</v>
          </cell>
          <cell r="GK523">
            <v>33.647120000000001</v>
          </cell>
          <cell r="GL523">
            <v>135.0189</v>
          </cell>
          <cell r="GM523">
            <v>28.166650000000001</v>
          </cell>
          <cell r="GN523">
            <v>79.237889999999993</v>
          </cell>
          <cell r="GO523">
            <v>135.47890000000001</v>
          </cell>
          <cell r="GP523">
            <v>-3.627208</v>
          </cell>
          <cell r="GQ523">
            <v>77.810779999999994</v>
          </cell>
          <cell r="GR523">
            <v>0.45533370000000001</v>
          </cell>
          <cell r="GT523">
            <v>0.3973701</v>
          </cell>
          <cell r="GU523">
            <v>0.87812349999999995</v>
          </cell>
          <cell r="GX523">
            <v>7.2225700000000004E-2</v>
          </cell>
          <cell r="GY523">
            <v>0.29060469999999999</v>
          </cell>
          <cell r="GZ523">
            <v>0.37647659999999999</v>
          </cell>
          <cell r="HA523">
            <v>0.44050440000000002</v>
          </cell>
          <cell r="HD523">
            <v>0.25125999999999998</v>
          </cell>
          <cell r="HE523">
            <v>0.28970279999999998</v>
          </cell>
          <cell r="HF523">
            <v>0.51540839999999999</v>
          </cell>
          <cell r="HG523">
            <v>0.94627260000000002</v>
          </cell>
          <cell r="HO523">
            <v>2.6958959999999998</v>
          </cell>
          <cell r="HP523">
            <v>1.416971</v>
          </cell>
          <cell r="HR523">
            <v>1.3330569999999999</v>
          </cell>
          <cell r="IA523">
            <v>12</v>
          </cell>
          <cell r="IB523">
            <v>14</v>
          </cell>
          <cell r="IC523">
            <v>1</v>
          </cell>
          <cell r="IE523">
            <v>1</v>
          </cell>
          <cell r="IF523">
            <v>3</v>
          </cell>
          <cell r="IH523">
            <v>80</v>
          </cell>
          <cell r="II523">
            <v>30</v>
          </cell>
          <cell r="IJ523">
            <v>8</v>
          </cell>
          <cell r="IK523">
            <v>4</v>
          </cell>
          <cell r="IL523">
            <v>8</v>
          </cell>
          <cell r="IM523">
            <v>1</v>
          </cell>
          <cell r="IO523">
            <v>79</v>
          </cell>
          <cell r="IP523">
            <v>31</v>
          </cell>
          <cell r="IQ523">
            <v>10</v>
          </cell>
          <cell r="IR523">
            <v>5</v>
          </cell>
          <cell r="IS523">
            <v>12</v>
          </cell>
          <cell r="IT523">
            <v>15</v>
          </cell>
          <cell r="IV523" t="str">
            <v>Latin America and the Caribbean</v>
          </cell>
          <cell r="IW523">
            <v>1</v>
          </cell>
          <cell r="IX523">
            <v>0</v>
          </cell>
        </row>
        <row r="524">
          <cell r="A524">
            <v>2382012</v>
          </cell>
          <cell r="B524">
            <v>238</v>
          </cell>
          <cell r="C524">
            <v>2012</v>
          </cell>
          <cell r="D524" t="str">
            <v>Costa Rica</v>
          </cell>
          <cell r="E524" t="str">
            <v>WHD </v>
          </cell>
          <cell r="F524" t="str">
            <v>Upper middle income</v>
          </cell>
          <cell r="G524" t="str">
            <v>Developing</v>
          </cell>
          <cell r="H524" t="str">
            <v>WHD </v>
          </cell>
          <cell r="I524" t="str">
            <v>Importer</v>
          </cell>
          <cell r="K524">
            <v>514.43970000000002</v>
          </cell>
          <cell r="L524">
            <v>22796.550999999999</v>
          </cell>
          <cell r="M524">
            <v>57.954909000000001</v>
          </cell>
          <cell r="N524">
            <v>1.3723669999999999</v>
          </cell>
          <cell r="O524">
            <v>1.2537910000000001</v>
          </cell>
          <cell r="P524">
            <v>1.150766</v>
          </cell>
          <cell r="U524">
            <v>0.29207349999999999</v>
          </cell>
          <cell r="W524">
            <v>0.20059350000000001</v>
          </cell>
          <cell r="X524">
            <v>0.2412107</v>
          </cell>
          <cell r="Y524">
            <v>-2.1277000000000001E-2</v>
          </cell>
          <cell r="AA524">
            <v>-4.7393100000000001E-2</v>
          </cell>
          <cell r="AB524">
            <v>-3.5797599999999999E-2</v>
          </cell>
          <cell r="AD524">
            <v>0.28715679999999999</v>
          </cell>
          <cell r="AE524">
            <v>0.1594325</v>
          </cell>
          <cell r="AJ524">
            <v>0.19355020000000001</v>
          </cell>
          <cell r="AK524">
            <v>0.13911680000000001</v>
          </cell>
          <cell r="AM524">
            <v>0.23529069999999999</v>
          </cell>
          <cell r="AN524">
            <v>0.16246959999999999</v>
          </cell>
          <cell r="AP524">
            <v>0.58773129999999996</v>
          </cell>
          <cell r="AQ524">
            <v>0.63685020000000003</v>
          </cell>
          <cell r="AS524">
            <v>8.3273600000000003E-2</v>
          </cell>
          <cell r="AT524">
            <v>2.9890900000000001E-2</v>
          </cell>
          <cell r="AV524">
            <v>0.4186822</v>
          </cell>
          <cell r="AW524">
            <v>0.39829439999999999</v>
          </cell>
          <cell r="AY524">
            <v>0.46300590000000003</v>
          </cell>
          <cell r="AZ524">
            <v>0.46812209999999999</v>
          </cell>
          <cell r="BB524">
            <v>0.41839120000000002</v>
          </cell>
          <cell r="BC524">
            <v>0.3840557</v>
          </cell>
          <cell r="BE524">
            <v>-3.7226999999999998E-3</v>
          </cell>
          <cell r="BF524">
            <v>-0.1916254</v>
          </cell>
          <cell r="BH524">
            <v>0.25920880000000002</v>
          </cell>
          <cell r="BI524">
            <v>0.19374269999999999</v>
          </cell>
          <cell r="BK524">
            <v>0.30856349999999999</v>
          </cell>
          <cell r="BL524">
            <v>0.2415252</v>
          </cell>
          <cell r="BQ524">
            <v>0.76998469999999997</v>
          </cell>
          <cell r="BS524">
            <v>0.66221269999999999</v>
          </cell>
          <cell r="BT524">
            <v>1.4321969999999999</v>
          </cell>
          <cell r="BU524">
            <v>-5.6092000000000003E-2</v>
          </cell>
          <cell r="BW524">
            <v>-0.1564574</v>
          </cell>
          <cell r="BX524">
            <v>-0.2125494</v>
          </cell>
          <cell r="BZ524">
            <v>0.71253650000000002</v>
          </cell>
          <cell r="CA524">
            <v>0.41519339999999999</v>
          </cell>
          <cell r="CF524">
            <v>0.66741379999999995</v>
          </cell>
          <cell r="CG524">
            <v>0.37275829999999999</v>
          </cell>
          <cell r="CI524">
            <v>1.369523</v>
          </cell>
          <cell r="CJ524">
            <v>0.86805010000000005</v>
          </cell>
          <cell r="CL524">
            <v>1.086206</v>
          </cell>
          <cell r="CM524">
            <v>1.0630500000000001</v>
          </cell>
          <cell r="CO524">
            <v>9.3476199999999995E-2</v>
          </cell>
          <cell r="CP524">
            <v>9.7949999999999999E-3</v>
          </cell>
          <cell r="CR524">
            <v>1.5525549999999999</v>
          </cell>
          <cell r="CS524">
            <v>1.382957</v>
          </cell>
          <cell r="CU524">
            <v>2.6563270000000001</v>
          </cell>
          <cell r="CV524">
            <v>2.6754630000000001</v>
          </cell>
          <cell r="CX524">
            <v>0.87420200000000003</v>
          </cell>
          <cell r="CY524">
            <v>0.66926479999999999</v>
          </cell>
          <cell r="DA524">
            <v>-2.9142999999999999E-3</v>
          </cell>
          <cell r="DB524">
            <v>-0.2477994</v>
          </cell>
          <cell r="DD524">
            <v>1.1135390000000001</v>
          </cell>
          <cell r="DE524">
            <v>0.95593309999999998</v>
          </cell>
          <cell r="DG524">
            <v>2.1803710000000001</v>
          </cell>
          <cell r="DH524">
            <v>1.4476059999999999</v>
          </cell>
          <cell r="DO524">
            <v>2610000000</v>
          </cell>
          <cell r="DP524">
            <v>1060000000</v>
          </cell>
          <cell r="DQ524">
            <v>1320000000</v>
          </cell>
          <cell r="DR524">
            <v>232000000</v>
          </cell>
          <cell r="GV524">
            <v>0.80574829999999997</v>
          </cell>
          <cell r="GW524">
            <v>1.096727</v>
          </cell>
          <cell r="HB524">
            <v>0.22924810000000001</v>
          </cell>
          <cell r="HC524">
            <v>0.14944250000000001</v>
          </cell>
          <cell r="HH524">
            <v>0.79545940000000004</v>
          </cell>
          <cell r="HI524">
            <v>1.1268549999999999</v>
          </cell>
          <cell r="HS524">
            <v>1.5675779999999999</v>
          </cell>
          <cell r="HU524">
            <v>1.4866839999999999</v>
          </cell>
          <cell r="HV524">
            <v>2.3936540000000002</v>
          </cell>
          <cell r="HX524">
            <v>2.3053539999999999</v>
          </cell>
          <cell r="HY524">
            <v>3.0542609999999999</v>
          </cell>
          <cell r="HZ524">
            <v>4.6990080000000001</v>
          </cell>
          <cell r="IV524" t="str">
            <v>Latin America and the Caribbean</v>
          </cell>
          <cell r="IW524">
            <v>1</v>
          </cell>
          <cell r="IX524">
            <v>0</v>
          </cell>
        </row>
        <row r="525">
          <cell r="A525">
            <v>238200806</v>
          </cell>
          <cell r="B525">
            <v>238</v>
          </cell>
          <cell r="C525">
            <v>200000</v>
          </cell>
          <cell r="D525" t="str">
            <v>Costa Rica</v>
          </cell>
          <cell r="E525" t="str">
            <v>WHD </v>
          </cell>
          <cell r="F525" t="str">
            <v>Upper middle income</v>
          </cell>
          <cell r="G525" t="str">
            <v>Developing</v>
          </cell>
          <cell r="H525" t="str">
            <v>WHD </v>
          </cell>
          <cell r="I525" t="str">
            <v>Importer</v>
          </cell>
          <cell r="K525">
            <v>526.2355</v>
          </cell>
          <cell r="L525">
            <v>15701.761</v>
          </cell>
          <cell r="M525">
            <v>48.829158999999997</v>
          </cell>
          <cell r="N525">
            <v>1.26288</v>
          </cell>
          <cell r="O525">
            <v>1.2496700000000001</v>
          </cell>
          <cell r="P525">
            <v>1.2824059999999999</v>
          </cell>
          <cell r="Q525">
            <v>0.1316601</v>
          </cell>
          <cell r="R525">
            <v>6.5861100000000006E-2</v>
          </cell>
          <cell r="S525">
            <v>4.64923E-2</v>
          </cell>
          <cell r="T525">
            <v>8.03532E-2</v>
          </cell>
          <cell r="AC525">
            <v>-0.14160039999999999</v>
          </cell>
          <cell r="AF525">
            <v>-0.3523888</v>
          </cell>
          <cell r="AI525">
            <v>-9.3352000000000001E-3</v>
          </cell>
          <cell r="AL525">
            <v>-0.121549</v>
          </cell>
          <cell r="AO525">
            <v>0.30794899999999997</v>
          </cell>
          <cell r="AR525">
            <v>-0.14107349999999999</v>
          </cell>
          <cell r="AU525">
            <v>0.25722889999999998</v>
          </cell>
          <cell r="AX525">
            <v>0.1956311</v>
          </cell>
          <cell r="BA525">
            <v>0.1826372</v>
          </cell>
          <cell r="BD525">
            <v>-0.229188</v>
          </cell>
          <cell r="BG525">
            <v>0.15282080000000001</v>
          </cell>
          <cell r="BJ525">
            <v>8.8707599999999998E-2</v>
          </cell>
          <cell r="BM525">
            <v>0.39090639999999999</v>
          </cell>
          <cell r="BN525">
            <v>5.05228E-2</v>
          </cell>
          <cell r="BO525">
            <v>0.19389580000000001</v>
          </cell>
          <cell r="BP525">
            <v>0.63532509999999998</v>
          </cell>
          <cell r="BY525">
            <v>-0.29351359999999999</v>
          </cell>
          <cell r="CB525">
            <v>-0.17886640000000001</v>
          </cell>
          <cell r="CE525">
            <v>-5.6520000000000001E-2</v>
          </cell>
          <cell r="CH525">
            <v>-0.44883529999999999</v>
          </cell>
          <cell r="CK525">
            <v>0.5522205</v>
          </cell>
          <cell r="CN525">
            <v>-0.18597520000000001</v>
          </cell>
          <cell r="CQ525">
            <v>1.004122</v>
          </cell>
          <cell r="CT525">
            <v>1.3535060000000001</v>
          </cell>
          <cell r="CW525">
            <v>0.34775869999999998</v>
          </cell>
          <cell r="CZ525">
            <v>-0.20944840000000001</v>
          </cell>
          <cell r="DC525">
            <v>0.50409300000000001</v>
          </cell>
          <cell r="DF525">
            <v>0.53271959999999996</v>
          </cell>
          <cell r="DI525">
            <v>0.93121980000000004</v>
          </cell>
          <cell r="DJ525">
            <v>1.003177</v>
          </cell>
          <cell r="DK525">
            <v>1.016545</v>
          </cell>
          <cell r="DL525">
            <v>1.1312199999999999</v>
          </cell>
          <cell r="DM525">
            <v>1.216545</v>
          </cell>
          <cell r="DN525">
            <v>1.2031769999999999</v>
          </cell>
          <cell r="DO525">
            <v>2360000000</v>
          </cell>
          <cell r="DP525">
            <v>886000000</v>
          </cell>
          <cell r="DQ525">
            <v>1240000000</v>
          </cell>
          <cell r="DR525">
            <v>229000000</v>
          </cell>
          <cell r="DS525">
            <v>104.83069999999999</v>
          </cell>
          <cell r="DU525">
            <v>109.2379</v>
          </cell>
          <cell r="EH525">
            <v>107.4051</v>
          </cell>
          <cell r="FH525">
            <v>52.224069999999998</v>
          </cell>
          <cell r="FK525">
            <v>30.822399999999998</v>
          </cell>
          <cell r="FN525">
            <v>73.222579999999994</v>
          </cell>
          <cell r="FQ525">
            <v>54.54974</v>
          </cell>
          <cell r="FT525">
            <v>102.0013</v>
          </cell>
          <cell r="FW525">
            <v>72.102909999999994</v>
          </cell>
          <cell r="FZ525">
            <v>114.42659999999999</v>
          </cell>
          <cell r="GC525">
            <v>103.7071</v>
          </cell>
          <cell r="GF525">
            <v>91.611710000000002</v>
          </cell>
          <cell r="GI525">
            <v>58.429740000000002</v>
          </cell>
          <cell r="GL525">
            <v>103.73099999999999</v>
          </cell>
          <cell r="GO525">
            <v>89.673789999999997</v>
          </cell>
          <cell r="IB525">
            <v>3</v>
          </cell>
          <cell r="IC525">
            <v>7</v>
          </cell>
          <cell r="ID525">
            <v>5</v>
          </cell>
          <cell r="IE525">
            <v>9</v>
          </cell>
          <cell r="IF525">
            <v>7</v>
          </cell>
          <cell r="IH525">
            <v>43</v>
          </cell>
          <cell r="II525">
            <v>18</v>
          </cell>
          <cell r="IJ525">
            <v>13</v>
          </cell>
          <cell r="IK525">
            <v>8</v>
          </cell>
          <cell r="IL525">
            <v>14</v>
          </cell>
          <cell r="IM525">
            <v>11</v>
          </cell>
          <cell r="IO525">
            <v>45</v>
          </cell>
          <cell r="IP525">
            <v>19</v>
          </cell>
          <cell r="IQ525">
            <v>17</v>
          </cell>
          <cell r="IR525">
            <v>13</v>
          </cell>
          <cell r="IS525">
            <v>16</v>
          </cell>
          <cell r="IT525">
            <v>26</v>
          </cell>
          <cell r="IV525" t="str">
            <v>Latin America and the Caribbean</v>
          </cell>
          <cell r="IW525">
            <v>1</v>
          </cell>
          <cell r="IX525">
            <v>0</v>
          </cell>
        </row>
        <row r="526">
          <cell r="A526">
            <v>238200812</v>
          </cell>
          <cell r="B526">
            <v>238</v>
          </cell>
          <cell r="C526">
            <v>200000</v>
          </cell>
          <cell r="D526" t="str">
            <v>Costa Rica</v>
          </cell>
          <cell r="E526" t="str">
            <v>WHD </v>
          </cell>
          <cell r="F526" t="str">
            <v>Upper middle income</v>
          </cell>
          <cell r="G526" t="str">
            <v>Developing</v>
          </cell>
          <cell r="H526" t="str">
            <v>WHD </v>
          </cell>
          <cell r="I526" t="str">
            <v>Importer</v>
          </cell>
          <cell r="IV526" t="str">
            <v>Latin America and the Caribbean</v>
          </cell>
          <cell r="IW526">
            <v>1</v>
          </cell>
          <cell r="IX526">
            <v>0</v>
          </cell>
        </row>
        <row r="527">
          <cell r="A527">
            <v>2432000</v>
          </cell>
          <cell r="B527">
            <v>243</v>
          </cell>
          <cell r="C527">
            <v>2000</v>
          </cell>
          <cell r="D527" t="str">
            <v>Dominican Republic</v>
          </cell>
          <cell r="E527" t="str">
            <v>WHD </v>
          </cell>
          <cell r="F527" t="str">
            <v>Lower middle income</v>
          </cell>
          <cell r="G527" t="str">
            <v>Developing</v>
          </cell>
          <cell r="H527" t="str">
            <v>WHD </v>
          </cell>
          <cell r="I527" t="str">
            <v>Importer</v>
          </cell>
          <cell r="K527">
            <v>16.370750000000001</v>
          </cell>
          <cell r="L527">
            <v>388.30189999999999</v>
          </cell>
          <cell r="M527">
            <v>44.411212999999996</v>
          </cell>
          <cell r="AC527">
            <v>0.27214850000000002</v>
          </cell>
          <cell r="AI527">
            <v>0.13493550000000001</v>
          </cell>
          <cell r="AL527">
            <v>0.2020632</v>
          </cell>
          <cell r="AO527">
            <v>0.4417065</v>
          </cell>
          <cell r="AU527">
            <v>0.35686899999999999</v>
          </cell>
          <cell r="AX527">
            <v>0.38294610000000001</v>
          </cell>
          <cell r="BA527">
            <v>0.4417065</v>
          </cell>
          <cell r="BG527">
            <v>0.37565199999999999</v>
          </cell>
          <cell r="BJ527">
            <v>0.38784800000000003</v>
          </cell>
          <cell r="BY527">
            <v>1.1628259999999999</v>
          </cell>
          <cell r="CE527">
            <v>0.55517700000000003</v>
          </cell>
          <cell r="CH527">
            <v>1.7180029999999999</v>
          </cell>
          <cell r="CK527">
            <v>1.108589</v>
          </cell>
          <cell r="CQ527">
            <v>1.4667330000000001</v>
          </cell>
          <cell r="CT527">
            <v>2.493239</v>
          </cell>
          <cell r="CW527">
            <v>1.0651790000000001</v>
          </cell>
          <cell r="DC527">
            <v>1.599362</v>
          </cell>
          <cell r="DF527">
            <v>2.5516290000000001</v>
          </cell>
          <cell r="DO527">
            <v>4550000000</v>
          </cell>
          <cell r="DP527">
            <v>1670000000</v>
          </cell>
          <cell r="DQ527">
            <v>2400000000</v>
          </cell>
          <cell r="DR527">
            <v>484000000</v>
          </cell>
          <cell r="HK527">
            <v>70300000</v>
          </cell>
          <cell r="HL527">
            <v>20400000</v>
          </cell>
          <cell r="HM527">
            <v>101000000</v>
          </cell>
          <cell r="HN527">
            <v>192000000</v>
          </cell>
          <cell r="IB527">
            <v>2</v>
          </cell>
          <cell r="IH527">
            <v>20</v>
          </cell>
          <cell r="II527">
            <v>6</v>
          </cell>
          <cell r="IO527">
            <v>17</v>
          </cell>
          <cell r="IP527">
            <v>3</v>
          </cell>
          <cell r="IV527" t="str">
            <v>Latin America and the Caribbean</v>
          </cell>
          <cell r="IW527">
            <v>1</v>
          </cell>
          <cell r="IX527">
            <v>0</v>
          </cell>
        </row>
        <row r="528">
          <cell r="A528">
            <v>2432001</v>
          </cell>
          <cell r="B528">
            <v>243</v>
          </cell>
          <cell r="C528">
            <v>2001</v>
          </cell>
          <cell r="D528" t="str">
            <v>Dominican Republic</v>
          </cell>
          <cell r="E528" t="str">
            <v>WHD </v>
          </cell>
          <cell r="F528" t="str">
            <v>Lower middle income</v>
          </cell>
          <cell r="G528" t="str">
            <v>Developing</v>
          </cell>
          <cell r="H528" t="str">
            <v>WHD </v>
          </cell>
          <cell r="I528" t="str">
            <v>Importer</v>
          </cell>
          <cell r="K528">
            <v>16.879549999999998</v>
          </cell>
          <cell r="L528">
            <v>415.52089999999998</v>
          </cell>
          <cell r="M528">
            <v>46.236437000000002</v>
          </cell>
          <cell r="AC528">
            <v>0.33029599999999998</v>
          </cell>
          <cell r="AI528">
            <v>0.19009899999999999</v>
          </cell>
          <cell r="AL528">
            <v>0.25555169999999999</v>
          </cell>
          <cell r="AO528">
            <v>0.43279600000000001</v>
          </cell>
          <cell r="AU528">
            <v>0.34692099999999998</v>
          </cell>
          <cell r="AX528">
            <v>0.36914170000000002</v>
          </cell>
          <cell r="BA528">
            <v>0.42965950000000003</v>
          </cell>
          <cell r="BG528">
            <v>0.34692099999999998</v>
          </cell>
          <cell r="BJ528">
            <v>0.36840109999999998</v>
          </cell>
          <cell r="BY528">
            <v>1.412687</v>
          </cell>
          <cell r="CE528">
            <v>0.68872390000000006</v>
          </cell>
          <cell r="CH528">
            <v>2.1014110000000001</v>
          </cell>
          <cell r="CK528">
            <v>1.0738350000000001</v>
          </cell>
          <cell r="CQ528">
            <v>1.5610949999999999</v>
          </cell>
          <cell r="CT528">
            <v>2.5686599999999999</v>
          </cell>
          <cell r="CW528">
            <v>1.0537479999999999</v>
          </cell>
          <cell r="DC528">
            <v>1.5368710000000001</v>
          </cell>
          <cell r="DF528">
            <v>2.4571160000000001</v>
          </cell>
          <cell r="DO528">
            <v>4310000000</v>
          </cell>
          <cell r="DP528">
            <v>1460000000</v>
          </cell>
          <cell r="DQ528">
            <v>2340000000</v>
          </cell>
          <cell r="DR528">
            <v>513000000</v>
          </cell>
          <cell r="HK528">
            <v>59100000</v>
          </cell>
          <cell r="HL528">
            <v>20800000</v>
          </cell>
          <cell r="HM528">
            <v>95000000</v>
          </cell>
          <cell r="HN528">
            <v>175000000</v>
          </cell>
          <cell r="IA528">
            <v>1</v>
          </cell>
          <cell r="IB528">
            <v>1</v>
          </cell>
          <cell r="IH528">
            <v>20</v>
          </cell>
          <cell r="II528">
            <v>6</v>
          </cell>
          <cell r="IJ528">
            <v>1</v>
          </cell>
          <cell r="IO528">
            <v>17</v>
          </cell>
          <cell r="IP528">
            <v>3</v>
          </cell>
          <cell r="IQ528">
            <v>2</v>
          </cell>
          <cell r="IV528" t="str">
            <v>Latin America and the Caribbean</v>
          </cell>
          <cell r="IW528">
            <v>1</v>
          </cell>
          <cell r="IX528">
            <v>0</v>
          </cell>
        </row>
        <row r="529">
          <cell r="A529">
            <v>2432002</v>
          </cell>
          <cell r="B529">
            <v>243</v>
          </cell>
          <cell r="C529">
            <v>2002</v>
          </cell>
          <cell r="D529" t="str">
            <v>Dominican Republic</v>
          </cell>
          <cell r="E529" t="str">
            <v>WHD </v>
          </cell>
          <cell r="F529" t="str">
            <v>Lower middle income</v>
          </cell>
          <cell r="G529" t="str">
            <v>Developing</v>
          </cell>
          <cell r="H529" t="str">
            <v>WHD </v>
          </cell>
          <cell r="I529" t="str">
            <v>Importer</v>
          </cell>
          <cell r="K529">
            <v>20.79</v>
          </cell>
          <cell r="L529">
            <v>463.62430000000001</v>
          </cell>
          <cell r="M529">
            <v>49.704658000000002</v>
          </cell>
          <cell r="N529">
            <v>0.47027740000000001</v>
          </cell>
          <cell r="O529">
            <v>0.31842229999999999</v>
          </cell>
          <cell r="P529">
            <v>0.3217893</v>
          </cell>
          <cell r="Q529">
            <v>7.5783299999999998E-2</v>
          </cell>
          <cell r="R529">
            <v>-7.6767100000000005E-2</v>
          </cell>
          <cell r="S529">
            <v>-7.6693200000000003E-2</v>
          </cell>
          <cell r="T529">
            <v>-2.32149E-2</v>
          </cell>
          <cell r="AC529">
            <v>0.1722166</v>
          </cell>
          <cell r="AF529">
            <v>5.31482E-2</v>
          </cell>
          <cell r="AI529">
            <v>4.7420900000000002E-2</v>
          </cell>
          <cell r="AL529">
            <v>0.14975949999999999</v>
          </cell>
          <cell r="AO529">
            <v>0.2376393</v>
          </cell>
          <cell r="AR529">
            <v>-5.3232700000000001E-2</v>
          </cell>
          <cell r="AU529">
            <v>0.15167079999999999</v>
          </cell>
          <cell r="AX529">
            <v>0.15617200000000001</v>
          </cell>
          <cell r="BA529">
            <v>0.23729259999999999</v>
          </cell>
          <cell r="BD529">
            <v>-2.1605999999999999E-3</v>
          </cell>
          <cell r="BG529">
            <v>0.13079160000000001</v>
          </cell>
          <cell r="BJ529">
            <v>0.1550436</v>
          </cell>
          <cell r="BM529">
            <v>0.48303230000000003</v>
          </cell>
          <cell r="BN529">
            <v>-0.1473382</v>
          </cell>
          <cell r="BO529">
            <v>-0.75751729999999995</v>
          </cell>
          <cell r="BP529">
            <v>-0.42182330000000001</v>
          </cell>
          <cell r="BY529">
            <v>0.79884710000000003</v>
          </cell>
          <cell r="CB529">
            <v>3.71521E-2</v>
          </cell>
          <cell r="CE529">
            <v>0.32686229999999999</v>
          </cell>
          <cell r="CH529">
            <v>0.89394399999999996</v>
          </cell>
          <cell r="CK529">
            <v>0.89021720000000004</v>
          </cell>
          <cell r="CN529">
            <v>-8.4856299999999996E-2</v>
          </cell>
          <cell r="CQ529">
            <v>0.92043580000000003</v>
          </cell>
          <cell r="CT529">
            <v>1.510273</v>
          </cell>
          <cell r="CW529">
            <v>0.9111629</v>
          </cell>
          <cell r="CZ529">
            <v>-8.6654999999999996E-3</v>
          </cell>
          <cell r="DC529">
            <v>1.0041469999999999</v>
          </cell>
          <cell r="DF529">
            <v>1.6103050000000001</v>
          </cell>
          <cell r="DI529">
            <v>0.1944941</v>
          </cell>
          <cell r="DJ529">
            <v>0.1951155</v>
          </cell>
          <cell r="DK529">
            <v>0.19855639999999999</v>
          </cell>
          <cell r="DL529">
            <v>0.39449410000000001</v>
          </cell>
          <cell r="DM529">
            <v>0.39855639999999998</v>
          </cell>
          <cell r="DN529">
            <v>0.39511550000000001</v>
          </cell>
          <cell r="DO529">
            <v>4050000000</v>
          </cell>
          <cell r="DP529">
            <v>1420000000</v>
          </cell>
          <cell r="DQ529">
            <v>2200000000</v>
          </cell>
          <cell r="DR529">
            <v>428000000</v>
          </cell>
          <cell r="HK529">
            <v>63700000</v>
          </cell>
          <cell r="HL529">
            <v>19200000</v>
          </cell>
          <cell r="HM529">
            <v>98800000</v>
          </cell>
          <cell r="HN529">
            <v>182000000</v>
          </cell>
          <cell r="IA529">
            <v>4</v>
          </cell>
          <cell r="IB529">
            <v>16</v>
          </cell>
          <cell r="IC529">
            <v>9</v>
          </cell>
          <cell r="ID529">
            <v>2</v>
          </cell>
          <cell r="IE529">
            <v>1</v>
          </cell>
          <cell r="IH529">
            <v>31</v>
          </cell>
          <cell r="II529">
            <v>32</v>
          </cell>
          <cell r="IJ529">
            <v>13</v>
          </cell>
          <cell r="IK529">
            <v>10</v>
          </cell>
          <cell r="IL529">
            <v>3</v>
          </cell>
          <cell r="IO529">
            <v>31</v>
          </cell>
          <cell r="IP529">
            <v>37</v>
          </cell>
          <cell r="IQ529">
            <v>17</v>
          </cell>
          <cell r="IR529">
            <v>11</v>
          </cell>
          <cell r="IS529">
            <v>4</v>
          </cell>
          <cell r="IV529" t="str">
            <v>Latin America and the Caribbean</v>
          </cell>
          <cell r="IW529">
            <v>1</v>
          </cell>
          <cell r="IX529">
            <v>0</v>
          </cell>
        </row>
        <row r="530">
          <cell r="A530">
            <v>2432003</v>
          </cell>
          <cell r="B530">
            <v>243</v>
          </cell>
          <cell r="C530">
            <v>2003</v>
          </cell>
          <cell r="D530" t="str">
            <v>Dominican Republic</v>
          </cell>
          <cell r="E530" t="str">
            <v>WHD </v>
          </cell>
          <cell r="F530" t="str">
            <v>Lower middle income</v>
          </cell>
          <cell r="G530" t="str">
            <v>Developing</v>
          </cell>
          <cell r="H530" t="str">
            <v>WHD </v>
          </cell>
          <cell r="I530" t="str">
            <v>Importer</v>
          </cell>
          <cell r="K530">
            <v>30.622019999999999</v>
          </cell>
          <cell r="L530">
            <v>617.98889999999994</v>
          </cell>
          <cell r="M530">
            <v>50.621347999999998</v>
          </cell>
          <cell r="N530">
            <v>0.45442529999999998</v>
          </cell>
          <cell r="O530">
            <v>0.35584979999999999</v>
          </cell>
          <cell r="P530">
            <v>0.35639019999999999</v>
          </cell>
          <cell r="Q530">
            <v>3.3220600000000003E-2</v>
          </cell>
          <cell r="R530">
            <v>-8.6191599999999993E-2</v>
          </cell>
          <cell r="S530">
            <v>-6.9437399999999996E-2</v>
          </cell>
          <cell r="T530">
            <v>-3.3015000000000003E-2</v>
          </cell>
          <cell r="AC530">
            <v>0.18909909999999999</v>
          </cell>
          <cell r="AF530">
            <v>3.5888000000000003E-2</v>
          </cell>
          <cell r="AI530">
            <v>2.1104000000000001E-3</v>
          </cell>
          <cell r="AL530">
            <v>0.1111181</v>
          </cell>
          <cell r="AO530">
            <v>0.32812059999999998</v>
          </cell>
          <cell r="AR530">
            <v>-4.9801100000000001E-2</v>
          </cell>
          <cell r="AU530">
            <v>0.1461228</v>
          </cell>
          <cell r="AX530">
            <v>0.17932129999999999</v>
          </cell>
          <cell r="BA530">
            <v>0.27879520000000002</v>
          </cell>
          <cell r="BD530">
            <v>-2.9370899999999998E-2</v>
          </cell>
          <cell r="BG530">
            <v>0.1147128</v>
          </cell>
          <cell r="BJ530">
            <v>0.15807160000000001</v>
          </cell>
          <cell r="BM530">
            <v>0.2230298</v>
          </cell>
          <cell r="BN530">
            <v>-0.21244160000000001</v>
          </cell>
          <cell r="BO530">
            <v>-0.59788450000000004</v>
          </cell>
          <cell r="BP530">
            <v>-0.58729629999999999</v>
          </cell>
          <cell r="BY530">
            <v>0.86849080000000001</v>
          </cell>
          <cell r="CB530">
            <v>1.6370800000000001E-2</v>
          </cell>
          <cell r="CE530">
            <v>2.5677200000000001E-2</v>
          </cell>
          <cell r="CH530">
            <v>0.98987159999999996</v>
          </cell>
          <cell r="CK530">
            <v>0.95374539999999997</v>
          </cell>
          <cell r="CN530">
            <v>-0.11406040000000001</v>
          </cell>
          <cell r="CQ530">
            <v>0.82691199999999998</v>
          </cell>
          <cell r="CT530">
            <v>1.6244989999999999</v>
          </cell>
          <cell r="CW530">
            <v>0.92332380000000003</v>
          </cell>
          <cell r="CZ530">
            <v>-5.9225199999999999E-2</v>
          </cell>
          <cell r="DC530">
            <v>0.75503620000000005</v>
          </cell>
          <cell r="DF530">
            <v>1.5427010000000001</v>
          </cell>
          <cell r="DI530">
            <v>0.22120480000000001</v>
          </cell>
          <cell r="DJ530">
            <v>0.22528719999999999</v>
          </cell>
          <cell r="DK530">
            <v>0.24258179999999999</v>
          </cell>
          <cell r="DL530">
            <v>0.42120469999999999</v>
          </cell>
          <cell r="DM530">
            <v>0.44258180000000003</v>
          </cell>
          <cell r="DN530">
            <v>0.42528719999999998</v>
          </cell>
          <cell r="DO530">
            <v>3590000000</v>
          </cell>
          <cell r="DP530">
            <v>1350000000</v>
          </cell>
          <cell r="DQ530">
            <v>1740000000</v>
          </cell>
          <cell r="DR530">
            <v>497000000</v>
          </cell>
          <cell r="EE530">
            <v>151.57669999999999</v>
          </cell>
          <cell r="EF530">
            <v>127.9676</v>
          </cell>
          <cell r="EG530">
            <v>150.47120000000001</v>
          </cell>
          <cell r="EL530">
            <v>147.7704</v>
          </cell>
          <cell r="HK530">
            <v>67100000</v>
          </cell>
          <cell r="HL530">
            <v>24600000</v>
          </cell>
          <cell r="HM530">
            <v>86100000</v>
          </cell>
          <cell r="HN530">
            <v>178000000</v>
          </cell>
          <cell r="IA530">
            <v>1</v>
          </cell>
          <cell r="IB530">
            <v>16</v>
          </cell>
          <cell r="IC530">
            <v>8</v>
          </cell>
          <cell r="ID530">
            <v>6</v>
          </cell>
          <cell r="IE530">
            <v>1</v>
          </cell>
          <cell r="IH530">
            <v>35</v>
          </cell>
          <cell r="II530">
            <v>43</v>
          </cell>
          <cell r="IJ530">
            <v>18</v>
          </cell>
          <cell r="IK530">
            <v>16</v>
          </cell>
          <cell r="IL530">
            <v>5</v>
          </cell>
          <cell r="IM530">
            <v>1</v>
          </cell>
          <cell r="IO530">
            <v>39</v>
          </cell>
          <cell r="IP530">
            <v>51</v>
          </cell>
          <cell r="IQ530">
            <v>27</v>
          </cell>
          <cell r="IR530">
            <v>23</v>
          </cell>
          <cell r="IS530">
            <v>10</v>
          </cell>
          <cell r="IT530">
            <v>1</v>
          </cell>
          <cell r="IV530" t="str">
            <v>Latin America and the Caribbean</v>
          </cell>
          <cell r="IW530">
            <v>1</v>
          </cell>
          <cell r="IX530">
            <v>0</v>
          </cell>
        </row>
        <row r="531">
          <cell r="A531">
            <v>2432004</v>
          </cell>
          <cell r="B531">
            <v>243</v>
          </cell>
          <cell r="C531">
            <v>2004</v>
          </cell>
          <cell r="D531" t="str">
            <v>Dominican Republic</v>
          </cell>
          <cell r="E531" t="str">
            <v>WHD </v>
          </cell>
          <cell r="F531" t="str">
            <v>Lower middle income</v>
          </cell>
          <cell r="G531" t="str">
            <v>Developing</v>
          </cell>
          <cell r="H531" t="str">
            <v>WHD </v>
          </cell>
          <cell r="I531" t="str">
            <v>Importer</v>
          </cell>
          <cell r="K531">
            <v>42.146129999999999</v>
          </cell>
          <cell r="L531">
            <v>909.03679999999997</v>
          </cell>
          <cell r="M531">
            <v>50.452537999999997</v>
          </cell>
          <cell r="N531">
            <v>0.72655210000000003</v>
          </cell>
          <cell r="O531">
            <v>0.54492370000000001</v>
          </cell>
          <cell r="P531">
            <v>0.54168019999999995</v>
          </cell>
          <cell r="Q531">
            <v>0.21687709999999999</v>
          </cell>
          <cell r="R531">
            <v>-6.6495E-3</v>
          </cell>
          <cell r="S531">
            <v>2.9960999999999998E-3</v>
          </cell>
          <cell r="T531">
            <v>8.5843500000000003E-2</v>
          </cell>
          <cell r="AC531">
            <v>0.17350199999999999</v>
          </cell>
          <cell r="AF531">
            <v>1.93714E-2</v>
          </cell>
          <cell r="AI531">
            <v>5.32855E-2</v>
          </cell>
          <cell r="AL531">
            <v>0.1226125</v>
          </cell>
          <cell r="AO531">
            <v>0.33365489999999998</v>
          </cell>
          <cell r="AR531">
            <v>-3.6570400000000003E-2</v>
          </cell>
          <cell r="AU531">
            <v>0.23138130000000001</v>
          </cell>
          <cell r="AX531">
            <v>0.21642649999999999</v>
          </cell>
          <cell r="BA531">
            <v>0.29856169999999999</v>
          </cell>
          <cell r="BD531">
            <v>-3.61632E-2</v>
          </cell>
          <cell r="BG531">
            <v>0.1780641</v>
          </cell>
          <cell r="BJ531">
            <v>0.1717735</v>
          </cell>
          <cell r="BM531">
            <v>1.4756290000000001</v>
          </cell>
          <cell r="BN531">
            <v>-1.6698399999999999E-2</v>
          </cell>
          <cell r="BO531">
            <v>2.3842200000000001E-2</v>
          </cell>
          <cell r="BP531">
            <v>1.4827729999999999</v>
          </cell>
          <cell r="BY531">
            <v>0.76607040000000004</v>
          </cell>
          <cell r="CB531">
            <v>3.8463999999999998E-3</v>
          </cell>
          <cell r="CE531">
            <v>0.1510608</v>
          </cell>
          <cell r="CH531">
            <v>0.93209350000000002</v>
          </cell>
          <cell r="CK531">
            <v>0.94015769999999999</v>
          </cell>
          <cell r="CN531">
            <v>-8.2210500000000006E-2</v>
          </cell>
          <cell r="CQ531">
            <v>1.110309</v>
          </cell>
          <cell r="CT531">
            <v>1.8655170000000001</v>
          </cell>
          <cell r="CW531">
            <v>0.92346550000000005</v>
          </cell>
          <cell r="CZ531">
            <v>-5.7683400000000003E-2</v>
          </cell>
          <cell r="DC531">
            <v>0.81047789999999997</v>
          </cell>
          <cell r="DF531">
            <v>1.676512</v>
          </cell>
          <cell r="DI531">
            <v>0.30967499999999998</v>
          </cell>
          <cell r="DJ531">
            <v>0.3419276</v>
          </cell>
          <cell r="DK531">
            <v>0.34832970000000002</v>
          </cell>
          <cell r="DL531">
            <v>0.50967499999999999</v>
          </cell>
          <cell r="DM531">
            <v>0.54832970000000003</v>
          </cell>
          <cell r="DN531">
            <v>0.54192759999999995</v>
          </cell>
          <cell r="DO531">
            <v>3730000000</v>
          </cell>
          <cell r="DP531">
            <v>1470000000</v>
          </cell>
          <cell r="DQ531">
            <v>1720000000</v>
          </cell>
          <cell r="DR531">
            <v>542000000</v>
          </cell>
          <cell r="DS531">
            <v>266.10849999999999</v>
          </cell>
          <cell r="DT531">
            <v>164.30869999999999</v>
          </cell>
          <cell r="DU531">
            <v>160.667</v>
          </cell>
          <cell r="EE531">
            <v>266.10849999999999</v>
          </cell>
          <cell r="EF531">
            <v>164.30869999999999</v>
          </cell>
          <cell r="EG531">
            <v>160.667</v>
          </cell>
          <cell r="EH531">
            <v>202.73079999999999</v>
          </cell>
          <cell r="EL531">
            <v>202.73079999999999</v>
          </cell>
          <cell r="FH531">
            <v>100.2436</v>
          </cell>
          <cell r="FK531">
            <v>109.52030000000001</v>
          </cell>
          <cell r="FN531">
            <v>109.8492</v>
          </cell>
          <cell r="FQ531">
            <v>97.562160000000006</v>
          </cell>
          <cell r="FT531">
            <v>119.6815</v>
          </cell>
          <cell r="FW531">
            <v>85.783349999999999</v>
          </cell>
          <cell r="FZ531">
            <v>112.669</v>
          </cell>
          <cell r="GC531">
            <v>110.11450000000001</v>
          </cell>
          <cell r="GF531">
            <v>107.149</v>
          </cell>
          <cell r="GI531">
            <v>65.102860000000007</v>
          </cell>
          <cell r="GL531">
            <v>103.8395</v>
          </cell>
          <cell r="GO531">
            <v>100.8335</v>
          </cell>
          <cell r="HK531">
            <v>68000000</v>
          </cell>
          <cell r="HL531">
            <v>25100000</v>
          </cell>
          <cell r="HM531">
            <v>79600000</v>
          </cell>
          <cell r="HN531">
            <v>173000000</v>
          </cell>
          <cell r="IA531">
            <v>3</v>
          </cell>
          <cell r="IB531">
            <v>19</v>
          </cell>
          <cell r="IC531">
            <v>7</v>
          </cell>
          <cell r="ID531">
            <v>2</v>
          </cell>
          <cell r="IE531">
            <v>1</v>
          </cell>
          <cell r="IH531">
            <v>39</v>
          </cell>
          <cell r="II531">
            <v>40</v>
          </cell>
          <cell r="IJ531">
            <v>16</v>
          </cell>
          <cell r="IK531">
            <v>6</v>
          </cell>
          <cell r="IL531">
            <v>4</v>
          </cell>
          <cell r="IM531">
            <v>3</v>
          </cell>
          <cell r="IO531">
            <v>43</v>
          </cell>
          <cell r="IP531">
            <v>44</v>
          </cell>
          <cell r="IQ531">
            <v>20</v>
          </cell>
          <cell r="IR531">
            <v>13</v>
          </cell>
          <cell r="IS531">
            <v>15</v>
          </cell>
          <cell r="IT531">
            <v>3</v>
          </cell>
          <cell r="IV531" t="str">
            <v>Latin America and the Caribbean</v>
          </cell>
          <cell r="IW531">
            <v>1</v>
          </cell>
          <cell r="IX531">
            <v>0</v>
          </cell>
        </row>
        <row r="532">
          <cell r="A532">
            <v>2432005</v>
          </cell>
          <cell r="B532">
            <v>243</v>
          </cell>
          <cell r="C532">
            <v>2005</v>
          </cell>
          <cell r="D532" t="str">
            <v>Dominican Republic</v>
          </cell>
          <cell r="E532" t="str">
            <v>WHD </v>
          </cell>
          <cell r="F532" t="str">
            <v>Lower middle income</v>
          </cell>
          <cell r="G532" t="str">
            <v>Developing</v>
          </cell>
          <cell r="H532" t="str">
            <v>WHD </v>
          </cell>
          <cell r="I532" t="str">
            <v>Importer</v>
          </cell>
          <cell r="K532">
            <v>30.41648</v>
          </cell>
          <cell r="L532">
            <v>1020.002</v>
          </cell>
          <cell r="M532">
            <v>55.973480000000002</v>
          </cell>
          <cell r="N532">
            <v>0.89564069999999996</v>
          </cell>
          <cell r="O532">
            <v>0.68633630000000001</v>
          </cell>
          <cell r="P532">
            <v>0.71526780000000001</v>
          </cell>
          <cell r="Q532">
            <v>0.3108534</v>
          </cell>
          <cell r="R532">
            <v>9.2510599999999998E-2</v>
          </cell>
          <cell r="S532">
            <v>6.7948900000000007E-2</v>
          </cell>
          <cell r="T532">
            <v>0.1648693</v>
          </cell>
          <cell r="AC532">
            <v>0.2540502</v>
          </cell>
          <cell r="AF532">
            <v>7.2500499999999996E-2</v>
          </cell>
          <cell r="AI532">
            <v>7.9962500000000006E-2</v>
          </cell>
          <cell r="AL532">
            <v>0.1794722</v>
          </cell>
          <cell r="AO532">
            <v>0.39081480000000002</v>
          </cell>
          <cell r="AR532">
            <v>1.55224E-2</v>
          </cell>
          <cell r="AU532">
            <v>0.28517940000000003</v>
          </cell>
          <cell r="AX532">
            <v>0.28848689999999999</v>
          </cell>
          <cell r="BA532">
            <v>0.31773210000000002</v>
          </cell>
          <cell r="BD532">
            <v>1.07341E-2</v>
          </cell>
          <cell r="BG532">
            <v>0.19572300000000001</v>
          </cell>
          <cell r="BJ532">
            <v>0.22435289999999999</v>
          </cell>
          <cell r="BM532">
            <v>1.321348</v>
          </cell>
          <cell r="BN532">
            <v>0.14644289999999999</v>
          </cell>
          <cell r="BO532">
            <v>0.3547421</v>
          </cell>
          <cell r="BP532">
            <v>1.822533</v>
          </cell>
          <cell r="BY532">
            <v>1.0066569999999999</v>
          </cell>
          <cell r="CB532">
            <v>4.3367500000000003E-2</v>
          </cell>
          <cell r="CE532">
            <v>0.50864620000000005</v>
          </cell>
          <cell r="CH532">
            <v>1.1401239999999999</v>
          </cell>
          <cell r="CK532">
            <v>0.99101689999999998</v>
          </cell>
          <cell r="CN532">
            <v>4.9125200000000001E-2</v>
          </cell>
          <cell r="CQ532">
            <v>1.1691720000000001</v>
          </cell>
          <cell r="CT532">
            <v>2.1262569999999998</v>
          </cell>
          <cell r="CW532">
            <v>0.91274759999999999</v>
          </cell>
          <cell r="CZ532">
            <v>8.6563999999999999E-3</v>
          </cell>
          <cell r="DC532">
            <v>0.90922639999999999</v>
          </cell>
          <cell r="DF532">
            <v>1.811315</v>
          </cell>
          <cell r="DI532">
            <v>0.3847873</v>
          </cell>
          <cell r="DJ532">
            <v>0.41838730000000002</v>
          </cell>
          <cell r="DK532">
            <v>0.4227572</v>
          </cell>
          <cell r="DL532">
            <v>0.58478730000000001</v>
          </cell>
          <cell r="DM532">
            <v>0.62275720000000001</v>
          </cell>
          <cell r="DN532">
            <v>0.61838729999999997</v>
          </cell>
          <cell r="DO532">
            <v>3710000000</v>
          </cell>
          <cell r="DP532">
            <v>1430000000</v>
          </cell>
          <cell r="DQ532">
            <v>1750000000</v>
          </cell>
          <cell r="DR532">
            <v>531000000</v>
          </cell>
          <cell r="DS532">
            <v>270.31319999999999</v>
          </cell>
          <cell r="DT532">
            <v>199.66220000000001</v>
          </cell>
          <cell r="DU532">
            <v>171.2526</v>
          </cell>
          <cell r="EE532">
            <v>250.72720000000001</v>
          </cell>
          <cell r="EF532">
            <v>58.936239999999998</v>
          </cell>
          <cell r="EG532">
            <v>124.0607</v>
          </cell>
          <cell r="EH532">
            <v>213.41220000000001</v>
          </cell>
          <cell r="EL532">
            <v>163.44149999999999</v>
          </cell>
          <cell r="FH532">
            <v>146.7252</v>
          </cell>
          <cell r="FK532">
            <v>130.57249999999999</v>
          </cell>
          <cell r="FN532">
            <v>119.36409999999999</v>
          </cell>
          <cell r="FQ532">
            <v>135.1387</v>
          </cell>
          <cell r="FT532">
            <v>128.4503</v>
          </cell>
          <cell r="FW532">
            <v>126.7496</v>
          </cell>
          <cell r="FZ532">
            <v>118.8129</v>
          </cell>
          <cell r="GC532">
            <v>122.5802</v>
          </cell>
          <cell r="GF532">
            <v>109.1786</v>
          </cell>
          <cell r="GI532">
            <v>99.312740000000005</v>
          </cell>
          <cell r="GL532">
            <v>107.77549999999999</v>
          </cell>
          <cell r="GO532">
            <v>113.6442</v>
          </cell>
          <cell r="HK532">
            <v>42500000</v>
          </cell>
          <cell r="HL532">
            <v>15800000</v>
          </cell>
          <cell r="HM532">
            <v>52200000</v>
          </cell>
          <cell r="HN532">
            <v>111000000</v>
          </cell>
          <cell r="IA532">
            <v>8</v>
          </cell>
          <cell r="IB532">
            <v>17</v>
          </cell>
          <cell r="IC532">
            <v>5</v>
          </cell>
          <cell r="IE532">
            <v>1</v>
          </cell>
          <cell r="IF532">
            <v>1</v>
          </cell>
          <cell r="IH532">
            <v>52</v>
          </cell>
          <cell r="II532">
            <v>38</v>
          </cell>
          <cell r="IJ532">
            <v>10</v>
          </cell>
          <cell r="IK532">
            <v>3</v>
          </cell>
          <cell r="IL532">
            <v>5</v>
          </cell>
          <cell r="IM532">
            <v>3</v>
          </cell>
          <cell r="IO532">
            <v>56</v>
          </cell>
          <cell r="IP532">
            <v>42</v>
          </cell>
          <cell r="IQ532">
            <v>13</v>
          </cell>
          <cell r="IR532">
            <v>8</v>
          </cell>
          <cell r="IS532">
            <v>14</v>
          </cell>
          <cell r="IT532">
            <v>8</v>
          </cell>
          <cell r="IV532" t="str">
            <v>Latin America and the Caribbean</v>
          </cell>
          <cell r="IW532">
            <v>1</v>
          </cell>
          <cell r="IX532">
            <v>0</v>
          </cell>
        </row>
        <row r="533">
          <cell r="A533">
            <v>2432006</v>
          </cell>
          <cell r="B533">
            <v>243</v>
          </cell>
          <cell r="C533">
            <v>2006</v>
          </cell>
          <cell r="D533" t="str">
            <v>Dominican Republic</v>
          </cell>
          <cell r="E533" t="str">
            <v>WHD </v>
          </cell>
          <cell r="F533" t="str">
            <v>Lower middle income</v>
          </cell>
          <cell r="G533" t="str">
            <v>Developing</v>
          </cell>
          <cell r="H533" t="str">
            <v>WHD </v>
          </cell>
          <cell r="I533" t="str">
            <v>Importer</v>
          </cell>
          <cell r="K533">
            <v>33.726770000000002</v>
          </cell>
          <cell r="L533">
            <v>1189.8018999999999</v>
          </cell>
          <cell r="M533">
            <v>63.948163000000001</v>
          </cell>
          <cell r="N533">
            <v>0.94848080000000001</v>
          </cell>
          <cell r="O533">
            <v>0.75502959999999997</v>
          </cell>
          <cell r="P533">
            <v>0.75887570000000004</v>
          </cell>
          <cell r="Q533">
            <v>0.2978864</v>
          </cell>
          <cell r="R533">
            <v>5.9710600000000003E-2</v>
          </cell>
          <cell r="S533">
            <v>6.7642599999999997E-2</v>
          </cell>
          <cell r="T533">
            <v>0.1513581</v>
          </cell>
          <cell r="AC533">
            <v>0.2040951</v>
          </cell>
          <cell r="AF533">
            <v>1.68443E-2</v>
          </cell>
          <cell r="AI533">
            <v>4.4108399999999999E-2</v>
          </cell>
          <cell r="AL533">
            <v>0.1384667</v>
          </cell>
          <cell r="AO533">
            <v>0.41588259999999999</v>
          </cell>
          <cell r="AR533">
            <v>5.36494E-2</v>
          </cell>
          <cell r="AU533">
            <v>0.30799159999999998</v>
          </cell>
          <cell r="AX533">
            <v>0.2991569</v>
          </cell>
          <cell r="BA533">
            <v>0.35204750000000001</v>
          </cell>
          <cell r="BD533">
            <v>3.3025499999999999E-2</v>
          </cell>
          <cell r="BG533">
            <v>0.24076220000000001</v>
          </cell>
          <cell r="BJ533">
            <v>0.2335006</v>
          </cell>
          <cell r="BM533">
            <v>1.138387</v>
          </cell>
          <cell r="BN533">
            <v>9.0479100000000007E-2</v>
          </cell>
          <cell r="BO533">
            <v>0.3402443</v>
          </cell>
          <cell r="BP533">
            <v>1.56911</v>
          </cell>
          <cell r="BY533">
            <v>0.71517980000000003</v>
          </cell>
          <cell r="CB533">
            <v>3.4344000000000002E-3</v>
          </cell>
          <cell r="CE533">
            <v>0.2290423</v>
          </cell>
          <cell r="CH533">
            <v>0.75251849999999998</v>
          </cell>
          <cell r="CK533">
            <v>0.91617020000000005</v>
          </cell>
          <cell r="CN533">
            <v>0.10170949999999999</v>
          </cell>
          <cell r="CQ533">
            <v>1.336087</v>
          </cell>
          <cell r="CT533">
            <v>1.9860869999999999</v>
          </cell>
          <cell r="CW533">
            <v>0.8384587</v>
          </cell>
          <cell r="CZ533">
            <v>4.5688600000000003E-2</v>
          </cell>
          <cell r="DC533">
            <v>0.94375039999999999</v>
          </cell>
          <cell r="DF533">
            <v>1.789299</v>
          </cell>
          <cell r="DI533">
            <v>0.45059450000000001</v>
          </cell>
          <cell r="DJ533">
            <v>0.48738710000000002</v>
          </cell>
          <cell r="DK533">
            <v>0.49916509999999997</v>
          </cell>
          <cell r="DL533">
            <v>0.65059449999999996</v>
          </cell>
          <cell r="DM533">
            <v>0.69916509999999998</v>
          </cell>
          <cell r="DN533">
            <v>0.68738699999999997</v>
          </cell>
          <cell r="DO533">
            <v>3660000000</v>
          </cell>
          <cell r="DP533">
            <v>1350000000</v>
          </cell>
          <cell r="DQ533">
            <v>1770000000</v>
          </cell>
          <cell r="DR533">
            <v>535000000</v>
          </cell>
          <cell r="DS533">
            <v>214.56729999999999</v>
          </cell>
          <cell r="DT533">
            <v>156.06700000000001</v>
          </cell>
          <cell r="DU533">
            <v>152.71520000000001</v>
          </cell>
          <cell r="EE533">
            <v>135.89060000000001</v>
          </cell>
          <cell r="EF533">
            <v>96.530990000000003</v>
          </cell>
          <cell r="EG533">
            <v>123.616</v>
          </cell>
          <cell r="EH533">
            <v>176.00569999999999</v>
          </cell>
          <cell r="EL533">
            <v>124.1819</v>
          </cell>
          <cell r="FH533">
            <v>122.83410000000001</v>
          </cell>
          <cell r="FK533">
            <v>107.14230000000001</v>
          </cell>
          <cell r="FN533">
            <v>101.795</v>
          </cell>
          <cell r="FQ533">
            <v>112.3081</v>
          </cell>
          <cell r="FT533">
            <v>130.83840000000001</v>
          </cell>
          <cell r="FW533">
            <v>129.25360000000001</v>
          </cell>
          <cell r="FZ533">
            <v>128.3544</v>
          </cell>
          <cell r="GC533">
            <v>124.4233</v>
          </cell>
          <cell r="GF533">
            <v>119.3068</v>
          </cell>
          <cell r="GI533">
            <v>121.6917</v>
          </cell>
          <cell r="GL533">
            <v>116.52500000000001</v>
          </cell>
          <cell r="GO533">
            <v>114.2085</v>
          </cell>
          <cell r="HK533">
            <v>38200000</v>
          </cell>
          <cell r="HL533">
            <v>15200000</v>
          </cell>
          <cell r="HM533">
            <v>50300000</v>
          </cell>
          <cell r="HN533">
            <v>104000000</v>
          </cell>
          <cell r="IA533">
            <v>6</v>
          </cell>
          <cell r="IB533">
            <v>14</v>
          </cell>
          <cell r="IC533">
            <v>8</v>
          </cell>
          <cell r="ID533">
            <v>2</v>
          </cell>
          <cell r="IE533">
            <v>1</v>
          </cell>
          <cell r="IF533">
            <v>1</v>
          </cell>
          <cell r="IH533">
            <v>55</v>
          </cell>
          <cell r="II533">
            <v>37</v>
          </cell>
          <cell r="IJ533">
            <v>9</v>
          </cell>
          <cell r="IK533">
            <v>2</v>
          </cell>
          <cell r="IL533">
            <v>5</v>
          </cell>
          <cell r="IM533">
            <v>3</v>
          </cell>
          <cell r="IO533">
            <v>56</v>
          </cell>
          <cell r="IP533">
            <v>46</v>
          </cell>
          <cell r="IQ533">
            <v>13</v>
          </cell>
          <cell r="IR533">
            <v>6</v>
          </cell>
          <cell r="IS533">
            <v>13</v>
          </cell>
          <cell r="IT533">
            <v>7</v>
          </cell>
          <cell r="IV533" t="str">
            <v>Latin America and the Caribbean</v>
          </cell>
          <cell r="IW533">
            <v>1</v>
          </cell>
          <cell r="IX533">
            <v>0</v>
          </cell>
        </row>
        <row r="534">
          <cell r="A534">
            <v>2432007</v>
          </cell>
          <cell r="B534">
            <v>243</v>
          </cell>
          <cell r="C534">
            <v>2007</v>
          </cell>
          <cell r="D534" t="str">
            <v>Dominican Republic</v>
          </cell>
          <cell r="E534" t="str">
            <v>WHD </v>
          </cell>
          <cell r="F534" t="str">
            <v>Lower middle income</v>
          </cell>
          <cell r="G534" t="str">
            <v>Developing</v>
          </cell>
          <cell r="H534" t="str">
            <v>WHD </v>
          </cell>
          <cell r="I534" t="str">
            <v>Importer</v>
          </cell>
          <cell r="K534">
            <v>33.284950000000002</v>
          </cell>
          <cell r="L534">
            <v>1364.2103</v>
          </cell>
          <cell r="M534">
            <v>71.380229</v>
          </cell>
          <cell r="N534">
            <v>1.212682</v>
          </cell>
          <cell r="O534">
            <v>1.065089</v>
          </cell>
          <cell r="P534">
            <v>1.0639050000000001</v>
          </cell>
          <cell r="Q534">
            <v>0.39108589999999999</v>
          </cell>
          <cell r="R534">
            <v>0.14561760000000001</v>
          </cell>
          <cell r="S534">
            <v>0.16730619999999999</v>
          </cell>
          <cell r="T534">
            <v>0.23927660000000001</v>
          </cell>
          <cell r="AC534">
            <v>0.1341329</v>
          </cell>
          <cell r="AF534">
            <v>-9.3165700000000004E-2</v>
          </cell>
          <cell r="AI534">
            <v>-7.7825999999999998E-3</v>
          </cell>
          <cell r="AL534">
            <v>7.9075000000000006E-2</v>
          </cell>
          <cell r="AO534">
            <v>0.39108589999999999</v>
          </cell>
          <cell r="AR534">
            <v>-5.7517600000000002E-2</v>
          </cell>
          <cell r="AU534">
            <v>0.18870819999999999</v>
          </cell>
          <cell r="AX534">
            <v>0.21018770000000001</v>
          </cell>
          <cell r="BA534">
            <v>0.2581928</v>
          </cell>
          <cell r="BD534">
            <v>-0.14370230000000001</v>
          </cell>
          <cell r="BG534">
            <v>0.13961229999999999</v>
          </cell>
          <cell r="BJ534">
            <v>0.12703020000000001</v>
          </cell>
          <cell r="BM534">
            <v>1.0081370000000001</v>
          </cell>
          <cell r="BN534">
            <v>0.18421129999999999</v>
          </cell>
          <cell r="BO534">
            <v>0.63428119999999999</v>
          </cell>
          <cell r="BP534">
            <v>1.8266290000000001</v>
          </cell>
          <cell r="BY534">
            <v>0.3721679</v>
          </cell>
          <cell r="CB534">
            <v>-5.7348200000000002E-2</v>
          </cell>
          <cell r="CE534">
            <v>-3.5948599999999997E-2</v>
          </cell>
          <cell r="CH534">
            <v>0.49187209999999998</v>
          </cell>
          <cell r="CK534">
            <v>0.76264750000000003</v>
          </cell>
          <cell r="CN534">
            <v>-9.1213699999999995E-2</v>
          </cell>
          <cell r="CQ534">
            <v>0.84091850000000001</v>
          </cell>
          <cell r="CT534">
            <v>1.5520350000000001</v>
          </cell>
          <cell r="CW534">
            <v>0.65587569999999995</v>
          </cell>
          <cell r="CZ534">
            <v>-0.1752792</v>
          </cell>
          <cell r="DC534">
            <v>0.56627830000000001</v>
          </cell>
          <cell r="DF534">
            <v>0.96607069999999995</v>
          </cell>
          <cell r="DI534">
            <v>0.62159580000000003</v>
          </cell>
          <cell r="DJ534">
            <v>0.69778260000000003</v>
          </cell>
          <cell r="DK534">
            <v>0.71828780000000003</v>
          </cell>
          <cell r="DL534">
            <v>0.82159579999999999</v>
          </cell>
          <cell r="DM534">
            <v>0.91828779999999999</v>
          </cell>
          <cell r="DN534">
            <v>0.89778259999999999</v>
          </cell>
          <cell r="DO534">
            <v>3130000000</v>
          </cell>
          <cell r="DP534">
            <v>1060000000</v>
          </cell>
          <cell r="DQ534">
            <v>1550000000</v>
          </cell>
          <cell r="DR534">
            <v>518000000</v>
          </cell>
          <cell r="DS534">
            <v>190.05840000000001</v>
          </cell>
          <cell r="DT534">
            <v>148.6584</v>
          </cell>
          <cell r="DU534">
            <v>150.39330000000001</v>
          </cell>
          <cell r="EE534">
            <v>152.4727</v>
          </cell>
          <cell r="EF534">
            <v>138.80510000000001</v>
          </cell>
          <cell r="EG534">
            <v>147.13030000000001</v>
          </cell>
          <cell r="EH534">
            <v>163.49969999999999</v>
          </cell>
          <cell r="EL534">
            <v>147.5547</v>
          </cell>
          <cell r="FH534">
            <v>94.178820000000002</v>
          </cell>
          <cell r="FK534">
            <v>79.063019999999995</v>
          </cell>
          <cell r="FN534">
            <v>84.34478</v>
          </cell>
          <cell r="FQ534">
            <v>89.243970000000004</v>
          </cell>
          <cell r="FT534">
            <v>112.8355</v>
          </cell>
          <cell r="FW534">
            <v>79.063019999999995</v>
          </cell>
          <cell r="FZ534">
            <v>112.31959999999999</v>
          </cell>
          <cell r="GC534">
            <v>107.69289999999999</v>
          </cell>
          <cell r="GF534">
            <v>101.6268</v>
          </cell>
          <cell r="GI534">
            <v>72.709050000000005</v>
          </cell>
          <cell r="GL534">
            <v>94.270610000000005</v>
          </cell>
          <cell r="GO534">
            <v>92.544089999999997</v>
          </cell>
          <cell r="HK534">
            <v>25800000</v>
          </cell>
          <cell r="HL534">
            <v>12700000</v>
          </cell>
          <cell r="HM534">
            <v>37900000</v>
          </cell>
          <cell r="HN534">
            <v>76300000</v>
          </cell>
          <cell r="IA534">
            <v>2</v>
          </cell>
          <cell r="IB534">
            <v>10</v>
          </cell>
          <cell r="IC534">
            <v>10</v>
          </cell>
          <cell r="ID534">
            <v>4</v>
          </cell>
          <cell r="IE534">
            <v>3</v>
          </cell>
          <cell r="IF534">
            <v>3</v>
          </cell>
          <cell r="IH534">
            <v>48</v>
          </cell>
          <cell r="II534">
            <v>35</v>
          </cell>
          <cell r="IJ534">
            <v>15</v>
          </cell>
          <cell r="IK534">
            <v>9</v>
          </cell>
          <cell r="IL534">
            <v>12</v>
          </cell>
          <cell r="IM534">
            <v>3</v>
          </cell>
          <cell r="IO534">
            <v>50</v>
          </cell>
          <cell r="IP534">
            <v>35</v>
          </cell>
          <cell r="IQ534">
            <v>20</v>
          </cell>
          <cell r="IR534">
            <v>14</v>
          </cell>
          <cell r="IS534">
            <v>17</v>
          </cell>
          <cell r="IT534">
            <v>18</v>
          </cell>
          <cell r="IV534" t="str">
            <v>Latin America and the Caribbean</v>
          </cell>
          <cell r="IW534">
            <v>1</v>
          </cell>
          <cell r="IX534">
            <v>0</v>
          </cell>
        </row>
        <row r="535">
          <cell r="A535">
            <v>2432008</v>
          </cell>
          <cell r="B535">
            <v>243</v>
          </cell>
          <cell r="C535">
            <v>2008</v>
          </cell>
          <cell r="D535" t="str">
            <v>Dominican Republic</v>
          </cell>
          <cell r="E535" t="str">
            <v>WHD </v>
          </cell>
          <cell r="F535" t="str">
            <v>Lower middle income</v>
          </cell>
          <cell r="G535" t="str">
            <v>Developing</v>
          </cell>
          <cell r="H535" t="str">
            <v>WHD </v>
          </cell>
          <cell r="I535" t="str">
            <v>Importer</v>
          </cell>
          <cell r="K535">
            <v>34.628860000000003</v>
          </cell>
          <cell r="L535">
            <v>1576.1627000000001</v>
          </cell>
          <cell r="M535">
            <v>76.798035999999996</v>
          </cell>
          <cell r="N535">
            <v>1.04</v>
          </cell>
          <cell r="O535">
            <v>0.94</v>
          </cell>
          <cell r="Q535">
            <v>0.58730780000000005</v>
          </cell>
          <cell r="S535">
            <v>0.35526229999999998</v>
          </cell>
          <cell r="T535">
            <v>0.44918029999999998</v>
          </cell>
          <cell r="AC535">
            <v>0.38730779999999998</v>
          </cell>
          <cell r="AF535">
            <v>0.35921769999999997</v>
          </cell>
          <cell r="AI535">
            <v>0.26526240000000001</v>
          </cell>
          <cell r="AL535">
            <v>0.29886160000000001</v>
          </cell>
          <cell r="AO535">
            <v>0.68492160000000002</v>
          </cell>
          <cell r="AR535">
            <v>0.34208870000000002</v>
          </cell>
          <cell r="AU535">
            <v>0.52508699999999997</v>
          </cell>
          <cell r="AX535">
            <v>0.5705308</v>
          </cell>
          <cell r="BA535">
            <v>0.655528</v>
          </cell>
          <cell r="BD535">
            <v>0.2277102</v>
          </cell>
          <cell r="BG535">
            <v>0.5032181</v>
          </cell>
          <cell r="BJ535">
            <v>0.52925789999999995</v>
          </cell>
          <cell r="BM535">
            <v>1.359531</v>
          </cell>
          <cell r="BO535">
            <v>1.2094940000000001</v>
          </cell>
          <cell r="BP535">
            <v>2.569026</v>
          </cell>
          <cell r="BY535">
            <v>1.2531429999999999</v>
          </cell>
          <cell r="CB535">
            <v>0.2187731</v>
          </cell>
          <cell r="CE535">
            <v>1.2094940000000001</v>
          </cell>
          <cell r="CH535">
            <v>2.3480940000000001</v>
          </cell>
          <cell r="CK535">
            <v>1.0235669999999999</v>
          </cell>
          <cell r="CN535">
            <v>0.41387030000000002</v>
          </cell>
          <cell r="CQ535">
            <v>1.613413</v>
          </cell>
          <cell r="CT535">
            <v>2.5874190000000001</v>
          </cell>
          <cell r="CW535">
            <v>1.0195860000000001</v>
          </cell>
          <cell r="CZ535">
            <v>0.1679668</v>
          </cell>
          <cell r="DC535">
            <v>1.5694030000000001</v>
          </cell>
          <cell r="DF535">
            <v>2.5727869999999999</v>
          </cell>
          <cell r="DI535">
            <v>0.25269219999999998</v>
          </cell>
          <cell r="DJ535">
            <v>0.38473760000000001</v>
          </cell>
          <cell r="DK535">
            <v>0.40219709999999997</v>
          </cell>
          <cell r="DL535">
            <v>0.45269219999999999</v>
          </cell>
          <cell r="DM535">
            <v>0.60219710000000004</v>
          </cell>
          <cell r="DN535">
            <v>0.58473770000000003</v>
          </cell>
          <cell r="DO535">
            <v>3120000000</v>
          </cell>
          <cell r="DP535">
            <v>1050000000</v>
          </cell>
          <cell r="DQ535">
            <v>1550000000</v>
          </cell>
          <cell r="DR535">
            <v>517000000</v>
          </cell>
          <cell r="DS535">
            <v>1117.95</v>
          </cell>
          <cell r="DU535">
            <v>337.06959999999998</v>
          </cell>
          <cell r="DV535">
            <v>21.555720000000001</v>
          </cell>
          <cell r="EE535">
            <v>36.43441</v>
          </cell>
          <cell r="EG535">
            <v>29.28809</v>
          </cell>
          <cell r="EH535">
            <v>653.12289999999996</v>
          </cell>
          <cell r="EI535">
            <v>21.555720000000001</v>
          </cell>
          <cell r="EL535">
            <v>32.180489999999999</v>
          </cell>
          <cell r="FH535">
            <v>420.70069999999998</v>
          </cell>
          <cell r="FI535">
            <v>8.7899440000000002</v>
          </cell>
          <cell r="FK535">
            <v>259.09350000000001</v>
          </cell>
          <cell r="FL535">
            <v>11.912990000000001</v>
          </cell>
          <cell r="FN535">
            <v>238.4101</v>
          </cell>
          <cell r="FO535">
            <v>44.580860000000001</v>
          </cell>
          <cell r="FQ535">
            <v>348.3938</v>
          </cell>
          <cell r="FR535">
            <v>12.46308</v>
          </cell>
          <cell r="FT535">
            <v>140.334</v>
          </cell>
          <cell r="FU535">
            <v>58.68074</v>
          </cell>
          <cell r="FW535">
            <v>321.57940000000002</v>
          </cell>
          <cell r="FX535">
            <v>11.17756</v>
          </cell>
          <cell r="FZ535">
            <v>238.4101</v>
          </cell>
          <cell r="GA535">
            <v>70.873350000000002</v>
          </cell>
          <cell r="GC535">
            <v>201.42850000000001</v>
          </cell>
          <cell r="GD535">
            <v>56.227200000000003</v>
          </cell>
          <cell r="GF535">
            <v>136.47630000000001</v>
          </cell>
          <cell r="GG535">
            <v>29.716629999999999</v>
          </cell>
          <cell r="GI535">
            <v>259.73140000000001</v>
          </cell>
          <cell r="GJ535">
            <v>9.7242110000000004</v>
          </cell>
          <cell r="GL535">
            <v>238.4101</v>
          </cell>
          <cell r="GM535">
            <v>41.224820000000001</v>
          </cell>
          <cell r="GO535">
            <v>163.69829999999999</v>
          </cell>
          <cell r="GP535">
            <v>32.639919999999996</v>
          </cell>
          <cell r="GR535">
            <v>0</v>
          </cell>
          <cell r="GS535">
            <v>0</v>
          </cell>
          <cell r="GT535">
            <v>0</v>
          </cell>
          <cell r="GU535">
            <v>0</v>
          </cell>
          <cell r="GX535">
            <v>0</v>
          </cell>
          <cell r="GY535">
            <v>0</v>
          </cell>
          <cell r="GZ535">
            <v>0</v>
          </cell>
          <cell r="HA535">
            <v>0</v>
          </cell>
          <cell r="HD535">
            <v>0</v>
          </cell>
          <cell r="HE535">
            <v>0</v>
          </cell>
          <cell r="HF535">
            <v>0</v>
          </cell>
          <cell r="HG535">
            <v>0</v>
          </cell>
          <cell r="HK535">
            <v>23100000</v>
          </cell>
          <cell r="HL535">
            <v>11400000</v>
          </cell>
          <cell r="HM535">
            <v>34000000</v>
          </cell>
          <cell r="HN535">
            <v>68600000</v>
          </cell>
          <cell r="HO535">
            <v>0</v>
          </cell>
          <cell r="HP535">
            <v>0</v>
          </cell>
          <cell r="HR535">
            <v>0</v>
          </cell>
          <cell r="IA535">
            <v>13</v>
          </cell>
          <cell r="IB535">
            <v>10</v>
          </cell>
          <cell r="IC535">
            <v>2</v>
          </cell>
          <cell r="ID535">
            <v>1</v>
          </cell>
          <cell r="IE535">
            <v>1</v>
          </cell>
          <cell r="IH535">
            <v>88</v>
          </cell>
          <cell r="II535">
            <v>23</v>
          </cell>
          <cell r="IJ535">
            <v>2</v>
          </cell>
          <cell r="IK535">
            <v>2</v>
          </cell>
          <cell r="IM535">
            <v>1</v>
          </cell>
          <cell r="IO535">
            <v>105</v>
          </cell>
          <cell r="IP535">
            <v>24</v>
          </cell>
          <cell r="IQ535">
            <v>3</v>
          </cell>
          <cell r="IR535">
            <v>8</v>
          </cell>
          <cell r="IS535">
            <v>9</v>
          </cell>
          <cell r="IT535">
            <v>1</v>
          </cell>
          <cell r="IV535" t="str">
            <v>Latin America and the Caribbean</v>
          </cell>
          <cell r="IW535">
            <v>1</v>
          </cell>
          <cell r="IX535">
            <v>0</v>
          </cell>
        </row>
        <row r="536">
          <cell r="A536">
            <v>2432009</v>
          </cell>
          <cell r="B536">
            <v>243</v>
          </cell>
          <cell r="C536">
            <v>2009</v>
          </cell>
          <cell r="D536" t="str">
            <v>Dominican Republic</v>
          </cell>
          <cell r="E536" t="str">
            <v>WHD </v>
          </cell>
          <cell r="F536" t="str">
            <v>Lower middle income</v>
          </cell>
          <cell r="G536" t="str">
            <v>Developing</v>
          </cell>
          <cell r="H536" t="str">
            <v>WHD </v>
          </cell>
          <cell r="I536" t="str">
            <v>Importer</v>
          </cell>
          <cell r="K536">
            <v>35.937350000000002</v>
          </cell>
          <cell r="L536">
            <v>1678.7626</v>
          </cell>
          <cell r="M536">
            <v>80.289114999999995</v>
          </cell>
          <cell r="N536">
            <v>1.173308</v>
          </cell>
          <cell r="O536">
            <v>0.98213170000000005</v>
          </cell>
          <cell r="Q536">
            <v>0.466922</v>
          </cell>
          <cell r="S536">
            <v>0.25543310000000002</v>
          </cell>
          <cell r="T536">
            <v>0.33872999999999998</v>
          </cell>
          <cell r="AC536">
            <v>0.32409840000000001</v>
          </cell>
          <cell r="AI536">
            <v>0.1761867</v>
          </cell>
          <cell r="AL536">
            <v>0.2707021</v>
          </cell>
          <cell r="AO536">
            <v>0.5323563</v>
          </cell>
          <cell r="AR536">
            <v>0.1256427</v>
          </cell>
          <cell r="AU536">
            <v>0.37582359999999998</v>
          </cell>
          <cell r="AX536">
            <v>0.41481829999999997</v>
          </cell>
          <cell r="BA536">
            <v>0.45337050000000001</v>
          </cell>
          <cell r="BD536">
            <v>8.3641400000000005E-2</v>
          </cell>
          <cell r="BG536">
            <v>0.29344540000000002</v>
          </cell>
          <cell r="BJ536">
            <v>0.32409840000000001</v>
          </cell>
          <cell r="BM536">
            <v>1.0492570000000001</v>
          </cell>
          <cell r="BO536">
            <v>0.88337779999999999</v>
          </cell>
          <cell r="BP536">
            <v>1.932634</v>
          </cell>
          <cell r="BY536">
            <v>0.90049389999999996</v>
          </cell>
          <cell r="CE536">
            <v>0.74105719999999997</v>
          </cell>
          <cell r="CH536">
            <v>1.54789</v>
          </cell>
          <cell r="CK536">
            <v>0.92466409999999999</v>
          </cell>
          <cell r="CN536">
            <v>0.1618136</v>
          </cell>
          <cell r="CQ536">
            <v>1.405079</v>
          </cell>
          <cell r="CT536">
            <v>2.3411309999999999</v>
          </cell>
          <cell r="CW536">
            <v>0.87180250000000004</v>
          </cell>
          <cell r="CZ536">
            <v>8.6539599999999994E-2</v>
          </cell>
          <cell r="DC536">
            <v>1.206882</v>
          </cell>
          <cell r="DF536">
            <v>2.196291</v>
          </cell>
          <cell r="DI536">
            <v>0.50638640000000001</v>
          </cell>
          <cell r="DJ536">
            <v>0.52669860000000002</v>
          </cell>
          <cell r="DK536">
            <v>0.52660989999999996</v>
          </cell>
          <cell r="DL536">
            <v>0.70638639999999997</v>
          </cell>
          <cell r="DM536">
            <v>0.72660990000000003</v>
          </cell>
          <cell r="DN536">
            <v>0.72669859999999997</v>
          </cell>
          <cell r="DO536">
            <v>3180000000</v>
          </cell>
          <cell r="DP536">
            <v>1050000000</v>
          </cell>
          <cell r="DQ536">
            <v>1620000000</v>
          </cell>
          <cell r="DR536">
            <v>518000000</v>
          </cell>
          <cell r="DS536">
            <v>247.2782</v>
          </cell>
          <cell r="DU536">
            <v>202.8228</v>
          </cell>
          <cell r="DV536">
            <v>-7.7352179999999997</v>
          </cell>
          <cell r="DY536">
            <v>65.111660000000001</v>
          </cell>
          <cell r="EA536">
            <v>48.956690000000002</v>
          </cell>
          <cell r="EE536">
            <v>65.111660000000001</v>
          </cell>
          <cell r="EG536">
            <v>48.956690000000002</v>
          </cell>
          <cell r="EH536">
            <v>220.33199999999999</v>
          </cell>
          <cell r="EI536">
            <v>-7.7352179999999997</v>
          </cell>
          <cell r="EJ536">
            <v>55.319479999999999</v>
          </cell>
          <cell r="EL536">
            <v>55.319479999999999</v>
          </cell>
          <cell r="EM536">
            <v>3</v>
          </cell>
          <cell r="EN536">
            <v>1</v>
          </cell>
          <cell r="EO536">
            <v>4</v>
          </cell>
          <cell r="EP536">
            <v>6</v>
          </cell>
          <cell r="EQ536">
            <v>4</v>
          </cell>
          <cell r="ER536">
            <v>7</v>
          </cell>
          <cell r="ET536">
            <v>23</v>
          </cell>
          <cell r="EU536">
            <v>6</v>
          </cell>
          <cell r="EV536">
            <v>13</v>
          </cell>
          <cell r="EW536">
            <v>15</v>
          </cell>
          <cell r="EX536">
            <v>10</v>
          </cell>
          <cell r="EY536">
            <v>46</v>
          </cell>
          <cell r="FA536">
            <v>21</v>
          </cell>
          <cell r="FB536">
            <v>6</v>
          </cell>
          <cell r="FC536">
            <v>14</v>
          </cell>
          <cell r="FD536">
            <v>19</v>
          </cell>
          <cell r="FE536">
            <v>15</v>
          </cell>
          <cell r="FF536">
            <v>71</v>
          </cell>
          <cell r="FH536">
            <v>135.5539</v>
          </cell>
          <cell r="FI536">
            <v>-4.5651060000000001</v>
          </cell>
          <cell r="FJ536">
            <v>65.111660000000001</v>
          </cell>
          <cell r="FN536">
            <v>141.9401</v>
          </cell>
          <cell r="FO536">
            <v>53.702559999999998</v>
          </cell>
          <cell r="FP536">
            <v>43.449010000000001</v>
          </cell>
          <cell r="FQ536">
            <v>140.59399999999999</v>
          </cell>
          <cell r="FR536">
            <v>-0.69749720000000004</v>
          </cell>
          <cell r="FS536">
            <v>54.25535</v>
          </cell>
          <cell r="FT536">
            <v>151.6045</v>
          </cell>
          <cell r="FU536">
            <v>64.635840000000002</v>
          </cell>
          <cell r="FV536">
            <v>64.404790000000006</v>
          </cell>
          <cell r="FW536">
            <v>137.31960000000001</v>
          </cell>
          <cell r="FX536">
            <v>8.8829879999999992</v>
          </cell>
          <cell r="FY536">
            <v>5.2247070000000004</v>
          </cell>
          <cell r="FZ536">
            <v>156.9213</v>
          </cell>
          <cell r="GA536">
            <v>79.939589999999995</v>
          </cell>
          <cell r="GB536">
            <v>38.202959999999997</v>
          </cell>
          <cell r="GC536">
            <v>156.9332</v>
          </cell>
          <cell r="GD536">
            <v>69.177340000000001</v>
          </cell>
          <cell r="GE536">
            <v>52.64893</v>
          </cell>
          <cell r="GF536">
            <v>141.5506</v>
          </cell>
          <cell r="GG536">
            <v>30.56334</v>
          </cell>
          <cell r="GH536">
            <v>44.023890000000002</v>
          </cell>
          <cell r="GI536">
            <v>117.7024</v>
          </cell>
          <cell r="GJ536">
            <v>1.4550350000000001</v>
          </cell>
          <cell r="GK536">
            <v>1.3221210000000001</v>
          </cell>
          <cell r="GL536">
            <v>145.63380000000001</v>
          </cell>
          <cell r="GM536">
            <v>66.051640000000006</v>
          </cell>
          <cell r="GN536">
            <v>22.74212</v>
          </cell>
          <cell r="GO536">
            <v>144.0453</v>
          </cell>
          <cell r="GP536">
            <v>45.487659999999998</v>
          </cell>
          <cell r="GQ536">
            <v>27.726369999999999</v>
          </cell>
          <cell r="GR536">
            <v>0.29252060000000002</v>
          </cell>
          <cell r="GT536">
            <v>0.44148870000000001</v>
          </cell>
          <cell r="GU536">
            <v>0.68969769999999997</v>
          </cell>
          <cell r="GX536">
            <v>0.14152600000000001</v>
          </cell>
          <cell r="GY536">
            <v>0.26510119999999998</v>
          </cell>
          <cell r="GZ536">
            <v>0.2975447</v>
          </cell>
          <cell r="HA536">
            <v>0.50334480000000004</v>
          </cell>
          <cell r="HD536">
            <v>0.26965060000000002</v>
          </cell>
          <cell r="HE536">
            <v>0.21817239999999999</v>
          </cell>
          <cell r="HF536">
            <v>0.49092940000000002</v>
          </cell>
          <cell r="HG536">
            <v>0.77554420000000002</v>
          </cell>
          <cell r="HK536">
            <v>22500000</v>
          </cell>
          <cell r="HL536">
            <v>11100000</v>
          </cell>
          <cell r="HM536">
            <v>34600000</v>
          </cell>
          <cell r="HN536">
            <v>68200000</v>
          </cell>
          <cell r="HO536">
            <v>0.63639140000000005</v>
          </cell>
          <cell r="HP536">
            <v>0.31027470000000001</v>
          </cell>
          <cell r="HR536">
            <v>0.32611669999999998</v>
          </cell>
          <cell r="IA536">
            <v>10</v>
          </cell>
          <cell r="IB536">
            <v>9</v>
          </cell>
          <cell r="IC536">
            <v>4</v>
          </cell>
          <cell r="IE536">
            <v>1</v>
          </cell>
          <cell r="IF536">
            <v>1</v>
          </cell>
          <cell r="IH536">
            <v>72</v>
          </cell>
          <cell r="II536">
            <v>27</v>
          </cell>
          <cell r="IJ536">
            <v>7</v>
          </cell>
          <cell r="IK536">
            <v>4</v>
          </cell>
          <cell r="IL536">
            <v>2</v>
          </cell>
          <cell r="IM536">
            <v>1</v>
          </cell>
          <cell r="IO536">
            <v>78</v>
          </cell>
          <cell r="IP536">
            <v>34</v>
          </cell>
          <cell r="IQ536">
            <v>10</v>
          </cell>
          <cell r="IR536">
            <v>5</v>
          </cell>
          <cell r="IS536">
            <v>9</v>
          </cell>
          <cell r="IT536">
            <v>9</v>
          </cell>
          <cell r="IV536" t="str">
            <v>Latin America and the Caribbean</v>
          </cell>
          <cell r="IW536">
            <v>1</v>
          </cell>
          <cell r="IX536">
            <v>0</v>
          </cell>
        </row>
        <row r="537">
          <cell r="A537">
            <v>2432010</v>
          </cell>
          <cell r="B537">
            <v>243</v>
          </cell>
          <cell r="C537">
            <v>2010</v>
          </cell>
          <cell r="D537" t="str">
            <v>Dominican Republic</v>
          </cell>
          <cell r="E537" t="str">
            <v>WHD </v>
          </cell>
          <cell r="F537" t="str">
            <v>Lower middle income</v>
          </cell>
          <cell r="G537" t="str">
            <v>Developing</v>
          </cell>
          <cell r="H537" t="str">
            <v>WHD </v>
          </cell>
          <cell r="I537" t="str">
            <v>Importer</v>
          </cell>
          <cell r="K537">
            <v>36.840000000000003</v>
          </cell>
          <cell r="L537">
            <v>1901.8967</v>
          </cell>
          <cell r="M537">
            <v>87.508464000000004</v>
          </cell>
          <cell r="N537">
            <v>1.23</v>
          </cell>
          <cell r="O537">
            <v>1.03</v>
          </cell>
          <cell r="Q537">
            <v>0.40480050000000001</v>
          </cell>
          <cell r="S537">
            <v>0.16927619999999999</v>
          </cell>
          <cell r="T537">
            <v>0.27304580000000001</v>
          </cell>
          <cell r="AC537">
            <v>0.26480049999999999</v>
          </cell>
          <cell r="AI537">
            <v>0.1192762</v>
          </cell>
          <cell r="AL537">
            <v>0.1943231</v>
          </cell>
          <cell r="AO537">
            <v>0.4598004</v>
          </cell>
          <cell r="AR537">
            <v>9.0831599999999998E-2</v>
          </cell>
          <cell r="AU537">
            <v>0.26074960000000003</v>
          </cell>
          <cell r="AX537">
            <v>0.32485439999999999</v>
          </cell>
          <cell r="BA537">
            <v>0.37480049999999998</v>
          </cell>
          <cell r="BD537">
            <v>-4.4923000000000003E-3</v>
          </cell>
          <cell r="BG537">
            <v>0.2092763</v>
          </cell>
          <cell r="BJ537">
            <v>0.24128089999999999</v>
          </cell>
          <cell r="BM537">
            <v>0.90392090000000003</v>
          </cell>
          <cell r="BO537">
            <v>0.4799332</v>
          </cell>
          <cell r="BP537">
            <v>1.3838539999999999</v>
          </cell>
          <cell r="BY537">
            <v>0.72898269999999998</v>
          </cell>
          <cell r="CE537">
            <v>0.44994089999999998</v>
          </cell>
          <cell r="CH537">
            <v>1.1906490000000001</v>
          </cell>
          <cell r="CK537">
            <v>0.86420600000000003</v>
          </cell>
          <cell r="CN537">
            <v>0.12864</v>
          </cell>
          <cell r="CQ537">
            <v>0.97441100000000003</v>
          </cell>
          <cell r="CT537">
            <v>2.0310739999999998</v>
          </cell>
          <cell r="CW537">
            <v>0.78544769999999997</v>
          </cell>
          <cell r="CZ537">
            <v>-3.6816599999999998E-2</v>
          </cell>
          <cell r="DC537">
            <v>0.87341310000000005</v>
          </cell>
          <cell r="DF537">
            <v>1.6850670000000001</v>
          </cell>
          <cell r="DI537">
            <v>0.62519959999999997</v>
          </cell>
          <cell r="DJ537">
            <v>0.66072379999999997</v>
          </cell>
          <cell r="DK537">
            <v>0.65274080000000001</v>
          </cell>
          <cell r="DL537">
            <v>0.82519949999999997</v>
          </cell>
          <cell r="DM537">
            <v>0.85274079999999997</v>
          </cell>
          <cell r="DN537">
            <v>0.86072380000000004</v>
          </cell>
          <cell r="DO537">
            <v>3140000000</v>
          </cell>
          <cell r="DP537">
            <v>1150000000</v>
          </cell>
          <cell r="DQ537">
            <v>1460000000</v>
          </cell>
          <cell r="DR537">
            <v>526000000</v>
          </cell>
          <cell r="DS537">
            <v>193.1147</v>
          </cell>
          <cell r="DU537">
            <v>155.07320000000001</v>
          </cell>
          <cell r="DV537">
            <v>-45.951590000000003</v>
          </cell>
          <cell r="DY537">
            <v>65.111630000000005</v>
          </cell>
          <cell r="EA537">
            <v>48.956699999999998</v>
          </cell>
          <cell r="EE537">
            <v>65.111609999999999</v>
          </cell>
          <cell r="EG537">
            <v>48.956719999999997</v>
          </cell>
          <cell r="EH537">
            <v>171.8339</v>
          </cell>
          <cell r="EI537">
            <v>-45.951590000000003</v>
          </cell>
          <cell r="EJ537">
            <v>56.074399999999997</v>
          </cell>
          <cell r="EL537">
            <v>56.074399999999997</v>
          </cell>
          <cell r="EM537">
            <v>3</v>
          </cell>
          <cell r="EN537">
            <v>1</v>
          </cell>
          <cell r="EO537">
            <v>5</v>
          </cell>
          <cell r="EP537">
            <v>5</v>
          </cell>
          <cell r="EQ537">
            <v>4</v>
          </cell>
          <cell r="ER537">
            <v>7</v>
          </cell>
          <cell r="ET537">
            <v>32</v>
          </cell>
          <cell r="EU537">
            <v>8</v>
          </cell>
          <cell r="EV537">
            <v>19</v>
          </cell>
          <cell r="EW537">
            <v>13</v>
          </cell>
          <cell r="EX537">
            <v>18</v>
          </cell>
          <cell r="EY537">
            <v>35</v>
          </cell>
          <cell r="FA537">
            <v>32</v>
          </cell>
          <cell r="FB537">
            <v>8</v>
          </cell>
          <cell r="FC537">
            <v>19</v>
          </cell>
          <cell r="FD537">
            <v>18</v>
          </cell>
          <cell r="FE537">
            <v>17</v>
          </cell>
          <cell r="FF537">
            <v>52</v>
          </cell>
          <cell r="FH537">
            <v>127.6061</v>
          </cell>
          <cell r="FI537">
            <v>-19.90672</v>
          </cell>
          <cell r="FJ537">
            <v>65.111630000000005</v>
          </cell>
          <cell r="FN537">
            <v>127.6323</v>
          </cell>
          <cell r="FO537">
            <v>41.639449999999997</v>
          </cell>
          <cell r="FP537">
            <v>43.448999999999998</v>
          </cell>
          <cell r="FQ537">
            <v>124.4435</v>
          </cell>
          <cell r="FR537">
            <v>-5.7980340000000004</v>
          </cell>
          <cell r="FS537">
            <v>52.798630000000003</v>
          </cell>
          <cell r="FT537">
            <v>137.791</v>
          </cell>
          <cell r="FU537">
            <v>37.816040000000001</v>
          </cell>
          <cell r="FV537">
            <v>66.235060000000004</v>
          </cell>
          <cell r="FW537">
            <v>116.0818</v>
          </cell>
          <cell r="FX537">
            <v>7.6688179999999999</v>
          </cell>
          <cell r="FY537">
            <v>20.016950000000001</v>
          </cell>
          <cell r="FZ537">
            <v>133.79429999999999</v>
          </cell>
          <cell r="GA537">
            <v>62.218580000000003</v>
          </cell>
          <cell r="GB537">
            <v>57.926839999999999</v>
          </cell>
          <cell r="GC537">
            <v>135.97989999999999</v>
          </cell>
          <cell r="GD537">
            <v>39.524149999999999</v>
          </cell>
          <cell r="GE537">
            <v>68.144710000000003</v>
          </cell>
          <cell r="GF537">
            <v>130.37100000000001</v>
          </cell>
          <cell r="GG537">
            <v>18.550920000000001</v>
          </cell>
          <cell r="GH537">
            <v>50.692230000000002</v>
          </cell>
          <cell r="GI537">
            <v>104.8368</v>
          </cell>
          <cell r="GJ537">
            <v>1.5103399999999999E-2</v>
          </cell>
          <cell r="GK537">
            <v>7.7015289999999998</v>
          </cell>
          <cell r="GL537">
            <v>130.12459999999999</v>
          </cell>
          <cell r="GM537">
            <v>43.922739999999997</v>
          </cell>
          <cell r="GN537">
            <v>43.448999999999998</v>
          </cell>
          <cell r="GO537">
            <v>129.12809999999999</v>
          </cell>
          <cell r="GP537">
            <v>19.985620000000001</v>
          </cell>
          <cell r="GQ537">
            <v>56.053249999999998</v>
          </cell>
          <cell r="GR537">
            <v>0.46600439999999999</v>
          </cell>
          <cell r="GT537">
            <v>0.72956120000000002</v>
          </cell>
          <cell r="GU537">
            <v>1.257093</v>
          </cell>
          <cell r="GX537">
            <v>0.2588763</v>
          </cell>
          <cell r="GY537">
            <v>0.31805739999999999</v>
          </cell>
          <cell r="GZ537">
            <v>0.66853580000000001</v>
          </cell>
          <cell r="HA537">
            <v>0.96381819999999996</v>
          </cell>
          <cell r="HD537">
            <v>0.32630870000000001</v>
          </cell>
          <cell r="HE537">
            <v>0.31282409999999999</v>
          </cell>
          <cell r="HF537">
            <v>0.72331659999999998</v>
          </cell>
          <cell r="HG537">
            <v>1.3622449999999999</v>
          </cell>
          <cell r="HK537">
            <v>22300000</v>
          </cell>
          <cell r="HL537">
            <v>10200000</v>
          </cell>
          <cell r="HM537">
            <v>28400000</v>
          </cell>
          <cell r="HN537">
            <v>60900000</v>
          </cell>
          <cell r="HO537">
            <v>1.1851719999999999</v>
          </cell>
          <cell r="HP537">
            <v>0.45561040000000003</v>
          </cell>
          <cell r="HR537">
            <v>0.72956120000000002</v>
          </cell>
          <cell r="IA537">
            <v>7</v>
          </cell>
          <cell r="IB537">
            <v>10</v>
          </cell>
          <cell r="IC537">
            <v>4</v>
          </cell>
          <cell r="ID537">
            <v>2</v>
          </cell>
          <cell r="IF537">
            <v>2</v>
          </cell>
          <cell r="IH537">
            <v>65</v>
          </cell>
          <cell r="II537">
            <v>42</v>
          </cell>
          <cell r="IJ537">
            <v>7</v>
          </cell>
          <cell r="IK537">
            <v>6</v>
          </cell>
          <cell r="IL537">
            <v>5</v>
          </cell>
          <cell r="IM537">
            <v>1</v>
          </cell>
          <cell r="IO537">
            <v>65</v>
          </cell>
          <cell r="IP537">
            <v>44</v>
          </cell>
          <cell r="IQ537">
            <v>7</v>
          </cell>
          <cell r="IR537">
            <v>10</v>
          </cell>
          <cell r="IS537">
            <v>9</v>
          </cell>
          <cell r="IT537">
            <v>11</v>
          </cell>
          <cell r="IV537" t="str">
            <v>Latin America and the Caribbean</v>
          </cell>
          <cell r="IW537">
            <v>1</v>
          </cell>
          <cell r="IX537">
            <v>0</v>
          </cell>
        </row>
        <row r="538">
          <cell r="A538">
            <v>2432011</v>
          </cell>
          <cell r="B538">
            <v>243</v>
          </cell>
          <cell r="C538">
            <v>2011</v>
          </cell>
          <cell r="D538" t="str">
            <v>Dominican Republic</v>
          </cell>
          <cell r="E538" t="str">
            <v>WHD </v>
          </cell>
          <cell r="F538" t="str">
            <v>Lower middle income</v>
          </cell>
          <cell r="G538" t="str">
            <v>Developing</v>
          </cell>
          <cell r="H538" t="str">
            <v>WHD </v>
          </cell>
          <cell r="I538" t="str">
            <v>Importer</v>
          </cell>
          <cell r="K538">
            <v>38.011580000000002</v>
          </cell>
          <cell r="L538">
            <v>2155.2543999999998</v>
          </cell>
          <cell r="M538">
            <v>93.382784000000001</v>
          </cell>
          <cell r="N538">
            <v>1.403081</v>
          </cell>
          <cell r="O538">
            <v>1.3146929999999999</v>
          </cell>
          <cell r="P538">
            <v>1.229784</v>
          </cell>
          <cell r="Q538">
            <v>0.51415100000000002</v>
          </cell>
          <cell r="R538">
            <v>0.26528170000000001</v>
          </cell>
          <cell r="S538">
            <v>0.34078829999999999</v>
          </cell>
          <cell r="T538">
            <v>0.39175260000000001</v>
          </cell>
          <cell r="AC538">
            <v>0.30558819999999998</v>
          </cell>
          <cell r="AF538">
            <v>3.6090200000000003E-2</v>
          </cell>
          <cell r="AI538">
            <v>0.21588070000000001</v>
          </cell>
          <cell r="AL538">
            <v>0.21710670000000001</v>
          </cell>
          <cell r="AO538">
            <v>0.53580349999999999</v>
          </cell>
          <cell r="AR538">
            <v>0.1173032</v>
          </cell>
          <cell r="AU538">
            <v>0.35582269999999999</v>
          </cell>
          <cell r="AX538">
            <v>0.41106969999999998</v>
          </cell>
          <cell r="BA538">
            <v>0.41862519999999998</v>
          </cell>
          <cell r="BD538">
            <v>7.5402999999999998E-2</v>
          </cell>
          <cell r="BG538">
            <v>0.28669410000000001</v>
          </cell>
          <cell r="BJ538">
            <v>0.32799220000000001</v>
          </cell>
          <cell r="BM538">
            <v>1.0585560000000001</v>
          </cell>
          <cell r="BN538">
            <v>0.249138</v>
          </cell>
          <cell r="BO538">
            <v>0.89084750000000001</v>
          </cell>
          <cell r="BP538">
            <v>2.1985420000000002</v>
          </cell>
          <cell r="BY538">
            <v>0.70698570000000005</v>
          </cell>
          <cell r="CB538">
            <v>2.27207E-2</v>
          </cell>
          <cell r="CE538">
            <v>0.69594500000000004</v>
          </cell>
          <cell r="CH538">
            <v>1.384841</v>
          </cell>
          <cell r="CK538">
            <v>1.0109649999999999</v>
          </cell>
          <cell r="CN538">
            <v>9.7861400000000001E-2</v>
          </cell>
          <cell r="CQ538">
            <v>1.354517</v>
          </cell>
          <cell r="CT538">
            <v>2.487323</v>
          </cell>
          <cell r="CW538">
            <v>0.82850959999999996</v>
          </cell>
          <cell r="CZ538">
            <v>5.4132300000000001E-2</v>
          </cell>
          <cell r="DC538">
            <v>1.1409229999999999</v>
          </cell>
          <cell r="DF538">
            <v>2.2199960000000001</v>
          </cell>
          <cell r="DI538">
            <v>0.6889303</v>
          </cell>
          <cell r="DJ538">
            <v>0.77390460000000005</v>
          </cell>
          <cell r="DK538">
            <v>0.76450240000000003</v>
          </cell>
          <cell r="DL538">
            <v>0.88893029999999995</v>
          </cell>
          <cell r="DM538">
            <v>0.96450239999999998</v>
          </cell>
          <cell r="DN538">
            <v>0.97390460000000001</v>
          </cell>
          <cell r="DO538">
            <v>3180000000</v>
          </cell>
          <cell r="DP538">
            <v>1170000000</v>
          </cell>
          <cell r="DQ538">
            <v>1480000000</v>
          </cell>
          <cell r="DR538">
            <v>532000000</v>
          </cell>
          <cell r="DS538">
            <v>203.0429</v>
          </cell>
          <cell r="DT538">
            <v>165.64959999999999</v>
          </cell>
          <cell r="DU538">
            <v>173.5309</v>
          </cell>
          <cell r="DV538">
            <v>-202.22659999999999</v>
          </cell>
          <cell r="DY538">
            <v>99.325749999999999</v>
          </cell>
          <cell r="EA538">
            <v>108.252</v>
          </cell>
          <cell r="EB538">
            <v>254.20590000000001</v>
          </cell>
          <cell r="ED538">
            <v>236.95259999999999</v>
          </cell>
          <cell r="EE538">
            <v>254.20590000000001</v>
          </cell>
          <cell r="EG538">
            <v>236.95259999999999</v>
          </cell>
          <cell r="EH538">
            <v>183.03880000000001</v>
          </cell>
          <cell r="EI538">
            <v>-202.22659999999999</v>
          </cell>
          <cell r="EJ538">
            <v>104.3192</v>
          </cell>
          <cell r="EK538">
            <v>244.55430000000001</v>
          </cell>
          <cell r="EL538">
            <v>244.55430000000001</v>
          </cell>
          <cell r="EM538">
            <v>6</v>
          </cell>
          <cell r="EN538">
            <v>3</v>
          </cell>
          <cell r="EO538">
            <v>4</v>
          </cell>
          <cell r="EP538">
            <v>5</v>
          </cell>
          <cell r="EQ538">
            <v>2</v>
          </cell>
          <cell r="ER538">
            <v>6</v>
          </cell>
          <cell r="ET538">
            <v>44</v>
          </cell>
          <cell r="EU538">
            <v>14</v>
          </cell>
          <cell r="EV538">
            <v>18</v>
          </cell>
          <cell r="EW538">
            <v>19</v>
          </cell>
          <cell r="EX538">
            <v>12</v>
          </cell>
          <cell r="EY538">
            <v>16</v>
          </cell>
          <cell r="FA538">
            <v>44</v>
          </cell>
          <cell r="FB538">
            <v>14</v>
          </cell>
          <cell r="FC538">
            <v>18</v>
          </cell>
          <cell r="FD538">
            <v>25</v>
          </cell>
          <cell r="FE538">
            <v>11</v>
          </cell>
          <cell r="FF538">
            <v>33</v>
          </cell>
          <cell r="FH538">
            <v>122.1814</v>
          </cell>
          <cell r="FI538">
            <v>-64.071439999999996</v>
          </cell>
          <cell r="FJ538">
            <v>67.921800000000005</v>
          </cell>
          <cell r="FK538">
            <v>133.80109999999999</v>
          </cell>
          <cell r="FL538">
            <v>41.026809999999998</v>
          </cell>
          <cell r="FN538">
            <v>129.04</v>
          </cell>
          <cell r="FO538">
            <v>16.206050000000001</v>
          </cell>
          <cell r="FP538">
            <v>85.6815</v>
          </cell>
          <cell r="FQ538">
            <v>125.6187</v>
          </cell>
          <cell r="FR538">
            <v>-46.032080000000001</v>
          </cell>
          <cell r="FS538">
            <v>72.375749999999996</v>
          </cell>
          <cell r="FT538">
            <v>141.13929999999999</v>
          </cell>
          <cell r="FU538">
            <v>10.66947</v>
          </cell>
          <cell r="FV538">
            <v>95.430239999999998</v>
          </cell>
          <cell r="FW538">
            <v>116.69750000000001</v>
          </cell>
          <cell r="FX538">
            <v>13.0076</v>
          </cell>
          <cell r="FY538">
            <v>60.190989999999999</v>
          </cell>
          <cell r="FZ538">
            <v>138.3717</v>
          </cell>
          <cell r="GA538">
            <v>38.04766</v>
          </cell>
          <cell r="GB538">
            <v>94.239320000000006</v>
          </cell>
          <cell r="GC538">
            <v>138.23259999999999</v>
          </cell>
          <cell r="GD538">
            <v>1.432566</v>
          </cell>
          <cell r="GE538">
            <v>95.84675</v>
          </cell>
          <cell r="GF538">
            <v>132.8578</v>
          </cell>
          <cell r="GG538">
            <v>9.8082199999999994E-2</v>
          </cell>
          <cell r="GH538">
            <v>81.809749999999994</v>
          </cell>
          <cell r="GI538">
            <v>116.3704</v>
          </cell>
          <cell r="GJ538">
            <v>-4.8682740000000004</v>
          </cell>
          <cell r="GK538">
            <v>33.647120000000001</v>
          </cell>
          <cell r="GL538">
            <v>135.0189</v>
          </cell>
          <cell r="GM538">
            <v>28.166650000000001</v>
          </cell>
          <cell r="GN538">
            <v>79.237889999999993</v>
          </cell>
          <cell r="GO538">
            <v>135.47890000000001</v>
          </cell>
          <cell r="GP538">
            <v>-3.627208</v>
          </cell>
          <cell r="GQ538">
            <v>77.810779999999994</v>
          </cell>
          <cell r="GR538">
            <v>0.45533370000000001</v>
          </cell>
          <cell r="GT538">
            <v>0.3973701</v>
          </cell>
          <cell r="GU538">
            <v>0.87812349999999995</v>
          </cell>
          <cell r="GX538">
            <v>7.2225700000000004E-2</v>
          </cell>
          <cell r="GY538">
            <v>0.29060469999999999</v>
          </cell>
          <cell r="GZ538">
            <v>0.37647659999999999</v>
          </cell>
          <cell r="HA538">
            <v>0.44050440000000002</v>
          </cell>
          <cell r="HD538">
            <v>0.25125999999999998</v>
          </cell>
          <cell r="HE538">
            <v>0.28970279999999998</v>
          </cell>
          <cell r="HF538">
            <v>0.51540839999999999</v>
          </cell>
          <cell r="HG538">
            <v>0.94627260000000002</v>
          </cell>
          <cell r="HO538">
            <v>0.37048409999999998</v>
          </cell>
          <cell r="HP538">
            <v>0.3009752</v>
          </cell>
          <cell r="HR538">
            <v>0.31864700000000001</v>
          </cell>
          <cell r="IA538">
            <v>12</v>
          </cell>
          <cell r="IB538">
            <v>14</v>
          </cell>
          <cell r="IC538">
            <v>1</v>
          </cell>
          <cell r="IE538">
            <v>1</v>
          </cell>
          <cell r="IF538">
            <v>3</v>
          </cell>
          <cell r="IH538">
            <v>80</v>
          </cell>
          <cell r="II538">
            <v>30</v>
          </cell>
          <cell r="IJ538">
            <v>8</v>
          </cell>
          <cell r="IK538">
            <v>4</v>
          </cell>
          <cell r="IL538">
            <v>8</v>
          </cell>
          <cell r="IM538">
            <v>1</v>
          </cell>
          <cell r="IO538">
            <v>79</v>
          </cell>
          <cell r="IP538">
            <v>31</v>
          </cell>
          <cell r="IQ538">
            <v>10</v>
          </cell>
          <cell r="IR538">
            <v>5</v>
          </cell>
          <cell r="IS538">
            <v>12</v>
          </cell>
          <cell r="IT538">
            <v>15</v>
          </cell>
          <cell r="IV538" t="str">
            <v>Latin America and the Caribbean</v>
          </cell>
          <cell r="IW538">
            <v>1</v>
          </cell>
          <cell r="IX538">
            <v>0</v>
          </cell>
        </row>
        <row r="539">
          <cell r="A539">
            <v>2432012</v>
          </cell>
          <cell r="B539">
            <v>243</v>
          </cell>
          <cell r="C539">
            <v>2012</v>
          </cell>
          <cell r="D539" t="str">
            <v>Dominican Republic</v>
          </cell>
          <cell r="E539" t="str">
            <v>WHD </v>
          </cell>
          <cell r="F539" t="str">
            <v>Lower middle income</v>
          </cell>
          <cell r="G539" t="str">
            <v>Developing</v>
          </cell>
          <cell r="H539" t="str">
            <v>WHD </v>
          </cell>
          <cell r="I539" t="str">
            <v>Importer</v>
          </cell>
          <cell r="K539">
            <v>40.299999999999997</v>
          </cell>
          <cell r="L539">
            <v>2395</v>
          </cell>
          <cell r="M539">
            <v>98.835357999999999</v>
          </cell>
          <cell r="N539">
            <v>1.4034949999999999</v>
          </cell>
          <cell r="O539">
            <v>1.3089660000000001</v>
          </cell>
          <cell r="P539">
            <v>1.2415480000000001</v>
          </cell>
          <cell r="U539">
            <v>0.51369609999999999</v>
          </cell>
          <cell r="W539">
            <v>0.34704239999999997</v>
          </cell>
          <cell r="X539">
            <v>0.42046840000000002</v>
          </cell>
          <cell r="Y539">
            <v>0.51174209999999998</v>
          </cell>
          <cell r="AA539">
            <v>0.37390800000000002</v>
          </cell>
          <cell r="AB539">
            <v>0.43463629999999998</v>
          </cell>
          <cell r="AD539">
            <v>0.28715679999999999</v>
          </cell>
          <cell r="AE539">
            <v>0.1594325</v>
          </cell>
          <cell r="AJ539">
            <v>0.19355020000000001</v>
          </cell>
          <cell r="AK539">
            <v>0.13911680000000001</v>
          </cell>
          <cell r="AM539">
            <v>0.23529069999999999</v>
          </cell>
          <cell r="AN539">
            <v>0.16246959999999999</v>
          </cell>
          <cell r="AP539">
            <v>0.58773129999999996</v>
          </cell>
          <cell r="AQ539">
            <v>0.63685020000000003</v>
          </cell>
          <cell r="AS539">
            <v>8.3273600000000003E-2</v>
          </cell>
          <cell r="AT539">
            <v>2.9890900000000001E-2</v>
          </cell>
          <cell r="AV539">
            <v>0.4186822</v>
          </cell>
          <cell r="AW539">
            <v>0.39829439999999999</v>
          </cell>
          <cell r="AY539">
            <v>0.46300590000000003</v>
          </cell>
          <cell r="AZ539">
            <v>0.46812209999999999</v>
          </cell>
          <cell r="BB539">
            <v>0.41839120000000002</v>
          </cell>
          <cell r="BC539">
            <v>0.3840557</v>
          </cell>
          <cell r="BE539">
            <v>-3.7226999999999998E-3</v>
          </cell>
          <cell r="BF539">
            <v>-0.1916254</v>
          </cell>
          <cell r="BH539">
            <v>0.25920880000000002</v>
          </cell>
          <cell r="BI539">
            <v>0.19374269999999999</v>
          </cell>
          <cell r="BK539">
            <v>0.30856349999999999</v>
          </cell>
          <cell r="BL539">
            <v>0.2415252</v>
          </cell>
          <cell r="BQ539">
            <v>1.1470849999999999</v>
          </cell>
          <cell r="BS539">
            <v>0.98393739999999996</v>
          </cell>
          <cell r="BT539">
            <v>2.1310229999999999</v>
          </cell>
          <cell r="BU539">
            <v>1.142722</v>
          </cell>
          <cell r="BW539">
            <v>1.0601069999999999</v>
          </cell>
          <cell r="BX539">
            <v>2.2028289999999999</v>
          </cell>
          <cell r="BZ539">
            <v>0.71253650000000002</v>
          </cell>
          <cell r="CA539">
            <v>0.41519339999999999</v>
          </cell>
          <cell r="CF539">
            <v>0.66741379999999995</v>
          </cell>
          <cell r="CG539">
            <v>0.37275829999999999</v>
          </cell>
          <cell r="CI539">
            <v>1.369523</v>
          </cell>
          <cell r="CJ539">
            <v>0.86805010000000005</v>
          </cell>
          <cell r="CL539">
            <v>1.086206</v>
          </cell>
          <cell r="CM539">
            <v>1.0630500000000001</v>
          </cell>
          <cell r="CO539">
            <v>9.3476199999999995E-2</v>
          </cell>
          <cell r="CP539">
            <v>9.7949999999999999E-3</v>
          </cell>
          <cell r="CR539">
            <v>1.5525549999999999</v>
          </cell>
          <cell r="CS539">
            <v>1.382957</v>
          </cell>
          <cell r="CU539">
            <v>2.6563270000000001</v>
          </cell>
          <cell r="CV539">
            <v>2.6754630000000001</v>
          </cell>
          <cell r="CX539">
            <v>0.87420200000000003</v>
          </cell>
          <cell r="CY539">
            <v>0.66926479999999999</v>
          </cell>
          <cell r="DA539">
            <v>-2.9142999999999999E-3</v>
          </cell>
          <cell r="DB539">
            <v>-0.2477994</v>
          </cell>
          <cell r="DD539">
            <v>1.1135390000000001</v>
          </cell>
          <cell r="DE539">
            <v>0.95593309999999998</v>
          </cell>
          <cell r="DG539">
            <v>2.1803710000000001</v>
          </cell>
          <cell r="DH539">
            <v>1.4476059999999999</v>
          </cell>
          <cell r="DO539">
            <v>3140000000</v>
          </cell>
          <cell r="DP539">
            <v>1150000000</v>
          </cell>
          <cell r="DQ539">
            <v>1460000000</v>
          </cell>
          <cell r="DR539">
            <v>525000000</v>
          </cell>
          <cell r="GV539">
            <v>0.80574829999999997</v>
          </cell>
          <cell r="GW539">
            <v>1.096727</v>
          </cell>
          <cell r="HB539">
            <v>0.22924810000000001</v>
          </cell>
          <cell r="HC539">
            <v>0.14944250000000001</v>
          </cell>
          <cell r="HH539">
            <v>0.79545940000000004</v>
          </cell>
          <cell r="HI539">
            <v>1.1268549999999999</v>
          </cell>
          <cell r="HS539">
            <v>0.212446</v>
          </cell>
          <cell r="HU539">
            <v>0.22555700000000001</v>
          </cell>
          <cell r="HV539">
            <v>0.21680940000000001</v>
          </cell>
          <cell r="HX539">
            <v>0.14938750000000001</v>
          </cell>
          <cell r="HY539">
            <v>0.43800299999999998</v>
          </cell>
          <cell r="HZ539">
            <v>0.36619689999999999</v>
          </cell>
          <cell r="IV539" t="str">
            <v>Latin America and the Caribbean</v>
          </cell>
          <cell r="IW539">
            <v>1</v>
          </cell>
          <cell r="IX539">
            <v>0</v>
          </cell>
        </row>
        <row r="540">
          <cell r="A540">
            <v>243200806</v>
          </cell>
          <cell r="B540">
            <v>243</v>
          </cell>
          <cell r="C540">
            <v>200000</v>
          </cell>
          <cell r="D540" t="str">
            <v>Dominican Republic</v>
          </cell>
          <cell r="E540" t="str">
            <v>WHD </v>
          </cell>
          <cell r="F540" t="str">
            <v>Lower middle income</v>
          </cell>
          <cell r="G540" t="str">
            <v>Developing</v>
          </cell>
          <cell r="H540" t="str">
            <v>WHD </v>
          </cell>
          <cell r="I540" t="str">
            <v>Importer</v>
          </cell>
          <cell r="K540">
            <v>34.628860000000003</v>
          </cell>
          <cell r="L540">
            <v>1576.1627000000001</v>
          </cell>
          <cell r="M540">
            <v>76.798034999999999</v>
          </cell>
          <cell r="N540">
            <v>1.186261</v>
          </cell>
          <cell r="Q540">
            <v>5.5041699999999999E-2</v>
          </cell>
          <cell r="T540">
            <v>5.5041699999999999E-2</v>
          </cell>
          <cell r="AC540">
            <v>-0.14160039999999999</v>
          </cell>
          <cell r="AF540">
            <v>-0.3523888</v>
          </cell>
          <cell r="AI540">
            <v>-9.3352000000000001E-3</v>
          </cell>
          <cell r="AL540">
            <v>-0.121549</v>
          </cell>
          <cell r="AO540">
            <v>0.30794899999999997</v>
          </cell>
          <cell r="AR540">
            <v>-0.14107349999999999</v>
          </cell>
          <cell r="AU540">
            <v>0.25722889999999998</v>
          </cell>
          <cell r="AX540">
            <v>0.1956311</v>
          </cell>
          <cell r="BA540">
            <v>0.1826372</v>
          </cell>
          <cell r="BD540">
            <v>-0.229188</v>
          </cell>
          <cell r="BG540">
            <v>0.15282080000000001</v>
          </cell>
          <cell r="BJ540">
            <v>8.8707599999999998E-2</v>
          </cell>
          <cell r="BM540">
            <v>0.12741340000000001</v>
          </cell>
          <cell r="BP540">
            <v>0.12741340000000001</v>
          </cell>
          <cell r="BY540">
            <v>-0.29351359999999999</v>
          </cell>
          <cell r="CB540">
            <v>-0.17886640000000001</v>
          </cell>
          <cell r="CE540">
            <v>-5.6520000000000001E-2</v>
          </cell>
          <cell r="CH540">
            <v>-0.44883529999999999</v>
          </cell>
          <cell r="CK540">
            <v>0.5522205</v>
          </cell>
          <cell r="CN540">
            <v>-0.18597520000000001</v>
          </cell>
          <cell r="CQ540">
            <v>1.004122</v>
          </cell>
          <cell r="CT540">
            <v>1.3535060000000001</v>
          </cell>
          <cell r="CW540">
            <v>0.34775869999999998</v>
          </cell>
          <cell r="CZ540">
            <v>-0.20944840000000001</v>
          </cell>
          <cell r="DC540">
            <v>0.50409300000000001</v>
          </cell>
          <cell r="DF540">
            <v>0.53271959999999996</v>
          </cell>
          <cell r="DI540">
            <v>0.93121980000000004</v>
          </cell>
          <cell r="DJ540">
            <v>1.003177</v>
          </cell>
          <cell r="DK540">
            <v>1.016545</v>
          </cell>
          <cell r="DL540">
            <v>1.1312199999999999</v>
          </cell>
          <cell r="DM540">
            <v>1.216545</v>
          </cell>
          <cell r="DN540">
            <v>1.2031769999999999</v>
          </cell>
          <cell r="DO540">
            <v>3120000000</v>
          </cell>
          <cell r="DP540">
            <v>1050000000</v>
          </cell>
          <cell r="DQ540">
            <v>1550000000</v>
          </cell>
          <cell r="DR540">
            <v>517000000</v>
          </cell>
          <cell r="DS540">
            <v>106.6348</v>
          </cell>
          <cell r="EH540">
            <v>106.6348</v>
          </cell>
          <cell r="FH540">
            <v>52.224069999999998</v>
          </cell>
          <cell r="FK540">
            <v>30.822399999999998</v>
          </cell>
          <cell r="FN540">
            <v>73.222579999999994</v>
          </cell>
          <cell r="FQ540">
            <v>54.54974</v>
          </cell>
          <cell r="FT540">
            <v>102.0013</v>
          </cell>
          <cell r="FW540">
            <v>72.102909999999994</v>
          </cell>
          <cell r="FZ540">
            <v>114.42659999999999</v>
          </cell>
          <cell r="GC540">
            <v>103.7071</v>
          </cell>
          <cell r="GF540">
            <v>91.611710000000002</v>
          </cell>
          <cell r="GI540">
            <v>58.429740000000002</v>
          </cell>
          <cell r="GL540">
            <v>103.73099999999999</v>
          </cell>
          <cell r="GO540">
            <v>89.673789999999997</v>
          </cell>
          <cell r="IB540">
            <v>3</v>
          </cell>
          <cell r="IC540">
            <v>7</v>
          </cell>
          <cell r="ID540">
            <v>5</v>
          </cell>
          <cell r="IE540">
            <v>9</v>
          </cell>
          <cell r="IF540">
            <v>7</v>
          </cell>
          <cell r="IH540">
            <v>43</v>
          </cell>
          <cell r="II540">
            <v>18</v>
          </cell>
          <cell r="IJ540">
            <v>13</v>
          </cell>
          <cell r="IK540">
            <v>8</v>
          </cell>
          <cell r="IL540">
            <v>14</v>
          </cell>
          <cell r="IM540">
            <v>11</v>
          </cell>
          <cell r="IO540">
            <v>45</v>
          </cell>
          <cell r="IP540">
            <v>19</v>
          </cell>
          <cell r="IQ540">
            <v>17</v>
          </cell>
          <cell r="IR540">
            <v>13</v>
          </cell>
          <cell r="IS540">
            <v>16</v>
          </cell>
          <cell r="IT540">
            <v>26</v>
          </cell>
          <cell r="IV540" t="str">
            <v>Latin America and the Caribbean</v>
          </cell>
          <cell r="IW540">
            <v>1</v>
          </cell>
          <cell r="IX540">
            <v>0</v>
          </cell>
        </row>
        <row r="541">
          <cell r="A541">
            <v>243200812</v>
          </cell>
          <cell r="B541">
            <v>243</v>
          </cell>
          <cell r="C541">
            <v>200000</v>
          </cell>
          <cell r="D541" t="str">
            <v>Dominican Republic</v>
          </cell>
          <cell r="E541" t="str">
            <v>WHD </v>
          </cell>
          <cell r="F541" t="str">
            <v>Lower middle income</v>
          </cell>
          <cell r="G541" t="str">
            <v>Developing</v>
          </cell>
          <cell r="H541" t="str">
            <v>WHD </v>
          </cell>
          <cell r="I541" t="str">
            <v>Importer</v>
          </cell>
          <cell r="IV541" t="str">
            <v>Latin America and the Caribbean</v>
          </cell>
          <cell r="IW541">
            <v>1</v>
          </cell>
          <cell r="IX541">
            <v>0</v>
          </cell>
        </row>
        <row r="542">
          <cell r="A542">
            <v>2482000</v>
          </cell>
          <cell r="B542">
            <v>248</v>
          </cell>
          <cell r="C542">
            <v>2000</v>
          </cell>
          <cell r="D542" t="str">
            <v>Ecuador</v>
          </cell>
          <cell r="E542" t="str">
            <v>WHD </v>
          </cell>
          <cell r="F542" t="str">
            <v>Lower middle income</v>
          </cell>
          <cell r="G542" t="str">
            <v>Developing</v>
          </cell>
          <cell r="H542" t="str">
            <v>WHD </v>
          </cell>
          <cell r="I542" t="str">
            <v>Exporter</v>
          </cell>
          <cell r="K542">
            <v>1</v>
          </cell>
          <cell r="L542">
            <v>16.282907999999999</v>
          </cell>
          <cell r="M542">
            <v>60.446618000000001</v>
          </cell>
          <cell r="AC542">
            <v>0.27214850000000002</v>
          </cell>
          <cell r="AI542">
            <v>0.13493550000000001</v>
          </cell>
          <cell r="AL542">
            <v>0.2020632</v>
          </cell>
          <cell r="AO542">
            <v>0.64425900000000003</v>
          </cell>
          <cell r="AU542">
            <v>0.57348200000000005</v>
          </cell>
          <cell r="AX542">
            <v>0.54015769999999996</v>
          </cell>
          <cell r="BA542">
            <v>0.4417065</v>
          </cell>
          <cell r="BG542">
            <v>0.37565199999999999</v>
          </cell>
          <cell r="BJ542">
            <v>0.38784800000000003</v>
          </cell>
          <cell r="BY542">
            <v>1.1628259999999999</v>
          </cell>
          <cell r="CE542">
            <v>0.55517700000000003</v>
          </cell>
          <cell r="CH542">
            <v>1.7180029999999999</v>
          </cell>
          <cell r="CK542">
            <v>1.0590790000000001</v>
          </cell>
          <cell r="CQ542">
            <v>1.4366650000000001</v>
          </cell>
          <cell r="CT542">
            <v>2.3188650000000002</v>
          </cell>
          <cell r="CW542">
            <v>1.0651790000000001</v>
          </cell>
          <cell r="DC542">
            <v>1.599362</v>
          </cell>
          <cell r="DF542">
            <v>2.5516290000000001</v>
          </cell>
          <cell r="DO542">
            <v>4550000000</v>
          </cell>
          <cell r="DP542">
            <v>1970000000</v>
          </cell>
          <cell r="DQ542">
            <v>2310000000</v>
          </cell>
          <cell r="DR542">
            <v>270000000</v>
          </cell>
          <cell r="HK542">
            <v>121000000</v>
          </cell>
          <cell r="HL542">
            <v>16600000</v>
          </cell>
          <cell r="HM542">
            <v>142000000</v>
          </cell>
          <cell r="HN542">
            <v>279000000</v>
          </cell>
          <cell r="IB542">
            <v>2</v>
          </cell>
          <cell r="IH542">
            <v>3</v>
          </cell>
          <cell r="II542">
            <v>2</v>
          </cell>
          <cell r="IO542">
            <v>17</v>
          </cell>
          <cell r="IP542">
            <v>3</v>
          </cell>
          <cell r="IV542" t="str">
            <v>Latin America and the Caribbean</v>
          </cell>
          <cell r="IW542">
            <v>1</v>
          </cell>
          <cell r="IX542">
            <v>0</v>
          </cell>
        </row>
        <row r="543">
          <cell r="A543">
            <v>2482001</v>
          </cell>
          <cell r="B543">
            <v>248</v>
          </cell>
          <cell r="C543">
            <v>2001</v>
          </cell>
          <cell r="D543" t="str">
            <v>Ecuador</v>
          </cell>
          <cell r="E543" t="str">
            <v>WHD </v>
          </cell>
          <cell r="F543" t="str">
            <v>Lower middle income</v>
          </cell>
          <cell r="G543" t="str">
            <v>Developing</v>
          </cell>
          <cell r="H543" t="str">
            <v>WHD </v>
          </cell>
          <cell r="I543" t="str">
            <v>Exporter</v>
          </cell>
          <cell r="K543">
            <v>1</v>
          </cell>
          <cell r="L543">
            <v>21.270800000000001</v>
          </cell>
          <cell r="M543">
            <v>64.752046000000007</v>
          </cell>
          <cell r="AC543">
            <v>0.33029599999999998</v>
          </cell>
          <cell r="AI543">
            <v>0.19009899999999999</v>
          </cell>
          <cell r="AL543">
            <v>0.25555169999999999</v>
          </cell>
          <cell r="AO543">
            <v>0.35541</v>
          </cell>
          <cell r="AU543">
            <v>0.49327700000000002</v>
          </cell>
          <cell r="AX543">
            <v>0.3250653</v>
          </cell>
          <cell r="BA543">
            <v>0.42965950000000003</v>
          </cell>
          <cell r="BG543">
            <v>0.34692099999999998</v>
          </cell>
          <cell r="BJ543">
            <v>0.36840109999999998</v>
          </cell>
          <cell r="BY543">
            <v>1.412687</v>
          </cell>
          <cell r="CE543">
            <v>0.68872390000000006</v>
          </cell>
          <cell r="CH543">
            <v>2.1014110000000001</v>
          </cell>
          <cell r="CK543">
            <v>1.0067919999999999</v>
          </cell>
          <cell r="CQ543">
            <v>1.3241849999999999</v>
          </cell>
          <cell r="CT543">
            <v>2.172609</v>
          </cell>
          <cell r="CW543">
            <v>1.0537479999999999</v>
          </cell>
          <cell r="DC543">
            <v>1.5368710000000001</v>
          </cell>
          <cell r="DF543">
            <v>2.4571160000000001</v>
          </cell>
          <cell r="DO543">
            <v>5080000000</v>
          </cell>
          <cell r="DP543">
            <v>2160000000</v>
          </cell>
          <cell r="DQ543">
            <v>2690000000</v>
          </cell>
          <cell r="DR543">
            <v>236000000</v>
          </cell>
          <cell r="HK543">
            <v>101000000</v>
          </cell>
          <cell r="HL543">
            <v>11100000</v>
          </cell>
          <cell r="HM543">
            <v>126000000</v>
          </cell>
          <cell r="HN543">
            <v>239000000</v>
          </cell>
          <cell r="IA543">
            <v>1</v>
          </cell>
          <cell r="IB543">
            <v>1</v>
          </cell>
          <cell r="IH543">
            <v>4</v>
          </cell>
          <cell r="II543">
            <v>1</v>
          </cell>
          <cell r="IJ543">
            <v>2</v>
          </cell>
          <cell r="IO543">
            <v>17</v>
          </cell>
          <cell r="IP543">
            <v>3</v>
          </cell>
          <cell r="IQ543">
            <v>2</v>
          </cell>
          <cell r="IV543" t="str">
            <v>Latin America and the Caribbean</v>
          </cell>
          <cell r="IW543">
            <v>1</v>
          </cell>
          <cell r="IX543">
            <v>0</v>
          </cell>
        </row>
        <row r="544">
          <cell r="A544">
            <v>2482002</v>
          </cell>
          <cell r="B544">
            <v>248</v>
          </cell>
          <cell r="C544">
            <v>2002</v>
          </cell>
          <cell r="D544" t="str">
            <v>Ecuador</v>
          </cell>
          <cell r="E544" t="str">
            <v>WHD </v>
          </cell>
          <cell r="F544" t="str">
            <v>Lower middle income</v>
          </cell>
          <cell r="G544" t="str">
            <v>Developing</v>
          </cell>
          <cell r="H544" t="str">
            <v>WHD </v>
          </cell>
          <cell r="I544" t="str">
            <v>Exporter</v>
          </cell>
          <cell r="K544">
            <v>1</v>
          </cell>
          <cell r="L544">
            <v>24.717858</v>
          </cell>
          <cell r="M544">
            <v>68.055937999999998</v>
          </cell>
          <cell r="N544">
            <v>0.25099070000000001</v>
          </cell>
          <cell r="Q544">
            <v>5.6496699999999997E-2</v>
          </cell>
          <cell r="T544">
            <v>5.6496699999999997E-2</v>
          </cell>
          <cell r="AC544">
            <v>0.1722166</v>
          </cell>
          <cell r="AF544">
            <v>5.31482E-2</v>
          </cell>
          <cell r="AI544">
            <v>4.7420900000000002E-2</v>
          </cell>
          <cell r="AL544">
            <v>0.14975949999999999</v>
          </cell>
          <cell r="AO544">
            <v>0.24603920000000001</v>
          </cell>
          <cell r="AR544">
            <v>8.1370499999999998E-2</v>
          </cell>
          <cell r="AU544">
            <v>0.1405312</v>
          </cell>
          <cell r="AX544">
            <v>0.19251850000000001</v>
          </cell>
          <cell r="BA544">
            <v>0.23729259999999999</v>
          </cell>
          <cell r="BD544">
            <v>-2.1605999999999999E-3</v>
          </cell>
          <cell r="BG544">
            <v>0.13079160000000001</v>
          </cell>
          <cell r="BJ544">
            <v>0.1550436</v>
          </cell>
          <cell r="BM544">
            <v>0.54125860000000003</v>
          </cell>
          <cell r="BP544">
            <v>0.54125860000000003</v>
          </cell>
          <cell r="BY544">
            <v>0.79884710000000003</v>
          </cell>
          <cell r="CB544">
            <v>3.71521E-2</v>
          </cell>
          <cell r="CE544">
            <v>0.32686229999999999</v>
          </cell>
          <cell r="CH544">
            <v>0.89394399999999996</v>
          </cell>
          <cell r="CK544">
            <v>1.142639</v>
          </cell>
          <cell r="CN544">
            <v>0.18686269999999999</v>
          </cell>
          <cell r="CQ544">
            <v>1.125427</v>
          </cell>
          <cell r="CT544">
            <v>2.5108860000000002</v>
          </cell>
          <cell r="CW544">
            <v>0.9111629</v>
          </cell>
          <cell r="CZ544">
            <v>-8.6654999999999996E-3</v>
          </cell>
          <cell r="DC544">
            <v>1.0041469999999999</v>
          </cell>
          <cell r="DF544">
            <v>1.6103050000000001</v>
          </cell>
          <cell r="DI544">
            <v>0.1944941</v>
          </cell>
          <cell r="DJ544">
            <v>0.1951155</v>
          </cell>
          <cell r="DK544">
            <v>0.19855639999999999</v>
          </cell>
          <cell r="DL544">
            <v>0.1944941</v>
          </cell>
          <cell r="DM544">
            <v>0.19855639999999999</v>
          </cell>
          <cell r="DN544">
            <v>0.1951155</v>
          </cell>
          <cell r="DO544">
            <v>5130000000</v>
          </cell>
          <cell r="DP544">
            <v>2370000000</v>
          </cell>
          <cell r="DQ544">
            <v>2640000000</v>
          </cell>
          <cell r="DR544">
            <v>117000000</v>
          </cell>
          <cell r="HK544">
            <v>95800000</v>
          </cell>
          <cell r="HL544">
            <v>4716926</v>
          </cell>
          <cell r="HM544">
            <v>107000000</v>
          </cell>
          <cell r="HN544">
            <v>207000000</v>
          </cell>
          <cell r="IA544">
            <v>4</v>
          </cell>
          <cell r="IB544">
            <v>16</v>
          </cell>
          <cell r="IC544">
            <v>9</v>
          </cell>
          <cell r="ID544">
            <v>2</v>
          </cell>
          <cell r="IE544">
            <v>1</v>
          </cell>
          <cell r="IH544">
            <v>7</v>
          </cell>
          <cell r="II544">
            <v>11</v>
          </cell>
          <cell r="IJ544">
            <v>7</v>
          </cell>
          <cell r="IK544">
            <v>1</v>
          </cell>
          <cell r="IL544">
            <v>2</v>
          </cell>
          <cell r="IO544">
            <v>31</v>
          </cell>
          <cell r="IP544">
            <v>37</v>
          </cell>
          <cell r="IQ544">
            <v>17</v>
          </cell>
          <cell r="IR544">
            <v>11</v>
          </cell>
          <cell r="IS544">
            <v>4</v>
          </cell>
          <cell r="IV544" t="str">
            <v>Latin America and the Caribbean</v>
          </cell>
          <cell r="IW544">
            <v>1</v>
          </cell>
          <cell r="IX544">
            <v>0</v>
          </cell>
        </row>
        <row r="545">
          <cell r="A545">
            <v>2482003</v>
          </cell>
          <cell r="B545">
            <v>248</v>
          </cell>
          <cell r="C545">
            <v>2003</v>
          </cell>
          <cell r="D545" t="str">
            <v>Ecuador</v>
          </cell>
          <cell r="E545" t="str">
            <v>WHD </v>
          </cell>
          <cell r="F545" t="str">
            <v>Lower middle income</v>
          </cell>
          <cell r="G545" t="str">
            <v>Developing</v>
          </cell>
          <cell r="H545" t="str">
            <v>WHD </v>
          </cell>
          <cell r="I545" t="str">
            <v>Exporter</v>
          </cell>
          <cell r="K545">
            <v>1</v>
          </cell>
          <cell r="L545">
            <v>28.409458999999998</v>
          </cell>
          <cell r="M545">
            <v>71.761803</v>
          </cell>
          <cell r="N545">
            <v>0.31</v>
          </cell>
          <cell r="O545">
            <v>0.21</v>
          </cell>
          <cell r="Q545">
            <v>8.8795200000000005E-2</v>
          </cell>
          <cell r="S545">
            <v>-1.5287200000000001E-2</v>
          </cell>
          <cell r="T545">
            <v>3.4503300000000001E-2</v>
          </cell>
          <cell r="AC545">
            <v>0.18909909999999999</v>
          </cell>
          <cell r="AF545">
            <v>3.5888000000000003E-2</v>
          </cell>
          <cell r="AI545">
            <v>2.1104000000000001E-3</v>
          </cell>
          <cell r="AL545">
            <v>0.1111181</v>
          </cell>
          <cell r="AO545">
            <v>0.19226950000000001</v>
          </cell>
          <cell r="AR545">
            <v>1.7073499999999998E-2</v>
          </cell>
          <cell r="AU545">
            <v>6.1001600000000003E-2</v>
          </cell>
          <cell r="AX545">
            <v>0.10455390000000001</v>
          </cell>
          <cell r="BA545">
            <v>0.27879520000000002</v>
          </cell>
          <cell r="BD545">
            <v>-2.9370899999999998E-2</v>
          </cell>
          <cell r="BG545">
            <v>0.1147128</v>
          </cell>
          <cell r="BJ545">
            <v>0.15807160000000001</v>
          </cell>
          <cell r="BM545">
            <v>0.75921380000000005</v>
          </cell>
          <cell r="BO545">
            <v>-0.14252500000000001</v>
          </cell>
          <cell r="BP545">
            <v>0.61668880000000004</v>
          </cell>
          <cell r="BY545">
            <v>0.86849080000000001</v>
          </cell>
          <cell r="CB545">
            <v>1.6370800000000001E-2</v>
          </cell>
          <cell r="CE545">
            <v>2.5677200000000001E-2</v>
          </cell>
          <cell r="CH545">
            <v>0.98987159999999996</v>
          </cell>
          <cell r="CK545">
            <v>0.847557</v>
          </cell>
          <cell r="CN545">
            <v>1.0855099999999999E-2</v>
          </cell>
          <cell r="CQ545">
            <v>0.46742319999999998</v>
          </cell>
          <cell r="CT545">
            <v>1.621467</v>
          </cell>
          <cell r="CW545">
            <v>0.92332380000000003</v>
          </cell>
          <cell r="CZ545">
            <v>-5.9225199999999999E-2</v>
          </cell>
          <cell r="DC545">
            <v>0.75503620000000005</v>
          </cell>
          <cell r="DF545">
            <v>1.5427010000000001</v>
          </cell>
          <cell r="DI545">
            <v>0.22120480000000001</v>
          </cell>
          <cell r="DJ545">
            <v>0.22528719999999999</v>
          </cell>
          <cell r="DK545">
            <v>0.24258179999999999</v>
          </cell>
          <cell r="DL545">
            <v>0.22120480000000001</v>
          </cell>
          <cell r="DM545">
            <v>0.24258179999999999</v>
          </cell>
          <cell r="DN545">
            <v>0.22528719999999999</v>
          </cell>
          <cell r="DO545">
            <v>5260000000</v>
          </cell>
          <cell r="DP545">
            <v>2430000000</v>
          </cell>
          <cell r="DQ545">
            <v>2650000000</v>
          </cell>
          <cell r="DR545">
            <v>187000000</v>
          </cell>
          <cell r="EE545">
            <v>220.91990000000001</v>
          </cell>
          <cell r="EL545">
            <v>220.91990000000001</v>
          </cell>
          <cell r="HK545">
            <v>85500000</v>
          </cell>
          <cell r="HL545">
            <v>6583962</v>
          </cell>
          <cell r="HM545">
            <v>93200000</v>
          </cell>
          <cell r="HN545">
            <v>185000000</v>
          </cell>
          <cell r="IA545">
            <v>1</v>
          </cell>
          <cell r="IB545">
            <v>16</v>
          </cell>
          <cell r="IC545">
            <v>8</v>
          </cell>
          <cell r="ID545">
            <v>6</v>
          </cell>
          <cell r="IE545">
            <v>1</v>
          </cell>
          <cell r="IH545">
            <v>12</v>
          </cell>
          <cell r="II545">
            <v>14</v>
          </cell>
          <cell r="IJ545">
            <v>12</v>
          </cell>
          <cell r="IK545">
            <v>8</v>
          </cell>
          <cell r="IL545">
            <v>6</v>
          </cell>
          <cell r="IO545">
            <v>39</v>
          </cell>
          <cell r="IP545">
            <v>51</v>
          </cell>
          <cell r="IQ545">
            <v>27</v>
          </cell>
          <cell r="IR545">
            <v>23</v>
          </cell>
          <cell r="IS545">
            <v>10</v>
          </cell>
          <cell r="IT545">
            <v>1</v>
          </cell>
          <cell r="IV545" t="str">
            <v>Latin America and the Caribbean</v>
          </cell>
          <cell r="IW545">
            <v>1</v>
          </cell>
          <cell r="IX545">
            <v>0</v>
          </cell>
        </row>
        <row r="546">
          <cell r="A546">
            <v>2482004</v>
          </cell>
          <cell r="B546">
            <v>248</v>
          </cell>
          <cell r="C546">
            <v>2004</v>
          </cell>
          <cell r="D546" t="str">
            <v>Ecuador</v>
          </cell>
          <cell r="E546" t="str">
            <v>WHD </v>
          </cell>
          <cell r="F546" t="str">
            <v>Lower middle income</v>
          </cell>
          <cell r="G546" t="str">
            <v>Developing</v>
          </cell>
          <cell r="H546" t="str">
            <v>WHD </v>
          </cell>
          <cell r="I546" t="str">
            <v>Exporter</v>
          </cell>
          <cell r="K546">
            <v>1</v>
          </cell>
          <cell r="L546">
            <v>32.645622000000003</v>
          </cell>
          <cell r="M546">
            <v>80.138552000000004</v>
          </cell>
          <cell r="N546">
            <v>0.31</v>
          </cell>
          <cell r="O546">
            <v>0.21</v>
          </cell>
          <cell r="Q546">
            <v>3.2499999999999999E-4</v>
          </cell>
          <cell r="S546">
            <v>-0.13192760000000001</v>
          </cell>
          <cell r="T546">
            <v>-7.1323700000000004E-2</v>
          </cell>
          <cell r="AC546">
            <v>0.17350199999999999</v>
          </cell>
          <cell r="AF546">
            <v>1.93714E-2</v>
          </cell>
          <cell r="AI546">
            <v>5.32855E-2</v>
          </cell>
          <cell r="AL546">
            <v>0.1226125</v>
          </cell>
          <cell r="AO546">
            <v>0.1425585</v>
          </cell>
          <cell r="AR546">
            <v>-3.7197099999999997E-2</v>
          </cell>
          <cell r="AU546">
            <v>5.4235999999999999E-2</v>
          </cell>
          <cell r="AX546">
            <v>8.1035700000000002E-2</v>
          </cell>
          <cell r="BA546">
            <v>0.29856169999999999</v>
          </cell>
          <cell r="BD546">
            <v>-3.61632E-2</v>
          </cell>
          <cell r="BG546">
            <v>0.1780641</v>
          </cell>
          <cell r="BJ546">
            <v>0.1717735</v>
          </cell>
          <cell r="BM546">
            <v>2.1394000000000001E-3</v>
          </cell>
          <cell r="BO546">
            <v>-1.0268250000000001</v>
          </cell>
          <cell r="BP546">
            <v>-1.024686</v>
          </cell>
          <cell r="BY546">
            <v>0.76607040000000004</v>
          </cell>
          <cell r="CB546">
            <v>3.8463999999999998E-3</v>
          </cell>
          <cell r="CE546">
            <v>0.1510608</v>
          </cell>
          <cell r="CH546">
            <v>0.93209350000000002</v>
          </cell>
          <cell r="CK546">
            <v>0.60288580000000003</v>
          </cell>
          <cell r="CN546">
            <v>-6.2619599999999997E-2</v>
          </cell>
          <cell r="CQ546">
            <v>0.2360766</v>
          </cell>
          <cell r="CT546">
            <v>0.79808619999999997</v>
          </cell>
          <cell r="CW546">
            <v>0.92346550000000005</v>
          </cell>
          <cell r="CZ546">
            <v>-5.7683400000000003E-2</v>
          </cell>
          <cell r="DC546">
            <v>0.81047789999999997</v>
          </cell>
          <cell r="DF546">
            <v>1.676512</v>
          </cell>
          <cell r="DI546">
            <v>0.30967499999999998</v>
          </cell>
          <cell r="DJ546">
            <v>0.3419276</v>
          </cell>
          <cell r="DK546">
            <v>0.34832970000000002</v>
          </cell>
          <cell r="DL546">
            <v>0.30967499999999998</v>
          </cell>
          <cell r="DM546">
            <v>0.34832970000000002</v>
          </cell>
          <cell r="DN546">
            <v>0.3419276</v>
          </cell>
          <cell r="DO546">
            <v>5030000000</v>
          </cell>
          <cell r="DP546">
            <v>2150000000</v>
          </cell>
          <cell r="DQ546">
            <v>2540000000</v>
          </cell>
          <cell r="DR546">
            <v>342000000</v>
          </cell>
          <cell r="DS546">
            <v>0</v>
          </cell>
          <cell r="DU546">
            <v>0</v>
          </cell>
          <cell r="EE546">
            <v>0</v>
          </cell>
          <cell r="EG546">
            <v>0</v>
          </cell>
          <cell r="EH546">
            <v>0</v>
          </cell>
          <cell r="EL546">
            <v>0</v>
          </cell>
          <cell r="FH546">
            <v>100.2436</v>
          </cell>
          <cell r="FK546">
            <v>109.52030000000001</v>
          </cell>
          <cell r="FN546">
            <v>109.8492</v>
          </cell>
          <cell r="FQ546">
            <v>97.562160000000006</v>
          </cell>
          <cell r="FT546">
            <v>37.535609999999998</v>
          </cell>
          <cell r="FW546">
            <v>20.030560000000001</v>
          </cell>
          <cell r="FZ546">
            <v>25.53471</v>
          </cell>
          <cell r="GC546">
            <v>31.372540000000001</v>
          </cell>
          <cell r="GF546">
            <v>107.149</v>
          </cell>
          <cell r="GI546">
            <v>65.102860000000007</v>
          </cell>
          <cell r="GL546">
            <v>103.8395</v>
          </cell>
          <cell r="GO546">
            <v>100.8335</v>
          </cell>
          <cell r="HK546">
            <v>65800000</v>
          </cell>
          <cell r="HL546">
            <v>10500000</v>
          </cell>
          <cell r="HM546">
            <v>77800000</v>
          </cell>
          <cell r="HN546">
            <v>154000000</v>
          </cell>
          <cell r="IA546">
            <v>3</v>
          </cell>
          <cell r="IB546">
            <v>19</v>
          </cell>
          <cell r="IC546">
            <v>7</v>
          </cell>
          <cell r="ID546">
            <v>2</v>
          </cell>
          <cell r="IE546">
            <v>1</v>
          </cell>
          <cell r="IH546">
            <v>12</v>
          </cell>
          <cell r="II546">
            <v>11</v>
          </cell>
          <cell r="IJ546">
            <v>6</v>
          </cell>
          <cell r="IK546">
            <v>7</v>
          </cell>
          <cell r="IL546">
            <v>12</v>
          </cell>
          <cell r="IM546">
            <v>1</v>
          </cell>
          <cell r="IO546">
            <v>43</v>
          </cell>
          <cell r="IP546">
            <v>44</v>
          </cell>
          <cell r="IQ546">
            <v>20</v>
          </cell>
          <cell r="IR546">
            <v>13</v>
          </cell>
          <cell r="IS546">
            <v>15</v>
          </cell>
          <cell r="IT546">
            <v>3</v>
          </cell>
          <cell r="IV546" t="str">
            <v>Latin America and the Caribbean</v>
          </cell>
          <cell r="IW546">
            <v>1</v>
          </cell>
          <cell r="IX546">
            <v>0</v>
          </cell>
        </row>
        <row r="547">
          <cell r="A547">
            <v>2482005</v>
          </cell>
          <cell r="B547">
            <v>248</v>
          </cell>
          <cell r="C547">
            <v>2005</v>
          </cell>
          <cell r="D547" t="str">
            <v>Ecuador</v>
          </cell>
          <cell r="E547" t="str">
            <v>WHD </v>
          </cell>
          <cell r="F547" t="str">
            <v>Lower middle income</v>
          </cell>
          <cell r="G547" t="str">
            <v>Developing</v>
          </cell>
          <cell r="H547" t="str">
            <v>WHD </v>
          </cell>
          <cell r="I547" t="str">
            <v>Exporter</v>
          </cell>
          <cell r="K547">
            <v>1</v>
          </cell>
          <cell r="L547">
            <v>36.942383999999997</v>
          </cell>
          <cell r="M547">
            <v>87.519497000000001</v>
          </cell>
          <cell r="N547">
            <v>0.31</v>
          </cell>
          <cell r="O547">
            <v>0.21</v>
          </cell>
          <cell r="Q547">
            <v>-7.4787300000000001E-2</v>
          </cell>
          <cell r="S547">
            <v>-0.2083873</v>
          </cell>
          <cell r="T547">
            <v>-0.15692519999999999</v>
          </cell>
          <cell r="AC547">
            <v>0.2540502</v>
          </cell>
          <cell r="AF547">
            <v>7.2500499999999996E-2</v>
          </cell>
          <cell r="AI547">
            <v>7.9962500000000006E-2</v>
          </cell>
          <cell r="AL547">
            <v>0.1794722</v>
          </cell>
          <cell r="AO547">
            <v>0.11892079999999999</v>
          </cell>
          <cell r="AR547">
            <v>-6.9934099999999999E-2</v>
          </cell>
          <cell r="AU547">
            <v>4.66127E-2</v>
          </cell>
          <cell r="AX547">
            <v>7.4978600000000006E-2</v>
          </cell>
          <cell r="BA547">
            <v>0.31773210000000002</v>
          </cell>
          <cell r="BD547">
            <v>1.07341E-2</v>
          </cell>
          <cell r="BG547">
            <v>0.19572300000000001</v>
          </cell>
          <cell r="BJ547">
            <v>0.22435289999999999</v>
          </cell>
          <cell r="BM547">
            <v>-0.44727630000000002</v>
          </cell>
          <cell r="BO547">
            <v>-1.989187</v>
          </cell>
          <cell r="BP547">
            <v>-2.4364629999999998</v>
          </cell>
          <cell r="BY547">
            <v>1.0066569999999999</v>
          </cell>
          <cell r="CB547">
            <v>4.3367500000000003E-2</v>
          </cell>
          <cell r="CE547">
            <v>0.50864620000000005</v>
          </cell>
          <cell r="CH547">
            <v>1.1401239999999999</v>
          </cell>
          <cell r="CK547">
            <v>0.47969780000000001</v>
          </cell>
          <cell r="CN547">
            <v>-0.16298460000000001</v>
          </cell>
          <cell r="CQ547">
            <v>0.14784159999999999</v>
          </cell>
          <cell r="CT547">
            <v>0.72443489999999999</v>
          </cell>
          <cell r="CW547">
            <v>0.91274759999999999</v>
          </cell>
          <cell r="CZ547">
            <v>8.6563999999999999E-3</v>
          </cell>
          <cell r="DC547">
            <v>0.90922639999999999</v>
          </cell>
          <cell r="DF547">
            <v>1.811315</v>
          </cell>
          <cell r="DI547">
            <v>0.3847873</v>
          </cell>
          <cell r="DJ547">
            <v>0.41838730000000002</v>
          </cell>
          <cell r="DK547">
            <v>0.4227572</v>
          </cell>
          <cell r="DL547">
            <v>0.3847873</v>
          </cell>
          <cell r="DM547">
            <v>0.4227572</v>
          </cell>
          <cell r="DN547">
            <v>0.41838730000000002</v>
          </cell>
          <cell r="DO547">
            <v>6120000000</v>
          </cell>
          <cell r="DP547">
            <v>2210000000</v>
          </cell>
          <cell r="DQ547">
            <v>3530000000</v>
          </cell>
          <cell r="DR547">
            <v>388000000</v>
          </cell>
          <cell r="DS547">
            <v>0</v>
          </cell>
          <cell r="DU547">
            <v>0</v>
          </cell>
          <cell r="EE547">
            <v>0</v>
          </cell>
          <cell r="EG547">
            <v>0</v>
          </cell>
          <cell r="EH547">
            <v>0</v>
          </cell>
          <cell r="EL547">
            <v>0</v>
          </cell>
          <cell r="FH547">
            <v>146.7252</v>
          </cell>
          <cell r="FK547">
            <v>130.57249999999999</v>
          </cell>
          <cell r="FN547">
            <v>119.36409999999999</v>
          </cell>
          <cell r="FQ547">
            <v>135.1387</v>
          </cell>
          <cell r="FT547">
            <v>55.370289999999997</v>
          </cell>
          <cell r="FW547">
            <v>39.732880000000002</v>
          </cell>
          <cell r="FZ547">
            <v>72.194550000000007</v>
          </cell>
          <cell r="GC547">
            <v>58.316119999999998</v>
          </cell>
          <cell r="GF547">
            <v>109.1786</v>
          </cell>
          <cell r="GI547">
            <v>99.312740000000005</v>
          </cell>
          <cell r="GL547">
            <v>107.77549999999999</v>
          </cell>
          <cell r="GO547">
            <v>113.6442</v>
          </cell>
          <cell r="HK547">
            <v>59800000</v>
          </cell>
          <cell r="HL547">
            <v>10500000</v>
          </cell>
          <cell r="HM547">
            <v>95500000</v>
          </cell>
          <cell r="HN547">
            <v>166000000</v>
          </cell>
          <cell r="IA547">
            <v>8</v>
          </cell>
          <cell r="IB547">
            <v>17</v>
          </cell>
          <cell r="IC547">
            <v>5</v>
          </cell>
          <cell r="IE547">
            <v>1</v>
          </cell>
          <cell r="IF547">
            <v>1</v>
          </cell>
          <cell r="IH547">
            <v>13</v>
          </cell>
          <cell r="II547">
            <v>10</v>
          </cell>
          <cell r="IJ547">
            <v>5</v>
          </cell>
          <cell r="IK547">
            <v>5</v>
          </cell>
          <cell r="IL547">
            <v>11</v>
          </cell>
          <cell r="IM547">
            <v>5</v>
          </cell>
          <cell r="IO547">
            <v>56</v>
          </cell>
          <cell r="IP547">
            <v>42</v>
          </cell>
          <cell r="IQ547">
            <v>13</v>
          </cell>
          <cell r="IR547">
            <v>8</v>
          </cell>
          <cell r="IS547">
            <v>14</v>
          </cell>
          <cell r="IT547">
            <v>8</v>
          </cell>
          <cell r="IV547" t="str">
            <v>Latin America and the Caribbean</v>
          </cell>
          <cell r="IW547">
            <v>1</v>
          </cell>
          <cell r="IX547">
            <v>0</v>
          </cell>
        </row>
        <row r="548">
          <cell r="A548">
            <v>2482006</v>
          </cell>
          <cell r="B548">
            <v>248</v>
          </cell>
          <cell r="C548">
            <v>2006</v>
          </cell>
          <cell r="D548" t="str">
            <v>Ecuador</v>
          </cell>
          <cell r="E548" t="str">
            <v>WHD </v>
          </cell>
          <cell r="F548" t="str">
            <v>Lower middle income</v>
          </cell>
          <cell r="G548" t="str">
            <v>Developing</v>
          </cell>
          <cell r="H548" t="str">
            <v>WHD </v>
          </cell>
          <cell r="I548" t="str">
            <v>Exporter</v>
          </cell>
          <cell r="K548">
            <v>1</v>
          </cell>
          <cell r="L548">
            <v>41.705008999999997</v>
          </cell>
          <cell r="M548">
            <v>94.640364000000005</v>
          </cell>
          <cell r="N548">
            <v>0.31</v>
          </cell>
          <cell r="O548">
            <v>0.21</v>
          </cell>
          <cell r="Q548">
            <v>-0.14059450000000001</v>
          </cell>
          <cell r="S548">
            <v>-0.2773871</v>
          </cell>
          <cell r="T548">
            <v>-0.22409399999999999</v>
          </cell>
          <cell r="AC548">
            <v>0.2040951</v>
          </cell>
          <cell r="AF548">
            <v>1.68443E-2</v>
          </cell>
          <cell r="AI548">
            <v>4.4108399999999999E-2</v>
          </cell>
          <cell r="AL548">
            <v>0.1384667</v>
          </cell>
          <cell r="AO548">
            <v>0.15338299999999999</v>
          </cell>
          <cell r="AR548">
            <v>-8.91652E-2</v>
          </cell>
          <cell r="AU548">
            <v>4.8973500000000003E-2</v>
          </cell>
          <cell r="AX548">
            <v>9.0487899999999996E-2</v>
          </cell>
          <cell r="BA548">
            <v>0.35204750000000001</v>
          </cell>
          <cell r="BD548">
            <v>3.3025499999999999E-2</v>
          </cell>
          <cell r="BG548">
            <v>0.24076220000000001</v>
          </cell>
          <cell r="BJ548">
            <v>0.2335006</v>
          </cell>
          <cell r="BM548">
            <v>-0.81157679999999999</v>
          </cell>
          <cell r="BO548">
            <v>-2.508772</v>
          </cell>
          <cell r="BP548">
            <v>-3.3203490000000002</v>
          </cell>
          <cell r="BY548">
            <v>0.71517980000000003</v>
          </cell>
          <cell r="CB548">
            <v>3.4344000000000002E-3</v>
          </cell>
          <cell r="CE548">
            <v>0.2290423</v>
          </cell>
          <cell r="CH548">
            <v>0.75251849999999998</v>
          </cell>
          <cell r="CK548">
            <v>0.46148119999999998</v>
          </cell>
          <cell r="CN548">
            <v>-0.17943870000000001</v>
          </cell>
          <cell r="CQ548">
            <v>0.22244939999999999</v>
          </cell>
          <cell r="CT548">
            <v>0.75722270000000003</v>
          </cell>
          <cell r="CW548">
            <v>0.8384587</v>
          </cell>
          <cell r="CZ548">
            <v>4.5688600000000003E-2</v>
          </cell>
          <cell r="DC548">
            <v>0.94375039999999999</v>
          </cell>
          <cell r="DF548">
            <v>1.789299</v>
          </cell>
          <cell r="DI548">
            <v>0.45059450000000001</v>
          </cell>
          <cell r="DJ548">
            <v>0.48738710000000002</v>
          </cell>
          <cell r="DK548">
            <v>0.49916509999999997</v>
          </cell>
          <cell r="DL548">
            <v>0.45059450000000001</v>
          </cell>
          <cell r="DM548">
            <v>0.49916509999999997</v>
          </cell>
          <cell r="DN548">
            <v>0.48738710000000002</v>
          </cell>
          <cell r="DO548">
            <v>6580000000</v>
          </cell>
          <cell r="DP548">
            <v>2410000000</v>
          </cell>
          <cell r="DQ548">
            <v>3770000000</v>
          </cell>
          <cell r="DR548">
            <v>405000000</v>
          </cell>
          <cell r="DS548">
            <v>0</v>
          </cell>
          <cell r="DU548">
            <v>0</v>
          </cell>
          <cell r="EE548">
            <v>0</v>
          </cell>
          <cell r="EG548">
            <v>0</v>
          </cell>
          <cell r="EH548">
            <v>0</v>
          </cell>
          <cell r="EL548">
            <v>0</v>
          </cell>
          <cell r="FH548">
            <v>122.83410000000001</v>
          </cell>
          <cell r="FK548">
            <v>107.14230000000001</v>
          </cell>
          <cell r="FN548">
            <v>101.795</v>
          </cell>
          <cell r="FQ548">
            <v>112.3081</v>
          </cell>
          <cell r="FT548">
            <v>68.095320000000001</v>
          </cell>
          <cell r="FW548">
            <v>52.444960000000002</v>
          </cell>
          <cell r="FZ548">
            <v>87.751080000000002</v>
          </cell>
          <cell r="GC548">
            <v>78.441909999999993</v>
          </cell>
          <cell r="GF548">
            <v>119.3068</v>
          </cell>
          <cell r="GI548">
            <v>121.6917</v>
          </cell>
          <cell r="GL548">
            <v>116.52500000000001</v>
          </cell>
          <cell r="GO548">
            <v>114.2085</v>
          </cell>
          <cell r="HK548">
            <v>57700000</v>
          </cell>
          <cell r="HL548">
            <v>9715869</v>
          </cell>
          <cell r="HM548">
            <v>90400000</v>
          </cell>
          <cell r="HN548">
            <v>158000000</v>
          </cell>
          <cell r="IA548">
            <v>6</v>
          </cell>
          <cell r="IB548">
            <v>14</v>
          </cell>
          <cell r="IC548">
            <v>8</v>
          </cell>
          <cell r="ID548">
            <v>2</v>
          </cell>
          <cell r="IE548">
            <v>1</v>
          </cell>
          <cell r="IF548">
            <v>1</v>
          </cell>
          <cell r="IH548">
            <v>10</v>
          </cell>
          <cell r="II548">
            <v>14</v>
          </cell>
          <cell r="IJ548">
            <v>6</v>
          </cell>
          <cell r="IK548">
            <v>5</v>
          </cell>
          <cell r="IL548">
            <v>9</v>
          </cell>
          <cell r="IM548">
            <v>5</v>
          </cell>
          <cell r="IO548">
            <v>56</v>
          </cell>
          <cell r="IP548">
            <v>46</v>
          </cell>
          <cell r="IQ548">
            <v>13</v>
          </cell>
          <cell r="IR548">
            <v>6</v>
          </cell>
          <cell r="IS548">
            <v>13</v>
          </cell>
          <cell r="IT548">
            <v>7</v>
          </cell>
          <cell r="IV548" t="str">
            <v>Latin America and the Caribbean</v>
          </cell>
          <cell r="IW548">
            <v>1</v>
          </cell>
          <cell r="IX548">
            <v>0</v>
          </cell>
        </row>
        <row r="549">
          <cell r="A549">
            <v>2482007</v>
          </cell>
          <cell r="B549">
            <v>248</v>
          </cell>
          <cell r="C549">
            <v>2007</v>
          </cell>
          <cell r="D549" t="str">
            <v>Ecuador</v>
          </cell>
          <cell r="E549" t="str">
            <v>WHD </v>
          </cell>
          <cell r="F549" t="str">
            <v>Lower middle income</v>
          </cell>
          <cell r="G549" t="str">
            <v>Developing</v>
          </cell>
          <cell r="H549" t="str">
            <v>WHD </v>
          </cell>
          <cell r="I549" t="str">
            <v>Exporter</v>
          </cell>
          <cell r="K549">
            <v>1</v>
          </cell>
          <cell r="L549">
            <v>45.503563</v>
          </cell>
          <cell r="M549">
            <v>99.370794000000004</v>
          </cell>
          <cell r="N549">
            <v>0.31</v>
          </cell>
          <cell r="O549">
            <v>0.21</v>
          </cell>
          <cell r="Q549">
            <v>-0.31159579999999998</v>
          </cell>
          <cell r="S549">
            <v>-0.48778260000000001</v>
          </cell>
          <cell r="T549">
            <v>-0.4145645</v>
          </cell>
          <cell r="AC549">
            <v>0.1341329</v>
          </cell>
          <cell r="AF549">
            <v>-9.3165700000000004E-2</v>
          </cell>
          <cell r="AI549">
            <v>-7.7825999999999998E-3</v>
          </cell>
          <cell r="AL549">
            <v>7.9075000000000006E-2</v>
          </cell>
          <cell r="AO549">
            <v>-6.3067999999999999E-2</v>
          </cell>
          <cell r="AR549">
            <v>-0.30775859999999999</v>
          </cell>
          <cell r="AU549">
            <v>-3.4290599999999997E-2</v>
          </cell>
          <cell r="AX549">
            <v>-3.8548899999999997E-2</v>
          </cell>
          <cell r="BA549">
            <v>0.2581928</v>
          </cell>
          <cell r="BD549">
            <v>-0.14370230000000001</v>
          </cell>
          <cell r="BG549">
            <v>0.13961229999999999</v>
          </cell>
          <cell r="BJ549">
            <v>0.12703020000000001</v>
          </cell>
          <cell r="BM549">
            <v>-1.822193</v>
          </cell>
          <cell r="BO549">
            <v>-4.0115860000000003</v>
          </cell>
          <cell r="BP549">
            <v>-5.8337789999999998</v>
          </cell>
          <cell r="BY549">
            <v>0.3721679</v>
          </cell>
          <cell r="CB549">
            <v>-5.7348200000000002E-2</v>
          </cell>
          <cell r="CE549">
            <v>-3.5948599999999997E-2</v>
          </cell>
          <cell r="CH549">
            <v>0.49187209999999998</v>
          </cell>
          <cell r="CK549">
            <v>-0.31328539999999999</v>
          </cell>
          <cell r="CN549">
            <v>-0.37832690000000002</v>
          </cell>
          <cell r="CQ549">
            <v>-0.32154949999999999</v>
          </cell>
          <cell r="CT549">
            <v>-0.49702499999999999</v>
          </cell>
          <cell r="CW549">
            <v>0.65587569999999995</v>
          </cell>
          <cell r="CZ549">
            <v>-0.1752792</v>
          </cell>
          <cell r="DC549">
            <v>0.56627830000000001</v>
          </cell>
          <cell r="DF549">
            <v>0.96607069999999995</v>
          </cell>
          <cell r="DI549">
            <v>0.62159580000000003</v>
          </cell>
          <cell r="DJ549">
            <v>0.69778260000000003</v>
          </cell>
          <cell r="DK549">
            <v>0.71828780000000003</v>
          </cell>
          <cell r="DL549">
            <v>0.62159580000000003</v>
          </cell>
          <cell r="DM549">
            <v>0.71828780000000003</v>
          </cell>
          <cell r="DN549">
            <v>0.69778260000000003</v>
          </cell>
          <cell r="DO549">
            <v>6840000000</v>
          </cell>
          <cell r="DP549">
            <v>2660000000</v>
          </cell>
          <cell r="DQ549">
            <v>3740000000</v>
          </cell>
          <cell r="DR549">
            <v>434000000</v>
          </cell>
          <cell r="DS549">
            <v>0</v>
          </cell>
          <cell r="DU549">
            <v>0</v>
          </cell>
          <cell r="EE549">
            <v>0</v>
          </cell>
          <cell r="EG549">
            <v>0</v>
          </cell>
          <cell r="EH549">
            <v>0</v>
          </cell>
          <cell r="EL549">
            <v>0</v>
          </cell>
          <cell r="FH549">
            <v>94.178820000000002</v>
          </cell>
          <cell r="FK549">
            <v>79.063019999999995</v>
          </cell>
          <cell r="FN549">
            <v>84.34478</v>
          </cell>
          <cell r="FQ549">
            <v>89.243970000000004</v>
          </cell>
          <cell r="FT549">
            <v>42.377409999999998</v>
          </cell>
          <cell r="FW549">
            <v>20.531890000000001</v>
          </cell>
          <cell r="FZ549">
            <v>55.634320000000002</v>
          </cell>
          <cell r="GC549">
            <v>52.386409999999998</v>
          </cell>
          <cell r="GF549">
            <v>101.6268</v>
          </cell>
          <cell r="GI549">
            <v>72.709050000000005</v>
          </cell>
          <cell r="GL549">
            <v>94.270610000000005</v>
          </cell>
          <cell r="GO549">
            <v>92.544089999999997</v>
          </cell>
          <cell r="HK549">
            <v>58500000</v>
          </cell>
          <cell r="HL549">
            <v>9534850</v>
          </cell>
          <cell r="HM549">
            <v>82200000</v>
          </cell>
          <cell r="HN549">
            <v>150000000</v>
          </cell>
          <cell r="IA549">
            <v>2</v>
          </cell>
          <cell r="IB549">
            <v>10</v>
          </cell>
          <cell r="IC549">
            <v>10</v>
          </cell>
          <cell r="ID549">
            <v>4</v>
          </cell>
          <cell r="IE549">
            <v>3</v>
          </cell>
          <cell r="IF549">
            <v>3</v>
          </cell>
          <cell r="IH549">
            <v>11</v>
          </cell>
          <cell r="II549">
            <v>3</v>
          </cell>
          <cell r="IJ549">
            <v>8</v>
          </cell>
          <cell r="IK549">
            <v>6</v>
          </cell>
          <cell r="IL549">
            <v>7</v>
          </cell>
          <cell r="IM549">
            <v>16</v>
          </cell>
          <cell r="IO549">
            <v>50</v>
          </cell>
          <cell r="IP549">
            <v>35</v>
          </cell>
          <cell r="IQ549">
            <v>20</v>
          </cell>
          <cell r="IR549">
            <v>14</v>
          </cell>
          <cell r="IS549">
            <v>17</v>
          </cell>
          <cell r="IT549">
            <v>18</v>
          </cell>
          <cell r="IV549" t="str">
            <v>Latin America and the Caribbean</v>
          </cell>
          <cell r="IW549">
            <v>1</v>
          </cell>
          <cell r="IX549">
            <v>0</v>
          </cell>
        </row>
        <row r="550">
          <cell r="A550">
            <v>2482008</v>
          </cell>
          <cell r="B550">
            <v>248</v>
          </cell>
          <cell r="C550">
            <v>2008</v>
          </cell>
          <cell r="D550" t="str">
            <v>Ecuador</v>
          </cell>
          <cell r="E550" t="str">
            <v>WHD </v>
          </cell>
          <cell r="F550" t="str">
            <v>Lower middle income</v>
          </cell>
          <cell r="G550" t="str">
            <v>Developing</v>
          </cell>
          <cell r="H550" t="str">
            <v>WHD </v>
          </cell>
          <cell r="I550" t="str">
            <v>Exporter</v>
          </cell>
          <cell r="K550">
            <v>1</v>
          </cell>
          <cell r="L550">
            <v>54.208523999999997</v>
          </cell>
          <cell r="M550">
            <v>108.93044</v>
          </cell>
          <cell r="N550">
            <v>0.31</v>
          </cell>
          <cell r="O550">
            <v>0.21</v>
          </cell>
          <cell r="Q550">
            <v>5.7307799999999999E-2</v>
          </cell>
          <cell r="S550">
            <v>-0.17473759999999999</v>
          </cell>
          <cell r="T550">
            <v>-7.2753200000000004E-2</v>
          </cell>
          <cell r="AC550">
            <v>0.38730779999999998</v>
          </cell>
          <cell r="AF550">
            <v>0.35921769999999997</v>
          </cell>
          <cell r="AI550">
            <v>0.26526240000000001</v>
          </cell>
          <cell r="AL550">
            <v>0.29886160000000001</v>
          </cell>
          <cell r="AO550">
            <v>0.41195039999999999</v>
          </cell>
          <cell r="AR550">
            <v>-3.5188499999999998E-2</v>
          </cell>
          <cell r="AU550">
            <v>0.38148870000000001</v>
          </cell>
          <cell r="AX550">
            <v>0.36968980000000001</v>
          </cell>
          <cell r="BA550">
            <v>0.655528</v>
          </cell>
          <cell r="BD550">
            <v>0.2277102</v>
          </cell>
          <cell r="BG550">
            <v>0.5032181</v>
          </cell>
          <cell r="BJ550">
            <v>0.52925789999999995</v>
          </cell>
          <cell r="BM550">
            <v>0.30642779999999997</v>
          </cell>
          <cell r="BO550">
            <v>-1.1915549999999999</v>
          </cell>
          <cell r="BP550">
            <v>-0.88512749999999996</v>
          </cell>
          <cell r="BY550">
            <v>1.2531429999999999</v>
          </cell>
          <cell r="CB550">
            <v>0.2187731</v>
          </cell>
          <cell r="CE550">
            <v>1.2094940000000001</v>
          </cell>
          <cell r="CH550">
            <v>2.3480940000000001</v>
          </cell>
          <cell r="CK550">
            <v>0.74856020000000001</v>
          </cell>
          <cell r="CN550">
            <v>-0.12167939999999999</v>
          </cell>
          <cell r="CQ550">
            <v>1.0576810000000001</v>
          </cell>
          <cell r="CT550">
            <v>2.0944400000000001</v>
          </cell>
          <cell r="CW550">
            <v>1.0195860000000001</v>
          </cell>
          <cell r="CZ550">
            <v>0.1679668</v>
          </cell>
          <cell r="DC550">
            <v>1.5694030000000001</v>
          </cell>
          <cell r="DF550">
            <v>2.5727869999999999</v>
          </cell>
          <cell r="DI550">
            <v>0.25269219999999998</v>
          </cell>
          <cell r="DJ550">
            <v>0.38473760000000001</v>
          </cell>
          <cell r="DK550">
            <v>0.40219709999999997</v>
          </cell>
          <cell r="DL550">
            <v>0.25269219999999998</v>
          </cell>
          <cell r="DM550">
            <v>0.40219709999999997</v>
          </cell>
          <cell r="DN550">
            <v>0.38473760000000001</v>
          </cell>
          <cell r="DO550">
            <v>7030000000</v>
          </cell>
          <cell r="DP550">
            <v>2900000000</v>
          </cell>
          <cell r="DQ550">
            <v>3700000000</v>
          </cell>
          <cell r="DR550">
            <v>430000000</v>
          </cell>
          <cell r="DS550">
            <v>0</v>
          </cell>
          <cell r="DU550">
            <v>0</v>
          </cell>
          <cell r="DV550">
            <v>0</v>
          </cell>
          <cell r="DX550">
            <v>0</v>
          </cell>
          <cell r="EE550">
            <v>0</v>
          </cell>
          <cell r="EG550">
            <v>0</v>
          </cell>
          <cell r="EH550">
            <v>0</v>
          </cell>
          <cell r="EI550">
            <v>0</v>
          </cell>
          <cell r="EL550">
            <v>0</v>
          </cell>
          <cell r="FH550">
            <v>420.70069999999998</v>
          </cell>
          <cell r="FI550">
            <v>8.7899440000000002</v>
          </cell>
          <cell r="FK550">
            <v>259.09350000000001</v>
          </cell>
          <cell r="FL550">
            <v>11.912990000000001</v>
          </cell>
          <cell r="FN550">
            <v>238.4101</v>
          </cell>
          <cell r="FO550">
            <v>44.580860000000001</v>
          </cell>
          <cell r="FQ550">
            <v>348.3938</v>
          </cell>
          <cell r="FR550">
            <v>12.46308</v>
          </cell>
          <cell r="FT550">
            <v>98.500619999999998</v>
          </cell>
          <cell r="FU550">
            <v>5.3826429999999998</v>
          </cell>
          <cell r="FW550">
            <v>53.528559999999999</v>
          </cell>
          <cell r="FX550">
            <v>0.70036529999999997</v>
          </cell>
          <cell r="FZ550">
            <v>150.6711</v>
          </cell>
          <cell r="GA550">
            <v>6.4692299999999996</v>
          </cell>
          <cell r="GC550">
            <v>112.9669</v>
          </cell>
          <cell r="GD550">
            <v>5.2655700000000003</v>
          </cell>
          <cell r="GF550">
            <v>136.47630000000001</v>
          </cell>
          <cell r="GG550">
            <v>29.716629999999999</v>
          </cell>
          <cell r="GI550">
            <v>259.73140000000001</v>
          </cell>
          <cell r="GJ550">
            <v>9.7242110000000004</v>
          </cell>
          <cell r="GL550">
            <v>238.4101</v>
          </cell>
          <cell r="GM550">
            <v>41.224820000000001</v>
          </cell>
          <cell r="GO550">
            <v>163.69829999999999</v>
          </cell>
          <cell r="GP550">
            <v>32.639919999999996</v>
          </cell>
          <cell r="GR550">
            <v>0</v>
          </cell>
          <cell r="GS550">
            <v>0</v>
          </cell>
          <cell r="GT550">
            <v>0</v>
          </cell>
          <cell r="GU550">
            <v>0</v>
          </cell>
          <cell r="GX550">
            <v>0</v>
          </cell>
          <cell r="GY550">
            <v>0</v>
          </cell>
          <cell r="GZ550">
            <v>0</v>
          </cell>
          <cell r="HA550">
            <v>0</v>
          </cell>
          <cell r="HD550">
            <v>0</v>
          </cell>
          <cell r="HE550">
            <v>0</v>
          </cell>
          <cell r="HF550">
            <v>0</v>
          </cell>
          <cell r="HG550">
            <v>0</v>
          </cell>
          <cell r="HK550">
            <v>53500000</v>
          </cell>
          <cell r="HL550">
            <v>7931987</v>
          </cell>
          <cell r="HM550">
            <v>68200000</v>
          </cell>
          <cell r="HN550">
            <v>130000000</v>
          </cell>
          <cell r="HO550">
            <v>0</v>
          </cell>
          <cell r="HP550">
            <v>0</v>
          </cell>
          <cell r="HR550">
            <v>0</v>
          </cell>
          <cell r="IA550">
            <v>13</v>
          </cell>
          <cell r="IB550">
            <v>10</v>
          </cell>
          <cell r="IC550">
            <v>2</v>
          </cell>
          <cell r="ID550">
            <v>1</v>
          </cell>
          <cell r="IE550">
            <v>1</v>
          </cell>
          <cell r="IH550">
            <v>29</v>
          </cell>
          <cell r="II550">
            <v>6</v>
          </cell>
          <cell r="IJ550">
            <v>2</v>
          </cell>
          <cell r="IK550">
            <v>6</v>
          </cell>
          <cell r="IL550">
            <v>10</v>
          </cell>
          <cell r="IO550">
            <v>105</v>
          </cell>
          <cell r="IP550">
            <v>24</v>
          </cell>
          <cell r="IQ550">
            <v>3</v>
          </cell>
          <cell r="IR550">
            <v>8</v>
          </cell>
          <cell r="IS550">
            <v>9</v>
          </cell>
          <cell r="IT550">
            <v>1</v>
          </cell>
          <cell r="IV550" t="str">
            <v>Latin America and the Caribbean</v>
          </cell>
          <cell r="IW550">
            <v>1</v>
          </cell>
          <cell r="IX550">
            <v>0</v>
          </cell>
        </row>
        <row r="551">
          <cell r="A551">
            <v>2482009</v>
          </cell>
          <cell r="B551">
            <v>248</v>
          </cell>
          <cell r="C551">
            <v>2009</v>
          </cell>
          <cell r="D551" t="str">
            <v>Ecuador</v>
          </cell>
          <cell r="E551" t="str">
            <v>WHD </v>
          </cell>
          <cell r="F551" t="str">
            <v>Lower middle income</v>
          </cell>
          <cell r="G551" t="str">
            <v>Developing</v>
          </cell>
          <cell r="H551" t="str">
            <v>WHD </v>
          </cell>
          <cell r="I551" t="str">
            <v>Exporter</v>
          </cell>
          <cell r="K551">
            <v>1</v>
          </cell>
          <cell r="L551">
            <v>52.021861000000001</v>
          </cell>
          <cell r="M551">
            <v>110.47825</v>
          </cell>
          <cell r="N551">
            <v>0.31</v>
          </cell>
          <cell r="O551">
            <v>0.21</v>
          </cell>
          <cell r="Q551">
            <v>-0.19638639999999999</v>
          </cell>
          <cell r="S551">
            <v>-0.3166986</v>
          </cell>
          <cell r="T551">
            <v>-0.2678085</v>
          </cell>
          <cell r="AC551">
            <v>0.32409840000000001</v>
          </cell>
          <cell r="AI551">
            <v>0.1761867</v>
          </cell>
          <cell r="AL551">
            <v>0.2707021</v>
          </cell>
          <cell r="AO551">
            <v>0.17818990000000001</v>
          </cell>
          <cell r="AR551">
            <v>-0.1439455</v>
          </cell>
          <cell r="AU551">
            <v>9.55014E-2</v>
          </cell>
          <cell r="AX551">
            <v>0.15974469999999999</v>
          </cell>
          <cell r="BA551">
            <v>0.45337050000000001</v>
          </cell>
          <cell r="BD551">
            <v>8.3641400000000005E-2</v>
          </cell>
          <cell r="BG551">
            <v>0.29344540000000002</v>
          </cell>
          <cell r="BJ551">
            <v>0.32409840000000001</v>
          </cell>
          <cell r="BM551">
            <v>-1.1402350000000001</v>
          </cell>
          <cell r="BO551">
            <v>-2.6862159999999999</v>
          </cell>
          <cell r="BP551">
            <v>-3.826451</v>
          </cell>
          <cell r="BY551">
            <v>0.90049389999999996</v>
          </cell>
          <cell r="CE551">
            <v>0.74105719999999997</v>
          </cell>
          <cell r="CH551">
            <v>1.54789</v>
          </cell>
          <cell r="CK551">
            <v>0.51724590000000004</v>
          </cell>
          <cell r="CN551">
            <v>-0.15652460000000001</v>
          </cell>
          <cell r="CQ551">
            <v>0.28305550000000002</v>
          </cell>
          <cell r="CT551">
            <v>1.192847</v>
          </cell>
          <cell r="CW551">
            <v>0.87180250000000004</v>
          </cell>
          <cell r="CZ551">
            <v>8.6539599999999994E-2</v>
          </cell>
          <cell r="DC551">
            <v>1.206882</v>
          </cell>
          <cell r="DF551">
            <v>2.196291</v>
          </cell>
          <cell r="DI551">
            <v>0.50638640000000001</v>
          </cell>
          <cell r="DJ551">
            <v>0.52669860000000002</v>
          </cell>
          <cell r="DK551">
            <v>0.52660989999999996</v>
          </cell>
          <cell r="DL551">
            <v>0.50638640000000001</v>
          </cell>
          <cell r="DM551">
            <v>0.52660989999999996</v>
          </cell>
          <cell r="DN551">
            <v>0.52669860000000002</v>
          </cell>
          <cell r="DO551">
            <v>7850000000</v>
          </cell>
          <cell r="DP551">
            <v>3020000000</v>
          </cell>
          <cell r="DQ551">
            <v>4410000000</v>
          </cell>
          <cell r="DR551">
            <v>420000000</v>
          </cell>
          <cell r="DS551">
            <v>0</v>
          </cell>
          <cell r="DU551">
            <v>0</v>
          </cell>
          <cell r="DV551">
            <v>0</v>
          </cell>
          <cell r="DX551">
            <v>0</v>
          </cell>
          <cell r="DY551">
            <v>0</v>
          </cell>
          <cell r="EA551">
            <v>0</v>
          </cell>
          <cell r="EE551">
            <v>0</v>
          </cell>
          <cell r="EG551">
            <v>0</v>
          </cell>
          <cell r="EH551">
            <v>0</v>
          </cell>
          <cell r="EI551">
            <v>0</v>
          </cell>
          <cell r="EJ551">
            <v>0</v>
          </cell>
          <cell r="EL551">
            <v>0</v>
          </cell>
          <cell r="EM551">
            <v>3</v>
          </cell>
          <cell r="EN551">
            <v>1</v>
          </cell>
          <cell r="EO551">
            <v>4</v>
          </cell>
          <cell r="EP551">
            <v>6</v>
          </cell>
          <cell r="EQ551">
            <v>4</v>
          </cell>
          <cell r="ER551">
            <v>7</v>
          </cell>
          <cell r="ET551">
            <v>4</v>
          </cell>
          <cell r="EU551">
            <v>3</v>
          </cell>
          <cell r="EV551">
            <v>2</v>
          </cell>
          <cell r="EW551">
            <v>4</v>
          </cell>
          <cell r="EX551">
            <v>6</v>
          </cell>
          <cell r="EY551">
            <v>32</v>
          </cell>
          <cell r="FA551">
            <v>21</v>
          </cell>
          <cell r="FB551">
            <v>6</v>
          </cell>
          <cell r="FC551">
            <v>14</v>
          </cell>
          <cell r="FD551">
            <v>19</v>
          </cell>
          <cell r="FE551">
            <v>15</v>
          </cell>
          <cell r="FF551">
            <v>71</v>
          </cell>
          <cell r="FH551">
            <v>135.5539</v>
          </cell>
          <cell r="FI551">
            <v>-4.5651060000000001</v>
          </cell>
          <cell r="FJ551">
            <v>65.111660000000001</v>
          </cell>
          <cell r="FN551">
            <v>141.9401</v>
          </cell>
          <cell r="FO551">
            <v>53.702559999999998</v>
          </cell>
          <cell r="FP551">
            <v>43.449010000000001</v>
          </cell>
          <cell r="FQ551">
            <v>140.59399999999999</v>
          </cell>
          <cell r="FR551">
            <v>-0.69749720000000004</v>
          </cell>
          <cell r="FS551">
            <v>54.25535</v>
          </cell>
          <cell r="FT551">
            <v>88.681880000000007</v>
          </cell>
          <cell r="FU551">
            <v>1.1769320000000001</v>
          </cell>
          <cell r="FV551">
            <v>2.2526570000000001</v>
          </cell>
          <cell r="FW551">
            <v>27.058920000000001</v>
          </cell>
          <cell r="FX551">
            <v>0.65667299999999995</v>
          </cell>
          <cell r="FY551">
            <v>0.83319129999999997</v>
          </cell>
          <cell r="FZ551">
            <v>104.70959999999999</v>
          </cell>
          <cell r="GA551">
            <v>12.27225</v>
          </cell>
          <cell r="GB551">
            <v>0</v>
          </cell>
          <cell r="GC551">
            <v>89.731719999999996</v>
          </cell>
          <cell r="GD551">
            <v>10.31593</v>
          </cell>
          <cell r="GE551">
            <v>2.1403300000000001</v>
          </cell>
          <cell r="GF551">
            <v>141.5506</v>
          </cell>
          <cell r="GG551">
            <v>30.56334</v>
          </cell>
          <cell r="GH551">
            <v>44.023890000000002</v>
          </cell>
          <cell r="GI551">
            <v>117.7024</v>
          </cell>
          <cell r="GJ551">
            <v>1.4550350000000001</v>
          </cell>
          <cell r="GK551">
            <v>1.3221210000000001</v>
          </cell>
          <cell r="GL551">
            <v>145.63380000000001</v>
          </cell>
          <cell r="GM551">
            <v>66.051640000000006</v>
          </cell>
          <cell r="GN551">
            <v>22.74212</v>
          </cell>
          <cell r="GO551">
            <v>144.0453</v>
          </cell>
          <cell r="GP551">
            <v>45.487659999999998</v>
          </cell>
          <cell r="GQ551">
            <v>27.726369999999999</v>
          </cell>
          <cell r="GR551">
            <v>0.29252060000000002</v>
          </cell>
          <cell r="GT551">
            <v>0.44148870000000001</v>
          </cell>
          <cell r="GU551">
            <v>0.68969769999999997</v>
          </cell>
          <cell r="GX551">
            <v>0.60509029999999997</v>
          </cell>
          <cell r="GY551">
            <v>0.1692293</v>
          </cell>
          <cell r="GZ551">
            <v>0.62796379999999996</v>
          </cell>
          <cell r="HA551">
            <v>1.2409779999999999</v>
          </cell>
          <cell r="HD551">
            <v>0.26965060000000002</v>
          </cell>
          <cell r="HE551">
            <v>0.21817239999999999</v>
          </cell>
          <cell r="HF551">
            <v>0.49092940000000002</v>
          </cell>
          <cell r="HG551">
            <v>0.77554420000000002</v>
          </cell>
          <cell r="HK551">
            <v>58100000</v>
          </cell>
          <cell r="HL551">
            <v>8070169</v>
          </cell>
          <cell r="HM551">
            <v>84800000</v>
          </cell>
          <cell r="HN551">
            <v>151000000</v>
          </cell>
          <cell r="HO551">
            <v>2.9413239999999998</v>
          </cell>
          <cell r="HP551">
            <v>1.446663</v>
          </cell>
          <cell r="HR551">
            <v>1.4946600000000001</v>
          </cell>
          <cell r="IA551">
            <v>10</v>
          </cell>
          <cell r="IB551">
            <v>9</v>
          </cell>
          <cell r="IC551">
            <v>4</v>
          </cell>
          <cell r="IE551">
            <v>1</v>
          </cell>
          <cell r="IF551">
            <v>1</v>
          </cell>
          <cell r="IH551">
            <v>18</v>
          </cell>
          <cell r="II551">
            <v>10</v>
          </cell>
          <cell r="IJ551">
            <v>4</v>
          </cell>
          <cell r="IK551">
            <v>3</v>
          </cell>
          <cell r="IL551">
            <v>7</v>
          </cell>
          <cell r="IM551">
            <v>9</v>
          </cell>
          <cell r="IO551">
            <v>78</v>
          </cell>
          <cell r="IP551">
            <v>34</v>
          </cell>
          <cell r="IQ551">
            <v>10</v>
          </cell>
          <cell r="IR551">
            <v>5</v>
          </cell>
          <cell r="IS551">
            <v>9</v>
          </cell>
          <cell r="IT551">
            <v>9</v>
          </cell>
          <cell r="IV551" t="str">
            <v>Latin America and the Caribbean</v>
          </cell>
          <cell r="IW551">
            <v>1</v>
          </cell>
          <cell r="IX551">
            <v>0</v>
          </cell>
        </row>
        <row r="552">
          <cell r="A552">
            <v>2482010</v>
          </cell>
          <cell r="B552">
            <v>248</v>
          </cell>
          <cell r="C552">
            <v>2010</v>
          </cell>
          <cell r="D552" t="str">
            <v>Ecuador</v>
          </cell>
          <cell r="E552" t="str">
            <v>WHD </v>
          </cell>
          <cell r="F552" t="str">
            <v>Lower middle income</v>
          </cell>
          <cell r="G552" t="str">
            <v>Developing</v>
          </cell>
          <cell r="H552" t="str">
            <v>WHD </v>
          </cell>
          <cell r="I552" t="str">
            <v>Exporter</v>
          </cell>
          <cell r="K552">
            <v>1</v>
          </cell>
          <cell r="L552">
            <v>57.978116</v>
          </cell>
          <cell r="M552">
            <v>115.7526</v>
          </cell>
          <cell r="N552">
            <v>0.31</v>
          </cell>
          <cell r="O552">
            <v>0.21</v>
          </cell>
          <cell r="Q552">
            <v>-0.31519960000000002</v>
          </cell>
          <cell r="S552">
            <v>-0.45072380000000001</v>
          </cell>
          <cell r="T552">
            <v>-0.39566620000000002</v>
          </cell>
          <cell r="AC552">
            <v>0.26480049999999999</v>
          </cell>
          <cell r="AI552">
            <v>0.1192762</v>
          </cell>
          <cell r="AL552">
            <v>0.1943231</v>
          </cell>
          <cell r="AO552">
            <v>8.4268499999999996E-2</v>
          </cell>
          <cell r="AR552">
            <v>-0.41185509999999997</v>
          </cell>
          <cell r="AU552">
            <v>2.49792E-2</v>
          </cell>
          <cell r="AX552">
            <v>-1.22688E-2</v>
          </cell>
          <cell r="BA552">
            <v>0.37480049999999998</v>
          </cell>
          <cell r="BD552">
            <v>-4.4923000000000003E-3</v>
          </cell>
          <cell r="BG552">
            <v>0.2092763</v>
          </cell>
          <cell r="BJ552">
            <v>0.24128089999999999</v>
          </cell>
          <cell r="BM552">
            <v>-1.7578260000000001</v>
          </cell>
          <cell r="BO552">
            <v>-3.673664</v>
          </cell>
          <cell r="BP552">
            <v>-5.4314900000000002</v>
          </cell>
          <cell r="BY552">
            <v>0.72898269999999998</v>
          </cell>
          <cell r="CE552">
            <v>0.44994089999999998</v>
          </cell>
          <cell r="CH552">
            <v>1.1906490000000001</v>
          </cell>
          <cell r="CK552">
            <v>0.1896157</v>
          </cell>
          <cell r="CN552">
            <v>-0.38477600000000001</v>
          </cell>
          <cell r="CQ552">
            <v>-2.58677E-2</v>
          </cell>
          <cell r="CT552">
            <v>-7.7445799999999995E-2</v>
          </cell>
          <cell r="CW552">
            <v>0.78544769999999997</v>
          </cell>
          <cell r="CZ552">
            <v>-3.6816599999999998E-2</v>
          </cell>
          <cell r="DC552">
            <v>0.87341310000000005</v>
          </cell>
          <cell r="DF552">
            <v>1.6850670000000001</v>
          </cell>
          <cell r="DI552">
            <v>0.62519959999999997</v>
          </cell>
          <cell r="DJ552">
            <v>0.66072379999999997</v>
          </cell>
          <cell r="DK552">
            <v>0.65274080000000001</v>
          </cell>
          <cell r="DL552">
            <v>0.62519959999999997</v>
          </cell>
          <cell r="DM552">
            <v>0.65274080000000001</v>
          </cell>
          <cell r="DN552">
            <v>0.66072379999999997</v>
          </cell>
          <cell r="DO552">
            <v>8380000000</v>
          </cell>
          <cell r="DP552">
            <v>3230000000</v>
          </cell>
          <cell r="DQ552">
            <v>4730000000</v>
          </cell>
          <cell r="DR552">
            <v>423000000</v>
          </cell>
          <cell r="DS552">
            <v>0</v>
          </cell>
          <cell r="DU552">
            <v>0</v>
          </cell>
          <cell r="DV552">
            <v>0</v>
          </cell>
          <cell r="DX552">
            <v>0</v>
          </cell>
          <cell r="DY552">
            <v>0</v>
          </cell>
          <cell r="EA552">
            <v>0</v>
          </cell>
          <cell r="EE552">
            <v>0</v>
          </cell>
          <cell r="EG552">
            <v>0</v>
          </cell>
          <cell r="EH552">
            <v>0</v>
          </cell>
          <cell r="EI552">
            <v>0</v>
          </cell>
          <cell r="EJ552">
            <v>0</v>
          </cell>
          <cell r="EL552">
            <v>0</v>
          </cell>
          <cell r="EM552">
            <v>3</v>
          </cell>
          <cell r="EN552">
            <v>1</v>
          </cell>
          <cell r="EO552">
            <v>5</v>
          </cell>
          <cell r="EP552">
            <v>5</v>
          </cell>
          <cell r="EQ552">
            <v>4</v>
          </cell>
          <cell r="ER552">
            <v>7</v>
          </cell>
          <cell r="ET552">
            <v>6</v>
          </cell>
          <cell r="EU552">
            <v>3</v>
          </cell>
          <cell r="EV552">
            <v>1</v>
          </cell>
          <cell r="EW552">
            <v>5</v>
          </cell>
          <cell r="EX552">
            <v>3</v>
          </cell>
          <cell r="EY552">
            <v>21</v>
          </cell>
          <cell r="FA552">
            <v>32</v>
          </cell>
          <cell r="FB552">
            <v>8</v>
          </cell>
          <cell r="FC552">
            <v>19</v>
          </cell>
          <cell r="FD552">
            <v>18</v>
          </cell>
          <cell r="FE552">
            <v>17</v>
          </cell>
          <cell r="FF552">
            <v>52</v>
          </cell>
          <cell r="FH552">
            <v>127.6061</v>
          </cell>
          <cell r="FI552">
            <v>-19.90672</v>
          </cell>
          <cell r="FJ552">
            <v>65.111630000000005</v>
          </cell>
          <cell r="FN552">
            <v>127.6323</v>
          </cell>
          <cell r="FO552">
            <v>41.639449999999997</v>
          </cell>
          <cell r="FP552">
            <v>43.448999999999998</v>
          </cell>
          <cell r="FQ552">
            <v>124.4435</v>
          </cell>
          <cell r="FR552">
            <v>-5.7980340000000004</v>
          </cell>
          <cell r="FS552">
            <v>52.798630000000003</v>
          </cell>
          <cell r="FT552">
            <v>55.700209999999998</v>
          </cell>
          <cell r="FU552">
            <v>-6.5277510000000003</v>
          </cell>
          <cell r="FV552">
            <v>23.901050000000001</v>
          </cell>
          <cell r="FW552">
            <v>17.849070000000001</v>
          </cell>
          <cell r="FX552">
            <v>-8.6652050000000003</v>
          </cell>
          <cell r="FY552">
            <v>0</v>
          </cell>
          <cell r="FZ552">
            <v>85.245040000000003</v>
          </cell>
          <cell r="GA552">
            <v>-1.17E-6</v>
          </cell>
          <cell r="GB552">
            <v>16.958020000000001</v>
          </cell>
          <cell r="GC552">
            <v>65.223849999999999</v>
          </cell>
          <cell r="GD552">
            <v>-2.5323660000000001</v>
          </cell>
          <cell r="GE552">
            <v>14.29674</v>
          </cell>
          <cell r="GF552">
            <v>130.37100000000001</v>
          </cell>
          <cell r="GG552">
            <v>18.550920000000001</v>
          </cell>
          <cell r="GH552">
            <v>50.692230000000002</v>
          </cell>
          <cell r="GI552">
            <v>104.8368</v>
          </cell>
          <cell r="GJ552">
            <v>1.5103399999999999E-2</v>
          </cell>
          <cell r="GK552">
            <v>7.7015289999999998</v>
          </cell>
          <cell r="GL552">
            <v>130.12459999999999</v>
          </cell>
          <cell r="GM552">
            <v>43.922739999999997</v>
          </cell>
          <cell r="GN552">
            <v>43.448999999999998</v>
          </cell>
          <cell r="GO552">
            <v>129.12809999999999</v>
          </cell>
          <cell r="GP552">
            <v>19.985620000000001</v>
          </cell>
          <cell r="GQ552">
            <v>56.053249999999998</v>
          </cell>
          <cell r="GR552">
            <v>0.46600439999999999</v>
          </cell>
          <cell r="GT552">
            <v>0.72956120000000002</v>
          </cell>
          <cell r="GU552">
            <v>1.257093</v>
          </cell>
          <cell r="GX552">
            <v>0.53500409999999998</v>
          </cell>
          <cell r="GY552">
            <v>0.25272339999999999</v>
          </cell>
          <cell r="GZ552">
            <v>0.66026689999999999</v>
          </cell>
          <cell r="HA552">
            <v>1.831807</v>
          </cell>
          <cell r="HD552">
            <v>0.32630870000000001</v>
          </cell>
          <cell r="HE552">
            <v>0.31282409999999999</v>
          </cell>
          <cell r="HF552">
            <v>0.72331659999999998</v>
          </cell>
          <cell r="HG552">
            <v>1.3622449999999999</v>
          </cell>
          <cell r="HK552">
            <v>55800000</v>
          </cell>
          <cell r="HL552">
            <v>7292148</v>
          </cell>
          <cell r="HM552">
            <v>81500000</v>
          </cell>
          <cell r="HN552">
            <v>145000000</v>
          </cell>
          <cell r="HO552">
            <v>4.5463620000000002</v>
          </cell>
          <cell r="HP552">
            <v>2.064254</v>
          </cell>
          <cell r="HR552">
            <v>2.4821089999999999</v>
          </cell>
          <cell r="IA552">
            <v>7</v>
          </cell>
          <cell r="IB552">
            <v>10</v>
          </cell>
          <cell r="IC552">
            <v>4</v>
          </cell>
          <cell r="ID552">
            <v>2</v>
          </cell>
          <cell r="IF552">
            <v>2</v>
          </cell>
          <cell r="IH552">
            <v>12</v>
          </cell>
          <cell r="II552">
            <v>4</v>
          </cell>
          <cell r="IJ552">
            <v>2</v>
          </cell>
          <cell r="IK552">
            <v>5</v>
          </cell>
          <cell r="IL552">
            <v>5</v>
          </cell>
          <cell r="IM552">
            <v>11</v>
          </cell>
          <cell r="IO552">
            <v>65</v>
          </cell>
          <cell r="IP552">
            <v>44</v>
          </cell>
          <cell r="IQ552">
            <v>7</v>
          </cell>
          <cell r="IR552">
            <v>10</v>
          </cell>
          <cell r="IS552">
            <v>9</v>
          </cell>
          <cell r="IT552">
            <v>11</v>
          </cell>
          <cell r="IV552" t="str">
            <v>Latin America and the Caribbean</v>
          </cell>
          <cell r="IW552">
            <v>1</v>
          </cell>
          <cell r="IX552">
            <v>0</v>
          </cell>
        </row>
        <row r="553">
          <cell r="A553">
            <v>2482011</v>
          </cell>
          <cell r="B553">
            <v>248</v>
          </cell>
          <cell r="C553">
            <v>2011</v>
          </cell>
          <cell r="D553" t="str">
            <v>Ecuador</v>
          </cell>
          <cell r="E553" t="str">
            <v>WHD </v>
          </cell>
          <cell r="F553" t="str">
            <v>Lower middle income</v>
          </cell>
          <cell r="G553" t="str">
            <v>Developing</v>
          </cell>
          <cell r="H553" t="str">
            <v>WHD </v>
          </cell>
          <cell r="I553" t="str">
            <v>Exporter</v>
          </cell>
          <cell r="K553">
            <v>1</v>
          </cell>
          <cell r="L553">
            <v>66.381345999999994</v>
          </cell>
          <cell r="M553">
            <v>127.42634</v>
          </cell>
          <cell r="N553">
            <v>0.31</v>
          </cell>
          <cell r="O553">
            <v>0.21</v>
          </cell>
          <cell r="Q553">
            <v>-0.3789303</v>
          </cell>
          <cell r="S553">
            <v>-0.56390459999999998</v>
          </cell>
          <cell r="T553">
            <v>-0.48875760000000001</v>
          </cell>
          <cell r="AC553">
            <v>0.30558819999999998</v>
          </cell>
          <cell r="AF553">
            <v>3.6090200000000003E-2</v>
          </cell>
          <cell r="AI553">
            <v>0.21588070000000001</v>
          </cell>
          <cell r="AL553">
            <v>0.21710670000000001</v>
          </cell>
          <cell r="AO553">
            <v>-4.9135600000000001E-2</v>
          </cell>
          <cell r="AR553">
            <v>-0.4041341</v>
          </cell>
          <cell r="AU553">
            <v>-3.2168700000000001E-2</v>
          </cell>
          <cell r="AX553">
            <v>-0.1338493</v>
          </cell>
          <cell r="BA553">
            <v>0.41862519999999998</v>
          </cell>
          <cell r="BD553">
            <v>7.5402999999999998E-2</v>
          </cell>
          <cell r="BG553">
            <v>0.28669410000000001</v>
          </cell>
          <cell r="BJ553">
            <v>0.32799220000000001</v>
          </cell>
          <cell r="BM553">
            <v>-1.989412</v>
          </cell>
          <cell r="BO553">
            <v>-4.326829</v>
          </cell>
          <cell r="BP553">
            <v>-6.3162399999999996</v>
          </cell>
          <cell r="BY553">
            <v>0.70698570000000005</v>
          </cell>
          <cell r="CB553">
            <v>2.27207E-2</v>
          </cell>
          <cell r="CE553">
            <v>0.69594500000000004</v>
          </cell>
          <cell r="CH553">
            <v>1.384841</v>
          </cell>
          <cell r="CK553">
            <v>-0.13986689999999999</v>
          </cell>
          <cell r="CN553">
            <v>-0.27907589999999999</v>
          </cell>
          <cell r="CQ553">
            <v>-0.24691569999999999</v>
          </cell>
          <cell r="CT553">
            <v>-0.68652380000000002</v>
          </cell>
          <cell r="CW553">
            <v>0.82850959999999996</v>
          </cell>
          <cell r="CZ553">
            <v>5.4132300000000001E-2</v>
          </cell>
          <cell r="DC553">
            <v>1.1409229999999999</v>
          </cell>
          <cell r="DF553">
            <v>2.2199960000000001</v>
          </cell>
          <cell r="DI553">
            <v>0.6889303</v>
          </cell>
          <cell r="DJ553">
            <v>0.77390460000000005</v>
          </cell>
          <cell r="DK553">
            <v>0.76450240000000003</v>
          </cell>
          <cell r="DL553">
            <v>0.6889303</v>
          </cell>
          <cell r="DM553">
            <v>0.76450240000000003</v>
          </cell>
          <cell r="DN553">
            <v>0.77390460000000005</v>
          </cell>
          <cell r="DO553">
            <v>9030000000</v>
          </cell>
          <cell r="DP553">
            <v>3490000000</v>
          </cell>
          <cell r="DQ553">
            <v>5090000000</v>
          </cell>
          <cell r="DR553">
            <v>456000000</v>
          </cell>
          <cell r="DS553">
            <v>0</v>
          </cell>
          <cell r="DU553">
            <v>0</v>
          </cell>
          <cell r="DV553">
            <v>0</v>
          </cell>
          <cell r="DX553">
            <v>0</v>
          </cell>
          <cell r="DY553">
            <v>0</v>
          </cell>
          <cell r="EA553">
            <v>0</v>
          </cell>
          <cell r="EB553">
            <v>0</v>
          </cell>
          <cell r="ED553">
            <v>0</v>
          </cell>
          <cell r="EE553">
            <v>0</v>
          </cell>
          <cell r="EG553">
            <v>0</v>
          </cell>
          <cell r="EH553">
            <v>0</v>
          </cell>
          <cell r="EI553">
            <v>0</v>
          </cell>
          <cell r="EJ553">
            <v>0</v>
          </cell>
          <cell r="EK553">
            <v>0</v>
          </cell>
          <cell r="EL553">
            <v>0</v>
          </cell>
          <cell r="EM553">
            <v>6</v>
          </cell>
          <cell r="EN553">
            <v>3</v>
          </cell>
          <cell r="EO553">
            <v>4</v>
          </cell>
          <cell r="EP553">
            <v>5</v>
          </cell>
          <cell r="EQ553">
            <v>2</v>
          </cell>
          <cell r="ER553">
            <v>6</v>
          </cell>
          <cell r="ET553">
            <v>7</v>
          </cell>
          <cell r="EU553">
            <v>2</v>
          </cell>
          <cell r="EV553">
            <v>2</v>
          </cell>
          <cell r="EW553">
            <v>8</v>
          </cell>
          <cell r="EX553">
            <v>3</v>
          </cell>
          <cell r="EY553">
            <v>18</v>
          </cell>
          <cell r="FA553">
            <v>44</v>
          </cell>
          <cell r="FB553">
            <v>14</v>
          </cell>
          <cell r="FC553">
            <v>18</v>
          </cell>
          <cell r="FD553">
            <v>25</v>
          </cell>
          <cell r="FE553">
            <v>11</v>
          </cell>
          <cell r="FF553">
            <v>33</v>
          </cell>
          <cell r="FH553">
            <v>122.1814</v>
          </cell>
          <cell r="FI553">
            <v>-64.071439999999996</v>
          </cell>
          <cell r="FJ553">
            <v>67.921800000000005</v>
          </cell>
          <cell r="FK553">
            <v>133.80109999999999</v>
          </cell>
          <cell r="FL553">
            <v>41.026809999999998</v>
          </cell>
          <cell r="FN553">
            <v>129.04</v>
          </cell>
          <cell r="FO553">
            <v>16.206050000000001</v>
          </cell>
          <cell r="FP553">
            <v>85.6815</v>
          </cell>
          <cell r="FQ553">
            <v>125.6187</v>
          </cell>
          <cell r="FR553">
            <v>-46.032080000000001</v>
          </cell>
          <cell r="FS553">
            <v>72.375749999999996</v>
          </cell>
          <cell r="FT553">
            <v>56.563589999999998</v>
          </cell>
          <cell r="FU553">
            <v>-2.5344709999999999</v>
          </cell>
          <cell r="FV553">
            <v>29.038709999999998</v>
          </cell>
          <cell r="FW553">
            <v>21.492850000000001</v>
          </cell>
          <cell r="FX553">
            <v>-15.146050000000001</v>
          </cell>
          <cell r="FY553">
            <v>6.672479</v>
          </cell>
          <cell r="FZ553">
            <v>65.603989999999996</v>
          </cell>
          <cell r="GA553">
            <v>-1.13E-6</v>
          </cell>
          <cell r="GB553">
            <v>33.521619999999999</v>
          </cell>
          <cell r="GC553">
            <v>64.525199999999998</v>
          </cell>
          <cell r="GD553">
            <v>-4.9258189999999997</v>
          </cell>
          <cell r="GE553">
            <v>44.302030000000002</v>
          </cell>
          <cell r="GF553">
            <v>132.8578</v>
          </cell>
          <cell r="GG553">
            <v>9.8082199999999994E-2</v>
          </cell>
          <cell r="GH553">
            <v>81.809749999999994</v>
          </cell>
          <cell r="GI553">
            <v>116.3704</v>
          </cell>
          <cell r="GJ553">
            <v>-4.8682740000000004</v>
          </cell>
          <cell r="GK553">
            <v>33.647120000000001</v>
          </cell>
          <cell r="GL553">
            <v>135.0189</v>
          </cell>
          <cell r="GM553">
            <v>28.166650000000001</v>
          </cell>
          <cell r="GN553">
            <v>79.237889999999993</v>
          </cell>
          <cell r="GO553">
            <v>135.47890000000001</v>
          </cell>
          <cell r="GP553">
            <v>-3.627208</v>
          </cell>
          <cell r="GQ553">
            <v>77.810779999999994</v>
          </cell>
          <cell r="GR553">
            <v>0.45533370000000001</v>
          </cell>
          <cell r="GT553">
            <v>0.3973701</v>
          </cell>
          <cell r="GU553">
            <v>0.87812349999999995</v>
          </cell>
          <cell r="GX553">
            <v>0.79213160000000005</v>
          </cell>
          <cell r="GY553">
            <v>0.24843989999999999</v>
          </cell>
          <cell r="GZ553">
            <v>0.85007690000000002</v>
          </cell>
          <cell r="HA553">
            <v>2.1159680000000001</v>
          </cell>
          <cell r="HD553">
            <v>0.25125999999999998</v>
          </cell>
          <cell r="HE553">
            <v>0.28970279999999998</v>
          </cell>
          <cell r="HF553">
            <v>0.51540839999999999</v>
          </cell>
          <cell r="HG553">
            <v>0.94627260000000002</v>
          </cell>
          <cell r="HO553">
            <v>5.4311129999999999</v>
          </cell>
          <cell r="HP553">
            <v>2.295839</v>
          </cell>
          <cell r="HR553">
            <v>3.1352730000000002</v>
          </cell>
          <cell r="IA553">
            <v>12</v>
          </cell>
          <cell r="IB553">
            <v>14</v>
          </cell>
          <cell r="IC553">
            <v>1</v>
          </cell>
          <cell r="IE553">
            <v>1</v>
          </cell>
          <cell r="IF553">
            <v>3</v>
          </cell>
          <cell r="IH553">
            <v>12</v>
          </cell>
          <cell r="II553">
            <v>4</v>
          </cell>
          <cell r="IJ553">
            <v>2</v>
          </cell>
          <cell r="IK553">
            <v>1</v>
          </cell>
          <cell r="IL553">
            <v>6</v>
          </cell>
          <cell r="IM553">
            <v>15</v>
          </cell>
          <cell r="IO553">
            <v>79</v>
          </cell>
          <cell r="IP553">
            <v>31</v>
          </cell>
          <cell r="IQ553">
            <v>10</v>
          </cell>
          <cell r="IR553">
            <v>5</v>
          </cell>
          <cell r="IS553">
            <v>12</v>
          </cell>
          <cell r="IT553">
            <v>15</v>
          </cell>
          <cell r="IV553" t="str">
            <v>Latin America and the Caribbean</v>
          </cell>
          <cell r="IW553">
            <v>1</v>
          </cell>
          <cell r="IX553">
            <v>0</v>
          </cell>
        </row>
        <row r="554">
          <cell r="A554">
            <v>2482012</v>
          </cell>
          <cell r="B554">
            <v>248</v>
          </cell>
          <cell r="C554">
            <v>2012</v>
          </cell>
          <cell r="D554" t="str">
            <v>Ecuador</v>
          </cell>
          <cell r="E554" t="str">
            <v>WHD </v>
          </cell>
          <cell r="F554" t="str">
            <v>Lower middle income</v>
          </cell>
          <cell r="G554" t="str">
            <v>Developing</v>
          </cell>
          <cell r="H554" t="str">
            <v>WHD </v>
          </cell>
          <cell r="I554" t="str">
            <v>Exporter</v>
          </cell>
          <cell r="K554">
            <v>1</v>
          </cell>
          <cell r="L554">
            <v>72.466449999999995</v>
          </cell>
          <cell r="M554">
            <v>134.80458999999999</v>
          </cell>
          <cell r="N554">
            <v>0.31</v>
          </cell>
          <cell r="O554">
            <v>0.21</v>
          </cell>
          <cell r="U554">
            <v>-0.44639719999999999</v>
          </cell>
          <cell r="W554">
            <v>-0.63969310000000001</v>
          </cell>
          <cell r="X554">
            <v>-0.56116540000000004</v>
          </cell>
          <cell r="Y554">
            <v>-0.73621329999999996</v>
          </cell>
          <cell r="AA554">
            <v>-0.96525570000000005</v>
          </cell>
          <cell r="AB554">
            <v>-0.87220580000000003</v>
          </cell>
          <cell r="AD554">
            <v>0.28715679999999999</v>
          </cell>
          <cell r="AE554">
            <v>0.1594325</v>
          </cell>
          <cell r="AJ554">
            <v>0.19355020000000001</v>
          </cell>
          <cell r="AK554">
            <v>0.13911680000000001</v>
          </cell>
          <cell r="AM554">
            <v>0.23529069999999999</v>
          </cell>
          <cell r="AN554">
            <v>0.16246959999999999</v>
          </cell>
          <cell r="AP554">
            <v>0.1100207</v>
          </cell>
          <cell r="AQ554">
            <v>-6.1060000000000003E-2</v>
          </cell>
          <cell r="AS554">
            <v>-0.33058300000000002</v>
          </cell>
          <cell r="AT554">
            <v>-0.67696129999999999</v>
          </cell>
          <cell r="AV554">
            <v>-5.6622899999999997E-2</v>
          </cell>
          <cell r="AW554">
            <v>-0.29276940000000001</v>
          </cell>
          <cell r="AY554">
            <v>-2.4725299999999999E-2</v>
          </cell>
          <cell r="AZ554">
            <v>-0.24973690000000001</v>
          </cell>
          <cell r="BB554">
            <v>0.41839120000000002</v>
          </cell>
          <cell r="BC554">
            <v>0.3840557</v>
          </cell>
          <cell r="BE554">
            <v>-3.7226999999999998E-3</v>
          </cell>
          <cell r="BF554">
            <v>-0.1916254</v>
          </cell>
          <cell r="BH554">
            <v>0.25920880000000002</v>
          </cell>
          <cell r="BI554">
            <v>0.19374269999999999</v>
          </cell>
          <cell r="BK554">
            <v>0.30856349999999999</v>
          </cell>
          <cell r="BL554">
            <v>0.2415252</v>
          </cell>
          <cell r="BQ554">
            <v>-2.4894970000000001</v>
          </cell>
          <cell r="BS554">
            <v>-5.2138749999999998</v>
          </cell>
          <cell r="BT554">
            <v>-7.703373</v>
          </cell>
          <cell r="BU554">
            <v>-4.1057629999999996</v>
          </cell>
          <cell r="BW554">
            <v>-7.8674030000000004</v>
          </cell>
          <cell r="BX554">
            <v>-11.97317</v>
          </cell>
          <cell r="BZ554">
            <v>0.71253650000000002</v>
          </cell>
          <cell r="CA554">
            <v>0.41519339999999999</v>
          </cell>
          <cell r="CF554">
            <v>0.66741379999999995</v>
          </cell>
          <cell r="CG554">
            <v>0.37275829999999999</v>
          </cell>
          <cell r="CI554">
            <v>1.369523</v>
          </cell>
          <cell r="CJ554">
            <v>0.86805010000000005</v>
          </cell>
          <cell r="CL554">
            <v>0.2032021</v>
          </cell>
          <cell r="CM554">
            <v>-9.6138500000000002E-2</v>
          </cell>
          <cell r="CO554">
            <v>-0.30493779999999998</v>
          </cell>
          <cell r="CP554">
            <v>-0.51443289999999997</v>
          </cell>
          <cell r="CR554">
            <v>-0.1163415</v>
          </cell>
          <cell r="CS554">
            <v>-1.3506549999999999</v>
          </cell>
          <cell r="CU554">
            <v>-0.13690659999999999</v>
          </cell>
          <cell r="CV554">
            <v>-1.615991</v>
          </cell>
          <cell r="CX554">
            <v>0.87420200000000003</v>
          </cell>
          <cell r="CY554">
            <v>0.66926479999999999</v>
          </cell>
          <cell r="DA554">
            <v>-2.9142999999999999E-3</v>
          </cell>
          <cell r="DB554">
            <v>-0.2477994</v>
          </cell>
          <cell r="DD554">
            <v>1.1135390000000001</v>
          </cell>
          <cell r="DE554">
            <v>0.95593309999999998</v>
          </cell>
          <cell r="DG554">
            <v>2.1803710000000001</v>
          </cell>
          <cell r="DH554">
            <v>1.4476059999999999</v>
          </cell>
          <cell r="DO554">
            <v>9440000000</v>
          </cell>
          <cell r="DP554">
            <v>3640000000</v>
          </cell>
          <cell r="DQ554">
            <v>5320000000</v>
          </cell>
          <cell r="DR554">
            <v>476000000</v>
          </cell>
          <cell r="GV554">
            <v>0.80574829999999997</v>
          </cell>
          <cell r="GW554">
            <v>1.096727</v>
          </cell>
          <cell r="HB554">
            <v>2.4450129999999999</v>
          </cell>
          <cell r="HC554">
            <v>3.9142359999999998</v>
          </cell>
          <cell r="HH554">
            <v>0.79545940000000004</v>
          </cell>
          <cell r="HI554">
            <v>1.1268549999999999</v>
          </cell>
          <cell r="HS554">
            <v>2.795925</v>
          </cell>
          <cell r="HU554">
            <v>4.0223199999999997</v>
          </cell>
          <cell r="HV554">
            <v>4.412191</v>
          </cell>
          <cell r="HX554">
            <v>6.6758470000000001</v>
          </cell>
          <cell r="HY554">
            <v>6.8182450000000001</v>
          </cell>
          <cell r="HZ554">
            <v>11.088039999999999</v>
          </cell>
          <cell r="IV554" t="str">
            <v>Latin America and the Caribbean</v>
          </cell>
          <cell r="IW554">
            <v>1</v>
          </cell>
          <cell r="IX554">
            <v>0</v>
          </cell>
        </row>
        <row r="555">
          <cell r="A555">
            <v>248200806</v>
          </cell>
          <cell r="B555">
            <v>248</v>
          </cell>
          <cell r="C555">
            <v>200000</v>
          </cell>
          <cell r="D555" t="str">
            <v>Ecuador</v>
          </cell>
          <cell r="E555" t="str">
            <v>WHD </v>
          </cell>
          <cell r="F555" t="str">
            <v>Lower middle income</v>
          </cell>
          <cell r="G555" t="str">
            <v>Developing</v>
          </cell>
          <cell r="H555" t="str">
            <v>WHD </v>
          </cell>
          <cell r="I555" t="str">
            <v>Exporter</v>
          </cell>
          <cell r="K555">
            <v>1</v>
          </cell>
          <cell r="L555">
            <v>54.208523</v>
          </cell>
          <cell r="M555">
            <v>108.93044</v>
          </cell>
          <cell r="N555">
            <v>0.31</v>
          </cell>
          <cell r="O555">
            <v>0.21</v>
          </cell>
          <cell r="Q555">
            <v>-0.62121970000000004</v>
          </cell>
          <cell r="S555">
            <v>-0.79317740000000003</v>
          </cell>
          <cell r="T555">
            <v>-0.71760170000000001</v>
          </cell>
          <cell r="AC555">
            <v>-0.14160039999999999</v>
          </cell>
          <cell r="AF555">
            <v>-0.3523888</v>
          </cell>
          <cell r="AI555">
            <v>-9.3352000000000001E-3</v>
          </cell>
          <cell r="AL555">
            <v>-0.121549</v>
          </cell>
          <cell r="AO555">
            <v>-5.2198300000000003E-2</v>
          </cell>
          <cell r="AR555">
            <v>-0.57654519999999998</v>
          </cell>
          <cell r="AU555">
            <v>-5.8177399999999997E-2</v>
          </cell>
          <cell r="AX555">
            <v>-9.2275499999999996E-2</v>
          </cell>
          <cell r="BA555">
            <v>0.1826372</v>
          </cell>
          <cell r="BD555">
            <v>-0.229188</v>
          </cell>
          <cell r="BG555">
            <v>0.15282080000000001</v>
          </cell>
          <cell r="BJ555">
            <v>8.8707599999999998E-2</v>
          </cell>
          <cell r="BM555">
            <v>-3.3216939999999999</v>
          </cell>
          <cell r="BO555">
            <v>-5.4087649999999998</v>
          </cell>
          <cell r="BP555">
            <v>-8.7304589999999997</v>
          </cell>
          <cell r="BY555">
            <v>-0.29351359999999999</v>
          </cell>
          <cell r="CB555">
            <v>-0.17886640000000001</v>
          </cell>
          <cell r="CE555">
            <v>-5.6520000000000001E-2</v>
          </cell>
          <cell r="CH555">
            <v>-0.44883529999999999</v>
          </cell>
          <cell r="CK555">
            <v>-0.25361620000000001</v>
          </cell>
          <cell r="CN555">
            <v>-0.43647940000000002</v>
          </cell>
          <cell r="CQ555">
            <v>-0.26144050000000002</v>
          </cell>
          <cell r="CT555">
            <v>-0.6895367</v>
          </cell>
          <cell r="CW555">
            <v>0.34775869999999998</v>
          </cell>
          <cell r="CZ555">
            <v>-0.20944840000000001</v>
          </cell>
          <cell r="DC555">
            <v>0.50409300000000001</v>
          </cell>
          <cell r="DF555">
            <v>0.53271959999999996</v>
          </cell>
          <cell r="DI555">
            <v>0.93121980000000004</v>
          </cell>
          <cell r="DJ555">
            <v>1.003177</v>
          </cell>
          <cell r="DK555">
            <v>1.016545</v>
          </cell>
          <cell r="DL555">
            <v>0.93121969999999998</v>
          </cell>
          <cell r="DM555">
            <v>1.016545</v>
          </cell>
          <cell r="DN555">
            <v>1.003177</v>
          </cell>
          <cell r="DO555">
            <v>7030000000</v>
          </cell>
          <cell r="DP555">
            <v>2900000000</v>
          </cell>
          <cell r="DQ555">
            <v>3700000000</v>
          </cell>
          <cell r="DR555">
            <v>430000000</v>
          </cell>
          <cell r="DS555">
            <v>0</v>
          </cell>
          <cell r="DU555">
            <v>0</v>
          </cell>
          <cell r="EH555">
            <v>0</v>
          </cell>
          <cell r="FH555">
            <v>52.224069999999998</v>
          </cell>
          <cell r="FK555">
            <v>30.822399999999998</v>
          </cell>
          <cell r="FN555">
            <v>73.222579999999994</v>
          </cell>
          <cell r="FQ555">
            <v>54.54974</v>
          </cell>
          <cell r="FT555">
            <v>52.478000000000002</v>
          </cell>
          <cell r="FW555">
            <v>21.758700000000001</v>
          </cell>
          <cell r="FZ555">
            <v>63.636539999999997</v>
          </cell>
          <cell r="GC555">
            <v>55.605759999999997</v>
          </cell>
          <cell r="GF555">
            <v>91.611710000000002</v>
          </cell>
          <cell r="GI555">
            <v>58.429740000000002</v>
          </cell>
          <cell r="GL555">
            <v>103.73099999999999</v>
          </cell>
          <cell r="GO555">
            <v>89.673789999999997</v>
          </cell>
          <cell r="IB555">
            <v>3</v>
          </cell>
          <cell r="IC555">
            <v>7</v>
          </cell>
          <cell r="ID555">
            <v>5</v>
          </cell>
          <cell r="IE555">
            <v>9</v>
          </cell>
          <cell r="IF555">
            <v>7</v>
          </cell>
          <cell r="IH555">
            <v>11</v>
          </cell>
          <cell r="II555">
            <v>3</v>
          </cell>
          <cell r="IJ555">
            <v>5</v>
          </cell>
          <cell r="IK555">
            <v>6</v>
          </cell>
          <cell r="IL555">
            <v>3</v>
          </cell>
          <cell r="IM555">
            <v>20</v>
          </cell>
          <cell r="IO555">
            <v>45</v>
          </cell>
          <cell r="IP555">
            <v>19</v>
          </cell>
          <cell r="IQ555">
            <v>17</v>
          </cell>
          <cell r="IR555">
            <v>13</v>
          </cell>
          <cell r="IS555">
            <v>16</v>
          </cell>
          <cell r="IT555">
            <v>26</v>
          </cell>
          <cell r="IV555" t="str">
            <v>Latin America and the Caribbean</v>
          </cell>
          <cell r="IW555">
            <v>1</v>
          </cell>
          <cell r="IX555">
            <v>0</v>
          </cell>
        </row>
        <row r="556">
          <cell r="A556">
            <v>248200812</v>
          </cell>
          <cell r="B556">
            <v>248</v>
          </cell>
          <cell r="C556">
            <v>200000</v>
          </cell>
          <cell r="D556" t="str">
            <v>Ecuador</v>
          </cell>
          <cell r="E556" t="str">
            <v>WHD </v>
          </cell>
          <cell r="F556" t="str">
            <v>Lower middle income</v>
          </cell>
          <cell r="G556" t="str">
            <v>Developing</v>
          </cell>
          <cell r="H556" t="str">
            <v>WHD </v>
          </cell>
          <cell r="I556" t="str">
            <v>Exporter</v>
          </cell>
          <cell r="IV556" t="str">
            <v>Latin America and the Caribbean</v>
          </cell>
          <cell r="IW556">
            <v>1</v>
          </cell>
          <cell r="IX556">
            <v>0</v>
          </cell>
        </row>
        <row r="557">
          <cell r="A557">
            <v>2532000</v>
          </cell>
          <cell r="B557">
            <v>253</v>
          </cell>
          <cell r="C557">
            <v>2000</v>
          </cell>
          <cell r="D557" t="str">
            <v>El Salvador</v>
          </cell>
          <cell r="E557" t="str">
            <v>WHD </v>
          </cell>
          <cell r="F557" t="str">
            <v>Lower middle income</v>
          </cell>
          <cell r="G557" t="str">
            <v>Developing</v>
          </cell>
          <cell r="H557" t="str">
            <v>WHD </v>
          </cell>
          <cell r="I557" t="str">
            <v>Importer</v>
          </cell>
          <cell r="K557">
            <v>1</v>
          </cell>
          <cell r="L557">
            <v>13.1341</v>
          </cell>
          <cell r="M557">
            <v>28.698077999999999</v>
          </cell>
          <cell r="AC557">
            <v>0.27214850000000002</v>
          </cell>
          <cell r="AI557">
            <v>0.13493550000000001</v>
          </cell>
          <cell r="AL557">
            <v>0.2020632</v>
          </cell>
          <cell r="AO557">
            <v>0.4417065</v>
          </cell>
          <cell r="AU557">
            <v>0.35686899999999999</v>
          </cell>
          <cell r="AX557">
            <v>0.38294610000000001</v>
          </cell>
          <cell r="BA557">
            <v>0.4417065</v>
          </cell>
          <cell r="BG557">
            <v>0.37565199999999999</v>
          </cell>
          <cell r="BJ557">
            <v>0.38784800000000003</v>
          </cell>
          <cell r="BY557">
            <v>1.1628259999999999</v>
          </cell>
          <cell r="CE557">
            <v>0.55517700000000003</v>
          </cell>
          <cell r="CH557">
            <v>1.7180029999999999</v>
          </cell>
          <cell r="CK557">
            <v>1.108589</v>
          </cell>
          <cell r="CQ557">
            <v>1.4667330000000001</v>
          </cell>
          <cell r="CT557">
            <v>2.493239</v>
          </cell>
          <cell r="CW557">
            <v>1.0651790000000001</v>
          </cell>
          <cell r="DC557">
            <v>1.599362</v>
          </cell>
          <cell r="DF557">
            <v>2.5516290000000001</v>
          </cell>
          <cell r="DO557">
            <v>1330000000</v>
          </cell>
          <cell r="DP557">
            <v>478000000</v>
          </cell>
          <cell r="DQ557">
            <v>730000000</v>
          </cell>
          <cell r="DR557">
            <v>122000000</v>
          </cell>
          <cell r="HK557">
            <v>36400000</v>
          </cell>
          <cell r="HL557">
            <v>9283585</v>
          </cell>
          <cell r="HM557">
            <v>55600000</v>
          </cell>
          <cell r="HN557">
            <v>101000000</v>
          </cell>
          <cell r="IB557">
            <v>2</v>
          </cell>
          <cell r="IH557">
            <v>20</v>
          </cell>
          <cell r="II557">
            <v>6</v>
          </cell>
          <cell r="IO557">
            <v>17</v>
          </cell>
          <cell r="IP557">
            <v>3</v>
          </cell>
          <cell r="IV557" t="str">
            <v>Latin America and the Caribbean</v>
          </cell>
          <cell r="IW557">
            <v>1</v>
          </cell>
          <cell r="IX557">
            <v>0</v>
          </cell>
        </row>
        <row r="558">
          <cell r="A558">
            <v>2532001</v>
          </cell>
          <cell r="B558">
            <v>253</v>
          </cell>
          <cell r="C558">
            <v>2001</v>
          </cell>
          <cell r="D558" t="str">
            <v>El Salvador</v>
          </cell>
          <cell r="E558" t="str">
            <v>WHD </v>
          </cell>
          <cell r="F558" t="str">
            <v>Lower middle income</v>
          </cell>
          <cell r="G558" t="str">
            <v>Developing</v>
          </cell>
          <cell r="H558" t="str">
            <v>WHD </v>
          </cell>
          <cell r="I558" t="str">
            <v>Importer</v>
          </cell>
          <cell r="K558">
            <v>1</v>
          </cell>
          <cell r="L558">
            <v>13.8127</v>
          </cell>
          <cell r="M558">
            <v>29.848087</v>
          </cell>
          <cell r="AC558">
            <v>0.33029599999999998</v>
          </cell>
          <cell r="AI558">
            <v>0.19009899999999999</v>
          </cell>
          <cell r="AL558">
            <v>0.25555169999999999</v>
          </cell>
          <cell r="AO558">
            <v>0.43279600000000001</v>
          </cell>
          <cell r="AU558">
            <v>0.34692099999999998</v>
          </cell>
          <cell r="AX558">
            <v>0.36914170000000002</v>
          </cell>
          <cell r="BA558">
            <v>0.42965950000000003</v>
          </cell>
          <cell r="BG558">
            <v>0.34692099999999998</v>
          </cell>
          <cell r="BJ558">
            <v>0.36840109999999998</v>
          </cell>
          <cell r="BY558">
            <v>1.412687</v>
          </cell>
          <cell r="CE558">
            <v>0.68872390000000006</v>
          </cell>
          <cell r="CH558">
            <v>2.1014110000000001</v>
          </cell>
          <cell r="CK558">
            <v>1.0738350000000001</v>
          </cell>
          <cell r="CQ558">
            <v>1.5610949999999999</v>
          </cell>
          <cell r="CT558">
            <v>2.5686599999999999</v>
          </cell>
          <cell r="CW558">
            <v>1.0537479999999999</v>
          </cell>
          <cell r="DC558">
            <v>1.5368710000000001</v>
          </cell>
          <cell r="DF558">
            <v>2.4571160000000001</v>
          </cell>
          <cell r="DO558">
            <v>1360000000</v>
          </cell>
          <cell r="DP558">
            <v>485000000</v>
          </cell>
          <cell r="DQ558">
            <v>749000000</v>
          </cell>
          <cell r="DR558">
            <v>125000000</v>
          </cell>
          <cell r="HK558">
            <v>35100000</v>
          </cell>
          <cell r="HL558">
            <v>9033371</v>
          </cell>
          <cell r="HM558">
            <v>54300000</v>
          </cell>
          <cell r="HN558">
            <v>98400000</v>
          </cell>
          <cell r="IA558">
            <v>1</v>
          </cell>
          <cell r="IB558">
            <v>1</v>
          </cell>
          <cell r="IH558">
            <v>20</v>
          </cell>
          <cell r="II558">
            <v>6</v>
          </cell>
          <cell r="IJ558">
            <v>1</v>
          </cell>
          <cell r="IO558">
            <v>17</v>
          </cell>
          <cell r="IP558">
            <v>3</v>
          </cell>
          <cell r="IQ558">
            <v>2</v>
          </cell>
          <cell r="IV558" t="str">
            <v>Latin America and the Caribbean</v>
          </cell>
          <cell r="IW558">
            <v>1</v>
          </cell>
          <cell r="IX558">
            <v>0</v>
          </cell>
        </row>
        <row r="559">
          <cell r="A559">
            <v>2532002</v>
          </cell>
          <cell r="B559">
            <v>253</v>
          </cell>
          <cell r="C559">
            <v>2002</v>
          </cell>
          <cell r="D559" t="str">
            <v>El Salvador</v>
          </cell>
          <cell r="E559" t="str">
            <v>WHD </v>
          </cell>
          <cell r="F559" t="str">
            <v>Lower middle income</v>
          </cell>
          <cell r="G559" t="str">
            <v>Developing</v>
          </cell>
          <cell r="H559" t="str">
            <v>WHD </v>
          </cell>
          <cell r="I559" t="str">
            <v>Importer</v>
          </cell>
          <cell r="K559">
            <v>1</v>
          </cell>
          <cell r="L559">
            <v>14.306699999999999</v>
          </cell>
          <cell r="M559">
            <v>31.041370000000001</v>
          </cell>
          <cell r="N559">
            <v>0.46235140000000002</v>
          </cell>
          <cell r="O559">
            <v>0.3989432</v>
          </cell>
          <cell r="Q559">
            <v>6.7857299999999995E-2</v>
          </cell>
          <cell r="S559">
            <v>3.8276999999999999E-3</v>
          </cell>
          <cell r="T559">
            <v>2.8547400000000001E-2</v>
          </cell>
          <cell r="AC559">
            <v>0.1722166</v>
          </cell>
          <cell r="AF559">
            <v>5.31482E-2</v>
          </cell>
          <cell r="AI559">
            <v>4.7420900000000002E-2</v>
          </cell>
          <cell r="AL559">
            <v>0.14975949999999999</v>
          </cell>
          <cell r="AO559">
            <v>0.2376393</v>
          </cell>
          <cell r="AR559">
            <v>-5.3232700000000001E-2</v>
          </cell>
          <cell r="AU559">
            <v>0.15167079999999999</v>
          </cell>
          <cell r="AX559">
            <v>0.15617200000000001</v>
          </cell>
          <cell r="BA559">
            <v>0.23729259999999999</v>
          </cell>
          <cell r="BD559">
            <v>-2.1605999999999999E-3</v>
          </cell>
          <cell r="BG559">
            <v>0.13079160000000001</v>
          </cell>
          <cell r="BJ559">
            <v>0.1550436</v>
          </cell>
          <cell r="BM559">
            <v>0.2175125</v>
          </cell>
          <cell r="BO559">
            <v>1.9511400000000002E-2</v>
          </cell>
          <cell r="BP559">
            <v>0.23702390000000001</v>
          </cell>
          <cell r="BY559">
            <v>0.79884710000000003</v>
          </cell>
          <cell r="CB559">
            <v>3.71521E-2</v>
          </cell>
          <cell r="CE559">
            <v>0.32686229999999999</v>
          </cell>
          <cell r="CH559">
            <v>0.89394399999999996</v>
          </cell>
          <cell r="CK559">
            <v>0.89021720000000004</v>
          </cell>
          <cell r="CN559">
            <v>-8.4856299999999996E-2</v>
          </cell>
          <cell r="CQ559">
            <v>0.92043580000000003</v>
          </cell>
          <cell r="CT559">
            <v>1.510273</v>
          </cell>
          <cell r="CW559">
            <v>0.9111629</v>
          </cell>
          <cell r="CZ559">
            <v>-8.6654999999999996E-3</v>
          </cell>
          <cell r="DC559">
            <v>1.0041469999999999</v>
          </cell>
          <cell r="DF559">
            <v>1.6103050000000001</v>
          </cell>
          <cell r="DI559">
            <v>0.1944941</v>
          </cell>
          <cell r="DJ559">
            <v>0.1951155</v>
          </cell>
          <cell r="DK559">
            <v>0.19855639999999999</v>
          </cell>
          <cell r="DL559">
            <v>0.39449410000000001</v>
          </cell>
          <cell r="DM559">
            <v>0.39855639999999998</v>
          </cell>
          <cell r="DN559">
            <v>0.39511550000000001</v>
          </cell>
          <cell r="DO559">
            <v>1300000000</v>
          </cell>
          <cell r="DP559">
            <v>459000000</v>
          </cell>
          <cell r="DQ559">
            <v>729000000</v>
          </cell>
          <cell r="DR559">
            <v>116000000</v>
          </cell>
          <cell r="HK559">
            <v>32100000</v>
          </cell>
          <cell r="HL559">
            <v>8100813</v>
          </cell>
          <cell r="HM559">
            <v>51000000</v>
          </cell>
          <cell r="HN559">
            <v>91100000</v>
          </cell>
          <cell r="IA559">
            <v>4</v>
          </cell>
          <cell r="IB559">
            <v>16</v>
          </cell>
          <cell r="IC559">
            <v>9</v>
          </cell>
          <cell r="ID559">
            <v>2</v>
          </cell>
          <cell r="IE559">
            <v>1</v>
          </cell>
          <cell r="IH559">
            <v>31</v>
          </cell>
          <cell r="II559">
            <v>32</v>
          </cell>
          <cell r="IJ559">
            <v>13</v>
          </cell>
          <cell r="IK559">
            <v>10</v>
          </cell>
          <cell r="IL559">
            <v>3</v>
          </cell>
          <cell r="IO559">
            <v>31</v>
          </cell>
          <cell r="IP559">
            <v>37</v>
          </cell>
          <cell r="IQ559">
            <v>17</v>
          </cell>
          <cell r="IR559">
            <v>11</v>
          </cell>
          <cell r="IS559">
            <v>4</v>
          </cell>
          <cell r="IV559" t="str">
            <v>Latin America and the Caribbean</v>
          </cell>
          <cell r="IW559">
            <v>1</v>
          </cell>
          <cell r="IX559">
            <v>0</v>
          </cell>
        </row>
        <row r="560">
          <cell r="A560">
            <v>2532003</v>
          </cell>
          <cell r="B560">
            <v>253</v>
          </cell>
          <cell r="C560">
            <v>2003</v>
          </cell>
          <cell r="D560" t="str">
            <v>El Salvador</v>
          </cell>
          <cell r="E560" t="str">
            <v>WHD </v>
          </cell>
          <cell r="F560" t="str">
            <v>Lower middle income</v>
          </cell>
          <cell r="G560" t="str">
            <v>Developing</v>
          </cell>
          <cell r="H560" t="str">
            <v>WHD </v>
          </cell>
          <cell r="I560" t="str">
            <v>Importer</v>
          </cell>
          <cell r="K560">
            <v>1</v>
          </cell>
          <cell r="L560">
            <v>15.0467</v>
          </cell>
          <cell r="M560">
            <v>32.423135000000002</v>
          </cell>
          <cell r="N560">
            <v>0.48877140000000002</v>
          </cell>
          <cell r="O560">
            <v>0.41479519999999998</v>
          </cell>
          <cell r="Q560">
            <v>6.7566699999999993E-2</v>
          </cell>
          <cell r="S560">
            <v>-1.04919E-2</v>
          </cell>
          <cell r="T560">
            <v>2.23667E-2</v>
          </cell>
          <cell r="AC560">
            <v>0.18909909999999999</v>
          </cell>
          <cell r="AF560">
            <v>3.5888000000000003E-2</v>
          </cell>
          <cell r="AI560">
            <v>2.1104000000000001E-3</v>
          </cell>
          <cell r="AL560">
            <v>0.1111181</v>
          </cell>
          <cell r="AO560">
            <v>0.32812059999999998</v>
          </cell>
          <cell r="AR560">
            <v>-4.9801100000000001E-2</v>
          </cell>
          <cell r="AU560">
            <v>0.1461228</v>
          </cell>
          <cell r="AX560">
            <v>0.17932129999999999</v>
          </cell>
          <cell r="BA560">
            <v>0.27879520000000002</v>
          </cell>
          <cell r="BD560">
            <v>-2.9370899999999998E-2</v>
          </cell>
          <cell r="BG560">
            <v>0.1147128</v>
          </cell>
          <cell r="BJ560">
            <v>0.15807160000000001</v>
          </cell>
          <cell r="BM560">
            <v>0.24465519999999999</v>
          </cell>
          <cell r="BO560">
            <v>-5.22595E-2</v>
          </cell>
          <cell r="BP560">
            <v>0.1923957</v>
          </cell>
          <cell r="BY560">
            <v>0.86849080000000001</v>
          </cell>
          <cell r="CB560">
            <v>1.6370800000000001E-2</v>
          </cell>
          <cell r="CE560">
            <v>2.5677200000000001E-2</v>
          </cell>
          <cell r="CH560">
            <v>0.98987159999999996</v>
          </cell>
          <cell r="CK560">
            <v>0.95374539999999997</v>
          </cell>
          <cell r="CN560">
            <v>-0.11406040000000001</v>
          </cell>
          <cell r="CQ560">
            <v>0.82691199999999998</v>
          </cell>
          <cell r="CT560">
            <v>1.6244989999999999</v>
          </cell>
          <cell r="CW560">
            <v>0.92332380000000003</v>
          </cell>
          <cell r="CZ560">
            <v>-5.9225199999999999E-2</v>
          </cell>
          <cell r="DC560">
            <v>0.75503620000000005</v>
          </cell>
          <cell r="DF560">
            <v>1.5427010000000001</v>
          </cell>
          <cell r="DI560">
            <v>0.22120480000000001</v>
          </cell>
          <cell r="DJ560">
            <v>0.22528719999999999</v>
          </cell>
          <cell r="DK560">
            <v>0.24258179999999999</v>
          </cell>
          <cell r="DL560">
            <v>0.42120469999999999</v>
          </cell>
          <cell r="DM560">
            <v>0.44258180000000003</v>
          </cell>
          <cell r="DN560">
            <v>0.42528719999999998</v>
          </cell>
          <cell r="DO560">
            <v>1420000000</v>
          </cell>
          <cell r="DP560">
            <v>545000000</v>
          </cell>
          <cell r="DQ560">
            <v>749000000</v>
          </cell>
          <cell r="DR560">
            <v>126000000</v>
          </cell>
          <cell r="EE560">
            <v>98.911869999999993</v>
          </cell>
          <cell r="EG560">
            <v>52.539470000000001</v>
          </cell>
          <cell r="EL560">
            <v>72.059880000000007</v>
          </cell>
          <cell r="HK560">
            <v>36200000</v>
          </cell>
          <cell r="HL560">
            <v>8377387</v>
          </cell>
          <cell r="HM560">
            <v>49800000</v>
          </cell>
          <cell r="HN560">
            <v>94400000</v>
          </cell>
          <cell r="IA560">
            <v>1</v>
          </cell>
          <cell r="IB560">
            <v>16</v>
          </cell>
          <cell r="IC560">
            <v>8</v>
          </cell>
          <cell r="ID560">
            <v>6</v>
          </cell>
          <cell r="IE560">
            <v>1</v>
          </cell>
          <cell r="IH560">
            <v>35</v>
          </cell>
          <cell r="II560">
            <v>43</v>
          </cell>
          <cell r="IJ560">
            <v>18</v>
          </cell>
          <cell r="IK560">
            <v>16</v>
          </cell>
          <cell r="IL560">
            <v>5</v>
          </cell>
          <cell r="IM560">
            <v>1</v>
          </cell>
          <cell r="IO560">
            <v>39</v>
          </cell>
          <cell r="IP560">
            <v>51</v>
          </cell>
          <cell r="IQ560">
            <v>27</v>
          </cell>
          <cell r="IR560">
            <v>23</v>
          </cell>
          <cell r="IS560">
            <v>10</v>
          </cell>
          <cell r="IT560">
            <v>1</v>
          </cell>
          <cell r="IV560" t="str">
            <v>Latin America and the Caribbean</v>
          </cell>
          <cell r="IW560">
            <v>1</v>
          </cell>
          <cell r="IX560">
            <v>0</v>
          </cell>
        </row>
        <row r="561">
          <cell r="A561">
            <v>2532004</v>
          </cell>
          <cell r="B561">
            <v>253</v>
          </cell>
          <cell r="C561">
            <v>2004</v>
          </cell>
          <cell r="D561" t="str">
            <v>El Salvador</v>
          </cell>
          <cell r="E561" t="str">
            <v>WHD </v>
          </cell>
          <cell r="F561" t="str">
            <v>Lower middle income</v>
          </cell>
          <cell r="G561" t="str">
            <v>Developing</v>
          </cell>
          <cell r="H561" t="str">
            <v>WHD </v>
          </cell>
          <cell r="I561" t="str">
            <v>Importer</v>
          </cell>
          <cell r="K561">
            <v>1</v>
          </cell>
          <cell r="L561">
            <v>15.798299999999999</v>
          </cell>
          <cell r="M561">
            <v>33.834367999999998</v>
          </cell>
          <cell r="N561">
            <v>0.58124169999999997</v>
          </cell>
          <cell r="O561">
            <v>0.55482160000000003</v>
          </cell>
          <cell r="Q561">
            <v>7.1566699999999997E-2</v>
          </cell>
          <cell r="S561">
            <v>1.2893999999999999E-2</v>
          </cell>
          <cell r="T561">
            <v>3.8655200000000001E-2</v>
          </cell>
          <cell r="AC561">
            <v>0.17350199999999999</v>
          </cell>
          <cell r="AF561">
            <v>1.93714E-2</v>
          </cell>
          <cell r="AI561">
            <v>5.32855E-2</v>
          </cell>
          <cell r="AL561">
            <v>0.1226125</v>
          </cell>
          <cell r="AO561">
            <v>0.33365489999999998</v>
          </cell>
          <cell r="AR561">
            <v>-3.6570400000000003E-2</v>
          </cell>
          <cell r="AU561">
            <v>0.23138130000000001</v>
          </cell>
          <cell r="AX561">
            <v>0.21642649999999999</v>
          </cell>
          <cell r="BA561">
            <v>0.29856169999999999</v>
          </cell>
          <cell r="BD561">
            <v>-3.61632E-2</v>
          </cell>
          <cell r="BG561">
            <v>0.1780641</v>
          </cell>
          <cell r="BJ561">
            <v>0.1717735</v>
          </cell>
          <cell r="BM561">
            <v>0.27089220000000003</v>
          </cell>
          <cell r="BO561">
            <v>6.2352600000000001E-2</v>
          </cell>
          <cell r="BP561">
            <v>0.3332447</v>
          </cell>
          <cell r="BY561">
            <v>0.76607040000000004</v>
          </cell>
          <cell r="CB561">
            <v>3.8463999999999998E-3</v>
          </cell>
          <cell r="CE561">
            <v>0.1510608</v>
          </cell>
          <cell r="CH561">
            <v>0.93209350000000002</v>
          </cell>
          <cell r="CK561">
            <v>0.94015769999999999</v>
          </cell>
          <cell r="CN561">
            <v>-8.2210500000000006E-2</v>
          </cell>
          <cell r="CQ561">
            <v>1.110309</v>
          </cell>
          <cell r="CT561">
            <v>1.8655170000000001</v>
          </cell>
          <cell r="CW561">
            <v>0.92346550000000005</v>
          </cell>
          <cell r="CZ561">
            <v>-5.7683400000000003E-2</v>
          </cell>
          <cell r="DC561">
            <v>0.81047789999999997</v>
          </cell>
          <cell r="DF561">
            <v>1.676512</v>
          </cell>
          <cell r="DI561">
            <v>0.30967499999999998</v>
          </cell>
          <cell r="DJ561">
            <v>0.3419276</v>
          </cell>
          <cell r="DK561">
            <v>0.34832970000000002</v>
          </cell>
          <cell r="DL561">
            <v>0.50967499999999999</v>
          </cell>
          <cell r="DM561">
            <v>0.54832970000000003</v>
          </cell>
          <cell r="DN561">
            <v>0.54192759999999995</v>
          </cell>
          <cell r="DO561">
            <v>1500000000</v>
          </cell>
          <cell r="DP561">
            <v>598000000</v>
          </cell>
          <cell r="DQ561">
            <v>764000000</v>
          </cell>
          <cell r="DR561">
            <v>133000000</v>
          </cell>
          <cell r="DS561">
            <v>104.5213</v>
          </cell>
          <cell r="DU561">
            <v>120.0496</v>
          </cell>
          <cell r="EE561">
            <v>104.5213</v>
          </cell>
          <cell r="EG561">
            <v>120.0496</v>
          </cell>
          <cell r="EH561">
            <v>113.2316</v>
          </cell>
          <cell r="EL561">
            <v>113.2317</v>
          </cell>
          <cell r="FH561">
            <v>100.2436</v>
          </cell>
          <cell r="FK561">
            <v>109.52030000000001</v>
          </cell>
          <cell r="FN561">
            <v>109.8492</v>
          </cell>
          <cell r="FQ561">
            <v>97.562160000000006</v>
          </cell>
          <cell r="FT561">
            <v>119.6815</v>
          </cell>
          <cell r="FW561">
            <v>85.783349999999999</v>
          </cell>
          <cell r="FZ561">
            <v>112.669</v>
          </cell>
          <cell r="GC561">
            <v>110.11450000000001</v>
          </cell>
          <cell r="GF561">
            <v>107.149</v>
          </cell>
          <cell r="GI561">
            <v>65.102860000000007</v>
          </cell>
          <cell r="GL561">
            <v>103.8395</v>
          </cell>
          <cell r="GO561">
            <v>100.8335</v>
          </cell>
          <cell r="HK561">
            <v>37900000</v>
          </cell>
          <cell r="HL561">
            <v>8441695</v>
          </cell>
          <cell r="HM561">
            <v>48400000</v>
          </cell>
          <cell r="HN561">
            <v>94700000</v>
          </cell>
          <cell r="IA561">
            <v>3</v>
          </cell>
          <cell r="IB561">
            <v>19</v>
          </cell>
          <cell r="IC561">
            <v>7</v>
          </cell>
          <cell r="ID561">
            <v>2</v>
          </cell>
          <cell r="IE561">
            <v>1</v>
          </cell>
          <cell r="IH561">
            <v>39</v>
          </cell>
          <cell r="II561">
            <v>40</v>
          </cell>
          <cell r="IJ561">
            <v>16</v>
          </cell>
          <cell r="IK561">
            <v>6</v>
          </cell>
          <cell r="IL561">
            <v>4</v>
          </cell>
          <cell r="IM561">
            <v>3</v>
          </cell>
          <cell r="IO561">
            <v>43</v>
          </cell>
          <cell r="IP561">
            <v>44</v>
          </cell>
          <cell r="IQ561">
            <v>20</v>
          </cell>
          <cell r="IR561">
            <v>13</v>
          </cell>
          <cell r="IS561">
            <v>15</v>
          </cell>
          <cell r="IT561">
            <v>3</v>
          </cell>
          <cell r="IV561" t="str">
            <v>Latin America and the Caribbean</v>
          </cell>
          <cell r="IW561">
            <v>1</v>
          </cell>
          <cell r="IX561">
            <v>0</v>
          </cell>
        </row>
        <row r="562">
          <cell r="A562">
            <v>2532005</v>
          </cell>
          <cell r="B562">
            <v>253</v>
          </cell>
          <cell r="C562">
            <v>2005</v>
          </cell>
          <cell r="D562" t="str">
            <v>El Salvador</v>
          </cell>
          <cell r="E562" t="str">
            <v>WHD </v>
          </cell>
          <cell r="F562" t="str">
            <v>Lower middle income</v>
          </cell>
          <cell r="G562" t="str">
            <v>Developing</v>
          </cell>
          <cell r="H562" t="str">
            <v>WHD </v>
          </cell>
          <cell r="I562" t="str">
            <v>Importer</v>
          </cell>
          <cell r="K562">
            <v>1</v>
          </cell>
          <cell r="L562">
            <v>17.093800000000002</v>
          </cell>
          <cell r="M562">
            <v>36.119968999999998</v>
          </cell>
          <cell r="N562">
            <v>0.75033019999999995</v>
          </cell>
          <cell r="O562">
            <v>0.67899600000000004</v>
          </cell>
          <cell r="Q562">
            <v>0.16554289999999999</v>
          </cell>
          <cell r="S562">
            <v>6.0608700000000001E-2</v>
          </cell>
          <cell r="T562">
            <v>0.1067655</v>
          </cell>
          <cell r="AC562">
            <v>0.2540502</v>
          </cell>
          <cell r="AF562">
            <v>7.2500499999999996E-2</v>
          </cell>
          <cell r="AI562">
            <v>7.9962500000000006E-2</v>
          </cell>
          <cell r="AL562">
            <v>0.1794722</v>
          </cell>
          <cell r="AO562">
            <v>0.39081480000000002</v>
          </cell>
          <cell r="AR562">
            <v>1.55224E-2</v>
          </cell>
          <cell r="AU562">
            <v>0.28517940000000003</v>
          </cell>
          <cell r="AX562">
            <v>0.28848689999999999</v>
          </cell>
          <cell r="BA562">
            <v>0.31773210000000002</v>
          </cell>
          <cell r="BD562">
            <v>1.07341E-2</v>
          </cell>
          <cell r="BG562">
            <v>0.19572300000000001</v>
          </cell>
          <cell r="BJ562">
            <v>0.22435289999999999</v>
          </cell>
          <cell r="BM562">
            <v>0.59794709999999995</v>
          </cell>
          <cell r="BO562">
            <v>0.27877990000000002</v>
          </cell>
          <cell r="BP562">
            <v>0.87672689999999998</v>
          </cell>
          <cell r="BY562">
            <v>1.0066569999999999</v>
          </cell>
          <cell r="CB562">
            <v>4.3367500000000003E-2</v>
          </cell>
          <cell r="CE562">
            <v>0.50864620000000005</v>
          </cell>
          <cell r="CH562">
            <v>1.1401239999999999</v>
          </cell>
          <cell r="CK562">
            <v>0.99101689999999998</v>
          </cell>
          <cell r="CN562">
            <v>4.9125200000000001E-2</v>
          </cell>
          <cell r="CQ562">
            <v>1.1691720000000001</v>
          </cell>
          <cell r="CT562">
            <v>2.1262569999999998</v>
          </cell>
          <cell r="CW562">
            <v>0.91274759999999999</v>
          </cell>
          <cell r="CZ562">
            <v>8.6563999999999999E-3</v>
          </cell>
          <cell r="DC562">
            <v>0.90922639999999999</v>
          </cell>
          <cell r="DF562">
            <v>1.811315</v>
          </cell>
          <cell r="DI562">
            <v>0.3847873</v>
          </cell>
          <cell r="DJ562">
            <v>0.41838730000000002</v>
          </cell>
          <cell r="DK562">
            <v>0.4227572</v>
          </cell>
          <cell r="DL562">
            <v>0.58478730000000001</v>
          </cell>
          <cell r="DM562">
            <v>0.62275720000000001</v>
          </cell>
          <cell r="DN562">
            <v>0.61838729999999997</v>
          </cell>
          <cell r="DO562">
            <v>1540000000</v>
          </cell>
          <cell r="DP562">
            <v>617000000</v>
          </cell>
          <cell r="DQ562">
            <v>786000000</v>
          </cell>
          <cell r="DR562">
            <v>139000000</v>
          </cell>
          <cell r="DS562">
            <v>159.89400000000001</v>
          </cell>
          <cell r="DU562">
            <v>136.82060000000001</v>
          </cell>
          <cell r="EE562">
            <v>225.11429999999999</v>
          </cell>
          <cell r="EG562">
            <v>162.405</v>
          </cell>
          <cell r="EH562">
            <v>146.96979999999999</v>
          </cell>
          <cell r="EL562">
            <v>189.98859999999999</v>
          </cell>
          <cell r="FH562">
            <v>146.7252</v>
          </cell>
          <cell r="FK562">
            <v>130.57249999999999</v>
          </cell>
          <cell r="FN562">
            <v>119.36409999999999</v>
          </cell>
          <cell r="FQ562">
            <v>135.1387</v>
          </cell>
          <cell r="FT562">
            <v>128.4503</v>
          </cell>
          <cell r="FW562">
            <v>126.7496</v>
          </cell>
          <cell r="FZ562">
            <v>118.8129</v>
          </cell>
          <cell r="GC562">
            <v>122.5802</v>
          </cell>
          <cell r="GF562">
            <v>109.1786</v>
          </cell>
          <cell r="GI562">
            <v>99.312740000000005</v>
          </cell>
          <cell r="GL562">
            <v>107.77549999999999</v>
          </cell>
          <cell r="GO562">
            <v>113.6442</v>
          </cell>
          <cell r="HK562">
            <v>36100000</v>
          </cell>
          <cell r="HL562">
            <v>8121057</v>
          </cell>
          <cell r="HM562">
            <v>46000000</v>
          </cell>
          <cell r="HN562">
            <v>90200000</v>
          </cell>
          <cell r="IA562">
            <v>8</v>
          </cell>
          <cell r="IB562">
            <v>17</v>
          </cell>
          <cell r="IC562">
            <v>5</v>
          </cell>
          <cell r="IE562">
            <v>1</v>
          </cell>
          <cell r="IF562">
            <v>1</v>
          </cell>
          <cell r="IH562">
            <v>52</v>
          </cell>
          <cell r="II562">
            <v>38</v>
          </cell>
          <cell r="IJ562">
            <v>10</v>
          </cell>
          <cell r="IK562">
            <v>3</v>
          </cell>
          <cell r="IL562">
            <v>5</v>
          </cell>
          <cell r="IM562">
            <v>3</v>
          </cell>
          <cell r="IO562">
            <v>56</v>
          </cell>
          <cell r="IP562">
            <v>42</v>
          </cell>
          <cell r="IQ562">
            <v>13</v>
          </cell>
          <cell r="IR562">
            <v>8</v>
          </cell>
          <cell r="IS562">
            <v>14</v>
          </cell>
          <cell r="IT562">
            <v>8</v>
          </cell>
          <cell r="IV562" t="str">
            <v>Latin America and the Caribbean</v>
          </cell>
          <cell r="IW562">
            <v>1</v>
          </cell>
          <cell r="IX562">
            <v>0</v>
          </cell>
        </row>
        <row r="563">
          <cell r="A563">
            <v>2532006</v>
          </cell>
          <cell r="B563">
            <v>253</v>
          </cell>
          <cell r="C563">
            <v>2006</v>
          </cell>
          <cell r="D563" t="str">
            <v>El Salvador</v>
          </cell>
          <cell r="E563" t="str">
            <v>WHD </v>
          </cell>
          <cell r="F563" t="str">
            <v>Lower middle income</v>
          </cell>
          <cell r="G563" t="str">
            <v>Developing</v>
          </cell>
          <cell r="H563" t="str">
            <v>WHD </v>
          </cell>
          <cell r="I563" t="str">
            <v>Importer</v>
          </cell>
          <cell r="K563">
            <v>1</v>
          </cell>
          <cell r="L563">
            <v>18.550699999999999</v>
          </cell>
          <cell r="M563">
            <v>38.745759999999997</v>
          </cell>
          <cell r="N563">
            <v>0.73447819999999997</v>
          </cell>
          <cell r="O563">
            <v>0.65521790000000002</v>
          </cell>
          <cell r="Q563">
            <v>8.3883700000000005E-2</v>
          </cell>
          <cell r="S563">
            <v>-3.2169099999999999E-2</v>
          </cell>
          <cell r="T563">
            <v>1.6212899999999999E-2</v>
          </cell>
          <cell r="AC563">
            <v>0.2040951</v>
          </cell>
          <cell r="AF563">
            <v>1.68443E-2</v>
          </cell>
          <cell r="AI563">
            <v>4.4108399999999999E-2</v>
          </cell>
          <cell r="AL563">
            <v>0.1384667</v>
          </cell>
          <cell r="AO563">
            <v>0.41588259999999999</v>
          </cell>
          <cell r="AR563">
            <v>5.36494E-2</v>
          </cell>
          <cell r="AU563">
            <v>0.30799159999999998</v>
          </cell>
          <cell r="AX563">
            <v>0.2991569</v>
          </cell>
          <cell r="BA563">
            <v>0.35204750000000001</v>
          </cell>
          <cell r="BD563">
            <v>3.3025499999999999E-2</v>
          </cell>
          <cell r="BG563">
            <v>0.24076220000000001</v>
          </cell>
          <cell r="BJ563">
            <v>0.2335006</v>
          </cell>
          <cell r="BM563">
            <v>0.25381870000000001</v>
          </cell>
          <cell r="BO563">
            <v>-0.13614519999999999</v>
          </cell>
          <cell r="BP563">
            <v>0.1176735</v>
          </cell>
          <cell r="BY563">
            <v>0.71517980000000003</v>
          </cell>
          <cell r="CB563">
            <v>3.4344000000000002E-3</v>
          </cell>
          <cell r="CE563">
            <v>0.2290423</v>
          </cell>
          <cell r="CH563">
            <v>0.75251849999999998</v>
          </cell>
          <cell r="CK563">
            <v>0.91617020000000005</v>
          </cell>
          <cell r="CN563">
            <v>0.10170949999999999</v>
          </cell>
          <cell r="CQ563">
            <v>1.336087</v>
          </cell>
          <cell r="CT563">
            <v>1.9860869999999999</v>
          </cell>
          <cell r="CW563">
            <v>0.8384587</v>
          </cell>
          <cell r="CZ563">
            <v>4.5688600000000003E-2</v>
          </cell>
          <cell r="DC563">
            <v>0.94375039999999999</v>
          </cell>
          <cell r="DF563">
            <v>1.789299</v>
          </cell>
          <cell r="DI563">
            <v>0.45059450000000001</v>
          </cell>
          <cell r="DJ563">
            <v>0.48738710000000002</v>
          </cell>
          <cell r="DK563">
            <v>0.49916509999999997</v>
          </cell>
          <cell r="DL563">
            <v>0.65059449999999996</v>
          </cell>
          <cell r="DM563">
            <v>0.69916509999999998</v>
          </cell>
          <cell r="DN563">
            <v>0.68738699999999997</v>
          </cell>
          <cell r="DO563">
            <v>1480000000</v>
          </cell>
          <cell r="DP563">
            <v>561000000</v>
          </cell>
          <cell r="DQ563">
            <v>785000000</v>
          </cell>
          <cell r="DR563">
            <v>134000000</v>
          </cell>
          <cell r="DS563">
            <v>107.11320000000001</v>
          </cell>
          <cell r="DU563">
            <v>91.729420000000005</v>
          </cell>
          <cell r="EE563">
            <v>-24.088619999999999</v>
          </cell>
          <cell r="EG563">
            <v>-34.461120000000001</v>
          </cell>
          <cell r="EH563">
            <v>98.142880000000005</v>
          </cell>
          <cell r="EL563">
            <v>-30.136859999999999</v>
          </cell>
          <cell r="FH563">
            <v>122.83410000000001</v>
          </cell>
          <cell r="FK563">
            <v>107.14230000000001</v>
          </cell>
          <cell r="FN563">
            <v>101.795</v>
          </cell>
          <cell r="FQ563">
            <v>112.3081</v>
          </cell>
          <cell r="FT563">
            <v>130.83840000000001</v>
          </cell>
          <cell r="FW563">
            <v>129.25360000000001</v>
          </cell>
          <cell r="FZ563">
            <v>128.3544</v>
          </cell>
          <cell r="GC563">
            <v>124.4233</v>
          </cell>
          <cell r="GF563">
            <v>119.3068</v>
          </cell>
          <cell r="GI563">
            <v>121.6917</v>
          </cell>
          <cell r="GL563">
            <v>116.52500000000001</v>
          </cell>
          <cell r="GO563">
            <v>114.2085</v>
          </cell>
          <cell r="HK563">
            <v>30300000</v>
          </cell>
          <cell r="HL563">
            <v>7207957</v>
          </cell>
          <cell r="HM563">
            <v>42300000</v>
          </cell>
          <cell r="HN563">
            <v>79800000</v>
          </cell>
          <cell r="IA563">
            <v>6</v>
          </cell>
          <cell r="IB563">
            <v>14</v>
          </cell>
          <cell r="IC563">
            <v>8</v>
          </cell>
          <cell r="ID563">
            <v>2</v>
          </cell>
          <cell r="IE563">
            <v>1</v>
          </cell>
          <cell r="IF563">
            <v>1</v>
          </cell>
          <cell r="IH563">
            <v>55</v>
          </cell>
          <cell r="II563">
            <v>37</v>
          </cell>
          <cell r="IJ563">
            <v>9</v>
          </cell>
          <cell r="IK563">
            <v>2</v>
          </cell>
          <cell r="IL563">
            <v>5</v>
          </cell>
          <cell r="IM563">
            <v>3</v>
          </cell>
          <cell r="IO563">
            <v>56</v>
          </cell>
          <cell r="IP563">
            <v>46</v>
          </cell>
          <cell r="IQ563">
            <v>13</v>
          </cell>
          <cell r="IR563">
            <v>6</v>
          </cell>
          <cell r="IS563">
            <v>13</v>
          </cell>
          <cell r="IT563">
            <v>7</v>
          </cell>
          <cell r="IV563" t="str">
            <v>Latin America and the Caribbean</v>
          </cell>
          <cell r="IW563">
            <v>1</v>
          </cell>
          <cell r="IX563">
            <v>0</v>
          </cell>
        </row>
        <row r="564">
          <cell r="A564">
            <v>2532007</v>
          </cell>
          <cell r="B564">
            <v>253</v>
          </cell>
          <cell r="C564">
            <v>2007</v>
          </cell>
          <cell r="D564" t="str">
            <v>El Salvador</v>
          </cell>
          <cell r="E564" t="str">
            <v>WHD </v>
          </cell>
          <cell r="F564" t="str">
            <v>Lower middle income</v>
          </cell>
          <cell r="G564" t="str">
            <v>Developing</v>
          </cell>
          <cell r="H564" t="str">
            <v>WHD </v>
          </cell>
          <cell r="I564" t="str">
            <v>Importer</v>
          </cell>
          <cell r="K564">
            <v>1</v>
          </cell>
          <cell r="L564">
            <v>20.104900000000001</v>
          </cell>
          <cell r="M564">
            <v>41.400880999999998</v>
          </cell>
          <cell r="N564">
            <v>0.93791279999999999</v>
          </cell>
          <cell r="O564">
            <v>0.95112280000000005</v>
          </cell>
          <cell r="Q564">
            <v>0.116317</v>
          </cell>
          <cell r="S564">
            <v>5.33403E-2</v>
          </cell>
          <cell r="T564">
            <v>8.0776600000000004E-2</v>
          </cell>
          <cell r="AC564">
            <v>0.1341329</v>
          </cell>
          <cell r="AF564">
            <v>-9.3165700000000004E-2</v>
          </cell>
          <cell r="AI564">
            <v>-7.7825999999999998E-3</v>
          </cell>
          <cell r="AL564">
            <v>7.9075000000000006E-2</v>
          </cell>
          <cell r="AO564">
            <v>0.39108589999999999</v>
          </cell>
          <cell r="AR564">
            <v>-5.7517600000000002E-2</v>
          </cell>
          <cell r="AU564">
            <v>0.18870819999999999</v>
          </cell>
          <cell r="AX564">
            <v>0.21018770000000001</v>
          </cell>
          <cell r="BA564">
            <v>0.2581928</v>
          </cell>
          <cell r="BD564">
            <v>-0.14370230000000001</v>
          </cell>
          <cell r="BG564">
            <v>0.13961229999999999</v>
          </cell>
          <cell r="BJ564">
            <v>0.12703020000000001</v>
          </cell>
          <cell r="BM564">
            <v>0.34056310000000001</v>
          </cell>
          <cell r="BO564">
            <v>0.2023045</v>
          </cell>
          <cell r="BP564">
            <v>0.54286760000000001</v>
          </cell>
          <cell r="BY564">
            <v>0.3721679</v>
          </cell>
          <cell r="CB564">
            <v>-5.7348200000000002E-2</v>
          </cell>
          <cell r="CE564">
            <v>-3.5948599999999997E-2</v>
          </cell>
          <cell r="CH564">
            <v>0.49187209999999998</v>
          </cell>
          <cell r="CK564">
            <v>0.76264750000000003</v>
          </cell>
          <cell r="CN564">
            <v>-9.1213699999999995E-2</v>
          </cell>
          <cell r="CQ564">
            <v>0.84091850000000001</v>
          </cell>
          <cell r="CT564">
            <v>1.5520350000000001</v>
          </cell>
          <cell r="CW564">
            <v>0.65587569999999995</v>
          </cell>
          <cell r="CZ564">
            <v>-0.1752792</v>
          </cell>
          <cell r="DC564">
            <v>0.56627830000000001</v>
          </cell>
          <cell r="DF564">
            <v>0.96607069999999995</v>
          </cell>
          <cell r="DI564">
            <v>0.62159580000000003</v>
          </cell>
          <cell r="DJ564">
            <v>0.69778260000000003</v>
          </cell>
          <cell r="DK564">
            <v>0.71828780000000003</v>
          </cell>
          <cell r="DL564">
            <v>0.82159579999999999</v>
          </cell>
          <cell r="DM564">
            <v>0.91828779999999999</v>
          </cell>
          <cell r="DN564">
            <v>0.89778259999999999</v>
          </cell>
          <cell r="DO564">
            <v>1500000000</v>
          </cell>
          <cell r="DP564">
            <v>589000000</v>
          </cell>
          <cell r="DQ564">
            <v>763000000</v>
          </cell>
          <cell r="DR564">
            <v>149000000</v>
          </cell>
          <cell r="DS564">
            <v>112.17570000000001</v>
          </cell>
          <cell r="DU564">
            <v>113.50960000000001</v>
          </cell>
          <cell r="EE564">
            <v>118.9667</v>
          </cell>
          <cell r="EG564">
            <v>140.6422</v>
          </cell>
          <cell r="EH564">
            <v>112.9285</v>
          </cell>
          <cell r="EL564">
            <v>131.19909999999999</v>
          </cell>
          <cell r="FH564">
            <v>94.178820000000002</v>
          </cell>
          <cell r="FK564">
            <v>79.063019999999995</v>
          </cell>
          <cell r="FN564">
            <v>84.34478</v>
          </cell>
          <cell r="FQ564">
            <v>89.243970000000004</v>
          </cell>
          <cell r="FT564">
            <v>112.8355</v>
          </cell>
          <cell r="FW564">
            <v>79.063019999999995</v>
          </cell>
          <cell r="FZ564">
            <v>112.31959999999999</v>
          </cell>
          <cell r="GC564">
            <v>107.69289999999999</v>
          </cell>
          <cell r="GF564">
            <v>101.6268</v>
          </cell>
          <cell r="GI564">
            <v>72.709050000000005</v>
          </cell>
          <cell r="GL564">
            <v>94.270610000000005</v>
          </cell>
          <cell r="GO564">
            <v>92.544089999999997</v>
          </cell>
          <cell r="HK564">
            <v>29300000</v>
          </cell>
          <cell r="HL564">
            <v>7412814</v>
          </cell>
          <cell r="HM564">
            <v>37900000</v>
          </cell>
          <cell r="HN564">
            <v>74600000</v>
          </cell>
          <cell r="IA564">
            <v>2</v>
          </cell>
          <cell r="IB564">
            <v>10</v>
          </cell>
          <cell r="IC564">
            <v>10</v>
          </cell>
          <cell r="ID564">
            <v>4</v>
          </cell>
          <cell r="IE564">
            <v>3</v>
          </cell>
          <cell r="IF564">
            <v>3</v>
          </cell>
          <cell r="IH564">
            <v>48</v>
          </cell>
          <cell r="II564">
            <v>35</v>
          </cell>
          <cell r="IJ564">
            <v>15</v>
          </cell>
          <cell r="IK564">
            <v>9</v>
          </cell>
          <cell r="IL564">
            <v>12</v>
          </cell>
          <cell r="IM564">
            <v>3</v>
          </cell>
          <cell r="IO564">
            <v>50</v>
          </cell>
          <cell r="IP564">
            <v>35</v>
          </cell>
          <cell r="IQ564">
            <v>20</v>
          </cell>
          <cell r="IR564">
            <v>14</v>
          </cell>
          <cell r="IS564">
            <v>17</v>
          </cell>
          <cell r="IT564">
            <v>18</v>
          </cell>
          <cell r="IV564" t="str">
            <v>Latin America and the Caribbean</v>
          </cell>
          <cell r="IW564">
            <v>1</v>
          </cell>
          <cell r="IX564">
            <v>0</v>
          </cell>
        </row>
        <row r="565">
          <cell r="A565">
            <v>2532008</v>
          </cell>
          <cell r="B565">
            <v>253</v>
          </cell>
          <cell r="C565">
            <v>2008</v>
          </cell>
          <cell r="D565" t="str">
            <v>El Salvador</v>
          </cell>
          <cell r="E565" t="str">
            <v>WHD </v>
          </cell>
          <cell r="F565" t="str">
            <v>Lower middle income</v>
          </cell>
          <cell r="G565" t="str">
            <v>Developing</v>
          </cell>
          <cell r="H565" t="str">
            <v>WHD </v>
          </cell>
          <cell r="I565" t="str">
            <v>Importer</v>
          </cell>
          <cell r="K565">
            <v>1</v>
          </cell>
          <cell r="L565">
            <v>21.431000000000001</v>
          </cell>
          <cell r="M565">
            <v>42.858347000000002</v>
          </cell>
          <cell r="N565">
            <v>0.78</v>
          </cell>
          <cell r="O565">
            <v>0.81</v>
          </cell>
          <cell r="Q565">
            <v>0.32730779999999998</v>
          </cell>
          <cell r="S565">
            <v>0.2252623</v>
          </cell>
          <cell r="T565">
            <v>0.26935910000000002</v>
          </cell>
          <cell r="AC565">
            <v>0.38730779999999998</v>
          </cell>
          <cell r="AF565">
            <v>0.35921769999999997</v>
          </cell>
          <cell r="AI565">
            <v>0.26526240000000001</v>
          </cell>
          <cell r="AL565">
            <v>0.29886160000000001</v>
          </cell>
          <cell r="AO565">
            <v>0.68492160000000002</v>
          </cell>
          <cell r="AR565">
            <v>0.34208870000000002</v>
          </cell>
          <cell r="AU565">
            <v>0.52508699999999997</v>
          </cell>
          <cell r="AX565">
            <v>0.5705308</v>
          </cell>
          <cell r="BA565">
            <v>0.655528</v>
          </cell>
          <cell r="BD565">
            <v>0.2277102</v>
          </cell>
          <cell r="BG565">
            <v>0.5032181</v>
          </cell>
          <cell r="BJ565">
            <v>0.52925789999999995</v>
          </cell>
          <cell r="BM565">
            <v>0.85071609999999998</v>
          </cell>
          <cell r="BO565">
            <v>0.76940419999999998</v>
          </cell>
          <cell r="BP565">
            <v>1.62012</v>
          </cell>
          <cell r="BY565">
            <v>1.2531429999999999</v>
          </cell>
          <cell r="CB565">
            <v>0.2187731</v>
          </cell>
          <cell r="CE565">
            <v>1.2094940000000001</v>
          </cell>
          <cell r="CH565">
            <v>2.3480940000000001</v>
          </cell>
          <cell r="CK565">
            <v>1.0235669999999999</v>
          </cell>
          <cell r="CN565">
            <v>0.41387030000000002</v>
          </cell>
          <cell r="CQ565">
            <v>1.613413</v>
          </cell>
          <cell r="CT565">
            <v>2.5874190000000001</v>
          </cell>
          <cell r="CW565">
            <v>1.0195860000000001</v>
          </cell>
          <cell r="CZ565">
            <v>0.1679668</v>
          </cell>
          <cell r="DC565">
            <v>1.5694030000000001</v>
          </cell>
          <cell r="DF565">
            <v>2.5727869999999999</v>
          </cell>
          <cell r="DI565">
            <v>0.25269219999999998</v>
          </cell>
          <cell r="DJ565">
            <v>0.38473760000000001</v>
          </cell>
          <cell r="DK565">
            <v>0.40219709999999997</v>
          </cell>
          <cell r="DL565">
            <v>0.45269219999999999</v>
          </cell>
          <cell r="DM565">
            <v>0.60219710000000004</v>
          </cell>
          <cell r="DN565">
            <v>0.58473770000000003</v>
          </cell>
          <cell r="DO565">
            <v>1430000000</v>
          </cell>
          <cell r="DP565">
            <v>557000000</v>
          </cell>
          <cell r="DQ565">
            <v>732000000</v>
          </cell>
          <cell r="DR565">
            <v>145000000</v>
          </cell>
          <cell r="DS565">
            <v>924.904</v>
          </cell>
          <cell r="DU565">
            <v>247.85429999999999</v>
          </cell>
          <cell r="DV565">
            <v>62.599620000000002</v>
          </cell>
          <cell r="DX565">
            <v>80.064700000000002</v>
          </cell>
          <cell r="EE565">
            <v>42.805979999999998</v>
          </cell>
          <cell r="EG565">
            <v>45.080689999999997</v>
          </cell>
          <cell r="EH565">
            <v>540.42660000000001</v>
          </cell>
          <cell r="EI565">
            <v>72.51755</v>
          </cell>
          <cell r="EL565">
            <v>44.097720000000002</v>
          </cell>
          <cell r="FH565">
            <v>420.70069999999998</v>
          </cell>
          <cell r="FI565">
            <v>8.7899440000000002</v>
          </cell>
          <cell r="FK565">
            <v>259.09350000000001</v>
          </cell>
          <cell r="FL565">
            <v>11.912990000000001</v>
          </cell>
          <cell r="FN565">
            <v>238.4101</v>
          </cell>
          <cell r="FO565">
            <v>44.580860000000001</v>
          </cell>
          <cell r="FQ565">
            <v>348.3938</v>
          </cell>
          <cell r="FR565">
            <v>12.46308</v>
          </cell>
          <cell r="FT565">
            <v>140.334</v>
          </cell>
          <cell r="FU565">
            <v>58.68074</v>
          </cell>
          <cell r="FW565">
            <v>321.57940000000002</v>
          </cell>
          <cell r="FX565">
            <v>11.17756</v>
          </cell>
          <cell r="FZ565">
            <v>238.4101</v>
          </cell>
          <cell r="GA565">
            <v>70.873350000000002</v>
          </cell>
          <cell r="GC565">
            <v>201.42850000000001</v>
          </cell>
          <cell r="GD565">
            <v>56.227200000000003</v>
          </cell>
          <cell r="GF565">
            <v>136.47630000000001</v>
          </cell>
          <cell r="GG565">
            <v>29.716629999999999</v>
          </cell>
          <cell r="GI565">
            <v>259.73140000000001</v>
          </cell>
          <cell r="GJ565">
            <v>9.7242110000000004</v>
          </cell>
          <cell r="GL565">
            <v>238.4101</v>
          </cell>
          <cell r="GM565">
            <v>41.224820000000001</v>
          </cell>
          <cell r="GO565">
            <v>163.69829999999999</v>
          </cell>
          <cell r="GP565">
            <v>32.639919999999996</v>
          </cell>
          <cell r="GR565">
            <v>0</v>
          </cell>
          <cell r="GS565">
            <v>0</v>
          </cell>
          <cell r="GT565">
            <v>0</v>
          </cell>
          <cell r="GU565">
            <v>0</v>
          </cell>
          <cell r="GX565">
            <v>0</v>
          </cell>
          <cell r="GY565">
            <v>0</v>
          </cell>
          <cell r="GZ565">
            <v>0</v>
          </cell>
          <cell r="HA565">
            <v>0</v>
          </cell>
          <cell r="HD565">
            <v>0</v>
          </cell>
          <cell r="HE565">
            <v>0</v>
          </cell>
          <cell r="HF565">
            <v>0</v>
          </cell>
          <cell r="HG565">
            <v>0</v>
          </cell>
          <cell r="HK565">
            <v>26000000</v>
          </cell>
          <cell r="HL565">
            <v>6756443</v>
          </cell>
          <cell r="HM565">
            <v>34200000</v>
          </cell>
          <cell r="HN565">
            <v>66900000</v>
          </cell>
          <cell r="HO565">
            <v>0</v>
          </cell>
          <cell r="HP565">
            <v>0</v>
          </cell>
          <cell r="HR565">
            <v>0</v>
          </cell>
          <cell r="IA565">
            <v>13</v>
          </cell>
          <cell r="IB565">
            <v>10</v>
          </cell>
          <cell r="IC565">
            <v>2</v>
          </cell>
          <cell r="ID565">
            <v>1</v>
          </cell>
          <cell r="IE565">
            <v>1</v>
          </cell>
          <cell r="IH565">
            <v>88</v>
          </cell>
          <cell r="II565">
            <v>23</v>
          </cell>
          <cell r="IJ565">
            <v>2</v>
          </cell>
          <cell r="IK565">
            <v>2</v>
          </cell>
          <cell r="IM565">
            <v>1</v>
          </cell>
          <cell r="IO565">
            <v>105</v>
          </cell>
          <cell r="IP565">
            <v>24</v>
          </cell>
          <cell r="IQ565">
            <v>3</v>
          </cell>
          <cell r="IR565">
            <v>8</v>
          </cell>
          <cell r="IS565">
            <v>9</v>
          </cell>
          <cell r="IT565">
            <v>1</v>
          </cell>
          <cell r="IV565" t="str">
            <v>Latin America and the Caribbean</v>
          </cell>
          <cell r="IW565">
            <v>1</v>
          </cell>
          <cell r="IX565">
            <v>0</v>
          </cell>
        </row>
        <row r="566">
          <cell r="A566">
            <v>2532009</v>
          </cell>
          <cell r="B566">
            <v>253</v>
          </cell>
          <cell r="C566">
            <v>2009</v>
          </cell>
          <cell r="D566" t="str">
            <v>El Salvador</v>
          </cell>
          <cell r="E566" t="str">
            <v>WHD </v>
          </cell>
          <cell r="F566" t="str">
            <v>Lower middle income</v>
          </cell>
          <cell r="G566" t="str">
            <v>Developing</v>
          </cell>
          <cell r="H566" t="str">
            <v>WHD </v>
          </cell>
          <cell r="I566" t="str">
            <v>Importer</v>
          </cell>
          <cell r="K566">
            <v>1</v>
          </cell>
          <cell r="L566">
            <v>20.661000000000001</v>
          </cell>
          <cell r="M566">
            <v>41.953659000000002</v>
          </cell>
          <cell r="N566">
            <v>0.87534630000000002</v>
          </cell>
          <cell r="O566">
            <v>0.85115019999999997</v>
          </cell>
          <cell r="Q566">
            <v>0.1689599</v>
          </cell>
          <cell r="S566">
            <v>0.1244516</v>
          </cell>
          <cell r="T566">
            <v>0.14462059999999999</v>
          </cell>
          <cell r="AC566">
            <v>0.32409840000000001</v>
          </cell>
          <cell r="AI566">
            <v>0.1761867</v>
          </cell>
          <cell r="AL566">
            <v>0.2707021</v>
          </cell>
          <cell r="AO566">
            <v>0.5323563</v>
          </cell>
          <cell r="AR566">
            <v>0.1256427</v>
          </cell>
          <cell r="AU566">
            <v>0.37582359999999998</v>
          </cell>
          <cell r="AX566">
            <v>0.41481829999999997</v>
          </cell>
          <cell r="BA566">
            <v>0.45337050000000001</v>
          </cell>
          <cell r="BD566">
            <v>8.3641400000000005E-2</v>
          </cell>
          <cell r="BG566">
            <v>0.29344540000000002</v>
          </cell>
          <cell r="BJ566">
            <v>0.32409840000000001</v>
          </cell>
          <cell r="BM566">
            <v>0.4925812</v>
          </cell>
          <cell r="BO566">
            <v>0.43784139999999999</v>
          </cell>
          <cell r="BP566">
            <v>0.93042259999999999</v>
          </cell>
          <cell r="BY566">
            <v>0.90049389999999996</v>
          </cell>
          <cell r="CE566">
            <v>0.74105719999999997</v>
          </cell>
          <cell r="CH566">
            <v>1.54789</v>
          </cell>
          <cell r="CK566">
            <v>0.92466409999999999</v>
          </cell>
          <cell r="CN566">
            <v>0.1618136</v>
          </cell>
          <cell r="CQ566">
            <v>1.405079</v>
          </cell>
          <cell r="CT566">
            <v>2.3411309999999999</v>
          </cell>
          <cell r="CW566">
            <v>0.87180250000000004</v>
          </cell>
          <cell r="CZ566">
            <v>8.6539599999999994E-2</v>
          </cell>
          <cell r="DC566">
            <v>1.206882</v>
          </cell>
          <cell r="DF566">
            <v>2.196291</v>
          </cell>
          <cell r="DI566">
            <v>0.50638640000000001</v>
          </cell>
          <cell r="DJ566">
            <v>0.52669860000000002</v>
          </cell>
          <cell r="DK566">
            <v>0.52660989999999996</v>
          </cell>
          <cell r="DL566">
            <v>0.70638639999999997</v>
          </cell>
          <cell r="DM566">
            <v>0.72660990000000003</v>
          </cell>
          <cell r="DN566">
            <v>0.72669859999999997</v>
          </cell>
          <cell r="DO566">
            <v>1470000000</v>
          </cell>
          <cell r="DP566">
            <v>602000000</v>
          </cell>
          <cell r="DQ566">
            <v>727000000</v>
          </cell>
          <cell r="DR566">
            <v>145000000</v>
          </cell>
          <cell r="DS566">
            <v>135.5539</v>
          </cell>
          <cell r="DU566">
            <v>144.7705</v>
          </cell>
          <cell r="DV566">
            <v>77.538489999999996</v>
          </cell>
          <cell r="DX566">
            <v>95.282679999999999</v>
          </cell>
          <cell r="DY566">
            <v>37.583170000000003</v>
          </cell>
          <cell r="EA566">
            <v>28.98695</v>
          </cell>
          <cell r="EE566">
            <v>37.583170000000003</v>
          </cell>
          <cell r="EG566">
            <v>28.98695</v>
          </cell>
          <cell r="EH566">
            <v>140.59399999999999</v>
          </cell>
          <cell r="EI566">
            <v>87.241860000000003</v>
          </cell>
          <cell r="EJ566">
            <v>32.882350000000002</v>
          </cell>
          <cell r="EL566">
            <v>32.882350000000002</v>
          </cell>
          <cell r="EM566">
            <v>3</v>
          </cell>
          <cell r="EN566">
            <v>1</v>
          </cell>
          <cell r="EO566">
            <v>4</v>
          </cell>
          <cell r="EP566">
            <v>6</v>
          </cell>
          <cell r="EQ566">
            <v>4</v>
          </cell>
          <cell r="ER566">
            <v>7</v>
          </cell>
          <cell r="ET566">
            <v>23</v>
          </cell>
          <cell r="EU566">
            <v>6</v>
          </cell>
          <cell r="EV566">
            <v>13</v>
          </cell>
          <cell r="EW566">
            <v>15</v>
          </cell>
          <cell r="EX566">
            <v>10</v>
          </cell>
          <cell r="EY566">
            <v>46</v>
          </cell>
          <cell r="FA566">
            <v>21</v>
          </cell>
          <cell r="FB566">
            <v>6</v>
          </cell>
          <cell r="FC566">
            <v>14</v>
          </cell>
          <cell r="FD566">
            <v>19</v>
          </cell>
          <cell r="FE566">
            <v>15</v>
          </cell>
          <cell r="FF566">
            <v>71</v>
          </cell>
          <cell r="FH566">
            <v>135.5539</v>
          </cell>
          <cell r="FI566">
            <v>-4.5651060000000001</v>
          </cell>
          <cell r="FJ566">
            <v>65.111660000000001</v>
          </cell>
          <cell r="FN566">
            <v>141.9401</v>
          </cell>
          <cell r="FO566">
            <v>53.702559999999998</v>
          </cell>
          <cell r="FP566">
            <v>43.449010000000001</v>
          </cell>
          <cell r="FQ566">
            <v>140.59399999999999</v>
          </cell>
          <cell r="FR566">
            <v>-0.69749720000000004</v>
          </cell>
          <cell r="FS566">
            <v>54.25535</v>
          </cell>
          <cell r="FT566">
            <v>151.6045</v>
          </cell>
          <cell r="FU566">
            <v>64.635840000000002</v>
          </cell>
          <cell r="FV566">
            <v>64.404790000000006</v>
          </cell>
          <cell r="FW566">
            <v>137.31960000000001</v>
          </cell>
          <cell r="FX566">
            <v>8.8829879999999992</v>
          </cell>
          <cell r="FY566">
            <v>5.2247070000000004</v>
          </cell>
          <cell r="FZ566">
            <v>156.9213</v>
          </cell>
          <cell r="GA566">
            <v>79.939589999999995</v>
          </cell>
          <cell r="GB566">
            <v>38.202959999999997</v>
          </cell>
          <cell r="GC566">
            <v>156.9332</v>
          </cell>
          <cell r="GD566">
            <v>69.177340000000001</v>
          </cell>
          <cell r="GE566">
            <v>52.64893</v>
          </cell>
          <cell r="GF566">
            <v>141.5506</v>
          </cell>
          <cell r="GG566">
            <v>30.56334</v>
          </cell>
          <cell r="GH566">
            <v>44.023890000000002</v>
          </cell>
          <cell r="GI566">
            <v>117.7024</v>
          </cell>
          <cell r="GJ566">
            <v>1.4550350000000001</v>
          </cell>
          <cell r="GK566">
            <v>1.3221210000000001</v>
          </cell>
          <cell r="GL566">
            <v>145.63380000000001</v>
          </cell>
          <cell r="GM566">
            <v>66.051640000000006</v>
          </cell>
          <cell r="GN566">
            <v>22.74212</v>
          </cell>
          <cell r="GO566">
            <v>144.0453</v>
          </cell>
          <cell r="GP566">
            <v>45.487659999999998</v>
          </cell>
          <cell r="GQ566">
            <v>27.726369999999999</v>
          </cell>
          <cell r="GR566">
            <v>0.29252060000000002</v>
          </cell>
          <cell r="GT566">
            <v>0.44148870000000001</v>
          </cell>
          <cell r="GU566">
            <v>0.68969769999999997</v>
          </cell>
          <cell r="GX566">
            <v>0.14152600000000001</v>
          </cell>
          <cell r="GY566">
            <v>0.26510119999999998</v>
          </cell>
          <cell r="GZ566">
            <v>0.2975447</v>
          </cell>
          <cell r="HA566">
            <v>0.50334480000000004</v>
          </cell>
          <cell r="HD566">
            <v>0.26965060000000002</v>
          </cell>
          <cell r="HE566">
            <v>0.21817239999999999</v>
          </cell>
          <cell r="HF566">
            <v>0.49092940000000002</v>
          </cell>
          <cell r="HG566">
            <v>0.77554420000000002</v>
          </cell>
          <cell r="HK566">
            <v>29200000</v>
          </cell>
          <cell r="HL566">
            <v>7027906</v>
          </cell>
          <cell r="HM566">
            <v>35200000</v>
          </cell>
          <cell r="HN566">
            <v>71400000</v>
          </cell>
          <cell r="HO566">
            <v>0.68969769999999997</v>
          </cell>
          <cell r="HP566">
            <v>0.35813479999999998</v>
          </cell>
          <cell r="HR566">
            <v>0.33156279999999999</v>
          </cell>
          <cell r="IA566">
            <v>10</v>
          </cell>
          <cell r="IB566">
            <v>9</v>
          </cell>
          <cell r="IC566">
            <v>4</v>
          </cell>
          <cell r="IE566">
            <v>1</v>
          </cell>
          <cell r="IF566">
            <v>1</v>
          </cell>
          <cell r="IH566">
            <v>72</v>
          </cell>
          <cell r="II566">
            <v>27</v>
          </cell>
          <cell r="IJ566">
            <v>7</v>
          </cell>
          <cell r="IK566">
            <v>4</v>
          </cell>
          <cell r="IL566">
            <v>2</v>
          </cell>
          <cell r="IM566">
            <v>1</v>
          </cell>
          <cell r="IO566">
            <v>78</v>
          </cell>
          <cell r="IP566">
            <v>34</v>
          </cell>
          <cell r="IQ566">
            <v>10</v>
          </cell>
          <cell r="IR566">
            <v>5</v>
          </cell>
          <cell r="IS566">
            <v>9</v>
          </cell>
          <cell r="IT566">
            <v>9</v>
          </cell>
          <cell r="IV566" t="str">
            <v>Latin America and the Caribbean</v>
          </cell>
          <cell r="IW566">
            <v>1</v>
          </cell>
          <cell r="IX566">
            <v>0</v>
          </cell>
        </row>
        <row r="567">
          <cell r="A567">
            <v>2532010</v>
          </cell>
          <cell r="B567">
            <v>253</v>
          </cell>
          <cell r="C567">
            <v>2010</v>
          </cell>
          <cell r="D567" t="str">
            <v>El Salvador</v>
          </cell>
          <cell r="E567" t="str">
            <v>WHD </v>
          </cell>
          <cell r="F567" t="str">
            <v>Lower middle income</v>
          </cell>
          <cell r="G567" t="str">
            <v>Developing</v>
          </cell>
          <cell r="H567" t="str">
            <v>WHD </v>
          </cell>
          <cell r="I567" t="str">
            <v>Importer</v>
          </cell>
          <cell r="K567">
            <v>1</v>
          </cell>
          <cell r="L567">
            <v>21.214700000000001</v>
          </cell>
          <cell r="M567">
            <v>43.041893000000002</v>
          </cell>
          <cell r="N567">
            <v>0.92</v>
          </cell>
          <cell r="O567">
            <v>0.89</v>
          </cell>
          <cell r="Q567">
            <v>9.4800499999999996E-2</v>
          </cell>
          <cell r="S567">
            <v>2.9276199999999999E-2</v>
          </cell>
          <cell r="T567">
            <v>5.8648699999999998E-2</v>
          </cell>
          <cell r="AC567">
            <v>0.26480049999999999</v>
          </cell>
          <cell r="AI567">
            <v>0.1192762</v>
          </cell>
          <cell r="AL567">
            <v>0.1943231</v>
          </cell>
          <cell r="AO567">
            <v>0.4598004</v>
          </cell>
          <cell r="AR567">
            <v>9.0831599999999998E-2</v>
          </cell>
          <cell r="AU567">
            <v>0.26074960000000003</v>
          </cell>
          <cell r="AX567">
            <v>0.32485439999999999</v>
          </cell>
          <cell r="BA567">
            <v>0.37480049999999998</v>
          </cell>
          <cell r="BD567">
            <v>-4.4923000000000003E-3</v>
          </cell>
          <cell r="BG567">
            <v>0.2092763</v>
          </cell>
          <cell r="BJ567">
            <v>0.24128089999999999</v>
          </cell>
          <cell r="BM567">
            <v>0.26304499999999997</v>
          </cell>
          <cell r="BO567">
            <v>9.9981899999999999E-2</v>
          </cell>
          <cell r="BP567">
            <v>0.36302689999999999</v>
          </cell>
          <cell r="BY567">
            <v>0.72898269999999998</v>
          </cell>
          <cell r="CE567">
            <v>0.44994089999999998</v>
          </cell>
          <cell r="CH567">
            <v>1.1906490000000001</v>
          </cell>
          <cell r="CK567">
            <v>0.86420600000000003</v>
          </cell>
          <cell r="CN567">
            <v>0.12864</v>
          </cell>
          <cell r="CQ567">
            <v>0.97441100000000003</v>
          </cell>
          <cell r="CT567">
            <v>2.0310739999999998</v>
          </cell>
          <cell r="CW567">
            <v>0.78544769999999997</v>
          </cell>
          <cell r="CZ567">
            <v>-3.6816599999999998E-2</v>
          </cell>
          <cell r="DC567">
            <v>0.87341310000000005</v>
          </cell>
          <cell r="DF567">
            <v>1.6850670000000001</v>
          </cell>
          <cell r="DI567">
            <v>0.62519959999999997</v>
          </cell>
          <cell r="DJ567">
            <v>0.66072379999999997</v>
          </cell>
          <cell r="DK567">
            <v>0.65274080000000001</v>
          </cell>
          <cell r="DL567">
            <v>0.82519949999999997</v>
          </cell>
          <cell r="DM567">
            <v>0.85274079999999997</v>
          </cell>
          <cell r="DN567">
            <v>0.86072380000000004</v>
          </cell>
          <cell r="DO567">
            <v>1450000000</v>
          </cell>
          <cell r="DP567">
            <v>589000000</v>
          </cell>
          <cell r="DQ567">
            <v>725000000</v>
          </cell>
          <cell r="DR567">
            <v>141000000</v>
          </cell>
          <cell r="DS567">
            <v>106.7411</v>
          </cell>
          <cell r="DU567">
            <v>109.13290000000001</v>
          </cell>
          <cell r="DV567">
            <v>93.051259999999999</v>
          </cell>
          <cell r="DX567">
            <v>121.2287</v>
          </cell>
          <cell r="DY567">
            <v>37.583159999999999</v>
          </cell>
          <cell r="EA567">
            <v>28.98695</v>
          </cell>
          <cell r="EE567">
            <v>37.58314</v>
          </cell>
          <cell r="EG567">
            <v>28.98696</v>
          </cell>
          <cell r="EH567">
            <v>108.0608</v>
          </cell>
          <cell r="EI567">
            <v>108.5976</v>
          </cell>
          <cell r="EJ567">
            <v>32.84037</v>
          </cell>
          <cell r="EL567">
            <v>32.840359999999997</v>
          </cell>
          <cell r="EM567">
            <v>3</v>
          </cell>
          <cell r="EN567">
            <v>1</v>
          </cell>
          <cell r="EO567">
            <v>5</v>
          </cell>
          <cell r="EP567">
            <v>5</v>
          </cell>
          <cell r="EQ567">
            <v>4</v>
          </cell>
          <cell r="ER567">
            <v>7</v>
          </cell>
          <cell r="ET567">
            <v>32</v>
          </cell>
          <cell r="EU567">
            <v>8</v>
          </cell>
          <cell r="EV567">
            <v>19</v>
          </cell>
          <cell r="EW567">
            <v>13</v>
          </cell>
          <cell r="EX567">
            <v>18</v>
          </cell>
          <cell r="EY567">
            <v>35</v>
          </cell>
          <cell r="FA567">
            <v>32</v>
          </cell>
          <cell r="FB567">
            <v>8</v>
          </cell>
          <cell r="FC567">
            <v>19</v>
          </cell>
          <cell r="FD567">
            <v>18</v>
          </cell>
          <cell r="FE567">
            <v>17</v>
          </cell>
          <cell r="FF567">
            <v>52</v>
          </cell>
          <cell r="FH567">
            <v>127.6061</v>
          </cell>
          <cell r="FI567">
            <v>-19.90672</v>
          </cell>
          <cell r="FJ567">
            <v>65.111630000000005</v>
          </cell>
          <cell r="FN567">
            <v>127.6323</v>
          </cell>
          <cell r="FO567">
            <v>41.639449999999997</v>
          </cell>
          <cell r="FP567">
            <v>43.448999999999998</v>
          </cell>
          <cell r="FQ567">
            <v>124.4435</v>
          </cell>
          <cell r="FR567">
            <v>-5.7980340000000004</v>
          </cell>
          <cell r="FS567">
            <v>52.798630000000003</v>
          </cell>
          <cell r="FT567">
            <v>137.791</v>
          </cell>
          <cell r="FU567">
            <v>37.816040000000001</v>
          </cell>
          <cell r="FV567">
            <v>66.235060000000004</v>
          </cell>
          <cell r="FW567">
            <v>116.0818</v>
          </cell>
          <cell r="FX567">
            <v>7.6688179999999999</v>
          </cell>
          <cell r="FY567">
            <v>20.016950000000001</v>
          </cell>
          <cell r="FZ567">
            <v>133.79429999999999</v>
          </cell>
          <cell r="GA567">
            <v>62.218580000000003</v>
          </cell>
          <cell r="GB567">
            <v>57.926839999999999</v>
          </cell>
          <cell r="GC567">
            <v>135.97989999999999</v>
          </cell>
          <cell r="GD567">
            <v>39.524149999999999</v>
          </cell>
          <cell r="GE567">
            <v>68.144710000000003</v>
          </cell>
          <cell r="GF567">
            <v>130.37100000000001</v>
          </cell>
          <cell r="GG567">
            <v>18.550920000000001</v>
          </cell>
          <cell r="GH567">
            <v>50.692230000000002</v>
          </cell>
          <cell r="GI567">
            <v>104.8368</v>
          </cell>
          <cell r="GJ567">
            <v>1.5103399999999999E-2</v>
          </cell>
          <cell r="GK567">
            <v>7.7015289999999998</v>
          </cell>
          <cell r="GL567">
            <v>130.12459999999999</v>
          </cell>
          <cell r="GM567">
            <v>43.922739999999997</v>
          </cell>
          <cell r="GN567">
            <v>43.448999999999998</v>
          </cell>
          <cell r="GO567">
            <v>129.12809999999999</v>
          </cell>
          <cell r="GP567">
            <v>19.985620000000001</v>
          </cell>
          <cell r="GQ567">
            <v>56.053249999999998</v>
          </cell>
          <cell r="GR567">
            <v>0.46600439999999999</v>
          </cell>
          <cell r="GT567">
            <v>0.72956120000000002</v>
          </cell>
          <cell r="GU567">
            <v>1.257093</v>
          </cell>
          <cell r="GX567">
            <v>0.2588763</v>
          </cell>
          <cell r="GY567">
            <v>0.31805739999999999</v>
          </cell>
          <cell r="GZ567">
            <v>0.66853580000000001</v>
          </cell>
          <cell r="HA567">
            <v>0.96381819999999996</v>
          </cell>
          <cell r="HD567">
            <v>0.32630870000000001</v>
          </cell>
          <cell r="HE567">
            <v>0.31282409999999999</v>
          </cell>
          <cell r="HF567">
            <v>0.72331659999999998</v>
          </cell>
          <cell r="HG567">
            <v>1.3622449999999999</v>
          </cell>
          <cell r="HK567">
            <v>27700000</v>
          </cell>
          <cell r="HL567">
            <v>6663930</v>
          </cell>
          <cell r="HM567">
            <v>34200000</v>
          </cell>
          <cell r="HN567">
            <v>68600000</v>
          </cell>
          <cell r="HO567">
            <v>1.257093</v>
          </cell>
          <cell r="HP567">
            <v>0.58767100000000005</v>
          </cell>
          <cell r="HR567">
            <v>0.66942230000000003</v>
          </cell>
          <cell r="IA567">
            <v>7</v>
          </cell>
          <cell r="IB567">
            <v>10</v>
          </cell>
          <cell r="IC567">
            <v>4</v>
          </cell>
          <cell r="ID567">
            <v>2</v>
          </cell>
          <cell r="IF567">
            <v>2</v>
          </cell>
          <cell r="IH567">
            <v>65</v>
          </cell>
          <cell r="II567">
            <v>42</v>
          </cell>
          <cell r="IJ567">
            <v>7</v>
          </cell>
          <cell r="IK567">
            <v>6</v>
          </cell>
          <cell r="IL567">
            <v>5</v>
          </cell>
          <cell r="IM567">
            <v>1</v>
          </cell>
          <cell r="IO567">
            <v>65</v>
          </cell>
          <cell r="IP567">
            <v>44</v>
          </cell>
          <cell r="IQ567">
            <v>7</v>
          </cell>
          <cell r="IR567">
            <v>10</v>
          </cell>
          <cell r="IS567">
            <v>9</v>
          </cell>
          <cell r="IT567">
            <v>11</v>
          </cell>
          <cell r="IV567" t="str">
            <v>Latin America and the Caribbean</v>
          </cell>
          <cell r="IW567">
            <v>1</v>
          </cell>
          <cell r="IX567">
            <v>0</v>
          </cell>
        </row>
        <row r="568">
          <cell r="A568">
            <v>2532011</v>
          </cell>
          <cell r="B568">
            <v>253</v>
          </cell>
          <cell r="C568">
            <v>2011</v>
          </cell>
          <cell r="D568" t="str">
            <v>El Salvador</v>
          </cell>
          <cell r="E568" t="str">
            <v>WHD </v>
          </cell>
          <cell r="F568" t="str">
            <v>Lower middle income</v>
          </cell>
          <cell r="G568" t="str">
            <v>Developing</v>
          </cell>
          <cell r="H568" t="str">
            <v>WHD </v>
          </cell>
          <cell r="I568" t="str">
            <v>Importer</v>
          </cell>
          <cell r="K568">
            <v>1</v>
          </cell>
          <cell r="L568">
            <v>22.760816999999999</v>
          </cell>
          <cell r="M568">
            <v>44.575963000000002</v>
          </cell>
          <cell r="N568">
            <v>1.0064949999999999</v>
          </cell>
          <cell r="O568">
            <v>1.1227309999999999</v>
          </cell>
          <cell r="Q568">
            <v>0.11756519999999999</v>
          </cell>
          <cell r="S568">
            <v>0.14882670000000001</v>
          </cell>
          <cell r="T568">
            <v>0.13481309999999999</v>
          </cell>
          <cell r="AC568">
            <v>0.30558819999999998</v>
          </cell>
          <cell r="AF568">
            <v>3.6090200000000003E-2</v>
          </cell>
          <cell r="AI568">
            <v>0.21588070000000001</v>
          </cell>
          <cell r="AL568">
            <v>0.21710670000000001</v>
          </cell>
          <cell r="AO568">
            <v>0.53580349999999999</v>
          </cell>
          <cell r="AR568">
            <v>0.1173032</v>
          </cell>
          <cell r="AU568">
            <v>0.35582269999999999</v>
          </cell>
          <cell r="AX568">
            <v>0.41106969999999998</v>
          </cell>
          <cell r="BA568">
            <v>0.41862519999999998</v>
          </cell>
          <cell r="BD568">
            <v>7.5402999999999998E-2</v>
          </cell>
          <cell r="BG568">
            <v>0.28669410000000001</v>
          </cell>
          <cell r="BJ568">
            <v>0.32799220000000001</v>
          </cell>
          <cell r="BM568">
            <v>0.30830839999999998</v>
          </cell>
          <cell r="BO568">
            <v>0.48036859999999998</v>
          </cell>
          <cell r="BP568">
            <v>0.78867699999999996</v>
          </cell>
          <cell r="BY568">
            <v>0.70698570000000005</v>
          </cell>
          <cell r="CB568">
            <v>2.27207E-2</v>
          </cell>
          <cell r="CE568">
            <v>0.69594500000000004</v>
          </cell>
          <cell r="CH568">
            <v>1.384841</v>
          </cell>
          <cell r="CK568">
            <v>1.0109649999999999</v>
          </cell>
          <cell r="CN568">
            <v>9.7861400000000001E-2</v>
          </cell>
          <cell r="CQ568">
            <v>1.354517</v>
          </cell>
          <cell r="CT568">
            <v>2.487323</v>
          </cell>
          <cell r="CW568">
            <v>0.82850959999999996</v>
          </cell>
          <cell r="CZ568">
            <v>5.4132300000000001E-2</v>
          </cell>
          <cell r="DC568">
            <v>1.1409229999999999</v>
          </cell>
          <cell r="DF568">
            <v>2.2199960000000001</v>
          </cell>
          <cell r="DI568">
            <v>0.6889303</v>
          </cell>
          <cell r="DJ568">
            <v>0.77390460000000005</v>
          </cell>
          <cell r="DK568">
            <v>0.76450240000000003</v>
          </cell>
          <cell r="DL568">
            <v>0.88893029999999995</v>
          </cell>
          <cell r="DM568">
            <v>0.96450239999999998</v>
          </cell>
          <cell r="DN568">
            <v>0.97390460000000001</v>
          </cell>
          <cell r="DO568">
            <v>1470000000</v>
          </cell>
          <cell r="DP568">
            <v>597000000</v>
          </cell>
          <cell r="DQ568">
            <v>735000000</v>
          </cell>
          <cell r="DR568">
            <v>143000000</v>
          </cell>
          <cell r="DS568">
            <v>110.6897</v>
          </cell>
          <cell r="DU568">
            <v>129.04</v>
          </cell>
          <cell r="DV568">
            <v>81.827809999999999</v>
          </cell>
          <cell r="DX568">
            <v>79.564899999999994</v>
          </cell>
          <cell r="DY568">
            <v>51.920160000000003</v>
          </cell>
          <cell r="EA568">
            <v>80.35915</v>
          </cell>
          <cell r="EB568">
            <v>135.72020000000001</v>
          </cell>
          <cell r="ED568">
            <v>205.62790000000001</v>
          </cell>
          <cell r="EE568">
            <v>135.72020000000001</v>
          </cell>
          <cell r="EG568">
            <v>205.62790000000001</v>
          </cell>
          <cell r="EH568">
            <v>120.8141</v>
          </cell>
          <cell r="EI568">
            <v>80.579300000000003</v>
          </cell>
          <cell r="EJ568">
            <v>67.610810000000001</v>
          </cell>
          <cell r="EK568">
            <v>174.29040000000001</v>
          </cell>
          <cell r="EL568">
            <v>174.29040000000001</v>
          </cell>
          <cell r="EM568">
            <v>6</v>
          </cell>
          <cell r="EN568">
            <v>3</v>
          </cell>
          <cell r="EO568">
            <v>4</v>
          </cell>
          <cell r="EP568">
            <v>5</v>
          </cell>
          <cell r="EQ568">
            <v>2</v>
          </cell>
          <cell r="ER568">
            <v>6</v>
          </cell>
          <cell r="ET568">
            <v>44</v>
          </cell>
          <cell r="EU568">
            <v>14</v>
          </cell>
          <cell r="EV568">
            <v>18</v>
          </cell>
          <cell r="EW568">
            <v>19</v>
          </cell>
          <cell r="EX568">
            <v>12</v>
          </cell>
          <cell r="EY568">
            <v>16</v>
          </cell>
          <cell r="FA568">
            <v>44</v>
          </cell>
          <cell r="FB568">
            <v>14</v>
          </cell>
          <cell r="FC568">
            <v>18</v>
          </cell>
          <cell r="FD568">
            <v>25</v>
          </cell>
          <cell r="FE568">
            <v>11</v>
          </cell>
          <cell r="FF568">
            <v>33</v>
          </cell>
          <cell r="FH568">
            <v>122.1814</v>
          </cell>
          <cell r="FI568">
            <v>-64.071439999999996</v>
          </cell>
          <cell r="FJ568">
            <v>67.921800000000005</v>
          </cell>
          <cell r="FK568">
            <v>133.80109999999999</v>
          </cell>
          <cell r="FL568">
            <v>41.026809999999998</v>
          </cell>
          <cell r="FN568">
            <v>129.04</v>
          </cell>
          <cell r="FO568">
            <v>16.206050000000001</v>
          </cell>
          <cell r="FP568">
            <v>85.6815</v>
          </cell>
          <cell r="FQ568">
            <v>125.6187</v>
          </cell>
          <cell r="FR568">
            <v>-46.032080000000001</v>
          </cell>
          <cell r="FS568">
            <v>72.375749999999996</v>
          </cell>
          <cell r="FT568">
            <v>141.13929999999999</v>
          </cell>
          <cell r="FU568">
            <v>10.66947</v>
          </cell>
          <cell r="FV568">
            <v>95.430239999999998</v>
          </cell>
          <cell r="FW568">
            <v>116.69750000000001</v>
          </cell>
          <cell r="FX568">
            <v>13.0076</v>
          </cell>
          <cell r="FY568">
            <v>60.190989999999999</v>
          </cell>
          <cell r="FZ568">
            <v>138.3717</v>
          </cell>
          <cell r="GA568">
            <v>38.04766</v>
          </cell>
          <cell r="GB568">
            <v>94.239320000000006</v>
          </cell>
          <cell r="GC568">
            <v>138.23259999999999</v>
          </cell>
          <cell r="GD568">
            <v>1.432566</v>
          </cell>
          <cell r="GE568">
            <v>95.84675</v>
          </cell>
          <cell r="GF568">
            <v>132.8578</v>
          </cell>
          <cell r="GG568">
            <v>9.8082199999999994E-2</v>
          </cell>
          <cell r="GH568">
            <v>81.809749999999994</v>
          </cell>
          <cell r="GI568">
            <v>116.3704</v>
          </cell>
          <cell r="GJ568">
            <v>-4.8682740000000004</v>
          </cell>
          <cell r="GK568">
            <v>33.647120000000001</v>
          </cell>
          <cell r="GL568">
            <v>135.0189</v>
          </cell>
          <cell r="GM568">
            <v>28.166650000000001</v>
          </cell>
          <cell r="GN568">
            <v>79.237889999999993</v>
          </cell>
          <cell r="GO568">
            <v>135.47890000000001</v>
          </cell>
          <cell r="GP568">
            <v>-3.627208</v>
          </cell>
          <cell r="GQ568">
            <v>77.810779999999994</v>
          </cell>
          <cell r="GR568">
            <v>0.45533370000000001</v>
          </cell>
          <cell r="GT568">
            <v>0.3973701</v>
          </cell>
          <cell r="GU568">
            <v>0.87812349999999995</v>
          </cell>
          <cell r="GX568">
            <v>7.2225700000000004E-2</v>
          </cell>
          <cell r="GY568">
            <v>0.29060469999999999</v>
          </cell>
          <cell r="GZ568">
            <v>0.37647659999999999</v>
          </cell>
          <cell r="HA568">
            <v>0.44050440000000002</v>
          </cell>
          <cell r="HD568">
            <v>0.25125999999999998</v>
          </cell>
          <cell r="HE568">
            <v>0.28970279999999998</v>
          </cell>
          <cell r="HF568">
            <v>0.51540839999999999</v>
          </cell>
          <cell r="HG568">
            <v>0.94627260000000002</v>
          </cell>
          <cell r="HO568">
            <v>0.8314433</v>
          </cell>
          <cell r="HP568">
            <v>0.54240759999999999</v>
          </cell>
          <cell r="HR568">
            <v>0.2890356</v>
          </cell>
          <cell r="IA568">
            <v>12</v>
          </cell>
          <cell r="IB568">
            <v>14</v>
          </cell>
          <cell r="IC568">
            <v>1</v>
          </cell>
          <cell r="IE568">
            <v>1</v>
          </cell>
          <cell r="IF568">
            <v>3</v>
          </cell>
          <cell r="IH568">
            <v>80</v>
          </cell>
          <cell r="II568">
            <v>30</v>
          </cell>
          <cell r="IJ568">
            <v>8</v>
          </cell>
          <cell r="IK568">
            <v>4</v>
          </cell>
          <cell r="IL568">
            <v>8</v>
          </cell>
          <cell r="IM568">
            <v>1</v>
          </cell>
          <cell r="IO568">
            <v>79</v>
          </cell>
          <cell r="IP568">
            <v>31</v>
          </cell>
          <cell r="IQ568">
            <v>10</v>
          </cell>
          <cell r="IR568">
            <v>5</v>
          </cell>
          <cell r="IS568">
            <v>12</v>
          </cell>
          <cell r="IT568">
            <v>15</v>
          </cell>
          <cell r="IV568" t="str">
            <v>Latin America and the Caribbean</v>
          </cell>
          <cell r="IW568">
            <v>1</v>
          </cell>
          <cell r="IX568">
            <v>0</v>
          </cell>
        </row>
        <row r="569">
          <cell r="A569">
            <v>2532012</v>
          </cell>
          <cell r="B569">
            <v>253</v>
          </cell>
          <cell r="C569">
            <v>2012</v>
          </cell>
          <cell r="D569" t="str">
            <v>El Salvador</v>
          </cell>
          <cell r="E569" t="str">
            <v>WHD </v>
          </cell>
          <cell r="F569" t="str">
            <v>Lower middle income</v>
          </cell>
          <cell r="G569" t="str">
            <v>Developing</v>
          </cell>
          <cell r="H569" t="str">
            <v>WHD </v>
          </cell>
          <cell r="I569" t="str">
            <v>Importer</v>
          </cell>
          <cell r="K569">
            <v>1</v>
          </cell>
          <cell r="L569">
            <v>24.420817</v>
          </cell>
          <cell r="M569">
            <v>46.050054000000003</v>
          </cell>
          <cell r="N569">
            <v>1.1517900000000001</v>
          </cell>
          <cell r="O569">
            <v>1.138582</v>
          </cell>
          <cell r="U569">
            <v>8.51272E-2</v>
          </cell>
          <cell r="W569">
            <v>0.13394120000000001</v>
          </cell>
          <cell r="X569">
            <v>0.1120594</v>
          </cell>
          <cell r="Y569">
            <v>-5.4215899999999997E-2</v>
          </cell>
          <cell r="AA569">
            <v>6.9997900000000002E-2</v>
          </cell>
          <cell r="AB569">
            <v>1.4316600000000001E-2</v>
          </cell>
          <cell r="AD569">
            <v>0.28715679999999999</v>
          </cell>
          <cell r="AE569">
            <v>0.1594325</v>
          </cell>
          <cell r="AJ569">
            <v>0.19355020000000001</v>
          </cell>
          <cell r="AK569">
            <v>0.13911680000000001</v>
          </cell>
          <cell r="AM569">
            <v>0.23529069999999999</v>
          </cell>
          <cell r="AN569">
            <v>0.16246959999999999</v>
          </cell>
          <cell r="AP569">
            <v>0.58773129999999996</v>
          </cell>
          <cell r="AQ569">
            <v>0.63685020000000003</v>
          </cell>
          <cell r="AS569">
            <v>8.3273600000000003E-2</v>
          </cell>
          <cell r="AT569">
            <v>2.9890900000000001E-2</v>
          </cell>
          <cell r="AV569">
            <v>0.4186822</v>
          </cell>
          <cell r="AW569">
            <v>0.39829439999999999</v>
          </cell>
          <cell r="AY569">
            <v>0.46300590000000003</v>
          </cell>
          <cell r="AZ569">
            <v>0.46812209999999999</v>
          </cell>
          <cell r="BB569">
            <v>0.41839120000000002</v>
          </cell>
          <cell r="BC569">
            <v>0.3840557</v>
          </cell>
          <cell r="BE569">
            <v>-3.7226999999999998E-3</v>
          </cell>
          <cell r="BF569">
            <v>-0.1916254</v>
          </cell>
          <cell r="BH569">
            <v>0.25920880000000002</v>
          </cell>
          <cell r="BI569">
            <v>0.19374269999999999</v>
          </cell>
          <cell r="BK569">
            <v>0.30856349999999999</v>
          </cell>
          <cell r="BL569">
            <v>0.2415252</v>
          </cell>
          <cell r="BQ569">
            <v>0.23620440000000001</v>
          </cell>
          <cell r="BS569">
            <v>0.4574261</v>
          </cell>
          <cell r="BT569">
            <v>0.69363050000000004</v>
          </cell>
          <cell r="BU569">
            <v>-0.15043400000000001</v>
          </cell>
          <cell r="BW569">
            <v>0.2390516</v>
          </cell>
          <cell r="BX569">
            <v>8.8617600000000005E-2</v>
          </cell>
          <cell r="BZ569">
            <v>0.71253650000000002</v>
          </cell>
          <cell r="CA569">
            <v>0.41519339999999999</v>
          </cell>
          <cell r="CF569">
            <v>0.66741379999999995</v>
          </cell>
          <cell r="CG569">
            <v>0.37275829999999999</v>
          </cell>
          <cell r="CI569">
            <v>1.369523</v>
          </cell>
          <cell r="CJ569">
            <v>0.86805010000000005</v>
          </cell>
          <cell r="CL569">
            <v>1.086206</v>
          </cell>
          <cell r="CM569">
            <v>1.0630500000000001</v>
          </cell>
          <cell r="CO569">
            <v>9.3476199999999995E-2</v>
          </cell>
          <cell r="CP569">
            <v>9.7949999999999999E-3</v>
          </cell>
          <cell r="CR569">
            <v>1.5525549999999999</v>
          </cell>
          <cell r="CS569">
            <v>1.382957</v>
          </cell>
          <cell r="CU569">
            <v>2.6563270000000001</v>
          </cell>
          <cell r="CV569">
            <v>2.6754630000000001</v>
          </cell>
          <cell r="CX569">
            <v>0.87420200000000003</v>
          </cell>
          <cell r="CY569">
            <v>0.66926479999999999</v>
          </cell>
          <cell r="DA569">
            <v>-2.9142999999999999E-3</v>
          </cell>
          <cell r="DB569">
            <v>-0.2477994</v>
          </cell>
          <cell r="DD569">
            <v>1.1135390000000001</v>
          </cell>
          <cell r="DE569">
            <v>0.95593309999999998</v>
          </cell>
          <cell r="DG569">
            <v>2.1803710000000001</v>
          </cell>
          <cell r="DH569">
            <v>1.4476059999999999</v>
          </cell>
          <cell r="DO569">
            <v>1500000000</v>
          </cell>
          <cell r="DP569">
            <v>609000000</v>
          </cell>
          <cell r="DQ569">
            <v>749000000</v>
          </cell>
          <cell r="DR569">
            <v>146000000</v>
          </cell>
          <cell r="GV569">
            <v>0.80574829999999997</v>
          </cell>
          <cell r="GW569">
            <v>1.096727</v>
          </cell>
          <cell r="HB569">
            <v>0.22924810000000001</v>
          </cell>
          <cell r="HC569">
            <v>0.14944250000000001</v>
          </cell>
          <cell r="HH569">
            <v>0.79545940000000004</v>
          </cell>
          <cell r="HI569">
            <v>1.1268549999999999</v>
          </cell>
          <cell r="HS569">
            <v>0.61451169999999999</v>
          </cell>
          <cell r="HU569">
            <v>0.31197809999999998</v>
          </cell>
          <cell r="HV569">
            <v>1.00115</v>
          </cell>
          <cell r="HX569">
            <v>0.5303525</v>
          </cell>
          <cell r="HY569">
            <v>0.92648980000000003</v>
          </cell>
          <cell r="HZ569">
            <v>1.5315019999999999</v>
          </cell>
          <cell r="IV569" t="str">
            <v>Latin America and the Caribbean</v>
          </cell>
          <cell r="IW569">
            <v>1</v>
          </cell>
          <cell r="IX569">
            <v>0</v>
          </cell>
        </row>
        <row r="570">
          <cell r="A570">
            <v>253200806</v>
          </cell>
          <cell r="B570">
            <v>253</v>
          </cell>
          <cell r="C570">
            <v>200000</v>
          </cell>
          <cell r="D570" t="str">
            <v>El Salvador</v>
          </cell>
          <cell r="E570" t="str">
            <v>WHD </v>
          </cell>
          <cell r="F570" t="str">
            <v>Lower middle income</v>
          </cell>
          <cell r="G570" t="str">
            <v>Developing</v>
          </cell>
          <cell r="H570" t="str">
            <v>WHD </v>
          </cell>
          <cell r="I570" t="str">
            <v>Importer</v>
          </cell>
          <cell r="K570">
            <v>1</v>
          </cell>
          <cell r="L570">
            <v>21.431000000000001</v>
          </cell>
          <cell r="M570">
            <v>42.858345</v>
          </cell>
          <cell r="N570">
            <v>1.2047559999999999</v>
          </cell>
          <cell r="O570">
            <v>1.3051520000000001</v>
          </cell>
          <cell r="Q570">
            <v>7.3535900000000001E-2</v>
          </cell>
          <cell r="S570">
            <v>0.1019745</v>
          </cell>
          <cell r="T570">
            <v>8.9685399999999998E-2</v>
          </cell>
          <cell r="AC570">
            <v>-0.14160039999999999</v>
          </cell>
          <cell r="AF570">
            <v>-0.3523888</v>
          </cell>
          <cell r="AI570">
            <v>-9.3352000000000001E-3</v>
          </cell>
          <cell r="AL570">
            <v>-0.121549</v>
          </cell>
          <cell r="AO570">
            <v>0.30794899999999997</v>
          </cell>
          <cell r="AR570">
            <v>-0.14107349999999999</v>
          </cell>
          <cell r="AU570">
            <v>0.25722889999999998</v>
          </cell>
          <cell r="AX570">
            <v>0.1956311</v>
          </cell>
          <cell r="BA570">
            <v>0.1826372</v>
          </cell>
          <cell r="BD570">
            <v>-0.229188</v>
          </cell>
          <cell r="BG570">
            <v>0.15282080000000001</v>
          </cell>
          <cell r="BJ570">
            <v>8.8707599999999998E-2</v>
          </cell>
          <cell r="BM570">
            <v>0.19112950000000001</v>
          </cell>
          <cell r="BO570">
            <v>0.34830319999999998</v>
          </cell>
          <cell r="BP570">
            <v>0.53943280000000005</v>
          </cell>
          <cell r="BY570">
            <v>-0.29351359999999999</v>
          </cell>
          <cell r="CB570">
            <v>-0.17886640000000001</v>
          </cell>
          <cell r="CE570">
            <v>-5.6520000000000001E-2</v>
          </cell>
          <cell r="CH570">
            <v>-0.44883529999999999</v>
          </cell>
          <cell r="CK570">
            <v>0.5522205</v>
          </cell>
          <cell r="CN570">
            <v>-0.18597520000000001</v>
          </cell>
          <cell r="CQ570">
            <v>1.004122</v>
          </cell>
          <cell r="CT570">
            <v>1.3535060000000001</v>
          </cell>
          <cell r="CW570">
            <v>0.34775869999999998</v>
          </cell>
          <cell r="CZ570">
            <v>-0.20944840000000001</v>
          </cell>
          <cell r="DC570">
            <v>0.50409300000000001</v>
          </cell>
          <cell r="DF570">
            <v>0.53271959999999996</v>
          </cell>
          <cell r="DI570">
            <v>0.93121980000000004</v>
          </cell>
          <cell r="DJ570">
            <v>1.003177</v>
          </cell>
          <cell r="DK570">
            <v>1.016545</v>
          </cell>
          <cell r="DL570">
            <v>1.1312199999999999</v>
          </cell>
          <cell r="DM570">
            <v>1.216545</v>
          </cell>
          <cell r="DN570">
            <v>1.2031769999999999</v>
          </cell>
          <cell r="DO570">
            <v>1430000000</v>
          </cell>
          <cell r="DP570">
            <v>557000000</v>
          </cell>
          <cell r="DQ570">
            <v>732000000</v>
          </cell>
          <cell r="DR570">
            <v>145000000</v>
          </cell>
          <cell r="DS570">
            <v>100.8407</v>
          </cell>
          <cell r="DU570">
            <v>114.4579</v>
          </cell>
          <cell r="EH570">
            <v>108.5735</v>
          </cell>
          <cell r="FH570">
            <v>52.224069999999998</v>
          </cell>
          <cell r="FK570">
            <v>30.822399999999998</v>
          </cell>
          <cell r="FN570">
            <v>73.222579999999994</v>
          </cell>
          <cell r="FQ570">
            <v>54.54974</v>
          </cell>
          <cell r="FT570">
            <v>102.0013</v>
          </cell>
          <cell r="FW570">
            <v>72.102909999999994</v>
          </cell>
          <cell r="FZ570">
            <v>114.42659999999999</v>
          </cell>
          <cell r="GC570">
            <v>103.7071</v>
          </cell>
          <cell r="GF570">
            <v>91.611710000000002</v>
          </cell>
          <cell r="GI570">
            <v>58.429740000000002</v>
          </cell>
          <cell r="GL570">
            <v>103.73099999999999</v>
          </cell>
          <cell r="GO570">
            <v>89.673789999999997</v>
          </cell>
          <cell r="IB570">
            <v>3</v>
          </cell>
          <cell r="IC570">
            <v>7</v>
          </cell>
          <cell r="ID570">
            <v>5</v>
          </cell>
          <cell r="IE570">
            <v>9</v>
          </cell>
          <cell r="IF570">
            <v>7</v>
          </cell>
          <cell r="IH570">
            <v>43</v>
          </cell>
          <cell r="II570">
            <v>18</v>
          </cell>
          <cell r="IJ570">
            <v>13</v>
          </cell>
          <cell r="IK570">
            <v>8</v>
          </cell>
          <cell r="IL570">
            <v>14</v>
          </cell>
          <cell r="IM570">
            <v>11</v>
          </cell>
          <cell r="IO570">
            <v>45</v>
          </cell>
          <cell r="IP570">
            <v>19</v>
          </cell>
          <cell r="IQ570">
            <v>17</v>
          </cell>
          <cell r="IR570">
            <v>13</v>
          </cell>
          <cell r="IS570">
            <v>16</v>
          </cell>
          <cell r="IT570">
            <v>26</v>
          </cell>
          <cell r="IV570" t="str">
            <v>Latin America and the Caribbean</v>
          </cell>
          <cell r="IW570">
            <v>1</v>
          </cell>
          <cell r="IX570">
            <v>0</v>
          </cell>
        </row>
        <row r="571">
          <cell r="A571">
            <v>253200812</v>
          </cell>
          <cell r="B571">
            <v>253</v>
          </cell>
          <cell r="C571">
            <v>200000</v>
          </cell>
          <cell r="D571" t="str">
            <v>El Salvador</v>
          </cell>
          <cell r="E571" t="str">
            <v>WHD </v>
          </cell>
          <cell r="F571" t="str">
            <v>Lower middle income</v>
          </cell>
          <cell r="G571" t="str">
            <v>Developing</v>
          </cell>
          <cell r="H571" t="str">
            <v>WHD </v>
          </cell>
          <cell r="I571" t="str">
            <v>Importer</v>
          </cell>
          <cell r="IV571" t="str">
            <v>Latin America and the Caribbean</v>
          </cell>
          <cell r="IW571">
            <v>1</v>
          </cell>
          <cell r="IX571">
            <v>0</v>
          </cell>
        </row>
        <row r="572">
          <cell r="A572">
            <v>2582000</v>
          </cell>
          <cell r="B572">
            <v>258</v>
          </cell>
          <cell r="C572">
            <v>2000</v>
          </cell>
          <cell r="D572" t="str">
            <v>Guatemala</v>
          </cell>
          <cell r="E572" t="str">
            <v>WHD </v>
          </cell>
          <cell r="F572" t="str">
            <v>Lower middle income</v>
          </cell>
          <cell r="G572" t="str">
            <v>Developing</v>
          </cell>
          <cell r="H572" t="str">
            <v>WHD </v>
          </cell>
          <cell r="I572" t="str">
            <v>Importer</v>
          </cell>
          <cell r="K572">
            <v>7.7631600000000001</v>
          </cell>
          <cell r="L572">
            <v>133.42746</v>
          </cell>
          <cell r="M572">
            <v>41.959339999999997</v>
          </cell>
          <cell r="AC572">
            <v>0.27214850000000002</v>
          </cell>
          <cell r="AI572">
            <v>0.13493550000000001</v>
          </cell>
          <cell r="AL572">
            <v>0.2020632</v>
          </cell>
          <cell r="AO572">
            <v>0.4417065</v>
          </cell>
          <cell r="AU572">
            <v>0.35686899999999999</v>
          </cell>
          <cell r="AX572">
            <v>0.38294610000000001</v>
          </cell>
          <cell r="BA572">
            <v>0.4417065</v>
          </cell>
          <cell r="BG572">
            <v>0.37565199999999999</v>
          </cell>
          <cell r="BJ572">
            <v>0.38784800000000003</v>
          </cell>
          <cell r="BY572">
            <v>1.1628259999999999</v>
          </cell>
          <cell r="CE572">
            <v>0.55517700000000003</v>
          </cell>
          <cell r="CH572">
            <v>1.7180029999999999</v>
          </cell>
          <cell r="CK572">
            <v>1.108589</v>
          </cell>
          <cell r="CQ572">
            <v>1.4667330000000001</v>
          </cell>
          <cell r="CT572">
            <v>2.493239</v>
          </cell>
          <cell r="CW572">
            <v>1.0651790000000001</v>
          </cell>
          <cell r="DC572">
            <v>1.599362</v>
          </cell>
          <cell r="DF572">
            <v>2.5516290000000001</v>
          </cell>
          <cell r="DO572">
            <v>2090000000</v>
          </cell>
          <cell r="DP572">
            <v>1020000000</v>
          </cell>
          <cell r="DQ572">
            <v>956000000</v>
          </cell>
          <cell r="DR572">
            <v>120000000</v>
          </cell>
          <cell r="HK572">
            <v>59200000</v>
          </cell>
          <cell r="HL572">
            <v>7009881</v>
          </cell>
          <cell r="HM572">
            <v>55600000</v>
          </cell>
          <cell r="HN572">
            <v>122000000</v>
          </cell>
          <cell r="IB572">
            <v>2</v>
          </cell>
          <cell r="IH572">
            <v>20</v>
          </cell>
          <cell r="II572">
            <v>6</v>
          </cell>
          <cell r="IO572">
            <v>17</v>
          </cell>
          <cell r="IP572">
            <v>3</v>
          </cell>
          <cell r="IV572" t="str">
            <v>Latin America and the Caribbean</v>
          </cell>
          <cell r="IW572">
            <v>1</v>
          </cell>
          <cell r="IX572">
            <v>0</v>
          </cell>
        </row>
        <row r="573">
          <cell r="A573">
            <v>2582001</v>
          </cell>
          <cell r="B573">
            <v>258</v>
          </cell>
          <cell r="C573">
            <v>2001</v>
          </cell>
          <cell r="D573" t="str">
            <v>Guatemala</v>
          </cell>
          <cell r="E573" t="str">
            <v>WHD </v>
          </cell>
          <cell r="F573" t="str">
            <v>Lower middle income</v>
          </cell>
          <cell r="G573" t="str">
            <v>Developing</v>
          </cell>
          <cell r="H573" t="str">
            <v>WHD </v>
          </cell>
          <cell r="I573" t="str">
            <v>Importer</v>
          </cell>
          <cell r="K573">
            <v>7.8585919999999998</v>
          </cell>
          <cell r="L573">
            <v>146.9778</v>
          </cell>
          <cell r="M573">
            <v>43.937280000000001</v>
          </cell>
          <cell r="AC573">
            <v>0.33029599999999998</v>
          </cell>
          <cell r="AI573">
            <v>0.19009899999999999</v>
          </cell>
          <cell r="AL573">
            <v>0.25555169999999999</v>
          </cell>
          <cell r="AO573">
            <v>0.43279600000000001</v>
          </cell>
          <cell r="AU573">
            <v>0.34692099999999998</v>
          </cell>
          <cell r="AX573">
            <v>0.36914170000000002</v>
          </cell>
          <cell r="BA573">
            <v>0.42965950000000003</v>
          </cell>
          <cell r="BG573">
            <v>0.34692099999999998</v>
          </cell>
          <cell r="BJ573">
            <v>0.36840109999999998</v>
          </cell>
          <cell r="BY573">
            <v>1.412687</v>
          </cell>
          <cell r="CE573">
            <v>0.68872390000000006</v>
          </cell>
          <cell r="CH573">
            <v>2.1014110000000001</v>
          </cell>
          <cell r="CK573">
            <v>1.0738350000000001</v>
          </cell>
          <cell r="CQ573">
            <v>1.5610949999999999</v>
          </cell>
          <cell r="CT573">
            <v>2.5686599999999999</v>
          </cell>
          <cell r="CW573">
            <v>1.0537479999999999</v>
          </cell>
          <cell r="DC573">
            <v>1.5368710000000001</v>
          </cell>
          <cell r="DF573">
            <v>2.4571160000000001</v>
          </cell>
          <cell r="DO573">
            <v>2200000000</v>
          </cell>
          <cell r="DP573">
            <v>1090000000</v>
          </cell>
          <cell r="DQ573">
            <v>1000000000</v>
          </cell>
          <cell r="DR573">
            <v>117000000</v>
          </cell>
          <cell r="HK573">
            <v>58000000</v>
          </cell>
          <cell r="HL573">
            <v>6258768</v>
          </cell>
          <cell r="HM573">
            <v>53600000</v>
          </cell>
          <cell r="HN573">
            <v>118000000</v>
          </cell>
          <cell r="IA573">
            <v>1</v>
          </cell>
          <cell r="IB573">
            <v>1</v>
          </cell>
          <cell r="IH573">
            <v>20</v>
          </cell>
          <cell r="II573">
            <v>6</v>
          </cell>
          <cell r="IJ573">
            <v>1</v>
          </cell>
          <cell r="IO573">
            <v>17</v>
          </cell>
          <cell r="IP573">
            <v>3</v>
          </cell>
          <cell r="IQ573">
            <v>2</v>
          </cell>
          <cell r="IV573" t="str">
            <v>Latin America and the Caribbean</v>
          </cell>
          <cell r="IW573">
            <v>1</v>
          </cell>
          <cell r="IX573">
            <v>0</v>
          </cell>
        </row>
        <row r="574">
          <cell r="A574">
            <v>2582002</v>
          </cell>
          <cell r="B574">
            <v>258</v>
          </cell>
          <cell r="C574">
            <v>2002</v>
          </cell>
          <cell r="D574" t="str">
            <v>Guatemala</v>
          </cell>
          <cell r="E574" t="str">
            <v>WHD </v>
          </cell>
          <cell r="F574" t="str">
            <v>Lower middle income</v>
          </cell>
          <cell r="G574" t="str">
            <v>Developing</v>
          </cell>
          <cell r="H574" t="str">
            <v>WHD </v>
          </cell>
          <cell r="I574" t="str">
            <v>Importer</v>
          </cell>
          <cell r="K574">
            <v>7.8216109999999999</v>
          </cell>
          <cell r="L574">
            <v>162.5068</v>
          </cell>
          <cell r="M574">
            <v>46.375084999999999</v>
          </cell>
          <cell r="N574">
            <v>0.52047560000000004</v>
          </cell>
          <cell r="O574">
            <v>0.32496700000000001</v>
          </cell>
          <cell r="Q574">
            <v>0.1259815</v>
          </cell>
          <cell r="S574">
            <v>-7.0148500000000003E-2</v>
          </cell>
          <cell r="T574">
            <v>3.0464000000000001E-2</v>
          </cell>
          <cell r="AC574">
            <v>0.1722166</v>
          </cell>
          <cell r="AF574">
            <v>5.31482E-2</v>
          </cell>
          <cell r="AI574">
            <v>4.7420900000000002E-2</v>
          </cell>
          <cell r="AL574">
            <v>0.14975949999999999</v>
          </cell>
          <cell r="AO574">
            <v>0.2376393</v>
          </cell>
          <cell r="AR574">
            <v>-5.3232700000000001E-2</v>
          </cell>
          <cell r="AU574">
            <v>0.15167079999999999</v>
          </cell>
          <cell r="AX574">
            <v>0.15617200000000001</v>
          </cell>
          <cell r="BA574">
            <v>0.23729259999999999</v>
          </cell>
          <cell r="BD574">
            <v>-2.1605999999999999E-3</v>
          </cell>
          <cell r="BG574">
            <v>0.13079160000000001</v>
          </cell>
          <cell r="BJ574">
            <v>0.1550436</v>
          </cell>
          <cell r="BM574">
            <v>0.66365149999999995</v>
          </cell>
          <cell r="BO574">
            <v>-0.35081899999999999</v>
          </cell>
          <cell r="BP574">
            <v>0.31283250000000001</v>
          </cell>
          <cell r="BY574">
            <v>0.79884710000000003</v>
          </cell>
          <cell r="CB574">
            <v>3.71521E-2</v>
          </cell>
          <cell r="CE574">
            <v>0.32686229999999999</v>
          </cell>
          <cell r="CH574">
            <v>0.89394399999999996</v>
          </cell>
          <cell r="CK574">
            <v>0.89021720000000004</v>
          </cell>
          <cell r="CN574">
            <v>-8.4856299999999996E-2</v>
          </cell>
          <cell r="CQ574">
            <v>0.92043580000000003</v>
          </cell>
          <cell r="CT574">
            <v>1.510273</v>
          </cell>
          <cell r="CW574">
            <v>0.9111629</v>
          </cell>
          <cell r="CZ574">
            <v>-8.6654999999999996E-3</v>
          </cell>
          <cell r="DC574">
            <v>1.0041469999999999</v>
          </cell>
          <cell r="DF574">
            <v>1.6103050000000001</v>
          </cell>
          <cell r="DI574">
            <v>0.1944941</v>
          </cell>
          <cell r="DJ574">
            <v>0.1951155</v>
          </cell>
          <cell r="DK574">
            <v>0.19855639999999999</v>
          </cell>
          <cell r="DL574">
            <v>0.39449410000000001</v>
          </cell>
          <cell r="DM574">
            <v>0.39855639999999998</v>
          </cell>
          <cell r="DN574">
            <v>0.39511550000000001</v>
          </cell>
          <cell r="DO574">
            <v>2230000000</v>
          </cell>
          <cell r="DP574">
            <v>1090000000</v>
          </cell>
          <cell r="DQ574">
            <v>1040000000</v>
          </cell>
          <cell r="DR574">
            <v>97400000</v>
          </cell>
          <cell r="HK574">
            <v>52700000</v>
          </cell>
          <cell r="HL574">
            <v>4689919</v>
          </cell>
          <cell r="HM574">
            <v>50000000</v>
          </cell>
          <cell r="HN574">
            <v>107000000</v>
          </cell>
          <cell r="IA574">
            <v>4</v>
          </cell>
          <cell r="IB574">
            <v>16</v>
          </cell>
          <cell r="IC574">
            <v>9</v>
          </cell>
          <cell r="ID574">
            <v>2</v>
          </cell>
          <cell r="IE574">
            <v>1</v>
          </cell>
          <cell r="IH574">
            <v>31</v>
          </cell>
          <cell r="II574">
            <v>32</v>
          </cell>
          <cell r="IJ574">
            <v>13</v>
          </cell>
          <cell r="IK574">
            <v>10</v>
          </cell>
          <cell r="IL574">
            <v>3</v>
          </cell>
          <cell r="IO574">
            <v>31</v>
          </cell>
          <cell r="IP574">
            <v>37</v>
          </cell>
          <cell r="IQ574">
            <v>17</v>
          </cell>
          <cell r="IR574">
            <v>11</v>
          </cell>
          <cell r="IS574">
            <v>4</v>
          </cell>
          <cell r="IV574" t="str">
            <v>Latin America and the Caribbean</v>
          </cell>
          <cell r="IW574">
            <v>1</v>
          </cell>
          <cell r="IX574">
            <v>0</v>
          </cell>
        </row>
        <row r="575">
          <cell r="A575">
            <v>2582003</v>
          </cell>
          <cell r="B575">
            <v>258</v>
          </cell>
          <cell r="C575">
            <v>2003</v>
          </cell>
          <cell r="D575" t="str">
            <v>Guatemala</v>
          </cell>
          <cell r="E575" t="str">
            <v>WHD </v>
          </cell>
          <cell r="F575" t="str">
            <v>Lower middle income</v>
          </cell>
          <cell r="G575" t="str">
            <v>Developing</v>
          </cell>
          <cell r="H575" t="str">
            <v>WHD </v>
          </cell>
          <cell r="I575" t="str">
            <v>Importer</v>
          </cell>
          <cell r="K575">
            <v>7.9408450000000004</v>
          </cell>
          <cell r="L575">
            <v>174.04409999999999</v>
          </cell>
          <cell r="M575">
            <v>48.548695000000002</v>
          </cell>
          <cell r="N575">
            <v>0.49669750000000001</v>
          </cell>
          <cell r="O575">
            <v>0.36195509999999997</v>
          </cell>
          <cell r="Q575">
            <v>7.5492699999999996E-2</v>
          </cell>
          <cell r="S575">
            <v>-6.3332100000000002E-2</v>
          </cell>
          <cell r="T575">
            <v>5.8894000000000004E-3</v>
          </cell>
          <cell r="AC575">
            <v>0.18909909999999999</v>
          </cell>
          <cell r="AF575">
            <v>3.5888000000000003E-2</v>
          </cell>
          <cell r="AI575">
            <v>2.1104000000000001E-3</v>
          </cell>
          <cell r="AL575">
            <v>0.1111181</v>
          </cell>
          <cell r="AO575">
            <v>0.32812059999999998</v>
          </cell>
          <cell r="AR575">
            <v>-4.9801100000000001E-2</v>
          </cell>
          <cell r="AU575">
            <v>0.1461228</v>
          </cell>
          <cell r="AX575">
            <v>0.17932129999999999</v>
          </cell>
          <cell r="BA575">
            <v>0.27879520000000002</v>
          </cell>
          <cell r="BD575">
            <v>-2.9370899999999998E-2</v>
          </cell>
          <cell r="BG575">
            <v>0.1147128</v>
          </cell>
          <cell r="BJ575">
            <v>0.15807160000000001</v>
          </cell>
          <cell r="BM575">
            <v>0.35877209999999998</v>
          </cell>
          <cell r="BO575">
            <v>-0.30264000000000002</v>
          </cell>
          <cell r="BP575">
            <v>5.6132000000000001E-2</v>
          </cell>
          <cell r="BY575">
            <v>0.86849080000000001</v>
          </cell>
          <cell r="CB575">
            <v>1.6370800000000001E-2</v>
          </cell>
          <cell r="CE575">
            <v>2.5677200000000001E-2</v>
          </cell>
          <cell r="CH575">
            <v>0.98987159999999996</v>
          </cell>
          <cell r="CK575">
            <v>0.95374539999999997</v>
          </cell>
          <cell r="CN575">
            <v>-0.11406040000000001</v>
          </cell>
          <cell r="CQ575">
            <v>0.82691199999999998</v>
          </cell>
          <cell r="CT575">
            <v>1.6244989999999999</v>
          </cell>
          <cell r="CW575">
            <v>0.92332380000000003</v>
          </cell>
          <cell r="CZ575">
            <v>-5.9225199999999999E-2</v>
          </cell>
          <cell r="DC575">
            <v>0.75503620000000005</v>
          </cell>
          <cell r="DF575">
            <v>1.5427010000000001</v>
          </cell>
          <cell r="DI575">
            <v>0.22120480000000001</v>
          </cell>
          <cell r="DJ575">
            <v>0.22528719999999999</v>
          </cell>
          <cell r="DK575">
            <v>0.24258179999999999</v>
          </cell>
          <cell r="DL575">
            <v>0.42120469999999999</v>
          </cell>
          <cell r="DM575">
            <v>0.44258180000000003</v>
          </cell>
          <cell r="DN575">
            <v>0.42528719999999998</v>
          </cell>
          <cell r="DO575">
            <v>2200000000</v>
          </cell>
          <cell r="DP575">
            <v>1040000000</v>
          </cell>
          <cell r="DQ575">
            <v>1050000000</v>
          </cell>
          <cell r="DR575">
            <v>106000000</v>
          </cell>
          <cell r="EE575">
            <v>-53.872520000000002</v>
          </cell>
          <cell r="EG575">
            <v>126.48269999999999</v>
          </cell>
          <cell r="EL575">
            <v>36.553089999999997</v>
          </cell>
          <cell r="HK575">
            <v>47500000</v>
          </cell>
          <cell r="HL575">
            <v>4842963</v>
          </cell>
          <cell r="HM575">
            <v>47800000</v>
          </cell>
          <cell r="HN575">
            <v>100000000</v>
          </cell>
          <cell r="IA575">
            <v>1</v>
          </cell>
          <cell r="IB575">
            <v>16</v>
          </cell>
          <cell r="IC575">
            <v>8</v>
          </cell>
          <cell r="ID575">
            <v>6</v>
          </cell>
          <cell r="IE575">
            <v>1</v>
          </cell>
          <cell r="IH575">
            <v>35</v>
          </cell>
          <cell r="II575">
            <v>43</v>
          </cell>
          <cell r="IJ575">
            <v>18</v>
          </cell>
          <cell r="IK575">
            <v>16</v>
          </cell>
          <cell r="IL575">
            <v>5</v>
          </cell>
          <cell r="IM575">
            <v>1</v>
          </cell>
          <cell r="IO575">
            <v>39</v>
          </cell>
          <cell r="IP575">
            <v>51</v>
          </cell>
          <cell r="IQ575">
            <v>27</v>
          </cell>
          <cell r="IR575">
            <v>23</v>
          </cell>
          <cell r="IS575">
            <v>10</v>
          </cell>
          <cell r="IT575">
            <v>1</v>
          </cell>
          <cell r="IV575" t="str">
            <v>Latin America and the Caribbean</v>
          </cell>
          <cell r="IW575">
            <v>1</v>
          </cell>
          <cell r="IX575">
            <v>0</v>
          </cell>
        </row>
        <row r="576">
          <cell r="A576">
            <v>2582004</v>
          </cell>
          <cell r="B576">
            <v>258</v>
          </cell>
          <cell r="C576">
            <v>2004</v>
          </cell>
          <cell r="D576" t="str">
            <v>Guatemala</v>
          </cell>
          <cell r="E576" t="str">
            <v>WHD </v>
          </cell>
          <cell r="F576" t="str">
            <v>Lower middle income</v>
          </cell>
          <cell r="G576" t="str">
            <v>Developing</v>
          </cell>
          <cell r="H576" t="str">
            <v>WHD </v>
          </cell>
          <cell r="I576" t="str">
            <v>Importer</v>
          </cell>
          <cell r="K576">
            <v>7.9464949999999996</v>
          </cell>
          <cell r="L576">
            <v>190.4401</v>
          </cell>
          <cell r="M576">
            <v>50.947702</v>
          </cell>
          <cell r="N576">
            <v>0.65257600000000004</v>
          </cell>
          <cell r="O576">
            <v>0.56274769999999996</v>
          </cell>
          <cell r="Q576">
            <v>0.1429009</v>
          </cell>
          <cell r="S576">
            <v>2.0820100000000001E-2</v>
          </cell>
          <cell r="T576">
            <v>8.4226099999999998E-2</v>
          </cell>
          <cell r="AC576">
            <v>0.17350199999999999</v>
          </cell>
          <cell r="AF576">
            <v>1.93714E-2</v>
          </cell>
          <cell r="AI576">
            <v>5.32855E-2</v>
          </cell>
          <cell r="AL576">
            <v>0.1226125</v>
          </cell>
          <cell r="AO576">
            <v>0.33365489999999998</v>
          </cell>
          <cell r="AR576">
            <v>-3.6570400000000003E-2</v>
          </cell>
          <cell r="AU576">
            <v>0.23138130000000001</v>
          </cell>
          <cell r="AX576">
            <v>0.21642649999999999</v>
          </cell>
          <cell r="BA576">
            <v>0.29856169999999999</v>
          </cell>
          <cell r="BD576">
            <v>-3.61632E-2</v>
          </cell>
          <cell r="BG576">
            <v>0.1780641</v>
          </cell>
          <cell r="BJ576">
            <v>0.1717735</v>
          </cell>
          <cell r="BM576">
            <v>0.62424449999999998</v>
          </cell>
          <cell r="BO576">
            <v>8.4163500000000002E-2</v>
          </cell>
          <cell r="BP576">
            <v>0.70840809999999999</v>
          </cell>
          <cell r="BY576">
            <v>0.76607040000000004</v>
          </cell>
          <cell r="CB576">
            <v>3.8463999999999998E-3</v>
          </cell>
          <cell r="CE576">
            <v>0.1510608</v>
          </cell>
          <cell r="CH576">
            <v>0.93209350000000002</v>
          </cell>
          <cell r="CK576">
            <v>0.94015769999999999</v>
          </cell>
          <cell r="CN576">
            <v>-8.2210500000000006E-2</v>
          </cell>
          <cell r="CQ576">
            <v>1.110309</v>
          </cell>
          <cell r="CT576">
            <v>1.8655170000000001</v>
          </cell>
          <cell r="CW576">
            <v>0.92346550000000005</v>
          </cell>
          <cell r="CZ576">
            <v>-5.7683400000000003E-2</v>
          </cell>
          <cell r="DC576">
            <v>0.81047789999999997</v>
          </cell>
          <cell r="DF576">
            <v>1.676512</v>
          </cell>
          <cell r="DI576">
            <v>0.30967499999999998</v>
          </cell>
          <cell r="DJ576">
            <v>0.3419276</v>
          </cell>
          <cell r="DK576">
            <v>0.34832970000000002</v>
          </cell>
          <cell r="DL576">
            <v>0.50967499999999999</v>
          </cell>
          <cell r="DM576">
            <v>0.54832970000000003</v>
          </cell>
          <cell r="DN576">
            <v>0.54192759999999995</v>
          </cell>
          <cell r="DO576">
            <v>2130000000</v>
          </cell>
          <cell r="DP576">
            <v>1050000000</v>
          </cell>
          <cell r="DQ576">
            <v>969000000</v>
          </cell>
          <cell r="DR576">
            <v>115000000</v>
          </cell>
          <cell r="DS576">
            <v>176.27889999999999</v>
          </cell>
          <cell r="DU576">
            <v>172.1309</v>
          </cell>
          <cell r="EE576">
            <v>176.27889999999999</v>
          </cell>
          <cell r="EG576">
            <v>172.1309</v>
          </cell>
          <cell r="EH576">
            <v>174.28530000000001</v>
          </cell>
          <cell r="EL576">
            <v>174.28530000000001</v>
          </cell>
          <cell r="FH576">
            <v>100.2436</v>
          </cell>
          <cell r="FK576">
            <v>109.52030000000001</v>
          </cell>
          <cell r="FN576">
            <v>109.8492</v>
          </cell>
          <cell r="FQ576">
            <v>97.562160000000006</v>
          </cell>
          <cell r="FT576">
            <v>119.6815</v>
          </cell>
          <cell r="FW576">
            <v>85.783349999999999</v>
          </cell>
          <cell r="FZ576">
            <v>112.669</v>
          </cell>
          <cell r="GC576">
            <v>110.11450000000001</v>
          </cell>
          <cell r="GF576">
            <v>107.149</v>
          </cell>
          <cell r="GI576">
            <v>65.102860000000007</v>
          </cell>
          <cell r="GL576">
            <v>103.8395</v>
          </cell>
          <cell r="GO576">
            <v>100.8335</v>
          </cell>
          <cell r="HK576">
            <v>43700000</v>
          </cell>
          <cell r="HL576">
            <v>4780291</v>
          </cell>
          <cell r="HM576">
            <v>40400000</v>
          </cell>
          <cell r="HN576">
            <v>88900000</v>
          </cell>
          <cell r="IA576">
            <v>3</v>
          </cell>
          <cell r="IB576">
            <v>19</v>
          </cell>
          <cell r="IC576">
            <v>7</v>
          </cell>
          <cell r="ID576">
            <v>2</v>
          </cell>
          <cell r="IE576">
            <v>1</v>
          </cell>
          <cell r="IH576">
            <v>39</v>
          </cell>
          <cell r="II576">
            <v>40</v>
          </cell>
          <cell r="IJ576">
            <v>16</v>
          </cell>
          <cell r="IK576">
            <v>6</v>
          </cell>
          <cell r="IL576">
            <v>4</v>
          </cell>
          <cell r="IM576">
            <v>3</v>
          </cell>
          <cell r="IO576">
            <v>43</v>
          </cell>
          <cell r="IP576">
            <v>44</v>
          </cell>
          <cell r="IQ576">
            <v>20</v>
          </cell>
          <cell r="IR576">
            <v>13</v>
          </cell>
          <cell r="IS576">
            <v>15</v>
          </cell>
          <cell r="IT576">
            <v>3</v>
          </cell>
          <cell r="IV576" t="str">
            <v>Latin America and the Caribbean</v>
          </cell>
          <cell r="IW576">
            <v>1</v>
          </cell>
          <cell r="IX576">
            <v>0</v>
          </cell>
        </row>
        <row r="577">
          <cell r="A577">
            <v>2582005</v>
          </cell>
          <cell r="B577">
            <v>258</v>
          </cell>
          <cell r="C577">
            <v>2005</v>
          </cell>
          <cell r="D577" t="str">
            <v>Guatemala</v>
          </cell>
          <cell r="E577" t="str">
            <v>WHD </v>
          </cell>
          <cell r="F577" t="str">
            <v>Lower middle income</v>
          </cell>
          <cell r="G577" t="str">
            <v>Developing</v>
          </cell>
          <cell r="H577" t="str">
            <v>WHD </v>
          </cell>
          <cell r="I577" t="str">
            <v>Importer</v>
          </cell>
          <cell r="K577">
            <v>7.6338990000000004</v>
          </cell>
          <cell r="L577">
            <v>207.72890000000001</v>
          </cell>
          <cell r="M577">
            <v>53.107232000000003</v>
          </cell>
          <cell r="N577">
            <v>0.77939230000000004</v>
          </cell>
          <cell r="O577">
            <v>0.70805810000000002</v>
          </cell>
          <cell r="Q577">
            <v>0.194605</v>
          </cell>
          <cell r="S577">
            <v>8.9670799999999995E-2</v>
          </cell>
          <cell r="T577">
            <v>0.1423867</v>
          </cell>
          <cell r="AC577">
            <v>0.2540502</v>
          </cell>
          <cell r="AF577">
            <v>7.2500499999999996E-2</v>
          </cell>
          <cell r="AI577">
            <v>7.9962500000000006E-2</v>
          </cell>
          <cell r="AL577">
            <v>0.1794722</v>
          </cell>
          <cell r="AO577">
            <v>0.39081480000000002</v>
          </cell>
          <cell r="AR577">
            <v>1.55224E-2</v>
          </cell>
          <cell r="AU577">
            <v>0.28517940000000003</v>
          </cell>
          <cell r="AX577">
            <v>0.28848689999999999</v>
          </cell>
          <cell r="BA577">
            <v>0.31773210000000002</v>
          </cell>
          <cell r="BD577">
            <v>1.07341E-2</v>
          </cell>
          <cell r="BG577">
            <v>0.19572300000000001</v>
          </cell>
          <cell r="BJ577">
            <v>0.22435289999999999</v>
          </cell>
          <cell r="BM577">
            <v>0.78273020000000004</v>
          </cell>
          <cell r="BO577">
            <v>0.3572651</v>
          </cell>
          <cell r="BP577">
            <v>1.1399950000000001</v>
          </cell>
          <cell r="BY577">
            <v>1.0066569999999999</v>
          </cell>
          <cell r="CB577">
            <v>4.3367500000000003E-2</v>
          </cell>
          <cell r="CE577">
            <v>0.50864620000000005</v>
          </cell>
          <cell r="CH577">
            <v>1.1401239999999999</v>
          </cell>
          <cell r="CK577">
            <v>0.99101689999999998</v>
          </cell>
          <cell r="CN577">
            <v>4.9125200000000001E-2</v>
          </cell>
          <cell r="CQ577">
            <v>1.1691720000000001</v>
          </cell>
          <cell r="CT577">
            <v>2.1262569999999998</v>
          </cell>
          <cell r="CW577">
            <v>0.91274759999999999</v>
          </cell>
          <cell r="CZ577">
            <v>8.6563999999999999E-3</v>
          </cell>
          <cell r="DC577">
            <v>0.90922639999999999</v>
          </cell>
          <cell r="DF577">
            <v>1.811315</v>
          </cell>
          <cell r="DI577">
            <v>0.3847873</v>
          </cell>
          <cell r="DJ577">
            <v>0.41838730000000002</v>
          </cell>
          <cell r="DK577">
            <v>0.4227572</v>
          </cell>
          <cell r="DL577">
            <v>0.58478730000000001</v>
          </cell>
          <cell r="DM577">
            <v>0.62275720000000001</v>
          </cell>
          <cell r="DN577">
            <v>0.61838729999999997</v>
          </cell>
          <cell r="DO577">
            <v>2280000000</v>
          </cell>
          <cell r="DP577">
            <v>1090000000</v>
          </cell>
          <cell r="DQ577">
            <v>1080000000</v>
          </cell>
          <cell r="DR577">
            <v>99700000</v>
          </cell>
          <cell r="DS577">
            <v>169.84059999999999</v>
          </cell>
          <cell r="DU577">
            <v>180.1491</v>
          </cell>
          <cell r="EE577">
            <v>160.32650000000001</v>
          </cell>
          <cell r="EG577">
            <v>195.75739999999999</v>
          </cell>
          <cell r="EH577">
            <v>174.97040000000001</v>
          </cell>
          <cell r="EL577">
            <v>177.958</v>
          </cell>
          <cell r="FH577">
            <v>146.7252</v>
          </cell>
          <cell r="FK577">
            <v>130.57249999999999</v>
          </cell>
          <cell r="FN577">
            <v>119.36409999999999</v>
          </cell>
          <cell r="FQ577">
            <v>135.1387</v>
          </cell>
          <cell r="FT577">
            <v>128.4503</v>
          </cell>
          <cell r="FW577">
            <v>126.7496</v>
          </cell>
          <cell r="FZ577">
            <v>118.8129</v>
          </cell>
          <cell r="GC577">
            <v>122.5802</v>
          </cell>
          <cell r="GF577">
            <v>109.1786</v>
          </cell>
          <cell r="GI577">
            <v>99.312740000000005</v>
          </cell>
          <cell r="GL577">
            <v>107.77549999999999</v>
          </cell>
          <cell r="GO577">
            <v>113.6442</v>
          </cell>
          <cell r="HK577">
            <v>40200000</v>
          </cell>
          <cell r="HL577">
            <v>3664061</v>
          </cell>
          <cell r="HM577">
            <v>39800000</v>
          </cell>
          <cell r="HN577">
            <v>83700000</v>
          </cell>
          <cell r="IA577">
            <v>8</v>
          </cell>
          <cell r="IB577">
            <v>17</v>
          </cell>
          <cell r="IC577">
            <v>5</v>
          </cell>
          <cell r="IE577">
            <v>1</v>
          </cell>
          <cell r="IF577">
            <v>1</v>
          </cell>
          <cell r="IH577">
            <v>52</v>
          </cell>
          <cell r="II577">
            <v>38</v>
          </cell>
          <cell r="IJ577">
            <v>10</v>
          </cell>
          <cell r="IK577">
            <v>3</v>
          </cell>
          <cell r="IL577">
            <v>5</v>
          </cell>
          <cell r="IM577">
            <v>3</v>
          </cell>
          <cell r="IO577">
            <v>56</v>
          </cell>
          <cell r="IP577">
            <v>42</v>
          </cell>
          <cell r="IQ577">
            <v>13</v>
          </cell>
          <cell r="IR577">
            <v>8</v>
          </cell>
          <cell r="IS577">
            <v>14</v>
          </cell>
          <cell r="IT577">
            <v>8</v>
          </cell>
          <cell r="IV577" t="str">
            <v>Latin America and the Caribbean</v>
          </cell>
          <cell r="IW577">
            <v>1</v>
          </cell>
          <cell r="IX577">
            <v>0</v>
          </cell>
        </row>
        <row r="578">
          <cell r="A578">
            <v>2582006</v>
          </cell>
          <cell r="B578">
            <v>258</v>
          </cell>
          <cell r="C578">
            <v>2006</v>
          </cell>
          <cell r="D578" t="str">
            <v>Guatemala</v>
          </cell>
          <cell r="E578" t="str">
            <v>WHD </v>
          </cell>
          <cell r="F578" t="str">
            <v>Lower middle income</v>
          </cell>
          <cell r="G578" t="str">
            <v>Developing</v>
          </cell>
          <cell r="H578" t="str">
            <v>WHD </v>
          </cell>
          <cell r="I578" t="str">
            <v>Importer</v>
          </cell>
          <cell r="K578">
            <v>7.602627</v>
          </cell>
          <cell r="L578">
            <v>229.83609999999999</v>
          </cell>
          <cell r="M578">
            <v>57.772624</v>
          </cell>
          <cell r="N578">
            <v>0.77939239999999999</v>
          </cell>
          <cell r="O578">
            <v>0.64729199999999998</v>
          </cell>
          <cell r="Q578">
            <v>0.12879789999999999</v>
          </cell>
          <cell r="S578">
            <v>-4.0095100000000002E-2</v>
          </cell>
          <cell r="T578">
            <v>4.7288999999999998E-2</v>
          </cell>
          <cell r="AC578">
            <v>0.2040951</v>
          </cell>
          <cell r="AF578">
            <v>1.68443E-2</v>
          </cell>
          <cell r="AI578">
            <v>4.4108399999999999E-2</v>
          </cell>
          <cell r="AL578">
            <v>0.1384667</v>
          </cell>
          <cell r="AO578">
            <v>0.41588259999999999</v>
          </cell>
          <cell r="AR578">
            <v>5.36494E-2</v>
          </cell>
          <cell r="AU578">
            <v>0.30799159999999998</v>
          </cell>
          <cell r="AX578">
            <v>0.2991569</v>
          </cell>
          <cell r="BA578">
            <v>0.35204750000000001</v>
          </cell>
          <cell r="BD578">
            <v>3.3025499999999999E-2</v>
          </cell>
          <cell r="BG578">
            <v>0.24076220000000001</v>
          </cell>
          <cell r="BJ578">
            <v>0.2335006</v>
          </cell>
          <cell r="BM578">
            <v>0.49463259999999998</v>
          </cell>
          <cell r="BO578">
            <v>-0.1436277</v>
          </cell>
          <cell r="BP578">
            <v>0.35100490000000001</v>
          </cell>
          <cell r="BY578">
            <v>0.71517980000000003</v>
          </cell>
          <cell r="CB578">
            <v>3.4344000000000002E-3</v>
          </cell>
          <cell r="CE578">
            <v>0.2290423</v>
          </cell>
          <cell r="CH578">
            <v>0.75251849999999998</v>
          </cell>
          <cell r="CK578">
            <v>0.91617020000000005</v>
          </cell>
          <cell r="CN578">
            <v>0.10170949999999999</v>
          </cell>
          <cell r="CQ578">
            <v>1.336087</v>
          </cell>
          <cell r="CT578">
            <v>1.9860869999999999</v>
          </cell>
          <cell r="CW578">
            <v>0.8384587</v>
          </cell>
          <cell r="CZ578">
            <v>4.5688600000000003E-2</v>
          </cell>
          <cell r="DC578">
            <v>0.94375039999999999</v>
          </cell>
          <cell r="DF578">
            <v>1.789299</v>
          </cell>
          <cell r="DI578">
            <v>0.45059450000000001</v>
          </cell>
          <cell r="DJ578">
            <v>0.48738710000000002</v>
          </cell>
          <cell r="DK578">
            <v>0.49916509999999997</v>
          </cell>
          <cell r="DL578">
            <v>0.65059449999999996</v>
          </cell>
          <cell r="DM578">
            <v>0.69916509999999998</v>
          </cell>
          <cell r="DN578">
            <v>0.68738699999999997</v>
          </cell>
          <cell r="DO578">
            <v>2340000000</v>
          </cell>
          <cell r="DP578">
            <v>1160000000</v>
          </cell>
          <cell r="DQ578">
            <v>1080000000</v>
          </cell>
          <cell r="DR578">
            <v>98500000</v>
          </cell>
          <cell r="DS578">
            <v>118.69710000000001</v>
          </cell>
          <cell r="DU578">
            <v>106.80629999999999</v>
          </cell>
          <cell r="EE578">
            <v>-4.9916169999999997</v>
          </cell>
          <cell r="EG578">
            <v>-94.648920000000004</v>
          </cell>
          <cell r="EH578">
            <v>112.9585</v>
          </cell>
          <cell r="EL578">
            <v>-48.260860000000001</v>
          </cell>
          <cell r="FH578">
            <v>122.83410000000001</v>
          </cell>
          <cell r="FK578">
            <v>107.14230000000001</v>
          </cell>
          <cell r="FN578">
            <v>101.795</v>
          </cell>
          <cell r="FQ578">
            <v>112.3081</v>
          </cell>
          <cell r="FT578">
            <v>130.83840000000001</v>
          </cell>
          <cell r="FW578">
            <v>129.25360000000001</v>
          </cell>
          <cell r="FZ578">
            <v>128.3544</v>
          </cell>
          <cell r="GC578">
            <v>124.4233</v>
          </cell>
          <cell r="GF578">
            <v>119.3068</v>
          </cell>
          <cell r="GI578">
            <v>121.6917</v>
          </cell>
          <cell r="GL578">
            <v>116.52500000000001</v>
          </cell>
          <cell r="GO578">
            <v>114.2085</v>
          </cell>
          <cell r="HK578">
            <v>38400000</v>
          </cell>
          <cell r="HL578">
            <v>3257746</v>
          </cell>
          <cell r="HM578">
            <v>35800000</v>
          </cell>
          <cell r="HN578">
            <v>77500000</v>
          </cell>
          <cell r="IA578">
            <v>6</v>
          </cell>
          <cell r="IB578">
            <v>14</v>
          </cell>
          <cell r="IC578">
            <v>8</v>
          </cell>
          <cell r="ID578">
            <v>2</v>
          </cell>
          <cell r="IE578">
            <v>1</v>
          </cell>
          <cell r="IF578">
            <v>1</v>
          </cell>
          <cell r="IH578">
            <v>55</v>
          </cell>
          <cell r="II578">
            <v>37</v>
          </cell>
          <cell r="IJ578">
            <v>9</v>
          </cell>
          <cell r="IK578">
            <v>2</v>
          </cell>
          <cell r="IL578">
            <v>5</v>
          </cell>
          <cell r="IM578">
            <v>3</v>
          </cell>
          <cell r="IO578">
            <v>56</v>
          </cell>
          <cell r="IP578">
            <v>46</v>
          </cell>
          <cell r="IQ578">
            <v>13</v>
          </cell>
          <cell r="IR578">
            <v>6</v>
          </cell>
          <cell r="IS578">
            <v>13</v>
          </cell>
          <cell r="IT578">
            <v>7</v>
          </cell>
          <cell r="IV578" t="str">
            <v>Latin America and the Caribbean</v>
          </cell>
          <cell r="IW578">
            <v>1</v>
          </cell>
          <cell r="IX578">
            <v>0</v>
          </cell>
        </row>
        <row r="579">
          <cell r="A579">
            <v>2582007</v>
          </cell>
          <cell r="B579">
            <v>258</v>
          </cell>
          <cell r="C579">
            <v>2007</v>
          </cell>
          <cell r="D579" t="str">
            <v>Guatemala</v>
          </cell>
          <cell r="E579" t="str">
            <v>WHD </v>
          </cell>
          <cell r="F579" t="str">
            <v>Lower middle income</v>
          </cell>
          <cell r="G579" t="str">
            <v>Developing</v>
          </cell>
          <cell r="H579" t="str">
            <v>WHD </v>
          </cell>
          <cell r="I579" t="str">
            <v>Importer</v>
          </cell>
          <cell r="K579">
            <v>7.6733019999999996</v>
          </cell>
          <cell r="L579">
            <v>261.76010000000002</v>
          </cell>
          <cell r="M579">
            <v>63.196598000000002</v>
          </cell>
          <cell r="N579">
            <v>0.9696169</v>
          </cell>
          <cell r="O579">
            <v>0.89828269999999999</v>
          </cell>
          <cell r="Q579">
            <v>0.14802109999999999</v>
          </cell>
          <cell r="S579">
            <v>5.0009999999999996E-4</v>
          </cell>
          <cell r="T579">
            <v>7.6362100000000002E-2</v>
          </cell>
          <cell r="AC579">
            <v>0.1341329</v>
          </cell>
          <cell r="AF579">
            <v>-9.3165700000000004E-2</v>
          </cell>
          <cell r="AI579">
            <v>-7.7825999999999998E-3</v>
          </cell>
          <cell r="AL579">
            <v>7.9075000000000006E-2</v>
          </cell>
          <cell r="AO579">
            <v>0.39108589999999999</v>
          </cell>
          <cell r="AR579">
            <v>-5.7517600000000002E-2</v>
          </cell>
          <cell r="AU579">
            <v>0.18870819999999999</v>
          </cell>
          <cell r="AX579">
            <v>0.21018770000000001</v>
          </cell>
          <cell r="BA579">
            <v>0.2581928</v>
          </cell>
          <cell r="BD579">
            <v>-0.14370230000000001</v>
          </cell>
          <cell r="BG579">
            <v>0.13961229999999999</v>
          </cell>
          <cell r="BJ579">
            <v>0.12703020000000001</v>
          </cell>
          <cell r="BM579">
            <v>0.52907660000000001</v>
          </cell>
          <cell r="BO579">
            <v>1.6886E-3</v>
          </cell>
          <cell r="BP579">
            <v>0.53076520000000005</v>
          </cell>
          <cell r="BY579">
            <v>0.3721679</v>
          </cell>
          <cell r="CB579">
            <v>-5.7348200000000002E-2</v>
          </cell>
          <cell r="CE579">
            <v>-3.5948599999999997E-2</v>
          </cell>
          <cell r="CH579">
            <v>0.49187209999999998</v>
          </cell>
          <cell r="CK579">
            <v>0.76264750000000003</v>
          </cell>
          <cell r="CN579">
            <v>-9.1213699999999995E-2</v>
          </cell>
          <cell r="CQ579">
            <v>0.84091850000000001</v>
          </cell>
          <cell r="CT579">
            <v>1.5520350000000001</v>
          </cell>
          <cell r="CW579">
            <v>0.65587569999999995</v>
          </cell>
          <cell r="CZ579">
            <v>-0.1752792</v>
          </cell>
          <cell r="DC579">
            <v>0.56627830000000001</v>
          </cell>
          <cell r="DF579">
            <v>0.96607069999999995</v>
          </cell>
          <cell r="DI579">
            <v>0.62159580000000003</v>
          </cell>
          <cell r="DJ579">
            <v>0.69778260000000003</v>
          </cell>
          <cell r="DK579">
            <v>0.71828780000000003</v>
          </cell>
          <cell r="DL579">
            <v>0.82159579999999999</v>
          </cell>
          <cell r="DM579">
            <v>0.91828779999999999</v>
          </cell>
          <cell r="DN579">
            <v>0.89778259999999999</v>
          </cell>
          <cell r="DO579">
            <v>2420000000</v>
          </cell>
          <cell r="DP579">
            <v>1220000000</v>
          </cell>
          <cell r="DQ579">
            <v>1150000000</v>
          </cell>
          <cell r="DR579">
            <v>46700000</v>
          </cell>
          <cell r="DS579">
            <v>116.024</v>
          </cell>
          <cell r="DU579">
            <v>112.7124</v>
          </cell>
          <cell r="EE579">
            <v>112.7042</v>
          </cell>
          <cell r="EG579">
            <v>119.577</v>
          </cell>
          <cell r="EH579">
            <v>114.41540000000001</v>
          </cell>
          <cell r="EL579">
            <v>116.0427</v>
          </cell>
          <cell r="FH579">
            <v>94.178820000000002</v>
          </cell>
          <cell r="FK579">
            <v>79.063019999999995</v>
          </cell>
          <cell r="FN579">
            <v>84.34478</v>
          </cell>
          <cell r="FQ579">
            <v>89.243970000000004</v>
          </cell>
          <cell r="FT579">
            <v>112.8355</v>
          </cell>
          <cell r="FW579">
            <v>79.063019999999995</v>
          </cell>
          <cell r="FZ579">
            <v>112.31959999999999</v>
          </cell>
          <cell r="GC579">
            <v>107.69289999999999</v>
          </cell>
          <cell r="GF579">
            <v>101.6268</v>
          </cell>
          <cell r="GI579">
            <v>72.709050000000005</v>
          </cell>
          <cell r="GL579">
            <v>94.270610000000005</v>
          </cell>
          <cell r="GO579">
            <v>92.544089999999997</v>
          </cell>
          <cell r="HK579">
            <v>35700000</v>
          </cell>
          <cell r="HL579">
            <v>1369509</v>
          </cell>
          <cell r="HM579">
            <v>33800000</v>
          </cell>
          <cell r="HN579">
            <v>70900000</v>
          </cell>
          <cell r="IA579">
            <v>2</v>
          </cell>
          <cell r="IB579">
            <v>10</v>
          </cell>
          <cell r="IC579">
            <v>10</v>
          </cell>
          <cell r="ID579">
            <v>4</v>
          </cell>
          <cell r="IE579">
            <v>3</v>
          </cell>
          <cell r="IF579">
            <v>3</v>
          </cell>
          <cell r="IH579">
            <v>48</v>
          </cell>
          <cell r="II579">
            <v>35</v>
          </cell>
          <cell r="IJ579">
            <v>15</v>
          </cell>
          <cell r="IK579">
            <v>9</v>
          </cell>
          <cell r="IL579">
            <v>12</v>
          </cell>
          <cell r="IM579">
            <v>3</v>
          </cell>
          <cell r="IO579">
            <v>50</v>
          </cell>
          <cell r="IP579">
            <v>35</v>
          </cell>
          <cell r="IQ579">
            <v>20</v>
          </cell>
          <cell r="IR579">
            <v>14</v>
          </cell>
          <cell r="IS579">
            <v>17</v>
          </cell>
          <cell r="IT579">
            <v>18</v>
          </cell>
          <cell r="IV579" t="str">
            <v>Latin America and the Caribbean</v>
          </cell>
          <cell r="IW579">
            <v>1</v>
          </cell>
          <cell r="IX579">
            <v>0</v>
          </cell>
        </row>
        <row r="580">
          <cell r="A580">
            <v>2582008</v>
          </cell>
          <cell r="B580">
            <v>258</v>
          </cell>
          <cell r="C580">
            <v>2008</v>
          </cell>
          <cell r="D580" t="str">
            <v>Guatemala</v>
          </cell>
          <cell r="E580" t="str">
            <v>WHD </v>
          </cell>
          <cell r="F580" t="str">
            <v>Lower middle income</v>
          </cell>
          <cell r="G580" t="str">
            <v>Developing</v>
          </cell>
          <cell r="H580" t="str">
            <v>WHD </v>
          </cell>
          <cell r="I580" t="str">
            <v>Importer</v>
          </cell>
          <cell r="K580">
            <v>7.5598619999999999</v>
          </cell>
          <cell r="L580">
            <v>295.87150000000003</v>
          </cell>
          <cell r="M580">
            <v>66.717754999999997</v>
          </cell>
          <cell r="N580">
            <v>0.68061320000000003</v>
          </cell>
          <cell r="O580">
            <v>0.65716719999999995</v>
          </cell>
          <cell r="Q580">
            <v>0.22792100000000001</v>
          </cell>
          <cell r="S580">
            <v>7.2429599999999997E-2</v>
          </cell>
          <cell r="T580">
            <v>0.158722</v>
          </cell>
          <cell r="AC580">
            <v>0.38730779999999998</v>
          </cell>
          <cell r="AF580">
            <v>0.35921769999999997</v>
          </cell>
          <cell r="AI580">
            <v>0.26526240000000001</v>
          </cell>
          <cell r="AL580">
            <v>0.29886160000000001</v>
          </cell>
          <cell r="AO580">
            <v>0.68492160000000002</v>
          </cell>
          <cell r="AR580">
            <v>0.34208870000000002</v>
          </cell>
          <cell r="AU580">
            <v>0.52508699999999997</v>
          </cell>
          <cell r="AX580">
            <v>0.5705308</v>
          </cell>
          <cell r="BA580">
            <v>0.655528</v>
          </cell>
          <cell r="BD580">
            <v>0.2277102</v>
          </cell>
          <cell r="BG580">
            <v>0.5032181</v>
          </cell>
          <cell r="BJ580">
            <v>0.52925789999999995</v>
          </cell>
          <cell r="BM580">
            <v>0.6923764</v>
          </cell>
          <cell r="BO580">
            <v>0.17644170000000001</v>
          </cell>
          <cell r="BP580">
            <v>0.86881819999999998</v>
          </cell>
          <cell r="BY580">
            <v>1.2531429999999999</v>
          </cell>
          <cell r="CB580">
            <v>0.2187731</v>
          </cell>
          <cell r="CE580">
            <v>1.2094940000000001</v>
          </cell>
          <cell r="CH580">
            <v>2.3480940000000001</v>
          </cell>
          <cell r="CK580">
            <v>1.0235669999999999</v>
          </cell>
          <cell r="CN580">
            <v>0.41387030000000002</v>
          </cell>
          <cell r="CQ580">
            <v>1.613413</v>
          </cell>
          <cell r="CT580">
            <v>2.5874190000000001</v>
          </cell>
          <cell r="CW580">
            <v>1.0195860000000001</v>
          </cell>
          <cell r="CZ580">
            <v>0.1679668</v>
          </cell>
          <cell r="DC580">
            <v>1.5694030000000001</v>
          </cell>
          <cell r="DF580">
            <v>2.5727869999999999</v>
          </cell>
          <cell r="DI580">
            <v>0.25269219999999998</v>
          </cell>
          <cell r="DJ580">
            <v>0.38473760000000001</v>
          </cell>
          <cell r="DK580">
            <v>0.40219709999999997</v>
          </cell>
          <cell r="DL580">
            <v>0.45269219999999999</v>
          </cell>
          <cell r="DM580">
            <v>0.60219710000000004</v>
          </cell>
          <cell r="DN580">
            <v>0.58473770000000003</v>
          </cell>
          <cell r="DO580">
            <v>2180000000</v>
          </cell>
          <cell r="DP580">
            <v>1190000000</v>
          </cell>
          <cell r="DQ580">
            <v>953000000</v>
          </cell>
          <cell r="DR580">
            <v>41600000</v>
          </cell>
          <cell r="DS580">
            <v>781.15329999999994</v>
          </cell>
          <cell r="DU580">
            <v>187.02019999999999</v>
          </cell>
          <cell r="DV580">
            <v>81.665679999999995</v>
          </cell>
          <cell r="DX580">
            <v>103.43089999999999</v>
          </cell>
          <cell r="EE580">
            <v>80.256069999999994</v>
          </cell>
          <cell r="EG580">
            <v>78.696280000000002</v>
          </cell>
          <cell r="EH580">
            <v>516.74360000000001</v>
          </cell>
          <cell r="EI580">
            <v>91.351950000000002</v>
          </cell>
          <cell r="EL580">
            <v>79.561899999999994</v>
          </cell>
          <cell r="FH580">
            <v>420.70069999999998</v>
          </cell>
          <cell r="FI580">
            <v>8.7899440000000002</v>
          </cell>
          <cell r="FK580">
            <v>259.09350000000001</v>
          </cell>
          <cell r="FL580">
            <v>11.912990000000001</v>
          </cell>
          <cell r="FN580">
            <v>238.4101</v>
          </cell>
          <cell r="FO580">
            <v>44.580860000000001</v>
          </cell>
          <cell r="FQ580">
            <v>348.3938</v>
          </cell>
          <cell r="FR580">
            <v>12.46308</v>
          </cell>
          <cell r="FT580">
            <v>140.334</v>
          </cell>
          <cell r="FU580">
            <v>58.68074</v>
          </cell>
          <cell r="FW580">
            <v>321.57940000000002</v>
          </cell>
          <cell r="FX580">
            <v>11.17756</v>
          </cell>
          <cell r="FZ580">
            <v>238.4101</v>
          </cell>
          <cell r="GA580">
            <v>70.873350000000002</v>
          </cell>
          <cell r="GC580">
            <v>201.42850000000001</v>
          </cell>
          <cell r="GD580">
            <v>56.227200000000003</v>
          </cell>
          <cell r="GF580">
            <v>136.47630000000001</v>
          </cell>
          <cell r="GG580">
            <v>29.716629999999999</v>
          </cell>
          <cell r="GI580">
            <v>259.73140000000001</v>
          </cell>
          <cell r="GJ580">
            <v>9.7242110000000004</v>
          </cell>
          <cell r="GL580">
            <v>238.4101</v>
          </cell>
          <cell r="GM580">
            <v>41.224820000000001</v>
          </cell>
          <cell r="GO580">
            <v>163.69829999999999</v>
          </cell>
          <cell r="GP580">
            <v>32.639919999999996</v>
          </cell>
          <cell r="GR580">
            <v>0</v>
          </cell>
          <cell r="GS580">
            <v>0</v>
          </cell>
          <cell r="GT580">
            <v>0</v>
          </cell>
          <cell r="GU580">
            <v>0</v>
          </cell>
          <cell r="GX580">
            <v>0</v>
          </cell>
          <cell r="GY580">
            <v>0</v>
          </cell>
          <cell r="GZ580">
            <v>0</v>
          </cell>
          <cell r="HA580">
            <v>0</v>
          </cell>
          <cell r="HD580">
            <v>0</v>
          </cell>
          <cell r="HE580">
            <v>0</v>
          </cell>
          <cell r="HF580">
            <v>0</v>
          </cell>
          <cell r="HG580">
            <v>0</v>
          </cell>
          <cell r="HK580">
            <v>30400000</v>
          </cell>
          <cell r="HL580">
            <v>1061729</v>
          </cell>
          <cell r="HM580">
            <v>24400000</v>
          </cell>
          <cell r="HN580">
            <v>55800000</v>
          </cell>
          <cell r="HO580">
            <v>0</v>
          </cell>
          <cell r="HP580">
            <v>0</v>
          </cell>
          <cell r="HR580">
            <v>0</v>
          </cell>
          <cell r="IA580">
            <v>13</v>
          </cell>
          <cell r="IB580">
            <v>10</v>
          </cell>
          <cell r="IC580">
            <v>2</v>
          </cell>
          <cell r="ID580">
            <v>1</v>
          </cell>
          <cell r="IE580">
            <v>1</v>
          </cell>
          <cell r="IH580">
            <v>88</v>
          </cell>
          <cell r="II580">
            <v>23</v>
          </cell>
          <cell r="IJ580">
            <v>2</v>
          </cell>
          <cell r="IK580">
            <v>2</v>
          </cell>
          <cell r="IM580">
            <v>1</v>
          </cell>
          <cell r="IO580">
            <v>105</v>
          </cell>
          <cell r="IP580">
            <v>24</v>
          </cell>
          <cell r="IQ580">
            <v>3</v>
          </cell>
          <cell r="IR580">
            <v>8</v>
          </cell>
          <cell r="IS580">
            <v>9</v>
          </cell>
          <cell r="IT580">
            <v>1</v>
          </cell>
          <cell r="IV580" t="str">
            <v>Latin America and the Caribbean</v>
          </cell>
          <cell r="IW580">
            <v>1</v>
          </cell>
          <cell r="IX580">
            <v>0</v>
          </cell>
        </row>
        <row r="581">
          <cell r="A581">
            <v>2582009</v>
          </cell>
          <cell r="B581">
            <v>258</v>
          </cell>
          <cell r="C581">
            <v>2009</v>
          </cell>
          <cell r="D581" t="str">
            <v>Guatemala</v>
          </cell>
          <cell r="E581" t="str">
            <v>WHD </v>
          </cell>
          <cell r="F581" t="str">
            <v>Lower middle income</v>
          </cell>
          <cell r="G581" t="str">
            <v>Developing</v>
          </cell>
          <cell r="H581" t="str">
            <v>WHD </v>
          </cell>
          <cell r="I581" t="str">
            <v>Importer</v>
          </cell>
          <cell r="K581">
            <v>8.1615470000000006</v>
          </cell>
          <cell r="L581">
            <v>307.5523</v>
          </cell>
          <cell r="M581">
            <v>67.790773999999999</v>
          </cell>
          <cell r="N581">
            <v>0.82033049999999996</v>
          </cell>
          <cell r="O581">
            <v>0.72854969999999997</v>
          </cell>
          <cell r="Q581">
            <v>0.11394410000000001</v>
          </cell>
          <cell r="S581">
            <v>1.8511000000000001E-3</v>
          </cell>
          <cell r="T581">
            <v>6.1705099999999999E-2</v>
          </cell>
          <cell r="AC581">
            <v>0.32409840000000001</v>
          </cell>
          <cell r="AI581">
            <v>0.1761867</v>
          </cell>
          <cell r="AL581">
            <v>0.2707021</v>
          </cell>
          <cell r="AO581">
            <v>0.5323563</v>
          </cell>
          <cell r="AR581">
            <v>0.1256427</v>
          </cell>
          <cell r="AU581">
            <v>0.37582359999999998</v>
          </cell>
          <cell r="AX581">
            <v>0.41481829999999997</v>
          </cell>
          <cell r="BA581">
            <v>0.45337050000000001</v>
          </cell>
          <cell r="BD581">
            <v>8.3641400000000005E-2</v>
          </cell>
          <cell r="BG581">
            <v>0.29344540000000002</v>
          </cell>
          <cell r="BJ581">
            <v>0.32409840000000001</v>
          </cell>
          <cell r="BM581">
            <v>0.39985579999999998</v>
          </cell>
          <cell r="BO581">
            <v>5.6695000000000001E-3</v>
          </cell>
          <cell r="BP581">
            <v>0.40552529999999998</v>
          </cell>
          <cell r="BY581">
            <v>0.90049389999999996</v>
          </cell>
          <cell r="CE581">
            <v>0.74105719999999997</v>
          </cell>
          <cell r="CH581">
            <v>1.54789</v>
          </cell>
          <cell r="CK581">
            <v>0.92466409999999999</v>
          </cell>
          <cell r="CN581">
            <v>0.1618136</v>
          </cell>
          <cell r="CQ581">
            <v>1.405079</v>
          </cell>
          <cell r="CT581">
            <v>2.3411309999999999</v>
          </cell>
          <cell r="CW581">
            <v>0.87180250000000004</v>
          </cell>
          <cell r="CZ581">
            <v>8.6539599999999994E-2</v>
          </cell>
          <cell r="DC581">
            <v>1.206882</v>
          </cell>
          <cell r="DF581">
            <v>2.196291</v>
          </cell>
          <cell r="DI581">
            <v>0.50638640000000001</v>
          </cell>
          <cell r="DJ581">
            <v>0.52669860000000002</v>
          </cell>
          <cell r="DK581">
            <v>0.52660989999999996</v>
          </cell>
          <cell r="DL581">
            <v>0.70638639999999997</v>
          </cell>
          <cell r="DM581">
            <v>0.72660990000000003</v>
          </cell>
          <cell r="DN581">
            <v>0.72669859999999997</v>
          </cell>
          <cell r="DO581">
            <v>2510000000</v>
          </cell>
          <cell r="DP581">
            <v>1320000000</v>
          </cell>
          <cell r="DQ581">
            <v>1150000000</v>
          </cell>
          <cell r="DR581">
            <v>37900000</v>
          </cell>
          <cell r="DS581">
            <v>115.7647</v>
          </cell>
          <cell r="DU581">
            <v>122.3994</v>
          </cell>
          <cell r="DV581">
            <v>90.790549999999996</v>
          </cell>
          <cell r="DX581">
            <v>117.4271</v>
          </cell>
          <cell r="DY581">
            <v>69.730900000000005</v>
          </cell>
          <cell r="EA581">
            <v>70.353970000000004</v>
          </cell>
          <cell r="EE581">
            <v>69.730900000000005</v>
          </cell>
          <cell r="EG581">
            <v>70.353970000000004</v>
          </cell>
          <cell r="EH581">
            <v>118.8567</v>
          </cell>
          <cell r="EI581">
            <v>103.2041</v>
          </cell>
          <cell r="EJ581">
            <v>70.021270000000001</v>
          </cell>
          <cell r="EL581">
            <v>70.021270000000001</v>
          </cell>
          <cell r="EM581">
            <v>3</v>
          </cell>
          <cell r="EN581">
            <v>1</v>
          </cell>
          <cell r="EO581">
            <v>4</v>
          </cell>
          <cell r="EP581">
            <v>6</v>
          </cell>
          <cell r="EQ581">
            <v>4</v>
          </cell>
          <cell r="ER581">
            <v>7</v>
          </cell>
          <cell r="ET581">
            <v>23</v>
          </cell>
          <cell r="EU581">
            <v>6</v>
          </cell>
          <cell r="EV581">
            <v>13</v>
          </cell>
          <cell r="EW581">
            <v>15</v>
          </cell>
          <cell r="EX581">
            <v>10</v>
          </cell>
          <cell r="EY581">
            <v>46</v>
          </cell>
          <cell r="FA581">
            <v>21</v>
          </cell>
          <cell r="FB581">
            <v>6</v>
          </cell>
          <cell r="FC581">
            <v>14</v>
          </cell>
          <cell r="FD581">
            <v>19</v>
          </cell>
          <cell r="FE581">
            <v>15</v>
          </cell>
          <cell r="FF581">
            <v>71</v>
          </cell>
          <cell r="FH581">
            <v>135.5539</v>
          </cell>
          <cell r="FI581">
            <v>-4.5651060000000001</v>
          </cell>
          <cell r="FJ581">
            <v>65.111660000000001</v>
          </cell>
          <cell r="FN581">
            <v>141.9401</v>
          </cell>
          <cell r="FO581">
            <v>53.702559999999998</v>
          </cell>
          <cell r="FP581">
            <v>43.449010000000001</v>
          </cell>
          <cell r="FQ581">
            <v>140.59399999999999</v>
          </cell>
          <cell r="FR581">
            <v>-0.69749720000000004</v>
          </cell>
          <cell r="FS581">
            <v>54.25535</v>
          </cell>
          <cell r="FT581">
            <v>151.6045</v>
          </cell>
          <cell r="FU581">
            <v>64.635840000000002</v>
          </cell>
          <cell r="FV581">
            <v>64.404790000000006</v>
          </cell>
          <cell r="FW581">
            <v>137.31960000000001</v>
          </cell>
          <cell r="FX581">
            <v>8.8829879999999992</v>
          </cell>
          <cell r="FY581">
            <v>5.2247070000000004</v>
          </cell>
          <cell r="FZ581">
            <v>156.9213</v>
          </cell>
          <cell r="GA581">
            <v>79.939589999999995</v>
          </cell>
          <cell r="GB581">
            <v>38.202959999999997</v>
          </cell>
          <cell r="GC581">
            <v>156.9332</v>
          </cell>
          <cell r="GD581">
            <v>69.177340000000001</v>
          </cell>
          <cell r="GE581">
            <v>52.64893</v>
          </cell>
          <cell r="GF581">
            <v>141.5506</v>
          </cell>
          <cell r="GG581">
            <v>30.56334</v>
          </cell>
          <cell r="GH581">
            <v>44.023890000000002</v>
          </cell>
          <cell r="GI581">
            <v>117.7024</v>
          </cell>
          <cell r="GJ581">
            <v>1.4550350000000001</v>
          </cell>
          <cell r="GK581">
            <v>1.3221210000000001</v>
          </cell>
          <cell r="GL581">
            <v>145.63380000000001</v>
          </cell>
          <cell r="GM581">
            <v>66.051640000000006</v>
          </cell>
          <cell r="GN581">
            <v>22.74212</v>
          </cell>
          <cell r="GO581">
            <v>144.0453</v>
          </cell>
          <cell r="GP581">
            <v>45.487659999999998</v>
          </cell>
          <cell r="GQ581">
            <v>27.726369999999999</v>
          </cell>
          <cell r="GR581">
            <v>0.29252060000000002</v>
          </cell>
          <cell r="GT581">
            <v>0.44148870000000001</v>
          </cell>
          <cell r="GU581">
            <v>0.68969769999999997</v>
          </cell>
          <cell r="GX581">
            <v>0.14152600000000001</v>
          </cell>
          <cell r="GY581">
            <v>0.26510119999999998</v>
          </cell>
          <cell r="GZ581">
            <v>0.2975447</v>
          </cell>
          <cell r="HA581">
            <v>0.50334480000000004</v>
          </cell>
          <cell r="HD581">
            <v>0.26965060000000002</v>
          </cell>
          <cell r="HE581">
            <v>0.21817239999999999</v>
          </cell>
          <cell r="HF581">
            <v>0.49092940000000002</v>
          </cell>
          <cell r="HG581">
            <v>0.77554420000000002</v>
          </cell>
          <cell r="HK581">
            <v>35000000</v>
          </cell>
          <cell r="HL581">
            <v>1004320</v>
          </cell>
          <cell r="HM581">
            <v>30600000</v>
          </cell>
          <cell r="HN581">
            <v>66600000</v>
          </cell>
          <cell r="HO581">
            <v>0.4632928</v>
          </cell>
          <cell r="HP581">
            <v>0.29252060000000002</v>
          </cell>
          <cell r="HR581">
            <v>0.17077220000000001</v>
          </cell>
          <cell r="IA581">
            <v>10</v>
          </cell>
          <cell r="IB581">
            <v>9</v>
          </cell>
          <cell r="IC581">
            <v>4</v>
          </cell>
          <cell r="IE581">
            <v>1</v>
          </cell>
          <cell r="IF581">
            <v>1</v>
          </cell>
          <cell r="IH581">
            <v>72</v>
          </cell>
          <cell r="II581">
            <v>27</v>
          </cell>
          <cell r="IJ581">
            <v>7</v>
          </cell>
          <cell r="IK581">
            <v>4</v>
          </cell>
          <cell r="IL581">
            <v>2</v>
          </cell>
          <cell r="IM581">
            <v>1</v>
          </cell>
          <cell r="IO581">
            <v>78</v>
          </cell>
          <cell r="IP581">
            <v>34</v>
          </cell>
          <cell r="IQ581">
            <v>10</v>
          </cell>
          <cell r="IR581">
            <v>5</v>
          </cell>
          <cell r="IS581">
            <v>9</v>
          </cell>
          <cell r="IT581">
            <v>9</v>
          </cell>
          <cell r="IV581" t="str">
            <v>Latin America and the Caribbean</v>
          </cell>
          <cell r="IW581">
            <v>1</v>
          </cell>
          <cell r="IX581">
            <v>0</v>
          </cell>
        </row>
        <row r="582">
          <cell r="A582">
            <v>2582010</v>
          </cell>
          <cell r="B582">
            <v>258</v>
          </cell>
          <cell r="C582">
            <v>2010</v>
          </cell>
          <cell r="D582" t="str">
            <v>Guatemala</v>
          </cell>
          <cell r="E582" t="str">
            <v>WHD </v>
          </cell>
          <cell r="F582" t="str">
            <v>Lower middle income</v>
          </cell>
          <cell r="G582" t="str">
            <v>Developing</v>
          </cell>
          <cell r="H582" t="str">
            <v>WHD </v>
          </cell>
          <cell r="I582" t="str">
            <v>Importer</v>
          </cell>
          <cell r="K582">
            <v>8.0577349999999992</v>
          </cell>
          <cell r="L582">
            <v>331.87049999999999</v>
          </cell>
          <cell r="M582">
            <v>70.479581999999994</v>
          </cell>
          <cell r="N582">
            <v>0.95373019999999997</v>
          </cell>
          <cell r="O582">
            <v>0.89902420000000005</v>
          </cell>
          <cell r="Q582">
            <v>0.12853059999999999</v>
          </cell>
          <cell r="S582">
            <v>3.8300399999999998E-2</v>
          </cell>
          <cell r="T582">
            <v>8.6435200000000004E-2</v>
          </cell>
          <cell r="AC582">
            <v>0.26480049999999999</v>
          </cell>
          <cell r="AI582">
            <v>0.1192762</v>
          </cell>
          <cell r="AL582">
            <v>0.1943231</v>
          </cell>
          <cell r="AO582">
            <v>0.4598004</v>
          </cell>
          <cell r="AR582">
            <v>9.0831599999999998E-2</v>
          </cell>
          <cell r="AU582">
            <v>0.26074960000000003</v>
          </cell>
          <cell r="AX582">
            <v>0.32485439999999999</v>
          </cell>
          <cell r="BA582">
            <v>0.37480049999999998</v>
          </cell>
          <cell r="BD582">
            <v>-4.4923000000000003E-3</v>
          </cell>
          <cell r="BG582">
            <v>0.2092763</v>
          </cell>
          <cell r="BJ582">
            <v>0.24128089999999999</v>
          </cell>
          <cell r="BM582">
            <v>0.4059024</v>
          </cell>
          <cell r="BO582">
            <v>0.1057775</v>
          </cell>
          <cell r="BP582">
            <v>0.51167980000000002</v>
          </cell>
          <cell r="BY582">
            <v>0.72898269999999998</v>
          </cell>
          <cell r="CE582">
            <v>0.44994089999999998</v>
          </cell>
          <cell r="CH582">
            <v>1.1906490000000001</v>
          </cell>
          <cell r="CK582">
            <v>0.86420600000000003</v>
          </cell>
          <cell r="CN582">
            <v>0.12864</v>
          </cell>
          <cell r="CQ582">
            <v>0.97441100000000003</v>
          </cell>
          <cell r="CT582">
            <v>2.0310739999999998</v>
          </cell>
          <cell r="CW582">
            <v>0.78544769999999997</v>
          </cell>
          <cell r="CZ582">
            <v>-3.6816599999999998E-2</v>
          </cell>
          <cell r="DC582">
            <v>0.87341310000000005</v>
          </cell>
          <cell r="DF582">
            <v>1.6850670000000001</v>
          </cell>
          <cell r="DI582">
            <v>0.62519959999999997</v>
          </cell>
          <cell r="DJ582">
            <v>0.66072379999999997</v>
          </cell>
          <cell r="DK582">
            <v>0.65274080000000001</v>
          </cell>
          <cell r="DL582">
            <v>0.82519949999999997</v>
          </cell>
          <cell r="DM582">
            <v>0.85274079999999997</v>
          </cell>
          <cell r="DN582">
            <v>0.86072380000000004</v>
          </cell>
          <cell r="DO582">
            <v>2540000000</v>
          </cell>
          <cell r="DP582">
            <v>1300000000</v>
          </cell>
          <cell r="DQ582">
            <v>1140000000</v>
          </cell>
          <cell r="DR582">
            <v>99900000</v>
          </cell>
          <cell r="DS582">
            <v>114.0064</v>
          </cell>
          <cell r="DU582">
            <v>123.61839999999999</v>
          </cell>
          <cell r="DV582">
            <v>82.386290000000002</v>
          </cell>
          <cell r="DX582">
            <v>113.2647</v>
          </cell>
          <cell r="DY582">
            <v>81.204319999999996</v>
          </cell>
          <cell r="EA582">
            <v>94.229929999999996</v>
          </cell>
          <cell r="EE582">
            <v>109.38809999999999</v>
          </cell>
          <cell r="EG582">
            <v>126.6024</v>
          </cell>
          <cell r="EH582">
            <v>118.4907</v>
          </cell>
          <cell r="EI582">
            <v>96.792079999999999</v>
          </cell>
          <cell r="EJ582">
            <v>87.281199999999998</v>
          </cell>
          <cell r="EL582">
            <v>117.4191</v>
          </cell>
          <cell r="EM582">
            <v>3</v>
          </cell>
          <cell r="EN582">
            <v>1</v>
          </cell>
          <cell r="EO582">
            <v>5</v>
          </cell>
          <cell r="EP582">
            <v>5</v>
          </cell>
          <cell r="EQ582">
            <v>4</v>
          </cell>
          <cell r="ER582">
            <v>7</v>
          </cell>
          <cell r="ET582">
            <v>32</v>
          </cell>
          <cell r="EU582">
            <v>8</v>
          </cell>
          <cell r="EV582">
            <v>19</v>
          </cell>
          <cell r="EW582">
            <v>13</v>
          </cell>
          <cell r="EX582">
            <v>18</v>
          </cell>
          <cell r="EY582">
            <v>35</v>
          </cell>
          <cell r="FA582">
            <v>32</v>
          </cell>
          <cell r="FB582">
            <v>8</v>
          </cell>
          <cell r="FC582">
            <v>19</v>
          </cell>
          <cell r="FD582">
            <v>18</v>
          </cell>
          <cell r="FE582">
            <v>17</v>
          </cell>
          <cell r="FF582">
            <v>52</v>
          </cell>
          <cell r="FH582">
            <v>127.6061</v>
          </cell>
          <cell r="FI582">
            <v>-19.90672</v>
          </cell>
          <cell r="FJ582">
            <v>65.111630000000005</v>
          </cell>
          <cell r="FN582">
            <v>127.6323</v>
          </cell>
          <cell r="FO582">
            <v>41.639449999999997</v>
          </cell>
          <cell r="FP582">
            <v>43.448999999999998</v>
          </cell>
          <cell r="FQ582">
            <v>124.4435</v>
          </cell>
          <cell r="FR582">
            <v>-5.7980340000000004</v>
          </cell>
          <cell r="FS582">
            <v>52.798630000000003</v>
          </cell>
          <cell r="FT582">
            <v>137.791</v>
          </cell>
          <cell r="FU582">
            <v>37.816040000000001</v>
          </cell>
          <cell r="FV582">
            <v>66.235060000000004</v>
          </cell>
          <cell r="FW582">
            <v>116.0818</v>
          </cell>
          <cell r="FX582">
            <v>7.6688179999999999</v>
          </cell>
          <cell r="FY582">
            <v>20.016950000000001</v>
          </cell>
          <cell r="FZ582">
            <v>133.79429999999999</v>
          </cell>
          <cell r="GA582">
            <v>62.218580000000003</v>
          </cell>
          <cell r="GB582">
            <v>57.926839999999999</v>
          </cell>
          <cell r="GC582">
            <v>135.97989999999999</v>
          </cell>
          <cell r="GD582">
            <v>39.524149999999999</v>
          </cell>
          <cell r="GE582">
            <v>68.144710000000003</v>
          </cell>
          <cell r="GF582">
            <v>130.37100000000001</v>
          </cell>
          <cell r="GG582">
            <v>18.550920000000001</v>
          </cell>
          <cell r="GH582">
            <v>50.692230000000002</v>
          </cell>
          <cell r="GI582">
            <v>104.8368</v>
          </cell>
          <cell r="GJ582">
            <v>1.5103399999999999E-2</v>
          </cell>
          <cell r="GK582">
            <v>7.7015289999999998</v>
          </cell>
          <cell r="GL582">
            <v>130.12459999999999</v>
          </cell>
          <cell r="GM582">
            <v>43.922739999999997</v>
          </cell>
          <cell r="GN582">
            <v>43.448999999999998</v>
          </cell>
          <cell r="GO582">
            <v>129.12809999999999</v>
          </cell>
          <cell r="GP582">
            <v>19.985620000000001</v>
          </cell>
          <cell r="GQ582">
            <v>56.053249999999998</v>
          </cell>
          <cell r="GR582">
            <v>0.46600439999999999</v>
          </cell>
          <cell r="GT582">
            <v>0.72956120000000002</v>
          </cell>
          <cell r="GU582">
            <v>1.257093</v>
          </cell>
          <cell r="GX582">
            <v>0.2588763</v>
          </cell>
          <cell r="GY582">
            <v>0.31805739999999999</v>
          </cell>
          <cell r="GZ582">
            <v>0.66853580000000001</v>
          </cell>
          <cell r="HA582">
            <v>0.96381819999999996</v>
          </cell>
          <cell r="HD582">
            <v>0.32630870000000001</v>
          </cell>
          <cell r="HE582">
            <v>0.31282409999999999</v>
          </cell>
          <cell r="HF582">
            <v>0.72331659999999998</v>
          </cell>
          <cell r="HG582">
            <v>1.3622449999999999</v>
          </cell>
          <cell r="HK582">
            <v>31500000</v>
          </cell>
          <cell r="HL582">
            <v>2417383</v>
          </cell>
          <cell r="HM582">
            <v>27500000</v>
          </cell>
          <cell r="HN582">
            <v>61400000</v>
          </cell>
          <cell r="HO582">
            <v>0.35713830000000002</v>
          </cell>
          <cell r="HP582">
            <v>0.28647410000000001</v>
          </cell>
          <cell r="HR582">
            <v>7.0664199999999996E-2</v>
          </cell>
          <cell r="IA582">
            <v>7</v>
          </cell>
          <cell r="IB582">
            <v>10</v>
          </cell>
          <cell r="IC582">
            <v>4</v>
          </cell>
          <cell r="ID582">
            <v>2</v>
          </cell>
          <cell r="IF582">
            <v>2</v>
          </cell>
          <cell r="IH582">
            <v>65</v>
          </cell>
          <cell r="II582">
            <v>42</v>
          </cell>
          <cell r="IJ582">
            <v>7</v>
          </cell>
          <cell r="IK582">
            <v>6</v>
          </cell>
          <cell r="IL582">
            <v>5</v>
          </cell>
          <cell r="IM582">
            <v>1</v>
          </cell>
          <cell r="IO582">
            <v>65</v>
          </cell>
          <cell r="IP582">
            <v>44</v>
          </cell>
          <cell r="IQ582">
            <v>7</v>
          </cell>
          <cell r="IR582">
            <v>10</v>
          </cell>
          <cell r="IS582">
            <v>9</v>
          </cell>
          <cell r="IT582">
            <v>11</v>
          </cell>
          <cell r="IV582" t="str">
            <v>Latin America and the Caribbean</v>
          </cell>
          <cell r="IW582">
            <v>1</v>
          </cell>
          <cell r="IX582">
            <v>0</v>
          </cell>
        </row>
        <row r="583">
          <cell r="A583">
            <v>2582011</v>
          </cell>
          <cell r="B583">
            <v>258</v>
          </cell>
          <cell r="C583">
            <v>2011</v>
          </cell>
          <cell r="D583" t="str">
            <v>Guatemala</v>
          </cell>
          <cell r="E583" t="str">
            <v>WHD </v>
          </cell>
          <cell r="F583" t="str">
            <v>Lower middle income</v>
          </cell>
          <cell r="G583" t="str">
            <v>Developing</v>
          </cell>
          <cell r="H583" t="str">
            <v>WHD </v>
          </cell>
          <cell r="I583" t="str">
            <v>Importer</v>
          </cell>
          <cell r="K583">
            <v>7.7854130000000001</v>
          </cell>
          <cell r="L583">
            <v>365.11200000000002</v>
          </cell>
          <cell r="M583">
            <v>74.709171999999995</v>
          </cell>
          <cell r="N583">
            <v>1.0556140000000001</v>
          </cell>
          <cell r="O583">
            <v>1.011164</v>
          </cell>
          <cell r="Q583">
            <v>0.1666839</v>
          </cell>
          <cell r="S583">
            <v>3.7259100000000003E-2</v>
          </cell>
          <cell r="T583">
            <v>0.10630290000000001</v>
          </cell>
          <cell r="AC583">
            <v>0.30558819999999998</v>
          </cell>
          <cell r="AF583">
            <v>3.6090200000000003E-2</v>
          </cell>
          <cell r="AI583">
            <v>0.21588070000000001</v>
          </cell>
          <cell r="AL583">
            <v>0.21710670000000001</v>
          </cell>
          <cell r="AO583">
            <v>0.53580349999999999</v>
          </cell>
          <cell r="AR583">
            <v>0.1173032</v>
          </cell>
          <cell r="AU583">
            <v>0.35582269999999999</v>
          </cell>
          <cell r="AX583">
            <v>0.41106969999999998</v>
          </cell>
          <cell r="BA583">
            <v>0.41862519999999998</v>
          </cell>
          <cell r="BD583">
            <v>7.5402999999999998E-2</v>
          </cell>
          <cell r="BG583">
            <v>0.28669410000000001</v>
          </cell>
          <cell r="BJ583">
            <v>0.32799220000000001</v>
          </cell>
          <cell r="BM583">
            <v>0.4965811</v>
          </cell>
          <cell r="BO583">
            <v>9.7074400000000005E-2</v>
          </cell>
          <cell r="BP583">
            <v>0.59365559999999995</v>
          </cell>
          <cell r="BY583">
            <v>0.70698570000000005</v>
          </cell>
          <cell r="CB583">
            <v>2.27207E-2</v>
          </cell>
          <cell r="CE583">
            <v>0.69594500000000004</v>
          </cell>
          <cell r="CH583">
            <v>1.384841</v>
          </cell>
          <cell r="CK583">
            <v>1.0109649999999999</v>
          </cell>
          <cell r="CN583">
            <v>9.7861400000000001E-2</v>
          </cell>
          <cell r="CQ583">
            <v>1.354517</v>
          </cell>
          <cell r="CT583">
            <v>2.487323</v>
          </cell>
          <cell r="CW583">
            <v>0.82850959999999996</v>
          </cell>
          <cell r="CZ583">
            <v>5.4132300000000001E-2</v>
          </cell>
          <cell r="DC583">
            <v>1.1409229999999999</v>
          </cell>
          <cell r="DF583">
            <v>2.2199960000000001</v>
          </cell>
          <cell r="DI583">
            <v>0.6889303</v>
          </cell>
          <cell r="DJ583">
            <v>0.77390460000000005</v>
          </cell>
          <cell r="DK583">
            <v>0.76450240000000003</v>
          </cell>
          <cell r="DL583">
            <v>0.88893029999999995</v>
          </cell>
          <cell r="DM583">
            <v>0.96450239999999998</v>
          </cell>
          <cell r="DN583">
            <v>0.97390460000000001</v>
          </cell>
          <cell r="DO583">
            <v>2730000000</v>
          </cell>
          <cell r="DP583">
            <v>1400000000</v>
          </cell>
          <cell r="DQ583">
            <v>1220000000</v>
          </cell>
          <cell r="DR583">
            <v>107000000</v>
          </cell>
          <cell r="DS583">
            <v>118.4954</v>
          </cell>
          <cell r="DU583">
            <v>117.9855</v>
          </cell>
          <cell r="DV583">
            <v>66.57884</v>
          </cell>
          <cell r="DX583">
            <v>123.91549999999999</v>
          </cell>
          <cell r="DY583">
            <v>88.989080000000001</v>
          </cell>
          <cell r="EA583">
            <v>93.185850000000002</v>
          </cell>
          <cell r="EB583">
            <v>163.6893</v>
          </cell>
          <cell r="ED583">
            <v>89.589579999999998</v>
          </cell>
          <cell r="EE583">
            <v>163.6893</v>
          </cell>
          <cell r="EG583">
            <v>89.589579999999998</v>
          </cell>
          <cell r="EH583">
            <v>118.25749999999999</v>
          </cell>
          <cell r="EI583">
            <v>93.328320000000005</v>
          </cell>
          <cell r="EJ583">
            <v>90.947010000000006</v>
          </cell>
          <cell r="EK583">
            <v>129.11930000000001</v>
          </cell>
          <cell r="EL583">
            <v>129.11930000000001</v>
          </cell>
          <cell r="EM583">
            <v>6</v>
          </cell>
          <cell r="EN583">
            <v>3</v>
          </cell>
          <cell r="EO583">
            <v>4</v>
          </cell>
          <cell r="EP583">
            <v>5</v>
          </cell>
          <cell r="EQ583">
            <v>2</v>
          </cell>
          <cell r="ER583">
            <v>6</v>
          </cell>
          <cell r="ET583">
            <v>44</v>
          </cell>
          <cell r="EU583">
            <v>14</v>
          </cell>
          <cell r="EV583">
            <v>18</v>
          </cell>
          <cell r="EW583">
            <v>19</v>
          </cell>
          <cell r="EX583">
            <v>12</v>
          </cell>
          <cell r="EY583">
            <v>16</v>
          </cell>
          <cell r="FA583">
            <v>44</v>
          </cell>
          <cell r="FB583">
            <v>14</v>
          </cell>
          <cell r="FC583">
            <v>18</v>
          </cell>
          <cell r="FD583">
            <v>25</v>
          </cell>
          <cell r="FE583">
            <v>11</v>
          </cell>
          <cell r="FF583">
            <v>33</v>
          </cell>
          <cell r="FH583">
            <v>122.1814</v>
          </cell>
          <cell r="FI583">
            <v>-64.071439999999996</v>
          </cell>
          <cell r="FJ583">
            <v>67.921800000000005</v>
          </cell>
          <cell r="FK583">
            <v>133.80109999999999</v>
          </cell>
          <cell r="FL583">
            <v>41.026809999999998</v>
          </cell>
          <cell r="FN583">
            <v>129.04</v>
          </cell>
          <cell r="FO583">
            <v>16.206050000000001</v>
          </cell>
          <cell r="FP583">
            <v>85.6815</v>
          </cell>
          <cell r="FQ583">
            <v>125.6187</v>
          </cell>
          <cell r="FR583">
            <v>-46.032080000000001</v>
          </cell>
          <cell r="FS583">
            <v>72.375749999999996</v>
          </cell>
          <cell r="FT583">
            <v>141.13929999999999</v>
          </cell>
          <cell r="FU583">
            <v>10.66947</v>
          </cell>
          <cell r="FV583">
            <v>95.430239999999998</v>
          </cell>
          <cell r="FW583">
            <v>116.69750000000001</v>
          </cell>
          <cell r="FX583">
            <v>13.0076</v>
          </cell>
          <cell r="FY583">
            <v>60.190989999999999</v>
          </cell>
          <cell r="FZ583">
            <v>138.3717</v>
          </cell>
          <cell r="GA583">
            <v>38.04766</v>
          </cell>
          <cell r="GB583">
            <v>94.239320000000006</v>
          </cell>
          <cell r="GC583">
            <v>138.23259999999999</v>
          </cell>
          <cell r="GD583">
            <v>1.432566</v>
          </cell>
          <cell r="GE583">
            <v>95.84675</v>
          </cell>
          <cell r="GF583">
            <v>132.8578</v>
          </cell>
          <cell r="GG583">
            <v>9.8082199999999994E-2</v>
          </cell>
          <cell r="GH583">
            <v>81.809749999999994</v>
          </cell>
          <cell r="GI583">
            <v>116.3704</v>
          </cell>
          <cell r="GJ583">
            <v>-4.8682740000000004</v>
          </cell>
          <cell r="GK583">
            <v>33.647120000000001</v>
          </cell>
          <cell r="GL583">
            <v>135.0189</v>
          </cell>
          <cell r="GM583">
            <v>28.166650000000001</v>
          </cell>
          <cell r="GN583">
            <v>79.237889999999993</v>
          </cell>
          <cell r="GO583">
            <v>135.47890000000001</v>
          </cell>
          <cell r="GP583">
            <v>-3.627208</v>
          </cell>
          <cell r="GQ583">
            <v>77.810779999999994</v>
          </cell>
          <cell r="GR583">
            <v>0.45533370000000001</v>
          </cell>
          <cell r="GT583">
            <v>0.3973701</v>
          </cell>
          <cell r="GU583">
            <v>0.87812349999999995</v>
          </cell>
          <cell r="GX583">
            <v>7.2225700000000004E-2</v>
          </cell>
          <cell r="GY583">
            <v>0.29060469999999999</v>
          </cell>
          <cell r="GZ583">
            <v>0.37647659999999999</v>
          </cell>
          <cell r="HA583">
            <v>0.44050440000000002</v>
          </cell>
          <cell r="HD583">
            <v>0.25125999999999998</v>
          </cell>
          <cell r="HE583">
            <v>0.28970279999999998</v>
          </cell>
          <cell r="HF583">
            <v>0.51540839999999999</v>
          </cell>
          <cell r="HG583">
            <v>0.94627260000000002</v>
          </cell>
          <cell r="HO583">
            <v>0.27516259999999998</v>
          </cell>
          <cell r="HP583">
            <v>0.19579530000000001</v>
          </cell>
          <cell r="HR583">
            <v>7.9367300000000002E-2</v>
          </cell>
          <cell r="IA583">
            <v>12</v>
          </cell>
          <cell r="IB583">
            <v>14</v>
          </cell>
          <cell r="IC583">
            <v>1</v>
          </cell>
          <cell r="IE583">
            <v>1</v>
          </cell>
          <cell r="IF583">
            <v>3</v>
          </cell>
          <cell r="IH583">
            <v>80</v>
          </cell>
          <cell r="II583">
            <v>30</v>
          </cell>
          <cell r="IJ583">
            <v>8</v>
          </cell>
          <cell r="IK583">
            <v>4</v>
          </cell>
          <cell r="IL583">
            <v>8</v>
          </cell>
          <cell r="IM583">
            <v>1</v>
          </cell>
          <cell r="IO583">
            <v>79</v>
          </cell>
          <cell r="IP583">
            <v>31</v>
          </cell>
          <cell r="IQ583">
            <v>10</v>
          </cell>
          <cell r="IR583">
            <v>5</v>
          </cell>
          <cell r="IS583">
            <v>12</v>
          </cell>
          <cell r="IT583">
            <v>15</v>
          </cell>
          <cell r="IV583" t="str">
            <v>Latin America and the Caribbean</v>
          </cell>
          <cell r="IW583">
            <v>1</v>
          </cell>
          <cell r="IX583">
            <v>0</v>
          </cell>
        </row>
        <row r="584">
          <cell r="A584">
            <v>2582012</v>
          </cell>
          <cell r="B584">
            <v>258</v>
          </cell>
          <cell r="C584">
            <v>2012</v>
          </cell>
          <cell r="D584" t="str">
            <v>Guatemala</v>
          </cell>
          <cell r="E584" t="str">
            <v>WHD </v>
          </cell>
          <cell r="F584" t="str">
            <v>Lower middle income</v>
          </cell>
          <cell r="G584" t="str">
            <v>Developing</v>
          </cell>
          <cell r="H584" t="str">
            <v>WHD </v>
          </cell>
          <cell r="I584" t="str">
            <v>Importer</v>
          </cell>
          <cell r="K584">
            <v>7.8539680000000001</v>
          </cell>
          <cell r="L584">
            <v>395.08177999999998</v>
          </cell>
          <cell r="M584">
            <v>78.012073000000001</v>
          </cell>
          <cell r="N584">
            <v>1.2071780000000001</v>
          </cell>
          <cell r="O584">
            <v>1.102571</v>
          </cell>
          <cell r="U584">
            <v>0.15925510000000001</v>
          </cell>
          <cell r="W584">
            <v>3.20948E-2</v>
          </cell>
          <cell r="X584">
            <v>9.9930599999999994E-2</v>
          </cell>
          <cell r="Y584">
            <v>0.1273437</v>
          </cell>
          <cell r="AA584">
            <v>9.9104999999999992E-3</v>
          </cell>
          <cell r="AB584">
            <v>7.2557200000000002E-2</v>
          </cell>
          <cell r="AD584">
            <v>0.28715679999999999</v>
          </cell>
          <cell r="AE584">
            <v>0.1594325</v>
          </cell>
          <cell r="AJ584">
            <v>0.19355020000000001</v>
          </cell>
          <cell r="AK584">
            <v>0.13911680000000001</v>
          </cell>
          <cell r="AM584">
            <v>0.23529069999999999</v>
          </cell>
          <cell r="AN584">
            <v>0.16246959999999999</v>
          </cell>
          <cell r="AP584">
            <v>0.58773129999999996</v>
          </cell>
          <cell r="AQ584">
            <v>0.63685020000000003</v>
          </cell>
          <cell r="AS584">
            <v>8.3273600000000003E-2</v>
          </cell>
          <cell r="AT584">
            <v>2.9890900000000001E-2</v>
          </cell>
          <cell r="AV584">
            <v>0.4186822</v>
          </cell>
          <cell r="AW584">
            <v>0.39829439999999999</v>
          </cell>
          <cell r="AY584">
            <v>0.46300590000000003</v>
          </cell>
          <cell r="AZ584">
            <v>0.46812209999999999</v>
          </cell>
          <cell r="BB584">
            <v>0.41839120000000002</v>
          </cell>
          <cell r="BC584">
            <v>0.3840557</v>
          </cell>
          <cell r="BE584">
            <v>-3.7226999999999998E-3</v>
          </cell>
          <cell r="BF584">
            <v>-0.1916254</v>
          </cell>
          <cell r="BH584">
            <v>0.25920880000000002</v>
          </cell>
          <cell r="BI584">
            <v>0.19374269999999999</v>
          </cell>
          <cell r="BK584">
            <v>0.30856349999999999</v>
          </cell>
          <cell r="BL584">
            <v>0.2415252</v>
          </cell>
          <cell r="BQ584">
            <v>0.50293089999999996</v>
          </cell>
          <cell r="BS584">
            <v>8.8638999999999996E-2</v>
          </cell>
          <cell r="BT584">
            <v>0.59157000000000004</v>
          </cell>
          <cell r="BU584">
            <v>0.40215410000000001</v>
          </cell>
          <cell r="BW584">
            <v>2.7370599999999998E-2</v>
          </cell>
          <cell r="BX584">
            <v>0.42952469999999998</v>
          </cell>
          <cell r="BZ584">
            <v>0.71253650000000002</v>
          </cell>
          <cell r="CA584">
            <v>0.41519339999999999</v>
          </cell>
          <cell r="CF584">
            <v>0.66741379999999995</v>
          </cell>
          <cell r="CG584">
            <v>0.37275829999999999</v>
          </cell>
          <cell r="CI584">
            <v>1.369523</v>
          </cell>
          <cell r="CJ584">
            <v>0.86805010000000005</v>
          </cell>
          <cell r="CL584">
            <v>1.086206</v>
          </cell>
          <cell r="CM584">
            <v>1.0630500000000001</v>
          </cell>
          <cell r="CO584">
            <v>9.3476199999999995E-2</v>
          </cell>
          <cell r="CP584">
            <v>9.7949999999999999E-3</v>
          </cell>
          <cell r="CR584">
            <v>1.5525549999999999</v>
          </cell>
          <cell r="CS584">
            <v>1.382957</v>
          </cell>
          <cell r="CU584">
            <v>2.6563270000000001</v>
          </cell>
          <cell r="CV584">
            <v>2.6754630000000001</v>
          </cell>
          <cell r="CX584">
            <v>0.87420200000000003</v>
          </cell>
          <cell r="CY584">
            <v>0.66926479999999999</v>
          </cell>
          <cell r="DA584">
            <v>-2.9142999999999999E-3</v>
          </cell>
          <cell r="DB584">
            <v>-0.2477994</v>
          </cell>
          <cell r="DD584">
            <v>1.1135390000000001</v>
          </cell>
          <cell r="DE584">
            <v>0.95593309999999998</v>
          </cell>
          <cell r="DG584">
            <v>2.1803710000000001</v>
          </cell>
          <cell r="DH584">
            <v>1.4476059999999999</v>
          </cell>
          <cell r="DO584">
            <v>2790000000</v>
          </cell>
          <cell r="DP584">
            <v>1430000000</v>
          </cell>
          <cell r="DQ584">
            <v>1250000000</v>
          </cell>
          <cell r="DR584">
            <v>110000000</v>
          </cell>
          <cell r="GV584">
            <v>0.80574829999999997</v>
          </cell>
          <cell r="GW584">
            <v>1.096727</v>
          </cell>
          <cell r="HB584">
            <v>0.22924810000000001</v>
          </cell>
          <cell r="HC584">
            <v>0.14944250000000001</v>
          </cell>
          <cell r="HH584">
            <v>0.79545940000000004</v>
          </cell>
          <cell r="HI584">
            <v>1.1268549999999999</v>
          </cell>
          <cell r="HS584">
            <v>0.18944549999999999</v>
          </cell>
          <cell r="HU584">
            <v>8.7802699999999997E-2</v>
          </cell>
          <cell r="HV584">
            <v>0.29022239999999999</v>
          </cell>
          <cell r="HX584">
            <v>0.14907110000000001</v>
          </cell>
          <cell r="HY584">
            <v>0.2772482</v>
          </cell>
          <cell r="HZ584">
            <v>0.4392935</v>
          </cell>
          <cell r="IV584" t="str">
            <v>Latin America and the Caribbean</v>
          </cell>
          <cell r="IW584">
            <v>1</v>
          </cell>
          <cell r="IX584">
            <v>0</v>
          </cell>
        </row>
        <row r="585">
          <cell r="A585">
            <v>258200806</v>
          </cell>
          <cell r="B585">
            <v>258</v>
          </cell>
          <cell r="C585">
            <v>200000</v>
          </cell>
          <cell r="D585" t="str">
            <v>Guatemala</v>
          </cell>
          <cell r="E585" t="str">
            <v>WHD </v>
          </cell>
          <cell r="F585" t="str">
            <v>Lower middle income</v>
          </cell>
          <cell r="G585" t="str">
            <v>Developing</v>
          </cell>
          <cell r="H585" t="str">
            <v>WHD </v>
          </cell>
          <cell r="I585" t="str">
            <v>Importer</v>
          </cell>
          <cell r="K585">
            <v>7.5598619999999999</v>
          </cell>
          <cell r="L585">
            <v>295.87148999999999</v>
          </cell>
          <cell r="M585">
            <v>66.717758000000003</v>
          </cell>
          <cell r="N585">
            <v>1.234737</v>
          </cell>
          <cell r="O585">
            <v>1.2968249999999999</v>
          </cell>
          <cell r="Q585">
            <v>0.1035176</v>
          </cell>
          <cell r="S585">
            <v>9.3647499999999995E-2</v>
          </cell>
          <cell r="T585">
            <v>9.9125099999999994E-2</v>
          </cell>
          <cell r="AC585">
            <v>-0.14160039999999999</v>
          </cell>
          <cell r="AF585">
            <v>-0.3523888</v>
          </cell>
          <cell r="AI585">
            <v>-9.3352000000000001E-3</v>
          </cell>
          <cell r="AL585">
            <v>-0.121549</v>
          </cell>
          <cell r="AO585">
            <v>0.30794899999999997</v>
          </cell>
          <cell r="AR585">
            <v>-0.14107349999999999</v>
          </cell>
          <cell r="AU585">
            <v>0.25722889999999998</v>
          </cell>
          <cell r="AX585">
            <v>0.1956311</v>
          </cell>
          <cell r="BA585">
            <v>0.1826372</v>
          </cell>
          <cell r="BD585">
            <v>-0.229188</v>
          </cell>
          <cell r="BG585">
            <v>0.15282080000000001</v>
          </cell>
          <cell r="BJ585">
            <v>8.8707599999999998E-2</v>
          </cell>
          <cell r="BM585">
            <v>0.31446479999999999</v>
          </cell>
          <cell r="BO585">
            <v>0.22812969999999999</v>
          </cell>
          <cell r="BP585">
            <v>0.54259440000000003</v>
          </cell>
          <cell r="BY585">
            <v>-0.29351359999999999</v>
          </cell>
          <cell r="CB585">
            <v>-0.17886640000000001</v>
          </cell>
          <cell r="CE585">
            <v>-5.6520000000000001E-2</v>
          </cell>
          <cell r="CH585">
            <v>-0.44883529999999999</v>
          </cell>
          <cell r="CK585">
            <v>0.5522205</v>
          </cell>
          <cell r="CN585">
            <v>-0.18597520000000001</v>
          </cell>
          <cell r="CQ585">
            <v>1.004122</v>
          </cell>
          <cell r="CT585">
            <v>1.3535060000000001</v>
          </cell>
          <cell r="CW585">
            <v>0.34775869999999998</v>
          </cell>
          <cell r="CZ585">
            <v>-0.20944840000000001</v>
          </cell>
          <cell r="DC585">
            <v>0.50409300000000001</v>
          </cell>
          <cell r="DF585">
            <v>0.53271959999999996</v>
          </cell>
          <cell r="DI585">
            <v>0.93121980000000004</v>
          </cell>
          <cell r="DJ585">
            <v>1.003177</v>
          </cell>
          <cell r="DK585">
            <v>1.016545</v>
          </cell>
          <cell r="DL585">
            <v>1.1312199999999999</v>
          </cell>
          <cell r="DM585">
            <v>1.216545</v>
          </cell>
          <cell r="DN585">
            <v>1.2031769999999999</v>
          </cell>
          <cell r="DO585">
            <v>2180000000</v>
          </cell>
          <cell r="DP585">
            <v>1190000000</v>
          </cell>
          <cell r="DQ585">
            <v>953000000</v>
          </cell>
          <cell r="DR585">
            <v>41600000</v>
          </cell>
          <cell r="DS585">
            <v>102.0235</v>
          </cell>
          <cell r="DU585">
            <v>119.5806</v>
          </cell>
          <cell r="EH585">
            <v>109.837</v>
          </cell>
          <cell r="FH585">
            <v>52.224069999999998</v>
          </cell>
          <cell r="FK585">
            <v>30.822399999999998</v>
          </cell>
          <cell r="FN585">
            <v>73.222579999999994</v>
          </cell>
          <cell r="FQ585">
            <v>54.54974</v>
          </cell>
          <cell r="FT585">
            <v>102.0013</v>
          </cell>
          <cell r="FW585">
            <v>72.102909999999994</v>
          </cell>
          <cell r="FZ585">
            <v>114.42659999999999</v>
          </cell>
          <cell r="GC585">
            <v>103.7071</v>
          </cell>
          <cell r="GF585">
            <v>91.611710000000002</v>
          </cell>
          <cell r="GI585">
            <v>58.429740000000002</v>
          </cell>
          <cell r="GL585">
            <v>103.73099999999999</v>
          </cell>
          <cell r="GO585">
            <v>89.673789999999997</v>
          </cell>
          <cell r="IB585">
            <v>3</v>
          </cell>
          <cell r="IC585">
            <v>7</v>
          </cell>
          <cell r="ID585">
            <v>5</v>
          </cell>
          <cell r="IE585">
            <v>9</v>
          </cell>
          <cell r="IF585">
            <v>7</v>
          </cell>
          <cell r="IH585">
            <v>43</v>
          </cell>
          <cell r="II585">
            <v>18</v>
          </cell>
          <cell r="IJ585">
            <v>13</v>
          </cell>
          <cell r="IK585">
            <v>8</v>
          </cell>
          <cell r="IL585">
            <v>14</v>
          </cell>
          <cell r="IM585">
            <v>11</v>
          </cell>
          <cell r="IO585">
            <v>45</v>
          </cell>
          <cell r="IP585">
            <v>19</v>
          </cell>
          <cell r="IQ585">
            <v>17</v>
          </cell>
          <cell r="IR585">
            <v>13</v>
          </cell>
          <cell r="IS585">
            <v>16</v>
          </cell>
          <cell r="IT585">
            <v>26</v>
          </cell>
          <cell r="IV585" t="str">
            <v>Latin America and the Caribbean</v>
          </cell>
          <cell r="IW585">
            <v>1</v>
          </cell>
          <cell r="IX585">
            <v>0</v>
          </cell>
        </row>
        <row r="586">
          <cell r="A586">
            <v>258200812</v>
          </cell>
          <cell r="B586">
            <v>258</v>
          </cell>
          <cell r="C586">
            <v>200000</v>
          </cell>
          <cell r="D586" t="str">
            <v>Guatemala</v>
          </cell>
          <cell r="E586" t="str">
            <v>WHD </v>
          </cell>
          <cell r="F586" t="str">
            <v>Lower middle income</v>
          </cell>
          <cell r="G586" t="str">
            <v>Developing</v>
          </cell>
          <cell r="H586" t="str">
            <v>WHD </v>
          </cell>
          <cell r="I586" t="str">
            <v>Importer</v>
          </cell>
          <cell r="IV586" t="str">
            <v>Latin America and the Caribbean</v>
          </cell>
          <cell r="IW586">
            <v>1</v>
          </cell>
          <cell r="IX586">
            <v>0</v>
          </cell>
        </row>
        <row r="587">
          <cell r="A587">
            <v>2632000</v>
          </cell>
          <cell r="B587">
            <v>263</v>
          </cell>
          <cell r="C587">
            <v>2000</v>
          </cell>
          <cell r="D587" t="str">
            <v>Haiti</v>
          </cell>
          <cell r="E587" t="str">
            <v>WHD </v>
          </cell>
          <cell r="F587" t="str">
            <v>Low income</v>
          </cell>
          <cell r="G587" t="str">
            <v>Developing</v>
          </cell>
          <cell r="H587" t="str">
            <v>WHD </v>
          </cell>
          <cell r="I587" t="str">
            <v>Importer</v>
          </cell>
          <cell r="K587">
            <v>19.62143</v>
          </cell>
          <cell r="L587">
            <v>77.580134999999999</v>
          </cell>
          <cell r="M587">
            <v>9.1504560999999995</v>
          </cell>
          <cell r="AC587">
            <v>0.27214850000000002</v>
          </cell>
          <cell r="AI587">
            <v>0.13493550000000001</v>
          </cell>
          <cell r="AL587">
            <v>0.2020632</v>
          </cell>
          <cell r="AO587">
            <v>0.4417065</v>
          </cell>
          <cell r="AU587">
            <v>0.35686899999999999</v>
          </cell>
          <cell r="AX587">
            <v>0.38294610000000001</v>
          </cell>
          <cell r="BA587">
            <v>0.4417065</v>
          </cell>
          <cell r="BG587">
            <v>0.37565199999999999</v>
          </cell>
          <cell r="BJ587">
            <v>0.38784800000000003</v>
          </cell>
          <cell r="BY587">
            <v>1.1628259999999999</v>
          </cell>
          <cell r="CE587">
            <v>0.55517700000000003</v>
          </cell>
          <cell r="CH587">
            <v>1.7180029999999999</v>
          </cell>
          <cell r="CK587">
            <v>1.108589</v>
          </cell>
          <cell r="CQ587">
            <v>1.4667330000000001</v>
          </cell>
          <cell r="CT587">
            <v>2.493239</v>
          </cell>
          <cell r="CW587">
            <v>1.0651790000000001</v>
          </cell>
          <cell r="DC587">
            <v>1.599362</v>
          </cell>
          <cell r="DF587">
            <v>2.5516290000000001</v>
          </cell>
          <cell r="DO587">
            <v>536000000</v>
          </cell>
          <cell r="DP587">
            <v>134000000</v>
          </cell>
          <cell r="DQ587">
            <v>291000000</v>
          </cell>
          <cell r="DR587">
            <v>111000000</v>
          </cell>
          <cell r="HK587">
            <v>33900000</v>
          </cell>
          <cell r="HL587">
            <v>28100000</v>
          </cell>
          <cell r="HM587">
            <v>73600000</v>
          </cell>
          <cell r="HN587">
            <v>136000000</v>
          </cell>
          <cell r="IB587">
            <v>2</v>
          </cell>
          <cell r="IH587">
            <v>20</v>
          </cell>
          <cell r="II587">
            <v>6</v>
          </cell>
          <cell r="IO587">
            <v>17</v>
          </cell>
          <cell r="IP587">
            <v>3</v>
          </cell>
          <cell r="IV587" t="str">
            <v>Latin America and the Caribbean</v>
          </cell>
          <cell r="IW587">
            <v>0</v>
          </cell>
          <cell r="IX587">
            <v>0</v>
          </cell>
        </row>
        <row r="588">
          <cell r="A588">
            <v>2632001</v>
          </cell>
          <cell r="B588">
            <v>263</v>
          </cell>
          <cell r="C588">
            <v>2001</v>
          </cell>
          <cell r="D588" t="str">
            <v>Haiti</v>
          </cell>
          <cell r="E588" t="str">
            <v>WHD </v>
          </cell>
          <cell r="F588" t="str">
            <v>Low income</v>
          </cell>
          <cell r="G588" t="str">
            <v>Developing</v>
          </cell>
          <cell r="H588" t="str">
            <v>WHD </v>
          </cell>
          <cell r="I588" t="str">
            <v>Importer</v>
          </cell>
          <cell r="K588">
            <v>23.829070000000002</v>
          </cell>
          <cell r="L588">
            <v>85.699972000000002</v>
          </cell>
          <cell r="M588">
            <v>9.2595054999999995</v>
          </cell>
          <cell r="AC588">
            <v>0.33029599999999998</v>
          </cell>
          <cell r="AI588">
            <v>0.19009899999999999</v>
          </cell>
          <cell r="AL588">
            <v>0.25555169999999999</v>
          </cell>
          <cell r="AO588">
            <v>0.43279600000000001</v>
          </cell>
          <cell r="AU588">
            <v>0.34692099999999998</v>
          </cell>
          <cell r="AX588">
            <v>0.36914170000000002</v>
          </cell>
          <cell r="BA588">
            <v>0.42965950000000003</v>
          </cell>
          <cell r="BG588">
            <v>0.34692099999999998</v>
          </cell>
          <cell r="BJ588">
            <v>0.36840109999999998</v>
          </cell>
          <cell r="BY588">
            <v>1.412687</v>
          </cell>
          <cell r="CE588">
            <v>0.68872390000000006</v>
          </cell>
          <cell r="CH588">
            <v>2.1014110000000001</v>
          </cell>
          <cell r="CK588">
            <v>1.0738350000000001</v>
          </cell>
          <cell r="CQ588">
            <v>1.5610949999999999</v>
          </cell>
          <cell r="CT588">
            <v>2.5686599999999999</v>
          </cell>
          <cell r="CW588">
            <v>1.0537479999999999</v>
          </cell>
          <cell r="DC588">
            <v>1.5368710000000001</v>
          </cell>
          <cell r="DF588">
            <v>2.4571160000000001</v>
          </cell>
          <cell r="DO588">
            <v>595000000</v>
          </cell>
          <cell r="DP588">
            <v>137000000</v>
          </cell>
          <cell r="DQ588">
            <v>320000000</v>
          </cell>
          <cell r="DR588">
            <v>138000000</v>
          </cell>
          <cell r="HK588">
            <v>38100000</v>
          </cell>
          <cell r="HL588">
            <v>38300000</v>
          </cell>
          <cell r="HM588">
            <v>89000000</v>
          </cell>
          <cell r="HN588">
            <v>165000000</v>
          </cell>
          <cell r="IA588">
            <v>1</v>
          </cell>
          <cell r="IB588">
            <v>1</v>
          </cell>
          <cell r="IH588">
            <v>20</v>
          </cell>
          <cell r="II588">
            <v>6</v>
          </cell>
          <cell r="IJ588">
            <v>1</v>
          </cell>
          <cell r="IO588">
            <v>17</v>
          </cell>
          <cell r="IP588">
            <v>3</v>
          </cell>
          <cell r="IQ588">
            <v>2</v>
          </cell>
          <cell r="IV588" t="str">
            <v>Latin America and the Caribbean</v>
          </cell>
          <cell r="IW588">
            <v>0</v>
          </cell>
          <cell r="IX588">
            <v>0</v>
          </cell>
        </row>
        <row r="589">
          <cell r="A589">
            <v>2632002</v>
          </cell>
          <cell r="B589">
            <v>263</v>
          </cell>
          <cell r="C589">
            <v>2002</v>
          </cell>
          <cell r="D589" t="str">
            <v>Haiti</v>
          </cell>
          <cell r="E589" t="str">
            <v>WHD </v>
          </cell>
          <cell r="F589" t="str">
            <v>Low income</v>
          </cell>
          <cell r="G589" t="str">
            <v>Developing</v>
          </cell>
          <cell r="H589" t="str">
            <v>WHD </v>
          </cell>
          <cell r="I589" t="str">
            <v>Importer</v>
          </cell>
          <cell r="K589">
            <v>27.080279999999998</v>
          </cell>
          <cell r="L589">
            <v>94.028092999999998</v>
          </cell>
          <cell r="M589">
            <v>9.3857675999999994</v>
          </cell>
          <cell r="N589">
            <v>0.57595770000000002</v>
          </cell>
          <cell r="Q589">
            <v>0.18146370000000001</v>
          </cell>
          <cell r="T589">
            <v>0.18146370000000001</v>
          </cell>
          <cell r="AC589">
            <v>0.1722166</v>
          </cell>
          <cell r="AF589">
            <v>5.31482E-2</v>
          </cell>
          <cell r="AI589">
            <v>4.7420900000000002E-2</v>
          </cell>
          <cell r="AL589">
            <v>0.14975949999999999</v>
          </cell>
          <cell r="AO589">
            <v>0.2376393</v>
          </cell>
          <cell r="AR589">
            <v>-5.3232700000000001E-2</v>
          </cell>
          <cell r="AU589">
            <v>0.15167079999999999</v>
          </cell>
          <cell r="AX589">
            <v>0.15617200000000001</v>
          </cell>
          <cell r="BA589">
            <v>0.23729259999999999</v>
          </cell>
          <cell r="BD589">
            <v>-2.1605999999999999E-3</v>
          </cell>
          <cell r="BG589">
            <v>0.13079160000000001</v>
          </cell>
          <cell r="BJ589">
            <v>0.1550436</v>
          </cell>
          <cell r="BM589">
            <v>0.75855819999999996</v>
          </cell>
          <cell r="BP589">
            <v>0.75855819999999996</v>
          </cell>
          <cell r="BY589">
            <v>0.79884710000000003</v>
          </cell>
          <cell r="CB589">
            <v>3.71521E-2</v>
          </cell>
          <cell r="CE589">
            <v>0.32686229999999999</v>
          </cell>
          <cell r="CH589">
            <v>0.89394399999999996</v>
          </cell>
          <cell r="CK589">
            <v>0.89021720000000004</v>
          </cell>
          <cell r="CN589">
            <v>-8.4856299999999996E-2</v>
          </cell>
          <cell r="CQ589">
            <v>0.92043580000000003</v>
          </cell>
          <cell r="CT589">
            <v>1.510273</v>
          </cell>
          <cell r="CW589">
            <v>0.9111629</v>
          </cell>
          <cell r="CZ589">
            <v>-8.6654999999999996E-3</v>
          </cell>
          <cell r="DC589">
            <v>1.0041469999999999</v>
          </cell>
          <cell r="DF589">
            <v>1.6103050000000001</v>
          </cell>
          <cell r="DI589">
            <v>0.1944941</v>
          </cell>
          <cell r="DJ589">
            <v>0.1951155</v>
          </cell>
          <cell r="DK589">
            <v>0.19855639999999999</v>
          </cell>
          <cell r="DL589">
            <v>0.39449410000000001</v>
          </cell>
          <cell r="DM589">
            <v>0.39855639999999998</v>
          </cell>
          <cell r="DN589">
            <v>0.39511550000000001</v>
          </cell>
          <cell r="DO589">
            <v>642000000</v>
          </cell>
          <cell r="DP589">
            <v>145000000</v>
          </cell>
          <cell r="DQ589">
            <v>356000000</v>
          </cell>
          <cell r="DR589">
            <v>141000000</v>
          </cell>
          <cell r="HK589">
            <v>41800000</v>
          </cell>
          <cell r="HL589">
            <v>40700000</v>
          </cell>
          <cell r="HM589">
            <v>102000000</v>
          </cell>
          <cell r="HN589">
            <v>185000000</v>
          </cell>
          <cell r="IA589">
            <v>4</v>
          </cell>
          <cell r="IB589">
            <v>16</v>
          </cell>
          <cell r="IC589">
            <v>9</v>
          </cell>
          <cell r="ID589">
            <v>2</v>
          </cell>
          <cell r="IE589">
            <v>1</v>
          </cell>
          <cell r="IH589">
            <v>31</v>
          </cell>
          <cell r="II589">
            <v>32</v>
          </cell>
          <cell r="IJ589">
            <v>13</v>
          </cell>
          <cell r="IK589">
            <v>10</v>
          </cell>
          <cell r="IL589">
            <v>3</v>
          </cell>
          <cell r="IO589">
            <v>31</v>
          </cell>
          <cell r="IP589">
            <v>37</v>
          </cell>
          <cell r="IQ589">
            <v>17</v>
          </cell>
          <cell r="IR589">
            <v>11</v>
          </cell>
          <cell r="IS589">
            <v>4</v>
          </cell>
          <cell r="IV589" t="str">
            <v>Latin America and the Caribbean</v>
          </cell>
          <cell r="IW589">
            <v>0</v>
          </cell>
          <cell r="IX589">
            <v>0</v>
          </cell>
        </row>
        <row r="590">
          <cell r="A590">
            <v>2632003</v>
          </cell>
          <cell r="B590">
            <v>263</v>
          </cell>
          <cell r="C590">
            <v>2003</v>
          </cell>
          <cell r="D590" t="str">
            <v>Haiti</v>
          </cell>
          <cell r="E590" t="str">
            <v>WHD </v>
          </cell>
          <cell r="F590" t="str">
            <v>Low income</v>
          </cell>
          <cell r="G590" t="str">
            <v>Developing</v>
          </cell>
          <cell r="H590" t="str">
            <v>WHD </v>
          </cell>
          <cell r="I590" t="str">
            <v>Importer</v>
          </cell>
          <cell r="K590">
            <v>40.454599999999999</v>
          </cell>
          <cell r="L590">
            <v>119.81865000000001</v>
          </cell>
          <cell r="M590">
            <v>9.6180100999999993</v>
          </cell>
          <cell r="N590">
            <v>0.58388379999999995</v>
          </cell>
          <cell r="O590">
            <v>0.3</v>
          </cell>
          <cell r="Q590">
            <v>0.16267899999999999</v>
          </cell>
          <cell r="S590">
            <v>-0.12528719999999999</v>
          </cell>
          <cell r="T590">
            <v>-4.3205199999999999E-2</v>
          </cell>
          <cell r="AC590">
            <v>0.18909909999999999</v>
          </cell>
          <cell r="AF590">
            <v>3.5888000000000003E-2</v>
          </cell>
          <cell r="AI590">
            <v>2.1104000000000001E-3</v>
          </cell>
          <cell r="AL590">
            <v>0.1111181</v>
          </cell>
          <cell r="AO590">
            <v>0.32812059999999998</v>
          </cell>
          <cell r="AR590">
            <v>-4.9801100000000001E-2</v>
          </cell>
          <cell r="AU590">
            <v>0.1461228</v>
          </cell>
          <cell r="AX590">
            <v>0.17932129999999999</v>
          </cell>
          <cell r="BA590">
            <v>0.27879520000000002</v>
          </cell>
          <cell r="BD590">
            <v>-2.9370899999999998E-2</v>
          </cell>
          <cell r="BG590">
            <v>0.1147128</v>
          </cell>
          <cell r="BJ590">
            <v>0.15807160000000001</v>
          </cell>
          <cell r="BM590">
            <v>0.78957069999999996</v>
          </cell>
          <cell r="BO590">
            <v>-1.5252520000000001</v>
          </cell>
          <cell r="BP590">
            <v>-0.73568080000000002</v>
          </cell>
          <cell r="BY590">
            <v>0.86849080000000001</v>
          </cell>
          <cell r="CB590">
            <v>1.6370800000000001E-2</v>
          </cell>
          <cell r="CE590">
            <v>2.5677200000000001E-2</v>
          </cell>
          <cell r="CH590">
            <v>0.98987159999999996</v>
          </cell>
          <cell r="CK590">
            <v>0.95374539999999997</v>
          </cell>
          <cell r="CN590">
            <v>-0.11406040000000001</v>
          </cell>
          <cell r="CQ590">
            <v>0.82691199999999998</v>
          </cell>
          <cell r="CT590">
            <v>1.6244989999999999</v>
          </cell>
          <cell r="CW590">
            <v>0.92332380000000003</v>
          </cell>
          <cell r="CZ590">
            <v>-5.9225199999999999E-2</v>
          </cell>
          <cell r="DC590">
            <v>0.75503620000000005</v>
          </cell>
          <cell r="DF590">
            <v>1.5427010000000001</v>
          </cell>
          <cell r="DI590">
            <v>0.22120480000000001</v>
          </cell>
          <cell r="DJ590">
            <v>0.22528719999999999</v>
          </cell>
          <cell r="DK590">
            <v>0.24258179999999999</v>
          </cell>
          <cell r="DL590">
            <v>0.42120469999999999</v>
          </cell>
          <cell r="DM590">
            <v>0.44258180000000003</v>
          </cell>
          <cell r="DN590">
            <v>0.42528719999999998</v>
          </cell>
          <cell r="DO590">
            <v>614000000</v>
          </cell>
          <cell r="DP590">
            <v>144000000</v>
          </cell>
          <cell r="DQ590">
            <v>361000000</v>
          </cell>
          <cell r="DR590">
            <v>110000000</v>
          </cell>
          <cell r="EE590">
            <v>217.92859999999999</v>
          </cell>
          <cell r="EL590">
            <v>217.92859999999999</v>
          </cell>
          <cell r="HK590">
            <v>48500000</v>
          </cell>
          <cell r="HL590">
            <v>37200000</v>
          </cell>
          <cell r="HM590">
            <v>122000000</v>
          </cell>
          <cell r="HN590">
            <v>207000000</v>
          </cell>
          <cell r="IA590">
            <v>1</v>
          </cell>
          <cell r="IB590">
            <v>16</v>
          </cell>
          <cell r="IC590">
            <v>8</v>
          </cell>
          <cell r="ID590">
            <v>6</v>
          </cell>
          <cell r="IE590">
            <v>1</v>
          </cell>
          <cell r="IH590">
            <v>35</v>
          </cell>
          <cell r="II590">
            <v>43</v>
          </cell>
          <cell r="IJ590">
            <v>18</v>
          </cell>
          <cell r="IK590">
            <v>16</v>
          </cell>
          <cell r="IL590">
            <v>5</v>
          </cell>
          <cell r="IM590">
            <v>1</v>
          </cell>
          <cell r="IO590">
            <v>39</v>
          </cell>
          <cell r="IP590">
            <v>51</v>
          </cell>
          <cell r="IQ590">
            <v>27</v>
          </cell>
          <cell r="IR590">
            <v>23</v>
          </cell>
          <cell r="IS590">
            <v>10</v>
          </cell>
          <cell r="IT590">
            <v>1</v>
          </cell>
          <cell r="IV590" t="str">
            <v>Latin America and the Caribbean</v>
          </cell>
          <cell r="IW590">
            <v>0</v>
          </cell>
          <cell r="IX590">
            <v>0</v>
          </cell>
        </row>
        <row r="591">
          <cell r="A591">
            <v>2632004</v>
          </cell>
          <cell r="B591">
            <v>263</v>
          </cell>
          <cell r="C591">
            <v>2004</v>
          </cell>
          <cell r="D591" t="str">
            <v>Haiti</v>
          </cell>
          <cell r="E591" t="str">
            <v>WHD </v>
          </cell>
          <cell r="F591" t="str">
            <v>Low income</v>
          </cell>
          <cell r="G591" t="str">
            <v>Developing</v>
          </cell>
          <cell r="H591" t="str">
            <v>WHD </v>
          </cell>
          <cell r="I591" t="str">
            <v>Importer</v>
          </cell>
          <cell r="K591">
            <v>39.68289</v>
          </cell>
          <cell r="L591">
            <v>140.40044</v>
          </cell>
          <cell r="M591">
            <v>9.4067974999999997</v>
          </cell>
          <cell r="N591">
            <v>0.74240419999999996</v>
          </cell>
          <cell r="Q591">
            <v>0.23272909999999999</v>
          </cell>
          <cell r="T591">
            <v>0.23272909999999999</v>
          </cell>
          <cell r="AC591">
            <v>0.17350199999999999</v>
          </cell>
          <cell r="AF591">
            <v>1.93714E-2</v>
          </cell>
          <cell r="AI591">
            <v>5.32855E-2</v>
          </cell>
          <cell r="AL591">
            <v>0.1226125</v>
          </cell>
          <cell r="AO591">
            <v>0.33365489999999998</v>
          </cell>
          <cell r="AR591">
            <v>-3.6570400000000003E-2</v>
          </cell>
          <cell r="AU591">
            <v>0.23138130000000001</v>
          </cell>
          <cell r="AX591">
            <v>0.21642649999999999</v>
          </cell>
          <cell r="BA591">
            <v>0.29856169999999999</v>
          </cell>
          <cell r="BD591">
            <v>-3.61632E-2</v>
          </cell>
          <cell r="BG591">
            <v>0.1780641</v>
          </cell>
          <cell r="BJ591">
            <v>0.1717735</v>
          </cell>
          <cell r="BM591">
            <v>1.877432</v>
          </cell>
          <cell r="BP591">
            <v>1.877432</v>
          </cell>
          <cell r="BY591">
            <v>0.76607040000000004</v>
          </cell>
          <cell r="CB591">
            <v>3.8463999999999998E-3</v>
          </cell>
          <cell r="CE591">
            <v>0.1510608</v>
          </cell>
          <cell r="CH591">
            <v>0.93209350000000002</v>
          </cell>
          <cell r="CK591">
            <v>0.94015769999999999</v>
          </cell>
          <cell r="CN591">
            <v>-8.2210500000000006E-2</v>
          </cell>
          <cell r="CQ591">
            <v>1.110309</v>
          </cell>
          <cell r="CT591">
            <v>1.8655170000000001</v>
          </cell>
          <cell r="CW591">
            <v>0.92346550000000005</v>
          </cell>
          <cell r="CZ591">
            <v>-5.7683400000000003E-2</v>
          </cell>
          <cell r="DC591">
            <v>0.81047789999999997</v>
          </cell>
          <cell r="DF591">
            <v>1.676512</v>
          </cell>
          <cell r="DI591">
            <v>0.30967499999999998</v>
          </cell>
          <cell r="DJ591">
            <v>0.3419276</v>
          </cell>
          <cell r="DK591">
            <v>0.34832970000000002</v>
          </cell>
          <cell r="DL591">
            <v>0.50967499999999999</v>
          </cell>
          <cell r="DM591">
            <v>0.54832970000000003</v>
          </cell>
          <cell r="DN591">
            <v>0.54192759999999995</v>
          </cell>
          <cell r="DO591">
            <v>756000000</v>
          </cell>
          <cell r="DP591">
            <v>285000000</v>
          </cell>
          <cell r="DQ591">
            <v>353000000</v>
          </cell>
          <cell r="DR591">
            <v>119000000</v>
          </cell>
          <cell r="DS591">
            <v>174.84639999999999</v>
          </cell>
          <cell r="EE591">
            <v>174.84639999999999</v>
          </cell>
          <cell r="EH591">
            <v>174.84639999999999</v>
          </cell>
          <cell r="EL591">
            <v>174.84639999999999</v>
          </cell>
          <cell r="FH591">
            <v>100.2436</v>
          </cell>
          <cell r="FK591">
            <v>109.52030000000001</v>
          </cell>
          <cell r="FN591">
            <v>109.8492</v>
          </cell>
          <cell r="FQ591">
            <v>97.562160000000006</v>
          </cell>
          <cell r="FT591">
            <v>119.6815</v>
          </cell>
          <cell r="FW591">
            <v>85.783349999999999</v>
          </cell>
          <cell r="FZ591">
            <v>112.669</v>
          </cell>
          <cell r="GC591">
            <v>110.11450000000001</v>
          </cell>
          <cell r="GF591">
            <v>107.149</v>
          </cell>
          <cell r="GI591">
            <v>65.102860000000007</v>
          </cell>
          <cell r="GL591">
            <v>103.8395</v>
          </cell>
          <cell r="GO591">
            <v>100.8335</v>
          </cell>
          <cell r="HK591">
            <v>80700000</v>
          </cell>
          <cell r="HL591">
            <v>33500000</v>
          </cell>
          <cell r="HM591">
            <v>99600000</v>
          </cell>
          <cell r="HN591">
            <v>214000000</v>
          </cell>
          <cell r="IA591">
            <v>3</v>
          </cell>
          <cell r="IB591">
            <v>19</v>
          </cell>
          <cell r="IC591">
            <v>7</v>
          </cell>
          <cell r="ID591">
            <v>2</v>
          </cell>
          <cell r="IE591">
            <v>1</v>
          </cell>
          <cell r="IH591">
            <v>39</v>
          </cell>
          <cell r="II591">
            <v>40</v>
          </cell>
          <cell r="IJ591">
            <v>16</v>
          </cell>
          <cell r="IK591">
            <v>6</v>
          </cell>
          <cell r="IL591">
            <v>4</v>
          </cell>
          <cell r="IM591">
            <v>3</v>
          </cell>
          <cell r="IO591">
            <v>43</v>
          </cell>
          <cell r="IP591">
            <v>44</v>
          </cell>
          <cell r="IQ591">
            <v>20</v>
          </cell>
          <cell r="IR591">
            <v>13</v>
          </cell>
          <cell r="IS591">
            <v>15</v>
          </cell>
          <cell r="IT591">
            <v>3</v>
          </cell>
          <cell r="IV591" t="str">
            <v>Latin America and the Caribbean</v>
          </cell>
          <cell r="IW591">
            <v>0</v>
          </cell>
          <cell r="IX591">
            <v>0</v>
          </cell>
        </row>
        <row r="592">
          <cell r="A592">
            <v>2632005</v>
          </cell>
          <cell r="B592">
            <v>263</v>
          </cell>
          <cell r="C592">
            <v>2005</v>
          </cell>
          <cell r="D592" t="str">
            <v>Haiti</v>
          </cell>
          <cell r="E592" t="str">
            <v>WHD </v>
          </cell>
          <cell r="F592" t="str">
            <v>Low income</v>
          </cell>
          <cell r="G592" t="str">
            <v>Developing</v>
          </cell>
          <cell r="H592" t="str">
            <v>WHD </v>
          </cell>
          <cell r="I592" t="str">
            <v>Importer</v>
          </cell>
          <cell r="K592">
            <v>38.984020000000001</v>
          </cell>
          <cell r="L592">
            <v>168.0335</v>
          </cell>
          <cell r="M592">
            <v>9.9630779</v>
          </cell>
          <cell r="N592">
            <v>0.89828269999999999</v>
          </cell>
          <cell r="Q592">
            <v>0.31349539999999998</v>
          </cell>
          <cell r="T592">
            <v>0.31349539999999998</v>
          </cell>
          <cell r="AC592">
            <v>0.2540502</v>
          </cell>
          <cell r="AF592">
            <v>7.2500499999999996E-2</v>
          </cell>
          <cell r="AI592">
            <v>7.9962500000000006E-2</v>
          </cell>
          <cell r="AL592">
            <v>0.1794722</v>
          </cell>
          <cell r="AO592">
            <v>0.39081480000000002</v>
          </cell>
          <cell r="AR592">
            <v>1.55224E-2</v>
          </cell>
          <cell r="AU592">
            <v>0.28517940000000003</v>
          </cell>
          <cell r="AX592">
            <v>0.28848689999999999</v>
          </cell>
          <cell r="BA592">
            <v>0.31773210000000002</v>
          </cell>
          <cell r="BD592">
            <v>1.07341E-2</v>
          </cell>
          <cell r="BG592">
            <v>0.19572300000000001</v>
          </cell>
          <cell r="BJ592">
            <v>0.22435289999999999</v>
          </cell>
          <cell r="BM592">
            <v>2.1109049999999998</v>
          </cell>
          <cell r="BP592">
            <v>2.1109049999999998</v>
          </cell>
          <cell r="BY592">
            <v>1.0066569999999999</v>
          </cell>
          <cell r="CB592">
            <v>4.3367500000000003E-2</v>
          </cell>
          <cell r="CE592">
            <v>0.50864620000000005</v>
          </cell>
          <cell r="CH592">
            <v>1.1401239999999999</v>
          </cell>
          <cell r="CK592">
            <v>0.99101689999999998</v>
          </cell>
          <cell r="CN592">
            <v>4.9125200000000001E-2</v>
          </cell>
          <cell r="CQ592">
            <v>1.1691720000000001</v>
          </cell>
          <cell r="CT592">
            <v>2.1262569999999998</v>
          </cell>
          <cell r="CW592">
            <v>0.91274759999999999</v>
          </cell>
          <cell r="CZ592">
            <v>8.6563999999999999E-3</v>
          </cell>
          <cell r="DC592">
            <v>0.90922639999999999</v>
          </cell>
          <cell r="DF592">
            <v>1.811315</v>
          </cell>
          <cell r="DI592">
            <v>0.3847873</v>
          </cell>
          <cell r="DJ592">
            <v>0.41838730000000002</v>
          </cell>
          <cell r="DK592">
            <v>0.4227572</v>
          </cell>
          <cell r="DL592">
            <v>0.58478730000000001</v>
          </cell>
          <cell r="DM592">
            <v>0.62275720000000001</v>
          </cell>
          <cell r="DN592">
            <v>0.61838729999999997</v>
          </cell>
          <cell r="DO592">
            <v>783000000</v>
          </cell>
          <cell r="DP592">
            <v>290000000</v>
          </cell>
          <cell r="DQ592">
            <v>371000000</v>
          </cell>
          <cell r="DR592">
            <v>121000000</v>
          </cell>
          <cell r="DS592">
            <v>188.33860000000001</v>
          </cell>
          <cell r="EE592">
            <v>204.95679999999999</v>
          </cell>
          <cell r="EH592">
            <v>188.33860000000001</v>
          </cell>
          <cell r="EL592">
            <v>204.95679999999999</v>
          </cell>
          <cell r="FH592">
            <v>146.7252</v>
          </cell>
          <cell r="FK592">
            <v>130.57249999999999</v>
          </cell>
          <cell r="FN592">
            <v>119.36409999999999</v>
          </cell>
          <cell r="FQ592">
            <v>135.1387</v>
          </cell>
          <cell r="FT592">
            <v>128.4503</v>
          </cell>
          <cell r="FW592">
            <v>126.7496</v>
          </cell>
          <cell r="FZ592">
            <v>118.8129</v>
          </cell>
          <cell r="GC592">
            <v>122.5802</v>
          </cell>
          <cell r="GF592">
            <v>109.1786</v>
          </cell>
          <cell r="GI592">
            <v>99.312740000000005</v>
          </cell>
          <cell r="GL592">
            <v>107.77549999999999</v>
          </cell>
          <cell r="GO592">
            <v>113.6442</v>
          </cell>
          <cell r="HK592">
            <v>67300000</v>
          </cell>
          <cell r="HL592">
            <v>28100000</v>
          </cell>
          <cell r="HM592">
            <v>86100000</v>
          </cell>
          <cell r="HN592">
            <v>182000000</v>
          </cell>
          <cell r="IA592">
            <v>8</v>
          </cell>
          <cell r="IB592">
            <v>17</v>
          </cell>
          <cell r="IC592">
            <v>5</v>
          </cell>
          <cell r="IE592">
            <v>1</v>
          </cell>
          <cell r="IF592">
            <v>1</v>
          </cell>
          <cell r="IH592">
            <v>52</v>
          </cell>
          <cell r="II592">
            <v>38</v>
          </cell>
          <cell r="IJ592">
            <v>10</v>
          </cell>
          <cell r="IK592">
            <v>3</v>
          </cell>
          <cell r="IL592">
            <v>5</v>
          </cell>
          <cell r="IM592">
            <v>3</v>
          </cell>
          <cell r="IO592">
            <v>56</v>
          </cell>
          <cell r="IP592">
            <v>42</v>
          </cell>
          <cell r="IQ592">
            <v>13</v>
          </cell>
          <cell r="IR592">
            <v>8</v>
          </cell>
          <cell r="IS592">
            <v>14</v>
          </cell>
          <cell r="IT592">
            <v>8</v>
          </cell>
          <cell r="IV592" t="str">
            <v>Latin America and the Caribbean</v>
          </cell>
          <cell r="IW592">
            <v>0</v>
          </cell>
          <cell r="IX592">
            <v>0</v>
          </cell>
        </row>
        <row r="593">
          <cell r="A593">
            <v>2632006</v>
          </cell>
          <cell r="B593">
            <v>263</v>
          </cell>
          <cell r="C593">
            <v>2006</v>
          </cell>
          <cell r="D593" t="str">
            <v>Haiti</v>
          </cell>
          <cell r="E593" t="str">
            <v>WHD </v>
          </cell>
          <cell r="F593" t="str">
            <v>Low income</v>
          </cell>
          <cell r="G593" t="str">
            <v>Developing</v>
          </cell>
          <cell r="H593" t="str">
            <v>WHD </v>
          </cell>
          <cell r="I593" t="str">
            <v>Importer</v>
          </cell>
          <cell r="K593">
            <v>41.448599999999999</v>
          </cell>
          <cell r="L593">
            <v>197.13800000000001</v>
          </cell>
          <cell r="M593">
            <v>10.516346</v>
          </cell>
          <cell r="N593">
            <v>1.0276670000000001</v>
          </cell>
          <cell r="Q593">
            <v>0.37707249999999998</v>
          </cell>
          <cell r="T593">
            <v>0.37707249999999998</v>
          </cell>
          <cell r="AC593">
            <v>0.2040951</v>
          </cell>
          <cell r="AF593">
            <v>1.68443E-2</v>
          </cell>
          <cell r="AI593">
            <v>4.4108399999999999E-2</v>
          </cell>
          <cell r="AL593">
            <v>0.1384667</v>
          </cell>
          <cell r="AO593">
            <v>0.41588259999999999</v>
          </cell>
          <cell r="AR593">
            <v>5.36494E-2</v>
          </cell>
          <cell r="AU593">
            <v>0.30799159999999998</v>
          </cell>
          <cell r="AX593">
            <v>0.2991569</v>
          </cell>
          <cell r="BA593">
            <v>0.35204750000000001</v>
          </cell>
          <cell r="BD593">
            <v>3.3025499999999999E-2</v>
          </cell>
          <cell r="BG593">
            <v>0.24076220000000001</v>
          </cell>
          <cell r="BJ593">
            <v>0.2335006</v>
          </cell>
          <cell r="BM593">
            <v>2.354803</v>
          </cell>
          <cell r="BP593">
            <v>2.354803</v>
          </cell>
          <cell r="BY593">
            <v>0.71517980000000003</v>
          </cell>
          <cell r="CB593">
            <v>3.4344000000000002E-3</v>
          </cell>
          <cell r="CE593">
            <v>0.2290423</v>
          </cell>
          <cell r="CH593">
            <v>0.75251849999999998</v>
          </cell>
          <cell r="CK593">
            <v>0.91617020000000005</v>
          </cell>
          <cell r="CN593">
            <v>0.10170949999999999</v>
          </cell>
          <cell r="CQ593">
            <v>1.336087</v>
          </cell>
          <cell r="CT593">
            <v>1.9860869999999999</v>
          </cell>
          <cell r="CW593">
            <v>0.8384587</v>
          </cell>
          <cell r="CZ593">
            <v>4.5688600000000003E-2</v>
          </cell>
          <cell r="DC593">
            <v>0.94375039999999999</v>
          </cell>
          <cell r="DF593">
            <v>1.789299</v>
          </cell>
          <cell r="DI593">
            <v>0.45059450000000001</v>
          </cell>
          <cell r="DJ593">
            <v>0.48738710000000002</v>
          </cell>
          <cell r="DK593">
            <v>0.49916509999999997</v>
          </cell>
          <cell r="DL593">
            <v>0.65059449999999996</v>
          </cell>
          <cell r="DM593">
            <v>0.69916509999999998</v>
          </cell>
          <cell r="DN593">
            <v>0.68738699999999997</v>
          </cell>
          <cell r="DO593">
            <v>802000000</v>
          </cell>
          <cell r="DP593">
            <v>297000000</v>
          </cell>
          <cell r="DQ593">
            <v>380000000</v>
          </cell>
          <cell r="DR593">
            <v>125000000</v>
          </cell>
          <cell r="DS593">
            <v>195.05590000000001</v>
          </cell>
          <cell r="EE593">
            <v>206.11490000000001</v>
          </cell>
          <cell r="EH593">
            <v>195.05590000000001</v>
          </cell>
          <cell r="EL593">
            <v>206.11490000000001</v>
          </cell>
          <cell r="FH593">
            <v>122.83410000000001</v>
          </cell>
          <cell r="FK593">
            <v>107.14230000000001</v>
          </cell>
          <cell r="FN593">
            <v>101.795</v>
          </cell>
          <cell r="FQ593">
            <v>112.3081</v>
          </cell>
          <cell r="FT593">
            <v>130.83840000000001</v>
          </cell>
          <cell r="FW593">
            <v>129.25360000000001</v>
          </cell>
          <cell r="FZ593">
            <v>128.3544</v>
          </cell>
          <cell r="GC593">
            <v>124.4233</v>
          </cell>
          <cell r="GF593">
            <v>119.3068</v>
          </cell>
          <cell r="GI593">
            <v>121.6917</v>
          </cell>
          <cell r="GL593">
            <v>116.52500000000001</v>
          </cell>
          <cell r="GO593">
            <v>114.2085</v>
          </cell>
          <cell r="HK593">
            <v>62400000</v>
          </cell>
          <cell r="HL593">
            <v>26300000</v>
          </cell>
          <cell r="HM593">
            <v>79800000</v>
          </cell>
          <cell r="HN593">
            <v>169000000</v>
          </cell>
          <cell r="IA593">
            <v>6</v>
          </cell>
          <cell r="IB593">
            <v>14</v>
          </cell>
          <cell r="IC593">
            <v>8</v>
          </cell>
          <cell r="ID593">
            <v>2</v>
          </cell>
          <cell r="IE593">
            <v>1</v>
          </cell>
          <cell r="IF593">
            <v>1</v>
          </cell>
          <cell r="IH593">
            <v>55</v>
          </cell>
          <cell r="II593">
            <v>37</v>
          </cell>
          <cell r="IJ593">
            <v>9</v>
          </cell>
          <cell r="IK593">
            <v>2</v>
          </cell>
          <cell r="IL593">
            <v>5</v>
          </cell>
          <cell r="IM593">
            <v>3</v>
          </cell>
          <cell r="IO593">
            <v>56</v>
          </cell>
          <cell r="IP593">
            <v>46</v>
          </cell>
          <cell r="IQ593">
            <v>13</v>
          </cell>
          <cell r="IR593">
            <v>6</v>
          </cell>
          <cell r="IS593">
            <v>13</v>
          </cell>
          <cell r="IT593">
            <v>7</v>
          </cell>
          <cell r="IV593" t="str">
            <v>Latin America and the Caribbean</v>
          </cell>
          <cell r="IW593">
            <v>0</v>
          </cell>
          <cell r="IX593">
            <v>0</v>
          </cell>
        </row>
        <row r="594">
          <cell r="A594">
            <v>2632007</v>
          </cell>
          <cell r="B594">
            <v>263</v>
          </cell>
          <cell r="C594">
            <v>2007</v>
          </cell>
          <cell r="D594" t="str">
            <v>Haiti</v>
          </cell>
          <cell r="E594" t="str">
            <v>WHD </v>
          </cell>
          <cell r="F594" t="str">
            <v>Low income</v>
          </cell>
          <cell r="G594" t="str">
            <v>Developing</v>
          </cell>
          <cell r="H594" t="str">
            <v>WHD </v>
          </cell>
          <cell r="I594" t="str">
            <v>Importer</v>
          </cell>
          <cell r="K594">
            <v>37.4</v>
          </cell>
          <cell r="L594">
            <v>220.11</v>
          </cell>
          <cell r="M594">
            <v>11.18327</v>
          </cell>
          <cell r="N594">
            <v>1.0502990000000001</v>
          </cell>
          <cell r="Q594">
            <v>0.2287034</v>
          </cell>
          <cell r="T594">
            <v>0.2287034</v>
          </cell>
          <cell r="AC594">
            <v>0.1341329</v>
          </cell>
          <cell r="AF594">
            <v>-9.3165700000000004E-2</v>
          </cell>
          <cell r="AI594">
            <v>-7.7825999999999998E-3</v>
          </cell>
          <cell r="AL594">
            <v>7.9075000000000006E-2</v>
          </cell>
          <cell r="AO594">
            <v>0.39108589999999999</v>
          </cell>
          <cell r="AR594">
            <v>-5.7517600000000002E-2</v>
          </cell>
          <cell r="AU594">
            <v>0.18870819999999999</v>
          </cell>
          <cell r="AX594">
            <v>0.21018770000000001</v>
          </cell>
          <cell r="BA594">
            <v>0.2581928</v>
          </cell>
          <cell r="BD594">
            <v>-0.14370230000000001</v>
          </cell>
          <cell r="BG594">
            <v>0.13961229999999999</v>
          </cell>
          <cell r="BJ594">
            <v>0.12703020000000001</v>
          </cell>
          <cell r="BM594">
            <v>1.1752100000000001</v>
          </cell>
          <cell r="BP594">
            <v>1.1752100000000001</v>
          </cell>
          <cell r="BY594">
            <v>0.3721679</v>
          </cell>
          <cell r="CB594">
            <v>-5.7348200000000002E-2</v>
          </cell>
          <cell r="CE594">
            <v>-3.5948599999999997E-2</v>
          </cell>
          <cell r="CH594">
            <v>0.49187209999999998</v>
          </cell>
          <cell r="CK594">
            <v>0.76264750000000003</v>
          </cell>
          <cell r="CN594">
            <v>-9.1213699999999995E-2</v>
          </cell>
          <cell r="CQ594">
            <v>0.84091850000000001</v>
          </cell>
          <cell r="CT594">
            <v>1.5520350000000001</v>
          </cell>
          <cell r="CW594">
            <v>0.65587569999999995</v>
          </cell>
          <cell r="CZ594">
            <v>-0.1752792</v>
          </cell>
          <cell r="DC594">
            <v>0.56627830000000001</v>
          </cell>
          <cell r="DF594">
            <v>0.96607069999999995</v>
          </cell>
          <cell r="DI594">
            <v>0.62159580000000003</v>
          </cell>
          <cell r="DJ594">
            <v>0.69778260000000003</v>
          </cell>
          <cell r="DK594">
            <v>0.71828780000000003</v>
          </cell>
          <cell r="DL594">
            <v>0.82159579999999999</v>
          </cell>
          <cell r="DM594">
            <v>0.91828779999999999</v>
          </cell>
          <cell r="DN594">
            <v>0.89778259999999999</v>
          </cell>
          <cell r="DO594">
            <v>892000000</v>
          </cell>
          <cell r="DP594">
            <v>302000000</v>
          </cell>
          <cell r="DQ594">
            <v>483000000</v>
          </cell>
          <cell r="DR594">
            <v>106000000</v>
          </cell>
          <cell r="DS594">
            <v>109.5215</v>
          </cell>
          <cell r="EE594">
            <v>-72.501429999999999</v>
          </cell>
          <cell r="EH594">
            <v>109.5215</v>
          </cell>
          <cell r="EL594">
            <v>-72.501429999999999</v>
          </cell>
          <cell r="FH594">
            <v>94.178820000000002</v>
          </cell>
          <cell r="FK594">
            <v>79.063019999999995</v>
          </cell>
          <cell r="FN594">
            <v>84.34478</v>
          </cell>
          <cell r="FQ594">
            <v>89.243970000000004</v>
          </cell>
          <cell r="FT594">
            <v>112.8355</v>
          </cell>
          <cell r="FW594">
            <v>79.063019999999995</v>
          </cell>
          <cell r="FZ594">
            <v>112.31959999999999</v>
          </cell>
          <cell r="GC594">
            <v>107.69289999999999</v>
          </cell>
          <cell r="GF594">
            <v>101.6268</v>
          </cell>
          <cell r="GI594">
            <v>72.709050000000005</v>
          </cell>
          <cell r="GL594">
            <v>94.270610000000005</v>
          </cell>
          <cell r="GO594">
            <v>92.544089999999997</v>
          </cell>
          <cell r="HK594">
            <v>51400000</v>
          </cell>
          <cell r="HL594">
            <v>18100000</v>
          </cell>
          <cell r="HM594">
            <v>82000000</v>
          </cell>
          <cell r="HN594">
            <v>152000000</v>
          </cell>
          <cell r="IA594">
            <v>2</v>
          </cell>
          <cell r="IB594">
            <v>10</v>
          </cell>
          <cell r="IC594">
            <v>10</v>
          </cell>
          <cell r="ID594">
            <v>4</v>
          </cell>
          <cell r="IE594">
            <v>3</v>
          </cell>
          <cell r="IF594">
            <v>3</v>
          </cell>
          <cell r="IH594">
            <v>48</v>
          </cell>
          <cell r="II594">
            <v>35</v>
          </cell>
          <cell r="IJ594">
            <v>15</v>
          </cell>
          <cell r="IK594">
            <v>9</v>
          </cell>
          <cell r="IL594">
            <v>12</v>
          </cell>
          <cell r="IM594">
            <v>3</v>
          </cell>
          <cell r="IO594">
            <v>50</v>
          </cell>
          <cell r="IP594">
            <v>35</v>
          </cell>
          <cell r="IQ594">
            <v>20</v>
          </cell>
          <cell r="IR594">
            <v>14</v>
          </cell>
          <cell r="IS594">
            <v>17</v>
          </cell>
          <cell r="IT594">
            <v>18</v>
          </cell>
          <cell r="IV594" t="str">
            <v>Latin America and the Caribbean</v>
          </cell>
          <cell r="IW594">
            <v>0</v>
          </cell>
          <cell r="IX594">
            <v>0</v>
          </cell>
        </row>
        <row r="595">
          <cell r="A595">
            <v>2632008</v>
          </cell>
          <cell r="B595">
            <v>263</v>
          </cell>
          <cell r="C595">
            <v>2008</v>
          </cell>
          <cell r="D595" t="str">
            <v>Haiti</v>
          </cell>
          <cell r="E595" t="str">
            <v>WHD </v>
          </cell>
          <cell r="F595" t="str">
            <v>Low income</v>
          </cell>
          <cell r="G595" t="str">
            <v>Developing</v>
          </cell>
          <cell r="H595" t="str">
            <v>WHD </v>
          </cell>
          <cell r="I595" t="str">
            <v>Importer</v>
          </cell>
          <cell r="K595">
            <v>38.260930000000002</v>
          </cell>
          <cell r="L595">
            <v>250.59</v>
          </cell>
          <cell r="M595">
            <v>11.527775999999999</v>
          </cell>
          <cell r="N595">
            <v>1.1599999999999999</v>
          </cell>
          <cell r="O595">
            <v>0.89</v>
          </cell>
          <cell r="Q595">
            <v>0.70730780000000004</v>
          </cell>
          <cell r="S595">
            <v>0.30526229999999999</v>
          </cell>
          <cell r="T595">
            <v>0.46110760000000001</v>
          </cell>
          <cell r="AC595">
            <v>0.38730779999999998</v>
          </cell>
          <cell r="AF595">
            <v>0.35921769999999997</v>
          </cell>
          <cell r="AI595">
            <v>0.26526240000000001</v>
          </cell>
          <cell r="AL595">
            <v>0.29886160000000001</v>
          </cell>
          <cell r="AO595">
            <v>0.68492160000000002</v>
          </cell>
          <cell r="AR595">
            <v>0.34208870000000002</v>
          </cell>
          <cell r="AU595">
            <v>0.52508699999999997</v>
          </cell>
          <cell r="AX595">
            <v>0.5705308</v>
          </cell>
          <cell r="BA595">
            <v>0.655528</v>
          </cell>
          <cell r="BD595">
            <v>0.2277102</v>
          </cell>
          <cell r="BG595">
            <v>0.5032181</v>
          </cell>
          <cell r="BJ595">
            <v>0.52925789999999995</v>
          </cell>
          <cell r="BM595">
            <v>3.3154759999999999</v>
          </cell>
          <cell r="BO595">
            <v>2.2605040000000001</v>
          </cell>
          <cell r="BP595">
            <v>5.5759800000000004</v>
          </cell>
          <cell r="BY595">
            <v>1.2531429999999999</v>
          </cell>
          <cell r="CB595">
            <v>0.2187731</v>
          </cell>
          <cell r="CE595">
            <v>1.2094940000000001</v>
          </cell>
          <cell r="CH595">
            <v>2.3480940000000001</v>
          </cell>
          <cell r="CK595">
            <v>1.0235669999999999</v>
          </cell>
          <cell r="CN595">
            <v>0.41387030000000002</v>
          </cell>
          <cell r="CQ595">
            <v>1.613413</v>
          </cell>
          <cell r="CT595">
            <v>2.5874190000000001</v>
          </cell>
          <cell r="CW595">
            <v>1.0195860000000001</v>
          </cell>
          <cell r="CZ595">
            <v>0.1679668</v>
          </cell>
          <cell r="DC595">
            <v>1.5694030000000001</v>
          </cell>
          <cell r="DF595">
            <v>2.5727869999999999</v>
          </cell>
          <cell r="DI595">
            <v>0.25269219999999998</v>
          </cell>
          <cell r="DJ595">
            <v>0.38473760000000001</v>
          </cell>
          <cell r="DK595">
            <v>0.40219709999999997</v>
          </cell>
          <cell r="DL595">
            <v>0.45269219999999999</v>
          </cell>
          <cell r="DM595">
            <v>0.60219710000000004</v>
          </cell>
          <cell r="DN595">
            <v>0.58473770000000003</v>
          </cell>
          <cell r="DO595">
            <v>901000000</v>
          </cell>
          <cell r="DP595">
            <v>307000000</v>
          </cell>
          <cell r="DQ595">
            <v>485000000</v>
          </cell>
          <cell r="DR595">
            <v>109000000</v>
          </cell>
          <cell r="DS595">
            <v>2885.6489999999999</v>
          </cell>
          <cell r="DU595">
            <v>390.89949999999999</v>
          </cell>
          <cell r="DV595">
            <v>-22.15521</v>
          </cell>
          <cell r="EE595">
            <v>-37.567700000000002</v>
          </cell>
          <cell r="EH595">
            <v>1357.942</v>
          </cell>
          <cell r="EI595">
            <v>-22.15521</v>
          </cell>
          <cell r="EL595">
            <v>-37.567700000000002</v>
          </cell>
          <cell r="FH595">
            <v>420.70069999999998</v>
          </cell>
          <cell r="FI595">
            <v>8.7899440000000002</v>
          </cell>
          <cell r="FK595">
            <v>259.09350000000001</v>
          </cell>
          <cell r="FL595">
            <v>11.912990000000001</v>
          </cell>
          <cell r="FN595">
            <v>238.4101</v>
          </cell>
          <cell r="FO595">
            <v>44.580860000000001</v>
          </cell>
          <cell r="FQ595">
            <v>348.3938</v>
          </cell>
          <cell r="FR595">
            <v>12.46308</v>
          </cell>
          <cell r="FT595">
            <v>140.334</v>
          </cell>
          <cell r="FU595">
            <v>58.68074</v>
          </cell>
          <cell r="FW595">
            <v>321.57940000000002</v>
          </cell>
          <cell r="FX595">
            <v>11.17756</v>
          </cell>
          <cell r="FZ595">
            <v>238.4101</v>
          </cell>
          <cell r="GA595">
            <v>70.873350000000002</v>
          </cell>
          <cell r="GC595">
            <v>201.42850000000001</v>
          </cell>
          <cell r="GD595">
            <v>56.227200000000003</v>
          </cell>
          <cell r="GF595">
            <v>136.47630000000001</v>
          </cell>
          <cell r="GG595">
            <v>29.716629999999999</v>
          </cell>
          <cell r="GI595">
            <v>259.73140000000001</v>
          </cell>
          <cell r="GJ595">
            <v>9.7242110000000004</v>
          </cell>
          <cell r="GL595">
            <v>238.4101</v>
          </cell>
          <cell r="GM595">
            <v>41.224820000000001</v>
          </cell>
          <cell r="GO595">
            <v>163.69829999999999</v>
          </cell>
          <cell r="GP595">
            <v>32.639919999999996</v>
          </cell>
          <cell r="GR595">
            <v>0</v>
          </cell>
          <cell r="GS595">
            <v>0</v>
          </cell>
          <cell r="GT595">
            <v>0</v>
          </cell>
          <cell r="GU595">
            <v>0</v>
          </cell>
          <cell r="GX595">
            <v>0</v>
          </cell>
          <cell r="GY595">
            <v>0</v>
          </cell>
          <cell r="GZ595">
            <v>0</v>
          </cell>
          <cell r="HA595">
            <v>0</v>
          </cell>
          <cell r="HD595">
            <v>0</v>
          </cell>
          <cell r="HE595">
            <v>0</v>
          </cell>
          <cell r="HF595">
            <v>0</v>
          </cell>
          <cell r="HG595">
            <v>0</v>
          </cell>
          <cell r="HK595">
            <v>46900000</v>
          </cell>
          <cell r="HL595">
            <v>16600000</v>
          </cell>
          <cell r="HM595">
            <v>74100000</v>
          </cell>
          <cell r="HN595">
            <v>138000000</v>
          </cell>
          <cell r="HO595">
            <v>0</v>
          </cell>
          <cell r="HP595">
            <v>0</v>
          </cell>
          <cell r="HR595">
            <v>0</v>
          </cell>
          <cell r="IA595">
            <v>13</v>
          </cell>
          <cell r="IB595">
            <v>10</v>
          </cell>
          <cell r="IC595">
            <v>2</v>
          </cell>
          <cell r="ID595">
            <v>1</v>
          </cell>
          <cell r="IE595">
            <v>1</v>
          </cell>
          <cell r="IH595">
            <v>88</v>
          </cell>
          <cell r="II595">
            <v>23</v>
          </cell>
          <cell r="IJ595">
            <v>2</v>
          </cell>
          <cell r="IK595">
            <v>2</v>
          </cell>
          <cell r="IM595">
            <v>1</v>
          </cell>
          <cell r="IO595">
            <v>105</v>
          </cell>
          <cell r="IP595">
            <v>24</v>
          </cell>
          <cell r="IQ595">
            <v>3</v>
          </cell>
          <cell r="IR595">
            <v>8</v>
          </cell>
          <cell r="IS595">
            <v>9</v>
          </cell>
          <cell r="IT595">
            <v>1</v>
          </cell>
          <cell r="IV595" t="str">
            <v>Latin America and the Caribbean</v>
          </cell>
          <cell r="IW595">
            <v>0</v>
          </cell>
          <cell r="IX595">
            <v>0</v>
          </cell>
        </row>
        <row r="596">
          <cell r="A596">
            <v>2632009</v>
          </cell>
          <cell r="B596">
            <v>263</v>
          </cell>
          <cell r="C596">
            <v>2009</v>
          </cell>
          <cell r="D596" t="str">
            <v>Haiti</v>
          </cell>
          <cell r="E596" t="str">
            <v>WHD </v>
          </cell>
          <cell r="F596" t="str">
            <v>Low income</v>
          </cell>
          <cell r="G596" t="str">
            <v>Developing</v>
          </cell>
          <cell r="H596" t="str">
            <v>WHD </v>
          </cell>
          <cell r="I596" t="str">
            <v>Importer</v>
          </cell>
          <cell r="K596">
            <v>40.683540000000001</v>
          </cell>
          <cell r="L596">
            <v>266.55900000000003</v>
          </cell>
          <cell r="M596">
            <v>11.984655</v>
          </cell>
          <cell r="AC596">
            <v>0.32409840000000001</v>
          </cell>
          <cell r="AI596">
            <v>0.1761867</v>
          </cell>
          <cell r="AL596">
            <v>0.2707021</v>
          </cell>
          <cell r="AO596">
            <v>0.5323563</v>
          </cell>
          <cell r="AR596">
            <v>0.1256427</v>
          </cell>
          <cell r="AU596">
            <v>0.37582359999999998</v>
          </cell>
          <cell r="AX596">
            <v>0.41481829999999997</v>
          </cell>
          <cell r="BA596">
            <v>0.45337050000000001</v>
          </cell>
          <cell r="BD596">
            <v>8.3641400000000005E-2</v>
          </cell>
          <cell r="BG596">
            <v>0.29344540000000002</v>
          </cell>
          <cell r="BJ596">
            <v>0.32409840000000001</v>
          </cell>
          <cell r="BY596">
            <v>0.90049389999999996</v>
          </cell>
          <cell r="CE596">
            <v>0.74105719999999997</v>
          </cell>
          <cell r="CH596">
            <v>1.54789</v>
          </cell>
          <cell r="CK596">
            <v>0.92466409999999999</v>
          </cell>
          <cell r="CN596">
            <v>0.1618136</v>
          </cell>
          <cell r="CQ596">
            <v>1.405079</v>
          </cell>
          <cell r="CT596">
            <v>2.3411309999999999</v>
          </cell>
          <cell r="CW596">
            <v>0.87180250000000004</v>
          </cell>
          <cell r="CZ596">
            <v>8.6539599999999994E-2</v>
          </cell>
          <cell r="DC596">
            <v>1.206882</v>
          </cell>
          <cell r="DF596">
            <v>2.196291</v>
          </cell>
          <cell r="DI596">
            <v>0.50638640000000001</v>
          </cell>
          <cell r="DJ596">
            <v>0.52669860000000002</v>
          </cell>
          <cell r="DK596">
            <v>0.52660989999999996</v>
          </cell>
          <cell r="DL596">
            <v>0.70638639999999997</v>
          </cell>
          <cell r="DM596">
            <v>0.72660990000000003</v>
          </cell>
          <cell r="DN596">
            <v>0.72669859999999997</v>
          </cell>
          <cell r="DO596">
            <v>905000000</v>
          </cell>
          <cell r="DP596">
            <v>309000000</v>
          </cell>
          <cell r="DQ596">
            <v>505000000</v>
          </cell>
          <cell r="DR596">
            <v>90400000</v>
          </cell>
          <cell r="EM596">
            <v>3</v>
          </cell>
          <cell r="EN596">
            <v>1</v>
          </cell>
          <cell r="EO596">
            <v>4</v>
          </cell>
          <cell r="EP596">
            <v>6</v>
          </cell>
          <cell r="EQ596">
            <v>4</v>
          </cell>
          <cell r="ER596">
            <v>7</v>
          </cell>
          <cell r="ET596">
            <v>23</v>
          </cell>
          <cell r="EU596">
            <v>6</v>
          </cell>
          <cell r="EV596">
            <v>13</v>
          </cell>
          <cell r="EW596">
            <v>15</v>
          </cell>
          <cell r="EX596">
            <v>10</v>
          </cell>
          <cell r="EY596">
            <v>46</v>
          </cell>
          <cell r="FA596">
            <v>21</v>
          </cell>
          <cell r="FB596">
            <v>6</v>
          </cell>
          <cell r="FC596">
            <v>14</v>
          </cell>
          <cell r="FD596">
            <v>19</v>
          </cell>
          <cell r="FE596">
            <v>15</v>
          </cell>
          <cell r="FF596">
            <v>71</v>
          </cell>
          <cell r="FH596">
            <v>135.5539</v>
          </cell>
          <cell r="FI596">
            <v>-4.5651060000000001</v>
          </cell>
          <cell r="FJ596">
            <v>65.111660000000001</v>
          </cell>
          <cell r="FN596">
            <v>141.9401</v>
          </cell>
          <cell r="FO596">
            <v>53.702559999999998</v>
          </cell>
          <cell r="FP596">
            <v>43.449010000000001</v>
          </cell>
          <cell r="FQ596">
            <v>140.59399999999999</v>
          </cell>
          <cell r="FR596">
            <v>-0.69749720000000004</v>
          </cell>
          <cell r="FS596">
            <v>54.25535</v>
          </cell>
          <cell r="FT596">
            <v>151.6045</v>
          </cell>
          <cell r="FU596">
            <v>64.635840000000002</v>
          </cell>
          <cell r="FV596">
            <v>64.404790000000006</v>
          </cell>
          <cell r="FW596">
            <v>137.31960000000001</v>
          </cell>
          <cell r="FX596">
            <v>8.8829879999999992</v>
          </cell>
          <cell r="FY596">
            <v>5.2247070000000004</v>
          </cell>
          <cell r="FZ596">
            <v>156.9213</v>
          </cell>
          <cell r="GA596">
            <v>79.939589999999995</v>
          </cell>
          <cell r="GB596">
            <v>38.202959999999997</v>
          </cell>
          <cell r="GC596">
            <v>156.9332</v>
          </cell>
          <cell r="GD596">
            <v>69.177340000000001</v>
          </cell>
          <cell r="GE596">
            <v>52.64893</v>
          </cell>
          <cell r="GF596">
            <v>141.5506</v>
          </cell>
          <cell r="GG596">
            <v>30.56334</v>
          </cell>
          <cell r="GH596">
            <v>44.023890000000002</v>
          </cell>
          <cell r="GI596">
            <v>117.7024</v>
          </cell>
          <cell r="GJ596">
            <v>1.4550350000000001</v>
          </cell>
          <cell r="GK596">
            <v>1.3221210000000001</v>
          </cell>
          <cell r="GL596">
            <v>145.63380000000001</v>
          </cell>
          <cell r="GM596">
            <v>66.051640000000006</v>
          </cell>
          <cell r="GN596">
            <v>22.74212</v>
          </cell>
          <cell r="GO596">
            <v>144.0453</v>
          </cell>
          <cell r="GP596">
            <v>45.487659999999998</v>
          </cell>
          <cell r="GQ596">
            <v>27.726369999999999</v>
          </cell>
          <cell r="GR596">
            <v>0.29252060000000002</v>
          </cell>
          <cell r="GT596">
            <v>0.44148870000000001</v>
          </cell>
          <cell r="GU596">
            <v>0.68969769999999997</v>
          </cell>
          <cell r="GX596">
            <v>0.14152600000000001</v>
          </cell>
          <cell r="GY596">
            <v>0.26510119999999998</v>
          </cell>
          <cell r="GZ596">
            <v>0.2975447</v>
          </cell>
          <cell r="HA596">
            <v>0.50334480000000004</v>
          </cell>
          <cell r="HD596">
            <v>0.26965060000000002</v>
          </cell>
          <cell r="HE596">
            <v>0.21817239999999999</v>
          </cell>
          <cell r="HF596">
            <v>0.49092940000000002</v>
          </cell>
          <cell r="HG596">
            <v>0.77554420000000002</v>
          </cell>
          <cell r="HK596">
            <v>47200000</v>
          </cell>
          <cell r="HL596">
            <v>13800000</v>
          </cell>
          <cell r="HM596">
            <v>77100000</v>
          </cell>
          <cell r="HN596">
            <v>138000000</v>
          </cell>
          <cell r="IA596">
            <v>10</v>
          </cell>
          <cell r="IB596">
            <v>9</v>
          </cell>
          <cell r="IC596">
            <v>4</v>
          </cell>
          <cell r="IE596">
            <v>1</v>
          </cell>
          <cell r="IF596">
            <v>1</v>
          </cell>
          <cell r="IH596">
            <v>72</v>
          </cell>
          <cell r="II596">
            <v>27</v>
          </cell>
          <cell r="IJ596">
            <v>7</v>
          </cell>
          <cell r="IK596">
            <v>4</v>
          </cell>
          <cell r="IL596">
            <v>2</v>
          </cell>
          <cell r="IM596">
            <v>1</v>
          </cell>
          <cell r="IO596">
            <v>78</v>
          </cell>
          <cell r="IP596">
            <v>34</v>
          </cell>
          <cell r="IQ596">
            <v>10</v>
          </cell>
          <cell r="IR596">
            <v>5</v>
          </cell>
          <cell r="IS596">
            <v>9</v>
          </cell>
          <cell r="IT596">
            <v>9</v>
          </cell>
          <cell r="IV596" t="str">
            <v>Latin America and the Caribbean</v>
          </cell>
          <cell r="IW596">
            <v>0</v>
          </cell>
          <cell r="IX596">
            <v>0</v>
          </cell>
        </row>
        <row r="597">
          <cell r="A597">
            <v>2632010</v>
          </cell>
          <cell r="B597">
            <v>263</v>
          </cell>
          <cell r="C597">
            <v>2010</v>
          </cell>
          <cell r="D597" t="str">
            <v>Haiti</v>
          </cell>
          <cell r="E597" t="str">
            <v>WHD </v>
          </cell>
          <cell r="F597" t="str">
            <v>Low income</v>
          </cell>
          <cell r="G597" t="str">
            <v>Developing</v>
          </cell>
          <cell r="H597" t="str">
            <v>WHD </v>
          </cell>
          <cell r="I597" t="str">
            <v>Importer</v>
          </cell>
          <cell r="K597">
            <v>40.304020000000001</v>
          </cell>
          <cell r="L597">
            <v>264.03899999999999</v>
          </cell>
          <cell r="M597">
            <v>11.466067000000001</v>
          </cell>
          <cell r="AC597">
            <v>0.26480049999999999</v>
          </cell>
          <cell r="AI597">
            <v>0.1192762</v>
          </cell>
          <cell r="AL597">
            <v>0.1943231</v>
          </cell>
          <cell r="AO597">
            <v>0.4598004</v>
          </cell>
          <cell r="AR597">
            <v>9.0831599999999998E-2</v>
          </cell>
          <cell r="AU597">
            <v>0.26074960000000003</v>
          </cell>
          <cell r="AX597">
            <v>0.32485439999999999</v>
          </cell>
          <cell r="BA597">
            <v>0.37480049999999998</v>
          </cell>
          <cell r="BD597">
            <v>-4.4923000000000003E-3</v>
          </cell>
          <cell r="BG597">
            <v>0.2092763</v>
          </cell>
          <cell r="BJ597">
            <v>0.24128089999999999</v>
          </cell>
          <cell r="BY597">
            <v>0.72898269999999998</v>
          </cell>
          <cell r="CE597">
            <v>0.44994089999999998</v>
          </cell>
          <cell r="CH597">
            <v>1.1906490000000001</v>
          </cell>
          <cell r="CK597">
            <v>0.86420600000000003</v>
          </cell>
          <cell r="CN597">
            <v>0.12864</v>
          </cell>
          <cell r="CQ597">
            <v>0.97441100000000003</v>
          </cell>
          <cell r="CT597">
            <v>2.0310739999999998</v>
          </cell>
          <cell r="CW597">
            <v>0.78544769999999997</v>
          </cell>
          <cell r="CZ597">
            <v>-3.6816599999999998E-2</v>
          </cell>
          <cell r="DC597">
            <v>0.87341310000000005</v>
          </cell>
          <cell r="DF597">
            <v>1.6850670000000001</v>
          </cell>
          <cell r="DI597">
            <v>0.62519959999999997</v>
          </cell>
          <cell r="DJ597">
            <v>0.66072379999999997</v>
          </cell>
          <cell r="DK597">
            <v>0.65274080000000001</v>
          </cell>
          <cell r="DL597">
            <v>0.82519949999999997</v>
          </cell>
          <cell r="DM597">
            <v>0.85274079999999997</v>
          </cell>
          <cell r="DN597">
            <v>0.86072380000000004</v>
          </cell>
          <cell r="DO597">
            <v>816000000</v>
          </cell>
          <cell r="DP597">
            <v>165000000</v>
          </cell>
          <cell r="DQ597">
            <v>547000000</v>
          </cell>
          <cell r="DR597">
            <v>104000000</v>
          </cell>
          <cell r="EM597">
            <v>3</v>
          </cell>
          <cell r="EN597">
            <v>1</v>
          </cell>
          <cell r="EO597">
            <v>5</v>
          </cell>
          <cell r="EP597">
            <v>5</v>
          </cell>
          <cell r="EQ597">
            <v>4</v>
          </cell>
          <cell r="ER597">
            <v>7</v>
          </cell>
          <cell r="ET597">
            <v>32</v>
          </cell>
          <cell r="EU597">
            <v>8</v>
          </cell>
          <cell r="EV597">
            <v>19</v>
          </cell>
          <cell r="EW597">
            <v>13</v>
          </cell>
          <cell r="EX597">
            <v>18</v>
          </cell>
          <cell r="EY597">
            <v>35</v>
          </cell>
          <cell r="FA597">
            <v>32</v>
          </cell>
          <cell r="FB597">
            <v>8</v>
          </cell>
          <cell r="FC597">
            <v>19</v>
          </cell>
          <cell r="FD597">
            <v>18</v>
          </cell>
          <cell r="FE597">
            <v>17</v>
          </cell>
          <cell r="FF597">
            <v>52</v>
          </cell>
          <cell r="FH597">
            <v>127.6061</v>
          </cell>
          <cell r="FI597">
            <v>-19.90672</v>
          </cell>
          <cell r="FJ597">
            <v>65.111630000000005</v>
          </cell>
          <cell r="FN597">
            <v>127.6323</v>
          </cell>
          <cell r="FO597">
            <v>41.639449999999997</v>
          </cell>
          <cell r="FP597">
            <v>43.448999999999998</v>
          </cell>
          <cell r="FQ597">
            <v>124.4435</v>
          </cell>
          <cell r="FR597">
            <v>-5.7980340000000004</v>
          </cell>
          <cell r="FS597">
            <v>52.798630000000003</v>
          </cell>
          <cell r="FT597">
            <v>137.791</v>
          </cell>
          <cell r="FU597">
            <v>37.816040000000001</v>
          </cell>
          <cell r="FV597">
            <v>66.235060000000004</v>
          </cell>
          <cell r="FW597">
            <v>116.0818</v>
          </cell>
          <cell r="FX597">
            <v>7.6688179999999999</v>
          </cell>
          <cell r="FY597">
            <v>20.016950000000001</v>
          </cell>
          <cell r="FZ597">
            <v>133.79429999999999</v>
          </cell>
          <cell r="GA597">
            <v>62.218580000000003</v>
          </cell>
          <cell r="GB597">
            <v>57.926839999999999</v>
          </cell>
          <cell r="GC597">
            <v>135.97989999999999</v>
          </cell>
          <cell r="GD597">
            <v>39.524149999999999</v>
          </cell>
          <cell r="GE597">
            <v>68.144710000000003</v>
          </cell>
          <cell r="GF597">
            <v>130.37100000000001</v>
          </cell>
          <cell r="GG597">
            <v>18.550920000000001</v>
          </cell>
          <cell r="GH597">
            <v>50.692230000000002</v>
          </cell>
          <cell r="GI597">
            <v>104.8368</v>
          </cell>
          <cell r="GJ597">
            <v>1.5103399999999999E-2</v>
          </cell>
          <cell r="GK597">
            <v>7.7015289999999998</v>
          </cell>
          <cell r="GL597">
            <v>130.12459999999999</v>
          </cell>
          <cell r="GM597">
            <v>43.922739999999997</v>
          </cell>
          <cell r="GN597">
            <v>43.448999999999998</v>
          </cell>
          <cell r="GO597">
            <v>129.12809999999999</v>
          </cell>
          <cell r="GP597">
            <v>19.985620000000001</v>
          </cell>
          <cell r="GQ597">
            <v>56.053249999999998</v>
          </cell>
          <cell r="GR597">
            <v>0.46600439999999999</v>
          </cell>
          <cell r="GT597">
            <v>0.72956120000000002</v>
          </cell>
          <cell r="GU597">
            <v>1.257093</v>
          </cell>
          <cell r="GX597">
            <v>0.2588763</v>
          </cell>
          <cell r="GY597">
            <v>0.31805739999999999</v>
          </cell>
          <cell r="GZ597">
            <v>0.66853580000000001</v>
          </cell>
          <cell r="HA597">
            <v>0.96381819999999996</v>
          </cell>
          <cell r="HD597">
            <v>0.32630870000000001</v>
          </cell>
          <cell r="HE597">
            <v>0.31282409999999999</v>
          </cell>
          <cell r="HF597">
            <v>0.72331659999999998</v>
          </cell>
          <cell r="HG597">
            <v>1.3622449999999999</v>
          </cell>
          <cell r="HK597">
            <v>25300000</v>
          </cell>
          <cell r="HL597">
            <v>15900000</v>
          </cell>
          <cell r="HM597">
            <v>83500000</v>
          </cell>
          <cell r="HN597">
            <v>125000000</v>
          </cell>
          <cell r="IA597">
            <v>7</v>
          </cell>
          <cell r="IB597">
            <v>10</v>
          </cell>
          <cell r="IC597">
            <v>4</v>
          </cell>
          <cell r="ID597">
            <v>2</v>
          </cell>
          <cell r="IF597">
            <v>2</v>
          </cell>
          <cell r="IH597">
            <v>65</v>
          </cell>
          <cell r="II597">
            <v>42</v>
          </cell>
          <cell r="IJ597">
            <v>7</v>
          </cell>
          <cell r="IK597">
            <v>6</v>
          </cell>
          <cell r="IL597">
            <v>5</v>
          </cell>
          <cell r="IM597">
            <v>1</v>
          </cell>
          <cell r="IO597">
            <v>65</v>
          </cell>
          <cell r="IP597">
            <v>44</v>
          </cell>
          <cell r="IQ597">
            <v>7</v>
          </cell>
          <cell r="IR597">
            <v>10</v>
          </cell>
          <cell r="IS597">
            <v>9</v>
          </cell>
          <cell r="IT597">
            <v>11</v>
          </cell>
          <cell r="IV597" t="str">
            <v>Latin America and the Caribbean</v>
          </cell>
          <cell r="IW597">
            <v>0</v>
          </cell>
          <cell r="IX597">
            <v>0</v>
          </cell>
        </row>
        <row r="598">
          <cell r="A598">
            <v>2632011</v>
          </cell>
          <cell r="B598">
            <v>263</v>
          </cell>
          <cell r="C598">
            <v>2011</v>
          </cell>
          <cell r="D598" t="str">
            <v>Haiti</v>
          </cell>
          <cell r="E598" t="str">
            <v>WHD </v>
          </cell>
          <cell r="F598" t="str">
            <v>Low income</v>
          </cell>
          <cell r="G598" t="str">
            <v>Developing</v>
          </cell>
          <cell r="H598" t="str">
            <v>WHD </v>
          </cell>
          <cell r="I598" t="str">
            <v>Importer</v>
          </cell>
          <cell r="K598">
            <v>40.291260000000001</v>
          </cell>
          <cell r="L598">
            <v>297.68700000000001</v>
          </cell>
          <cell r="M598">
            <v>12.365455000000001</v>
          </cell>
          <cell r="AC598">
            <v>0.30558819999999998</v>
          </cell>
          <cell r="AF598">
            <v>3.6090200000000003E-2</v>
          </cell>
          <cell r="AI598">
            <v>0.21588070000000001</v>
          </cell>
          <cell r="AL598">
            <v>0.21710670000000001</v>
          </cell>
          <cell r="AO598">
            <v>0.53580349999999999</v>
          </cell>
          <cell r="AR598">
            <v>0.1173032</v>
          </cell>
          <cell r="AU598">
            <v>0.35582269999999999</v>
          </cell>
          <cell r="AX598">
            <v>0.41106969999999998</v>
          </cell>
          <cell r="BA598">
            <v>0.41862519999999998</v>
          </cell>
          <cell r="BD598">
            <v>7.5402999999999998E-2</v>
          </cell>
          <cell r="BG598">
            <v>0.28669410000000001</v>
          </cell>
          <cell r="BJ598">
            <v>0.32799220000000001</v>
          </cell>
          <cell r="BY598">
            <v>0.70698570000000005</v>
          </cell>
          <cell r="CB598">
            <v>2.27207E-2</v>
          </cell>
          <cell r="CE598">
            <v>0.69594500000000004</v>
          </cell>
          <cell r="CH598">
            <v>1.384841</v>
          </cell>
          <cell r="CK598">
            <v>1.0109649999999999</v>
          </cell>
          <cell r="CN598">
            <v>9.7861400000000001E-2</v>
          </cell>
          <cell r="CQ598">
            <v>1.354517</v>
          </cell>
          <cell r="CT598">
            <v>2.487323</v>
          </cell>
          <cell r="CW598">
            <v>0.82850959999999996</v>
          </cell>
          <cell r="CZ598">
            <v>5.4132300000000001E-2</v>
          </cell>
          <cell r="DC598">
            <v>1.1409229999999999</v>
          </cell>
          <cell r="DF598">
            <v>2.2199960000000001</v>
          </cell>
          <cell r="DI598">
            <v>0.6889303</v>
          </cell>
          <cell r="DJ598">
            <v>0.77390460000000005</v>
          </cell>
          <cell r="DK598">
            <v>0.76450240000000003</v>
          </cell>
          <cell r="DL598">
            <v>0.88893029999999995</v>
          </cell>
          <cell r="DM598">
            <v>0.96450239999999998</v>
          </cell>
          <cell r="DN598">
            <v>0.97390460000000001</v>
          </cell>
          <cell r="DO598">
            <v>862000000</v>
          </cell>
          <cell r="DP598">
            <v>175000000</v>
          </cell>
          <cell r="DQ598">
            <v>578000000</v>
          </cell>
          <cell r="DR598">
            <v>110000000</v>
          </cell>
          <cell r="EM598">
            <v>6</v>
          </cell>
          <cell r="EN598">
            <v>3</v>
          </cell>
          <cell r="EO598">
            <v>4</v>
          </cell>
          <cell r="EP598">
            <v>5</v>
          </cell>
          <cell r="EQ598">
            <v>2</v>
          </cell>
          <cell r="ER598">
            <v>6</v>
          </cell>
          <cell r="ET598">
            <v>44</v>
          </cell>
          <cell r="EU598">
            <v>14</v>
          </cell>
          <cell r="EV598">
            <v>18</v>
          </cell>
          <cell r="EW598">
            <v>19</v>
          </cell>
          <cell r="EX598">
            <v>12</v>
          </cell>
          <cell r="EY598">
            <v>16</v>
          </cell>
          <cell r="FA598">
            <v>44</v>
          </cell>
          <cell r="FB598">
            <v>14</v>
          </cell>
          <cell r="FC598">
            <v>18</v>
          </cell>
          <cell r="FD598">
            <v>25</v>
          </cell>
          <cell r="FE598">
            <v>11</v>
          </cell>
          <cell r="FF598">
            <v>33</v>
          </cell>
          <cell r="FH598">
            <v>122.1814</v>
          </cell>
          <cell r="FI598">
            <v>-64.071439999999996</v>
          </cell>
          <cell r="FJ598">
            <v>67.921800000000005</v>
          </cell>
          <cell r="FK598">
            <v>133.80109999999999</v>
          </cell>
          <cell r="FL598">
            <v>41.026809999999998</v>
          </cell>
          <cell r="FN598">
            <v>129.04</v>
          </cell>
          <cell r="FO598">
            <v>16.206050000000001</v>
          </cell>
          <cell r="FP598">
            <v>85.6815</v>
          </cell>
          <cell r="FQ598">
            <v>125.6187</v>
          </cell>
          <cell r="FR598">
            <v>-46.032080000000001</v>
          </cell>
          <cell r="FS598">
            <v>72.375749999999996</v>
          </cell>
          <cell r="FT598">
            <v>141.13929999999999</v>
          </cell>
          <cell r="FU598">
            <v>10.66947</v>
          </cell>
          <cell r="FV598">
            <v>95.430239999999998</v>
          </cell>
          <cell r="FW598">
            <v>116.69750000000001</v>
          </cell>
          <cell r="FX598">
            <v>13.0076</v>
          </cell>
          <cell r="FY598">
            <v>60.190989999999999</v>
          </cell>
          <cell r="FZ598">
            <v>138.3717</v>
          </cell>
          <cell r="GA598">
            <v>38.04766</v>
          </cell>
          <cell r="GB598">
            <v>94.239320000000006</v>
          </cell>
          <cell r="GC598">
            <v>138.23259999999999</v>
          </cell>
          <cell r="GD598">
            <v>1.432566</v>
          </cell>
          <cell r="GE598">
            <v>95.84675</v>
          </cell>
          <cell r="GF598">
            <v>132.8578</v>
          </cell>
          <cell r="GG598">
            <v>9.8082199999999994E-2</v>
          </cell>
          <cell r="GH598">
            <v>81.809749999999994</v>
          </cell>
          <cell r="GI598">
            <v>116.3704</v>
          </cell>
          <cell r="GJ598">
            <v>-4.8682740000000004</v>
          </cell>
          <cell r="GK598">
            <v>33.647120000000001</v>
          </cell>
          <cell r="GL598">
            <v>135.0189</v>
          </cell>
          <cell r="GM598">
            <v>28.166650000000001</v>
          </cell>
          <cell r="GN598">
            <v>79.237889999999993</v>
          </cell>
          <cell r="GO598">
            <v>135.47890000000001</v>
          </cell>
          <cell r="GP598">
            <v>-3.627208</v>
          </cell>
          <cell r="GQ598">
            <v>77.810779999999994</v>
          </cell>
          <cell r="GR598">
            <v>0.45533370000000001</v>
          </cell>
          <cell r="GT598">
            <v>0.3973701</v>
          </cell>
          <cell r="GU598">
            <v>0.87812349999999995</v>
          </cell>
          <cell r="GX598">
            <v>7.2225700000000004E-2</v>
          </cell>
          <cell r="GY598">
            <v>0.29060469999999999</v>
          </cell>
          <cell r="GZ598">
            <v>0.37647659999999999</v>
          </cell>
          <cell r="HA598">
            <v>0.44050440000000002</v>
          </cell>
          <cell r="HD598">
            <v>0.25125999999999998</v>
          </cell>
          <cell r="HE598">
            <v>0.28970279999999998</v>
          </cell>
          <cell r="HF598">
            <v>0.51540839999999999</v>
          </cell>
          <cell r="HG598">
            <v>0.94627260000000002</v>
          </cell>
          <cell r="IA598">
            <v>12</v>
          </cell>
          <cell r="IB598">
            <v>14</v>
          </cell>
          <cell r="IC598">
            <v>1</v>
          </cell>
          <cell r="IE598">
            <v>1</v>
          </cell>
          <cell r="IF598">
            <v>3</v>
          </cell>
          <cell r="IH598">
            <v>80</v>
          </cell>
          <cell r="II598">
            <v>30</v>
          </cell>
          <cell r="IJ598">
            <v>8</v>
          </cell>
          <cell r="IK598">
            <v>4</v>
          </cell>
          <cell r="IL598">
            <v>8</v>
          </cell>
          <cell r="IM598">
            <v>1</v>
          </cell>
          <cell r="IO598">
            <v>79</v>
          </cell>
          <cell r="IP598">
            <v>31</v>
          </cell>
          <cell r="IQ598">
            <v>10</v>
          </cell>
          <cell r="IR598">
            <v>5</v>
          </cell>
          <cell r="IS598">
            <v>12</v>
          </cell>
          <cell r="IT598">
            <v>15</v>
          </cell>
          <cell r="IV598" t="str">
            <v>Latin America and the Caribbean</v>
          </cell>
          <cell r="IW598">
            <v>0</v>
          </cell>
          <cell r="IX598">
            <v>0</v>
          </cell>
        </row>
        <row r="599">
          <cell r="A599">
            <v>2632012</v>
          </cell>
          <cell r="B599">
            <v>263</v>
          </cell>
          <cell r="C599">
            <v>2012</v>
          </cell>
          <cell r="D599" t="str">
            <v>Haiti</v>
          </cell>
          <cell r="E599" t="str">
            <v>WHD </v>
          </cell>
          <cell r="F599" t="str">
            <v>Low income</v>
          </cell>
          <cell r="G599" t="str">
            <v>Developing</v>
          </cell>
          <cell r="H599" t="str">
            <v>WHD </v>
          </cell>
          <cell r="I599" t="str">
            <v>Importer</v>
          </cell>
          <cell r="K599">
            <v>41.471919999999997</v>
          </cell>
          <cell r="L599">
            <v>345.68</v>
          </cell>
          <cell r="M599">
            <v>13.500756000000001</v>
          </cell>
          <cell r="N599">
            <v>1.2421310000000001</v>
          </cell>
          <cell r="O599">
            <v>1.0319240000000001</v>
          </cell>
          <cell r="P599">
            <v>1.0255540000000001</v>
          </cell>
          <cell r="AD599">
            <v>0.28715679999999999</v>
          </cell>
          <cell r="AE599">
            <v>0.1594325</v>
          </cell>
          <cell r="AJ599">
            <v>0.19355020000000001</v>
          </cell>
          <cell r="AK599">
            <v>0.13911680000000001</v>
          </cell>
          <cell r="AM599">
            <v>0.23529069999999999</v>
          </cell>
          <cell r="AN599">
            <v>0.16246959999999999</v>
          </cell>
          <cell r="AP599">
            <v>0.58773129999999996</v>
          </cell>
          <cell r="AQ599">
            <v>0.63685020000000003</v>
          </cell>
          <cell r="AS599">
            <v>8.3273600000000003E-2</v>
          </cell>
          <cell r="AT599">
            <v>2.9890900000000001E-2</v>
          </cell>
          <cell r="AV599">
            <v>0.4186822</v>
          </cell>
          <cell r="AW599">
            <v>0.39829439999999999</v>
          </cell>
          <cell r="AY599">
            <v>0.46300590000000003</v>
          </cell>
          <cell r="AZ599">
            <v>0.46812209999999999</v>
          </cell>
          <cell r="BB599">
            <v>0.41839120000000002</v>
          </cell>
          <cell r="BC599">
            <v>0.3840557</v>
          </cell>
          <cell r="BE599">
            <v>-3.7226999999999998E-3</v>
          </cell>
          <cell r="BF599">
            <v>-0.1916254</v>
          </cell>
          <cell r="BH599">
            <v>0.25920880000000002</v>
          </cell>
          <cell r="BI599">
            <v>0.19374269999999999</v>
          </cell>
          <cell r="BK599">
            <v>0.30856349999999999</v>
          </cell>
          <cell r="BL599">
            <v>0.2415252</v>
          </cell>
          <cell r="BZ599">
            <v>0.71253650000000002</v>
          </cell>
          <cell r="CA599">
            <v>0.41519339999999999</v>
          </cell>
          <cell r="CF599">
            <v>0.66741379999999995</v>
          </cell>
          <cell r="CG599">
            <v>0.37275829999999999</v>
          </cell>
          <cell r="CI599">
            <v>1.369523</v>
          </cell>
          <cell r="CJ599">
            <v>0.86805010000000005</v>
          </cell>
          <cell r="CL599">
            <v>1.086206</v>
          </cell>
          <cell r="CM599">
            <v>1.0630500000000001</v>
          </cell>
          <cell r="CO599">
            <v>9.3476199999999995E-2</v>
          </cell>
          <cell r="CP599">
            <v>9.7949999999999999E-3</v>
          </cell>
          <cell r="CR599">
            <v>1.5525549999999999</v>
          </cell>
          <cell r="CS599">
            <v>1.382957</v>
          </cell>
          <cell r="CU599">
            <v>2.6563270000000001</v>
          </cell>
          <cell r="CV599">
            <v>2.6754630000000001</v>
          </cell>
          <cell r="CX599">
            <v>0.87420200000000003</v>
          </cell>
          <cell r="CY599">
            <v>0.66926479999999999</v>
          </cell>
          <cell r="DA599">
            <v>-2.9142999999999999E-3</v>
          </cell>
          <cell r="DB599">
            <v>-0.2477994</v>
          </cell>
          <cell r="DD599">
            <v>1.1135390000000001</v>
          </cell>
          <cell r="DE599">
            <v>0.95593309999999998</v>
          </cell>
          <cell r="DG599">
            <v>2.1803710000000001</v>
          </cell>
          <cell r="DH599">
            <v>1.4476059999999999</v>
          </cell>
          <cell r="DO599">
            <v>903000000</v>
          </cell>
          <cell r="DP599">
            <v>183000000</v>
          </cell>
          <cell r="DQ599">
            <v>605000000</v>
          </cell>
          <cell r="DR599">
            <v>115000000</v>
          </cell>
          <cell r="GV599">
            <v>0.80574829999999997</v>
          </cell>
          <cell r="GW599">
            <v>1.096727</v>
          </cell>
          <cell r="HB599">
            <v>0.22924810000000001</v>
          </cell>
          <cell r="HC599">
            <v>0.14944250000000001</v>
          </cell>
          <cell r="HH599">
            <v>0.79545940000000004</v>
          </cell>
          <cell r="HI599">
            <v>1.1268549999999999</v>
          </cell>
          <cell r="IV599" t="str">
            <v>Latin America and the Caribbean</v>
          </cell>
          <cell r="IW599">
            <v>0</v>
          </cell>
          <cell r="IX599">
            <v>0</v>
          </cell>
        </row>
        <row r="600">
          <cell r="A600">
            <v>263200806</v>
          </cell>
          <cell r="B600">
            <v>263</v>
          </cell>
          <cell r="C600">
            <v>200000</v>
          </cell>
          <cell r="D600" t="str">
            <v>Haiti</v>
          </cell>
          <cell r="E600" t="str">
            <v>WHD </v>
          </cell>
          <cell r="F600" t="str">
            <v>Low income</v>
          </cell>
          <cell r="G600" t="str">
            <v>Developing</v>
          </cell>
          <cell r="H600" t="str">
            <v>WHD </v>
          </cell>
          <cell r="I600" t="str">
            <v>Importer</v>
          </cell>
          <cell r="K600">
            <v>38.260930000000002</v>
          </cell>
          <cell r="L600">
            <v>250.59</v>
          </cell>
          <cell r="M600">
            <v>11.527775999999999</v>
          </cell>
          <cell r="N600">
            <v>1.009671</v>
          </cell>
          <cell r="Q600">
            <v>-0.121549</v>
          </cell>
          <cell r="T600">
            <v>-0.121549</v>
          </cell>
          <cell r="AC600">
            <v>-0.14160039999999999</v>
          </cell>
          <cell r="AF600">
            <v>-0.3523888</v>
          </cell>
          <cell r="AI600">
            <v>-9.3352000000000001E-3</v>
          </cell>
          <cell r="AL600">
            <v>-0.121549</v>
          </cell>
          <cell r="AO600">
            <v>0.30794899999999997</v>
          </cell>
          <cell r="AR600">
            <v>-0.14107349999999999</v>
          </cell>
          <cell r="AU600">
            <v>0.25722889999999998</v>
          </cell>
          <cell r="AX600">
            <v>0.1956311</v>
          </cell>
          <cell r="BA600">
            <v>0.1826372</v>
          </cell>
          <cell r="BD600">
            <v>-0.229188</v>
          </cell>
          <cell r="BG600">
            <v>0.15282080000000001</v>
          </cell>
          <cell r="BJ600">
            <v>8.8707599999999998E-2</v>
          </cell>
          <cell r="BM600">
            <v>-0.56975600000000004</v>
          </cell>
          <cell r="BP600">
            <v>-0.56975600000000004</v>
          </cell>
          <cell r="BY600">
            <v>-0.29351359999999999</v>
          </cell>
          <cell r="CB600">
            <v>-0.17886640000000001</v>
          </cell>
          <cell r="CE600">
            <v>-5.6520000000000001E-2</v>
          </cell>
          <cell r="CH600">
            <v>-0.44883529999999999</v>
          </cell>
          <cell r="CK600">
            <v>0.5522205</v>
          </cell>
          <cell r="CN600">
            <v>-0.18597520000000001</v>
          </cell>
          <cell r="CQ600">
            <v>1.004122</v>
          </cell>
          <cell r="CT600">
            <v>1.3535060000000001</v>
          </cell>
          <cell r="CW600">
            <v>0.34775869999999998</v>
          </cell>
          <cell r="CZ600">
            <v>-0.20944840000000001</v>
          </cell>
          <cell r="DC600">
            <v>0.50409300000000001</v>
          </cell>
          <cell r="DF600">
            <v>0.53271959999999996</v>
          </cell>
          <cell r="DI600">
            <v>0.93121980000000004</v>
          </cell>
          <cell r="DJ600">
            <v>1.003177</v>
          </cell>
          <cell r="DK600">
            <v>1.016545</v>
          </cell>
          <cell r="DL600">
            <v>1.1312199999999999</v>
          </cell>
          <cell r="DM600">
            <v>1.216545</v>
          </cell>
          <cell r="DN600">
            <v>1.2031769999999999</v>
          </cell>
          <cell r="DO600">
            <v>901000000</v>
          </cell>
          <cell r="DP600">
            <v>307000000</v>
          </cell>
          <cell r="DQ600">
            <v>485000000</v>
          </cell>
          <cell r="DR600">
            <v>109000000</v>
          </cell>
          <cell r="DS600">
            <v>56.25873</v>
          </cell>
          <cell r="EH600">
            <v>56.25873</v>
          </cell>
          <cell r="FH600">
            <v>52.224069999999998</v>
          </cell>
          <cell r="FK600">
            <v>30.822399999999998</v>
          </cell>
          <cell r="FN600">
            <v>73.222579999999994</v>
          </cell>
          <cell r="FQ600">
            <v>54.54974</v>
          </cell>
          <cell r="FT600">
            <v>102.0013</v>
          </cell>
          <cell r="FW600">
            <v>72.102909999999994</v>
          </cell>
          <cell r="FZ600">
            <v>114.42659999999999</v>
          </cell>
          <cell r="GC600">
            <v>103.7071</v>
          </cell>
          <cell r="GF600">
            <v>91.611710000000002</v>
          </cell>
          <cell r="GI600">
            <v>58.429740000000002</v>
          </cell>
          <cell r="GL600">
            <v>103.73099999999999</v>
          </cell>
          <cell r="GO600">
            <v>89.673789999999997</v>
          </cell>
          <cell r="IB600">
            <v>3</v>
          </cell>
          <cell r="IC600">
            <v>7</v>
          </cell>
          <cell r="ID600">
            <v>5</v>
          </cell>
          <cell r="IE600">
            <v>9</v>
          </cell>
          <cell r="IF600">
            <v>7</v>
          </cell>
          <cell r="IH600">
            <v>43</v>
          </cell>
          <cell r="II600">
            <v>18</v>
          </cell>
          <cell r="IJ600">
            <v>13</v>
          </cell>
          <cell r="IK600">
            <v>8</v>
          </cell>
          <cell r="IL600">
            <v>14</v>
          </cell>
          <cell r="IM600">
            <v>11</v>
          </cell>
          <cell r="IO600">
            <v>45</v>
          </cell>
          <cell r="IP600">
            <v>19</v>
          </cell>
          <cell r="IQ600">
            <v>17</v>
          </cell>
          <cell r="IR600">
            <v>13</v>
          </cell>
          <cell r="IS600">
            <v>16</v>
          </cell>
          <cell r="IT600">
            <v>26</v>
          </cell>
          <cell r="IV600" t="str">
            <v>Latin America and the Caribbean</v>
          </cell>
          <cell r="IW600">
            <v>0</v>
          </cell>
          <cell r="IX600">
            <v>0</v>
          </cell>
        </row>
        <row r="601">
          <cell r="A601">
            <v>263200812</v>
          </cell>
          <cell r="B601">
            <v>263</v>
          </cell>
          <cell r="C601">
            <v>200000</v>
          </cell>
          <cell r="D601" t="str">
            <v>Haiti</v>
          </cell>
          <cell r="E601" t="str">
            <v>WHD </v>
          </cell>
          <cell r="F601" t="str">
            <v>Low income</v>
          </cell>
          <cell r="G601" t="str">
            <v>Developing</v>
          </cell>
          <cell r="H601" t="str">
            <v>WHD </v>
          </cell>
          <cell r="I601" t="str">
            <v>Importer</v>
          </cell>
          <cell r="IV601" t="str">
            <v>Latin America and the Caribbean</v>
          </cell>
          <cell r="IW601">
            <v>0</v>
          </cell>
          <cell r="IX601">
            <v>0</v>
          </cell>
        </row>
        <row r="602">
          <cell r="A602">
            <v>2682000</v>
          </cell>
          <cell r="B602">
            <v>268</v>
          </cell>
          <cell r="C602">
            <v>2000</v>
          </cell>
          <cell r="D602" t="str">
            <v>Honduras</v>
          </cell>
          <cell r="E602" t="str">
            <v>WHD </v>
          </cell>
          <cell r="F602" t="str">
            <v>Lower middle income</v>
          </cell>
          <cell r="G602" t="str">
            <v>Developing</v>
          </cell>
          <cell r="H602" t="str">
            <v>WHD </v>
          </cell>
          <cell r="I602" t="str">
            <v>Importer</v>
          </cell>
          <cell r="K602">
            <v>14.925599999999999</v>
          </cell>
          <cell r="L602">
            <v>106.65416999999999</v>
          </cell>
          <cell r="M602">
            <v>19.063186999999999</v>
          </cell>
          <cell r="AC602">
            <v>0.27214850000000002</v>
          </cell>
          <cell r="AI602">
            <v>0.13493550000000001</v>
          </cell>
          <cell r="AL602">
            <v>0.2020632</v>
          </cell>
          <cell r="AO602">
            <v>0.4417065</v>
          </cell>
          <cell r="AU602">
            <v>0.35686899999999999</v>
          </cell>
          <cell r="AX602">
            <v>0.38294610000000001</v>
          </cell>
          <cell r="BA602">
            <v>0.4417065</v>
          </cell>
          <cell r="BG602">
            <v>0.37565199999999999</v>
          </cell>
          <cell r="BJ602">
            <v>0.38784800000000003</v>
          </cell>
          <cell r="BY602">
            <v>1.1628259999999999</v>
          </cell>
          <cell r="CE602">
            <v>0.55517700000000003</v>
          </cell>
          <cell r="CH602">
            <v>1.7180029999999999</v>
          </cell>
          <cell r="CK602">
            <v>1.108589</v>
          </cell>
          <cell r="CQ602">
            <v>1.4667330000000001</v>
          </cell>
          <cell r="CT602">
            <v>2.493239</v>
          </cell>
          <cell r="CW602">
            <v>1.0651790000000001</v>
          </cell>
          <cell r="DC602">
            <v>1.599362</v>
          </cell>
          <cell r="DF602">
            <v>2.5516290000000001</v>
          </cell>
          <cell r="DO602">
            <v>1170000000</v>
          </cell>
          <cell r="DP602">
            <v>417000000</v>
          </cell>
          <cell r="DQ602">
            <v>659000000</v>
          </cell>
          <cell r="DR602">
            <v>93200000</v>
          </cell>
          <cell r="HK602">
            <v>58300000</v>
          </cell>
          <cell r="HL602">
            <v>13000000</v>
          </cell>
          <cell r="HM602">
            <v>92200000</v>
          </cell>
          <cell r="HN602">
            <v>164000000</v>
          </cell>
          <cell r="IB602">
            <v>2</v>
          </cell>
          <cell r="IH602">
            <v>20</v>
          </cell>
          <cell r="II602">
            <v>6</v>
          </cell>
          <cell r="IO602">
            <v>17</v>
          </cell>
          <cell r="IP602">
            <v>3</v>
          </cell>
          <cell r="IV602" t="str">
            <v>Latin America and the Caribbean</v>
          </cell>
          <cell r="IW602">
            <v>1</v>
          </cell>
          <cell r="IX602">
            <v>0</v>
          </cell>
        </row>
        <row r="603">
          <cell r="A603">
            <v>2682001</v>
          </cell>
          <cell r="B603">
            <v>268</v>
          </cell>
          <cell r="C603">
            <v>2001</v>
          </cell>
          <cell r="D603" t="str">
            <v>Honduras</v>
          </cell>
          <cell r="E603" t="str">
            <v>WHD </v>
          </cell>
          <cell r="F603" t="str">
            <v>Lower middle income</v>
          </cell>
          <cell r="G603" t="str">
            <v>Developing</v>
          </cell>
          <cell r="H603" t="str">
            <v>WHD </v>
          </cell>
          <cell r="I603" t="str">
            <v>Importer</v>
          </cell>
          <cell r="K603">
            <v>15.561159999999999</v>
          </cell>
          <cell r="L603">
            <v>118.41569</v>
          </cell>
          <cell r="M603">
            <v>20.024823999999999</v>
          </cell>
          <cell r="AC603">
            <v>0.33029599999999998</v>
          </cell>
          <cell r="AI603">
            <v>0.19009899999999999</v>
          </cell>
          <cell r="AL603">
            <v>0.25555169999999999</v>
          </cell>
          <cell r="AO603">
            <v>0.43279600000000001</v>
          </cell>
          <cell r="AU603">
            <v>0.34692099999999998</v>
          </cell>
          <cell r="AX603">
            <v>0.36914170000000002</v>
          </cell>
          <cell r="BA603">
            <v>0.42965950000000003</v>
          </cell>
          <cell r="BG603">
            <v>0.34692099999999998</v>
          </cell>
          <cell r="BJ603">
            <v>0.36840109999999998</v>
          </cell>
          <cell r="BY603">
            <v>1.412687</v>
          </cell>
          <cell r="CE603">
            <v>0.68872390000000006</v>
          </cell>
          <cell r="CH603">
            <v>2.1014110000000001</v>
          </cell>
          <cell r="CK603">
            <v>1.0738350000000001</v>
          </cell>
          <cell r="CQ603">
            <v>1.5610949999999999</v>
          </cell>
          <cell r="CT603">
            <v>2.5686599999999999</v>
          </cell>
          <cell r="CW603">
            <v>1.0537479999999999</v>
          </cell>
          <cell r="DC603">
            <v>1.5368710000000001</v>
          </cell>
          <cell r="DF603">
            <v>2.4571160000000001</v>
          </cell>
          <cell r="DO603">
            <v>1370000000</v>
          </cell>
          <cell r="DP603">
            <v>441000000</v>
          </cell>
          <cell r="DQ603">
            <v>840000000</v>
          </cell>
          <cell r="DR603">
            <v>88200000</v>
          </cell>
          <cell r="HK603">
            <v>58000000</v>
          </cell>
          <cell r="HL603">
            <v>11600000</v>
          </cell>
          <cell r="HM603">
            <v>110000000</v>
          </cell>
          <cell r="HN603">
            <v>180000000</v>
          </cell>
          <cell r="IA603">
            <v>1</v>
          </cell>
          <cell r="IB603">
            <v>1</v>
          </cell>
          <cell r="IH603">
            <v>20</v>
          </cell>
          <cell r="II603">
            <v>6</v>
          </cell>
          <cell r="IJ603">
            <v>1</v>
          </cell>
          <cell r="IO603">
            <v>17</v>
          </cell>
          <cell r="IP603">
            <v>3</v>
          </cell>
          <cell r="IQ603">
            <v>2</v>
          </cell>
          <cell r="IV603" t="str">
            <v>Latin America and the Caribbean</v>
          </cell>
          <cell r="IW603">
            <v>1</v>
          </cell>
          <cell r="IX603">
            <v>0</v>
          </cell>
        </row>
        <row r="604">
          <cell r="A604">
            <v>2682002</v>
          </cell>
          <cell r="B604">
            <v>268</v>
          </cell>
          <cell r="C604">
            <v>2002</v>
          </cell>
          <cell r="D604" t="str">
            <v>Honduras</v>
          </cell>
          <cell r="E604" t="str">
            <v>WHD </v>
          </cell>
          <cell r="F604" t="str">
            <v>Lower middle income</v>
          </cell>
          <cell r="G604" t="str">
            <v>Developing</v>
          </cell>
          <cell r="H604" t="str">
            <v>WHD </v>
          </cell>
          <cell r="I604" t="str">
            <v>Importer</v>
          </cell>
          <cell r="K604">
            <v>16.522639999999999</v>
          </cell>
          <cell r="L604">
            <v>129.16666000000001</v>
          </cell>
          <cell r="M604">
            <v>21.113026000000001</v>
          </cell>
          <cell r="N604">
            <v>0.58388370000000001</v>
          </cell>
          <cell r="O604">
            <v>0.46235140000000002</v>
          </cell>
          <cell r="P604">
            <v>0.38229980000000002</v>
          </cell>
          <cell r="Q604">
            <v>0.18938959999999999</v>
          </cell>
          <cell r="R604">
            <v>-1.62566E-2</v>
          </cell>
          <cell r="S604">
            <v>6.7235900000000001E-2</v>
          </cell>
          <cell r="T604">
            <v>9.95611E-2</v>
          </cell>
          <cell r="AC604">
            <v>0.1722166</v>
          </cell>
          <cell r="AF604">
            <v>5.31482E-2</v>
          </cell>
          <cell r="AI604">
            <v>4.7420900000000002E-2</v>
          </cell>
          <cell r="AL604">
            <v>0.14975949999999999</v>
          </cell>
          <cell r="AO604">
            <v>0.2376393</v>
          </cell>
          <cell r="AR604">
            <v>-5.3232700000000001E-2</v>
          </cell>
          <cell r="AU604">
            <v>0.15167079999999999</v>
          </cell>
          <cell r="AX604">
            <v>0.15617200000000001</v>
          </cell>
          <cell r="BA604">
            <v>0.23729259999999999</v>
          </cell>
          <cell r="BD604">
            <v>-2.1605999999999999E-3</v>
          </cell>
          <cell r="BG604">
            <v>0.13079160000000001</v>
          </cell>
          <cell r="BJ604">
            <v>0.1550436</v>
          </cell>
          <cell r="BM604">
            <v>1.0690980000000001</v>
          </cell>
          <cell r="BN604">
            <v>-1.8090499999999999E-2</v>
          </cell>
          <cell r="BO604">
            <v>0.78664109999999998</v>
          </cell>
          <cell r="BP604">
            <v>1.8376490000000001</v>
          </cell>
          <cell r="BY604">
            <v>0.79884710000000003</v>
          </cell>
          <cell r="CB604">
            <v>3.71521E-2</v>
          </cell>
          <cell r="CE604">
            <v>0.32686229999999999</v>
          </cell>
          <cell r="CH604">
            <v>0.89394399999999996</v>
          </cell>
          <cell r="CK604">
            <v>0.89021720000000004</v>
          </cell>
          <cell r="CN604">
            <v>-8.4856299999999996E-2</v>
          </cell>
          <cell r="CQ604">
            <v>0.92043580000000003</v>
          </cell>
          <cell r="CT604">
            <v>1.510273</v>
          </cell>
          <cell r="CW604">
            <v>0.9111629</v>
          </cell>
          <cell r="CZ604">
            <v>-8.6654999999999996E-3</v>
          </cell>
          <cell r="DC604">
            <v>1.0041469999999999</v>
          </cell>
          <cell r="DF604">
            <v>1.6103050000000001</v>
          </cell>
          <cell r="DI604">
            <v>0.1944941</v>
          </cell>
          <cell r="DJ604">
            <v>0.1951155</v>
          </cell>
          <cell r="DK604">
            <v>0.19855639999999999</v>
          </cell>
          <cell r="DL604">
            <v>0.39449410000000001</v>
          </cell>
          <cell r="DM604">
            <v>0.39855639999999998</v>
          </cell>
          <cell r="DN604">
            <v>0.39511550000000001</v>
          </cell>
          <cell r="DO604">
            <v>1440000000</v>
          </cell>
          <cell r="DP604">
            <v>441000000</v>
          </cell>
          <cell r="DQ604">
            <v>915000000</v>
          </cell>
          <cell r="DR604">
            <v>87000000</v>
          </cell>
          <cell r="HK604">
            <v>56400000</v>
          </cell>
          <cell r="HL604">
            <v>11100000</v>
          </cell>
          <cell r="HM604">
            <v>117000000</v>
          </cell>
          <cell r="HN604">
            <v>185000000</v>
          </cell>
          <cell r="IA604">
            <v>4</v>
          </cell>
          <cell r="IB604">
            <v>16</v>
          </cell>
          <cell r="IC604">
            <v>9</v>
          </cell>
          <cell r="ID604">
            <v>2</v>
          </cell>
          <cell r="IE604">
            <v>1</v>
          </cell>
          <cell r="IH604">
            <v>31</v>
          </cell>
          <cell r="II604">
            <v>32</v>
          </cell>
          <cell r="IJ604">
            <v>13</v>
          </cell>
          <cell r="IK604">
            <v>10</v>
          </cell>
          <cell r="IL604">
            <v>3</v>
          </cell>
          <cell r="IO604">
            <v>31</v>
          </cell>
          <cell r="IP604">
            <v>37</v>
          </cell>
          <cell r="IQ604">
            <v>17</v>
          </cell>
          <cell r="IR604">
            <v>11</v>
          </cell>
          <cell r="IS604">
            <v>4</v>
          </cell>
          <cell r="IV604" t="str">
            <v>Latin America and the Caribbean</v>
          </cell>
          <cell r="IW604">
            <v>1</v>
          </cell>
          <cell r="IX604">
            <v>0</v>
          </cell>
        </row>
        <row r="605">
          <cell r="A605">
            <v>2682003</v>
          </cell>
          <cell r="B605">
            <v>268</v>
          </cell>
          <cell r="C605">
            <v>2003</v>
          </cell>
          <cell r="D605" t="str">
            <v>Honduras</v>
          </cell>
          <cell r="E605" t="str">
            <v>WHD </v>
          </cell>
          <cell r="F605" t="str">
            <v>Lower middle income</v>
          </cell>
          <cell r="G605" t="str">
            <v>Developing</v>
          </cell>
          <cell r="H605" t="str">
            <v>WHD </v>
          </cell>
          <cell r="I605" t="str">
            <v>Importer</v>
          </cell>
          <cell r="K605">
            <v>17.446339999999999</v>
          </cell>
          <cell r="L605">
            <v>142.81814</v>
          </cell>
          <cell r="M605">
            <v>22.537230000000001</v>
          </cell>
          <cell r="N605">
            <v>0.6446499</v>
          </cell>
          <cell r="O605">
            <v>0.44385730000000001</v>
          </cell>
          <cell r="P605">
            <v>0.41334090000000001</v>
          </cell>
          <cell r="Q605">
            <v>0.22344520000000001</v>
          </cell>
          <cell r="R605">
            <v>-2.9240800000000001E-2</v>
          </cell>
          <cell r="S605">
            <v>1.8570099999999999E-2</v>
          </cell>
          <cell r="T605">
            <v>7.3625399999999994E-2</v>
          </cell>
          <cell r="AC605">
            <v>0.18909909999999999</v>
          </cell>
          <cell r="AF605">
            <v>3.5888000000000003E-2</v>
          </cell>
          <cell r="AI605">
            <v>2.1104000000000001E-3</v>
          </cell>
          <cell r="AL605">
            <v>0.1111181</v>
          </cell>
          <cell r="AO605">
            <v>0.32812059999999998</v>
          </cell>
          <cell r="AR605">
            <v>-4.9801100000000001E-2</v>
          </cell>
          <cell r="AU605">
            <v>0.1461228</v>
          </cell>
          <cell r="AX605">
            <v>0.17932129999999999</v>
          </cell>
          <cell r="BA605">
            <v>0.27879520000000002</v>
          </cell>
          <cell r="BD605">
            <v>-2.9370899999999998E-2</v>
          </cell>
          <cell r="BG605">
            <v>0.1147128</v>
          </cell>
          <cell r="BJ605">
            <v>0.15807160000000001</v>
          </cell>
          <cell r="BM605">
            <v>1.193459</v>
          </cell>
          <cell r="BN605">
            <v>-2.7570999999999998E-2</v>
          </cell>
          <cell r="BO605">
            <v>0.2371964</v>
          </cell>
          <cell r="BP605">
            <v>1.403084</v>
          </cell>
          <cell r="BY605">
            <v>0.86849080000000001</v>
          </cell>
          <cell r="CB605">
            <v>1.6370800000000001E-2</v>
          </cell>
          <cell r="CE605">
            <v>2.5677200000000001E-2</v>
          </cell>
          <cell r="CH605">
            <v>0.98987159999999996</v>
          </cell>
          <cell r="CK605">
            <v>0.95374539999999997</v>
          </cell>
          <cell r="CN605">
            <v>-0.11406040000000001</v>
          </cell>
          <cell r="CQ605">
            <v>0.82691199999999998</v>
          </cell>
          <cell r="CT605">
            <v>1.6244989999999999</v>
          </cell>
          <cell r="CW605">
            <v>0.92332380000000003</v>
          </cell>
          <cell r="CZ605">
            <v>-5.9225199999999999E-2</v>
          </cell>
          <cell r="DC605">
            <v>0.75503620000000005</v>
          </cell>
          <cell r="DF605">
            <v>1.5427010000000001</v>
          </cell>
          <cell r="DI605">
            <v>0.22120480000000001</v>
          </cell>
          <cell r="DJ605">
            <v>0.22528719999999999</v>
          </cell>
          <cell r="DK605">
            <v>0.24258179999999999</v>
          </cell>
          <cell r="DL605">
            <v>0.42120469999999999</v>
          </cell>
          <cell r="DM605">
            <v>0.44258180000000003</v>
          </cell>
          <cell r="DN605">
            <v>0.42528719999999998</v>
          </cell>
          <cell r="DO605">
            <v>1560000000</v>
          </cell>
          <cell r="DP605">
            <v>437000000</v>
          </cell>
          <cell r="DQ605">
            <v>1050000000</v>
          </cell>
          <cell r="DR605">
            <v>77200000</v>
          </cell>
          <cell r="EE605">
            <v>247.7287</v>
          </cell>
          <cell r="EF605">
            <v>94.029880000000006</v>
          </cell>
          <cell r="EG605">
            <v>14.77716</v>
          </cell>
          <cell r="EL605">
            <v>83.988249999999994</v>
          </cell>
          <cell r="HK605">
            <v>53400000</v>
          </cell>
          <cell r="HL605">
            <v>9428933</v>
          </cell>
          <cell r="HM605">
            <v>128000000</v>
          </cell>
          <cell r="HN605">
            <v>191000000</v>
          </cell>
          <cell r="IA605">
            <v>1</v>
          </cell>
          <cell r="IB605">
            <v>16</v>
          </cell>
          <cell r="IC605">
            <v>8</v>
          </cell>
          <cell r="ID605">
            <v>6</v>
          </cell>
          <cell r="IE605">
            <v>1</v>
          </cell>
          <cell r="IH605">
            <v>35</v>
          </cell>
          <cell r="II605">
            <v>43</v>
          </cell>
          <cell r="IJ605">
            <v>18</v>
          </cell>
          <cell r="IK605">
            <v>16</v>
          </cell>
          <cell r="IL605">
            <v>5</v>
          </cell>
          <cell r="IM605">
            <v>1</v>
          </cell>
          <cell r="IO605">
            <v>39</v>
          </cell>
          <cell r="IP605">
            <v>51</v>
          </cell>
          <cell r="IQ605">
            <v>27</v>
          </cell>
          <cell r="IR605">
            <v>23</v>
          </cell>
          <cell r="IS605">
            <v>10</v>
          </cell>
          <cell r="IT605">
            <v>1</v>
          </cell>
          <cell r="IV605" t="str">
            <v>Latin America and the Caribbean</v>
          </cell>
          <cell r="IW605">
            <v>1</v>
          </cell>
          <cell r="IX605">
            <v>0</v>
          </cell>
        </row>
        <row r="606">
          <cell r="A606">
            <v>2682004</v>
          </cell>
          <cell r="B606">
            <v>268</v>
          </cell>
          <cell r="C606">
            <v>2004</v>
          </cell>
          <cell r="D606" t="str">
            <v>Honduras</v>
          </cell>
          <cell r="E606" t="str">
            <v>WHD </v>
          </cell>
          <cell r="F606" t="str">
            <v>Lower middle income</v>
          </cell>
          <cell r="G606" t="str">
            <v>Developing</v>
          </cell>
          <cell r="H606" t="str">
            <v>WHD </v>
          </cell>
          <cell r="I606" t="str">
            <v>Importer</v>
          </cell>
          <cell r="K606">
            <v>18.30866</v>
          </cell>
          <cell r="L606">
            <v>161.50749999999999</v>
          </cell>
          <cell r="M606">
            <v>24.110804000000002</v>
          </cell>
          <cell r="N606">
            <v>0.75033019999999995</v>
          </cell>
          <cell r="O606">
            <v>0.61030379999999995</v>
          </cell>
          <cell r="P606">
            <v>0.53557849999999996</v>
          </cell>
          <cell r="Q606">
            <v>0.24065520000000001</v>
          </cell>
          <cell r="R606">
            <v>-1.2751200000000001E-2</v>
          </cell>
          <cell r="S606">
            <v>6.8376199999999998E-2</v>
          </cell>
          <cell r="T606">
            <v>0.1125535</v>
          </cell>
          <cell r="AC606">
            <v>0.17350199999999999</v>
          </cell>
          <cell r="AF606">
            <v>1.93714E-2</v>
          </cell>
          <cell r="AI606">
            <v>5.32855E-2</v>
          </cell>
          <cell r="AL606">
            <v>0.1226125</v>
          </cell>
          <cell r="AO606">
            <v>0.33365489999999998</v>
          </cell>
          <cell r="AR606">
            <v>-3.6570400000000003E-2</v>
          </cell>
          <cell r="AU606">
            <v>0.23138130000000001</v>
          </cell>
          <cell r="AX606">
            <v>0.21642649999999999</v>
          </cell>
          <cell r="BA606">
            <v>0.29856169999999999</v>
          </cell>
          <cell r="BD606">
            <v>-3.61632E-2</v>
          </cell>
          <cell r="BG606">
            <v>0.1780641</v>
          </cell>
          <cell r="BJ606">
            <v>0.1717735</v>
          </cell>
          <cell r="BM606">
            <v>1.1223650000000001</v>
          </cell>
          <cell r="BN606">
            <v>-1.25582E-2</v>
          </cell>
          <cell r="BO606">
            <v>0.73369019999999996</v>
          </cell>
          <cell r="BP606">
            <v>1.8434969999999999</v>
          </cell>
          <cell r="BY606">
            <v>0.76607040000000004</v>
          </cell>
          <cell r="CB606">
            <v>3.8463999999999998E-3</v>
          </cell>
          <cell r="CE606">
            <v>0.1510608</v>
          </cell>
          <cell r="CH606">
            <v>0.93209350000000002</v>
          </cell>
          <cell r="CK606">
            <v>0.94015769999999999</v>
          </cell>
          <cell r="CN606">
            <v>-8.2210500000000006E-2</v>
          </cell>
          <cell r="CQ606">
            <v>1.110309</v>
          </cell>
          <cell r="CT606">
            <v>1.8655170000000001</v>
          </cell>
          <cell r="CW606">
            <v>0.92346550000000005</v>
          </cell>
          <cell r="CZ606">
            <v>-5.7683400000000003E-2</v>
          </cell>
          <cell r="DC606">
            <v>0.81047789999999997</v>
          </cell>
          <cell r="DF606">
            <v>1.676512</v>
          </cell>
          <cell r="DI606">
            <v>0.30967499999999998</v>
          </cell>
          <cell r="DJ606">
            <v>0.3419276</v>
          </cell>
          <cell r="DK606">
            <v>0.34832970000000002</v>
          </cell>
          <cell r="DL606">
            <v>0.50967499999999999</v>
          </cell>
          <cell r="DM606">
            <v>0.54832970000000003</v>
          </cell>
          <cell r="DN606">
            <v>0.54192759999999995</v>
          </cell>
          <cell r="DO606">
            <v>1440000000</v>
          </cell>
          <cell r="DP606">
            <v>411000000</v>
          </cell>
          <cell r="DQ606">
            <v>947000000</v>
          </cell>
          <cell r="DR606">
            <v>86900000</v>
          </cell>
          <cell r="DS606">
            <v>137.57140000000001</v>
          </cell>
          <cell r="DT606">
            <v>120.9367</v>
          </cell>
          <cell r="DU606">
            <v>147.22980000000001</v>
          </cell>
          <cell r="EE606">
            <v>137.57140000000001</v>
          </cell>
          <cell r="EF606">
            <v>120.9367</v>
          </cell>
          <cell r="EG606">
            <v>147.22980000000001</v>
          </cell>
          <cell r="EH606">
            <v>142.89869999999999</v>
          </cell>
          <cell r="EL606">
            <v>142.89869999999999</v>
          </cell>
          <cell r="FH606">
            <v>100.2436</v>
          </cell>
          <cell r="FK606">
            <v>109.52030000000001</v>
          </cell>
          <cell r="FN606">
            <v>109.8492</v>
          </cell>
          <cell r="FQ606">
            <v>97.562160000000006</v>
          </cell>
          <cell r="FT606">
            <v>119.6815</v>
          </cell>
          <cell r="FW606">
            <v>85.783349999999999</v>
          </cell>
          <cell r="FZ606">
            <v>112.669</v>
          </cell>
          <cell r="GC606">
            <v>110.11450000000001</v>
          </cell>
          <cell r="GF606">
            <v>107.149</v>
          </cell>
          <cell r="GI606">
            <v>65.102860000000007</v>
          </cell>
          <cell r="GL606">
            <v>103.8395</v>
          </cell>
          <cell r="GO606">
            <v>100.8335</v>
          </cell>
          <cell r="HK606">
            <v>46600000</v>
          </cell>
          <cell r="HL606">
            <v>9848627</v>
          </cell>
          <cell r="HM606">
            <v>107000000</v>
          </cell>
          <cell r="HN606">
            <v>164000000</v>
          </cell>
          <cell r="IA606">
            <v>3</v>
          </cell>
          <cell r="IB606">
            <v>19</v>
          </cell>
          <cell r="IC606">
            <v>7</v>
          </cell>
          <cell r="ID606">
            <v>2</v>
          </cell>
          <cell r="IE606">
            <v>1</v>
          </cell>
          <cell r="IH606">
            <v>39</v>
          </cell>
          <cell r="II606">
            <v>40</v>
          </cell>
          <cell r="IJ606">
            <v>16</v>
          </cell>
          <cell r="IK606">
            <v>6</v>
          </cell>
          <cell r="IL606">
            <v>4</v>
          </cell>
          <cell r="IM606">
            <v>3</v>
          </cell>
          <cell r="IO606">
            <v>43</v>
          </cell>
          <cell r="IP606">
            <v>44</v>
          </cell>
          <cell r="IQ606">
            <v>20</v>
          </cell>
          <cell r="IR606">
            <v>13</v>
          </cell>
          <cell r="IS606">
            <v>15</v>
          </cell>
          <cell r="IT606">
            <v>3</v>
          </cell>
          <cell r="IV606" t="str">
            <v>Latin America and the Caribbean</v>
          </cell>
          <cell r="IW606">
            <v>1</v>
          </cell>
          <cell r="IX606">
            <v>0</v>
          </cell>
        </row>
        <row r="607">
          <cell r="A607">
            <v>2682005</v>
          </cell>
          <cell r="B607">
            <v>268</v>
          </cell>
          <cell r="C607">
            <v>2005</v>
          </cell>
          <cell r="D607" t="str">
            <v>Honduras</v>
          </cell>
          <cell r="E607" t="str">
            <v>WHD </v>
          </cell>
          <cell r="F607" t="str">
            <v>Lower middle income</v>
          </cell>
          <cell r="G607" t="str">
            <v>Developing</v>
          </cell>
          <cell r="H607" t="str">
            <v>WHD </v>
          </cell>
          <cell r="I607" t="str">
            <v>Importer</v>
          </cell>
          <cell r="K607">
            <v>18.915179999999999</v>
          </cell>
          <cell r="L607">
            <v>183.74845999999999</v>
          </cell>
          <cell r="M607">
            <v>25.616353</v>
          </cell>
          <cell r="N607">
            <v>0.83487449999999996</v>
          </cell>
          <cell r="O607">
            <v>0.73447819999999997</v>
          </cell>
          <cell r="P607">
            <v>0.63349129999999998</v>
          </cell>
          <cell r="Q607">
            <v>0.25008720000000001</v>
          </cell>
          <cell r="R607">
            <v>1.07341E-2</v>
          </cell>
          <cell r="S607">
            <v>0.11609079999999999</v>
          </cell>
          <cell r="T607">
            <v>0.14759159999999999</v>
          </cell>
          <cell r="AC607">
            <v>0.2540502</v>
          </cell>
          <cell r="AF607">
            <v>7.2500499999999996E-2</v>
          </cell>
          <cell r="AI607">
            <v>7.9962500000000006E-2</v>
          </cell>
          <cell r="AL607">
            <v>0.1794722</v>
          </cell>
          <cell r="AO607">
            <v>0.39081480000000002</v>
          </cell>
          <cell r="AR607">
            <v>1.55224E-2</v>
          </cell>
          <cell r="AU607">
            <v>0.28517940000000003</v>
          </cell>
          <cell r="AX607">
            <v>0.28848689999999999</v>
          </cell>
          <cell r="BA607">
            <v>0.31773210000000002</v>
          </cell>
          <cell r="BD607">
            <v>1.07341E-2</v>
          </cell>
          <cell r="BG607">
            <v>0.19572300000000001</v>
          </cell>
          <cell r="BJ607">
            <v>0.22435289999999999</v>
          </cell>
          <cell r="BM607">
            <v>1.129062</v>
          </cell>
          <cell r="BN607">
            <v>1.09721E-2</v>
          </cell>
          <cell r="BO607">
            <v>1.1897770000000001</v>
          </cell>
          <cell r="BP607">
            <v>2.3298109999999999</v>
          </cell>
          <cell r="BY607">
            <v>1.0066569999999999</v>
          </cell>
          <cell r="CB607">
            <v>4.3367500000000003E-2</v>
          </cell>
          <cell r="CE607">
            <v>0.50864620000000005</v>
          </cell>
          <cell r="CH607">
            <v>1.1401239999999999</v>
          </cell>
          <cell r="CK607">
            <v>0.99101689999999998</v>
          </cell>
          <cell r="CN607">
            <v>4.9125200000000001E-2</v>
          </cell>
          <cell r="CQ607">
            <v>1.1691720000000001</v>
          </cell>
          <cell r="CT607">
            <v>2.1262569999999998</v>
          </cell>
          <cell r="CW607">
            <v>0.91274759999999999</v>
          </cell>
          <cell r="CZ607">
            <v>8.6563999999999999E-3</v>
          </cell>
          <cell r="DC607">
            <v>0.90922639999999999</v>
          </cell>
          <cell r="DF607">
            <v>1.811315</v>
          </cell>
          <cell r="DI607">
            <v>0.3847873</v>
          </cell>
          <cell r="DJ607">
            <v>0.41838730000000002</v>
          </cell>
          <cell r="DK607">
            <v>0.4227572</v>
          </cell>
          <cell r="DL607">
            <v>0.58478730000000001</v>
          </cell>
          <cell r="DM607">
            <v>0.62275720000000001</v>
          </cell>
          <cell r="DN607">
            <v>0.61838729999999997</v>
          </cell>
          <cell r="DO607">
            <v>1530000000</v>
          </cell>
          <cell r="DP607">
            <v>439000000</v>
          </cell>
          <cell r="DQ607">
            <v>996000000</v>
          </cell>
          <cell r="DR607">
            <v>99300000</v>
          </cell>
          <cell r="DS607">
            <v>132.93</v>
          </cell>
          <cell r="DT607">
            <v>126.7496</v>
          </cell>
          <cell r="DU607">
            <v>154.36680000000001</v>
          </cell>
          <cell r="EE607">
            <v>127.706</v>
          </cell>
          <cell r="EF607">
            <v>134.45160000000001</v>
          </cell>
          <cell r="EG607">
            <v>164.4221</v>
          </cell>
          <cell r="EH607">
            <v>146.44759999999999</v>
          </cell>
          <cell r="EL607">
            <v>151.98060000000001</v>
          </cell>
          <cell r="FH607">
            <v>146.7252</v>
          </cell>
          <cell r="FK607">
            <v>130.57249999999999</v>
          </cell>
          <cell r="FN607">
            <v>119.36409999999999</v>
          </cell>
          <cell r="FQ607">
            <v>135.1387</v>
          </cell>
          <cell r="FT607">
            <v>128.4503</v>
          </cell>
          <cell r="FW607">
            <v>126.7496</v>
          </cell>
          <cell r="FZ607">
            <v>118.8129</v>
          </cell>
          <cell r="GC607">
            <v>122.5802</v>
          </cell>
          <cell r="GF607">
            <v>109.1786</v>
          </cell>
          <cell r="GI607">
            <v>99.312740000000005</v>
          </cell>
          <cell r="GL607">
            <v>107.77549999999999</v>
          </cell>
          <cell r="GO607">
            <v>113.6442</v>
          </cell>
          <cell r="HK607">
            <v>45100000</v>
          </cell>
          <cell r="HL607">
            <v>10200000</v>
          </cell>
          <cell r="HM607">
            <v>102000000</v>
          </cell>
          <cell r="HN607">
            <v>158000000</v>
          </cell>
          <cell r="IA607">
            <v>8</v>
          </cell>
          <cell r="IB607">
            <v>17</v>
          </cell>
          <cell r="IC607">
            <v>5</v>
          </cell>
          <cell r="IE607">
            <v>1</v>
          </cell>
          <cell r="IF607">
            <v>1</v>
          </cell>
          <cell r="IH607">
            <v>52</v>
          </cell>
          <cell r="II607">
            <v>38</v>
          </cell>
          <cell r="IJ607">
            <v>10</v>
          </cell>
          <cell r="IK607">
            <v>3</v>
          </cell>
          <cell r="IL607">
            <v>5</v>
          </cell>
          <cell r="IM607">
            <v>3</v>
          </cell>
          <cell r="IO607">
            <v>56</v>
          </cell>
          <cell r="IP607">
            <v>42</v>
          </cell>
          <cell r="IQ607">
            <v>13</v>
          </cell>
          <cell r="IR607">
            <v>8</v>
          </cell>
          <cell r="IS607">
            <v>14</v>
          </cell>
          <cell r="IT607">
            <v>8</v>
          </cell>
          <cell r="IV607" t="str">
            <v>Latin America and the Caribbean</v>
          </cell>
          <cell r="IW607">
            <v>1</v>
          </cell>
          <cell r="IX607">
            <v>0</v>
          </cell>
        </row>
        <row r="608">
          <cell r="A608">
            <v>2682006</v>
          </cell>
          <cell r="B608">
            <v>268</v>
          </cell>
          <cell r="C608">
            <v>2006</v>
          </cell>
          <cell r="D608" t="str">
            <v>Honduras</v>
          </cell>
          <cell r="E608" t="str">
            <v>WHD </v>
          </cell>
          <cell r="F608" t="str">
            <v>Lower middle income</v>
          </cell>
          <cell r="G608" t="str">
            <v>Developing</v>
          </cell>
          <cell r="H608" t="str">
            <v>WHD </v>
          </cell>
          <cell r="I608" t="str">
            <v>Importer</v>
          </cell>
          <cell r="K608">
            <v>18.961259999999999</v>
          </cell>
          <cell r="L608">
            <v>206.28899999999999</v>
          </cell>
          <cell r="M608">
            <v>28.202580000000001</v>
          </cell>
          <cell r="N608">
            <v>0.79524439999999996</v>
          </cell>
          <cell r="O608">
            <v>0.72919420000000001</v>
          </cell>
          <cell r="P608">
            <v>0.57435630000000004</v>
          </cell>
          <cell r="Q608">
            <v>0.1446499</v>
          </cell>
          <cell r="R608">
            <v>-0.1248088</v>
          </cell>
          <cell r="S608">
            <v>4.18071E-2</v>
          </cell>
          <cell r="T608">
            <v>6.3183299999999998E-2</v>
          </cell>
          <cell r="AC608">
            <v>0.2040951</v>
          </cell>
          <cell r="AF608">
            <v>1.68443E-2</v>
          </cell>
          <cell r="AI608">
            <v>4.4108399999999999E-2</v>
          </cell>
          <cell r="AL608">
            <v>0.1384667</v>
          </cell>
          <cell r="AO608">
            <v>0.41588259999999999</v>
          </cell>
          <cell r="AR608">
            <v>5.36494E-2</v>
          </cell>
          <cell r="AU608">
            <v>0.30799159999999998</v>
          </cell>
          <cell r="AX608">
            <v>0.2991569</v>
          </cell>
          <cell r="BA608">
            <v>0.35204750000000001</v>
          </cell>
          <cell r="BD608">
            <v>3.3025499999999999E-2</v>
          </cell>
          <cell r="BG608">
            <v>0.24076220000000001</v>
          </cell>
          <cell r="BJ608">
            <v>0.2335006</v>
          </cell>
          <cell r="BM608">
            <v>0.61590109999999998</v>
          </cell>
          <cell r="BN608">
            <v>-0.12403359999999999</v>
          </cell>
          <cell r="BO608">
            <v>0.31302180000000002</v>
          </cell>
          <cell r="BP608">
            <v>0.80488939999999998</v>
          </cell>
          <cell r="BY608">
            <v>0.71517980000000003</v>
          </cell>
          <cell r="CB608">
            <v>3.4344000000000002E-3</v>
          </cell>
          <cell r="CE608">
            <v>0.2290423</v>
          </cell>
          <cell r="CH608">
            <v>0.75251849999999998</v>
          </cell>
          <cell r="CK608">
            <v>0.91617020000000005</v>
          </cell>
          <cell r="CN608">
            <v>0.10170949999999999</v>
          </cell>
          <cell r="CQ608">
            <v>1.336087</v>
          </cell>
          <cell r="CT608">
            <v>1.9860869999999999</v>
          </cell>
          <cell r="CW608">
            <v>0.8384587</v>
          </cell>
          <cell r="CZ608">
            <v>4.5688600000000003E-2</v>
          </cell>
          <cell r="DC608">
            <v>0.94375039999999999</v>
          </cell>
          <cell r="DF608">
            <v>1.789299</v>
          </cell>
          <cell r="DI608">
            <v>0.45059450000000001</v>
          </cell>
          <cell r="DJ608">
            <v>0.48738710000000002</v>
          </cell>
          <cell r="DK608">
            <v>0.49916509999999997</v>
          </cell>
          <cell r="DL608">
            <v>0.65059449999999996</v>
          </cell>
          <cell r="DM608">
            <v>0.69916509999999998</v>
          </cell>
          <cell r="DN608">
            <v>0.68738699999999997</v>
          </cell>
          <cell r="DO608">
            <v>1390000000</v>
          </cell>
          <cell r="DP608">
            <v>463000000</v>
          </cell>
          <cell r="DQ608">
            <v>815000000</v>
          </cell>
          <cell r="DR608">
            <v>108000000</v>
          </cell>
          <cell r="DS608">
            <v>81.800669999999997</v>
          </cell>
          <cell r="DT608">
            <v>70.31317</v>
          </cell>
          <cell r="DU608">
            <v>114.5305</v>
          </cell>
          <cell r="EE608">
            <v>-56.338320000000003</v>
          </cell>
          <cell r="EF608">
            <v>-74.379189999999994</v>
          </cell>
          <cell r="EG608">
            <v>-4.997776</v>
          </cell>
          <cell r="EH608">
            <v>100.1414</v>
          </cell>
          <cell r="EL608">
            <v>-27.570440000000001</v>
          </cell>
          <cell r="FH608">
            <v>122.83410000000001</v>
          </cell>
          <cell r="FK608">
            <v>107.14230000000001</v>
          </cell>
          <cell r="FN608">
            <v>101.795</v>
          </cell>
          <cell r="FQ608">
            <v>112.3081</v>
          </cell>
          <cell r="FT608">
            <v>130.83840000000001</v>
          </cell>
          <cell r="FW608">
            <v>129.25360000000001</v>
          </cell>
          <cell r="FZ608">
            <v>128.3544</v>
          </cell>
          <cell r="GC608">
            <v>124.4233</v>
          </cell>
          <cell r="GF608">
            <v>119.3068</v>
          </cell>
          <cell r="GI608">
            <v>121.6917</v>
          </cell>
          <cell r="GL608">
            <v>116.52500000000001</v>
          </cell>
          <cell r="GO608">
            <v>114.2085</v>
          </cell>
          <cell r="HK608">
            <v>42600000</v>
          </cell>
          <cell r="HL608">
            <v>9937884</v>
          </cell>
          <cell r="HM608">
            <v>74900000</v>
          </cell>
          <cell r="HN608">
            <v>127000000</v>
          </cell>
          <cell r="IA608">
            <v>6</v>
          </cell>
          <cell r="IB608">
            <v>14</v>
          </cell>
          <cell r="IC608">
            <v>8</v>
          </cell>
          <cell r="ID608">
            <v>2</v>
          </cell>
          <cell r="IE608">
            <v>1</v>
          </cell>
          <cell r="IF608">
            <v>1</v>
          </cell>
          <cell r="IH608">
            <v>55</v>
          </cell>
          <cell r="II608">
            <v>37</v>
          </cell>
          <cell r="IJ608">
            <v>9</v>
          </cell>
          <cell r="IK608">
            <v>2</v>
          </cell>
          <cell r="IL608">
            <v>5</v>
          </cell>
          <cell r="IM608">
            <v>3</v>
          </cell>
          <cell r="IO608">
            <v>56</v>
          </cell>
          <cell r="IP608">
            <v>46</v>
          </cell>
          <cell r="IQ608">
            <v>13</v>
          </cell>
          <cell r="IR608">
            <v>6</v>
          </cell>
          <cell r="IS608">
            <v>13</v>
          </cell>
          <cell r="IT608">
            <v>7</v>
          </cell>
          <cell r="IV608" t="str">
            <v>Latin America and the Caribbean</v>
          </cell>
          <cell r="IW608">
            <v>1</v>
          </cell>
          <cell r="IX608">
            <v>0</v>
          </cell>
        </row>
        <row r="609">
          <cell r="A609">
            <v>2682007</v>
          </cell>
          <cell r="B609">
            <v>268</v>
          </cell>
          <cell r="C609">
            <v>2007</v>
          </cell>
          <cell r="D609" t="str">
            <v>Honduras</v>
          </cell>
          <cell r="E609" t="str">
            <v>WHD </v>
          </cell>
          <cell r="F609" t="str">
            <v>Lower middle income</v>
          </cell>
          <cell r="G609" t="str">
            <v>Developing</v>
          </cell>
          <cell r="H609" t="str">
            <v>WHD </v>
          </cell>
          <cell r="I609" t="str">
            <v>Importer</v>
          </cell>
          <cell r="K609">
            <v>18.96125</v>
          </cell>
          <cell r="L609">
            <v>234.15639999999999</v>
          </cell>
          <cell r="M609">
            <v>30.82741</v>
          </cell>
          <cell r="N609">
            <v>0.90885070000000001</v>
          </cell>
          <cell r="O609">
            <v>0.82694849999999998</v>
          </cell>
          <cell r="P609">
            <v>0.62480290000000005</v>
          </cell>
          <cell r="Q609">
            <v>8.7254899999999996E-2</v>
          </cell>
          <cell r="R609">
            <v>-0.29348479999999999</v>
          </cell>
          <cell r="S609">
            <v>-7.0833999999999994E-2</v>
          </cell>
          <cell r="T609">
            <v>-3.3406600000000002E-2</v>
          </cell>
          <cell r="AC609">
            <v>0.1341329</v>
          </cell>
          <cell r="AF609">
            <v>-9.3165700000000004E-2</v>
          </cell>
          <cell r="AI609">
            <v>-7.7825999999999998E-3</v>
          </cell>
          <cell r="AL609">
            <v>7.9075000000000006E-2</v>
          </cell>
          <cell r="AO609">
            <v>0.39108589999999999</v>
          </cell>
          <cell r="AR609">
            <v>-5.7517600000000002E-2</v>
          </cell>
          <cell r="AU609">
            <v>0.18870819999999999</v>
          </cell>
          <cell r="AX609">
            <v>0.21018770000000001</v>
          </cell>
          <cell r="BA609">
            <v>0.2581928</v>
          </cell>
          <cell r="BD609">
            <v>-0.14370230000000001</v>
          </cell>
          <cell r="BG609">
            <v>0.13961229999999999</v>
          </cell>
          <cell r="BJ609">
            <v>0.12703020000000001</v>
          </cell>
          <cell r="BM609">
            <v>0.39512779999999997</v>
          </cell>
          <cell r="BN609">
            <v>-0.30949919999999997</v>
          </cell>
          <cell r="BO609">
            <v>-0.51503829999999995</v>
          </cell>
          <cell r="BP609">
            <v>-0.42940970000000001</v>
          </cell>
          <cell r="BY609">
            <v>0.3721679</v>
          </cell>
          <cell r="CB609">
            <v>-5.7348200000000002E-2</v>
          </cell>
          <cell r="CE609">
            <v>-3.5948599999999997E-2</v>
          </cell>
          <cell r="CH609">
            <v>0.49187209999999998</v>
          </cell>
          <cell r="CK609">
            <v>0.76264750000000003</v>
          </cell>
          <cell r="CN609">
            <v>-9.1213699999999995E-2</v>
          </cell>
          <cell r="CQ609">
            <v>0.84091850000000001</v>
          </cell>
          <cell r="CT609">
            <v>1.5520350000000001</v>
          </cell>
          <cell r="CW609">
            <v>0.65587569999999995</v>
          </cell>
          <cell r="CZ609">
            <v>-0.1752792</v>
          </cell>
          <cell r="DC609">
            <v>0.56627830000000001</v>
          </cell>
          <cell r="DF609">
            <v>0.96607069999999995</v>
          </cell>
          <cell r="DI609">
            <v>0.62159580000000003</v>
          </cell>
          <cell r="DJ609">
            <v>0.69778260000000003</v>
          </cell>
          <cell r="DK609">
            <v>0.71828780000000003</v>
          </cell>
          <cell r="DL609">
            <v>0.82159579999999999</v>
          </cell>
          <cell r="DM609">
            <v>0.91828779999999999</v>
          </cell>
          <cell r="DN609">
            <v>0.89778259999999999</v>
          </cell>
          <cell r="DO609">
            <v>1590000000</v>
          </cell>
          <cell r="DP609">
            <v>559000000</v>
          </cell>
          <cell r="DQ609">
            <v>898000000</v>
          </cell>
          <cell r="DR609">
            <v>130000000</v>
          </cell>
          <cell r="DS609">
            <v>75.515979999999999</v>
          </cell>
          <cell r="DT609">
            <v>49.382429999999999</v>
          </cell>
          <cell r="DU609">
            <v>85.332890000000006</v>
          </cell>
          <cell r="EE609">
            <v>66.435829999999996</v>
          </cell>
          <cell r="EF609">
            <v>23.022079999999999</v>
          </cell>
          <cell r="EG609">
            <v>46.462139999999998</v>
          </cell>
          <cell r="EH609">
            <v>78.924999999999997</v>
          </cell>
          <cell r="EL609">
            <v>51.57573</v>
          </cell>
          <cell r="FH609">
            <v>94.178820000000002</v>
          </cell>
          <cell r="FK609">
            <v>79.063019999999995</v>
          </cell>
          <cell r="FN609">
            <v>84.34478</v>
          </cell>
          <cell r="FQ609">
            <v>89.243970000000004</v>
          </cell>
          <cell r="FT609">
            <v>112.8355</v>
          </cell>
          <cell r="FW609">
            <v>79.063019999999995</v>
          </cell>
          <cell r="FZ609">
            <v>112.31959999999999</v>
          </cell>
          <cell r="GC609">
            <v>107.69289999999999</v>
          </cell>
          <cell r="GF609">
            <v>101.6268</v>
          </cell>
          <cell r="GI609">
            <v>72.709050000000005</v>
          </cell>
          <cell r="GL609">
            <v>94.270610000000005</v>
          </cell>
          <cell r="GO609">
            <v>92.544089999999997</v>
          </cell>
          <cell r="HK609">
            <v>45300000</v>
          </cell>
          <cell r="HL609">
            <v>10500000</v>
          </cell>
          <cell r="HM609">
            <v>72700000</v>
          </cell>
          <cell r="HN609">
            <v>129000000</v>
          </cell>
          <cell r="IA609">
            <v>2</v>
          </cell>
          <cell r="IB609">
            <v>10</v>
          </cell>
          <cell r="IC609">
            <v>10</v>
          </cell>
          <cell r="ID609">
            <v>4</v>
          </cell>
          <cell r="IE609">
            <v>3</v>
          </cell>
          <cell r="IF609">
            <v>3</v>
          </cell>
          <cell r="IH609">
            <v>48</v>
          </cell>
          <cell r="II609">
            <v>35</v>
          </cell>
          <cell r="IJ609">
            <v>15</v>
          </cell>
          <cell r="IK609">
            <v>9</v>
          </cell>
          <cell r="IL609">
            <v>12</v>
          </cell>
          <cell r="IM609">
            <v>3</v>
          </cell>
          <cell r="IO609">
            <v>50</v>
          </cell>
          <cell r="IP609">
            <v>35</v>
          </cell>
          <cell r="IQ609">
            <v>20</v>
          </cell>
          <cell r="IR609">
            <v>14</v>
          </cell>
          <cell r="IS609">
            <v>17</v>
          </cell>
          <cell r="IT609">
            <v>18</v>
          </cell>
          <cell r="IV609" t="str">
            <v>Latin America and the Caribbean</v>
          </cell>
          <cell r="IW609">
            <v>1</v>
          </cell>
          <cell r="IX609">
            <v>0</v>
          </cell>
        </row>
        <row r="610">
          <cell r="A610">
            <v>2682008</v>
          </cell>
          <cell r="B610">
            <v>268</v>
          </cell>
          <cell r="C610">
            <v>2008</v>
          </cell>
          <cell r="D610" t="str">
            <v>Honduras</v>
          </cell>
          <cell r="E610" t="str">
            <v>WHD </v>
          </cell>
          <cell r="F610" t="str">
            <v>Lower middle income</v>
          </cell>
          <cell r="G610" t="str">
            <v>Developing</v>
          </cell>
          <cell r="H610" t="str">
            <v>WHD </v>
          </cell>
          <cell r="I610" t="str">
            <v>Importer</v>
          </cell>
          <cell r="K610">
            <v>18.963799999999999</v>
          </cell>
          <cell r="L610">
            <v>262.41676000000001</v>
          </cell>
          <cell r="M610">
            <v>32.807980999999998</v>
          </cell>
          <cell r="N610">
            <v>0.8</v>
          </cell>
          <cell r="O610">
            <v>0.8</v>
          </cell>
          <cell r="Q610">
            <v>0.3473078</v>
          </cell>
          <cell r="S610">
            <v>0.21526239999999999</v>
          </cell>
          <cell r="T610">
            <v>0.26610240000000002</v>
          </cell>
          <cell r="AC610">
            <v>0.38730779999999998</v>
          </cell>
          <cell r="AF610">
            <v>0.35921769999999997</v>
          </cell>
          <cell r="AI610">
            <v>0.26526240000000001</v>
          </cell>
          <cell r="AL610">
            <v>0.29886160000000001</v>
          </cell>
          <cell r="AO610">
            <v>0.68492160000000002</v>
          </cell>
          <cell r="AR610">
            <v>0.34208870000000002</v>
          </cell>
          <cell r="AU610">
            <v>0.52508699999999997</v>
          </cell>
          <cell r="AX610">
            <v>0.5705308</v>
          </cell>
          <cell r="BA610">
            <v>0.655528</v>
          </cell>
          <cell r="BD610">
            <v>0.2277102</v>
          </cell>
          <cell r="BG610">
            <v>0.5032181</v>
          </cell>
          <cell r="BJ610">
            <v>0.52925789999999995</v>
          </cell>
          <cell r="BM610">
            <v>1.379103</v>
          </cell>
          <cell r="BO610">
            <v>1.365305</v>
          </cell>
          <cell r="BP610">
            <v>2.744408</v>
          </cell>
          <cell r="BY610">
            <v>1.2531429999999999</v>
          </cell>
          <cell r="CB610">
            <v>0.2187731</v>
          </cell>
          <cell r="CE610">
            <v>1.2094940000000001</v>
          </cell>
          <cell r="CH610">
            <v>2.3480940000000001</v>
          </cell>
          <cell r="CK610">
            <v>1.0235669999999999</v>
          </cell>
          <cell r="CN610">
            <v>0.41387030000000002</v>
          </cell>
          <cell r="CQ610">
            <v>1.613413</v>
          </cell>
          <cell r="CT610">
            <v>2.5874190000000001</v>
          </cell>
          <cell r="CW610">
            <v>1.0195860000000001</v>
          </cell>
          <cell r="CZ610">
            <v>0.1679668</v>
          </cell>
          <cell r="DC610">
            <v>1.5694030000000001</v>
          </cell>
          <cell r="DF610">
            <v>2.5727869999999999</v>
          </cell>
          <cell r="DI610">
            <v>0.25269219999999998</v>
          </cell>
          <cell r="DJ610">
            <v>0.38473760000000001</v>
          </cell>
          <cell r="DK610">
            <v>0.40219709999999997</v>
          </cell>
          <cell r="DL610">
            <v>0.45269219999999999</v>
          </cell>
          <cell r="DM610">
            <v>0.60219710000000004</v>
          </cell>
          <cell r="DN610">
            <v>0.58473770000000003</v>
          </cell>
          <cell r="DO610">
            <v>1540000000</v>
          </cell>
          <cell r="DP610">
            <v>549000000</v>
          </cell>
          <cell r="DQ610">
            <v>878000000</v>
          </cell>
          <cell r="DR610">
            <v>114000000</v>
          </cell>
          <cell r="DS610">
            <v>420.70069999999998</v>
          </cell>
          <cell r="DU610">
            <v>220.68109999999999</v>
          </cell>
          <cell r="DV610">
            <v>23.82967</v>
          </cell>
          <cell r="DX610">
            <v>51.350079999999998</v>
          </cell>
          <cell r="EE610">
            <v>29.480129999999999</v>
          </cell>
          <cell r="EG610">
            <v>8.5756150000000009</v>
          </cell>
          <cell r="EH610">
            <v>297.69240000000002</v>
          </cell>
          <cell r="EI610">
            <v>40.754199999999997</v>
          </cell>
          <cell r="EL610">
            <v>16.62425</v>
          </cell>
          <cell r="FH610">
            <v>420.70069999999998</v>
          </cell>
          <cell r="FI610">
            <v>8.7899440000000002</v>
          </cell>
          <cell r="FK610">
            <v>259.09350000000001</v>
          </cell>
          <cell r="FL610">
            <v>11.912990000000001</v>
          </cell>
          <cell r="FN610">
            <v>238.4101</v>
          </cell>
          <cell r="FO610">
            <v>44.580860000000001</v>
          </cell>
          <cell r="FQ610">
            <v>348.3938</v>
          </cell>
          <cell r="FR610">
            <v>12.46308</v>
          </cell>
          <cell r="FT610">
            <v>140.334</v>
          </cell>
          <cell r="FU610">
            <v>58.68074</v>
          </cell>
          <cell r="FW610">
            <v>321.57940000000002</v>
          </cell>
          <cell r="FX610">
            <v>11.17756</v>
          </cell>
          <cell r="FZ610">
            <v>238.4101</v>
          </cell>
          <cell r="GA610">
            <v>70.873350000000002</v>
          </cell>
          <cell r="GC610">
            <v>201.42850000000001</v>
          </cell>
          <cell r="GD610">
            <v>56.227200000000003</v>
          </cell>
          <cell r="GF610">
            <v>136.47630000000001</v>
          </cell>
          <cell r="GG610">
            <v>29.716629999999999</v>
          </cell>
          <cell r="GI610">
            <v>259.73140000000001</v>
          </cell>
          <cell r="GJ610">
            <v>9.7242110000000004</v>
          </cell>
          <cell r="GL610">
            <v>238.4101</v>
          </cell>
          <cell r="GM610">
            <v>41.224820000000001</v>
          </cell>
          <cell r="GO610">
            <v>163.69829999999999</v>
          </cell>
          <cell r="GP610">
            <v>32.639919999999996</v>
          </cell>
          <cell r="GR610">
            <v>0</v>
          </cell>
          <cell r="GS610">
            <v>0</v>
          </cell>
          <cell r="GT610">
            <v>0</v>
          </cell>
          <cell r="GU610">
            <v>0</v>
          </cell>
          <cell r="GX610">
            <v>0</v>
          </cell>
          <cell r="GY610">
            <v>0</v>
          </cell>
          <cell r="GZ610">
            <v>0</v>
          </cell>
          <cell r="HA610">
            <v>0</v>
          </cell>
          <cell r="HD610">
            <v>0</v>
          </cell>
          <cell r="HE610">
            <v>0</v>
          </cell>
          <cell r="HF610">
            <v>0</v>
          </cell>
          <cell r="HG610">
            <v>0</v>
          </cell>
          <cell r="HK610">
            <v>39700000</v>
          </cell>
          <cell r="HL610">
            <v>8270480</v>
          </cell>
          <cell r="HM610">
            <v>63400000</v>
          </cell>
          <cell r="HN610">
            <v>111000000</v>
          </cell>
          <cell r="HO610">
            <v>0</v>
          </cell>
          <cell r="HP610">
            <v>0</v>
          </cell>
          <cell r="HR610">
            <v>0</v>
          </cell>
          <cell r="IA610">
            <v>13</v>
          </cell>
          <cell r="IB610">
            <v>10</v>
          </cell>
          <cell r="IC610">
            <v>2</v>
          </cell>
          <cell r="ID610">
            <v>1</v>
          </cell>
          <cell r="IE610">
            <v>1</v>
          </cell>
          <cell r="IH610">
            <v>88</v>
          </cell>
          <cell r="II610">
            <v>23</v>
          </cell>
          <cell r="IJ610">
            <v>2</v>
          </cell>
          <cell r="IK610">
            <v>2</v>
          </cell>
          <cell r="IM610">
            <v>1</v>
          </cell>
          <cell r="IO610">
            <v>105</v>
          </cell>
          <cell r="IP610">
            <v>24</v>
          </cell>
          <cell r="IQ610">
            <v>3</v>
          </cell>
          <cell r="IR610">
            <v>8</v>
          </cell>
          <cell r="IS610">
            <v>9</v>
          </cell>
          <cell r="IT610">
            <v>1</v>
          </cell>
          <cell r="IV610" t="str">
            <v>Latin America and the Caribbean</v>
          </cell>
          <cell r="IW610">
            <v>1</v>
          </cell>
          <cell r="IX610">
            <v>0</v>
          </cell>
        </row>
        <row r="611">
          <cell r="A611">
            <v>2682009</v>
          </cell>
          <cell r="B611">
            <v>268</v>
          </cell>
          <cell r="C611">
            <v>2009</v>
          </cell>
          <cell r="D611" t="str">
            <v>Honduras</v>
          </cell>
          <cell r="E611" t="str">
            <v>WHD </v>
          </cell>
          <cell r="F611" t="str">
            <v>Lower middle income</v>
          </cell>
          <cell r="G611" t="str">
            <v>Developing</v>
          </cell>
          <cell r="H611" t="str">
            <v>WHD </v>
          </cell>
          <cell r="I611" t="str">
            <v>Importer</v>
          </cell>
          <cell r="K611">
            <v>18.961200000000002</v>
          </cell>
          <cell r="L611">
            <v>267.85086999999999</v>
          </cell>
          <cell r="M611">
            <v>32.447657999999997</v>
          </cell>
          <cell r="N611">
            <v>0.96347859999999996</v>
          </cell>
          <cell r="O611">
            <v>0.86176739999999996</v>
          </cell>
          <cell r="Q611">
            <v>0.25709219999999999</v>
          </cell>
          <cell r="S611">
            <v>0.13506879999999999</v>
          </cell>
          <cell r="T611">
            <v>0.188639</v>
          </cell>
          <cell r="AC611">
            <v>0.32409840000000001</v>
          </cell>
          <cell r="AI611">
            <v>0.1761867</v>
          </cell>
          <cell r="AL611">
            <v>0.2707021</v>
          </cell>
          <cell r="AO611">
            <v>0.5323563</v>
          </cell>
          <cell r="AR611">
            <v>0.1256427</v>
          </cell>
          <cell r="AU611">
            <v>0.37582359999999998</v>
          </cell>
          <cell r="AX611">
            <v>0.41481829999999997</v>
          </cell>
          <cell r="BA611">
            <v>0.45337050000000001</v>
          </cell>
          <cell r="BD611">
            <v>8.3641400000000005E-2</v>
          </cell>
          <cell r="BG611">
            <v>0.29344540000000002</v>
          </cell>
          <cell r="BJ611">
            <v>0.32409840000000001</v>
          </cell>
          <cell r="BM611">
            <v>1.18729</v>
          </cell>
          <cell r="BO611">
            <v>0.7970642</v>
          </cell>
          <cell r="BP611">
            <v>1.984354</v>
          </cell>
          <cell r="BY611">
            <v>0.90049389999999996</v>
          </cell>
          <cell r="CE611">
            <v>0.74105719999999997</v>
          </cell>
          <cell r="CH611">
            <v>1.54789</v>
          </cell>
          <cell r="CK611">
            <v>0.92466409999999999</v>
          </cell>
          <cell r="CN611">
            <v>0.1618136</v>
          </cell>
          <cell r="CQ611">
            <v>1.405079</v>
          </cell>
          <cell r="CT611">
            <v>2.3411309999999999</v>
          </cell>
          <cell r="CW611">
            <v>0.87180250000000004</v>
          </cell>
          <cell r="CZ611">
            <v>8.6539599999999994E-2</v>
          </cell>
          <cell r="DC611">
            <v>1.206882</v>
          </cell>
          <cell r="DF611">
            <v>2.196291</v>
          </cell>
          <cell r="DI611">
            <v>0.50638640000000001</v>
          </cell>
          <cell r="DJ611">
            <v>0.52669860000000002</v>
          </cell>
          <cell r="DK611">
            <v>0.52660989999999996</v>
          </cell>
          <cell r="DL611">
            <v>0.70638639999999997</v>
          </cell>
          <cell r="DM611">
            <v>0.72660990000000003</v>
          </cell>
          <cell r="DN611">
            <v>0.72669859999999997</v>
          </cell>
          <cell r="DO611">
            <v>1600000000</v>
          </cell>
          <cell r="DP611">
            <v>652000000</v>
          </cell>
          <cell r="DQ611">
            <v>834000000</v>
          </cell>
          <cell r="DR611">
            <v>117000000</v>
          </cell>
          <cell r="DS611">
            <v>122.2804</v>
          </cell>
          <cell r="DU611">
            <v>141.9401</v>
          </cell>
          <cell r="DV611">
            <v>-0.38965709999999998</v>
          </cell>
          <cell r="DX611">
            <v>53.702559999999998</v>
          </cell>
          <cell r="DY611">
            <v>64.404790000000006</v>
          </cell>
          <cell r="EA611">
            <v>43.449010000000001</v>
          </cell>
          <cell r="EE611">
            <v>64.404790000000006</v>
          </cell>
          <cell r="EG611">
            <v>43.449010000000001</v>
          </cell>
          <cell r="EH611">
            <v>133.3092</v>
          </cell>
          <cell r="EI611">
            <v>29.955220000000001</v>
          </cell>
          <cell r="EJ611">
            <v>52.64893</v>
          </cell>
          <cell r="EL611">
            <v>52.64893</v>
          </cell>
          <cell r="EM611">
            <v>3</v>
          </cell>
          <cell r="EN611">
            <v>1</v>
          </cell>
          <cell r="EO611">
            <v>4</v>
          </cell>
          <cell r="EP611">
            <v>6</v>
          </cell>
          <cell r="EQ611">
            <v>4</v>
          </cell>
          <cell r="ER611">
            <v>7</v>
          </cell>
          <cell r="ET611">
            <v>23</v>
          </cell>
          <cell r="EU611">
            <v>6</v>
          </cell>
          <cell r="EV611">
            <v>13</v>
          </cell>
          <cell r="EW611">
            <v>15</v>
          </cell>
          <cell r="EX611">
            <v>10</v>
          </cell>
          <cell r="EY611">
            <v>46</v>
          </cell>
          <cell r="FA611">
            <v>21</v>
          </cell>
          <cell r="FB611">
            <v>6</v>
          </cell>
          <cell r="FC611">
            <v>14</v>
          </cell>
          <cell r="FD611">
            <v>19</v>
          </cell>
          <cell r="FE611">
            <v>15</v>
          </cell>
          <cell r="FF611">
            <v>71</v>
          </cell>
          <cell r="FH611">
            <v>135.5539</v>
          </cell>
          <cell r="FI611">
            <v>-4.5651060000000001</v>
          </cell>
          <cell r="FJ611">
            <v>65.111660000000001</v>
          </cell>
          <cell r="FN611">
            <v>141.9401</v>
          </cell>
          <cell r="FO611">
            <v>53.702559999999998</v>
          </cell>
          <cell r="FP611">
            <v>43.449010000000001</v>
          </cell>
          <cell r="FQ611">
            <v>140.59399999999999</v>
          </cell>
          <cell r="FR611">
            <v>-0.69749720000000004</v>
          </cell>
          <cell r="FS611">
            <v>54.25535</v>
          </cell>
          <cell r="FT611">
            <v>151.6045</v>
          </cell>
          <cell r="FU611">
            <v>64.635840000000002</v>
          </cell>
          <cell r="FV611">
            <v>64.404790000000006</v>
          </cell>
          <cell r="FW611">
            <v>137.31960000000001</v>
          </cell>
          <cell r="FX611">
            <v>8.8829879999999992</v>
          </cell>
          <cell r="FY611">
            <v>5.2247070000000004</v>
          </cell>
          <cell r="FZ611">
            <v>156.9213</v>
          </cell>
          <cell r="GA611">
            <v>79.939589999999995</v>
          </cell>
          <cell r="GB611">
            <v>38.202959999999997</v>
          </cell>
          <cell r="GC611">
            <v>156.9332</v>
          </cell>
          <cell r="GD611">
            <v>69.177340000000001</v>
          </cell>
          <cell r="GE611">
            <v>52.64893</v>
          </cell>
          <cell r="GF611">
            <v>141.5506</v>
          </cell>
          <cell r="GG611">
            <v>30.56334</v>
          </cell>
          <cell r="GH611">
            <v>44.023890000000002</v>
          </cell>
          <cell r="GI611">
            <v>117.7024</v>
          </cell>
          <cell r="GJ611">
            <v>1.4550350000000001</v>
          </cell>
          <cell r="GK611">
            <v>1.3221210000000001</v>
          </cell>
          <cell r="GL611">
            <v>145.63380000000001</v>
          </cell>
          <cell r="GM611">
            <v>66.051640000000006</v>
          </cell>
          <cell r="GN611">
            <v>22.74212</v>
          </cell>
          <cell r="GO611">
            <v>144.0453</v>
          </cell>
          <cell r="GP611">
            <v>45.487659999999998</v>
          </cell>
          <cell r="GQ611">
            <v>27.726369999999999</v>
          </cell>
          <cell r="GR611">
            <v>0.29252060000000002</v>
          </cell>
          <cell r="GT611">
            <v>0.44148870000000001</v>
          </cell>
          <cell r="GU611">
            <v>0.68969769999999997</v>
          </cell>
          <cell r="GX611">
            <v>0.14152600000000001</v>
          </cell>
          <cell r="GY611">
            <v>0.26510119999999998</v>
          </cell>
          <cell r="GZ611">
            <v>0.2975447</v>
          </cell>
          <cell r="HA611">
            <v>0.50334480000000004</v>
          </cell>
          <cell r="HD611">
            <v>0.26965060000000002</v>
          </cell>
          <cell r="HE611">
            <v>0.21817239999999999</v>
          </cell>
          <cell r="HF611">
            <v>0.49092940000000002</v>
          </cell>
          <cell r="HG611">
            <v>0.77554420000000002</v>
          </cell>
          <cell r="HK611">
            <v>46200000</v>
          </cell>
          <cell r="HL611">
            <v>8306994</v>
          </cell>
          <cell r="HM611">
            <v>59000000</v>
          </cell>
          <cell r="HN611">
            <v>114000000</v>
          </cell>
          <cell r="HO611">
            <v>0.76005429999999996</v>
          </cell>
          <cell r="HP611">
            <v>0.19181309999999999</v>
          </cell>
          <cell r="HR611">
            <v>0.5682412</v>
          </cell>
          <cell r="IA611">
            <v>10</v>
          </cell>
          <cell r="IB611">
            <v>9</v>
          </cell>
          <cell r="IC611">
            <v>4</v>
          </cell>
          <cell r="IE611">
            <v>1</v>
          </cell>
          <cell r="IF611">
            <v>1</v>
          </cell>
          <cell r="IH611">
            <v>72</v>
          </cell>
          <cell r="II611">
            <v>27</v>
          </cell>
          <cell r="IJ611">
            <v>7</v>
          </cell>
          <cell r="IK611">
            <v>4</v>
          </cell>
          <cell r="IL611">
            <v>2</v>
          </cell>
          <cell r="IM611">
            <v>1</v>
          </cell>
          <cell r="IO611">
            <v>78</v>
          </cell>
          <cell r="IP611">
            <v>34</v>
          </cell>
          <cell r="IQ611">
            <v>10</v>
          </cell>
          <cell r="IR611">
            <v>5</v>
          </cell>
          <cell r="IS611">
            <v>9</v>
          </cell>
          <cell r="IT611">
            <v>9</v>
          </cell>
          <cell r="IV611" t="str">
            <v>Latin America and the Caribbean</v>
          </cell>
          <cell r="IW611">
            <v>1</v>
          </cell>
          <cell r="IX611">
            <v>0</v>
          </cell>
        </row>
        <row r="612">
          <cell r="A612">
            <v>2682010</v>
          </cell>
          <cell r="B612">
            <v>268</v>
          </cell>
          <cell r="C612">
            <v>2010</v>
          </cell>
          <cell r="D612" t="str">
            <v>Honduras</v>
          </cell>
          <cell r="E612" t="str">
            <v>WHD </v>
          </cell>
          <cell r="F612" t="str">
            <v>Lower middle income</v>
          </cell>
          <cell r="G612" t="str">
            <v>Developing</v>
          </cell>
          <cell r="H612" t="str">
            <v>WHD </v>
          </cell>
          <cell r="I612" t="str">
            <v>Importer</v>
          </cell>
          <cell r="K612">
            <v>18.961200000000002</v>
          </cell>
          <cell r="L612">
            <v>290.99018000000001</v>
          </cell>
          <cell r="M612">
            <v>33.731563000000001</v>
          </cell>
          <cell r="N612">
            <v>1.04</v>
          </cell>
          <cell r="O612">
            <v>0.92</v>
          </cell>
          <cell r="Q612">
            <v>0.2148004</v>
          </cell>
          <cell r="S612">
            <v>5.9276200000000001E-2</v>
          </cell>
          <cell r="T612">
            <v>0.1286649</v>
          </cell>
          <cell r="AC612">
            <v>0.26480049999999999</v>
          </cell>
          <cell r="AI612">
            <v>0.1192762</v>
          </cell>
          <cell r="AL612">
            <v>0.1943231</v>
          </cell>
          <cell r="AO612">
            <v>0.4598004</v>
          </cell>
          <cell r="AR612">
            <v>9.0831599999999998E-2</v>
          </cell>
          <cell r="AU612">
            <v>0.26074960000000003</v>
          </cell>
          <cell r="AX612">
            <v>0.32485439999999999</v>
          </cell>
          <cell r="BA612">
            <v>0.37480049999999998</v>
          </cell>
          <cell r="BD612">
            <v>-4.4923000000000003E-3</v>
          </cell>
          <cell r="BG612">
            <v>0.2092763</v>
          </cell>
          <cell r="BJ612">
            <v>0.24128089999999999</v>
          </cell>
          <cell r="BM612">
            <v>0.91309830000000003</v>
          </cell>
          <cell r="BO612">
            <v>0.31279279999999998</v>
          </cell>
          <cell r="BP612">
            <v>1.2258910000000001</v>
          </cell>
          <cell r="BY612">
            <v>0.72898269999999998</v>
          </cell>
          <cell r="CE612">
            <v>0.44994089999999998</v>
          </cell>
          <cell r="CH612">
            <v>1.1906490000000001</v>
          </cell>
          <cell r="CK612">
            <v>0.86420600000000003</v>
          </cell>
          <cell r="CN612">
            <v>0.12864</v>
          </cell>
          <cell r="CQ612">
            <v>0.97441100000000003</v>
          </cell>
          <cell r="CT612">
            <v>2.0310739999999998</v>
          </cell>
          <cell r="CW612">
            <v>0.78544769999999997</v>
          </cell>
          <cell r="CZ612">
            <v>-3.6816599999999998E-2</v>
          </cell>
          <cell r="DC612">
            <v>0.87341310000000005</v>
          </cell>
          <cell r="DF612">
            <v>1.6850670000000001</v>
          </cell>
          <cell r="DI612">
            <v>0.62519959999999997</v>
          </cell>
          <cell r="DJ612">
            <v>0.66072379999999997</v>
          </cell>
          <cell r="DK612">
            <v>0.65274080000000001</v>
          </cell>
          <cell r="DL612">
            <v>0.82519949999999997</v>
          </cell>
          <cell r="DM612">
            <v>0.85274079999999997</v>
          </cell>
          <cell r="DN612">
            <v>0.86072380000000004</v>
          </cell>
          <cell r="DO612">
            <v>1570000000</v>
          </cell>
          <cell r="DP612">
            <v>652000000</v>
          </cell>
          <cell r="DQ612">
            <v>810000000</v>
          </cell>
          <cell r="DR612">
            <v>112000000</v>
          </cell>
          <cell r="DS612">
            <v>105.97280000000001</v>
          </cell>
          <cell r="DU612">
            <v>112.8283</v>
          </cell>
          <cell r="DV612">
            <v>-25.535769999999999</v>
          </cell>
          <cell r="DX612">
            <v>57.713859999999997</v>
          </cell>
          <cell r="DY612">
            <v>64.404790000000006</v>
          </cell>
          <cell r="EA612">
            <v>43.448999999999998</v>
          </cell>
          <cell r="EE612">
            <v>64.404769999999999</v>
          </cell>
          <cell r="EG612">
            <v>43.448990000000002</v>
          </cell>
          <cell r="EH612">
            <v>109.7697</v>
          </cell>
          <cell r="EI612">
            <v>20.571210000000001</v>
          </cell>
          <cell r="EJ612">
            <v>52.798630000000003</v>
          </cell>
          <cell r="EL612">
            <v>52.79862</v>
          </cell>
          <cell r="EM612">
            <v>3</v>
          </cell>
          <cell r="EN612">
            <v>1</v>
          </cell>
          <cell r="EO612">
            <v>5</v>
          </cell>
          <cell r="EP612">
            <v>5</v>
          </cell>
          <cell r="EQ612">
            <v>4</v>
          </cell>
          <cell r="ER612">
            <v>7</v>
          </cell>
          <cell r="ET612">
            <v>32</v>
          </cell>
          <cell r="EU612">
            <v>8</v>
          </cell>
          <cell r="EV612">
            <v>19</v>
          </cell>
          <cell r="EW612">
            <v>13</v>
          </cell>
          <cell r="EX612">
            <v>18</v>
          </cell>
          <cell r="EY612">
            <v>35</v>
          </cell>
          <cell r="FA612">
            <v>32</v>
          </cell>
          <cell r="FB612">
            <v>8</v>
          </cell>
          <cell r="FC612">
            <v>19</v>
          </cell>
          <cell r="FD612">
            <v>18</v>
          </cell>
          <cell r="FE612">
            <v>17</v>
          </cell>
          <cell r="FF612">
            <v>52</v>
          </cell>
          <cell r="FH612">
            <v>127.6061</v>
          </cell>
          <cell r="FI612">
            <v>-19.90672</v>
          </cell>
          <cell r="FJ612">
            <v>65.111630000000005</v>
          </cell>
          <cell r="FN612">
            <v>127.6323</v>
          </cell>
          <cell r="FO612">
            <v>41.639449999999997</v>
          </cell>
          <cell r="FP612">
            <v>43.448999999999998</v>
          </cell>
          <cell r="FQ612">
            <v>124.4435</v>
          </cell>
          <cell r="FR612">
            <v>-5.7980340000000004</v>
          </cell>
          <cell r="FS612">
            <v>52.798630000000003</v>
          </cell>
          <cell r="FT612">
            <v>137.791</v>
          </cell>
          <cell r="FU612">
            <v>37.816040000000001</v>
          </cell>
          <cell r="FV612">
            <v>66.235060000000004</v>
          </cell>
          <cell r="FW612">
            <v>116.0818</v>
          </cell>
          <cell r="FX612">
            <v>7.6688179999999999</v>
          </cell>
          <cell r="FY612">
            <v>20.016950000000001</v>
          </cell>
          <cell r="FZ612">
            <v>133.79429999999999</v>
          </cell>
          <cell r="GA612">
            <v>62.218580000000003</v>
          </cell>
          <cell r="GB612">
            <v>57.926839999999999</v>
          </cell>
          <cell r="GC612">
            <v>135.97989999999999</v>
          </cell>
          <cell r="GD612">
            <v>39.524149999999999</v>
          </cell>
          <cell r="GE612">
            <v>68.144710000000003</v>
          </cell>
          <cell r="GF612">
            <v>130.37100000000001</v>
          </cell>
          <cell r="GG612">
            <v>18.550920000000001</v>
          </cell>
          <cell r="GH612">
            <v>50.692230000000002</v>
          </cell>
          <cell r="GI612">
            <v>104.8368</v>
          </cell>
          <cell r="GJ612">
            <v>1.5103399999999999E-2</v>
          </cell>
          <cell r="GK612">
            <v>7.7015289999999998</v>
          </cell>
          <cell r="GL612">
            <v>130.12459999999999</v>
          </cell>
          <cell r="GM612">
            <v>43.922739999999997</v>
          </cell>
          <cell r="GN612">
            <v>43.448999999999998</v>
          </cell>
          <cell r="GO612">
            <v>129.12809999999999</v>
          </cell>
          <cell r="GP612">
            <v>19.985620000000001</v>
          </cell>
          <cell r="GQ612">
            <v>56.053249999999998</v>
          </cell>
          <cell r="GR612">
            <v>0.46600439999999999</v>
          </cell>
          <cell r="GT612">
            <v>0.72956120000000002</v>
          </cell>
          <cell r="GU612">
            <v>1.257093</v>
          </cell>
          <cell r="GX612">
            <v>0.2588763</v>
          </cell>
          <cell r="GY612">
            <v>0.31805739999999999</v>
          </cell>
          <cell r="GZ612">
            <v>0.66853580000000001</v>
          </cell>
          <cell r="HA612">
            <v>0.96381819999999996</v>
          </cell>
          <cell r="HD612">
            <v>0.32630870000000001</v>
          </cell>
          <cell r="HE612">
            <v>0.31282409999999999</v>
          </cell>
          <cell r="HF612">
            <v>0.72331659999999998</v>
          </cell>
          <cell r="HG612">
            <v>1.3622449999999999</v>
          </cell>
          <cell r="HK612">
            <v>42500000</v>
          </cell>
          <cell r="HL612">
            <v>7313646</v>
          </cell>
          <cell r="HM612">
            <v>52800000</v>
          </cell>
          <cell r="HN612">
            <v>103000000</v>
          </cell>
          <cell r="HO612">
            <v>1.5185169999999999</v>
          </cell>
          <cell r="HP612">
            <v>0.46600439999999999</v>
          </cell>
          <cell r="HR612">
            <v>1.052513</v>
          </cell>
          <cell r="IA612">
            <v>7</v>
          </cell>
          <cell r="IB612">
            <v>10</v>
          </cell>
          <cell r="IC612">
            <v>4</v>
          </cell>
          <cell r="ID612">
            <v>2</v>
          </cell>
          <cell r="IF612">
            <v>2</v>
          </cell>
          <cell r="IH612">
            <v>65</v>
          </cell>
          <cell r="II612">
            <v>42</v>
          </cell>
          <cell r="IJ612">
            <v>7</v>
          </cell>
          <cell r="IK612">
            <v>6</v>
          </cell>
          <cell r="IL612">
            <v>5</v>
          </cell>
          <cell r="IM612">
            <v>1</v>
          </cell>
          <cell r="IO612">
            <v>65</v>
          </cell>
          <cell r="IP612">
            <v>44</v>
          </cell>
          <cell r="IQ612">
            <v>7</v>
          </cell>
          <cell r="IR612">
            <v>10</v>
          </cell>
          <cell r="IS612">
            <v>9</v>
          </cell>
          <cell r="IT612">
            <v>11</v>
          </cell>
          <cell r="IV612" t="str">
            <v>Latin America and the Caribbean</v>
          </cell>
          <cell r="IW612">
            <v>1</v>
          </cell>
          <cell r="IX612">
            <v>0</v>
          </cell>
        </row>
        <row r="613">
          <cell r="A613">
            <v>2682011</v>
          </cell>
          <cell r="B613">
            <v>268</v>
          </cell>
          <cell r="C613">
            <v>2011</v>
          </cell>
          <cell r="D613" t="str">
            <v>Honduras</v>
          </cell>
          <cell r="E613" t="str">
            <v>WHD </v>
          </cell>
          <cell r="F613" t="str">
            <v>Lower middle income</v>
          </cell>
          <cell r="G613" t="str">
            <v>Developing</v>
          </cell>
          <cell r="H613" t="str">
            <v>WHD </v>
          </cell>
          <cell r="I613" t="str">
            <v>Importer</v>
          </cell>
          <cell r="K613">
            <v>18.96162</v>
          </cell>
          <cell r="L613">
            <v>329.57049999999998</v>
          </cell>
          <cell r="M613">
            <v>35.696748999999997</v>
          </cell>
          <cell r="N613">
            <v>1.113858</v>
          </cell>
          <cell r="O613">
            <v>1.1084240000000001</v>
          </cell>
          <cell r="P613">
            <v>0.93218559999999995</v>
          </cell>
          <cell r="Q613">
            <v>0.22492770000000001</v>
          </cell>
          <cell r="R613">
            <v>-3.23168E-2</v>
          </cell>
          <cell r="S613">
            <v>0.1345199</v>
          </cell>
          <cell r="T613">
            <v>0.16008710000000001</v>
          </cell>
          <cell r="AC613">
            <v>0.30558819999999998</v>
          </cell>
          <cell r="AF613">
            <v>3.6090200000000003E-2</v>
          </cell>
          <cell r="AI613">
            <v>0.21588070000000001</v>
          </cell>
          <cell r="AL613">
            <v>0.21710670000000001</v>
          </cell>
          <cell r="AO613">
            <v>0.53580349999999999</v>
          </cell>
          <cell r="AR613">
            <v>0.1173032</v>
          </cell>
          <cell r="AU613">
            <v>0.35582269999999999</v>
          </cell>
          <cell r="AX613">
            <v>0.41106969999999998</v>
          </cell>
          <cell r="BA613">
            <v>0.41862519999999998</v>
          </cell>
          <cell r="BD613">
            <v>7.5402999999999998E-2</v>
          </cell>
          <cell r="BG613">
            <v>0.28669410000000001</v>
          </cell>
          <cell r="BJ613">
            <v>0.32799220000000001</v>
          </cell>
          <cell r="BM613">
            <v>0.87473429999999996</v>
          </cell>
          <cell r="BN613">
            <v>-2.16229E-2</v>
          </cell>
          <cell r="BO613">
            <v>0.64940200000000003</v>
          </cell>
          <cell r="BP613">
            <v>1.5025139999999999</v>
          </cell>
          <cell r="BY613">
            <v>0.70698570000000005</v>
          </cell>
          <cell r="CB613">
            <v>2.27207E-2</v>
          </cell>
          <cell r="CE613">
            <v>0.69594500000000004</v>
          </cell>
          <cell r="CH613">
            <v>1.384841</v>
          </cell>
          <cell r="CK613">
            <v>1.0109649999999999</v>
          </cell>
          <cell r="CN613">
            <v>9.7861400000000001E-2</v>
          </cell>
          <cell r="CQ613">
            <v>1.354517</v>
          </cell>
          <cell r="CT613">
            <v>2.487323</v>
          </cell>
          <cell r="CW613">
            <v>0.82850959999999996</v>
          </cell>
          <cell r="CZ613">
            <v>5.4132300000000001E-2</v>
          </cell>
          <cell r="DC613">
            <v>1.1409229999999999</v>
          </cell>
          <cell r="DF613">
            <v>2.2199960000000001</v>
          </cell>
          <cell r="DI613">
            <v>0.6889303</v>
          </cell>
          <cell r="DJ613">
            <v>0.77390460000000005</v>
          </cell>
          <cell r="DK613">
            <v>0.76450240000000003</v>
          </cell>
          <cell r="DL613">
            <v>0.88893029999999995</v>
          </cell>
          <cell r="DM613">
            <v>0.96450239999999998</v>
          </cell>
          <cell r="DN613">
            <v>0.97390460000000001</v>
          </cell>
          <cell r="DO613">
            <v>1630000000</v>
          </cell>
          <cell r="DP613">
            <v>676000000</v>
          </cell>
          <cell r="DQ613">
            <v>839000000</v>
          </cell>
          <cell r="DR613">
            <v>116000000</v>
          </cell>
          <cell r="DS613">
            <v>107.27670000000001</v>
          </cell>
          <cell r="DT613">
            <v>101.95269999999999</v>
          </cell>
          <cell r="DU613">
            <v>123.54600000000001</v>
          </cell>
          <cell r="DV613">
            <v>-62.730629999999998</v>
          </cell>
          <cell r="DW613">
            <v>-121.8717</v>
          </cell>
          <cell r="DX613">
            <v>4.0425430000000002</v>
          </cell>
          <cell r="DY613">
            <v>71.930220000000006</v>
          </cell>
          <cell r="EA613">
            <v>79.237889999999993</v>
          </cell>
          <cell r="EB613">
            <v>115.90179999999999</v>
          </cell>
          <cell r="ED613">
            <v>166.47749999999999</v>
          </cell>
          <cell r="EE613">
            <v>115.90179999999999</v>
          </cell>
          <cell r="EG613">
            <v>166.47749999999999</v>
          </cell>
          <cell r="EH613">
            <v>115.2654</v>
          </cell>
          <cell r="EI613">
            <v>-32.601460000000003</v>
          </cell>
          <cell r="EJ613">
            <v>75.977500000000006</v>
          </cell>
          <cell r="EK613">
            <v>143.9126</v>
          </cell>
          <cell r="EL613">
            <v>143.9126</v>
          </cell>
          <cell r="EM613">
            <v>6</v>
          </cell>
          <cell r="EN613">
            <v>3</v>
          </cell>
          <cell r="EO613">
            <v>4</v>
          </cell>
          <cell r="EP613">
            <v>5</v>
          </cell>
          <cell r="EQ613">
            <v>2</v>
          </cell>
          <cell r="ER613">
            <v>6</v>
          </cell>
          <cell r="ET613">
            <v>44</v>
          </cell>
          <cell r="EU613">
            <v>14</v>
          </cell>
          <cell r="EV613">
            <v>18</v>
          </cell>
          <cell r="EW613">
            <v>19</v>
          </cell>
          <cell r="EX613">
            <v>12</v>
          </cell>
          <cell r="EY613">
            <v>16</v>
          </cell>
          <cell r="FA613">
            <v>44</v>
          </cell>
          <cell r="FB613">
            <v>14</v>
          </cell>
          <cell r="FC613">
            <v>18</v>
          </cell>
          <cell r="FD613">
            <v>25</v>
          </cell>
          <cell r="FE613">
            <v>11</v>
          </cell>
          <cell r="FF613">
            <v>33</v>
          </cell>
          <cell r="FH613">
            <v>122.1814</v>
          </cell>
          <cell r="FI613">
            <v>-64.071439999999996</v>
          </cell>
          <cell r="FJ613">
            <v>67.921800000000005</v>
          </cell>
          <cell r="FK613">
            <v>133.80109999999999</v>
          </cell>
          <cell r="FL613">
            <v>41.026809999999998</v>
          </cell>
          <cell r="FN613">
            <v>129.04</v>
          </cell>
          <cell r="FO613">
            <v>16.206050000000001</v>
          </cell>
          <cell r="FP613">
            <v>85.6815</v>
          </cell>
          <cell r="FQ613">
            <v>125.6187</v>
          </cell>
          <cell r="FR613">
            <v>-46.032080000000001</v>
          </cell>
          <cell r="FS613">
            <v>72.375749999999996</v>
          </cell>
          <cell r="FT613">
            <v>141.13929999999999</v>
          </cell>
          <cell r="FU613">
            <v>10.66947</v>
          </cell>
          <cell r="FV613">
            <v>95.430239999999998</v>
          </cell>
          <cell r="FW613">
            <v>116.69750000000001</v>
          </cell>
          <cell r="FX613">
            <v>13.0076</v>
          </cell>
          <cell r="FY613">
            <v>60.190989999999999</v>
          </cell>
          <cell r="FZ613">
            <v>138.3717</v>
          </cell>
          <cell r="GA613">
            <v>38.04766</v>
          </cell>
          <cell r="GB613">
            <v>94.239320000000006</v>
          </cell>
          <cell r="GC613">
            <v>138.23259999999999</v>
          </cell>
          <cell r="GD613">
            <v>1.432566</v>
          </cell>
          <cell r="GE613">
            <v>95.84675</v>
          </cell>
          <cell r="GF613">
            <v>132.8578</v>
          </cell>
          <cell r="GG613">
            <v>9.8082199999999994E-2</v>
          </cell>
          <cell r="GH613">
            <v>81.809749999999994</v>
          </cell>
          <cell r="GI613">
            <v>116.3704</v>
          </cell>
          <cell r="GJ613">
            <v>-4.8682740000000004</v>
          </cell>
          <cell r="GK613">
            <v>33.647120000000001</v>
          </cell>
          <cell r="GL613">
            <v>135.0189</v>
          </cell>
          <cell r="GM613">
            <v>28.166650000000001</v>
          </cell>
          <cell r="GN613">
            <v>79.237889999999993</v>
          </cell>
          <cell r="GO613">
            <v>135.47890000000001</v>
          </cell>
          <cell r="GP613">
            <v>-3.627208</v>
          </cell>
          <cell r="GQ613">
            <v>77.810779999999994</v>
          </cell>
          <cell r="GR613">
            <v>0.45533370000000001</v>
          </cell>
          <cell r="GT613">
            <v>0.3973701</v>
          </cell>
          <cell r="GU613">
            <v>0.87812349999999995</v>
          </cell>
          <cell r="GX613">
            <v>7.2225700000000004E-2</v>
          </cell>
          <cell r="GY613">
            <v>0.29060469999999999</v>
          </cell>
          <cell r="GZ613">
            <v>0.37647659999999999</v>
          </cell>
          <cell r="HA613">
            <v>0.44050440000000002</v>
          </cell>
          <cell r="HD613">
            <v>0.25125999999999998</v>
          </cell>
          <cell r="HE613">
            <v>0.28970279999999998</v>
          </cell>
          <cell r="HF613">
            <v>0.51540839999999999</v>
          </cell>
          <cell r="HG613">
            <v>0.94627260000000002</v>
          </cell>
          <cell r="HO613">
            <v>1.241895</v>
          </cell>
          <cell r="HP613">
            <v>0.50436840000000005</v>
          </cell>
          <cell r="HR613">
            <v>0.71590339999999997</v>
          </cell>
          <cell r="IA613">
            <v>12</v>
          </cell>
          <cell r="IB613">
            <v>14</v>
          </cell>
          <cell r="IC613">
            <v>1</v>
          </cell>
          <cell r="IE613">
            <v>1</v>
          </cell>
          <cell r="IF613">
            <v>3</v>
          </cell>
          <cell r="IH613">
            <v>80</v>
          </cell>
          <cell r="II613">
            <v>30</v>
          </cell>
          <cell r="IJ613">
            <v>8</v>
          </cell>
          <cell r="IK613">
            <v>4</v>
          </cell>
          <cell r="IL613">
            <v>8</v>
          </cell>
          <cell r="IM613">
            <v>1</v>
          </cell>
          <cell r="IO613">
            <v>79</v>
          </cell>
          <cell r="IP613">
            <v>31</v>
          </cell>
          <cell r="IQ613">
            <v>10</v>
          </cell>
          <cell r="IR613">
            <v>5</v>
          </cell>
          <cell r="IS613">
            <v>12</v>
          </cell>
          <cell r="IT613">
            <v>15</v>
          </cell>
          <cell r="IV613" t="str">
            <v>Latin America and the Caribbean</v>
          </cell>
          <cell r="IW613">
            <v>1</v>
          </cell>
          <cell r="IX613">
            <v>0</v>
          </cell>
        </row>
        <row r="614">
          <cell r="A614">
            <v>2682012</v>
          </cell>
          <cell r="B614">
            <v>268</v>
          </cell>
          <cell r="C614">
            <v>2012</v>
          </cell>
          <cell r="D614" t="str">
            <v>Honduras</v>
          </cell>
          <cell r="E614" t="str">
            <v>WHD </v>
          </cell>
          <cell r="F614" t="str">
            <v>Lower middle income</v>
          </cell>
          <cell r="G614" t="str">
            <v>Developing</v>
          </cell>
          <cell r="H614" t="str">
            <v>WHD </v>
          </cell>
          <cell r="I614" t="str">
            <v>Importer</v>
          </cell>
          <cell r="K614">
            <v>19.430040000000002</v>
          </cell>
          <cell r="L614">
            <v>355.96480000000003</v>
          </cell>
          <cell r="M614">
            <v>37.407572999999999</v>
          </cell>
          <cell r="N614">
            <v>1.167163</v>
          </cell>
          <cell r="O614">
            <v>1.102732</v>
          </cell>
          <cell r="P614">
            <v>0.94260719999999998</v>
          </cell>
          <cell r="U614">
            <v>0.2059899</v>
          </cell>
          <cell r="W614">
            <v>0.11878469999999999</v>
          </cell>
          <cell r="X614">
            <v>0.1576921</v>
          </cell>
          <cell r="Y614">
            <v>0.12463920000000001</v>
          </cell>
          <cell r="AA614">
            <v>5.1191E-2</v>
          </cell>
          <cell r="AB614">
            <v>8.3960599999999996E-2</v>
          </cell>
          <cell r="AD614">
            <v>0.28715679999999999</v>
          </cell>
          <cell r="AE614">
            <v>0.1594325</v>
          </cell>
          <cell r="AJ614">
            <v>0.19355020000000001</v>
          </cell>
          <cell r="AK614">
            <v>0.13911680000000001</v>
          </cell>
          <cell r="AM614">
            <v>0.23529069999999999</v>
          </cell>
          <cell r="AN614">
            <v>0.16246959999999999</v>
          </cell>
          <cell r="AP614">
            <v>0.58773129999999996</v>
          </cell>
          <cell r="AQ614">
            <v>0.63685020000000003</v>
          </cell>
          <cell r="AS614">
            <v>8.3273600000000003E-2</v>
          </cell>
          <cell r="AT614">
            <v>2.9890900000000001E-2</v>
          </cell>
          <cell r="AV614">
            <v>0.4186822</v>
          </cell>
          <cell r="AW614">
            <v>0.39829439999999999</v>
          </cell>
          <cell r="AY614">
            <v>0.46300590000000003</v>
          </cell>
          <cell r="AZ614">
            <v>0.46812209999999999</v>
          </cell>
          <cell r="BB614">
            <v>0.41839120000000002</v>
          </cell>
          <cell r="BC614">
            <v>0.3840557</v>
          </cell>
          <cell r="BE614">
            <v>-3.7226999999999998E-3</v>
          </cell>
          <cell r="BF614">
            <v>-0.1916254</v>
          </cell>
          <cell r="BH614">
            <v>0.25920880000000002</v>
          </cell>
          <cell r="BI614">
            <v>0.19374269999999999</v>
          </cell>
          <cell r="BK614">
            <v>0.30856349999999999</v>
          </cell>
          <cell r="BL614">
            <v>0.2415252</v>
          </cell>
          <cell r="BQ614">
            <v>0.87564560000000002</v>
          </cell>
          <cell r="BS614">
            <v>0.62681100000000001</v>
          </cell>
          <cell r="BT614">
            <v>1.5024569999999999</v>
          </cell>
          <cell r="BU614">
            <v>0.52983060000000004</v>
          </cell>
          <cell r="BW614">
            <v>0.27012809999999998</v>
          </cell>
          <cell r="BX614">
            <v>0.79995870000000002</v>
          </cell>
          <cell r="BZ614">
            <v>0.71253650000000002</v>
          </cell>
          <cell r="CA614">
            <v>0.41519339999999999</v>
          </cell>
          <cell r="CF614">
            <v>0.66741379999999995</v>
          </cell>
          <cell r="CG614">
            <v>0.37275829999999999</v>
          </cell>
          <cell r="CI614">
            <v>1.369523</v>
          </cell>
          <cell r="CJ614">
            <v>0.86805010000000005</v>
          </cell>
          <cell r="CL614">
            <v>1.086206</v>
          </cell>
          <cell r="CM614">
            <v>1.0630500000000001</v>
          </cell>
          <cell r="CO614">
            <v>9.3476199999999995E-2</v>
          </cell>
          <cell r="CP614">
            <v>9.7949999999999999E-3</v>
          </cell>
          <cell r="CR614">
            <v>1.5525549999999999</v>
          </cell>
          <cell r="CS614">
            <v>1.382957</v>
          </cell>
          <cell r="CU614">
            <v>2.6563270000000001</v>
          </cell>
          <cell r="CV614">
            <v>2.6754630000000001</v>
          </cell>
          <cell r="CX614">
            <v>0.87420200000000003</v>
          </cell>
          <cell r="CY614">
            <v>0.66926479999999999</v>
          </cell>
          <cell r="DA614">
            <v>-2.9142999999999999E-3</v>
          </cell>
          <cell r="DB614">
            <v>-0.2477994</v>
          </cell>
          <cell r="DD614">
            <v>1.1135390000000001</v>
          </cell>
          <cell r="DE614">
            <v>0.95593309999999998</v>
          </cell>
          <cell r="DG614">
            <v>2.1803710000000001</v>
          </cell>
          <cell r="DH614">
            <v>1.4476059999999999</v>
          </cell>
          <cell r="DO614">
            <v>1650000000</v>
          </cell>
          <cell r="DP614">
            <v>683000000</v>
          </cell>
          <cell r="DQ614">
            <v>847000000</v>
          </cell>
          <cell r="DR614">
            <v>117000000</v>
          </cell>
          <cell r="GV614">
            <v>0.80574829999999997</v>
          </cell>
          <cell r="GW614">
            <v>1.096727</v>
          </cell>
          <cell r="HB614">
            <v>0.22924810000000001</v>
          </cell>
          <cell r="HC614">
            <v>0.14944250000000001</v>
          </cell>
          <cell r="HH614">
            <v>0.79545940000000004</v>
          </cell>
          <cell r="HI614">
            <v>1.1268549999999999</v>
          </cell>
          <cell r="HS614">
            <v>0.50345709999999999</v>
          </cell>
          <cell r="HU614">
            <v>0.73849450000000005</v>
          </cell>
          <cell r="HV614">
            <v>0.84927209999999997</v>
          </cell>
          <cell r="HX614">
            <v>1.0951770000000001</v>
          </cell>
          <cell r="HY614">
            <v>1.241951</v>
          </cell>
          <cell r="HZ614">
            <v>1.9444490000000001</v>
          </cell>
          <cell r="IV614" t="str">
            <v>Latin America and the Caribbean</v>
          </cell>
          <cell r="IW614">
            <v>1</v>
          </cell>
          <cell r="IX614">
            <v>0</v>
          </cell>
        </row>
        <row r="615">
          <cell r="A615">
            <v>268200806</v>
          </cell>
          <cell r="B615">
            <v>268</v>
          </cell>
          <cell r="C615">
            <v>200000</v>
          </cell>
          <cell r="D615" t="str">
            <v>Honduras</v>
          </cell>
          <cell r="E615" t="str">
            <v>WHD </v>
          </cell>
          <cell r="F615" t="str">
            <v>Lower middle income</v>
          </cell>
          <cell r="G615" t="str">
            <v>Developing</v>
          </cell>
          <cell r="H615" t="str">
            <v>WHD </v>
          </cell>
          <cell r="I615" t="str">
            <v>Importer</v>
          </cell>
          <cell r="K615">
            <v>18.963799999999999</v>
          </cell>
          <cell r="L615">
            <v>262.41674999999998</v>
          </cell>
          <cell r="M615">
            <v>32.807980000000001</v>
          </cell>
          <cell r="N615">
            <v>0.96169079999999996</v>
          </cell>
          <cell r="O615">
            <v>1.117569</v>
          </cell>
          <cell r="P615">
            <v>0.62480290000000005</v>
          </cell>
          <cell r="Q615">
            <v>-0.16952890000000001</v>
          </cell>
          <cell r="R615">
            <v>-0.59174230000000005</v>
          </cell>
          <cell r="S615">
            <v>-8.5608100000000006E-2</v>
          </cell>
          <cell r="T615">
            <v>-0.15309519999999999</v>
          </cell>
          <cell r="AC615">
            <v>-0.14160039999999999</v>
          </cell>
          <cell r="AF615">
            <v>-0.3523888</v>
          </cell>
          <cell r="AI615">
            <v>-9.3352000000000001E-3</v>
          </cell>
          <cell r="AL615">
            <v>-0.121549</v>
          </cell>
          <cell r="AO615">
            <v>0.30794899999999997</v>
          </cell>
          <cell r="AR615">
            <v>-0.14107349999999999</v>
          </cell>
          <cell r="AU615">
            <v>0.25722889999999998</v>
          </cell>
          <cell r="AX615">
            <v>0.1956311</v>
          </cell>
          <cell r="BA615">
            <v>0.1826372</v>
          </cell>
          <cell r="BD615">
            <v>-0.229188</v>
          </cell>
          <cell r="BG615">
            <v>0.15282080000000001</v>
          </cell>
          <cell r="BJ615">
            <v>8.8707599999999998E-2</v>
          </cell>
          <cell r="BM615">
            <v>-0.67317159999999998</v>
          </cell>
          <cell r="BN615">
            <v>-0.48939929999999998</v>
          </cell>
          <cell r="BO615">
            <v>-0.54297110000000004</v>
          </cell>
          <cell r="BP615">
            <v>-1.7055419999999999</v>
          </cell>
          <cell r="BY615">
            <v>-0.29351359999999999</v>
          </cell>
          <cell r="CB615">
            <v>-0.17886640000000001</v>
          </cell>
          <cell r="CE615">
            <v>-5.6520000000000001E-2</v>
          </cell>
          <cell r="CH615">
            <v>-0.44883529999999999</v>
          </cell>
          <cell r="CK615">
            <v>0.5522205</v>
          </cell>
          <cell r="CN615">
            <v>-0.18597520000000001</v>
          </cell>
          <cell r="CQ615">
            <v>1.004122</v>
          </cell>
          <cell r="CT615">
            <v>1.3535060000000001</v>
          </cell>
          <cell r="CW615">
            <v>0.34775869999999998</v>
          </cell>
          <cell r="CZ615">
            <v>-0.20944840000000001</v>
          </cell>
          <cell r="DC615">
            <v>0.50409300000000001</v>
          </cell>
          <cell r="DF615">
            <v>0.53271959999999996</v>
          </cell>
          <cell r="DI615">
            <v>0.93121980000000004</v>
          </cell>
          <cell r="DJ615">
            <v>1.003177</v>
          </cell>
          <cell r="DK615">
            <v>1.016545</v>
          </cell>
          <cell r="DL615">
            <v>1.1312199999999999</v>
          </cell>
          <cell r="DM615">
            <v>1.216545</v>
          </cell>
          <cell r="DN615">
            <v>1.2031769999999999</v>
          </cell>
          <cell r="DO615">
            <v>1540000000</v>
          </cell>
          <cell r="DP615">
            <v>549000000</v>
          </cell>
          <cell r="DQ615">
            <v>878000000</v>
          </cell>
          <cell r="DR615">
            <v>114000000</v>
          </cell>
          <cell r="DS615">
            <v>50.655110000000001</v>
          </cell>
          <cell r="DT615">
            <v>30.822399999999998</v>
          </cell>
          <cell r="DU615">
            <v>89.108360000000005</v>
          </cell>
          <cell r="EH615">
            <v>71.075180000000003</v>
          </cell>
          <cell r="FH615">
            <v>52.224069999999998</v>
          </cell>
          <cell r="FK615">
            <v>30.822399999999998</v>
          </cell>
          <cell r="FN615">
            <v>73.222579999999994</v>
          </cell>
          <cell r="FQ615">
            <v>54.54974</v>
          </cell>
          <cell r="FT615">
            <v>102.0013</v>
          </cell>
          <cell r="FW615">
            <v>72.102909999999994</v>
          </cell>
          <cell r="FZ615">
            <v>114.42659999999999</v>
          </cell>
          <cell r="GC615">
            <v>103.7071</v>
          </cell>
          <cell r="GF615">
            <v>91.611710000000002</v>
          </cell>
          <cell r="GI615">
            <v>58.429740000000002</v>
          </cell>
          <cell r="GL615">
            <v>103.73099999999999</v>
          </cell>
          <cell r="GO615">
            <v>89.673789999999997</v>
          </cell>
          <cell r="IB615">
            <v>3</v>
          </cell>
          <cell r="IC615">
            <v>7</v>
          </cell>
          <cell r="ID615">
            <v>5</v>
          </cell>
          <cell r="IE615">
            <v>9</v>
          </cell>
          <cell r="IF615">
            <v>7</v>
          </cell>
          <cell r="IH615">
            <v>43</v>
          </cell>
          <cell r="II615">
            <v>18</v>
          </cell>
          <cell r="IJ615">
            <v>13</v>
          </cell>
          <cell r="IK615">
            <v>8</v>
          </cell>
          <cell r="IL615">
            <v>14</v>
          </cell>
          <cell r="IM615">
            <v>11</v>
          </cell>
          <cell r="IO615">
            <v>45</v>
          </cell>
          <cell r="IP615">
            <v>19</v>
          </cell>
          <cell r="IQ615">
            <v>17</v>
          </cell>
          <cell r="IR615">
            <v>13</v>
          </cell>
          <cell r="IS615">
            <v>16</v>
          </cell>
          <cell r="IT615">
            <v>26</v>
          </cell>
          <cell r="IV615" t="str">
            <v>Latin America and the Caribbean</v>
          </cell>
          <cell r="IW615">
            <v>1</v>
          </cell>
          <cell r="IX615">
            <v>0</v>
          </cell>
        </row>
        <row r="616">
          <cell r="A616">
            <v>268200812</v>
          </cell>
          <cell r="B616">
            <v>268</v>
          </cell>
          <cell r="C616">
            <v>200000</v>
          </cell>
          <cell r="D616" t="str">
            <v>Honduras</v>
          </cell>
          <cell r="E616" t="str">
            <v>WHD </v>
          </cell>
          <cell r="F616" t="str">
            <v>Lower middle income</v>
          </cell>
          <cell r="G616" t="str">
            <v>Developing</v>
          </cell>
          <cell r="H616" t="str">
            <v>WHD </v>
          </cell>
          <cell r="I616" t="str">
            <v>Importer</v>
          </cell>
          <cell r="IV616" t="str">
            <v>Latin America and the Caribbean</v>
          </cell>
          <cell r="IW616">
            <v>1</v>
          </cell>
          <cell r="IX616">
            <v>0</v>
          </cell>
        </row>
        <row r="617">
          <cell r="A617">
            <v>2732000</v>
          </cell>
          <cell r="B617">
            <v>273</v>
          </cell>
          <cell r="C617">
            <v>2000</v>
          </cell>
          <cell r="D617" t="str">
            <v>Mexico</v>
          </cell>
          <cell r="E617" t="str">
            <v>WHD </v>
          </cell>
          <cell r="F617" t="str">
            <v>Upper middle income</v>
          </cell>
          <cell r="G617" t="str">
            <v>Emerging</v>
          </cell>
          <cell r="H617" t="str">
            <v>WHD </v>
          </cell>
          <cell r="I617" t="str">
            <v>Exporter</v>
          </cell>
          <cell r="J617" t="str">
            <v>Emerging</v>
          </cell>
          <cell r="K617">
            <v>9.4555670000000003</v>
          </cell>
          <cell r="L617">
            <v>6353.4656999999997</v>
          </cell>
          <cell r="M617">
            <v>1065.2174</v>
          </cell>
          <cell r="N617">
            <v>0.54854800000000004</v>
          </cell>
          <cell r="O617">
            <v>0.45481300000000002</v>
          </cell>
          <cell r="Q617">
            <v>0.24543499999999999</v>
          </cell>
          <cell r="S617">
            <v>0.14738799999999999</v>
          </cell>
          <cell r="T617">
            <v>0.20963390000000001</v>
          </cell>
          <cell r="AC617">
            <v>0.27214850000000002</v>
          </cell>
          <cell r="AI617">
            <v>0.13493550000000001</v>
          </cell>
          <cell r="AL617">
            <v>0.2020632</v>
          </cell>
          <cell r="AO617">
            <v>0.64425900000000003</v>
          </cell>
          <cell r="AU617">
            <v>0.57348200000000005</v>
          </cell>
          <cell r="AX617">
            <v>0.54015769999999996</v>
          </cell>
          <cell r="BA617">
            <v>0.24543499999999999</v>
          </cell>
          <cell r="BG617">
            <v>0.24499950000000001</v>
          </cell>
          <cell r="BJ617">
            <v>0.20963390000000001</v>
          </cell>
          <cell r="BM617">
            <v>1.0904210000000001</v>
          </cell>
          <cell r="BO617">
            <v>0.3766214</v>
          </cell>
          <cell r="BP617">
            <v>1.467042</v>
          </cell>
          <cell r="BY617">
            <v>1.1628259999999999</v>
          </cell>
          <cell r="CE617">
            <v>0.55517700000000003</v>
          </cell>
          <cell r="CH617">
            <v>1.7180029999999999</v>
          </cell>
          <cell r="CK617">
            <v>1.0590790000000001</v>
          </cell>
          <cell r="CQ617">
            <v>1.4366650000000001</v>
          </cell>
          <cell r="CT617">
            <v>2.3188650000000002</v>
          </cell>
          <cell r="CW617">
            <v>1.0904210000000001</v>
          </cell>
          <cell r="DC617">
            <v>0.86313640000000003</v>
          </cell>
          <cell r="DF617">
            <v>1.467042</v>
          </cell>
          <cell r="DI617">
            <v>0.30311300000000002</v>
          </cell>
          <cell r="DJ617">
            <v>0.307425</v>
          </cell>
          <cell r="DL617">
            <v>0.30311300000000002</v>
          </cell>
          <cell r="DN617">
            <v>0.307425</v>
          </cell>
          <cell r="DO617">
            <v>50300000000</v>
          </cell>
          <cell r="DP617">
            <v>29900000000</v>
          </cell>
          <cell r="DQ617">
            <v>17200000000</v>
          </cell>
          <cell r="DR617">
            <v>3300000000</v>
          </cell>
          <cell r="HK617">
            <v>44400000</v>
          </cell>
          <cell r="HL617">
            <v>4907492</v>
          </cell>
          <cell r="HM617">
            <v>25600000</v>
          </cell>
          <cell r="HN617">
            <v>74900000</v>
          </cell>
          <cell r="IB617">
            <v>2</v>
          </cell>
          <cell r="IH617">
            <v>3</v>
          </cell>
          <cell r="II617">
            <v>2</v>
          </cell>
          <cell r="IO617">
            <v>1</v>
          </cell>
          <cell r="IP617">
            <v>2</v>
          </cell>
          <cell r="IV617" t="str">
            <v>Latin America and the Caribbean</v>
          </cell>
          <cell r="IW617">
            <v>1</v>
          </cell>
          <cell r="IX617">
            <v>0</v>
          </cell>
        </row>
        <row r="618">
          <cell r="A618">
            <v>2732001</v>
          </cell>
          <cell r="B618">
            <v>273</v>
          </cell>
          <cell r="C618">
            <v>2001</v>
          </cell>
          <cell r="D618" t="str">
            <v>Mexico</v>
          </cell>
          <cell r="E618" t="str">
            <v>WHD </v>
          </cell>
          <cell r="F618" t="str">
            <v>Upper middle income</v>
          </cell>
          <cell r="G618" t="str">
            <v>Emerging</v>
          </cell>
          <cell r="H618" t="str">
            <v>WHD </v>
          </cell>
          <cell r="I618" t="str">
            <v>Exporter</v>
          </cell>
          <cell r="J618" t="str">
            <v>Emerging</v>
          </cell>
          <cell r="K618">
            <v>9.3424580000000006</v>
          </cell>
          <cell r="L618">
            <v>6632.5428000000002</v>
          </cell>
          <cell r="M618">
            <v>1079.221</v>
          </cell>
          <cell r="N618">
            <v>0.60143100000000005</v>
          </cell>
          <cell r="O618">
            <v>0.49935800000000002</v>
          </cell>
          <cell r="Q618">
            <v>0.35541</v>
          </cell>
          <cell r="S618">
            <v>0.26824999999999999</v>
          </cell>
          <cell r="T618">
            <v>0.3250653</v>
          </cell>
          <cell r="AC618">
            <v>0.33029599999999998</v>
          </cell>
          <cell r="AI618">
            <v>0.19009899999999999</v>
          </cell>
          <cell r="AL618">
            <v>0.25555169999999999</v>
          </cell>
          <cell r="AO618">
            <v>0.35541</v>
          </cell>
          <cell r="AU618">
            <v>0.49327700000000002</v>
          </cell>
          <cell r="AX618">
            <v>0.3250653</v>
          </cell>
          <cell r="BA618">
            <v>0.2357475</v>
          </cell>
          <cell r="BG618">
            <v>0.31057099999999999</v>
          </cell>
          <cell r="BJ618">
            <v>0.2205752</v>
          </cell>
          <cell r="BM618">
            <v>1.5484199999999999</v>
          </cell>
          <cell r="BO618">
            <v>0.62418870000000004</v>
          </cell>
          <cell r="BP618">
            <v>2.172609</v>
          </cell>
          <cell r="BY618">
            <v>1.412687</v>
          </cell>
          <cell r="CE618">
            <v>0.68872390000000006</v>
          </cell>
          <cell r="CH618">
            <v>2.1014110000000001</v>
          </cell>
          <cell r="CK618">
            <v>1.0067919999999999</v>
          </cell>
          <cell r="CQ618">
            <v>1.3241849999999999</v>
          </cell>
          <cell r="CT618">
            <v>2.172609</v>
          </cell>
          <cell r="CW618">
            <v>1.087342</v>
          </cell>
          <cell r="DC618">
            <v>1.2369319999999999</v>
          </cell>
          <cell r="DF618">
            <v>1.592209</v>
          </cell>
          <cell r="DI618">
            <v>0.24602099999999999</v>
          </cell>
          <cell r="DJ618">
            <v>0.23110800000000001</v>
          </cell>
          <cell r="DL618">
            <v>0.24602099999999999</v>
          </cell>
          <cell r="DN618">
            <v>0.23110800000000001</v>
          </cell>
          <cell r="DO618">
            <v>50800000000</v>
          </cell>
          <cell r="DP618">
            <v>30900000000</v>
          </cell>
          <cell r="DQ618">
            <v>16500000000</v>
          </cell>
          <cell r="DR618">
            <v>3320000000</v>
          </cell>
          <cell r="EE618">
            <v>-76.103489999999994</v>
          </cell>
          <cell r="EG618">
            <v>-48.774500000000003</v>
          </cell>
          <cell r="EL618">
            <v>-66.588930000000005</v>
          </cell>
          <cell r="HK618">
            <v>43600000</v>
          </cell>
          <cell r="HL618">
            <v>4669640</v>
          </cell>
          <cell r="HM618">
            <v>23300000</v>
          </cell>
          <cell r="HN618">
            <v>71500000</v>
          </cell>
          <cell r="IA618">
            <v>1</v>
          </cell>
          <cell r="IB618">
            <v>1</v>
          </cell>
          <cell r="IH618">
            <v>4</v>
          </cell>
          <cell r="II618">
            <v>1</v>
          </cell>
          <cell r="IJ618">
            <v>2</v>
          </cell>
          <cell r="IO618">
            <v>2</v>
          </cell>
          <cell r="IP618">
            <v>1</v>
          </cell>
          <cell r="IQ618">
            <v>1</v>
          </cell>
          <cell r="IV618" t="str">
            <v>Latin America and the Caribbean</v>
          </cell>
          <cell r="IW618">
            <v>1</v>
          </cell>
          <cell r="IX618">
            <v>0</v>
          </cell>
        </row>
        <row r="619">
          <cell r="A619">
            <v>2732002</v>
          </cell>
          <cell r="B619">
            <v>273</v>
          </cell>
          <cell r="C619">
            <v>2002</v>
          </cell>
          <cell r="D619" t="str">
            <v>Mexico</v>
          </cell>
          <cell r="E619" t="str">
            <v>WHD </v>
          </cell>
          <cell r="F619" t="str">
            <v>Upper middle income</v>
          </cell>
          <cell r="G619" t="str">
            <v>Emerging</v>
          </cell>
          <cell r="H619" t="str">
            <v>WHD </v>
          </cell>
          <cell r="I619" t="str">
            <v>Exporter</v>
          </cell>
          <cell r="J619" t="str">
            <v>Emerging</v>
          </cell>
          <cell r="K619">
            <v>9.655958</v>
          </cell>
          <cell r="L619">
            <v>6812.3975</v>
          </cell>
          <cell r="M619">
            <v>1097.5227</v>
          </cell>
          <cell r="N619">
            <v>0.56720700000000002</v>
          </cell>
          <cell r="O619">
            <v>0.47468500000000002</v>
          </cell>
          <cell r="P619">
            <v>0.2806514</v>
          </cell>
          <cell r="Q619">
            <v>0.289715</v>
          </cell>
          <cell r="R619">
            <v>8.2094899999999998E-2</v>
          </cell>
          <cell r="S619">
            <v>0.2215</v>
          </cell>
          <cell r="T619">
            <v>0.25516240000000001</v>
          </cell>
          <cell r="AC619">
            <v>0.1722166</v>
          </cell>
          <cell r="AF619">
            <v>5.31482E-2</v>
          </cell>
          <cell r="AI619">
            <v>4.7420900000000002E-2</v>
          </cell>
          <cell r="AL619">
            <v>0.14975949999999999</v>
          </cell>
          <cell r="AO619">
            <v>0.24603920000000001</v>
          </cell>
          <cell r="AR619">
            <v>8.1370499999999998E-2</v>
          </cell>
          <cell r="AU619">
            <v>0.1405312</v>
          </cell>
          <cell r="AX619">
            <v>0.19251850000000001</v>
          </cell>
          <cell r="BA619">
            <v>0.15769079999999999</v>
          </cell>
          <cell r="BD619">
            <v>-3.0011800000000002E-2</v>
          </cell>
          <cell r="BG619">
            <v>0.1091085</v>
          </cell>
          <cell r="BJ619">
            <v>0.11061749999999999</v>
          </cell>
          <cell r="BM619">
            <v>1.3038289999999999</v>
          </cell>
          <cell r="BN619">
            <v>3.71521E-2</v>
          </cell>
          <cell r="BO619">
            <v>0.50783679999999998</v>
          </cell>
          <cell r="BP619">
            <v>1.8488180000000001</v>
          </cell>
          <cell r="BY619">
            <v>0.79884710000000003</v>
          </cell>
          <cell r="CB619">
            <v>3.71521E-2</v>
          </cell>
          <cell r="CE619">
            <v>0.32686229999999999</v>
          </cell>
          <cell r="CH619">
            <v>0.89394399999999996</v>
          </cell>
          <cell r="CK619">
            <v>1.142639</v>
          </cell>
          <cell r="CN619">
            <v>0.18686269999999999</v>
          </cell>
          <cell r="CQ619">
            <v>1.125427</v>
          </cell>
          <cell r="CT619">
            <v>2.5108860000000002</v>
          </cell>
          <cell r="CW619">
            <v>1.006351</v>
          </cell>
          <cell r="CZ619">
            <v>-0.15615100000000001</v>
          </cell>
          <cell r="DC619">
            <v>0.5137872</v>
          </cell>
          <cell r="DF619">
            <v>1.3356619999999999</v>
          </cell>
          <cell r="DI619">
            <v>0.27749200000000002</v>
          </cell>
          <cell r="DJ619">
            <v>0.25318499999999999</v>
          </cell>
          <cell r="DK619">
            <v>0.19855639999999999</v>
          </cell>
          <cell r="DL619">
            <v>0.27749200000000002</v>
          </cell>
          <cell r="DM619">
            <v>0.19855639999999999</v>
          </cell>
          <cell r="DN619">
            <v>0.25318499999999999</v>
          </cell>
          <cell r="DO619">
            <v>51100000000</v>
          </cell>
          <cell r="DP619">
            <v>31800000000</v>
          </cell>
          <cell r="DQ619">
            <v>16200000000</v>
          </cell>
          <cell r="DR619">
            <v>3190000000</v>
          </cell>
          <cell r="EE619">
            <v>-37.247630000000001</v>
          </cell>
          <cell r="EG619">
            <v>-28.601120000000002</v>
          </cell>
          <cell r="EL619">
            <v>-34.32938</v>
          </cell>
          <cell r="HK619">
            <v>45000000</v>
          </cell>
          <cell r="HL619">
            <v>4525572</v>
          </cell>
          <cell r="HM619">
            <v>22900000</v>
          </cell>
          <cell r="HN619">
            <v>72500000</v>
          </cell>
          <cell r="IA619">
            <v>4</v>
          </cell>
          <cell r="IB619">
            <v>16</v>
          </cell>
          <cell r="IC619">
            <v>9</v>
          </cell>
          <cell r="ID619">
            <v>2</v>
          </cell>
          <cell r="IE619">
            <v>1</v>
          </cell>
          <cell r="IH619">
            <v>7</v>
          </cell>
          <cell r="II619">
            <v>11</v>
          </cell>
          <cell r="IJ619">
            <v>7</v>
          </cell>
          <cell r="IK619">
            <v>1</v>
          </cell>
          <cell r="IL619">
            <v>2</v>
          </cell>
          <cell r="IO619">
            <v>1</v>
          </cell>
          <cell r="IP619">
            <v>3</v>
          </cell>
          <cell r="IQ619">
            <v>3</v>
          </cell>
          <cell r="IS619">
            <v>1</v>
          </cell>
          <cell r="IV619" t="str">
            <v>Latin America and the Caribbean</v>
          </cell>
          <cell r="IW619">
            <v>1</v>
          </cell>
          <cell r="IX619">
            <v>0</v>
          </cell>
        </row>
        <row r="620">
          <cell r="A620">
            <v>2732003</v>
          </cell>
          <cell r="B620">
            <v>273</v>
          </cell>
          <cell r="C620">
            <v>2003</v>
          </cell>
          <cell r="D620" t="str">
            <v>Mexico</v>
          </cell>
          <cell r="E620" t="str">
            <v>WHD </v>
          </cell>
          <cell r="F620" t="str">
            <v>Upper middle income</v>
          </cell>
          <cell r="G620" t="str">
            <v>Emerging</v>
          </cell>
          <cell r="H620" t="str">
            <v>WHD </v>
          </cell>
          <cell r="I620" t="str">
            <v>Exporter</v>
          </cell>
          <cell r="J620" t="str">
            <v>Emerging</v>
          </cell>
          <cell r="K620">
            <v>10.789020000000001</v>
          </cell>
          <cell r="L620">
            <v>7554.9166999999998</v>
          </cell>
          <cell r="M620">
            <v>1135.9838999999999</v>
          </cell>
          <cell r="N620">
            <v>0.52454800000000001</v>
          </cell>
          <cell r="O620">
            <v>0.444851</v>
          </cell>
          <cell r="P620">
            <v>0.27846979999999999</v>
          </cell>
          <cell r="Q620">
            <v>0.23626900000000001</v>
          </cell>
          <cell r="R620">
            <v>3.5888000000000003E-2</v>
          </cell>
          <cell r="S620">
            <v>0.18434400000000001</v>
          </cell>
          <cell r="T620">
            <v>0.20769589999999999</v>
          </cell>
          <cell r="AC620">
            <v>0.18909909999999999</v>
          </cell>
          <cell r="AF620">
            <v>3.5888000000000003E-2</v>
          </cell>
          <cell r="AI620">
            <v>2.1104000000000001E-3</v>
          </cell>
          <cell r="AL620">
            <v>0.1111181</v>
          </cell>
          <cell r="AO620">
            <v>0.19226950000000001</v>
          </cell>
          <cell r="AR620">
            <v>1.7073499999999998E-2</v>
          </cell>
          <cell r="AU620">
            <v>6.1001600000000003E-2</v>
          </cell>
          <cell r="AX620">
            <v>0.10455390000000001</v>
          </cell>
          <cell r="BA620">
            <v>0.212899</v>
          </cell>
          <cell r="BD620">
            <v>-0.1205658</v>
          </cell>
          <cell r="BG620">
            <v>6.9696400000000006E-2</v>
          </cell>
          <cell r="BJ620">
            <v>0.10721260000000001</v>
          </cell>
          <cell r="BM620">
            <v>1.1376729999999999</v>
          </cell>
          <cell r="BN620">
            <v>1.6370800000000001E-2</v>
          </cell>
          <cell r="BO620">
            <v>0.46742319999999998</v>
          </cell>
          <cell r="BP620">
            <v>1.621467</v>
          </cell>
          <cell r="BY620">
            <v>0.86849080000000001</v>
          </cell>
          <cell r="CB620">
            <v>1.6370800000000001E-2</v>
          </cell>
          <cell r="CE620">
            <v>2.5677200000000001E-2</v>
          </cell>
          <cell r="CH620">
            <v>0.98987159999999996</v>
          </cell>
          <cell r="CK620">
            <v>0.847557</v>
          </cell>
          <cell r="CN620">
            <v>1.0855099999999999E-2</v>
          </cell>
          <cell r="CQ620">
            <v>0.46742319999999998</v>
          </cell>
          <cell r="CT620">
            <v>1.621467</v>
          </cell>
          <cell r="CW620">
            <v>0.9083966</v>
          </cell>
          <cell r="CZ620">
            <v>-0.19319910000000001</v>
          </cell>
          <cell r="DC620">
            <v>0.44286710000000001</v>
          </cell>
          <cell r="DF620">
            <v>1.247738</v>
          </cell>
          <cell r="DI620">
            <v>0.28827900000000001</v>
          </cell>
          <cell r="DJ620">
            <v>0.26050699999999999</v>
          </cell>
          <cell r="DK620">
            <v>0.24258179999999999</v>
          </cell>
          <cell r="DL620">
            <v>0.28827900000000001</v>
          </cell>
          <cell r="DM620">
            <v>0.24258179999999999</v>
          </cell>
          <cell r="DN620">
            <v>0.26050699999999999</v>
          </cell>
          <cell r="DO620">
            <v>54700000000</v>
          </cell>
          <cell r="DP620">
            <v>33700000000</v>
          </cell>
          <cell r="DQ620">
            <v>17800000000</v>
          </cell>
          <cell r="DR620">
            <v>3190000000</v>
          </cell>
          <cell r="EE620">
            <v>42.347230000000003</v>
          </cell>
          <cell r="EF620">
            <v>42.067329999999998</v>
          </cell>
          <cell r="EG620">
            <v>59.028080000000003</v>
          </cell>
          <cell r="EL620">
            <v>47.748629999999999</v>
          </cell>
          <cell r="HK620">
            <v>48200000</v>
          </cell>
          <cell r="HL620">
            <v>4561634</v>
          </cell>
          <cell r="HM620">
            <v>25400000</v>
          </cell>
          <cell r="HN620">
            <v>78100000</v>
          </cell>
          <cell r="IA620">
            <v>1</v>
          </cell>
          <cell r="IB620">
            <v>16</v>
          </cell>
          <cell r="IC620">
            <v>8</v>
          </cell>
          <cell r="ID620">
            <v>6</v>
          </cell>
          <cell r="IE620">
            <v>1</v>
          </cell>
          <cell r="IH620">
            <v>12</v>
          </cell>
          <cell r="II620">
            <v>14</v>
          </cell>
          <cell r="IJ620">
            <v>12</v>
          </cell>
          <cell r="IK620">
            <v>8</v>
          </cell>
          <cell r="IL620">
            <v>6</v>
          </cell>
          <cell r="IO620">
            <v>1</v>
          </cell>
          <cell r="IP620">
            <v>4</v>
          </cell>
          <cell r="IQ620">
            <v>3</v>
          </cell>
          <cell r="IR620">
            <v>1</v>
          </cell>
          <cell r="IS620">
            <v>1</v>
          </cell>
          <cell r="IV620" t="str">
            <v>Latin America and the Caribbean</v>
          </cell>
          <cell r="IW620">
            <v>1</v>
          </cell>
          <cell r="IX620">
            <v>0</v>
          </cell>
        </row>
        <row r="621">
          <cell r="A621">
            <v>2732004</v>
          </cell>
          <cell r="B621">
            <v>273</v>
          </cell>
          <cell r="C621">
            <v>2004</v>
          </cell>
          <cell r="D621" t="str">
            <v>Mexico</v>
          </cell>
          <cell r="E621" t="str">
            <v>WHD </v>
          </cell>
          <cell r="F621" t="str">
            <v>Upper middle income</v>
          </cell>
          <cell r="G621" t="str">
            <v>Emerging</v>
          </cell>
          <cell r="H621" t="str">
            <v>WHD </v>
          </cell>
          <cell r="I621" t="str">
            <v>Exporter</v>
          </cell>
          <cell r="J621" t="str">
            <v>Emerging</v>
          </cell>
          <cell r="K621">
            <v>11.285970000000001</v>
          </cell>
          <cell r="L621">
            <v>8572.3796000000002</v>
          </cell>
          <cell r="M621">
            <v>1231.8427999999999</v>
          </cell>
          <cell r="N621">
            <v>0.54333900000000002</v>
          </cell>
          <cell r="O621">
            <v>0.45290799999999998</v>
          </cell>
          <cell r="P621">
            <v>0.39372200000000002</v>
          </cell>
          <cell r="Q621">
            <v>0.128025</v>
          </cell>
          <cell r="R621">
            <v>4.5392200000000001E-2</v>
          </cell>
          <cell r="S621">
            <v>6.2171999999999998E-2</v>
          </cell>
          <cell r="T621">
            <v>0.10229969999999999</v>
          </cell>
          <cell r="AC621">
            <v>0.17350199999999999</v>
          </cell>
          <cell r="AF621">
            <v>1.93714E-2</v>
          </cell>
          <cell r="AI621">
            <v>5.32855E-2</v>
          </cell>
          <cell r="AL621">
            <v>0.1226125</v>
          </cell>
          <cell r="AO621">
            <v>0.1425585</v>
          </cell>
          <cell r="AR621">
            <v>-3.7197099999999997E-2</v>
          </cell>
          <cell r="AU621">
            <v>5.4235999999999999E-2</v>
          </cell>
          <cell r="AX621">
            <v>8.1035700000000002E-2</v>
          </cell>
          <cell r="BA621">
            <v>0.20431589999999999</v>
          </cell>
          <cell r="BD621">
            <v>-0.16822699999999999</v>
          </cell>
          <cell r="BG621">
            <v>5.8809E-2</v>
          </cell>
          <cell r="BJ621">
            <v>0.1061489</v>
          </cell>
          <cell r="BM621">
            <v>0.60192670000000004</v>
          </cell>
          <cell r="BN621">
            <v>2.0251000000000002E-2</v>
          </cell>
          <cell r="BO621">
            <v>0.14806059999999999</v>
          </cell>
          <cell r="BP621">
            <v>0.77023839999999999</v>
          </cell>
          <cell r="BY621">
            <v>0.76607040000000004</v>
          </cell>
          <cell r="CB621">
            <v>3.8463999999999998E-3</v>
          </cell>
          <cell r="CE621">
            <v>0.1510608</v>
          </cell>
          <cell r="CH621">
            <v>0.93209350000000002</v>
          </cell>
          <cell r="CK621">
            <v>0.60288580000000003</v>
          </cell>
          <cell r="CN621">
            <v>-6.2619599999999997E-2</v>
          </cell>
          <cell r="CQ621">
            <v>0.2360766</v>
          </cell>
          <cell r="CT621">
            <v>0.79808619999999997</v>
          </cell>
          <cell r="CW621">
            <v>0.66440220000000005</v>
          </cell>
          <cell r="CZ621">
            <v>-0.22375809999999999</v>
          </cell>
          <cell r="DC621">
            <v>0.2330303</v>
          </cell>
          <cell r="DF621">
            <v>0.97198280000000004</v>
          </cell>
          <cell r="DI621">
            <v>0.41531400000000002</v>
          </cell>
          <cell r="DJ621">
            <v>0.39073600000000003</v>
          </cell>
          <cell r="DK621">
            <v>0.34832970000000002</v>
          </cell>
          <cell r="DL621">
            <v>0.41531400000000002</v>
          </cell>
          <cell r="DM621">
            <v>0.34832970000000002</v>
          </cell>
          <cell r="DN621">
            <v>0.39073600000000003</v>
          </cell>
          <cell r="DO621">
            <v>57200000000</v>
          </cell>
          <cell r="DP621">
            <v>35700000000</v>
          </cell>
          <cell r="DQ621">
            <v>18100000000</v>
          </cell>
          <cell r="DR621">
            <v>3390000000</v>
          </cell>
          <cell r="DS621">
            <v>29.978249999999999</v>
          </cell>
          <cell r="DT621">
            <v>109.52030000000001</v>
          </cell>
          <cell r="DU621">
            <v>19.509499999999999</v>
          </cell>
          <cell r="EE621">
            <v>29.978249999999999</v>
          </cell>
          <cell r="EF621">
            <v>109.52030000000001</v>
          </cell>
          <cell r="EG621">
            <v>19.509499999999999</v>
          </cell>
          <cell r="EH621">
            <v>31.380179999999999</v>
          </cell>
          <cell r="EL621">
            <v>31.380179999999999</v>
          </cell>
          <cell r="FH621">
            <v>100.2436</v>
          </cell>
          <cell r="FK621">
            <v>109.52030000000001</v>
          </cell>
          <cell r="FN621">
            <v>109.8492</v>
          </cell>
          <cell r="FQ621">
            <v>97.562160000000006</v>
          </cell>
          <cell r="FT621">
            <v>37.535609999999998</v>
          </cell>
          <cell r="FW621">
            <v>20.030560000000001</v>
          </cell>
          <cell r="FZ621">
            <v>25.53471</v>
          </cell>
          <cell r="GC621">
            <v>31.372540000000001</v>
          </cell>
          <cell r="GF621">
            <v>82.922470000000004</v>
          </cell>
          <cell r="GI621">
            <v>3.4917959999999999</v>
          </cell>
          <cell r="GL621">
            <v>40.937179999999998</v>
          </cell>
          <cell r="GO621">
            <v>60.590319999999998</v>
          </cell>
          <cell r="HK621">
            <v>47000000</v>
          </cell>
          <cell r="HL621">
            <v>4461369</v>
          </cell>
          <cell r="HM621">
            <v>23800000</v>
          </cell>
          <cell r="HN621">
            <v>75300000</v>
          </cell>
          <cell r="IA621">
            <v>3</v>
          </cell>
          <cell r="IB621">
            <v>19</v>
          </cell>
          <cell r="IC621">
            <v>7</v>
          </cell>
          <cell r="ID621">
            <v>2</v>
          </cell>
          <cell r="IE621">
            <v>1</v>
          </cell>
          <cell r="IH621">
            <v>12</v>
          </cell>
          <cell r="II621">
            <v>11</v>
          </cell>
          <cell r="IJ621">
            <v>6</v>
          </cell>
          <cell r="IK621">
            <v>7</v>
          </cell>
          <cell r="IL621">
            <v>12</v>
          </cell>
          <cell r="IM621">
            <v>1</v>
          </cell>
          <cell r="IO621">
            <v>1</v>
          </cell>
          <cell r="IP621">
            <v>5</v>
          </cell>
          <cell r="IQ621">
            <v>2</v>
          </cell>
          <cell r="IS621">
            <v>1</v>
          </cell>
          <cell r="IT621">
            <v>1</v>
          </cell>
          <cell r="IV621" t="str">
            <v>Latin America and the Caribbean</v>
          </cell>
          <cell r="IW621">
            <v>1</v>
          </cell>
          <cell r="IX621">
            <v>0</v>
          </cell>
        </row>
        <row r="622">
          <cell r="A622">
            <v>2732005</v>
          </cell>
          <cell r="B622">
            <v>273</v>
          </cell>
          <cell r="C622">
            <v>2005</v>
          </cell>
          <cell r="D622" t="str">
            <v>Mexico</v>
          </cell>
          <cell r="E622" t="str">
            <v>WHD </v>
          </cell>
          <cell r="F622" t="str">
            <v>Upper middle income</v>
          </cell>
          <cell r="G622" t="str">
            <v>Emerging</v>
          </cell>
          <cell r="H622" t="str">
            <v>WHD </v>
          </cell>
          <cell r="I622" t="str">
            <v>Exporter</v>
          </cell>
          <cell r="J622" t="str">
            <v>Emerging</v>
          </cell>
          <cell r="K622">
            <v>10.89789</v>
          </cell>
          <cell r="L622">
            <v>9247.3665000000001</v>
          </cell>
          <cell r="M622">
            <v>1297.537</v>
          </cell>
          <cell r="N622">
            <v>0.62913699999999995</v>
          </cell>
          <cell r="O622">
            <v>0.49304700000000001</v>
          </cell>
          <cell r="P622">
            <v>0.52304799999999996</v>
          </cell>
          <cell r="Q622">
            <v>0.122173</v>
          </cell>
          <cell r="R622">
            <v>0.1002907</v>
          </cell>
          <cell r="S622">
            <v>6.2586000000000003E-2</v>
          </cell>
          <cell r="T622">
            <v>0.1020447</v>
          </cell>
          <cell r="AC622">
            <v>0.2540502</v>
          </cell>
          <cell r="AF622">
            <v>7.2500499999999996E-2</v>
          </cell>
          <cell r="AI622">
            <v>7.9962500000000006E-2</v>
          </cell>
          <cell r="AL622">
            <v>0.1794722</v>
          </cell>
          <cell r="AO622">
            <v>0.11892079999999999</v>
          </cell>
          <cell r="AR622">
            <v>-6.9934099999999999E-2</v>
          </cell>
          <cell r="AU622">
            <v>4.66127E-2</v>
          </cell>
          <cell r="AX622">
            <v>7.4978600000000006E-2</v>
          </cell>
          <cell r="BA622">
            <v>0.18044979999999999</v>
          </cell>
          <cell r="BD622">
            <v>-0.12726680000000001</v>
          </cell>
          <cell r="BG622">
            <v>7.6026399999999994E-2</v>
          </cell>
          <cell r="BJ622">
            <v>0.1068349</v>
          </cell>
          <cell r="BM622">
            <v>0.54285989999999995</v>
          </cell>
          <cell r="BN622">
            <v>4.08501E-2</v>
          </cell>
          <cell r="BO622">
            <v>0.14072480000000001</v>
          </cell>
          <cell r="BP622">
            <v>0.72443489999999999</v>
          </cell>
          <cell r="BY622">
            <v>1.0066569999999999</v>
          </cell>
          <cell r="CB622">
            <v>4.3367500000000003E-2</v>
          </cell>
          <cell r="CE622">
            <v>0.50864620000000005</v>
          </cell>
          <cell r="CH622">
            <v>1.1401239999999999</v>
          </cell>
          <cell r="CK622">
            <v>0.47969780000000001</v>
          </cell>
          <cell r="CN622">
            <v>-0.16298460000000001</v>
          </cell>
          <cell r="CQ622">
            <v>0.14784159999999999</v>
          </cell>
          <cell r="CT622">
            <v>0.72443489999999999</v>
          </cell>
          <cell r="CW622">
            <v>0.54114280000000003</v>
          </cell>
          <cell r="CZ622">
            <v>-0.13761490000000001</v>
          </cell>
          <cell r="DC622">
            <v>0.44073560000000001</v>
          </cell>
          <cell r="DF622">
            <v>0.88544900000000004</v>
          </cell>
          <cell r="DI622">
            <v>0.50696399999999997</v>
          </cell>
          <cell r="DJ622">
            <v>0.43046099999999998</v>
          </cell>
          <cell r="DK622">
            <v>0.4227572</v>
          </cell>
          <cell r="DL622">
            <v>0.50696399999999997</v>
          </cell>
          <cell r="DM622">
            <v>0.4227572</v>
          </cell>
          <cell r="DN622">
            <v>0.43046099999999998</v>
          </cell>
          <cell r="DO622">
            <v>60200000000</v>
          </cell>
          <cell r="DP622">
            <v>37700000000</v>
          </cell>
          <cell r="DQ622">
            <v>19100000000</v>
          </cell>
          <cell r="DR622">
            <v>3460000000</v>
          </cell>
          <cell r="DS622">
            <v>49.569859999999998</v>
          </cell>
          <cell r="DT622">
            <v>135.46639999999999</v>
          </cell>
          <cell r="DU622">
            <v>30.50609</v>
          </cell>
          <cell r="EE622">
            <v>86.454729999999998</v>
          </cell>
          <cell r="EF622">
            <v>185.90639999999999</v>
          </cell>
          <cell r="EG622">
            <v>93.026430000000005</v>
          </cell>
          <cell r="EH622">
            <v>48.460180000000001</v>
          </cell>
          <cell r="EL622">
            <v>94.242220000000003</v>
          </cell>
          <cell r="FH622">
            <v>146.7252</v>
          </cell>
          <cell r="FK622">
            <v>130.57249999999999</v>
          </cell>
          <cell r="FN622">
            <v>119.36409999999999</v>
          </cell>
          <cell r="FQ622">
            <v>135.1387</v>
          </cell>
          <cell r="FT622">
            <v>55.370289999999997</v>
          </cell>
          <cell r="FW622">
            <v>39.732880000000002</v>
          </cell>
          <cell r="FZ622">
            <v>72.194550000000007</v>
          </cell>
          <cell r="GC622">
            <v>58.316119999999998</v>
          </cell>
          <cell r="GF622">
            <v>108.50020000000001</v>
          </cell>
          <cell r="GI622">
            <v>31.743600000000001</v>
          </cell>
          <cell r="GL622">
            <v>112.51909999999999</v>
          </cell>
          <cell r="GO622">
            <v>100.0393</v>
          </cell>
          <cell r="HK622">
            <v>44400000</v>
          </cell>
          <cell r="HL622">
            <v>4073242</v>
          </cell>
          <cell r="HM622">
            <v>22500000</v>
          </cell>
          <cell r="HN622">
            <v>71000000</v>
          </cell>
          <cell r="IA622">
            <v>8</v>
          </cell>
          <cell r="IB622">
            <v>17</v>
          </cell>
          <cell r="IC622">
            <v>5</v>
          </cell>
          <cell r="IE622">
            <v>1</v>
          </cell>
          <cell r="IF622">
            <v>1</v>
          </cell>
          <cell r="IH622">
            <v>13</v>
          </cell>
          <cell r="II622">
            <v>10</v>
          </cell>
          <cell r="IJ622">
            <v>5</v>
          </cell>
          <cell r="IK622">
            <v>5</v>
          </cell>
          <cell r="IL622">
            <v>11</v>
          </cell>
          <cell r="IM622">
            <v>5</v>
          </cell>
          <cell r="IO622">
            <v>2</v>
          </cell>
          <cell r="IP622">
            <v>4</v>
          </cell>
          <cell r="IQ622">
            <v>2</v>
          </cell>
          <cell r="IS622">
            <v>2</v>
          </cell>
          <cell r="IV622" t="str">
            <v>Latin America and the Caribbean</v>
          </cell>
          <cell r="IW622">
            <v>1</v>
          </cell>
          <cell r="IX622">
            <v>0</v>
          </cell>
        </row>
        <row r="623">
          <cell r="A623">
            <v>2732006</v>
          </cell>
          <cell r="B623">
            <v>273</v>
          </cell>
          <cell r="C623">
            <v>2006</v>
          </cell>
          <cell r="D623" t="str">
            <v>Mexico</v>
          </cell>
          <cell r="E623" t="str">
            <v>WHD </v>
          </cell>
          <cell r="F623" t="str">
            <v>Upper middle income</v>
          </cell>
          <cell r="G623" t="str">
            <v>Emerging</v>
          </cell>
          <cell r="H623" t="str">
            <v>WHD </v>
          </cell>
          <cell r="I623" t="str">
            <v>Exporter</v>
          </cell>
          <cell r="J623" t="str">
            <v>Emerging</v>
          </cell>
          <cell r="K623">
            <v>10.899240000000001</v>
          </cell>
          <cell r="L623">
            <v>10373.833000000001</v>
          </cell>
          <cell r="M623">
            <v>1408.4078</v>
          </cell>
          <cell r="N623">
            <v>0.61556100000000002</v>
          </cell>
          <cell r="O623">
            <v>0.51175499999999996</v>
          </cell>
          <cell r="P623">
            <v>0.55319149999999995</v>
          </cell>
          <cell r="Q623">
            <v>0.105929</v>
          </cell>
          <cell r="R623">
            <v>5.4026299999999999E-2</v>
          </cell>
          <cell r="S623">
            <v>6.6751000000000005E-2</v>
          </cell>
          <cell r="T623">
            <v>9.0487899999999996E-2</v>
          </cell>
          <cell r="AC623">
            <v>0.2040951</v>
          </cell>
          <cell r="AF623">
            <v>1.68443E-2</v>
          </cell>
          <cell r="AI623">
            <v>4.4108399999999999E-2</v>
          </cell>
          <cell r="AL623">
            <v>0.1384667</v>
          </cell>
          <cell r="AO623">
            <v>0.15338299999999999</v>
          </cell>
          <cell r="AR623">
            <v>-8.91652E-2</v>
          </cell>
          <cell r="AU623">
            <v>4.8973500000000003E-2</v>
          </cell>
          <cell r="AX623">
            <v>9.0487899999999996E-2</v>
          </cell>
          <cell r="BA623">
            <v>0.15396950000000001</v>
          </cell>
          <cell r="BD623">
            <v>-0.1997515</v>
          </cell>
          <cell r="BG623">
            <v>8.8868000000000003E-2</v>
          </cell>
          <cell r="BJ623">
            <v>0.1071155</v>
          </cell>
          <cell r="BM623">
            <v>0.4487969</v>
          </cell>
          <cell r="BN623">
            <v>2.0500600000000001E-2</v>
          </cell>
          <cell r="BO623">
            <v>0.14506269999999999</v>
          </cell>
          <cell r="BP623">
            <v>0.61436020000000002</v>
          </cell>
          <cell r="BY623">
            <v>0.71517980000000003</v>
          </cell>
          <cell r="CB623">
            <v>3.4344000000000002E-3</v>
          </cell>
          <cell r="CE623">
            <v>0.2290423</v>
          </cell>
          <cell r="CH623">
            <v>0.75251849999999998</v>
          </cell>
          <cell r="CK623">
            <v>0.46148119999999998</v>
          </cell>
          <cell r="CN623">
            <v>-0.17943870000000001</v>
          </cell>
          <cell r="CQ623">
            <v>0.22244939999999999</v>
          </cell>
          <cell r="CT623">
            <v>0.75722270000000003</v>
          </cell>
          <cell r="CW623">
            <v>0.46402539999999998</v>
          </cell>
          <cell r="CZ623">
            <v>-0.1788382</v>
          </cell>
          <cell r="DC623">
            <v>0.32760139999999999</v>
          </cell>
          <cell r="DF623">
            <v>0.79146589999999994</v>
          </cell>
          <cell r="DI623">
            <v>0.50963199999999997</v>
          </cell>
          <cell r="DJ623">
            <v>0.44500400000000001</v>
          </cell>
          <cell r="DK623">
            <v>0.49916509999999997</v>
          </cell>
          <cell r="DL623">
            <v>0.50963199999999997</v>
          </cell>
          <cell r="DM623">
            <v>0.49916509999999997</v>
          </cell>
          <cell r="DN623">
            <v>0.44500400000000001</v>
          </cell>
          <cell r="DO623">
            <v>64600000000</v>
          </cell>
          <cell r="DP623">
            <v>40300000000</v>
          </cell>
          <cell r="DQ623">
            <v>20700000000</v>
          </cell>
          <cell r="DR623">
            <v>3610000000</v>
          </cell>
          <cell r="DS623">
            <v>42.947569999999999</v>
          </cell>
          <cell r="DT623">
            <v>107.14230000000001</v>
          </cell>
          <cell r="DU623">
            <v>38.156480000000002</v>
          </cell>
          <cell r="EE623">
            <v>-494.286</v>
          </cell>
          <cell r="EF623">
            <v>39.508470000000003</v>
          </cell>
          <cell r="EG623">
            <v>128.58770000000001</v>
          </cell>
          <cell r="EH623">
            <v>45.001809999999999</v>
          </cell>
          <cell r="EL623">
            <v>-265.08</v>
          </cell>
          <cell r="FH623">
            <v>122.83410000000001</v>
          </cell>
          <cell r="FK623">
            <v>107.14230000000001</v>
          </cell>
          <cell r="FN623">
            <v>101.795</v>
          </cell>
          <cell r="FQ623">
            <v>112.3081</v>
          </cell>
          <cell r="FT623">
            <v>68.095320000000001</v>
          </cell>
          <cell r="FW623">
            <v>52.444960000000002</v>
          </cell>
          <cell r="FZ623">
            <v>87.751080000000002</v>
          </cell>
          <cell r="GC623">
            <v>78.441909999999993</v>
          </cell>
          <cell r="GF623">
            <v>110.16160000000001</v>
          </cell>
          <cell r="GI623">
            <v>31.986360000000001</v>
          </cell>
          <cell r="GL623">
            <v>100.53530000000001</v>
          </cell>
          <cell r="GO623">
            <v>98.985500000000002</v>
          </cell>
          <cell r="HK623">
            <v>42400000</v>
          </cell>
          <cell r="HL623">
            <v>3794623</v>
          </cell>
          <cell r="HM623">
            <v>21700000</v>
          </cell>
          <cell r="HN623">
            <v>67900000</v>
          </cell>
          <cell r="IA623">
            <v>6</v>
          </cell>
          <cell r="IB623">
            <v>14</v>
          </cell>
          <cell r="IC623">
            <v>8</v>
          </cell>
          <cell r="ID623">
            <v>2</v>
          </cell>
          <cell r="IE623">
            <v>1</v>
          </cell>
          <cell r="IF623">
            <v>1</v>
          </cell>
          <cell r="IH623">
            <v>10</v>
          </cell>
          <cell r="II623">
            <v>14</v>
          </cell>
          <cell r="IJ623">
            <v>6</v>
          </cell>
          <cell r="IK623">
            <v>5</v>
          </cell>
          <cell r="IL623">
            <v>9</v>
          </cell>
          <cell r="IM623">
            <v>5</v>
          </cell>
          <cell r="IO623">
            <v>2</v>
          </cell>
          <cell r="IP623">
            <v>3</v>
          </cell>
          <cell r="IQ623">
            <v>2</v>
          </cell>
          <cell r="IR623">
            <v>1</v>
          </cell>
          <cell r="IS623">
            <v>1</v>
          </cell>
          <cell r="IT623">
            <v>1</v>
          </cell>
          <cell r="IV623" t="str">
            <v>Latin America and the Caribbean</v>
          </cell>
          <cell r="IW623">
            <v>1</v>
          </cell>
          <cell r="IX623">
            <v>0</v>
          </cell>
        </row>
        <row r="624">
          <cell r="A624">
            <v>2732007</v>
          </cell>
          <cell r="B624">
            <v>273</v>
          </cell>
          <cell r="C624">
            <v>2007</v>
          </cell>
          <cell r="D624" t="str">
            <v>Mexico</v>
          </cell>
          <cell r="E624" t="str">
            <v>WHD </v>
          </cell>
          <cell r="F624" t="str">
            <v>Upper middle income</v>
          </cell>
          <cell r="G624" t="str">
            <v>Emerging</v>
          </cell>
          <cell r="H624" t="str">
            <v>WHD </v>
          </cell>
          <cell r="I624" t="str">
            <v>Exporter</v>
          </cell>
          <cell r="J624" t="str">
            <v>Emerging</v>
          </cell>
          <cell r="K624">
            <v>10.928190000000001</v>
          </cell>
          <cell r="L624">
            <v>11314.143</v>
          </cell>
          <cell r="M624">
            <v>1496.2533000000001</v>
          </cell>
          <cell r="N624">
            <v>0.64922899999999995</v>
          </cell>
          <cell r="O624">
            <v>0.54433799999999999</v>
          </cell>
          <cell r="P624">
            <v>0.75183149999999999</v>
          </cell>
          <cell r="Q624">
            <v>8.4681999999999993E-2</v>
          </cell>
          <cell r="R624">
            <v>3.3543700000000003E-2</v>
          </cell>
          <cell r="S624">
            <v>7.1000999999999995E-2</v>
          </cell>
          <cell r="T624">
            <v>7.7373499999999998E-2</v>
          </cell>
          <cell r="AC624">
            <v>0.1341329</v>
          </cell>
          <cell r="AF624">
            <v>-9.3165700000000004E-2</v>
          </cell>
          <cell r="AI624">
            <v>-7.7825999999999998E-3</v>
          </cell>
          <cell r="AL624">
            <v>7.9075000000000006E-2</v>
          </cell>
          <cell r="AO624">
            <v>-6.3067999999999999E-2</v>
          </cell>
          <cell r="AR624">
            <v>-0.30775859999999999</v>
          </cell>
          <cell r="AU624">
            <v>-3.4290599999999997E-2</v>
          </cell>
          <cell r="AX624">
            <v>-3.8548899999999997E-2</v>
          </cell>
          <cell r="BA624">
            <v>0.1109082</v>
          </cell>
          <cell r="BD624">
            <v>-0.40908139999999998</v>
          </cell>
          <cell r="BG624">
            <v>1.93329E-2</v>
          </cell>
          <cell r="BJ624">
            <v>3.1138599999999999E-2</v>
          </cell>
          <cell r="BM624">
            <v>0.34920810000000002</v>
          </cell>
          <cell r="BN624">
            <v>1.2931399999999999E-2</v>
          </cell>
          <cell r="BO624">
            <v>0.14753910000000001</v>
          </cell>
          <cell r="BP624">
            <v>0.50967870000000004</v>
          </cell>
          <cell r="BY624">
            <v>0.3721679</v>
          </cell>
          <cell r="CB624">
            <v>-5.7348200000000002E-2</v>
          </cell>
          <cell r="CE624">
            <v>-3.5948599999999997E-2</v>
          </cell>
          <cell r="CH624">
            <v>0.49187209999999998</v>
          </cell>
          <cell r="CK624">
            <v>-0.31328539999999999</v>
          </cell>
          <cell r="CN624">
            <v>-0.37832690000000002</v>
          </cell>
          <cell r="CQ624">
            <v>-0.32154949999999999</v>
          </cell>
          <cell r="CT624">
            <v>-0.49702499999999999</v>
          </cell>
          <cell r="CW624">
            <v>0.27280270000000001</v>
          </cell>
          <cell r="CZ624">
            <v>-0.32362269999999999</v>
          </cell>
          <cell r="DC624">
            <v>5.9786699999999998E-2</v>
          </cell>
          <cell r="DF624">
            <v>0.18623700000000001</v>
          </cell>
          <cell r="DI624">
            <v>0.56454700000000002</v>
          </cell>
          <cell r="DJ624">
            <v>0.47333700000000001</v>
          </cell>
          <cell r="DK624">
            <v>0.71828780000000003</v>
          </cell>
          <cell r="DL624">
            <v>0.56454700000000002</v>
          </cell>
          <cell r="DM624">
            <v>0.71828780000000003</v>
          </cell>
          <cell r="DN624">
            <v>0.47333700000000001</v>
          </cell>
          <cell r="DO624">
            <v>68200000000</v>
          </cell>
          <cell r="DP624">
            <v>42700000000</v>
          </cell>
          <cell r="DQ624">
            <v>21500000000</v>
          </cell>
          <cell r="DR624">
            <v>3990000000</v>
          </cell>
          <cell r="DS624">
            <v>46.924930000000003</v>
          </cell>
          <cell r="DT624">
            <v>99.605829999999997</v>
          </cell>
          <cell r="DU624">
            <v>48.648380000000003</v>
          </cell>
          <cell r="EE624">
            <v>62.736370000000001</v>
          </cell>
          <cell r="EF624">
            <v>90.773409999999998</v>
          </cell>
          <cell r="EG624">
            <v>115.0001</v>
          </cell>
          <cell r="EH624">
            <v>50.551670000000001</v>
          </cell>
          <cell r="EL624">
            <v>80.864099999999993</v>
          </cell>
          <cell r="FH624">
            <v>94.178820000000002</v>
          </cell>
          <cell r="FK624">
            <v>79.063019999999995</v>
          </cell>
          <cell r="FN624">
            <v>84.34478</v>
          </cell>
          <cell r="FQ624">
            <v>89.243970000000004</v>
          </cell>
          <cell r="FT624">
            <v>42.377409999999998</v>
          </cell>
          <cell r="FW624">
            <v>20.531890000000001</v>
          </cell>
          <cell r="FZ624">
            <v>55.634320000000002</v>
          </cell>
          <cell r="GC624">
            <v>52.386409999999998</v>
          </cell>
          <cell r="GF624">
            <v>74.426240000000007</v>
          </cell>
          <cell r="GI624">
            <v>19.239830000000001</v>
          </cell>
          <cell r="GL624">
            <v>65.554239999999993</v>
          </cell>
          <cell r="GO624">
            <v>65.269869999999997</v>
          </cell>
          <cell r="HK624">
            <v>41200000</v>
          </cell>
          <cell r="HL624">
            <v>3855143</v>
          </cell>
          <cell r="HM624">
            <v>20800000</v>
          </cell>
          <cell r="HN624">
            <v>65900000</v>
          </cell>
          <cell r="IA624">
            <v>2</v>
          </cell>
          <cell r="IB624">
            <v>10</v>
          </cell>
          <cell r="IC624">
            <v>10</v>
          </cell>
          <cell r="ID624">
            <v>4</v>
          </cell>
          <cell r="IE624">
            <v>3</v>
          </cell>
          <cell r="IF624">
            <v>3</v>
          </cell>
          <cell r="IH624">
            <v>11</v>
          </cell>
          <cell r="II624">
            <v>3</v>
          </cell>
          <cell r="IJ624">
            <v>8</v>
          </cell>
          <cell r="IK624">
            <v>6</v>
          </cell>
          <cell r="IL624">
            <v>7</v>
          </cell>
          <cell r="IM624">
            <v>16</v>
          </cell>
          <cell r="IO624">
            <v>2</v>
          </cell>
          <cell r="IP624">
            <v>1</v>
          </cell>
          <cell r="IQ624">
            <v>3</v>
          </cell>
          <cell r="IR624">
            <v>1</v>
          </cell>
          <cell r="IS624">
            <v>2</v>
          </cell>
          <cell r="IT624">
            <v>1</v>
          </cell>
          <cell r="IV624" t="str">
            <v>Latin America and the Caribbean</v>
          </cell>
          <cell r="IW624">
            <v>1</v>
          </cell>
          <cell r="IX624">
            <v>0</v>
          </cell>
        </row>
        <row r="625">
          <cell r="A625">
            <v>2732008</v>
          </cell>
          <cell r="B625">
            <v>273</v>
          </cell>
          <cell r="C625">
            <v>2008</v>
          </cell>
          <cell r="D625" t="str">
            <v>Mexico</v>
          </cell>
          <cell r="E625" t="str">
            <v>WHD </v>
          </cell>
          <cell r="F625" t="str">
            <v>Upper middle income</v>
          </cell>
          <cell r="G625" t="str">
            <v>Emerging</v>
          </cell>
          <cell r="H625" t="str">
            <v>WHD </v>
          </cell>
          <cell r="I625" t="str">
            <v>Exporter</v>
          </cell>
          <cell r="J625" t="str">
            <v>Emerging</v>
          </cell>
          <cell r="K625">
            <v>11.129720000000001</v>
          </cell>
          <cell r="L625">
            <v>12176.272999999999</v>
          </cell>
          <cell r="M625">
            <v>1547.5777</v>
          </cell>
          <cell r="N625">
            <v>0.57234399999999996</v>
          </cell>
          <cell r="O625">
            <v>0.52480199999999999</v>
          </cell>
          <cell r="Q625">
            <v>7.4653999999999998E-2</v>
          </cell>
          <cell r="S625">
            <v>6.8451999999999999E-2</v>
          </cell>
          <cell r="T625">
            <v>7.25581E-2</v>
          </cell>
          <cell r="AC625">
            <v>0.38730779999999998</v>
          </cell>
          <cell r="AF625">
            <v>0.35921769999999997</v>
          </cell>
          <cell r="AI625">
            <v>0.26526240000000001</v>
          </cell>
          <cell r="AL625">
            <v>0.29886160000000001</v>
          </cell>
          <cell r="AO625">
            <v>0.41195039999999999</v>
          </cell>
          <cell r="AR625">
            <v>-3.5188499999999998E-2</v>
          </cell>
          <cell r="AU625">
            <v>0.38148870000000001</v>
          </cell>
          <cell r="AX625">
            <v>0.36968980000000001</v>
          </cell>
          <cell r="BA625">
            <v>0.48763780000000001</v>
          </cell>
          <cell r="BD625">
            <v>-0.28619709999999998</v>
          </cell>
          <cell r="BG625">
            <v>0.2013537</v>
          </cell>
          <cell r="BJ625">
            <v>0.25384859999999998</v>
          </cell>
          <cell r="BM625">
            <v>0.30351070000000002</v>
          </cell>
          <cell r="BO625">
            <v>0.1420555</v>
          </cell>
          <cell r="BP625">
            <v>0.44556620000000002</v>
          </cell>
          <cell r="BY625">
            <v>1.2531429999999999</v>
          </cell>
          <cell r="CB625">
            <v>0.2187731</v>
          </cell>
          <cell r="CE625">
            <v>1.2094940000000001</v>
          </cell>
          <cell r="CH625">
            <v>2.3480940000000001</v>
          </cell>
          <cell r="CK625">
            <v>0.74856020000000001</v>
          </cell>
          <cell r="CN625">
            <v>-0.12167939999999999</v>
          </cell>
          <cell r="CQ625">
            <v>1.0576810000000001</v>
          </cell>
          <cell r="CT625">
            <v>2.0944400000000001</v>
          </cell>
          <cell r="CW625">
            <v>0.94690039999999998</v>
          </cell>
          <cell r="CZ625">
            <v>-0.21490129999999999</v>
          </cell>
          <cell r="DC625">
            <v>0.84134439999999999</v>
          </cell>
          <cell r="DF625">
            <v>1.883518</v>
          </cell>
          <cell r="DI625">
            <v>0.49769000000000002</v>
          </cell>
          <cell r="DJ625">
            <v>0.45634999999999998</v>
          </cell>
          <cell r="DK625">
            <v>0.40219709999999997</v>
          </cell>
          <cell r="DL625">
            <v>0.49769000000000002</v>
          </cell>
          <cell r="DM625">
            <v>0.40219709999999997</v>
          </cell>
          <cell r="DN625">
            <v>0.45634999999999998</v>
          </cell>
          <cell r="DO625">
            <v>71000000000</v>
          </cell>
          <cell r="DP625">
            <v>44500000000</v>
          </cell>
          <cell r="DQ625">
            <v>22700000000</v>
          </cell>
          <cell r="DR625">
            <v>3790000000</v>
          </cell>
          <cell r="DS625">
            <v>29.258880000000001</v>
          </cell>
          <cell r="DU625">
            <v>45.908050000000003</v>
          </cell>
          <cell r="DV625">
            <v>114.99979999999999</v>
          </cell>
          <cell r="DX625">
            <v>115.00190000000001</v>
          </cell>
          <cell r="EE625">
            <v>114.999</v>
          </cell>
          <cell r="EG625">
            <v>115.0112</v>
          </cell>
          <cell r="EH625">
            <v>34.885379999999998</v>
          </cell>
          <cell r="EI625">
            <v>115.0005</v>
          </cell>
          <cell r="EL625">
            <v>115.0031</v>
          </cell>
          <cell r="FH625">
            <v>420.70069999999998</v>
          </cell>
          <cell r="FI625">
            <v>8.7899440000000002</v>
          </cell>
          <cell r="FK625">
            <v>259.09350000000001</v>
          </cell>
          <cell r="FL625">
            <v>11.912990000000001</v>
          </cell>
          <cell r="FN625">
            <v>238.4101</v>
          </cell>
          <cell r="FO625">
            <v>44.580860000000001</v>
          </cell>
          <cell r="FQ625">
            <v>348.3938</v>
          </cell>
          <cell r="FR625">
            <v>12.46308</v>
          </cell>
          <cell r="FT625">
            <v>98.500619999999998</v>
          </cell>
          <cell r="FU625">
            <v>5.3826429999999998</v>
          </cell>
          <cell r="FW625">
            <v>53.528559999999999</v>
          </cell>
          <cell r="FX625">
            <v>0.70036529999999997</v>
          </cell>
          <cell r="FZ625">
            <v>150.6711</v>
          </cell>
          <cell r="GA625">
            <v>6.4692299999999996</v>
          </cell>
          <cell r="GC625">
            <v>112.9669</v>
          </cell>
          <cell r="GD625">
            <v>5.2655700000000003</v>
          </cell>
          <cell r="GF625">
            <v>161.73580000000001</v>
          </cell>
          <cell r="GG625">
            <v>13.887359999999999</v>
          </cell>
          <cell r="GI625">
            <v>0.16706860000000001</v>
          </cell>
          <cell r="GJ625">
            <v>0.65109570000000005</v>
          </cell>
          <cell r="GL625">
            <v>153.232</v>
          </cell>
          <cell r="GM625">
            <v>5.2629479999999997</v>
          </cell>
          <cell r="GO625">
            <v>162.4068</v>
          </cell>
          <cell r="GP625">
            <v>7.1537680000000003</v>
          </cell>
          <cell r="GR625">
            <v>0</v>
          </cell>
          <cell r="GS625">
            <v>0</v>
          </cell>
          <cell r="GT625">
            <v>0</v>
          </cell>
          <cell r="GU625">
            <v>0</v>
          </cell>
          <cell r="GX625">
            <v>0</v>
          </cell>
          <cell r="GY625">
            <v>0</v>
          </cell>
          <cell r="GZ625">
            <v>0</v>
          </cell>
          <cell r="HA625">
            <v>0</v>
          </cell>
          <cell r="HD625">
            <v>0</v>
          </cell>
          <cell r="HE625">
            <v>0</v>
          </cell>
          <cell r="HF625">
            <v>0</v>
          </cell>
          <cell r="HG625">
            <v>0</v>
          </cell>
          <cell r="HK625">
            <v>40700000</v>
          </cell>
          <cell r="HL625">
            <v>3461504</v>
          </cell>
          <cell r="HM625">
            <v>20800000</v>
          </cell>
          <cell r="HN625">
            <v>64900000</v>
          </cell>
          <cell r="HO625">
            <v>0</v>
          </cell>
          <cell r="HP625">
            <v>0</v>
          </cell>
          <cell r="HR625">
            <v>0</v>
          </cell>
          <cell r="IA625">
            <v>13</v>
          </cell>
          <cell r="IB625">
            <v>10</v>
          </cell>
          <cell r="IC625">
            <v>2</v>
          </cell>
          <cell r="ID625">
            <v>1</v>
          </cell>
          <cell r="IE625">
            <v>1</v>
          </cell>
          <cell r="IH625">
            <v>29</v>
          </cell>
          <cell r="II625">
            <v>6</v>
          </cell>
          <cell r="IJ625">
            <v>2</v>
          </cell>
          <cell r="IK625">
            <v>6</v>
          </cell>
          <cell r="IL625">
            <v>10</v>
          </cell>
          <cell r="IO625">
            <v>4</v>
          </cell>
          <cell r="IP625">
            <v>4</v>
          </cell>
          <cell r="IQ625">
            <v>1</v>
          </cell>
          <cell r="IS625">
            <v>1</v>
          </cell>
          <cell r="IV625" t="str">
            <v>Latin America and the Caribbean</v>
          </cell>
          <cell r="IW625">
            <v>1</v>
          </cell>
          <cell r="IX625">
            <v>0</v>
          </cell>
        </row>
        <row r="626">
          <cell r="A626">
            <v>2732009</v>
          </cell>
          <cell r="B626">
            <v>273</v>
          </cell>
          <cell r="C626">
            <v>2009</v>
          </cell>
          <cell r="D626" t="str">
            <v>Mexico</v>
          </cell>
          <cell r="E626" t="str">
            <v>WHD </v>
          </cell>
          <cell r="F626" t="str">
            <v>Upper middle income</v>
          </cell>
          <cell r="G626" t="str">
            <v>Emerging</v>
          </cell>
          <cell r="H626" t="str">
            <v>WHD </v>
          </cell>
          <cell r="I626" t="str">
            <v>Exporter</v>
          </cell>
          <cell r="J626" t="str">
            <v>Emerging</v>
          </cell>
          <cell r="K626">
            <v>13.513479999999999</v>
          </cell>
          <cell r="L626">
            <v>11916.700999999999</v>
          </cell>
          <cell r="M626">
            <v>1465.78</v>
          </cell>
          <cell r="N626">
            <v>0.58714900000000003</v>
          </cell>
          <cell r="O626">
            <v>0.60966200000000004</v>
          </cell>
          <cell r="Q626">
            <v>7.6585E-2</v>
          </cell>
          <cell r="S626">
            <v>7.9520999999999994E-2</v>
          </cell>
          <cell r="T626">
            <v>7.7546500000000004E-2</v>
          </cell>
          <cell r="AC626">
            <v>0.32409840000000001</v>
          </cell>
          <cell r="AI626">
            <v>0.1761867</v>
          </cell>
          <cell r="AL626">
            <v>0.2707021</v>
          </cell>
          <cell r="AO626">
            <v>0.17818990000000001</v>
          </cell>
          <cell r="AR626">
            <v>-0.1439455</v>
          </cell>
          <cell r="AU626">
            <v>9.55014E-2</v>
          </cell>
          <cell r="AX626">
            <v>0.15974469999999999</v>
          </cell>
          <cell r="BA626">
            <v>0.25630039999999998</v>
          </cell>
          <cell r="BD626">
            <v>-0.41060990000000003</v>
          </cell>
          <cell r="BG626">
            <v>0.17972279999999999</v>
          </cell>
          <cell r="BJ626">
            <v>0.18115709999999999</v>
          </cell>
          <cell r="BM626">
            <v>0.38617489999999999</v>
          </cell>
          <cell r="BO626">
            <v>0.19526760000000001</v>
          </cell>
          <cell r="BP626">
            <v>0.58144249999999997</v>
          </cell>
          <cell r="BY626">
            <v>0.90049389999999996</v>
          </cell>
          <cell r="CE626">
            <v>0.74105719999999997</v>
          </cell>
          <cell r="CH626">
            <v>1.54789</v>
          </cell>
          <cell r="CK626">
            <v>0.51724590000000004</v>
          </cell>
          <cell r="CN626">
            <v>-0.15652460000000001</v>
          </cell>
          <cell r="CQ626">
            <v>0.28305550000000002</v>
          </cell>
          <cell r="CT626">
            <v>1.192847</v>
          </cell>
          <cell r="CW626">
            <v>0.61723890000000003</v>
          </cell>
          <cell r="CZ626">
            <v>-0.38413059999999999</v>
          </cell>
          <cell r="DC626">
            <v>0.4996313</v>
          </cell>
          <cell r="DF626">
            <v>1.2785150000000001</v>
          </cell>
          <cell r="DI626">
            <v>0.51056400000000002</v>
          </cell>
          <cell r="DJ626">
            <v>0.53014099999999997</v>
          </cell>
          <cell r="DK626">
            <v>0.52660989999999996</v>
          </cell>
          <cell r="DL626">
            <v>0.51056400000000002</v>
          </cell>
          <cell r="DM626">
            <v>0.52660989999999996</v>
          </cell>
          <cell r="DN626">
            <v>0.53014099999999997</v>
          </cell>
          <cell r="DO626">
            <v>69300000000</v>
          </cell>
          <cell r="DP626">
            <v>44500000000</v>
          </cell>
          <cell r="DQ626">
            <v>21700000000</v>
          </cell>
          <cell r="DR626">
            <v>3220000000</v>
          </cell>
          <cell r="DS626">
            <v>60.04007</v>
          </cell>
          <cell r="DU626">
            <v>78.998519999999999</v>
          </cell>
          <cell r="DV626">
            <v>115.00069999999999</v>
          </cell>
          <cell r="DX626">
            <v>114.9997</v>
          </cell>
          <cell r="DY626">
            <v>115</v>
          </cell>
          <cell r="EA626">
            <v>115.00020000000001</v>
          </cell>
          <cell r="EE626">
            <v>115</v>
          </cell>
          <cell r="EG626">
            <v>115.00020000000001</v>
          </cell>
          <cell r="EH626">
            <v>66.248859999999993</v>
          </cell>
          <cell r="EI626">
            <v>115.0003</v>
          </cell>
          <cell r="EJ626">
            <v>115.0001</v>
          </cell>
          <cell r="EL626">
            <v>115.0001</v>
          </cell>
          <cell r="EM626">
            <v>3</v>
          </cell>
          <cell r="EN626">
            <v>1</v>
          </cell>
          <cell r="EO626">
            <v>4</v>
          </cell>
          <cell r="EP626">
            <v>6</v>
          </cell>
          <cell r="EQ626">
            <v>4</v>
          </cell>
          <cell r="ER626">
            <v>7</v>
          </cell>
          <cell r="ET626">
            <v>4</v>
          </cell>
          <cell r="EU626">
            <v>3</v>
          </cell>
          <cell r="EV626">
            <v>2</v>
          </cell>
          <cell r="EW626">
            <v>4</v>
          </cell>
          <cell r="EX626">
            <v>6</v>
          </cell>
          <cell r="EY626">
            <v>32</v>
          </cell>
          <cell r="FA626">
            <v>2</v>
          </cell>
          <cell r="FB626">
            <v>1</v>
          </cell>
          <cell r="FE626">
            <v>1</v>
          </cell>
          <cell r="FF626">
            <v>6</v>
          </cell>
          <cell r="FH626">
            <v>135.5539</v>
          </cell>
          <cell r="FI626">
            <v>-4.5651060000000001</v>
          </cell>
          <cell r="FJ626">
            <v>65.111660000000001</v>
          </cell>
          <cell r="FN626">
            <v>141.9401</v>
          </cell>
          <cell r="FO626">
            <v>53.702559999999998</v>
          </cell>
          <cell r="FP626">
            <v>43.449010000000001</v>
          </cell>
          <cell r="FQ626">
            <v>140.59399999999999</v>
          </cell>
          <cell r="FR626">
            <v>-0.69749720000000004</v>
          </cell>
          <cell r="FS626">
            <v>54.25535</v>
          </cell>
          <cell r="FT626">
            <v>88.681880000000007</v>
          </cell>
          <cell r="FU626">
            <v>1.1769320000000001</v>
          </cell>
          <cell r="FV626">
            <v>2.2526570000000001</v>
          </cell>
          <cell r="FW626">
            <v>27.058920000000001</v>
          </cell>
          <cell r="FX626">
            <v>0.65667299999999995</v>
          </cell>
          <cell r="FY626">
            <v>0.83319129999999997</v>
          </cell>
          <cell r="FZ626">
            <v>104.70959999999999</v>
          </cell>
          <cell r="GA626">
            <v>12.27225</v>
          </cell>
          <cell r="GB626">
            <v>0</v>
          </cell>
          <cell r="GC626">
            <v>89.731719999999996</v>
          </cell>
          <cell r="GD626">
            <v>10.31593</v>
          </cell>
          <cell r="GE626">
            <v>2.1403300000000001</v>
          </cell>
          <cell r="GF626">
            <v>117.15219999999999</v>
          </cell>
          <cell r="GG626">
            <v>12.279730000000001</v>
          </cell>
          <cell r="GH626">
            <v>53.873150000000003</v>
          </cell>
          <cell r="GI626">
            <v>16.991540000000001</v>
          </cell>
          <cell r="GJ626">
            <v>0.81643310000000002</v>
          </cell>
          <cell r="GK626">
            <v>0</v>
          </cell>
          <cell r="GL626">
            <v>110.96899999999999</v>
          </cell>
          <cell r="GM626">
            <v>5.6543729999999996</v>
          </cell>
          <cell r="GN626">
            <v>25.558859999999999</v>
          </cell>
          <cell r="GO626">
            <v>116.5401</v>
          </cell>
          <cell r="GP626">
            <v>12.02459</v>
          </cell>
          <cell r="GQ626">
            <v>20.393329999999999</v>
          </cell>
          <cell r="GR626">
            <v>0.29252060000000002</v>
          </cell>
          <cell r="GT626">
            <v>0.44148870000000001</v>
          </cell>
          <cell r="GU626">
            <v>0.68969769999999997</v>
          </cell>
          <cell r="GX626">
            <v>0.60509029999999997</v>
          </cell>
          <cell r="GY626">
            <v>0.1692293</v>
          </cell>
          <cell r="GZ626">
            <v>0.62796379999999996</v>
          </cell>
          <cell r="HA626">
            <v>1.2409779999999999</v>
          </cell>
          <cell r="HD626">
            <v>0.3515238</v>
          </cell>
          <cell r="HE626">
            <v>0.1692293</v>
          </cell>
          <cell r="HF626">
            <v>0.47256809999999999</v>
          </cell>
          <cell r="HG626">
            <v>0.82409180000000004</v>
          </cell>
          <cell r="HK626">
            <v>50400000</v>
          </cell>
          <cell r="HL626">
            <v>3642419</v>
          </cell>
          <cell r="HM626">
            <v>24500000</v>
          </cell>
          <cell r="HN626">
            <v>78500000</v>
          </cell>
          <cell r="HO626">
            <v>-0.13587630000000001</v>
          </cell>
          <cell r="HP626">
            <v>-8.2664199999999993E-2</v>
          </cell>
          <cell r="HR626">
            <v>-5.3212099999999998E-2</v>
          </cell>
          <cell r="IA626">
            <v>10</v>
          </cell>
          <cell r="IB626">
            <v>9</v>
          </cell>
          <cell r="IC626">
            <v>4</v>
          </cell>
          <cell r="IE626">
            <v>1</v>
          </cell>
          <cell r="IF626">
            <v>1</v>
          </cell>
          <cell r="IH626">
            <v>18</v>
          </cell>
          <cell r="II626">
            <v>10</v>
          </cell>
          <cell r="IJ626">
            <v>4</v>
          </cell>
          <cell r="IK626">
            <v>3</v>
          </cell>
          <cell r="IL626">
            <v>7</v>
          </cell>
          <cell r="IM626">
            <v>9</v>
          </cell>
          <cell r="IO626">
            <v>4</v>
          </cell>
          <cell r="IP626">
            <v>2</v>
          </cell>
          <cell r="IQ626">
            <v>1</v>
          </cell>
          <cell r="IR626">
            <v>2</v>
          </cell>
          <cell r="IT626">
            <v>1</v>
          </cell>
          <cell r="IV626" t="str">
            <v>Latin America and the Caribbean</v>
          </cell>
          <cell r="IW626">
            <v>1</v>
          </cell>
          <cell r="IX626">
            <v>0</v>
          </cell>
        </row>
        <row r="627">
          <cell r="A627">
            <v>2732010</v>
          </cell>
          <cell r="B627">
            <v>273</v>
          </cell>
          <cell r="C627">
            <v>2010</v>
          </cell>
          <cell r="D627" t="str">
            <v>Mexico</v>
          </cell>
          <cell r="E627" t="str">
            <v>WHD </v>
          </cell>
          <cell r="F627" t="str">
            <v>Upper middle income</v>
          </cell>
          <cell r="G627" t="str">
            <v>Emerging</v>
          </cell>
          <cell r="H627" t="str">
            <v>WHD </v>
          </cell>
          <cell r="I627" t="str">
            <v>Exporter</v>
          </cell>
          <cell r="J627" t="str">
            <v>Emerging</v>
          </cell>
          <cell r="K627">
            <v>12.636010000000001</v>
          </cell>
          <cell r="L627">
            <v>13083.32</v>
          </cell>
          <cell r="M627">
            <v>1564.8378</v>
          </cell>
          <cell r="N627">
            <v>0.69238200000000005</v>
          </cell>
          <cell r="O627">
            <v>0.71745599999999998</v>
          </cell>
          <cell r="Q627">
            <v>9.5501000000000003E-2</v>
          </cell>
          <cell r="S627">
            <v>9.8959000000000005E-2</v>
          </cell>
          <cell r="T627">
            <v>9.6657300000000002E-2</v>
          </cell>
          <cell r="AC627">
            <v>0.26480049999999999</v>
          </cell>
          <cell r="AI627">
            <v>0.1192762</v>
          </cell>
          <cell r="AL627">
            <v>0.1943231</v>
          </cell>
          <cell r="AO627">
            <v>8.4268499999999996E-2</v>
          </cell>
          <cell r="AR627">
            <v>-0.41185509999999997</v>
          </cell>
          <cell r="AU627">
            <v>2.49792E-2</v>
          </cell>
          <cell r="AX627">
            <v>-1.22688E-2</v>
          </cell>
          <cell r="BA627">
            <v>0.34372219999999998</v>
          </cell>
          <cell r="BD627">
            <v>-0.53674080000000002</v>
          </cell>
          <cell r="BG627">
            <v>0.1891176</v>
          </cell>
          <cell r="BJ627">
            <v>0.18800729999999999</v>
          </cell>
          <cell r="BM627">
            <v>0.41541620000000001</v>
          </cell>
          <cell r="BO627">
            <v>0.21624930000000001</v>
          </cell>
          <cell r="BP627">
            <v>0.63166560000000005</v>
          </cell>
          <cell r="BY627">
            <v>0.72898269999999998</v>
          </cell>
          <cell r="CE627">
            <v>0.44994089999999998</v>
          </cell>
          <cell r="CH627">
            <v>1.1906490000000001</v>
          </cell>
          <cell r="CK627">
            <v>0.1896157</v>
          </cell>
          <cell r="CN627">
            <v>-0.38477600000000001</v>
          </cell>
          <cell r="CQ627">
            <v>-2.58677E-2</v>
          </cell>
          <cell r="CT627">
            <v>-7.7445799999999995E-2</v>
          </cell>
          <cell r="CW627">
            <v>0.47330939999999999</v>
          </cell>
          <cell r="CZ627">
            <v>-0.43884899999999999</v>
          </cell>
          <cell r="DC627">
            <v>0.44277349999999999</v>
          </cell>
          <cell r="DF627">
            <v>1.074316</v>
          </cell>
          <cell r="DI627">
            <v>0.59688099999999999</v>
          </cell>
          <cell r="DJ627">
            <v>0.61849699999999996</v>
          </cell>
          <cell r="DK627">
            <v>0.65274080000000001</v>
          </cell>
          <cell r="DL627">
            <v>0.59688099999999999</v>
          </cell>
          <cell r="DM627">
            <v>0.65274080000000001</v>
          </cell>
          <cell r="DN627">
            <v>0.61849699999999996</v>
          </cell>
          <cell r="DO627">
            <v>70900000000</v>
          </cell>
          <cell r="DP627">
            <v>45000000000</v>
          </cell>
          <cell r="DQ627">
            <v>22600000000</v>
          </cell>
          <cell r="DR627">
            <v>3270000000</v>
          </cell>
          <cell r="DS627">
            <v>69.711749999999995</v>
          </cell>
          <cell r="DU627">
            <v>85.245040000000003</v>
          </cell>
          <cell r="DV627">
            <v>123.01900000000001</v>
          </cell>
          <cell r="DX627">
            <v>118.4173</v>
          </cell>
          <cell r="DY627">
            <v>118.7651</v>
          </cell>
          <cell r="EA627">
            <v>117.8561</v>
          </cell>
          <cell r="EE627">
            <v>126.7345</v>
          </cell>
          <cell r="EG627">
            <v>126.9991</v>
          </cell>
          <cell r="EH627">
            <v>74.905850000000001</v>
          </cell>
          <cell r="EI627">
            <v>121.4802</v>
          </cell>
          <cell r="EJ627">
            <v>118.46120000000001</v>
          </cell>
          <cell r="EL627">
            <v>126.8229</v>
          </cell>
          <cell r="EM627">
            <v>3</v>
          </cell>
          <cell r="EN627">
            <v>1</v>
          </cell>
          <cell r="EO627">
            <v>5</v>
          </cell>
          <cell r="EP627">
            <v>5</v>
          </cell>
          <cell r="EQ627">
            <v>4</v>
          </cell>
          <cell r="ER627">
            <v>7</v>
          </cell>
          <cell r="ET627">
            <v>6</v>
          </cell>
          <cell r="EU627">
            <v>3</v>
          </cell>
          <cell r="EV627">
            <v>1</v>
          </cell>
          <cell r="EW627">
            <v>5</v>
          </cell>
          <cell r="EX627">
            <v>3</v>
          </cell>
          <cell r="EY627">
            <v>21</v>
          </cell>
          <cell r="FA627">
            <v>2</v>
          </cell>
          <cell r="FB627">
            <v>1</v>
          </cell>
          <cell r="FE627">
            <v>3</v>
          </cell>
          <cell r="FF627">
            <v>4</v>
          </cell>
          <cell r="FH627">
            <v>127.6061</v>
          </cell>
          <cell r="FI627">
            <v>-19.90672</v>
          </cell>
          <cell r="FJ627">
            <v>65.111630000000005</v>
          </cell>
          <cell r="FN627">
            <v>127.6323</v>
          </cell>
          <cell r="FO627">
            <v>41.639449999999997</v>
          </cell>
          <cell r="FP627">
            <v>43.448999999999998</v>
          </cell>
          <cell r="FQ627">
            <v>124.4435</v>
          </cell>
          <cell r="FR627">
            <v>-5.7980340000000004</v>
          </cell>
          <cell r="FS627">
            <v>52.798630000000003</v>
          </cell>
          <cell r="FT627">
            <v>55.700209999999998</v>
          </cell>
          <cell r="FU627">
            <v>-6.5277510000000003</v>
          </cell>
          <cell r="FV627">
            <v>23.901050000000001</v>
          </cell>
          <cell r="FW627">
            <v>17.849070000000001</v>
          </cell>
          <cell r="FX627">
            <v>-8.6652050000000003</v>
          </cell>
          <cell r="FY627">
            <v>0</v>
          </cell>
          <cell r="FZ627">
            <v>85.245040000000003</v>
          </cell>
          <cell r="GA627">
            <v>-1.17E-6</v>
          </cell>
          <cell r="GB627">
            <v>16.958020000000001</v>
          </cell>
          <cell r="GC627">
            <v>65.223849999999999</v>
          </cell>
          <cell r="GD627">
            <v>-2.5323660000000001</v>
          </cell>
          <cell r="GE627">
            <v>14.29674</v>
          </cell>
          <cell r="GF627">
            <v>106.95350000000001</v>
          </cell>
          <cell r="GG627">
            <v>6.3241050000000003</v>
          </cell>
          <cell r="GH627">
            <v>61.087090000000003</v>
          </cell>
          <cell r="GI627">
            <v>12.86741</v>
          </cell>
          <cell r="GJ627">
            <v>1.099491</v>
          </cell>
          <cell r="GK627">
            <v>0</v>
          </cell>
          <cell r="GL627">
            <v>99.099400000000003</v>
          </cell>
          <cell r="GM627">
            <v>-10.783289999999999</v>
          </cell>
          <cell r="GN627">
            <v>30.3188</v>
          </cell>
          <cell r="GO627">
            <v>104.3505</v>
          </cell>
          <cell r="GP627">
            <v>-11.439870000000001</v>
          </cell>
          <cell r="GQ627">
            <v>35.11891</v>
          </cell>
          <cell r="GR627">
            <v>0.46600439999999999</v>
          </cell>
          <cell r="GT627">
            <v>0.72956120000000002</v>
          </cell>
          <cell r="GU627">
            <v>1.257093</v>
          </cell>
          <cell r="GX627">
            <v>0.53500409999999998</v>
          </cell>
          <cell r="GY627">
            <v>0.25272339999999999</v>
          </cell>
          <cell r="GZ627">
            <v>0.66026689999999999</v>
          </cell>
          <cell r="HA627">
            <v>1.831807</v>
          </cell>
          <cell r="HD627">
            <v>0.32381310000000002</v>
          </cell>
          <cell r="HE627">
            <v>0.2239477</v>
          </cell>
          <cell r="HF627">
            <v>0.67147979999999996</v>
          </cell>
          <cell r="HG627">
            <v>1.120814</v>
          </cell>
          <cell r="HK627">
            <v>43500000</v>
          </cell>
          <cell r="HL627">
            <v>3161216</v>
          </cell>
          <cell r="HM627">
            <v>21900000</v>
          </cell>
          <cell r="HN627">
            <v>68500000</v>
          </cell>
          <cell r="HO627">
            <v>-0.1860994</v>
          </cell>
          <cell r="HP627">
            <v>-0.11190559999999999</v>
          </cell>
          <cell r="HR627">
            <v>-7.4193800000000004E-2</v>
          </cell>
          <cell r="IA627">
            <v>7</v>
          </cell>
          <cell r="IB627">
            <v>10</v>
          </cell>
          <cell r="IC627">
            <v>4</v>
          </cell>
          <cell r="ID627">
            <v>2</v>
          </cell>
          <cell r="IF627">
            <v>2</v>
          </cell>
          <cell r="IH627">
            <v>12</v>
          </cell>
          <cell r="II627">
            <v>4</v>
          </cell>
          <cell r="IJ627">
            <v>2</v>
          </cell>
          <cell r="IK627">
            <v>5</v>
          </cell>
          <cell r="IL627">
            <v>5</v>
          </cell>
          <cell r="IM627">
            <v>11</v>
          </cell>
          <cell r="IO627">
            <v>4</v>
          </cell>
          <cell r="IP627">
            <v>1</v>
          </cell>
          <cell r="IQ627">
            <v>2</v>
          </cell>
          <cell r="IR627">
            <v>1</v>
          </cell>
          <cell r="IS627">
            <v>1</v>
          </cell>
          <cell r="IT627">
            <v>1</v>
          </cell>
          <cell r="IV627" t="str">
            <v>Latin America and the Caribbean</v>
          </cell>
          <cell r="IW627">
            <v>1</v>
          </cell>
          <cell r="IX627">
            <v>0</v>
          </cell>
        </row>
        <row r="628">
          <cell r="A628">
            <v>2732011</v>
          </cell>
          <cell r="B628">
            <v>273</v>
          </cell>
          <cell r="C628">
            <v>2011</v>
          </cell>
          <cell r="D628" t="str">
            <v>Mexico</v>
          </cell>
          <cell r="E628" t="str">
            <v>WHD </v>
          </cell>
          <cell r="F628" t="str">
            <v>Upper middle income</v>
          </cell>
          <cell r="G628" t="str">
            <v>Emerging</v>
          </cell>
          <cell r="H628" t="str">
            <v>WHD </v>
          </cell>
          <cell r="I628" t="str">
            <v>Exporter</v>
          </cell>
          <cell r="J628" t="str">
            <v>Emerging</v>
          </cell>
          <cell r="K628">
            <v>12.42333</v>
          </cell>
          <cell r="L628">
            <v>14346.251</v>
          </cell>
          <cell r="M628">
            <v>1661.6397999999999</v>
          </cell>
          <cell r="N628">
            <v>0.75246400000000002</v>
          </cell>
          <cell r="O628">
            <v>0.778285</v>
          </cell>
          <cell r="Q628">
            <v>0.10378800000000001</v>
          </cell>
          <cell r="S628">
            <v>0.10735</v>
          </cell>
          <cell r="T628">
            <v>0.10497910000000001</v>
          </cell>
          <cell r="AC628">
            <v>0.30558819999999998</v>
          </cell>
          <cell r="AF628">
            <v>3.6090200000000003E-2</v>
          </cell>
          <cell r="AI628">
            <v>0.21588070000000001</v>
          </cell>
          <cell r="AL628">
            <v>0.21710670000000001</v>
          </cell>
          <cell r="AO628">
            <v>-4.9135600000000001E-2</v>
          </cell>
          <cell r="AR628">
            <v>-0.4041341</v>
          </cell>
          <cell r="AU628">
            <v>-3.2168700000000001E-2</v>
          </cell>
          <cell r="AX628">
            <v>-0.1338493</v>
          </cell>
          <cell r="BA628">
            <v>0.37701519999999999</v>
          </cell>
          <cell r="BD628">
            <v>-0.66075240000000002</v>
          </cell>
          <cell r="BG628">
            <v>0.17806350000000001</v>
          </cell>
          <cell r="BJ628">
            <v>0.2135331</v>
          </cell>
          <cell r="BM628">
            <v>0.42805379999999998</v>
          </cell>
          <cell r="BO628">
            <v>0.2224217</v>
          </cell>
          <cell r="BP628">
            <v>0.65047560000000004</v>
          </cell>
          <cell r="BY628">
            <v>0.70698570000000005</v>
          </cell>
          <cell r="CB628">
            <v>2.27207E-2</v>
          </cell>
          <cell r="CE628">
            <v>0.69594500000000004</v>
          </cell>
          <cell r="CH628">
            <v>1.384841</v>
          </cell>
          <cell r="CK628">
            <v>-0.13986689999999999</v>
          </cell>
          <cell r="CN628">
            <v>-0.27907589999999999</v>
          </cell>
          <cell r="CQ628">
            <v>-0.24691569999999999</v>
          </cell>
          <cell r="CT628">
            <v>-0.68652380000000002</v>
          </cell>
          <cell r="CW628">
            <v>0.50908140000000002</v>
          </cell>
          <cell r="CZ628">
            <v>-0.50332650000000001</v>
          </cell>
          <cell r="DC628">
            <v>0.38989249999999998</v>
          </cell>
          <cell r="DF628">
            <v>1.1039810000000001</v>
          </cell>
          <cell r="DI628">
            <v>0.64867600000000003</v>
          </cell>
          <cell r="DJ628">
            <v>0.67093499999999995</v>
          </cell>
          <cell r="DK628">
            <v>0.76450240000000003</v>
          </cell>
          <cell r="DL628">
            <v>0.64867600000000003</v>
          </cell>
          <cell r="DM628">
            <v>0.76450240000000003</v>
          </cell>
          <cell r="DN628">
            <v>0.67093499999999995</v>
          </cell>
          <cell r="DO628">
            <v>75000000000</v>
          </cell>
          <cell r="DP628">
            <v>47600000000</v>
          </cell>
          <cell r="DQ628">
            <v>23900000000</v>
          </cell>
          <cell r="DR628">
            <v>3460000000</v>
          </cell>
          <cell r="DS628">
            <v>74.543260000000004</v>
          </cell>
          <cell r="DU628">
            <v>88.139539999999997</v>
          </cell>
          <cell r="DV628">
            <v>120.53060000000001</v>
          </cell>
          <cell r="DX628">
            <v>117.9699</v>
          </cell>
          <cell r="DY628">
            <v>118.1982</v>
          </cell>
          <cell r="EA628">
            <v>117.56010000000001</v>
          </cell>
          <cell r="EB628">
            <v>115.9995</v>
          </cell>
          <cell r="ED628">
            <v>116.00230000000001</v>
          </cell>
          <cell r="EE628">
            <v>115.9995</v>
          </cell>
          <cell r="EG628">
            <v>116.00230000000001</v>
          </cell>
          <cell r="EH628">
            <v>79.089650000000006</v>
          </cell>
          <cell r="EI628">
            <v>119.6743</v>
          </cell>
          <cell r="EJ628">
            <v>117.98480000000001</v>
          </cell>
          <cell r="EK628">
            <v>116.0005</v>
          </cell>
          <cell r="EL628">
            <v>116.0005</v>
          </cell>
          <cell r="EM628">
            <v>6</v>
          </cell>
          <cell r="EN628">
            <v>3</v>
          </cell>
          <cell r="EO628">
            <v>4</v>
          </cell>
          <cell r="EP628">
            <v>5</v>
          </cell>
          <cell r="EQ628">
            <v>2</v>
          </cell>
          <cell r="ER628">
            <v>6</v>
          </cell>
          <cell r="ET628">
            <v>7</v>
          </cell>
          <cell r="EU628">
            <v>2</v>
          </cell>
          <cell r="EV628">
            <v>2</v>
          </cell>
          <cell r="EW628">
            <v>8</v>
          </cell>
          <cell r="EX628">
            <v>3</v>
          </cell>
          <cell r="EY628">
            <v>18</v>
          </cell>
          <cell r="FA628">
            <v>3</v>
          </cell>
          <cell r="FB628">
            <v>1</v>
          </cell>
          <cell r="FD628">
            <v>1</v>
          </cell>
          <cell r="FE628">
            <v>4</v>
          </cell>
          <cell r="FF628">
            <v>1</v>
          </cell>
          <cell r="FH628">
            <v>122.1814</v>
          </cell>
          <cell r="FI628">
            <v>-64.071439999999996</v>
          </cell>
          <cell r="FJ628">
            <v>67.921800000000005</v>
          </cell>
          <cell r="FK628">
            <v>133.80109999999999</v>
          </cell>
          <cell r="FL628">
            <v>41.026809999999998</v>
          </cell>
          <cell r="FN628">
            <v>129.04</v>
          </cell>
          <cell r="FO628">
            <v>16.206050000000001</v>
          </cell>
          <cell r="FP628">
            <v>85.6815</v>
          </cell>
          <cell r="FQ628">
            <v>125.6187</v>
          </cell>
          <cell r="FR628">
            <v>-46.032080000000001</v>
          </cell>
          <cell r="FS628">
            <v>72.375749999999996</v>
          </cell>
          <cell r="FT628">
            <v>56.563589999999998</v>
          </cell>
          <cell r="FU628">
            <v>-2.5344709999999999</v>
          </cell>
          <cell r="FV628">
            <v>29.038709999999998</v>
          </cell>
          <cell r="FW628">
            <v>21.492850000000001</v>
          </cell>
          <cell r="FX628">
            <v>-15.146050000000001</v>
          </cell>
          <cell r="FY628">
            <v>6.672479</v>
          </cell>
          <cell r="FZ628">
            <v>65.603989999999996</v>
          </cell>
          <cell r="GA628">
            <v>-1.13E-6</v>
          </cell>
          <cell r="GB628">
            <v>33.521619999999999</v>
          </cell>
          <cell r="GC628">
            <v>64.525199999999998</v>
          </cell>
          <cell r="GD628">
            <v>-4.9258189999999997</v>
          </cell>
          <cell r="GE628">
            <v>44.302030000000002</v>
          </cell>
          <cell r="GF628">
            <v>126.1467</v>
          </cell>
          <cell r="GG628">
            <v>-100.8627</v>
          </cell>
          <cell r="GH628">
            <v>89.64873</v>
          </cell>
          <cell r="GI628">
            <v>29.57037</v>
          </cell>
          <cell r="GJ628">
            <v>-5.4888500000000002</v>
          </cell>
          <cell r="GK628">
            <v>26.83896</v>
          </cell>
          <cell r="GL628">
            <v>96.449950000000001</v>
          </cell>
          <cell r="GM628">
            <v>7.7450900000000003</v>
          </cell>
          <cell r="GN628">
            <v>44.645780000000002</v>
          </cell>
          <cell r="GO628">
            <v>109.43980000000001</v>
          </cell>
          <cell r="GP628">
            <v>-17.19585</v>
          </cell>
          <cell r="GQ628">
            <v>49.806420000000003</v>
          </cell>
          <cell r="GR628">
            <v>0.45533370000000001</v>
          </cell>
          <cell r="GT628">
            <v>0.3973701</v>
          </cell>
          <cell r="GU628">
            <v>0.87812349999999995</v>
          </cell>
          <cell r="GX628">
            <v>0.79213160000000005</v>
          </cell>
          <cell r="GY628">
            <v>0.24843989999999999</v>
          </cell>
          <cell r="GZ628">
            <v>0.85007690000000002</v>
          </cell>
          <cell r="HA628">
            <v>2.1159680000000001</v>
          </cell>
          <cell r="HD628">
            <v>0.3021163</v>
          </cell>
          <cell r="HE628">
            <v>0.16587579999999999</v>
          </cell>
          <cell r="HF628">
            <v>0.72990160000000004</v>
          </cell>
          <cell r="HG628">
            <v>1.1467780000000001</v>
          </cell>
          <cell r="HO628">
            <v>-0.20490939999999999</v>
          </cell>
          <cell r="HP628">
            <v>-0.12454320000000001</v>
          </cell>
          <cell r="HR628">
            <v>-8.0366199999999999E-2</v>
          </cell>
          <cell r="IA628">
            <v>12</v>
          </cell>
          <cell r="IB628">
            <v>14</v>
          </cell>
          <cell r="IC628">
            <v>1</v>
          </cell>
          <cell r="IE628">
            <v>1</v>
          </cell>
          <cell r="IF628">
            <v>3</v>
          </cell>
          <cell r="IH628">
            <v>12</v>
          </cell>
          <cell r="II628">
            <v>4</v>
          </cell>
          <cell r="IJ628">
            <v>2</v>
          </cell>
          <cell r="IK628">
            <v>1</v>
          </cell>
          <cell r="IL628">
            <v>6</v>
          </cell>
          <cell r="IM628">
            <v>15</v>
          </cell>
          <cell r="IO628">
            <v>5</v>
          </cell>
          <cell r="IP628">
            <v>2</v>
          </cell>
          <cell r="IS628">
            <v>2</v>
          </cell>
          <cell r="IT628">
            <v>1</v>
          </cell>
          <cell r="IV628" t="str">
            <v>Latin America and the Caribbean</v>
          </cell>
          <cell r="IW628">
            <v>1</v>
          </cell>
          <cell r="IX628">
            <v>0</v>
          </cell>
        </row>
        <row r="629">
          <cell r="A629">
            <v>2732012</v>
          </cell>
          <cell r="B629">
            <v>273</v>
          </cell>
          <cell r="C629">
            <v>2012</v>
          </cell>
          <cell r="D629" t="str">
            <v>Mexico</v>
          </cell>
          <cell r="E629" t="str">
            <v>WHD </v>
          </cell>
          <cell r="F629" t="str">
            <v>Upper middle income</v>
          </cell>
          <cell r="G629" t="str">
            <v>Emerging</v>
          </cell>
          <cell r="H629" t="str">
            <v>WHD </v>
          </cell>
          <cell r="I629" t="str">
            <v>Exporter</v>
          </cell>
          <cell r="J629" t="str">
            <v>Emerging</v>
          </cell>
          <cell r="K629">
            <v>12.930820000000001</v>
          </cell>
          <cell r="L629">
            <v>15618.094999999999</v>
          </cell>
          <cell r="M629">
            <v>1743.4738</v>
          </cell>
          <cell r="N629">
            <v>0.74982499999999996</v>
          </cell>
          <cell r="O629">
            <v>0.77494629999999998</v>
          </cell>
          <cell r="U629">
            <v>0.1153484</v>
          </cell>
          <cell r="W629">
            <v>0.1188878</v>
          </cell>
          <cell r="X629">
            <v>0.11653189999999999</v>
          </cell>
          <cell r="Y629">
            <v>0.16500790000000001</v>
          </cell>
          <cell r="AA629">
            <v>0.16845060000000001</v>
          </cell>
          <cell r="AB629">
            <v>0.1661591</v>
          </cell>
          <cell r="AD629">
            <v>0.28715679999999999</v>
          </cell>
          <cell r="AE629">
            <v>0.1594325</v>
          </cell>
          <cell r="AJ629">
            <v>0.19355020000000001</v>
          </cell>
          <cell r="AK629">
            <v>0.13911680000000001</v>
          </cell>
          <cell r="AM629">
            <v>0.23529069999999999</v>
          </cell>
          <cell r="AN629">
            <v>0.16246959999999999</v>
          </cell>
          <cell r="AP629">
            <v>0.1100207</v>
          </cell>
          <cell r="AQ629">
            <v>-6.1060000000000003E-2</v>
          </cell>
          <cell r="AS629">
            <v>-0.33058300000000002</v>
          </cell>
          <cell r="AT629">
            <v>-0.67696129999999999</v>
          </cell>
          <cell r="AV629">
            <v>-5.6622899999999997E-2</v>
          </cell>
          <cell r="AW629">
            <v>-0.29276940000000001</v>
          </cell>
          <cell r="AY629">
            <v>-2.4725299999999999E-2</v>
          </cell>
          <cell r="AZ629">
            <v>-0.24973690000000001</v>
          </cell>
          <cell r="BB629">
            <v>0.38558049999999999</v>
          </cell>
          <cell r="BC629">
            <v>0.35560580000000003</v>
          </cell>
          <cell r="BE629">
            <v>-0.72337010000000002</v>
          </cell>
          <cell r="BF629">
            <v>-0.96306780000000003</v>
          </cell>
          <cell r="BH629">
            <v>0.15507119999999999</v>
          </cell>
          <cell r="BI629">
            <v>5.6303600000000002E-2</v>
          </cell>
          <cell r="BK629">
            <v>0.26083679999999998</v>
          </cell>
          <cell r="BL629">
            <v>0.21882309999999999</v>
          </cell>
          <cell r="BQ629">
            <v>0.50174960000000002</v>
          </cell>
          <cell r="BS629">
            <v>0.25979859999999999</v>
          </cell>
          <cell r="BT629">
            <v>0.76154820000000001</v>
          </cell>
          <cell r="BU629">
            <v>0.71776189999999995</v>
          </cell>
          <cell r="BW629">
            <v>0.36810520000000002</v>
          </cell>
          <cell r="BX629">
            <v>1.0858669999999999</v>
          </cell>
          <cell r="BZ629">
            <v>0.71253650000000002</v>
          </cell>
          <cell r="CA629">
            <v>0.41519339999999999</v>
          </cell>
          <cell r="CF629">
            <v>0.66741379999999995</v>
          </cell>
          <cell r="CG629">
            <v>0.37275829999999999</v>
          </cell>
          <cell r="CI629">
            <v>1.369523</v>
          </cell>
          <cell r="CJ629">
            <v>0.86805010000000005</v>
          </cell>
          <cell r="CL629">
            <v>0.2032021</v>
          </cell>
          <cell r="CM629">
            <v>-9.6138500000000002E-2</v>
          </cell>
          <cell r="CO629">
            <v>-0.30493779999999998</v>
          </cell>
          <cell r="CP629">
            <v>-0.51443289999999997</v>
          </cell>
          <cell r="CR629">
            <v>-0.1163415</v>
          </cell>
          <cell r="CS629">
            <v>-1.3506549999999999</v>
          </cell>
          <cell r="CU629">
            <v>-0.13690659999999999</v>
          </cell>
          <cell r="CV629">
            <v>-1.615991</v>
          </cell>
          <cell r="CX629">
            <v>0.57841900000000002</v>
          </cell>
          <cell r="CY629">
            <v>0.62701899999999999</v>
          </cell>
          <cell r="DA629">
            <v>-0.59144050000000004</v>
          </cell>
          <cell r="DB629">
            <v>-0.8543925</v>
          </cell>
          <cell r="DD629">
            <v>0.35907430000000001</v>
          </cell>
          <cell r="DE629">
            <v>0.11713700000000001</v>
          </cell>
          <cell r="DG629">
            <v>1.3100579999999999</v>
          </cell>
          <cell r="DH629">
            <v>1.1597</v>
          </cell>
          <cell r="DO629">
            <v>74700000000</v>
          </cell>
          <cell r="DP629">
            <v>47400000000</v>
          </cell>
          <cell r="DQ629">
            <v>23800000000</v>
          </cell>
          <cell r="DR629">
            <v>3450000000</v>
          </cell>
          <cell r="GV629">
            <v>0.80574829999999997</v>
          </cell>
          <cell r="GW629">
            <v>1.096727</v>
          </cell>
          <cell r="HB629">
            <v>2.4450129999999999</v>
          </cell>
          <cell r="HC629">
            <v>3.9142359999999998</v>
          </cell>
          <cell r="HH629">
            <v>1.170725</v>
          </cell>
          <cell r="HI629">
            <v>1.887718</v>
          </cell>
          <cell r="HS629">
            <v>-0.1982389</v>
          </cell>
          <cell r="HU629">
            <v>-0.1177431</v>
          </cell>
          <cell r="HV629">
            <v>-0.41425119999999999</v>
          </cell>
          <cell r="HX629">
            <v>-0.22604969999999999</v>
          </cell>
          <cell r="HY629">
            <v>-0.31598199999999999</v>
          </cell>
          <cell r="HZ629">
            <v>-0.64030089999999995</v>
          </cell>
          <cell r="IV629" t="str">
            <v>Latin America and the Caribbean</v>
          </cell>
          <cell r="IW629">
            <v>1</v>
          </cell>
          <cell r="IX629">
            <v>0</v>
          </cell>
        </row>
        <row r="630">
          <cell r="A630">
            <v>273200806</v>
          </cell>
          <cell r="B630">
            <v>273</v>
          </cell>
          <cell r="C630">
            <v>200000</v>
          </cell>
          <cell r="D630" t="str">
            <v>Mexico</v>
          </cell>
          <cell r="E630" t="str">
            <v>WHD </v>
          </cell>
          <cell r="F630" t="str">
            <v>Upper middle income</v>
          </cell>
          <cell r="G630" t="str">
            <v>Emerging</v>
          </cell>
          <cell r="H630" t="str">
            <v>WHD </v>
          </cell>
          <cell r="I630" t="str">
            <v>Exporter</v>
          </cell>
          <cell r="J630" t="str">
            <v>Emerging</v>
          </cell>
          <cell r="K630">
            <v>11.129720000000001</v>
          </cell>
          <cell r="L630">
            <v>12176.272999999999</v>
          </cell>
          <cell r="M630">
            <v>1547.5778</v>
          </cell>
          <cell r="N630">
            <v>0.68213199999999996</v>
          </cell>
          <cell r="O630">
            <v>0.57125700000000001</v>
          </cell>
          <cell r="Q630">
            <v>8.8973999999999998E-2</v>
          </cell>
          <cell r="S630">
            <v>7.4511999999999995E-2</v>
          </cell>
          <cell r="T630">
            <v>8.4086599999999997E-2</v>
          </cell>
          <cell r="AC630">
            <v>-0.14160039999999999</v>
          </cell>
          <cell r="AF630">
            <v>-0.3523888</v>
          </cell>
          <cell r="AI630">
            <v>-9.3352000000000001E-3</v>
          </cell>
          <cell r="AL630">
            <v>-0.121549</v>
          </cell>
          <cell r="AO630">
            <v>-5.2198300000000003E-2</v>
          </cell>
          <cell r="AR630">
            <v>-0.57654519999999998</v>
          </cell>
          <cell r="AU630">
            <v>-5.8177399999999997E-2</v>
          </cell>
          <cell r="AX630">
            <v>-9.2275499999999996E-2</v>
          </cell>
          <cell r="BA630">
            <v>-0.12350029999999999</v>
          </cell>
          <cell r="BD630">
            <v>-0.89654520000000004</v>
          </cell>
          <cell r="BG630">
            <v>-0.30788130000000002</v>
          </cell>
          <cell r="BJ630">
            <v>-0.24552180000000001</v>
          </cell>
          <cell r="BM630">
            <v>0.36172949999999998</v>
          </cell>
          <cell r="BO630">
            <v>0.15463150000000001</v>
          </cell>
          <cell r="BP630">
            <v>0.51636110000000002</v>
          </cell>
          <cell r="BY630">
            <v>-0.29351359999999999</v>
          </cell>
          <cell r="CB630">
            <v>-0.17886640000000001</v>
          </cell>
          <cell r="CE630">
            <v>-5.6520000000000001E-2</v>
          </cell>
          <cell r="CH630">
            <v>-0.44883529999999999</v>
          </cell>
          <cell r="CK630">
            <v>-0.25361620000000001</v>
          </cell>
          <cell r="CN630">
            <v>-0.43647940000000002</v>
          </cell>
          <cell r="CQ630">
            <v>-0.26144050000000002</v>
          </cell>
          <cell r="CT630">
            <v>-0.6895367</v>
          </cell>
          <cell r="CW630">
            <v>-0.27380330000000003</v>
          </cell>
          <cell r="CZ630">
            <v>-0.67320290000000005</v>
          </cell>
          <cell r="DC630">
            <v>-0.96078759999999996</v>
          </cell>
          <cell r="DF630">
            <v>-1.300079</v>
          </cell>
          <cell r="DI630">
            <v>0.59315799999999996</v>
          </cell>
          <cell r="DJ630">
            <v>0.49674499999999999</v>
          </cell>
          <cell r="DK630">
            <v>1.016545</v>
          </cell>
          <cell r="DL630">
            <v>0.59315799999999996</v>
          </cell>
          <cell r="DM630">
            <v>1.016545</v>
          </cell>
          <cell r="DN630">
            <v>0.49674499999999999</v>
          </cell>
          <cell r="DO630">
            <v>71000000000</v>
          </cell>
          <cell r="DP630">
            <v>44500000000</v>
          </cell>
          <cell r="DQ630">
            <v>22700000000</v>
          </cell>
          <cell r="DR630">
            <v>3790000000</v>
          </cell>
          <cell r="DS630">
            <v>55.352020000000003</v>
          </cell>
          <cell r="DU630">
            <v>57.336799999999997</v>
          </cell>
          <cell r="EH630">
            <v>56.022770000000001</v>
          </cell>
          <cell r="FH630">
            <v>52.224069999999998</v>
          </cell>
          <cell r="FK630">
            <v>30.822399999999998</v>
          </cell>
          <cell r="FN630">
            <v>73.222579999999994</v>
          </cell>
          <cell r="FQ630">
            <v>54.54974</v>
          </cell>
          <cell r="FT630">
            <v>52.478000000000002</v>
          </cell>
          <cell r="FW630">
            <v>21.758700000000001</v>
          </cell>
          <cell r="FZ630">
            <v>63.636539999999997</v>
          </cell>
          <cell r="GC630">
            <v>55.605759999999997</v>
          </cell>
          <cell r="GF630">
            <v>56.866889999999998</v>
          </cell>
          <cell r="GI630">
            <v>7.0780079999999996</v>
          </cell>
          <cell r="GL630">
            <v>46.547710000000002</v>
          </cell>
          <cell r="GO630">
            <v>48.717550000000003</v>
          </cell>
          <cell r="IB630">
            <v>3</v>
          </cell>
          <cell r="IC630">
            <v>7</v>
          </cell>
          <cell r="ID630">
            <v>5</v>
          </cell>
          <cell r="IE630">
            <v>9</v>
          </cell>
          <cell r="IF630">
            <v>7</v>
          </cell>
          <cell r="IH630">
            <v>11</v>
          </cell>
          <cell r="II630">
            <v>3</v>
          </cell>
          <cell r="IJ630">
            <v>5</v>
          </cell>
          <cell r="IK630">
            <v>6</v>
          </cell>
          <cell r="IL630">
            <v>3</v>
          </cell>
          <cell r="IM630">
            <v>20</v>
          </cell>
          <cell r="IO630">
            <v>1</v>
          </cell>
          <cell r="IP630">
            <v>1</v>
          </cell>
          <cell r="IQ630">
            <v>1</v>
          </cell>
          <cell r="IR630">
            <v>1</v>
          </cell>
          <cell r="IS630">
            <v>1</v>
          </cell>
          <cell r="IT630">
            <v>5</v>
          </cell>
          <cell r="IV630" t="str">
            <v>Latin America and the Caribbean</v>
          </cell>
          <cell r="IW630">
            <v>1</v>
          </cell>
          <cell r="IX630">
            <v>0</v>
          </cell>
        </row>
        <row r="631">
          <cell r="A631">
            <v>273200812</v>
          </cell>
          <cell r="B631">
            <v>273</v>
          </cell>
          <cell r="C631">
            <v>200000</v>
          </cell>
          <cell r="D631" t="str">
            <v>Mexico</v>
          </cell>
          <cell r="E631" t="str">
            <v>WHD </v>
          </cell>
          <cell r="F631" t="str">
            <v>Upper middle income</v>
          </cell>
          <cell r="G631" t="str">
            <v>Emerging</v>
          </cell>
          <cell r="H631" t="str">
            <v>WHD </v>
          </cell>
          <cell r="I631" t="str">
            <v>Exporter</v>
          </cell>
          <cell r="J631" t="str">
            <v>Emerging</v>
          </cell>
          <cell r="IV631" t="str">
            <v>Latin America and the Caribbean</v>
          </cell>
          <cell r="IW631">
            <v>1</v>
          </cell>
          <cell r="IX631">
            <v>0</v>
          </cell>
        </row>
        <row r="632">
          <cell r="A632">
            <v>2782000</v>
          </cell>
          <cell r="B632">
            <v>278</v>
          </cell>
          <cell r="C632">
            <v>2000</v>
          </cell>
          <cell r="D632" t="str">
            <v>Nicaragua</v>
          </cell>
          <cell r="E632" t="str">
            <v>WHD </v>
          </cell>
          <cell r="F632" t="str">
            <v>Lower middle income</v>
          </cell>
          <cell r="G632" t="str">
            <v>Developing</v>
          </cell>
          <cell r="H632" t="str">
            <v>WHD </v>
          </cell>
          <cell r="I632" t="str">
            <v>Importer</v>
          </cell>
          <cell r="K632">
            <v>12.684369999999999</v>
          </cell>
          <cell r="L632">
            <v>49.992877999999997</v>
          </cell>
          <cell r="M632">
            <v>10.76741</v>
          </cell>
          <cell r="AC632">
            <v>0.27214850000000002</v>
          </cell>
          <cell r="AI632">
            <v>0.13493550000000001</v>
          </cell>
          <cell r="AL632">
            <v>0.2020632</v>
          </cell>
          <cell r="AO632">
            <v>0.4417065</v>
          </cell>
          <cell r="AU632">
            <v>0.35686899999999999</v>
          </cell>
          <cell r="AX632">
            <v>0.38294610000000001</v>
          </cell>
          <cell r="BA632">
            <v>0.4417065</v>
          </cell>
          <cell r="BG632">
            <v>0.37565199999999999</v>
          </cell>
          <cell r="BJ632">
            <v>0.38784800000000003</v>
          </cell>
          <cell r="BY632">
            <v>1.1628259999999999</v>
          </cell>
          <cell r="CE632">
            <v>0.55517700000000003</v>
          </cell>
          <cell r="CH632">
            <v>1.7180029999999999</v>
          </cell>
          <cell r="CK632">
            <v>1.108589</v>
          </cell>
          <cell r="CQ632">
            <v>1.4667330000000001</v>
          </cell>
          <cell r="CT632">
            <v>2.493239</v>
          </cell>
          <cell r="CW632">
            <v>1.0651790000000001</v>
          </cell>
          <cell r="DC632">
            <v>1.599362</v>
          </cell>
          <cell r="DF632">
            <v>2.5516290000000001</v>
          </cell>
          <cell r="DO632">
            <v>718000000</v>
          </cell>
          <cell r="DP632">
            <v>210000000</v>
          </cell>
          <cell r="DQ632">
            <v>463000000</v>
          </cell>
          <cell r="DR632">
            <v>46200000</v>
          </cell>
          <cell r="HK632">
            <v>53200000</v>
          </cell>
          <cell r="HL632">
            <v>11700000</v>
          </cell>
          <cell r="HM632">
            <v>117000000</v>
          </cell>
          <cell r="HN632">
            <v>182000000</v>
          </cell>
          <cell r="IB632">
            <v>2</v>
          </cell>
          <cell r="IH632">
            <v>20</v>
          </cell>
          <cell r="II632">
            <v>6</v>
          </cell>
          <cell r="IO632">
            <v>17</v>
          </cell>
          <cell r="IP632">
            <v>3</v>
          </cell>
          <cell r="IV632" t="str">
            <v>Latin America and the Caribbean</v>
          </cell>
          <cell r="IW632">
            <v>1</v>
          </cell>
          <cell r="IX632">
            <v>0</v>
          </cell>
        </row>
        <row r="633">
          <cell r="A633">
            <v>2782001</v>
          </cell>
          <cell r="B633">
            <v>278</v>
          </cell>
          <cell r="C633">
            <v>2001</v>
          </cell>
          <cell r="D633" t="str">
            <v>Nicaragua</v>
          </cell>
          <cell r="E633" t="str">
            <v>WHD </v>
          </cell>
          <cell r="F633" t="str">
            <v>Lower middle income</v>
          </cell>
          <cell r="G633" t="str">
            <v>Developing</v>
          </cell>
          <cell r="H633" t="str">
            <v>WHD </v>
          </cell>
          <cell r="I633" t="str">
            <v>Importer</v>
          </cell>
          <cell r="K633">
            <v>13.445</v>
          </cell>
          <cell r="L633">
            <v>55.200516999999998</v>
          </cell>
          <cell r="M633">
            <v>11.336732</v>
          </cell>
          <cell r="AC633">
            <v>0.33029599999999998</v>
          </cell>
          <cell r="AI633">
            <v>0.19009899999999999</v>
          </cell>
          <cell r="AL633">
            <v>0.25555169999999999</v>
          </cell>
          <cell r="AO633">
            <v>0.43279600000000001</v>
          </cell>
          <cell r="AU633">
            <v>0.34692099999999998</v>
          </cell>
          <cell r="AX633">
            <v>0.36914170000000002</v>
          </cell>
          <cell r="BA633">
            <v>0.42965950000000003</v>
          </cell>
          <cell r="BG633">
            <v>0.34692099999999998</v>
          </cell>
          <cell r="BJ633">
            <v>0.36840109999999998</v>
          </cell>
          <cell r="BY633">
            <v>1.412687</v>
          </cell>
          <cell r="CE633">
            <v>0.68872390000000006</v>
          </cell>
          <cell r="CH633">
            <v>2.1014110000000001</v>
          </cell>
          <cell r="CK633">
            <v>1.0738350000000001</v>
          </cell>
          <cell r="CQ633">
            <v>1.5610949999999999</v>
          </cell>
          <cell r="CT633">
            <v>2.5686599999999999</v>
          </cell>
          <cell r="CW633">
            <v>1.0537479999999999</v>
          </cell>
          <cell r="DC633">
            <v>1.5368710000000001</v>
          </cell>
          <cell r="DF633">
            <v>2.4571160000000001</v>
          </cell>
          <cell r="DO633">
            <v>722000000</v>
          </cell>
          <cell r="DP633">
            <v>224000000</v>
          </cell>
          <cell r="DQ633">
            <v>457000000</v>
          </cell>
          <cell r="DR633">
            <v>41300000</v>
          </cell>
          <cell r="HK633">
            <v>54600000</v>
          </cell>
          <cell r="HL633">
            <v>10100000</v>
          </cell>
          <cell r="HM633">
            <v>111000000</v>
          </cell>
          <cell r="HN633">
            <v>176000000</v>
          </cell>
          <cell r="IA633">
            <v>1</v>
          </cell>
          <cell r="IB633">
            <v>1</v>
          </cell>
          <cell r="IH633">
            <v>20</v>
          </cell>
          <cell r="II633">
            <v>6</v>
          </cell>
          <cell r="IJ633">
            <v>1</v>
          </cell>
          <cell r="IO633">
            <v>17</v>
          </cell>
          <cell r="IP633">
            <v>3</v>
          </cell>
          <cell r="IQ633">
            <v>2</v>
          </cell>
          <cell r="IV633" t="str">
            <v>Latin America and the Caribbean</v>
          </cell>
          <cell r="IW633">
            <v>1</v>
          </cell>
          <cell r="IX633">
            <v>0</v>
          </cell>
        </row>
        <row r="634">
          <cell r="A634">
            <v>2782002</v>
          </cell>
          <cell r="B634">
            <v>278</v>
          </cell>
          <cell r="C634">
            <v>2002</v>
          </cell>
          <cell r="D634" t="str">
            <v>Nicaragua</v>
          </cell>
          <cell r="E634" t="str">
            <v>WHD </v>
          </cell>
          <cell r="F634" t="str">
            <v>Lower middle income</v>
          </cell>
          <cell r="G634" t="str">
            <v>Developing</v>
          </cell>
          <cell r="H634" t="str">
            <v>WHD </v>
          </cell>
          <cell r="I634" t="str">
            <v>Importer</v>
          </cell>
          <cell r="K634">
            <v>14.256</v>
          </cell>
          <cell r="L634">
            <v>57.423335999999999</v>
          </cell>
          <cell r="M634">
            <v>11.607144999999999</v>
          </cell>
          <cell r="N634">
            <v>0.53104359999999995</v>
          </cell>
          <cell r="O634">
            <v>0.45442539999999998</v>
          </cell>
          <cell r="Q634">
            <v>0.13654949999999999</v>
          </cell>
          <cell r="S634">
            <v>5.9309899999999999E-2</v>
          </cell>
          <cell r="T634">
            <v>8.6124199999999998E-2</v>
          </cell>
          <cell r="AC634">
            <v>0.1722166</v>
          </cell>
          <cell r="AF634">
            <v>5.31482E-2</v>
          </cell>
          <cell r="AI634">
            <v>4.7420900000000002E-2</v>
          </cell>
          <cell r="AL634">
            <v>0.14975949999999999</v>
          </cell>
          <cell r="AO634">
            <v>0.2376393</v>
          </cell>
          <cell r="AR634">
            <v>-5.3232700000000001E-2</v>
          </cell>
          <cell r="AU634">
            <v>0.15167079999999999</v>
          </cell>
          <cell r="AX634">
            <v>0.15617200000000001</v>
          </cell>
          <cell r="BA634">
            <v>0.23729259999999999</v>
          </cell>
          <cell r="BD634">
            <v>-2.1605999999999999E-3</v>
          </cell>
          <cell r="BG634">
            <v>0.13079160000000001</v>
          </cell>
          <cell r="BJ634">
            <v>0.1550436</v>
          </cell>
          <cell r="BM634">
            <v>0.79541399999999995</v>
          </cell>
          <cell r="BO634">
            <v>0.64969779999999999</v>
          </cell>
          <cell r="BP634">
            <v>1.445112</v>
          </cell>
          <cell r="BY634">
            <v>0.79884710000000003</v>
          </cell>
          <cell r="CB634">
            <v>3.71521E-2</v>
          </cell>
          <cell r="CE634">
            <v>0.32686229999999999</v>
          </cell>
          <cell r="CH634">
            <v>0.89394399999999996</v>
          </cell>
          <cell r="CK634">
            <v>0.89021720000000004</v>
          </cell>
          <cell r="CN634">
            <v>-8.4856299999999996E-2</v>
          </cell>
          <cell r="CQ634">
            <v>0.92043580000000003</v>
          </cell>
          <cell r="CT634">
            <v>1.510273</v>
          </cell>
          <cell r="CW634">
            <v>0.9111629</v>
          </cell>
          <cell r="CZ634">
            <v>-8.6654999999999996E-3</v>
          </cell>
          <cell r="DC634">
            <v>1.0041469999999999</v>
          </cell>
          <cell r="DF634">
            <v>1.6103050000000001</v>
          </cell>
          <cell r="DI634">
            <v>0.1944941</v>
          </cell>
          <cell r="DJ634">
            <v>0.1951155</v>
          </cell>
          <cell r="DK634">
            <v>0.19855639999999999</v>
          </cell>
          <cell r="DL634">
            <v>0.39449410000000001</v>
          </cell>
          <cell r="DM634">
            <v>0.39855639999999998</v>
          </cell>
          <cell r="DN634">
            <v>0.39511550000000001</v>
          </cell>
          <cell r="DO634">
            <v>717000000</v>
          </cell>
          <cell r="DP634">
            <v>235000000</v>
          </cell>
          <cell r="DQ634">
            <v>441000000</v>
          </cell>
          <cell r="DR634">
            <v>41300000</v>
          </cell>
          <cell r="HK634">
            <v>58300000</v>
          </cell>
          <cell r="HL634">
            <v>10300000</v>
          </cell>
          <cell r="HM634">
            <v>110000000</v>
          </cell>
          <cell r="HN634">
            <v>178000000</v>
          </cell>
          <cell r="IA634">
            <v>4</v>
          </cell>
          <cell r="IB634">
            <v>16</v>
          </cell>
          <cell r="IC634">
            <v>9</v>
          </cell>
          <cell r="ID634">
            <v>2</v>
          </cell>
          <cell r="IE634">
            <v>1</v>
          </cell>
          <cell r="IH634">
            <v>31</v>
          </cell>
          <cell r="II634">
            <v>32</v>
          </cell>
          <cell r="IJ634">
            <v>13</v>
          </cell>
          <cell r="IK634">
            <v>10</v>
          </cell>
          <cell r="IL634">
            <v>3</v>
          </cell>
          <cell r="IO634">
            <v>31</v>
          </cell>
          <cell r="IP634">
            <v>37</v>
          </cell>
          <cell r="IQ634">
            <v>17</v>
          </cell>
          <cell r="IR634">
            <v>11</v>
          </cell>
          <cell r="IS634">
            <v>4</v>
          </cell>
          <cell r="IV634" t="str">
            <v>Latin America and the Caribbean</v>
          </cell>
          <cell r="IW634">
            <v>1</v>
          </cell>
          <cell r="IX634">
            <v>0</v>
          </cell>
        </row>
        <row r="635">
          <cell r="A635">
            <v>2782003</v>
          </cell>
          <cell r="B635">
            <v>278</v>
          </cell>
          <cell r="C635">
            <v>2003</v>
          </cell>
          <cell r="D635" t="str">
            <v>Nicaragua</v>
          </cell>
          <cell r="E635" t="str">
            <v>WHD </v>
          </cell>
          <cell r="F635" t="str">
            <v>Lower middle income</v>
          </cell>
          <cell r="G635" t="str">
            <v>Developing</v>
          </cell>
          <cell r="H635" t="str">
            <v>WHD </v>
          </cell>
          <cell r="I635" t="str">
            <v>Importer</v>
          </cell>
          <cell r="K635">
            <v>15.112489999999999</v>
          </cell>
          <cell r="L635">
            <v>62.009275000000002</v>
          </cell>
          <cell r="M635">
            <v>12.149977</v>
          </cell>
          <cell r="N635">
            <v>0.58124169999999997</v>
          </cell>
          <cell r="O635">
            <v>0.49405549999999998</v>
          </cell>
          <cell r="Q635">
            <v>0.16003700000000001</v>
          </cell>
          <cell r="S635">
            <v>6.8768300000000004E-2</v>
          </cell>
          <cell r="T635">
            <v>9.9484100000000006E-2</v>
          </cell>
          <cell r="AC635">
            <v>0.18909909999999999</v>
          </cell>
          <cell r="AF635">
            <v>3.5888000000000003E-2</v>
          </cell>
          <cell r="AI635">
            <v>2.1104000000000001E-3</v>
          </cell>
          <cell r="AL635">
            <v>0.1111181</v>
          </cell>
          <cell r="AO635">
            <v>0.32812059999999998</v>
          </cell>
          <cell r="AR635">
            <v>-4.9801100000000001E-2</v>
          </cell>
          <cell r="AU635">
            <v>0.1461228</v>
          </cell>
          <cell r="AX635">
            <v>0.17932129999999999</v>
          </cell>
          <cell r="BA635">
            <v>0.27879520000000002</v>
          </cell>
          <cell r="BD635">
            <v>-2.9370899999999998E-2</v>
          </cell>
          <cell r="BG635">
            <v>0.1147128</v>
          </cell>
          <cell r="BJ635">
            <v>0.15807160000000001</v>
          </cell>
          <cell r="BM635">
            <v>0.89410140000000005</v>
          </cell>
          <cell r="BO635">
            <v>0.75740430000000003</v>
          </cell>
          <cell r="BP635">
            <v>1.6515059999999999</v>
          </cell>
          <cell r="BY635">
            <v>0.86849080000000001</v>
          </cell>
          <cell r="CB635">
            <v>1.6370800000000001E-2</v>
          </cell>
          <cell r="CE635">
            <v>2.5677200000000001E-2</v>
          </cell>
          <cell r="CH635">
            <v>0.98987159999999996</v>
          </cell>
          <cell r="CK635">
            <v>0.95374539999999997</v>
          </cell>
          <cell r="CN635">
            <v>-0.11406040000000001</v>
          </cell>
          <cell r="CQ635">
            <v>0.82691199999999998</v>
          </cell>
          <cell r="CT635">
            <v>1.6244989999999999</v>
          </cell>
          <cell r="CW635">
            <v>0.92332380000000003</v>
          </cell>
          <cell r="CZ635">
            <v>-5.9225199999999999E-2</v>
          </cell>
          <cell r="DC635">
            <v>0.75503620000000005</v>
          </cell>
          <cell r="DF635">
            <v>1.5427010000000001</v>
          </cell>
          <cell r="DI635">
            <v>0.22120480000000001</v>
          </cell>
          <cell r="DJ635">
            <v>0.22528719999999999</v>
          </cell>
          <cell r="DK635">
            <v>0.24258179999999999</v>
          </cell>
          <cell r="DL635">
            <v>0.42120469999999999</v>
          </cell>
          <cell r="DM635">
            <v>0.44258180000000003</v>
          </cell>
          <cell r="DN635">
            <v>0.42528719999999998</v>
          </cell>
          <cell r="DO635">
            <v>721000000</v>
          </cell>
          <cell r="DP635">
            <v>229000000</v>
          </cell>
          <cell r="DQ635">
            <v>452000000</v>
          </cell>
          <cell r="DR635">
            <v>40100000</v>
          </cell>
          <cell r="EE635">
            <v>212.79400000000001</v>
          </cell>
          <cell r="EG635">
            <v>158.58529999999999</v>
          </cell>
          <cell r="EL635">
            <v>176.8289</v>
          </cell>
          <cell r="HK635">
            <v>55900000</v>
          </cell>
          <cell r="HL635">
            <v>9781446</v>
          </cell>
          <cell r="HM635">
            <v>110000000</v>
          </cell>
          <cell r="HN635">
            <v>176000000</v>
          </cell>
          <cell r="IA635">
            <v>1</v>
          </cell>
          <cell r="IB635">
            <v>16</v>
          </cell>
          <cell r="IC635">
            <v>8</v>
          </cell>
          <cell r="ID635">
            <v>6</v>
          </cell>
          <cell r="IE635">
            <v>1</v>
          </cell>
          <cell r="IH635">
            <v>35</v>
          </cell>
          <cell r="II635">
            <v>43</v>
          </cell>
          <cell r="IJ635">
            <v>18</v>
          </cell>
          <cell r="IK635">
            <v>16</v>
          </cell>
          <cell r="IL635">
            <v>5</v>
          </cell>
          <cell r="IM635">
            <v>1</v>
          </cell>
          <cell r="IO635">
            <v>39</v>
          </cell>
          <cell r="IP635">
            <v>51</v>
          </cell>
          <cell r="IQ635">
            <v>27</v>
          </cell>
          <cell r="IR635">
            <v>23</v>
          </cell>
          <cell r="IS635">
            <v>10</v>
          </cell>
          <cell r="IT635">
            <v>1</v>
          </cell>
          <cell r="IV635" t="str">
            <v>Latin America and the Caribbean</v>
          </cell>
          <cell r="IW635">
            <v>1</v>
          </cell>
          <cell r="IX635">
            <v>0</v>
          </cell>
        </row>
        <row r="636">
          <cell r="A636">
            <v>2782004</v>
          </cell>
          <cell r="B636">
            <v>278</v>
          </cell>
          <cell r="C636">
            <v>2004</v>
          </cell>
          <cell r="D636" t="str">
            <v>Nicaragua</v>
          </cell>
          <cell r="E636" t="str">
            <v>WHD </v>
          </cell>
          <cell r="F636" t="str">
            <v>Lower middle income</v>
          </cell>
          <cell r="G636" t="str">
            <v>Developing</v>
          </cell>
          <cell r="H636" t="str">
            <v>WHD </v>
          </cell>
          <cell r="I636" t="str">
            <v>Importer</v>
          </cell>
          <cell r="K636">
            <v>15.93731</v>
          </cell>
          <cell r="L636">
            <v>71.213852000000003</v>
          </cell>
          <cell r="M636">
            <v>13.017645999999999</v>
          </cell>
          <cell r="N636">
            <v>0.69</v>
          </cell>
          <cell r="O636">
            <v>0.64</v>
          </cell>
          <cell r="Q636">
            <v>0.18032500000000001</v>
          </cell>
          <cell r="S636">
            <v>9.8072400000000004E-2</v>
          </cell>
          <cell r="T636">
            <v>0.1268947</v>
          </cell>
          <cell r="AC636">
            <v>0.17350199999999999</v>
          </cell>
          <cell r="AF636">
            <v>1.93714E-2</v>
          </cell>
          <cell r="AI636">
            <v>5.32855E-2</v>
          </cell>
          <cell r="AL636">
            <v>0.1226125</v>
          </cell>
          <cell r="AO636">
            <v>0.33365489999999998</v>
          </cell>
          <cell r="AR636">
            <v>-3.6570400000000003E-2</v>
          </cell>
          <cell r="AU636">
            <v>0.23138130000000001</v>
          </cell>
          <cell r="AX636">
            <v>0.21642649999999999</v>
          </cell>
          <cell r="BA636">
            <v>0.29856169999999999</v>
          </cell>
          <cell r="BD636">
            <v>-3.61632E-2</v>
          </cell>
          <cell r="BG636">
            <v>0.1780641</v>
          </cell>
          <cell r="BJ636">
            <v>0.1717735</v>
          </cell>
          <cell r="BM636">
            <v>1.0042720000000001</v>
          </cell>
          <cell r="BO636">
            <v>1.0125109999999999</v>
          </cell>
          <cell r="BP636">
            <v>2.0167820000000001</v>
          </cell>
          <cell r="BY636">
            <v>0.76607040000000004</v>
          </cell>
          <cell r="CB636">
            <v>3.8463999999999998E-3</v>
          </cell>
          <cell r="CE636">
            <v>0.1510608</v>
          </cell>
          <cell r="CH636">
            <v>0.93209350000000002</v>
          </cell>
          <cell r="CK636">
            <v>0.94015769999999999</v>
          </cell>
          <cell r="CN636">
            <v>-8.2210500000000006E-2</v>
          </cell>
          <cell r="CQ636">
            <v>1.110309</v>
          </cell>
          <cell r="CT636">
            <v>1.8655170000000001</v>
          </cell>
          <cell r="CW636">
            <v>0.92346550000000005</v>
          </cell>
          <cell r="CZ636">
            <v>-5.7683400000000003E-2</v>
          </cell>
          <cell r="DC636">
            <v>0.81047789999999997</v>
          </cell>
          <cell r="DF636">
            <v>1.676512</v>
          </cell>
          <cell r="DI636">
            <v>0.30967499999999998</v>
          </cell>
          <cell r="DJ636">
            <v>0.3419276</v>
          </cell>
          <cell r="DK636">
            <v>0.34832970000000002</v>
          </cell>
          <cell r="DL636">
            <v>0.50967499999999999</v>
          </cell>
          <cell r="DM636">
            <v>0.54832970000000003</v>
          </cell>
          <cell r="DN636">
            <v>0.54192759999999995</v>
          </cell>
          <cell r="DO636">
            <v>748000000</v>
          </cell>
          <cell r="DP636">
            <v>249000000</v>
          </cell>
          <cell r="DQ636">
            <v>461000000</v>
          </cell>
          <cell r="DR636">
            <v>37400000</v>
          </cell>
          <cell r="DS636">
            <v>138.95310000000001</v>
          </cell>
          <cell r="DU636">
            <v>133.68190000000001</v>
          </cell>
          <cell r="EE636">
            <v>138.95310000000001</v>
          </cell>
          <cell r="EG636">
            <v>133.68190000000001</v>
          </cell>
          <cell r="EH636">
            <v>135.529</v>
          </cell>
          <cell r="EL636">
            <v>135.529</v>
          </cell>
          <cell r="FH636">
            <v>100.2436</v>
          </cell>
          <cell r="FK636">
            <v>109.52030000000001</v>
          </cell>
          <cell r="FN636">
            <v>109.8492</v>
          </cell>
          <cell r="FQ636">
            <v>97.562160000000006</v>
          </cell>
          <cell r="FT636">
            <v>119.6815</v>
          </cell>
          <cell r="FW636">
            <v>85.783349999999999</v>
          </cell>
          <cell r="FZ636">
            <v>112.669</v>
          </cell>
          <cell r="GC636">
            <v>110.11450000000001</v>
          </cell>
          <cell r="GF636">
            <v>107.149</v>
          </cell>
          <cell r="GI636">
            <v>65.102860000000007</v>
          </cell>
          <cell r="GL636">
            <v>103.8395</v>
          </cell>
          <cell r="GO636">
            <v>100.8335</v>
          </cell>
          <cell r="HK636">
            <v>55600000</v>
          </cell>
          <cell r="HL636">
            <v>8364916</v>
          </cell>
          <cell r="HM636">
            <v>103000000</v>
          </cell>
          <cell r="HN636">
            <v>167000000</v>
          </cell>
          <cell r="IA636">
            <v>3</v>
          </cell>
          <cell r="IB636">
            <v>19</v>
          </cell>
          <cell r="IC636">
            <v>7</v>
          </cell>
          <cell r="ID636">
            <v>2</v>
          </cell>
          <cell r="IE636">
            <v>1</v>
          </cell>
          <cell r="IH636">
            <v>39</v>
          </cell>
          <cell r="II636">
            <v>40</v>
          </cell>
          <cell r="IJ636">
            <v>16</v>
          </cell>
          <cell r="IK636">
            <v>6</v>
          </cell>
          <cell r="IL636">
            <v>4</v>
          </cell>
          <cell r="IM636">
            <v>3</v>
          </cell>
          <cell r="IO636">
            <v>43</v>
          </cell>
          <cell r="IP636">
            <v>44</v>
          </cell>
          <cell r="IQ636">
            <v>20</v>
          </cell>
          <cell r="IR636">
            <v>13</v>
          </cell>
          <cell r="IS636">
            <v>15</v>
          </cell>
          <cell r="IT636">
            <v>3</v>
          </cell>
          <cell r="IV636" t="str">
            <v>Latin America and the Caribbean</v>
          </cell>
          <cell r="IW636">
            <v>1</v>
          </cell>
          <cell r="IX636">
            <v>0</v>
          </cell>
        </row>
        <row r="637">
          <cell r="A637">
            <v>2782005</v>
          </cell>
          <cell r="B637">
            <v>278</v>
          </cell>
          <cell r="C637">
            <v>2005</v>
          </cell>
          <cell r="D637" t="str">
            <v>Nicaragua</v>
          </cell>
          <cell r="E637" t="str">
            <v>WHD </v>
          </cell>
          <cell r="F637" t="str">
            <v>Lower middle income</v>
          </cell>
          <cell r="G637" t="str">
            <v>Developing</v>
          </cell>
          <cell r="H637" t="str">
            <v>WHD </v>
          </cell>
          <cell r="I637" t="str">
            <v>Importer</v>
          </cell>
          <cell r="K637">
            <v>16.733339999999998</v>
          </cell>
          <cell r="L637">
            <v>81.591164000000006</v>
          </cell>
          <cell r="M637">
            <v>13.93455</v>
          </cell>
          <cell r="N637">
            <v>0.78996040000000001</v>
          </cell>
          <cell r="O637">
            <v>0.72919420000000001</v>
          </cell>
          <cell r="Q637">
            <v>0.2051731</v>
          </cell>
          <cell r="S637">
            <v>0.1108068</v>
          </cell>
          <cell r="T637">
            <v>0.14383499999999999</v>
          </cell>
          <cell r="AC637">
            <v>0.2540502</v>
          </cell>
          <cell r="AF637">
            <v>7.2500499999999996E-2</v>
          </cell>
          <cell r="AI637">
            <v>7.9962500000000006E-2</v>
          </cell>
          <cell r="AL637">
            <v>0.1794722</v>
          </cell>
          <cell r="AO637">
            <v>0.39081480000000002</v>
          </cell>
          <cell r="AR637">
            <v>1.55224E-2</v>
          </cell>
          <cell r="AU637">
            <v>0.28517940000000003</v>
          </cell>
          <cell r="AX637">
            <v>0.28848689999999999</v>
          </cell>
          <cell r="BA637">
            <v>0.31773210000000002</v>
          </cell>
          <cell r="BD637">
            <v>1.07341E-2</v>
          </cell>
          <cell r="BG637">
            <v>0.19572300000000001</v>
          </cell>
          <cell r="BJ637">
            <v>0.22435289999999999</v>
          </cell>
          <cell r="BM637">
            <v>1.0615479999999999</v>
          </cell>
          <cell r="BO637">
            <v>1.0647089999999999</v>
          </cell>
          <cell r="BP637">
            <v>2.1262569999999998</v>
          </cell>
          <cell r="BY637">
            <v>1.0066569999999999</v>
          </cell>
          <cell r="CB637">
            <v>4.3367500000000003E-2</v>
          </cell>
          <cell r="CE637">
            <v>0.50864620000000005</v>
          </cell>
          <cell r="CH637">
            <v>1.1401239999999999</v>
          </cell>
          <cell r="CK637">
            <v>0.99101689999999998</v>
          </cell>
          <cell r="CN637">
            <v>4.9125200000000001E-2</v>
          </cell>
          <cell r="CQ637">
            <v>1.1691720000000001</v>
          </cell>
          <cell r="CT637">
            <v>2.1262569999999998</v>
          </cell>
          <cell r="CW637">
            <v>0.91274759999999999</v>
          </cell>
          <cell r="CZ637">
            <v>8.6563999999999999E-3</v>
          </cell>
          <cell r="DC637">
            <v>0.90922639999999999</v>
          </cell>
          <cell r="DF637">
            <v>1.811315</v>
          </cell>
          <cell r="DI637">
            <v>0.3847873</v>
          </cell>
          <cell r="DJ637">
            <v>0.41838730000000002</v>
          </cell>
          <cell r="DK637">
            <v>0.4227572</v>
          </cell>
          <cell r="DL637">
            <v>0.58478730000000001</v>
          </cell>
          <cell r="DM637">
            <v>0.62275720000000001</v>
          </cell>
          <cell r="DN637">
            <v>0.61838729999999997</v>
          </cell>
          <cell r="DO637">
            <v>755000000</v>
          </cell>
          <cell r="DP637">
            <v>252000000</v>
          </cell>
          <cell r="DQ637">
            <v>469000000</v>
          </cell>
          <cell r="DR637">
            <v>33700000</v>
          </cell>
          <cell r="DS637">
            <v>143.24680000000001</v>
          </cell>
          <cell r="DU637">
            <v>131.673</v>
          </cell>
          <cell r="EE637">
            <v>147.79480000000001</v>
          </cell>
          <cell r="EG637">
            <v>129.0257</v>
          </cell>
          <cell r="EH637">
            <v>135.72389999999999</v>
          </cell>
          <cell r="EL637">
            <v>135.5949</v>
          </cell>
          <cell r="FH637">
            <v>146.7252</v>
          </cell>
          <cell r="FK637">
            <v>130.57249999999999</v>
          </cell>
          <cell r="FN637">
            <v>119.36409999999999</v>
          </cell>
          <cell r="FQ637">
            <v>135.1387</v>
          </cell>
          <cell r="FT637">
            <v>128.4503</v>
          </cell>
          <cell r="FW637">
            <v>126.7496</v>
          </cell>
          <cell r="FZ637">
            <v>118.8129</v>
          </cell>
          <cell r="GC637">
            <v>122.5802</v>
          </cell>
          <cell r="GF637">
            <v>109.1786</v>
          </cell>
          <cell r="GI637">
            <v>99.312740000000005</v>
          </cell>
          <cell r="GL637">
            <v>107.77549999999999</v>
          </cell>
          <cell r="GO637">
            <v>113.6442</v>
          </cell>
          <cell r="HK637">
            <v>51700000</v>
          </cell>
          <cell r="HL637">
            <v>6915216</v>
          </cell>
          <cell r="HM637">
            <v>96100000</v>
          </cell>
          <cell r="HN637">
            <v>155000000</v>
          </cell>
          <cell r="IA637">
            <v>8</v>
          </cell>
          <cell r="IB637">
            <v>17</v>
          </cell>
          <cell r="IC637">
            <v>5</v>
          </cell>
          <cell r="IE637">
            <v>1</v>
          </cell>
          <cell r="IF637">
            <v>1</v>
          </cell>
          <cell r="IH637">
            <v>52</v>
          </cell>
          <cell r="II637">
            <v>38</v>
          </cell>
          <cell r="IJ637">
            <v>10</v>
          </cell>
          <cell r="IK637">
            <v>3</v>
          </cell>
          <cell r="IL637">
            <v>5</v>
          </cell>
          <cell r="IM637">
            <v>3</v>
          </cell>
          <cell r="IO637">
            <v>56</v>
          </cell>
          <cell r="IP637">
            <v>42</v>
          </cell>
          <cell r="IQ637">
            <v>13</v>
          </cell>
          <cell r="IR637">
            <v>8</v>
          </cell>
          <cell r="IS637">
            <v>14</v>
          </cell>
          <cell r="IT637">
            <v>8</v>
          </cell>
          <cell r="IV637" t="str">
            <v>Latin America and the Caribbean</v>
          </cell>
          <cell r="IW637">
            <v>1</v>
          </cell>
          <cell r="IX637">
            <v>0</v>
          </cell>
        </row>
        <row r="638">
          <cell r="A638">
            <v>2782006</v>
          </cell>
          <cell r="B638">
            <v>278</v>
          </cell>
          <cell r="C638">
            <v>2006</v>
          </cell>
          <cell r="D638" t="str">
            <v>Nicaragua</v>
          </cell>
          <cell r="E638" t="str">
            <v>WHD </v>
          </cell>
          <cell r="F638" t="str">
            <v>Lower middle income</v>
          </cell>
          <cell r="G638" t="str">
            <v>Developing</v>
          </cell>
          <cell r="H638" t="str">
            <v>WHD </v>
          </cell>
          <cell r="I638" t="str">
            <v>Importer</v>
          </cell>
          <cell r="K638">
            <v>17.57001</v>
          </cell>
          <cell r="L638">
            <v>91.897029000000003</v>
          </cell>
          <cell r="M638">
            <v>14.982082</v>
          </cell>
          <cell r="N638">
            <v>0.82166450000000002</v>
          </cell>
          <cell r="O638">
            <v>0.74504619999999999</v>
          </cell>
          <cell r="Q638">
            <v>0.17107</v>
          </cell>
          <cell r="S638">
            <v>5.7659099999999998E-2</v>
          </cell>
          <cell r="T638">
            <v>9.3862200000000007E-2</v>
          </cell>
          <cell r="AC638">
            <v>0.2040951</v>
          </cell>
          <cell r="AF638">
            <v>1.68443E-2</v>
          </cell>
          <cell r="AI638">
            <v>4.4108399999999999E-2</v>
          </cell>
          <cell r="AL638">
            <v>0.1384667</v>
          </cell>
          <cell r="AO638">
            <v>0.41588259999999999</v>
          </cell>
          <cell r="AR638">
            <v>5.36494E-2</v>
          </cell>
          <cell r="AU638">
            <v>0.30799159999999998</v>
          </cell>
          <cell r="AX638">
            <v>0.2991569</v>
          </cell>
          <cell r="BA638">
            <v>0.35204750000000001</v>
          </cell>
          <cell r="BD638">
            <v>3.3025499999999999E-2</v>
          </cell>
          <cell r="BG638">
            <v>0.24076220000000001</v>
          </cell>
          <cell r="BJ638">
            <v>0.2335006</v>
          </cell>
          <cell r="BM638">
            <v>0.79855880000000001</v>
          </cell>
          <cell r="BO638">
            <v>0.57400810000000002</v>
          </cell>
          <cell r="BP638">
            <v>1.3725670000000001</v>
          </cell>
          <cell r="BY638">
            <v>0.71517980000000003</v>
          </cell>
          <cell r="CB638">
            <v>3.4344000000000002E-3</v>
          </cell>
          <cell r="CE638">
            <v>0.2290423</v>
          </cell>
          <cell r="CH638">
            <v>0.75251849999999998</v>
          </cell>
          <cell r="CK638">
            <v>0.91617020000000005</v>
          </cell>
          <cell r="CN638">
            <v>0.10170949999999999</v>
          </cell>
          <cell r="CQ638">
            <v>1.336087</v>
          </cell>
          <cell r="CT638">
            <v>1.9860869999999999</v>
          </cell>
          <cell r="CW638">
            <v>0.8384587</v>
          </cell>
          <cell r="CZ638">
            <v>4.5688600000000003E-2</v>
          </cell>
          <cell r="DC638">
            <v>0.94375039999999999</v>
          </cell>
          <cell r="DF638">
            <v>1.789299</v>
          </cell>
          <cell r="DI638">
            <v>0.45059450000000001</v>
          </cell>
          <cell r="DJ638">
            <v>0.48738710000000002</v>
          </cell>
          <cell r="DK638">
            <v>0.49916509999999997</v>
          </cell>
          <cell r="DL638">
            <v>0.65059449999999996</v>
          </cell>
          <cell r="DM638">
            <v>0.69916509999999998</v>
          </cell>
          <cell r="DN638">
            <v>0.68738699999999997</v>
          </cell>
          <cell r="DO638">
            <v>797000000</v>
          </cell>
          <cell r="DP638">
            <v>244000000</v>
          </cell>
          <cell r="DQ638">
            <v>521000000</v>
          </cell>
          <cell r="DR638">
            <v>32500000</v>
          </cell>
          <cell r="DS638">
            <v>123.5822</v>
          </cell>
          <cell r="DU638">
            <v>109.01990000000001</v>
          </cell>
          <cell r="EE638">
            <v>82.397419999999997</v>
          </cell>
          <cell r="EG638">
            <v>56.875720000000001</v>
          </cell>
          <cell r="EH638">
            <v>113.66849999999999</v>
          </cell>
          <cell r="EL638">
            <v>65.022760000000005</v>
          </cell>
          <cell r="FH638">
            <v>122.83410000000001</v>
          </cell>
          <cell r="FK638">
            <v>107.14230000000001</v>
          </cell>
          <cell r="FN638">
            <v>101.795</v>
          </cell>
          <cell r="FQ638">
            <v>112.3081</v>
          </cell>
          <cell r="FT638">
            <v>130.83840000000001</v>
          </cell>
          <cell r="FW638">
            <v>129.25360000000001</v>
          </cell>
          <cell r="FZ638">
            <v>128.3544</v>
          </cell>
          <cell r="GC638">
            <v>124.4233</v>
          </cell>
          <cell r="GF638">
            <v>119.3068</v>
          </cell>
          <cell r="GI638">
            <v>121.6917</v>
          </cell>
          <cell r="GL638">
            <v>116.52500000000001</v>
          </cell>
          <cell r="GO638">
            <v>114.2085</v>
          </cell>
          <cell r="HK638">
            <v>46700000</v>
          </cell>
          <cell r="HL638">
            <v>6213676</v>
          </cell>
          <cell r="HM638">
            <v>99600000</v>
          </cell>
          <cell r="HN638">
            <v>152000000</v>
          </cell>
          <cell r="IA638">
            <v>6</v>
          </cell>
          <cell r="IB638">
            <v>14</v>
          </cell>
          <cell r="IC638">
            <v>8</v>
          </cell>
          <cell r="ID638">
            <v>2</v>
          </cell>
          <cell r="IE638">
            <v>1</v>
          </cell>
          <cell r="IF638">
            <v>1</v>
          </cell>
          <cell r="IH638">
            <v>55</v>
          </cell>
          <cell r="II638">
            <v>37</v>
          </cell>
          <cell r="IJ638">
            <v>9</v>
          </cell>
          <cell r="IK638">
            <v>2</v>
          </cell>
          <cell r="IL638">
            <v>5</v>
          </cell>
          <cell r="IM638">
            <v>3</v>
          </cell>
          <cell r="IO638">
            <v>56</v>
          </cell>
          <cell r="IP638">
            <v>46</v>
          </cell>
          <cell r="IQ638">
            <v>13</v>
          </cell>
          <cell r="IR638">
            <v>6</v>
          </cell>
          <cell r="IS638">
            <v>13</v>
          </cell>
          <cell r="IT638">
            <v>7</v>
          </cell>
          <cell r="IV638" t="str">
            <v>Latin America and the Caribbean</v>
          </cell>
          <cell r="IW638">
            <v>1</v>
          </cell>
          <cell r="IX638">
            <v>0</v>
          </cell>
        </row>
        <row r="639">
          <cell r="A639">
            <v>2782007</v>
          </cell>
          <cell r="B639">
            <v>278</v>
          </cell>
          <cell r="C639">
            <v>2007</v>
          </cell>
          <cell r="D639" t="str">
            <v>Nicaragua</v>
          </cell>
          <cell r="E639" t="str">
            <v>WHD </v>
          </cell>
          <cell r="F639" t="str">
            <v>Lower middle income</v>
          </cell>
          <cell r="G639" t="str">
            <v>Developing</v>
          </cell>
          <cell r="H639" t="str">
            <v>WHD </v>
          </cell>
          <cell r="I639" t="str">
            <v>Importer</v>
          </cell>
          <cell r="K639">
            <v>18.448509999999999</v>
          </cell>
          <cell r="L639">
            <v>104.45639</v>
          </cell>
          <cell r="M639">
            <v>15.978475</v>
          </cell>
          <cell r="N639">
            <v>1.0383089999999999</v>
          </cell>
          <cell r="O639">
            <v>0.98282689999999995</v>
          </cell>
          <cell r="Q639">
            <v>0.2167133</v>
          </cell>
          <cell r="S639">
            <v>8.5044300000000003E-2</v>
          </cell>
          <cell r="T639">
            <v>0.12743160000000001</v>
          </cell>
          <cell r="AC639">
            <v>0.1341329</v>
          </cell>
          <cell r="AF639">
            <v>-9.3165700000000004E-2</v>
          </cell>
          <cell r="AI639">
            <v>-7.7825999999999998E-3</v>
          </cell>
          <cell r="AL639">
            <v>7.9075000000000006E-2</v>
          </cell>
          <cell r="AO639">
            <v>0.39108589999999999</v>
          </cell>
          <cell r="AR639">
            <v>-5.7517600000000002E-2</v>
          </cell>
          <cell r="AU639">
            <v>0.18870819999999999</v>
          </cell>
          <cell r="AX639">
            <v>0.21018770000000001</v>
          </cell>
          <cell r="BA639">
            <v>0.2581928</v>
          </cell>
          <cell r="BD639">
            <v>-0.14370230000000001</v>
          </cell>
          <cell r="BG639">
            <v>0.13961229999999999</v>
          </cell>
          <cell r="BJ639">
            <v>0.12703020000000001</v>
          </cell>
          <cell r="BM639">
            <v>1.0173430000000001</v>
          </cell>
          <cell r="BO639">
            <v>0.84091850000000001</v>
          </cell>
          <cell r="BP639">
            <v>1.8582609999999999</v>
          </cell>
          <cell r="BY639">
            <v>0.3721679</v>
          </cell>
          <cell r="CB639">
            <v>-5.7348200000000002E-2</v>
          </cell>
          <cell r="CE639">
            <v>-3.5948599999999997E-2</v>
          </cell>
          <cell r="CH639">
            <v>0.49187209999999998</v>
          </cell>
          <cell r="CK639">
            <v>0.76264750000000003</v>
          </cell>
          <cell r="CN639">
            <v>-9.1213699999999995E-2</v>
          </cell>
          <cell r="CQ639">
            <v>0.84091850000000001</v>
          </cell>
          <cell r="CT639">
            <v>1.5520350000000001</v>
          </cell>
          <cell r="CW639">
            <v>0.65587569999999995</v>
          </cell>
          <cell r="CZ639">
            <v>-0.1752792</v>
          </cell>
          <cell r="DC639">
            <v>0.56627830000000001</v>
          </cell>
          <cell r="DF639">
            <v>0.96607069999999995</v>
          </cell>
          <cell r="DI639">
            <v>0.62159580000000003</v>
          </cell>
          <cell r="DJ639">
            <v>0.69778260000000003</v>
          </cell>
          <cell r="DK639">
            <v>0.71828780000000003</v>
          </cell>
          <cell r="DL639">
            <v>0.82159579999999999</v>
          </cell>
          <cell r="DM639">
            <v>0.91828779999999999</v>
          </cell>
          <cell r="DN639">
            <v>0.89778259999999999</v>
          </cell>
          <cell r="DO639">
            <v>870000000</v>
          </cell>
          <cell r="DP639">
            <v>266000000</v>
          </cell>
          <cell r="DQ639">
            <v>560000000</v>
          </cell>
          <cell r="DR639">
            <v>43900000</v>
          </cell>
          <cell r="DS639">
            <v>127.65300000000001</v>
          </cell>
          <cell r="DU639">
            <v>112.6408</v>
          </cell>
          <cell r="EE639">
            <v>132.8972</v>
          </cell>
          <cell r="EG639">
            <v>116.9751</v>
          </cell>
          <cell r="EH639">
            <v>117.4736</v>
          </cell>
          <cell r="EL639">
            <v>122.10080000000001</v>
          </cell>
          <cell r="FH639">
            <v>94.178820000000002</v>
          </cell>
          <cell r="FK639">
            <v>79.063019999999995</v>
          </cell>
          <cell r="FN639">
            <v>84.34478</v>
          </cell>
          <cell r="FQ639">
            <v>89.243970000000004</v>
          </cell>
          <cell r="FT639">
            <v>112.8355</v>
          </cell>
          <cell r="FW639">
            <v>79.063019999999995</v>
          </cell>
          <cell r="FZ639">
            <v>112.31959999999999</v>
          </cell>
          <cell r="GC639">
            <v>107.69289999999999</v>
          </cell>
          <cell r="GF639">
            <v>101.6268</v>
          </cell>
          <cell r="GI639">
            <v>72.709050000000005</v>
          </cell>
          <cell r="GL639">
            <v>94.270610000000005</v>
          </cell>
          <cell r="GO639">
            <v>92.544089999999997</v>
          </cell>
          <cell r="HK639">
            <v>46900000</v>
          </cell>
          <cell r="HL639">
            <v>7748865</v>
          </cell>
          <cell r="HM639">
            <v>98900000</v>
          </cell>
          <cell r="HN639">
            <v>154000000</v>
          </cell>
          <cell r="IA639">
            <v>2</v>
          </cell>
          <cell r="IB639">
            <v>10</v>
          </cell>
          <cell r="IC639">
            <v>10</v>
          </cell>
          <cell r="ID639">
            <v>4</v>
          </cell>
          <cell r="IE639">
            <v>3</v>
          </cell>
          <cell r="IF639">
            <v>3</v>
          </cell>
          <cell r="IH639">
            <v>48</v>
          </cell>
          <cell r="II639">
            <v>35</v>
          </cell>
          <cell r="IJ639">
            <v>15</v>
          </cell>
          <cell r="IK639">
            <v>9</v>
          </cell>
          <cell r="IL639">
            <v>12</v>
          </cell>
          <cell r="IM639">
            <v>3</v>
          </cell>
          <cell r="IO639">
            <v>50</v>
          </cell>
          <cell r="IP639">
            <v>35</v>
          </cell>
          <cell r="IQ639">
            <v>20</v>
          </cell>
          <cell r="IR639">
            <v>14</v>
          </cell>
          <cell r="IS639">
            <v>17</v>
          </cell>
          <cell r="IT639">
            <v>18</v>
          </cell>
          <cell r="IV639" t="str">
            <v>Latin America and the Caribbean</v>
          </cell>
          <cell r="IW639">
            <v>1</v>
          </cell>
          <cell r="IX639">
            <v>0</v>
          </cell>
        </row>
        <row r="640">
          <cell r="A640">
            <v>2782008</v>
          </cell>
          <cell r="B640">
            <v>278</v>
          </cell>
          <cell r="C640">
            <v>2008</v>
          </cell>
          <cell r="D640" t="str">
            <v>Nicaragua</v>
          </cell>
          <cell r="E640" t="str">
            <v>WHD </v>
          </cell>
          <cell r="F640" t="str">
            <v>Lower middle income</v>
          </cell>
          <cell r="G640" t="str">
            <v>Developing</v>
          </cell>
          <cell r="H640" t="str">
            <v>WHD </v>
          </cell>
          <cell r="I640" t="str">
            <v>Importer</v>
          </cell>
          <cell r="K640">
            <v>19.3719</v>
          </cell>
          <cell r="L640">
            <v>123.44244999999999</v>
          </cell>
          <cell r="M640">
            <v>16.783515999999999</v>
          </cell>
          <cell r="N640">
            <v>0.87</v>
          </cell>
          <cell r="O640">
            <v>0.82</v>
          </cell>
          <cell r="Q640">
            <v>0.41730780000000001</v>
          </cell>
          <cell r="S640">
            <v>0.23526230000000001</v>
          </cell>
          <cell r="T640">
            <v>0.29886160000000001</v>
          </cell>
          <cell r="AC640">
            <v>0.38730779999999998</v>
          </cell>
          <cell r="AF640">
            <v>0.35921769999999997</v>
          </cell>
          <cell r="AI640">
            <v>0.26526240000000001</v>
          </cell>
          <cell r="AL640">
            <v>0.29886160000000001</v>
          </cell>
          <cell r="AO640">
            <v>0.68492160000000002</v>
          </cell>
          <cell r="AR640">
            <v>0.34208870000000002</v>
          </cell>
          <cell r="AU640">
            <v>0.52508699999999997</v>
          </cell>
          <cell r="AX640">
            <v>0.5705308</v>
          </cell>
          <cell r="BA640">
            <v>0.655528</v>
          </cell>
          <cell r="BD640">
            <v>0.2277102</v>
          </cell>
          <cell r="BG640">
            <v>0.5032181</v>
          </cell>
          <cell r="BJ640">
            <v>0.52925789999999995</v>
          </cell>
          <cell r="BM640">
            <v>1.7095180000000001</v>
          </cell>
          <cell r="BO640">
            <v>1.7948930000000001</v>
          </cell>
          <cell r="BP640">
            <v>3.5044110000000002</v>
          </cell>
          <cell r="BY640">
            <v>1.2531429999999999</v>
          </cell>
          <cell r="CB640">
            <v>0.2187731</v>
          </cell>
          <cell r="CE640">
            <v>1.2094940000000001</v>
          </cell>
          <cell r="CH640">
            <v>2.3480940000000001</v>
          </cell>
          <cell r="CK640">
            <v>1.0235669999999999</v>
          </cell>
          <cell r="CN640">
            <v>0.41387030000000002</v>
          </cell>
          <cell r="CQ640">
            <v>1.613413</v>
          </cell>
          <cell r="CT640">
            <v>2.5874190000000001</v>
          </cell>
          <cell r="CW640">
            <v>1.0195860000000001</v>
          </cell>
          <cell r="CZ640">
            <v>0.1679668</v>
          </cell>
          <cell r="DC640">
            <v>1.5694030000000001</v>
          </cell>
          <cell r="DF640">
            <v>2.5727869999999999</v>
          </cell>
          <cell r="DI640">
            <v>0.25269219999999998</v>
          </cell>
          <cell r="DJ640">
            <v>0.38473760000000001</v>
          </cell>
          <cell r="DK640">
            <v>0.40219709999999997</v>
          </cell>
          <cell r="DL640">
            <v>0.45269219999999999</v>
          </cell>
          <cell r="DM640">
            <v>0.60219710000000004</v>
          </cell>
          <cell r="DN640">
            <v>0.58473770000000003</v>
          </cell>
          <cell r="DO640">
            <v>786000000</v>
          </cell>
          <cell r="DP640">
            <v>261000000</v>
          </cell>
          <cell r="DQ640">
            <v>486000000</v>
          </cell>
          <cell r="DR640">
            <v>38800000</v>
          </cell>
          <cell r="DS640">
            <v>519.88670000000002</v>
          </cell>
          <cell r="DU640">
            <v>207.9451</v>
          </cell>
          <cell r="DV640">
            <v>64.249110000000002</v>
          </cell>
          <cell r="DX640">
            <v>86.669449999999998</v>
          </cell>
          <cell r="EE640">
            <v>35.020820000000001</v>
          </cell>
          <cell r="EG640">
            <v>41.453060000000001</v>
          </cell>
          <cell r="EH640">
            <v>316.92469999999997</v>
          </cell>
          <cell r="EI640">
            <v>78.836690000000004</v>
          </cell>
          <cell r="EL640">
            <v>39.2059</v>
          </cell>
          <cell r="FH640">
            <v>420.70069999999998</v>
          </cell>
          <cell r="FI640">
            <v>8.7899440000000002</v>
          </cell>
          <cell r="FK640">
            <v>259.09350000000001</v>
          </cell>
          <cell r="FL640">
            <v>11.912990000000001</v>
          </cell>
          <cell r="FN640">
            <v>238.4101</v>
          </cell>
          <cell r="FO640">
            <v>44.580860000000001</v>
          </cell>
          <cell r="FQ640">
            <v>348.3938</v>
          </cell>
          <cell r="FR640">
            <v>12.46308</v>
          </cell>
          <cell r="FT640">
            <v>140.334</v>
          </cell>
          <cell r="FU640">
            <v>58.68074</v>
          </cell>
          <cell r="FW640">
            <v>321.57940000000002</v>
          </cell>
          <cell r="FX640">
            <v>11.17756</v>
          </cell>
          <cell r="FZ640">
            <v>238.4101</v>
          </cell>
          <cell r="GA640">
            <v>70.873350000000002</v>
          </cell>
          <cell r="GC640">
            <v>201.42850000000001</v>
          </cell>
          <cell r="GD640">
            <v>56.227200000000003</v>
          </cell>
          <cell r="GF640">
            <v>136.47630000000001</v>
          </cell>
          <cell r="GG640">
            <v>29.716629999999999</v>
          </cell>
          <cell r="GI640">
            <v>259.73140000000001</v>
          </cell>
          <cell r="GJ640">
            <v>9.7242110000000004</v>
          </cell>
          <cell r="GL640">
            <v>238.4101</v>
          </cell>
          <cell r="GM640">
            <v>41.224820000000001</v>
          </cell>
          <cell r="GO640">
            <v>163.69829999999999</v>
          </cell>
          <cell r="GP640">
            <v>32.639919999999996</v>
          </cell>
          <cell r="GR640">
            <v>0</v>
          </cell>
          <cell r="GS640">
            <v>0</v>
          </cell>
          <cell r="GT640">
            <v>0</v>
          </cell>
          <cell r="GU640">
            <v>0</v>
          </cell>
          <cell r="GX640">
            <v>0</v>
          </cell>
          <cell r="GY640">
            <v>0</v>
          </cell>
          <cell r="GZ640">
            <v>0</v>
          </cell>
          <cell r="HA640">
            <v>0</v>
          </cell>
          <cell r="HD640">
            <v>0</v>
          </cell>
          <cell r="HE640">
            <v>0</v>
          </cell>
          <cell r="HF640">
            <v>0</v>
          </cell>
          <cell r="HG640">
            <v>0</v>
          </cell>
          <cell r="HK640">
            <v>41000000</v>
          </cell>
          <cell r="HL640">
            <v>6092897</v>
          </cell>
          <cell r="HM640">
            <v>76300000</v>
          </cell>
          <cell r="HN640">
            <v>123000000</v>
          </cell>
          <cell r="HO640">
            <v>0</v>
          </cell>
          <cell r="HP640">
            <v>0</v>
          </cell>
          <cell r="HR640">
            <v>0</v>
          </cell>
          <cell r="IA640">
            <v>13</v>
          </cell>
          <cell r="IB640">
            <v>10</v>
          </cell>
          <cell r="IC640">
            <v>2</v>
          </cell>
          <cell r="ID640">
            <v>1</v>
          </cell>
          <cell r="IE640">
            <v>1</v>
          </cell>
          <cell r="IH640">
            <v>88</v>
          </cell>
          <cell r="II640">
            <v>23</v>
          </cell>
          <cell r="IJ640">
            <v>2</v>
          </cell>
          <cell r="IK640">
            <v>2</v>
          </cell>
          <cell r="IM640">
            <v>1</v>
          </cell>
          <cell r="IO640">
            <v>105</v>
          </cell>
          <cell r="IP640">
            <v>24</v>
          </cell>
          <cell r="IQ640">
            <v>3</v>
          </cell>
          <cell r="IR640">
            <v>8</v>
          </cell>
          <cell r="IS640">
            <v>9</v>
          </cell>
          <cell r="IT640">
            <v>1</v>
          </cell>
          <cell r="IV640" t="str">
            <v>Latin America and the Caribbean</v>
          </cell>
          <cell r="IW640">
            <v>1</v>
          </cell>
          <cell r="IX640">
            <v>0</v>
          </cell>
        </row>
        <row r="641">
          <cell r="A641">
            <v>2782009</v>
          </cell>
          <cell r="B641">
            <v>278</v>
          </cell>
          <cell r="C641">
            <v>2009</v>
          </cell>
          <cell r="D641" t="str">
            <v>Nicaragua</v>
          </cell>
          <cell r="E641" t="str">
            <v>WHD </v>
          </cell>
          <cell r="F641" t="str">
            <v>Lower middle income</v>
          </cell>
          <cell r="G641" t="str">
            <v>Developing</v>
          </cell>
          <cell r="H641" t="str">
            <v>WHD </v>
          </cell>
          <cell r="I641" t="str">
            <v>Importer</v>
          </cell>
          <cell r="K641">
            <v>20.339479999999998</v>
          </cell>
          <cell r="L641">
            <v>126.38619</v>
          </cell>
          <cell r="M641">
            <v>16.711427</v>
          </cell>
          <cell r="N641">
            <v>1.0304850000000001</v>
          </cell>
          <cell r="Q641">
            <v>0.32409840000000001</v>
          </cell>
          <cell r="T641">
            <v>0.32409840000000001</v>
          </cell>
          <cell r="AC641">
            <v>0.32409840000000001</v>
          </cell>
          <cell r="AI641">
            <v>0.1761867</v>
          </cell>
          <cell r="AL641">
            <v>0.2707021</v>
          </cell>
          <cell r="AO641">
            <v>0.5323563</v>
          </cell>
          <cell r="AR641">
            <v>0.1256427</v>
          </cell>
          <cell r="AU641">
            <v>0.37582359999999998</v>
          </cell>
          <cell r="AX641">
            <v>0.41481829999999997</v>
          </cell>
          <cell r="BA641">
            <v>0.45337050000000001</v>
          </cell>
          <cell r="BD641">
            <v>8.3641400000000005E-2</v>
          </cell>
          <cell r="BG641">
            <v>0.29344540000000002</v>
          </cell>
          <cell r="BJ641">
            <v>0.32409840000000001</v>
          </cell>
          <cell r="BM641">
            <v>1.5349729999999999</v>
          </cell>
          <cell r="BP641">
            <v>1.5349729999999999</v>
          </cell>
          <cell r="BY641">
            <v>0.90049389999999996</v>
          </cell>
          <cell r="CE641">
            <v>0.74105719999999997</v>
          </cell>
          <cell r="CH641">
            <v>1.54789</v>
          </cell>
          <cell r="CK641">
            <v>0.92466409999999999</v>
          </cell>
          <cell r="CN641">
            <v>0.1618136</v>
          </cell>
          <cell r="CQ641">
            <v>1.405079</v>
          </cell>
          <cell r="CT641">
            <v>2.3411309999999999</v>
          </cell>
          <cell r="CW641">
            <v>0.87180250000000004</v>
          </cell>
          <cell r="CZ641">
            <v>8.6539599999999994E-2</v>
          </cell>
          <cell r="DC641">
            <v>1.206882</v>
          </cell>
          <cell r="DF641">
            <v>2.196291</v>
          </cell>
          <cell r="DI641">
            <v>0.50638640000000001</v>
          </cell>
          <cell r="DJ641">
            <v>0.52669860000000002</v>
          </cell>
          <cell r="DK641">
            <v>0.52660989999999996</v>
          </cell>
          <cell r="DL641">
            <v>0.70638639999999997</v>
          </cell>
          <cell r="DM641">
            <v>0.72660990000000003</v>
          </cell>
          <cell r="DN641">
            <v>0.72669859999999997</v>
          </cell>
          <cell r="DO641">
            <v>811000000</v>
          </cell>
          <cell r="DP641">
            <v>294000000</v>
          </cell>
          <cell r="DQ641">
            <v>485000000</v>
          </cell>
          <cell r="DR641">
            <v>31500000</v>
          </cell>
          <cell r="DS641">
            <v>175.01900000000001</v>
          </cell>
          <cell r="DV641">
            <v>56.062570000000001</v>
          </cell>
          <cell r="DY641">
            <v>75.973140000000001</v>
          </cell>
          <cell r="EE641">
            <v>75.973140000000001</v>
          </cell>
          <cell r="EH641">
            <v>175.01900000000001</v>
          </cell>
          <cell r="EI641">
            <v>56.062570000000001</v>
          </cell>
          <cell r="EJ641">
            <v>75.973140000000001</v>
          </cell>
          <cell r="EL641">
            <v>75.973140000000001</v>
          </cell>
          <cell r="EM641">
            <v>3</v>
          </cell>
          <cell r="EN641">
            <v>1</v>
          </cell>
          <cell r="EO641">
            <v>4</v>
          </cell>
          <cell r="EP641">
            <v>6</v>
          </cell>
          <cell r="EQ641">
            <v>4</v>
          </cell>
          <cell r="ER641">
            <v>7</v>
          </cell>
          <cell r="ET641">
            <v>23</v>
          </cell>
          <cell r="EU641">
            <v>6</v>
          </cell>
          <cell r="EV641">
            <v>13</v>
          </cell>
          <cell r="EW641">
            <v>15</v>
          </cell>
          <cell r="EX641">
            <v>10</v>
          </cell>
          <cell r="EY641">
            <v>46</v>
          </cell>
          <cell r="FA641">
            <v>21</v>
          </cell>
          <cell r="FB641">
            <v>6</v>
          </cell>
          <cell r="FC641">
            <v>14</v>
          </cell>
          <cell r="FD641">
            <v>19</v>
          </cell>
          <cell r="FE641">
            <v>15</v>
          </cell>
          <cell r="FF641">
            <v>71</v>
          </cell>
          <cell r="FH641">
            <v>135.5539</v>
          </cell>
          <cell r="FI641">
            <v>-4.5651060000000001</v>
          </cell>
          <cell r="FJ641">
            <v>65.111660000000001</v>
          </cell>
          <cell r="FN641">
            <v>141.9401</v>
          </cell>
          <cell r="FO641">
            <v>53.702559999999998</v>
          </cell>
          <cell r="FP641">
            <v>43.449010000000001</v>
          </cell>
          <cell r="FQ641">
            <v>140.59399999999999</v>
          </cell>
          <cell r="FR641">
            <v>-0.69749720000000004</v>
          </cell>
          <cell r="FS641">
            <v>54.25535</v>
          </cell>
          <cell r="FT641">
            <v>151.6045</v>
          </cell>
          <cell r="FU641">
            <v>64.635840000000002</v>
          </cell>
          <cell r="FV641">
            <v>64.404790000000006</v>
          </cell>
          <cell r="FW641">
            <v>137.31960000000001</v>
          </cell>
          <cell r="FX641">
            <v>8.8829879999999992</v>
          </cell>
          <cell r="FY641">
            <v>5.2247070000000004</v>
          </cell>
          <cell r="FZ641">
            <v>156.9213</v>
          </cell>
          <cell r="GA641">
            <v>79.939589999999995</v>
          </cell>
          <cell r="GB641">
            <v>38.202959999999997</v>
          </cell>
          <cell r="GC641">
            <v>156.9332</v>
          </cell>
          <cell r="GD641">
            <v>69.177340000000001</v>
          </cell>
          <cell r="GE641">
            <v>52.64893</v>
          </cell>
          <cell r="GF641">
            <v>141.5506</v>
          </cell>
          <cell r="GG641">
            <v>30.56334</v>
          </cell>
          <cell r="GH641">
            <v>44.023890000000002</v>
          </cell>
          <cell r="GI641">
            <v>117.7024</v>
          </cell>
          <cell r="GJ641">
            <v>1.4550350000000001</v>
          </cell>
          <cell r="GK641">
            <v>1.3221210000000001</v>
          </cell>
          <cell r="GL641">
            <v>145.63380000000001</v>
          </cell>
          <cell r="GM641">
            <v>66.051640000000006</v>
          </cell>
          <cell r="GN641">
            <v>22.74212</v>
          </cell>
          <cell r="GO641">
            <v>144.0453</v>
          </cell>
          <cell r="GP641">
            <v>45.487659999999998</v>
          </cell>
          <cell r="GQ641">
            <v>27.726369999999999</v>
          </cell>
          <cell r="GR641">
            <v>0.29252060000000002</v>
          </cell>
          <cell r="GT641">
            <v>0.44148870000000001</v>
          </cell>
          <cell r="GU641">
            <v>0.68969769999999997</v>
          </cell>
          <cell r="GX641">
            <v>0.14152600000000001</v>
          </cell>
          <cell r="GY641">
            <v>0.26510119999999998</v>
          </cell>
          <cell r="GZ641">
            <v>0.2975447</v>
          </cell>
          <cell r="HA641">
            <v>0.50334480000000004</v>
          </cell>
          <cell r="HD641">
            <v>0.26965060000000002</v>
          </cell>
          <cell r="HE641">
            <v>0.21817239999999999</v>
          </cell>
          <cell r="HF641">
            <v>0.49092940000000002</v>
          </cell>
          <cell r="HG641">
            <v>0.77554420000000002</v>
          </cell>
          <cell r="HK641">
            <v>47400000</v>
          </cell>
          <cell r="HL641">
            <v>5062087</v>
          </cell>
          <cell r="HM641">
            <v>78100000</v>
          </cell>
          <cell r="HN641">
            <v>130000000</v>
          </cell>
          <cell r="HO641">
            <v>1.969438</v>
          </cell>
          <cell r="HP641">
            <v>0.17454459999999999</v>
          </cell>
          <cell r="IA641">
            <v>10</v>
          </cell>
          <cell r="IB641">
            <v>9</v>
          </cell>
          <cell r="IC641">
            <v>4</v>
          </cell>
          <cell r="IE641">
            <v>1</v>
          </cell>
          <cell r="IF641">
            <v>1</v>
          </cell>
          <cell r="IH641">
            <v>72</v>
          </cell>
          <cell r="II641">
            <v>27</v>
          </cell>
          <cell r="IJ641">
            <v>7</v>
          </cell>
          <cell r="IK641">
            <v>4</v>
          </cell>
          <cell r="IL641">
            <v>2</v>
          </cell>
          <cell r="IM641">
            <v>1</v>
          </cell>
          <cell r="IO641">
            <v>78</v>
          </cell>
          <cell r="IP641">
            <v>34</v>
          </cell>
          <cell r="IQ641">
            <v>10</v>
          </cell>
          <cell r="IR641">
            <v>5</v>
          </cell>
          <cell r="IS641">
            <v>9</v>
          </cell>
          <cell r="IT641">
            <v>9</v>
          </cell>
          <cell r="IV641" t="str">
            <v>Latin America and the Caribbean</v>
          </cell>
          <cell r="IW641">
            <v>1</v>
          </cell>
          <cell r="IX641">
            <v>0</v>
          </cell>
        </row>
        <row r="642">
          <cell r="A642">
            <v>2782010</v>
          </cell>
          <cell r="B642">
            <v>278</v>
          </cell>
          <cell r="C642">
            <v>2010</v>
          </cell>
          <cell r="D642" t="str">
            <v>Nicaragua</v>
          </cell>
          <cell r="E642" t="str">
            <v>WHD </v>
          </cell>
          <cell r="F642" t="str">
            <v>Lower middle income</v>
          </cell>
          <cell r="G642" t="str">
            <v>Developing</v>
          </cell>
          <cell r="H642" t="str">
            <v>WHD </v>
          </cell>
          <cell r="I642" t="str">
            <v>Importer</v>
          </cell>
          <cell r="K642">
            <v>21.356459999999998</v>
          </cell>
          <cell r="L642">
            <v>140.75167999999999</v>
          </cell>
          <cell r="M642">
            <v>17.661173999999999</v>
          </cell>
          <cell r="N642">
            <v>1.0900000000000001</v>
          </cell>
          <cell r="Q642">
            <v>0.26480049999999999</v>
          </cell>
          <cell r="T642">
            <v>0.26480049999999999</v>
          </cell>
          <cell r="AC642">
            <v>0.26480049999999999</v>
          </cell>
          <cell r="AI642">
            <v>0.1192762</v>
          </cell>
          <cell r="AL642">
            <v>0.1943231</v>
          </cell>
          <cell r="AO642">
            <v>0.4598004</v>
          </cell>
          <cell r="AR642">
            <v>9.0831599999999998E-2</v>
          </cell>
          <cell r="AU642">
            <v>0.26074960000000003</v>
          </cell>
          <cell r="AX642">
            <v>0.32485439999999999</v>
          </cell>
          <cell r="BA642">
            <v>0.37480049999999998</v>
          </cell>
          <cell r="BD642">
            <v>-4.4923000000000003E-3</v>
          </cell>
          <cell r="BG642">
            <v>0.2092763</v>
          </cell>
          <cell r="BJ642">
            <v>0.24128089999999999</v>
          </cell>
          <cell r="BM642">
            <v>1.1880329999999999</v>
          </cell>
          <cell r="BP642">
            <v>1.1880329999999999</v>
          </cell>
          <cell r="BY642">
            <v>0.72898269999999998</v>
          </cell>
          <cell r="CE642">
            <v>0.44994089999999998</v>
          </cell>
          <cell r="CH642">
            <v>1.1906490000000001</v>
          </cell>
          <cell r="CK642">
            <v>0.86420600000000003</v>
          </cell>
          <cell r="CN642">
            <v>0.12864</v>
          </cell>
          <cell r="CQ642">
            <v>0.97441100000000003</v>
          </cell>
          <cell r="CT642">
            <v>2.0310739999999998</v>
          </cell>
          <cell r="CW642">
            <v>0.78544769999999997</v>
          </cell>
          <cell r="CZ642">
            <v>-3.6816599999999998E-2</v>
          </cell>
          <cell r="DC642">
            <v>0.87341310000000005</v>
          </cell>
          <cell r="DF642">
            <v>1.6850670000000001</v>
          </cell>
          <cell r="DI642">
            <v>0.62519959999999997</v>
          </cell>
          <cell r="DJ642">
            <v>0.66072379999999997</v>
          </cell>
          <cell r="DK642">
            <v>0.65274080000000001</v>
          </cell>
          <cell r="DL642">
            <v>0.82519949999999997</v>
          </cell>
          <cell r="DM642">
            <v>0.85274079999999997</v>
          </cell>
          <cell r="DN642">
            <v>0.86072380000000004</v>
          </cell>
          <cell r="DO642">
            <v>893000000</v>
          </cell>
          <cell r="DP642">
            <v>296000000</v>
          </cell>
          <cell r="DQ642">
            <v>567000000</v>
          </cell>
          <cell r="DR642">
            <v>30200000</v>
          </cell>
          <cell r="DS642">
            <v>144.81360000000001</v>
          </cell>
          <cell r="DV642">
            <v>43.097059999999999</v>
          </cell>
          <cell r="DY642">
            <v>75.973129999999998</v>
          </cell>
          <cell r="EE642">
            <v>75.973110000000005</v>
          </cell>
          <cell r="EH642">
            <v>144.81360000000001</v>
          </cell>
          <cell r="EI642">
            <v>43.097059999999999</v>
          </cell>
          <cell r="EJ642">
            <v>75.973129999999998</v>
          </cell>
          <cell r="EL642">
            <v>75.973110000000005</v>
          </cell>
          <cell r="EM642">
            <v>3</v>
          </cell>
          <cell r="EN642">
            <v>1</v>
          </cell>
          <cell r="EO642">
            <v>5</v>
          </cell>
          <cell r="EP642">
            <v>5</v>
          </cell>
          <cell r="EQ642">
            <v>4</v>
          </cell>
          <cell r="ER642">
            <v>7</v>
          </cell>
          <cell r="ET642">
            <v>32</v>
          </cell>
          <cell r="EU642">
            <v>8</v>
          </cell>
          <cell r="EV642">
            <v>19</v>
          </cell>
          <cell r="EW642">
            <v>13</v>
          </cell>
          <cell r="EX642">
            <v>18</v>
          </cell>
          <cell r="EY642">
            <v>35</v>
          </cell>
          <cell r="FA642">
            <v>32</v>
          </cell>
          <cell r="FB642">
            <v>8</v>
          </cell>
          <cell r="FC642">
            <v>19</v>
          </cell>
          <cell r="FD642">
            <v>18</v>
          </cell>
          <cell r="FE642">
            <v>17</v>
          </cell>
          <cell r="FF642">
            <v>52</v>
          </cell>
          <cell r="FH642">
            <v>127.6061</v>
          </cell>
          <cell r="FI642">
            <v>-19.90672</v>
          </cell>
          <cell r="FJ642">
            <v>65.111630000000005</v>
          </cell>
          <cell r="FN642">
            <v>127.6323</v>
          </cell>
          <cell r="FO642">
            <v>41.639449999999997</v>
          </cell>
          <cell r="FP642">
            <v>43.448999999999998</v>
          </cell>
          <cell r="FQ642">
            <v>124.4435</v>
          </cell>
          <cell r="FR642">
            <v>-5.7980340000000004</v>
          </cell>
          <cell r="FS642">
            <v>52.798630000000003</v>
          </cell>
          <cell r="FT642">
            <v>137.791</v>
          </cell>
          <cell r="FU642">
            <v>37.816040000000001</v>
          </cell>
          <cell r="FV642">
            <v>66.235060000000004</v>
          </cell>
          <cell r="FW642">
            <v>116.0818</v>
          </cell>
          <cell r="FX642">
            <v>7.6688179999999999</v>
          </cell>
          <cell r="FY642">
            <v>20.016950000000001</v>
          </cell>
          <cell r="FZ642">
            <v>133.79429999999999</v>
          </cell>
          <cell r="GA642">
            <v>62.218580000000003</v>
          </cell>
          <cell r="GB642">
            <v>57.926839999999999</v>
          </cell>
          <cell r="GC642">
            <v>135.97989999999999</v>
          </cell>
          <cell r="GD642">
            <v>39.524149999999999</v>
          </cell>
          <cell r="GE642">
            <v>68.144710000000003</v>
          </cell>
          <cell r="GF642">
            <v>130.37100000000001</v>
          </cell>
          <cell r="GG642">
            <v>18.550920000000001</v>
          </cell>
          <cell r="GH642">
            <v>50.692230000000002</v>
          </cell>
          <cell r="GI642">
            <v>104.8368</v>
          </cell>
          <cell r="GJ642">
            <v>1.5103399999999999E-2</v>
          </cell>
          <cell r="GK642">
            <v>7.7015289999999998</v>
          </cell>
          <cell r="GL642">
            <v>130.12459999999999</v>
          </cell>
          <cell r="GM642">
            <v>43.922739999999997</v>
          </cell>
          <cell r="GN642">
            <v>43.448999999999998</v>
          </cell>
          <cell r="GO642">
            <v>129.12809999999999</v>
          </cell>
          <cell r="GP642">
            <v>19.985620000000001</v>
          </cell>
          <cell r="GQ642">
            <v>56.053249999999998</v>
          </cell>
          <cell r="GR642">
            <v>0.46600439999999999</v>
          </cell>
          <cell r="GT642">
            <v>0.72956120000000002</v>
          </cell>
          <cell r="GU642">
            <v>1.257093</v>
          </cell>
          <cell r="GX642">
            <v>0.2588763</v>
          </cell>
          <cell r="GY642">
            <v>0.31805739999999999</v>
          </cell>
          <cell r="GZ642">
            <v>0.66853580000000001</v>
          </cell>
          <cell r="HA642">
            <v>0.96381819999999996</v>
          </cell>
          <cell r="HD642">
            <v>0.32630870000000001</v>
          </cell>
          <cell r="HE642">
            <v>0.31282409999999999</v>
          </cell>
          <cell r="HF642">
            <v>0.72331659999999998</v>
          </cell>
          <cell r="HG642">
            <v>1.3622449999999999</v>
          </cell>
          <cell r="HK642">
            <v>44900000</v>
          </cell>
          <cell r="HL642">
            <v>4587789</v>
          </cell>
          <cell r="HM642">
            <v>86000000</v>
          </cell>
          <cell r="HN642">
            <v>135000000</v>
          </cell>
          <cell r="HO642">
            <v>2.3163779999999998</v>
          </cell>
          <cell r="HP642">
            <v>0.52148459999999996</v>
          </cell>
          <cell r="IA642">
            <v>7</v>
          </cell>
          <cell r="IB642">
            <v>10</v>
          </cell>
          <cell r="IC642">
            <v>4</v>
          </cell>
          <cell r="ID642">
            <v>2</v>
          </cell>
          <cell r="IF642">
            <v>2</v>
          </cell>
          <cell r="IH642">
            <v>65</v>
          </cell>
          <cell r="II642">
            <v>42</v>
          </cell>
          <cell r="IJ642">
            <v>7</v>
          </cell>
          <cell r="IK642">
            <v>6</v>
          </cell>
          <cell r="IL642">
            <v>5</v>
          </cell>
          <cell r="IM642">
            <v>1</v>
          </cell>
          <cell r="IO642">
            <v>65</v>
          </cell>
          <cell r="IP642">
            <v>44</v>
          </cell>
          <cell r="IQ642">
            <v>7</v>
          </cell>
          <cell r="IR642">
            <v>10</v>
          </cell>
          <cell r="IS642">
            <v>9</v>
          </cell>
          <cell r="IT642">
            <v>11</v>
          </cell>
          <cell r="IV642" t="str">
            <v>Latin America and the Caribbean</v>
          </cell>
          <cell r="IW642">
            <v>1</v>
          </cell>
          <cell r="IX642">
            <v>0</v>
          </cell>
        </row>
        <row r="643">
          <cell r="A643">
            <v>2782011</v>
          </cell>
          <cell r="B643">
            <v>278</v>
          </cell>
          <cell r="C643">
            <v>2011</v>
          </cell>
          <cell r="D643" t="str">
            <v>Nicaragua</v>
          </cell>
          <cell r="E643" t="str">
            <v>WHD </v>
          </cell>
          <cell r="F643" t="str">
            <v>Lower middle income</v>
          </cell>
          <cell r="G643" t="str">
            <v>Developing</v>
          </cell>
          <cell r="H643" t="str">
            <v>WHD </v>
          </cell>
          <cell r="I643" t="str">
            <v>Importer</v>
          </cell>
          <cell r="K643">
            <v>22.42428</v>
          </cell>
          <cell r="L643">
            <v>163.64062000000001</v>
          </cell>
          <cell r="M643">
            <v>18.877689</v>
          </cell>
          <cell r="N643">
            <v>1.172418</v>
          </cell>
          <cell r="O643">
            <v>1.1563939999999999</v>
          </cell>
          <cell r="Q643">
            <v>0.2834873</v>
          </cell>
          <cell r="S643">
            <v>0.1824896</v>
          </cell>
          <cell r="T643">
            <v>0.21710670000000001</v>
          </cell>
          <cell r="AC643">
            <v>0.30558819999999998</v>
          </cell>
          <cell r="AF643">
            <v>3.6090200000000003E-2</v>
          </cell>
          <cell r="AI643">
            <v>0.21588070000000001</v>
          </cell>
          <cell r="AL643">
            <v>0.21710670000000001</v>
          </cell>
          <cell r="AO643">
            <v>0.53580349999999999</v>
          </cell>
          <cell r="AR643">
            <v>0.1173032</v>
          </cell>
          <cell r="AU643">
            <v>0.35582269999999999</v>
          </cell>
          <cell r="AX643">
            <v>0.41106969999999998</v>
          </cell>
          <cell r="BA643">
            <v>0.41862519999999998</v>
          </cell>
          <cell r="BD643">
            <v>7.5402999999999998E-2</v>
          </cell>
          <cell r="BG643">
            <v>0.28669410000000001</v>
          </cell>
          <cell r="BJ643">
            <v>0.32799220000000001</v>
          </cell>
          <cell r="BM643">
            <v>1.14489</v>
          </cell>
          <cell r="BO643">
            <v>1.413249</v>
          </cell>
          <cell r="BP643">
            <v>2.558138</v>
          </cell>
          <cell r="BY643">
            <v>0.70698570000000005</v>
          </cell>
          <cell r="CB643">
            <v>2.27207E-2</v>
          </cell>
          <cell r="CE643">
            <v>0.69594500000000004</v>
          </cell>
          <cell r="CH643">
            <v>1.384841</v>
          </cell>
          <cell r="CK643">
            <v>1.0109649999999999</v>
          </cell>
          <cell r="CN643">
            <v>9.7861400000000001E-2</v>
          </cell>
          <cell r="CQ643">
            <v>1.354517</v>
          </cell>
          <cell r="CT643">
            <v>2.487323</v>
          </cell>
          <cell r="CW643">
            <v>0.82850959999999996</v>
          </cell>
          <cell r="CZ643">
            <v>5.4132300000000001E-2</v>
          </cell>
          <cell r="DC643">
            <v>1.1409229999999999</v>
          </cell>
          <cell r="DF643">
            <v>2.2199960000000001</v>
          </cell>
          <cell r="DI643">
            <v>0.6889303</v>
          </cell>
          <cell r="DJ643">
            <v>0.77390460000000005</v>
          </cell>
          <cell r="DK643">
            <v>0.76450240000000003</v>
          </cell>
          <cell r="DL643">
            <v>0.88893029999999995</v>
          </cell>
          <cell r="DM643">
            <v>0.96450239999999998</v>
          </cell>
          <cell r="DN643">
            <v>0.97390460000000001</v>
          </cell>
          <cell r="DO643">
            <v>890000000</v>
          </cell>
          <cell r="DP643">
            <v>295000000</v>
          </cell>
          <cell r="DQ643">
            <v>565000000</v>
          </cell>
          <cell r="DR643">
            <v>30100000</v>
          </cell>
          <cell r="DS643">
            <v>144.61330000000001</v>
          </cell>
          <cell r="DU643">
            <v>132.36859999999999</v>
          </cell>
          <cell r="DV643">
            <v>-38.287559999999999</v>
          </cell>
          <cell r="DX643">
            <v>16.206050000000001</v>
          </cell>
          <cell r="DY643">
            <v>89.420029999999997</v>
          </cell>
          <cell r="EA643">
            <v>101.4665</v>
          </cell>
          <cell r="EB643">
            <v>143.65690000000001</v>
          </cell>
          <cell r="EE643">
            <v>143.65690000000001</v>
          </cell>
          <cell r="EH643">
            <v>136.56549999999999</v>
          </cell>
          <cell r="EI643">
            <v>-2.4717150000000001</v>
          </cell>
          <cell r="EJ643">
            <v>97.337519999999998</v>
          </cell>
          <cell r="EK643">
            <v>143.65690000000001</v>
          </cell>
          <cell r="EL643">
            <v>143.65690000000001</v>
          </cell>
          <cell r="EM643">
            <v>6</v>
          </cell>
          <cell r="EN643">
            <v>3</v>
          </cell>
          <cell r="EO643">
            <v>4</v>
          </cell>
          <cell r="EP643">
            <v>5</v>
          </cell>
          <cell r="EQ643">
            <v>2</v>
          </cell>
          <cell r="ER643">
            <v>6</v>
          </cell>
          <cell r="ET643">
            <v>44</v>
          </cell>
          <cell r="EU643">
            <v>14</v>
          </cell>
          <cell r="EV643">
            <v>18</v>
          </cell>
          <cell r="EW643">
            <v>19</v>
          </cell>
          <cell r="EX643">
            <v>12</v>
          </cell>
          <cell r="EY643">
            <v>16</v>
          </cell>
          <cell r="FA643">
            <v>44</v>
          </cell>
          <cell r="FB643">
            <v>14</v>
          </cell>
          <cell r="FC643">
            <v>18</v>
          </cell>
          <cell r="FD643">
            <v>25</v>
          </cell>
          <cell r="FE643">
            <v>11</v>
          </cell>
          <cell r="FF643">
            <v>33</v>
          </cell>
          <cell r="FH643">
            <v>122.1814</v>
          </cell>
          <cell r="FI643">
            <v>-64.071439999999996</v>
          </cell>
          <cell r="FJ643">
            <v>67.921800000000005</v>
          </cell>
          <cell r="FK643">
            <v>133.80109999999999</v>
          </cell>
          <cell r="FL643">
            <v>41.026809999999998</v>
          </cell>
          <cell r="FN643">
            <v>129.04</v>
          </cell>
          <cell r="FO643">
            <v>16.206050000000001</v>
          </cell>
          <cell r="FP643">
            <v>85.6815</v>
          </cell>
          <cell r="FQ643">
            <v>125.6187</v>
          </cell>
          <cell r="FR643">
            <v>-46.032080000000001</v>
          </cell>
          <cell r="FS643">
            <v>72.375749999999996</v>
          </cell>
          <cell r="FT643">
            <v>141.13929999999999</v>
          </cell>
          <cell r="FU643">
            <v>10.66947</v>
          </cell>
          <cell r="FV643">
            <v>95.430239999999998</v>
          </cell>
          <cell r="FW643">
            <v>116.69750000000001</v>
          </cell>
          <cell r="FX643">
            <v>13.0076</v>
          </cell>
          <cell r="FY643">
            <v>60.190989999999999</v>
          </cell>
          <cell r="FZ643">
            <v>138.3717</v>
          </cell>
          <cell r="GA643">
            <v>38.04766</v>
          </cell>
          <cell r="GB643">
            <v>94.239320000000006</v>
          </cell>
          <cell r="GC643">
            <v>138.23259999999999</v>
          </cell>
          <cell r="GD643">
            <v>1.432566</v>
          </cell>
          <cell r="GE643">
            <v>95.84675</v>
          </cell>
          <cell r="GF643">
            <v>132.8578</v>
          </cell>
          <cell r="GG643">
            <v>9.8082199999999994E-2</v>
          </cell>
          <cell r="GH643">
            <v>81.809749999999994</v>
          </cell>
          <cell r="GI643">
            <v>116.3704</v>
          </cell>
          <cell r="GJ643">
            <v>-4.8682740000000004</v>
          </cell>
          <cell r="GK643">
            <v>33.647120000000001</v>
          </cell>
          <cell r="GL643">
            <v>135.0189</v>
          </cell>
          <cell r="GM643">
            <v>28.166650000000001</v>
          </cell>
          <cell r="GN643">
            <v>79.237889999999993</v>
          </cell>
          <cell r="GO643">
            <v>135.47890000000001</v>
          </cell>
          <cell r="GP643">
            <v>-3.627208</v>
          </cell>
          <cell r="GQ643">
            <v>77.810779999999994</v>
          </cell>
          <cell r="GR643">
            <v>0.45533370000000001</v>
          </cell>
          <cell r="GT643">
            <v>0.3973701</v>
          </cell>
          <cell r="GU643">
            <v>0.87812349999999995</v>
          </cell>
          <cell r="GX643">
            <v>7.2225700000000004E-2</v>
          </cell>
          <cell r="GY643">
            <v>0.29060469999999999</v>
          </cell>
          <cell r="GZ643">
            <v>0.37647659999999999</v>
          </cell>
          <cell r="HA643">
            <v>0.44050440000000002</v>
          </cell>
          <cell r="HD643">
            <v>0.25125999999999998</v>
          </cell>
          <cell r="HE643">
            <v>0.28970279999999998</v>
          </cell>
          <cell r="HF643">
            <v>0.51540839999999999</v>
          </cell>
          <cell r="HG643">
            <v>0.94627260000000002</v>
          </cell>
          <cell r="HO643">
            <v>0.94627260000000002</v>
          </cell>
          <cell r="HP643">
            <v>0.56462809999999997</v>
          </cell>
          <cell r="HR643">
            <v>0.38164439999999999</v>
          </cell>
          <cell r="IA643">
            <v>12</v>
          </cell>
          <cell r="IB643">
            <v>14</v>
          </cell>
          <cell r="IC643">
            <v>1</v>
          </cell>
          <cell r="IE643">
            <v>1</v>
          </cell>
          <cell r="IF643">
            <v>3</v>
          </cell>
          <cell r="IH643">
            <v>80</v>
          </cell>
          <cell r="II643">
            <v>30</v>
          </cell>
          <cell r="IJ643">
            <v>8</v>
          </cell>
          <cell r="IK643">
            <v>4</v>
          </cell>
          <cell r="IL643">
            <v>8</v>
          </cell>
          <cell r="IM643">
            <v>1</v>
          </cell>
          <cell r="IO643">
            <v>79</v>
          </cell>
          <cell r="IP643">
            <v>31</v>
          </cell>
          <cell r="IQ643">
            <v>10</v>
          </cell>
          <cell r="IR643">
            <v>5</v>
          </cell>
          <cell r="IS643">
            <v>12</v>
          </cell>
          <cell r="IT643">
            <v>15</v>
          </cell>
          <cell r="IV643" t="str">
            <v>Latin America and the Caribbean</v>
          </cell>
          <cell r="IW643">
            <v>1</v>
          </cell>
          <cell r="IX643">
            <v>0</v>
          </cell>
        </row>
        <row r="644">
          <cell r="A644">
            <v>2782012</v>
          </cell>
          <cell r="B644">
            <v>278</v>
          </cell>
          <cell r="C644">
            <v>2012</v>
          </cell>
          <cell r="D644" t="str">
            <v>Nicaragua</v>
          </cell>
          <cell r="E644" t="str">
            <v>WHD </v>
          </cell>
          <cell r="F644" t="str">
            <v>Lower middle income</v>
          </cell>
          <cell r="G644" t="str">
            <v>Developing</v>
          </cell>
          <cell r="H644" t="str">
            <v>WHD </v>
          </cell>
          <cell r="I644" t="str">
            <v>Importer</v>
          </cell>
          <cell r="K644">
            <v>23.551079999999999</v>
          </cell>
          <cell r="L644">
            <v>181.23461</v>
          </cell>
          <cell r="M644">
            <v>19.826992000000001</v>
          </cell>
          <cell r="N644">
            <v>1.2954779999999999</v>
          </cell>
          <cell r="O644">
            <v>1.205508</v>
          </cell>
          <cell r="U644">
            <v>0.27634930000000002</v>
          </cell>
          <cell r="W644">
            <v>0.18360099999999999</v>
          </cell>
          <cell r="X644">
            <v>0.21539059999999999</v>
          </cell>
          <cell r="Y644">
            <v>0.24568680000000001</v>
          </cell>
          <cell r="AA644">
            <v>0.18837519999999999</v>
          </cell>
          <cell r="AB644">
            <v>0.20801890000000001</v>
          </cell>
          <cell r="AD644">
            <v>0.28715679999999999</v>
          </cell>
          <cell r="AE644">
            <v>0.1594325</v>
          </cell>
          <cell r="AJ644">
            <v>0.19355020000000001</v>
          </cell>
          <cell r="AK644">
            <v>0.13911680000000001</v>
          </cell>
          <cell r="AM644">
            <v>0.23529069999999999</v>
          </cell>
          <cell r="AN644">
            <v>0.16246959999999999</v>
          </cell>
          <cell r="AP644">
            <v>0.58773129999999996</v>
          </cell>
          <cell r="AQ644">
            <v>0.63685020000000003</v>
          </cell>
          <cell r="AS644">
            <v>8.3273600000000003E-2</v>
          </cell>
          <cell r="AT644">
            <v>2.9890900000000001E-2</v>
          </cell>
          <cell r="AV644">
            <v>0.4186822</v>
          </cell>
          <cell r="AW644">
            <v>0.39829439999999999</v>
          </cell>
          <cell r="AY644">
            <v>0.46300590000000003</v>
          </cell>
          <cell r="AZ644">
            <v>0.46812209999999999</v>
          </cell>
          <cell r="BB644">
            <v>0.41839120000000002</v>
          </cell>
          <cell r="BC644">
            <v>0.3840557</v>
          </cell>
          <cell r="BE644">
            <v>-3.7226999999999998E-3</v>
          </cell>
          <cell r="BF644">
            <v>-0.1916254</v>
          </cell>
          <cell r="BH644">
            <v>0.25920880000000002</v>
          </cell>
          <cell r="BI644">
            <v>0.19374269999999999</v>
          </cell>
          <cell r="BK644">
            <v>0.30856349999999999</v>
          </cell>
          <cell r="BL644">
            <v>0.2415252</v>
          </cell>
          <cell r="BQ644">
            <v>1.2398469999999999</v>
          </cell>
          <cell r="BS644">
            <v>1.5795570000000001</v>
          </cell>
          <cell r="BT644">
            <v>2.819404</v>
          </cell>
          <cell r="BU644">
            <v>1.102279</v>
          </cell>
          <cell r="BW644">
            <v>1.62063</v>
          </cell>
          <cell r="BX644">
            <v>2.7229100000000002</v>
          </cell>
          <cell r="BZ644">
            <v>0.71253650000000002</v>
          </cell>
          <cell r="CA644">
            <v>0.41519339999999999</v>
          </cell>
          <cell r="CF644">
            <v>0.66741379999999995</v>
          </cell>
          <cell r="CG644">
            <v>0.37275829999999999</v>
          </cell>
          <cell r="CI644">
            <v>1.369523</v>
          </cell>
          <cell r="CJ644">
            <v>0.86805010000000005</v>
          </cell>
          <cell r="CL644">
            <v>1.086206</v>
          </cell>
          <cell r="CM644">
            <v>1.0630500000000001</v>
          </cell>
          <cell r="CO644">
            <v>9.3476199999999995E-2</v>
          </cell>
          <cell r="CP644">
            <v>9.7949999999999999E-3</v>
          </cell>
          <cell r="CR644">
            <v>1.5525549999999999</v>
          </cell>
          <cell r="CS644">
            <v>1.382957</v>
          </cell>
          <cell r="CU644">
            <v>2.6563270000000001</v>
          </cell>
          <cell r="CV644">
            <v>2.6754630000000001</v>
          </cell>
          <cell r="CX644">
            <v>0.87420200000000003</v>
          </cell>
          <cell r="CY644">
            <v>0.66926479999999999</v>
          </cell>
          <cell r="DA644">
            <v>-2.9142999999999999E-3</v>
          </cell>
          <cell r="DB644">
            <v>-0.2477994</v>
          </cell>
          <cell r="DD644">
            <v>1.1135390000000001</v>
          </cell>
          <cell r="DE644">
            <v>0.95593309999999998</v>
          </cell>
          <cell r="DG644">
            <v>2.1803710000000001</v>
          </cell>
          <cell r="DH644">
            <v>1.4476059999999999</v>
          </cell>
          <cell r="DO644">
            <v>879000000</v>
          </cell>
          <cell r="DP644">
            <v>291000000</v>
          </cell>
          <cell r="DQ644">
            <v>558000000</v>
          </cell>
          <cell r="DR644">
            <v>29800000</v>
          </cell>
          <cell r="GV644">
            <v>0.80574829999999997</v>
          </cell>
          <cell r="GW644">
            <v>1.096727</v>
          </cell>
          <cell r="HB644">
            <v>0.22924810000000001</v>
          </cell>
          <cell r="HC644">
            <v>0.14944250000000001</v>
          </cell>
          <cell r="HH644">
            <v>0.79545940000000004</v>
          </cell>
          <cell r="HI644">
            <v>1.1268549999999999</v>
          </cell>
          <cell r="HS644">
            <v>0.4696707</v>
          </cell>
          <cell r="HU644">
            <v>0.21533630000000001</v>
          </cell>
          <cell r="HV644">
            <v>0.60723839999999996</v>
          </cell>
          <cell r="HX644">
            <v>0.1742628</v>
          </cell>
          <cell r="HY644">
            <v>0.68500700000000003</v>
          </cell>
          <cell r="HZ644">
            <v>0.78150120000000001</v>
          </cell>
          <cell r="IV644" t="str">
            <v>Latin America and the Caribbean</v>
          </cell>
          <cell r="IW644">
            <v>1</v>
          </cell>
          <cell r="IX644">
            <v>0</v>
          </cell>
        </row>
        <row r="645">
          <cell r="A645">
            <v>278200806</v>
          </cell>
          <cell r="B645">
            <v>278</v>
          </cell>
          <cell r="C645">
            <v>200000</v>
          </cell>
          <cell r="D645" t="str">
            <v>Nicaragua</v>
          </cell>
          <cell r="E645" t="str">
            <v>WHD </v>
          </cell>
          <cell r="F645" t="str">
            <v>Lower middle income</v>
          </cell>
          <cell r="G645" t="str">
            <v>Developing</v>
          </cell>
          <cell r="H645" t="str">
            <v>WHD </v>
          </cell>
          <cell r="I645" t="str">
            <v>Importer</v>
          </cell>
          <cell r="K645">
            <v>19.3719</v>
          </cell>
          <cell r="L645">
            <v>123.44244999999999</v>
          </cell>
          <cell r="M645">
            <v>16.783515999999999</v>
          </cell>
          <cell r="N645">
            <v>1.3059480000000001</v>
          </cell>
          <cell r="O645">
            <v>1.355998</v>
          </cell>
          <cell r="Q645">
            <v>0.1747282</v>
          </cell>
          <cell r="S645">
            <v>0.15282080000000001</v>
          </cell>
          <cell r="T645">
            <v>0.16047439999999999</v>
          </cell>
          <cell r="AC645">
            <v>-0.14160039999999999</v>
          </cell>
          <cell r="AF645">
            <v>-0.3523888</v>
          </cell>
          <cell r="AI645">
            <v>-9.3352000000000001E-3</v>
          </cell>
          <cell r="AL645">
            <v>-0.121549</v>
          </cell>
          <cell r="AO645">
            <v>0.30794899999999997</v>
          </cell>
          <cell r="AR645">
            <v>-0.14107349999999999</v>
          </cell>
          <cell r="AU645">
            <v>0.25722889999999998</v>
          </cell>
          <cell r="AX645">
            <v>0.1956311</v>
          </cell>
          <cell r="BA645">
            <v>0.1826372</v>
          </cell>
          <cell r="BD645">
            <v>-0.229188</v>
          </cell>
          <cell r="BG645">
            <v>0.15282080000000001</v>
          </cell>
          <cell r="BJ645">
            <v>8.8707599999999998E-2</v>
          </cell>
          <cell r="BM645">
            <v>0.71578070000000005</v>
          </cell>
          <cell r="BO645">
            <v>1.1659200000000001</v>
          </cell>
          <cell r="BP645">
            <v>1.8817010000000001</v>
          </cell>
          <cell r="BY645">
            <v>-0.29351359999999999</v>
          </cell>
          <cell r="CB645">
            <v>-0.17886640000000001</v>
          </cell>
          <cell r="CE645">
            <v>-5.6520000000000001E-2</v>
          </cell>
          <cell r="CH645">
            <v>-0.44883529999999999</v>
          </cell>
          <cell r="CK645">
            <v>0.5522205</v>
          </cell>
          <cell r="CN645">
            <v>-0.18597520000000001</v>
          </cell>
          <cell r="CQ645">
            <v>1.004122</v>
          </cell>
          <cell r="CT645">
            <v>1.3535060000000001</v>
          </cell>
          <cell r="CW645">
            <v>0.34775869999999998</v>
          </cell>
          <cell r="CZ645">
            <v>-0.20944840000000001</v>
          </cell>
          <cell r="DC645">
            <v>0.50409300000000001</v>
          </cell>
          <cell r="DF645">
            <v>0.53271959999999996</v>
          </cell>
          <cell r="DI645">
            <v>0.93121980000000004</v>
          </cell>
          <cell r="DJ645">
            <v>1.003177</v>
          </cell>
          <cell r="DK645">
            <v>1.016545</v>
          </cell>
          <cell r="DL645">
            <v>1.1312199999999999</v>
          </cell>
          <cell r="DM645">
            <v>1.216545</v>
          </cell>
          <cell r="DN645">
            <v>1.2031769999999999</v>
          </cell>
          <cell r="DO645">
            <v>786000000</v>
          </cell>
          <cell r="DP645">
            <v>261000000</v>
          </cell>
          <cell r="DQ645">
            <v>486000000</v>
          </cell>
          <cell r="DR645">
            <v>38800000</v>
          </cell>
          <cell r="DS645">
            <v>112.3712</v>
          </cell>
          <cell r="DU645">
            <v>117.3004</v>
          </cell>
          <cell r="EH645">
            <v>115.5784</v>
          </cell>
          <cell r="FH645">
            <v>52.224069999999998</v>
          </cell>
          <cell r="FK645">
            <v>30.822399999999998</v>
          </cell>
          <cell r="FN645">
            <v>73.222579999999994</v>
          </cell>
          <cell r="FQ645">
            <v>54.54974</v>
          </cell>
          <cell r="FT645">
            <v>102.0013</v>
          </cell>
          <cell r="FW645">
            <v>72.102909999999994</v>
          </cell>
          <cell r="FZ645">
            <v>114.42659999999999</v>
          </cell>
          <cell r="GC645">
            <v>103.7071</v>
          </cell>
          <cell r="GF645">
            <v>91.611710000000002</v>
          </cell>
          <cell r="GI645">
            <v>58.429740000000002</v>
          </cell>
          <cell r="GL645">
            <v>103.73099999999999</v>
          </cell>
          <cell r="GO645">
            <v>89.673789999999997</v>
          </cell>
          <cell r="IB645">
            <v>3</v>
          </cell>
          <cell r="IC645">
            <v>7</v>
          </cell>
          <cell r="ID645">
            <v>5</v>
          </cell>
          <cell r="IE645">
            <v>9</v>
          </cell>
          <cell r="IF645">
            <v>7</v>
          </cell>
          <cell r="IH645">
            <v>43</v>
          </cell>
          <cell r="II645">
            <v>18</v>
          </cell>
          <cell r="IJ645">
            <v>13</v>
          </cell>
          <cell r="IK645">
            <v>8</v>
          </cell>
          <cell r="IL645">
            <v>14</v>
          </cell>
          <cell r="IM645">
            <v>11</v>
          </cell>
          <cell r="IO645">
            <v>45</v>
          </cell>
          <cell r="IP645">
            <v>19</v>
          </cell>
          <cell r="IQ645">
            <v>17</v>
          </cell>
          <cell r="IR645">
            <v>13</v>
          </cell>
          <cell r="IS645">
            <v>16</v>
          </cell>
          <cell r="IT645">
            <v>26</v>
          </cell>
          <cell r="IV645" t="str">
            <v>Latin America and the Caribbean</v>
          </cell>
          <cell r="IW645">
            <v>1</v>
          </cell>
          <cell r="IX645">
            <v>0</v>
          </cell>
        </row>
        <row r="646">
          <cell r="A646">
            <v>278200812</v>
          </cell>
          <cell r="B646">
            <v>278</v>
          </cell>
          <cell r="C646">
            <v>200000</v>
          </cell>
          <cell r="D646" t="str">
            <v>Nicaragua</v>
          </cell>
          <cell r="E646" t="str">
            <v>WHD </v>
          </cell>
          <cell r="F646" t="str">
            <v>Lower middle income</v>
          </cell>
          <cell r="G646" t="str">
            <v>Developing</v>
          </cell>
          <cell r="H646" t="str">
            <v>WHD </v>
          </cell>
          <cell r="I646" t="str">
            <v>Importer</v>
          </cell>
          <cell r="IV646" t="str">
            <v>Latin America and the Caribbean</v>
          </cell>
          <cell r="IW646">
            <v>1</v>
          </cell>
          <cell r="IX646">
            <v>0</v>
          </cell>
        </row>
        <row r="647">
          <cell r="A647">
            <v>2832000</v>
          </cell>
          <cell r="B647">
            <v>283</v>
          </cell>
          <cell r="C647">
            <v>2000</v>
          </cell>
          <cell r="D647" t="str">
            <v>Panama</v>
          </cell>
          <cell r="E647" t="str">
            <v>WHD </v>
          </cell>
          <cell r="F647" t="str">
            <v>Upper middle income</v>
          </cell>
          <cell r="G647" t="str">
            <v>Developing</v>
          </cell>
          <cell r="H647" t="str">
            <v>WHD </v>
          </cell>
          <cell r="I647" t="str">
            <v>Importer</v>
          </cell>
          <cell r="K647">
            <v>1</v>
          </cell>
          <cell r="L647">
            <v>11.6205</v>
          </cell>
          <cell r="M647">
            <v>19.544281999999999</v>
          </cell>
          <cell r="AC647">
            <v>0.27214850000000002</v>
          </cell>
          <cell r="AI647">
            <v>0.13493550000000001</v>
          </cell>
          <cell r="AL647">
            <v>0.2020632</v>
          </cell>
          <cell r="AO647">
            <v>0.4417065</v>
          </cell>
          <cell r="AU647">
            <v>0.35686899999999999</v>
          </cell>
          <cell r="AX647">
            <v>0.38294610000000001</v>
          </cell>
          <cell r="BA647">
            <v>0.4417065</v>
          </cell>
          <cell r="BG647">
            <v>0.37565199999999999</v>
          </cell>
          <cell r="BJ647">
            <v>0.38784800000000003</v>
          </cell>
          <cell r="BY647">
            <v>1.1628259999999999</v>
          </cell>
          <cell r="CE647">
            <v>0.55517700000000003</v>
          </cell>
          <cell r="CH647">
            <v>1.7180029999999999</v>
          </cell>
          <cell r="CK647">
            <v>1.108589</v>
          </cell>
          <cell r="CQ647">
            <v>1.4667330000000001</v>
          </cell>
          <cell r="CT647">
            <v>2.493239</v>
          </cell>
          <cell r="CW647">
            <v>1.0651790000000001</v>
          </cell>
          <cell r="DC647">
            <v>1.599362</v>
          </cell>
          <cell r="DF647">
            <v>2.5516290000000001</v>
          </cell>
          <cell r="DO647">
            <v>1430000000</v>
          </cell>
          <cell r="DP647">
            <v>527000000</v>
          </cell>
          <cell r="DQ647">
            <v>673000000</v>
          </cell>
          <cell r="DR647">
            <v>226000000</v>
          </cell>
          <cell r="HK647">
            <v>45400000</v>
          </cell>
          <cell r="HL647">
            <v>19500000</v>
          </cell>
          <cell r="HM647">
            <v>57900000</v>
          </cell>
          <cell r="HN647">
            <v>123000000</v>
          </cell>
          <cell r="IB647">
            <v>2</v>
          </cell>
          <cell r="IH647">
            <v>20</v>
          </cell>
          <cell r="II647">
            <v>6</v>
          </cell>
          <cell r="IO647">
            <v>17</v>
          </cell>
          <cell r="IP647">
            <v>3</v>
          </cell>
          <cell r="IV647" t="str">
            <v>Latin America and the Caribbean</v>
          </cell>
          <cell r="IW647">
            <v>1</v>
          </cell>
          <cell r="IX647">
            <v>0</v>
          </cell>
        </row>
        <row r="648">
          <cell r="A648">
            <v>2832001</v>
          </cell>
          <cell r="B648">
            <v>283</v>
          </cell>
          <cell r="C648">
            <v>2001</v>
          </cell>
          <cell r="D648" t="str">
            <v>Panama</v>
          </cell>
          <cell r="E648" t="str">
            <v>WHD </v>
          </cell>
          <cell r="F648" t="str">
            <v>Upper middle income</v>
          </cell>
          <cell r="G648" t="str">
            <v>Developing</v>
          </cell>
          <cell r="H648" t="str">
            <v>WHD </v>
          </cell>
          <cell r="I648" t="str">
            <v>Importer</v>
          </cell>
          <cell r="K648">
            <v>1</v>
          </cell>
          <cell r="L648">
            <v>11.807499999999999</v>
          </cell>
          <cell r="M648">
            <v>20.1007</v>
          </cell>
          <cell r="AC648">
            <v>0.33029599999999998</v>
          </cell>
          <cell r="AI648">
            <v>0.19009899999999999</v>
          </cell>
          <cell r="AL648">
            <v>0.25555169999999999</v>
          </cell>
          <cell r="AO648">
            <v>0.43279600000000001</v>
          </cell>
          <cell r="AU648">
            <v>0.34692099999999998</v>
          </cell>
          <cell r="AX648">
            <v>0.36914170000000002</v>
          </cell>
          <cell r="BA648">
            <v>0.42965950000000003</v>
          </cell>
          <cell r="BG648">
            <v>0.34692099999999998</v>
          </cell>
          <cell r="BJ648">
            <v>0.36840109999999998</v>
          </cell>
          <cell r="BY648">
            <v>1.412687</v>
          </cell>
          <cell r="CE648">
            <v>0.68872390000000006</v>
          </cell>
          <cell r="CH648">
            <v>2.1014110000000001</v>
          </cell>
          <cell r="CK648">
            <v>1.0738350000000001</v>
          </cell>
          <cell r="CQ648">
            <v>1.5610949999999999</v>
          </cell>
          <cell r="CT648">
            <v>2.5686599999999999</v>
          </cell>
          <cell r="CW648">
            <v>1.0537479999999999</v>
          </cell>
          <cell r="DC648">
            <v>1.5368710000000001</v>
          </cell>
          <cell r="DF648">
            <v>2.4571160000000001</v>
          </cell>
          <cell r="DO648">
            <v>1470000000</v>
          </cell>
          <cell r="DP648">
            <v>495000000</v>
          </cell>
          <cell r="DQ648">
            <v>764000000</v>
          </cell>
          <cell r="DR648">
            <v>212000000</v>
          </cell>
          <cell r="HK648">
            <v>41900000</v>
          </cell>
          <cell r="HL648">
            <v>17900000</v>
          </cell>
          <cell r="HM648">
            <v>64700000</v>
          </cell>
          <cell r="HN648">
            <v>125000000</v>
          </cell>
          <cell r="IA648">
            <v>1</v>
          </cell>
          <cell r="IB648">
            <v>1</v>
          </cell>
          <cell r="IH648">
            <v>20</v>
          </cell>
          <cell r="II648">
            <v>6</v>
          </cell>
          <cell r="IJ648">
            <v>1</v>
          </cell>
          <cell r="IO648">
            <v>17</v>
          </cell>
          <cell r="IP648">
            <v>3</v>
          </cell>
          <cell r="IQ648">
            <v>2</v>
          </cell>
          <cell r="IV648" t="str">
            <v>Latin America and the Caribbean</v>
          </cell>
          <cell r="IW648">
            <v>1</v>
          </cell>
          <cell r="IX648">
            <v>0</v>
          </cell>
        </row>
        <row r="649">
          <cell r="A649">
            <v>2832002</v>
          </cell>
          <cell r="B649">
            <v>283</v>
          </cell>
          <cell r="C649">
            <v>2002</v>
          </cell>
          <cell r="D649" t="str">
            <v>Panama</v>
          </cell>
          <cell r="E649" t="str">
            <v>WHD </v>
          </cell>
          <cell r="F649" t="str">
            <v>Upper middle income</v>
          </cell>
          <cell r="G649" t="str">
            <v>Developing</v>
          </cell>
          <cell r="H649" t="str">
            <v>WHD </v>
          </cell>
          <cell r="I649" t="str">
            <v>Importer</v>
          </cell>
          <cell r="K649">
            <v>1</v>
          </cell>
          <cell r="L649">
            <v>12.272399999999999</v>
          </cell>
          <cell r="M649">
            <v>20.881432</v>
          </cell>
          <cell r="N649">
            <v>0.46763539999999998</v>
          </cell>
          <cell r="Q649">
            <v>7.3141300000000006E-2</v>
          </cell>
          <cell r="T649">
            <v>7.3141300000000006E-2</v>
          </cell>
          <cell r="AC649">
            <v>0.1722166</v>
          </cell>
          <cell r="AF649">
            <v>5.31482E-2</v>
          </cell>
          <cell r="AI649">
            <v>4.7420900000000002E-2</v>
          </cell>
          <cell r="AL649">
            <v>0.14975949999999999</v>
          </cell>
          <cell r="AO649">
            <v>0.2376393</v>
          </cell>
          <cell r="AR649">
            <v>-5.3232700000000001E-2</v>
          </cell>
          <cell r="AU649">
            <v>0.15167079999999999</v>
          </cell>
          <cell r="AX649">
            <v>0.15617200000000001</v>
          </cell>
          <cell r="BA649">
            <v>0.23729259999999999</v>
          </cell>
          <cell r="BD649">
            <v>-2.1605999999999999E-3</v>
          </cell>
          <cell r="BG649">
            <v>0.13079160000000001</v>
          </cell>
          <cell r="BJ649">
            <v>0.1550436</v>
          </cell>
          <cell r="BM649">
            <v>0.31928030000000002</v>
          </cell>
          <cell r="BP649">
            <v>0.31928030000000002</v>
          </cell>
          <cell r="BY649">
            <v>0.79884710000000003</v>
          </cell>
          <cell r="CB649">
            <v>3.71521E-2</v>
          </cell>
          <cell r="CE649">
            <v>0.32686229999999999</v>
          </cell>
          <cell r="CH649">
            <v>0.89394399999999996</v>
          </cell>
          <cell r="CK649">
            <v>0.89021720000000004</v>
          </cell>
          <cell r="CN649">
            <v>-8.4856299999999996E-2</v>
          </cell>
          <cell r="CQ649">
            <v>0.92043580000000003</v>
          </cell>
          <cell r="CT649">
            <v>1.510273</v>
          </cell>
          <cell r="CW649">
            <v>0.9111629</v>
          </cell>
          <cell r="CZ649">
            <v>-8.6654999999999996E-3</v>
          </cell>
          <cell r="DC649">
            <v>1.0041469999999999</v>
          </cell>
          <cell r="DF649">
            <v>1.6103050000000001</v>
          </cell>
          <cell r="DI649">
            <v>0.1944941</v>
          </cell>
          <cell r="DJ649">
            <v>0.1951155</v>
          </cell>
          <cell r="DK649">
            <v>0.19855639999999999</v>
          </cell>
          <cell r="DL649">
            <v>0.39449410000000001</v>
          </cell>
          <cell r="DM649">
            <v>0.39855639999999998</v>
          </cell>
          <cell r="DN649">
            <v>0.39511550000000001</v>
          </cell>
          <cell r="DO649">
            <v>1560000000</v>
          </cell>
          <cell r="DP649">
            <v>536000000</v>
          </cell>
          <cell r="DQ649">
            <v>790000000</v>
          </cell>
          <cell r="DR649">
            <v>233000000</v>
          </cell>
          <cell r="HK649">
            <v>43700000</v>
          </cell>
          <cell r="HL649">
            <v>19000000</v>
          </cell>
          <cell r="HM649">
            <v>64400000</v>
          </cell>
          <cell r="HN649">
            <v>127000000</v>
          </cell>
          <cell r="IA649">
            <v>4</v>
          </cell>
          <cell r="IB649">
            <v>16</v>
          </cell>
          <cell r="IC649">
            <v>9</v>
          </cell>
          <cell r="ID649">
            <v>2</v>
          </cell>
          <cell r="IE649">
            <v>1</v>
          </cell>
          <cell r="IH649">
            <v>31</v>
          </cell>
          <cell r="II649">
            <v>32</v>
          </cell>
          <cell r="IJ649">
            <v>13</v>
          </cell>
          <cell r="IK649">
            <v>10</v>
          </cell>
          <cell r="IL649">
            <v>3</v>
          </cell>
          <cell r="IO649">
            <v>31</v>
          </cell>
          <cell r="IP649">
            <v>37</v>
          </cell>
          <cell r="IQ649">
            <v>17</v>
          </cell>
          <cell r="IR649">
            <v>11</v>
          </cell>
          <cell r="IS649">
            <v>4</v>
          </cell>
          <cell r="IV649" t="str">
            <v>Latin America and the Caribbean</v>
          </cell>
          <cell r="IW649">
            <v>1</v>
          </cell>
          <cell r="IX649">
            <v>0</v>
          </cell>
        </row>
        <row r="650">
          <cell r="A650">
            <v>2832003</v>
          </cell>
          <cell r="B650">
            <v>283</v>
          </cell>
          <cell r="C650">
            <v>2003</v>
          </cell>
          <cell r="D650" t="str">
            <v>Panama</v>
          </cell>
          <cell r="E650" t="str">
            <v>WHD </v>
          </cell>
          <cell r="F650" t="str">
            <v>Upper middle income</v>
          </cell>
          <cell r="G650" t="str">
            <v>Developing</v>
          </cell>
          <cell r="H650" t="str">
            <v>WHD </v>
          </cell>
          <cell r="I650" t="str">
            <v>Importer</v>
          </cell>
          <cell r="K650">
            <v>1</v>
          </cell>
          <cell r="L650">
            <v>12.933199999999999</v>
          </cell>
          <cell r="M650">
            <v>22.217252999999999</v>
          </cell>
          <cell r="N650">
            <v>0.48348750000000001</v>
          </cell>
          <cell r="O650">
            <v>0.36</v>
          </cell>
          <cell r="Q650">
            <v>6.2282700000000003E-2</v>
          </cell>
          <cell r="S650">
            <v>-6.5287200000000004E-2</v>
          </cell>
          <cell r="T650">
            <v>-9.2388000000000001E-3</v>
          </cell>
          <cell r="AC650">
            <v>0.18909909999999999</v>
          </cell>
          <cell r="AF650">
            <v>3.5888000000000003E-2</v>
          </cell>
          <cell r="AI650">
            <v>2.1104000000000001E-3</v>
          </cell>
          <cell r="AL650">
            <v>0.1111181</v>
          </cell>
          <cell r="AO650">
            <v>0.32812059999999998</v>
          </cell>
          <cell r="AR650">
            <v>-4.9801100000000001E-2</v>
          </cell>
          <cell r="AU650">
            <v>0.1461228</v>
          </cell>
          <cell r="AX650">
            <v>0.17932129999999999</v>
          </cell>
          <cell r="BA650">
            <v>0.27879520000000002</v>
          </cell>
          <cell r="BD650">
            <v>-2.9370899999999998E-2</v>
          </cell>
          <cell r="BG650">
            <v>0.1147128</v>
          </cell>
          <cell r="BJ650">
            <v>0.15807160000000001</v>
          </cell>
          <cell r="BM650">
            <v>0.26321470000000002</v>
          </cell>
          <cell r="BO650">
            <v>-0.35208220000000001</v>
          </cell>
          <cell r="BP650">
            <v>-8.8867500000000002E-2</v>
          </cell>
          <cell r="BY650">
            <v>0.86849080000000001</v>
          </cell>
          <cell r="CB650">
            <v>1.6370800000000001E-2</v>
          </cell>
          <cell r="CE650">
            <v>2.5677200000000001E-2</v>
          </cell>
          <cell r="CH650">
            <v>0.98987159999999996</v>
          </cell>
          <cell r="CK650">
            <v>0.95374539999999997</v>
          </cell>
          <cell r="CN650">
            <v>-0.11406040000000001</v>
          </cell>
          <cell r="CQ650">
            <v>0.82691199999999998</v>
          </cell>
          <cell r="CT650">
            <v>1.6244989999999999</v>
          </cell>
          <cell r="CW650">
            <v>0.92332380000000003</v>
          </cell>
          <cell r="CZ650">
            <v>-5.9225199999999999E-2</v>
          </cell>
          <cell r="DC650">
            <v>0.75503620000000005</v>
          </cell>
          <cell r="DF650">
            <v>1.5427010000000001</v>
          </cell>
          <cell r="DI650">
            <v>0.22120480000000001</v>
          </cell>
          <cell r="DJ650">
            <v>0.22528719999999999</v>
          </cell>
          <cell r="DK650">
            <v>0.24258179999999999</v>
          </cell>
          <cell r="DL650">
            <v>0.42120469999999999</v>
          </cell>
          <cell r="DM650">
            <v>0.44258180000000003</v>
          </cell>
          <cell r="DN650">
            <v>0.42528719999999998</v>
          </cell>
          <cell r="DO650">
            <v>1480000000</v>
          </cell>
          <cell r="DP650">
            <v>547000000</v>
          </cell>
          <cell r="DQ650">
            <v>697000000</v>
          </cell>
          <cell r="DR650">
            <v>232000000</v>
          </cell>
          <cell r="EE650">
            <v>59.347230000000003</v>
          </cell>
          <cell r="EL650">
            <v>59.347230000000003</v>
          </cell>
          <cell r="HK650">
            <v>42300000</v>
          </cell>
          <cell r="HL650">
            <v>17900000</v>
          </cell>
          <cell r="HM650">
            <v>53900000</v>
          </cell>
          <cell r="HN650">
            <v>114000000</v>
          </cell>
          <cell r="IA650">
            <v>1</v>
          </cell>
          <cell r="IB650">
            <v>16</v>
          </cell>
          <cell r="IC650">
            <v>8</v>
          </cell>
          <cell r="ID650">
            <v>6</v>
          </cell>
          <cell r="IE650">
            <v>1</v>
          </cell>
          <cell r="IH650">
            <v>35</v>
          </cell>
          <cell r="II650">
            <v>43</v>
          </cell>
          <cell r="IJ650">
            <v>18</v>
          </cell>
          <cell r="IK650">
            <v>16</v>
          </cell>
          <cell r="IL650">
            <v>5</v>
          </cell>
          <cell r="IM650">
            <v>1</v>
          </cell>
          <cell r="IO650">
            <v>39</v>
          </cell>
          <cell r="IP650">
            <v>51</v>
          </cell>
          <cell r="IQ650">
            <v>27</v>
          </cell>
          <cell r="IR650">
            <v>23</v>
          </cell>
          <cell r="IS650">
            <v>10</v>
          </cell>
          <cell r="IT650">
            <v>1</v>
          </cell>
          <cell r="IV650" t="str">
            <v>Latin America and the Caribbean</v>
          </cell>
          <cell r="IW650">
            <v>1</v>
          </cell>
          <cell r="IX650">
            <v>0</v>
          </cell>
        </row>
        <row r="651">
          <cell r="A651">
            <v>2832004</v>
          </cell>
          <cell r="B651">
            <v>283</v>
          </cell>
          <cell r="C651">
            <v>2004</v>
          </cell>
          <cell r="D651" t="str">
            <v>Panama</v>
          </cell>
          <cell r="E651" t="str">
            <v>WHD </v>
          </cell>
          <cell r="F651" t="str">
            <v>Upper middle income</v>
          </cell>
          <cell r="G651" t="str">
            <v>Developing</v>
          </cell>
          <cell r="H651" t="str">
            <v>WHD </v>
          </cell>
          <cell r="I651" t="str">
            <v>Importer</v>
          </cell>
          <cell r="K651">
            <v>1</v>
          </cell>
          <cell r="L651">
            <v>14.1793</v>
          </cell>
          <cell r="M651">
            <v>24.515283</v>
          </cell>
          <cell r="N651">
            <v>0.54689560000000004</v>
          </cell>
          <cell r="Q651">
            <v>3.72206E-2</v>
          </cell>
          <cell r="T651">
            <v>3.72206E-2</v>
          </cell>
          <cell r="AC651">
            <v>0.17350199999999999</v>
          </cell>
          <cell r="AF651">
            <v>1.93714E-2</v>
          </cell>
          <cell r="AI651">
            <v>5.32855E-2</v>
          </cell>
          <cell r="AL651">
            <v>0.1226125</v>
          </cell>
          <cell r="AO651">
            <v>0.33365489999999998</v>
          </cell>
          <cell r="AR651">
            <v>-3.6570400000000003E-2</v>
          </cell>
          <cell r="AU651">
            <v>0.23138130000000001</v>
          </cell>
          <cell r="AX651">
            <v>0.21642649999999999</v>
          </cell>
          <cell r="BA651">
            <v>0.29856169999999999</v>
          </cell>
          <cell r="BD651">
            <v>-3.61632E-2</v>
          </cell>
          <cell r="BG651">
            <v>0.1780641</v>
          </cell>
          <cell r="BJ651">
            <v>0.1717735</v>
          </cell>
          <cell r="BM651">
            <v>0.15089440000000001</v>
          </cell>
          <cell r="BP651">
            <v>0.15089440000000001</v>
          </cell>
          <cell r="BY651">
            <v>0.76607040000000004</v>
          </cell>
          <cell r="CB651">
            <v>3.8463999999999998E-3</v>
          </cell>
          <cell r="CE651">
            <v>0.1510608</v>
          </cell>
          <cell r="CH651">
            <v>0.93209350000000002</v>
          </cell>
          <cell r="CK651">
            <v>0.94015769999999999</v>
          </cell>
          <cell r="CN651">
            <v>-8.2210500000000006E-2</v>
          </cell>
          <cell r="CQ651">
            <v>1.110309</v>
          </cell>
          <cell r="CT651">
            <v>1.8655170000000001</v>
          </cell>
          <cell r="CW651">
            <v>0.92346550000000005</v>
          </cell>
          <cell r="CZ651">
            <v>-5.7683400000000003E-2</v>
          </cell>
          <cell r="DC651">
            <v>0.81047789999999997</v>
          </cell>
          <cell r="DF651">
            <v>1.676512</v>
          </cell>
          <cell r="DI651">
            <v>0.30967499999999998</v>
          </cell>
          <cell r="DJ651">
            <v>0.3419276</v>
          </cell>
          <cell r="DK651">
            <v>0.34832970000000002</v>
          </cell>
          <cell r="DL651">
            <v>0.50967499999999999</v>
          </cell>
          <cell r="DM651">
            <v>0.54832970000000003</v>
          </cell>
          <cell r="DN651">
            <v>0.54192759999999995</v>
          </cell>
          <cell r="DO651">
            <v>1620000000</v>
          </cell>
          <cell r="DP651">
            <v>575000000</v>
          </cell>
          <cell r="DQ651">
            <v>829000000</v>
          </cell>
          <cell r="DR651">
            <v>219000000</v>
          </cell>
          <cell r="DS651">
            <v>71.671710000000004</v>
          </cell>
          <cell r="EE651">
            <v>71.671710000000004</v>
          </cell>
          <cell r="EH651">
            <v>71.671710000000004</v>
          </cell>
          <cell r="EL651">
            <v>71.671710000000004</v>
          </cell>
          <cell r="FH651">
            <v>100.2436</v>
          </cell>
          <cell r="FK651">
            <v>109.52030000000001</v>
          </cell>
          <cell r="FN651">
            <v>109.8492</v>
          </cell>
          <cell r="FQ651">
            <v>97.562160000000006</v>
          </cell>
          <cell r="FT651">
            <v>119.6815</v>
          </cell>
          <cell r="FW651">
            <v>85.783349999999999</v>
          </cell>
          <cell r="FZ651">
            <v>112.669</v>
          </cell>
          <cell r="GC651">
            <v>110.11450000000001</v>
          </cell>
          <cell r="GF651">
            <v>107.149</v>
          </cell>
          <cell r="GI651">
            <v>65.102860000000007</v>
          </cell>
          <cell r="GL651">
            <v>103.8395</v>
          </cell>
          <cell r="GO651">
            <v>100.8335</v>
          </cell>
          <cell r="HK651">
            <v>40500000</v>
          </cell>
          <cell r="HL651">
            <v>15400000</v>
          </cell>
          <cell r="HM651">
            <v>58500000</v>
          </cell>
          <cell r="HN651">
            <v>114000000</v>
          </cell>
          <cell r="IA651">
            <v>3</v>
          </cell>
          <cell r="IB651">
            <v>19</v>
          </cell>
          <cell r="IC651">
            <v>7</v>
          </cell>
          <cell r="ID651">
            <v>2</v>
          </cell>
          <cell r="IE651">
            <v>1</v>
          </cell>
          <cell r="IH651">
            <v>39</v>
          </cell>
          <cell r="II651">
            <v>40</v>
          </cell>
          <cell r="IJ651">
            <v>16</v>
          </cell>
          <cell r="IK651">
            <v>6</v>
          </cell>
          <cell r="IL651">
            <v>4</v>
          </cell>
          <cell r="IM651">
            <v>3</v>
          </cell>
          <cell r="IO651">
            <v>43</v>
          </cell>
          <cell r="IP651">
            <v>44</v>
          </cell>
          <cell r="IQ651">
            <v>20</v>
          </cell>
          <cell r="IR651">
            <v>13</v>
          </cell>
          <cell r="IS651">
            <v>15</v>
          </cell>
          <cell r="IT651">
            <v>3</v>
          </cell>
          <cell r="IV651" t="str">
            <v>Latin America and the Caribbean</v>
          </cell>
          <cell r="IW651">
            <v>1</v>
          </cell>
          <cell r="IX651">
            <v>0</v>
          </cell>
        </row>
        <row r="652">
          <cell r="A652">
            <v>2832005</v>
          </cell>
          <cell r="B652">
            <v>283</v>
          </cell>
          <cell r="C652">
            <v>2005</v>
          </cell>
          <cell r="D652" t="str">
            <v>Panama</v>
          </cell>
          <cell r="E652" t="str">
            <v>WHD </v>
          </cell>
          <cell r="F652" t="str">
            <v>Upper middle income</v>
          </cell>
          <cell r="G652" t="str">
            <v>Developing</v>
          </cell>
          <cell r="H652" t="str">
            <v>WHD </v>
          </cell>
          <cell r="I652" t="str">
            <v>Importer</v>
          </cell>
          <cell r="K652">
            <v>1</v>
          </cell>
          <cell r="L652">
            <v>15.46471</v>
          </cell>
          <cell r="M652">
            <v>26.968319000000001</v>
          </cell>
          <cell r="N652">
            <v>0.63936590000000004</v>
          </cell>
          <cell r="Q652">
            <v>5.4578599999999998E-2</v>
          </cell>
          <cell r="T652">
            <v>5.4578599999999998E-2</v>
          </cell>
          <cell r="AC652">
            <v>0.2540502</v>
          </cell>
          <cell r="AF652">
            <v>7.2500499999999996E-2</v>
          </cell>
          <cell r="AI652">
            <v>7.9962500000000006E-2</v>
          </cell>
          <cell r="AL652">
            <v>0.1794722</v>
          </cell>
          <cell r="AO652">
            <v>0.39081480000000002</v>
          </cell>
          <cell r="AR652">
            <v>1.55224E-2</v>
          </cell>
          <cell r="AU652">
            <v>0.28517940000000003</v>
          </cell>
          <cell r="AX652">
            <v>0.28848689999999999</v>
          </cell>
          <cell r="BA652">
            <v>0.31773210000000002</v>
          </cell>
          <cell r="BD652">
            <v>1.07341E-2</v>
          </cell>
          <cell r="BG652">
            <v>0.19572300000000001</v>
          </cell>
          <cell r="BJ652">
            <v>0.22435289999999999</v>
          </cell>
          <cell r="BM652">
            <v>0.191465</v>
          </cell>
          <cell r="BP652">
            <v>0.191465</v>
          </cell>
          <cell r="BY652">
            <v>1.0066569999999999</v>
          </cell>
          <cell r="CB652">
            <v>4.3367500000000003E-2</v>
          </cell>
          <cell r="CE652">
            <v>0.50864620000000005</v>
          </cell>
          <cell r="CH652">
            <v>1.1401239999999999</v>
          </cell>
          <cell r="CK652">
            <v>0.99101689999999998</v>
          </cell>
          <cell r="CN652">
            <v>4.9125200000000001E-2</v>
          </cell>
          <cell r="CQ652">
            <v>1.1691720000000001</v>
          </cell>
          <cell r="CT652">
            <v>2.1262569999999998</v>
          </cell>
          <cell r="CW652">
            <v>0.91274759999999999</v>
          </cell>
          <cell r="CZ652">
            <v>8.6563999999999999E-3</v>
          </cell>
          <cell r="DC652">
            <v>0.90922639999999999</v>
          </cell>
          <cell r="DF652">
            <v>1.811315</v>
          </cell>
          <cell r="DI652">
            <v>0.3847873</v>
          </cell>
          <cell r="DJ652">
            <v>0.41838730000000002</v>
          </cell>
          <cell r="DK652">
            <v>0.4227572</v>
          </cell>
          <cell r="DL652">
            <v>0.58478730000000001</v>
          </cell>
          <cell r="DM652">
            <v>0.62275720000000001</v>
          </cell>
          <cell r="DN652">
            <v>0.61838729999999997</v>
          </cell>
          <cell r="DO652">
            <v>1550000000</v>
          </cell>
          <cell r="DP652">
            <v>543000000</v>
          </cell>
          <cell r="DQ652">
            <v>775000000</v>
          </cell>
          <cell r="DR652">
            <v>234000000</v>
          </cell>
          <cell r="DS652">
            <v>95.290390000000002</v>
          </cell>
          <cell r="EE652">
            <v>123.10939999999999</v>
          </cell>
          <cell r="EH652">
            <v>95.290390000000002</v>
          </cell>
          <cell r="EL652">
            <v>123.10939999999999</v>
          </cell>
          <cell r="FH652">
            <v>146.7252</v>
          </cell>
          <cell r="FK652">
            <v>130.57249999999999</v>
          </cell>
          <cell r="FN652">
            <v>119.36409999999999</v>
          </cell>
          <cell r="FQ652">
            <v>135.1387</v>
          </cell>
          <cell r="FT652">
            <v>128.4503</v>
          </cell>
          <cell r="FW652">
            <v>126.7496</v>
          </cell>
          <cell r="FZ652">
            <v>118.8129</v>
          </cell>
          <cell r="GC652">
            <v>122.5802</v>
          </cell>
          <cell r="GF652">
            <v>109.1786</v>
          </cell>
          <cell r="GI652">
            <v>99.312740000000005</v>
          </cell>
          <cell r="GL652">
            <v>107.77549999999999</v>
          </cell>
          <cell r="GO652">
            <v>113.6442</v>
          </cell>
          <cell r="HK652">
            <v>35100000</v>
          </cell>
          <cell r="HL652">
            <v>15200000</v>
          </cell>
          <cell r="HM652">
            <v>50100000</v>
          </cell>
          <cell r="HN652">
            <v>100000000</v>
          </cell>
          <cell r="IA652">
            <v>8</v>
          </cell>
          <cell r="IB652">
            <v>17</v>
          </cell>
          <cell r="IC652">
            <v>5</v>
          </cell>
          <cell r="IE652">
            <v>1</v>
          </cell>
          <cell r="IF652">
            <v>1</v>
          </cell>
          <cell r="IH652">
            <v>52</v>
          </cell>
          <cell r="II652">
            <v>38</v>
          </cell>
          <cell r="IJ652">
            <v>10</v>
          </cell>
          <cell r="IK652">
            <v>3</v>
          </cell>
          <cell r="IL652">
            <v>5</v>
          </cell>
          <cell r="IM652">
            <v>3</v>
          </cell>
          <cell r="IO652">
            <v>56</v>
          </cell>
          <cell r="IP652">
            <v>42</v>
          </cell>
          <cell r="IQ652">
            <v>13</v>
          </cell>
          <cell r="IR652">
            <v>8</v>
          </cell>
          <cell r="IS652">
            <v>14</v>
          </cell>
          <cell r="IT652">
            <v>8</v>
          </cell>
          <cell r="IV652" t="str">
            <v>Latin America and the Caribbean</v>
          </cell>
          <cell r="IW652">
            <v>1</v>
          </cell>
          <cell r="IX652">
            <v>0</v>
          </cell>
        </row>
        <row r="653">
          <cell r="A653">
            <v>2832006</v>
          </cell>
          <cell r="B653">
            <v>283</v>
          </cell>
          <cell r="C653">
            <v>2006</v>
          </cell>
          <cell r="D653" t="str">
            <v>Panama</v>
          </cell>
          <cell r="E653" t="str">
            <v>WHD </v>
          </cell>
          <cell r="F653" t="str">
            <v>Upper middle income</v>
          </cell>
          <cell r="G653" t="str">
            <v>Developing</v>
          </cell>
          <cell r="H653" t="str">
            <v>WHD </v>
          </cell>
          <cell r="I653" t="str">
            <v>Importer</v>
          </cell>
          <cell r="K653">
            <v>1</v>
          </cell>
          <cell r="L653">
            <v>17.137</v>
          </cell>
          <cell r="M653">
            <v>30.213849</v>
          </cell>
          <cell r="N653">
            <v>0.66842800000000002</v>
          </cell>
          <cell r="Q653">
            <v>1.7833499999999999E-2</v>
          </cell>
          <cell r="T653">
            <v>1.7833499999999999E-2</v>
          </cell>
          <cell r="AC653">
            <v>0.2040951</v>
          </cell>
          <cell r="AF653">
            <v>1.68443E-2</v>
          </cell>
          <cell r="AI653">
            <v>4.4108399999999999E-2</v>
          </cell>
          <cell r="AL653">
            <v>0.1384667</v>
          </cell>
          <cell r="AO653">
            <v>0.41588259999999999</v>
          </cell>
          <cell r="AR653">
            <v>5.36494E-2</v>
          </cell>
          <cell r="AU653">
            <v>0.30799159999999998</v>
          </cell>
          <cell r="AX653">
            <v>0.2991569</v>
          </cell>
          <cell r="BA653">
            <v>0.35204750000000001</v>
          </cell>
          <cell r="BD653">
            <v>3.3025499999999999E-2</v>
          </cell>
          <cell r="BG653">
            <v>0.24076220000000001</v>
          </cell>
          <cell r="BJ653">
            <v>0.2335006</v>
          </cell>
          <cell r="BM653">
            <v>6.0405899999999998E-2</v>
          </cell>
          <cell r="BP653">
            <v>6.0405899999999998E-2</v>
          </cell>
          <cell r="BY653">
            <v>0.71517980000000003</v>
          </cell>
          <cell r="CB653">
            <v>3.4344000000000002E-3</v>
          </cell>
          <cell r="CE653">
            <v>0.2290423</v>
          </cell>
          <cell r="CH653">
            <v>0.75251849999999998</v>
          </cell>
          <cell r="CK653">
            <v>0.91617020000000005</v>
          </cell>
          <cell r="CN653">
            <v>0.10170949999999999</v>
          </cell>
          <cell r="CQ653">
            <v>1.336087</v>
          </cell>
          <cell r="CT653">
            <v>1.9860869999999999</v>
          </cell>
          <cell r="CW653">
            <v>0.8384587</v>
          </cell>
          <cell r="CZ653">
            <v>4.5688600000000003E-2</v>
          </cell>
          <cell r="DC653">
            <v>0.94375039999999999</v>
          </cell>
          <cell r="DF653">
            <v>1.789299</v>
          </cell>
          <cell r="DI653">
            <v>0.45059450000000001</v>
          </cell>
          <cell r="DJ653">
            <v>0.48738710000000002</v>
          </cell>
          <cell r="DK653">
            <v>0.49916509999999997</v>
          </cell>
          <cell r="DL653">
            <v>0.65059449999999996</v>
          </cell>
          <cell r="DM653">
            <v>0.69916509999999998</v>
          </cell>
          <cell r="DN653">
            <v>0.68738699999999997</v>
          </cell>
          <cell r="DO653">
            <v>1680000000</v>
          </cell>
          <cell r="DP653">
            <v>580000000</v>
          </cell>
          <cell r="DQ653">
            <v>822000000</v>
          </cell>
          <cell r="DR653">
            <v>273000000</v>
          </cell>
          <cell r="DS653">
            <v>80.622860000000003</v>
          </cell>
          <cell r="EE653">
            <v>44.162529999999997</v>
          </cell>
          <cell r="EH653">
            <v>80.622860000000003</v>
          </cell>
          <cell r="EL653">
            <v>44.162529999999997</v>
          </cell>
          <cell r="FH653">
            <v>122.83410000000001</v>
          </cell>
          <cell r="FK653">
            <v>107.14230000000001</v>
          </cell>
          <cell r="FN653">
            <v>101.795</v>
          </cell>
          <cell r="FQ653">
            <v>112.3081</v>
          </cell>
          <cell r="FT653">
            <v>130.83840000000001</v>
          </cell>
          <cell r="FW653">
            <v>129.25360000000001</v>
          </cell>
          <cell r="FZ653">
            <v>128.3544</v>
          </cell>
          <cell r="GC653">
            <v>124.4233</v>
          </cell>
          <cell r="GF653">
            <v>119.3068</v>
          </cell>
          <cell r="GI653">
            <v>121.6917</v>
          </cell>
          <cell r="GL653">
            <v>116.52500000000001</v>
          </cell>
          <cell r="GO653">
            <v>114.2085</v>
          </cell>
          <cell r="HK653">
            <v>33900000</v>
          </cell>
          <cell r="HL653">
            <v>16000000</v>
          </cell>
          <cell r="HM653">
            <v>48000000</v>
          </cell>
          <cell r="HN653">
            <v>97800000</v>
          </cell>
          <cell r="IA653">
            <v>6</v>
          </cell>
          <cell r="IB653">
            <v>14</v>
          </cell>
          <cell r="IC653">
            <v>8</v>
          </cell>
          <cell r="ID653">
            <v>2</v>
          </cell>
          <cell r="IE653">
            <v>1</v>
          </cell>
          <cell r="IF653">
            <v>1</v>
          </cell>
          <cell r="IH653">
            <v>55</v>
          </cell>
          <cell r="II653">
            <v>37</v>
          </cell>
          <cell r="IJ653">
            <v>9</v>
          </cell>
          <cell r="IK653">
            <v>2</v>
          </cell>
          <cell r="IL653">
            <v>5</v>
          </cell>
          <cell r="IM653">
            <v>3</v>
          </cell>
          <cell r="IO653">
            <v>56</v>
          </cell>
          <cell r="IP653">
            <v>46</v>
          </cell>
          <cell r="IQ653">
            <v>13</v>
          </cell>
          <cell r="IR653">
            <v>6</v>
          </cell>
          <cell r="IS653">
            <v>13</v>
          </cell>
          <cell r="IT653">
            <v>7</v>
          </cell>
          <cell r="IV653" t="str">
            <v>Latin America and the Caribbean</v>
          </cell>
          <cell r="IW653">
            <v>1</v>
          </cell>
          <cell r="IX653">
            <v>0</v>
          </cell>
        </row>
        <row r="654">
          <cell r="A654">
            <v>2832007</v>
          </cell>
          <cell r="B654">
            <v>283</v>
          </cell>
          <cell r="C654">
            <v>2007</v>
          </cell>
          <cell r="D654" t="str">
            <v>Panama</v>
          </cell>
          <cell r="E654" t="str">
            <v>WHD </v>
          </cell>
          <cell r="F654" t="str">
            <v>Upper middle income</v>
          </cell>
          <cell r="G654" t="str">
            <v>Developing</v>
          </cell>
          <cell r="H654" t="str">
            <v>WHD </v>
          </cell>
          <cell r="I654" t="str">
            <v>Importer</v>
          </cell>
          <cell r="K654">
            <v>1</v>
          </cell>
          <cell r="L654">
            <v>19.793659999999999</v>
          </cell>
          <cell r="M654">
            <v>34.856391000000002</v>
          </cell>
          <cell r="N654">
            <v>0.83487449999999996</v>
          </cell>
          <cell r="O654">
            <v>0.6</v>
          </cell>
          <cell r="Q654">
            <v>1.3278699999999999E-2</v>
          </cell>
          <cell r="S654">
            <v>-0.29778250000000001</v>
          </cell>
          <cell r="T654">
            <v>-0.1845522</v>
          </cell>
          <cell r="AC654">
            <v>0.1341329</v>
          </cell>
          <cell r="AF654">
            <v>-9.3165700000000004E-2</v>
          </cell>
          <cell r="AI654">
            <v>-7.7825999999999998E-3</v>
          </cell>
          <cell r="AL654">
            <v>7.9075000000000006E-2</v>
          </cell>
          <cell r="AO654">
            <v>0.39108589999999999</v>
          </cell>
          <cell r="AR654">
            <v>-5.7517600000000002E-2</v>
          </cell>
          <cell r="AU654">
            <v>0.18870819999999999</v>
          </cell>
          <cell r="AX654">
            <v>0.21018770000000001</v>
          </cell>
          <cell r="BA654">
            <v>0.2581928</v>
          </cell>
          <cell r="BD654">
            <v>-0.14370230000000001</v>
          </cell>
          <cell r="BG654">
            <v>0.13961229999999999</v>
          </cell>
          <cell r="BJ654">
            <v>0.12703020000000001</v>
          </cell>
          <cell r="BM654">
            <v>4.1035599999999998E-2</v>
          </cell>
          <cell r="BO654">
            <v>-1.60781</v>
          </cell>
          <cell r="BP654">
            <v>-1.566775</v>
          </cell>
          <cell r="BY654">
            <v>0.3721679</v>
          </cell>
          <cell r="CB654">
            <v>-5.7348200000000002E-2</v>
          </cell>
          <cell r="CE654">
            <v>-3.5948599999999997E-2</v>
          </cell>
          <cell r="CH654">
            <v>0.49187209999999998</v>
          </cell>
          <cell r="CK654">
            <v>0.76264750000000003</v>
          </cell>
          <cell r="CN654">
            <v>-9.1213699999999995E-2</v>
          </cell>
          <cell r="CQ654">
            <v>0.84091850000000001</v>
          </cell>
          <cell r="CT654">
            <v>1.5520350000000001</v>
          </cell>
          <cell r="CW654">
            <v>0.65587569999999995</v>
          </cell>
          <cell r="CZ654">
            <v>-0.1752792</v>
          </cell>
          <cell r="DC654">
            <v>0.56627830000000001</v>
          </cell>
          <cell r="DF654">
            <v>0.96607069999999995</v>
          </cell>
          <cell r="DI654">
            <v>0.62159580000000003</v>
          </cell>
          <cell r="DJ654">
            <v>0.69778260000000003</v>
          </cell>
          <cell r="DK654">
            <v>0.71828780000000003</v>
          </cell>
          <cell r="DL654">
            <v>0.82159579999999999</v>
          </cell>
          <cell r="DM654">
            <v>0.91828779999999999</v>
          </cell>
          <cell r="DN654">
            <v>0.89778259999999999</v>
          </cell>
          <cell r="DO654">
            <v>2010000000</v>
          </cell>
          <cell r="DP654">
            <v>612000000</v>
          </cell>
          <cell r="DQ654">
            <v>1070000000</v>
          </cell>
          <cell r="DR654">
            <v>325000000</v>
          </cell>
          <cell r="DS654">
            <v>87.760959999999997</v>
          </cell>
          <cell r="DU654">
            <v>50.794150000000002</v>
          </cell>
          <cell r="EE654">
            <v>97.336370000000002</v>
          </cell>
          <cell r="EH654">
            <v>64.250559999999993</v>
          </cell>
          <cell r="EL654">
            <v>97.336370000000002</v>
          </cell>
          <cell r="FH654">
            <v>94.178820000000002</v>
          </cell>
          <cell r="FK654">
            <v>79.063019999999995</v>
          </cell>
          <cell r="FN654">
            <v>84.34478</v>
          </cell>
          <cell r="FQ654">
            <v>89.243970000000004</v>
          </cell>
          <cell r="FT654">
            <v>112.8355</v>
          </cell>
          <cell r="FW654">
            <v>79.063019999999995</v>
          </cell>
          <cell r="FZ654">
            <v>112.31959999999999</v>
          </cell>
          <cell r="GC654">
            <v>107.69289999999999</v>
          </cell>
          <cell r="GF654">
            <v>101.6268</v>
          </cell>
          <cell r="GI654">
            <v>72.709050000000005</v>
          </cell>
          <cell r="GL654">
            <v>94.270610000000005</v>
          </cell>
          <cell r="GO654">
            <v>92.544089999999997</v>
          </cell>
          <cell r="HK654">
            <v>30900000</v>
          </cell>
          <cell r="HL654">
            <v>16400000</v>
          </cell>
          <cell r="HM654">
            <v>54000000</v>
          </cell>
          <cell r="HN654">
            <v>101000000</v>
          </cell>
          <cell r="IA654">
            <v>2</v>
          </cell>
          <cell r="IB654">
            <v>10</v>
          </cell>
          <cell r="IC654">
            <v>10</v>
          </cell>
          <cell r="ID654">
            <v>4</v>
          </cell>
          <cell r="IE654">
            <v>3</v>
          </cell>
          <cell r="IF654">
            <v>3</v>
          </cell>
          <cell r="IH654">
            <v>48</v>
          </cell>
          <cell r="II654">
            <v>35</v>
          </cell>
          <cell r="IJ654">
            <v>15</v>
          </cell>
          <cell r="IK654">
            <v>9</v>
          </cell>
          <cell r="IL654">
            <v>12</v>
          </cell>
          <cell r="IM654">
            <v>3</v>
          </cell>
          <cell r="IO654">
            <v>50</v>
          </cell>
          <cell r="IP654">
            <v>35</v>
          </cell>
          <cell r="IQ654">
            <v>20</v>
          </cell>
          <cell r="IR654">
            <v>14</v>
          </cell>
          <cell r="IS654">
            <v>17</v>
          </cell>
          <cell r="IT654">
            <v>18</v>
          </cell>
          <cell r="IV654" t="str">
            <v>Latin America and the Caribbean</v>
          </cell>
          <cell r="IW654">
            <v>1</v>
          </cell>
          <cell r="IX654">
            <v>0</v>
          </cell>
        </row>
        <row r="655">
          <cell r="A655">
            <v>2832008</v>
          </cell>
          <cell r="B655">
            <v>283</v>
          </cell>
          <cell r="C655">
            <v>2008</v>
          </cell>
          <cell r="D655" t="str">
            <v>Panama</v>
          </cell>
          <cell r="E655" t="str">
            <v>WHD </v>
          </cell>
          <cell r="F655" t="str">
            <v>Upper middle income</v>
          </cell>
          <cell r="G655" t="str">
            <v>Developing</v>
          </cell>
          <cell r="H655" t="str">
            <v>WHD </v>
          </cell>
          <cell r="I655" t="str">
            <v>Importer</v>
          </cell>
          <cell r="K655">
            <v>1</v>
          </cell>
          <cell r="L655">
            <v>23.001622000000001</v>
          </cell>
          <cell r="M655">
            <v>39.234259000000002</v>
          </cell>
          <cell r="N655">
            <v>0.67</v>
          </cell>
          <cell r="O655">
            <v>0.68</v>
          </cell>
          <cell r="Q655">
            <v>0.2173078</v>
          </cell>
          <cell r="S655">
            <v>9.5262299999999994E-2</v>
          </cell>
          <cell r="T655">
            <v>0.14128979999999999</v>
          </cell>
          <cell r="AC655">
            <v>0.38730779999999998</v>
          </cell>
          <cell r="AF655">
            <v>0.35921769999999997</v>
          </cell>
          <cell r="AI655">
            <v>0.26526240000000001</v>
          </cell>
          <cell r="AL655">
            <v>0.29886160000000001</v>
          </cell>
          <cell r="AO655">
            <v>0.68492160000000002</v>
          </cell>
          <cell r="AR655">
            <v>0.34208870000000002</v>
          </cell>
          <cell r="AU655">
            <v>0.52508699999999997</v>
          </cell>
          <cell r="AX655">
            <v>0.5705308</v>
          </cell>
          <cell r="BA655">
            <v>0.655528</v>
          </cell>
          <cell r="BD655">
            <v>0.2277102</v>
          </cell>
          <cell r="BG655">
            <v>0.5032181</v>
          </cell>
          <cell r="BJ655">
            <v>0.52925789999999995</v>
          </cell>
          <cell r="BM655">
            <v>0.6069523</v>
          </cell>
          <cell r="BO655">
            <v>0.43944070000000002</v>
          </cell>
          <cell r="BP655">
            <v>1.0463929999999999</v>
          </cell>
          <cell r="BY655">
            <v>1.2531429999999999</v>
          </cell>
          <cell r="CB655">
            <v>0.2187731</v>
          </cell>
          <cell r="CE655">
            <v>1.2094940000000001</v>
          </cell>
          <cell r="CH655">
            <v>2.3480940000000001</v>
          </cell>
          <cell r="CK655">
            <v>1.0235669999999999</v>
          </cell>
          <cell r="CN655">
            <v>0.41387030000000002</v>
          </cell>
          <cell r="CQ655">
            <v>1.613413</v>
          </cell>
          <cell r="CT655">
            <v>2.5874190000000001</v>
          </cell>
          <cell r="CW655">
            <v>1.0195860000000001</v>
          </cell>
          <cell r="CZ655">
            <v>0.1679668</v>
          </cell>
          <cell r="DC655">
            <v>1.5694030000000001</v>
          </cell>
          <cell r="DF655">
            <v>2.5727869999999999</v>
          </cell>
          <cell r="DI655">
            <v>0.25269219999999998</v>
          </cell>
          <cell r="DJ655">
            <v>0.38473760000000001</v>
          </cell>
          <cell r="DK655">
            <v>0.40219709999999997</v>
          </cell>
          <cell r="DL655">
            <v>0.45269219999999999</v>
          </cell>
          <cell r="DM655">
            <v>0.60219710000000004</v>
          </cell>
          <cell r="DN655">
            <v>0.58473770000000003</v>
          </cell>
          <cell r="DO655">
            <v>2080000000</v>
          </cell>
          <cell r="DP655">
            <v>642000000</v>
          </cell>
          <cell r="DQ655">
            <v>1060000000</v>
          </cell>
          <cell r="DR655">
            <v>376000000</v>
          </cell>
          <cell r="DS655">
            <v>592.33969999999999</v>
          </cell>
          <cell r="DU655">
            <v>200.6893</v>
          </cell>
          <cell r="DV655">
            <v>26.245729999999998</v>
          </cell>
          <cell r="EE655">
            <v>44.693109999999997</v>
          </cell>
          <cell r="EG655">
            <v>-25.555430000000001</v>
          </cell>
          <cell r="EH655">
            <v>348.3938</v>
          </cell>
          <cell r="EI655">
            <v>26.245729999999998</v>
          </cell>
          <cell r="EL655">
            <v>0.93764789999999998</v>
          </cell>
          <cell r="FH655">
            <v>420.70069999999998</v>
          </cell>
          <cell r="FI655">
            <v>8.7899440000000002</v>
          </cell>
          <cell r="FK655">
            <v>259.09350000000001</v>
          </cell>
          <cell r="FL655">
            <v>11.912990000000001</v>
          </cell>
          <cell r="FN655">
            <v>238.4101</v>
          </cell>
          <cell r="FO655">
            <v>44.580860000000001</v>
          </cell>
          <cell r="FQ655">
            <v>348.3938</v>
          </cell>
          <cell r="FR655">
            <v>12.46308</v>
          </cell>
          <cell r="FT655">
            <v>140.334</v>
          </cell>
          <cell r="FU655">
            <v>58.68074</v>
          </cell>
          <cell r="FW655">
            <v>321.57940000000002</v>
          </cell>
          <cell r="FX655">
            <v>11.17756</v>
          </cell>
          <cell r="FZ655">
            <v>238.4101</v>
          </cell>
          <cell r="GA655">
            <v>70.873350000000002</v>
          </cell>
          <cell r="GC655">
            <v>201.42850000000001</v>
          </cell>
          <cell r="GD655">
            <v>56.227200000000003</v>
          </cell>
          <cell r="GF655">
            <v>136.47630000000001</v>
          </cell>
          <cell r="GG655">
            <v>29.716629999999999</v>
          </cell>
          <cell r="GI655">
            <v>259.73140000000001</v>
          </cell>
          <cell r="GJ655">
            <v>9.7242110000000004</v>
          </cell>
          <cell r="GL655">
            <v>238.4101</v>
          </cell>
          <cell r="GM655">
            <v>41.224820000000001</v>
          </cell>
          <cell r="GO655">
            <v>163.69829999999999</v>
          </cell>
          <cell r="GP655">
            <v>32.639919999999996</v>
          </cell>
          <cell r="GR655">
            <v>0</v>
          </cell>
          <cell r="GS655">
            <v>0</v>
          </cell>
          <cell r="GT655">
            <v>0</v>
          </cell>
          <cell r="GU655">
            <v>0</v>
          </cell>
          <cell r="GX655">
            <v>0</v>
          </cell>
          <cell r="GY655">
            <v>0</v>
          </cell>
          <cell r="GZ655">
            <v>0</v>
          </cell>
          <cell r="HA655">
            <v>0</v>
          </cell>
          <cell r="HD655">
            <v>0</v>
          </cell>
          <cell r="HE655">
            <v>0</v>
          </cell>
          <cell r="HF655">
            <v>0</v>
          </cell>
          <cell r="HG655">
            <v>0</v>
          </cell>
          <cell r="HK655">
            <v>27900000</v>
          </cell>
          <cell r="HL655">
            <v>16300000</v>
          </cell>
          <cell r="HM655">
            <v>46100000</v>
          </cell>
          <cell r="HN655">
            <v>90400000</v>
          </cell>
          <cell r="HO655">
            <v>0</v>
          </cell>
          <cell r="HP655">
            <v>0</v>
          </cell>
          <cell r="HR655">
            <v>0</v>
          </cell>
          <cell r="IA655">
            <v>13</v>
          </cell>
          <cell r="IB655">
            <v>10</v>
          </cell>
          <cell r="IC655">
            <v>2</v>
          </cell>
          <cell r="ID655">
            <v>1</v>
          </cell>
          <cell r="IE655">
            <v>1</v>
          </cell>
          <cell r="IH655">
            <v>88</v>
          </cell>
          <cell r="II655">
            <v>23</v>
          </cell>
          <cell r="IJ655">
            <v>2</v>
          </cell>
          <cell r="IK655">
            <v>2</v>
          </cell>
          <cell r="IM655">
            <v>1</v>
          </cell>
          <cell r="IO655">
            <v>105</v>
          </cell>
          <cell r="IP655">
            <v>24</v>
          </cell>
          <cell r="IQ655">
            <v>3</v>
          </cell>
          <cell r="IR655">
            <v>8</v>
          </cell>
          <cell r="IS655">
            <v>9</v>
          </cell>
          <cell r="IT655">
            <v>1</v>
          </cell>
          <cell r="IV655" t="str">
            <v>Latin America and the Caribbean</v>
          </cell>
          <cell r="IW655">
            <v>1</v>
          </cell>
          <cell r="IX655">
            <v>0</v>
          </cell>
        </row>
        <row r="656">
          <cell r="A656">
            <v>2832009</v>
          </cell>
          <cell r="B656">
            <v>283</v>
          </cell>
          <cell r="C656">
            <v>2009</v>
          </cell>
          <cell r="D656" t="str">
            <v>Panama</v>
          </cell>
          <cell r="E656" t="str">
            <v>WHD </v>
          </cell>
          <cell r="F656" t="str">
            <v>Upper middle income</v>
          </cell>
          <cell r="G656" t="str">
            <v>Developing</v>
          </cell>
          <cell r="H656" t="str">
            <v>WHD </v>
          </cell>
          <cell r="I656" t="str">
            <v>Importer</v>
          </cell>
          <cell r="K656">
            <v>1</v>
          </cell>
          <cell r="L656">
            <v>24.1629</v>
          </cell>
          <cell r="M656">
            <v>41.177169999999997</v>
          </cell>
          <cell r="N656">
            <v>0.79258810000000002</v>
          </cell>
          <cell r="O656">
            <v>0.72629390000000005</v>
          </cell>
          <cell r="Q656">
            <v>8.6201700000000006E-2</v>
          </cell>
          <cell r="S656">
            <v>-4.0470000000000002E-4</v>
          </cell>
          <cell r="T656">
            <v>3.2481900000000001E-2</v>
          </cell>
          <cell r="AC656">
            <v>0.32409840000000001</v>
          </cell>
          <cell r="AI656">
            <v>0.1761867</v>
          </cell>
          <cell r="AL656">
            <v>0.2707021</v>
          </cell>
          <cell r="AO656">
            <v>0.5323563</v>
          </cell>
          <cell r="AR656">
            <v>0.1256427</v>
          </cell>
          <cell r="AU656">
            <v>0.37582359999999998</v>
          </cell>
          <cell r="AX656">
            <v>0.41481829999999997</v>
          </cell>
          <cell r="BA656">
            <v>0.45337050000000001</v>
          </cell>
          <cell r="BD656">
            <v>8.3641400000000005E-2</v>
          </cell>
          <cell r="BG656">
            <v>0.29344540000000002</v>
          </cell>
          <cell r="BJ656">
            <v>0.32409840000000001</v>
          </cell>
          <cell r="BM656">
            <v>0.26708320000000002</v>
          </cell>
          <cell r="BO656">
            <v>-2.0479999999999999E-3</v>
          </cell>
          <cell r="BP656">
            <v>0.26503520000000003</v>
          </cell>
          <cell r="BY656">
            <v>0.90049389999999996</v>
          </cell>
          <cell r="CE656">
            <v>0.74105719999999997</v>
          </cell>
          <cell r="CH656">
            <v>1.54789</v>
          </cell>
          <cell r="CK656">
            <v>0.92466409999999999</v>
          </cell>
          <cell r="CN656">
            <v>0.1618136</v>
          </cell>
          <cell r="CQ656">
            <v>1.405079</v>
          </cell>
          <cell r="CT656">
            <v>2.3411309999999999</v>
          </cell>
          <cell r="CW656">
            <v>0.87180250000000004</v>
          </cell>
          <cell r="CZ656">
            <v>8.6539599999999994E-2</v>
          </cell>
          <cell r="DC656">
            <v>1.206882</v>
          </cell>
          <cell r="DF656">
            <v>2.196291</v>
          </cell>
          <cell r="DI656">
            <v>0.50638640000000001</v>
          </cell>
          <cell r="DJ656">
            <v>0.52669860000000002</v>
          </cell>
          <cell r="DK656">
            <v>0.52660989999999996</v>
          </cell>
          <cell r="DL656">
            <v>0.70638639999999997</v>
          </cell>
          <cell r="DM656">
            <v>0.72660990000000003</v>
          </cell>
          <cell r="DN656">
            <v>0.72669859999999997</v>
          </cell>
          <cell r="DO656">
            <v>2390000000</v>
          </cell>
          <cell r="DP656">
            <v>749000000</v>
          </cell>
          <cell r="DQ656">
            <v>1220000000</v>
          </cell>
          <cell r="DR656">
            <v>418000000</v>
          </cell>
          <cell r="DS656">
            <v>108.3873</v>
          </cell>
          <cell r="DU656">
            <v>121.5262</v>
          </cell>
          <cell r="DV656">
            <v>13.0631</v>
          </cell>
          <cell r="DY656">
            <v>48.321210000000001</v>
          </cell>
          <cell r="EA656">
            <v>32.610309999999998</v>
          </cell>
          <cell r="EE656">
            <v>48.321210000000001</v>
          </cell>
          <cell r="EG656">
            <v>32.610320000000002</v>
          </cell>
          <cell r="EH656">
            <v>116.5371</v>
          </cell>
          <cell r="EI656">
            <v>13.0631</v>
          </cell>
          <cell r="EJ656">
            <v>38.576120000000003</v>
          </cell>
          <cell r="EL656">
            <v>38.576129999999999</v>
          </cell>
          <cell r="EM656">
            <v>3</v>
          </cell>
          <cell r="EN656">
            <v>1</v>
          </cell>
          <cell r="EO656">
            <v>4</v>
          </cell>
          <cell r="EP656">
            <v>6</v>
          </cell>
          <cell r="EQ656">
            <v>4</v>
          </cell>
          <cell r="ER656">
            <v>7</v>
          </cell>
          <cell r="ET656">
            <v>23</v>
          </cell>
          <cell r="EU656">
            <v>6</v>
          </cell>
          <cell r="EV656">
            <v>13</v>
          </cell>
          <cell r="EW656">
            <v>15</v>
          </cell>
          <cell r="EX656">
            <v>10</v>
          </cell>
          <cell r="EY656">
            <v>46</v>
          </cell>
          <cell r="FA656">
            <v>21</v>
          </cell>
          <cell r="FB656">
            <v>6</v>
          </cell>
          <cell r="FC656">
            <v>14</v>
          </cell>
          <cell r="FD656">
            <v>19</v>
          </cell>
          <cell r="FE656">
            <v>15</v>
          </cell>
          <cell r="FF656">
            <v>71</v>
          </cell>
          <cell r="FH656">
            <v>135.5539</v>
          </cell>
          <cell r="FI656">
            <v>-4.5651060000000001</v>
          </cell>
          <cell r="FJ656">
            <v>65.111660000000001</v>
          </cell>
          <cell r="FN656">
            <v>141.9401</v>
          </cell>
          <cell r="FO656">
            <v>53.702559999999998</v>
          </cell>
          <cell r="FP656">
            <v>43.449010000000001</v>
          </cell>
          <cell r="FQ656">
            <v>140.59399999999999</v>
          </cell>
          <cell r="FR656">
            <v>-0.69749720000000004</v>
          </cell>
          <cell r="FS656">
            <v>54.25535</v>
          </cell>
          <cell r="FT656">
            <v>151.6045</v>
          </cell>
          <cell r="FU656">
            <v>64.635840000000002</v>
          </cell>
          <cell r="FV656">
            <v>64.404790000000006</v>
          </cell>
          <cell r="FW656">
            <v>137.31960000000001</v>
          </cell>
          <cell r="FX656">
            <v>8.8829879999999992</v>
          </cell>
          <cell r="FY656">
            <v>5.2247070000000004</v>
          </cell>
          <cell r="FZ656">
            <v>156.9213</v>
          </cell>
          <cell r="GA656">
            <v>79.939589999999995</v>
          </cell>
          <cell r="GB656">
            <v>38.202959999999997</v>
          </cell>
          <cell r="GC656">
            <v>156.9332</v>
          </cell>
          <cell r="GD656">
            <v>69.177340000000001</v>
          </cell>
          <cell r="GE656">
            <v>52.64893</v>
          </cell>
          <cell r="GF656">
            <v>141.5506</v>
          </cell>
          <cell r="GG656">
            <v>30.56334</v>
          </cell>
          <cell r="GH656">
            <v>44.023890000000002</v>
          </cell>
          <cell r="GI656">
            <v>117.7024</v>
          </cell>
          <cell r="GJ656">
            <v>1.4550350000000001</v>
          </cell>
          <cell r="GK656">
            <v>1.3221210000000001</v>
          </cell>
          <cell r="GL656">
            <v>145.63380000000001</v>
          </cell>
          <cell r="GM656">
            <v>66.051640000000006</v>
          </cell>
          <cell r="GN656">
            <v>22.74212</v>
          </cell>
          <cell r="GO656">
            <v>144.0453</v>
          </cell>
          <cell r="GP656">
            <v>45.487659999999998</v>
          </cell>
          <cell r="GQ656">
            <v>27.726369999999999</v>
          </cell>
          <cell r="GR656">
            <v>0.29252060000000002</v>
          </cell>
          <cell r="GT656">
            <v>0.44148870000000001</v>
          </cell>
          <cell r="GU656">
            <v>0.68969769999999997</v>
          </cell>
          <cell r="GX656">
            <v>0.14152600000000001</v>
          </cell>
          <cell r="GY656">
            <v>0.26510119999999998</v>
          </cell>
          <cell r="GZ656">
            <v>0.2975447</v>
          </cell>
          <cell r="HA656">
            <v>0.50334480000000004</v>
          </cell>
          <cell r="HD656">
            <v>0.26965060000000002</v>
          </cell>
          <cell r="HE656">
            <v>0.21817239999999999</v>
          </cell>
          <cell r="HF656">
            <v>0.49092940000000002</v>
          </cell>
          <cell r="HG656">
            <v>0.77554420000000002</v>
          </cell>
          <cell r="HK656">
            <v>31000000</v>
          </cell>
          <cell r="HL656">
            <v>17300000</v>
          </cell>
          <cell r="HM656">
            <v>50600000</v>
          </cell>
          <cell r="HN656">
            <v>98900000</v>
          </cell>
          <cell r="HO656">
            <v>0.78135770000000004</v>
          </cell>
          <cell r="HP656">
            <v>0.33986899999999998</v>
          </cell>
          <cell r="HR656">
            <v>0.44148870000000001</v>
          </cell>
          <cell r="IA656">
            <v>10</v>
          </cell>
          <cell r="IB656">
            <v>9</v>
          </cell>
          <cell r="IC656">
            <v>4</v>
          </cell>
          <cell r="IE656">
            <v>1</v>
          </cell>
          <cell r="IF656">
            <v>1</v>
          </cell>
          <cell r="IH656">
            <v>72</v>
          </cell>
          <cell r="II656">
            <v>27</v>
          </cell>
          <cell r="IJ656">
            <v>7</v>
          </cell>
          <cell r="IK656">
            <v>4</v>
          </cell>
          <cell r="IL656">
            <v>2</v>
          </cell>
          <cell r="IM656">
            <v>1</v>
          </cell>
          <cell r="IO656">
            <v>78</v>
          </cell>
          <cell r="IP656">
            <v>34</v>
          </cell>
          <cell r="IQ656">
            <v>10</v>
          </cell>
          <cell r="IR656">
            <v>5</v>
          </cell>
          <cell r="IS656">
            <v>9</v>
          </cell>
          <cell r="IT656">
            <v>9</v>
          </cell>
          <cell r="IV656" t="str">
            <v>Latin America and the Caribbean</v>
          </cell>
          <cell r="IW656">
            <v>1</v>
          </cell>
          <cell r="IX656">
            <v>0</v>
          </cell>
        </row>
        <row r="657">
          <cell r="A657">
            <v>2832010</v>
          </cell>
          <cell r="B657">
            <v>283</v>
          </cell>
          <cell r="C657">
            <v>2010</v>
          </cell>
          <cell r="D657" t="str">
            <v>Panama</v>
          </cell>
          <cell r="E657" t="str">
            <v>WHD </v>
          </cell>
          <cell r="F657" t="str">
            <v>Upper middle income</v>
          </cell>
          <cell r="G657" t="str">
            <v>Developing</v>
          </cell>
          <cell r="H657" t="str">
            <v>WHD </v>
          </cell>
          <cell r="I657" t="str">
            <v>Importer</v>
          </cell>
          <cell r="K657">
            <v>1</v>
          </cell>
          <cell r="L657">
            <v>26.58963</v>
          </cell>
          <cell r="M657">
            <v>44.813794000000001</v>
          </cell>
          <cell r="N657">
            <v>0.85</v>
          </cell>
          <cell r="O657">
            <v>0.77</v>
          </cell>
          <cell r="Q657">
            <v>2.48005E-2</v>
          </cell>
          <cell r="S657">
            <v>-9.0723799999999993E-2</v>
          </cell>
          <cell r="T657">
            <v>-4.6857000000000003E-2</v>
          </cell>
          <cell r="AC657">
            <v>0.26480049999999999</v>
          </cell>
          <cell r="AI657">
            <v>0.1192762</v>
          </cell>
          <cell r="AL657">
            <v>0.1943231</v>
          </cell>
          <cell r="AO657">
            <v>0.4598004</v>
          </cell>
          <cell r="AR657">
            <v>9.0831599999999998E-2</v>
          </cell>
          <cell r="AU657">
            <v>0.26074960000000003</v>
          </cell>
          <cell r="AX657">
            <v>0.32485439999999999</v>
          </cell>
          <cell r="BA657">
            <v>0.37480049999999998</v>
          </cell>
          <cell r="BD657">
            <v>-4.4923000000000003E-3</v>
          </cell>
          <cell r="BG657">
            <v>0.2092763</v>
          </cell>
          <cell r="BJ657">
            <v>0.24128089999999999</v>
          </cell>
          <cell r="BM657">
            <v>7.4634400000000004E-2</v>
          </cell>
          <cell r="BO657">
            <v>-0.4459901</v>
          </cell>
          <cell r="BP657">
            <v>-0.37135570000000001</v>
          </cell>
          <cell r="BY657">
            <v>0.72898269999999998</v>
          </cell>
          <cell r="CE657">
            <v>0.44994089999999998</v>
          </cell>
          <cell r="CH657">
            <v>1.1906490000000001</v>
          </cell>
          <cell r="CK657">
            <v>0.86420600000000003</v>
          </cell>
          <cell r="CN657">
            <v>0.12864</v>
          </cell>
          <cell r="CQ657">
            <v>0.97441100000000003</v>
          </cell>
          <cell r="CT657">
            <v>2.0310739999999998</v>
          </cell>
          <cell r="CW657">
            <v>0.78544769999999997</v>
          </cell>
          <cell r="CZ657">
            <v>-3.6816599999999998E-2</v>
          </cell>
          <cell r="DC657">
            <v>0.87341310000000005</v>
          </cell>
          <cell r="DF657">
            <v>1.6850670000000001</v>
          </cell>
          <cell r="DI657">
            <v>0.62519959999999997</v>
          </cell>
          <cell r="DJ657">
            <v>0.66072379999999997</v>
          </cell>
          <cell r="DK657">
            <v>0.65274080000000001</v>
          </cell>
          <cell r="DL657">
            <v>0.82519949999999997</v>
          </cell>
          <cell r="DM657">
            <v>0.85274079999999997</v>
          </cell>
          <cell r="DN657">
            <v>0.86072380000000004</v>
          </cell>
          <cell r="DO657">
            <v>2560000000</v>
          </cell>
          <cell r="DP657">
            <v>800000000</v>
          </cell>
          <cell r="DQ657">
            <v>1310000000</v>
          </cell>
          <cell r="DR657">
            <v>454000000</v>
          </cell>
          <cell r="DS657">
            <v>90.722099999999998</v>
          </cell>
          <cell r="DU657">
            <v>94.158360000000002</v>
          </cell>
          <cell r="DV657">
            <v>-0.62594380000000005</v>
          </cell>
          <cell r="DY657">
            <v>48.321190000000001</v>
          </cell>
          <cell r="EA657">
            <v>32.610320000000002</v>
          </cell>
          <cell r="EE657">
            <v>48.321170000000002</v>
          </cell>
          <cell r="EG657">
            <v>32.610320000000002</v>
          </cell>
          <cell r="EH657">
            <v>92.853539999999995</v>
          </cell>
          <cell r="EI657">
            <v>-0.62594380000000005</v>
          </cell>
          <cell r="EJ657">
            <v>38.576050000000002</v>
          </cell>
          <cell r="EL657">
            <v>38.576039999999999</v>
          </cell>
          <cell r="EM657">
            <v>3</v>
          </cell>
          <cell r="EN657">
            <v>1</v>
          </cell>
          <cell r="EO657">
            <v>5</v>
          </cell>
          <cell r="EP657">
            <v>5</v>
          </cell>
          <cell r="EQ657">
            <v>4</v>
          </cell>
          <cell r="ER657">
            <v>7</v>
          </cell>
          <cell r="ET657">
            <v>32</v>
          </cell>
          <cell r="EU657">
            <v>8</v>
          </cell>
          <cell r="EV657">
            <v>19</v>
          </cell>
          <cell r="EW657">
            <v>13</v>
          </cell>
          <cell r="EX657">
            <v>18</v>
          </cell>
          <cell r="EY657">
            <v>35</v>
          </cell>
          <cell r="FA657">
            <v>32</v>
          </cell>
          <cell r="FB657">
            <v>8</v>
          </cell>
          <cell r="FC657">
            <v>19</v>
          </cell>
          <cell r="FD657">
            <v>18</v>
          </cell>
          <cell r="FE657">
            <v>17</v>
          </cell>
          <cell r="FF657">
            <v>52</v>
          </cell>
          <cell r="FH657">
            <v>127.6061</v>
          </cell>
          <cell r="FI657">
            <v>-19.90672</v>
          </cell>
          <cell r="FJ657">
            <v>65.111630000000005</v>
          </cell>
          <cell r="FN657">
            <v>127.6323</v>
          </cell>
          <cell r="FO657">
            <v>41.639449999999997</v>
          </cell>
          <cell r="FP657">
            <v>43.448999999999998</v>
          </cell>
          <cell r="FQ657">
            <v>124.4435</v>
          </cell>
          <cell r="FR657">
            <v>-5.7980340000000004</v>
          </cell>
          <cell r="FS657">
            <v>52.798630000000003</v>
          </cell>
          <cell r="FT657">
            <v>137.791</v>
          </cell>
          <cell r="FU657">
            <v>37.816040000000001</v>
          </cell>
          <cell r="FV657">
            <v>66.235060000000004</v>
          </cell>
          <cell r="FW657">
            <v>116.0818</v>
          </cell>
          <cell r="FX657">
            <v>7.6688179999999999</v>
          </cell>
          <cell r="FY657">
            <v>20.016950000000001</v>
          </cell>
          <cell r="FZ657">
            <v>133.79429999999999</v>
          </cell>
          <cell r="GA657">
            <v>62.218580000000003</v>
          </cell>
          <cell r="GB657">
            <v>57.926839999999999</v>
          </cell>
          <cell r="GC657">
            <v>135.97989999999999</v>
          </cell>
          <cell r="GD657">
            <v>39.524149999999999</v>
          </cell>
          <cell r="GE657">
            <v>68.144710000000003</v>
          </cell>
          <cell r="GF657">
            <v>130.37100000000001</v>
          </cell>
          <cell r="GG657">
            <v>18.550920000000001</v>
          </cell>
          <cell r="GH657">
            <v>50.692230000000002</v>
          </cell>
          <cell r="GI657">
            <v>104.8368</v>
          </cell>
          <cell r="GJ657">
            <v>1.5103399999999999E-2</v>
          </cell>
          <cell r="GK657">
            <v>7.7015289999999998</v>
          </cell>
          <cell r="GL657">
            <v>130.12459999999999</v>
          </cell>
          <cell r="GM657">
            <v>43.922739999999997</v>
          </cell>
          <cell r="GN657">
            <v>43.448999999999998</v>
          </cell>
          <cell r="GO657">
            <v>129.12809999999999</v>
          </cell>
          <cell r="GP657">
            <v>19.985620000000001</v>
          </cell>
          <cell r="GQ657">
            <v>56.053249999999998</v>
          </cell>
          <cell r="GR657">
            <v>0.46600439999999999</v>
          </cell>
          <cell r="GT657">
            <v>0.72956120000000002</v>
          </cell>
          <cell r="GU657">
            <v>1.257093</v>
          </cell>
          <cell r="GX657">
            <v>0.2588763</v>
          </cell>
          <cell r="GY657">
            <v>0.31805739999999999</v>
          </cell>
          <cell r="GZ657">
            <v>0.66853580000000001</v>
          </cell>
          <cell r="HA657">
            <v>0.96381819999999996</v>
          </cell>
          <cell r="HD657">
            <v>0.32630870000000001</v>
          </cell>
          <cell r="HE657">
            <v>0.31282409999999999</v>
          </cell>
          <cell r="HF657">
            <v>0.72331659999999998</v>
          </cell>
          <cell r="HG657">
            <v>1.3622449999999999</v>
          </cell>
          <cell r="HK657">
            <v>30100000</v>
          </cell>
          <cell r="HL657">
            <v>17100000</v>
          </cell>
          <cell r="HM657">
            <v>49200000</v>
          </cell>
          <cell r="HN657">
            <v>96300000</v>
          </cell>
          <cell r="HO657">
            <v>1.4177489999999999</v>
          </cell>
          <cell r="HP657">
            <v>0.53231790000000001</v>
          </cell>
          <cell r="HR657">
            <v>0.88543079999999996</v>
          </cell>
          <cell r="IA657">
            <v>7</v>
          </cell>
          <cell r="IB657">
            <v>10</v>
          </cell>
          <cell r="IC657">
            <v>4</v>
          </cell>
          <cell r="ID657">
            <v>2</v>
          </cell>
          <cell r="IF657">
            <v>2</v>
          </cell>
          <cell r="IH657">
            <v>65</v>
          </cell>
          <cell r="II657">
            <v>42</v>
          </cell>
          <cell r="IJ657">
            <v>7</v>
          </cell>
          <cell r="IK657">
            <v>6</v>
          </cell>
          <cell r="IL657">
            <v>5</v>
          </cell>
          <cell r="IM657">
            <v>1</v>
          </cell>
          <cell r="IO657">
            <v>65</v>
          </cell>
          <cell r="IP657">
            <v>44</v>
          </cell>
          <cell r="IQ657">
            <v>7</v>
          </cell>
          <cell r="IR657">
            <v>10</v>
          </cell>
          <cell r="IS657">
            <v>9</v>
          </cell>
          <cell r="IT657">
            <v>11</v>
          </cell>
          <cell r="IV657" t="str">
            <v>Latin America and the Caribbean</v>
          </cell>
          <cell r="IW657">
            <v>1</v>
          </cell>
          <cell r="IX657">
            <v>0</v>
          </cell>
        </row>
        <row r="658">
          <cell r="A658">
            <v>2832011</v>
          </cell>
          <cell r="B658">
            <v>283</v>
          </cell>
          <cell r="C658">
            <v>2011</v>
          </cell>
          <cell r="D658" t="str">
            <v>Panama</v>
          </cell>
          <cell r="E658" t="str">
            <v>WHD </v>
          </cell>
          <cell r="F658" t="str">
            <v>Upper middle income</v>
          </cell>
          <cell r="G658" t="str">
            <v>Developing</v>
          </cell>
          <cell r="H658" t="str">
            <v>WHD </v>
          </cell>
          <cell r="I658" t="str">
            <v>Importer</v>
          </cell>
          <cell r="K658">
            <v>1</v>
          </cell>
          <cell r="L658">
            <v>30.568999999999999</v>
          </cell>
          <cell r="M658">
            <v>50.612077999999997</v>
          </cell>
          <cell r="N658">
            <v>0.92991800000000002</v>
          </cell>
          <cell r="O658">
            <v>0.9695452</v>
          </cell>
          <cell r="Q658">
            <v>4.0987700000000002E-2</v>
          </cell>
          <cell r="S658">
            <v>-4.3594000000000003E-3</v>
          </cell>
          <cell r="T658">
            <v>1.2859799999999999E-2</v>
          </cell>
          <cell r="AC658">
            <v>0.30558819999999998</v>
          </cell>
          <cell r="AF658">
            <v>3.6090200000000003E-2</v>
          </cell>
          <cell r="AI658">
            <v>0.21588070000000001</v>
          </cell>
          <cell r="AL658">
            <v>0.21710670000000001</v>
          </cell>
          <cell r="AO658">
            <v>0.53580349999999999</v>
          </cell>
          <cell r="AR658">
            <v>0.1173032</v>
          </cell>
          <cell r="AU658">
            <v>0.35582269999999999</v>
          </cell>
          <cell r="AX658">
            <v>0.41106969999999998</v>
          </cell>
          <cell r="BA658">
            <v>0.41862519999999998</v>
          </cell>
          <cell r="BD658">
            <v>7.5402999999999998E-2</v>
          </cell>
          <cell r="BG658">
            <v>0.28669410000000001</v>
          </cell>
          <cell r="BJ658">
            <v>0.32799220000000001</v>
          </cell>
          <cell r="BM658">
            <v>0.118641</v>
          </cell>
          <cell r="BO658">
            <v>-2.0612399999999999E-2</v>
          </cell>
          <cell r="BP658">
            <v>9.8028599999999994E-2</v>
          </cell>
          <cell r="BY658">
            <v>0.70698570000000005</v>
          </cell>
          <cell r="CB658">
            <v>2.27207E-2</v>
          </cell>
          <cell r="CE658">
            <v>0.69594500000000004</v>
          </cell>
          <cell r="CH658">
            <v>1.384841</v>
          </cell>
          <cell r="CK658">
            <v>1.0109649999999999</v>
          </cell>
          <cell r="CN658">
            <v>9.7861400000000001E-2</v>
          </cell>
          <cell r="CQ658">
            <v>1.354517</v>
          </cell>
          <cell r="CT658">
            <v>2.487323</v>
          </cell>
          <cell r="CW658">
            <v>0.82850959999999996</v>
          </cell>
          <cell r="CZ658">
            <v>5.4132300000000001E-2</v>
          </cell>
          <cell r="DC658">
            <v>1.1409229999999999</v>
          </cell>
          <cell r="DF658">
            <v>2.2199960000000001</v>
          </cell>
          <cell r="DI658">
            <v>0.6889303</v>
          </cell>
          <cell r="DJ658">
            <v>0.77390460000000005</v>
          </cell>
          <cell r="DK658">
            <v>0.76450240000000003</v>
          </cell>
          <cell r="DL658">
            <v>0.88893029999999995</v>
          </cell>
          <cell r="DM658">
            <v>0.96450239999999998</v>
          </cell>
          <cell r="DN658">
            <v>0.97390460000000001</v>
          </cell>
          <cell r="DO658">
            <v>2830000000</v>
          </cell>
          <cell r="DP658">
            <v>885000000</v>
          </cell>
          <cell r="DQ658">
            <v>1450000000</v>
          </cell>
          <cell r="DR658">
            <v>503000000</v>
          </cell>
          <cell r="DS658">
            <v>95.447119999999998</v>
          </cell>
          <cell r="DU658">
            <v>111.1057</v>
          </cell>
          <cell r="DV658">
            <v>-33.775089999999999</v>
          </cell>
          <cell r="DY658">
            <v>59.581679999999999</v>
          </cell>
          <cell r="EA658">
            <v>74.40128</v>
          </cell>
          <cell r="EB658">
            <v>125.3994</v>
          </cell>
          <cell r="ED658">
            <v>176.30670000000001</v>
          </cell>
          <cell r="EE658">
            <v>125.3995</v>
          </cell>
          <cell r="EG658">
            <v>176.30670000000001</v>
          </cell>
          <cell r="EH658">
            <v>105.1598</v>
          </cell>
          <cell r="EI658">
            <v>-33.775089999999999</v>
          </cell>
          <cell r="EJ658">
            <v>68.773989999999998</v>
          </cell>
          <cell r="EK658">
            <v>156.97620000000001</v>
          </cell>
          <cell r="EL658">
            <v>156.97620000000001</v>
          </cell>
          <cell r="EM658">
            <v>6</v>
          </cell>
          <cell r="EN658">
            <v>3</v>
          </cell>
          <cell r="EO658">
            <v>4</v>
          </cell>
          <cell r="EP658">
            <v>5</v>
          </cell>
          <cell r="EQ658">
            <v>2</v>
          </cell>
          <cell r="ER658">
            <v>6</v>
          </cell>
          <cell r="ET658">
            <v>44</v>
          </cell>
          <cell r="EU658">
            <v>14</v>
          </cell>
          <cell r="EV658">
            <v>18</v>
          </cell>
          <cell r="EW658">
            <v>19</v>
          </cell>
          <cell r="EX658">
            <v>12</v>
          </cell>
          <cell r="EY658">
            <v>16</v>
          </cell>
          <cell r="FA658">
            <v>44</v>
          </cell>
          <cell r="FB658">
            <v>14</v>
          </cell>
          <cell r="FC658">
            <v>18</v>
          </cell>
          <cell r="FD658">
            <v>25</v>
          </cell>
          <cell r="FE658">
            <v>11</v>
          </cell>
          <cell r="FF658">
            <v>33</v>
          </cell>
          <cell r="FH658">
            <v>122.1814</v>
          </cell>
          <cell r="FI658">
            <v>-64.071439999999996</v>
          </cell>
          <cell r="FJ658">
            <v>67.921800000000005</v>
          </cell>
          <cell r="FK658">
            <v>133.80109999999999</v>
          </cell>
          <cell r="FL658">
            <v>41.026809999999998</v>
          </cell>
          <cell r="FN658">
            <v>129.04</v>
          </cell>
          <cell r="FO658">
            <v>16.206050000000001</v>
          </cell>
          <cell r="FP658">
            <v>85.6815</v>
          </cell>
          <cell r="FQ658">
            <v>125.6187</v>
          </cell>
          <cell r="FR658">
            <v>-46.032080000000001</v>
          </cell>
          <cell r="FS658">
            <v>72.375749999999996</v>
          </cell>
          <cell r="FT658">
            <v>141.13929999999999</v>
          </cell>
          <cell r="FU658">
            <v>10.66947</v>
          </cell>
          <cell r="FV658">
            <v>95.430239999999998</v>
          </cell>
          <cell r="FW658">
            <v>116.69750000000001</v>
          </cell>
          <cell r="FX658">
            <v>13.0076</v>
          </cell>
          <cell r="FY658">
            <v>60.190989999999999</v>
          </cell>
          <cell r="FZ658">
            <v>138.3717</v>
          </cell>
          <cell r="GA658">
            <v>38.04766</v>
          </cell>
          <cell r="GB658">
            <v>94.239320000000006</v>
          </cell>
          <cell r="GC658">
            <v>138.23259999999999</v>
          </cell>
          <cell r="GD658">
            <v>1.432566</v>
          </cell>
          <cell r="GE658">
            <v>95.84675</v>
          </cell>
          <cell r="GF658">
            <v>132.8578</v>
          </cell>
          <cell r="GG658">
            <v>9.8082199999999994E-2</v>
          </cell>
          <cell r="GH658">
            <v>81.809749999999994</v>
          </cell>
          <cell r="GI658">
            <v>116.3704</v>
          </cell>
          <cell r="GJ658">
            <v>-4.8682740000000004</v>
          </cell>
          <cell r="GK658">
            <v>33.647120000000001</v>
          </cell>
          <cell r="GL658">
            <v>135.0189</v>
          </cell>
          <cell r="GM658">
            <v>28.166650000000001</v>
          </cell>
          <cell r="GN658">
            <v>79.237889999999993</v>
          </cell>
          <cell r="GO658">
            <v>135.47890000000001</v>
          </cell>
          <cell r="GP658">
            <v>-3.627208</v>
          </cell>
          <cell r="GQ658">
            <v>77.810779999999994</v>
          </cell>
          <cell r="GR658">
            <v>0.45533370000000001</v>
          </cell>
          <cell r="GT658">
            <v>0.3973701</v>
          </cell>
          <cell r="GU658">
            <v>0.87812349999999995</v>
          </cell>
          <cell r="GX658">
            <v>7.2225700000000004E-2</v>
          </cell>
          <cell r="GY658">
            <v>0.29060469999999999</v>
          </cell>
          <cell r="GZ658">
            <v>0.37647659999999999</v>
          </cell>
          <cell r="HA658">
            <v>0.44050440000000002</v>
          </cell>
          <cell r="HD658">
            <v>0.25125999999999998</v>
          </cell>
          <cell r="HE658">
            <v>0.28970279999999998</v>
          </cell>
          <cell r="HF658">
            <v>0.51540839999999999</v>
          </cell>
          <cell r="HG658">
            <v>0.94627260000000002</v>
          </cell>
          <cell r="HO658">
            <v>0.94836430000000005</v>
          </cell>
          <cell r="HP658">
            <v>0.4883112</v>
          </cell>
          <cell r="HR658">
            <v>0.46005309999999999</v>
          </cell>
          <cell r="IA658">
            <v>12</v>
          </cell>
          <cell r="IB658">
            <v>14</v>
          </cell>
          <cell r="IC658">
            <v>1</v>
          </cell>
          <cell r="IE658">
            <v>1</v>
          </cell>
          <cell r="IF658">
            <v>3</v>
          </cell>
          <cell r="IH658">
            <v>80</v>
          </cell>
          <cell r="II658">
            <v>30</v>
          </cell>
          <cell r="IJ658">
            <v>8</v>
          </cell>
          <cell r="IK658">
            <v>4</v>
          </cell>
          <cell r="IL658">
            <v>8</v>
          </cell>
          <cell r="IM658">
            <v>1</v>
          </cell>
          <cell r="IO658">
            <v>79</v>
          </cell>
          <cell r="IP658">
            <v>31</v>
          </cell>
          <cell r="IQ658">
            <v>10</v>
          </cell>
          <cell r="IR658">
            <v>5</v>
          </cell>
          <cell r="IS658">
            <v>12</v>
          </cell>
          <cell r="IT658">
            <v>15</v>
          </cell>
          <cell r="IV658" t="str">
            <v>Latin America and the Caribbean</v>
          </cell>
          <cell r="IW658">
            <v>1</v>
          </cell>
          <cell r="IX658">
            <v>0</v>
          </cell>
        </row>
        <row r="659">
          <cell r="A659">
            <v>2832012</v>
          </cell>
          <cell r="B659">
            <v>283</v>
          </cell>
          <cell r="C659">
            <v>2012</v>
          </cell>
          <cell r="D659" t="str">
            <v>Panama</v>
          </cell>
          <cell r="E659" t="str">
            <v>WHD </v>
          </cell>
          <cell r="F659" t="str">
            <v>Upper middle income</v>
          </cell>
          <cell r="G659" t="str">
            <v>Developing</v>
          </cell>
          <cell r="H659" t="str">
            <v>WHD </v>
          </cell>
          <cell r="I659" t="str">
            <v>Importer</v>
          </cell>
          <cell r="K659">
            <v>1</v>
          </cell>
          <cell r="L659">
            <v>34.516795000000002</v>
          </cell>
          <cell r="M659">
            <v>55.124333</v>
          </cell>
          <cell r="N659">
            <v>1.009172</v>
          </cell>
          <cell r="O659">
            <v>0.99332149999999997</v>
          </cell>
          <cell r="U659">
            <v>1.37187E-2</v>
          </cell>
          <cell r="W659">
            <v>-2.3760199999999999E-2</v>
          </cell>
          <cell r="X659">
            <v>-9.5286999999999993E-3</v>
          </cell>
          <cell r="Y659">
            <v>-0.10342</v>
          </cell>
          <cell r="AA659">
            <v>-0.1071001</v>
          </cell>
          <cell r="AB659">
            <v>-0.1057027</v>
          </cell>
          <cell r="AD659">
            <v>0.28715679999999999</v>
          </cell>
          <cell r="AE659">
            <v>0.1594325</v>
          </cell>
          <cell r="AJ659">
            <v>0.19355020000000001</v>
          </cell>
          <cell r="AK659">
            <v>0.13911680000000001</v>
          </cell>
          <cell r="AM659">
            <v>0.23529069999999999</v>
          </cell>
          <cell r="AN659">
            <v>0.16246959999999999</v>
          </cell>
          <cell r="AP659">
            <v>0.58773129999999996</v>
          </cell>
          <cell r="AQ659">
            <v>0.63685020000000003</v>
          </cell>
          <cell r="AS659">
            <v>8.3273600000000003E-2</v>
          </cell>
          <cell r="AT659">
            <v>2.9890900000000001E-2</v>
          </cell>
          <cell r="AV659">
            <v>0.4186822</v>
          </cell>
          <cell r="AW659">
            <v>0.39829439999999999</v>
          </cell>
          <cell r="AY659">
            <v>0.46300590000000003</v>
          </cell>
          <cell r="AZ659">
            <v>0.46812209999999999</v>
          </cell>
          <cell r="BB659">
            <v>0.41839120000000002</v>
          </cell>
          <cell r="BC659">
            <v>0.3840557</v>
          </cell>
          <cell r="BE659">
            <v>-3.7226999999999998E-3</v>
          </cell>
          <cell r="BF659">
            <v>-0.1916254</v>
          </cell>
          <cell r="BH659">
            <v>0.25920880000000002</v>
          </cell>
          <cell r="BI659">
            <v>0.19374269999999999</v>
          </cell>
          <cell r="BK659">
            <v>0.30856349999999999</v>
          </cell>
          <cell r="BL659">
            <v>0.2415252</v>
          </cell>
          <cell r="BQ659">
            <v>4.1285000000000002E-2</v>
          </cell>
          <cell r="BS659">
            <v>-0.1168032</v>
          </cell>
          <cell r="BT659">
            <v>-7.5518199999999994E-2</v>
          </cell>
          <cell r="BU659">
            <v>-0.3112316</v>
          </cell>
          <cell r="BW659">
            <v>-0.52649440000000003</v>
          </cell>
          <cell r="BX659">
            <v>-0.83772610000000003</v>
          </cell>
          <cell r="BZ659">
            <v>0.71253650000000002</v>
          </cell>
          <cell r="CA659">
            <v>0.41519339999999999</v>
          </cell>
          <cell r="CF659">
            <v>0.66741379999999995</v>
          </cell>
          <cell r="CG659">
            <v>0.37275829999999999</v>
          </cell>
          <cell r="CI659">
            <v>1.369523</v>
          </cell>
          <cell r="CJ659">
            <v>0.86805010000000005</v>
          </cell>
          <cell r="CL659">
            <v>1.086206</v>
          </cell>
          <cell r="CM659">
            <v>1.0630500000000001</v>
          </cell>
          <cell r="CO659">
            <v>9.3476199999999995E-2</v>
          </cell>
          <cell r="CP659">
            <v>9.7949999999999999E-3</v>
          </cell>
          <cell r="CR659">
            <v>1.5525549999999999</v>
          </cell>
          <cell r="CS659">
            <v>1.382957</v>
          </cell>
          <cell r="CU659">
            <v>2.6563270000000001</v>
          </cell>
          <cell r="CV659">
            <v>2.6754630000000001</v>
          </cell>
          <cell r="CX659">
            <v>0.87420200000000003</v>
          </cell>
          <cell r="CY659">
            <v>0.66926479999999999</v>
          </cell>
          <cell r="DA659">
            <v>-2.9142999999999999E-3</v>
          </cell>
          <cell r="DB659">
            <v>-0.2477994</v>
          </cell>
          <cell r="DD659">
            <v>1.1135390000000001</v>
          </cell>
          <cell r="DE659">
            <v>0.95593309999999998</v>
          </cell>
          <cell r="DG659">
            <v>2.1803710000000001</v>
          </cell>
          <cell r="DH659">
            <v>1.4476059999999999</v>
          </cell>
          <cell r="DO659">
            <v>3050000000</v>
          </cell>
          <cell r="DP659">
            <v>952000000</v>
          </cell>
          <cell r="DQ659">
            <v>1550000000</v>
          </cell>
          <cell r="DR659">
            <v>540000000</v>
          </cell>
          <cell r="GV659">
            <v>0.80574829999999997</v>
          </cell>
          <cell r="GW659">
            <v>1.096727</v>
          </cell>
          <cell r="HB659">
            <v>0.22924810000000001</v>
          </cell>
          <cell r="HC659">
            <v>0.14944250000000001</v>
          </cell>
          <cell r="HH659">
            <v>0.79545940000000004</v>
          </cell>
          <cell r="HI659">
            <v>1.1268549999999999</v>
          </cell>
          <cell r="HS659">
            <v>0.56566720000000004</v>
          </cell>
          <cell r="HU659">
            <v>0.55624390000000001</v>
          </cell>
          <cell r="HV659">
            <v>0.91818390000000005</v>
          </cell>
          <cell r="HX659">
            <v>0.96593510000000005</v>
          </cell>
          <cell r="HY659">
            <v>1.1219110000000001</v>
          </cell>
          <cell r="HZ659">
            <v>1.8841190000000001</v>
          </cell>
          <cell r="IV659" t="str">
            <v>Latin America and the Caribbean</v>
          </cell>
          <cell r="IW659">
            <v>1</v>
          </cell>
          <cell r="IX659">
            <v>0</v>
          </cell>
        </row>
        <row r="660">
          <cell r="A660">
            <v>283200806</v>
          </cell>
          <cell r="B660">
            <v>283</v>
          </cell>
          <cell r="C660">
            <v>200000</v>
          </cell>
          <cell r="D660" t="str">
            <v>Panama</v>
          </cell>
          <cell r="E660" t="str">
            <v>WHD </v>
          </cell>
          <cell r="F660" t="str">
            <v>Upper middle income</v>
          </cell>
          <cell r="G660" t="str">
            <v>Developing</v>
          </cell>
          <cell r="H660" t="str">
            <v>WHD </v>
          </cell>
          <cell r="I660" t="str">
            <v>Importer</v>
          </cell>
          <cell r="K660">
            <v>1</v>
          </cell>
          <cell r="L660">
            <v>23.001621</v>
          </cell>
          <cell r="M660">
            <v>39.234260999999996</v>
          </cell>
          <cell r="N660">
            <v>0.84808450000000002</v>
          </cell>
          <cell r="Q660">
            <v>-0.28313519999999998</v>
          </cell>
          <cell r="T660">
            <v>-0.28313519999999998</v>
          </cell>
          <cell r="AC660">
            <v>-0.14160039999999999</v>
          </cell>
          <cell r="AF660">
            <v>-0.3523888</v>
          </cell>
          <cell r="AI660">
            <v>-9.3352000000000001E-3</v>
          </cell>
          <cell r="AL660">
            <v>-0.121549</v>
          </cell>
          <cell r="AO660">
            <v>0.30794899999999997</v>
          </cell>
          <cell r="AR660">
            <v>-0.14107349999999999</v>
          </cell>
          <cell r="AU660">
            <v>0.25722889999999998</v>
          </cell>
          <cell r="AX660">
            <v>0.1956311</v>
          </cell>
          <cell r="BA660">
            <v>0.1826372</v>
          </cell>
          <cell r="BD660">
            <v>-0.229188</v>
          </cell>
          <cell r="BG660">
            <v>0.15282080000000001</v>
          </cell>
          <cell r="BJ660">
            <v>8.8707599999999998E-2</v>
          </cell>
          <cell r="BM660">
            <v>-0.79081170000000001</v>
          </cell>
          <cell r="BP660">
            <v>-0.79081170000000001</v>
          </cell>
          <cell r="BY660">
            <v>-0.29351359999999999</v>
          </cell>
          <cell r="CB660">
            <v>-0.17886640000000001</v>
          </cell>
          <cell r="CE660">
            <v>-5.6520000000000001E-2</v>
          </cell>
          <cell r="CH660">
            <v>-0.44883529999999999</v>
          </cell>
          <cell r="CK660">
            <v>0.5522205</v>
          </cell>
          <cell r="CN660">
            <v>-0.18597520000000001</v>
          </cell>
          <cell r="CQ660">
            <v>1.004122</v>
          </cell>
          <cell r="CT660">
            <v>1.3535060000000001</v>
          </cell>
          <cell r="CW660">
            <v>0.34775869999999998</v>
          </cell>
          <cell r="CZ660">
            <v>-0.20944840000000001</v>
          </cell>
          <cell r="DC660">
            <v>0.50409300000000001</v>
          </cell>
          <cell r="DF660">
            <v>0.53271959999999996</v>
          </cell>
          <cell r="DI660">
            <v>0.93121980000000004</v>
          </cell>
          <cell r="DJ660">
            <v>1.003177</v>
          </cell>
          <cell r="DK660">
            <v>1.016545</v>
          </cell>
          <cell r="DL660">
            <v>1.1312199999999999</v>
          </cell>
          <cell r="DM660">
            <v>1.216545</v>
          </cell>
          <cell r="DN660">
            <v>1.2031769999999999</v>
          </cell>
          <cell r="DO660">
            <v>2080000000</v>
          </cell>
          <cell r="DP660">
            <v>642000000</v>
          </cell>
          <cell r="DQ660">
            <v>1060000000</v>
          </cell>
          <cell r="DR660">
            <v>376000000</v>
          </cell>
          <cell r="DS660">
            <v>51.350610000000003</v>
          </cell>
          <cell r="EH660">
            <v>51.350610000000003</v>
          </cell>
          <cell r="FH660">
            <v>52.224069999999998</v>
          </cell>
          <cell r="FK660">
            <v>30.822399999999998</v>
          </cell>
          <cell r="FN660">
            <v>73.222579999999994</v>
          </cell>
          <cell r="FQ660">
            <v>54.54974</v>
          </cell>
          <cell r="FT660">
            <v>102.0013</v>
          </cell>
          <cell r="FW660">
            <v>72.102909999999994</v>
          </cell>
          <cell r="FZ660">
            <v>114.42659999999999</v>
          </cell>
          <cell r="GC660">
            <v>103.7071</v>
          </cell>
          <cell r="GF660">
            <v>91.611710000000002</v>
          </cell>
          <cell r="GI660">
            <v>58.429740000000002</v>
          </cell>
          <cell r="GL660">
            <v>103.73099999999999</v>
          </cell>
          <cell r="GO660">
            <v>89.673789999999997</v>
          </cell>
          <cell r="IB660">
            <v>3</v>
          </cell>
          <cell r="IC660">
            <v>7</v>
          </cell>
          <cell r="ID660">
            <v>5</v>
          </cell>
          <cell r="IE660">
            <v>9</v>
          </cell>
          <cell r="IF660">
            <v>7</v>
          </cell>
          <cell r="IH660">
            <v>43</v>
          </cell>
          <cell r="II660">
            <v>18</v>
          </cell>
          <cell r="IJ660">
            <v>13</v>
          </cell>
          <cell r="IK660">
            <v>8</v>
          </cell>
          <cell r="IL660">
            <v>14</v>
          </cell>
          <cell r="IM660">
            <v>11</v>
          </cell>
          <cell r="IO660">
            <v>45</v>
          </cell>
          <cell r="IP660">
            <v>19</v>
          </cell>
          <cell r="IQ660">
            <v>17</v>
          </cell>
          <cell r="IR660">
            <v>13</v>
          </cell>
          <cell r="IS660">
            <v>16</v>
          </cell>
          <cell r="IT660">
            <v>26</v>
          </cell>
          <cell r="IV660" t="str">
            <v>Latin America and the Caribbean</v>
          </cell>
          <cell r="IW660">
            <v>1</v>
          </cell>
          <cell r="IX660">
            <v>0</v>
          </cell>
        </row>
        <row r="661">
          <cell r="A661">
            <v>283200812</v>
          </cell>
          <cell r="B661">
            <v>283</v>
          </cell>
          <cell r="C661">
            <v>200000</v>
          </cell>
          <cell r="D661" t="str">
            <v>Panama</v>
          </cell>
          <cell r="E661" t="str">
            <v>WHD </v>
          </cell>
          <cell r="F661" t="str">
            <v>Upper middle income</v>
          </cell>
          <cell r="G661" t="str">
            <v>Developing</v>
          </cell>
          <cell r="H661" t="str">
            <v>WHD </v>
          </cell>
          <cell r="I661" t="str">
            <v>Importer</v>
          </cell>
          <cell r="IV661" t="str">
            <v>Latin America and the Caribbean</v>
          </cell>
          <cell r="IW661">
            <v>1</v>
          </cell>
          <cell r="IX661">
            <v>0</v>
          </cell>
        </row>
        <row r="662">
          <cell r="A662">
            <v>2882000</v>
          </cell>
          <cell r="B662">
            <v>288</v>
          </cell>
          <cell r="C662">
            <v>2000</v>
          </cell>
          <cell r="D662" t="str">
            <v>Paraguay</v>
          </cell>
          <cell r="E662" t="str">
            <v>WHD </v>
          </cell>
          <cell r="F662" t="str">
            <v>Lower middle income</v>
          </cell>
          <cell r="G662" t="str">
            <v>Developing</v>
          </cell>
          <cell r="H662" t="str">
            <v>WHD </v>
          </cell>
          <cell r="I662" t="str">
            <v>Importer</v>
          </cell>
          <cell r="K662">
            <v>3490.5</v>
          </cell>
          <cell r="L662">
            <v>24736.526000000002</v>
          </cell>
          <cell r="M662">
            <v>17.732074999999998</v>
          </cell>
          <cell r="AC662">
            <v>0.27214850000000002</v>
          </cell>
          <cell r="AI662">
            <v>0.13493550000000001</v>
          </cell>
          <cell r="AL662">
            <v>0.2020632</v>
          </cell>
          <cell r="AO662">
            <v>0.4417065</v>
          </cell>
          <cell r="AU662">
            <v>0.35686899999999999</v>
          </cell>
          <cell r="AX662">
            <v>0.38294610000000001</v>
          </cell>
          <cell r="BA662">
            <v>0.4417065</v>
          </cell>
          <cell r="BG662">
            <v>0.37565199999999999</v>
          </cell>
          <cell r="BJ662">
            <v>0.38784800000000003</v>
          </cell>
          <cell r="BY662">
            <v>1.1628259999999999</v>
          </cell>
          <cell r="CE662">
            <v>0.55517700000000003</v>
          </cell>
          <cell r="CH662">
            <v>1.7180029999999999</v>
          </cell>
          <cell r="CK662">
            <v>1.108589</v>
          </cell>
          <cell r="CQ662">
            <v>1.4667330000000001</v>
          </cell>
          <cell r="CT662">
            <v>2.493239</v>
          </cell>
          <cell r="CW662">
            <v>1.0651790000000001</v>
          </cell>
          <cell r="DC662">
            <v>1.599362</v>
          </cell>
          <cell r="DF662">
            <v>2.5516290000000001</v>
          </cell>
          <cell r="DO662">
            <v>1080000000</v>
          </cell>
          <cell r="DP662">
            <v>218000000</v>
          </cell>
          <cell r="DQ662">
            <v>842000000</v>
          </cell>
          <cell r="DR662">
            <v>22400000</v>
          </cell>
          <cell r="HK662">
            <v>26600000</v>
          </cell>
          <cell r="HL662">
            <v>2736481</v>
          </cell>
          <cell r="HM662">
            <v>103000000</v>
          </cell>
          <cell r="HN662">
            <v>132000000</v>
          </cell>
          <cell r="IB662">
            <v>2</v>
          </cell>
          <cell r="IH662">
            <v>20</v>
          </cell>
          <cell r="II662">
            <v>6</v>
          </cell>
          <cell r="IO662">
            <v>17</v>
          </cell>
          <cell r="IP662">
            <v>3</v>
          </cell>
          <cell r="IV662" t="str">
            <v>Latin America and the Caribbean</v>
          </cell>
          <cell r="IW662">
            <v>1</v>
          </cell>
          <cell r="IX662">
            <v>0</v>
          </cell>
        </row>
        <row r="663">
          <cell r="A663">
            <v>2882001</v>
          </cell>
          <cell r="B663">
            <v>288</v>
          </cell>
          <cell r="C663">
            <v>2001</v>
          </cell>
          <cell r="D663" t="str">
            <v>Paraguay</v>
          </cell>
          <cell r="E663" t="str">
            <v>WHD </v>
          </cell>
          <cell r="F663" t="str">
            <v>Lower middle income</v>
          </cell>
          <cell r="G663" t="str">
            <v>Developing</v>
          </cell>
          <cell r="H663" t="str">
            <v>WHD </v>
          </cell>
          <cell r="I663" t="str">
            <v>Importer</v>
          </cell>
          <cell r="K663">
            <v>4146.05</v>
          </cell>
          <cell r="L663">
            <v>26465.663</v>
          </cell>
          <cell r="M663">
            <v>18.507079999999998</v>
          </cell>
          <cell r="AC663">
            <v>0.33029599999999998</v>
          </cell>
          <cell r="AI663">
            <v>0.19009899999999999</v>
          </cell>
          <cell r="AL663">
            <v>0.25555169999999999</v>
          </cell>
          <cell r="AO663">
            <v>0.43279600000000001</v>
          </cell>
          <cell r="AU663">
            <v>0.34692099999999998</v>
          </cell>
          <cell r="AX663">
            <v>0.36914170000000002</v>
          </cell>
          <cell r="BA663">
            <v>0.42965950000000003</v>
          </cell>
          <cell r="BG663">
            <v>0.34692099999999998</v>
          </cell>
          <cell r="BJ663">
            <v>0.36840109999999998</v>
          </cell>
          <cell r="BY663">
            <v>1.412687</v>
          </cell>
          <cell r="CE663">
            <v>0.68872390000000006</v>
          </cell>
          <cell r="CH663">
            <v>2.1014110000000001</v>
          </cell>
          <cell r="CK663">
            <v>1.0738350000000001</v>
          </cell>
          <cell r="CQ663">
            <v>1.5610949999999999</v>
          </cell>
          <cell r="CT663">
            <v>2.5686599999999999</v>
          </cell>
          <cell r="CW663">
            <v>1.0537479999999999</v>
          </cell>
          <cell r="DC663">
            <v>1.5368710000000001</v>
          </cell>
          <cell r="DF663">
            <v>2.4571160000000001</v>
          </cell>
          <cell r="DO663">
            <v>1140000000</v>
          </cell>
          <cell r="DP663">
            <v>220000000</v>
          </cell>
          <cell r="DQ663">
            <v>912000000</v>
          </cell>
          <cell r="DR663">
            <v>12500000</v>
          </cell>
          <cell r="HK663">
            <v>28900000</v>
          </cell>
          <cell r="HL663">
            <v>1644279</v>
          </cell>
          <cell r="HM663">
            <v>120000000</v>
          </cell>
          <cell r="HN663">
            <v>151000000</v>
          </cell>
          <cell r="IA663">
            <v>1</v>
          </cell>
          <cell r="IB663">
            <v>1</v>
          </cell>
          <cell r="IH663">
            <v>20</v>
          </cell>
          <cell r="II663">
            <v>6</v>
          </cell>
          <cell r="IJ663">
            <v>1</v>
          </cell>
          <cell r="IO663">
            <v>17</v>
          </cell>
          <cell r="IP663">
            <v>3</v>
          </cell>
          <cell r="IQ663">
            <v>2</v>
          </cell>
          <cell r="IV663" t="str">
            <v>Latin America and the Caribbean</v>
          </cell>
          <cell r="IW663">
            <v>1</v>
          </cell>
          <cell r="IX663">
            <v>0</v>
          </cell>
        </row>
        <row r="664">
          <cell r="A664">
            <v>2882002</v>
          </cell>
          <cell r="B664">
            <v>288</v>
          </cell>
          <cell r="C664">
            <v>2002</v>
          </cell>
          <cell r="D664" t="str">
            <v>Paraguay</v>
          </cell>
          <cell r="E664" t="str">
            <v>WHD </v>
          </cell>
          <cell r="F664" t="str">
            <v>Lower middle income</v>
          </cell>
          <cell r="G664" t="str">
            <v>Developing</v>
          </cell>
          <cell r="H664" t="str">
            <v>WHD </v>
          </cell>
          <cell r="I664" t="str">
            <v>Importer</v>
          </cell>
          <cell r="K664">
            <v>5721.0829999999996</v>
          </cell>
          <cell r="L664">
            <v>29104.53</v>
          </cell>
          <cell r="M664">
            <v>18.797599999999999</v>
          </cell>
          <cell r="N664">
            <v>0.42800529999999998</v>
          </cell>
          <cell r="O664">
            <v>0.35081030000000002</v>
          </cell>
          <cell r="Q664">
            <v>3.3511199999999998E-2</v>
          </cell>
          <cell r="S664">
            <v>-4.4305200000000003E-2</v>
          </cell>
          <cell r="T664">
            <v>-3.0451800000000001E-2</v>
          </cell>
          <cell r="AC664">
            <v>0.1722166</v>
          </cell>
          <cell r="AF664">
            <v>5.31482E-2</v>
          </cell>
          <cell r="AI664">
            <v>4.7420900000000002E-2</v>
          </cell>
          <cell r="AL664">
            <v>0.14975949999999999</v>
          </cell>
          <cell r="AO664">
            <v>0.2376393</v>
          </cell>
          <cell r="AR664">
            <v>-5.3232700000000001E-2</v>
          </cell>
          <cell r="AU664">
            <v>0.15167079999999999</v>
          </cell>
          <cell r="AX664">
            <v>0.15617200000000001</v>
          </cell>
          <cell r="BA664">
            <v>0.23729259999999999</v>
          </cell>
          <cell r="BD664">
            <v>-2.1605999999999999E-3</v>
          </cell>
          <cell r="BG664">
            <v>0.13079160000000001</v>
          </cell>
          <cell r="BJ664">
            <v>0.1550436</v>
          </cell>
          <cell r="BM664">
            <v>0.14018739999999999</v>
          </cell>
          <cell r="BO664">
            <v>-0.85574570000000005</v>
          </cell>
          <cell r="BP664">
            <v>-0.71555840000000004</v>
          </cell>
          <cell r="BY664">
            <v>0.79884710000000003</v>
          </cell>
          <cell r="CB664">
            <v>3.71521E-2</v>
          </cell>
          <cell r="CE664">
            <v>0.32686229999999999</v>
          </cell>
          <cell r="CH664">
            <v>0.89394399999999996</v>
          </cell>
          <cell r="CK664">
            <v>0.89021720000000004</v>
          </cell>
          <cell r="CN664">
            <v>-8.4856299999999996E-2</v>
          </cell>
          <cell r="CQ664">
            <v>0.92043580000000003</v>
          </cell>
          <cell r="CT664">
            <v>1.510273</v>
          </cell>
          <cell r="CW664">
            <v>0.9111629</v>
          </cell>
          <cell r="CZ664">
            <v>-8.6654999999999996E-3</v>
          </cell>
          <cell r="DC664">
            <v>1.0041469999999999</v>
          </cell>
          <cell r="DF664">
            <v>1.6103050000000001</v>
          </cell>
          <cell r="DI664">
            <v>0.1944941</v>
          </cell>
          <cell r="DJ664">
            <v>0.1951155</v>
          </cell>
          <cell r="DK664">
            <v>0.19855639999999999</v>
          </cell>
          <cell r="DL664">
            <v>0.39449410000000001</v>
          </cell>
          <cell r="DM664">
            <v>0.39855639999999998</v>
          </cell>
          <cell r="DN664">
            <v>0.39511550000000001</v>
          </cell>
          <cell r="DO664">
            <v>1220000000</v>
          </cell>
          <cell r="DP664">
            <v>213000000</v>
          </cell>
          <cell r="DQ664">
            <v>983000000</v>
          </cell>
          <cell r="DR664">
            <v>27500000</v>
          </cell>
          <cell r="HK664">
            <v>33700000</v>
          </cell>
          <cell r="HL664">
            <v>4343567</v>
          </cell>
          <cell r="HM664">
            <v>155000000</v>
          </cell>
          <cell r="HN664">
            <v>193000000</v>
          </cell>
          <cell r="IA664">
            <v>4</v>
          </cell>
          <cell r="IB664">
            <v>16</v>
          </cell>
          <cell r="IC664">
            <v>9</v>
          </cell>
          <cell r="ID664">
            <v>2</v>
          </cell>
          <cell r="IE664">
            <v>1</v>
          </cell>
          <cell r="IH664">
            <v>31</v>
          </cell>
          <cell r="II664">
            <v>32</v>
          </cell>
          <cell r="IJ664">
            <v>13</v>
          </cell>
          <cell r="IK664">
            <v>10</v>
          </cell>
          <cell r="IL664">
            <v>3</v>
          </cell>
          <cell r="IO664">
            <v>31</v>
          </cell>
          <cell r="IP664">
            <v>37</v>
          </cell>
          <cell r="IQ664">
            <v>17</v>
          </cell>
          <cell r="IR664">
            <v>11</v>
          </cell>
          <cell r="IS664">
            <v>4</v>
          </cell>
          <cell r="IV664" t="str">
            <v>Latin America and the Caribbean</v>
          </cell>
          <cell r="IW664">
            <v>1</v>
          </cell>
          <cell r="IX664">
            <v>0</v>
          </cell>
        </row>
        <row r="665">
          <cell r="A665">
            <v>2882003</v>
          </cell>
          <cell r="B665">
            <v>288</v>
          </cell>
          <cell r="C665">
            <v>2003</v>
          </cell>
          <cell r="D665" t="str">
            <v>Paraguay</v>
          </cell>
          <cell r="E665" t="str">
            <v>WHD </v>
          </cell>
          <cell r="F665" t="str">
            <v>Lower middle income</v>
          </cell>
          <cell r="G665" t="str">
            <v>Developing</v>
          </cell>
          <cell r="H665" t="str">
            <v>WHD </v>
          </cell>
          <cell r="I665" t="str">
            <v>Importer</v>
          </cell>
          <cell r="K665">
            <v>6407.5</v>
          </cell>
          <cell r="L665">
            <v>35666.425000000003</v>
          </cell>
          <cell r="M665">
            <v>19.929838</v>
          </cell>
          <cell r="N665">
            <v>0.53632760000000002</v>
          </cell>
          <cell r="O665">
            <v>0.37417230000000001</v>
          </cell>
          <cell r="Q665">
            <v>0.1151229</v>
          </cell>
          <cell r="S665">
            <v>-5.1114899999999998E-2</v>
          </cell>
          <cell r="T665">
            <v>-2.1569399999999999E-2</v>
          </cell>
          <cell r="AC665">
            <v>0.18909909999999999</v>
          </cell>
          <cell r="AF665">
            <v>3.5888000000000003E-2</v>
          </cell>
          <cell r="AI665">
            <v>2.1104000000000001E-3</v>
          </cell>
          <cell r="AL665">
            <v>0.1111181</v>
          </cell>
          <cell r="AO665">
            <v>0.32812059999999998</v>
          </cell>
          <cell r="AR665">
            <v>-4.9801100000000001E-2</v>
          </cell>
          <cell r="AU665">
            <v>0.1461228</v>
          </cell>
          <cell r="AX665">
            <v>0.17932129999999999</v>
          </cell>
          <cell r="BA665">
            <v>0.27879520000000002</v>
          </cell>
          <cell r="BD665">
            <v>-2.9370899999999998E-2</v>
          </cell>
          <cell r="BG665">
            <v>0.1147128</v>
          </cell>
          <cell r="BJ665">
            <v>0.15807160000000001</v>
          </cell>
          <cell r="BM665">
            <v>0.46822710000000001</v>
          </cell>
          <cell r="BO665">
            <v>-0.96182440000000002</v>
          </cell>
          <cell r="BP665">
            <v>-0.49359730000000002</v>
          </cell>
          <cell r="BY665">
            <v>0.86849080000000001</v>
          </cell>
          <cell r="CB665">
            <v>1.6370800000000001E-2</v>
          </cell>
          <cell r="CE665">
            <v>2.5677200000000001E-2</v>
          </cell>
          <cell r="CH665">
            <v>0.98987159999999996</v>
          </cell>
          <cell r="CK665">
            <v>0.95374539999999997</v>
          </cell>
          <cell r="CN665">
            <v>-0.11406040000000001</v>
          </cell>
          <cell r="CQ665">
            <v>0.82691199999999998</v>
          </cell>
          <cell r="CT665">
            <v>1.6244989999999999</v>
          </cell>
          <cell r="CW665">
            <v>0.92332380000000003</v>
          </cell>
          <cell r="CZ665">
            <v>-5.9225199999999999E-2</v>
          </cell>
          <cell r="DC665">
            <v>0.75503620000000005</v>
          </cell>
          <cell r="DF665">
            <v>1.5427010000000001</v>
          </cell>
          <cell r="DI665">
            <v>0.22120480000000001</v>
          </cell>
          <cell r="DJ665">
            <v>0.22528719999999999</v>
          </cell>
          <cell r="DK665">
            <v>0.24258179999999999</v>
          </cell>
          <cell r="DL665">
            <v>0.42120469999999999</v>
          </cell>
          <cell r="DM665">
            <v>0.44258180000000003</v>
          </cell>
          <cell r="DN665">
            <v>0.42528719999999998</v>
          </cell>
          <cell r="DO665">
            <v>1310000000</v>
          </cell>
          <cell r="DP665">
            <v>226000000</v>
          </cell>
          <cell r="DQ665">
            <v>1050000000</v>
          </cell>
          <cell r="DR665">
            <v>33700000</v>
          </cell>
          <cell r="EE665">
            <v>324.25940000000003</v>
          </cell>
          <cell r="EG665">
            <v>119.32380000000001</v>
          </cell>
          <cell r="EL665">
            <v>155.74700000000001</v>
          </cell>
          <cell r="HK665">
            <v>34300000</v>
          </cell>
          <cell r="HL665">
            <v>5104648</v>
          </cell>
          <cell r="HM665">
            <v>159000000</v>
          </cell>
          <cell r="HN665">
            <v>198000000</v>
          </cell>
          <cell r="IA665">
            <v>1</v>
          </cell>
          <cell r="IB665">
            <v>16</v>
          </cell>
          <cell r="IC665">
            <v>8</v>
          </cell>
          <cell r="ID665">
            <v>6</v>
          </cell>
          <cell r="IE665">
            <v>1</v>
          </cell>
          <cell r="IH665">
            <v>35</v>
          </cell>
          <cell r="II665">
            <v>43</v>
          </cell>
          <cell r="IJ665">
            <v>18</v>
          </cell>
          <cell r="IK665">
            <v>16</v>
          </cell>
          <cell r="IL665">
            <v>5</v>
          </cell>
          <cell r="IM665">
            <v>1</v>
          </cell>
          <cell r="IO665">
            <v>39</v>
          </cell>
          <cell r="IP665">
            <v>51</v>
          </cell>
          <cell r="IQ665">
            <v>27</v>
          </cell>
          <cell r="IR665">
            <v>23</v>
          </cell>
          <cell r="IS665">
            <v>10</v>
          </cell>
          <cell r="IT665">
            <v>1</v>
          </cell>
          <cell r="IV665" t="str">
            <v>Latin America and the Caribbean</v>
          </cell>
          <cell r="IW665">
            <v>1</v>
          </cell>
          <cell r="IX665">
            <v>0</v>
          </cell>
        </row>
        <row r="666">
          <cell r="A666">
            <v>2882004</v>
          </cell>
          <cell r="B666">
            <v>288</v>
          </cell>
          <cell r="C666">
            <v>2004</v>
          </cell>
          <cell r="D666" t="str">
            <v>Paraguay</v>
          </cell>
          <cell r="E666" t="str">
            <v>WHD </v>
          </cell>
          <cell r="F666" t="str">
            <v>Lower middle income</v>
          </cell>
          <cell r="G666" t="str">
            <v>Developing</v>
          </cell>
          <cell r="H666" t="str">
            <v>WHD </v>
          </cell>
          <cell r="I666" t="str">
            <v>Importer</v>
          </cell>
          <cell r="K666">
            <v>5989.1670000000004</v>
          </cell>
          <cell r="L666">
            <v>41521.883000000002</v>
          </cell>
          <cell r="M666">
            <v>21.298107999999999</v>
          </cell>
          <cell r="N666">
            <v>0.62</v>
          </cell>
          <cell r="O666">
            <v>0.51</v>
          </cell>
          <cell r="Q666">
            <v>0.11032500000000001</v>
          </cell>
          <cell r="S666">
            <v>-3.19276E-2</v>
          </cell>
          <cell r="T666">
            <v>-9.8197000000000007E-3</v>
          </cell>
          <cell r="AC666">
            <v>0.17350199999999999</v>
          </cell>
          <cell r="AF666">
            <v>1.93714E-2</v>
          </cell>
          <cell r="AI666">
            <v>5.32855E-2</v>
          </cell>
          <cell r="AL666">
            <v>0.1226125</v>
          </cell>
          <cell r="AO666">
            <v>0.33365489999999998</v>
          </cell>
          <cell r="AR666">
            <v>-3.6570400000000003E-2</v>
          </cell>
          <cell r="AU666">
            <v>0.23138130000000001</v>
          </cell>
          <cell r="AX666">
            <v>0.21642649999999999</v>
          </cell>
          <cell r="BA666">
            <v>0.29856169999999999</v>
          </cell>
          <cell r="BD666">
            <v>-3.61632E-2</v>
          </cell>
          <cell r="BG666">
            <v>0.1780641</v>
          </cell>
          <cell r="BJ666">
            <v>0.1717735</v>
          </cell>
          <cell r="BM666">
            <v>0.31206240000000002</v>
          </cell>
          <cell r="BO666">
            <v>-0.49078339999999998</v>
          </cell>
          <cell r="BP666">
            <v>-0.17872099999999999</v>
          </cell>
          <cell r="BY666">
            <v>0.76607040000000004</v>
          </cell>
          <cell r="CB666">
            <v>3.8463999999999998E-3</v>
          </cell>
          <cell r="CE666">
            <v>0.1510608</v>
          </cell>
          <cell r="CH666">
            <v>0.93209350000000002</v>
          </cell>
          <cell r="CK666">
            <v>0.94015769999999999</v>
          </cell>
          <cell r="CN666">
            <v>-8.2210500000000006E-2</v>
          </cell>
          <cell r="CQ666">
            <v>1.110309</v>
          </cell>
          <cell r="CT666">
            <v>1.8655170000000001</v>
          </cell>
          <cell r="CW666">
            <v>0.92346550000000005</v>
          </cell>
          <cell r="CZ666">
            <v>-5.7683400000000003E-2</v>
          </cell>
          <cell r="DC666">
            <v>0.81047789999999997</v>
          </cell>
          <cell r="DF666">
            <v>1.676512</v>
          </cell>
          <cell r="DI666">
            <v>0.30967499999999998</v>
          </cell>
          <cell r="DJ666">
            <v>0.3419276</v>
          </cell>
          <cell r="DK666">
            <v>0.34832970000000002</v>
          </cell>
          <cell r="DL666">
            <v>0.50967499999999999</v>
          </cell>
          <cell r="DM666">
            <v>0.54832970000000003</v>
          </cell>
          <cell r="DN666">
            <v>0.54192759999999995</v>
          </cell>
          <cell r="DO666">
            <v>1290000000</v>
          </cell>
          <cell r="DP666">
            <v>196000000</v>
          </cell>
          <cell r="DQ666">
            <v>1070000000</v>
          </cell>
          <cell r="DR666">
            <v>23600000</v>
          </cell>
          <cell r="DS666">
            <v>63.285580000000003</v>
          </cell>
          <cell r="DU666">
            <v>108.70910000000001</v>
          </cell>
          <cell r="EE666">
            <v>63.285580000000003</v>
          </cell>
          <cell r="EG666">
            <v>108.70910000000001</v>
          </cell>
          <cell r="EH666">
            <v>101.6497</v>
          </cell>
          <cell r="EL666">
            <v>101.6497</v>
          </cell>
          <cell r="FH666">
            <v>100.2436</v>
          </cell>
          <cell r="FK666">
            <v>109.52030000000001</v>
          </cell>
          <cell r="FN666">
            <v>109.8492</v>
          </cell>
          <cell r="FQ666">
            <v>97.562160000000006</v>
          </cell>
          <cell r="FT666">
            <v>119.6815</v>
          </cell>
          <cell r="FW666">
            <v>85.783349999999999</v>
          </cell>
          <cell r="FZ666">
            <v>112.669</v>
          </cell>
          <cell r="GC666">
            <v>110.11450000000001</v>
          </cell>
          <cell r="GF666">
            <v>107.149</v>
          </cell>
          <cell r="GI666">
            <v>65.102860000000007</v>
          </cell>
          <cell r="GL666">
            <v>103.8395</v>
          </cell>
          <cell r="GO666">
            <v>100.8335</v>
          </cell>
          <cell r="HK666">
            <v>24500000</v>
          </cell>
          <cell r="HL666">
            <v>2947258</v>
          </cell>
          <cell r="HM666">
            <v>133000000</v>
          </cell>
          <cell r="HN666">
            <v>160000000</v>
          </cell>
          <cell r="IA666">
            <v>3</v>
          </cell>
          <cell r="IB666">
            <v>19</v>
          </cell>
          <cell r="IC666">
            <v>7</v>
          </cell>
          <cell r="ID666">
            <v>2</v>
          </cell>
          <cell r="IE666">
            <v>1</v>
          </cell>
          <cell r="IH666">
            <v>39</v>
          </cell>
          <cell r="II666">
            <v>40</v>
          </cell>
          <cell r="IJ666">
            <v>16</v>
          </cell>
          <cell r="IK666">
            <v>6</v>
          </cell>
          <cell r="IL666">
            <v>4</v>
          </cell>
          <cell r="IM666">
            <v>3</v>
          </cell>
          <cell r="IO666">
            <v>43</v>
          </cell>
          <cell r="IP666">
            <v>44</v>
          </cell>
          <cell r="IQ666">
            <v>20</v>
          </cell>
          <cell r="IR666">
            <v>13</v>
          </cell>
          <cell r="IS666">
            <v>15</v>
          </cell>
          <cell r="IT666">
            <v>3</v>
          </cell>
          <cell r="IV666" t="str">
            <v>Latin America and the Caribbean</v>
          </cell>
          <cell r="IW666">
            <v>1</v>
          </cell>
          <cell r="IX666">
            <v>0</v>
          </cell>
        </row>
        <row r="667">
          <cell r="A667">
            <v>2882005</v>
          </cell>
          <cell r="B667">
            <v>288</v>
          </cell>
          <cell r="C667">
            <v>2005</v>
          </cell>
          <cell r="D667" t="str">
            <v>Paraguay</v>
          </cell>
          <cell r="E667" t="str">
            <v>WHD </v>
          </cell>
          <cell r="F667" t="str">
            <v>Lower middle income</v>
          </cell>
          <cell r="G667" t="str">
            <v>Developing</v>
          </cell>
          <cell r="H667" t="str">
            <v>WHD </v>
          </cell>
          <cell r="I667" t="str">
            <v>Importer</v>
          </cell>
          <cell r="K667">
            <v>6160.8329999999996</v>
          </cell>
          <cell r="L667">
            <v>46169.31</v>
          </cell>
          <cell r="M667">
            <v>23.034635999999999</v>
          </cell>
          <cell r="N667">
            <v>0.81638040000000001</v>
          </cell>
          <cell r="O667">
            <v>0.60845260000000001</v>
          </cell>
          <cell r="Q667">
            <v>0.2315931</v>
          </cell>
          <cell r="S667">
            <v>-9.9348000000000006E-3</v>
          </cell>
          <cell r="T667">
            <v>3.6670800000000003E-2</v>
          </cell>
          <cell r="AC667">
            <v>0.2540502</v>
          </cell>
          <cell r="AF667">
            <v>7.2500499999999996E-2</v>
          </cell>
          <cell r="AI667">
            <v>7.9962500000000006E-2</v>
          </cell>
          <cell r="AL667">
            <v>0.1794722</v>
          </cell>
          <cell r="AO667">
            <v>0.39081480000000002</v>
          </cell>
          <cell r="AR667">
            <v>1.55224E-2</v>
          </cell>
          <cell r="AU667">
            <v>0.28517940000000003</v>
          </cell>
          <cell r="AX667">
            <v>0.28848689999999999</v>
          </cell>
          <cell r="BA667">
            <v>0.31773210000000002</v>
          </cell>
          <cell r="BD667">
            <v>1.07341E-2</v>
          </cell>
          <cell r="BG667">
            <v>0.19572300000000001</v>
          </cell>
          <cell r="BJ667">
            <v>0.22435289999999999</v>
          </cell>
          <cell r="BM667">
            <v>0.69820990000000005</v>
          </cell>
          <cell r="BO667">
            <v>-0.12526860000000001</v>
          </cell>
          <cell r="BP667">
            <v>0.57294140000000005</v>
          </cell>
          <cell r="BY667">
            <v>1.0066569999999999</v>
          </cell>
          <cell r="CB667">
            <v>4.3367500000000003E-2</v>
          </cell>
          <cell r="CE667">
            <v>0.50864620000000005</v>
          </cell>
          <cell r="CH667">
            <v>1.1401239999999999</v>
          </cell>
          <cell r="CK667">
            <v>0.99101689999999998</v>
          </cell>
          <cell r="CN667">
            <v>4.9125200000000001E-2</v>
          </cell>
          <cell r="CQ667">
            <v>1.1691720000000001</v>
          </cell>
          <cell r="CT667">
            <v>2.1262569999999998</v>
          </cell>
          <cell r="CW667">
            <v>0.91274759999999999</v>
          </cell>
          <cell r="CZ667">
            <v>8.6563999999999999E-3</v>
          </cell>
          <cell r="DC667">
            <v>0.90922639999999999</v>
          </cell>
          <cell r="DF667">
            <v>1.811315</v>
          </cell>
          <cell r="DI667">
            <v>0.3847873</v>
          </cell>
          <cell r="DJ667">
            <v>0.41838730000000002</v>
          </cell>
          <cell r="DK667">
            <v>0.4227572</v>
          </cell>
          <cell r="DL667">
            <v>0.58478730000000001</v>
          </cell>
          <cell r="DM667">
            <v>0.62275720000000001</v>
          </cell>
          <cell r="DN667">
            <v>0.61838729999999997</v>
          </cell>
          <cell r="DO667">
            <v>1190000000</v>
          </cell>
          <cell r="DP667">
            <v>226000000</v>
          </cell>
          <cell r="DQ667">
            <v>945000000</v>
          </cell>
          <cell r="DR667">
            <v>21200000</v>
          </cell>
          <cell r="DS667">
            <v>167.1208</v>
          </cell>
          <cell r="DU667">
            <v>119.13249999999999</v>
          </cell>
          <cell r="EE667">
            <v>255.13890000000001</v>
          </cell>
          <cell r="EG667">
            <v>131.02330000000001</v>
          </cell>
          <cell r="EH667">
            <v>128.39240000000001</v>
          </cell>
          <cell r="EL667">
            <v>154.97280000000001</v>
          </cell>
          <cell r="FH667">
            <v>146.7252</v>
          </cell>
          <cell r="FK667">
            <v>130.57249999999999</v>
          </cell>
          <cell r="FN667">
            <v>119.36409999999999</v>
          </cell>
          <cell r="FQ667">
            <v>135.1387</v>
          </cell>
          <cell r="FT667">
            <v>128.4503</v>
          </cell>
          <cell r="FW667">
            <v>126.7496</v>
          </cell>
          <cell r="FZ667">
            <v>118.8129</v>
          </cell>
          <cell r="GC667">
            <v>122.5802</v>
          </cell>
          <cell r="GF667">
            <v>109.1786</v>
          </cell>
          <cell r="GI667">
            <v>99.312740000000005</v>
          </cell>
          <cell r="GL667">
            <v>107.77549999999999</v>
          </cell>
          <cell r="GO667">
            <v>113.6442</v>
          </cell>
          <cell r="HK667">
            <v>25800000</v>
          </cell>
          <cell r="HL667">
            <v>2425045</v>
          </cell>
          <cell r="HM667">
            <v>108000000</v>
          </cell>
          <cell r="HN667">
            <v>136000000</v>
          </cell>
          <cell r="IA667">
            <v>8</v>
          </cell>
          <cell r="IB667">
            <v>17</v>
          </cell>
          <cell r="IC667">
            <v>5</v>
          </cell>
          <cell r="IE667">
            <v>1</v>
          </cell>
          <cell r="IF667">
            <v>1</v>
          </cell>
          <cell r="IH667">
            <v>52</v>
          </cell>
          <cell r="II667">
            <v>38</v>
          </cell>
          <cell r="IJ667">
            <v>10</v>
          </cell>
          <cell r="IK667">
            <v>3</v>
          </cell>
          <cell r="IL667">
            <v>5</v>
          </cell>
          <cell r="IM667">
            <v>3</v>
          </cell>
          <cell r="IO667">
            <v>56</v>
          </cell>
          <cell r="IP667">
            <v>42</v>
          </cell>
          <cell r="IQ667">
            <v>13</v>
          </cell>
          <cell r="IR667">
            <v>8</v>
          </cell>
          <cell r="IS667">
            <v>14</v>
          </cell>
          <cell r="IT667">
            <v>8</v>
          </cell>
          <cell r="IV667" t="str">
            <v>Latin America and the Caribbean</v>
          </cell>
          <cell r="IW667">
            <v>1</v>
          </cell>
          <cell r="IX667">
            <v>0</v>
          </cell>
        </row>
        <row r="668">
          <cell r="A668">
            <v>2882006</v>
          </cell>
          <cell r="B668">
            <v>288</v>
          </cell>
          <cell r="C668">
            <v>2006</v>
          </cell>
          <cell r="D668" t="str">
            <v>Paraguay</v>
          </cell>
          <cell r="E668" t="str">
            <v>WHD </v>
          </cell>
          <cell r="F668" t="str">
            <v>Lower middle income</v>
          </cell>
          <cell r="G668" t="str">
            <v>Developing</v>
          </cell>
          <cell r="H668" t="str">
            <v>WHD </v>
          </cell>
          <cell r="I668" t="str">
            <v>Importer</v>
          </cell>
          <cell r="K668">
            <v>5600.6809999999996</v>
          </cell>
          <cell r="L668">
            <v>52270.097999999998</v>
          </cell>
          <cell r="M668">
            <v>24.811087000000001</v>
          </cell>
          <cell r="N668">
            <v>1.0013209999999999</v>
          </cell>
          <cell r="O668">
            <v>0.73379680000000003</v>
          </cell>
          <cell r="Q668">
            <v>0.3507265</v>
          </cell>
          <cell r="S668">
            <v>4.6409699999999998E-2</v>
          </cell>
          <cell r="T668">
            <v>0.1071193</v>
          </cell>
          <cell r="AC668">
            <v>0.2040951</v>
          </cell>
          <cell r="AF668">
            <v>1.68443E-2</v>
          </cell>
          <cell r="AI668">
            <v>4.4108399999999999E-2</v>
          </cell>
          <cell r="AL668">
            <v>0.1384667</v>
          </cell>
          <cell r="AO668">
            <v>0.41588259999999999</v>
          </cell>
          <cell r="AR668">
            <v>5.36494E-2</v>
          </cell>
          <cell r="AU668">
            <v>0.30799159999999998</v>
          </cell>
          <cell r="AX668">
            <v>0.2991569</v>
          </cell>
          <cell r="BA668">
            <v>0.35204750000000001</v>
          </cell>
          <cell r="BD668">
            <v>3.3025499999999999E-2</v>
          </cell>
          <cell r="BG668">
            <v>0.24076220000000001</v>
          </cell>
          <cell r="BJ668">
            <v>0.2335006</v>
          </cell>
          <cell r="BM668">
            <v>0.930176</v>
          </cell>
          <cell r="BO668">
            <v>0.49389889999999997</v>
          </cell>
          <cell r="BP668">
            <v>1.424075</v>
          </cell>
          <cell r="BY668">
            <v>0.71517980000000003</v>
          </cell>
          <cell r="CB668">
            <v>3.4344000000000002E-3</v>
          </cell>
          <cell r="CE668">
            <v>0.2290423</v>
          </cell>
          <cell r="CH668">
            <v>0.75251849999999998</v>
          </cell>
          <cell r="CK668">
            <v>0.91617020000000005</v>
          </cell>
          <cell r="CN668">
            <v>0.10170949999999999</v>
          </cell>
          <cell r="CQ668">
            <v>1.336087</v>
          </cell>
          <cell r="CT668">
            <v>1.9860869999999999</v>
          </cell>
          <cell r="CW668">
            <v>0.8384587</v>
          </cell>
          <cell r="CZ668">
            <v>4.5688600000000003E-2</v>
          </cell>
          <cell r="DC668">
            <v>0.94375039999999999</v>
          </cell>
          <cell r="DF668">
            <v>1.789299</v>
          </cell>
          <cell r="DI668">
            <v>0.45059450000000001</v>
          </cell>
          <cell r="DJ668">
            <v>0.48738710000000002</v>
          </cell>
          <cell r="DK668">
            <v>0.49916509999999997</v>
          </cell>
          <cell r="DL668">
            <v>0.65059449999999996</v>
          </cell>
          <cell r="DM668">
            <v>0.69916509999999998</v>
          </cell>
          <cell r="DN668">
            <v>0.68738699999999997</v>
          </cell>
          <cell r="DO668">
            <v>1270000000</v>
          </cell>
          <cell r="DP668">
            <v>248000000</v>
          </cell>
          <cell r="DQ668">
            <v>993000000</v>
          </cell>
          <cell r="DR668">
            <v>28800000</v>
          </cell>
          <cell r="DS668">
            <v>196.2963</v>
          </cell>
          <cell r="DU668">
            <v>133.12780000000001</v>
          </cell>
          <cell r="EE668">
            <v>378.0394</v>
          </cell>
          <cell r="EG668">
            <v>237.49019999999999</v>
          </cell>
          <cell r="EH668">
            <v>145.7296</v>
          </cell>
          <cell r="EL668">
            <v>265.52910000000003</v>
          </cell>
          <cell r="FH668">
            <v>122.83410000000001</v>
          </cell>
          <cell r="FK668">
            <v>107.14230000000001</v>
          </cell>
          <cell r="FN668">
            <v>101.795</v>
          </cell>
          <cell r="FQ668">
            <v>112.3081</v>
          </cell>
          <cell r="FT668">
            <v>130.83840000000001</v>
          </cell>
          <cell r="FW668">
            <v>129.25360000000001</v>
          </cell>
          <cell r="FZ668">
            <v>128.3544</v>
          </cell>
          <cell r="GC668">
            <v>124.4233</v>
          </cell>
          <cell r="GF668">
            <v>119.3068</v>
          </cell>
          <cell r="GI668">
            <v>121.6917</v>
          </cell>
          <cell r="GL668">
            <v>116.52500000000001</v>
          </cell>
          <cell r="GO668">
            <v>114.2085</v>
          </cell>
          <cell r="HK668">
            <v>23100000</v>
          </cell>
          <cell r="HL668">
            <v>2687117</v>
          </cell>
          <cell r="HM668">
            <v>92700000</v>
          </cell>
          <cell r="HN668">
            <v>119000000</v>
          </cell>
          <cell r="IA668">
            <v>6</v>
          </cell>
          <cell r="IB668">
            <v>14</v>
          </cell>
          <cell r="IC668">
            <v>8</v>
          </cell>
          <cell r="ID668">
            <v>2</v>
          </cell>
          <cell r="IE668">
            <v>1</v>
          </cell>
          <cell r="IF668">
            <v>1</v>
          </cell>
          <cell r="IH668">
            <v>55</v>
          </cell>
          <cell r="II668">
            <v>37</v>
          </cell>
          <cell r="IJ668">
            <v>9</v>
          </cell>
          <cell r="IK668">
            <v>2</v>
          </cell>
          <cell r="IL668">
            <v>5</v>
          </cell>
          <cell r="IM668">
            <v>3</v>
          </cell>
          <cell r="IO668">
            <v>56</v>
          </cell>
          <cell r="IP668">
            <v>46</v>
          </cell>
          <cell r="IQ668">
            <v>13</v>
          </cell>
          <cell r="IR668">
            <v>6</v>
          </cell>
          <cell r="IS668">
            <v>13</v>
          </cell>
          <cell r="IT668">
            <v>7</v>
          </cell>
          <cell r="IV668" t="str">
            <v>Latin America and the Caribbean</v>
          </cell>
          <cell r="IW668">
            <v>1</v>
          </cell>
          <cell r="IX668">
            <v>0</v>
          </cell>
        </row>
        <row r="669">
          <cell r="A669">
            <v>2882007</v>
          </cell>
          <cell r="B669">
            <v>288</v>
          </cell>
          <cell r="C669">
            <v>2007</v>
          </cell>
          <cell r="D669" t="str">
            <v>Paraguay</v>
          </cell>
          <cell r="E669" t="str">
            <v>WHD </v>
          </cell>
          <cell r="F669" t="str">
            <v>Lower middle income</v>
          </cell>
          <cell r="G669" t="str">
            <v>Developing</v>
          </cell>
          <cell r="H669" t="str">
            <v>WHD </v>
          </cell>
          <cell r="I669" t="str">
            <v>Importer</v>
          </cell>
          <cell r="K669">
            <v>4991.8029999999999</v>
          </cell>
          <cell r="L669">
            <v>61511.652000000002</v>
          </cell>
          <cell r="M669">
            <v>27.257207999999999</v>
          </cell>
          <cell r="N669">
            <v>0.90356669999999994</v>
          </cell>
          <cell r="O669">
            <v>0.84695089999999995</v>
          </cell>
          <cell r="Q669">
            <v>8.1970899999999999E-2</v>
          </cell>
          <cell r="S669">
            <v>-5.0831599999999998E-2</v>
          </cell>
          <cell r="T669">
            <v>-2.4024E-2</v>
          </cell>
          <cell r="AC669">
            <v>0.1341329</v>
          </cell>
          <cell r="AF669">
            <v>-9.3165700000000004E-2</v>
          </cell>
          <cell r="AI669">
            <v>-7.7825999999999998E-3</v>
          </cell>
          <cell r="AL669">
            <v>7.9075000000000006E-2</v>
          </cell>
          <cell r="AO669">
            <v>0.39108589999999999</v>
          </cell>
          <cell r="AR669">
            <v>-5.7517600000000002E-2</v>
          </cell>
          <cell r="AU669">
            <v>0.18870819999999999</v>
          </cell>
          <cell r="AX669">
            <v>0.21018770000000001</v>
          </cell>
          <cell r="BA669">
            <v>0.2581928</v>
          </cell>
          <cell r="BD669">
            <v>-0.14370230000000001</v>
          </cell>
          <cell r="BG669">
            <v>0.13961229999999999</v>
          </cell>
          <cell r="BJ669">
            <v>0.12703020000000001</v>
          </cell>
          <cell r="BM669">
            <v>0.17839630000000001</v>
          </cell>
          <cell r="BO669">
            <v>-0.43740760000000001</v>
          </cell>
          <cell r="BP669">
            <v>-0.2590113</v>
          </cell>
          <cell r="BY669">
            <v>0.3721679</v>
          </cell>
          <cell r="CB669">
            <v>-5.7348200000000002E-2</v>
          </cell>
          <cell r="CE669">
            <v>-3.5948599999999997E-2</v>
          </cell>
          <cell r="CH669">
            <v>0.49187209999999998</v>
          </cell>
          <cell r="CK669">
            <v>0.76264750000000003</v>
          </cell>
          <cell r="CN669">
            <v>-9.1213699999999995E-2</v>
          </cell>
          <cell r="CQ669">
            <v>0.84091850000000001</v>
          </cell>
          <cell r="CT669">
            <v>1.5520350000000001</v>
          </cell>
          <cell r="CW669">
            <v>0.65587569999999995</v>
          </cell>
          <cell r="CZ669">
            <v>-0.1752792</v>
          </cell>
          <cell r="DC669">
            <v>0.56627830000000001</v>
          </cell>
          <cell r="DF669">
            <v>0.96607069999999995</v>
          </cell>
          <cell r="DI669">
            <v>0.62159580000000003</v>
          </cell>
          <cell r="DJ669">
            <v>0.69778260000000003</v>
          </cell>
          <cell r="DK669">
            <v>0.71828780000000003</v>
          </cell>
          <cell r="DL669">
            <v>0.82159579999999999</v>
          </cell>
          <cell r="DM669">
            <v>0.91828779999999999</v>
          </cell>
          <cell r="DN669">
            <v>0.89778259999999999</v>
          </cell>
          <cell r="DO669">
            <v>1360000000</v>
          </cell>
          <cell r="DP669">
            <v>268000000</v>
          </cell>
          <cell r="DQ669">
            <v>1060000000</v>
          </cell>
          <cell r="DR669">
            <v>30000000</v>
          </cell>
          <cell r="DS669">
            <v>63.713970000000003</v>
          </cell>
          <cell r="DU669">
            <v>89.735470000000007</v>
          </cell>
          <cell r="EE669">
            <v>-189.49600000000001</v>
          </cell>
          <cell r="EG669">
            <v>15.667120000000001</v>
          </cell>
          <cell r="EH669">
            <v>84.482749999999996</v>
          </cell>
          <cell r="EL669">
            <v>-25.747299999999999</v>
          </cell>
          <cell r="FH669">
            <v>94.178820000000002</v>
          </cell>
          <cell r="FK669">
            <v>79.063019999999995</v>
          </cell>
          <cell r="FN669">
            <v>84.34478</v>
          </cell>
          <cell r="FQ669">
            <v>89.243970000000004</v>
          </cell>
          <cell r="FT669">
            <v>112.8355</v>
          </cell>
          <cell r="FW669">
            <v>79.063019999999995</v>
          </cell>
          <cell r="FZ669">
            <v>112.31959999999999</v>
          </cell>
          <cell r="GC669">
            <v>107.69289999999999</v>
          </cell>
          <cell r="GF669">
            <v>101.6268</v>
          </cell>
          <cell r="GI669">
            <v>72.709050000000005</v>
          </cell>
          <cell r="GL669">
            <v>94.270610000000005</v>
          </cell>
          <cell r="GO669">
            <v>92.544089999999997</v>
          </cell>
          <cell r="HK669">
            <v>19300000</v>
          </cell>
          <cell r="HL669">
            <v>2157318</v>
          </cell>
          <cell r="HM669">
            <v>76200000</v>
          </cell>
          <cell r="HN669">
            <v>97700000</v>
          </cell>
          <cell r="IA669">
            <v>2</v>
          </cell>
          <cell r="IB669">
            <v>10</v>
          </cell>
          <cell r="IC669">
            <v>10</v>
          </cell>
          <cell r="ID669">
            <v>4</v>
          </cell>
          <cell r="IE669">
            <v>3</v>
          </cell>
          <cell r="IF669">
            <v>3</v>
          </cell>
          <cell r="IH669">
            <v>48</v>
          </cell>
          <cell r="II669">
            <v>35</v>
          </cell>
          <cell r="IJ669">
            <v>15</v>
          </cell>
          <cell r="IK669">
            <v>9</v>
          </cell>
          <cell r="IL669">
            <v>12</v>
          </cell>
          <cell r="IM669">
            <v>3</v>
          </cell>
          <cell r="IO669">
            <v>50</v>
          </cell>
          <cell r="IP669">
            <v>35</v>
          </cell>
          <cell r="IQ669">
            <v>20</v>
          </cell>
          <cell r="IR669">
            <v>14</v>
          </cell>
          <cell r="IS669">
            <v>17</v>
          </cell>
          <cell r="IT669">
            <v>18</v>
          </cell>
          <cell r="IV669" t="str">
            <v>Latin America and the Caribbean</v>
          </cell>
          <cell r="IW669">
            <v>1</v>
          </cell>
          <cell r="IX669">
            <v>0</v>
          </cell>
        </row>
        <row r="670">
          <cell r="A670">
            <v>2882008</v>
          </cell>
          <cell r="B670">
            <v>288</v>
          </cell>
          <cell r="C670">
            <v>2008</v>
          </cell>
          <cell r="D670" t="str">
            <v>Paraguay</v>
          </cell>
          <cell r="E670" t="str">
            <v>WHD </v>
          </cell>
          <cell r="F670" t="str">
            <v>Lower middle income</v>
          </cell>
          <cell r="G670" t="str">
            <v>Developing</v>
          </cell>
          <cell r="H670" t="str">
            <v>WHD </v>
          </cell>
          <cell r="I670" t="str">
            <v>Importer</v>
          </cell>
          <cell r="K670">
            <v>4335.6530000000002</v>
          </cell>
          <cell r="L670">
            <v>73621.654999999999</v>
          </cell>
          <cell r="M670">
            <v>29.485201</v>
          </cell>
          <cell r="N670">
            <v>1.17</v>
          </cell>
          <cell r="O670">
            <v>0.96</v>
          </cell>
          <cell r="Q670">
            <v>0.71730780000000005</v>
          </cell>
          <cell r="S670">
            <v>0.37526229999999999</v>
          </cell>
          <cell r="T670">
            <v>0.45299650000000002</v>
          </cell>
          <cell r="AC670">
            <v>0.38730779999999998</v>
          </cell>
          <cell r="AF670">
            <v>0.35921769999999997</v>
          </cell>
          <cell r="AI670">
            <v>0.26526240000000001</v>
          </cell>
          <cell r="AL670">
            <v>0.29886160000000001</v>
          </cell>
          <cell r="AO670">
            <v>0.68492160000000002</v>
          </cell>
          <cell r="AR670">
            <v>0.34208870000000002</v>
          </cell>
          <cell r="AU670">
            <v>0.52508699999999997</v>
          </cell>
          <cell r="AX670">
            <v>0.5705308</v>
          </cell>
          <cell r="BA670">
            <v>0.655528</v>
          </cell>
          <cell r="BD670">
            <v>0.2277102</v>
          </cell>
          <cell r="BG670">
            <v>0.5032181</v>
          </cell>
          <cell r="BJ670">
            <v>0.52925789999999995</v>
          </cell>
          <cell r="BM670">
            <v>1.277269</v>
          </cell>
          <cell r="BO670">
            <v>2.2720349999999998</v>
          </cell>
          <cell r="BP670">
            <v>3.5493039999999998</v>
          </cell>
          <cell r="BY670">
            <v>1.2531429999999999</v>
          </cell>
          <cell r="CB670">
            <v>0.2187731</v>
          </cell>
          <cell r="CE670">
            <v>1.2094940000000001</v>
          </cell>
          <cell r="CH670">
            <v>2.3480940000000001</v>
          </cell>
          <cell r="CK670">
            <v>1.0235669999999999</v>
          </cell>
          <cell r="CN670">
            <v>0.41387030000000002</v>
          </cell>
          <cell r="CQ670">
            <v>1.613413</v>
          </cell>
          <cell r="CT670">
            <v>2.5874190000000001</v>
          </cell>
          <cell r="CW670">
            <v>1.0195860000000001</v>
          </cell>
          <cell r="CZ670">
            <v>0.1679668</v>
          </cell>
          <cell r="DC670">
            <v>1.5694030000000001</v>
          </cell>
          <cell r="DF670">
            <v>2.5727869999999999</v>
          </cell>
          <cell r="DI670">
            <v>0.25269219999999998</v>
          </cell>
          <cell r="DJ670">
            <v>0.38473760000000001</v>
          </cell>
          <cell r="DK670">
            <v>0.40219709999999997</v>
          </cell>
          <cell r="DL670">
            <v>0.45269219999999999</v>
          </cell>
          <cell r="DM670">
            <v>0.60219710000000004</v>
          </cell>
          <cell r="DN670">
            <v>0.58473770000000003</v>
          </cell>
          <cell r="DO670">
            <v>1360000000</v>
          </cell>
          <cell r="DP670">
            <v>302000000</v>
          </cell>
          <cell r="DQ670">
            <v>1030000000</v>
          </cell>
          <cell r="DR670">
            <v>25000000</v>
          </cell>
          <cell r="DS670">
            <v>-508.47640000000001</v>
          </cell>
          <cell r="DU670">
            <v>785.85140000000001</v>
          </cell>
          <cell r="DV670">
            <v>-30.008520000000001</v>
          </cell>
          <cell r="DX670">
            <v>37.81165</v>
          </cell>
          <cell r="EE670">
            <v>-28.0121</v>
          </cell>
          <cell r="EG670">
            <v>3.6133320000000002</v>
          </cell>
          <cell r="EH670">
            <v>491.69889999999998</v>
          </cell>
          <cell r="EI670">
            <v>22.39865</v>
          </cell>
          <cell r="EL670">
            <v>-3.5739529999999999</v>
          </cell>
          <cell r="FH670">
            <v>420.70069999999998</v>
          </cell>
          <cell r="FI670">
            <v>8.7899440000000002</v>
          </cell>
          <cell r="FK670">
            <v>259.09350000000001</v>
          </cell>
          <cell r="FL670">
            <v>11.912990000000001</v>
          </cell>
          <cell r="FN670">
            <v>238.4101</v>
          </cell>
          <cell r="FO670">
            <v>44.580860000000001</v>
          </cell>
          <cell r="FQ670">
            <v>348.3938</v>
          </cell>
          <cell r="FR670">
            <v>12.46308</v>
          </cell>
          <cell r="FT670">
            <v>140.334</v>
          </cell>
          <cell r="FU670">
            <v>58.68074</v>
          </cell>
          <cell r="FW670">
            <v>321.57940000000002</v>
          </cell>
          <cell r="FX670">
            <v>11.17756</v>
          </cell>
          <cell r="FZ670">
            <v>238.4101</v>
          </cell>
          <cell r="GA670">
            <v>70.873350000000002</v>
          </cell>
          <cell r="GC670">
            <v>201.42850000000001</v>
          </cell>
          <cell r="GD670">
            <v>56.227200000000003</v>
          </cell>
          <cell r="GF670">
            <v>136.47630000000001</v>
          </cell>
          <cell r="GG670">
            <v>29.716629999999999</v>
          </cell>
          <cell r="GI670">
            <v>259.73140000000001</v>
          </cell>
          <cell r="GJ670">
            <v>9.7242110000000004</v>
          </cell>
          <cell r="GL670">
            <v>238.4101</v>
          </cell>
          <cell r="GM670">
            <v>41.224820000000001</v>
          </cell>
          <cell r="GO670">
            <v>163.69829999999999</v>
          </cell>
          <cell r="GP670">
            <v>32.639919999999996</v>
          </cell>
          <cell r="GR670">
            <v>0</v>
          </cell>
          <cell r="GS670">
            <v>0</v>
          </cell>
          <cell r="GT670">
            <v>0</v>
          </cell>
          <cell r="GU670">
            <v>0</v>
          </cell>
          <cell r="GX670">
            <v>0</v>
          </cell>
          <cell r="GY670">
            <v>0</v>
          </cell>
          <cell r="GZ670">
            <v>0</v>
          </cell>
          <cell r="HA670">
            <v>0</v>
          </cell>
          <cell r="HD670">
            <v>0</v>
          </cell>
          <cell r="HE670">
            <v>0</v>
          </cell>
          <cell r="HF670">
            <v>0</v>
          </cell>
          <cell r="HG670">
            <v>0</v>
          </cell>
          <cell r="HK670">
            <v>16200000</v>
          </cell>
          <cell r="HL670">
            <v>1340147</v>
          </cell>
          <cell r="HM670">
            <v>55200000</v>
          </cell>
          <cell r="HN670">
            <v>72800000</v>
          </cell>
          <cell r="HO670">
            <v>0</v>
          </cell>
          <cell r="HP670">
            <v>0</v>
          </cell>
          <cell r="HR670">
            <v>0</v>
          </cell>
          <cell r="IA670">
            <v>13</v>
          </cell>
          <cell r="IB670">
            <v>10</v>
          </cell>
          <cell r="IC670">
            <v>2</v>
          </cell>
          <cell r="ID670">
            <v>1</v>
          </cell>
          <cell r="IE670">
            <v>1</v>
          </cell>
          <cell r="IH670">
            <v>88</v>
          </cell>
          <cell r="II670">
            <v>23</v>
          </cell>
          <cell r="IJ670">
            <v>2</v>
          </cell>
          <cell r="IK670">
            <v>2</v>
          </cell>
          <cell r="IM670">
            <v>1</v>
          </cell>
          <cell r="IO670">
            <v>105</v>
          </cell>
          <cell r="IP670">
            <v>24</v>
          </cell>
          <cell r="IQ670">
            <v>3</v>
          </cell>
          <cell r="IR670">
            <v>8</v>
          </cell>
          <cell r="IS670">
            <v>9</v>
          </cell>
          <cell r="IT670">
            <v>1</v>
          </cell>
          <cell r="IV670" t="str">
            <v>Latin America and the Caribbean</v>
          </cell>
          <cell r="IW670">
            <v>1</v>
          </cell>
          <cell r="IX670">
            <v>0</v>
          </cell>
        </row>
        <row r="671">
          <cell r="A671">
            <v>2882009</v>
          </cell>
          <cell r="B671">
            <v>288</v>
          </cell>
          <cell r="C671">
            <v>2009</v>
          </cell>
          <cell r="D671" t="str">
            <v>Paraguay</v>
          </cell>
          <cell r="E671" t="str">
            <v>WHD </v>
          </cell>
          <cell r="F671" t="str">
            <v>Lower middle income</v>
          </cell>
          <cell r="G671" t="str">
            <v>Developing</v>
          </cell>
          <cell r="H671" t="str">
            <v>WHD </v>
          </cell>
          <cell r="I671" t="str">
            <v>Importer</v>
          </cell>
          <cell r="K671">
            <v>4967.9170000000004</v>
          </cell>
          <cell r="L671">
            <v>70705.316000000006</v>
          </cell>
          <cell r="M671">
            <v>28.650193000000002</v>
          </cell>
          <cell r="N671">
            <v>1.1486229999999999</v>
          </cell>
          <cell r="O671">
            <v>0.9028853</v>
          </cell>
          <cell r="Q671">
            <v>0.44223709999999999</v>
          </cell>
          <cell r="S671">
            <v>0.1761867</v>
          </cell>
          <cell r="T671">
            <v>0.24645130000000001</v>
          </cell>
          <cell r="AC671">
            <v>0.32409840000000001</v>
          </cell>
          <cell r="AI671">
            <v>0.1761867</v>
          </cell>
          <cell r="AL671">
            <v>0.2707021</v>
          </cell>
          <cell r="AO671">
            <v>0.5323563</v>
          </cell>
          <cell r="AR671">
            <v>0.1256427</v>
          </cell>
          <cell r="AU671">
            <v>0.37582359999999998</v>
          </cell>
          <cell r="AX671">
            <v>0.41481829999999997</v>
          </cell>
          <cell r="BA671">
            <v>0.45337050000000001</v>
          </cell>
          <cell r="BD671">
            <v>8.3641400000000005E-2</v>
          </cell>
          <cell r="BG671">
            <v>0.29344540000000002</v>
          </cell>
          <cell r="BJ671">
            <v>0.32409840000000001</v>
          </cell>
          <cell r="BM671">
            <v>1.2495050000000001</v>
          </cell>
          <cell r="BO671">
            <v>1.387076</v>
          </cell>
          <cell r="BP671">
            <v>2.6365799999999999</v>
          </cell>
          <cell r="BY671">
            <v>0.90049389999999996</v>
          </cell>
          <cell r="CE671">
            <v>0.74105719999999997</v>
          </cell>
          <cell r="CH671">
            <v>1.54789</v>
          </cell>
          <cell r="CK671">
            <v>0.92466409999999999</v>
          </cell>
          <cell r="CN671">
            <v>0.1618136</v>
          </cell>
          <cell r="CQ671">
            <v>1.405079</v>
          </cell>
          <cell r="CT671">
            <v>2.3411309999999999</v>
          </cell>
          <cell r="CW671">
            <v>0.87180250000000004</v>
          </cell>
          <cell r="CZ671">
            <v>8.6539599999999994E-2</v>
          </cell>
          <cell r="DC671">
            <v>1.206882</v>
          </cell>
          <cell r="DF671">
            <v>2.196291</v>
          </cell>
          <cell r="DI671">
            <v>0.50638640000000001</v>
          </cell>
          <cell r="DJ671">
            <v>0.52669860000000002</v>
          </cell>
          <cell r="DK671">
            <v>0.52660989999999996</v>
          </cell>
          <cell r="DL671">
            <v>0.70638639999999997</v>
          </cell>
          <cell r="DM671">
            <v>0.72660990000000003</v>
          </cell>
          <cell r="DN671">
            <v>0.72669859999999997</v>
          </cell>
          <cell r="DO671">
            <v>1550000000</v>
          </cell>
          <cell r="DP671">
            <v>402000000</v>
          </cell>
          <cell r="DQ671">
            <v>1120000000</v>
          </cell>
          <cell r="DR671">
            <v>26300000</v>
          </cell>
          <cell r="DS671">
            <v>206.65700000000001</v>
          </cell>
          <cell r="DU671">
            <v>177.9907</v>
          </cell>
          <cell r="DV671">
            <v>-99.645160000000004</v>
          </cell>
          <cell r="DX671">
            <v>39.855339999999998</v>
          </cell>
          <cell r="DY671">
            <v>44.613190000000003</v>
          </cell>
          <cell r="EA671">
            <v>34.078009999999999</v>
          </cell>
          <cell r="EE671">
            <v>44.613190000000003</v>
          </cell>
          <cell r="EG671">
            <v>34.078009999999999</v>
          </cell>
          <cell r="EH671">
            <v>185.5615</v>
          </cell>
          <cell r="EI671">
            <v>3.0128720000000002</v>
          </cell>
          <cell r="EJ671">
            <v>36.860379999999999</v>
          </cell>
          <cell r="EL671">
            <v>36.860390000000002</v>
          </cell>
          <cell r="EM671">
            <v>3</v>
          </cell>
          <cell r="EN671">
            <v>1</v>
          </cell>
          <cell r="EO671">
            <v>4</v>
          </cell>
          <cell r="EP671">
            <v>6</v>
          </cell>
          <cell r="EQ671">
            <v>4</v>
          </cell>
          <cell r="ER671">
            <v>7</v>
          </cell>
          <cell r="ET671">
            <v>23</v>
          </cell>
          <cell r="EU671">
            <v>6</v>
          </cell>
          <cell r="EV671">
            <v>13</v>
          </cell>
          <cell r="EW671">
            <v>15</v>
          </cell>
          <cell r="EX671">
            <v>10</v>
          </cell>
          <cell r="EY671">
            <v>46</v>
          </cell>
          <cell r="FA671">
            <v>21</v>
          </cell>
          <cell r="FB671">
            <v>6</v>
          </cell>
          <cell r="FC671">
            <v>14</v>
          </cell>
          <cell r="FD671">
            <v>19</v>
          </cell>
          <cell r="FE671">
            <v>15</v>
          </cell>
          <cell r="FF671">
            <v>71</v>
          </cell>
          <cell r="FH671">
            <v>135.5539</v>
          </cell>
          <cell r="FI671">
            <v>-4.5651060000000001</v>
          </cell>
          <cell r="FJ671">
            <v>65.111660000000001</v>
          </cell>
          <cell r="FN671">
            <v>141.9401</v>
          </cell>
          <cell r="FO671">
            <v>53.702559999999998</v>
          </cell>
          <cell r="FP671">
            <v>43.449010000000001</v>
          </cell>
          <cell r="FQ671">
            <v>140.59399999999999</v>
          </cell>
          <cell r="FR671">
            <v>-0.69749720000000004</v>
          </cell>
          <cell r="FS671">
            <v>54.25535</v>
          </cell>
          <cell r="FT671">
            <v>151.6045</v>
          </cell>
          <cell r="FU671">
            <v>64.635840000000002</v>
          </cell>
          <cell r="FV671">
            <v>64.404790000000006</v>
          </cell>
          <cell r="FW671">
            <v>137.31960000000001</v>
          </cell>
          <cell r="FX671">
            <v>8.8829879999999992</v>
          </cell>
          <cell r="FY671">
            <v>5.2247070000000004</v>
          </cell>
          <cell r="FZ671">
            <v>156.9213</v>
          </cell>
          <cell r="GA671">
            <v>79.939589999999995</v>
          </cell>
          <cell r="GB671">
            <v>38.202959999999997</v>
          </cell>
          <cell r="GC671">
            <v>156.9332</v>
          </cell>
          <cell r="GD671">
            <v>69.177340000000001</v>
          </cell>
          <cell r="GE671">
            <v>52.64893</v>
          </cell>
          <cell r="GF671">
            <v>141.5506</v>
          </cell>
          <cell r="GG671">
            <v>30.56334</v>
          </cell>
          <cell r="GH671">
            <v>44.023890000000002</v>
          </cell>
          <cell r="GI671">
            <v>117.7024</v>
          </cell>
          <cell r="GJ671">
            <v>1.4550350000000001</v>
          </cell>
          <cell r="GK671">
            <v>1.3221210000000001</v>
          </cell>
          <cell r="GL671">
            <v>145.63380000000001</v>
          </cell>
          <cell r="GM671">
            <v>66.051640000000006</v>
          </cell>
          <cell r="GN671">
            <v>22.74212</v>
          </cell>
          <cell r="GO671">
            <v>144.0453</v>
          </cell>
          <cell r="GP671">
            <v>45.487659999999998</v>
          </cell>
          <cell r="GQ671">
            <v>27.726369999999999</v>
          </cell>
          <cell r="GR671">
            <v>0.29252060000000002</v>
          </cell>
          <cell r="GT671">
            <v>0.44148870000000001</v>
          </cell>
          <cell r="GU671">
            <v>0.68969769999999997</v>
          </cell>
          <cell r="GX671">
            <v>0.14152600000000001</v>
          </cell>
          <cell r="GY671">
            <v>0.26510119999999998</v>
          </cell>
          <cell r="GZ671">
            <v>0.2975447</v>
          </cell>
          <cell r="HA671">
            <v>0.50334480000000004</v>
          </cell>
          <cell r="HD671">
            <v>0.26965060000000002</v>
          </cell>
          <cell r="HE671">
            <v>0.21817239999999999</v>
          </cell>
          <cell r="HF671">
            <v>0.49092940000000002</v>
          </cell>
          <cell r="HG671">
            <v>0.77554420000000002</v>
          </cell>
          <cell r="HK671">
            <v>25300000</v>
          </cell>
          <cell r="HL671">
            <v>1650790</v>
          </cell>
          <cell r="HM671">
            <v>70400000</v>
          </cell>
          <cell r="HN671">
            <v>97300000</v>
          </cell>
          <cell r="HO671">
            <v>0.91272310000000001</v>
          </cell>
          <cell r="HP671">
            <v>2.7763699999999999E-2</v>
          </cell>
          <cell r="HR671">
            <v>0.88495959999999996</v>
          </cell>
          <cell r="IA671">
            <v>10</v>
          </cell>
          <cell r="IB671">
            <v>9</v>
          </cell>
          <cell r="IC671">
            <v>4</v>
          </cell>
          <cell r="IE671">
            <v>1</v>
          </cell>
          <cell r="IF671">
            <v>1</v>
          </cell>
          <cell r="IH671">
            <v>72</v>
          </cell>
          <cell r="II671">
            <v>27</v>
          </cell>
          <cell r="IJ671">
            <v>7</v>
          </cell>
          <cell r="IK671">
            <v>4</v>
          </cell>
          <cell r="IL671">
            <v>2</v>
          </cell>
          <cell r="IM671">
            <v>1</v>
          </cell>
          <cell r="IO671">
            <v>78</v>
          </cell>
          <cell r="IP671">
            <v>34</v>
          </cell>
          <cell r="IQ671">
            <v>10</v>
          </cell>
          <cell r="IR671">
            <v>5</v>
          </cell>
          <cell r="IS671">
            <v>9</v>
          </cell>
          <cell r="IT671">
            <v>9</v>
          </cell>
          <cell r="IV671" t="str">
            <v>Latin America and the Caribbean</v>
          </cell>
          <cell r="IW671">
            <v>1</v>
          </cell>
          <cell r="IX671">
            <v>0</v>
          </cell>
        </row>
        <row r="672">
          <cell r="A672">
            <v>2882010</v>
          </cell>
          <cell r="B672">
            <v>288</v>
          </cell>
          <cell r="C672">
            <v>2010</v>
          </cell>
          <cell r="D672" t="str">
            <v>Paraguay</v>
          </cell>
          <cell r="E672" t="str">
            <v>WHD </v>
          </cell>
          <cell r="F672" t="str">
            <v>Lower middle income</v>
          </cell>
          <cell r="G672" t="str">
            <v>Developing</v>
          </cell>
          <cell r="H672" t="str">
            <v>WHD </v>
          </cell>
          <cell r="I672" t="str">
            <v>Importer</v>
          </cell>
          <cell r="K672">
            <v>4579</v>
          </cell>
          <cell r="L672">
            <v>86807.573000000004</v>
          </cell>
          <cell r="M672">
            <v>33.340299999999999</v>
          </cell>
          <cell r="N672">
            <v>1.28</v>
          </cell>
          <cell r="O672">
            <v>1.01</v>
          </cell>
          <cell r="Q672">
            <v>0.45480039999999999</v>
          </cell>
          <cell r="S672">
            <v>0.1492762</v>
          </cell>
          <cell r="T672">
            <v>0.24130289999999999</v>
          </cell>
          <cell r="AC672">
            <v>0.26480049999999999</v>
          </cell>
          <cell r="AI672">
            <v>0.1192762</v>
          </cell>
          <cell r="AL672">
            <v>0.1943231</v>
          </cell>
          <cell r="AO672">
            <v>0.4598004</v>
          </cell>
          <cell r="AR672">
            <v>9.0831599999999998E-2</v>
          </cell>
          <cell r="AU672">
            <v>0.26074960000000003</v>
          </cell>
          <cell r="AX672">
            <v>0.32485439999999999</v>
          </cell>
          <cell r="BA672">
            <v>0.37480049999999998</v>
          </cell>
          <cell r="BD672">
            <v>-4.4923000000000003E-3</v>
          </cell>
          <cell r="BG672">
            <v>0.2092763</v>
          </cell>
          <cell r="BJ672">
            <v>0.24128089999999999</v>
          </cell>
          <cell r="BM672">
            <v>1.2658529999999999</v>
          </cell>
          <cell r="BO672">
            <v>0.96389990000000003</v>
          </cell>
          <cell r="BP672">
            <v>2.2297530000000001</v>
          </cell>
          <cell r="BY672">
            <v>0.72898269999999998</v>
          </cell>
          <cell r="CE672">
            <v>0.44994089999999998</v>
          </cell>
          <cell r="CH672">
            <v>1.1906490000000001</v>
          </cell>
          <cell r="CK672">
            <v>0.86420600000000003</v>
          </cell>
          <cell r="CN672">
            <v>0.12864</v>
          </cell>
          <cell r="CQ672">
            <v>0.97441100000000003</v>
          </cell>
          <cell r="CT672">
            <v>2.0310739999999998</v>
          </cell>
          <cell r="CW672">
            <v>0.78544769999999997</v>
          </cell>
          <cell r="CZ672">
            <v>-3.6816599999999998E-2</v>
          </cell>
          <cell r="DC672">
            <v>0.87341310000000005</v>
          </cell>
          <cell r="DF672">
            <v>1.6850670000000001</v>
          </cell>
          <cell r="DI672">
            <v>0.62519959999999997</v>
          </cell>
          <cell r="DJ672">
            <v>0.66072379999999997</v>
          </cell>
          <cell r="DK672">
            <v>0.65274080000000001</v>
          </cell>
          <cell r="DL672">
            <v>0.82519949999999997</v>
          </cell>
          <cell r="DM672">
            <v>0.85274079999999997</v>
          </cell>
          <cell r="DN672">
            <v>0.86072380000000004</v>
          </cell>
          <cell r="DO672">
            <v>1780000000</v>
          </cell>
          <cell r="DP672">
            <v>528000000</v>
          </cell>
          <cell r="DQ672">
            <v>1220000000</v>
          </cell>
          <cell r="DR672">
            <v>31300000</v>
          </cell>
          <cell r="DS672">
            <v>167.74379999999999</v>
          </cell>
          <cell r="DU672">
            <v>140.7955</v>
          </cell>
          <cell r="DV672">
            <v>-142.27260000000001</v>
          </cell>
          <cell r="DX672">
            <v>41.639449999999997</v>
          </cell>
          <cell r="DY672">
            <v>44.613210000000002</v>
          </cell>
          <cell r="EA672">
            <v>34.078009999999999</v>
          </cell>
          <cell r="EE672">
            <v>44.613289999999999</v>
          </cell>
          <cell r="EG672">
            <v>34.078009999999999</v>
          </cell>
          <cell r="EH672">
            <v>148.91249999999999</v>
          </cell>
          <cell r="EI672">
            <v>-13.756550000000001</v>
          </cell>
          <cell r="EJ672">
            <v>37.251309999999997</v>
          </cell>
          <cell r="EL672">
            <v>37.251339999999999</v>
          </cell>
          <cell r="EM672">
            <v>3</v>
          </cell>
          <cell r="EN672">
            <v>1</v>
          </cell>
          <cell r="EO672">
            <v>5</v>
          </cell>
          <cell r="EP672">
            <v>5</v>
          </cell>
          <cell r="EQ672">
            <v>4</v>
          </cell>
          <cell r="ER672">
            <v>7</v>
          </cell>
          <cell r="ET672">
            <v>32</v>
          </cell>
          <cell r="EU672">
            <v>8</v>
          </cell>
          <cell r="EV672">
            <v>19</v>
          </cell>
          <cell r="EW672">
            <v>13</v>
          </cell>
          <cell r="EX672">
            <v>18</v>
          </cell>
          <cell r="EY672">
            <v>35</v>
          </cell>
          <cell r="FA672">
            <v>32</v>
          </cell>
          <cell r="FB672">
            <v>8</v>
          </cell>
          <cell r="FC672">
            <v>19</v>
          </cell>
          <cell r="FD672">
            <v>18</v>
          </cell>
          <cell r="FE672">
            <v>17</v>
          </cell>
          <cell r="FF672">
            <v>52</v>
          </cell>
          <cell r="FH672">
            <v>127.6061</v>
          </cell>
          <cell r="FI672">
            <v>-19.90672</v>
          </cell>
          <cell r="FJ672">
            <v>65.111630000000005</v>
          </cell>
          <cell r="FN672">
            <v>127.6323</v>
          </cell>
          <cell r="FO672">
            <v>41.639449999999997</v>
          </cell>
          <cell r="FP672">
            <v>43.448999999999998</v>
          </cell>
          <cell r="FQ672">
            <v>124.4435</v>
          </cell>
          <cell r="FR672">
            <v>-5.7980340000000004</v>
          </cell>
          <cell r="FS672">
            <v>52.798630000000003</v>
          </cell>
          <cell r="FT672">
            <v>137.791</v>
          </cell>
          <cell r="FU672">
            <v>37.816040000000001</v>
          </cell>
          <cell r="FV672">
            <v>66.235060000000004</v>
          </cell>
          <cell r="FW672">
            <v>116.0818</v>
          </cell>
          <cell r="FX672">
            <v>7.6688179999999999</v>
          </cell>
          <cell r="FY672">
            <v>20.016950000000001</v>
          </cell>
          <cell r="FZ672">
            <v>133.79429999999999</v>
          </cell>
          <cell r="GA672">
            <v>62.218580000000003</v>
          </cell>
          <cell r="GB672">
            <v>57.926839999999999</v>
          </cell>
          <cell r="GC672">
            <v>135.97989999999999</v>
          </cell>
          <cell r="GD672">
            <v>39.524149999999999</v>
          </cell>
          <cell r="GE672">
            <v>68.144710000000003</v>
          </cell>
          <cell r="GF672">
            <v>130.37100000000001</v>
          </cell>
          <cell r="GG672">
            <v>18.550920000000001</v>
          </cell>
          <cell r="GH672">
            <v>50.692230000000002</v>
          </cell>
          <cell r="GI672">
            <v>104.8368</v>
          </cell>
          <cell r="GJ672">
            <v>1.5103399999999999E-2</v>
          </cell>
          <cell r="GK672">
            <v>7.7015289999999998</v>
          </cell>
          <cell r="GL672">
            <v>130.12459999999999</v>
          </cell>
          <cell r="GM672">
            <v>43.922739999999997</v>
          </cell>
          <cell r="GN672">
            <v>43.448999999999998</v>
          </cell>
          <cell r="GO672">
            <v>129.12809999999999</v>
          </cell>
          <cell r="GP672">
            <v>19.985620000000001</v>
          </cell>
          <cell r="GQ672">
            <v>56.053249999999998</v>
          </cell>
          <cell r="GR672">
            <v>0.46600439999999999</v>
          </cell>
          <cell r="GT672">
            <v>0.72956120000000002</v>
          </cell>
          <cell r="GU672">
            <v>1.257093</v>
          </cell>
          <cell r="GX672">
            <v>0.2588763</v>
          </cell>
          <cell r="GY672">
            <v>0.31805739999999999</v>
          </cell>
          <cell r="GZ672">
            <v>0.66853580000000001</v>
          </cell>
          <cell r="HA672">
            <v>0.96381819999999996</v>
          </cell>
          <cell r="HD672">
            <v>0.32630870000000001</v>
          </cell>
          <cell r="HE672">
            <v>0.31282409999999999</v>
          </cell>
          <cell r="HF672">
            <v>0.72331659999999998</v>
          </cell>
          <cell r="HG672">
            <v>1.3622449999999999</v>
          </cell>
          <cell r="HK672">
            <v>25500000</v>
          </cell>
          <cell r="HL672">
            <v>1508782</v>
          </cell>
          <cell r="HM672">
            <v>59000000</v>
          </cell>
          <cell r="HN672">
            <v>86000000</v>
          </cell>
          <cell r="HO672">
            <v>1.3195509999999999</v>
          </cell>
          <cell r="HP672">
            <v>1.14155E-2</v>
          </cell>
          <cell r="HR672">
            <v>1.308135</v>
          </cell>
          <cell r="IA672">
            <v>7</v>
          </cell>
          <cell r="IB672">
            <v>10</v>
          </cell>
          <cell r="IC672">
            <v>4</v>
          </cell>
          <cell r="ID672">
            <v>2</v>
          </cell>
          <cell r="IF672">
            <v>2</v>
          </cell>
          <cell r="IH672">
            <v>65</v>
          </cell>
          <cell r="II672">
            <v>42</v>
          </cell>
          <cell r="IJ672">
            <v>7</v>
          </cell>
          <cell r="IK672">
            <v>6</v>
          </cell>
          <cell r="IL672">
            <v>5</v>
          </cell>
          <cell r="IM672">
            <v>1</v>
          </cell>
          <cell r="IO672">
            <v>65</v>
          </cell>
          <cell r="IP672">
            <v>44</v>
          </cell>
          <cell r="IQ672">
            <v>7</v>
          </cell>
          <cell r="IR672">
            <v>10</v>
          </cell>
          <cell r="IS672">
            <v>9</v>
          </cell>
          <cell r="IT672">
            <v>11</v>
          </cell>
          <cell r="IV672" t="str">
            <v>Latin America and the Caribbean</v>
          </cell>
          <cell r="IW672">
            <v>1</v>
          </cell>
          <cell r="IX672">
            <v>0</v>
          </cell>
        </row>
        <row r="673">
          <cell r="A673">
            <v>2882011</v>
          </cell>
          <cell r="B673">
            <v>288</v>
          </cell>
          <cell r="C673">
            <v>2011</v>
          </cell>
          <cell r="D673" t="str">
            <v>Paraguay</v>
          </cell>
          <cell r="E673" t="str">
            <v>WHD </v>
          </cell>
          <cell r="F673" t="str">
            <v>Lower middle income</v>
          </cell>
          <cell r="G673" t="str">
            <v>Developing</v>
          </cell>
          <cell r="H673" t="str">
            <v>WHD </v>
          </cell>
          <cell r="I673" t="str">
            <v>Importer</v>
          </cell>
          <cell r="K673">
            <v>4518</v>
          </cell>
          <cell r="L673">
            <v>95942.123000000007</v>
          </cell>
          <cell r="M673">
            <v>35.345838000000001</v>
          </cell>
          <cell r="N673">
            <v>1.2768040000000001</v>
          </cell>
          <cell r="O673">
            <v>1.2394860000000001</v>
          </cell>
          <cell r="Q673">
            <v>0.38787369999999999</v>
          </cell>
          <cell r="S673">
            <v>0.26558189999999998</v>
          </cell>
          <cell r="T673">
            <v>0.3024173</v>
          </cell>
          <cell r="AC673">
            <v>0.30558819999999998</v>
          </cell>
          <cell r="AF673">
            <v>3.6090200000000003E-2</v>
          </cell>
          <cell r="AI673">
            <v>0.21588070000000001</v>
          </cell>
          <cell r="AL673">
            <v>0.21710670000000001</v>
          </cell>
          <cell r="AO673">
            <v>0.53580349999999999</v>
          </cell>
          <cell r="AR673">
            <v>0.1173032</v>
          </cell>
          <cell r="AU673">
            <v>0.35582269999999999</v>
          </cell>
          <cell r="AX673">
            <v>0.41106969999999998</v>
          </cell>
          <cell r="BA673">
            <v>0.41862519999999998</v>
          </cell>
          <cell r="BD673">
            <v>7.5402999999999998E-2</v>
          </cell>
          <cell r="BG673">
            <v>0.28669410000000001</v>
          </cell>
          <cell r="BJ673">
            <v>0.32799220000000001</v>
          </cell>
          <cell r="BM673">
            <v>1.013908</v>
          </cell>
          <cell r="BO673">
            <v>1.610592</v>
          </cell>
          <cell r="BP673">
            <v>2.6244999999999998</v>
          </cell>
          <cell r="BY673">
            <v>0.70698570000000005</v>
          </cell>
          <cell r="CB673">
            <v>2.27207E-2</v>
          </cell>
          <cell r="CE673">
            <v>0.69594500000000004</v>
          </cell>
          <cell r="CH673">
            <v>1.384841</v>
          </cell>
          <cell r="CK673">
            <v>1.0109649999999999</v>
          </cell>
          <cell r="CN673">
            <v>9.7861400000000001E-2</v>
          </cell>
          <cell r="CQ673">
            <v>1.354517</v>
          </cell>
          <cell r="CT673">
            <v>2.487323</v>
          </cell>
          <cell r="CW673">
            <v>0.82850959999999996</v>
          </cell>
          <cell r="CZ673">
            <v>5.4132300000000001E-2</v>
          </cell>
          <cell r="DC673">
            <v>1.1409229999999999</v>
          </cell>
          <cell r="DF673">
            <v>2.2199960000000001</v>
          </cell>
          <cell r="DI673">
            <v>0.6889303</v>
          </cell>
          <cell r="DJ673">
            <v>0.77390460000000005</v>
          </cell>
          <cell r="DK673">
            <v>0.76450240000000003</v>
          </cell>
          <cell r="DL673">
            <v>0.88893029999999995</v>
          </cell>
          <cell r="DM673">
            <v>0.96450239999999998</v>
          </cell>
          <cell r="DN673">
            <v>0.97390460000000001</v>
          </cell>
          <cell r="DO673">
            <v>1880000000</v>
          </cell>
          <cell r="DP673">
            <v>555000000</v>
          </cell>
          <cell r="DQ673">
            <v>1290000000</v>
          </cell>
          <cell r="DR673">
            <v>32900000</v>
          </cell>
          <cell r="DS673">
            <v>137.56829999999999</v>
          </cell>
          <cell r="DU673">
            <v>155.99279999999999</v>
          </cell>
          <cell r="DV673">
            <v>-170.69579999999999</v>
          </cell>
          <cell r="DX673">
            <v>-49.701059999999998</v>
          </cell>
          <cell r="DY673">
            <v>34.501040000000003</v>
          </cell>
          <cell r="EA673">
            <v>78.635090000000005</v>
          </cell>
          <cell r="EB673">
            <v>-37.037709999999997</v>
          </cell>
          <cell r="ED673">
            <v>207.03049999999999</v>
          </cell>
          <cell r="EE673">
            <v>-37.037709999999997</v>
          </cell>
          <cell r="EG673">
            <v>207.03049999999999</v>
          </cell>
          <cell r="EH673">
            <v>150.44319999999999</v>
          </cell>
          <cell r="EI673">
            <v>-86.145799999999994</v>
          </cell>
          <cell r="EJ673">
            <v>65.34151</v>
          </cell>
          <cell r="EK673">
            <v>133.51490000000001</v>
          </cell>
          <cell r="EL673">
            <v>133.51490000000001</v>
          </cell>
          <cell r="EM673">
            <v>6</v>
          </cell>
          <cell r="EN673">
            <v>3</v>
          </cell>
          <cell r="EO673">
            <v>4</v>
          </cell>
          <cell r="EP673">
            <v>5</v>
          </cell>
          <cell r="EQ673">
            <v>2</v>
          </cell>
          <cell r="ER673">
            <v>6</v>
          </cell>
          <cell r="ET673">
            <v>44</v>
          </cell>
          <cell r="EU673">
            <v>14</v>
          </cell>
          <cell r="EV673">
            <v>18</v>
          </cell>
          <cell r="EW673">
            <v>19</v>
          </cell>
          <cell r="EX673">
            <v>12</v>
          </cell>
          <cell r="EY673">
            <v>16</v>
          </cell>
          <cell r="FA673">
            <v>44</v>
          </cell>
          <cell r="FB673">
            <v>14</v>
          </cell>
          <cell r="FC673">
            <v>18</v>
          </cell>
          <cell r="FD673">
            <v>25</v>
          </cell>
          <cell r="FE673">
            <v>11</v>
          </cell>
          <cell r="FF673">
            <v>33</v>
          </cell>
          <cell r="FH673">
            <v>122.1814</v>
          </cell>
          <cell r="FI673">
            <v>-64.071439999999996</v>
          </cell>
          <cell r="FJ673">
            <v>67.921800000000005</v>
          </cell>
          <cell r="FK673">
            <v>133.80109999999999</v>
          </cell>
          <cell r="FL673">
            <v>41.026809999999998</v>
          </cell>
          <cell r="FN673">
            <v>129.04</v>
          </cell>
          <cell r="FO673">
            <v>16.206050000000001</v>
          </cell>
          <cell r="FP673">
            <v>85.6815</v>
          </cell>
          <cell r="FQ673">
            <v>125.6187</v>
          </cell>
          <cell r="FR673">
            <v>-46.032080000000001</v>
          </cell>
          <cell r="FS673">
            <v>72.375749999999996</v>
          </cell>
          <cell r="FT673">
            <v>141.13929999999999</v>
          </cell>
          <cell r="FU673">
            <v>10.66947</v>
          </cell>
          <cell r="FV673">
            <v>95.430239999999998</v>
          </cell>
          <cell r="FW673">
            <v>116.69750000000001</v>
          </cell>
          <cell r="FX673">
            <v>13.0076</v>
          </cell>
          <cell r="FY673">
            <v>60.190989999999999</v>
          </cell>
          <cell r="FZ673">
            <v>138.3717</v>
          </cell>
          <cell r="GA673">
            <v>38.04766</v>
          </cell>
          <cell r="GB673">
            <v>94.239320000000006</v>
          </cell>
          <cell r="GC673">
            <v>138.23259999999999</v>
          </cell>
          <cell r="GD673">
            <v>1.432566</v>
          </cell>
          <cell r="GE673">
            <v>95.84675</v>
          </cell>
          <cell r="GF673">
            <v>132.8578</v>
          </cell>
          <cell r="GG673">
            <v>9.8082199999999994E-2</v>
          </cell>
          <cell r="GH673">
            <v>81.809749999999994</v>
          </cell>
          <cell r="GI673">
            <v>116.3704</v>
          </cell>
          <cell r="GJ673">
            <v>-4.8682740000000004</v>
          </cell>
          <cell r="GK673">
            <v>33.647120000000001</v>
          </cell>
          <cell r="GL673">
            <v>135.0189</v>
          </cell>
          <cell r="GM673">
            <v>28.166650000000001</v>
          </cell>
          <cell r="GN673">
            <v>79.237889999999993</v>
          </cell>
          <cell r="GO673">
            <v>135.47890000000001</v>
          </cell>
          <cell r="GP673">
            <v>-3.627208</v>
          </cell>
          <cell r="GQ673">
            <v>77.810779999999994</v>
          </cell>
          <cell r="GR673">
            <v>0.45533370000000001</v>
          </cell>
          <cell r="GT673">
            <v>0.3973701</v>
          </cell>
          <cell r="GU673">
            <v>0.87812349999999995</v>
          </cell>
          <cell r="GX673">
            <v>7.2225700000000004E-2</v>
          </cell>
          <cell r="GY673">
            <v>0.29060469999999999</v>
          </cell>
          <cell r="GZ673">
            <v>0.37647659999999999</v>
          </cell>
          <cell r="HA673">
            <v>0.44050440000000002</v>
          </cell>
          <cell r="HD673">
            <v>0.25125999999999998</v>
          </cell>
          <cell r="HE673">
            <v>0.28970279999999998</v>
          </cell>
          <cell r="HF673">
            <v>0.51540839999999999</v>
          </cell>
          <cell r="HG673">
            <v>0.94627260000000002</v>
          </cell>
          <cell r="HO673">
            <v>0.92480370000000001</v>
          </cell>
          <cell r="HP673">
            <v>0.2633607</v>
          </cell>
          <cell r="HR673">
            <v>0.661443</v>
          </cell>
          <cell r="IA673">
            <v>12</v>
          </cell>
          <cell r="IB673">
            <v>14</v>
          </cell>
          <cell r="IC673">
            <v>1</v>
          </cell>
          <cell r="IE673">
            <v>1</v>
          </cell>
          <cell r="IF673">
            <v>3</v>
          </cell>
          <cell r="IH673">
            <v>80</v>
          </cell>
          <cell r="II673">
            <v>30</v>
          </cell>
          <cell r="IJ673">
            <v>8</v>
          </cell>
          <cell r="IK673">
            <v>4</v>
          </cell>
          <cell r="IL673">
            <v>8</v>
          </cell>
          <cell r="IM673">
            <v>1</v>
          </cell>
          <cell r="IO673">
            <v>79</v>
          </cell>
          <cell r="IP673">
            <v>31</v>
          </cell>
          <cell r="IQ673">
            <v>10</v>
          </cell>
          <cell r="IR673">
            <v>5</v>
          </cell>
          <cell r="IS673">
            <v>12</v>
          </cell>
          <cell r="IT673">
            <v>15</v>
          </cell>
          <cell r="IV673" t="str">
            <v>Latin America and the Caribbean</v>
          </cell>
          <cell r="IW673">
            <v>1</v>
          </cell>
          <cell r="IX673">
            <v>0</v>
          </cell>
        </row>
        <row r="674">
          <cell r="A674">
            <v>2882012</v>
          </cell>
          <cell r="B674">
            <v>288</v>
          </cell>
          <cell r="C674">
            <v>2012</v>
          </cell>
          <cell r="D674" t="str">
            <v>Paraguay</v>
          </cell>
          <cell r="E674" t="str">
            <v>WHD </v>
          </cell>
          <cell r="F674" t="str">
            <v>Lower middle income</v>
          </cell>
          <cell r="G674" t="str">
            <v>Developing</v>
          </cell>
          <cell r="H674" t="str">
            <v>WHD </v>
          </cell>
          <cell r="I674" t="str">
            <v>Importer</v>
          </cell>
          <cell r="K674">
            <v>4392.5</v>
          </cell>
          <cell r="L674">
            <v>98228.629000000001</v>
          </cell>
          <cell r="M674">
            <v>35.261740000000003</v>
          </cell>
          <cell r="N674">
            <v>1.3781669999999999</v>
          </cell>
          <cell r="O674">
            <v>1.3338190000000001</v>
          </cell>
          <cell r="U674">
            <v>0.34368359999999998</v>
          </cell>
          <cell r="W674">
            <v>0.24938979999999999</v>
          </cell>
          <cell r="X674">
            <v>0.27779189999999998</v>
          </cell>
          <cell r="Y674">
            <v>0.1538571</v>
          </cell>
          <cell r="AA674">
            <v>0.17983360000000001</v>
          </cell>
          <cell r="AB674">
            <v>0.1720092</v>
          </cell>
          <cell r="AD674">
            <v>0.28715679999999999</v>
          </cell>
          <cell r="AE674">
            <v>0.1594325</v>
          </cell>
          <cell r="AJ674">
            <v>0.19355020000000001</v>
          </cell>
          <cell r="AK674">
            <v>0.13911680000000001</v>
          </cell>
          <cell r="AM674">
            <v>0.23529069999999999</v>
          </cell>
          <cell r="AN674">
            <v>0.16246959999999999</v>
          </cell>
          <cell r="AP674">
            <v>0.58773129999999996</v>
          </cell>
          <cell r="AQ674">
            <v>0.63685020000000003</v>
          </cell>
          <cell r="AS674">
            <v>8.3273600000000003E-2</v>
          </cell>
          <cell r="AT674">
            <v>2.9890900000000001E-2</v>
          </cell>
          <cell r="AV674">
            <v>0.4186822</v>
          </cell>
          <cell r="AW674">
            <v>0.39829439999999999</v>
          </cell>
          <cell r="AY674">
            <v>0.46300590000000003</v>
          </cell>
          <cell r="AZ674">
            <v>0.46812209999999999</v>
          </cell>
          <cell r="BB674">
            <v>0.41839120000000002</v>
          </cell>
          <cell r="BC674">
            <v>0.3840557</v>
          </cell>
          <cell r="BE674">
            <v>-3.7226999999999998E-3</v>
          </cell>
          <cell r="BF674">
            <v>-0.1916254</v>
          </cell>
          <cell r="BH674">
            <v>0.25920880000000002</v>
          </cell>
          <cell r="BI674">
            <v>0.19374269999999999</v>
          </cell>
          <cell r="BK674">
            <v>0.30856349999999999</v>
          </cell>
          <cell r="BL674">
            <v>0.2415252</v>
          </cell>
          <cell r="BQ674">
            <v>0.95657979999999998</v>
          </cell>
          <cell r="BS674">
            <v>1.610349</v>
          </cell>
          <cell r="BT674">
            <v>2.566929</v>
          </cell>
          <cell r="BU674">
            <v>0.42823280000000002</v>
          </cell>
          <cell r="BW674">
            <v>1.161214</v>
          </cell>
          <cell r="BX674">
            <v>1.5894470000000001</v>
          </cell>
          <cell r="BZ674">
            <v>0.71253650000000002</v>
          </cell>
          <cell r="CA674">
            <v>0.41519339999999999</v>
          </cell>
          <cell r="CF674">
            <v>0.66741379999999995</v>
          </cell>
          <cell r="CG674">
            <v>0.37275829999999999</v>
          </cell>
          <cell r="CI674">
            <v>1.369523</v>
          </cell>
          <cell r="CJ674">
            <v>0.86805010000000005</v>
          </cell>
          <cell r="CL674">
            <v>1.086206</v>
          </cell>
          <cell r="CM674">
            <v>1.0630500000000001</v>
          </cell>
          <cell r="CO674">
            <v>9.3476199999999995E-2</v>
          </cell>
          <cell r="CP674">
            <v>9.7949999999999999E-3</v>
          </cell>
          <cell r="CR674">
            <v>1.5525549999999999</v>
          </cell>
          <cell r="CS674">
            <v>1.382957</v>
          </cell>
          <cell r="CU674">
            <v>2.6563270000000001</v>
          </cell>
          <cell r="CV674">
            <v>2.6754630000000001</v>
          </cell>
          <cell r="CX674">
            <v>0.87420200000000003</v>
          </cell>
          <cell r="CY674">
            <v>0.66926479999999999</v>
          </cell>
          <cell r="DA674">
            <v>-2.9142999999999999E-3</v>
          </cell>
          <cell r="DB674">
            <v>-0.2477994</v>
          </cell>
          <cell r="DD674">
            <v>1.1135390000000001</v>
          </cell>
          <cell r="DE674">
            <v>0.95593309999999998</v>
          </cell>
          <cell r="DG674">
            <v>2.1803710000000001</v>
          </cell>
          <cell r="DH674">
            <v>1.4476059999999999</v>
          </cell>
          <cell r="DO674">
            <v>1900000000</v>
          </cell>
          <cell r="DP674">
            <v>562000000</v>
          </cell>
          <cell r="DQ674">
            <v>1300000000</v>
          </cell>
          <cell r="DR674">
            <v>33300000</v>
          </cell>
          <cell r="GV674">
            <v>0.80574829999999997</v>
          </cell>
          <cell r="GW674">
            <v>1.096727</v>
          </cell>
          <cell r="HB674">
            <v>0.22924810000000001</v>
          </cell>
          <cell r="HC674">
            <v>0.14944250000000001</v>
          </cell>
          <cell r="HH674">
            <v>0.79545940000000004</v>
          </cell>
          <cell r="HI674">
            <v>1.1268549999999999</v>
          </cell>
          <cell r="HS674">
            <v>0.32068869999999999</v>
          </cell>
          <cell r="HU674">
            <v>0.66168590000000005</v>
          </cell>
          <cell r="HV674">
            <v>0.84903569999999995</v>
          </cell>
          <cell r="HX674">
            <v>1.1108210000000001</v>
          </cell>
          <cell r="HY674">
            <v>0.98237470000000005</v>
          </cell>
          <cell r="HZ674">
            <v>1.959857</v>
          </cell>
          <cell r="IV674" t="str">
            <v>Latin America and the Caribbean</v>
          </cell>
          <cell r="IW674">
            <v>1</v>
          </cell>
          <cell r="IX674">
            <v>0</v>
          </cell>
        </row>
        <row r="675">
          <cell r="A675">
            <v>288200806</v>
          </cell>
          <cell r="B675">
            <v>288</v>
          </cell>
          <cell r="C675">
            <v>200000</v>
          </cell>
          <cell r="D675" t="str">
            <v>Paraguay</v>
          </cell>
          <cell r="E675" t="str">
            <v>WHD </v>
          </cell>
          <cell r="F675" t="str">
            <v>Lower middle income</v>
          </cell>
          <cell r="G675" t="str">
            <v>Developing</v>
          </cell>
          <cell r="H675" t="str">
            <v>WHD </v>
          </cell>
          <cell r="I675" t="str">
            <v>Importer</v>
          </cell>
          <cell r="K675">
            <v>4335.6530000000002</v>
          </cell>
          <cell r="L675">
            <v>73621.656000000003</v>
          </cell>
          <cell r="M675">
            <v>29.485201</v>
          </cell>
          <cell r="N675">
            <v>0.96638389999999996</v>
          </cell>
          <cell r="O675">
            <v>1.1938420000000001</v>
          </cell>
          <cell r="Q675">
            <v>-0.1648358</v>
          </cell>
          <cell r="S675">
            <v>-9.3352000000000001E-3</v>
          </cell>
          <cell r="T675">
            <v>-4.4674699999999998E-2</v>
          </cell>
          <cell r="AC675">
            <v>-0.14160039999999999</v>
          </cell>
          <cell r="AF675">
            <v>-0.3523888</v>
          </cell>
          <cell r="AI675">
            <v>-9.3352000000000001E-3</v>
          </cell>
          <cell r="AL675">
            <v>-0.121549</v>
          </cell>
          <cell r="AO675">
            <v>0.30794899999999997</v>
          </cell>
          <cell r="AR675">
            <v>-0.14107349999999999</v>
          </cell>
          <cell r="AU675">
            <v>0.25722889999999998</v>
          </cell>
          <cell r="AX675">
            <v>0.1956311</v>
          </cell>
          <cell r="BA675">
            <v>0.1826372</v>
          </cell>
          <cell r="BD675">
            <v>-0.229188</v>
          </cell>
          <cell r="BG675">
            <v>0.15282080000000001</v>
          </cell>
          <cell r="BJ675">
            <v>8.8707599999999998E-2</v>
          </cell>
          <cell r="BM675">
            <v>-0.29351359999999999</v>
          </cell>
          <cell r="BO675">
            <v>-5.6520000000000001E-2</v>
          </cell>
          <cell r="BP675">
            <v>-0.3500335</v>
          </cell>
          <cell r="BY675">
            <v>-0.29351359999999999</v>
          </cell>
          <cell r="CB675">
            <v>-0.17886640000000001</v>
          </cell>
          <cell r="CE675">
            <v>-5.6520000000000001E-2</v>
          </cell>
          <cell r="CH675">
            <v>-0.44883529999999999</v>
          </cell>
          <cell r="CK675">
            <v>0.5522205</v>
          </cell>
          <cell r="CN675">
            <v>-0.18597520000000001</v>
          </cell>
          <cell r="CQ675">
            <v>1.004122</v>
          </cell>
          <cell r="CT675">
            <v>1.3535060000000001</v>
          </cell>
          <cell r="CW675">
            <v>0.34775869999999998</v>
          </cell>
          <cell r="CZ675">
            <v>-0.20944840000000001</v>
          </cell>
          <cell r="DC675">
            <v>0.50409300000000001</v>
          </cell>
          <cell r="DF675">
            <v>0.53271959999999996</v>
          </cell>
          <cell r="DI675">
            <v>0.93121980000000004</v>
          </cell>
          <cell r="DJ675">
            <v>1.003177</v>
          </cell>
          <cell r="DK675">
            <v>1.016545</v>
          </cell>
          <cell r="DL675">
            <v>1.1312199999999999</v>
          </cell>
          <cell r="DM675">
            <v>1.216545</v>
          </cell>
          <cell r="DN675">
            <v>1.2031769999999999</v>
          </cell>
          <cell r="DO675">
            <v>1360000000</v>
          </cell>
          <cell r="DP675">
            <v>302000000</v>
          </cell>
          <cell r="DQ675">
            <v>1030000000</v>
          </cell>
          <cell r="DR675">
            <v>25000000</v>
          </cell>
          <cell r="DS675">
            <v>28.754359999999998</v>
          </cell>
          <cell r="DU675">
            <v>95.61842</v>
          </cell>
          <cell r="EH675">
            <v>80.422709999999995</v>
          </cell>
          <cell r="FH675">
            <v>52.224069999999998</v>
          </cell>
          <cell r="FK675">
            <v>30.822399999999998</v>
          </cell>
          <cell r="FN675">
            <v>73.222579999999994</v>
          </cell>
          <cell r="FQ675">
            <v>54.54974</v>
          </cell>
          <cell r="FT675">
            <v>102.0013</v>
          </cell>
          <cell r="FW675">
            <v>72.102909999999994</v>
          </cell>
          <cell r="FZ675">
            <v>114.42659999999999</v>
          </cell>
          <cell r="GC675">
            <v>103.7071</v>
          </cell>
          <cell r="GF675">
            <v>91.611710000000002</v>
          </cell>
          <cell r="GI675">
            <v>58.429740000000002</v>
          </cell>
          <cell r="GL675">
            <v>103.73099999999999</v>
          </cell>
          <cell r="GO675">
            <v>89.673789999999997</v>
          </cell>
          <cell r="IB675">
            <v>3</v>
          </cell>
          <cell r="IC675">
            <v>7</v>
          </cell>
          <cell r="ID675">
            <v>5</v>
          </cell>
          <cell r="IE675">
            <v>9</v>
          </cell>
          <cell r="IF675">
            <v>7</v>
          </cell>
          <cell r="IH675">
            <v>43</v>
          </cell>
          <cell r="II675">
            <v>18</v>
          </cell>
          <cell r="IJ675">
            <v>13</v>
          </cell>
          <cell r="IK675">
            <v>8</v>
          </cell>
          <cell r="IL675">
            <v>14</v>
          </cell>
          <cell r="IM675">
            <v>11</v>
          </cell>
          <cell r="IO675">
            <v>45</v>
          </cell>
          <cell r="IP675">
            <v>19</v>
          </cell>
          <cell r="IQ675">
            <v>17</v>
          </cell>
          <cell r="IR675">
            <v>13</v>
          </cell>
          <cell r="IS675">
            <v>16</v>
          </cell>
          <cell r="IT675">
            <v>26</v>
          </cell>
          <cell r="IV675" t="str">
            <v>Latin America and the Caribbean</v>
          </cell>
          <cell r="IW675">
            <v>1</v>
          </cell>
          <cell r="IX675">
            <v>0</v>
          </cell>
        </row>
        <row r="676">
          <cell r="A676">
            <v>288200812</v>
          </cell>
          <cell r="B676">
            <v>288</v>
          </cell>
          <cell r="C676">
            <v>200000</v>
          </cell>
          <cell r="D676" t="str">
            <v>Paraguay</v>
          </cell>
          <cell r="E676" t="str">
            <v>WHD </v>
          </cell>
          <cell r="F676" t="str">
            <v>Lower middle income</v>
          </cell>
          <cell r="G676" t="str">
            <v>Developing</v>
          </cell>
          <cell r="H676" t="str">
            <v>WHD </v>
          </cell>
          <cell r="I676" t="str">
            <v>Importer</v>
          </cell>
          <cell r="IV676" t="str">
            <v>Latin America and the Caribbean</v>
          </cell>
          <cell r="IW676">
            <v>1</v>
          </cell>
          <cell r="IX676">
            <v>0</v>
          </cell>
        </row>
        <row r="677">
          <cell r="A677">
            <v>2932000</v>
          </cell>
          <cell r="B677">
            <v>293</v>
          </cell>
          <cell r="C677">
            <v>2000</v>
          </cell>
          <cell r="D677" t="str">
            <v>Peru</v>
          </cell>
          <cell r="E677" t="str">
            <v>WHD </v>
          </cell>
          <cell r="F677" t="str">
            <v>Lower middle income</v>
          </cell>
          <cell r="G677" t="str">
            <v>Emerging</v>
          </cell>
          <cell r="H677" t="str">
            <v>WHD </v>
          </cell>
          <cell r="I677" t="str">
            <v>Importer</v>
          </cell>
          <cell r="K677">
            <v>3.4898989999999999</v>
          </cell>
          <cell r="L677">
            <v>186.14106000000001</v>
          </cell>
          <cell r="M677">
            <v>127.78624000000001</v>
          </cell>
          <cell r="AC677">
            <v>0.27214850000000002</v>
          </cell>
          <cell r="AI677">
            <v>0.13493550000000001</v>
          </cell>
          <cell r="AL677">
            <v>0.2020632</v>
          </cell>
          <cell r="AO677">
            <v>0.4417065</v>
          </cell>
          <cell r="AU677">
            <v>0.35686899999999999</v>
          </cell>
          <cell r="AX677">
            <v>0.38294610000000001</v>
          </cell>
          <cell r="BA677">
            <v>0.4417065</v>
          </cell>
          <cell r="BG677">
            <v>0.37565199999999999</v>
          </cell>
          <cell r="BJ677">
            <v>0.38784800000000003</v>
          </cell>
          <cell r="BY677">
            <v>1.1628259999999999</v>
          </cell>
          <cell r="CE677">
            <v>0.55517700000000003</v>
          </cell>
          <cell r="CH677">
            <v>1.7180029999999999</v>
          </cell>
          <cell r="CK677">
            <v>1.108589</v>
          </cell>
          <cell r="CQ677">
            <v>1.4667330000000001</v>
          </cell>
          <cell r="CT677">
            <v>2.493239</v>
          </cell>
          <cell r="CW677">
            <v>1.0651790000000001</v>
          </cell>
          <cell r="DC677">
            <v>1.599362</v>
          </cell>
          <cell r="DF677">
            <v>2.5516290000000001</v>
          </cell>
          <cell r="DO677">
            <v>5950000000</v>
          </cell>
          <cell r="DP677">
            <v>1450000000</v>
          </cell>
          <cell r="DQ677">
            <v>3260000000</v>
          </cell>
          <cell r="DR677">
            <v>1240000000</v>
          </cell>
          <cell r="HK677">
            <v>27200000</v>
          </cell>
          <cell r="HL677">
            <v>23200000</v>
          </cell>
          <cell r="HM677">
            <v>61000000</v>
          </cell>
          <cell r="HN677">
            <v>111000000</v>
          </cell>
          <cell r="IB677">
            <v>2</v>
          </cell>
          <cell r="IH677">
            <v>20</v>
          </cell>
          <cell r="II677">
            <v>6</v>
          </cell>
          <cell r="IO677">
            <v>17</v>
          </cell>
          <cell r="IP677">
            <v>3</v>
          </cell>
          <cell r="IV677" t="str">
            <v>Latin America and the Caribbean</v>
          </cell>
          <cell r="IW677">
            <v>1</v>
          </cell>
          <cell r="IX677">
            <v>0</v>
          </cell>
        </row>
        <row r="678">
          <cell r="A678">
            <v>2932001</v>
          </cell>
          <cell r="B678">
            <v>293</v>
          </cell>
          <cell r="C678">
            <v>2001</v>
          </cell>
          <cell r="D678" t="str">
            <v>Peru</v>
          </cell>
          <cell r="E678" t="str">
            <v>WHD </v>
          </cell>
          <cell r="F678" t="str">
            <v>Lower middle income</v>
          </cell>
          <cell r="G678" t="str">
            <v>Emerging</v>
          </cell>
          <cell r="H678" t="str">
            <v>WHD </v>
          </cell>
          <cell r="I678" t="str">
            <v>Importer</v>
          </cell>
          <cell r="K678">
            <v>3.5081129999999998</v>
          </cell>
          <cell r="L678">
            <v>189.21272999999999</v>
          </cell>
          <cell r="M678">
            <v>130.95464999999999</v>
          </cell>
          <cell r="AC678">
            <v>0.33029599999999998</v>
          </cell>
          <cell r="AI678">
            <v>0.19009899999999999</v>
          </cell>
          <cell r="AL678">
            <v>0.25555169999999999</v>
          </cell>
          <cell r="AO678">
            <v>0.43279600000000001</v>
          </cell>
          <cell r="AU678">
            <v>0.34692099999999998</v>
          </cell>
          <cell r="AX678">
            <v>0.36914170000000002</v>
          </cell>
          <cell r="BA678">
            <v>0.42965950000000003</v>
          </cell>
          <cell r="BG678">
            <v>0.34692099999999998</v>
          </cell>
          <cell r="BJ678">
            <v>0.36840109999999998</v>
          </cell>
          <cell r="BY678">
            <v>1.412687</v>
          </cell>
          <cell r="CE678">
            <v>0.68872390000000006</v>
          </cell>
          <cell r="CH678">
            <v>2.1014110000000001</v>
          </cell>
          <cell r="CK678">
            <v>1.0738350000000001</v>
          </cell>
          <cell r="CQ678">
            <v>1.5610949999999999</v>
          </cell>
          <cell r="CT678">
            <v>2.5686599999999999</v>
          </cell>
          <cell r="CW678">
            <v>1.0537479999999999</v>
          </cell>
          <cell r="DC678">
            <v>1.5368710000000001</v>
          </cell>
          <cell r="DF678">
            <v>2.4571160000000001</v>
          </cell>
          <cell r="DO678">
            <v>5620000000</v>
          </cell>
          <cell r="DP678">
            <v>1330000000</v>
          </cell>
          <cell r="DQ678">
            <v>2950000000</v>
          </cell>
          <cell r="DR678">
            <v>1330000000</v>
          </cell>
          <cell r="HK678">
            <v>24700000</v>
          </cell>
          <cell r="HL678">
            <v>24600000</v>
          </cell>
          <cell r="HM678">
            <v>54700000</v>
          </cell>
          <cell r="HN678">
            <v>104000000</v>
          </cell>
          <cell r="IA678">
            <v>1</v>
          </cell>
          <cell r="IB678">
            <v>1</v>
          </cell>
          <cell r="IH678">
            <v>20</v>
          </cell>
          <cell r="II678">
            <v>6</v>
          </cell>
          <cell r="IJ678">
            <v>1</v>
          </cell>
          <cell r="IO678">
            <v>17</v>
          </cell>
          <cell r="IP678">
            <v>3</v>
          </cell>
          <cell r="IQ678">
            <v>2</v>
          </cell>
          <cell r="IV678" t="str">
            <v>Latin America and the Caribbean</v>
          </cell>
          <cell r="IW678">
            <v>1</v>
          </cell>
          <cell r="IX678">
            <v>0</v>
          </cell>
        </row>
        <row r="679">
          <cell r="A679">
            <v>2932002</v>
          </cell>
          <cell r="B679">
            <v>293</v>
          </cell>
          <cell r="C679">
            <v>2002</v>
          </cell>
          <cell r="D679" t="str">
            <v>Peru</v>
          </cell>
          <cell r="E679" t="str">
            <v>WHD </v>
          </cell>
          <cell r="F679" t="str">
            <v>Lower middle income</v>
          </cell>
          <cell r="G679" t="str">
            <v>Emerging</v>
          </cell>
          <cell r="H679" t="str">
            <v>WHD </v>
          </cell>
          <cell r="I679" t="str">
            <v>Importer</v>
          </cell>
          <cell r="K679">
            <v>3.5176569999999998</v>
          </cell>
          <cell r="L679">
            <v>199.64989</v>
          </cell>
          <cell r="M679">
            <v>139.74964</v>
          </cell>
          <cell r="N679">
            <v>0.6050198</v>
          </cell>
          <cell r="O679">
            <v>0.48863640000000003</v>
          </cell>
          <cell r="P679">
            <v>0.45170460000000001</v>
          </cell>
          <cell r="Q679">
            <v>0.21052580000000001</v>
          </cell>
          <cell r="R679">
            <v>5.31482E-2</v>
          </cell>
          <cell r="S679">
            <v>9.3520900000000004E-2</v>
          </cell>
          <cell r="T679">
            <v>0.11242050000000001</v>
          </cell>
          <cell r="AC679">
            <v>0.1722166</v>
          </cell>
          <cell r="AF679">
            <v>5.31482E-2</v>
          </cell>
          <cell r="AI679">
            <v>4.7420900000000002E-2</v>
          </cell>
          <cell r="AL679">
            <v>0.14975949999999999</v>
          </cell>
          <cell r="AO679">
            <v>0.2376393</v>
          </cell>
          <cell r="AR679">
            <v>-5.3232700000000001E-2</v>
          </cell>
          <cell r="AU679">
            <v>0.15167079999999999</v>
          </cell>
          <cell r="AX679">
            <v>0.15617200000000001</v>
          </cell>
          <cell r="BA679">
            <v>0.23729259999999999</v>
          </cell>
          <cell r="BD679">
            <v>-2.1605999999999999E-3</v>
          </cell>
          <cell r="BG679">
            <v>0.13079160000000001</v>
          </cell>
          <cell r="BJ679">
            <v>0.1550436</v>
          </cell>
          <cell r="BM679">
            <v>0.49453530000000001</v>
          </cell>
          <cell r="BN679">
            <v>0.1201902</v>
          </cell>
          <cell r="BO679">
            <v>0.47708590000000001</v>
          </cell>
          <cell r="BP679">
            <v>1.0918110000000001</v>
          </cell>
          <cell r="BY679">
            <v>0.79884710000000003</v>
          </cell>
          <cell r="CB679">
            <v>3.71521E-2</v>
          </cell>
          <cell r="CE679">
            <v>0.32686229999999999</v>
          </cell>
          <cell r="CH679">
            <v>0.89394399999999996</v>
          </cell>
          <cell r="CK679">
            <v>0.89021720000000004</v>
          </cell>
          <cell r="CN679">
            <v>-8.4856299999999996E-2</v>
          </cell>
          <cell r="CQ679">
            <v>0.92043580000000003</v>
          </cell>
          <cell r="CT679">
            <v>1.510273</v>
          </cell>
          <cell r="CW679">
            <v>0.9111629</v>
          </cell>
          <cell r="CZ679">
            <v>-8.6654999999999996E-3</v>
          </cell>
          <cell r="DC679">
            <v>1.0041469999999999</v>
          </cell>
          <cell r="DF679">
            <v>1.6103050000000001</v>
          </cell>
          <cell r="DI679">
            <v>0.1944941</v>
          </cell>
          <cell r="DJ679">
            <v>0.1951155</v>
          </cell>
          <cell r="DK679">
            <v>0.19855639999999999</v>
          </cell>
          <cell r="DL679">
            <v>0.39449410000000001</v>
          </cell>
          <cell r="DM679">
            <v>0.39855639999999998</v>
          </cell>
          <cell r="DN679">
            <v>0.39511550000000001</v>
          </cell>
          <cell r="DO679">
            <v>5510000000</v>
          </cell>
          <cell r="DP679">
            <v>1330000000</v>
          </cell>
          <cell r="DQ679">
            <v>2900000000</v>
          </cell>
          <cell r="DR679">
            <v>1280000000</v>
          </cell>
          <cell r="HK679">
            <v>23500000</v>
          </cell>
          <cell r="HL679">
            <v>22600000</v>
          </cell>
          <cell r="HM679">
            <v>51000000</v>
          </cell>
          <cell r="HN679">
            <v>97100000</v>
          </cell>
          <cell r="IA679">
            <v>4</v>
          </cell>
          <cell r="IB679">
            <v>16</v>
          </cell>
          <cell r="IC679">
            <v>9</v>
          </cell>
          <cell r="ID679">
            <v>2</v>
          </cell>
          <cell r="IE679">
            <v>1</v>
          </cell>
          <cell r="IH679">
            <v>31</v>
          </cell>
          <cell r="II679">
            <v>32</v>
          </cell>
          <cell r="IJ679">
            <v>13</v>
          </cell>
          <cell r="IK679">
            <v>10</v>
          </cell>
          <cell r="IL679">
            <v>3</v>
          </cell>
          <cell r="IO679">
            <v>31</v>
          </cell>
          <cell r="IP679">
            <v>37</v>
          </cell>
          <cell r="IQ679">
            <v>17</v>
          </cell>
          <cell r="IR679">
            <v>11</v>
          </cell>
          <cell r="IS679">
            <v>4</v>
          </cell>
          <cell r="IV679" t="str">
            <v>Latin America and the Caribbean</v>
          </cell>
          <cell r="IW679">
            <v>1</v>
          </cell>
          <cell r="IX679">
            <v>0</v>
          </cell>
        </row>
        <row r="680">
          <cell r="A680">
            <v>2932003</v>
          </cell>
          <cell r="B680">
            <v>293</v>
          </cell>
          <cell r="C680">
            <v>2003</v>
          </cell>
          <cell r="D680" t="str">
            <v>Peru</v>
          </cell>
          <cell r="E680" t="str">
            <v>WHD </v>
          </cell>
          <cell r="F680" t="str">
            <v>Lower middle income</v>
          </cell>
          <cell r="G680" t="str">
            <v>Emerging</v>
          </cell>
          <cell r="H680" t="str">
            <v>WHD </v>
          </cell>
          <cell r="I680" t="str">
            <v>Importer</v>
          </cell>
          <cell r="K680">
            <v>3.4792070000000002</v>
          </cell>
          <cell r="L680">
            <v>213.42487</v>
          </cell>
          <cell r="M680">
            <v>148.44842</v>
          </cell>
          <cell r="N680">
            <v>0.67371199999999998</v>
          </cell>
          <cell r="O680">
            <v>0.57183910000000004</v>
          </cell>
          <cell r="P680">
            <v>0.56034479999999998</v>
          </cell>
          <cell r="Q680">
            <v>0.25250719999999999</v>
          </cell>
          <cell r="R680">
            <v>0.11776300000000001</v>
          </cell>
          <cell r="S680">
            <v>0.14655190000000001</v>
          </cell>
          <cell r="T680">
            <v>0.16681119999999999</v>
          </cell>
          <cell r="AC680">
            <v>0.18909909999999999</v>
          </cell>
          <cell r="AF680">
            <v>3.5888000000000003E-2</v>
          </cell>
          <cell r="AI680">
            <v>2.1104000000000001E-3</v>
          </cell>
          <cell r="AL680">
            <v>0.1111181</v>
          </cell>
          <cell r="AO680">
            <v>0.32812059999999998</v>
          </cell>
          <cell r="AR680">
            <v>-4.9801100000000001E-2</v>
          </cell>
          <cell r="AU680">
            <v>0.1461228</v>
          </cell>
          <cell r="AX680">
            <v>0.17932129999999999</v>
          </cell>
          <cell r="BA680">
            <v>0.27879520000000002</v>
          </cell>
          <cell r="BD680">
            <v>-2.9370899999999998E-2</v>
          </cell>
          <cell r="BG680">
            <v>0.1147128</v>
          </cell>
          <cell r="BJ680">
            <v>0.15807160000000001</v>
          </cell>
          <cell r="BM680">
            <v>0.51586030000000005</v>
          </cell>
          <cell r="BN680">
            <v>0.16808809999999999</v>
          </cell>
          <cell r="BO680">
            <v>0.76001819999999998</v>
          </cell>
          <cell r="BP680">
            <v>1.443967</v>
          </cell>
          <cell r="BY680">
            <v>0.86849080000000001</v>
          </cell>
          <cell r="CB680">
            <v>1.6370800000000001E-2</v>
          </cell>
          <cell r="CE680">
            <v>2.5677200000000001E-2</v>
          </cell>
          <cell r="CH680">
            <v>0.98987159999999996</v>
          </cell>
          <cell r="CK680">
            <v>0.95374539999999997</v>
          </cell>
          <cell r="CN680">
            <v>-0.11406040000000001</v>
          </cell>
          <cell r="CQ680">
            <v>0.82691199999999998</v>
          </cell>
          <cell r="CT680">
            <v>1.6244989999999999</v>
          </cell>
          <cell r="CW680">
            <v>0.92332380000000003</v>
          </cell>
          <cell r="CZ680">
            <v>-5.9225199999999999E-2</v>
          </cell>
          <cell r="DC680">
            <v>0.75503620000000005</v>
          </cell>
          <cell r="DF680">
            <v>1.5427010000000001</v>
          </cell>
          <cell r="DI680">
            <v>0.22120480000000001</v>
          </cell>
          <cell r="DJ680">
            <v>0.22528719999999999</v>
          </cell>
          <cell r="DK680">
            <v>0.24258179999999999</v>
          </cell>
          <cell r="DL680">
            <v>0.42120469999999999</v>
          </cell>
          <cell r="DM680">
            <v>0.44258180000000003</v>
          </cell>
          <cell r="DN680">
            <v>0.42528719999999998</v>
          </cell>
          <cell r="DO680">
            <v>5310000000</v>
          </cell>
          <cell r="DP680">
            <v>1250000000</v>
          </cell>
          <cell r="DQ680">
            <v>3180000000</v>
          </cell>
          <cell r="DR680">
            <v>876000000</v>
          </cell>
          <cell r="EE680">
            <v>252.4537</v>
          </cell>
          <cell r="EF680">
            <v>247.7784</v>
          </cell>
          <cell r="EG680">
            <v>277.71350000000001</v>
          </cell>
          <cell r="EL680">
            <v>266.8159</v>
          </cell>
          <cell r="HK680">
            <v>20400000</v>
          </cell>
          <cell r="HL680">
            <v>14300000</v>
          </cell>
          <cell r="HM680">
            <v>51800000</v>
          </cell>
          <cell r="HN680">
            <v>86500000</v>
          </cell>
          <cell r="IA680">
            <v>1</v>
          </cell>
          <cell r="IB680">
            <v>16</v>
          </cell>
          <cell r="IC680">
            <v>8</v>
          </cell>
          <cell r="ID680">
            <v>6</v>
          </cell>
          <cell r="IE680">
            <v>1</v>
          </cell>
          <cell r="IH680">
            <v>35</v>
          </cell>
          <cell r="II680">
            <v>43</v>
          </cell>
          <cell r="IJ680">
            <v>18</v>
          </cell>
          <cell r="IK680">
            <v>16</v>
          </cell>
          <cell r="IL680">
            <v>5</v>
          </cell>
          <cell r="IM680">
            <v>1</v>
          </cell>
          <cell r="IO680">
            <v>39</v>
          </cell>
          <cell r="IP680">
            <v>51</v>
          </cell>
          <cell r="IQ680">
            <v>27</v>
          </cell>
          <cell r="IR680">
            <v>23</v>
          </cell>
          <cell r="IS680">
            <v>10</v>
          </cell>
          <cell r="IT680">
            <v>1</v>
          </cell>
          <cell r="IV680" t="str">
            <v>Latin America and the Caribbean</v>
          </cell>
          <cell r="IW680">
            <v>1</v>
          </cell>
          <cell r="IX680">
            <v>0</v>
          </cell>
        </row>
        <row r="681">
          <cell r="A681">
            <v>2932004</v>
          </cell>
          <cell r="B681">
            <v>293</v>
          </cell>
          <cell r="C681">
            <v>2004</v>
          </cell>
          <cell r="D681" t="str">
            <v>Peru</v>
          </cell>
          <cell r="E681" t="str">
            <v>WHD </v>
          </cell>
          <cell r="F681" t="str">
            <v>Lower middle income</v>
          </cell>
          <cell r="G681" t="str">
            <v>Emerging</v>
          </cell>
          <cell r="H681" t="str">
            <v>WHD </v>
          </cell>
          <cell r="I681" t="str">
            <v>Importer</v>
          </cell>
          <cell r="K681">
            <v>3.4138199999999999</v>
          </cell>
          <cell r="L681">
            <v>237.90173999999999</v>
          </cell>
          <cell r="M681">
            <v>160.77026000000001</v>
          </cell>
          <cell r="N681">
            <v>0.8375165</v>
          </cell>
          <cell r="O681">
            <v>0.65982399999999997</v>
          </cell>
          <cell r="P681">
            <v>0.65689149999999996</v>
          </cell>
          <cell r="Q681">
            <v>0.32784150000000001</v>
          </cell>
          <cell r="R681">
            <v>0.1085618</v>
          </cell>
          <cell r="S681">
            <v>0.1178964</v>
          </cell>
          <cell r="T681">
            <v>0.15921879999999999</v>
          </cell>
          <cell r="AC681">
            <v>0.17350199999999999</v>
          </cell>
          <cell r="AF681">
            <v>1.93714E-2</v>
          </cell>
          <cell r="AI681">
            <v>5.32855E-2</v>
          </cell>
          <cell r="AL681">
            <v>0.1226125</v>
          </cell>
          <cell r="AO681">
            <v>0.33365489999999998</v>
          </cell>
          <cell r="AR681">
            <v>-3.6570400000000003E-2</v>
          </cell>
          <cell r="AU681">
            <v>0.23138130000000001</v>
          </cell>
          <cell r="AX681">
            <v>0.21642649999999999</v>
          </cell>
          <cell r="BA681">
            <v>0.29856169999999999</v>
          </cell>
          <cell r="BD681">
            <v>-3.61632E-2</v>
          </cell>
          <cell r="BG681">
            <v>0.1780641</v>
          </cell>
          <cell r="BJ681">
            <v>0.1717735</v>
          </cell>
          <cell r="BM681">
            <v>0.58729659999999995</v>
          </cell>
          <cell r="BN681">
            <v>0.14619979999999999</v>
          </cell>
          <cell r="BO681">
            <v>0.66719819999999996</v>
          </cell>
          <cell r="BP681">
            <v>1.400695</v>
          </cell>
          <cell r="BY681">
            <v>0.76607040000000004</v>
          </cell>
          <cell r="CB681">
            <v>3.8463999999999998E-3</v>
          </cell>
          <cell r="CE681">
            <v>0.1510608</v>
          </cell>
          <cell r="CH681">
            <v>0.93209350000000002</v>
          </cell>
          <cell r="CK681">
            <v>0.94015769999999999</v>
          </cell>
          <cell r="CN681">
            <v>-8.2210500000000006E-2</v>
          </cell>
          <cell r="CQ681">
            <v>1.110309</v>
          </cell>
          <cell r="CT681">
            <v>1.8655170000000001</v>
          </cell>
          <cell r="CW681">
            <v>0.92346550000000005</v>
          </cell>
          <cell r="CZ681">
            <v>-5.7683400000000003E-2</v>
          </cell>
          <cell r="DC681">
            <v>0.81047789999999997</v>
          </cell>
          <cell r="DF681">
            <v>1.676512</v>
          </cell>
          <cell r="DI681">
            <v>0.30967499999999998</v>
          </cell>
          <cell r="DJ681">
            <v>0.3419276</v>
          </cell>
          <cell r="DK681">
            <v>0.34832970000000002</v>
          </cell>
          <cell r="DL681">
            <v>0.50967499999999999</v>
          </cell>
          <cell r="DM681">
            <v>0.54832970000000003</v>
          </cell>
          <cell r="DN681">
            <v>0.54192759999999995</v>
          </cell>
          <cell r="DO681">
            <v>6130000000</v>
          </cell>
          <cell r="DP681">
            <v>1250000000</v>
          </cell>
          <cell r="DQ681">
            <v>3940000000</v>
          </cell>
          <cell r="DR681">
            <v>938000000</v>
          </cell>
          <cell r="DS681">
            <v>179.14570000000001</v>
          </cell>
          <cell r="DT681">
            <v>84.879009999999994</v>
          </cell>
          <cell r="DU681">
            <v>68.579499999999996</v>
          </cell>
          <cell r="EE681">
            <v>179.14570000000001</v>
          </cell>
          <cell r="EF681">
            <v>84.879009999999994</v>
          </cell>
          <cell r="EG681">
            <v>68.579509999999999</v>
          </cell>
          <cell r="EH681">
            <v>93.589389999999995</v>
          </cell>
          <cell r="EL681">
            <v>93.589389999999995</v>
          </cell>
          <cell r="FH681">
            <v>100.2436</v>
          </cell>
          <cell r="FK681">
            <v>109.52030000000001</v>
          </cell>
          <cell r="FN681">
            <v>109.8492</v>
          </cell>
          <cell r="FQ681">
            <v>97.562160000000006</v>
          </cell>
          <cell r="FT681">
            <v>119.6815</v>
          </cell>
          <cell r="FW681">
            <v>85.783349999999999</v>
          </cell>
          <cell r="FZ681">
            <v>112.669</v>
          </cell>
          <cell r="GC681">
            <v>110.11450000000001</v>
          </cell>
          <cell r="GF681">
            <v>107.149</v>
          </cell>
          <cell r="GI681">
            <v>65.102860000000007</v>
          </cell>
          <cell r="GL681">
            <v>103.8395</v>
          </cell>
          <cell r="GO681">
            <v>100.8335</v>
          </cell>
          <cell r="HK681">
            <v>17900000</v>
          </cell>
          <cell r="HL681">
            <v>13500000</v>
          </cell>
          <cell r="HM681">
            <v>56600000</v>
          </cell>
          <cell r="HN681">
            <v>88000000</v>
          </cell>
          <cell r="IA681">
            <v>3</v>
          </cell>
          <cell r="IB681">
            <v>19</v>
          </cell>
          <cell r="IC681">
            <v>7</v>
          </cell>
          <cell r="ID681">
            <v>2</v>
          </cell>
          <cell r="IE681">
            <v>1</v>
          </cell>
          <cell r="IH681">
            <v>39</v>
          </cell>
          <cell r="II681">
            <v>40</v>
          </cell>
          <cell r="IJ681">
            <v>16</v>
          </cell>
          <cell r="IK681">
            <v>6</v>
          </cell>
          <cell r="IL681">
            <v>4</v>
          </cell>
          <cell r="IM681">
            <v>3</v>
          </cell>
          <cell r="IO681">
            <v>43</v>
          </cell>
          <cell r="IP681">
            <v>44</v>
          </cell>
          <cell r="IQ681">
            <v>20</v>
          </cell>
          <cell r="IR681">
            <v>13</v>
          </cell>
          <cell r="IS681">
            <v>15</v>
          </cell>
          <cell r="IT681">
            <v>3</v>
          </cell>
          <cell r="IV681" t="str">
            <v>Latin America and the Caribbean</v>
          </cell>
          <cell r="IW681">
            <v>1</v>
          </cell>
          <cell r="IX681">
            <v>0</v>
          </cell>
        </row>
        <row r="682">
          <cell r="A682">
            <v>2932005</v>
          </cell>
          <cell r="B682">
            <v>293</v>
          </cell>
          <cell r="C682">
            <v>2005</v>
          </cell>
          <cell r="D682" t="str">
            <v>Peru</v>
          </cell>
          <cell r="E682" t="str">
            <v>WHD </v>
          </cell>
          <cell r="F682" t="str">
            <v>Lower middle income</v>
          </cell>
          <cell r="G682" t="str">
            <v>Emerging</v>
          </cell>
          <cell r="H682" t="str">
            <v>WHD </v>
          </cell>
          <cell r="I682" t="str">
            <v>Importer</v>
          </cell>
          <cell r="K682">
            <v>3.2966899999999999</v>
          </cell>
          <cell r="L682">
            <v>261.65320000000003</v>
          </cell>
          <cell r="M682">
            <v>176.23474999999999</v>
          </cell>
          <cell r="N682">
            <v>0.88507259999999999</v>
          </cell>
          <cell r="O682">
            <v>0.80000009999999999</v>
          </cell>
          <cell r="P682">
            <v>0.809091</v>
          </cell>
          <cell r="Q682">
            <v>0.30028529999999998</v>
          </cell>
          <cell r="R682">
            <v>0.18633379999999999</v>
          </cell>
          <cell r="S682">
            <v>0.18161269999999999</v>
          </cell>
          <cell r="T682">
            <v>0.20914559999999999</v>
          </cell>
          <cell r="AC682">
            <v>0.2540502</v>
          </cell>
          <cell r="AF682">
            <v>7.2500499999999996E-2</v>
          </cell>
          <cell r="AI682">
            <v>7.9962500000000006E-2</v>
          </cell>
          <cell r="AL682">
            <v>0.1794722</v>
          </cell>
          <cell r="AO682">
            <v>0.39081480000000002</v>
          </cell>
          <cell r="AR682">
            <v>1.55224E-2</v>
          </cell>
          <cell r="AU682">
            <v>0.28517940000000003</v>
          </cell>
          <cell r="AX682">
            <v>0.28848689999999999</v>
          </cell>
          <cell r="BA682">
            <v>0.31773210000000002</v>
          </cell>
          <cell r="BD682">
            <v>1.07341E-2</v>
          </cell>
          <cell r="BG682">
            <v>0.19572300000000001</v>
          </cell>
          <cell r="BJ682">
            <v>0.22435289999999999</v>
          </cell>
          <cell r="BM682">
            <v>0.46439390000000003</v>
          </cell>
          <cell r="BN682">
            <v>0.15040539999999999</v>
          </cell>
          <cell r="BO682">
            <v>0.80826900000000002</v>
          </cell>
          <cell r="BP682">
            <v>1.423068</v>
          </cell>
          <cell r="BY682">
            <v>1.0066569999999999</v>
          </cell>
          <cell r="CB682">
            <v>4.3367500000000003E-2</v>
          </cell>
          <cell r="CE682">
            <v>0.50864620000000005</v>
          </cell>
          <cell r="CH682">
            <v>1.1401239999999999</v>
          </cell>
          <cell r="CK682">
            <v>0.99101689999999998</v>
          </cell>
          <cell r="CN682">
            <v>4.9125200000000001E-2</v>
          </cell>
          <cell r="CQ682">
            <v>1.1691720000000001</v>
          </cell>
          <cell r="CT682">
            <v>2.1262569999999998</v>
          </cell>
          <cell r="CW682">
            <v>0.91274759999999999</v>
          </cell>
          <cell r="CZ682">
            <v>8.6563999999999999E-3</v>
          </cell>
          <cell r="DC682">
            <v>0.90922639999999999</v>
          </cell>
          <cell r="DF682">
            <v>1.811315</v>
          </cell>
          <cell r="DI682">
            <v>0.3847873</v>
          </cell>
          <cell r="DJ682">
            <v>0.41838730000000002</v>
          </cell>
          <cell r="DK682">
            <v>0.4227572</v>
          </cell>
          <cell r="DL682">
            <v>0.58478730000000001</v>
          </cell>
          <cell r="DM682">
            <v>0.62275720000000001</v>
          </cell>
          <cell r="DN682">
            <v>0.61838729999999997</v>
          </cell>
          <cell r="DO682">
            <v>5400000000</v>
          </cell>
          <cell r="DP682">
            <v>1230000000</v>
          </cell>
          <cell r="DQ682">
            <v>3530000000</v>
          </cell>
          <cell r="DR682">
            <v>641000000</v>
          </cell>
          <cell r="DS682">
            <v>115.0167</v>
          </cell>
          <cell r="DT682">
            <v>130.57249999999999</v>
          </cell>
          <cell r="DU682">
            <v>108.7885</v>
          </cell>
          <cell r="EE682">
            <v>27.764050000000001</v>
          </cell>
          <cell r="EF682">
            <v>207.667</v>
          </cell>
          <cell r="EG682">
            <v>181.51249999999999</v>
          </cell>
          <cell r="EH682">
            <v>112.78830000000001</v>
          </cell>
          <cell r="EL682">
            <v>149.67009999999999</v>
          </cell>
          <cell r="FH682">
            <v>146.7252</v>
          </cell>
          <cell r="FK682">
            <v>130.57249999999999</v>
          </cell>
          <cell r="FN682">
            <v>119.36409999999999</v>
          </cell>
          <cell r="FQ682">
            <v>135.1387</v>
          </cell>
          <cell r="FT682">
            <v>128.4503</v>
          </cell>
          <cell r="FW682">
            <v>126.7496</v>
          </cell>
          <cell r="FZ682">
            <v>118.8129</v>
          </cell>
          <cell r="GC682">
            <v>122.5802</v>
          </cell>
          <cell r="GF682">
            <v>109.1786</v>
          </cell>
          <cell r="GI682">
            <v>99.312740000000005</v>
          </cell>
          <cell r="GL682">
            <v>107.77549999999999</v>
          </cell>
          <cell r="GO682">
            <v>113.6442</v>
          </cell>
          <cell r="HK682">
            <v>15500000</v>
          </cell>
          <cell r="HL682">
            <v>8069729</v>
          </cell>
          <cell r="HM682">
            <v>44500000</v>
          </cell>
          <cell r="HN682">
            <v>68000000</v>
          </cell>
          <cell r="IA682">
            <v>8</v>
          </cell>
          <cell r="IB682">
            <v>17</v>
          </cell>
          <cell r="IC682">
            <v>5</v>
          </cell>
          <cell r="IE682">
            <v>1</v>
          </cell>
          <cell r="IF682">
            <v>1</v>
          </cell>
          <cell r="IH682">
            <v>52</v>
          </cell>
          <cell r="II682">
            <v>38</v>
          </cell>
          <cell r="IJ682">
            <v>10</v>
          </cell>
          <cell r="IK682">
            <v>3</v>
          </cell>
          <cell r="IL682">
            <v>5</v>
          </cell>
          <cell r="IM682">
            <v>3</v>
          </cell>
          <cell r="IO682">
            <v>56</v>
          </cell>
          <cell r="IP682">
            <v>42</v>
          </cell>
          <cell r="IQ682">
            <v>13</v>
          </cell>
          <cell r="IR682">
            <v>8</v>
          </cell>
          <cell r="IS682">
            <v>14</v>
          </cell>
          <cell r="IT682">
            <v>8</v>
          </cell>
          <cell r="IV682" t="str">
            <v>Latin America and the Caribbean</v>
          </cell>
          <cell r="IW682">
            <v>1</v>
          </cell>
          <cell r="IX682">
            <v>0</v>
          </cell>
        </row>
        <row r="683">
          <cell r="A683">
            <v>2932006</v>
          </cell>
          <cell r="B683">
            <v>293</v>
          </cell>
          <cell r="C683">
            <v>2006</v>
          </cell>
          <cell r="D683" t="str">
            <v>Peru</v>
          </cell>
          <cell r="E683" t="str">
            <v>WHD </v>
          </cell>
          <cell r="F683" t="str">
            <v>Lower middle income</v>
          </cell>
          <cell r="G683" t="str">
            <v>Emerging</v>
          </cell>
          <cell r="H683" t="str">
            <v>WHD </v>
          </cell>
          <cell r="I683" t="str">
            <v>Importer</v>
          </cell>
          <cell r="K683">
            <v>3.2745679999999999</v>
          </cell>
          <cell r="L683">
            <v>302.25509</v>
          </cell>
          <cell r="M683">
            <v>196.01160999999999</v>
          </cell>
          <cell r="N683">
            <v>0.85336860000000003</v>
          </cell>
          <cell r="O683">
            <v>0.85932719999999996</v>
          </cell>
          <cell r="P683">
            <v>0.90519879999999997</v>
          </cell>
          <cell r="Q683">
            <v>0.20277410000000001</v>
          </cell>
          <cell r="R683">
            <v>0.20603369999999999</v>
          </cell>
          <cell r="S683">
            <v>0.17194010000000001</v>
          </cell>
          <cell r="T683">
            <v>0.18264359999999999</v>
          </cell>
          <cell r="AC683">
            <v>0.2040951</v>
          </cell>
          <cell r="AF683">
            <v>1.68443E-2</v>
          </cell>
          <cell r="AI683">
            <v>4.4108399999999999E-2</v>
          </cell>
          <cell r="AL683">
            <v>0.1384667</v>
          </cell>
          <cell r="AO683">
            <v>0.41588259999999999</v>
          </cell>
          <cell r="AR683">
            <v>5.36494E-2</v>
          </cell>
          <cell r="AU683">
            <v>0.30799159999999998</v>
          </cell>
          <cell r="AX683">
            <v>0.2991569</v>
          </cell>
          <cell r="BA683">
            <v>0.35204750000000001</v>
          </cell>
          <cell r="BD683">
            <v>3.3025499999999999E-2</v>
          </cell>
          <cell r="BG683">
            <v>0.24076220000000001</v>
          </cell>
          <cell r="BJ683">
            <v>0.2335006</v>
          </cell>
          <cell r="BM683">
            <v>0.26309250000000001</v>
          </cell>
          <cell r="BN683">
            <v>0.15060490000000001</v>
          </cell>
          <cell r="BO683">
            <v>0.69422099999999998</v>
          </cell>
          <cell r="BP683">
            <v>1.107918</v>
          </cell>
          <cell r="BY683">
            <v>0.71517980000000003</v>
          </cell>
          <cell r="CB683">
            <v>3.4344000000000002E-3</v>
          </cell>
          <cell r="CE683">
            <v>0.2290423</v>
          </cell>
          <cell r="CH683">
            <v>0.75251849999999998</v>
          </cell>
          <cell r="CK683">
            <v>0.91617020000000005</v>
          </cell>
          <cell r="CN683">
            <v>0.10170949999999999</v>
          </cell>
          <cell r="CQ683">
            <v>1.336087</v>
          </cell>
          <cell r="CT683">
            <v>1.9860869999999999</v>
          </cell>
          <cell r="CW683">
            <v>0.8384587</v>
          </cell>
          <cell r="CZ683">
            <v>4.5688600000000003E-2</v>
          </cell>
          <cell r="DC683">
            <v>0.94375039999999999</v>
          </cell>
          <cell r="DF683">
            <v>1.789299</v>
          </cell>
          <cell r="DI683">
            <v>0.45059450000000001</v>
          </cell>
          <cell r="DJ683">
            <v>0.48738710000000002</v>
          </cell>
          <cell r="DK683">
            <v>0.49916509999999997</v>
          </cell>
          <cell r="DL683">
            <v>0.65059449999999996</v>
          </cell>
          <cell r="DM683">
            <v>0.69916509999999998</v>
          </cell>
          <cell r="DN683">
            <v>0.68738699999999997</v>
          </cell>
          <cell r="DO683">
            <v>5600000000</v>
          </cell>
          <cell r="DP683">
            <v>1200000000</v>
          </cell>
          <cell r="DQ683">
            <v>3730000000</v>
          </cell>
          <cell r="DR683">
            <v>675000000</v>
          </cell>
          <cell r="DS683">
            <v>63.81073</v>
          </cell>
          <cell r="DT683">
            <v>128.3372</v>
          </cell>
          <cell r="DU683">
            <v>101.5043</v>
          </cell>
          <cell r="EE683">
            <v>-59.618020000000001</v>
          </cell>
          <cell r="EF683">
            <v>123.2353</v>
          </cell>
          <cell r="EG683">
            <v>81.487110000000001</v>
          </cell>
          <cell r="EH683">
            <v>96.675449999999998</v>
          </cell>
          <cell r="EL683">
            <v>56.336759999999998</v>
          </cell>
          <cell r="FH683">
            <v>122.83410000000001</v>
          </cell>
          <cell r="FK683">
            <v>107.14230000000001</v>
          </cell>
          <cell r="FN683">
            <v>101.795</v>
          </cell>
          <cell r="FQ683">
            <v>112.3081</v>
          </cell>
          <cell r="FT683">
            <v>130.83840000000001</v>
          </cell>
          <cell r="FW683">
            <v>129.25360000000001</v>
          </cell>
          <cell r="FZ683">
            <v>128.3544</v>
          </cell>
          <cell r="GC683">
            <v>124.4233</v>
          </cell>
          <cell r="GF683">
            <v>119.3068</v>
          </cell>
          <cell r="GI683">
            <v>121.6917</v>
          </cell>
          <cell r="GL683">
            <v>116.52500000000001</v>
          </cell>
          <cell r="GO683">
            <v>114.2085</v>
          </cell>
          <cell r="HK683">
            <v>13000000</v>
          </cell>
          <cell r="HL683">
            <v>7308092</v>
          </cell>
          <cell r="HM683">
            <v>40400000</v>
          </cell>
          <cell r="HN683">
            <v>60600000</v>
          </cell>
          <cell r="IA683">
            <v>6</v>
          </cell>
          <cell r="IB683">
            <v>14</v>
          </cell>
          <cell r="IC683">
            <v>8</v>
          </cell>
          <cell r="ID683">
            <v>2</v>
          </cell>
          <cell r="IE683">
            <v>1</v>
          </cell>
          <cell r="IF683">
            <v>1</v>
          </cell>
          <cell r="IH683">
            <v>55</v>
          </cell>
          <cell r="II683">
            <v>37</v>
          </cell>
          <cell r="IJ683">
            <v>9</v>
          </cell>
          <cell r="IK683">
            <v>2</v>
          </cell>
          <cell r="IL683">
            <v>5</v>
          </cell>
          <cell r="IM683">
            <v>3</v>
          </cell>
          <cell r="IO683">
            <v>56</v>
          </cell>
          <cell r="IP683">
            <v>46</v>
          </cell>
          <cell r="IQ683">
            <v>13</v>
          </cell>
          <cell r="IR683">
            <v>6</v>
          </cell>
          <cell r="IS683">
            <v>13</v>
          </cell>
          <cell r="IT683">
            <v>7</v>
          </cell>
          <cell r="IV683" t="str">
            <v>Latin America and the Caribbean</v>
          </cell>
          <cell r="IW683">
            <v>1</v>
          </cell>
          <cell r="IX683">
            <v>0</v>
          </cell>
        </row>
        <row r="684">
          <cell r="A684">
            <v>2932007</v>
          </cell>
          <cell r="B684">
            <v>293</v>
          </cell>
          <cell r="C684">
            <v>2007</v>
          </cell>
          <cell r="D684" t="str">
            <v>Peru</v>
          </cell>
          <cell r="E684" t="str">
            <v>WHD </v>
          </cell>
          <cell r="F684" t="str">
            <v>Lower middle income</v>
          </cell>
          <cell r="G684" t="str">
            <v>Emerging</v>
          </cell>
          <cell r="H684" t="str">
            <v>WHD </v>
          </cell>
          <cell r="I684" t="str">
            <v>Importer</v>
          </cell>
          <cell r="K684">
            <v>3.1289600000000002</v>
          </cell>
          <cell r="L684">
            <v>335.52755999999999</v>
          </cell>
          <cell r="M684">
            <v>219.66265999999999</v>
          </cell>
          <cell r="N684">
            <v>1.027741</v>
          </cell>
          <cell r="O684">
            <v>0.98407639999999996</v>
          </cell>
          <cell r="P684">
            <v>0.97770699999999999</v>
          </cell>
          <cell r="Q684">
            <v>0.2061453</v>
          </cell>
          <cell r="R684">
            <v>5.9419199999999998E-2</v>
          </cell>
          <cell r="S684">
            <v>8.6293800000000004E-2</v>
          </cell>
          <cell r="T684">
            <v>0.1119527</v>
          </cell>
          <cell r="AC684">
            <v>0.1341329</v>
          </cell>
          <cell r="AF684">
            <v>-9.3165700000000004E-2</v>
          </cell>
          <cell r="AI684">
            <v>-7.7825999999999998E-3</v>
          </cell>
          <cell r="AL684">
            <v>7.9075000000000006E-2</v>
          </cell>
          <cell r="AO684">
            <v>0.39108589999999999</v>
          </cell>
          <cell r="AR684">
            <v>-5.7517600000000002E-2</v>
          </cell>
          <cell r="AU684">
            <v>0.18870819999999999</v>
          </cell>
          <cell r="AX684">
            <v>0.21018770000000001</v>
          </cell>
          <cell r="BA684">
            <v>0.2581928</v>
          </cell>
          <cell r="BD684">
            <v>-0.14370230000000001</v>
          </cell>
          <cell r="BG684">
            <v>0.13961229999999999</v>
          </cell>
          <cell r="BJ684">
            <v>0.12703020000000001</v>
          </cell>
          <cell r="BM684">
            <v>0.22865630000000001</v>
          </cell>
          <cell r="BN684">
            <v>1.52847E-2</v>
          </cell>
          <cell r="BO684">
            <v>0.30592570000000002</v>
          </cell>
          <cell r="BP684">
            <v>0.54986670000000004</v>
          </cell>
          <cell r="BY684">
            <v>0.3721679</v>
          </cell>
          <cell r="CB684">
            <v>-5.7348200000000002E-2</v>
          </cell>
          <cell r="CE684">
            <v>-3.5948599999999997E-2</v>
          </cell>
          <cell r="CH684">
            <v>0.49187209999999998</v>
          </cell>
          <cell r="CK684">
            <v>0.76264750000000003</v>
          </cell>
          <cell r="CN684">
            <v>-9.1213699999999995E-2</v>
          </cell>
          <cell r="CQ684">
            <v>0.84091850000000001</v>
          </cell>
          <cell r="CT684">
            <v>1.5520350000000001</v>
          </cell>
          <cell r="CW684">
            <v>0.65587569999999995</v>
          </cell>
          <cell r="CZ684">
            <v>-0.1752792</v>
          </cell>
          <cell r="DC684">
            <v>0.56627830000000001</v>
          </cell>
          <cell r="DF684">
            <v>0.96607069999999995</v>
          </cell>
          <cell r="DI684">
            <v>0.62159580000000003</v>
          </cell>
          <cell r="DJ684">
            <v>0.69778260000000003</v>
          </cell>
          <cell r="DK684">
            <v>0.71828780000000003</v>
          </cell>
          <cell r="DL684">
            <v>0.82159579999999999</v>
          </cell>
          <cell r="DM684">
            <v>0.91828779999999999</v>
          </cell>
          <cell r="DN684">
            <v>0.89778259999999999</v>
          </cell>
          <cell r="DO684">
            <v>5270000000</v>
          </cell>
          <cell r="DP684">
            <v>1190000000</v>
          </cell>
          <cell r="DQ684">
            <v>3800000000</v>
          </cell>
          <cell r="DR684">
            <v>276000000</v>
          </cell>
          <cell r="DS684">
            <v>74.17295</v>
          </cell>
          <cell r="DT684">
            <v>79.063019999999995</v>
          </cell>
          <cell r="DU684">
            <v>77.854900000000001</v>
          </cell>
          <cell r="EE684">
            <v>89.754140000000007</v>
          </cell>
          <cell r="EF684">
            <v>15.5106</v>
          </cell>
          <cell r="EG684">
            <v>45.15361</v>
          </cell>
          <cell r="EH684">
            <v>77.086659999999995</v>
          </cell>
          <cell r="EL684">
            <v>53.673380000000002</v>
          </cell>
          <cell r="FH684">
            <v>94.178820000000002</v>
          </cell>
          <cell r="FK684">
            <v>79.063019999999995</v>
          </cell>
          <cell r="FN684">
            <v>84.34478</v>
          </cell>
          <cell r="FQ684">
            <v>89.243970000000004</v>
          </cell>
          <cell r="FT684">
            <v>112.8355</v>
          </cell>
          <cell r="FW684">
            <v>79.063019999999995</v>
          </cell>
          <cell r="FZ684">
            <v>112.31959999999999</v>
          </cell>
          <cell r="GC684">
            <v>107.69289999999999</v>
          </cell>
          <cell r="GF684">
            <v>101.6268</v>
          </cell>
          <cell r="GI684">
            <v>72.709050000000005</v>
          </cell>
          <cell r="GL684">
            <v>94.270610000000005</v>
          </cell>
          <cell r="GO684">
            <v>92.544089999999997</v>
          </cell>
          <cell r="HK684">
            <v>11100000</v>
          </cell>
          <cell r="HL684">
            <v>2571910</v>
          </cell>
          <cell r="HM684">
            <v>35400000</v>
          </cell>
          <cell r="HN684">
            <v>49100000</v>
          </cell>
          <cell r="IA684">
            <v>2</v>
          </cell>
          <cell r="IB684">
            <v>10</v>
          </cell>
          <cell r="IC684">
            <v>10</v>
          </cell>
          <cell r="ID684">
            <v>4</v>
          </cell>
          <cell r="IE684">
            <v>3</v>
          </cell>
          <cell r="IF684">
            <v>3</v>
          </cell>
          <cell r="IH684">
            <v>48</v>
          </cell>
          <cell r="II684">
            <v>35</v>
          </cell>
          <cell r="IJ684">
            <v>15</v>
          </cell>
          <cell r="IK684">
            <v>9</v>
          </cell>
          <cell r="IL684">
            <v>12</v>
          </cell>
          <cell r="IM684">
            <v>3</v>
          </cell>
          <cell r="IO684">
            <v>50</v>
          </cell>
          <cell r="IP684">
            <v>35</v>
          </cell>
          <cell r="IQ684">
            <v>20</v>
          </cell>
          <cell r="IR684">
            <v>14</v>
          </cell>
          <cell r="IS684">
            <v>17</v>
          </cell>
          <cell r="IT684">
            <v>18</v>
          </cell>
          <cell r="IV684" t="str">
            <v>Latin America and the Caribbean</v>
          </cell>
          <cell r="IW684">
            <v>1</v>
          </cell>
          <cell r="IX684">
            <v>0</v>
          </cell>
        </row>
        <row r="685">
          <cell r="A685">
            <v>2932008</v>
          </cell>
          <cell r="B685">
            <v>293</v>
          </cell>
          <cell r="C685">
            <v>2008</v>
          </cell>
          <cell r="D685" t="str">
            <v>Peru</v>
          </cell>
          <cell r="E685" t="str">
            <v>WHD </v>
          </cell>
          <cell r="F685" t="str">
            <v>Lower middle income</v>
          </cell>
          <cell r="G685" t="str">
            <v>Emerging</v>
          </cell>
          <cell r="H685" t="str">
            <v>WHD </v>
          </cell>
          <cell r="I685" t="str">
            <v>Importer</v>
          </cell>
          <cell r="K685">
            <v>2.9407079999999999</v>
          </cell>
          <cell r="L685">
            <v>371.07303999999999</v>
          </cell>
          <cell r="M685">
            <v>246.54506000000001</v>
          </cell>
          <cell r="N685">
            <v>0.79742769999999996</v>
          </cell>
          <cell r="O685">
            <v>0.87459810000000004</v>
          </cell>
          <cell r="P685">
            <v>0.96141480000000001</v>
          </cell>
          <cell r="Q685">
            <v>0.34473549999999997</v>
          </cell>
          <cell r="R685">
            <v>0.35921769999999997</v>
          </cell>
          <cell r="S685">
            <v>0.28986040000000002</v>
          </cell>
          <cell r="T685">
            <v>0.3084247</v>
          </cell>
          <cell r="AC685">
            <v>0.38730779999999998</v>
          </cell>
          <cell r="AF685">
            <v>0.35921769999999997</v>
          </cell>
          <cell r="AI685">
            <v>0.26526240000000001</v>
          </cell>
          <cell r="AL685">
            <v>0.29886160000000001</v>
          </cell>
          <cell r="AO685">
            <v>0.68492160000000002</v>
          </cell>
          <cell r="AR685">
            <v>0.34208870000000002</v>
          </cell>
          <cell r="AU685">
            <v>0.52508699999999997</v>
          </cell>
          <cell r="AX685">
            <v>0.5705308</v>
          </cell>
          <cell r="BA685">
            <v>0.655528</v>
          </cell>
          <cell r="BD685">
            <v>0.2277102</v>
          </cell>
          <cell r="BG685">
            <v>0.5032181</v>
          </cell>
          <cell r="BJ685">
            <v>0.52925789999999995</v>
          </cell>
          <cell r="BM685">
            <v>0.3647145</v>
          </cell>
          <cell r="BN685">
            <v>0.2187731</v>
          </cell>
          <cell r="BO685">
            <v>1.082819</v>
          </cell>
          <cell r="BP685">
            <v>1.666307</v>
          </cell>
          <cell r="BY685">
            <v>1.2531429999999999</v>
          </cell>
          <cell r="CB685">
            <v>0.2187731</v>
          </cell>
          <cell r="CE685">
            <v>1.2094940000000001</v>
          </cell>
          <cell r="CH685">
            <v>2.3480940000000001</v>
          </cell>
          <cell r="CK685">
            <v>1.0235669999999999</v>
          </cell>
          <cell r="CN685">
            <v>0.41387030000000002</v>
          </cell>
          <cell r="CQ685">
            <v>1.613413</v>
          </cell>
          <cell r="CT685">
            <v>2.5874190000000001</v>
          </cell>
          <cell r="CW685">
            <v>1.0195860000000001</v>
          </cell>
          <cell r="CZ685">
            <v>0.1679668</v>
          </cell>
          <cell r="DC685">
            <v>1.5694030000000001</v>
          </cell>
          <cell r="DF685">
            <v>2.5727869999999999</v>
          </cell>
          <cell r="DI685">
            <v>0.25269219999999998</v>
          </cell>
          <cell r="DJ685">
            <v>0.38473760000000001</v>
          </cell>
          <cell r="DK685">
            <v>0.40219709999999997</v>
          </cell>
          <cell r="DL685">
            <v>0.45269219999999999</v>
          </cell>
          <cell r="DM685">
            <v>0.60219710000000004</v>
          </cell>
          <cell r="DN685">
            <v>0.58473770000000003</v>
          </cell>
          <cell r="DO685">
            <v>6820000000</v>
          </cell>
          <cell r="DP685">
            <v>1330000000</v>
          </cell>
          <cell r="DQ685">
            <v>4710000000</v>
          </cell>
          <cell r="DR685">
            <v>768000000</v>
          </cell>
          <cell r="DS685">
            <v>-3.8427579999999999</v>
          </cell>
          <cell r="DT685">
            <v>259.09350000000001</v>
          </cell>
          <cell r="DU685">
            <v>167.55590000000001</v>
          </cell>
          <cell r="DV685">
            <v>28.324809999999999</v>
          </cell>
          <cell r="DW685">
            <v>11.912990000000001</v>
          </cell>
          <cell r="DX685">
            <v>7.9680169999999997</v>
          </cell>
          <cell r="EE685">
            <v>72.451260000000005</v>
          </cell>
          <cell r="EF685">
            <v>21.785959999999999</v>
          </cell>
          <cell r="EG685">
            <v>48.21584</v>
          </cell>
          <cell r="EH685">
            <v>144.31110000000001</v>
          </cell>
          <cell r="EI685">
            <v>12.39903</v>
          </cell>
          <cell r="EL685">
            <v>49.982280000000003</v>
          </cell>
          <cell r="FH685">
            <v>420.70069999999998</v>
          </cell>
          <cell r="FI685">
            <v>8.7899440000000002</v>
          </cell>
          <cell r="FK685">
            <v>259.09350000000001</v>
          </cell>
          <cell r="FL685">
            <v>11.912990000000001</v>
          </cell>
          <cell r="FN685">
            <v>238.4101</v>
          </cell>
          <cell r="FO685">
            <v>44.580860000000001</v>
          </cell>
          <cell r="FQ685">
            <v>348.3938</v>
          </cell>
          <cell r="FR685">
            <v>12.46308</v>
          </cell>
          <cell r="FT685">
            <v>140.334</v>
          </cell>
          <cell r="FU685">
            <v>58.68074</v>
          </cell>
          <cell r="FW685">
            <v>321.57940000000002</v>
          </cell>
          <cell r="FX685">
            <v>11.17756</v>
          </cell>
          <cell r="FZ685">
            <v>238.4101</v>
          </cell>
          <cell r="GA685">
            <v>70.873350000000002</v>
          </cell>
          <cell r="GC685">
            <v>201.42850000000001</v>
          </cell>
          <cell r="GD685">
            <v>56.227200000000003</v>
          </cell>
          <cell r="GF685">
            <v>136.47630000000001</v>
          </cell>
          <cell r="GG685">
            <v>29.716629999999999</v>
          </cell>
          <cell r="GI685">
            <v>259.73140000000001</v>
          </cell>
          <cell r="GJ685">
            <v>9.7242110000000004</v>
          </cell>
          <cell r="GL685">
            <v>238.4101</v>
          </cell>
          <cell r="GM685">
            <v>41.224820000000001</v>
          </cell>
          <cell r="GO685">
            <v>163.69829999999999</v>
          </cell>
          <cell r="GP685">
            <v>32.639919999999996</v>
          </cell>
          <cell r="GR685">
            <v>0</v>
          </cell>
          <cell r="GS685">
            <v>0</v>
          </cell>
          <cell r="GT685">
            <v>0</v>
          </cell>
          <cell r="GU685">
            <v>0</v>
          </cell>
          <cell r="GX685">
            <v>0</v>
          </cell>
          <cell r="GY685">
            <v>0</v>
          </cell>
          <cell r="GZ685">
            <v>0</v>
          </cell>
          <cell r="HA685">
            <v>0</v>
          </cell>
          <cell r="HD685">
            <v>0</v>
          </cell>
          <cell r="HE685">
            <v>0</v>
          </cell>
          <cell r="HF685">
            <v>0</v>
          </cell>
          <cell r="HG685">
            <v>0</v>
          </cell>
          <cell r="HK685">
            <v>10500000</v>
          </cell>
          <cell r="HL685">
            <v>6057422</v>
          </cell>
          <cell r="HM685">
            <v>37200000</v>
          </cell>
          <cell r="HN685">
            <v>53700000</v>
          </cell>
          <cell r="HO685">
            <v>0</v>
          </cell>
          <cell r="HP685">
            <v>0</v>
          </cell>
          <cell r="HQ685">
            <v>0</v>
          </cell>
          <cell r="HR685">
            <v>0</v>
          </cell>
          <cell r="IA685">
            <v>13</v>
          </cell>
          <cell r="IB685">
            <v>10</v>
          </cell>
          <cell r="IC685">
            <v>2</v>
          </cell>
          <cell r="ID685">
            <v>1</v>
          </cell>
          <cell r="IE685">
            <v>1</v>
          </cell>
          <cell r="IH685">
            <v>88</v>
          </cell>
          <cell r="II685">
            <v>23</v>
          </cell>
          <cell r="IJ685">
            <v>2</v>
          </cell>
          <cell r="IK685">
            <v>2</v>
          </cell>
          <cell r="IM685">
            <v>1</v>
          </cell>
          <cell r="IO685">
            <v>105</v>
          </cell>
          <cell r="IP685">
            <v>24</v>
          </cell>
          <cell r="IQ685">
            <v>3</v>
          </cell>
          <cell r="IR685">
            <v>8</v>
          </cell>
          <cell r="IS685">
            <v>9</v>
          </cell>
          <cell r="IT685">
            <v>1</v>
          </cell>
          <cell r="IV685" t="str">
            <v>Latin America and the Caribbean</v>
          </cell>
          <cell r="IW685">
            <v>1</v>
          </cell>
          <cell r="IX685">
            <v>0</v>
          </cell>
        </row>
        <row r="686">
          <cell r="A686">
            <v>2932009</v>
          </cell>
          <cell r="B686">
            <v>293</v>
          </cell>
          <cell r="C686">
            <v>2009</v>
          </cell>
          <cell r="D686" t="str">
            <v>Peru</v>
          </cell>
          <cell r="E686" t="str">
            <v>WHD </v>
          </cell>
          <cell r="F686" t="str">
            <v>Lower middle income</v>
          </cell>
          <cell r="G686" t="str">
            <v>Emerging</v>
          </cell>
          <cell r="H686" t="str">
            <v>WHD </v>
          </cell>
          <cell r="I686" t="str">
            <v>Importer</v>
          </cell>
          <cell r="K686">
            <v>3.0059999999999998</v>
          </cell>
          <cell r="L686">
            <v>382.32017999999999</v>
          </cell>
          <cell r="M686">
            <v>251.29518999999999</v>
          </cell>
          <cell r="N686">
            <v>1.1951879999999999</v>
          </cell>
          <cell r="O686">
            <v>0.96518360000000003</v>
          </cell>
          <cell r="Q686">
            <v>0.48880200000000001</v>
          </cell>
          <cell r="S686">
            <v>0.238485</v>
          </cell>
          <cell r="T686">
            <v>0.29932039999999999</v>
          </cell>
          <cell r="AC686">
            <v>0.32409840000000001</v>
          </cell>
          <cell r="AI686">
            <v>0.1761867</v>
          </cell>
          <cell r="AL686">
            <v>0.2707021</v>
          </cell>
          <cell r="AO686">
            <v>0.5323563</v>
          </cell>
          <cell r="AR686">
            <v>0.1256427</v>
          </cell>
          <cell r="AU686">
            <v>0.37582359999999998</v>
          </cell>
          <cell r="AX686">
            <v>0.41481829999999997</v>
          </cell>
          <cell r="BA686">
            <v>0.45337050000000001</v>
          </cell>
          <cell r="BD686">
            <v>8.3641400000000005E-2</v>
          </cell>
          <cell r="BG686">
            <v>0.29344540000000002</v>
          </cell>
          <cell r="BJ686">
            <v>0.32409840000000001</v>
          </cell>
          <cell r="BM686">
            <v>0.60515490000000005</v>
          </cell>
          <cell r="BO686">
            <v>0.91961400000000004</v>
          </cell>
          <cell r="BP686">
            <v>1.524769</v>
          </cell>
          <cell r="BY686">
            <v>0.90049389999999996</v>
          </cell>
          <cell r="CE686">
            <v>0.74105719999999997</v>
          </cell>
          <cell r="CH686">
            <v>1.54789</v>
          </cell>
          <cell r="CK686">
            <v>0.92466409999999999</v>
          </cell>
          <cell r="CN686">
            <v>0.1618136</v>
          </cell>
          <cell r="CQ686">
            <v>1.405079</v>
          </cell>
          <cell r="CT686">
            <v>2.3411309999999999</v>
          </cell>
          <cell r="CW686">
            <v>0.87180250000000004</v>
          </cell>
          <cell r="CZ686">
            <v>8.6539599999999994E-2</v>
          </cell>
          <cell r="DC686">
            <v>1.206882</v>
          </cell>
          <cell r="DF686">
            <v>2.196291</v>
          </cell>
          <cell r="DI686">
            <v>0.50638640000000001</v>
          </cell>
          <cell r="DJ686">
            <v>0.52669860000000002</v>
          </cell>
          <cell r="DK686">
            <v>0.52660989999999996</v>
          </cell>
          <cell r="DL686">
            <v>0.70638639999999997</v>
          </cell>
          <cell r="DM686">
            <v>0.72660990000000003</v>
          </cell>
          <cell r="DN686">
            <v>0.72669859999999997</v>
          </cell>
          <cell r="DO686">
            <v>7260000000</v>
          </cell>
          <cell r="DP686">
            <v>1570000000</v>
          </cell>
          <cell r="DQ686">
            <v>4900000000</v>
          </cell>
          <cell r="DR686">
            <v>785000000</v>
          </cell>
          <cell r="DS686">
            <v>165.92949999999999</v>
          </cell>
          <cell r="DU686">
            <v>114.05500000000001</v>
          </cell>
          <cell r="DV686">
            <v>-56.119669999999999</v>
          </cell>
          <cell r="DX686">
            <v>-13.49826</v>
          </cell>
          <cell r="DY686">
            <v>160.15</v>
          </cell>
          <cell r="EA686">
            <v>72.90043</v>
          </cell>
          <cell r="EE686">
            <v>160.15</v>
          </cell>
          <cell r="EG686">
            <v>72.90043</v>
          </cell>
          <cell r="EH686">
            <v>126.6622</v>
          </cell>
          <cell r="EI686">
            <v>-23.856680000000001</v>
          </cell>
          <cell r="EJ686">
            <v>94.104979999999998</v>
          </cell>
          <cell r="EL686">
            <v>94.104979999999998</v>
          </cell>
          <cell r="EM686">
            <v>3</v>
          </cell>
          <cell r="EN686">
            <v>1</v>
          </cell>
          <cell r="EO686">
            <v>4</v>
          </cell>
          <cell r="EP686">
            <v>6</v>
          </cell>
          <cell r="EQ686">
            <v>4</v>
          </cell>
          <cell r="ER686">
            <v>7</v>
          </cell>
          <cell r="ET686">
            <v>23</v>
          </cell>
          <cell r="EU686">
            <v>6</v>
          </cell>
          <cell r="EV686">
            <v>13</v>
          </cell>
          <cell r="EW686">
            <v>15</v>
          </cell>
          <cell r="EX686">
            <v>10</v>
          </cell>
          <cell r="EY686">
            <v>46</v>
          </cell>
          <cell r="FA686">
            <v>21</v>
          </cell>
          <cell r="FB686">
            <v>6</v>
          </cell>
          <cell r="FC686">
            <v>14</v>
          </cell>
          <cell r="FD686">
            <v>19</v>
          </cell>
          <cell r="FE686">
            <v>15</v>
          </cell>
          <cell r="FF686">
            <v>71</v>
          </cell>
          <cell r="FH686">
            <v>135.5539</v>
          </cell>
          <cell r="FI686">
            <v>-4.5651060000000001</v>
          </cell>
          <cell r="FJ686">
            <v>65.111660000000001</v>
          </cell>
          <cell r="FN686">
            <v>141.9401</v>
          </cell>
          <cell r="FO686">
            <v>53.702559999999998</v>
          </cell>
          <cell r="FP686">
            <v>43.449010000000001</v>
          </cell>
          <cell r="FQ686">
            <v>140.59399999999999</v>
          </cell>
          <cell r="FR686">
            <v>-0.69749720000000004</v>
          </cell>
          <cell r="FS686">
            <v>54.25535</v>
          </cell>
          <cell r="FT686">
            <v>151.6045</v>
          </cell>
          <cell r="FU686">
            <v>64.635840000000002</v>
          </cell>
          <cell r="FV686">
            <v>64.404790000000006</v>
          </cell>
          <cell r="FW686">
            <v>137.31960000000001</v>
          </cell>
          <cell r="FX686">
            <v>8.8829879999999992</v>
          </cell>
          <cell r="FY686">
            <v>5.2247070000000004</v>
          </cell>
          <cell r="FZ686">
            <v>156.9213</v>
          </cell>
          <cell r="GA686">
            <v>79.939589999999995</v>
          </cell>
          <cell r="GB686">
            <v>38.202959999999997</v>
          </cell>
          <cell r="GC686">
            <v>156.9332</v>
          </cell>
          <cell r="GD686">
            <v>69.177340000000001</v>
          </cell>
          <cell r="GE686">
            <v>52.64893</v>
          </cell>
          <cell r="GF686">
            <v>141.5506</v>
          </cell>
          <cell r="GG686">
            <v>30.56334</v>
          </cell>
          <cell r="GH686">
            <v>44.023890000000002</v>
          </cell>
          <cell r="GI686">
            <v>117.7024</v>
          </cell>
          <cell r="GJ686">
            <v>1.4550350000000001</v>
          </cell>
          <cell r="GK686">
            <v>1.3221210000000001</v>
          </cell>
          <cell r="GL686">
            <v>145.63380000000001</v>
          </cell>
          <cell r="GM686">
            <v>66.051640000000006</v>
          </cell>
          <cell r="GN686">
            <v>22.74212</v>
          </cell>
          <cell r="GO686">
            <v>144.0453</v>
          </cell>
          <cell r="GP686">
            <v>45.487659999999998</v>
          </cell>
          <cell r="GQ686">
            <v>27.726369999999999</v>
          </cell>
          <cell r="GR686">
            <v>0.29252060000000002</v>
          </cell>
          <cell r="GT686">
            <v>0.44148870000000001</v>
          </cell>
          <cell r="GU686">
            <v>0.68969769999999997</v>
          </cell>
          <cell r="GX686">
            <v>0.14152600000000001</v>
          </cell>
          <cell r="GY686">
            <v>0.26510119999999998</v>
          </cell>
          <cell r="GZ686">
            <v>0.2975447</v>
          </cell>
          <cell r="HA686">
            <v>0.50334480000000004</v>
          </cell>
          <cell r="HD686">
            <v>0.26965060000000002</v>
          </cell>
          <cell r="HE686">
            <v>0.21817239999999999</v>
          </cell>
          <cell r="HF686">
            <v>0.49092940000000002</v>
          </cell>
          <cell r="HG686">
            <v>0.77554420000000002</v>
          </cell>
          <cell r="HK686">
            <v>12400000</v>
          </cell>
          <cell r="HL686">
            <v>6181401</v>
          </cell>
          <cell r="HM686">
            <v>38600000</v>
          </cell>
          <cell r="HN686">
            <v>57200000</v>
          </cell>
          <cell r="HO686">
            <v>0.14153779999999999</v>
          </cell>
          <cell r="HP686">
            <v>-0.2404403</v>
          </cell>
          <cell r="HR686">
            <v>0.16320499999999999</v>
          </cell>
          <cell r="IA686">
            <v>10</v>
          </cell>
          <cell r="IB686">
            <v>9</v>
          </cell>
          <cell r="IC686">
            <v>4</v>
          </cell>
          <cell r="IE686">
            <v>1</v>
          </cell>
          <cell r="IF686">
            <v>1</v>
          </cell>
          <cell r="IH686">
            <v>72</v>
          </cell>
          <cell r="II686">
            <v>27</v>
          </cell>
          <cell r="IJ686">
            <v>7</v>
          </cell>
          <cell r="IK686">
            <v>4</v>
          </cell>
          <cell r="IL686">
            <v>2</v>
          </cell>
          <cell r="IM686">
            <v>1</v>
          </cell>
          <cell r="IO686">
            <v>78</v>
          </cell>
          <cell r="IP686">
            <v>34</v>
          </cell>
          <cell r="IQ686">
            <v>10</v>
          </cell>
          <cell r="IR686">
            <v>5</v>
          </cell>
          <cell r="IS686">
            <v>9</v>
          </cell>
          <cell r="IT686">
            <v>9</v>
          </cell>
          <cell r="IV686" t="str">
            <v>Latin America and the Caribbean</v>
          </cell>
          <cell r="IW686">
            <v>1</v>
          </cell>
          <cell r="IX686">
            <v>0</v>
          </cell>
        </row>
        <row r="687">
          <cell r="A687">
            <v>2932010</v>
          </cell>
          <cell r="B687">
            <v>293</v>
          </cell>
          <cell r="C687">
            <v>2010</v>
          </cell>
          <cell r="D687" t="str">
            <v>Peru</v>
          </cell>
          <cell r="E687" t="str">
            <v>WHD </v>
          </cell>
          <cell r="F687" t="str">
            <v>Lower middle income</v>
          </cell>
          <cell r="G687" t="str">
            <v>Emerging</v>
          </cell>
          <cell r="H687" t="str">
            <v>WHD </v>
          </cell>
          <cell r="I687" t="str">
            <v>Importer</v>
          </cell>
          <cell r="K687">
            <v>2.825583</v>
          </cell>
          <cell r="L687">
            <v>434.65654999999998</v>
          </cell>
          <cell r="M687">
            <v>276.54176000000001</v>
          </cell>
          <cell r="N687">
            <v>1.41</v>
          </cell>
          <cell r="O687">
            <v>1.1000000000000001</v>
          </cell>
          <cell r="Q687">
            <v>0.5848004</v>
          </cell>
          <cell r="S687">
            <v>0.23927619999999999</v>
          </cell>
          <cell r="T687">
            <v>0.32444800000000001</v>
          </cell>
          <cell r="AC687">
            <v>0.26480049999999999</v>
          </cell>
          <cell r="AI687">
            <v>0.1192762</v>
          </cell>
          <cell r="AL687">
            <v>0.1943231</v>
          </cell>
          <cell r="AO687">
            <v>0.4598004</v>
          </cell>
          <cell r="AR687">
            <v>9.0831599999999998E-2</v>
          </cell>
          <cell r="AU687">
            <v>0.26074960000000003</v>
          </cell>
          <cell r="AX687">
            <v>0.32485439999999999</v>
          </cell>
          <cell r="BA687">
            <v>0.37480049999999998</v>
          </cell>
          <cell r="BD687">
            <v>-4.4923000000000003E-3</v>
          </cell>
          <cell r="BG687">
            <v>0.2092763</v>
          </cell>
          <cell r="BJ687">
            <v>0.24128089999999999</v>
          </cell>
          <cell r="BM687">
            <v>0.65769040000000001</v>
          </cell>
          <cell r="BO687">
            <v>0.82258240000000005</v>
          </cell>
          <cell r="BP687">
            <v>1.4802729999999999</v>
          </cell>
          <cell r="BY687">
            <v>0.72898269999999998</v>
          </cell>
          <cell r="CE687">
            <v>0.44994089999999998</v>
          </cell>
          <cell r="CH687">
            <v>1.1906490000000001</v>
          </cell>
          <cell r="CK687">
            <v>0.86420600000000003</v>
          </cell>
          <cell r="CN687">
            <v>0.12864</v>
          </cell>
          <cell r="CQ687">
            <v>0.97441100000000003</v>
          </cell>
          <cell r="CT687">
            <v>2.0310739999999998</v>
          </cell>
          <cell r="CW687">
            <v>0.78544769999999997</v>
          </cell>
          <cell r="CZ687">
            <v>-3.6816599999999998E-2</v>
          </cell>
          <cell r="DC687">
            <v>0.87341310000000005</v>
          </cell>
          <cell r="DF687">
            <v>1.6850670000000001</v>
          </cell>
          <cell r="DI687">
            <v>0.62519959999999997</v>
          </cell>
          <cell r="DJ687">
            <v>0.66072379999999997</v>
          </cell>
          <cell r="DK687">
            <v>0.65274080000000001</v>
          </cell>
          <cell r="DL687">
            <v>0.82519949999999997</v>
          </cell>
          <cell r="DM687">
            <v>0.85274079999999997</v>
          </cell>
          <cell r="DN687">
            <v>0.86072380000000004</v>
          </cell>
          <cell r="DO687">
            <v>7880000000</v>
          </cell>
          <cell r="DP687">
            <v>1730000000</v>
          </cell>
          <cell r="DQ687">
            <v>5290000000</v>
          </cell>
          <cell r="DR687">
            <v>857000000</v>
          </cell>
          <cell r="DS687">
            <v>164.5129</v>
          </cell>
          <cell r="DU687">
            <v>103.27630000000001</v>
          </cell>
          <cell r="DV687">
            <v>-110.4948</v>
          </cell>
          <cell r="DX687">
            <v>-36.126440000000002</v>
          </cell>
          <cell r="DY687">
            <v>160.15</v>
          </cell>
          <cell r="EA687">
            <v>72.900440000000003</v>
          </cell>
          <cell r="EE687">
            <v>160.15</v>
          </cell>
          <cell r="EG687">
            <v>72.900450000000006</v>
          </cell>
          <cell r="EH687">
            <v>118.3711</v>
          </cell>
          <cell r="EI687">
            <v>-54.458260000000003</v>
          </cell>
          <cell r="EJ687">
            <v>94.40746</v>
          </cell>
          <cell r="EL687">
            <v>94.407489999999996</v>
          </cell>
          <cell r="EM687">
            <v>3</v>
          </cell>
          <cell r="EN687">
            <v>1</v>
          </cell>
          <cell r="EO687">
            <v>5</v>
          </cell>
          <cell r="EP687">
            <v>5</v>
          </cell>
          <cell r="EQ687">
            <v>4</v>
          </cell>
          <cell r="ER687">
            <v>7</v>
          </cell>
          <cell r="ET687">
            <v>32</v>
          </cell>
          <cell r="EU687">
            <v>8</v>
          </cell>
          <cell r="EV687">
            <v>19</v>
          </cell>
          <cell r="EW687">
            <v>13</v>
          </cell>
          <cell r="EX687">
            <v>18</v>
          </cell>
          <cell r="EY687">
            <v>35</v>
          </cell>
          <cell r="FA687">
            <v>32</v>
          </cell>
          <cell r="FB687">
            <v>8</v>
          </cell>
          <cell r="FC687">
            <v>19</v>
          </cell>
          <cell r="FD687">
            <v>18</v>
          </cell>
          <cell r="FE687">
            <v>17</v>
          </cell>
          <cell r="FF687">
            <v>52</v>
          </cell>
          <cell r="FH687">
            <v>127.6061</v>
          </cell>
          <cell r="FI687">
            <v>-19.90672</v>
          </cell>
          <cell r="FJ687">
            <v>65.111630000000005</v>
          </cell>
          <cell r="FN687">
            <v>127.6323</v>
          </cell>
          <cell r="FO687">
            <v>41.639449999999997</v>
          </cell>
          <cell r="FP687">
            <v>43.448999999999998</v>
          </cell>
          <cell r="FQ687">
            <v>124.4435</v>
          </cell>
          <cell r="FR687">
            <v>-5.7980340000000004</v>
          </cell>
          <cell r="FS687">
            <v>52.798630000000003</v>
          </cell>
          <cell r="FT687">
            <v>137.791</v>
          </cell>
          <cell r="FU687">
            <v>37.816040000000001</v>
          </cell>
          <cell r="FV687">
            <v>66.235060000000004</v>
          </cell>
          <cell r="FW687">
            <v>116.0818</v>
          </cell>
          <cell r="FX687">
            <v>7.6688179999999999</v>
          </cell>
          <cell r="FY687">
            <v>20.016950000000001</v>
          </cell>
          <cell r="FZ687">
            <v>133.79429999999999</v>
          </cell>
          <cell r="GA687">
            <v>62.218580000000003</v>
          </cell>
          <cell r="GB687">
            <v>57.926839999999999</v>
          </cell>
          <cell r="GC687">
            <v>135.97989999999999</v>
          </cell>
          <cell r="GD687">
            <v>39.524149999999999</v>
          </cell>
          <cell r="GE687">
            <v>68.144710000000003</v>
          </cell>
          <cell r="GF687">
            <v>130.37100000000001</v>
          </cell>
          <cell r="GG687">
            <v>18.550920000000001</v>
          </cell>
          <cell r="GH687">
            <v>50.692230000000002</v>
          </cell>
          <cell r="GI687">
            <v>104.8368</v>
          </cell>
          <cell r="GJ687">
            <v>1.5103399999999999E-2</v>
          </cell>
          <cell r="GK687">
            <v>7.7015289999999998</v>
          </cell>
          <cell r="GL687">
            <v>130.12459999999999</v>
          </cell>
          <cell r="GM687">
            <v>43.922739999999997</v>
          </cell>
          <cell r="GN687">
            <v>43.448999999999998</v>
          </cell>
          <cell r="GO687">
            <v>129.12809999999999</v>
          </cell>
          <cell r="GP687">
            <v>19.985620000000001</v>
          </cell>
          <cell r="GQ687">
            <v>56.053249999999998</v>
          </cell>
          <cell r="GR687">
            <v>0.46600439999999999</v>
          </cell>
          <cell r="GT687">
            <v>0.72956120000000002</v>
          </cell>
          <cell r="GU687">
            <v>1.257093</v>
          </cell>
          <cell r="GX687">
            <v>0.2588763</v>
          </cell>
          <cell r="GY687">
            <v>0.31805739999999999</v>
          </cell>
          <cell r="GZ687">
            <v>0.66853580000000001</v>
          </cell>
          <cell r="HA687">
            <v>0.96381819999999996</v>
          </cell>
          <cell r="HD687">
            <v>0.32630870000000001</v>
          </cell>
          <cell r="HE687">
            <v>0.31282409999999999</v>
          </cell>
          <cell r="HF687">
            <v>0.72331659999999998</v>
          </cell>
          <cell r="HG687">
            <v>1.3622449999999999</v>
          </cell>
          <cell r="HK687">
            <v>11200000</v>
          </cell>
          <cell r="HL687">
            <v>5567655</v>
          </cell>
          <cell r="HM687">
            <v>34400000</v>
          </cell>
          <cell r="HN687">
            <v>51200000</v>
          </cell>
          <cell r="HO687">
            <v>0.1860338</v>
          </cell>
          <cell r="HP687">
            <v>-0.29297590000000001</v>
          </cell>
          <cell r="HR687">
            <v>0.26023659999999998</v>
          </cell>
          <cell r="IA687">
            <v>7</v>
          </cell>
          <cell r="IB687">
            <v>10</v>
          </cell>
          <cell r="IC687">
            <v>4</v>
          </cell>
          <cell r="ID687">
            <v>2</v>
          </cell>
          <cell r="IF687">
            <v>2</v>
          </cell>
          <cell r="IH687">
            <v>65</v>
          </cell>
          <cell r="II687">
            <v>42</v>
          </cell>
          <cell r="IJ687">
            <v>7</v>
          </cell>
          <cell r="IK687">
            <v>6</v>
          </cell>
          <cell r="IL687">
            <v>5</v>
          </cell>
          <cell r="IM687">
            <v>1</v>
          </cell>
          <cell r="IO687">
            <v>65</v>
          </cell>
          <cell r="IP687">
            <v>44</v>
          </cell>
          <cell r="IQ687">
            <v>7</v>
          </cell>
          <cell r="IR687">
            <v>10</v>
          </cell>
          <cell r="IS687">
            <v>9</v>
          </cell>
          <cell r="IT687">
            <v>11</v>
          </cell>
          <cell r="IV687" t="str">
            <v>Latin America and the Caribbean</v>
          </cell>
          <cell r="IW687">
            <v>1</v>
          </cell>
          <cell r="IX687">
            <v>0</v>
          </cell>
        </row>
        <row r="688">
          <cell r="A688">
            <v>2932011</v>
          </cell>
          <cell r="B688">
            <v>293</v>
          </cell>
          <cell r="C688">
            <v>2011</v>
          </cell>
          <cell r="D688" t="str">
            <v>Peru</v>
          </cell>
          <cell r="E688" t="str">
            <v>WHD </v>
          </cell>
          <cell r="F688" t="str">
            <v>Lower middle income</v>
          </cell>
          <cell r="G688" t="str">
            <v>Emerging</v>
          </cell>
          <cell r="H688" t="str">
            <v>WHD </v>
          </cell>
          <cell r="I688" t="str">
            <v>Importer</v>
          </cell>
          <cell r="K688">
            <v>2.80375</v>
          </cell>
          <cell r="L688">
            <v>486.45488</v>
          </cell>
          <cell r="M688">
            <v>301.96733</v>
          </cell>
          <cell r="N688">
            <v>1.2262029999999999</v>
          </cell>
          <cell r="O688">
            <v>1.1897850000000001</v>
          </cell>
          <cell r="Q688">
            <v>0.33727230000000002</v>
          </cell>
          <cell r="S688">
            <v>0.21588070000000001</v>
          </cell>
          <cell r="T688">
            <v>0.24580370000000001</v>
          </cell>
          <cell r="AC688">
            <v>0.30558819999999998</v>
          </cell>
          <cell r="AF688">
            <v>3.6090200000000003E-2</v>
          </cell>
          <cell r="AI688">
            <v>0.21588070000000001</v>
          </cell>
          <cell r="AL688">
            <v>0.21710670000000001</v>
          </cell>
          <cell r="AO688">
            <v>0.53580349999999999</v>
          </cell>
          <cell r="AR688">
            <v>0.1173032</v>
          </cell>
          <cell r="AU688">
            <v>0.35582269999999999</v>
          </cell>
          <cell r="AX688">
            <v>0.41106969999999998</v>
          </cell>
          <cell r="BA688">
            <v>0.41862519999999998</v>
          </cell>
          <cell r="BD688">
            <v>7.5402999999999998E-2</v>
          </cell>
          <cell r="BG688">
            <v>0.28669410000000001</v>
          </cell>
          <cell r="BJ688">
            <v>0.32799220000000001</v>
          </cell>
          <cell r="BM688">
            <v>0.36234810000000001</v>
          </cell>
          <cell r="BO688">
            <v>0.70896539999999997</v>
          </cell>
          <cell r="BP688">
            <v>1.0713140000000001</v>
          </cell>
          <cell r="BY688">
            <v>0.70698570000000005</v>
          </cell>
          <cell r="CB688">
            <v>2.27207E-2</v>
          </cell>
          <cell r="CE688">
            <v>0.69594500000000004</v>
          </cell>
          <cell r="CH688">
            <v>1.384841</v>
          </cell>
          <cell r="CK688">
            <v>1.0109649999999999</v>
          </cell>
          <cell r="CN688">
            <v>9.7861400000000001E-2</v>
          </cell>
          <cell r="CQ688">
            <v>1.354517</v>
          </cell>
          <cell r="CT688">
            <v>2.487323</v>
          </cell>
          <cell r="CW688">
            <v>0.82850959999999996</v>
          </cell>
          <cell r="CZ688">
            <v>5.4132300000000001E-2</v>
          </cell>
          <cell r="DC688">
            <v>1.1409229999999999</v>
          </cell>
          <cell r="DF688">
            <v>2.2199960000000001</v>
          </cell>
          <cell r="DI688">
            <v>0.6889303</v>
          </cell>
          <cell r="DJ688">
            <v>0.77390460000000005</v>
          </cell>
          <cell r="DK688">
            <v>0.76450240000000003</v>
          </cell>
          <cell r="DL688">
            <v>0.88893029999999995</v>
          </cell>
          <cell r="DM688">
            <v>0.96450239999999998</v>
          </cell>
          <cell r="DN688">
            <v>0.97390460000000001</v>
          </cell>
          <cell r="DO688">
            <v>8490000000</v>
          </cell>
          <cell r="DP688">
            <v>1860000000</v>
          </cell>
          <cell r="DQ688">
            <v>5700000000</v>
          </cell>
          <cell r="DR688">
            <v>923000000</v>
          </cell>
          <cell r="DS688">
            <v>94.148840000000007</v>
          </cell>
          <cell r="DU688">
            <v>97.135639999999995</v>
          </cell>
          <cell r="DV688">
            <v>-65.412260000000003</v>
          </cell>
          <cell r="DX688">
            <v>-79.338409999999996</v>
          </cell>
          <cell r="DY688">
            <v>91.962010000000006</v>
          </cell>
          <cell r="EA688">
            <v>73.564869999999999</v>
          </cell>
          <cell r="EB688">
            <v>-330.904</v>
          </cell>
          <cell r="ED688">
            <v>75.178269999999998</v>
          </cell>
          <cell r="EE688">
            <v>-330.90410000000003</v>
          </cell>
          <cell r="EG688">
            <v>75.178269999999998</v>
          </cell>
          <cell r="EH688">
            <v>96.3994</v>
          </cell>
          <cell r="EI688">
            <v>-75.905609999999996</v>
          </cell>
          <cell r="EJ688">
            <v>78.099770000000007</v>
          </cell>
          <cell r="EK688">
            <v>-24.92107</v>
          </cell>
          <cell r="EL688">
            <v>-24.92108</v>
          </cell>
          <cell r="EM688">
            <v>6</v>
          </cell>
          <cell r="EN688">
            <v>3</v>
          </cell>
          <cell r="EO688">
            <v>4</v>
          </cell>
          <cell r="EP688">
            <v>5</v>
          </cell>
          <cell r="EQ688">
            <v>2</v>
          </cell>
          <cell r="ER688">
            <v>6</v>
          </cell>
          <cell r="ET688">
            <v>44</v>
          </cell>
          <cell r="EU688">
            <v>14</v>
          </cell>
          <cell r="EV688">
            <v>18</v>
          </cell>
          <cell r="EW688">
            <v>19</v>
          </cell>
          <cell r="EX688">
            <v>12</v>
          </cell>
          <cell r="EY688">
            <v>16</v>
          </cell>
          <cell r="FA688">
            <v>44</v>
          </cell>
          <cell r="FB688">
            <v>14</v>
          </cell>
          <cell r="FC688">
            <v>18</v>
          </cell>
          <cell r="FD688">
            <v>25</v>
          </cell>
          <cell r="FE688">
            <v>11</v>
          </cell>
          <cell r="FF688">
            <v>33</v>
          </cell>
          <cell r="FH688">
            <v>122.1814</v>
          </cell>
          <cell r="FI688">
            <v>-64.071439999999996</v>
          </cell>
          <cell r="FJ688">
            <v>67.921800000000005</v>
          </cell>
          <cell r="FK688">
            <v>133.80109999999999</v>
          </cell>
          <cell r="FL688">
            <v>41.026809999999998</v>
          </cell>
          <cell r="FN688">
            <v>129.04</v>
          </cell>
          <cell r="FO688">
            <v>16.206050000000001</v>
          </cell>
          <cell r="FP688">
            <v>85.6815</v>
          </cell>
          <cell r="FQ688">
            <v>125.6187</v>
          </cell>
          <cell r="FR688">
            <v>-46.032080000000001</v>
          </cell>
          <cell r="FS688">
            <v>72.375749999999996</v>
          </cell>
          <cell r="FT688">
            <v>141.13929999999999</v>
          </cell>
          <cell r="FU688">
            <v>10.66947</v>
          </cell>
          <cell r="FV688">
            <v>95.430239999999998</v>
          </cell>
          <cell r="FW688">
            <v>116.69750000000001</v>
          </cell>
          <cell r="FX688">
            <v>13.0076</v>
          </cell>
          <cell r="FY688">
            <v>60.190989999999999</v>
          </cell>
          <cell r="FZ688">
            <v>138.3717</v>
          </cell>
          <cell r="GA688">
            <v>38.04766</v>
          </cell>
          <cell r="GB688">
            <v>94.239320000000006</v>
          </cell>
          <cell r="GC688">
            <v>138.23259999999999</v>
          </cell>
          <cell r="GD688">
            <v>1.432566</v>
          </cell>
          <cell r="GE688">
            <v>95.84675</v>
          </cell>
          <cell r="GF688">
            <v>132.8578</v>
          </cell>
          <cell r="GG688">
            <v>9.8082199999999994E-2</v>
          </cell>
          <cell r="GH688">
            <v>81.809749999999994</v>
          </cell>
          <cell r="GI688">
            <v>116.3704</v>
          </cell>
          <cell r="GJ688">
            <v>-4.8682740000000004</v>
          </cell>
          <cell r="GK688">
            <v>33.647120000000001</v>
          </cell>
          <cell r="GL688">
            <v>135.0189</v>
          </cell>
          <cell r="GM688">
            <v>28.166650000000001</v>
          </cell>
          <cell r="GN688">
            <v>79.237889999999993</v>
          </cell>
          <cell r="GO688">
            <v>135.47890000000001</v>
          </cell>
          <cell r="GP688">
            <v>-3.627208</v>
          </cell>
          <cell r="GQ688">
            <v>77.810779999999994</v>
          </cell>
          <cell r="GR688">
            <v>0.45533370000000001</v>
          </cell>
          <cell r="GT688">
            <v>0.3973701</v>
          </cell>
          <cell r="GU688">
            <v>0.87812349999999995</v>
          </cell>
          <cell r="GX688">
            <v>7.2225700000000004E-2</v>
          </cell>
          <cell r="GY688">
            <v>0.29060469999999999</v>
          </cell>
          <cell r="GZ688">
            <v>0.37647659999999999</v>
          </cell>
          <cell r="HA688">
            <v>0.44050440000000002</v>
          </cell>
          <cell r="HD688">
            <v>0.25125999999999998</v>
          </cell>
          <cell r="HE688">
            <v>0.28970279999999998</v>
          </cell>
          <cell r="HF688">
            <v>0.51540839999999999</v>
          </cell>
          <cell r="HG688">
            <v>0.94627260000000002</v>
          </cell>
          <cell r="HO688">
            <v>0.59499310000000005</v>
          </cell>
          <cell r="HP688">
            <v>2.3663999999999998E-3</v>
          </cell>
          <cell r="HR688">
            <v>0.37385360000000001</v>
          </cell>
          <cell r="IA688">
            <v>12</v>
          </cell>
          <cell r="IB688">
            <v>14</v>
          </cell>
          <cell r="IC688">
            <v>1</v>
          </cell>
          <cell r="IE688">
            <v>1</v>
          </cell>
          <cell r="IF688">
            <v>3</v>
          </cell>
          <cell r="IH688">
            <v>80</v>
          </cell>
          <cell r="II688">
            <v>30</v>
          </cell>
          <cell r="IJ688">
            <v>8</v>
          </cell>
          <cell r="IK688">
            <v>4</v>
          </cell>
          <cell r="IL688">
            <v>8</v>
          </cell>
          <cell r="IM688">
            <v>1</v>
          </cell>
          <cell r="IO688">
            <v>79</v>
          </cell>
          <cell r="IP688">
            <v>31</v>
          </cell>
          <cell r="IQ688">
            <v>10</v>
          </cell>
          <cell r="IR688">
            <v>5</v>
          </cell>
          <cell r="IS688">
            <v>12</v>
          </cell>
          <cell r="IT688">
            <v>15</v>
          </cell>
          <cell r="IV688" t="str">
            <v>Latin America and the Caribbean</v>
          </cell>
          <cell r="IW688">
            <v>1</v>
          </cell>
          <cell r="IX688">
            <v>0</v>
          </cell>
        </row>
        <row r="689">
          <cell r="A689">
            <v>2932012</v>
          </cell>
          <cell r="B689">
            <v>293</v>
          </cell>
          <cell r="C689">
            <v>2012</v>
          </cell>
          <cell r="D689" t="str">
            <v>Peru</v>
          </cell>
          <cell r="E689" t="str">
            <v>WHD </v>
          </cell>
          <cell r="F689" t="str">
            <v>Lower middle income</v>
          </cell>
          <cell r="G689" t="str">
            <v>Emerging</v>
          </cell>
          <cell r="H689" t="str">
            <v>WHD </v>
          </cell>
          <cell r="I689" t="str">
            <v>Importer</v>
          </cell>
          <cell r="K689">
            <v>2.89</v>
          </cell>
          <cell r="L689">
            <v>534.54061999999999</v>
          </cell>
          <cell r="M689">
            <v>322.67531000000002</v>
          </cell>
          <cell r="N689">
            <v>1.258448</v>
          </cell>
          <cell r="O689">
            <v>1.217635</v>
          </cell>
          <cell r="U689">
            <v>0.33184940000000002</v>
          </cell>
          <cell r="W689">
            <v>0.19584589999999999</v>
          </cell>
          <cell r="X689">
            <v>0.22937080000000001</v>
          </cell>
          <cell r="Y689">
            <v>0.30855399999999999</v>
          </cell>
          <cell r="AA689">
            <v>0.10978300000000001</v>
          </cell>
          <cell r="AB689">
            <v>0.15878010000000001</v>
          </cell>
          <cell r="AD689">
            <v>0.28715679999999999</v>
          </cell>
          <cell r="AE689">
            <v>0.1594325</v>
          </cell>
          <cell r="AJ689">
            <v>0.19355020000000001</v>
          </cell>
          <cell r="AK689">
            <v>0.13911680000000001</v>
          </cell>
          <cell r="AM689">
            <v>0.23529069999999999</v>
          </cell>
          <cell r="AN689">
            <v>0.16246959999999999</v>
          </cell>
          <cell r="AP689">
            <v>0.58773129999999996</v>
          </cell>
          <cell r="AQ689">
            <v>0.63685020000000003</v>
          </cell>
          <cell r="AS689">
            <v>8.3273600000000003E-2</v>
          </cell>
          <cell r="AT689">
            <v>2.9890900000000001E-2</v>
          </cell>
          <cell r="AV689">
            <v>0.4186822</v>
          </cell>
          <cell r="AW689">
            <v>0.39829439999999999</v>
          </cell>
          <cell r="AY689">
            <v>0.46300590000000003</v>
          </cell>
          <cell r="AZ689">
            <v>0.46812209999999999</v>
          </cell>
          <cell r="BB689">
            <v>0.41839120000000002</v>
          </cell>
          <cell r="BC689">
            <v>0.3840557</v>
          </cell>
          <cell r="BE689">
            <v>-3.7226999999999998E-3</v>
          </cell>
          <cell r="BF689">
            <v>-0.1916254</v>
          </cell>
          <cell r="BH689">
            <v>0.25920880000000002</v>
          </cell>
          <cell r="BI689">
            <v>0.19374269999999999</v>
          </cell>
          <cell r="BK689">
            <v>0.30856349999999999</v>
          </cell>
          <cell r="BL689">
            <v>0.2415252</v>
          </cell>
          <cell r="BQ689">
            <v>0.37321140000000003</v>
          </cell>
          <cell r="BS689">
            <v>0.67327789999999998</v>
          </cell>
          <cell r="BT689">
            <v>1.046489</v>
          </cell>
          <cell r="BU689">
            <v>0.3470124</v>
          </cell>
          <cell r="BW689">
            <v>0.37741130000000001</v>
          </cell>
          <cell r="BX689">
            <v>0.72442379999999995</v>
          </cell>
          <cell r="BZ689">
            <v>0.71253650000000002</v>
          </cell>
          <cell r="CA689">
            <v>0.41519339999999999</v>
          </cell>
          <cell r="CF689">
            <v>0.66741379999999995</v>
          </cell>
          <cell r="CG689">
            <v>0.37275829999999999</v>
          </cell>
          <cell r="CI689">
            <v>1.369523</v>
          </cell>
          <cell r="CJ689">
            <v>0.86805010000000005</v>
          </cell>
          <cell r="CL689">
            <v>1.086206</v>
          </cell>
          <cell r="CM689">
            <v>1.0630500000000001</v>
          </cell>
          <cell r="CO689">
            <v>9.3476199999999995E-2</v>
          </cell>
          <cell r="CP689">
            <v>9.7949999999999999E-3</v>
          </cell>
          <cell r="CR689">
            <v>1.5525549999999999</v>
          </cell>
          <cell r="CS689">
            <v>1.382957</v>
          </cell>
          <cell r="CU689">
            <v>2.6563270000000001</v>
          </cell>
          <cell r="CV689">
            <v>2.6754630000000001</v>
          </cell>
          <cell r="CX689">
            <v>0.87420200000000003</v>
          </cell>
          <cell r="CY689">
            <v>0.66926479999999999</v>
          </cell>
          <cell r="DA689">
            <v>-2.9142999999999999E-3</v>
          </cell>
          <cell r="DB689">
            <v>-0.2477994</v>
          </cell>
          <cell r="DD689">
            <v>1.1135390000000001</v>
          </cell>
          <cell r="DE689">
            <v>0.95593309999999998</v>
          </cell>
          <cell r="DG689">
            <v>2.1803710000000001</v>
          </cell>
          <cell r="DH689">
            <v>1.4476059999999999</v>
          </cell>
          <cell r="DO689">
            <v>8690000000</v>
          </cell>
          <cell r="DP689">
            <v>1910000000</v>
          </cell>
          <cell r="DQ689">
            <v>5830000000</v>
          </cell>
          <cell r="DR689">
            <v>945000000</v>
          </cell>
          <cell r="GV689">
            <v>0.80574829999999997</v>
          </cell>
          <cell r="GW689">
            <v>1.096727</v>
          </cell>
          <cell r="HB689">
            <v>0.22924810000000001</v>
          </cell>
          <cell r="HC689">
            <v>0.14944250000000001</v>
          </cell>
          <cell r="HH689">
            <v>0.79545940000000004</v>
          </cell>
          <cell r="HI689">
            <v>1.1268549999999999</v>
          </cell>
          <cell r="HS689">
            <v>-8.4968000000000005E-3</v>
          </cell>
          <cell r="HU689">
            <v>0.40954109999999999</v>
          </cell>
          <cell r="HV689">
            <v>1.7702099999999998E-2</v>
          </cell>
          <cell r="HX689">
            <v>0.70540769999999997</v>
          </cell>
          <cell r="HY689">
            <v>0.40104420000000002</v>
          </cell>
          <cell r="HZ689">
            <v>0.72310980000000002</v>
          </cell>
          <cell r="IV689" t="str">
            <v>Latin America and the Caribbean</v>
          </cell>
          <cell r="IW689">
            <v>1</v>
          </cell>
          <cell r="IX689">
            <v>0</v>
          </cell>
        </row>
        <row r="690">
          <cell r="A690">
            <v>293200806</v>
          </cell>
          <cell r="B690">
            <v>293</v>
          </cell>
          <cell r="C690">
            <v>200000</v>
          </cell>
          <cell r="D690" t="str">
            <v>Peru</v>
          </cell>
          <cell r="E690" t="str">
            <v>WHD </v>
          </cell>
          <cell r="F690" t="str">
            <v>Lower middle income</v>
          </cell>
          <cell r="G690" t="str">
            <v>Emerging</v>
          </cell>
          <cell r="H690" t="str">
            <v>WHD </v>
          </cell>
          <cell r="I690" t="str">
            <v>Importer</v>
          </cell>
          <cell r="K690">
            <v>2.9407079999999999</v>
          </cell>
          <cell r="L690">
            <v>371.07303000000002</v>
          </cell>
          <cell r="M690">
            <v>246.54506000000001</v>
          </cell>
          <cell r="N690">
            <v>0.98961929999999998</v>
          </cell>
          <cell r="O690">
            <v>0.92387549999999996</v>
          </cell>
          <cell r="P690">
            <v>1.034602</v>
          </cell>
          <cell r="Q690">
            <v>-0.14160039999999999</v>
          </cell>
          <cell r="R690">
            <v>-0.1819432</v>
          </cell>
          <cell r="S690">
            <v>-0.27930199999999999</v>
          </cell>
          <cell r="T690">
            <v>-0.24136199999999999</v>
          </cell>
          <cell r="AC690">
            <v>-0.14160039999999999</v>
          </cell>
          <cell r="AF690">
            <v>-0.3523888</v>
          </cell>
          <cell r="AI690">
            <v>-9.3352000000000001E-3</v>
          </cell>
          <cell r="AL690">
            <v>-0.121549</v>
          </cell>
          <cell r="AO690">
            <v>0.30794899999999997</v>
          </cell>
          <cell r="AR690">
            <v>-0.14107349999999999</v>
          </cell>
          <cell r="AU690">
            <v>0.25722889999999998</v>
          </cell>
          <cell r="AX690">
            <v>0.1956311</v>
          </cell>
          <cell r="BA690">
            <v>0.1826372</v>
          </cell>
          <cell r="BD690">
            <v>-0.229188</v>
          </cell>
          <cell r="BG690">
            <v>0.15282080000000001</v>
          </cell>
          <cell r="BJ690">
            <v>8.8707599999999998E-2</v>
          </cell>
          <cell r="BM690">
            <v>-0.14980679999999999</v>
          </cell>
          <cell r="BN690">
            <v>-0.1108082</v>
          </cell>
          <cell r="BO690">
            <v>-1.0433760000000001</v>
          </cell>
          <cell r="BP690">
            <v>-1.3039909999999999</v>
          </cell>
          <cell r="BY690">
            <v>-0.29351359999999999</v>
          </cell>
          <cell r="CB690">
            <v>-0.17886640000000001</v>
          </cell>
          <cell r="CE690">
            <v>-5.6520000000000001E-2</v>
          </cell>
          <cell r="CH690">
            <v>-0.44883529999999999</v>
          </cell>
          <cell r="CK690">
            <v>0.5522205</v>
          </cell>
          <cell r="CN690">
            <v>-0.18597520000000001</v>
          </cell>
          <cell r="CQ690">
            <v>1.004122</v>
          </cell>
          <cell r="CT690">
            <v>1.3535060000000001</v>
          </cell>
          <cell r="CW690">
            <v>0.34775869999999998</v>
          </cell>
          <cell r="CZ690">
            <v>-0.20944840000000001</v>
          </cell>
          <cell r="DC690">
            <v>0.50409300000000001</v>
          </cell>
          <cell r="DF690">
            <v>0.53271959999999996</v>
          </cell>
          <cell r="DI690">
            <v>0.93121980000000004</v>
          </cell>
          <cell r="DJ690">
            <v>1.003177</v>
          </cell>
          <cell r="DK690">
            <v>1.016545</v>
          </cell>
          <cell r="DL690">
            <v>1.1312199999999999</v>
          </cell>
          <cell r="DM690">
            <v>1.216545</v>
          </cell>
          <cell r="DN690">
            <v>1.2031769999999999</v>
          </cell>
          <cell r="DO690">
            <v>6820000000</v>
          </cell>
          <cell r="DP690">
            <v>1330000000</v>
          </cell>
          <cell r="DQ690">
            <v>4710000000</v>
          </cell>
          <cell r="DR690">
            <v>768000000</v>
          </cell>
          <cell r="DS690">
            <v>28.758150000000001</v>
          </cell>
          <cell r="DT690">
            <v>50.942590000000003</v>
          </cell>
          <cell r="DU690">
            <v>33.57452</v>
          </cell>
          <cell r="EH690">
            <v>34.589230000000001</v>
          </cell>
          <cell r="FH690">
            <v>52.224069999999998</v>
          </cell>
          <cell r="FK690">
            <v>30.822399999999998</v>
          </cell>
          <cell r="FN690">
            <v>73.222579999999994</v>
          </cell>
          <cell r="FQ690">
            <v>54.54974</v>
          </cell>
          <cell r="FT690">
            <v>102.0013</v>
          </cell>
          <cell r="FW690">
            <v>72.102909999999994</v>
          </cell>
          <cell r="FZ690">
            <v>114.42659999999999</v>
          </cell>
          <cell r="GC690">
            <v>103.7071</v>
          </cell>
          <cell r="GF690">
            <v>91.611710000000002</v>
          </cell>
          <cell r="GI690">
            <v>58.429740000000002</v>
          </cell>
          <cell r="GL690">
            <v>103.73099999999999</v>
          </cell>
          <cell r="GO690">
            <v>89.673789999999997</v>
          </cell>
          <cell r="IB690">
            <v>3</v>
          </cell>
          <cell r="IC690">
            <v>7</v>
          </cell>
          <cell r="ID690">
            <v>5</v>
          </cell>
          <cell r="IE690">
            <v>9</v>
          </cell>
          <cell r="IF690">
            <v>7</v>
          </cell>
          <cell r="IH690">
            <v>43</v>
          </cell>
          <cell r="II690">
            <v>18</v>
          </cell>
          <cell r="IJ690">
            <v>13</v>
          </cell>
          <cell r="IK690">
            <v>8</v>
          </cell>
          <cell r="IL690">
            <v>14</v>
          </cell>
          <cell r="IM690">
            <v>11</v>
          </cell>
          <cell r="IO690">
            <v>45</v>
          </cell>
          <cell r="IP690">
            <v>19</v>
          </cell>
          <cell r="IQ690">
            <v>17</v>
          </cell>
          <cell r="IR690">
            <v>13</v>
          </cell>
          <cell r="IS690">
            <v>16</v>
          </cell>
          <cell r="IT690">
            <v>26</v>
          </cell>
          <cell r="IV690" t="str">
            <v>Latin America and the Caribbean</v>
          </cell>
          <cell r="IW690">
            <v>1</v>
          </cell>
          <cell r="IX690">
            <v>0</v>
          </cell>
        </row>
        <row r="691">
          <cell r="A691">
            <v>293200812</v>
          </cell>
          <cell r="B691">
            <v>293</v>
          </cell>
          <cell r="C691">
            <v>200000</v>
          </cell>
          <cell r="D691" t="str">
            <v>Peru</v>
          </cell>
          <cell r="E691" t="str">
            <v>WHD </v>
          </cell>
          <cell r="F691" t="str">
            <v>Lower middle income</v>
          </cell>
          <cell r="G691" t="str">
            <v>Emerging</v>
          </cell>
          <cell r="H691" t="str">
            <v>WHD </v>
          </cell>
          <cell r="I691" t="str">
            <v>Importer</v>
          </cell>
          <cell r="IV691" t="str">
            <v>Latin America and the Caribbean</v>
          </cell>
          <cell r="IW691">
            <v>1</v>
          </cell>
          <cell r="IX691">
            <v>0</v>
          </cell>
        </row>
        <row r="692">
          <cell r="A692">
            <v>2982000</v>
          </cell>
          <cell r="B692">
            <v>298</v>
          </cell>
          <cell r="C692">
            <v>2000</v>
          </cell>
          <cell r="D692" t="str">
            <v>Uruguay</v>
          </cell>
          <cell r="E692" t="str">
            <v>WHD </v>
          </cell>
          <cell r="F692" t="str">
            <v>Upper middle income</v>
          </cell>
          <cell r="G692" t="str">
            <v>Developing</v>
          </cell>
          <cell r="H692" t="str">
            <v>WHD </v>
          </cell>
          <cell r="I692" t="str">
            <v>Importer</v>
          </cell>
          <cell r="K692">
            <v>12.099589999999999</v>
          </cell>
          <cell r="L692">
            <v>276.15226999999999</v>
          </cell>
          <cell r="M692">
            <v>26.897258000000001</v>
          </cell>
          <cell r="AC692">
            <v>0.27214850000000002</v>
          </cell>
          <cell r="AI692">
            <v>0.13493550000000001</v>
          </cell>
          <cell r="AL692">
            <v>0.2020632</v>
          </cell>
          <cell r="AO692">
            <v>0.4417065</v>
          </cell>
          <cell r="AU692">
            <v>0.35686899999999999</v>
          </cell>
          <cell r="AX692">
            <v>0.38294610000000001</v>
          </cell>
          <cell r="BA692">
            <v>0.4417065</v>
          </cell>
          <cell r="BG692">
            <v>0.37565199999999999</v>
          </cell>
          <cell r="BJ692">
            <v>0.38784800000000003</v>
          </cell>
          <cell r="BY692">
            <v>1.1628259999999999</v>
          </cell>
          <cell r="CE692">
            <v>0.55517700000000003</v>
          </cell>
          <cell r="CH692">
            <v>1.7180029999999999</v>
          </cell>
          <cell r="CK692">
            <v>1.108589</v>
          </cell>
          <cell r="CQ692">
            <v>1.4667330000000001</v>
          </cell>
          <cell r="CT692">
            <v>2.493239</v>
          </cell>
          <cell r="CW692">
            <v>1.0651790000000001</v>
          </cell>
          <cell r="DC692">
            <v>1.599362</v>
          </cell>
          <cell r="DF692">
            <v>2.5516290000000001</v>
          </cell>
          <cell r="DO692">
            <v>1340000000</v>
          </cell>
          <cell r="DP692">
            <v>373000000</v>
          </cell>
          <cell r="DQ692">
            <v>878000000</v>
          </cell>
          <cell r="DR692">
            <v>84100000</v>
          </cell>
          <cell r="HK692">
            <v>16400000</v>
          </cell>
          <cell r="HL692">
            <v>3684516</v>
          </cell>
          <cell r="HM692">
            <v>38500000</v>
          </cell>
          <cell r="HN692">
            <v>58500000</v>
          </cell>
          <cell r="IB692">
            <v>2</v>
          </cell>
          <cell r="IH692">
            <v>20</v>
          </cell>
          <cell r="II692">
            <v>6</v>
          </cell>
          <cell r="IO692">
            <v>17</v>
          </cell>
          <cell r="IP692">
            <v>3</v>
          </cell>
          <cell r="IV692" t="str">
            <v>Latin America and the Caribbean</v>
          </cell>
          <cell r="IW692">
            <v>1</v>
          </cell>
          <cell r="IX692">
            <v>0</v>
          </cell>
        </row>
        <row r="693">
          <cell r="A693">
            <v>2982001</v>
          </cell>
          <cell r="B693">
            <v>298</v>
          </cell>
          <cell r="C693">
            <v>2001</v>
          </cell>
          <cell r="D693" t="str">
            <v>Uruguay</v>
          </cell>
          <cell r="E693" t="str">
            <v>WHD </v>
          </cell>
          <cell r="F693" t="str">
            <v>Upper middle income</v>
          </cell>
          <cell r="G693" t="str">
            <v>Developing</v>
          </cell>
          <cell r="H693" t="str">
            <v>WHD </v>
          </cell>
          <cell r="I693" t="str">
            <v>Importer</v>
          </cell>
          <cell r="K693">
            <v>13.31912</v>
          </cell>
          <cell r="L693">
            <v>278.35305</v>
          </cell>
          <cell r="M693">
            <v>26.553218999999999</v>
          </cell>
          <cell r="AC693">
            <v>0.33029599999999998</v>
          </cell>
          <cell r="AI693">
            <v>0.19009899999999999</v>
          </cell>
          <cell r="AL693">
            <v>0.25555169999999999</v>
          </cell>
          <cell r="AO693">
            <v>0.43279600000000001</v>
          </cell>
          <cell r="AU693">
            <v>0.34692099999999998</v>
          </cell>
          <cell r="AX693">
            <v>0.36914170000000002</v>
          </cell>
          <cell r="BA693">
            <v>0.42965950000000003</v>
          </cell>
          <cell r="BG693">
            <v>0.34692099999999998</v>
          </cell>
          <cell r="BJ693">
            <v>0.36840109999999998</v>
          </cell>
          <cell r="BY693">
            <v>1.412687</v>
          </cell>
          <cell r="CE693">
            <v>0.68872390000000006</v>
          </cell>
          <cell r="CH693">
            <v>2.1014110000000001</v>
          </cell>
          <cell r="CK693">
            <v>1.0738350000000001</v>
          </cell>
          <cell r="CQ693">
            <v>1.5610949999999999</v>
          </cell>
          <cell r="CT693">
            <v>2.5686599999999999</v>
          </cell>
          <cell r="CW693">
            <v>1.0537479999999999</v>
          </cell>
          <cell r="DC693">
            <v>1.5368710000000001</v>
          </cell>
          <cell r="DF693">
            <v>2.4571160000000001</v>
          </cell>
          <cell r="DO693">
            <v>1310000000</v>
          </cell>
          <cell r="DP693">
            <v>373000000</v>
          </cell>
          <cell r="DQ693">
            <v>852000000</v>
          </cell>
          <cell r="DR693">
            <v>80700000</v>
          </cell>
          <cell r="HK693">
            <v>17800000</v>
          </cell>
          <cell r="HL693">
            <v>3859973</v>
          </cell>
          <cell r="HM693">
            <v>40800000</v>
          </cell>
          <cell r="HN693">
            <v>62500000</v>
          </cell>
          <cell r="IA693">
            <v>1</v>
          </cell>
          <cell r="IB693">
            <v>1</v>
          </cell>
          <cell r="IH693">
            <v>20</v>
          </cell>
          <cell r="II693">
            <v>6</v>
          </cell>
          <cell r="IJ693">
            <v>1</v>
          </cell>
          <cell r="IO693">
            <v>17</v>
          </cell>
          <cell r="IP693">
            <v>3</v>
          </cell>
          <cell r="IQ693">
            <v>2</v>
          </cell>
          <cell r="IV693" t="str">
            <v>Latin America and the Caribbean</v>
          </cell>
          <cell r="IW693">
            <v>1</v>
          </cell>
          <cell r="IX693">
            <v>0</v>
          </cell>
        </row>
        <row r="694">
          <cell r="A694">
            <v>2982002</v>
          </cell>
          <cell r="B694">
            <v>298</v>
          </cell>
          <cell r="C694">
            <v>2002</v>
          </cell>
          <cell r="D694" t="str">
            <v>Uruguay</v>
          </cell>
          <cell r="E694" t="str">
            <v>WHD </v>
          </cell>
          <cell r="F694" t="str">
            <v>Upper middle income</v>
          </cell>
          <cell r="G694" t="str">
            <v>Developing</v>
          </cell>
          <cell r="H694" t="str">
            <v>WHD </v>
          </cell>
          <cell r="I694" t="str">
            <v>Importer</v>
          </cell>
          <cell r="K694">
            <v>21.586670000000002</v>
          </cell>
          <cell r="L694">
            <v>289.23325999999997</v>
          </cell>
          <cell r="M694">
            <v>25.080511000000001</v>
          </cell>
          <cell r="N694">
            <v>0.70541609999999999</v>
          </cell>
          <cell r="Q694">
            <v>0.31092199999999998</v>
          </cell>
          <cell r="T694">
            <v>0.31092199999999998</v>
          </cell>
          <cell r="AC694">
            <v>0.1722166</v>
          </cell>
          <cell r="AF694">
            <v>5.31482E-2</v>
          </cell>
          <cell r="AI694">
            <v>4.7420900000000002E-2</v>
          </cell>
          <cell r="AL694">
            <v>0.14975949999999999</v>
          </cell>
          <cell r="AO694">
            <v>0.2376393</v>
          </cell>
          <cell r="AR694">
            <v>-5.3232700000000001E-2</v>
          </cell>
          <cell r="AU694">
            <v>0.15167079999999999</v>
          </cell>
          <cell r="AX694">
            <v>0.15617200000000001</v>
          </cell>
          <cell r="BA694">
            <v>0.23729259999999999</v>
          </cell>
          <cell r="BD694">
            <v>-2.1605999999999999E-3</v>
          </cell>
          <cell r="BG694">
            <v>0.13079160000000001</v>
          </cell>
          <cell r="BJ694">
            <v>0.1550436</v>
          </cell>
          <cell r="BM694">
            <v>0.72386450000000002</v>
          </cell>
          <cell r="BP694">
            <v>0.72386450000000002</v>
          </cell>
          <cell r="BY694">
            <v>0.79884710000000003</v>
          </cell>
          <cell r="CB694">
            <v>3.71521E-2</v>
          </cell>
          <cell r="CE694">
            <v>0.32686229999999999</v>
          </cell>
          <cell r="CH694">
            <v>0.89394399999999996</v>
          </cell>
          <cell r="CK694">
            <v>0.89021720000000004</v>
          </cell>
          <cell r="CN694">
            <v>-8.4856299999999996E-2</v>
          </cell>
          <cell r="CQ694">
            <v>0.92043580000000003</v>
          </cell>
          <cell r="CT694">
            <v>1.510273</v>
          </cell>
          <cell r="CW694">
            <v>0.9111629</v>
          </cell>
          <cell r="CZ694">
            <v>-8.6654999999999996E-3</v>
          </cell>
          <cell r="DC694">
            <v>1.0041469999999999</v>
          </cell>
          <cell r="DF694">
            <v>1.6103050000000001</v>
          </cell>
          <cell r="DI694">
            <v>0.1944941</v>
          </cell>
          <cell r="DJ694">
            <v>0.1951155</v>
          </cell>
          <cell r="DK694">
            <v>0.19855639999999999</v>
          </cell>
          <cell r="DL694">
            <v>0.39449410000000001</v>
          </cell>
          <cell r="DM694">
            <v>0.39855639999999998</v>
          </cell>
          <cell r="DN694">
            <v>0.39511550000000001</v>
          </cell>
          <cell r="DO694">
            <v>1150000000</v>
          </cell>
          <cell r="DP694">
            <v>312000000</v>
          </cell>
          <cell r="DQ694">
            <v>767000000</v>
          </cell>
          <cell r="DR694">
            <v>69200000</v>
          </cell>
          <cell r="HK694">
            <v>23300000</v>
          </cell>
          <cell r="HL694">
            <v>5167349</v>
          </cell>
          <cell r="HM694">
            <v>57300000</v>
          </cell>
          <cell r="HN694">
            <v>85700000</v>
          </cell>
          <cell r="IA694">
            <v>4</v>
          </cell>
          <cell r="IB694">
            <v>16</v>
          </cell>
          <cell r="IC694">
            <v>9</v>
          </cell>
          <cell r="ID694">
            <v>2</v>
          </cell>
          <cell r="IE694">
            <v>1</v>
          </cell>
          <cell r="IH694">
            <v>31</v>
          </cell>
          <cell r="II694">
            <v>32</v>
          </cell>
          <cell r="IJ694">
            <v>13</v>
          </cell>
          <cell r="IK694">
            <v>10</v>
          </cell>
          <cell r="IL694">
            <v>3</v>
          </cell>
          <cell r="IO694">
            <v>31</v>
          </cell>
          <cell r="IP694">
            <v>37</v>
          </cell>
          <cell r="IQ694">
            <v>17</v>
          </cell>
          <cell r="IR694">
            <v>11</v>
          </cell>
          <cell r="IS694">
            <v>4</v>
          </cell>
          <cell r="IV694" t="str">
            <v>Latin America and the Caribbean</v>
          </cell>
          <cell r="IW694">
            <v>1</v>
          </cell>
          <cell r="IX694">
            <v>0</v>
          </cell>
        </row>
        <row r="695">
          <cell r="A695">
            <v>2982003</v>
          </cell>
          <cell r="B695">
            <v>298</v>
          </cell>
          <cell r="C695">
            <v>2003</v>
          </cell>
          <cell r="D695" t="str">
            <v>Uruguay</v>
          </cell>
          <cell r="E695" t="str">
            <v>WHD </v>
          </cell>
          <cell r="F695" t="str">
            <v>Upper middle income</v>
          </cell>
          <cell r="G695" t="str">
            <v>Developing</v>
          </cell>
          <cell r="H695" t="str">
            <v>WHD </v>
          </cell>
          <cell r="I695" t="str">
            <v>Importer</v>
          </cell>
          <cell r="K695">
            <v>28.15879</v>
          </cell>
          <cell r="L695">
            <v>339.79158999999999</v>
          </cell>
          <cell r="M695">
            <v>26.203921999999999</v>
          </cell>
          <cell r="N695">
            <v>0.77146630000000005</v>
          </cell>
          <cell r="O695">
            <v>0.2</v>
          </cell>
          <cell r="Q695">
            <v>0.35026160000000001</v>
          </cell>
          <cell r="S695">
            <v>-0.22528719999999999</v>
          </cell>
          <cell r="T695">
            <v>-6.8258299999999994E-2</v>
          </cell>
          <cell r="AC695">
            <v>0.18909909999999999</v>
          </cell>
          <cell r="AF695">
            <v>3.5888000000000003E-2</v>
          </cell>
          <cell r="AI695">
            <v>2.1104000000000001E-3</v>
          </cell>
          <cell r="AL695">
            <v>0.1111181</v>
          </cell>
          <cell r="AO695">
            <v>0.32812059999999998</v>
          </cell>
          <cell r="AR695">
            <v>-4.9801100000000001E-2</v>
          </cell>
          <cell r="AU695">
            <v>0.1461228</v>
          </cell>
          <cell r="AX695">
            <v>0.17932129999999999</v>
          </cell>
          <cell r="BA695">
            <v>0.27879520000000002</v>
          </cell>
          <cell r="BD695">
            <v>-2.9370899999999998E-2</v>
          </cell>
          <cell r="BG695">
            <v>0.1147128</v>
          </cell>
          <cell r="BJ695">
            <v>0.15807160000000001</v>
          </cell>
          <cell r="BM695">
            <v>0.82677699999999998</v>
          </cell>
          <cell r="BO695">
            <v>-1.4173230000000001</v>
          </cell>
          <cell r="BP695">
            <v>-0.59054580000000001</v>
          </cell>
          <cell r="BY695">
            <v>0.86849080000000001</v>
          </cell>
          <cell r="CB695">
            <v>1.6370800000000001E-2</v>
          </cell>
          <cell r="CE695">
            <v>2.5677200000000001E-2</v>
          </cell>
          <cell r="CH695">
            <v>0.98987159999999996</v>
          </cell>
          <cell r="CK695">
            <v>0.95374539999999997</v>
          </cell>
          <cell r="CN695">
            <v>-0.11406040000000001</v>
          </cell>
          <cell r="CQ695">
            <v>0.82691199999999998</v>
          </cell>
          <cell r="CT695">
            <v>1.6244989999999999</v>
          </cell>
          <cell r="CW695">
            <v>0.92332380000000003</v>
          </cell>
          <cell r="CZ695">
            <v>-5.9225199999999999E-2</v>
          </cell>
          <cell r="DC695">
            <v>0.75503620000000005</v>
          </cell>
          <cell r="DF695">
            <v>1.5427010000000001</v>
          </cell>
          <cell r="DI695">
            <v>0.22120480000000001</v>
          </cell>
          <cell r="DJ695">
            <v>0.22528719999999999</v>
          </cell>
          <cell r="DK695">
            <v>0.24258179999999999</v>
          </cell>
          <cell r="DL695">
            <v>0.42120469999999999</v>
          </cell>
          <cell r="DM695">
            <v>0.44258180000000003</v>
          </cell>
          <cell r="DN695">
            <v>0.42528719999999998</v>
          </cell>
          <cell r="DO695">
            <v>1100000000</v>
          </cell>
          <cell r="DP695">
            <v>285000000</v>
          </cell>
          <cell r="DQ695">
            <v>759000000</v>
          </cell>
          <cell r="DR695">
            <v>53000000</v>
          </cell>
          <cell r="EE695">
            <v>319.93889999999999</v>
          </cell>
          <cell r="EL695">
            <v>319.93889999999999</v>
          </cell>
          <cell r="HK695">
            <v>23600000</v>
          </cell>
          <cell r="HL695">
            <v>4390987</v>
          </cell>
          <cell r="HM695">
            <v>62900000</v>
          </cell>
          <cell r="HN695">
            <v>90900000</v>
          </cell>
          <cell r="IA695">
            <v>1</v>
          </cell>
          <cell r="IB695">
            <v>16</v>
          </cell>
          <cell r="IC695">
            <v>8</v>
          </cell>
          <cell r="ID695">
            <v>6</v>
          </cell>
          <cell r="IE695">
            <v>1</v>
          </cell>
          <cell r="IH695">
            <v>35</v>
          </cell>
          <cell r="II695">
            <v>43</v>
          </cell>
          <cell r="IJ695">
            <v>18</v>
          </cell>
          <cell r="IK695">
            <v>16</v>
          </cell>
          <cell r="IL695">
            <v>5</v>
          </cell>
          <cell r="IM695">
            <v>1</v>
          </cell>
          <cell r="IO695">
            <v>39</v>
          </cell>
          <cell r="IP695">
            <v>51</v>
          </cell>
          <cell r="IQ695">
            <v>27</v>
          </cell>
          <cell r="IR695">
            <v>23</v>
          </cell>
          <cell r="IS695">
            <v>10</v>
          </cell>
          <cell r="IT695">
            <v>1</v>
          </cell>
          <cell r="IV695" t="str">
            <v>Latin America and the Caribbean</v>
          </cell>
          <cell r="IW695">
            <v>1</v>
          </cell>
          <cell r="IX695">
            <v>0</v>
          </cell>
        </row>
        <row r="696">
          <cell r="A696">
            <v>2982004</v>
          </cell>
          <cell r="B696">
            <v>298</v>
          </cell>
          <cell r="C696">
            <v>2004</v>
          </cell>
          <cell r="D696" t="str">
            <v>Uruguay</v>
          </cell>
          <cell r="E696" t="str">
            <v>WHD </v>
          </cell>
          <cell r="F696" t="str">
            <v>Upper middle income</v>
          </cell>
          <cell r="G696" t="str">
            <v>Developing</v>
          </cell>
          <cell r="H696" t="str">
            <v>WHD </v>
          </cell>
          <cell r="I696" t="str">
            <v>Importer</v>
          </cell>
          <cell r="K696">
            <v>28.591560000000001</v>
          </cell>
          <cell r="L696">
            <v>392.84967999999998</v>
          </cell>
          <cell r="M696">
            <v>28.930045</v>
          </cell>
          <cell r="N696">
            <v>1.0541609999999999</v>
          </cell>
          <cell r="Q696">
            <v>0.54448620000000003</v>
          </cell>
          <cell r="T696">
            <v>0.54448620000000003</v>
          </cell>
          <cell r="AC696">
            <v>0.17350199999999999</v>
          </cell>
          <cell r="AF696">
            <v>1.93714E-2</v>
          </cell>
          <cell r="AI696">
            <v>5.32855E-2</v>
          </cell>
          <cell r="AL696">
            <v>0.1226125</v>
          </cell>
          <cell r="AO696">
            <v>0.33365489999999998</v>
          </cell>
          <cell r="AR696">
            <v>-3.6570400000000003E-2</v>
          </cell>
          <cell r="AU696">
            <v>0.23138130000000001</v>
          </cell>
          <cell r="AX696">
            <v>0.21642649999999999</v>
          </cell>
          <cell r="BA696">
            <v>0.29856169999999999</v>
          </cell>
          <cell r="BD696">
            <v>-3.61632E-2</v>
          </cell>
          <cell r="BG696">
            <v>0.1780641</v>
          </cell>
          <cell r="BJ696">
            <v>0.1717735</v>
          </cell>
          <cell r="BM696">
            <v>1.179103</v>
          </cell>
          <cell r="BP696">
            <v>1.179103</v>
          </cell>
          <cell r="BY696">
            <v>0.76607040000000004</v>
          </cell>
          <cell r="CB696">
            <v>3.8463999999999998E-3</v>
          </cell>
          <cell r="CE696">
            <v>0.1510608</v>
          </cell>
          <cell r="CH696">
            <v>0.93209350000000002</v>
          </cell>
          <cell r="CK696">
            <v>0.94015769999999999</v>
          </cell>
          <cell r="CN696">
            <v>-8.2210500000000006E-2</v>
          </cell>
          <cell r="CQ696">
            <v>1.110309</v>
          </cell>
          <cell r="CT696">
            <v>1.8655170000000001</v>
          </cell>
          <cell r="CW696">
            <v>0.92346550000000005</v>
          </cell>
          <cell r="CZ696">
            <v>-5.7683400000000003E-2</v>
          </cell>
          <cell r="DC696">
            <v>0.81047789999999997</v>
          </cell>
          <cell r="DF696">
            <v>1.676512</v>
          </cell>
          <cell r="DI696">
            <v>0.30967499999999998</v>
          </cell>
          <cell r="DJ696">
            <v>0.3419276</v>
          </cell>
          <cell r="DK696">
            <v>0.34832970000000002</v>
          </cell>
          <cell r="DL696">
            <v>0.50967499999999999</v>
          </cell>
          <cell r="DM696">
            <v>0.54832970000000003</v>
          </cell>
          <cell r="DN696">
            <v>0.54192759999999995</v>
          </cell>
          <cell r="DO696">
            <v>1310000000</v>
          </cell>
          <cell r="DP696">
            <v>298000000</v>
          </cell>
          <cell r="DQ696">
            <v>943000000</v>
          </cell>
          <cell r="DR696">
            <v>67900000</v>
          </cell>
          <cell r="DS696">
            <v>320.60210000000001</v>
          </cell>
          <cell r="EE696">
            <v>320.60210000000001</v>
          </cell>
          <cell r="EH696">
            <v>320.60210000000001</v>
          </cell>
          <cell r="EL696">
            <v>320.60210000000001</v>
          </cell>
          <cell r="FH696">
            <v>100.2436</v>
          </cell>
          <cell r="FK696">
            <v>109.52030000000001</v>
          </cell>
          <cell r="FN696">
            <v>109.8492</v>
          </cell>
          <cell r="FQ696">
            <v>97.562160000000006</v>
          </cell>
          <cell r="FT696">
            <v>119.6815</v>
          </cell>
          <cell r="FW696">
            <v>85.783349999999999</v>
          </cell>
          <cell r="FZ696">
            <v>112.669</v>
          </cell>
          <cell r="GC696">
            <v>110.11450000000001</v>
          </cell>
          <cell r="GF696">
            <v>107.149</v>
          </cell>
          <cell r="GI696">
            <v>65.102860000000007</v>
          </cell>
          <cell r="GL696">
            <v>103.8395</v>
          </cell>
          <cell r="GO696">
            <v>100.8335</v>
          </cell>
          <cell r="HK696">
            <v>21700000</v>
          </cell>
          <cell r="HL696">
            <v>4941824</v>
          </cell>
          <cell r="HM696">
            <v>68600000</v>
          </cell>
          <cell r="HN696">
            <v>95200000</v>
          </cell>
          <cell r="IA696">
            <v>3</v>
          </cell>
          <cell r="IB696">
            <v>19</v>
          </cell>
          <cell r="IC696">
            <v>7</v>
          </cell>
          <cell r="ID696">
            <v>2</v>
          </cell>
          <cell r="IE696">
            <v>1</v>
          </cell>
          <cell r="IH696">
            <v>39</v>
          </cell>
          <cell r="II696">
            <v>40</v>
          </cell>
          <cell r="IJ696">
            <v>16</v>
          </cell>
          <cell r="IK696">
            <v>6</v>
          </cell>
          <cell r="IL696">
            <v>4</v>
          </cell>
          <cell r="IM696">
            <v>3</v>
          </cell>
          <cell r="IO696">
            <v>43</v>
          </cell>
          <cell r="IP696">
            <v>44</v>
          </cell>
          <cell r="IQ696">
            <v>20</v>
          </cell>
          <cell r="IR696">
            <v>13</v>
          </cell>
          <cell r="IS696">
            <v>15</v>
          </cell>
          <cell r="IT696">
            <v>3</v>
          </cell>
          <cell r="IV696" t="str">
            <v>Latin America and the Caribbean</v>
          </cell>
          <cell r="IW696">
            <v>1</v>
          </cell>
          <cell r="IX696">
            <v>0</v>
          </cell>
        </row>
        <row r="697">
          <cell r="A697">
            <v>2982005</v>
          </cell>
          <cell r="B697">
            <v>298</v>
          </cell>
          <cell r="C697">
            <v>2005</v>
          </cell>
          <cell r="D697" t="str">
            <v>Uruguay</v>
          </cell>
          <cell r="E697" t="str">
            <v>WHD </v>
          </cell>
          <cell r="F697" t="str">
            <v>Upper middle income</v>
          </cell>
          <cell r="G697" t="str">
            <v>Developing</v>
          </cell>
          <cell r="H697" t="str">
            <v>WHD </v>
          </cell>
          <cell r="I697" t="str">
            <v>Importer</v>
          </cell>
          <cell r="K697">
            <v>24.316669999999998</v>
          </cell>
          <cell r="L697">
            <v>425.01844999999997</v>
          </cell>
          <cell r="M697">
            <v>32.048292000000004</v>
          </cell>
          <cell r="N697">
            <v>1.2496700000000001</v>
          </cell>
          <cell r="Q697">
            <v>0.66488239999999998</v>
          </cell>
          <cell r="T697">
            <v>0.66488239999999998</v>
          </cell>
          <cell r="AC697">
            <v>0.2540502</v>
          </cell>
          <cell r="AF697">
            <v>7.2500499999999996E-2</v>
          </cell>
          <cell r="AI697">
            <v>7.9962500000000006E-2</v>
          </cell>
          <cell r="AL697">
            <v>0.1794722</v>
          </cell>
          <cell r="AO697">
            <v>0.39081480000000002</v>
          </cell>
          <cell r="AR697">
            <v>1.55224E-2</v>
          </cell>
          <cell r="AU697">
            <v>0.28517940000000003</v>
          </cell>
          <cell r="AX697">
            <v>0.28848689999999999</v>
          </cell>
          <cell r="BA697">
            <v>0.31773210000000002</v>
          </cell>
          <cell r="BD697">
            <v>1.07341E-2</v>
          </cell>
          <cell r="BG697">
            <v>0.19572300000000001</v>
          </cell>
          <cell r="BJ697">
            <v>0.22435289999999999</v>
          </cell>
          <cell r="BM697">
            <v>1.140253</v>
          </cell>
          <cell r="BP697">
            <v>1.140253</v>
          </cell>
          <cell r="BY697">
            <v>1.0066569999999999</v>
          </cell>
          <cell r="CB697">
            <v>4.3367500000000003E-2</v>
          </cell>
          <cell r="CE697">
            <v>0.50864620000000005</v>
          </cell>
          <cell r="CH697">
            <v>1.1401239999999999</v>
          </cell>
          <cell r="CK697">
            <v>0.99101689999999998</v>
          </cell>
          <cell r="CN697">
            <v>4.9125200000000001E-2</v>
          </cell>
          <cell r="CQ697">
            <v>1.1691720000000001</v>
          </cell>
          <cell r="CT697">
            <v>2.1262569999999998</v>
          </cell>
          <cell r="CW697">
            <v>0.91274759999999999</v>
          </cell>
          <cell r="CZ697">
            <v>8.6563999999999999E-3</v>
          </cell>
          <cell r="DC697">
            <v>0.90922639999999999</v>
          </cell>
          <cell r="DF697">
            <v>1.811315</v>
          </cell>
          <cell r="DI697">
            <v>0.3847873</v>
          </cell>
          <cell r="DJ697">
            <v>0.41838730000000002</v>
          </cell>
          <cell r="DK697">
            <v>0.4227572</v>
          </cell>
          <cell r="DL697">
            <v>0.58478730000000001</v>
          </cell>
          <cell r="DM697">
            <v>0.62275720000000001</v>
          </cell>
          <cell r="DN697">
            <v>0.61838729999999997</v>
          </cell>
          <cell r="DO697">
            <v>1330000000</v>
          </cell>
          <cell r="DP697">
            <v>300000000</v>
          </cell>
          <cell r="DQ697">
            <v>967000000</v>
          </cell>
          <cell r="DR697">
            <v>63100000</v>
          </cell>
          <cell r="DS697">
            <v>276.99990000000003</v>
          </cell>
          <cell r="EE697">
            <v>49.276440000000001</v>
          </cell>
          <cell r="EH697">
            <v>276.99990000000003</v>
          </cell>
          <cell r="EL697">
            <v>49.276440000000001</v>
          </cell>
          <cell r="FH697">
            <v>146.7252</v>
          </cell>
          <cell r="FK697">
            <v>130.57249999999999</v>
          </cell>
          <cell r="FN697">
            <v>119.36409999999999</v>
          </cell>
          <cell r="FQ697">
            <v>135.1387</v>
          </cell>
          <cell r="FT697">
            <v>128.4503</v>
          </cell>
          <cell r="FW697">
            <v>126.7496</v>
          </cell>
          <cell r="FZ697">
            <v>118.8129</v>
          </cell>
          <cell r="GC697">
            <v>122.5802</v>
          </cell>
          <cell r="GF697">
            <v>109.1786</v>
          </cell>
          <cell r="GI697">
            <v>99.312740000000005</v>
          </cell>
          <cell r="GL697">
            <v>107.77549999999999</v>
          </cell>
          <cell r="GO697">
            <v>113.6442</v>
          </cell>
          <cell r="HK697">
            <v>17100000</v>
          </cell>
          <cell r="HL697">
            <v>3612561</v>
          </cell>
          <cell r="HM697">
            <v>55300000</v>
          </cell>
          <cell r="HN697">
            <v>76100000</v>
          </cell>
          <cell r="IA697">
            <v>8</v>
          </cell>
          <cell r="IB697">
            <v>17</v>
          </cell>
          <cell r="IC697">
            <v>5</v>
          </cell>
          <cell r="IE697">
            <v>1</v>
          </cell>
          <cell r="IF697">
            <v>1</v>
          </cell>
          <cell r="IH697">
            <v>52</v>
          </cell>
          <cell r="II697">
            <v>38</v>
          </cell>
          <cell r="IJ697">
            <v>10</v>
          </cell>
          <cell r="IK697">
            <v>3</v>
          </cell>
          <cell r="IL697">
            <v>5</v>
          </cell>
          <cell r="IM697">
            <v>3</v>
          </cell>
          <cell r="IO697">
            <v>56</v>
          </cell>
          <cell r="IP697">
            <v>42</v>
          </cell>
          <cell r="IQ697">
            <v>13</v>
          </cell>
          <cell r="IR697">
            <v>8</v>
          </cell>
          <cell r="IS697">
            <v>14</v>
          </cell>
          <cell r="IT697">
            <v>8</v>
          </cell>
          <cell r="IV697" t="str">
            <v>Latin America and the Caribbean</v>
          </cell>
          <cell r="IW697">
            <v>1</v>
          </cell>
          <cell r="IX697">
            <v>0</v>
          </cell>
        </row>
        <row r="698">
          <cell r="A698">
            <v>2982006</v>
          </cell>
          <cell r="B698">
            <v>298</v>
          </cell>
          <cell r="C698">
            <v>2006</v>
          </cell>
          <cell r="D698" t="str">
            <v>Uruguay</v>
          </cell>
          <cell r="E698" t="str">
            <v>WHD </v>
          </cell>
          <cell r="F698" t="str">
            <v>Upper middle income</v>
          </cell>
          <cell r="G698" t="str">
            <v>Developing</v>
          </cell>
          <cell r="H698" t="str">
            <v>WHD </v>
          </cell>
          <cell r="I698" t="str">
            <v>Importer</v>
          </cell>
          <cell r="K698">
            <v>24.063559999999999</v>
          </cell>
          <cell r="L698">
            <v>471.34411999999998</v>
          </cell>
          <cell r="M698">
            <v>34.439830000000001</v>
          </cell>
          <cell r="N698">
            <v>1.151915</v>
          </cell>
          <cell r="Q698">
            <v>0.50132100000000002</v>
          </cell>
          <cell r="T698">
            <v>0.50132100000000002</v>
          </cell>
          <cell r="AC698">
            <v>0.2040951</v>
          </cell>
          <cell r="AF698">
            <v>1.68443E-2</v>
          </cell>
          <cell r="AI698">
            <v>4.4108399999999999E-2</v>
          </cell>
          <cell r="AL698">
            <v>0.1384667</v>
          </cell>
          <cell r="AO698">
            <v>0.41588259999999999</v>
          </cell>
          <cell r="AR698">
            <v>5.36494E-2</v>
          </cell>
          <cell r="AU698">
            <v>0.30799159999999998</v>
          </cell>
          <cell r="AX698">
            <v>0.2991569</v>
          </cell>
          <cell r="BA698">
            <v>0.35204750000000001</v>
          </cell>
          <cell r="BD698">
            <v>3.3025499999999999E-2</v>
          </cell>
          <cell r="BG698">
            <v>0.24076220000000001</v>
          </cell>
          <cell r="BJ698">
            <v>0.2335006</v>
          </cell>
          <cell r="BM698">
            <v>0.80877100000000002</v>
          </cell>
          <cell r="BP698">
            <v>0.80877100000000002</v>
          </cell>
          <cell r="BY698">
            <v>0.71517980000000003</v>
          </cell>
          <cell r="CB698">
            <v>3.4344000000000002E-3</v>
          </cell>
          <cell r="CE698">
            <v>0.2290423</v>
          </cell>
          <cell r="CH698">
            <v>0.75251849999999998</v>
          </cell>
          <cell r="CK698">
            <v>0.91617020000000005</v>
          </cell>
          <cell r="CN698">
            <v>0.10170949999999999</v>
          </cell>
          <cell r="CQ698">
            <v>1.336087</v>
          </cell>
          <cell r="CT698">
            <v>1.9860869999999999</v>
          </cell>
          <cell r="CW698">
            <v>0.8384587</v>
          </cell>
          <cell r="CZ698">
            <v>4.5688600000000003E-2</v>
          </cell>
          <cell r="DC698">
            <v>0.94375039999999999</v>
          </cell>
          <cell r="DF698">
            <v>1.789299</v>
          </cell>
          <cell r="DI698">
            <v>0.45059450000000001</v>
          </cell>
          <cell r="DJ698">
            <v>0.48738710000000002</v>
          </cell>
          <cell r="DK698">
            <v>0.49916509999999997</v>
          </cell>
          <cell r="DL698">
            <v>0.65059449999999996</v>
          </cell>
          <cell r="DM698">
            <v>0.69916509999999998</v>
          </cell>
          <cell r="DN698">
            <v>0.68738699999999997</v>
          </cell>
          <cell r="DO698">
            <v>1440000000</v>
          </cell>
          <cell r="DP698">
            <v>316000000</v>
          </cell>
          <cell r="DQ698">
            <v>1040000000</v>
          </cell>
          <cell r="DR698">
            <v>80800000</v>
          </cell>
          <cell r="DS698">
            <v>129.94290000000001</v>
          </cell>
          <cell r="EE698">
            <v>-179.56379999999999</v>
          </cell>
          <cell r="EH698">
            <v>129.94290000000001</v>
          </cell>
          <cell r="EL698">
            <v>-179.56379999999999</v>
          </cell>
          <cell r="FH698">
            <v>122.83410000000001</v>
          </cell>
          <cell r="FK698">
            <v>107.14230000000001</v>
          </cell>
          <cell r="FN698">
            <v>101.795</v>
          </cell>
          <cell r="FQ698">
            <v>112.3081</v>
          </cell>
          <cell r="FT698">
            <v>130.83840000000001</v>
          </cell>
          <cell r="FW698">
            <v>129.25360000000001</v>
          </cell>
          <cell r="FZ698">
            <v>128.3544</v>
          </cell>
          <cell r="GC698">
            <v>124.4233</v>
          </cell>
          <cell r="GF698">
            <v>119.3068</v>
          </cell>
          <cell r="GI698">
            <v>121.6917</v>
          </cell>
          <cell r="GL698">
            <v>116.52500000000001</v>
          </cell>
          <cell r="GO698">
            <v>114.2085</v>
          </cell>
          <cell r="HK698">
            <v>16100000</v>
          </cell>
          <cell r="HL698">
            <v>4124308</v>
          </cell>
          <cell r="HM698">
            <v>53300000</v>
          </cell>
          <cell r="HN698">
            <v>73500000</v>
          </cell>
          <cell r="IA698">
            <v>6</v>
          </cell>
          <cell r="IB698">
            <v>14</v>
          </cell>
          <cell r="IC698">
            <v>8</v>
          </cell>
          <cell r="ID698">
            <v>2</v>
          </cell>
          <cell r="IE698">
            <v>1</v>
          </cell>
          <cell r="IF698">
            <v>1</v>
          </cell>
          <cell r="IH698">
            <v>55</v>
          </cell>
          <cell r="II698">
            <v>37</v>
          </cell>
          <cell r="IJ698">
            <v>9</v>
          </cell>
          <cell r="IK698">
            <v>2</v>
          </cell>
          <cell r="IL698">
            <v>5</v>
          </cell>
          <cell r="IM698">
            <v>3</v>
          </cell>
          <cell r="IO698">
            <v>56</v>
          </cell>
          <cell r="IP698">
            <v>46</v>
          </cell>
          <cell r="IQ698">
            <v>13</v>
          </cell>
          <cell r="IR698">
            <v>6</v>
          </cell>
          <cell r="IS698">
            <v>13</v>
          </cell>
          <cell r="IT698">
            <v>7</v>
          </cell>
          <cell r="IV698" t="str">
            <v>Latin America and the Caribbean</v>
          </cell>
          <cell r="IW698">
            <v>1</v>
          </cell>
          <cell r="IX698">
            <v>0</v>
          </cell>
        </row>
        <row r="699">
          <cell r="A699">
            <v>2982007</v>
          </cell>
          <cell r="B699">
            <v>298</v>
          </cell>
          <cell r="C699">
            <v>2007</v>
          </cell>
          <cell r="D699" t="str">
            <v>Uruguay</v>
          </cell>
          <cell r="E699" t="str">
            <v>WHD </v>
          </cell>
          <cell r="F699" t="str">
            <v>Upper middle income</v>
          </cell>
          <cell r="G699" t="str">
            <v>Developing</v>
          </cell>
          <cell r="H699" t="str">
            <v>WHD </v>
          </cell>
          <cell r="I699" t="str">
            <v>Importer</v>
          </cell>
          <cell r="K699">
            <v>23.47016</v>
          </cell>
          <cell r="L699">
            <v>549.46955000000003</v>
          </cell>
          <cell r="M699">
            <v>37.757354999999997</v>
          </cell>
          <cell r="N699">
            <v>1.31907</v>
          </cell>
          <cell r="O699">
            <v>0.94</v>
          </cell>
          <cell r="Q699">
            <v>0.49747400000000003</v>
          </cell>
          <cell r="S699">
            <v>4.2217400000000002E-2</v>
          </cell>
          <cell r="T699">
            <v>0.1527182</v>
          </cell>
          <cell r="AC699">
            <v>0.1341329</v>
          </cell>
          <cell r="AF699">
            <v>-9.3165700000000004E-2</v>
          </cell>
          <cell r="AI699">
            <v>-7.7825999999999998E-3</v>
          </cell>
          <cell r="AL699">
            <v>7.9075000000000006E-2</v>
          </cell>
          <cell r="AO699">
            <v>0.39108589999999999</v>
          </cell>
          <cell r="AR699">
            <v>-5.7517600000000002E-2</v>
          </cell>
          <cell r="AU699">
            <v>0.18870819999999999</v>
          </cell>
          <cell r="AX699">
            <v>0.21018770000000001</v>
          </cell>
          <cell r="BA699">
            <v>0.2581928</v>
          </cell>
          <cell r="BD699">
            <v>-0.14370230000000001</v>
          </cell>
          <cell r="BG699">
            <v>0.13961229999999999</v>
          </cell>
          <cell r="BJ699">
            <v>0.12703020000000001</v>
          </cell>
          <cell r="BM699">
            <v>0.74645470000000003</v>
          </cell>
          <cell r="BO699">
            <v>0.19763829999999999</v>
          </cell>
          <cell r="BP699">
            <v>0.94409299999999996</v>
          </cell>
          <cell r="BY699">
            <v>0.3721679</v>
          </cell>
          <cell r="CB699">
            <v>-5.7348200000000002E-2</v>
          </cell>
          <cell r="CE699">
            <v>-3.5948599999999997E-2</v>
          </cell>
          <cell r="CH699">
            <v>0.49187209999999998</v>
          </cell>
          <cell r="CK699">
            <v>0.76264750000000003</v>
          </cell>
          <cell r="CN699">
            <v>-9.1213699999999995E-2</v>
          </cell>
          <cell r="CQ699">
            <v>0.84091850000000001</v>
          </cell>
          <cell r="CT699">
            <v>1.5520350000000001</v>
          </cell>
          <cell r="CW699">
            <v>0.65587569999999995</v>
          </cell>
          <cell r="CZ699">
            <v>-0.1752792</v>
          </cell>
          <cell r="DC699">
            <v>0.56627830000000001</v>
          </cell>
          <cell r="DF699">
            <v>0.96607069999999995</v>
          </cell>
          <cell r="DI699">
            <v>0.62159580000000003</v>
          </cell>
          <cell r="DJ699">
            <v>0.69778260000000003</v>
          </cell>
          <cell r="DK699">
            <v>0.71828780000000003</v>
          </cell>
          <cell r="DL699">
            <v>0.82159579999999999</v>
          </cell>
          <cell r="DM699">
            <v>0.91828779999999999</v>
          </cell>
          <cell r="DN699">
            <v>0.89778259999999999</v>
          </cell>
          <cell r="DO699">
            <v>1550000000</v>
          </cell>
          <cell r="DP699">
            <v>351000000</v>
          </cell>
          <cell r="DQ699">
            <v>1100000000</v>
          </cell>
          <cell r="DR699">
            <v>105000000</v>
          </cell>
          <cell r="DS699">
            <v>110.4679</v>
          </cell>
          <cell r="DU699">
            <v>163.75739999999999</v>
          </cell>
          <cell r="EE699">
            <v>86.480230000000006</v>
          </cell>
          <cell r="EH699">
            <v>150.8228</v>
          </cell>
          <cell r="EL699">
            <v>86.480230000000006</v>
          </cell>
          <cell r="FH699">
            <v>94.178820000000002</v>
          </cell>
          <cell r="FK699">
            <v>79.063019999999995</v>
          </cell>
          <cell r="FN699">
            <v>84.34478</v>
          </cell>
          <cell r="FQ699">
            <v>89.243970000000004</v>
          </cell>
          <cell r="FT699">
            <v>112.8355</v>
          </cell>
          <cell r="FW699">
            <v>79.063019999999995</v>
          </cell>
          <cell r="FZ699">
            <v>112.31959999999999</v>
          </cell>
          <cell r="GC699">
            <v>107.69289999999999</v>
          </cell>
          <cell r="GF699">
            <v>101.6268</v>
          </cell>
          <cell r="GI699">
            <v>72.709050000000005</v>
          </cell>
          <cell r="GL699">
            <v>94.270610000000005</v>
          </cell>
          <cell r="GO699">
            <v>92.544089999999997</v>
          </cell>
          <cell r="HK699">
            <v>15000000</v>
          </cell>
          <cell r="HL699">
            <v>4479408</v>
          </cell>
          <cell r="HM699">
            <v>46800000</v>
          </cell>
          <cell r="HN699">
            <v>66300000</v>
          </cell>
          <cell r="IA699">
            <v>2</v>
          </cell>
          <cell r="IB699">
            <v>10</v>
          </cell>
          <cell r="IC699">
            <v>10</v>
          </cell>
          <cell r="ID699">
            <v>4</v>
          </cell>
          <cell r="IE699">
            <v>3</v>
          </cell>
          <cell r="IF699">
            <v>3</v>
          </cell>
          <cell r="IH699">
            <v>48</v>
          </cell>
          <cell r="II699">
            <v>35</v>
          </cell>
          <cell r="IJ699">
            <v>15</v>
          </cell>
          <cell r="IK699">
            <v>9</v>
          </cell>
          <cell r="IL699">
            <v>12</v>
          </cell>
          <cell r="IM699">
            <v>3</v>
          </cell>
          <cell r="IO699">
            <v>50</v>
          </cell>
          <cell r="IP699">
            <v>35</v>
          </cell>
          <cell r="IQ699">
            <v>20</v>
          </cell>
          <cell r="IR699">
            <v>14</v>
          </cell>
          <cell r="IS699">
            <v>17</v>
          </cell>
          <cell r="IT699">
            <v>18</v>
          </cell>
          <cell r="IV699" t="str">
            <v>Latin America and the Caribbean</v>
          </cell>
          <cell r="IW699">
            <v>1</v>
          </cell>
          <cell r="IX699">
            <v>0</v>
          </cell>
        </row>
        <row r="700">
          <cell r="A700">
            <v>2982008</v>
          </cell>
          <cell r="B700">
            <v>298</v>
          </cell>
          <cell r="C700">
            <v>2008</v>
          </cell>
          <cell r="D700" t="str">
            <v>Uruguay</v>
          </cell>
          <cell r="E700" t="str">
            <v>WHD </v>
          </cell>
          <cell r="F700" t="str">
            <v>Upper middle income</v>
          </cell>
          <cell r="G700" t="str">
            <v>Developing</v>
          </cell>
          <cell r="H700" t="str">
            <v>WHD </v>
          </cell>
          <cell r="I700" t="str">
            <v>Importer</v>
          </cell>
          <cell r="K700">
            <v>20.94932</v>
          </cell>
          <cell r="L700">
            <v>636.15090999999995</v>
          </cell>
          <cell r="M700">
            <v>41.364386000000003</v>
          </cell>
          <cell r="N700">
            <v>1.18</v>
          </cell>
          <cell r="O700">
            <v>1.17</v>
          </cell>
          <cell r="Q700">
            <v>0.72730779999999995</v>
          </cell>
          <cell r="S700">
            <v>0.58526230000000001</v>
          </cell>
          <cell r="T700">
            <v>0.61388699999999996</v>
          </cell>
          <cell r="AC700">
            <v>0.38730779999999998</v>
          </cell>
          <cell r="AF700">
            <v>0.35921769999999997</v>
          </cell>
          <cell r="AI700">
            <v>0.26526240000000001</v>
          </cell>
          <cell r="AL700">
            <v>0.29886160000000001</v>
          </cell>
          <cell r="AO700">
            <v>0.68492160000000002</v>
          </cell>
          <cell r="AR700">
            <v>0.34208870000000002</v>
          </cell>
          <cell r="AU700">
            <v>0.52508699999999997</v>
          </cell>
          <cell r="AX700">
            <v>0.5705308</v>
          </cell>
          <cell r="BA700">
            <v>0.655528</v>
          </cell>
          <cell r="BD700">
            <v>0.2277102</v>
          </cell>
          <cell r="BG700">
            <v>0.5032181</v>
          </cell>
          <cell r="BJ700">
            <v>0.52925789999999995</v>
          </cell>
          <cell r="BM700">
            <v>0.95243480000000003</v>
          </cell>
          <cell r="BO700">
            <v>3.0368270000000002</v>
          </cell>
          <cell r="BP700">
            <v>3.9892620000000001</v>
          </cell>
          <cell r="BY700">
            <v>1.2531429999999999</v>
          </cell>
          <cell r="CB700">
            <v>0.2187731</v>
          </cell>
          <cell r="CE700">
            <v>1.2094940000000001</v>
          </cell>
          <cell r="CH700">
            <v>2.3480940000000001</v>
          </cell>
          <cell r="CK700">
            <v>1.0235669999999999</v>
          </cell>
          <cell r="CN700">
            <v>0.41387030000000002</v>
          </cell>
          <cell r="CQ700">
            <v>1.613413</v>
          </cell>
          <cell r="CT700">
            <v>2.5874190000000001</v>
          </cell>
          <cell r="CW700">
            <v>1.0195860000000001</v>
          </cell>
          <cell r="CZ700">
            <v>0.1679668</v>
          </cell>
          <cell r="DC700">
            <v>1.5694030000000001</v>
          </cell>
          <cell r="DF700">
            <v>2.5727869999999999</v>
          </cell>
          <cell r="DI700">
            <v>0.25269219999999998</v>
          </cell>
          <cell r="DJ700">
            <v>0.38473760000000001</v>
          </cell>
          <cell r="DK700">
            <v>0.40219709999999997</v>
          </cell>
          <cell r="DL700">
            <v>0.45269219999999999</v>
          </cell>
          <cell r="DM700">
            <v>0.60219710000000004</v>
          </cell>
          <cell r="DN700">
            <v>0.58473770000000003</v>
          </cell>
          <cell r="DO700">
            <v>2070000000</v>
          </cell>
          <cell r="DP700">
            <v>398000000</v>
          </cell>
          <cell r="DQ700">
            <v>1580000000</v>
          </cell>
          <cell r="DR700">
            <v>99400000</v>
          </cell>
          <cell r="DS700">
            <v>-320.45139999999998</v>
          </cell>
          <cell r="DU700">
            <v>1100.058</v>
          </cell>
          <cell r="DV700">
            <v>25.608969999999999</v>
          </cell>
          <cell r="EE700">
            <v>67.116039999999998</v>
          </cell>
          <cell r="EG700">
            <v>-29.442419999999998</v>
          </cell>
          <cell r="EH700">
            <v>813.80070000000001</v>
          </cell>
          <cell r="EI700">
            <v>25.608969999999999</v>
          </cell>
          <cell r="EL700">
            <v>-9.9841960000000007</v>
          </cell>
          <cell r="FH700">
            <v>420.70069999999998</v>
          </cell>
          <cell r="FI700">
            <v>8.7899440000000002</v>
          </cell>
          <cell r="FK700">
            <v>259.09350000000001</v>
          </cell>
          <cell r="FL700">
            <v>11.912990000000001</v>
          </cell>
          <cell r="FN700">
            <v>238.4101</v>
          </cell>
          <cell r="FO700">
            <v>44.580860000000001</v>
          </cell>
          <cell r="FQ700">
            <v>348.3938</v>
          </cell>
          <cell r="FR700">
            <v>12.46308</v>
          </cell>
          <cell r="FT700">
            <v>140.334</v>
          </cell>
          <cell r="FU700">
            <v>58.68074</v>
          </cell>
          <cell r="FW700">
            <v>321.57940000000002</v>
          </cell>
          <cell r="FX700">
            <v>11.17756</v>
          </cell>
          <cell r="FZ700">
            <v>238.4101</v>
          </cell>
          <cell r="GA700">
            <v>70.873350000000002</v>
          </cell>
          <cell r="GC700">
            <v>201.42850000000001</v>
          </cell>
          <cell r="GD700">
            <v>56.227200000000003</v>
          </cell>
          <cell r="GF700">
            <v>136.47630000000001</v>
          </cell>
          <cell r="GG700">
            <v>29.716629999999999</v>
          </cell>
          <cell r="GI700">
            <v>259.73140000000001</v>
          </cell>
          <cell r="GJ700">
            <v>9.7242110000000004</v>
          </cell>
          <cell r="GL700">
            <v>238.4101</v>
          </cell>
          <cell r="GM700">
            <v>41.224820000000001</v>
          </cell>
          <cell r="GO700">
            <v>163.69829999999999</v>
          </cell>
          <cell r="GP700">
            <v>32.639919999999996</v>
          </cell>
          <cell r="GR700">
            <v>0</v>
          </cell>
          <cell r="GS700">
            <v>0</v>
          </cell>
          <cell r="GT700">
            <v>0</v>
          </cell>
          <cell r="GU700">
            <v>0</v>
          </cell>
          <cell r="GX700">
            <v>0</v>
          </cell>
          <cell r="GY700">
            <v>0</v>
          </cell>
          <cell r="GZ700">
            <v>0</v>
          </cell>
          <cell r="HA700">
            <v>0</v>
          </cell>
          <cell r="HD700">
            <v>0</v>
          </cell>
          <cell r="HE700">
            <v>0</v>
          </cell>
          <cell r="HF700">
            <v>0</v>
          </cell>
          <cell r="HG700">
            <v>0</v>
          </cell>
          <cell r="HK700">
            <v>13100000</v>
          </cell>
          <cell r="HL700">
            <v>3273837</v>
          </cell>
          <cell r="HM700">
            <v>51900000</v>
          </cell>
          <cell r="HN700">
            <v>68300000</v>
          </cell>
          <cell r="HO700">
            <v>0</v>
          </cell>
          <cell r="HP700">
            <v>0</v>
          </cell>
          <cell r="HR700">
            <v>0</v>
          </cell>
          <cell r="IA700">
            <v>13</v>
          </cell>
          <cell r="IB700">
            <v>10</v>
          </cell>
          <cell r="IC700">
            <v>2</v>
          </cell>
          <cell r="ID700">
            <v>1</v>
          </cell>
          <cell r="IE700">
            <v>1</v>
          </cell>
          <cell r="IH700">
            <v>88</v>
          </cell>
          <cell r="II700">
            <v>23</v>
          </cell>
          <cell r="IJ700">
            <v>2</v>
          </cell>
          <cell r="IK700">
            <v>2</v>
          </cell>
          <cell r="IM700">
            <v>1</v>
          </cell>
          <cell r="IO700">
            <v>105</v>
          </cell>
          <cell r="IP700">
            <v>24</v>
          </cell>
          <cell r="IQ700">
            <v>3</v>
          </cell>
          <cell r="IR700">
            <v>8</v>
          </cell>
          <cell r="IS700">
            <v>9</v>
          </cell>
          <cell r="IT700">
            <v>1</v>
          </cell>
          <cell r="IV700" t="str">
            <v>Latin America and the Caribbean</v>
          </cell>
          <cell r="IW700">
            <v>1</v>
          </cell>
          <cell r="IX700">
            <v>0</v>
          </cell>
        </row>
        <row r="701">
          <cell r="A701">
            <v>2982009</v>
          </cell>
          <cell r="B701">
            <v>298</v>
          </cell>
          <cell r="C701">
            <v>2009</v>
          </cell>
          <cell r="D701" t="str">
            <v>Uruguay</v>
          </cell>
          <cell r="E701" t="str">
            <v>WHD </v>
          </cell>
          <cell r="F701" t="str">
            <v>Upper middle income</v>
          </cell>
          <cell r="G701" t="str">
            <v>Developing</v>
          </cell>
          <cell r="H701" t="str">
            <v>WHD </v>
          </cell>
          <cell r="I701" t="str">
            <v>Importer</v>
          </cell>
          <cell r="K701">
            <v>22.567979999999999</v>
          </cell>
          <cell r="L701">
            <v>688.25652000000002</v>
          </cell>
          <cell r="M701">
            <v>42.811518</v>
          </cell>
          <cell r="N701">
            <v>1.289202</v>
          </cell>
          <cell r="O701">
            <v>1.228901</v>
          </cell>
          <cell r="Q701">
            <v>0.58281519999999998</v>
          </cell>
          <cell r="S701">
            <v>0.5022027</v>
          </cell>
          <cell r="T701">
            <v>0.52127780000000001</v>
          </cell>
          <cell r="AC701">
            <v>0.32409840000000001</v>
          </cell>
          <cell r="AI701">
            <v>0.1761867</v>
          </cell>
          <cell r="AL701">
            <v>0.2707021</v>
          </cell>
          <cell r="AO701">
            <v>0.5323563</v>
          </cell>
          <cell r="AR701">
            <v>0.1256427</v>
          </cell>
          <cell r="AU701">
            <v>0.37582359999999998</v>
          </cell>
          <cell r="AX701">
            <v>0.41481829999999997</v>
          </cell>
          <cell r="BA701">
            <v>0.45337050000000001</v>
          </cell>
          <cell r="BD701">
            <v>8.3641400000000005E-2</v>
          </cell>
          <cell r="BG701">
            <v>0.29344540000000002</v>
          </cell>
          <cell r="BJ701">
            <v>0.32409840000000001</v>
          </cell>
          <cell r="BM701">
            <v>0.90711739999999996</v>
          </cell>
          <cell r="BO701">
            <v>2.5216509999999999</v>
          </cell>
          <cell r="BP701">
            <v>3.4287679999999998</v>
          </cell>
          <cell r="BY701">
            <v>0.90049389999999996</v>
          </cell>
          <cell r="CE701">
            <v>0.74105719999999997</v>
          </cell>
          <cell r="CH701">
            <v>1.54789</v>
          </cell>
          <cell r="CK701">
            <v>0.92466409999999999</v>
          </cell>
          <cell r="CN701">
            <v>0.1618136</v>
          </cell>
          <cell r="CQ701">
            <v>1.405079</v>
          </cell>
          <cell r="CT701">
            <v>2.3411309999999999</v>
          </cell>
          <cell r="CW701">
            <v>0.87180250000000004</v>
          </cell>
          <cell r="CZ701">
            <v>8.6539599999999994E-2</v>
          </cell>
          <cell r="DC701">
            <v>1.206882</v>
          </cell>
          <cell r="DF701">
            <v>2.196291</v>
          </cell>
          <cell r="DI701">
            <v>0.50638640000000001</v>
          </cell>
          <cell r="DJ701">
            <v>0.52669860000000002</v>
          </cell>
          <cell r="DK701">
            <v>0.52660989999999996</v>
          </cell>
          <cell r="DL701">
            <v>0.70638639999999997</v>
          </cell>
          <cell r="DM701">
            <v>0.72660990000000003</v>
          </cell>
          <cell r="DN701">
            <v>0.72669859999999997</v>
          </cell>
          <cell r="DO701">
            <v>2110000000</v>
          </cell>
          <cell r="DP701">
            <v>475000000</v>
          </cell>
          <cell r="DQ701">
            <v>1530000000</v>
          </cell>
          <cell r="DR701">
            <v>102000000</v>
          </cell>
          <cell r="DS701">
            <v>141.77250000000001</v>
          </cell>
          <cell r="DU701">
            <v>398.75920000000002</v>
          </cell>
          <cell r="DV701">
            <v>-9.0869440000000008</v>
          </cell>
          <cell r="DY701">
            <v>71.310869999999994</v>
          </cell>
          <cell r="EA701">
            <v>84.230879999999999</v>
          </cell>
          <cell r="EE701">
            <v>71.310869999999994</v>
          </cell>
          <cell r="EG701">
            <v>84.230890000000002</v>
          </cell>
          <cell r="EH701">
            <v>337.94920000000002</v>
          </cell>
          <cell r="EI701">
            <v>-9.0869440000000008</v>
          </cell>
          <cell r="EJ701">
            <v>81.173659999999998</v>
          </cell>
          <cell r="EL701">
            <v>81.173670000000001</v>
          </cell>
          <cell r="EM701">
            <v>3</v>
          </cell>
          <cell r="EN701">
            <v>1</v>
          </cell>
          <cell r="EO701">
            <v>4</v>
          </cell>
          <cell r="EP701">
            <v>6</v>
          </cell>
          <cell r="EQ701">
            <v>4</v>
          </cell>
          <cell r="ER701">
            <v>7</v>
          </cell>
          <cell r="ET701">
            <v>23</v>
          </cell>
          <cell r="EU701">
            <v>6</v>
          </cell>
          <cell r="EV701">
            <v>13</v>
          </cell>
          <cell r="EW701">
            <v>15</v>
          </cell>
          <cell r="EX701">
            <v>10</v>
          </cell>
          <cell r="EY701">
            <v>46</v>
          </cell>
          <cell r="FA701">
            <v>21</v>
          </cell>
          <cell r="FB701">
            <v>6</v>
          </cell>
          <cell r="FC701">
            <v>14</v>
          </cell>
          <cell r="FD701">
            <v>19</v>
          </cell>
          <cell r="FE701">
            <v>15</v>
          </cell>
          <cell r="FF701">
            <v>71</v>
          </cell>
          <cell r="FH701">
            <v>135.5539</v>
          </cell>
          <cell r="FI701">
            <v>-4.5651060000000001</v>
          </cell>
          <cell r="FJ701">
            <v>65.111660000000001</v>
          </cell>
          <cell r="FN701">
            <v>141.9401</v>
          </cell>
          <cell r="FO701">
            <v>53.702559999999998</v>
          </cell>
          <cell r="FP701">
            <v>43.449010000000001</v>
          </cell>
          <cell r="FQ701">
            <v>140.59399999999999</v>
          </cell>
          <cell r="FR701">
            <v>-0.69749720000000004</v>
          </cell>
          <cell r="FS701">
            <v>54.25535</v>
          </cell>
          <cell r="FT701">
            <v>151.6045</v>
          </cell>
          <cell r="FU701">
            <v>64.635840000000002</v>
          </cell>
          <cell r="FV701">
            <v>64.404790000000006</v>
          </cell>
          <cell r="FW701">
            <v>137.31960000000001</v>
          </cell>
          <cell r="FX701">
            <v>8.8829879999999992</v>
          </cell>
          <cell r="FY701">
            <v>5.2247070000000004</v>
          </cell>
          <cell r="FZ701">
            <v>156.9213</v>
          </cell>
          <cell r="GA701">
            <v>79.939589999999995</v>
          </cell>
          <cell r="GB701">
            <v>38.202959999999997</v>
          </cell>
          <cell r="GC701">
            <v>156.9332</v>
          </cell>
          <cell r="GD701">
            <v>69.177340000000001</v>
          </cell>
          <cell r="GE701">
            <v>52.64893</v>
          </cell>
          <cell r="GF701">
            <v>141.5506</v>
          </cell>
          <cell r="GG701">
            <v>30.56334</v>
          </cell>
          <cell r="GH701">
            <v>44.023890000000002</v>
          </cell>
          <cell r="GI701">
            <v>117.7024</v>
          </cell>
          <cell r="GJ701">
            <v>1.4550350000000001</v>
          </cell>
          <cell r="GK701">
            <v>1.3221210000000001</v>
          </cell>
          <cell r="GL701">
            <v>145.63380000000001</v>
          </cell>
          <cell r="GM701">
            <v>66.051640000000006</v>
          </cell>
          <cell r="GN701">
            <v>22.74212</v>
          </cell>
          <cell r="GO701">
            <v>144.0453</v>
          </cell>
          <cell r="GP701">
            <v>45.487659999999998</v>
          </cell>
          <cell r="GQ701">
            <v>27.726369999999999</v>
          </cell>
          <cell r="GR701">
            <v>0.29252060000000002</v>
          </cell>
          <cell r="GT701">
            <v>0.44148870000000001</v>
          </cell>
          <cell r="GU701">
            <v>0.68969769999999997</v>
          </cell>
          <cell r="GX701">
            <v>0.14152600000000001</v>
          </cell>
          <cell r="GY701">
            <v>0.26510119999999998</v>
          </cell>
          <cell r="GZ701">
            <v>0.2975447</v>
          </cell>
          <cell r="HA701">
            <v>0.50334480000000004</v>
          </cell>
          <cell r="HD701">
            <v>0.26965060000000002</v>
          </cell>
          <cell r="HE701">
            <v>0.21817239999999999</v>
          </cell>
          <cell r="HF701">
            <v>0.49092940000000002</v>
          </cell>
          <cell r="HG701">
            <v>0.77554420000000002</v>
          </cell>
          <cell r="HK701">
            <v>15600000</v>
          </cell>
          <cell r="HL701">
            <v>3351134</v>
          </cell>
          <cell r="HM701">
            <v>50200000</v>
          </cell>
          <cell r="HN701">
            <v>69100000</v>
          </cell>
          <cell r="HO701">
            <v>0.56049369999999998</v>
          </cell>
          <cell r="HP701">
            <v>4.5317400000000001E-2</v>
          </cell>
          <cell r="HR701">
            <v>0.51517630000000003</v>
          </cell>
          <cell r="IA701">
            <v>10</v>
          </cell>
          <cell r="IB701">
            <v>9</v>
          </cell>
          <cell r="IC701">
            <v>4</v>
          </cell>
          <cell r="IE701">
            <v>1</v>
          </cell>
          <cell r="IF701">
            <v>1</v>
          </cell>
          <cell r="IH701">
            <v>72</v>
          </cell>
          <cell r="II701">
            <v>27</v>
          </cell>
          <cell r="IJ701">
            <v>7</v>
          </cell>
          <cell r="IK701">
            <v>4</v>
          </cell>
          <cell r="IL701">
            <v>2</v>
          </cell>
          <cell r="IM701">
            <v>1</v>
          </cell>
          <cell r="IO701">
            <v>78</v>
          </cell>
          <cell r="IP701">
            <v>34</v>
          </cell>
          <cell r="IQ701">
            <v>10</v>
          </cell>
          <cell r="IR701">
            <v>5</v>
          </cell>
          <cell r="IS701">
            <v>9</v>
          </cell>
          <cell r="IT701">
            <v>9</v>
          </cell>
          <cell r="IV701" t="str">
            <v>Latin America and the Caribbean</v>
          </cell>
          <cell r="IW701">
            <v>1</v>
          </cell>
          <cell r="IX701">
            <v>0</v>
          </cell>
        </row>
        <row r="702">
          <cell r="A702">
            <v>2982010</v>
          </cell>
          <cell r="B702">
            <v>298</v>
          </cell>
          <cell r="C702">
            <v>2010</v>
          </cell>
          <cell r="D702" t="str">
            <v>Uruguay</v>
          </cell>
          <cell r="E702" t="str">
            <v>WHD </v>
          </cell>
          <cell r="F702" t="str">
            <v>Upper middle income</v>
          </cell>
          <cell r="G702" t="str">
            <v>Developing</v>
          </cell>
          <cell r="H702" t="str">
            <v>WHD </v>
          </cell>
          <cell r="I702" t="str">
            <v>Importer</v>
          </cell>
          <cell r="K702">
            <v>20.059280000000001</v>
          </cell>
          <cell r="L702">
            <v>790.57608000000005</v>
          </cell>
          <cell r="M702">
            <v>47.156239999999997</v>
          </cell>
          <cell r="N702">
            <v>1.49</v>
          </cell>
          <cell r="O702">
            <v>1.44</v>
          </cell>
          <cell r="Q702">
            <v>0.66480050000000002</v>
          </cell>
          <cell r="S702">
            <v>0.57927629999999997</v>
          </cell>
          <cell r="T702">
            <v>0.60693699999999995</v>
          </cell>
          <cell r="AC702">
            <v>0.26480049999999999</v>
          </cell>
          <cell r="AI702">
            <v>0.1192762</v>
          </cell>
          <cell r="AL702">
            <v>0.1943231</v>
          </cell>
          <cell r="AO702">
            <v>0.4598004</v>
          </cell>
          <cell r="AR702">
            <v>9.0831599999999998E-2</v>
          </cell>
          <cell r="AU702">
            <v>0.26074960000000003</v>
          </cell>
          <cell r="AX702">
            <v>0.32485439999999999</v>
          </cell>
          <cell r="BA702">
            <v>0.37480049999999998</v>
          </cell>
          <cell r="BD702">
            <v>-4.4923000000000003E-3</v>
          </cell>
          <cell r="BG702">
            <v>0.2092763</v>
          </cell>
          <cell r="BJ702">
            <v>0.24128089999999999</v>
          </cell>
          <cell r="BM702">
            <v>0.89905179999999996</v>
          </cell>
          <cell r="BO702">
            <v>1.6387769999999999</v>
          </cell>
          <cell r="BP702">
            <v>2.5378289999999999</v>
          </cell>
          <cell r="BY702">
            <v>0.72898269999999998</v>
          </cell>
          <cell r="CE702">
            <v>0.44994089999999998</v>
          </cell>
          <cell r="CH702">
            <v>1.1906490000000001</v>
          </cell>
          <cell r="CK702">
            <v>0.86420600000000003</v>
          </cell>
          <cell r="CN702">
            <v>0.12864</v>
          </cell>
          <cell r="CQ702">
            <v>0.97441100000000003</v>
          </cell>
          <cell r="CT702">
            <v>2.0310739999999998</v>
          </cell>
          <cell r="CW702">
            <v>0.78544769999999997</v>
          </cell>
          <cell r="CZ702">
            <v>-3.6816599999999998E-2</v>
          </cell>
          <cell r="DC702">
            <v>0.87341310000000005</v>
          </cell>
          <cell r="DF702">
            <v>1.6850670000000001</v>
          </cell>
          <cell r="DI702">
            <v>0.62519959999999997</v>
          </cell>
          <cell r="DJ702">
            <v>0.66072379999999997</v>
          </cell>
          <cell r="DK702">
            <v>0.65274080000000001</v>
          </cell>
          <cell r="DL702">
            <v>0.82519949999999997</v>
          </cell>
          <cell r="DM702">
            <v>0.85274079999999997</v>
          </cell>
          <cell r="DN702">
            <v>0.86072380000000004</v>
          </cell>
          <cell r="DO702">
            <v>1760000000</v>
          </cell>
          <cell r="DP702">
            <v>533000000</v>
          </cell>
          <cell r="DQ702">
            <v>1110000000</v>
          </cell>
          <cell r="DR702">
            <v>111000000</v>
          </cell>
          <cell r="DS702">
            <v>129.34909999999999</v>
          </cell>
          <cell r="DU702">
            <v>336.52940000000001</v>
          </cell>
          <cell r="DV702">
            <v>-21.92925</v>
          </cell>
          <cell r="DY702">
            <v>71.310869999999994</v>
          </cell>
          <cell r="EA702">
            <v>84.230900000000005</v>
          </cell>
          <cell r="EE702">
            <v>71.310810000000004</v>
          </cell>
          <cell r="EG702">
            <v>84.230909999999994</v>
          </cell>
          <cell r="EH702">
            <v>269.52199999999999</v>
          </cell>
          <cell r="EI702">
            <v>-21.92925</v>
          </cell>
          <cell r="EJ702">
            <v>80.052220000000005</v>
          </cell>
          <cell r="EL702">
            <v>80.052220000000005</v>
          </cell>
          <cell r="EM702">
            <v>3</v>
          </cell>
          <cell r="EN702">
            <v>1</v>
          </cell>
          <cell r="EO702">
            <v>5</v>
          </cell>
          <cell r="EP702">
            <v>5</v>
          </cell>
          <cell r="EQ702">
            <v>4</v>
          </cell>
          <cell r="ER702">
            <v>7</v>
          </cell>
          <cell r="ET702">
            <v>32</v>
          </cell>
          <cell r="EU702">
            <v>8</v>
          </cell>
          <cell r="EV702">
            <v>19</v>
          </cell>
          <cell r="EW702">
            <v>13</v>
          </cell>
          <cell r="EX702">
            <v>18</v>
          </cell>
          <cell r="EY702">
            <v>35</v>
          </cell>
          <cell r="FA702">
            <v>32</v>
          </cell>
          <cell r="FB702">
            <v>8</v>
          </cell>
          <cell r="FC702">
            <v>19</v>
          </cell>
          <cell r="FD702">
            <v>18</v>
          </cell>
          <cell r="FE702">
            <v>17</v>
          </cell>
          <cell r="FF702">
            <v>52</v>
          </cell>
          <cell r="FH702">
            <v>127.6061</v>
          </cell>
          <cell r="FI702">
            <v>-19.90672</v>
          </cell>
          <cell r="FJ702">
            <v>65.111630000000005</v>
          </cell>
          <cell r="FN702">
            <v>127.6323</v>
          </cell>
          <cell r="FO702">
            <v>41.639449999999997</v>
          </cell>
          <cell r="FP702">
            <v>43.448999999999998</v>
          </cell>
          <cell r="FQ702">
            <v>124.4435</v>
          </cell>
          <cell r="FR702">
            <v>-5.7980340000000004</v>
          </cell>
          <cell r="FS702">
            <v>52.798630000000003</v>
          </cell>
          <cell r="FT702">
            <v>137.791</v>
          </cell>
          <cell r="FU702">
            <v>37.816040000000001</v>
          </cell>
          <cell r="FV702">
            <v>66.235060000000004</v>
          </cell>
          <cell r="FW702">
            <v>116.0818</v>
          </cell>
          <cell r="FX702">
            <v>7.6688179999999999</v>
          </cell>
          <cell r="FY702">
            <v>20.016950000000001</v>
          </cell>
          <cell r="FZ702">
            <v>133.79429999999999</v>
          </cell>
          <cell r="GA702">
            <v>62.218580000000003</v>
          </cell>
          <cell r="GB702">
            <v>57.926839999999999</v>
          </cell>
          <cell r="GC702">
            <v>135.97989999999999</v>
          </cell>
          <cell r="GD702">
            <v>39.524149999999999</v>
          </cell>
          <cell r="GE702">
            <v>68.144710000000003</v>
          </cell>
          <cell r="GF702">
            <v>130.37100000000001</v>
          </cell>
          <cell r="GG702">
            <v>18.550920000000001</v>
          </cell>
          <cell r="GH702">
            <v>50.692230000000002</v>
          </cell>
          <cell r="GI702">
            <v>104.8368</v>
          </cell>
          <cell r="GJ702">
            <v>1.5103399999999999E-2</v>
          </cell>
          <cell r="GK702">
            <v>7.7015289999999998</v>
          </cell>
          <cell r="GL702">
            <v>130.12459999999999</v>
          </cell>
          <cell r="GM702">
            <v>43.922739999999997</v>
          </cell>
          <cell r="GN702">
            <v>43.448999999999998</v>
          </cell>
          <cell r="GO702">
            <v>129.12809999999999</v>
          </cell>
          <cell r="GP702">
            <v>19.985620000000001</v>
          </cell>
          <cell r="GQ702">
            <v>56.053249999999998</v>
          </cell>
          <cell r="GR702">
            <v>0.46600439999999999</v>
          </cell>
          <cell r="GT702">
            <v>0.72956120000000002</v>
          </cell>
          <cell r="GU702">
            <v>1.257093</v>
          </cell>
          <cell r="GX702">
            <v>0.2588763</v>
          </cell>
          <cell r="GY702">
            <v>0.31805739999999999</v>
          </cell>
          <cell r="GZ702">
            <v>0.66853580000000001</v>
          </cell>
          <cell r="HA702">
            <v>0.96381819999999996</v>
          </cell>
          <cell r="HD702">
            <v>0.32630870000000001</v>
          </cell>
          <cell r="HE702">
            <v>0.31282409999999999</v>
          </cell>
          <cell r="HF702">
            <v>0.72331659999999998</v>
          </cell>
          <cell r="HG702">
            <v>1.3622449999999999</v>
          </cell>
          <cell r="HK702">
            <v>13500000</v>
          </cell>
          <cell r="HL702">
            <v>2828713</v>
          </cell>
          <cell r="HM702">
            <v>28300000</v>
          </cell>
          <cell r="HN702">
            <v>44600000</v>
          </cell>
          <cell r="HO702">
            <v>1.451433</v>
          </cell>
          <cell r="HP702">
            <v>5.3383E-2</v>
          </cell>
          <cell r="HR702">
            <v>1.39805</v>
          </cell>
          <cell r="IA702">
            <v>7</v>
          </cell>
          <cell r="IB702">
            <v>10</v>
          </cell>
          <cell r="IC702">
            <v>4</v>
          </cell>
          <cell r="ID702">
            <v>2</v>
          </cell>
          <cell r="IF702">
            <v>2</v>
          </cell>
          <cell r="IH702">
            <v>65</v>
          </cell>
          <cell r="II702">
            <v>42</v>
          </cell>
          <cell r="IJ702">
            <v>7</v>
          </cell>
          <cell r="IK702">
            <v>6</v>
          </cell>
          <cell r="IL702">
            <v>5</v>
          </cell>
          <cell r="IM702">
            <v>1</v>
          </cell>
          <cell r="IO702">
            <v>65</v>
          </cell>
          <cell r="IP702">
            <v>44</v>
          </cell>
          <cell r="IQ702">
            <v>7</v>
          </cell>
          <cell r="IR702">
            <v>10</v>
          </cell>
          <cell r="IS702">
            <v>9</v>
          </cell>
          <cell r="IT702">
            <v>11</v>
          </cell>
          <cell r="IV702" t="str">
            <v>Latin America and the Caribbean</v>
          </cell>
          <cell r="IW702">
            <v>1</v>
          </cell>
          <cell r="IX702">
            <v>0</v>
          </cell>
        </row>
        <row r="703">
          <cell r="A703">
            <v>2982011</v>
          </cell>
          <cell r="B703">
            <v>298</v>
          </cell>
          <cell r="C703">
            <v>2011</v>
          </cell>
          <cell r="D703" t="str">
            <v>Uruguay</v>
          </cell>
          <cell r="E703" t="str">
            <v>WHD </v>
          </cell>
          <cell r="F703" t="str">
            <v>Upper middle income</v>
          </cell>
          <cell r="G703" t="str">
            <v>Developing</v>
          </cell>
          <cell r="H703" t="str">
            <v>WHD </v>
          </cell>
          <cell r="I703" t="str">
            <v>Importer</v>
          </cell>
          <cell r="K703">
            <v>19.247479999999999</v>
          </cell>
          <cell r="L703">
            <v>902.16278</v>
          </cell>
          <cell r="M703">
            <v>50.908099999999997</v>
          </cell>
          <cell r="N703">
            <v>1.839202</v>
          </cell>
          <cell r="O703">
            <v>1.787247</v>
          </cell>
          <cell r="P703">
            <v>1.340435</v>
          </cell>
          <cell r="Q703">
            <v>0.95027130000000004</v>
          </cell>
          <cell r="R703">
            <v>0.37593260000000001</v>
          </cell>
          <cell r="S703">
            <v>0.81334209999999996</v>
          </cell>
          <cell r="T703">
            <v>0.82710649999999997</v>
          </cell>
          <cell r="AC703">
            <v>0.30558819999999998</v>
          </cell>
          <cell r="AF703">
            <v>3.6090200000000003E-2</v>
          </cell>
          <cell r="AI703">
            <v>0.21588070000000001</v>
          </cell>
          <cell r="AL703">
            <v>0.21710670000000001</v>
          </cell>
          <cell r="AO703">
            <v>0.53580349999999999</v>
          </cell>
          <cell r="AR703">
            <v>0.1173032</v>
          </cell>
          <cell r="AU703">
            <v>0.35582269999999999</v>
          </cell>
          <cell r="AX703">
            <v>0.41106969999999998</v>
          </cell>
          <cell r="BA703">
            <v>0.41862519999999998</v>
          </cell>
          <cell r="BD703">
            <v>7.5402999999999998E-2</v>
          </cell>
          <cell r="BG703">
            <v>0.28669410000000001</v>
          </cell>
          <cell r="BJ703">
            <v>0.32799220000000001</v>
          </cell>
          <cell r="BM703">
            <v>1.1903539999999999</v>
          </cell>
          <cell r="BN703">
            <v>9.8499500000000004E-2</v>
          </cell>
          <cell r="BO703">
            <v>2.1312890000000002</v>
          </cell>
          <cell r="BP703">
            <v>3.4201429999999999</v>
          </cell>
          <cell r="BY703">
            <v>0.70698570000000005</v>
          </cell>
          <cell r="CB703">
            <v>2.27207E-2</v>
          </cell>
          <cell r="CE703">
            <v>0.69594500000000004</v>
          </cell>
          <cell r="CH703">
            <v>1.384841</v>
          </cell>
          <cell r="CK703">
            <v>1.0109649999999999</v>
          </cell>
          <cell r="CN703">
            <v>9.7861400000000001E-2</v>
          </cell>
          <cell r="CQ703">
            <v>1.354517</v>
          </cell>
          <cell r="CT703">
            <v>2.487323</v>
          </cell>
          <cell r="CW703">
            <v>0.82850959999999996</v>
          </cell>
          <cell r="CZ703">
            <v>5.4132300000000001E-2</v>
          </cell>
          <cell r="DC703">
            <v>1.1409229999999999</v>
          </cell>
          <cell r="DF703">
            <v>2.2199960000000001</v>
          </cell>
          <cell r="DI703">
            <v>0.6889303</v>
          </cell>
          <cell r="DJ703">
            <v>0.77390460000000005</v>
          </cell>
          <cell r="DK703">
            <v>0.76450240000000003</v>
          </cell>
          <cell r="DL703">
            <v>0.88893029999999995</v>
          </cell>
          <cell r="DM703">
            <v>0.96450239999999998</v>
          </cell>
          <cell r="DN703">
            <v>0.97390460000000001</v>
          </cell>
          <cell r="DO703">
            <v>1940000000</v>
          </cell>
          <cell r="DP703">
            <v>587000000</v>
          </cell>
          <cell r="DQ703">
            <v>1230000000</v>
          </cell>
          <cell r="DR703">
            <v>123000000</v>
          </cell>
          <cell r="DS703">
            <v>194.5076</v>
          </cell>
          <cell r="DU703">
            <v>336.39589999999998</v>
          </cell>
          <cell r="DV703">
            <v>-112.6648</v>
          </cell>
          <cell r="DY703">
            <v>134.0599</v>
          </cell>
          <cell r="EA703">
            <v>144.67080000000001</v>
          </cell>
          <cell r="EB703">
            <v>766.44370000000004</v>
          </cell>
          <cell r="ED703">
            <v>335.83390000000003</v>
          </cell>
          <cell r="EE703">
            <v>766.44370000000004</v>
          </cell>
          <cell r="EG703">
            <v>335.83390000000003</v>
          </cell>
          <cell r="EH703">
            <v>290.50560000000002</v>
          </cell>
          <cell r="EI703">
            <v>-112.6648</v>
          </cell>
          <cell r="EJ703">
            <v>141.239</v>
          </cell>
          <cell r="EK703">
            <v>475.10419999999999</v>
          </cell>
          <cell r="EL703">
            <v>475.10419999999999</v>
          </cell>
          <cell r="EM703">
            <v>6</v>
          </cell>
          <cell r="EN703">
            <v>3</v>
          </cell>
          <cell r="EO703">
            <v>4</v>
          </cell>
          <cell r="EP703">
            <v>5</v>
          </cell>
          <cell r="EQ703">
            <v>2</v>
          </cell>
          <cell r="ER703">
            <v>6</v>
          </cell>
          <cell r="ET703">
            <v>44</v>
          </cell>
          <cell r="EU703">
            <v>14</v>
          </cell>
          <cell r="EV703">
            <v>18</v>
          </cell>
          <cell r="EW703">
            <v>19</v>
          </cell>
          <cell r="EX703">
            <v>12</v>
          </cell>
          <cell r="EY703">
            <v>16</v>
          </cell>
          <cell r="FA703">
            <v>44</v>
          </cell>
          <cell r="FB703">
            <v>14</v>
          </cell>
          <cell r="FC703">
            <v>18</v>
          </cell>
          <cell r="FD703">
            <v>25</v>
          </cell>
          <cell r="FE703">
            <v>11</v>
          </cell>
          <cell r="FF703">
            <v>33</v>
          </cell>
          <cell r="FH703">
            <v>122.1814</v>
          </cell>
          <cell r="FI703">
            <v>-64.071439999999996</v>
          </cell>
          <cell r="FJ703">
            <v>67.921800000000005</v>
          </cell>
          <cell r="FK703">
            <v>133.80109999999999</v>
          </cell>
          <cell r="FL703">
            <v>41.026809999999998</v>
          </cell>
          <cell r="FN703">
            <v>129.04</v>
          </cell>
          <cell r="FO703">
            <v>16.206050000000001</v>
          </cell>
          <cell r="FP703">
            <v>85.6815</v>
          </cell>
          <cell r="FQ703">
            <v>125.6187</v>
          </cell>
          <cell r="FR703">
            <v>-46.032080000000001</v>
          </cell>
          <cell r="FS703">
            <v>72.375749999999996</v>
          </cell>
          <cell r="FT703">
            <v>141.13929999999999</v>
          </cell>
          <cell r="FU703">
            <v>10.66947</v>
          </cell>
          <cell r="FV703">
            <v>95.430239999999998</v>
          </cell>
          <cell r="FW703">
            <v>116.69750000000001</v>
          </cell>
          <cell r="FX703">
            <v>13.0076</v>
          </cell>
          <cell r="FY703">
            <v>60.190989999999999</v>
          </cell>
          <cell r="FZ703">
            <v>138.3717</v>
          </cell>
          <cell r="GA703">
            <v>38.04766</v>
          </cell>
          <cell r="GB703">
            <v>94.239320000000006</v>
          </cell>
          <cell r="GC703">
            <v>138.23259999999999</v>
          </cell>
          <cell r="GD703">
            <v>1.432566</v>
          </cell>
          <cell r="GE703">
            <v>95.84675</v>
          </cell>
          <cell r="GF703">
            <v>132.8578</v>
          </cell>
          <cell r="GG703">
            <v>9.8082199999999994E-2</v>
          </cell>
          <cell r="GH703">
            <v>81.809749999999994</v>
          </cell>
          <cell r="GI703">
            <v>116.3704</v>
          </cell>
          <cell r="GJ703">
            <v>-4.8682740000000004</v>
          </cell>
          <cell r="GK703">
            <v>33.647120000000001</v>
          </cell>
          <cell r="GL703">
            <v>135.0189</v>
          </cell>
          <cell r="GM703">
            <v>28.166650000000001</v>
          </cell>
          <cell r="GN703">
            <v>79.237889999999993</v>
          </cell>
          <cell r="GO703">
            <v>135.47890000000001</v>
          </cell>
          <cell r="GP703">
            <v>-3.627208</v>
          </cell>
          <cell r="GQ703">
            <v>77.810779999999994</v>
          </cell>
          <cell r="GR703">
            <v>0.45533370000000001</v>
          </cell>
          <cell r="GT703">
            <v>0.3973701</v>
          </cell>
          <cell r="GU703">
            <v>0.87812349999999995</v>
          </cell>
          <cell r="GX703">
            <v>7.2225700000000004E-2</v>
          </cell>
          <cell r="GY703">
            <v>0.29060469999999999</v>
          </cell>
          <cell r="GZ703">
            <v>0.37647659999999999</v>
          </cell>
          <cell r="HA703">
            <v>0.44050440000000002</v>
          </cell>
          <cell r="HD703">
            <v>0.25125999999999998</v>
          </cell>
          <cell r="HE703">
            <v>0.28970279999999998</v>
          </cell>
          <cell r="HF703">
            <v>0.51540839999999999</v>
          </cell>
          <cell r="HG703">
            <v>0.94627260000000002</v>
          </cell>
          <cell r="HO703">
            <v>0.56911920000000005</v>
          </cell>
          <cell r="HP703">
            <v>-0.2379192</v>
          </cell>
          <cell r="HR703">
            <v>0.90553779999999995</v>
          </cell>
          <cell r="IA703">
            <v>12</v>
          </cell>
          <cell r="IB703">
            <v>14</v>
          </cell>
          <cell r="IC703">
            <v>1</v>
          </cell>
          <cell r="IE703">
            <v>1</v>
          </cell>
          <cell r="IF703">
            <v>3</v>
          </cell>
          <cell r="IH703">
            <v>80</v>
          </cell>
          <cell r="II703">
            <v>30</v>
          </cell>
          <cell r="IJ703">
            <v>8</v>
          </cell>
          <cell r="IK703">
            <v>4</v>
          </cell>
          <cell r="IL703">
            <v>8</v>
          </cell>
          <cell r="IM703">
            <v>1</v>
          </cell>
          <cell r="IO703">
            <v>79</v>
          </cell>
          <cell r="IP703">
            <v>31</v>
          </cell>
          <cell r="IQ703">
            <v>10</v>
          </cell>
          <cell r="IR703">
            <v>5</v>
          </cell>
          <cell r="IS703">
            <v>12</v>
          </cell>
          <cell r="IT703">
            <v>15</v>
          </cell>
          <cell r="IV703" t="str">
            <v>Latin America and the Caribbean</v>
          </cell>
          <cell r="IW703">
            <v>1</v>
          </cell>
          <cell r="IX703">
            <v>0</v>
          </cell>
        </row>
        <row r="704">
          <cell r="A704">
            <v>2982012</v>
          </cell>
          <cell r="B704">
            <v>298</v>
          </cell>
          <cell r="C704">
            <v>2012</v>
          </cell>
          <cell r="D704" t="str">
            <v>Uruguay</v>
          </cell>
          <cell r="E704" t="str">
            <v>WHD </v>
          </cell>
          <cell r="F704" t="str">
            <v>Upper middle income</v>
          </cell>
          <cell r="G704" t="str">
            <v>Developing</v>
          </cell>
          <cell r="H704" t="str">
            <v>WHD </v>
          </cell>
          <cell r="I704" t="str">
            <v>Importer</v>
          </cell>
          <cell r="K704">
            <v>19.100010000000001</v>
          </cell>
          <cell r="L704">
            <v>999.86573999999996</v>
          </cell>
          <cell r="M704">
            <v>53.365048000000002</v>
          </cell>
          <cell r="N704">
            <v>1.853402</v>
          </cell>
          <cell r="O704">
            <v>1.8010459999999999</v>
          </cell>
          <cell r="P704">
            <v>1.3507849999999999</v>
          </cell>
          <cell r="U704">
            <v>0.97325050000000002</v>
          </cell>
          <cell r="W704">
            <v>0.84719739999999999</v>
          </cell>
          <cell r="X704">
            <v>0.88796620000000004</v>
          </cell>
          <cell r="Y704">
            <v>1.0719620000000001</v>
          </cell>
          <cell r="AA704">
            <v>0.99262899999999998</v>
          </cell>
          <cell r="AB704">
            <v>1.0182869999999999</v>
          </cell>
          <cell r="AD704">
            <v>0.28715679999999999</v>
          </cell>
          <cell r="AE704">
            <v>0.1594325</v>
          </cell>
          <cell r="AJ704">
            <v>0.19355020000000001</v>
          </cell>
          <cell r="AK704">
            <v>0.13911680000000001</v>
          </cell>
          <cell r="AM704">
            <v>0.23529069999999999</v>
          </cell>
          <cell r="AN704">
            <v>0.16246959999999999</v>
          </cell>
          <cell r="AP704">
            <v>0.58773129999999996</v>
          </cell>
          <cell r="AQ704">
            <v>0.63685020000000003</v>
          </cell>
          <cell r="AS704">
            <v>8.3273600000000003E-2</v>
          </cell>
          <cell r="AT704">
            <v>2.9890900000000001E-2</v>
          </cell>
          <cell r="AV704">
            <v>0.4186822</v>
          </cell>
          <cell r="AW704">
            <v>0.39829439999999999</v>
          </cell>
          <cell r="AY704">
            <v>0.46300590000000003</v>
          </cell>
          <cell r="AZ704">
            <v>0.46812209999999999</v>
          </cell>
          <cell r="BB704">
            <v>0.41839120000000002</v>
          </cell>
          <cell r="BC704">
            <v>0.3840557</v>
          </cell>
          <cell r="BE704">
            <v>-3.7226999999999998E-3</v>
          </cell>
          <cell r="BF704">
            <v>-0.1916254</v>
          </cell>
          <cell r="BH704">
            <v>0.25920880000000002</v>
          </cell>
          <cell r="BI704">
            <v>0.19374269999999999</v>
          </cell>
          <cell r="BK704">
            <v>0.30856349999999999</v>
          </cell>
          <cell r="BL704">
            <v>0.2415252</v>
          </cell>
          <cell r="BQ704">
            <v>1.3161879999999999</v>
          </cell>
          <cell r="BS704">
            <v>2.396728</v>
          </cell>
          <cell r="BT704">
            <v>3.7129159999999999</v>
          </cell>
          <cell r="BU704">
            <v>1.4496819999999999</v>
          </cell>
          <cell r="BW704">
            <v>2.8081550000000002</v>
          </cell>
          <cell r="BX704">
            <v>4.2578370000000003</v>
          </cell>
          <cell r="BZ704">
            <v>0.71253650000000002</v>
          </cell>
          <cell r="CA704">
            <v>0.41519339999999999</v>
          </cell>
          <cell r="CF704">
            <v>0.66741379999999995</v>
          </cell>
          <cell r="CG704">
            <v>0.37275829999999999</v>
          </cell>
          <cell r="CI704">
            <v>1.369523</v>
          </cell>
          <cell r="CJ704">
            <v>0.86805010000000005</v>
          </cell>
          <cell r="CL704">
            <v>1.086206</v>
          </cell>
          <cell r="CM704">
            <v>1.0630500000000001</v>
          </cell>
          <cell r="CO704">
            <v>9.3476199999999995E-2</v>
          </cell>
          <cell r="CP704">
            <v>9.7949999999999999E-3</v>
          </cell>
          <cell r="CR704">
            <v>1.5525549999999999</v>
          </cell>
          <cell r="CS704">
            <v>1.382957</v>
          </cell>
          <cell r="CU704">
            <v>2.6563270000000001</v>
          </cell>
          <cell r="CV704">
            <v>2.6754630000000001</v>
          </cell>
          <cell r="CX704">
            <v>0.87420200000000003</v>
          </cell>
          <cell r="CY704">
            <v>0.66926479999999999</v>
          </cell>
          <cell r="DA704">
            <v>-2.9142999999999999E-3</v>
          </cell>
          <cell r="DB704">
            <v>-0.2477994</v>
          </cell>
          <cell r="DD704">
            <v>1.1135390000000001</v>
          </cell>
          <cell r="DE704">
            <v>0.95593309999999998</v>
          </cell>
          <cell r="DG704">
            <v>2.1803710000000001</v>
          </cell>
          <cell r="DH704">
            <v>1.4476059999999999</v>
          </cell>
          <cell r="DO704">
            <v>2020000000</v>
          </cell>
          <cell r="DP704">
            <v>612000000</v>
          </cell>
          <cell r="DQ704">
            <v>1280000000</v>
          </cell>
          <cell r="DR704">
            <v>128000000</v>
          </cell>
          <cell r="GV704">
            <v>0.80574829999999997</v>
          </cell>
          <cell r="GW704">
            <v>1.096727</v>
          </cell>
          <cell r="HB704">
            <v>0.22924810000000001</v>
          </cell>
          <cell r="HC704">
            <v>0.14944250000000001</v>
          </cell>
          <cell r="HH704">
            <v>0.79545940000000004</v>
          </cell>
          <cell r="HI704">
            <v>1.1268549999999999</v>
          </cell>
          <cell r="HS704">
            <v>-0.36375360000000001</v>
          </cell>
          <cell r="HU704">
            <v>0.64009930000000004</v>
          </cell>
          <cell r="HV704">
            <v>-0.49724679999999999</v>
          </cell>
          <cell r="HX704">
            <v>0.2286723</v>
          </cell>
          <cell r="HY704">
            <v>0.27634570000000003</v>
          </cell>
          <cell r="HZ704">
            <v>-0.26857449999999999</v>
          </cell>
          <cell r="IV704" t="str">
            <v>Latin America and the Caribbean</v>
          </cell>
          <cell r="IW704">
            <v>1</v>
          </cell>
          <cell r="IX704">
            <v>0</v>
          </cell>
        </row>
        <row r="705">
          <cell r="A705">
            <v>298200806</v>
          </cell>
          <cell r="B705">
            <v>298</v>
          </cell>
          <cell r="C705">
            <v>200000</v>
          </cell>
          <cell r="D705" t="str">
            <v>Uruguay</v>
          </cell>
          <cell r="E705" t="str">
            <v>WHD </v>
          </cell>
          <cell r="F705" t="str">
            <v>Upper middle income</v>
          </cell>
          <cell r="G705" t="str">
            <v>Developing</v>
          </cell>
          <cell r="H705" t="str">
            <v>WHD </v>
          </cell>
          <cell r="I705" t="str">
            <v>Importer</v>
          </cell>
          <cell r="K705">
            <v>20.94932</v>
          </cell>
          <cell r="L705">
            <v>636.15088000000003</v>
          </cell>
          <cell r="M705">
            <v>41.364387999999998</v>
          </cell>
          <cell r="N705">
            <v>1.353764</v>
          </cell>
          <cell r="Q705">
            <v>0.2225442</v>
          </cell>
          <cell r="T705">
            <v>0.2225442</v>
          </cell>
          <cell r="AC705">
            <v>-0.14160039999999999</v>
          </cell>
          <cell r="AF705">
            <v>-0.3523888</v>
          </cell>
          <cell r="AI705">
            <v>-9.3352000000000001E-3</v>
          </cell>
          <cell r="AL705">
            <v>-0.121549</v>
          </cell>
          <cell r="AO705">
            <v>0.30794899999999997</v>
          </cell>
          <cell r="AR705">
            <v>-0.14107349999999999</v>
          </cell>
          <cell r="AU705">
            <v>0.25722889999999998</v>
          </cell>
          <cell r="AX705">
            <v>0.1956311</v>
          </cell>
          <cell r="BA705">
            <v>0.1826372</v>
          </cell>
          <cell r="BD705">
            <v>-0.229188</v>
          </cell>
          <cell r="BG705">
            <v>0.15282080000000001</v>
          </cell>
          <cell r="BJ705">
            <v>8.8707599999999998E-2</v>
          </cell>
          <cell r="BM705">
            <v>0.29142940000000001</v>
          </cell>
          <cell r="BP705">
            <v>0.29142940000000001</v>
          </cell>
          <cell r="BY705">
            <v>-0.29351359999999999</v>
          </cell>
          <cell r="CB705">
            <v>-0.17886640000000001</v>
          </cell>
          <cell r="CE705">
            <v>-5.6520000000000001E-2</v>
          </cell>
          <cell r="CH705">
            <v>-0.44883529999999999</v>
          </cell>
          <cell r="CK705">
            <v>0.5522205</v>
          </cell>
          <cell r="CN705">
            <v>-0.18597520000000001</v>
          </cell>
          <cell r="CQ705">
            <v>1.004122</v>
          </cell>
          <cell r="CT705">
            <v>1.3535060000000001</v>
          </cell>
          <cell r="CW705">
            <v>0.34775869999999998</v>
          </cell>
          <cell r="CZ705">
            <v>-0.20944840000000001</v>
          </cell>
          <cell r="DC705">
            <v>0.50409300000000001</v>
          </cell>
          <cell r="DF705">
            <v>0.53271959999999996</v>
          </cell>
          <cell r="DI705">
            <v>0.93121980000000004</v>
          </cell>
          <cell r="DJ705">
            <v>1.003177</v>
          </cell>
          <cell r="DK705">
            <v>1.016545</v>
          </cell>
          <cell r="DL705">
            <v>1.1312199999999999</v>
          </cell>
          <cell r="DM705">
            <v>1.216545</v>
          </cell>
          <cell r="DN705">
            <v>1.2031769999999999</v>
          </cell>
          <cell r="DO705">
            <v>2070000000</v>
          </cell>
          <cell r="DP705">
            <v>398000000</v>
          </cell>
          <cell r="DQ705">
            <v>1580000000</v>
          </cell>
          <cell r="DR705">
            <v>99400000</v>
          </cell>
          <cell r="DS705">
            <v>49.978099999999998</v>
          </cell>
          <cell r="EH705">
            <v>49.978099999999998</v>
          </cell>
          <cell r="FH705">
            <v>52.224069999999998</v>
          </cell>
          <cell r="FK705">
            <v>30.822399999999998</v>
          </cell>
          <cell r="FN705">
            <v>73.222579999999994</v>
          </cell>
          <cell r="FQ705">
            <v>54.54974</v>
          </cell>
          <cell r="FT705">
            <v>102.0013</v>
          </cell>
          <cell r="FW705">
            <v>72.102909999999994</v>
          </cell>
          <cell r="FZ705">
            <v>114.42659999999999</v>
          </cell>
          <cell r="GC705">
            <v>103.7071</v>
          </cell>
          <cell r="GF705">
            <v>91.611710000000002</v>
          </cell>
          <cell r="GI705">
            <v>58.429740000000002</v>
          </cell>
          <cell r="GL705">
            <v>103.73099999999999</v>
          </cell>
          <cell r="GO705">
            <v>89.673789999999997</v>
          </cell>
          <cell r="IB705">
            <v>3</v>
          </cell>
          <cell r="IC705">
            <v>7</v>
          </cell>
          <cell r="ID705">
            <v>5</v>
          </cell>
          <cell r="IE705">
            <v>9</v>
          </cell>
          <cell r="IF705">
            <v>7</v>
          </cell>
          <cell r="IH705">
            <v>43</v>
          </cell>
          <cell r="II705">
            <v>18</v>
          </cell>
          <cell r="IJ705">
            <v>13</v>
          </cell>
          <cell r="IK705">
            <v>8</v>
          </cell>
          <cell r="IL705">
            <v>14</v>
          </cell>
          <cell r="IM705">
            <v>11</v>
          </cell>
          <cell r="IO705">
            <v>45</v>
          </cell>
          <cell r="IP705">
            <v>19</v>
          </cell>
          <cell r="IQ705">
            <v>17</v>
          </cell>
          <cell r="IR705">
            <v>13</v>
          </cell>
          <cell r="IS705">
            <v>16</v>
          </cell>
          <cell r="IT705">
            <v>26</v>
          </cell>
          <cell r="IV705" t="str">
            <v>Latin America and the Caribbean</v>
          </cell>
          <cell r="IW705">
            <v>1</v>
          </cell>
          <cell r="IX705">
            <v>0</v>
          </cell>
        </row>
        <row r="706">
          <cell r="A706">
            <v>298200812</v>
          </cell>
          <cell r="B706">
            <v>298</v>
          </cell>
          <cell r="C706">
            <v>200000</v>
          </cell>
          <cell r="D706" t="str">
            <v>Uruguay</v>
          </cell>
          <cell r="E706" t="str">
            <v>WHD </v>
          </cell>
          <cell r="F706" t="str">
            <v>Upper middle income</v>
          </cell>
          <cell r="G706" t="str">
            <v>Developing</v>
          </cell>
          <cell r="H706" t="str">
            <v>WHD </v>
          </cell>
          <cell r="I706" t="str">
            <v>Importer</v>
          </cell>
          <cell r="IV706" t="str">
            <v>Latin America and the Caribbean</v>
          </cell>
          <cell r="IW706">
            <v>1</v>
          </cell>
          <cell r="IX706">
            <v>0</v>
          </cell>
        </row>
        <row r="707">
          <cell r="A707">
            <v>2992000</v>
          </cell>
          <cell r="B707">
            <v>299</v>
          </cell>
          <cell r="C707">
            <v>2000</v>
          </cell>
          <cell r="D707" t="str">
            <v>Venezuela</v>
          </cell>
          <cell r="E707" t="str">
            <v>WHD </v>
          </cell>
          <cell r="F707" t="str">
            <v>Upper middle income</v>
          </cell>
          <cell r="G707" t="str">
            <v>Developing</v>
          </cell>
          <cell r="H707" t="str">
            <v>WHD </v>
          </cell>
          <cell r="I707" t="str">
            <v>Exporter</v>
          </cell>
          <cell r="K707">
            <v>0.67993000000000003</v>
          </cell>
          <cell r="L707">
            <v>79.655699999999996</v>
          </cell>
          <cell r="M707">
            <v>206.53864999999999</v>
          </cell>
          <cell r="AC707">
            <v>0.27214850000000002</v>
          </cell>
          <cell r="AI707">
            <v>0.13493550000000001</v>
          </cell>
          <cell r="AL707">
            <v>0.2020632</v>
          </cell>
          <cell r="AO707">
            <v>0.64425900000000003</v>
          </cell>
          <cell r="AU707">
            <v>0.57348200000000005</v>
          </cell>
          <cell r="AX707">
            <v>0.54015769999999996</v>
          </cell>
          <cell r="BA707">
            <v>0.4417065</v>
          </cell>
          <cell r="BG707">
            <v>0.37565199999999999</v>
          </cell>
          <cell r="BJ707">
            <v>0.38784800000000003</v>
          </cell>
          <cell r="BY707">
            <v>1.1628259999999999</v>
          </cell>
          <cell r="CE707">
            <v>0.55517700000000003</v>
          </cell>
          <cell r="CH707">
            <v>1.7180029999999999</v>
          </cell>
          <cell r="CK707">
            <v>1.0590790000000001</v>
          </cell>
          <cell r="CQ707">
            <v>1.4366650000000001</v>
          </cell>
          <cell r="CT707">
            <v>2.3188650000000002</v>
          </cell>
          <cell r="CW707">
            <v>1.0651790000000001</v>
          </cell>
          <cell r="DC707">
            <v>1.599362</v>
          </cell>
          <cell r="DF707">
            <v>2.5516290000000001</v>
          </cell>
          <cell r="DO707">
            <v>17400000000</v>
          </cell>
          <cell r="DP707">
            <v>12200000000</v>
          </cell>
          <cell r="DQ707">
            <v>4830000000</v>
          </cell>
          <cell r="DR707">
            <v>420000000</v>
          </cell>
          <cell r="HK707">
            <v>104000000</v>
          </cell>
          <cell r="HL707">
            <v>3582579</v>
          </cell>
          <cell r="HM707">
            <v>41200000</v>
          </cell>
          <cell r="HN707">
            <v>149000000</v>
          </cell>
          <cell r="IB707">
            <v>2</v>
          </cell>
          <cell r="IH707">
            <v>3</v>
          </cell>
          <cell r="II707">
            <v>2</v>
          </cell>
          <cell r="IO707">
            <v>17</v>
          </cell>
          <cell r="IP707">
            <v>3</v>
          </cell>
          <cell r="IV707" t="str">
            <v>Latin America and the Caribbean</v>
          </cell>
          <cell r="IW707">
            <v>1</v>
          </cell>
          <cell r="IX707">
            <v>0</v>
          </cell>
        </row>
        <row r="708">
          <cell r="A708">
            <v>2992001</v>
          </cell>
          <cell r="B708">
            <v>299</v>
          </cell>
          <cell r="C708">
            <v>2001</v>
          </cell>
          <cell r="D708" t="str">
            <v>Venezuela</v>
          </cell>
          <cell r="E708" t="str">
            <v>WHD </v>
          </cell>
          <cell r="F708" t="str">
            <v>Upper middle income</v>
          </cell>
          <cell r="G708" t="str">
            <v>Developing</v>
          </cell>
          <cell r="H708" t="str">
            <v>WHD </v>
          </cell>
          <cell r="I708" t="str">
            <v>Exporter</v>
          </cell>
          <cell r="K708">
            <v>0.72366580000000003</v>
          </cell>
          <cell r="L708">
            <v>88.945599999999999</v>
          </cell>
          <cell r="M708">
            <v>218.37466000000001</v>
          </cell>
          <cell r="AC708">
            <v>0.33029599999999998</v>
          </cell>
          <cell r="AI708">
            <v>0.19009899999999999</v>
          </cell>
          <cell r="AL708">
            <v>0.25555169999999999</v>
          </cell>
          <cell r="AO708">
            <v>0.35541</v>
          </cell>
          <cell r="AU708">
            <v>0.49327700000000002</v>
          </cell>
          <cell r="AX708">
            <v>0.3250653</v>
          </cell>
          <cell r="BA708">
            <v>0.42965950000000003</v>
          </cell>
          <cell r="BG708">
            <v>0.34692099999999998</v>
          </cell>
          <cell r="BJ708">
            <v>0.36840109999999998</v>
          </cell>
          <cell r="BY708">
            <v>1.412687</v>
          </cell>
          <cell r="CE708">
            <v>0.68872390000000006</v>
          </cell>
          <cell r="CH708">
            <v>2.1014110000000001</v>
          </cell>
          <cell r="CK708">
            <v>1.0067919999999999</v>
          </cell>
          <cell r="CQ708">
            <v>1.3241849999999999</v>
          </cell>
          <cell r="CT708">
            <v>2.172609</v>
          </cell>
          <cell r="CW708">
            <v>1.0537479999999999</v>
          </cell>
          <cell r="DC708">
            <v>1.5368710000000001</v>
          </cell>
          <cell r="DF708">
            <v>2.4571160000000001</v>
          </cell>
          <cell r="DO708">
            <v>20200000000</v>
          </cell>
          <cell r="DP708">
            <v>13300000000</v>
          </cell>
          <cell r="DQ708">
            <v>6480000000</v>
          </cell>
          <cell r="DR708">
            <v>394000000</v>
          </cell>
          <cell r="HK708">
            <v>108000000</v>
          </cell>
          <cell r="HL708">
            <v>3201823</v>
          </cell>
          <cell r="HM708">
            <v>52700000</v>
          </cell>
          <cell r="HN708">
            <v>164000000</v>
          </cell>
          <cell r="IA708">
            <v>1</v>
          </cell>
          <cell r="IB708">
            <v>1</v>
          </cell>
          <cell r="IH708">
            <v>4</v>
          </cell>
          <cell r="II708">
            <v>1</v>
          </cell>
          <cell r="IJ708">
            <v>2</v>
          </cell>
          <cell r="IO708">
            <v>17</v>
          </cell>
          <cell r="IP708">
            <v>3</v>
          </cell>
          <cell r="IQ708">
            <v>2</v>
          </cell>
          <cell r="IV708" t="str">
            <v>Latin America and the Caribbean</v>
          </cell>
          <cell r="IW708">
            <v>1</v>
          </cell>
          <cell r="IX708">
            <v>0</v>
          </cell>
        </row>
        <row r="709">
          <cell r="A709">
            <v>2992002</v>
          </cell>
          <cell r="B709">
            <v>299</v>
          </cell>
          <cell r="C709">
            <v>2002</v>
          </cell>
          <cell r="D709" t="str">
            <v>Venezuela</v>
          </cell>
          <cell r="E709" t="str">
            <v>WHD </v>
          </cell>
          <cell r="F709" t="str">
            <v>Upper middle income</v>
          </cell>
          <cell r="G709" t="str">
            <v>Developing</v>
          </cell>
          <cell r="H709" t="str">
            <v>WHD </v>
          </cell>
          <cell r="I709" t="str">
            <v>Exporter</v>
          </cell>
          <cell r="K709">
            <v>1.1609529999999999</v>
          </cell>
          <cell r="L709">
            <v>107.8402</v>
          </cell>
          <cell r="M709">
            <v>202.25881999999999</v>
          </cell>
          <cell r="N709">
            <v>5.2840199999999997E-2</v>
          </cell>
          <cell r="Q709">
            <v>-0.1416539</v>
          </cell>
          <cell r="T709">
            <v>-0.1416539</v>
          </cell>
          <cell r="AC709">
            <v>0.1722166</v>
          </cell>
          <cell r="AF709">
            <v>5.31482E-2</v>
          </cell>
          <cell r="AI709">
            <v>4.7420900000000002E-2</v>
          </cell>
          <cell r="AL709">
            <v>0.14975949999999999</v>
          </cell>
          <cell r="AO709">
            <v>0.24603920000000001</v>
          </cell>
          <cell r="AR709">
            <v>8.1370499999999998E-2</v>
          </cell>
          <cell r="AU709">
            <v>0.1405312</v>
          </cell>
          <cell r="AX709">
            <v>0.19251850000000001</v>
          </cell>
          <cell r="BA709">
            <v>0.23729259999999999</v>
          </cell>
          <cell r="BD709">
            <v>-2.1605999999999999E-3</v>
          </cell>
          <cell r="BG709">
            <v>0.13079160000000001</v>
          </cell>
          <cell r="BJ709">
            <v>0.1550436</v>
          </cell>
          <cell r="BM709">
            <v>-1.975425</v>
          </cell>
          <cell r="BP709">
            <v>-1.975425</v>
          </cell>
          <cell r="BY709">
            <v>0.79884710000000003</v>
          </cell>
          <cell r="CB709">
            <v>3.71521E-2</v>
          </cell>
          <cell r="CE709">
            <v>0.32686229999999999</v>
          </cell>
          <cell r="CH709">
            <v>0.89394399999999996</v>
          </cell>
          <cell r="CK709">
            <v>1.142639</v>
          </cell>
          <cell r="CN709">
            <v>0.18686269999999999</v>
          </cell>
          <cell r="CQ709">
            <v>1.125427</v>
          </cell>
          <cell r="CT709">
            <v>2.5108860000000002</v>
          </cell>
          <cell r="CW709">
            <v>0.9111629</v>
          </cell>
          <cell r="CZ709">
            <v>-8.6654999999999996E-3</v>
          </cell>
          <cell r="DC709">
            <v>1.0041469999999999</v>
          </cell>
          <cell r="DF709">
            <v>1.6103050000000001</v>
          </cell>
          <cell r="DI709">
            <v>0.1944941</v>
          </cell>
          <cell r="DJ709">
            <v>0.1951155</v>
          </cell>
          <cell r="DK709">
            <v>0.19855639999999999</v>
          </cell>
          <cell r="DL709">
            <v>0.1944941</v>
          </cell>
          <cell r="DM709">
            <v>0.19855639999999999</v>
          </cell>
          <cell r="DN709">
            <v>0.1951155</v>
          </cell>
          <cell r="DO709">
            <v>19600000000</v>
          </cell>
          <cell r="DP709">
            <v>13000000000</v>
          </cell>
          <cell r="DQ709">
            <v>6290000000</v>
          </cell>
          <cell r="DR709">
            <v>384000000</v>
          </cell>
          <cell r="HK709">
            <v>139000000</v>
          </cell>
          <cell r="HL709">
            <v>4130392</v>
          </cell>
          <cell r="HM709">
            <v>67800000</v>
          </cell>
          <cell r="HN709">
            <v>211000000</v>
          </cell>
          <cell r="IA709">
            <v>4</v>
          </cell>
          <cell r="IB709">
            <v>16</v>
          </cell>
          <cell r="IC709">
            <v>9</v>
          </cell>
          <cell r="ID709">
            <v>2</v>
          </cell>
          <cell r="IE709">
            <v>1</v>
          </cell>
          <cell r="IH709">
            <v>7</v>
          </cell>
          <cell r="II709">
            <v>11</v>
          </cell>
          <cell r="IJ709">
            <v>7</v>
          </cell>
          <cell r="IK709">
            <v>1</v>
          </cell>
          <cell r="IL709">
            <v>2</v>
          </cell>
          <cell r="IO709">
            <v>31</v>
          </cell>
          <cell r="IP709">
            <v>37</v>
          </cell>
          <cell r="IQ709">
            <v>17</v>
          </cell>
          <cell r="IR709">
            <v>11</v>
          </cell>
          <cell r="IS709">
            <v>4</v>
          </cell>
          <cell r="IV709" t="str">
            <v>Latin America and the Caribbean</v>
          </cell>
          <cell r="IW709">
            <v>1</v>
          </cell>
          <cell r="IX709">
            <v>0</v>
          </cell>
        </row>
        <row r="710">
          <cell r="A710">
            <v>2992003</v>
          </cell>
          <cell r="B710">
            <v>299</v>
          </cell>
          <cell r="C710">
            <v>2003</v>
          </cell>
          <cell r="D710" t="str">
            <v>Venezuela</v>
          </cell>
          <cell r="E710" t="str">
            <v>WHD </v>
          </cell>
          <cell r="F710" t="str">
            <v>Upper middle income</v>
          </cell>
          <cell r="G710" t="str">
            <v>Developing</v>
          </cell>
          <cell r="H710" t="str">
            <v>WHD </v>
          </cell>
          <cell r="I710" t="str">
            <v>Exporter</v>
          </cell>
          <cell r="K710">
            <v>1.6086279999999999</v>
          </cell>
          <cell r="L710">
            <v>134.2278</v>
          </cell>
          <cell r="M710">
            <v>190.4966</v>
          </cell>
          <cell r="N710">
            <v>4.4914099999999998E-2</v>
          </cell>
          <cell r="O710">
            <v>0.05</v>
          </cell>
          <cell r="Q710">
            <v>-0.17629059999999999</v>
          </cell>
          <cell r="S710">
            <v>-0.1752872</v>
          </cell>
          <cell r="T710">
            <v>-0.17600560000000001</v>
          </cell>
          <cell r="AC710">
            <v>0.18909909999999999</v>
          </cell>
          <cell r="AF710">
            <v>3.5888000000000003E-2</v>
          </cell>
          <cell r="AI710">
            <v>2.1104000000000001E-3</v>
          </cell>
          <cell r="AL710">
            <v>0.1111181</v>
          </cell>
          <cell r="AO710">
            <v>0.19226950000000001</v>
          </cell>
          <cell r="AR710">
            <v>1.7073499999999998E-2</v>
          </cell>
          <cell r="AU710">
            <v>6.1001600000000003E-2</v>
          </cell>
          <cell r="AX710">
            <v>0.10455390000000001</v>
          </cell>
          <cell r="BA710">
            <v>0.27879520000000002</v>
          </cell>
          <cell r="BD710">
            <v>-2.9370899999999998E-2</v>
          </cell>
          <cell r="BG710">
            <v>0.1147128</v>
          </cell>
          <cell r="BJ710">
            <v>0.15807160000000001</v>
          </cell>
          <cell r="BM710">
            <v>-2.8193000000000001</v>
          </cell>
          <cell r="BO710">
            <v>-1.11205</v>
          </cell>
          <cell r="BP710">
            <v>-3.9313509999999998</v>
          </cell>
          <cell r="BY710">
            <v>0.86849080000000001</v>
          </cell>
          <cell r="CB710">
            <v>1.6370800000000001E-2</v>
          </cell>
          <cell r="CE710">
            <v>2.5677200000000001E-2</v>
          </cell>
          <cell r="CH710">
            <v>0.98987159999999996</v>
          </cell>
          <cell r="CK710">
            <v>0.847557</v>
          </cell>
          <cell r="CN710">
            <v>1.0855099999999999E-2</v>
          </cell>
          <cell r="CQ710">
            <v>0.46742319999999998</v>
          </cell>
          <cell r="CT710">
            <v>1.621467</v>
          </cell>
          <cell r="CW710">
            <v>0.92332380000000003</v>
          </cell>
          <cell r="CZ710">
            <v>-5.9225199999999999E-2</v>
          </cell>
          <cell r="DC710">
            <v>0.75503620000000005</v>
          </cell>
          <cell r="DF710">
            <v>1.5427010000000001</v>
          </cell>
          <cell r="DI710">
            <v>0.22120480000000001</v>
          </cell>
          <cell r="DJ710">
            <v>0.22528719999999999</v>
          </cell>
          <cell r="DK710">
            <v>0.24258179999999999</v>
          </cell>
          <cell r="DL710">
            <v>0.22120480000000001</v>
          </cell>
          <cell r="DM710">
            <v>0.24258179999999999</v>
          </cell>
          <cell r="DN710">
            <v>0.22528719999999999</v>
          </cell>
          <cell r="DO710">
            <v>18900000000</v>
          </cell>
          <cell r="DP710">
            <v>13300000000</v>
          </cell>
          <cell r="DQ710">
            <v>5290000000</v>
          </cell>
          <cell r="DR710">
            <v>302000000</v>
          </cell>
          <cell r="EE710">
            <v>8.3861740000000005</v>
          </cell>
          <cell r="EL710">
            <v>8.3861740000000005</v>
          </cell>
          <cell r="HK710">
            <v>160000000</v>
          </cell>
          <cell r="HL710">
            <v>3613869</v>
          </cell>
          <cell r="HM710">
            <v>63400000</v>
          </cell>
          <cell r="HN710">
            <v>227000000</v>
          </cell>
          <cell r="IA710">
            <v>1</v>
          </cell>
          <cell r="IB710">
            <v>16</v>
          </cell>
          <cell r="IC710">
            <v>8</v>
          </cell>
          <cell r="ID710">
            <v>6</v>
          </cell>
          <cell r="IE710">
            <v>1</v>
          </cell>
          <cell r="IH710">
            <v>12</v>
          </cell>
          <cell r="II710">
            <v>14</v>
          </cell>
          <cell r="IJ710">
            <v>12</v>
          </cell>
          <cell r="IK710">
            <v>8</v>
          </cell>
          <cell r="IL710">
            <v>6</v>
          </cell>
          <cell r="IO710">
            <v>39</v>
          </cell>
          <cell r="IP710">
            <v>51</v>
          </cell>
          <cell r="IQ710">
            <v>27</v>
          </cell>
          <cell r="IR710">
            <v>23</v>
          </cell>
          <cell r="IS710">
            <v>10</v>
          </cell>
          <cell r="IT710">
            <v>1</v>
          </cell>
          <cell r="IV710" t="str">
            <v>Latin America and the Caribbean</v>
          </cell>
          <cell r="IW710">
            <v>1</v>
          </cell>
          <cell r="IX710">
            <v>0</v>
          </cell>
        </row>
        <row r="711">
          <cell r="A711">
            <v>2992004</v>
          </cell>
          <cell r="B711">
            <v>299</v>
          </cell>
          <cell r="C711">
            <v>2004</v>
          </cell>
          <cell r="D711" t="str">
            <v>Venezuela</v>
          </cell>
          <cell r="E711" t="str">
            <v>WHD </v>
          </cell>
          <cell r="F711" t="str">
            <v>Upper middle income</v>
          </cell>
          <cell r="G711" t="str">
            <v>Developing</v>
          </cell>
          <cell r="H711" t="str">
            <v>WHD </v>
          </cell>
          <cell r="I711" t="str">
            <v>Exporter</v>
          </cell>
          <cell r="K711">
            <v>1.8854900000000001</v>
          </cell>
          <cell r="L711">
            <v>212.6831</v>
          </cell>
          <cell r="M711">
            <v>231.24473</v>
          </cell>
          <cell r="N711">
            <v>3.6988100000000003E-2</v>
          </cell>
          <cell r="Q711">
            <v>-0.27268690000000001</v>
          </cell>
          <cell r="T711">
            <v>-0.27268690000000001</v>
          </cell>
          <cell r="AC711">
            <v>0.17350199999999999</v>
          </cell>
          <cell r="AF711">
            <v>1.93714E-2</v>
          </cell>
          <cell r="AI711">
            <v>5.32855E-2</v>
          </cell>
          <cell r="AL711">
            <v>0.1226125</v>
          </cell>
          <cell r="AO711">
            <v>0.1425585</v>
          </cell>
          <cell r="AR711">
            <v>-3.7197099999999997E-2</v>
          </cell>
          <cell r="AU711">
            <v>5.4235999999999999E-2</v>
          </cell>
          <cell r="AX711">
            <v>8.1035700000000002E-2</v>
          </cell>
          <cell r="BA711">
            <v>0.29856169999999999</v>
          </cell>
          <cell r="BD711">
            <v>-3.61632E-2</v>
          </cell>
          <cell r="BG711">
            <v>0.1780641</v>
          </cell>
          <cell r="BJ711">
            <v>0.1717735</v>
          </cell>
          <cell r="BM711">
            <v>-3.1760649999999999</v>
          </cell>
          <cell r="BP711">
            <v>-3.1760649999999999</v>
          </cell>
          <cell r="BY711">
            <v>0.76607040000000004</v>
          </cell>
          <cell r="CB711">
            <v>3.8463999999999998E-3</v>
          </cell>
          <cell r="CE711">
            <v>0.1510608</v>
          </cell>
          <cell r="CH711">
            <v>0.93209350000000002</v>
          </cell>
          <cell r="CK711">
            <v>0.60288580000000003</v>
          </cell>
          <cell r="CN711">
            <v>-6.2619599999999997E-2</v>
          </cell>
          <cell r="CQ711">
            <v>0.2360766</v>
          </cell>
          <cell r="CT711">
            <v>0.79808619999999997</v>
          </cell>
          <cell r="CW711">
            <v>0.92346550000000005</v>
          </cell>
          <cell r="CZ711">
            <v>-5.7683400000000003E-2</v>
          </cell>
          <cell r="DC711">
            <v>0.81047789999999997</v>
          </cell>
          <cell r="DF711">
            <v>1.676512</v>
          </cell>
          <cell r="DI711">
            <v>0.30967499999999998</v>
          </cell>
          <cell r="DJ711">
            <v>0.3419276</v>
          </cell>
          <cell r="DK711">
            <v>0.34832970000000002</v>
          </cell>
          <cell r="DL711">
            <v>0.30967499999999998</v>
          </cell>
          <cell r="DM711">
            <v>0.34832970000000002</v>
          </cell>
          <cell r="DN711">
            <v>0.3419276</v>
          </cell>
          <cell r="DO711">
            <v>21600000000</v>
          </cell>
          <cell r="DP711">
            <v>13100000000</v>
          </cell>
          <cell r="DQ711">
            <v>7720000000</v>
          </cell>
          <cell r="DR711">
            <v>761000000</v>
          </cell>
          <cell r="DS711">
            <v>-1.1003750000000001</v>
          </cell>
          <cell r="EE711">
            <v>-1.1003750000000001</v>
          </cell>
          <cell r="EH711">
            <v>-1.1003750000000001</v>
          </cell>
          <cell r="EL711">
            <v>-1.1003750000000001</v>
          </cell>
          <cell r="FH711">
            <v>100.2436</v>
          </cell>
          <cell r="FK711">
            <v>109.52030000000001</v>
          </cell>
          <cell r="FN711">
            <v>109.8492</v>
          </cell>
          <cell r="FQ711">
            <v>97.562160000000006</v>
          </cell>
          <cell r="FT711">
            <v>37.535609999999998</v>
          </cell>
          <cell r="FW711">
            <v>20.030560000000001</v>
          </cell>
          <cell r="FZ711">
            <v>25.53471</v>
          </cell>
          <cell r="GC711">
            <v>31.372540000000001</v>
          </cell>
          <cell r="GF711">
            <v>107.149</v>
          </cell>
          <cell r="GI711">
            <v>65.102860000000007</v>
          </cell>
          <cell r="GL711">
            <v>103.8395</v>
          </cell>
          <cell r="GO711">
            <v>100.8335</v>
          </cell>
          <cell r="HK711">
            <v>116000000</v>
          </cell>
          <cell r="HL711">
            <v>6748118</v>
          </cell>
          <cell r="HM711">
            <v>68500000</v>
          </cell>
          <cell r="HN711">
            <v>192000000</v>
          </cell>
          <cell r="IA711">
            <v>3</v>
          </cell>
          <cell r="IB711">
            <v>19</v>
          </cell>
          <cell r="IC711">
            <v>7</v>
          </cell>
          <cell r="ID711">
            <v>2</v>
          </cell>
          <cell r="IE711">
            <v>1</v>
          </cell>
          <cell r="IH711">
            <v>12</v>
          </cell>
          <cell r="II711">
            <v>11</v>
          </cell>
          <cell r="IJ711">
            <v>6</v>
          </cell>
          <cell r="IK711">
            <v>7</v>
          </cell>
          <cell r="IL711">
            <v>12</v>
          </cell>
          <cell r="IM711">
            <v>1</v>
          </cell>
          <cell r="IO711">
            <v>43</v>
          </cell>
          <cell r="IP711">
            <v>44</v>
          </cell>
          <cell r="IQ711">
            <v>20</v>
          </cell>
          <cell r="IR711">
            <v>13</v>
          </cell>
          <cell r="IS711">
            <v>15</v>
          </cell>
          <cell r="IT711">
            <v>3</v>
          </cell>
          <cell r="IV711" t="str">
            <v>Latin America and the Caribbean</v>
          </cell>
          <cell r="IW711">
            <v>1</v>
          </cell>
          <cell r="IX711">
            <v>0</v>
          </cell>
        </row>
        <row r="712">
          <cell r="A712">
            <v>2992005</v>
          </cell>
          <cell r="B712">
            <v>299</v>
          </cell>
          <cell r="C712">
            <v>2005</v>
          </cell>
          <cell r="D712" t="str">
            <v>Venezuela</v>
          </cell>
          <cell r="E712" t="str">
            <v>WHD </v>
          </cell>
          <cell r="F712" t="str">
            <v>Upper middle income</v>
          </cell>
          <cell r="G712" t="str">
            <v>Developing</v>
          </cell>
          <cell r="H712" t="str">
            <v>WHD </v>
          </cell>
          <cell r="I712" t="str">
            <v>Exporter</v>
          </cell>
          <cell r="K712">
            <v>2.109842</v>
          </cell>
          <cell r="L712">
            <v>304.08679999999998</v>
          </cell>
          <cell r="M712">
            <v>264.08927999999997</v>
          </cell>
          <cell r="N712">
            <v>3.1704099999999999E-2</v>
          </cell>
          <cell r="Q712">
            <v>-0.35308319999999999</v>
          </cell>
          <cell r="T712">
            <v>-0.35308319999999999</v>
          </cell>
          <cell r="AC712">
            <v>0.2540502</v>
          </cell>
          <cell r="AF712">
            <v>7.2500499999999996E-2</v>
          </cell>
          <cell r="AI712">
            <v>7.9962500000000006E-2</v>
          </cell>
          <cell r="AL712">
            <v>0.1794722</v>
          </cell>
          <cell r="AO712">
            <v>0.11892079999999999</v>
          </cell>
          <cell r="AR712">
            <v>-6.9934099999999999E-2</v>
          </cell>
          <cell r="AU712">
            <v>4.66127E-2</v>
          </cell>
          <cell r="AX712">
            <v>7.4978600000000006E-2</v>
          </cell>
          <cell r="BA712">
            <v>0.31773210000000002</v>
          </cell>
          <cell r="BD712">
            <v>1.07341E-2</v>
          </cell>
          <cell r="BG712">
            <v>0.19572300000000001</v>
          </cell>
          <cell r="BJ712">
            <v>0.22435289999999999</v>
          </cell>
          <cell r="BM712">
            <v>-3.5611109999999999</v>
          </cell>
          <cell r="BP712">
            <v>-3.5611109999999999</v>
          </cell>
          <cell r="BY712">
            <v>1.0066569999999999</v>
          </cell>
          <cell r="CB712">
            <v>4.3367500000000003E-2</v>
          </cell>
          <cell r="CE712">
            <v>0.50864620000000005</v>
          </cell>
          <cell r="CH712">
            <v>1.1401239999999999</v>
          </cell>
          <cell r="CK712">
            <v>0.47969780000000001</v>
          </cell>
          <cell r="CN712">
            <v>-0.16298460000000001</v>
          </cell>
          <cell r="CQ712">
            <v>0.14784159999999999</v>
          </cell>
          <cell r="CT712">
            <v>0.72443489999999999</v>
          </cell>
          <cell r="CW712">
            <v>0.91274759999999999</v>
          </cell>
          <cell r="CZ712">
            <v>8.6563999999999999E-3</v>
          </cell>
          <cell r="DC712">
            <v>0.90922639999999999</v>
          </cell>
          <cell r="DF712">
            <v>1.811315</v>
          </cell>
          <cell r="DI712">
            <v>0.3847873</v>
          </cell>
          <cell r="DJ712">
            <v>0.41838730000000002</v>
          </cell>
          <cell r="DK712">
            <v>0.4227572</v>
          </cell>
          <cell r="DL712">
            <v>0.3847873</v>
          </cell>
          <cell r="DM712">
            <v>0.4227572</v>
          </cell>
          <cell r="DN712">
            <v>0.41838730000000002</v>
          </cell>
          <cell r="DO712">
            <v>23400000000</v>
          </cell>
          <cell r="DP712">
            <v>14500000000</v>
          </cell>
          <cell r="DQ712">
            <v>8120000000</v>
          </cell>
          <cell r="DR712">
            <v>796000000</v>
          </cell>
          <cell r="DS712">
            <v>-1.175325</v>
          </cell>
          <cell r="EE712">
            <v>-1.250308</v>
          </cell>
          <cell r="EH712">
            <v>-1.175325</v>
          </cell>
          <cell r="EL712">
            <v>-1.250308</v>
          </cell>
          <cell r="FH712">
            <v>146.7252</v>
          </cell>
          <cell r="FK712">
            <v>130.57249999999999</v>
          </cell>
          <cell r="FN712">
            <v>119.36409999999999</v>
          </cell>
          <cell r="FQ712">
            <v>135.1387</v>
          </cell>
          <cell r="FT712">
            <v>55.370289999999997</v>
          </cell>
          <cell r="FW712">
            <v>39.732880000000002</v>
          </cell>
          <cell r="FZ712">
            <v>72.194550000000007</v>
          </cell>
          <cell r="GC712">
            <v>58.316119999999998</v>
          </cell>
          <cell r="GF712">
            <v>109.1786</v>
          </cell>
          <cell r="GI712">
            <v>99.312740000000005</v>
          </cell>
          <cell r="GL712">
            <v>107.77549999999999</v>
          </cell>
          <cell r="GO712">
            <v>113.6442</v>
          </cell>
          <cell r="HK712">
            <v>101000000</v>
          </cell>
          <cell r="HL712">
            <v>5524544</v>
          </cell>
          <cell r="HM712">
            <v>56300000</v>
          </cell>
          <cell r="HN712">
            <v>163000000</v>
          </cell>
          <cell r="IA712">
            <v>8</v>
          </cell>
          <cell r="IB712">
            <v>17</v>
          </cell>
          <cell r="IC712">
            <v>5</v>
          </cell>
          <cell r="IE712">
            <v>1</v>
          </cell>
          <cell r="IF712">
            <v>1</v>
          </cell>
          <cell r="IH712">
            <v>13</v>
          </cell>
          <cell r="II712">
            <v>10</v>
          </cell>
          <cell r="IJ712">
            <v>5</v>
          </cell>
          <cell r="IK712">
            <v>5</v>
          </cell>
          <cell r="IL712">
            <v>11</v>
          </cell>
          <cell r="IM712">
            <v>5</v>
          </cell>
          <cell r="IO712">
            <v>56</v>
          </cell>
          <cell r="IP712">
            <v>42</v>
          </cell>
          <cell r="IQ712">
            <v>13</v>
          </cell>
          <cell r="IR712">
            <v>8</v>
          </cell>
          <cell r="IS712">
            <v>14</v>
          </cell>
          <cell r="IT712">
            <v>8</v>
          </cell>
          <cell r="IV712" t="str">
            <v>Latin America and the Caribbean</v>
          </cell>
          <cell r="IW712">
            <v>1</v>
          </cell>
          <cell r="IX712">
            <v>0</v>
          </cell>
        </row>
        <row r="713">
          <cell r="A713">
            <v>2992006</v>
          </cell>
          <cell r="B713">
            <v>299</v>
          </cell>
          <cell r="C713">
            <v>2006</v>
          </cell>
          <cell r="D713" t="str">
            <v>Venezuela</v>
          </cell>
          <cell r="E713" t="str">
            <v>WHD </v>
          </cell>
          <cell r="F713" t="str">
            <v>Upper middle income</v>
          </cell>
          <cell r="G713" t="str">
            <v>Developing</v>
          </cell>
          <cell r="H713" t="str">
            <v>WHD </v>
          </cell>
          <cell r="I713" t="str">
            <v>Exporter</v>
          </cell>
          <cell r="K713">
            <v>2.15</v>
          </cell>
          <cell r="L713">
            <v>393.92619999999999</v>
          </cell>
          <cell r="M713">
            <v>299.53647999999998</v>
          </cell>
          <cell r="N713">
            <v>3.1704099999999999E-2</v>
          </cell>
          <cell r="Q713">
            <v>-0.4188904</v>
          </cell>
          <cell r="T713">
            <v>-0.4188904</v>
          </cell>
          <cell r="AC713">
            <v>0.2040951</v>
          </cell>
          <cell r="AF713">
            <v>1.68443E-2</v>
          </cell>
          <cell r="AI713">
            <v>4.4108399999999999E-2</v>
          </cell>
          <cell r="AL713">
            <v>0.1384667</v>
          </cell>
          <cell r="AO713">
            <v>0.15338299999999999</v>
          </cell>
          <cell r="AR713">
            <v>-8.91652E-2</v>
          </cell>
          <cell r="AU713">
            <v>4.8973500000000003E-2</v>
          </cell>
          <cell r="AX713">
            <v>9.0487899999999996E-2</v>
          </cell>
          <cell r="BA713">
            <v>0.35204750000000001</v>
          </cell>
          <cell r="BD713">
            <v>3.3025499999999999E-2</v>
          </cell>
          <cell r="BG713">
            <v>0.24076220000000001</v>
          </cell>
          <cell r="BJ713">
            <v>0.2335006</v>
          </cell>
          <cell r="BM713">
            <v>-3.4553199999999999</v>
          </cell>
          <cell r="BP713">
            <v>-3.4553199999999999</v>
          </cell>
          <cell r="BY713">
            <v>0.71517980000000003</v>
          </cell>
          <cell r="CB713">
            <v>3.4344000000000002E-3</v>
          </cell>
          <cell r="CE713">
            <v>0.2290423</v>
          </cell>
          <cell r="CH713">
            <v>0.75251849999999998</v>
          </cell>
          <cell r="CK713">
            <v>0.46148119999999998</v>
          </cell>
          <cell r="CN713">
            <v>-0.17943870000000001</v>
          </cell>
          <cell r="CQ713">
            <v>0.22244939999999999</v>
          </cell>
          <cell r="CT713">
            <v>0.75722270000000003</v>
          </cell>
          <cell r="CW713">
            <v>0.8384587</v>
          </cell>
          <cell r="CZ713">
            <v>4.5688600000000003E-2</v>
          </cell>
          <cell r="DC713">
            <v>0.94375039999999999</v>
          </cell>
          <cell r="DF713">
            <v>1.789299</v>
          </cell>
          <cell r="DI713">
            <v>0.45059450000000001</v>
          </cell>
          <cell r="DJ713">
            <v>0.48738710000000002</v>
          </cell>
          <cell r="DK713">
            <v>0.49916509999999997</v>
          </cell>
          <cell r="DL713">
            <v>0.45059450000000001</v>
          </cell>
          <cell r="DM713">
            <v>0.49916509999999997</v>
          </cell>
          <cell r="DN713">
            <v>0.48738710000000002</v>
          </cell>
          <cell r="DO713">
            <v>25900000000</v>
          </cell>
          <cell r="DP713">
            <v>15100000000</v>
          </cell>
          <cell r="DQ713">
            <v>10500000000</v>
          </cell>
          <cell r="DR713">
            <v>299000000</v>
          </cell>
          <cell r="DS713">
            <v>-0.66667750000000003</v>
          </cell>
          <cell r="EE713">
            <v>0.81126659999999995</v>
          </cell>
          <cell r="EH713">
            <v>-0.66667750000000003</v>
          </cell>
          <cell r="EL713">
            <v>0.81126659999999995</v>
          </cell>
          <cell r="FH713">
            <v>122.83410000000001</v>
          </cell>
          <cell r="FK713">
            <v>107.14230000000001</v>
          </cell>
          <cell r="FN713">
            <v>101.795</v>
          </cell>
          <cell r="FQ713">
            <v>112.3081</v>
          </cell>
          <cell r="FT713">
            <v>68.095320000000001</v>
          </cell>
          <cell r="FW713">
            <v>52.444960000000002</v>
          </cell>
          <cell r="FZ713">
            <v>87.751080000000002</v>
          </cell>
          <cell r="GC713">
            <v>78.441909999999993</v>
          </cell>
          <cell r="GF713">
            <v>119.3068</v>
          </cell>
          <cell r="GI713">
            <v>121.6917</v>
          </cell>
          <cell r="GL713">
            <v>116.52500000000001</v>
          </cell>
          <cell r="GO713">
            <v>114.2085</v>
          </cell>
          <cell r="HK713">
            <v>82500000</v>
          </cell>
          <cell r="HL713">
            <v>1633152</v>
          </cell>
          <cell r="HM713">
            <v>57300000</v>
          </cell>
          <cell r="HN713">
            <v>141000000</v>
          </cell>
          <cell r="IA713">
            <v>6</v>
          </cell>
          <cell r="IB713">
            <v>14</v>
          </cell>
          <cell r="IC713">
            <v>8</v>
          </cell>
          <cell r="ID713">
            <v>2</v>
          </cell>
          <cell r="IE713">
            <v>1</v>
          </cell>
          <cell r="IF713">
            <v>1</v>
          </cell>
          <cell r="IH713">
            <v>10</v>
          </cell>
          <cell r="II713">
            <v>14</v>
          </cell>
          <cell r="IJ713">
            <v>6</v>
          </cell>
          <cell r="IK713">
            <v>5</v>
          </cell>
          <cell r="IL713">
            <v>9</v>
          </cell>
          <cell r="IM713">
            <v>5</v>
          </cell>
          <cell r="IO713">
            <v>56</v>
          </cell>
          <cell r="IP713">
            <v>46</v>
          </cell>
          <cell r="IQ713">
            <v>13</v>
          </cell>
          <cell r="IR713">
            <v>6</v>
          </cell>
          <cell r="IS713">
            <v>13</v>
          </cell>
          <cell r="IT713">
            <v>7</v>
          </cell>
          <cell r="IV713" t="str">
            <v>Latin America and the Caribbean</v>
          </cell>
          <cell r="IW713">
            <v>1</v>
          </cell>
          <cell r="IX713">
            <v>0</v>
          </cell>
        </row>
        <row r="714">
          <cell r="A714">
            <v>2992007</v>
          </cell>
          <cell r="B714">
            <v>299</v>
          </cell>
          <cell r="C714">
            <v>2007</v>
          </cell>
          <cell r="D714" t="str">
            <v>Venezuela</v>
          </cell>
          <cell r="E714" t="str">
            <v>WHD </v>
          </cell>
          <cell r="F714" t="str">
            <v>Upper middle income</v>
          </cell>
          <cell r="G714" t="str">
            <v>Developing</v>
          </cell>
          <cell r="H714" t="str">
            <v>WHD </v>
          </cell>
          <cell r="I714" t="str">
            <v>Exporter</v>
          </cell>
          <cell r="K714">
            <v>2.15</v>
          </cell>
          <cell r="L714">
            <v>494.5915</v>
          </cell>
          <cell r="M714">
            <v>335.20846999999998</v>
          </cell>
          <cell r="N714">
            <v>2.7907000000000001E-2</v>
          </cell>
          <cell r="O714">
            <v>0.02</v>
          </cell>
          <cell r="Q714">
            <v>-0.59368880000000002</v>
          </cell>
          <cell r="S714">
            <v>-0.67778260000000001</v>
          </cell>
          <cell r="T714">
            <v>-0.62475099999999995</v>
          </cell>
          <cell r="AC714">
            <v>0.1341329</v>
          </cell>
          <cell r="AF714">
            <v>-9.3165700000000004E-2</v>
          </cell>
          <cell r="AI714">
            <v>-7.7825999999999998E-3</v>
          </cell>
          <cell r="AL714">
            <v>7.9075000000000006E-2</v>
          </cell>
          <cell r="AO714">
            <v>-6.3067999999999999E-2</v>
          </cell>
          <cell r="AR714">
            <v>-0.30775859999999999</v>
          </cell>
          <cell r="AU714">
            <v>-3.4290599999999997E-2</v>
          </cell>
          <cell r="AX714">
            <v>-3.8548899999999997E-2</v>
          </cell>
          <cell r="BA714">
            <v>0.2581928</v>
          </cell>
          <cell r="BD714">
            <v>-0.14370230000000001</v>
          </cell>
          <cell r="BG714">
            <v>0.13961229999999999</v>
          </cell>
          <cell r="BJ714">
            <v>0.12703020000000001</v>
          </cell>
          <cell r="BM714">
            <v>-3.6343320000000001</v>
          </cell>
          <cell r="BO714">
            <v>-2.4302549999999998</v>
          </cell>
          <cell r="BP714">
            <v>-6.0645870000000004</v>
          </cell>
          <cell r="BY714">
            <v>0.3721679</v>
          </cell>
          <cell r="CB714">
            <v>-5.7348200000000002E-2</v>
          </cell>
          <cell r="CE714">
            <v>-3.5948599999999997E-2</v>
          </cell>
          <cell r="CH714">
            <v>0.49187209999999998</v>
          </cell>
          <cell r="CK714">
            <v>-0.31328539999999999</v>
          </cell>
          <cell r="CN714">
            <v>-0.37832690000000002</v>
          </cell>
          <cell r="CQ714">
            <v>-0.32154949999999999</v>
          </cell>
          <cell r="CT714">
            <v>-0.49702499999999999</v>
          </cell>
          <cell r="CW714">
            <v>0.65587569999999995</v>
          </cell>
          <cell r="CZ714">
            <v>-0.1752792</v>
          </cell>
          <cell r="DC714">
            <v>0.56627830000000001</v>
          </cell>
          <cell r="DF714">
            <v>0.96607069999999995</v>
          </cell>
          <cell r="DI714">
            <v>0.62159580000000003</v>
          </cell>
          <cell r="DJ714">
            <v>0.69778260000000003</v>
          </cell>
          <cell r="DK714">
            <v>0.71828780000000003</v>
          </cell>
          <cell r="DL714">
            <v>0.62159580000000003</v>
          </cell>
          <cell r="DM714">
            <v>0.71828780000000003</v>
          </cell>
          <cell r="DN714">
            <v>0.69778260000000003</v>
          </cell>
          <cell r="DO714">
            <v>22600000000</v>
          </cell>
          <cell r="DP714">
            <v>14100000000</v>
          </cell>
          <cell r="DQ714">
            <v>8250000000</v>
          </cell>
          <cell r="DR714">
            <v>286000000</v>
          </cell>
          <cell r="DS714">
            <v>-1.2492570000000001</v>
          </cell>
          <cell r="DU714">
            <v>-3.2897219999999998</v>
          </cell>
          <cell r="EE714">
            <v>-2.22052</v>
          </cell>
          <cell r="EH714">
            <v>-2.0029539999999999</v>
          </cell>
          <cell r="EL714">
            <v>-2.22052</v>
          </cell>
          <cell r="FH714">
            <v>94.178820000000002</v>
          </cell>
          <cell r="FK714">
            <v>79.063019999999995</v>
          </cell>
          <cell r="FN714">
            <v>84.34478</v>
          </cell>
          <cell r="FQ714">
            <v>89.243970000000004</v>
          </cell>
          <cell r="FT714">
            <v>42.377409999999998</v>
          </cell>
          <cell r="FW714">
            <v>20.531890000000001</v>
          </cell>
          <cell r="FZ714">
            <v>55.634320000000002</v>
          </cell>
          <cell r="GC714">
            <v>52.386409999999998</v>
          </cell>
          <cell r="GF714">
            <v>101.6268</v>
          </cell>
          <cell r="GI714">
            <v>72.709050000000005</v>
          </cell>
          <cell r="GL714">
            <v>94.270610000000005</v>
          </cell>
          <cell r="GO714">
            <v>92.544089999999997</v>
          </cell>
          <cell r="HK714">
            <v>61200000</v>
          </cell>
          <cell r="HL714">
            <v>1245251</v>
          </cell>
          <cell r="HM714">
            <v>35900000</v>
          </cell>
          <cell r="HN714">
            <v>98300000</v>
          </cell>
          <cell r="IA714">
            <v>2</v>
          </cell>
          <cell r="IB714">
            <v>10</v>
          </cell>
          <cell r="IC714">
            <v>10</v>
          </cell>
          <cell r="ID714">
            <v>4</v>
          </cell>
          <cell r="IE714">
            <v>3</v>
          </cell>
          <cell r="IF714">
            <v>3</v>
          </cell>
          <cell r="IH714">
            <v>11</v>
          </cell>
          <cell r="II714">
            <v>3</v>
          </cell>
          <cell r="IJ714">
            <v>8</v>
          </cell>
          <cell r="IK714">
            <v>6</v>
          </cell>
          <cell r="IL714">
            <v>7</v>
          </cell>
          <cell r="IM714">
            <v>16</v>
          </cell>
          <cell r="IO714">
            <v>50</v>
          </cell>
          <cell r="IP714">
            <v>35</v>
          </cell>
          <cell r="IQ714">
            <v>20</v>
          </cell>
          <cell r="IR714">
            <v>14</v>
          </cell>
          <cell r="IS714">
            <v>17</v>
          </cell>
          <cell r="IT714">
            <v>18</v>
          </cell>
          <cell r="IV714" t="str">
            <v>Latin America and the Caribbean</v>
          </cell>
          <cell r="IW714">
            <v>1</v>
          </cell>
          <cell r="IX714">
            <v>0</v>
          </cell>
        </row>
        <row r="715">
          <cell r="A715">
            <v>2992008</v>
          </cell>
          <cell r="B715">
            <v>299</v>
          </cell>
          <cell r="C715">
            <v>2008</v>
          </cell>
          <cell r="D715" t="str">
            <v>Venezuela</v>
          </cell>
          <cell r="E715" t="str">
            <v>WHD </v>
          </cell>
          <cell r="F715" t="str">
            <v>Upper middle income</v>
          </cell>
          <cell r="G715" t="str">
            <v>Developing</v>
          </cell>
          <cell r="H715" t="str">
            <v>WHD </v>
          </cell>
          <cell r="I715" t="str">
            <v>Exporter</v>
          </cell>
          <cell r="K715">
            <v>2.15</v>
          </cell>
          <cell r="L715">
            <v>677.59360000000004</v>
          </cell>
          <cell r="M715">
            <v>360.72721000000001</v>
          </cell>
          <cell r="N715">
            <v>0.02</v>
          </cell>
          <cell r="O715">
            <v>0.01</v>
          </cell>
          <cell r="Q715">
            <v>-0.23269219999999999</v>
          </cell>
          <cell r="S715">
            <v>-0.37473770000000001</v>
          </cell>
          <cell r="T715">
            <v>-0.2889331</v>
          </cell>
          <cell r="AC715">
            <v>0.38730779999999998</v>
          </cell>
          <cell r="AF715">
            <v>0.35921769999999997</v>
          </cell>
          <cell r="AI715">
            <v>0.26526240000000001</v>
          </cell>
          <cell r="AL715">
            <v>0.29886160000000001</v>
          </cell>
          <cell r="AO715">
            <v>0.41195039999999999</v>
          </cell>
          <cell r="AR715">
            <v>-3.5188499999999998E-2</v>
          </cell>
          <cell r="AU715">
            <v>0.38148870000000001</v>
          </cell>
          <cell r="AX715">
            <v>0.36968980000000001</v>
          </cell>
          <cell r="BA715">
            <v>0.655528</v>
          </cell>
          <cell r="BD715">
            <v>0.2277102</v>
          </cell>
          <cell r="BG715">
            <v>0.5032181</v>
          </cell>
          <cell r="BJ715">
            <v>0.52925789999999995</v>
          </cell>
          <cell r="BM715">
            <v>-1.084363</v>
          </cell>
          <cell r="BO715">
            <v>-1.144622</v>
          </cell>
          <cell r="BP715">
            <v>-2.2289850000000002</v>
          </cell>
          <cell r="BY715">
            <v>1.2531429999999999</v>
          </cell>
          <cell r="CB715">
            <v>0.2187731</v>
          </cell>
          <cell r="CE715">
            <v>1.2094940000000001</v>
          </cell>
          <cell r="CH715">
            <v>2.3480940000000001</v>
          </cell>
          <cell r="CK715">
            <v>0.74856020000000001</v>
          </cell>
          <cell r="CN715">
            <v>-0.12167939999999999</v>
          </cell>
          <cell r="CQ715">
            <v>1.0576810000000001</v>
          </cell>
          <cell r="CT715">
            <v>2.0944400000000001</v>
          </cell>
          <cell r="CW715">
            <v>1.0195860000000001</v>
          </cell>
          <cell r="CZ715">
            <v>0.1679668</v>
          </cell>
          <cell r="DC715">
            <v>1.5694030000000001</v>
          </cell>
          <cell r="DF715">
            <v>2.5727869999999999</v>
          </cell>
          <cell r="DI715">
            <v>0.25269219999999998</v>
          </cell>
          <cell r="DJ715">
            <v>0.38473760000000001</v>
          </cell>
          <cell r="DK715">
            <v>0.40219709999999997</v>
          </cell>
          <cell r="DL715">
            <v>0.25269219999999998</v>
          </cell>
          <cell r="DM715">
            <v>0.40219709999999997</v>
          </cell>
          <cell r="DN715">
            <v>0.38473760000000001</v>
          </cell>
          <cell r="DO715">
            <v>24500000000</v>
          </cell>
          <cell r="DP715">
            <v>14700000000</v>
          </cell>
          <cell r="DQ715">
            <v>9630000000</v>
          </cell>
          <cell r="DR715">
            <v>203000000</v>
          </cell>
          <cell r="DS715">
            <v>-15.60408</v>
          </cell>
          <cell r="DU715">
            <v>-12.679349999999999</v>
          </cell>
          <cell r="DV715">
            <v>1.165314</v>
          </cell>
          <cell r="EE715">
            <v>2.1433719999999998</v>
          </cell>
          <cell r="EG715">
            <v>3.194429</v>
          </cell>
          <cell r="EH715">
            <v>-14.446070000000001</v>
          </cell>
          <cell r="EI715">
            <v>1.165314</v>
          </cell>
          <cell r="EL715">
            <v>2.559523</v>
          </cell>
          <cell r="FH715">
            <v>420.70069999999998</v>
          </cell>
          <cell r="FI715">
            <v>8.7899440000000002</v>
          </cell>
          <cell r="FK715">
            <v>259.09350000000001</v>
          </cell>
          <cell r="FL715">
            <v>11.912990000000001</v>
          </cell>
          <cell r="FN715">
            <v>238.4101</v>
          </cell>
          <cell r="FO715">
            <v>44.580860000000001</v>
          </cell>
          <cell r="FQ715">
            <v>348.3938</v>
          </cell>
          <cell r="FR715">
            <v>12.46308</v>
          </cell>
          <cell r="FT715">
            <v>98.500619999999998</v>
          </cell>
          <cell r="FU715">
            <v>5.3826429999999998</v>
          </cell>
          <cell r="FW715">
            <v>53.528559999999999</v>
          </cell>
          <cell r="FX715">
            <v>0.70036529999999997</v>
          </cell>
          <cell r="FZ715">
            <v>150.6711</v>
          </cell>
          <cell r="GA715">
            <v>6.4692299999999996</v>
          </cell>
          <cell r="GC715">
            <v>112.9669</v>
          </cell>
          <cell r="GD715">
            <v>5.2655700000000003</v>
          </cell>
          <cell r="GF715">
            <v>136.47630000000001</v>
          </cell>
          <cell r="GG715">
            <v>29.716629999999999</v>
          </cell>
          <cell r="GI715">
            <v>259.73140000000001</v>
          </cell>
          <cell r="GJ715">
            <v>9.7242110000000004</v>
          </cell>
          <cell r="GL715">
            <v>238.4101</v>
          </cell>
          <cell r="GM715">
            <v>41.224820000000001</v>
          </cell>
          <cell r="GO715">
            <v>163.69829999999999</v>
          </cell>
          <cell r="GP715">
            <v>32.639919999999996</v>
          </cell>
          <cell r="GR715">
            <v>0</v>
          </cell>
          <cell r="GS715">
            <v>0</v>
          </cell>
          <cell r="GT715">
            <v>0</v>
          </cell>
          <cell r="GU715">
            <v>0</v>
          </cell>
          <cell r="GX715">
            <v>0</v>
          </cell>
          <cell r="GY715">
            <v>0</v>
          </cell>
          <cell r="GZ715">
            <v>0</v>
          </cell>
          <cell r="HA715">
            <v>0</v>
          </cell>
          <cell r="HD715">
            <v>0</v>
          </cell>
          <cell r="HE715">
            <v>0</v>
          </cell>
          <cell r="HF715">
            <v>0</v>
          </cell>
          <cell r="HG715">
            <v>0</v>
          </cell>
          <cell r="HK715">
            <v>46600000</v>
          </cell>
          <cell r="HL715">
            <v>644690.4</v>
          </cell>
          <cell r="HM715">
            <v>30500000</v>
          </cell>
          <cell r="HN715">
            <v>77800000</v>
          </cell>
          <cell r="HO715">
            <v>0</v>
          </cell>
          <cell r="HP715">
            <v>0</v>
          </cell>
          <cell r="HR715">
            <v>0</v>
          </cell>
          <cell r="IA715">
            <v>13</v>
          </cell>
          <cell r="IB715">
            <v>10</v>
          </cell>
          <cell r="IC715">
            <v>2</v>
          </cell>
          <cell r="ID715">
            <v>1</v>
          </cell>
          <cell r="IE715">
            <v>1</v>
          </cell>
          <cell r="IH715">
            <v>29</v>
          </cell>
          <cell r="II715">
            <v>6</v>
          </cell>
          <cell r="IJ715">
            <v>2</v>
          </cell>
          <cell r="IK715">
            <v>6</v>
          </cell>
          <cell r="IL715">
            <v>10</v>
          </cell>
          <cell r="IO715">
            <v>105</v>
          </cell>
          <cell r="IP715">
            <v>24</v>
          </cell>
          <cell r="IQ715">
            <v>3</v>
          </cell>
          <cell r="IR715">
            <v>8</v>
          </cell>
          <cell r="IS715">
            <v>9</v>
          </cell>
          <cell r="IT715">
            <v>1</v>
          </cell>
          <cell r="IV715" t="str">
            <v>Latin America and the Caribbean</v>
          </cell>
          <cell r="IW715">
            <v>1</v>
          </cell>
          <cell r="IX715">
            <v>0</v>
          </cell>
        </row>
        <row r="716">
          <cell r="A716">
            <v>2992009</v>
          </cell>
          <cell r="B716">
            <v>299</v>
          </cell>
          <cell r="C716">
            <v>2009</v>
          </cell>
          <cell r="D716" t="str">
            <v>Venezuela</v>
          </cell>
          <cell r="E716" t="str">
            <v>WHD </v>
          </cell>
          <cell r="F716" t="str">
            <v>Upper middle income</v>
          </cell>
          <cell r="G716" t="str">
            <v>Developing</v>
          </cell>
          <cell r="H716" t="str">
            <v>WHD </v>
          </cell>
          <cell r="I716" t="str">
            <v>Exporter</v>
          </cell>
          <cell r="K716">
            <v>2.15</v>
          </cell>
          <cell r="L716">
            <v>707.26250000000005</v>
          </cell>
          <cell r="M716">
            <v>352.86023</v>
          </cell>
          <cell r="N716">
            <v>2.5714899999999999E-2</v>
          </cell>
          <cell r="O716">
            <v>1.1608E-2</v>
          </cell>
          <cell r="Q716">
            <v>-0.48067149999999997</v>
          </cell>
          <cell r="S716">
            <v>-0.51509059999999995</v>
          </cell>
          <cell r="T716">
            <v>-0.49453910000000001</v>
          </cell>
          <cell r="AC716">
            <v>0.32409840000000001</v>
          </cell>
          <cell r="AI716">
            <v>0.1761867</v>
          </cell>
          <cell r="AL716">
            <v>0.2707021</v>
          </cell>
          <cell r="AO716">
            <v>0.17818990000000001</v>
          </cell>
          <cell r="AR716">
            <v>-0.1439455</v>
          </cell>
          <cell r="AU716">
            <v>9.55014E-2</v>
          </cell>
          <cell r="AX716">
            <v>0.15974469999999999</v>
          </cell>
          <cell r="BA716">
            <v>0.45337050000000001</v>
          </cell>
          <cell r="BD716">
            <v>8.3641400000000005E-2</v>
          </cell>
          <cell r="BG716">
            <v>0.29344540000000002</v>
          </cell>
          <cell r="BJ716">
            <v>0.32409840000000001</v>
          </cell>
          <cell r="BM716">
            <v>-2.250823</v>
          </cell>
          <cell r="BO716">
            <v>-1.627532</v>
          </cell>
          <cell r="BP716">
            <v>-3.878355</v>
          </cell>
          <cell r="BY716">
            <v>0.90049389999999996</v>
          </cell>
          <cell r="CE716">
            <v>0.74105719999999997</v>
          </cell>
          <cell r="CH716">
            <v>1.54789</v>
          </cell>
          <cell r="CK716">
            <v>0.51724590000000004</v>
          </cell>
          <cell r="CN716">
            <v>-0.15652460000000001</v>
          </cell>
          <cell r="CQ716">
            <v>0.28305550000000002</v>
          </cell>
          <cell r="CT716">
            <v>1.192847</v>
          </cell>
          <cell r="CW716">
            <v>0.87180250000000004</v>
          </cell>
          <cell r="CZ716">
            <v>8.6539599999999994E-2</v>
          </cell>
          <cell r="DC716">
            <v>1.206882</v>
          </cell>
          <cell r="DF716">
            <v>2.196291</v>
          </cell>
          <cell r="DI716">
            <v>0.50638640000000001</v>
          </cell>
          <cell r="DJ716">
            <v>0.52669860000000002</v>
          </cell>
          <cell r="DK716">
            <v>0.52660989999999996</v>
          </cell>
          <cell r="DL716">
            <v>0.50638640000000001</v>
          </cell>
          <cell r="DM716">
            <v>0.52660989999999996</v>
          </cell>
          <cell r="DN716">
            <v>0.52669860000000002</v>
          </cell>
          <cell r="DO716">
            <v>26000000000</v>
          </cell>
          <cell r="DP716">
            <v>15400000000</v>
          </cell>
          <cell r="DQ716">
            <v>10400000000</v>
          </cell>
          <cell r="DR716">
            <v>216000000</v>
          </cell>
          <cell r="DS716">
            <v>-2.314549</v>
          </cell>
          <cell r="DU716">
            <v>-7.2044689999999996</v>
          </cell>
          <cell r="DV716">
            <v>0.51599450000000002</v>
          </cell>
          <cell r="DY716">
            <v>2.2526570000000001</v>
          </cell>
          <cell r="EA716">
            <v>1.1326769999999999</v>
          </cell>
          <cell r="EE716">
            <v>2.2526570000000001</v>
          </cell>
          <cell r="EG716">
            <v>1.1326769999999999</v>
          </cell>
          <cell r="EH716">
            <v>-4.2847049999999998</v>
          </cell>
          <cell r="EI716">
            <v>0.51599450000000002</v>
          </cell>
          <cell r="EJ716">
            <v>1.801415</v>
          </cell>
          <cell r="EL716">
            <v>1.801415</v>
          </cell>
          <cell r="EM716">
            <v>3</v>
          </cell>
          <cell r="EN716">
            <v>1</v>
          </cell>
          <cell r="EO716">
            <v>4</v>
          </cell>
          <cell r="EP716">
            <v>6</v>
          </cell>
          <cell r="EQ716">
            <v>4</v>
          </cell>
          <cell r="ER716">
            <v>7</v>
          </cell>
          <cell r="ET716">
            <v>4</v>
          </cell>
          <cell r="EU716">
            <v>3</v>
          </cell>
          <cell r="EV716">
            <v>2</v>
          </cell>
          <cell r="EW716">
            <v>4</v>
          </cell>
          <cell r="EX716">
            <v>6</v>
          </cell>
          <cell r="EY716">
            <v>32</v>
          </cell>
          <cell r="FA716">
            <v>21</v>
          </cell>
          <cell r="FB716">
            <v>6</v>
          </cell>
          <cell r="FC716">
            <v>14</v>
          </cell>
          <cell r="FD716">
            <v>19</v>
          </cell>
          <cell r="FE716">
            <v>15</v>
          </cell>
          <cell r="FF716">
            <v>71</v>
          </cell>
          <cell r="FH716">
            <v>135.5539</v>
          </cell>
          <cell r="FI716">
            <v>-4.5651060000000001</v>
          </cell>
          <cell r="FJ716">
            <v>65.111660000000001</v>
          </cell>
          <cell r="FN716">
            <v>141.9401</v>
          </cell>
          <cell r="FO716">
            <v>53.702559999999998</v>
          </cell>
          <cell r="FP716">
            <v>43.449010000000001</v>
          </cell>
          <cell r="FQ716">
            <v>140.59399999999999</v>
          </cell>
          <cell r="FR716">
            <v>-0.69749720000000004</v>
          </cell>
          <cell r="FS716">
            <v>54.25535</v>
          </cell>
          <cell r="FT716">
            <v>88.681880000000007</v>
          </cell>
          <cell r="FU716">
            <v>1.1769320000000001</v>
          </cell>
          <cell r="FV716">
            <v>2.2526570000000001</v>
          </cell>
          <cell r="FW716">
            <v>27.058920000000001</v>
          </cell>
          <cell r="FX716">
            <v>0.65667299999999995</v>
          </cell>
          <cell r="FY716">
            <v>0.83319129999999997</v>
          </cell>
          <cell r="FZ716">
            <v>104.70959999999999</v>
          </cell>
          <cell r="GA716">
            <v>12.27225</v>
          </cell>
          <cell r="GB716">
            <v>0</v>
          </cell>
          <cell r="GC716">
            <v>89.731719999999996</v>
          </cell>
          <cell r="GD716">
            <v>10.31593</v>
          </cell>
          <cell r="GE716">
            <v>2.1403300000000001</v>
          </cell>
          <cell r="GF716">
            <v>141.5506</v>
          </cell>
          <cell r="GG716">
            <v>30.56334</v>
          </cell>
          <cell r="GH716">
            <v>44.023890000000002</v>
          </cell>
          <cell r="GI716">
            <v>117.7024</v>
          </cell>
          <cell r="GJ716">
            <v>1.4550350000000001</v>
          </cell>
          <cell r="GK716">
            <v>1.3221210000000001</v>
          </cell>
          <cell r="GL716">
            <v>145.63380000000001</v>
          </cell>
          <cell r="GM716">
            <v>66.051640000000006</v>
          </cell>
          <cell r="GN716">
            <v>22.74212</v>
          </cell>
          <cell r="GO716">
            <v>144.0453</v>
          </cell>
          <cell r="GP716">
            <v>45.487659999999998</v>
          </cell>
          <cell r="GQ716">
            <v>27.726369999999999</v>
          </cell>
          <cell r="GR716">
            <v>0.29252060000000002</v>
          </cell>
          <cell r="GT716">
            <v>0.44148870000000001</v>
          </cell>
          <cell r="GU716">
            <v>0.68969769999999997</v>
          </cell>
          <cell r="GX716">
            <v>0.60509029999999997</v>
          </cell>
          <cell r="GY716">
            <v>0.1692293</v>
          </cell>
          <cell r="GZ716">
            <v>0.62796379999999996</v>
          </cell>
          <cell r="HA716">
            <v>1.2409779999999999</v>
          </cell>
          <cell r="HD716">
            <v>0.26965060000000002</v>
          </cell>
          <cell r="HE716">
            <v>0.21817239999999999</v>
          </cell>
          <cell r="HF716">
            <v>0.49092940000000002</v>
          </cell>
          <cell r="HG716">
            <v>0.77554420000000002</v>
          </cell>
          <cell r="HK716">
            <v>46800000</v>
          </cell>
          <cell r="HL716">
            <v>656811.6</v>
          </cell>
          <cell r="HM716">
            <v>31600000</v>
          </cell>
          <cell r="HN716">
            <v>79100000</v>
          </cell>
          <cell r="HO716">
            <v>1.6493690000000001</v>
          </cell>
          <cell r="HP716">
            <v>1.1664600000000001</v>
          </cell>
          <cell r="HR716">
            <v>0.48290959999999999</v>
          </cell>
          <cell r="IA716">
            <v>10</v>
          </cell>
          <cell r="IB716">
            <v>9</v>
          </cell>
          <cell r="IC716">
            <v>4</v>
          </cell>
          <cell r="IE716">
            <v>1</v>
          </cell>
          <cell r="IF716">
            <v>1</v>
          </cell>
          <cell r="IH716">
            <v>18</v>
          </cell>
          <cell r="II716">
            <v>10</v>
          </cell>
          <cell r="IJ716">
            <v>4</v>
          </cell>
          <cell r="IK716">
            <v>3</v>
          </cell>
          <cell r="IL716">
            <v>7</v>
          </cell>
          <cell r="IM716">
            <v>9</v>
          </cell>
          <cell r="IO716">
            <v>78</v>
          </cell>
          <cell r="IP716">
            <v>34</v>
          </cell>
          <cell r="IQ716">
            <v>10</v>
          </cell>
          <cell r="IR716">
            <v>5</v>
          </cell>
          <cell r="IS716">
            <v>9</v>
          </cell>
          <cell r="IT716">
            <v>9</v>
          </cell>
          <cell r="IV716" t="str">
            <v>Latin America and the Caribbean</v>
          </cell>
          <cell r="IW716">
            <v>1</v>
          </cell>
          <cell r="IX716">
            <v>0</v>
          </cell>
        </row>
        <row r="717">
          <cell r="A717">
            <v>2992010</v>
          </cell>
          <cell r="B717">
            <v>299</v>
          </cell>
          <cell r="C717">
            <v>2010</v>
          </cell>
          <cell r="D717" t="str">
            <v>Venezuela</v>
          </cell>
          <cell r="E717" t="str">
            <v>WHD </v>
          </cell>
          <cell r="F717" t="str">
            <v>Upper middle income</v>
          </cell>
          <cell r="G717" t="str">
            <v>Developing</v>
          </cell>
          <cell r="H717" t="str">
            <v>WHD </v>
          </cell>
          <cell r="I717" t="str">
            <v>Exporter</v>
          </cell>
          <cell r="K717">
            <v>3.45</v>
          </cell>
          <cell r="L717">
            <v>1016.8347</v>
          </cell>
          <cell r="M717">
            <v>351.60874999999999</v>
          </cell>
          <cell r="N717">
            <v>2.3E-2</v>
          </cell>
          <cell r="O717">
            <v>1.0999999999999999E-2</v>
          </cell>
          <cell r="Q717">
            <v>-0.60219959999999995</v>
          </cell>
          <cell r="S717">
            <v>-0.64972379999999996</v>
          </cell>
          <cell r="T717">
            <v>-0.62411269999999996</v>
          </cell>
          <cell r="AC717">
            <v>0.26480049999999999</v>
          </cell>
          <cell r="AI717">
            <v>0.1192762</v>
          </cell>
          <cell r="AL717">
            <v>0.1943231</v>
          </cell>
          <cell r="AO717">
            <v>8.4268499999999996E-2</v>
          </cell>
          <cell r="AR717">
            <v>-0.41185509999999997</v>
          </cell>
          <cell r="AU717">
            <v>2.49792E-2</v>
          </cell>
          <cell r="AX717">
            <v>-1.22688E-2</v>
          </cell>
          <cell r="BA717">
            <v>0.37480049999999998</v>
          </cell>
          <cell r="BD717">
            <v>-4.4923000000000003E-3</v>
          </cell>
          <cell r="BG717">
            <v>0.2092763</v>
          </cell>
          <cell r="BJ717">
            <v>0.24128089999999999</v>
          </cell>
          <cell r="BM717">
            <v>-3.3072210000000002</v>
          </cell>
          <cell r="BO717">
            <v>-3.0530020000000002</v>
          </cell>
          <cell r="BP717">
            <v>-6.3602230000000004</v>
          </cell>
          <cell r="BY717">
            <v>0.72898269999999998</v>
          </cell>
          <cell r="CE717">
            <v>0.44994089999999998</v>
          </cell>
          <cell r="CH717">
            <v>1.1906490000000001</v>
          </cell>
          <cell r="CK717">
            <v>0.1896157</v>
          </cell>
          <cell r="CN717">
            <v>-0.38477600000000001</v>
          </cell>
          <cell r="CQ717">
            <v>-2.58677E-2</v>
          </cell>
          <cell r="CT717">
            <v>-7.7445799999999995E-2</v>
          </cell>
          <cell r="CW717">
            <v>0.78544769999999997</v>
          </cell>
          <cell r="CZ717">
            <v>-3.6816599999999998E-2</v>
          </cell>
          <cell r="DC717">
            <v>0.87341310000000005</v>
          </cell>
          <cell r="DF717">
            <v>1.6850670000000001</v>
          </cell>
          <cell r="DI717">
            <v>0.62519959999999997</v>
          </cell>
          <cell r="DJ717">
            <v>0.66072379999999997</v>
          </cell>
          <cell r="DK717">
            <v>0.65274080000000001</v>
          </cell>
          <cell r="DL717">
            <v>0.62519959999999997</v>
          </cell>
          <cell r="DM717">
            <v>0.65274080000000001</v>
          </cell>
          <cell r="DN717">
            <v>0.66072379999999997</v>
          </cell>
          <cell r="DO717">
            <v>30800000000</v>
          </cell>
          <cell r="DP717">
            <v>16200000000</v>
          </cell>
          <cell r="DQ717">
            <v>13800000000</v>
          </cell>
          <cell r="DR717">
            <v>752000000</v>
          </cell>
          <cell r="DS717">
            <v>0.39419480000000001</v>
          </cell>
          <cell r="DU717">
            <v>-2.2159279999999999</v>
          </cell>
          <cell r="DV717">
            <v>12.49872</v>
          </cell>
          <cell r="DY717">
            <v>2.2526570000000001</v>
          </cell>
          <cell r="EA717">
            <v>1.1326769999999999</v>
          </cell>
          <cell r="EE717">
            <v>2.2526570000000001</v>
          </cell>
          <cell r="EG717">
            <v>1.1326769999999999</v>
          </cell>
          <cell r="EH717">
            <v>-0.80931569999999997</v>
          </cell>
          <cell r="EI717">
            <v>12.49872</v>
          </cell>
          <cell r="EJ717">
            <v>1.7362420000000001</v>
          </cell>
          <cell r="EL717">
            <v>1.7362420000000001</v>
          </cell>
          <cell r="EM717">
            <v>3</v>
          </cell>
          <cell r="EN717">
            <v>1</v>
          </cell>
          <cell r="EO717">
            <v>5</v>
          </cell>
          <cell r="EP717">
            <v>5</v>
          </cell>
          <cell r="EQ717">
            <v>4</v>
          </cell>
          <cell r="ER717">
            <v>7</v>
          </cell>
          <cell r="ET717">
            <v>6</v>
          </cell>
          <cell r="EU717">
            <v>3</v>
          </cell>
          <cell r="EV717">
            <v>1</v>
          </cell>
          <cell r="EW717">
            <v>5</v>
          </cell>
          <cell r="EX717">
            <v>3</v>
          </cell>
          <cell r="EY717">
            <v>21</v>
          </cell>
          <cell r="FA717">
            <v>32</v>
          </cell>
          <cell r="FB717">
            <v>8</v>
          </cell>
          <cell r="FC717">
            <v>19</v>
          </cell>
          <cell r="FD717">
            <v>18</v>
          </cell>
          <cell r="FE717">
            <v>17</v>
          </cell>
          <cell r="FF717">
            <v>52</v>
          </cell>
          <cell r="FH717">
            <v>127.6061</v>
          </cell>
          <cell r="FI717">
            <v>-19.90672</v>
          </cell>
          <cell r="FJ717">
            <v>65.111630000000005</v>
          </cell>
          <cell r="FN717">
            <v>127.6323</v>
          </cell>
          <cell r="FO717">
            <v>41.639449999999997</v>
          </cell>
          <cell r="FP717">
            <v>43.448999999999998</v>
          </cell>
          <cell r="FQ717">
            <v>124.4435</v>
          </cell>
          <cell r="FR717">
            <v>-5.7980340000000004</v>
          </cell>
          <cell r="FS717">
            <v>52.798630000000003</v>
          </cell>
          <cell r="FT717">
            <v>55.700209999999998</v>
          </cell>
          <cell r="FU717">
            <v>-6.5277510000000003</v>
          </cell>
          <cell r="FV717">
            <v>23.901050000000001</v>
          </cell>
          <cell r="FW717">
            <v>17.849070000000001</v>
          </cell>
          <cell r="FX717">
            <v>-8.6652050000000003</v>
          </cell>
          <cell r="FY717">
            <v>0</v>
          </cell>
          <cell r="FZ717">
            <v>85.245040000000003</v>
          </cell>
          <cell r="GA717">
            <v>-1.17E-6</v>
          </cell>
          <cell r="GB717">
            <v>16.958020000000001</v>
          </cell>
          <cell r="GC717">
            <v>65.223849999999999</v>
          </cell>
          <cell r="GD717">
            <v>-2.5323660000000001</v>
          </cell>
          <cell r="GE717">
            <v>14.29674</v>
          </cell>
          <cell r="GF717">
            <v>130.37100000000001</v>
          </cell>
          <cell r="GG717">
            <v>18.550920000000001</v>
          </cell>
          <cell r="GH717">
            <v>50.692230000000002</v>
          </cell>
          <cell r="GI717">
            <v>104.8368</v>
          </cell>
          <cell r="GJ717">
            <v>1.5103399999999999E-2</v>
          </cell>
          <cell r="GK717">
            <v>7.7015289999999998</v>
          </cell>
          <cell r="GL717">
            <v>130.12459999999999</v>
          </cell>
          <cell r="GM717">
            <v>43.922739999999997</v>
          </cell>
          <cell r="GN717">
            <v>43.448999999999998</v>
          </cell>
          <cell r="GO717">
            <v>129.12809999999999</v>
          </cell>
          <cell r="GP717">
            <v>19.985620000000001</v>
          </cell>
          <cell r="GQ717">
            <v>56.053249999999998</v>
          </cell>
          <cell r="GR717">
            <v>0.46600439999999999</v>
          </cell>
          <cell r="GT717">
            <v>0.72956120000000002</v>
          </cell>
          <cell r="GU717">
            <v>1.257093</v>
          </cell>
          <cell r="GX717">
            <v>0.53500409999999998</v>
          </cell>
          <cell r="GY717">
            <v>0.25272339999999999</v>
          </cell>
          <cell r="GZ717">
            <v>0.66026689999999999</v>
          </cell>
          <cell r="HA717">
            <v>1.831807</v>
          </cell>
          <cell r="HD717">
            <v>0.32630870000000001</v>
          </cell>
          <cell r="HE717">
            <v>0.31282409999999999</v>
          </cell>
          <cell r="HF717">
            <v>0.72331659999999998</v>
          </cell>
          <cell r="HG717">
            <v>1.3622449999999999</v>
          </cell>
          <cell r="HK717">
            <v>54900000</v>
          </cell>
          <cell r="HL717">
            <v>2551113</v>
          </cell>
          <cell r="HM717">
            <v>47000000</v>
          </cell>
          <cell r="HN717">
            <v>104000000</v>
          </cell>
          <cell r="HO717">
            <v>4.1312379999999997</v>
          </cell>
          <cell r="HP717">
            <v>2.222858</v>
          </cell>
          <cell r="HR717">
            <v>1.90838</v>
          </cell>
          <cell r="IA717">
            <v>7</v>
          </cell>
          <cell r="IB717">
            <v>10</v>
          </cell>
          <cell r="IC717">
            <v>4</v>
          </cell>
          <cell r="ID717">
            <v>2</v>
          </cell>
          <cell r="IF717">
            <v>2</v>
          </cell>
          <cell r="IH717">
            <v>12</v>
          </cell>
          <cell r="II717">
            <v>4</v>
          </cell>
          <cell r="IJ717">
            <v>2</v>
          </cell>
          <cell r="IK717">
            <v>5</v>
          </cell>
          <cell r="IL717">
            <v>5</v>
          </cell>
          <cell r="IM717">
            <v>11</v>
          </cell>
          <cell r="IO717">
            <v>65</v>
          </cell>
          <cell r="IP717">
            <v>44</v>
          </cell>
          <cell r="IQ717">
            <v>7</v>
          </cell>
          <cell r="IR717">
            <v>10</v>
          </cell>
          <cell r="IS717">
            <v>9</v>
          </cell>
          <cell r="IT717">
            <v>11</v>
          </cell>
          <cell r="IV717" t="str">
            <v>Latin America and the Caribbean</v>
          </cell>
          <cell r="IW717">
            <v>1</v>
          </cell>
          <cell r="IX717">
            <v>0</v>
          </cell>
        </row>
        <row r="718">
          <cell r="A718">
            <v>2992011</v>
          </cell>
          <cell r="B718">
            <v>299</v>
          </cell>
          <cell r="C718">
            <v>2011</v>
          </cell>
          <cell r="D718" t="str">
            <v>Venezuela</v>
          </cell>
          <cell r="E718" t="str">
            <v>WHD </v>
          </cell>
          <cell r="F718" t="str">
            <v>Upper middle income</v>
          </cell>
          <cell r="G718" t="str">
            <v>Developing</v>
          </cell>
          <cell r="H718" t="str">
            <v>WHD </v>
          </cell>
          <cell r="I718" t="str">
            <v>Exporter</v>
          </cell>
          <cell r="K718">
            <v>4.29</v>
          </cell>
          <cell r="L718">
            <v>1354.9599000000001</v>
          </cell>
          <cell r="M718">
            <v>374.11106000000001</v>
          </cell>
          <cell r="N718">
            <v>3.5081599999999998E-2</v>
          </cell>
          <cell r="O718">
            <v>1.6778100000000001E-2</v>
          </cell>
          <cell r="Q718">
            <v>-0.65384869999999995</v>
          </cell>
          <cell r="S718">
            <v>-0.75712639999999998</v>
          </cell>
          <cell r="T718">
            <v>-0.70146940000000002</v>
          </cell>
          <cell r="AC718">
            <v>0.30558819999999998</v>
          </cell>
          <cell r="AF718">
            <v>3.6090200000000003E-2</v>
          </cell>
          <cell r="AI718">
            <v>0.21588070000000001</v>
          </cell>
          <cell r="AL718">
            <v>0.21710670000000001</v>
          </cell>
          <cell r="AO718">
            <v>-4.9135600000000001E-2</v>
          </cell>
          <cell r="AR718">
            <v>-0.4041341</v>
          </cell>
          <cell r="AU718">
            <v>-3.2168700000000001E-2</v>
          </cell>
          <cell r="AX718">
            <v>-0.1338493</v>
          </cell>
          <cell r="BA718">
            <v>0.41862519999999998</v>
          </cell>
          <cell r="BD718">
            <v>7.5402999999999998E-2</v>
          </cell>
          <cell r="BG718">
            <v>0.28669410000000001</v>
          </cell>
          <cell r="BJ718">
            <v>0.32799220000000001</v>
          </cell>
          <cell r="BM718">
            <v>-2.8073299999999999</v>
          </cell>
          <cell r="BO718">
            <v>-2.7813780000000001</v>
          </cell>
          <cell r="BP718">
            <v>-5.5887079999999996</v>
          </cell>
          <cell r="BY718">
            <v>0.70698570000000005</v>
          </cell>
          <cell r="CB718">
            <v>2.27207E-2</v>
          </cell>
          <cell r="CE718">
            <v>0.69594500000000004</v>
          </cell>
          <cell r="CH718">
            <v>1.384841</v>
          </cell>
          <cell r="CK718">
            <v>-0.13986689999999999</v>
          </cell>
          <cell r="CN718">
            <v>-0.27907589999999999</v>
          </cell>
          <cell r="CQ718">
            <v>-0.24691569999999999</v>
          </cell>
          <cell r="CT718">
            <v>-0.68652380000000002</v>
          </cell>
          <cell r="CW718">
            <v>0.82850959999999996</v>
          </cell>
          <cell r="CZ718">
            <v>5.4132300000000001E-2</v>
          </cell>
          <cell r="DC718">
            <v>1.1409229999999999</v>
          </cell>
          <cell r="DF718">
            <v>2.2199960000000001</v>
          </cell>
          <cell r="DI718">
            <v>0.6889303</v>
          </cell>
          <cell r="DJ718">
            <v>0.77390460000000005</v>
          </cell>
          <cell r="DK718">
            <v>0.76450240000000003</v>
          </cell>
          <cell r="DL718">
            <v>0.6889303</v>
          </cell>
          <cell r="DM718">
            <v>0.76450240000000003</v>
          </cell>
          <cell r="DN718">
            <v>0.77390460000000005</v>
          </cell>
          <cell r="DO718">
            <v>25800000000</v>
          </cell>
          <cell r="DP718">
            <v>13600000000</v>
          </cell>
          <cell r="DQ718">
            <v>11600000000</v>
          </cell>
          <cell r="DR718">
            <v>630000000</v>
          </cell>
          <cell r="DS718">
            <v>3.0099860000000001</v>
          </cell>
          <cell r="DU718">
            <v>-0.28580689999999997</v>
          </cell>
          <cell r="DV718">
            <v>9.4924590000000002</v>
          </cell>
          <cell r="DY718">
            <v>4.4564700000000004</v>
          </cell>
          <cell r="EA718">
            <v>2.0249100000000002</v>
          </cell>
          <cell r="EB718">
            <v>8.9096489999999999</v>
          </cell>
          <cell r="ED718">
            <v>3.2702079999999998</v>
          </cell>
          <cell r="EE718">
            <v>8.9096489999999999</v>
          </cell>
          <cell r="EG718">
            <v>3.2702079999999998</v>
          </cell>
          <cell r="EH718">
            <v>1.4903169999999999</v>
          </cell>
          <cell r="EI718">
            <v>9.4924590000000002</v>
          </cell>
          <cell r="EJ718">
            <v>3.3352940000000002</v>
          </cell>
          <cell r="EK718">
            <v>6.3093399999999997</v>
          </cell>
          <cell r="EL718">
            <v>6.3093399999999997</v>
          </cell>
          <cell r="EM718">
            <v>6</v>
          </cell>
          <cell r="EN718">
            <v>3</v>
          </cell>
          <cell r="EO718">
            <v>4</v>
          </cell>
          <cell r="EP718">
            <v>5</v>
          </cell>
          <cell r="EQ718">
            <v>2</v>
          </cell>
          <cell r="ER718">
            <v>6</v>
          </cell>
          <cell r="ET718">
            <v>7</v>
          </cell>
          <cell r="EU718">
            <v>2</v>
          </cell>
          <cell r="EV718">
            <v>2</v>
          </cell>
          <cell r="EW718">
            <v>8</v>
          </cell>
          <cell r="EX718">
            <v>3</v>
          </cell>
          <cell r="EY718">
            <v>18</v>
          </cell>
          <cell r="FA718">
            <v>44</v>
          </cell>
          <cell r="FB718">
            <v>14</v>
          </cell>
          <cell r="FC718">
            <v>18</v>
          </cell>
          <cell r="FD718">
            <v>25</v>
          </cell>
          <cell r="FE718">
            <v>11</v>
          </cell>
          <cell r="FF718">
            <v>33</v>
          </cell>
          <cell r="FH718">
            <v>122.1814</v>
          </cell>
          <cell r="FI718">
            <v>-64.071439999999996</v>
          </cell>
          <cell r="FJ718">
            <v>67.921800000000005</v>
          </cell>
          <cell r="FK718">
            <v>133.80109999999999</v>
          </cell>
          <cell r="FL718">
            <v>41.026809999999998</v>
          </cell>
          <cell r="FN718">
            <v>129.04</v>
          </cell>
          <cell r="FO718">
            <v>16.206050000000001</v>
          </cell>
          <cell r="FP718">
            <v>85.6815</v>
          </cell>
          <cell r="FQ718">
            <v>125.6187</v>
          </cell>
          <cell r="FR718">
            <v>-46.032080000000001</v>
          </cell>
          <cell r="FS718">
            <v>72.375749999999996</v>
          </cell>
          <cell r="FT718">
            <v>56.563589999999998</v>
          </cell>
          <cell r="FU718">
            <v>-2.5344709999999999</v>
          </cell>
          <cell r="FV718">
            <v>29.038709999999998</v>
          </cell>
          <cell r="FW718">
            <v>21.492850000000001</v>
          </cell>
          <cell r="FX718">
            <v>-15.146050000000001</v>
          </cell>
          <cell r="FY718">
            <v>6.672479</v>
          </cell>
          <cell r="FZ718">
            <v>65.603989999999996</v>
          </cell>
          <cell r="GA718">
            <v>-1.13E-6</v>
          </cell>
          <cell r="GB718">
            <v>33.521619999999999</v>
          </cell>
          <cell r="GC718">
            <v>64.525199999999998</v>
          </cell>
          <cell r="GD718">
            <v>-4.9258189999999997</v>
          </cell>
          <cell r="GE718">
            <v>44.302030000000002</v>
          </cell>
          <cell r="GF718">
            <v>132.8578</v>
          </cell>
          <cell r="GG718">
            <v>9.8082199999999994E-2</v>
          </cell>
          <cell r="GH718">
            <v>81.809749999999994</v>
          </cell>
          <cell r="GI718">
            <v>116.3704</v>
          </cell>
          <cell r="GJ718">
            <v>-4.8682740000000004</v>
          </cell>
          <cell r="GK718">
            <v>33.647120000000001</v>
          </cell>
          <cell r="GL718">
            <v>135.0189</v>
          </cell>
          <cell r="GM718">
            <v>28.166650000000001</v>
          </cell>
          <cell r="GN718">
            <v>79.237889999999993</v>
          </cell>
          <cell r="GO718">
            <v>135.47890000000001</v>
          </cell>
          <cell r="GP718">
            <v>-3.627208</v>
          </cell>
          <cell r="GQ718">
            <v>77.810779999999994</v>
          </cell>
          <cell r="GR718">
            <v>0.45533370000000001</v>
          </cell>
          <cell r="GT718">
            <v>0.3973701</v>
          </cell>
          <cell r="GU718">
            <v>0.87812349999999995</v>
          </cell>
          <cell r="GX718">
            <v>0.79213160000000005</v>
          </cell>
          <cell r="GY718">
            <v>0.24843989999999999</v>
          </cell>
          <cell r="GZ718">
            <v>0.85007690000000002</v>
          </cell>
          <cell r="HA718">
            <v>2.1159680000000001</v>
          </cell>
          <cell r="HD718">
            <v>0.25125999999999998</v>
          </cell>
          <cell r="HE718">
            <v>0.28970279999999998</v>
          </cell>
          <cell r="HF718">
            <v>0.51540839999999999</v>
          </cell>
          <cell r="HG718">
            <v>0.94627260000000002</v>
          </cell>
          <cell r="HO718">
            <v>3.3597229999999998</v>
          </cell>
          <cell r="HP718">
            <v>1.7229669999999999</v>
          </cell>
          <cell r="HR718">
            <v>1.6367560000000001</v>
          </cell>
          <cell r="IA718">
            <v>12</v>
          </cell>
          <cell r="IB718">
            <v>14</v>
          </cell>
          <cell r="IC718">
            <v>1</v>
          </cell>
          <cell r="IE718">
            <v>1</v>
          </cell>
          <cell r="IF718">
            <v>3</v>
          </cell>
          <cell r="IH718">
            <v>12</v>
          </cell>
          <cell r="II718">
            <v>4</v>
          </cell>
          <cell r="IJ718">
            <v>2</v>
          </cell>
          <cell r="IK718">
            <v>1</v>
          </cell>
          <cell r="IL718">
            <v>6</v>
          </cell>
          <cell r="IM718">
            <v>15</v>
          </cell>
          <cell r="IO718">
            <v>79</v>
          </cell>
          <cell r="IP718">
            <v>31</v>
          </cell>
          <cell r="IQ718">
            <v>10</v>
          </cell>
          <cell r="IR718">
            <v>5</v>
          </cell>
          <cell r="IS718">
            <v>12</v>
          </cell>
          <cell r="IT718">
            <v>15</v>
          </cell>
          <cell r="IV718" t="str">
            <v>Latin America and the Caribbean</v>
          </cell>
          <cell r="IW718">
            <v>1</v>
          </cell>
          <cell r="IX718">
            <v>0</v>
          </cell>
        </row>
        <row r="719">
          <cell r="A719">
            <v>2992012</v>
          </cell>
          <cell r="B719">
            <v>299</v>
          </cell>
          <cell r="C719">
            <v>2012</v>
          </cell>
          <cell r="D719" t="str">
            <v>Venezuela</v>
          </cell>
          <cell r="E719" t="str">
            <v>WHD </v>
          </cell>
          <cell r="F719" t="str">
            <v>Upper middle income</v>
          </cell>
          <cell r="G719" t="str">
            <v>Developing</v>
          </cell>
          <cell r="H719" t="str">
            <v>WHD </v>
          </cell>
          <cell r="I719" t="str">
            <v>Exporter</v>
          </cell>
          <cell r="K719">
            <v>5.4708379999999996</v>
          </cell>
          <cell r="L719">
            <v>1846.0423000000001</v>
          </cell>
          <cell r="M719">
            <v>396.84762999999998</v>
          </cell>
          <cell r="N719">
            <v>2.7509499999999999E-2</v>
          </cell>
          <cell r="U719">
            <v>-0.71830899999999998</v>
          </cell>
          <cell r="W719">
            <v>-0.83138020000000001</v>
          </cell>
          <cell r="X719">
            <v>-0.77044539999999995</v>
          </cell>
          <cell r="Y719">
            <v>-0.99520949999999997</v>
          </cell>
          <cell r="AA719">
            <v>-1.1503509999999999</v>
          </cell>
          <cell r="AB719">
            <v>-1.0667439999999999</v>
          </cell>
          <cell r="AD719">
            <v>0.28715679999999999</v>
          </cell>
          <cell r="AE719">
            <v>0.1594325</v>
          </cell>
          <cell r="AJ719">
            <v>0.19355020000000001</v>
          </cell>
          <cell r="AK719">
            <v>0.13911680000000001</v>
          </cell>
          <cell r="AM719">
            <v>0.23529069999999999</v>
          </cell>
          <cell r="AN719">
            <v>0.16246959999999999</v>
          </cell>
          <cell r="AP719">
            <v>0.1100207</v>
          </cell>
          <cell r="AQ719">
            <v>-6.1060000000000003E-2</v>
          </cell>
          <cell r="AS719">
            <v>-0.33058300000000002</v>
          </cell>
          <cell r="AT719">
            <v>-0.67696129999999999</v>
          </cell>
          <cell r="AV719">
            <v>-5.6622899999999997E-2</v>
          </cell>
          <cell r="AW719">
            <v>-0.29276940000000001</v>
          </cell>
          <cell r="AY719">
            <v>-2.4725299999999999E-2</v>
          </cell>
          <cell r="AZ719">
            <v>-0.24973690000000001</v>
          </cell>
          <cell r="BB719">
            <v>0.41839120000000002</v>
          </cell>
          <cell r="BC719">
            <v>0.3840557</v>
          </cell>
          <cell r="BE719">
            <v>-3.7226999999999998E-3</v>
          </cell>
          <cell r="BF719">
            <v>-0.1916254</v>
          </cell>
          <cell r="BH719">
            <v>0.25920880000000002</v>
          </cell>
          <cell r="BI719">
            <v>0.19374269999999999</v>
          </cell>
          <cell r="BK719">
            <v>0.30856349999999999</v>
          </cell>
          <cell r="BL719">
            <v>0.2415252</v>
          </cell>
          <cell r="BQ719">
            <v>-3.9448829999999999</v>
          </cell>
          <cell r="BS719">
            <v>-3.9065919999999998</v>
          </cell>
          <cell r="BT719">
            <v>-7.8514749999999998</v>
          </cell>
          <cell r="BU719">
            <v>-5.4655930000000001</v>
          </cell>
          <cell r="BW719">
            <v>-5.4054080000000004</v>
          </cell>
          <cell r="BX719">
            <v>-10.871</v>
          </cell>
          <cell r="BZ719">
            <v>0.71253650000000002</v>
          </cell>
          <cell r="CA719">
            <v>0.41519339999999999</v>
          </cell>
          <cell r="CF719">
            <v>0.66741379999999995</v>
          </cell>
          <cell r="CG719">
            <v>0.37275829999999999</v>
          </cell>
          <cell r="CI719">
            <v>1.369523</v>
          </cell>
          <cell r="CJ719">
            <v>0.86805010000000005</v>
          </cell>
          <cell r="CL719">
            <v>0.2032021</v>
          </cell>
          <cell r="CM719">
            <v>-9.6138500000000002E-2</v>
          </cell>
          <cell r="CO719">
            <v>-0.30493779999999998</v>
          </cell>
          <cell r="CP719">
            <v>-0.51443289999999997</v>
          </cell>
          <cell r="CR719">
            <v>-0.1163415</v>
          </cell>
          <cell r="CS719">
            <v>-1.3506549999999999</v>
          </cell>
          <cell r="CU719">
            <v>-0.13690659999999999</v>
          </cell>
          <cell r="CV719">
            <v>-1.615991</v>
          </cell>
          <cell r="CX719">
            <v>0.87420200000000003</v>
          </cell>
          <cell r="CY719">
            <v>0.66926479999999999</v>
          </cell>
          <cell r="DA719">
            <v>-2.9142999999999999E-3</v>
          </cell>
          <cell r="DB719">
            <v>-0.2477994</v>
          </cell>
          <cell r="DD719">
            <v>1.1135390000000001</v>
          </cell>
          <cell r="DE719">
            <v>0.95593309999999998</v>
          </cell>
          <cell r="DG719">
            <v>2.1803710000000001</v>
          </cell>
          <cell r="DH719">
            <v>1.4476059999999999</v>
          </cell>
          <cell r="DO719">
            <v>21200000000</v>
          </cell>
          <cell r="DP719">
            <v>11100000000</v>
          </cell>
          <cell r="DQ719">
            <v>9530000000</v>
          </cell>
          <cell r="DR719">
            <v>517000000</v>
          </cell>
          <cell r="GV719">
            <v>0.80574829999999997</v>
          </cell>
          <cell r="GW719">
            <v>1.096727</v>
          </cell>
          <cell r="HB719">
            <v>2.4450129999999999</v>
          </cell>
          <cell r="HC719">
            <v>3.9142359999999998</v>
          </cell>
          <cell r="HH719">
            <v>0.79545940000000004</v>
          </cell>
          <cell r="HI719">
            <v>1.1268549999999999</v>
          </cell>
          <cell r="HS719">
            <v>2.8605200000000002</v>
          </cell>
          <cell r="HU719">
            <v>2.7619699999999998</v>
          </cell>
          <cell r="HV719">
            <v>4.3812300000000004</v>
          </cell>
          <cell r="HX719">
            <v>4.2607860000000004</v>
          </cell>
          <cell r="HY719">
            <v>5.6224889999999998</v>
          </cell>
          <cell r="HZ719">
            <v>8.6420159999999999</v>
          </cell>
          <cell r="IV719" t="str">
            <v>Latin America and the Caribbean</v>
          </cell>
          <cell r="IW719">
            <v>1</v>
          </cell>
          <cell r="IX719">
            <v>0</v>
          </cell>
        </row>
        <row r="720">
          <cell r="A720">
            <v>299200806</v>
          </cell>
          <cell r="B720">
            <v>299</v>
          </cell>
          <cell r="C720">
            <v>200000</v>
          </cell>
          <cell r="D720" t="str">
            <v>Venezuela</v>
          </cell>
          <cell r="E720" t="str">
            <v>WHD </v>
          </cell>
          <cell r="F720" t="str">
            <v>Upper middle income</v>
          </cell>
          <cell r="G720" t="str">
            <v>Developing</v>
          </cell>
          <cell r="H720" t="str">
            <v>WHD </v>
          </cell>
          <cell r="I720" t="str">
            <v>Exporter</v>
          </cell>
          <cell r="K720">
            <v>2.15</v>
          </cell>
          <cell r="L720">
            <v>677.59362999999996</v>
          </cell>
          <cell r="M720">
            <v>360.72719999999998</v>
          </cell>
          <cell r="N720">
            <v>2.7907000000000001E-2</v>
          </cell>
          <cell r="Q720">
            <v>-0.90331269999999997</v>
          </cell>
          <cell r="T720">
            <v>-0.90331269999999997</v>
          </cell>
          <cell r="AC720">
            <v>-0.14160039999999999</v>
          </cell>
          <cell r="AF720">
            <v>-0.3523888</v>
          </cell>
          <cell r="AI720">
            <v>-9.3352000000000001E-3</v>
          </cell>
          <cell r="AL720">
            <v>-0.121549</v>
          </cell>
          <cell r="AO720">
            <v>-5.2198300000000003E-2</v>
          </cell>
          <cell r="AR720">
            <v>-0.57654519999999998</v>
          </cell>
          <cell r="AU720">
            <v>-5.8177399999999997E-2</v>
          </cell>
          <cell r="AX720">
            <v>-9.2275499999999996E-2</v>
          </cell>
          <cell r="BA720">
            <v>0.1826372</v>
          </cell>
          <cell r="BD720">
            <v>-0.229188</v>
          </cell>
          <cell r="BG720">
            <v>0.15282080000000001</v>
          </cell>
          <cell r="BJ720">
            <v>8.8707599999999998E-2</v>
          </cell>
          <cell r="BM720">
            <v>-4.2095060000000002</v>
          </cell>
          <cell r="BP720">
            <v>-4.2095060000000002</v>
          </cell>
          <cell r="BY720">
            <v>-0.29351359999999999</v>
          </cell>
          <cell r="CB720">
            <v>-0.17886640000000001</v>
          </cell>
          <cell r="CE720">
            <v>-5.6520000000000001E-2</v>
          </cell>
          <cell r="CH720">
            <v>-0.44883529999999999</v>
          </cell>
          <cell r="CK720">
            <v>-0.25361620000000001</v>
          </cell>
          <cell r="CN720">
            <v>-0.43647940000000002</v>
          </cell>
          <cell r="CQ720">
            <v>-0.26144050000000002</v>
          </cell>
          <cell r="CT720">
            <v>-0.6895367</v>
          </cell>
          <cell r="CW720">
            <v>0.34775869999999998</v>
          </cell>
          <cell r="CZ720">
            <v>-0.20944840000000001</v>
          </cell>
          <cell r="DC720">
            <v>0.50409300000000001</v>
          </cell>
          <cell r="DF720">
            <v>0.53271959999999996</v>
          </cell>
          <cell r="DI720">
            <v>0.93121980000000004</v>
          </cell>
          <cell r="DJ720">
            <v>1.003177</v>
          </cell>
          <cell r="DK720">
            <v>1.016545</v>
          </cell>
          <cell r="DL720">
            <v>0.93121969999999998</v>
          </cell>
          <cell r="DM720">
            <v>1.016545</v>
          </cell>
          <cell r="DN720">
            <v>1.003177</v>
          </cell>
          <cell r="DO720">
            <v>24500000000</v>
          </cell>
          <cell r="DP720">
            <v>14700000000</v>
          </cell>
          <cell r="DQ720">
            <v>9630000000</v>
          </cell>
          <cell r="DR720">
            <v>203000000</v>
          </cell>
          <cell r="DS720">
            <v>-0.74410799999999999</v>
          </cell>
          <cell r="EH720">
            <v>-0.74410799999999999</v>
          </cell>
          <cell r="FH720">
            <v>52.224069999999998</v>
          </cell>
          <cell r="FK720">
            <v>30.822399999999998</v>
          </cell>
          <cell r="FN720">
            <v>73.222579999999994</v>
          </cell>
          <cell r="FQ720">
            <v>54.54974</v>
          </cell>
          <cell r="FT720">
            <v>52.478000000000002</v>
          </cell>
          <cell r="FW720">
            <v>21.758700000000001</v>
          </cell>
          <cell r="FZ720">
            <v>63.636539999999997</v>
          </cell>
          <cell r="GC720">
            <v>55.605759999999997</v>
          </cell>
          <cell r="GF720">
            <v>91.611710000000002</v>
          </cell>
          <cell r="GI720">
            <v>58.429740000000002</v>
          </cell>
          <cell r="GL720">
            <v>103.73099999999999</v>
          </cell>
          <cell r="GO720">
            <v>89.673789999999997</v>
          </cell>
          <cell r="IB720">
            <v>3</v>
          </cell>
          <cell r="IC720">
            <v>7</v>
          </cell>
          <cell r="ID720">
            <v>5</v>
          </cell>
          <cell r="IE720">
            <v>9</v>
          </cell>
          <cell r="IF720">
            <v>7</v>
          </cell>
          <cell r="IH720">
            <v>11</v>
          </cell>
          <cell r="II720">
            <v>3</v>
          </cell>
          <cell r="IJ720">
            <v>5</v>
          </cell>
          <cell r="IK720">
            <v>6</v>
          </cell>
          <cell r="IL720">
            <v>3</v>
          </cell>
          <cell r="IM720">
            <v>20</v>
          </cell>
          <cell r="IO720">
            <v>45</v>
          </cell>
          <cell r="IP720">
            <v>19</v>
          </cell>
          <cell r="IQ720">
            <v>17</v>
          </cell>
          <cell r="IR720">
            <v>13</v>
          </cell>
          <cell r="IS720">
            <v>16</v>
          </cell>
          <cell r="IT720">
            <v>26</v>
          </cell>
          <cell r="IV720" t="str">
            <v>Latin America and the Caribbean</v>
          </cell>
          <cell r="IW720">
            <v>1</v>
          </cell>
          <cell r="IX720">
            <v>0</v>
          </cell>
        </row>
        <row r="721">
          <cell r="A721">
            <v>299200812</v>
          </cell>
          <cell r="B721">
            <v>299</v>
          </cell>
          <cell r="C721">
            <v>200000</v>
          </cell>
          <cell r="D721" t="str">
            <v>Venezuela</v>
          </cell>
          <cell r="E721" t="str">
            <v>WHD </v>
          </cell>
          <cell r="F721" t="str">
            <v>Upper middle income</v>
          </cell>
          <cell r="G721" t="str">
            <v>Developing</v>
          </cell>
          <cell r="H721" t="str">
            <v>WHD </v>
          </cell>
          <cell r="I721" t="str">
            <v>Exporter</v>
          </cell>
          <cell r="IV721" t="str">
            <v>Latin America and the Caribbean</v>
          </cell>
          <cell r="IW721">
            <v>1</v>
          </cell>
          <cell r="IX721">
            <v>0</v>
          </cell>
        </row>
        <row r="722">
          <cell r="A722">
            <v>3092000</v>
          </cell>
          <cell r="B722">
            <v>309</v>
          </cell>
          <cell r="C722">
            <v>2000</v>
          </cell>
          <cell r="D722" t="str">
            <v>Eastern Caribbean Currency Union</v>
          </cell>
          <cell r="K722">
            <v>2.7</v>
          </cell>
          <cell r="L722">
            <v>9.0649453999999992</v>
          </cell>
          <cell r="M722">
            <v>5.1872825999999996</v>
          </cell>
          <cell r="BA722">
            <v>0.4417065</v>
          </cell>
          <cell r="BG722">
            <v>0.37565199999999999</v>
          </cell>
          <cell r="BJ722">
            <v>0.38784800000000003</v>
          </cell>
          <cell r="CW722">
            <v>1.0651790000000001</v>
          </cell>
          <cell r="DC722">
            <v>1.599362</v>
          </cell>
          <cell r="DF722">
            <v>2.5516290000000001</v>
          </cell>
          <cell r="IO722">
            <v>17</v>
          </cell>
          <cell r="IP722">
            <v>3</v>
          </cell>
          <cell r="IV722" t="e">
            <v>#N/A</v>
          </cell>
          <cell r="IW722">
            <v>0</v>
          </cell>
          <cell r="IX722">
            <v>0</v>
          </cell>
        </row>
        <row r="723">
          <cell r="A723">
            <v>3092001</v>
          </cell>
          <cell r="B723">
            <v>309</v>
          </cell>
          <cell r="C723">
            <v>2001</v>
          </cell>
          <cell r="D723" t="str">
            <v>Eastern Caribbean Currency Union</v>
          </cell>
          <cell r="K723">
            <v>2.7</v>
          </cell>
          <cell r="L723">
            <v>9.1682178000000008</v>
          </cell>
          <cell r="M723">
            <v>5.2551513999999999</v>
          </cell>
          <cell r="BA723">
            <v>0.42965950000000003</v>
          </cell>
          <cell r="BG723">
            <v>0.34692099999999998</v>
          </cell>
          <cell r="BJ723">
            <v>0.36840109999999998</v>
          </cell>
          <cell r="CW723">
            <v>1.0537479999999999</v>
          </cell>
          <cell r="DC723">
            <v>1.5368710000000001</v>
          </cell>
          <cell r="DF723">
            <v>2.4571160000000001</v>
          </cell>
          <cell r="IO723">
            <v>17</v>
          </cell>
          <cell r="IP723">
            <v>3</v>
          </cell>
          <cell r="IQ723">
            <v>2</v>
          </cell>
          <cell r="IV723" t="e">
            <v>#N/A</v>
          </cell>
          <cell r="IW723">
            <v>0</v>
          </cell>
          <cell r="IX723">
            <v>0</v>
          </cell>
        </row>
        <row r="724">
          <cell r="A724">
            <v>3092002</v>
          </cell>
          <cell r="B724">
            <v>309</v>
          </cell>
          <cell r="C724">
            <v>2002</v>
          </cell>
          <cell r="D724" t="str">
            <v>Eastern Caribbean Currency Union</v>
          </cell>
          <cell r="K724">
            <v>2.7</v>
          </cell>
          <cell r="L724">
            <v>9.4865255000000008</v>
          </cell>
          <cell r="M724">
            <v>5.4021096000000002</v>
          </cell>
          <cell r="BA724">
            <v>0.23729259999999999</v>
          </cell>
          <cell r="BD724">
            <v>-2.1605999999999999E-3</v>
          </cell>
          <cell r="BG724">
            <v>0.13079160000000001</v>
          </cell>
          <cell r="BJ724">
            <v>0.1550436</v>
          </cell>
          <cell r="CW724">
            <v>0.9111629</v>
          </cell>
          <cell r="CZ724">
            <v>-8.6654999999999996E-3</v>
          </cell>
          <cell r="DC724">
            <v>1.0041469999999999</v>
          </cell>
          <cell r="DF724">
            <v>1.6103050000000001</v>
          </cell>
          <cell r="DI724">
            <v>0.1944941</v>
          </cell>
          <cell r="DJ724">
            <v>0.1951155</v>
          </cell>
          <cell r="DK724">
            <v>0.19855639999999999</v>
          </cell>
          <cell r="IO724">
            <v>31</v>
          </cell>
          <cell r="IP724">
            <v>37</v>
          </cell>
          <cell r="IQ724">
            <v>17</v>
          </cell>
          <cell r="IR724">
            <v>11</v>
          </cell>
          <cell r="IS724">
            <v>4</v>
          </cell>
          <cell r="IV724" t="e">
            <v>#N/A</v>
          </cell>
          <cell r="IW724">
            <v>0</v>
          </cell>
          <cell r="IX724">
            <v>0</v>
          </cell>
        </row>
        <row r="725">
          <cell r="A725">
            <v>3092003</v>
          </cell>
          <cell r="B725">
            <v>309</v>
          </cell>
          <cell r="C725">
            <v>2003</v>
          </cell>
          <cell r="D725" t="str">
            <v>Eastern Caribbean Currency Union</v>
          </cell>
          <cell r="K725">
            <v>2.7</v>
          </cell>
          <cell r="L725">
            <v>9.9905919000000001</v>
          </cell>
          <cell r="M725">
            <v>5.7844538999999999</v>
          </cell>
          <cell r="AC725">
            <v>0.60651600000000006</v>
          </cell>
          <cell r="AI725">
            <v>0.48690499999999998</v>
          </cell>
          <cell r="AL725">
            <v>0.53011779999999997</v>
          </cell>
          <cell r="AO725">
            <v>0.60651600000000006</v>
          </cell>
          <cell r="AU725">
            <v>0.48690499999999998</v>
          </cell>
          <cell r="AX725">
            <v>0.53011779999999997</v>
          </cell>
          <cell r="BA725">
            <v>0.27879520000000002</v>
          </cell>
          <cell r="BD725">
            <v>-2.9370899999999998E-2</v>
          </cell>
          <cell r="BG725">
            <v>0.1147128</v>
          </cell>
          <cell r="BJ725">
            <v>0.15807160000000001</v>
          </cell>
          <cell r="BY725">
            <v>1.2272259999999999</v>
          </cell>
          <cell r="CE725">
            <v>1.701028</v>
          </cell>
          <cell r="CH725">
            <v>2.7993380000000001</v>
          </cell>
          <cell r="CK725">
            <v>1.2272259999999999</v>
          </cell>
          <cell r="CQ725">
            <v>1.701028</v>
          </cell>
          <cell r="CT725">
            <v>2.7993380000000001</v>
          </cell>
          <cell r="CW725">
            <v>0.92332380000000003</v>
          </cell>
          <cell r="CZ725">
            <v>-5.9225199999999999E-2</v>
          </cell>
          <cell r="DC725">
            <v>0.75503620000000005</v>
          </cell>
          <cell r="DF725">
            <v>1.5427010000000001</v>
          </cell>
          <cell r="DI725">
            <v>0.22120480000000001</v>
          </cell>
          <cell r="DJ725">
            <v>0.22528719999999999</v>
          </cell>
          <cell r="DK725">
            <v>0.24258179999999999</v>
          </cell>
          <cell r="IA725">
            <v>1</v>
          </cell>
          <cell r="IH725">
            <v>1</v>
          </cell>
          <cell r="IO725">
            <v>39</v>
          </cell>
          <cell r="IP725">
            <v>51</v>
          </cell>
          <cell r="IQ725">
            <v>27</v>
          </cell>
          <cell r="IR725">
            <v>23</v>
          </cell>
          <cell r="IS725">
            <v>10</v>
          </cell>
          <cell r="IT725">
            <v>1</v>
          </cell>
          <cell r="IV725" t="e">
            <v>#N/A</v>
          </cell>
          <cell r="IW725">
            <v>0</v>
          </cell>
          <cell r="IX725">
            <v>0</v>
          </cell>
        </row>
        <row r="726">
          <cell r="A726">
            <v>3092004</v>
          </cell>
          <cell r="B726">
            <v>309</v>
          </cell>
          <cell r="C726">
            <v>2004</v>
          </cell>
          <cell r="D726" t="str">
            <v>Eastern Caribbean Currency Union</v>
          </cell>
          <cell r="K726">
            <v>2.7</v>
          </cell>
          <cell r="L726">
            <v>10.728292</v>
          </cell>
          <cell r="M726">
            <v>6.1767253999999996</v>
          </cell>
          <cell r="AC726">
            <v>0.72862700000000002</v>
          </cell>
          <cell r="AI726">
            <v>0.59024900000000002</v>
          </cell>
          <cell r="AL726">
            <v>0.65049729999999995</v>
          </cell>
          <cell r="AO726">
            <v>0.72862700000000002</v>
          </cell>
          <cell r="AU726">
            <v>0.59024900000000002</v>
          </cell>
          <cell r="AX726">
            <v>0.65049729999999995</v>
          </cell>
          <cell r="BA726">
            <v>0.29856169999999999</v>
          </cell>
          <cell r="BD726">
            <v>-3.61632E-2</v>
          </cell>
          <cell r="BG726">
            <v>0.1780641</v>
          </cell>
          <cell r="BJ726">
            <v>0.1717735</v>
          </cell>
          <cell r="BY726">
            <v>1.287148</v>
          </cell>
          <cell r="CE726">
            <v>1.8673150000000001</v>
          </cell>
          <cell r="CH726">
            <v>3.0721470000000002</v>
          </cell>
          <cell r="CK726">
            <v>1.287148</v>
          </cell>
          <cell r="CQ726">
            <v>1.8673150000000001</v>
          </cell>
          <cell r="CT726">
            <v>3.0721470000000002</v>
          </cell>
          <cell r="CW726">
            <v>0.92346550000000005</v>
          </cell>
          <cell r="CZ726">
            <v>-5.7683400000000003E-2</v>
          </cell>
          <cell r="DC726">
            <v>0.81047789999999997</v>
          </cell>
          <cell r="DF726">
            <v>1.676512</v>
          </cell>
          <cell r="DI726">
            <v>0.30967499999999998</v>
          </cell>
          <cell r="DJ726">
            <v>0.3419276</v>
          </cell>
          <cell r="DK726">
            <v>0.34832970000000002</v>
          </cell>
          <cell r="FH726">
            <v>130.20679999999999</v>
          </cell>
          <cell r="FN726">
            <v>138.2097</v>
          </cell>
          <cell r="FQ726">
            <v>130.3116</v>
          </cell>
          <cell r="FT726">
            <v>130.20679999999999</v>
          </cell>
          <cell r="FZ726">
            <v>138.2097</v>
          </cell>
          <cell r="GC726">
            <v>130.3116</v>
          </cell>
          <cell r="GF726">
            <v>107.149</v>
          </cell>
          <cell r="GI726">
            <v>65.102860000000007</v>
          </cell>
          <cell r="GL726">
            <v>103.8395</v>
          </cell>
          <cell r="GO726">
            <v>100.8335</v>
          </cell>
          <cell r="IA726">
            <v>1</v>
          </cell>
          <cell r="IH726">
            <v>1</v>
          </cell>
          <cell r="IO726">
            <v>43</v>
          </cell>
          <cell r="IP726">
            <v>44</v>
          </cell>
          <cell r="IQ726">
            <v>20</v>
          </cell>
          <cell r="IR726">
            <v>13</v>
          </cell>
          <cell r="IS726">
            <v>15</v>
          </cell>
          <cell r="IT726">
            <v>3</v>
          </cell>
          <cell r="IV726" t="e">
            <v>#N/A</v>
          </cell>
          <cell r="IW726">
            <v>0</v>
          </cell>
          <cell r="IX726">
            <v>0</v>
          </cell>
        </row>
        <row r="727">
          <cell r="A727">
            <v>3092005</v>
          </cell>
          <cell r="B727">
            <v>309</v>
          </cell>
          <cell r="C727">
            <v>2005</v>
          </cell>
          <cell r="D727" t="str">
            <v>Eastern Caribbean Currency Union</v>
          </cell>
          <cell r="K727">
            <v>2.7</v>
          </cell>
          <cell r="L727">
            <v>11.646126000000001</v>
          </cell>
          <cell r="M727">
            <v>6.6982242000000003</v>
          </cell>
          <cell r="AC727">
            <v>0.70389489999999999</v>
          </cell>
          <cell r="AI727">
            <v>0.59591550000000004</v>
          </cell>
          <cell r="AL727">
            <v>0.65442849999999997</v>
          </cell>
          <cell r="AO727">
            <v>0.70389489999999999</v>
          </cell>
          <cell r="AU727">
            <v>0.59591550000000004</v>
          </cell>
          <cell r="AX727">
            <v>0.65442849999999997</v>
          </cell>
          <cell r="BA727">
            <v>0.31773210000000002</v>
          </cell>
          <cell r="BD727">
            <v>1.07341E-2</v>
          </cell>
          <cell r="BG727">
            <v>0.19572300000000001</v>
          </cell>
          <cell r="BJ727">
            <v>0.22435289999999999</v>
          </cell>
          <cell r="BY727">
            <v>1.1444240000000001</v>
          </cell>
          <cell r="CE727">
            <v>1.772465</v>
          </cell>
          <cell r="CH727">
            <v>2.8142179999999999</v>
          </cell>
          <cell r="CK727">
            <v>1.1444240000000001</v>
          </cell>
          <cell r="CQ727">
            <v>1.772465</v>
          </cell>
          <cell r="CT727">
            <v>2.8142179999999999</v>
          </cell>
          <cell r="CW727">
            <v>0.91274759999999999</v>
          </cell>
          <cell r="CZ727">
            <v>8.6563999999999999E-3</v>
          </cell>
          <cell r="DC727">
            <v>0.90922639999999999</v>
          </cell>
          <cell r="DF727">
            <v>1.811315</v>
          </cell>
          <cell r="DI727">
            <v>0.3847873</v>
          </cell>
          <cell r="DJ727">
            <v>0.41838730000000002</v>
          </cell>
          <cell r="DK727">
            <v>0.4227572</v>
          </cell>
          <cell r="FH727">
            <v>93.3279</v>
          </cell>
          <cell r="FN727">
            <v>114.0097</v>
          </cell>
          <cell r="FQ727">
            <v>107.30070000000001</v>
          </cell>
          <cell r="FT727">
            <v>93.3279</v>
          </cell>
          <cell r="FZ727">
            <v>114.0097</v>
          </cell>
          <cell r="GC727">
            <v>107.30070000000001</v>
          </cell>
          <cell r="GF727">
            <v>109.1786</v>
          </cell>
          <cell r="GI727">
            <v>99.312740000000005</v>
          </cell>
          <cell r="GL727">
            <v>107.77549999999999</v>
          </cell>
          <cell r="GO727">
            <v>113.6442</v>
          </cell>
          <cell r="IA727">
            <v>1</v>
          </cell>
          <cell r="IH727">
            <v>1</v>
          </cell>
          <cell r="IO727">
            <v>56</v>
          </cell>
          <cell r="IP727">
            <v>42</v>
          </cell>
          <cell r="IQ727">
            <v>13</v>
          </cell>
          <cell r="IR727">
            <v>8</v>
          </cell>
          <cell r="IS727">
            <v>14</v>
          </cell>
          <cell r="IT727">
            <v>8</v>
          </cell>
          <cell r="IV727" t="e">
            <v>#N/A</v>
          </cell>
          <cell r="IW727">
            <v>0</v>
          </cell>
          <cell r="IX727">
            <v>0</v>
          </cell>
        </row>
        <row r="728">
          <cell r="A728">
            <v>3092006</v>
          </cell>
          <cell r="B728">
            <v>309</v>
          </cell>
          <cell r="C728">
            <v>2006</v>
          </cell>
          <cell r="D728" t="str">
            <v>Eastern Caribbean Currency Union</v>
          </cell>
          <cell r="K728">
            <v>2.7</v>
          </cell>
          <cell r="L728">
            <v>12.954903</v>
          </cell>
          <cell r="M728">
            <v>7.3316125000000003</v>
          </cell>
          <cell r="AC728">
            <v>0.75763849999999999</v>
          </cell>
          <cell r="AI728">
            <v>0.65341050000000001</v>
          </cell>
          <cell r="AL728">
            <v>0.69943169999999999</v>
          </cell>
          <cell r="AO728">
            <v>0.75763849999999999</v>
          </cell>
          <cell r="AU728">
            <v>0.65341050000000001</v>
          </cell>
          <cell r="AX728">
            <v>0.69943169999999999</v>
          </cell>
          <cell r="BA728">
            <v>0.35204750000000001</v>
          </cell>
          <cell r="BD728">
            <v>3.3025499999999999E-2</v>
          </cell>
          <cell r="BG728">
            <v>0.24076220000000001</v>
          </cell>
          <cell r="BJ728">
            <v>0.2335006</v>
          </cell>
          <cell r="BY728">
            <v>1.112336</v>
          </cell>
          <cell r="CE728">
            <v>1.8208610000000001</v>
          </cell>
          <cell r="CH728">
            <v>2.7863690000000001</v>
          </cell>
          <cell r="CK728">
            <v>1.112336</v>
          </cell>
          <cell r="CQ728">
            <v>1.8208610000000001</v>
          </cell>
          <cell r="CT728">
            <v>2.7863690000000001</v>
          </cell>
          <cell r="CW728">
            <v>0.8384587</v>
          </cell>
          <cell r="CZ728">
            <v>4.5688600000000003E-2</v>
          </cell>
          <cell r="DC728">
            <v>0.94375039999999999</v>
          </cell>
          <cell r="DF728">
            <v>1.789299</v>
          </cell>
          <cell r="DI728">
            <v>0.45059450000000001</v>
          </cell>
          <cell r="DJ728">
            <v>0.48738710000000002</v>
          </cell>
          <cell r="DK728">
            <v>0.49916509999999997</v>
          </cell>
          <cell r="FH728">
            <v>121.52979999999999</v>
          </cell>
          <cell r="FN728">
            <v>130.50880000000001</v>
          </cell>
          <cell r="FQ728">
            <v>127.0078</v>
          </cell>
          <cell r="FT728">
            <v>121.52979999999999</v>
          </cell>
          <cell r="FZ728">
            <v>130.50880000000001</v>
          </cell>
          <cell r="GC728">
            <v>127.0078</v>
          </cell>
          <cell r="GF728">
            <v>119.3068</v>
          </cell>
          <cell r="GI728">
            <v>121.6917</v>
          </cell>
          <cell r="GL728">
            <v>116.52500000000001</v>
          </cell>
          <cell r="GO728">
            <v>114.2085</v>
          </cell>
          <cell r="IA728">
            <v>1</v>
          </cell>
          <cell r="IH728">
            <v>1</v>
          </cell>
          <cell r="IO728">
            <v>56</v>
          </cell>
          <cell r="IP728">
            <v>46</v>
          </cell>
          <cell r="IQ728">
            <v>13</v>
          </cell>
          <cell r="IR728">
            <v>6</v>
          </cell>
          <cell r="IS728">
            <v>13</v>
          </cell>
          <cell r="IT728">
            <v>7</v>
          </cell>
          <cell r="IV728" t="e">
            <v>#N/A</v>
          </cell>
          <cell r="IW728">
            <v>0</v>
          </cell>
          <cell r="IX728">
            <v>0</v>
          </cell>
        </row>
        <row r="729">
          <cell r="A729">
            <v>3092007</v>
          </cell>
          <cell r="B729">
            <v>309</v>
          </cell>
          <cell r="C729">
            <v>2007</v>
          </cell>
          <cell r="D729" t="str">
            <v>Eastern Caribbean Currency Union</v>
          </cell>
          <cell r="K729">
            <v>2.7</v>
          </cell>
          <cell r="L729">
            <v>14.38477</v>
          </cell>
          <cell r="M729">
            <v>7.9508641000000004</v>
          </cell>
          <cell r="AC729">
            <v>0.93298599999999998</v>
          </cell>
          <cell r="AI729">
            <v>0.76321899999999998</v>
          </cell>
          <cell r="AL729">
            <v>0.82484979999999997</v>
          </cell>
          <cell r="AO729">
            <v>0.93298599999999998</v>
          </cell>
          <cell r="AU729">
            <v>0.76321899999999998</v>
          </cell>
          <cell r="AX729">
            <v>0.82484979999999997</v>
          </cell>
          <cell r="BA729">
            <v>0.2581928</v>
          </cell>
          <cell r="BD729">
            <v>-0.14370230000000001</v>
          </cell>
          <cell r="BG729">
            <v>0.13961229999999999</v>
          </cell>
          <cell r="BJ729">
            <v>0.12703020000000001</v>
          </cell>
          <cell r="BY729">
            <v>1.0680970000000001</v>
          </cell>
          <cell r="CE729">
            <v>1.873084</v>
          </cell>
          <cell r="CH729">
            <v>2.761965</v>
          </cell>
          <cell r="CK729">
            <v>1.0680970000000001</v>
          </cell>
          <cell r="CQ729">
            <v>1.873084</v>
          </cell>
          <cell r="CT729">
            <v>2.761965</v>
          </cell>
          <cell r="CW729">
            <v>0.65587569999999995</v>
          </cell>
          <cell r="CZ729">
            <v>-0.1752792</v>
          </cell>
          <cell r="DC729">
            <v>0.56627830000000001</v>
          </cell>
          <cell r="DF729">
            <v>0.96607069999999995</v>
          </cell>
          <cell r="DI729">
            <v>0.62159580000000003</v>
          </cell>
          <cell r="DJ729">
            <v>0.69778260000000003</v>
          </cell>
          <cell r="DK729">
            <v>0.71828780000000003</v>
          </cell>
          <cell r="FH729">
            <v>133.1808</v>
          </cell>
          <cell r="FN729">
            <v>130.1936</v>
          </cell>
          <cell r="FQ729">
            <v>132.42099999999999</v>
          </cell>
          <cell r="FT729">
            <v>112.2891</v>
          </cell>
          <cell r="FZ729">
            <v>111.0138</v>
          </cell>
          <cell r="GC729">
            <v>111.9091</v>
          </cell>
          <cell r="GF729">
            <v>101.6268</v>
          </cell>
          <cell r="GI729">
            <v>72.709050000000005</v>
          </cell>
          <cell r="GL729">
            <v>94.270610000000005</v>
          </cell>
          <cell r="GO729">
            <v>92.544089999999997</v>
          </cell>
          <cell r="IA729">
            <v>1</v>
          </cell>
          <cell r="IH729">
            <v>1</v>
          </cell>
          <cell r="IO729">
            <v>50</v>
          </cell>
          <cell r="IP729">
            <v>35</v>
          </cell>
          <cell r="IQ729">
            <v>20</v>
          </cell>
          <cell r="IR729">
            <v>14</v>
          </cell>
          <cell r="IS729">
            <v>17</v>
          </cell>
          <cell r="IT729">
            <v>18</v>
          </cell>
          <cell r="IV729" t="e">
            <v>#N/A</v>
          </cell>
          <cell r="IW729">
            <v>0</v>
          </cell>
          <cell r="IX729">
            <v>0</v>
          </cell>
        </row>
        <row r="730">
          <cell r="A730">
            <v>3092008</v>
          </cell>
          <cell r="B730">
            <v>309</v>
          </cell>
          <cell r="C730">
            <v>2008</v>
          </cell>
          <cell r="D730" t="str">
            <v>Eastern Caribbean Currency Union</v>
          </cell>
          <cell r="K730">
            <v>2.7</v>
          </cell>
          <cell r="L730">
            <v>15.206657999999999</v>
          </cell>
          <cell r="M730">
            <v>8.3559269999999994</v>
          </cell>
          <cell r="AC730">
            <v>0.83255599999999996</v>
          </cell>
          <cell r="AI730">
            <v>0.67560799999999999</v>
          </cell>
          <cell r="AL730">
            <v>0.71561759999999996</v>
          </cell>
          <cell r="AO730">
            <v>0.83255599999999996</v>
          </cell>
          <cell r="AU730">
            <v>0.67560799999999999</v>
          </cell>
          <cell r="AX730">
            <v>0.71561759999999996</v>
          </cell>
          <cell r="BA730">
            <v>0.655528</v>
          </cell>
          <cell r="BD730">
            <v>0.2277102</v>
          </cell>
          <cell r="BG730">
            <v>0.5032181</v>
          </cell>
          <cell r="BJ730">
            <v>0.52925789999999995</v>
          </cell>
          <cell r="BY730">
            <v>0.85109919999999994</v>
          </cell>
          <cell r="CE730">
            <v>1.5609999999999999</v>
          </cell>
          <cell r="CH730">
            <v>2.3095599999999998</v>
          </cell>
          <cell r="CK730">
            <v>0.85109919999999994</v>
          </cell>
          <cell r="CQ730">
            <v>1.5609999999999999</v>
          </cell>
          <cell r="CT730">
            <v>2.3095599999999998</v>
          </cell>
          <cell r="CW730">
            <v>1.0195860000000001</v>
          </cell>
          <cell r="CZ730">
            <v>0.1679668</v>
          </cell>
          <cell r="DC730">
            <v>1.5694030000000001</v>
          </cell>
          <cell r="DF730">
            <v>2.5727869999999999</v>
          </cell>
          <cell r="DI730">
            <v>0.25269219999999998</v>
          </cell>
          <cell r="DJ730">
            <v>0.38473760000000001</v>
          </cell>
          <cell r="DK730">
            <v>0.40219709999999997</v>
          </cell>
          <cell r="FH730">
            <v>65.485200000000006</v>
          </cell>
          <cell r="FI730">
            <v>160.17840000000001</v>
          </cell>
          <cell r="FN730">
            <v>110.5508</v>
          </cell>
          <cell r="FO730">
            <v>146.68639999999999</v>
          </cell>
          <cell r="FQ730">
            <v>103.50369999999999</v>
          </cell>
          <cell r="FR730">
            <v>151.69900000000001</v>
          </cell>
          <cell r="FT730">
            <v>-211.70230000000001</v>
          </cell>
          <cell r="FU730">
            <v>135.76050000000001</v>
          </cell>
          <cell r="FZ730">
            <v>265.18130000000002</v>
          </cell>
          <cell r="GA730">
            <v>135.78919999999999</v>
          </cell>
          <cell r="GC730">
            <v>-192.69309999999999</v>
          </cell>
          <cell r="GD730">
            <v>131.52080000000001</v>
          </cell>
          <cell r="GF730">
            <v>136.47630000000001</v>
          </cell>
          <cell r="GG730">
            <v>29.716629999999999</v>
          </cell>
          <cell r="GI730">
            <v>259.73140000000001</v>
          </cell>
          <cell r="GJ730">
            <v>9.7242110000000004</v>
          </cell>
          <cell r="GL730">
            <v>238.4101</v>
          </cell>
          <cell r="GM730">
            <v>41.224820000000001</v>
          </cell>
          <cell r="GO730">
            <v>163.69829999999999</v>
          </cell>
          <cell r="GP730">
            <v>32.639919999999996</v>
          </cell>
          <cell r="GR730">
            <v>0</v>
          </cell>
          <cell r="GT730">
            <v>0</v>
          </cell>
          <cell r="GU730">
            <v>0</v>
          </cell>
          <cell r="GX730">
            <v>0</v>
          </cell>
          <cell r="GZ730">
            <v>0</v>
          </cell>
          <cell r="HA730">
            <v>0</v>
          </cell>
          <cell r="HD730">
            <v>0</v>
          </cell>
          <cell r="HE730">
            <v>0</v>
          </cell>
          <cell r="HF730">
            <v>0</v>
          </cell>
          <cell r="HG730">
            <v>0</v>
          </cell>
          <cell r="IA730">
            <v>1</v>
          </cell>
          <cell r="IH730">
            <v>1</v>
          </cell>
          <cell r="IO730">
            <v>105</v>
          </cell>
          <cell r="IP730">
            <v>24</v>
          </cell>
          <cell r="IQ730">
            <v>3</v>
          </cell>
          <cell r="IR730">
            <v>8</v>
          </cell>
          <cell r="IS730">
            <v>9</v>
          </cell>
          <cell r="IT730">
            <v>1</v>
          </cell>
          <cell r="IV730" t="e">
            <v>#N/A</v>
          </cell>
          <cell r="IW730">
            <v>0</v>
          </cell>
          <cell r="IX730">
            <v>0</v>
          </cell>
        </row>
        <row r="731">
          <cell r="A731">
            <v>3092009</v>
          </cell>
          <cell r="B731">
            <v>309</v>
          </cell>
          <cell r="C731">
            <v>2009</v>
          </cell>
          <cell r="D731" t="str">
            <v>Eastern Caribbean Currency Union</v>
          </cell>
          <cell r="K731">
            <v>2.7</v>
          </cell>
          <cell r="L731">
            <v>14.291684</v>
          </cell>
          <cell r="M731">
            <v>7.9631802</v>
          </cell>
          <cell r="AC731">
            <v>0.98335799999999995</v>
          </cell>
          <cell r="AI731">
            <v>0.81015300000000001</v>
          </cell>
          <cell r="AL731">
            <v>0.85223950000000004</v>
          </cell>
          <cell r="AO731">
            <v>0.98335799999999995</v>
          </cell>
          <cell r="AU731">
            <v>0.81015300000000001</v>
          </cell>
          <cell r="AX731">
            <v>0.85223950000000004</v>
          </cell>
          <cell r="BA731">
            <v>0.45337050000000001</v>
          </cell>
          <cell r="BD731">
            <v>8.3641400000000005E-2</v>
          </cell>
          <cell r="BG731">
            <v>0.29344540000000002</v>
          </cell>
          <cell r="BJ731">
            <v>0.32409840000000001</v>
          </cell>
          <cell r="BY731">
            <v>1.1163719999999999</v>
          </cell>
          <cell r="CE731">
            <v>1.8512150000000001</v>
          </cell>
          <cell r="CH731">
            <v>2.8299310000000002</v>
          </cell>
          <cell r="CK731">
            <v>1.1163719999999999</v>
          </cell>
          <cell r="CQ731">
            <v>1.8512150000000001</v>
          </cell>
          <cell r="CT731">
            <v>2.8299310000000002</v>
          </cell>
          <cell r="CW731">
            <v>0.87180250000000004</v>
          </cell>
          <cell r="CZ731">
            <v>8.6539599999999994E-2</v>
          </cell>
          <cell r="DC731">
            <v>1.206882</v>
          </cell>
          <cell r="DF731">
            <v>2.196291</v>
          </cell>
          <cell r="DI731">
            <v>0.50638640000000001</v>
          </cell>
          <cell r="DJ731">
            <v>0.52669860000000002</v>
          </cell>
          <cell r="DK731">
            <v>0.52660989999999996</v>
          </cell>
          <cell r="EM731">
            <v>1</v>
          </cell>
          <cell r="ET731">
            <v>2</v>
          </cell>
          <cell r="FA731">
            <v>21</v>
          </cell>
          <cell r="FB731">
            <v>6</v>
          </cell>
          <cell r="FC731">
            <v>14</v>
          </cell>
          <cell r="FD731">
            <v>19</v>
          </cell>
          <cell r="FE731">
            <v>15</v>
          </cell>
          <cell r="FF731">
            <v>71</v>
          </cell>
          <cell r="FH731">
            <v>161.42250000000001</v>
          </cell>
          <cell r="FI731">
            <v>112.8434</v>
          </cell>
          <cell r="FJ731">
            <v>227.04130000000001</v>
          </cell>
          <cell r="FN731">
            <v>159.655</v>
          </cell>
          <cell r="FO731">
            <v>115.527</v>
          </cell>
          <cell r="FP731">
            <v>286.9316</v>
          </cell>
          <cell r="FQ731">
            <v>161.88489999999999</v>
          </cell>
          <cell r="FR731">
            <v>115.08450000000001</v>
          </cell>
          <cell r="FS731">
            <v>277.78890000000001</v>
          </cell>
          <cell r="FT731">
            <v>202.70310000000001</v>
          </cell>
          <cell r="FU731">
            <v>97.372330000000005</v>
          </cell>
          <cell r="FV731">
            <v>189.8425</v>
          </cell>
          <cell r="FZ731">
            <v>202.5864</v>
          </cell>
          <cell r="GA731">
            <v>114.87009999999999</v>
          </cell>
          <cell r="GB731">
            <v>219.79239999999999</v>
          </cell>
          <cell r="GC731">
            <v>202.93430000000001</v>
          </cell>
          <cell r="GD731">
            <v>98.492890000000003</v>
          </cell>
          <cell r="GE731">
            <v>215.21629999999999</v>
          </cell>
          <cell r="GF731">
            <v>141.5506</v>
          </cell>
          <cell r="GG731">
            <v>30.56334</v>
          </cell>
          <cell r="GH731">
            <v>44.023890000000002</v>
          </cell>
          <cell r="GI731">
            <v>117.7024</v>
          </cell>
          <cell r="GJ731">
            <v>1.4550350000000001</v>
          </cell>
          <cell r="GK731">
            <v>1.3221210000000001</v>
          </cell>
          <cell r="GL731">
            <v>145.63380000000001</v>
          </cell>
          <cell r="GM731">
            <v>66.051640000000006</v>
          </cell>
          <cell r="GN731">
            <v>22.74212</v>
          </cell>
          <cell r="GO731">
            <v>144.0453</v>
          </cell>
          <cell r="GP731">
            <v>45.487659999999998</v>
          </cell>
          <cell r="GQ731">
            <v>27.726369999999999</v>
          </cell>
          <cell r="GR731">
            <v>-0.26078069999999998</v>
          </cell>
          <cell r="GT731">
            <v>-0.34060220000000002</v>
          </cell>
          <cell r="GU731">
            <v>-0.59326049999999997</v>
          </cell>
          <cell r="GX731">
            <v>-0.26078069999999998</v>
          </cell>
          <cell r="GZ731">
            <v>-0.34060220000000002</v>
          </cell>
          <cell r="HA731">
            <v>-0.59326049999999997</v>
          </cell>
          <cell r="HD731">
            <v>0.26965060000000002</v>
          </cell>
          <cell r="HE731">
            <v>0.21817239999999999</v>
          </cell>
          <cell r="HF731">
            <v>0.49092940000000002</v>
          </cell>
          <cell r="HG731">
            <v>0.77554420000000002</v>
          </cell>
          <cell r="IA731">
            <v>1</v>
          </cell>
          <cell r="IH731">
            <v>1</v>
          </cell>
          <cell r="IO731">
            <v>78</v>
          </cell>
          <cell r="IP731">
            <v>34</v>
          </cell>
          <cell r="IQ731">
            <v>10</v>
          </cell>
          <cell r="IR731">
            <v>5</v>
          </cell>
          <cell r="IS731">
            <v>9</v>
          </cell>
          <cell r="IT731">
            <v>9</v>
          </cell>
          <cell r="IV731" t="e">
            <v>#N/A</v>
          </cell>
          <cell r="IW731">
            <v>0</v>
          </cell>
          <cell r="IX731">
            <v>0</v>
          </cell>
        </row>
        <row r="732">
          <cell r="A732">
            <v>3092010</v>
          </cell>
          <cell r="B732">
            <v>309</v>
          </cell>
          <cell r="C732">
            <v>2010</v>
          </cell>
          <cell r="D732" t="str">
            <v>Eastern Caribbean Currency Union</v>
          </cell>
          <cell r="K732">
            <v>2.7</v>
          </cell>
          <cell r="L732">
            <v>14.286014</v>
          </cell>
          <cell r="M732">
            <v>7.8576986</v>
          </cell>
          <cell r="AC732">
            <v>0.97489099999999995</v>
          </cell>
          <cell r="AI732">
            <v>0.79840900000000004</v>
          </cell>
          <cell r="AL732">
            <v>0.86500370000000004</v>
          </cell>
          <cell r="AO732">
            <v>0.97489099999999995</v>
          </cell>
          <cell r="AU732">
            <v>0.79840900000000004</v>
          </cell>
          <cell r="AX732">
            <v>0.86500370000000004</v>
          </cell>
          <cell r="BA732">
            <v>0.37480049999999998</v>
          </cell>
          <cell r="BD732">
            <v>-4.4923000000000003E-3</v>
          </cell>
          <cell r="BG732">
            <v>0.2092763</v>
          </cell>
          <cell r="BJ732">
            <v>0.24128089999999999</v>
          </cell>
          <cell r="BY732">
            <v>1.0066170000000001</v>
          </cell>
          <cell r="CE732">
            <v>1.951006</v>
          </cell>
          <cell r="CH732">
            <v>2.847089</v>
          </cell>
          <cell r="CK732">
            <v>1.0066170000000001</v>
          </cell>
          <cell r="CQ732">
            <v>1.951006</v>
          </cell>
          <cell r="CT732">
            <v>2.847089</v>
          </cell>
          <cell r="CW732">
            <v>0.78544769999999997</v>
          </cell>
          <cell r="CZ732">
            <v>-3.6816599999999998E-2</v>
          </cell>
          <cell r="DC732">
            <v>0.87341310000000005</v>
          </cell>
          <cell r="DF732">
            <v>1.6850670000000001</v>
          </cell>
          <cell r="DI732">
            <v>0.62519959999999997</v>
          </cell>
          <cell r="DJ732">
            <v>0.66072379999999997</v>
          </cell>
          <cell r="DK732">
            <v>0.65274080000000001</v>
          </cell>
          <cell r="EM732">
            <v>1</v>
          </cell>
          <cell r="ET732">
            <v>2</v>
          </cell>
          <cell r="FA732">
            <v>32</v>
          </cell>
          <cell r="FB732">
            <v>8</v>
          </cell>
          <cell r="FC732">
            <v>19</v>
          </cell>
          <cell r="FD732">
            <v>18</v>
          </cell>
          <cell r="FE732">
            <v>17</v>
          </cell>
          <cell r="FF732">
            <v>52</v>
          </cell>
          <cell r="FH732">
            <v>151.2225</v>
          </cell>
          <cell r="FI732">
            <v>121.0063</v>
          </cell>
          <cell r="FJ732">
            <v>183.7705</v>
          </cell>
          <cell r="FN732">
            <v>153.6164</v>
          </cell>
          <cell r="FO732">
            <v>102.7989</v>
          </cell>
          <cell r="FP732">
            <v>191.84909999999999</v>
          </cell>
          <cell r="FQ732">
            <v>150.3373</v>
          </cell>
          <cell r="FR732">
            <v>119.3446</v>
          </cell>
          <cell r="FS732">
            <v>204.20359999999999</v>
          </cell>
          <cell r="FT732">
            <v>179.77010000000001</v>
          </cell>
          <cell r="FU732">
            <v>77.897670000000005</v>
          </cell>
          <cell r="FV732">
            <v>168.2072</v>
          </cell>
          <cell r="FZ732">
            <v>180.9477</v>
          </cell>
          <cell r="GA732">
            <v>95.972269999999995</v>
          </cell>
          <cell r="GB732">
            <v>172.25120000000001</v>
          </cell>
          <cell r="GC732">
            <v>179.32749999999999</v>
          </cell>
          <cell r="GD732">
            <v>77.066829999999996</v>
          </cell>
          <cell r="GE732">
            <v>178.4237</v>
          </cell>
          <cell r="GF732">
            <v>130.37100000000001</v>
          </cell>
          <cell r="GG732">
            <v>18.550920000000001</v>
          </cell>
          <cell r="GH732">
            <v>50.692230000000002</v>
          </cell>
          <cell r="GI732">
            <v>104.8368</v>
          </cell>
          <cell r="GJ732">
            <v>1.5103399999999999E-2</v>
          </cell>
          <cell r="GK732">
            <v>7.7015289999999998</v>
          </cell>
          <cell r="GL732">
            <v>130.12459999999999</v>
          </cell>
          <cell r="GM732">
            <v>43.922739999999997</v>
          </cell>
          <cell r="GN732">
            <v>43.448999999999998</v>
          </cell>
          <cell r="GO732">
            <v>129.12809999999999</v>
          </cell>
          <cell r="GP732">
            <v>19.985620000000001</v>
          </cell>
          <cell r="GQ732">
            <v>56.053249999999998</v>
          </cell>
          <cell r="GR732">
            <v>-0.18253900000000001</v>
          </cell>
          <cell r="GT732">
            <v>-0.43209609999999998</v>
          </cell>
          <cell r="GU732">
            <v>-0.574542</v>
          </cell>
          <cell r="GX732">
            <v>-0.18253900000000001</v>
          </cell>
          <cell r="GZ732">
            <v>-0.43209609999999998</v>
          </cell>
          <cell r="HA732">
            <v>-0.574542</v>
          </cell>
          <cell r="HD732">
            <v>0.32630870000000001</v>
          </cell>
          <cell r="HE732">
            <v>0.31282409999999999</v>
          </cell>
          <cell r="HF732">
            <v>0.72331659999999998</v>
          </cell>
          <cell r="HG732">
            <v>1.3622449999999999</v>
          </cell>
          <cell r="IA732">
            <v>1</v>
          </cell>
          <cell r="IH732">
            <v>1</v>
          </cell>
          <cell r="IO732">
            <v>65</v>
          </cell>
          <cell r="IP732">
            <v>44</v>
          </cell>
          <cell r="IQ732">
            <v>7</v>
          </cell>
          <cell r="IR732">
            <v>10</v>
          </cell>
          <cell r="IS732">
            <v>9</v>
          </cell>
          <cell r="IT732">
            <v>11</v>
          </cell>
          <cell r="IV732" t="e">
            <v>#N/A</v>
          </cell>
          <cell r="IW732">
            <v>0</v>
          </cell>
          <cell r="IX732">
            <v>0</v>
          </cell>
        </row>
        <row r="733">
          <cell r="A733">
            <v>3092011</v>
          </cell>
          <cell r="B733">
            <v>309</v>
          </cell>
          <cell r="C733">
            <v>2011</v>
          </cell>
          <cell r="D733" t="str">
            <v>Eastern Caribbean Currency Union</v>
          </cell>
          <cell r="K733">
            <v>2.7</v>
          </cell>
          <cell r="L733">
            <v>14.818440000000001</v>
          </cell>
          <cell r="M733">
            <v>8.0071522999999996</v>
          </cell>
          <cell r="AC733">
            <v>1.072622</v>
          </cell>
          <cell r="AF733">
            <v>0.89998389999999995</v>
          </cell>
          <cell r="AI733">
            <v>0.87582499999999996</v>
          </cell>
          <cell r="AL733">
            <v>0.91994050000000005</v>
          </cell>
          <cell r="AO733">
            <v>1.072622</v>
          </cell>
          <cell r="AR733">
            <v>0.89998389999999995</v>
          </cell>
          <cell r="AU733">
            <v>0.87582499999999996</v>
          </cell>
          <cell r="AX733">
            <v>0.91994050000000005</v>
          </cell>
          <cell r="BA733">
            <v>0.41862519999999998</v>
          </cell>
          <cell r="BD733">
            <v>7.5402999999999998E-2</v>
          </cell>
          <cell r="BG733">
            <v>0.28669410000000001</v>
          </cell>
          <cell r="BJ733">
            <v>0.32799220000000001</v>
          </cell>
          <cell r="BY733">
            <v>1.0497099999999999</v>
          </cell>
          <cell r="CB733">
            <v>0.2240808</v>
          </cell>
          <cell r="CE733">
            <v>2.1024349999999998</v>
          </cell>
          <cell r="CH733">
            <v>3.211614</v>
          </cell>
          <cell r="CK733">
            <v>1.0497099999999999</v>
          </cell>
          <cell r="CN733">
            <v>0.2240808</v>
          </cell>
          <cell r="CQ733">
            <v>2.1024349999999998</v>
          </cell>
          <cell r="CT733">
            <v>3.211614</v>
          </cell>
          <cell r="CW733">
            <v>0.82850959999999996</v>
          </cell>
          <cell r="CZ733">
            <v>5.4132300000000001E-2</v>
          </cell>
          <cell r="DC733">
            <v>1.1409229999999999</v>
          </cell>
          <cell r="DF733">
            <v>2.2199960000000001</v>
          </cell>
          <cell r="DI733">
            <v>0.6889303</v>
          </cell>
          <cell r="DJ733">
            <v>0.77390460000000005</v>
          </cell>
          <cell r="DK733">
            <v>0.76450240000000003</v>
          </cell>
          <cell r="EM733">
            <v>1</v>
          </cell>
          <cell r="ET733">
            <v>2</v>
          </cell>
          <cell r="FA733">
            <v>44</v>
          </cell>
          <cell r="FB733">
            <v>14</v>
          </cell>
          <cell r="FC733">
            <v>18</v>
          </cell>
          <cell r="FD733">
            <v>25</v>
          </cell>
          <cell r="FE733">
            <v>11</v>
          </cell>
          <cell r="FF733">
            <v>33</v>
          </cell>
          <cell r="FH733">
            <v>141.6764</v>
          </cell>
          <cell r="FI733">
            <v>182.92660000000001</v>
          </cell>
          <cell r="FJ733">
            <v>161.99420000000001</v>
          </cell>
          <cell r="FN733">
            <v>143.19919999999999</v>
          </cell>
          <cell r="FO733">
            <v>112.4028</v>
          </cell>
          <cell r="FP733">
            <v>167.1474</v>
          </cell>
          <cell r="FQ733">
            <v>142.72370000000001</v>
          </cell>
          <cell r="FR733">
            <v>126.65349999999999</v>
          </cell>
          <cell r="FS733">
            <v>165.26609999999999</v>
          </cell>
          <cell r="FT733">
            <v>173.60509999999999</v>
          </cell>
          <cell r="FU733">
            <v>96.783019999999993</v>
          </cell>
          <cell r="FV733">
            <v>158.09180000000001</v>
          </cell>
          <cell r="FZ733">
            <v>170.53479999999999</v>
          </cell>
          <cell r="GA733">
            <v>87.921170000000004</v>
          </cell>
          <cell r="GB733">
            <v>159.09440000000001</v>
          </cell>
          <cell r="GC733">
            <v>174.12870000000001</v>
          </cell>
          <cell r="GD733">
            <v>68.646450000000002</v>
          </cell>
          <cell r="GE733">
            <v>159.7277</v>
          </cell>
          <cell r="GF733">
            <v>132.8578</v>
          </cell>
          <cell r="GG733">
            <v>9.8082199999999994E-2</v>
          </cell>
          <cell r="GH733">
            <v>81.809749999999994</v>
          </cell>
          <cell r="GI733">
            <v>116.3704</v>
          </cell>
          <cell r="GJ733">
            <v>-4.8682740000000004</v>
          </cell>
          <cell r="GK733">
            <v>33.647120000000001</v>
          </cell>
          <cell r="GL733">
            <v>135.0189</v>
          </cell>
          <cell r="GM733">
            <v>28.166650000000001</v>
          </cell>
          <cell r="GN733">
            <v>79.237889999999993</v>
          </cell>
          <cell r="GO733">
            <v>135.47890000000001</v>
          </cell>
          <cell r="GP733">
            <v>-3.627208</v>
          </cell>
          <cell r="GQ733">
            <v>77.810779999999994</v>
          </cell>
          <cell r="GR733">
            <v>-0.19767480000000001</v>
          </cell>
          <cell r="GT733">
            <v>-0.60772970000000004</v>
          </cell>
          <cell r="GU733">
            <v>-0.83502240000000005</v>
          </cell>
          <cell r="GX733">
            <v>-0.19767480000000001</v>
          </cell>
          <cell r="GZ733">
            <v>-0.60772970000000004</v>
          </cell>
          <cell r="HA733">
            <v>-0.83502240000000005</v>
          </cell>
          <cell r="HD733">
            <v>0.25125999999999998</v>
          </cell>
          <cell r="HE733">
            <v>0.28970279999999998</v>
          </cell>
          <cell r="HF733">
            <v>0.51540839999999999</v>
          </cell>
          <cell r="HG733">
            <v>0.94627260000000002</v>
          </cell>
          <cell r="IA733">
            <v>1</v>
          </cell>
          <cell r="IH733">
            <v>1</v>
          </cell>
          <cell r="IO733">
            <v>79</v>
          </cell>
          <cell r="IP733">
            <v>31</v>
          </cell>
          <cell r="IQ733">
            <v>10</v>
          </cell>
          <cell r="IR733">
            <v>5</v>
          </cell>
          <cell r="IS733">
            <v>12</v>
          </cell>
          <cell r="IT733">
            <v>15</v>
          </cell>
          <cell r="IV733" t="e">
            <v>#N/A</v>
          </cell>
          <cell r="IW733">
            <v>0</v>
          </cell>
          <cell r="IX733">
            <v>0</v>
          </cell>
        </row>
        <row r="734">
          <cell r="A734">
            <v>3092012</v>
          </cell>
          <cell r="B734">
            <v>309</v>
          </cell>
          <cell r="C734">
            <v>2012</v>
          </cell>
          <cell r="D734" t="str">
            <v>Eastern Caribbean Currency Union</v>
          </cell>
          <cell r="K734">
            <v>2.7</v>
          </cell>
          <cell r="L734">
            <v>15.53548</v>
          </cell>
          <cell r="M734">
            <v>8.2307974999999995</v>
          </cell>
          <cell r="AD734">
            <v>1.1168979999999999</v>
          </cell>
          <cell r="AE734">
            <v>1.411486</v>
          </cell>
          <cell r="AJ734">
            <v>0.93557009999999996</v>
          </cell>
          <cell r="AK734">
            <v>1.222291</v>
          </cell>
          <cell r="AM734">
            <v>0.97877409999999998</v>
          </cell>
          <cell r="AN734">
            <v>1.2659899999999999</v>
          </cell>
          <cell r="AP734">
            <v>1.1168979999999999</v>
          </cell>
          <cell r="AQ734">
            <v>1.411486</v>
          </cell>
          <cell r="AV734">
            <v>0.93557009999999996</v>
          </cell>
          <cell r="AW734">
            <v>1.222291</v>
          </cell>
          <cell r="AY734">
            <v>0.97877409999999998</v>
          </cell>
          <cell r="AZ734">
            <v>1.2659899999999999</v>
          </cell>
          <cell r="BB734">
            <v>0.41839120000000002</v>
          </cell>
          <cell r="BC734">
            <v>0.3840557</v>
          </cell>
          <cell r="BE734">
            <v>-3.7226999999999998E-3</v>
          </cell>
          <cell r="BF734">
            <v>-0.1916254</v>
          </cell>
          <cell r="BH734">
            <v>0.25920880000000002</v>
          </cell>
          <cell r="BI734">
            <v>0.19374269999999999</v>
          </cell>
          <cell r="BK734">
            <v>0.30856349999999999</v>
          </cell>
          <cell r="BL734">
            <v>0.2415252</v>
          </cell>
          <cell r="BZ734">
            <v>1.08386</v>
          </cell>
          <cell r="CA734">
            <v>1.4036310000000001</v>
          </cell>
          <cell r="CF734">
            <v>2.2950469999999998</v>
          </cell>
          <cell r="CG734">
            <v>3.300681</v>
          </cell>
          <cell r="CI734">
            <v>3.6037469999999998</v>
          </cell>
          <cell r="CJ734">
            <v>4.7816929999999997</v>
          </cell>
          <cell r="CL734">
            <v>1.08386</v>
          </cell>
          <cell r="CM734">
            <v>1.4036310000000001</v>
          </cell>
          <cell r="CR734">
            <v>2.2950469999999998</v>
          </cell>
          <cell r="CS734">
            <v>3.300681</v>
          </cell>
          <cell r="CU734">
            <v>3.6037469999999998</v>
          </cell>
          <cell r="CV734">
            <v>4.7816929999999997</v>
          </cell>
          <cell r="CX734">
            <v>0.87420200000000003</v>
          </cell>
          <cell r="CY734">
            <v>0.66926479999999999</v>
          </cell>
          <cell r="DA734">
            <v>-2.9142999999999999E-3</v>
          </cell>
          <cell r="DB734">
            <v>-0.2477994</v>
          </cell>
          <cell r="DD734">
            <v>1.1135390000000001</v>
          </cell>
          <cell r="DE734">
            <v>0.95593309999999998</v>
          </cell>
          <cell r="DG734">
            <v>2.1803710000000001</v>
          </cell>
          <cell r="DH734">
            <v>1.4476059999999999</v>
          </cell>
          <cell r="GV734">
            <v>-1.0828409999999999</v>
          </cell>
          <cell r="GW734">
            <v>-2.0034749999999999</v>
          </cell>
          <cell r="HB734">
            <v>-1.0828409999999999</v>
          </cell>
          <cell r="HC734">
            <v>-2.0034749999999999</v>
          </cell>
          <cell r="HH734">
            <v>0.79545940000000004</v>
          </cell>
          <cell r="HI734">
            <v>1.1268549999999999</v>
          </cell>
          <cell r="IV734" t="e">
            <v>#N/A</v>
          </cell>
          <cell r="IW734">
            <v>0</v>
          </cell>
          <cell r="IX734">
            <v>0</v>
          </cell>
        </row>
        <row r="735">
          <cell r="A735">
            <v>309200806</v>
          </cell>
          <cell r="B735">
            <v>309</v>
          </cell>
          <cell r="C735">
            <v>200000</v>
          </cell>
          <cell r="D735" t="str">
            <v>Eastern Caribbean Currency Union</v>
          </cell>
          <cell r="K735">
            <v>2.7</v>
          </cell>
          <cell r="L735">
            <v>15.206657999999999</v>
          </cell>
          <cell r="M735">
            <v>8.3559265000000007</v>
          </cell>
          <cell r="AC735">
            <v>1.0583940000000001</v>
          </cell>
          <cell r="AI735">
            <v>0.89430299999999996</v>
          </cell>
          <cell r="AL735">
            <v>0.95092390000000004</v>
          </cell>
          <cell r="AO735">
            <v>1.0583940000000001</v>
          </cell>
          <cell r="AU735">
            <v>0.89430299999999996</v>
          </cell>
          <cell r="AX735">
            <v>0.95092390000000004</v>
          </cell>
          <cell r="BA735">
            <v>0.1826372</v>
          </cell>
          <cell r="BD735">
            <v>-0.229188</v>
          </cell>
          <cell r="BG735">
            <v>0.15282080000000001</v>
          </cell>
          <cell r="BJ735">
            <v>8.8707599999999998E-2</v>
          </cell>
          <cell r="BY735">
            <v>1.041164</v>
          </cell>
          <cell r="CE735">
            <v>1.9384209999999999</v>
          </cell>
          <cell r="CH735">
            <v>2.9535719999999999</v>
          </cell>
          <cell r="CK735">
            <v>1.041164</v>
          </cell>
          <cell r="CQ735">
            <v>1.9384209999999999</v>
          </cell>
          <cell r="CT735">
            <v>2.9535719999999999</v>
          </cell>
          <cell r="CW735">
            <v>0.34775869999999998</v>
          </cell>
          <cell r="CZ735">
            <v>-0.20944840000000001</v>
          </cell>
          <cell r="DC735">
            <v>0.50409300000000001</v>
          </cell>
          <cell r="DF735">
            <v>0.53271959999999996</v>
          </cell>
          <cell r="DI735">
            <v>0.93121980000000004</v>
          </cell>
          <cell r="DJ735">
            <v>1.003177</v>
          </cell>
          <cell r="DK735">
            <v>1.016545</v>
          </cell>
          <cell r="FH735">
            <v>133.27459999999999</v>
          </cell>
          <cell r="FN735">
            <v>130.59350000000001</v>
          </cell>
          <cell r="FQ735">
            <v>132.0232</v>
          </cell>
          <cell r="FT735">
            <v>138.7269</v>
          </cell>
          <cell r="FZ735">
            <v>146.75489999999999</v>
          </cell>
          <cell r="GC735">
            <v>138.10120000000001</v>
          </cell>
          <cell r="GF735">
            <v>91.611710000000002</v>
          </cell>
          <cell r="GI735">
            <v>58.429740000000002</v>
          </cell>
          <cell r="GL735">
            <v>103.73099999999999</v>
          </cell>
          <cell r="GO735">
            <v>89.673789999999997</v>
          </cell>
          <cell r="IA735">
            <v>1</v>
          </cell>
          <cell r="IH735">
            <v>1</v>
          </cell>
          <cell r="IO735">
            <v>45</v>
          </cell>
          <cell r="IP735">
            <v>19</v>
          </cell>
          <cell r="IQ735">
            <v>17</v>
          </cell>
          <cell r="IR735">
            <v>13</v>
          </cell>
          <cell r="IS735">
            <v>16</v>
          </cell>
          <cell r="IT735">
            <v>26</v>
          </cell>
          <cell r="IV735" t="e">
            <v>#N/A</v>
          </cell>
          <cell r="IW735">
            <v>0</v>
          </cell>
          <cell r="IX735">
            <v>0</v>
          </cell>
        </row>
        <row r="736">
          <cell r="A736">
            <v>309200812</v>
          </cell>
          <cell r="B736">
            <v>309</v>
          </cell>
          <cell r="C736">
            <v>200000</v>
          </cell>
          <cell r="D736" t="str">
            <v>Eastern Caribbean Currency Union</v>
          </cell>
          <cell r="IV736" t="e">
            <v>#N/A</v>
          </cell>
          <cell r="IW736">
            <v>0</v>
          </cell>
          <cell r="IX736">
            <v>0</v>
          </cell>
        </row>
        <row r="737">
          <cell r="A737">
            <v>3112000</v>
          </cell>
          <cell r="B737">
            <v>311</v>
          </cell>
          <cell r="C737">
            <v>2000</v>
          </cell>
          <cell r="D737" t="str">
            <v>Antigua and Barbuda</v>
          </cell>
          <cell r="E737" t="str">
            <v>WHD </v>
          </cell>
          <cell r="F737" t="str">
            <v>High income: nonOECD</v>
          </cell>
          <cell r="G737" t="str">
            <v>Developing</v>
          </cell>
          <cell r="H737" t="str">
            <v>WHD </v>
          </cell>
          <cell r="I737" t="str">
            <v>Importer</v>
          </cell>
          <cell r="K737">
            <v>2.7</v>
          </cell>
          <cell r="L737">
            <v>2.1267722</v>
          </cell>
          <cell r="M737">
            <v>1.0439657</v>
          </cell>
          <cell r="AC737">
            <v>0.27214850000000002</v>
          </cell>
          <cell r="AI737">
            <v>0.13493550000000001</v>
          </cell>
          <cell r="AL737">
            <v>0.2020632</v>
          </cell>
          <cell r="AO737">
            <v>0.4417065</v>
          </cell>
          <cell r="AU737">
            <v>0.35686899999999999</v>
          </cell>
          <cell r="AX737">
            <v>0.38294610000000001</v>
          </cell>
          <cell r="BA737">
            <v>0.4417065</v>
          </cell>
          <cell r="BG737">
            <v>0.37565199999999999</v>
          </cell>
          <cell r="BJ737">
            <v>0.38784800000000003</v>
          </cell>
          <cell r="BY737">
            <v>1.1628259999999999</v>
          </cell>
          <cell r="CE737">
            <v>0.55517700000000003</v>
          </cell>
          <cell r="CH737">
            <v>1.7180029999999999</v>
          </cell>
          <cell r="CK737">
            <v>1.108589</v>
          </cell>
          <cell r="CQ737">
            <v>1.4667330000000001</v>
          </cell>
          <cell r="CT737">
            <v>2.493239</v>
          </cell>
          <cell r="CW737">
            <v>1.0651790000000001</v>
          </cell>
          <cell r="DC737">
            <v>1.599362</v>
          </cell>
          <cell r="DF737">
            <v>2.5516290000000001</v>
          </cell>
          <cell r="DO737">
            <v>88000000</v>
          </cell>
          <cell r="DP737">
            <v>43200000</v>
          </cell>
          <cell r="DQ737">
            <v>28700000</v>
          </cell>
          <cell r="DR737">
            <v>16100000</v>
          </cell>
          <cell r="HK737">
            <v>54900000</v>
          </cell>
          <cell r="HL737">
            <v>20500000</v>
          </cell>
          <cell r="HM737">
            <v>36400000</v>
          </cell>
          <cell r="HN737">
            <v>112000000</v>
          </cell>
          <cell r="IB737">
            <v>2</v>
          </cell>
          <cell r="IH737">
            <v>20</v>
          </cell>
          <cell r="II737">
            <v>6</v>
          </cell>
          <cell r="IO737">
            <v>17</v>
          </cell>
          <cell r="IP737">
            <v>3</v>
          </cell>
          <cell r="IV737" t="str">
            <v>Latin America and the Caribbean</v>
          </cell>
          <cell r="IW737">
            <v>0</v>
          </cell>
          <cell r="IX737">
            <v>1</v>
          </cell>
        </row>
        <row r="738">
          <cell r="A738">
            <v>3112001</v>
          </cell>
          <cell r="B738">
            <v>311</v>
          </cell>
          <cell r="C738">
            <v>2001</v>
          </cell>
          <cell r="D738" t="str">
            <v>Antigua and Barbuda</v>
          </cell>
          <cell r="E738" t="str">
            <v>WHD </v>
          </cell>
          <cell r="F738" t="str">
            <v>High income: nonOECD</v>
          </cell>
          <cell r="G738" t="str">
            <v>Developing</v>
          </cell>
          <cell r="H738" t="str">
            <v>WHD </v>
          </cell>
          <cell r="I738" t="str">
            <v>Importer</v>
          </cell>
          <cell r="K738">
            <v>2.7</v>
          </cell>
          <cell r="L738">
            <v>2.1014458999999999</v>
          </cell>
          <cell r="M738">
            <v>1.0203450000000001</v>
          </cell>
          <cell r="AC738">
            <v>0.33029599999999998</v>
          </cell>
          <cell r="AI738">
            <v>0.19009899999999999</v>
          </cell>
          <cell r="AL738">
            <v>0.25555169999999999</v>
          </cell>
          <cell r="AO738">
            <v>0.43279600000000001</v>
          </cell>
          <cell r="AU738">
            <v>0.34692099999999998</v>
          </cell>
          <cell r="AX738">
            <v>0.36914170000000002</v>
          </cell>
          <cell r="BA738">
            <v>0.42965950000000003</v>
          </cell>
          <cell r="BG738">
            <v>0.34692099999999998</v>
          </cell>
          <cell r="BJ738">
            <v>0.36840109999999998</v>
          </cell>
          <cell r="BY738">
            <v>1.412687</v>
          </cell>
          <cell r="CE738">
            <v>0.68872390000000006</v>
          </cell>
          <cell r="CH738">
            <v>2.1014110000000001</v>
          </cell>
          <cell r="CK738">
            <v>1.0738350000000001</v>
          </cell>
          <cell r="CQ738">
            <v>1.5610949999999999</v>
          </cell>
          <cell r="CT738">
            <v>2.5686599999999999</v>
          </cell>
          <cell r="CW738">
            <v>1.0537479999999999</v>
          </cell>
          <cell r="DC738">
            <v>1.5368710000000001</v>
          </cell>
          <cell r="DF738">
            <v>2.4571160000000001</v>
          </cell>
          <cell r="DO738">
            <v>79500000</v>
          </cell>
          <cell r="DP738">
            <v>38800000</v>
          </cell>
          <cell r="DQ738">
            <v>27300000</v>
          </cell>
          <cell r="DR738">
            <v>13400000</v>
          </cell>
          <cell r="HK738">
            <v>49800000</v>
          </cell>
          <cell r="HL738">
            <v>17300000</v>
          </cell>
          <cell r="HM738">
            <v>35100000</v>
          </cell>
          <cell r="HN738">
            <v>102000000</v>
          </cell>
          <cell r="IA738">
            <v>1</v>
          </cell>
          <cell r="IB738">
            <v>1</v>
          </cell>
          <cell r="IH738">
            <v>20</v>
          </cell>
          <cell r="II738">
            <v>6</v>
          </cell>
          <cell r="IJ738">
            <v>1</v>
          </cell>
          <cell r="IO738">
            <v>17</v>
          </cell>
          <cell r="IP738">
            <v>3</v>
          </cell>
          <cell r="IQ738">
            <v>2</v>
          </cell>
          <cell r="IV738" t="str">
            <v>Latin America and the Caribbean</v>
          </cell>
          <cell r="IW738">
            <v>0</v>
          </cell>
          <cell r="IX738">
            <v>1</v>
          </cell>
        </row>
        <row r="739">
          <cell r="A739">
            <v>3112002</v>
          </cell>
          <cell r="B739">
            <v>311</v>
          </cell>
          <cell r="C739">
            <v>2002</v>
          </cell>
          <cell r="D739" t="str">
            <v>Antigua and Barbuda</v>
          </cell>
          <cell r="E739" t="str">
            <v>WHD </v>
          </cell>
          <cell r="F739" t="str">
            <v>High income: nonOECD</v>
          </cell>
          <cell r="G739" t="str">
            <v>Developing</v>
          </cell>
          <cell r="H739" t="str">
            <v>WHD </v>
          </cell>
          <cell r="I739" t="str">
            <v>Importer</v>
          </cell>
          <cell r="K739">
            <v>2.7</v>
          </cell>
          <cell r="L739">
            <v>2.1775692000000002</v>
          </cell>
          <cell r="M739">
            <v>1.0638141000000001</v>
          </cell>
          <cell r="N739">
            <v>0.55746359999999995</v>
          </cell>
          <cell r="Q739">
            <v>0.16296959999999999</v>
          </cell>
          <cell r="T739">
            <v>0.16296959999999999</v>
          </cell>
          <cell r="AC739">
            <v>0.1722166</v>
          </cell>
          <cell r="AF739">
            <v>5.31482E-2</v>
          </cell>
          <cell r="AI739">
            <v>4.7420900000000002E-2</v>
          </cell>
          <cell r="AL739">
            <v>0.14975949999999999</v>
          </cell>
          <cell r="AO739">
            <v>0.2376393</v>
          </cell>
          <cell r="AR739">
            <v>-5.3232700000000001E-2</v>
          </cell>
          <cell r="AU739">
            <v>0.15167079999999999</v>
          </cell>
          <cell r="AX739">
            <v>0.15617200000000001</v>
          </cell>
          <cell r="BA739">
            <v>0.23729259999999999</v>
          </cell>
          <cell r="BD739">
            <v>-2.1605999999999999E-3</v>
          </cell>
          <cell r="BG739">
            <v>0.13079160000000001</v>
          </cell>
          <cell r="BJ739">
            <v>0.1550436</v>
          </cell>
          <cell r="BM739">
            <v>0.80228029999999995</v>
          </cell>
          <cell r="BP739">
            <v>0.80228029999999995</v>
          </cell>
          <cell r="BY739">
            <v>0.79884710000000003</v>
          </cell>
          <cell r="CB739">
            <v>3.71521E-2</v>
          </cell>
          <cell r="CE739">
            <v>0.32686229999999999</v>
          </cell>
          <cell r="CH739">
            <v>0.89394399999999996</v>
          </cell>
          <cell r="CK739">
            <v>0.89021720000000004</v>
          </cell>
          <cell r="CN739">
            <v>-8.4856299999999996E-2</v>
          </cell>
          <cell r="CQ739">
            <v>0.92043580000000003</v>
          </cell>
          <cell r="CT739">
            <v>1.510273</v>
          </cell>
          <cell r="CW739">
            <v>0.9111629</v>
          </cell>
          <cell r="CZ739">
            <v>-8.6654999999999996E-3</v>
          </cell>
          <cell r="DC739">
            <v>1.0041469999999999</v>
          </cell>
          <cell r="DF739">
            <v>1.6103050000000001</v>
          </cell>
          <cell r="DI739">
            <v>0.1944941</v>
          </cell>
          <cell r="DJ739">
            <v>0.1951155</v>
          </cell>
          <cell r="DK739">
            <v>0.19855639999999999</v>
          </cell>
          <cell r="DL739">
            <v>0.39449410000000001</v>
          </cell>
          <cell r="DM739">
            <v>0.39855639999999998</v>
          </cell>
          <cell r="DN739">
            <v>0.39511550000000001</v>
          </cell>
          <cell r="DO739">
            <v>79300000</v>
          </cell>
          <cell r="DP739">
            <v>39700000</v>
          </cell>
          <cell r="DQ739">
            <v>29000000</v>
          </cell>
          <cell r="DR739">
            <v>10600000</v>
          </cell>
          <cell r="HK739">
            <v>49200000</v>
          </cell>
          <cell r="HL739">
            <v>13100000</v>
          </cell>
          <cell r="HM739">
            <v>35900000</v>
          </cell>
          <cell r="HN739">
            <v>98300000</v>
          </cell>
          <cell r="IA739">
            <v>4</v>
          </cell>
          <cell r="IB739">
            <v>16</v>
          </cell>
          <cell r="IC739">
            <v>9</v>
          </cell>
          <cell r="ID739">
            <v>2</v>
          </cell>
          <cell r="IE739">
            <v>1</v>
          </cell>
          <cell r="IH739">
            <v>31</v>
          </cell>
          <cell r="II739">
            <v>32</v>
          </cell>
          <cell r="IJ739">
            <v>13</v>
          </cell>
          <cell r="IK739">
            <v>10</v>
          </cell>
          <cell r="IL739">
            <v>3</v>
          </cell>
          <cell r="IO739">
            <v>31</v>
          </cell>
          <cell r="IP739">
            <v>37</v>
          </cell>
          <cell r="IQ739">
            <v>17</v>
          </cell>
          <cell r="IR739">
            <v>11</v>
          </cell>
          <cell r="IS739">
            <v>4</v>
          </cell>
          <cell r="IV739" t="str">
            <v>Latin America and the Caribbean</v>
          </cell>
          <cell r="IW739">
            <v>0</v>
          </cell>
          <cell r="IX739">
            <v>1</v>
          </cell>
        </row>
        <row r="740">
          <cell r="A740">
            <v>3112003</v>
          </cell>
          <cell r="B740">
            <v>311</v>
          </cell>
          <cell r="C740">
            <v>2003</v>
          </cell>
          <cell r="D740" t="str">
            <v>Antigua and Barbuda</v>
          </cell>
          <cell r="E740" t="str">
            <v>WHD </v>
          </cell>
          <cell r="F740" t="str">
            <v>High income: nonOECD</v>
          </cell>
          <cell r="G740" t="str">
            <v>Developing</v>
          </cell>
          <cell r="H740" t="str">
            <v>WHD </v>
          </cell>
          <cell r="I740" t="str">
            <v>Importer</v>
          </cell>
          <cell r="K740">
            <v>2.7</v>
          </cell>
          <cell r="L740">
            <v>2.2929352000000001</v>
          </cell>
          <cell r="M740">
            <v>1.1485303</v>
          </cell>
          <cell r="N740">
            <v>0.64993389999999995</v>
          </cell>
          <cell r="Q740">
            <v>0.22872919999999999</v>
          </cell>
          <cell r="T740">
            <v>0.22872919999999999</v>
          </cell>
          <cell r="AC740">
            <v>0.18909909999999999</v>
          </cell>
          <cell r="AF740">
            <v>3.5888000000000003E-2</v>
          </cell>
          <cell r="AI740">
            <v>2.1104000000000001E-3</v>
          </cell>
          <cell r="AL740">
            <v>0.1111181</v>
          </cell>
          <cell r="AO740">
            <v>0.32812059999999998</v>
          </cell>
          <cell r="AR740">
            <v>-4.9801100000000001E-2</v>
          </cell>
          <cell r="AU740">
            <v>0.1461228</v>
          </cell>
          <cell r="AX740">
            <v>0.17932129999999999</v>
          </cell>
          <cell r="BA740">
            <v>0.27879520000000002</v>
          </cell>
          <cell r="BD740">
            <v>-2.9370899999999998E-2</v>
          </cell>
          <cell r="BG740">
            <v>0.1147128</v>
          </cell>
          <cell r="BJ740">
            <v>0.15807160000000001</v>
          </cell>
          <cell r="BM740">
            <v>0.93016089999999996</v>
          </cell>
          <cell r="BP740">
            <v>0.93016089999999996</v>
          </cell>
          <cell r="BY740">
            <v>0.86849080000000001</v>
          </cell>
          <cell r="CB740">
            <v>1.6370800000000001E-2</v>
          </cell>
          <cell r="CE740">
            <v>2.5677200000000001E-2</v>
          </cell>
          <cell r="CH740">
            <v>0.98987159999999996</v>
          </cell>
          <cell r="CK740">
            <v>0.95374539999999997</v>
          </cell>
          <cell r="CN740">
            <v>-0.11406040000000001</v>
          </cell>
          <cell r="CQ740">
            <v>0.82691199999999998</v>
          </cell>
          <cell r="CT740">
            <v>1.6244989999999999</v>
          </cell>
          <cell r="CW740">
            <v>0.92332380000000003</v>
          </cell>
          <cell r="CZ740">
            <v>-5.9225199999999999E-2</v>
          </cell>
          <cell r="DC740">
            <v>0.75503620000000005</v>
          </cell>
          <cell r="DF740">
            <v>1.5427010000000001</v>
          </cell>
          <cell r="DI740">
            <v>0.22120480000000001</v>
          </cell>
          <cell r="DJ740">
            <v>0.22528719999999999</v>
          </cell>
          <cell r="DK740">
            <v>0.24258179999999999</v>
          </cell>
          <cell r="DL740">
            <v>0.42120469999999999</v>
          </cell>
          <cell r="DM740">
            <v>0.44258180000000003</v>
          </cell>
          <cell r="DN740">
            <v>0.42528719999999998</v>
          </cell>
          <cell r="DO740">
            <v>66800000</v>
          </cell>
          <cell r="DP740">
            <v>34500000</v>
          </cell>
          <cell r="DQ740">
            <v>23100000</v>
          </cell>
          <cell r="DR740">
            <v>9172238</v>
          </cell>
          <cell r="EE740">
            <v>346.19189999999998</v>
          </cell>
          <cell r="EL740">
            <v>346.19189999999998</v>
          </cell>
          <cell r="HK740">
            <v>40700000</v>
          </cell>
          <cell r="HL740">
            <v>10800000</v>
          </cell>
          <cell r="HM740">
            <v>27200000</v>
          </cell>
          <cell r="HN740">
            <v>78600000</v>
          </cell>
          <cell r="IA740">
            <v>1</v>
          </cell>
          <cell r="IB740">
            <v>16</v>
          </cell>
          <cell r="IC740">
            <v>8</v>
          </cell>
          <cell r="ID740">
            <v>6</v>
          </cell>
          <cell r="IE740">
            <v>1</v>
          </cell>
          <cell r="IH740">
            <v>35</v>
          </cell>
          <cell r="II740">
            <v>43</v>
          </cell>
          <cell r="IJ740">
            <v>18</v>
          </cell>
          <cell r="IK740">
            <v>16</v>
          </cell>
          <cell r="IL740">
            <v>5</v>
          </cell>
          <cell r="IM740">
            <v>1</v>
          </cell>
          <cell r="IO740">
            <v>39</v>
          </cell>
          <cell r="IP740">
            <v>51</v>
          </cell>
          <cell r="IQ740">
            <v>27</v>
          </cell>
          <cell r="IR740">
            <v>23</v>
          </cell>
          <cell r="IS740">
            <v>10</v>
          </cell>
          <cell r="IT740">
            <v>1</v>
          </cell>
          <cell r="IV740" t="str">
            <v>Latin America and the Caribbean</v>
          </cell>
          <cell r="IW740">
            <v>0</v>
          </cell>
          <cell r="IX740">
            <v>1</v>
          </cell>
        </row>
        <row r="741">
          <cell r="A741">
            <v>3112004</v>
          </cell>
          <cell r="B741">
            <v>311</v>
          </cell>
          <cell r="C741">
            <v>2004</v>
          </cell>
          <cell r="D741" t="str">
            <v>Antigua and Barbuda</v>
          </cell>
          <cell r="E741" t="str">
            <v>WHD </v>
          </cell>
          <cell r="F741" t="str">
            <v>High income: nonOECD</v>
          </cell>
          <cell r="G741" t="str">
            <v>Developing</v>
          </cell>
          <cell r="H741" t="str">
            <v>WHD </v>
          </cell>
          <cell r="I741" t="str">
            <v>Importer</v>
          </cell>
          <cell r="K741">
            <v>2.7</v>
          </cell>
          <cell r="L741">
            <v>2.4438051999999999</v>
          </cell>
          <cell r="M741">
            <v>1.2410675</v>
          </cell>
          <cell r="N741">
            <v>0.67635400000000001</v>
          </cell>
          <cell r="Q741">
            <v>0.16667899999999999</v>
          </cell>
          <cell r="T741">
            <v>0.16667899999999999</v>
          </cell>
          <cell r="AC741">
            <v>0.17350199999999999</v>
          </cell>
          <cell r="AF741">
            <v>1.93714E-2</v>
          </cell>
          <cell r="AI741">
            <v>5.32855E-2</v>
          </cell>
          <cell r="AL741">
            <v>0.1226125</v>
          </cell>
          <cell r="AO741">
            <v>0.33365489999999998</v>
          </cell>
          <cell r="AR741">
            <v>-3.6570400000000003E-2</v>
          </cell>
          <cell r="AU741">
            <v>0.23138130000000001</v>
          </cell>
          <cell r="AX741">
            <v>0.21642649999999999</v>
          </cell>
          <cell r="BA741">
            <v>0.29856169999999999</v>
          </cell>
          <cell r="BD741">
            <v>-3.61632E-2</v>
          </cell>
          <cell r="BG741">
            <v>0.1780641</v>
          </cell>
          <cell r="BJ741">
            <v>0.1717735</v>
          </cell>
          <cell r="BM741">
            <v>0.60776739999999996</v>
          </cell>
          <cell r="BP741">
            <v>0.60776739999999996</v>
          </cell>
          <cell r="BY741">
            <v>0.76607040000000004</v>
          </cell>
          <cell r="CB741">
            <v>3.8463999999999998E-3</v>
          </cell>
          <cell r="CE741">
            <v>0.1510608</v>
          </cell>
          <cell r="CH741">
            <v>0.93209350000000002</v>
          </cell>
          <cell r="CK741">
            <v>0.94015769999999999</v>
          </cell>
          <cell r="CN741">
            <v>-8.2210500000000006E-2</v>
          </cell>
          <cell r="CQ741">
            <v>1.110309</v>
          </cell>
          <cell r="CT741">
            <v>1.8655170000000001</v>
          </cell>
          <cell r="CW741">
            <v>0.92346550000000005</v>
          </cell>
          <cell r="CZ741">
            <v>-5.7683400000000003E-2</v>
          </cell>
          <cell r="DC741">
            <v>0.81047789999999997</v>
          </cell>
          <cell r="DF741">
            <v>1.676512</v>
          </cell>
          <cell r="DI741">
            <v>0.30967499999999998</v>
          </cell>
          <cell r="DJ741">
            <v>0.3419276</v>
          </cell>
          <cell r="DK741">
            <v>0.34832970000000002</v>
          </cell>
          <cell r="DL741">
            <v>0.50967499999999999</v>
          </cell>
          <cell r="DM741">
            <v>0.54832970000000003</v>
          </cell>
          <cell r="DN741">
            <v>0.54192759999999995</v>
          </cell>
          <cell r="DO741">
            <v>63400000</v>
          </cell>
          <cell r="DP741">
            <v>33000000</v>
          </cell>
          <cell r="DQ741">
            <v>20900000</v>
          </cell>
          <cell r="DR741">
            <v>9512621</v>
          </cell>
          <cell r="DS741">
            <v>29.863199999999999</v>
          </cell>
          <cell r="EE741">
            <v>29.863199999999999</v>
          </cell>
          <cell r="EH741">
            <v>29.863199999999999</v>
          </cell>
          <cell r="EL741">
            <v>29.863199999999999</v>
          </cell>
          <cell r="FH741">
            <v>100.2436</v>
          </cell>
          <cell r="FK741">
            <v>109.52030000000001</v>
          </cell>
          <cell r="FN741">
            <v>109.8492</v>
          </cell>
          <cell r="FQ741">
            <v>97.562160000000006</v>
          </cell>
          <cell r="FT741">
            <v>119.6815</v>
          </cell>
          <cell r="FW741">
            <v>85.783349999999999</v>
          </cell>
          <cell r="FZ741">
            <v>112.669</v>
          </cell>
          <cell r="GC741">
            <v>110.11450000000001</v>
          </cell>
          <cell r="GF741">
            <v>107.149</v>
          </cell>
          <cell r="GI741">
            <v>65.102860000000007</v>
          </cell>
          <cell r="GL741">
            <v>103.8395</v>
          </cell>
          <cell r="GO741">
            <v>100.8335</v>
          </cell>
          <cell r="HK741">
            <v>36500000</v>
          </cell>
          <cell r="HL741">
            <v>10500000</v>
          </cell>
          <cell r="HM741">
            <v>23100000</v>
          </cell>
          <cell r="HN741">
            <v>70000000</v>
          </cell>
          <cell r="IA741">
            <v>3</v>
          </cell>
          <cell r="IB741">
            <v>19</v>
          </cell>
          <cell r="IC741">
            <v>7</v>
          </cell>
          <cell r="ID741">
            <v>2</v>
          </cell>
          <cell r="IE741">
            <v>1</v>
          </cell>
          <cell r="IH741">
            <v>39</v>
          </cell>
          <cell r="II741">
            <v>40</v>
          </cell>
          <cell r="IJ741">
            <v>16</v>
          </cell>
          <cell r="IK741">
            <v>6</v>
          </cell>
          <cell r="IL741">
            <v>4</v>
          </cell>
          <cell r="IM741">
            <v>3</v>
          </cell>
          <cell r="IO741">
            <v>43</v>
          </cell>
          <cell r="IP741">
            <v>44</v>
          </cell>
          <cell r="IQ741">
            <v>20</v>
          </cell>
          <cell r="IR741">
            <v>13</v>
          </cell>
          <cell r="IS741">
            <v>15</v>
          </cell>
          <cell r="IT741">
            <v>3</v>
          </cell>
          <cell r="IV741" t="str">
            <v>Latin America and the Caribbean</v>
          </cell>
          <cell r="IW741">
            <v>0</v>
          </cell>
          <cell r="IX741">
            <v>1</v>
          </cell>
        </row>
        <row r="742">
          <cell r="A742">
            <v>3112005</v>
          </cell>
          <cell r="B742">
            <v>311</v>
          </cell>
          <cell r="C742">
            <v>2005</v>
          </cell>
          <cell r="D742" t="str">
            <v>Antigua and Barbuda</v>
          </cell>
          <cell r="E742" t="str">
            <v>WHD </v>
          </cell>
          <cell r="F742" t="str">
            <v>High income: nonOECD</v>
          </cell>
          <cell r="G742" t="str">
            <v>Developing</v>
          </cell>
          <cell r="H742" t="str">
            <v>WHD </v>
          </cell>
          <cell r="I742" t="str">
            <v>Importer</v>
          </cell>
          <cell r="K742">
            <v>2.7</v>
          </cell>
          <cell r="L742">
            <v>2.7053310000000002</v>
          </cell>
          <cell r="M742">
            <v>1.3928373000000001</v>
          </cell>
          <cell r="N742">
            <v>0.9696169</v>
          </cell>
          <cell r="Q742">
            <v>0.38482959999999999</v>
          </cell>
          <cell r="T742">
            <v>0.38482959999999999</v>
          </cell>
          <cell r="AC742">
            <v>0.2540502</v>
          </cell>
          <cell r="AF742">
            <v>7.2500499999999996E-2</v>
          </cell>
          <cell r="AI742">
            <v>7.9962500000000006E-2</v>
          </cell>
          <cell r="AL742">
            <v>0.1794722</v>
          </cell>
          <cell r="AO742">
            <v>0.39081480000000002</v>
          </cell>
          <cell r="AR742">
            <v>1.55224E-2</v>
          </cell>
          <cell r="AU742">
            <v>0.28517940000000003</v>
          </cell>
          <cell r="AX742">
            <v>0.28848689999999999</v>
          </cell>
          <cell r="BA742">
            <v>0.31773210000000002</v>
          </cell>
          <cell r="BD742">
            <v>1.07341E-2</v>
          </cell>
          <cell r="BG742">
            <v>0.19572300000000001</v>
          </cell>
          <cell r="BJ742">
            <v>0.22435289999999999</v>
          </cell>
          <cell r="BM742">
            <v>1.3617539999999999</v>
          </cell>
          <cell r="BP742">
            <v>1.3617539999999999</v>
          </cell>
          <cell r="BY742">
            <v>1.0066569999999999</v>
          </cell>
          <cell r="CB742">
            <v>4.3367500000000003E-2</v>
          </cell>
          <cell r="CE742">
            <v>0.50864620000000005</v>
          </cell>
          <cell r="CH742">
            <v>1.1401239999999999</v>
          </cell>
          <cell r="CK742">
            <v>0.99101689999999998</v>
          </cell>
          <cell r="CN742">
            <v>4.9125200000000001E-2</v>
          </cell>
          <cell r="CQ742">
            <v>1.1691720000000001</v>
          </cell>
          <cell r="CT742">
            <v>2.1262569999999998</v>
          </cell>
          <cell r="CW742">
            <v>0.91274759999999999</v>
          </cell>
          <cell r="CZ742">
            <v>8.6563999999999999E-3</v>
          </cell>
          <cell r="DC742">
            <v>0.90922639999999999</v>
          </cell>
          <cell r="DF742">
            <v>1.811315</v>
          </cell>
          <cell r="DI742">
            <v>0.3847873</v>
          </cell>
          <cell r="DJ742">
            <v>0.41838730000000002</v>
          </cell>
          <cell r="DK742">
            <v>0.4227572</v>
          </cell>
          <cell r="DL742">
            <v>0.58478730000000001</v>
          </cell>
          <cell r="DM742">
            <v>0.62275720000000001</v>
          </cell>
          <cell r="DN742">
            <v>0.61838729999999997</v>
          </cell>
          <cell r="DO742">
            <v>65800000</v>
          </cell>
          <cell r="DP742">
            <v>35500000</v>
          </cell>
          <cell r="DQ742">
            <v>20100000</v>
          </cell>
          <cell r="DR742">
            <v>10300000</v>
          </cell>
          <cell r="DS742">
            <v>195.42609999999999</v>
          </cell>
          <cell r="EE742">
            <v>390.43270000000001</v>
          </cell>
          <cell r="EH742">
            <v>195.42609999999999</v>
          </cell>
          <cell r="EL742">
            <v>390.43270000000001</v>
          </cell>
          <cell r="FH742">
            <v>146.7252</v>
          </cell>
          <cell r="FK742">
            <v>130.57249999999999</v>
          </cell>
          <cell r="FN742">
            <v>119.36409999999999</v>
          </cell>
          <cell r="FQ742">
            <v>135.1387</v>
          </cell>
          <cell r="FT742">
            <v>128.4503</v>
          </cell>
          <cell r="FW742">
            <v>126.7496</v>
          </cell>
          <cell r="FZ742">
            <v>118.8129</v>
          </cell>
          <cell r="GC742">
            <v>122.5802</v>
          </cell>
          <cell r="GF742">
            <v>109.1786</v>
          </cell>
          <cell r="GI742">
            <v>99.312740000000005</v>
          </cell>
          <cell r="GL742">
            <v>107.77549999999999</v>
          </cell>
          <cell r="GO742">
            <v>113.6442</v>
          </cell>
          <cell r="HK742">
            <v>35400000</v>
          </cell>
          <cell r="HL742">
            <v>10200000</v>
          </cell>
          <cell r="HM742">
            <v>20000000</v>
          </cell>
          <cell r="HN742">
            <v>65700000</v>
          </cell>
          <cell r="IA742">
            <v>8</v>
          </cell>
          <cell r="IB742">
            <v>17</v>
          </cell>
          <cell r="IC742">
            <v>5</v>
          </cell>
          <cell r="IE742">
            <v>1</v>
          </cell>
          <cell r="IF742">
            <v>1</v>
          </cell>
          <cell r="IH742">
            <v>52</v>
          </cell>
          <cell r="II742">
            <v>38</v>
          </cell>
          <cell r="IJ742">
            <v>10</v>
          </cell>
          <cell r="IK742">
            <v>3</v>
          </cell>
          <cell r="IL742">
            <v>5</v>
          </cell>
          <cell r="IM742">
            <v>3</v>
          </cell>
          <cell r="IO742">
            <v>56</v>
          </cell>
          <cell r="IP742">
            <v>42</v>
          </cell>
          <cell r="IQ742">
            <v>13</v>
          </cell>
          <cell r="IR742">
            <v>8</v>
          </cell>
          <cell r="IS742">
            <v>14</v>
          </cell>
          <cell r="IT742">
            <v>8</v>
          </cell>
          <cell r="IV742" t="str">
            <v>Latin America and the Caribbean</v>
          </cell>
          <cell r="IW742">
            <v>0</v>
          </cell>
          <cell r="IX742">
            <v>1</v>
          </cell>
        </row>
        <row r="743">
          <cell r="A743">
            <v>3112006</v>
          </cell>
          <cell r="B743">
            <v>311</v>
          </cell>
          <cell r="C743">
            <v>2006</v>
          </cell>
          <cell r="D743" t="str">
            <v>Antigua and Barbuda</v>
          </cell>
          <cell r="E743" t="str">
            <v>WHD </v>
          </cell>
          <cell r="F743" t="str">
            <v>High income: nonOECD</v>
          </cell>
          <cell r="G743" t="str">
            <v>Developing</v>
          </cell>
          <cell r="H743" t="str">
            <v>WHD </v>
          </cell>
          <cell r="I743" t="str">
            <v>Importer</v>
          </cell>
          <cell r="K743">
            <v>2.7</v>
          </cell>
          <cell r="L743">
            <v>3.0818246</v>
          </cell>
          <cell r="M743">
            <v>1.6215151000000001</v>
          </cell>
          <cell r="N743">
            <v>0.93527079999999996</v>
          </cell>
          <cell r="Q743">
            <v>0.28467629999999999</v>
          </cell>
          <cell r="T743">
            <v>0.28467629999999999</v>
          </cell>
          <cell r="AC743">
            <v>0.2040951</v>
          </cell>
          <cell r="AF743">
            <v>1.68443E-2</v>
          </cell>
          <cell r="AI743">
            <v>4.4108399999999999E-2</v>
          </cell>
          <cell r="AL743">
            <v>0.1384667</v>
          </cell>
          <cell r="AO743">
            <v>0.41588259999999999</v>
          </cell>
          <cell r="AR743">
            <v>5.36494E-2</v>
          </cell>
          <cell r="AU743">
            <v>0.30799159999999998</v>
          </cell>
          <cell r="AX743">
            <v>0.2991569</v>
          </cell>
          <cell r="BA743">
            <v>0.35204750000000001</v>
          </cell>
          <cell r="BD743">
            <v>3.3025499999999999E-2</v>
          </cell>
          <cell r="BG743">
            <v>0.24076220000000001</v>
          </cell>
          <cell r="BJ743">
            <v>0.2335006</v>
          </cell>
          <cell r="BM743">
            <v>0.84912370000000004</v>
          </cell>
          <cell r="BP743">
            <v>0.84912370000000004</v>
          </cell>
          <cell r="BY743">
            <v>0.71517980000000003</v>
          </cell>
          <cell r="CB743">
            <v>3.4344000000000002E-3</v>
          </cell>
          <cell r="CE743">
            <v>0.2290423</v>
          </cell>
          <cell r="CH743">
            <v>0.75251849999999998</v>
          </cell>
          <cell r="CK743">
            <v>0.91617020000000005</v>
          </cell>
          <cell r="CN743">
            <v>0.10170949999999999</v>
          </cell>
          <cell r="CQ743">
            <v>1.336087</v>
          </cell>
          <cell r="CT743">
            <v>1.9860869999999999</v>
          </cell>
          <cell r="CW743">
            <v>0.8384587</v>
          </cell>
          <cell r="CZ743">
            <v>4.5688600000000003E-2</v>
          </cell>
          <cell r="DC743">
            <v>0.94375039999999999</v>
          </cell>
          <cell r="DF743">
            <v>1.789299</v>
          </cell>
          <cell r="DI743">
            <v>0.45059450000000001</v>
          </cell>
          <cell r="DJ743">
            <v>0.48738710000000002</v>
          </cell>
          <cell r="DK743">
            <v>0.49916509999999997</v>
          </cell>
          <cell r="DL743">
            <v>0.65059449999999996</v>
          </cell>
          <cell r="DM743">
            <v>0.69916509999999998</v>
          </cell>
          <cell r="DN743">
            <v>0.68738699999999997</v>
          </cell>
          <cell r="DO743">
            <v>69600000</v>
          </cell>
          <cell r="DP743">
            <v>34000000</v>
          </cell>
          <cell r="DQ743">
            <v>25900000</v>
          </cell>
          <cell r="DR743">
            <v>9729439</v>
          </cell>
          <cell r="DS743">
            <v>124.3896</v>
          </cell>
          <cell r="EE743">
            <v>-52.192070000000001</v>
          </cell>
          <cell r="EH743">
            <v>124.3896</v>
          </cell>
          <cell r="EL743">
            <v>-52.192070000000001</v>
          </cell>
          <cell r="FH743">
            <v>122.83410000000001</v>
          </cell>
          <cell r="FK743">
            <v>107.14230000000001</v>
          </cell>
          <cell r="FN743">
            <v>101.795</v>
          </cell>
          <cell r="FQ743">
            <v>112.3081</v>
          </cell>
          <cell r="FT743">
            <v>130.83840000000001</v>
          </cell>
          <cell r="FW743">
            <v>129.25360000000001</v>
          </cell>
          <cell r="FZ743">
            <v>128.3544</v>
          </cell>
          <cell r="GC743">
            <v>124.4233</v>
          </cell>
          <cell r="GF743">
            <v>119.3068</v>
          </cell>
          <cell r="GI743">
            <v>121.6917</v>
          </cell>
          <cell r="GL743">
            <v>116.52500000000001</v>
          </cell>
          <cell r="GO743">
            <v>114.2085</v>
          </cell>
          <cell r="HK743">
            <v>29800000</v>
          </cell>
          <cell r="HL743">
            <v>8524004</v>
          </cell>
          <cell r="HM743">
            <v>22700000</v>
          </cell>
          <cell r="HN743">
            <v>61000000</v>
          </cell>
          <cell r="IA743">
            <v>6</v>
          </cell>
          <cell r="IB743">
            <v>14</v>
          </cell>
          <cell r="IC743">
            <v>8</v>
          </cell>
          <cell r="ID743">
            <v>2</v>
          </cell>
          <cell r="IE743">
            <v>1</v>
          </cell>
          <cell r="IF743">
            <v>1</v>
          </cell>
          <cell r="IH743">
            <v>55</v>
          </cell>
          <cell r="II743">
            <v>37</v>
          </cell>
          <cell r="IJ743">
            <v>9</v>
          </cell>
          <cell r="IK743">
            <v>2</v>
          </cell>
          <cell r="IL743">
            <v>5</v>
          </cell>
          <cell r="IM743">
            <v>3</v>
          </cell>
          <cell r="IO743">
            <v>56</v>
          </cell>
          <cell r="IP743">
            <v>46</v>
          </cell>
          <cell r="IQ743">
            <v>13</v>
          </cell>
          <cell r="IR743">
            <v>6</v>
          </cell>
          <cell r="IS743">
            <v>13</v>
          </cell>
          <cell r="IT743">
            <v>7</v>
          </cell>
          <cell r="IV743" t="str">
            <v>Latin America and the Caribbean</v>
          </cell>
          <cell r="IW743">
            <v>0</v>
          </cell>
          <cell r="IX743">
            <v>1</v>
          </cell>
        </row>
        <row r="744">
          <cell r="A744">
            <v>3112007</v>
          </cell>
          <cell r="B744">
            <v>311</v>
          </cell>
          <cell r="C744">
            <v>2007</v>
          </cell>
          <cell r="D744" t="str">
            <v>Antigua and Barbuda</v>
          </cell>
          <cell r="E744" t="str">
            <v>WHD </v>
          </cell>
          <cell r="F744" t="str">
            <v>High income: nonOECD</v>
          </cell>
          <cell r="G744" t="str">
            <v>Developing</v>
          </cell>
          <cell r="H744" t="str">
            <v>WHD </v>
          </cell>
          <cell r="I744" t="str">
            <v>Importer</v>
          </cell>
          <cell r="K744">
            <v>2.7</v>
          </cell>
          <cell r="L744">
            <v>3.4986549</v>
          </cell>
          <cell r="M744">
            <v>1.7894412</v>
          </cell>
          <cell r="N744">
            <v>0.93527079999999996</v>
          </cell>
          <cell r="O744">
            <v>0.85</v>
          </cell>
          <cell r="Q744">
            <v>0.113675</v>
          </cell>
          <cell r="S744">
            <v>-4.7782499999999999E-2</v>
          </cell>
          <cell r="T744">
            <v>3.7471900000000002E-2</v>
          </cell>
          <cell r="AC744">
            <v>0.1341329</v>
          </cell>
          <cell r="AF744">
            <v>-9.3165700000000004E-2</v>
          </cell>
          <cell r="AI744">
            <v>-7.7825999999999998E-3</v>
          </cell>
          <cell r="AL744">
            <v>7.9075000000000006E-2</v>
          </cell>
          <cell r="AO744">
            <v>0.39108589999999999</v>
          </cell>
          <cell r="AR744">
            <v>-5.7517600000000002E-2</v>
          </cell>
          <cell r="AU744">
            <v>0.18870819999999999</v>
          </cell>
          <cell r="AX744">
            <v>0.21018770000000001</v>
          </cell>
          <cell r="BA744">
            <v>0.2581928</v>
          </cell>
          <cell r="BD744">
            <v>-0.14370230000000001</v>
          </cell>
          <cell r="BG744">
            <v>0.13961229999999999</v>
          </cell>
          <cell r="BJ744">
            <v>0.12703020000000001</v>
          </cell>
          <cell r="BM744">
            <v>0.32272060000000002</v>
          </cell>
          <cell r="BO744">
            <v>-0.1212514</v>
          </cell>
          <cell r="BP744">
            <v>0.20146919999999999</v>
          </cell>
          <cell r="BY744">
            <v>0.3721679</v>
          </cell>
          <cell r="CB744">
            <v>-5.7348200000000002E-2</v>
          </cell>
          <cell r="CE744">
            <v>-3.5948599999999997E-2</v>
          </cell>
          <cell r="CH744">
            <v>0.49187209999999998</v>
          </cell>
          <cell r="CK744">
            <v>0.76264750000000003</v>
          </cell>
          <cell r="CN744">
            <v>-9.1213699999999995E-2</v>
          </cell>
          <cell r="CQ744">
            <v>0.84091850000000001</v>
          </cell>
          <cell r="CT744">
            <v>1.5520350000000001</v>
          </cell>
          <cell r="CW744">
            <v>0.65587569999999995</v>
          </cell>
          <cell r="CZ744">
            <v>-0.1752792</v>
          </cell>
          <cell r="DC744">
            <v>0.56627830000000001</v>
          </cell>
          <cell r="DF744">
            <v>0.96607069999999995</v>
          </cell>
          <cell r="DI744">
            <v>0.62159580000000003</v>
          </cell>
          <cell r="DJ744">
            <v>0.69778260000000003</v>
          </cell>
          <cell r="DK744">
            <v>0.71828780000000003</v>
          </cell>
          <cell r="DL744">
            <v>0.82159579999999999</v>
          </cell>
          <cell r="DM744">
            <v>0.91828779999999999</v>
          </cell>
          <cell r="DN744">
            <v>0.89778259999999999</v>
          </cell>
          <cell r="DO744">
            <v>78300000</v>
          </cell>
          <cell r="DP744">
            <v>36800000</v>
          </cell>
          <cell r="DQ744">
            <v>32900000</v>
          </cell>
          <cell r="DR744">
            <v>8600057</v>
          </cell>
          <cell r="DS744">
            <v>71.26455</v>
          </cell>
          <cell r="EE744">
            <v>0</v>
          </cell>
          <cell r="EH744">
            <v>71.26455</v>
          </cell>
          <cell r="EL744">
            <v>0</v>
          </cell>
          <cell r="FH744">
            <v>94.178820000000002</v>
          </cell>
          <cell r="FK744">
            <v>79.063019999999995</v>
          </cell>
          <cell r="FN744">
            <v>84.34478</v>
          </cell>
          <cell r="FQ744">
            <v>89.243970000000004</v>
          </cell>
          <cell r="FT744">
            <v>112.8355</v>
          </cell>
          <cell r="FW744">
            <v>79.063019999999995</v>
          </cell>
          <cell r="FZ744">
            <v>112.31959999999999</v>
          </cell>
          <cell r="GC744">
            <v>107.69289999999999</v>
          </cell>
          <cell r="GF744">
            <v>101.6268</v>
          </cell>
          <cell r="GI744">
            <v>72.709050000000005</v>
          </cell>
          <cell r="GL744">
            <v>94.270610000000005</v>
          </cell>
          <cell r="GO744">
            <v>92.544089999999997</v>
          </cell>
          <cell r="HK744">
            <v>28400000</v>
          </cell>
          <cell r="HL744">
            <v>6636881</v>
          </cell>
          <cell r="HM744">
            <v>25400000</v>
          </cell>
          <cell r="HN744">
            <v>60400000</v>
          </cell>
          <cell r="IA744">
            <v>2</v>
          </cell>
          <cell r="IB744">
            <v>10</v>
          </cell>
          <cell r="IC744">
            <v>10</v>
          </cell>
          <cell r="ID744">
            <v>4</v>
          </cell>
          <cell r="IE744">
            <v>3</v>
          </cell>
          <cell r="IF744">
            <v>3</v>
          </cell>
          <cell r="IH744">
            <v>48</v>
          </cell>
          <cell r="II744">
            <v>35</v>
          </cell>
          <cell r="IJ744">
            <v>15</v>
          </cell>
          <cell r="IK744">
            <v>9</v>
          </cell>
          <cell r="IL744">
            <v>12</v>
          </cell>
          <cell r="IM744">
            <v>3</v>
          </cell>
          <cell r="IO744">
            <v>50</v>
          </cell>
          <cell r="IP744">
            <v>35</v>
          </cell>
          <cell r="IQ744">
            <v>20</v>
          </cell>
          <cell r="IR744">
            <v>14</v>
          </cell>
          <cell r="IS744">
            <v>17</v>
          </cell>
          <cell r="IT744">
            <v>18</v>
          </cell>
          <cell r="IV744" t="str">
            <v>Latin America and the Caribbean</v>
          </cell>
          <cell r="IW744">
            <v>0</v>
          </cell>
          <cell r="IX744">
            <v>1</v>
          </cell>
        </row>
        <row r="745">
          <cell r="A745">
            <v>3112008</v>
          </cell>
          <cell r="B745">
            <v>311</v>
          </cell>
          <cell r="C745">
            <v>2008</v>
          </cell>
          <cell r="D745" t="str">
            <v>Antigua and Barbuda</v>
          </cell>
          <cell r="E745" t="str">
            <v>WHD </v>
          </cell>
          <cell r="F745" t="str">
            <v>High income: nonOECD</v>
          </cell>
          <cell r="G745" t="str">
            <v>Developing</v>
          </cell>
          <cell r="H745" t="str">
            <v>WHD </v>
          </cell>
          <cell r="I745" t="str">
            <v>Importer</v>
          </cell>
          <cell r="K745">
            <v>2.7</v>
          </cell>
          <cell r="L745">
            <v>3.6574108999999999</v>
          </cell>
          <cell r="M745">
            <v>1.8560441000000001</v>
          </cell>
          <cell r="N745">
            <v>1.1100000000000001</v>
          </cell>
          <cell r="Q745">
            <v>0.65730789999999994</v>
          </cell>
          <cell r="T745">
            <v>0.65730789999999994</v>
          </cell>
          <cell r="AC745">
            <v>0.38730779999999998</v>
          </cell>
          <cell r="AF745">
            <v>0.35921769999999997</v>
          </cell>
          <cell r="AI745">
            <v>0.26526240000000001</v>
          </cell>
          <cell r="AL745">
            <v>0.29886160000000001</v>
          </cell>
          <cell r="AO745">
            <v>0.68492160000000002</v>
          </cell>
          <cell r="AR745">
            <v>0.34208870000000002</v>
          </cell>
          <cell r="AU745">
            <v>0.52508699999999997</v>
          </cell>
          <cell r="AX745">
            <v>0.5705308</v>
          </cell>
          <cell r="BA745">
            <v>0.655528</v>
          </cell>
          <cell r="BD745">
            <v>0.2277102</v>
          </cell>
          <cell r="BG745">
            <v>0.5032181</v>
          </cell>
          <cell r="BJ745">
            <v>0.52925789999999995</v>
          </cell>
          <cell r="BM745">
            <v>1.505611</v>
          </cell>
          <cell r="BP745">
            <v>1.505611</v>
          </cell>
          <cell r="BY745">
            <v>1.2531429999999999</v>
          </cell>
          <cell r="CB745">
            <v>0.2187731</v>
          </cell>
          <cell r="CE745">
            <v>1.2094940000000001</v>
          </cell>
          <cell r="CH745">
            <v>2.3480940000000001</v>
          </cell>
          <cell r="CK745">
            <v>1.0235669999999999</v>
          </cell>
          <cell r="CN745">
            <v>0.41387030000000002</v>
          </cell>
          <cell r="CQ745">
            <v>1.613413</v>
          </cell>
          <cell r="CT745">
            <v>2.5874190000000001</v>
          </cell>
          <cell r="CW745">
            <v>1.0195860000000001</v>
          </cell>
          <cell r="CZ745">
            <v>0.1679668</v>
          </cell>
          <cell r="DC745">
            <v>1.5694030000000001</v>
          </cell>
          <cell r="DF745">
            <v>2.5727869999999999</v>
          </cell>
          <cell r="DI745">
            <v>0.25269219999999998</v>
          </cell>
          <cell r="DJ745">
            <v>0.38473760000000001</v>
          </cell>
          <cell r="DK745">
            <v>0.40219709999999997</v>
          </cell>
          <cell r="DL745">
            <v>0.45269219999999999</v>
          </cell>
          <cell r="DM745">
            <v>0.60219710000000004</v>
          </cell>
          <cell r="DN745">
            <v>0.58473770000000003</v>
          </cell>
          <cell r="DO745">
            <v>68400000</v>
          </cell>
          <cell r="DP745">
            <v>31000000</v>
          </cell>
          <cell r="DQ745">
            <v>30200000</v>
          </cell>
          <cell r="DR745">
            <v>7204141</v>
          </cell>
          <cell r="DS745">
            <v>1461.11</v>
          </cell>
          <cell r="DV745">
            <v>-25.75123</v>
          </cell>
          <cell r="EE745">
            <v>-47.364469999999997</v>
          </cell>
          <cell r="EH745">
            <v>1461.11</v>
          </cell>
          <cell r="EI745">
            <v>-25.75123</v>
          </cell>
          <cell r="EL745">
            <v>-47.364469999999997</v>
          </cell>
          <cell r="FH745">
            <v>420.70069999999998</v>
          </cell>
          <cell r="FI745">
            <v>8.7899440000000002</v>
          </cell>
          <cell r="FK745">
            <v>259.09350000000001</v>
          </cell>
          <cell r="FL745">
            <v>11.912990000000001</v>
          </cell>
          <cell r="FN745">
            <v>238.4101</v>
          </cell>
          <cell r="FO745">
            <v>44.580860000000001</v>
          </cell>
          <cell r="FQ745">
            <v>348.3938</v>
          </cell>
          <cell r="FR745">
            <v>12.46308</v>
          </cell>
          <cell r="FT745">
            <v>140.334</v>
          </cell>
          <cell r="FU745">
            <v>58.68074</v>
          </cell>
          <cell r="FW745">
            <v>321.57940000000002</v>
          </cell>
          <cell r="FX745">
            <v>11.17756</v>
          </cell>
          <cell r="FZ745">
            <v>238.4101</v>
          </cell>
          <cell r="GA745">
            <v>70.873350000000002</v>
          </cell>
          <cell r="GC745">
            <v>201.42850000000001</v>
          </cell>
          <cell r="GD745">
            <v>56.227200000000003</v>
          </cell>
          <cell r="GF745">
            <v>136.47630000000001</v>
          </cell>
          <cell r="GG745">
            <v>29.716629999999999</v>
          </cell>
          <cell r="GI745">
            <v>259.73140000000001</v>
          </cell>
          <cell r="GJ745">
            <v>9.7242110000000004</v>
          </cell>
          <cell r="GL745">
            <v>238.4101</v>
          </cell>
          <cell r="GM745">
            <v>41.224820000000001</v>
          </cell>
          <cell r="GO745">
            <v>163.69829999999999</v>
          </cell>
          <cell r="GP745">
            <v>32.639919999999996</v>
          </cell>
          <cell r="GR745">
            <v>0</v>
          </cell>
          <cell r="GS745">
            <v>0</v>
          </cell>
          <cell r="GT745">
            <v>0</v>
          </cell>
          <cell r="GU745">
            <v>0</v>
          </cell>
          <cell r="GX745">
            <v>0</v>
          </cell>
          <cell r="GY745">
            <v>0</v>
          </cell>
          <cell r="GZ745">
            <v>0</v>
          </cell>
          <cell r="HA745">
            <v>0</v>
          </cell>
          <cell r="HD745">
            <v>0</v>
          </cell>
          <cell r="HE745">
            <v>0</v>
          </cell>
          <cell r="HF745">
            <v>0</v>
          </cell>
          <cell r="HG745">
            <v>0</v>
          </cell>
          <cell r="HK745">
            <v>22900000</v>
          </cell>
          <cell r="HL745">
            <v>5318293</v>
          </cell>
          <cell r="HM745">
            <v>22300000</v>
          </cell>
          <cell r="HN745">
            <v>50500000</v>
          </cell>
          <cell r="HO745">
            <v>0</v>
          </cell>
          <cell r="HP745">
            <v>0</v>
          </cell>
          <cell r="IA745">
            <v>13</v>
          </cell>
          <cell r="IB745">
            <v>10</v>
          </cell>
          <cell r="IC745">
            <v>2</v>
          </cell>
          <cell r="ID745">
            <v>1</v>
          </cell>
          <cell r="IE745">
            <v>1</v>
          </cell>
          <cell r="IH745">
            <v>88</v>
          </cell>
          <cell r="II745">
            <v>23</v>
          </cell>
          <cell r="IJ745">
            <v>2</v>
          </cell>
          <cell r="IK745">
            <v>2</v>
          </cell>
          <cell r="IM745">
            <v>1</v>
          </cell>
          <cell r="IO745">
            <v>105</v>
          </cell>
          <cell r="IP745">
            <v>24</v>
          </cell>
          <cell r="IQ745">
            <v>3</v>
          </cell>
          <cell r="IR745">
            <v>8</v>
          </cell>
          <cell r="IS745">
            <v>9</v>
          </cell>
          <cell r="IT745">
            <v>1</v>
          </cell>
          <cell r="IV745" t="str">
            <v>Latin America and the Caribbean</v>
          </cell>
          <cell r="IW745">
            <v>0</v>
          </cell>
          <cell r="IX745">
            <v>1</v>
          </cell>
        </row>
        <row r="746">
          <cell r="A746">
            <v>3112009</v>
          </cell>
          <cell r="B746">
            <v>311</v>
          </cell>
          <cell r="C746">
            <v>2009</v>
          </cell>
          <cell r="D746" t="str">
            <v>Antigua and Barbuda</v>
          </cell>
          <cell r="E746" t="str">
            <v>WHD </v>
          </cell>
          <cell r="F746" t="str">
            <v>High income: nonOECD</v>
          </cell>
          <cell r="G746" t="str">
            <v>Developing</v>
          </cell>
          <cell r="H746" t="str">
            <v>WHD </v>
          </cell>
          <cell r="I746" t="str">
            <v>Importer</v>
          </cell>
          <cell r="K746">
            <v>2.7</v>
          </cell>
          <cell r="L746">
            <v>3.2785733000000001</v>
          </cell>
          <cell r="M746">
            <v>1.681583</v>
          </cell>
          <cell r="N746">
            <v>1.0282750000000001</v>
          </cell>
          <cell r="Q746">
            <v>0.32188830000000002</v>
          </cell>
          <cell r="T746">
            <v>0.32188830000000002</v>
          </cell>
          <cell r="AC746">
            <v>0.32409840000000001</v>
          </cell>
          <cell r="AI746">
            <v>0.1761867</v>
          </cell>
          <cell r="AL746">
            <v>0.2707021</v>
          </cell>
          <cell r="AO746">
            <v>0.5323563</v>
          </cell>
          <cell r="AR746">
            <v>0.1256427</v>
          </cell>
          <cell r="AU746">
            <v>0.37582359999999998</v>
          </cell>
          <cell r="AX746">
            <v>0.41481829999999997</v>
          </cell>
          <cell r="BA746">
            <v>0.45337050000000001</v>
          </cell>
          <cell r="BD746">
            <v>8.3641400000000005E-2</v>
          </cell>
          <cell r="BG746">
            <v>0.29344540000000002</v>
          </cell>
          <cell r="BJ746">
            <v>0.32409840000000001</v>
          </cell>
          <cell r="BM746">
            <v>1.0522530000000001</v>
          </cell>
          <cell r="BP746">
            <v>1.0522530000000001</v>
          </cell>
          <cell r="BY746">
            <v>0.90049389999999996</v>
          </cell>
          <cell r="CE746">
            <v>0.74105719999999997</v>
          </cell>
          <cell r="CH746">
            <v>1.54789</v>
          </cell>
          <cell r="CK746">
            <v>0.92466409999999999</v>
          </cell>
          <cell r="CN746">
            <v>0.1618136</v>
          </cell>
          <cell r="CQ746">
            <v>1.405079</v>
          </cell>
          <cell r="CT746">
            <v>2.3411309999999999</v>
          </cell>
          <cell r="CW746">
            <v>0.87180250000000004</v>
          </cell>
          <cell r="CZ746">
            <v>8.6539599999999994E-2</v>
          </cell>
          <cell r="DC746">
            <v>1.206882</v>
          </cell>
          <cell r="DF746">
            <v>2.196291</v>
          </cell>
          <cell r="DI746">
            <v>0.50638640000000001</v>
          </cell>
          <cell r="DJ746">
            <v>0.52669860000000002</v>
          </cell>
          <cell r="DK746">
            <v>0.52660989999999996</v>
          </cell>
          <cell r="DL746">
            <v>0.70638639999999997</v>
          </cell>
          <cell r="DM746">
            <v>0.72660990000000003</v>
          </cell>
          <cell r="DN746">
            <v>0.72669859999999997</v>
          </cell>
          <cell r="DO746">
            <v>84800000</v>
          </cell>
          <cell r="DP746">
            <v>39700000</v>
          </cell>
          <cell r="DQ746">
            <v>35400000</v>
          </cell>
          <cell r="DR746">
            <v>9694016</v>
          </cell>
          <cell r="DS746">
            <v>132.66659999999999</v>
          </cell>
          <cell r="DV746">
            <v>-21.891839999999998</v>
          </cell>
          <cell r="DY746">
            <v>-32.214120000000001</v>
          </cell>
          <cell r="EE746">
            <v>-32.214120000000001</v>
          </cell>
          <cell r="EH746">
            <v>132.66659999999999</v>
          </cell>
          <cell r="EI746">
            <v>-21.891839999999998</v>
          </cell>
          <cell r="EJ746">
            <v>-32.214120000000001</v>
          </cell>
          <cell r="EL746">
            <v>-32.214120000000001</v>
          </cell>
          <cell r="EM746">
            <v>3</v>
          </cell>
          <cell r="EN746">
            <v>1</v>
          </cell>
          <cell r="EO746">
            <v>4</v>
          </cell>
          <cell r="EP746">
            <v>6</v>
          </cell>
          <cell r="EQ746">
            <v>4</v>
          </cell>
          <cell r="ER746">
            <v>7</v>
          </cell>
          <cell r="ET746">
            <v>23</v>
          </cell>
          <cell r="EU746">
            <v>6</v>
          </cell>
          <cell r="EV746">
            <v>13</v>
          </cell>
          <cell r="EW746">
            <v>15</v>
          </cell>
          <cell r="EX746">
            <v>10</v>
          </cell>
          <cell r="EY746">
            <v>46</v>
          </cell>
          <cell r="FA746">
            <v>21</v>
          </cell>
          <cell r="FB746">
            <v>6</v>
          </cell>
          <cell r="FC746">
            <v>14</v>
          </cell>
          <cell r="FD746">
            <v>19</v>
          </cell>
          <cell r="FE746">
            <v>15</v>
          </cell>
          <cell r="FF746">
            <v>71</v>
          </cell>
          <cell r="FH746">
            <v>135.5539</v>
          </cell>
          <cell r="FI746">
            <v>-4.5651060000000001</v>
          </cell>
          <cell r="FJ746">
            <v>65.111660000000001</v>
          </cell>
          <cell r="FN746">
            <v>141.9401</v>
          </cell>
          <cell r="FO746">
            <v>53.702559999999998</v>
          </cell>
          <cell r="FP746">
            <v>43.449010000000001</v>
          </cell>
          <cell r="FQ746">
            <v>140.59399999999999</v>
          </cell>
          <cell r="FR746">
            <v>-0.69749720000000004</v>
          </cell>
          <cell r="FS746">
            <v>54.25535</v>
          </cell>
          <cell r="FT746">
            <v>151.6045</v>
          </cell>
          <cell r="FU746">
            <v>64.635840000000002</v>
          </cell>
          <cell r="FV746">
            <v>64.404790000000006</v>
          </cell>
          <cell r="FW746">
            <v>137.31960000000001</v>
          </cell>
          <cell r="FX746">
            <v>8.8829879999999992</v>
          </cell>
          <cell r="FY746">
            <v>5.2247070000000004</v>
          </cell>
          <cell r="FZ746">
            <v>156.9213</v>
          </cell>
          <cell r="GA746">
            <v>79.939589999999995</v>
          </cell>
          <cell r="GB746">
            <v>38.202959999999997</v>
          </cell>
          <cell r="GC746">
            <v>156.9332</v>
          </cell>
          <cell r="GD746">
            <v>69.177340000000001</v>
          </cell>
          <cell r="GE746">
            <v>52.64893</v>
          </cell>
          <cell r="GF746">
            <v>141.5506</v>
          </cell>
          <cell r="GG746">
            <v>30.56334</v>
          </cell>
          <cell r="GH746">
            <v>44.023890000000002</v>
          </cell>
          <cell r="GI746">
            <v>117.7024</v>
          </cell>
          <cell r="GJ746">
            <v>1.4550350000000001</v>
          </cell>
          <cell r="GK746">
            <v>1.3221210000000001</v>
          </cell>
          <cell r="GL746">
            <v>145.63380000000001</v>
          </cell>
          <cell r="GM746">
            <v>66.051640000000006</v>
          </cell>
          <cell r="GN746">
            <v>22.74212</v>
          </cell>
          <cell r="GO746">
            <v>144.0453</v>
          </cell>
          <cell r="GP746">
            <v>45.487659999999998</v>
          </cell>
          <cell r="GQ746">
            <v>27.726369999999999</v>
          </cell>
          <cell r="GR746">
            <v>0.29252060000000002</v>
          </cell>
          <cell r="GT746">
            <v>0.44148870000000001</v>
          </cell>
          <cell r="GU746">
            <v>0.68969769999999997</v>
          </cell>
          <cell r="GX746">
            <v>0.14152600000000001</v>
          </cell>
          <cell r="GY746">
            <v>0.26510119999999998</v>
          </cell>
          <cell r="GZ746">
            <v>0.2975447</v>
          </cell>
          <cell r="HA746">
            <v>0.50334480000000004</v>
          </cell>
          <cell r="HD746">
            <v>0.26965060000000002</v>
          </cell>
          <cell r="HE746">
            <v>0.21817239999999999</v>
          </cell>
          <cell r="HF746">
            <v>0.49092940000000002</v>
          </cell>
          <cell r="HG746">
            <v>0.77554420000000002</v>
          </cell>
          <cell r="HK746">
            <v>32800000</v>
          </cell>
          <cell r="HL746">
            <v>8001976</v>
          </cell>
          <cell r="HM746">
            <v>29300000</v>
          </cell>
          <cell r="HN746">
            <v>70000000</v>
          </cell>
          <cell r="HO746">
            <v>0.45335769999999997</v>
          </cell>
          <cell r="HP746">
            <v>0.45335769999999997</v>
          </cell>
          <cell r="IA746">
            <v>10</v>
          </cell>
          <cell r="IB746">
            <v>9</v>
          </cell>
          <cell r="IC746">
            <v>4</v>
          </cell>
          <cell r="IE746">
            <v>1</v>
          </cell>
          <cell r="IF746">
            <v>1</v>
          </cell>
          <cell r="IH746">
            <v>72</v>
          </cell>
          <cell r="II746">
            <v>27</v>
          </cell>
          <cell r="IJ746">
            <v>7</v>
          </cell>
          <cell r="IK746">
            <v>4</v>
          </cell>
          <cell r="IL746">
            <v>2</v>
          </cell>
          <cell r="IM746">
            <v>1</v>
          </cell>
          <cell r="IO746">
            <v>78</v>
          </cell>
          <cell r="IP746">
            <v>34</v>
          </cell>
          <cell r="IQ746">
            <v>10</v>
          </cell>
          <cell r="IR746">
            <v>5</v>
          </cell>
          <cell r="IS746">
            <v>9</v>
          </cell>
          <cell r="IT746">
            <v>9</v>
          </cell>
          <cell r="IV746" t="str">
            <v>Latin America and the Caribbean</v>
          </cell>
          <cell r="IW746">
            <v>0</v>
          </cell>
          <cell r="IX746">
            <v>1</v>
          </cell>
        </row>
        <row r="747">
          <cell r="A747">
            <v>3112010</v>
          </cell>
          <cell r="B747">
            <v>311</v>
          </cell>
          <cell r="C747">
            <v>2010</v>
          </cell>
          <cell r="D747" t="str">
            <v>Antigua and Barbuda</v>
          </cell>
          <cell r="E747" t="str">
            <v>WHD </v>
          </cell>
          <cell r="F747" t="str">
            <v>High income: nonOECD</v>
          </cell>
          <cell r="G747" t="str">
            <v>Developing</v>
          </cell>
          <cell r="H747" t="str">
            <v>WHD </v>
          </cell>
          <cell r="I747" t="str">
            <v>Importer</v>
          </cell>
          <cell r="K747">
            <v>2.7</v>
          </cell>
          <cell r="L747">
            <v>3.1152302000000001</v>
          </cell>
          <cell r="M747">
            <v>1.5498647999999999</v>
          </cell>
          <cell r="N747">
            <v>0.99</v>
          </cell>
          <cell r="O747">
            <v>0.96</v>
          </cell>
          <cell r="Q747">
            <v>0.16480049999999999</v>
          </cell>
          <cell r="S747">
            <v>9.9276199999999995E-2</v>
          </cell>
          <cell r="T747">
            <v>0.13035440000000001</v>
          </cell>
          <cell r="AC747">
            <v>0.26480049999999999</v>
          </cell>
          <cell r="AI747">
            <v>0.1192762</v>
          </cell>
          <cell r="AL747">
            <v>0.1943231</v>
          </cell>
          <cell r="AO747">
            <v>0.4598004</v>
          </cell>
          <cell r="AR747">
            <v>9.0831599999999998E-2</v>
          </cell>
          <cell r="AU747">
            <v>0.26074960000000003</v>
          </cell>
          <cell r="AX747">
            <v>0.32485439999999999</v>
          </cell>
          <cell r="BA747">
            <v>0.37480049999999998</v>
          </cell>
          <cell r="BD747">
            <v>-4.4923000000000003E-3</v>
          </cell>
          <cell r="BG747">
            <v>0.2092763</v>
          </cell>
          <cell r="BJ747">
            <v>0.24128089999999999</v>
          </cell>
          <cell r="BM747">
            <v>0.50193290000000002</v>
          </cell>
          <cell r="BO747">
            <v>0.3351325</v>
          </cell>
          <cell r="BP747">
            <v>0.83706539999999996</v>
          </cell>
          <cell r="BY747">
            <v>0.72898269999999998</v>
          </cell>
          <cell r="CE747">
            <v>0.44994089999999998</v>
          </cell>
          <cell r="CH747">
            <v>1.1906490000000001</v>
          </cell>
          <cell r="CK747">
            <v>0.86420600000000003</v>
          </cell>
          <cell r="CN747">
            <v>0.12864</v>
          </cell>
          <cell r="CQ747">
            <v>0.97441100000000003</v>
          </cell>
          <cell r="CT747">
            <v>2.0310739999999998</v>
          </cell>
          <cell r="CW747">
            <v>0.78544769999999997</v>
          </cell>
          <cell r="CZ747">
            <v>-3.6816599999999998E-2</v>
          </cell>
          <cell r="DC747">
            <v>0.87341310000000005</v>
          </cell>
          <cell r="DF747">
            <v>1.6850670000000001</v>
          </cell>
          <cell r="DI747">
            <v>0.62519959999999997</v>
          </cell>
          <cell r="DJ747">
            <v>0.66072379999999997</v>
          </cell>
          <cell r="DK747">
            <v>0.65274080000000001</v>
          </cell>
          <cell r="DL747">
            <v>0.82519949999999997</v>
          </cell>
          <cell r="DM747">
            <v>0.85274079999999997</v>
          </cell>
          <cell r="DN747">
            <v>0.86072380000000004</v>
          </cell>
          <cell r="DO747">
            <v>82800000</v>
          </cell>
          <cell r="DP747">
            <v>35100000</v>
          </cell>
          <cell r="DQ747">
            <v>38900000</v>
          </cell>
          <cell r="DR747">
            <v>8717971</v>
          </cell>
          <cell r="DS747">
            <v>84.17586</v>
          </cell>
          <cell r="DV747">
            <v>-17.884180000000001</v>
          </cell>
          <cell r="DY747">
            <v>-32.214129999999997</v>
          </cell>
          <cell r="EE747">
            <v>-32.214149999999997</v>
          </cell>
          <cell r="EH747">
            <v>84.17586</v>
          </cell>
          <cell r="EI747">
            <v>-17.884180000000001</v>
          </cell>
          <cell r="EJ747">
            <v>-32.214129999999997</v>
          </cell>
          <cell r="EL747">
            <v>-32.214149999999997</v>
          </cell>
          <cell r="EM747">
            <v>3</v>
          </cell>
          <cell r="EN747">
            <v>1</v>
          </cell>
          <cell r="EO747">
            <v>5</v>
          </cell>
          <cell r="EP747">
            <v>5</v>
          </cell>
          <cell r="EQ747">
            <v>4</v>
          </cell>
          <cell r="ER747">
            <v>7</v>
          </cell>
          <cell r="ET747">
            <v>32</v>
          </cell>
          <cell r="EU747">
            <v>8</v>
          </cell>
          <cell r="EV747">
            <v>19</v>
          </cell>
          <cell r="EW747">
            <v>13</v>
          </cell>
          <cell r="EX747">
            <v>18</v>
          </cell>
          <cell r="EY747">
            <v>35</v>
          </cell>
          <cell r="FA747">
            <v>32</v>
          </cell>
          <cell r="FB747">
            <v>8</v>
          </cell>
          <cell r="FC747">
            <v>19</v>
          </cell>
          <cell r="FD747">
            <v>18</v>
          </cell>
          <cell r="FE747">
            <v>17</v>
          </cell>
          <cell r="FF747">
            <v>52</v>
          </cell>
          <cell r="FH747">
            <v>127.6061</v>
          </cell>
          <cell r="FI747">
            <v>-19.90672</v>
          </cell>
          <cell r="FJ747">
            <v>65.111630000000005</v>
          </cell>
          <cell r="FN747">
            <v>127.6323</v>
          </cell>
          <cell r="FO747">
            <v>41.639449999999997</v>
          </cell>
          <cell r="FP747">
            <v>43.448999999999998</v>
          </cell>
          <cell r="FQ747">
            <v>124.4435</v>
          </cell>
          <cell r="FR747">
            <v>-5.7980340000000004</v>
          </cell>
          <cell r="FS747">
            <v>52.798630000000003</v>
          </cell>
          <cell r="FT747">
            <v>137.791</v>
          </cell>
          <cell r="FU747">
            <v>37.816040000000001</v>
          </cell>
          <cell r="FV747">
            <v>66.235060000000004</v>
          </cell>
          <cell r="FW747">
            <v>116.0818</v>
          </cell>
          <cell r="FX747">
            <v>7.6688179999999999</v>
          </cell>
          <cell r="FY747">
            <v>20.016950000000001</v>
          </cell>
          <cell r="FZ747">
            <v>133.79429999999999</v>
          </cell>
          <cell r="GA747">
            <v>62.218580000000003</v>
          </cell>
          <cell r="GB747">
            <v>57.926839999999999</v>
          </cell>
          <cell r="GC747">
            <v>135.97989999999999</v>
          </cell>
          <cell r="GD747">
            <v>39.524149999999999</v>
          </cell>
          <cell r="GE747">
            <v>68.144710000000003</v>
          </cell>
          <cell r="GF747">
            <v>130.37100000000001</v>
          </cell>
          <cell r="GG747">
            <v>18.550920000000001</v>
          </cell>
          <cell r="GH747">
            <v>50.692230000000002</v>
          </cell>
          <cell r="GI747">
            <v>104.8368</v>
          </cell>
          <cell r="GJ747">
            <v>1.5103399999999999E-2</v>
          </cell>
          <cell r="GK747">
            <v>7.7015289999999998</v>
          </cell>
          <cell r="GL747">
            <v>130.12459999999999</v>
          </cell>
          <cell r="GM747">
            <v>43.922739999999997</v>
          </cell>
          <cell r="GN747">
            <v>43.448999999999998</v>
          </cell>
          <cell r="GO747">
            <v>129.12809999999999</v>
          </cell>
          <cell r="GP747">
            <v>19.985620000000001</v>
          </cell>
          <cell r="GQ747">
            <v>56.053249999999998</v>
          </cell>
          <cell r="GR747">
            <v>0.46600439999999999</v>
          </cell>
          <cell r="GT747">
            <v>0.72956120000000002</v>
          </cell>
          <cell r="GU747">
            <v>1.257093</v>
          </cell>
          <cell r="GX747">
            <v>0.2588763</v>
          </cell>
          <cell r="GY747">
            <v>0.31805739999999999</v>
          </cell>
          <cell r="GZ747">
            <v>0.66853580000000001</v>
          </cell>
          <cell r="HA747">
            <v>0.96381819999999996</v>
          </cell>
          <cell r="HD747">
            <v>0.32630870000000001</v>
          </cell>
          <cell r="HE747">
            <v>0.31282409999999999</v>
          </cell>
          <cell r="HF747">
            <v>0.72331659999999998</v>
          </cell>
          <cell r="HG747">
            <v>1.3622449999999999</v>
          </cell>
          <cell r="HK747">
            <v>30900000</v>
          </cell>
          <cell r="HL747">
            <v>7663817</v>
          </cell>
          <cell r="HM747">
            <v>34200000</v>
          </cell>
          <cell r="HN747">
            <v>72800000</v>
          </cell>
          <cell r="HO747">
            <v>0.66854579999999997</v>
          </cell>
          <cell r="HP747">
            <v>1.0036780000000001</v>
          </cell>
          <cell r="IA747">
            <v>7</v>
          </cell>
          <cell r="IB747">
            <v>10</v>
          </cell>
          <cell r="IC747">
            <v>4</v>
          </cell>
          <cell r="ID747">
            <v>2</v>
          </cell>
          <cell r="IF747">
            <v>2</v>
          </cell>
          <cell r="IH747">
            <v>65</v>
          </cell>
          <cell r="II747">
            <v>42</v>
          </cell>
          <cell r="IJ747">
            <v>7</v>
          </cell>
          <cell r="IK747">
            <v>6</v>
          </cell>
          <cell r="IL747">
            <v>5</v>
          </cell>
          <cell r="IM747">
            <v>1</v>
          </cell>
          <cell r="IO747">
            <v>65</v>
          </cell>
          <cell r="IP747">
            <v>44</v>
          </cell>
          <cell r="IQ747">
            <v>7</v>
          </cell>
          <cell r="IR747">
            <v>10</v>
          </cell>
          <cell r="IS747">
            <v>9</v>
          </cell>
          <cell r="IT747">
            <v>11</v>
          </cell>
          <cell r="IV747" t="str">
            <v>Latin America and the Caribbean</v>
          </cell>
          <cell r="IW747">
            <v>0</v>
          </cell>
          <cell r="IX747">
            <v>1</v>
          </cell>
        </row>
        <row r="748">
          <cell r="A748">
            <v>3112011</v>
          </cell>
          <cell r="B748">
            <v>311</v>
          </cell>
          <cell r="C748">
            <v>2011</v>
          </cell>
          <cell r="D748" t="str">
            <v>Antigua and Barbuda</v>
          </cell>
          <cell r="E748" t="str">
            <v>WHD </v>
          </cell>
          <cell r="F748" t="str">
            <v>High income: nonOECD</v>
          </cell>
          <cell r="G748" t="str">
            <v>Developing</v>
          </cell>
          <cell r="H748" t="str">
            <v>WHD </v>
          </cell>
          <cell r="I748" t="str">
            <v>Importer</v>
          </cell>
          <cell r="K748">
            <v>2.7</v>
          </cell>
          <cell r="L748">
            <v>3.2053946999999998</v>
          </cell>
          <cell r="M748">
            <v>1.5751051</v>
          </cell>
          <cell r="N748">
            <v>1.2214069999999999</v>
          </cell>
          <cell r="O748">
            <v>1.2385189999999999</v>
          </cell>
          <cell r="P748">
            <v>0.3373333</v>
          </cell>
          <cell r="Q748">
            <v>0.33247719999999997</v>
          </cell>
          <cell r="R748">
            <v>-0.62716910000000003</v>
          </cell>
          <cell r="S748">
            <v>0.26461400000000002</v>
          </cell>
          <cell r="T748">
            <v>0.1995266</v>
          </cell>
          <cell r="AC748">
            <v>0.30558819999999998</v>
          </cell>
          <cell r="AF748">
            <v>3.6090200000000003E-2</v>
          </cell>
          <cell r="AI748">
            <v>0.21588070000000001</v>
          </cell>
          <cell r="AL748">
            <v>0.21710670000000001</v>
          </cell>
          <cell r="AO748">
            <v>0.53580349999999999</v>
          </cell>
          <cell r="AR748">
            <v>0.1173032</v>
          </cell>
          <cell r="AU748">
            <v>0.35582269999999999</v>
          </cell>
          <cell r="AX748">
            <v>0.41106969999999998</v>
          </cell>
          <cell r="BA748">
            <v>0.41862519999999998</v>
          </cell>
          <cell r="BD748">
            <v>7.5402999999999998E-2</v>
          </cell>
          <cell r="BG748">
            <v>0.28669410000000001</v>
          </cell>
          <cell r="BJ748">
            <v>0.32799220000000001</v>
          </cell>
          <cell r="BM748">
            <v>0.9792689</v>
          </cell>
          <cell r="BN748">
            <v>-0.4582754</v>
          </cell>
          <cell r="BO748">
            <v>0.86384749999999999</v>
          </cell>
          <cell r="BP748">
            <v>1.384841</v>
          </cell>
          <cell r="BY748">
            <v>0.70698570000000005</v>
          </cell>
          <cell r="CB748">
            <v>2.27207E-2</v>
          </cell>
          <cell r="CE748">
            <v>0.69594500000000004</v>
          </cell>
          <cell r="CH748">
            <v>1.384841</v>
          </cell>
          <cell r="CK748">
            <v>1.0109649999999999</v>
          </cell>
          <cell r="CN748">
            <v>9.7861400000000001E-2</v>
          </cell>
          <cell r="CQ748">
            <v>1.354517</v>
          </cell>
          <cell r="CT748">
            <v>2.487323</v>
          </cell>
          <cell r="CW748">
            <v>0.82850959999999996</v>
          </cell>
          <cell r="CZ748">
            <v>5.4132300000000001E-2</v>
          </cell>
          <cell r="DC748">
            <v>1.1409229999999999</v>
          </cell>
          <cell r="DF748">
            <v>2.2199960000000001</v>
          </cell>
          <cell r="DI748">
            <v>0.6889303</v>
          </cell>
          <cell r="DJ748">
            <v>0.77390460000000005</v>
          </cell>
          <cell r="DK748">
            <v>0.76450240000000003</v>
          </cell>
          <cell r="DL748">
            <v>0.88893029999999995</v>
          </cell>
          <cell r="DM748">
            <v>0.96450239999999998</v>
          </cell>
          <cell r="DN748">
            <v>0.97390460000000001</v>
          </cell>
          <cell r="DO748">
            <v>82400000</v>
          </cell>
          <cell r="DP748">
            <v>35000000</v>
          </cell>
          <cell r="DQ748">
            <v>38800000</v>
          </cell>
          <cell r="DR748">
            <v>8674804</v>
          </cell>
          <cell r="DS748">
            <v>122.1814</v>
          </cell>
          <cell r="DV748">
            <v>-118.09699999999999</v>
          </cell>
          <cell r="DY748">
            <v>25.538209999999999</v>
          </cell>
          <cell r="EB748">
            <v>363.10180000000003</v>
          </cell>
          <cell r="ED748">
            <v>246.0829</v>
          </cell>
          <cell r="EE748">
            <v>363.10180000000003</v>
          </cell>
          <cell r="EG748">
            <v>246.0829</v>
          </cell>
          <cell r="EH748">
            <v>122.1814</v>
          </cell>
          <cell r="EI748">
            <v>-118.09699999999999</v>
          </cell>
          <cell r="EJ748">
            <v>25.538209999999999</v>
          </cell>
          <cell r="EK748">
            <v>301.58510000000001</v>
          </cell>
          <cell r="EL748">
            <v>301.58510000000001</v>
          </cell>
          <cell r="EM748">
            <v>6</v>
          </cell>
          <cell r="EN748">
            <v>3</v>
          </cell>
          <cell r="EO748">
            <v>4</v>
          </cell>
          <cell r="EP748">
            <v>5</v>
          </cell>
          <cell r="EQ748">
            <v>2</v>
          </cell>
          <cell r="ER748">
            <v>6</v>
          </cell>
          <cell r="ET748">
            <v>44</v>
          </cell>
          <cell r="EU748">
            <v>14</v>
          </cell>
          <cell r="EV748">
            <v>18</v>
          </cell>
          <cell r="EW748">
            <v>19</v>
          </cell>
          <cell r="EX748">
            <v>12</v>
          </cell>
          <cell r="EY748">
            <v>16</v>
          </cell>
          <cell r="FA748">
            <v>44</v>
          </cell>
          <cell r="FB748">
            <v>14</v>
          </cell>
          <cell r="FC748">
            <v>18</v>
          </cell>
          <cell r="FD748">
            <v>25</v>
          </cell>
          <cell r="FE748">
            <v>11</v>
          </cell>
          <cell r="FF748">
            <v>33</v>
          </cell>
          <cell r="FH748">
            <v>122.1814</v>
          </cell>
          <cell r="FI748">
            <v>-64.071439999999996</v>
          </cell>
          <cell r="FJ748">
            <v>67.921800000000005</v>
          </cell>
          <cell r="FK748">
            <v>133.80109999999999</v>
          </cell>
          <cell r="FL748">
            <v>41.026809999999998</v>
          </cell>
          <cell r="FN748">
            <v>129.04</v>
          </cell>
          <cell r="FO748">
            <v>16.206050000000001</v>
          </cell>
          <cell r="FP748">
            <v>85.6815</v>
          </cell>
          <cell r="FQ748">
            <v>125.6187</v>
          </cell>
          <cell r="FR748">
            <v>-46.032080000000001</v>
          </cell>
          <cell r="FS748">
            <v>72.375749999999996</v>
          </cell>
          <cell r="FT748">
            <v>141.13929999999999</v>
          </cell>
          <cell r="FU748">
            <v>10.66947</v>
          </cell>
          <cell r="FV748">
            <v>95.430239999999998</v>
          </cell>
          <cell r="FW748">
            <v>116.69750000000001</v>
          </cell>
          <cell r="FX748">
            <v>13.0076</v>
          </cell>
          <cell r="FY748">
            <v>60.190989999999999</v>
          </cell>
          <cell r="FZ748">
            <v>138.3717</v>
          </cell>
          <cell r="GA748">
            <v>38.04766</v>
          </cell>
          <cell r="GB748">
            <v>94.239320000000006</v>
          </cell>
          <cell r="GC748">
            <v>138.23259999999999</v>
          </cell>
          <cell r="GD748">
            <v>1.432566</v>
          </cell>
          <cell r="GE748">
            <v>95.84675</v>
          </cell>
          <cell r="GF748">
            <v>132.8578</v>
          </cell>
          <cell r="GG748">
            <v>9.8082199999999994E-2</v>
          </cell>
          <cell r="GH748">
            <v>81.809749999999994</v>
          </cell>
          <cell r="GI748">
            <v>116.3704</v>
          </cell>
          <cell r="GJ748">
            <v>-4.8682740000000004</v>
          </cell>
          <cell r="GK748">
            <v>33.647120000000001</v>
          </cell>
          <cell r="GL748">
            <v>135.0189</v>
          </cell>
          <cell r="GM748">
            <v>28.166650000000001</v>
          </cell>
          <cell r="GN748">
            <v>79.237889999999993</v>
          </cell>
          <cell r="GO748">
            <v>135.47890000000001</v>
          </cell>
          <cell r="GP748">
            <v>-3.627208</v>
          </cell>
          <cell r="GQ748">
            <v>77.810779999999994</v>
          </cell>
          <cell r="GR748">
            <v>0.45533370000000001</v>
          </cell>
          <cell r="GT748">
            <v>0.3973701</v>
          </cell>
          <cell r="GU748">
            <v>0.87812349999999995</v>
          </cell>
          <cell r="GX748">
            <v>7.2225700000000004E-2</v>
          </cell>
          <cell r="GY748">
            <v>0.29060469999999999</v>
          </cell>
          <cell r="GZ748">
            <v>0.37647659999999999</v>
          </cell>
          <cell r="HA748">
            <v>0.44050440000000002</v>
          </cell>
          <cell r="HD748">
            <v>0.25125999999999998</v>
          </cell>
          <cell r="HE748">
            <v>0.28970279999999998</v>
          </cell>
          <cell r="HF748">
            <v>0.51540839999999999</v>
          </cell>
          <cell r="HG748">
            <v>0.94627260000000002</v>
          </cell>
          <cell r="HO748">
            <v>0.12077019999999999</v>
          </cell>
          <cell r="HP748">
            <v>0.52634230000000004</v>
          </cell>
          <cell r="IA748">
            <v>12</v>
          </cell>
          <cell r="IB748">
            <v>14</v>
          </cell>
          <cell r="IC748">
            <v>1</v>
          </cell>
          <cell r="IE748">
            <v>1</v>
          </cell>
          <cell r="IF748">
            <v>3</v>
          </cell>
          <cell r="IH748">
            <v>80</v>
          </cell>
          <cell r="II748">
            <v>30</v>
          </cell>
          <cell r="IJ748">
            <v>8</v>
          </cell>
          <cell r="IK748">
            <v>4</v>
          </cell>
          <cell r="IL748">
            <v>8</v>
          </cell>
          <cell r="IM748">
            <v>1</v>
          </cell>
          <cell r="IO748">
            <v>79</v>
          </cell>
          <cell r="IP748">
            <v>31</v>
          </cell>
          <cell r="IQ748">
            <v>10</v>
          </cell>
          <cell r="IR748">
            <v>5</v>
          </cell>
          <cell r="IS748">
            <v>12</v>
          </cell>
          <cell r="IT748">
            <v>15</v>
          </cell>
          <cell r="IV748" t="str">
            <v>Latin America and the Caribbean</v>
          </cell>
          <cell r="IW748">
            <v>0</v>
          </cell>
          <cell r="IX748">
            <v>1</v>
          </cell>
        </row>
        <row r="749">
          <cell r="A749">
            <v>3112012</v>
          </cell>
          <cell r="B749">
            <v>311</v>
          </cell>
          <cell r="C749">
            <v>2012</v>
          </cell>
          <cell r="D749" t="str">
            <v>Antigua and Barbuda</v>
          </cell>
          <cell r="E749" t="str">
            <v>WHD </v>
          </cell>
          <cell r="F749" t="str">
            <v>High income: nonOECD</v>
          </cell>
          <cell r="G749" t="str">
            <v>Developing</v>
          </cell>
          <cell r="H749" t="str">
            <v>WHD </v>
          </cell>
          <cell r="I749" t="str">
            <v>Importer</v>
          </cell>
          <cell r="K749">
            <v>2.7</v>
          </cell>
          <cell r="L749">
            <v>3.3786087</v>
          </cell>
          <cell r="M749">
            <v>1.6117362</v>
          </cell>
          <cell r="N749">
            <v>1.2214069999999999</v>
          </cell>
          <cell r="O749">
            <v>1.2385189999999999</v>
          </cell>
          <cell r="P749">
            <v>0.3373333</v>
          </cell>
          <cell r="U749">
            <v>0.28224009999999999</v>
          </cell>
          <cell r="X749">
            <v>0.28224009999999999</v>
          </cell>
          <cell r="Y749">
            <v>6.6437800000000005E-2</v>
          </cell>
          <cell r="AB749">
            <v>6.6437800000000005E-2</v>
          </cell>
          <cell r="AD749">
            <v>0.28715679999999999</v>
          </cell>
          <cell r="AE749">
            <v>0.1594325</v>
          </cell>
          <cell r="AJ749">
            <v>0.19355020000000001</v>
          </cell>
          <cell r="AK749">
            <v>0.13911680000000001</v>
          </cell>
          <cell r="AM749">
            <v>0.23529069999999999</v>
          </cell>
          <cell r="AN749">
            <v>0.16246959999999999</v>
          </cell>
          <cell r="AP749">
            <v>0.58773129999999996</v>
          </cell>
          <cell r="AQ749">
            <v>0.63685020000000003</v>
          </cell>
          <cell r="AS749">
            <v>8.3273600000000003E-2</v>
          </cell>
          <cell r="AT749">
            <v>2.9890900000000001E-2</v>
          </cell>
          <cell r="AV749">
            <v>0.4186822</v>
          </cell>
          <cell r="AW749">
            <v>0.39829439999999999</v>
          </cell>
          <cell r="AY749">
            <v>0.46300590000000003</v>
          </cell>
          <cell r="AZ749">
            <v>0.46812209999999999</v>
          </cell>
          <cell r="BB749">
            <v>0.41839120000000002</v>
          </cell>
          <cell r="BC749">
            <v>0.3840557</v>
          </cell>
          <cell r="BE749">
            <v>-3.7226999999999998E-3</v>
          </cell>
          <cell r="BF749">
            <v>-0.1916254</v>
          </cell>
          <cell r="BH749">
            <v>0.25920880000000002</v>
          </cell>
          <cell r="BI749">
            <v>0.19374269999999999</v>
          </cell>
          <cell r="BK749">
            <v>0.30856349999999999</v>
          </cell>
          <cell r="BL749">
            <v>0.2415252</v>
          </cell>
          <cell r="BQ749">
            <v>0.85961880000000002</v>
          </cell>
          <cell r="BT749">
            <v>0.85961880000000002</v>
          </cell>
          <cell r="BU749">
            <v>0.2023498</v>
          </cell>
          <cell r="BX749">
            <v>0.2023498</v>
          </cell>
          <cell r="BZ749">
            <v>0.71253650000000002</v>
          </cell>
          <cell r="CA749">
            <v>0.41519339999999999</v>
          </cell>
          <cell r="CF749">
            <v>0.66741379999999995</v>
          </cell>
          <cell r="CG749">
            <v>0.37275829999999999</v>
          </cell>
          <cell r="CI749">
            <v>1.369523</v>
          </cell>
          <cell r="CJ749">
            <v>0.86805010000000005</v>
          </cell>
          <cell r="CL749">
            <v>1.086206</v>
          </cell>
          <cell r="CM749">
            <v>1.0630500000000001</v>
          </cell>
          <cell r="CO749">
            <v>9.3476199999999995E-2</v>
          </cell>
          <cell r="CP749">
            <v>9.7949999999999999E-3</v>
          </cell>
          <cell r="CR749">
            <v>1.5525549999999999</v>
          </cell>
          <cell r="CS749">
            <v>1.382957</v>
          </cell>
          <cell r="CU749">
            <v>2.6563270000000001</v>
          </cell>
          <cell r="CV749">
            <v>2.6754630000000001</v>
          </cell>
          <cell r="CX749">
            <v>0.87420200000000003</v>
          </cell>
          <cell r="CY749">
            <v>0.66926479999999999</v>
          </cell>
          <cell r="DA749">
            <v>-2.9142999999999999E-3</v>
          </cell>
          <cell r="DB749">
            <v>-0.2477994</v>
          </cell>
          <cell r="DD749">
            <v>1.1135390000000001</v>
          </cell>
          <cell r="DE749">
            <v>0.95593309999999998</v>
          </cell>
          <cell r="DG749">
            <v>2.1803710000000001</v>
          </cell>
          <cell r="DH749">
            <v>1.4476059999999999</v>
          </cell>
          <cell r="DO749">
            <v>83200000</v>
          </cell>
          <cell r="DP749">
            <v>35300000</v>
          </cell>
          <cell r="DQ749">
            <v>39200000</v>
          </cell>
          <cell r="DR749">
            <v>8764253</v>
          </cell>
          <cell r="GV749">
            <v>0.80574829999999997</v>
          </cell>
          <cell r="GW749">
            <v>1.096727</v>
          </cell>
          <cell r="HB749">
            <v>0.22924810000000001</v>
          </cell>
          <cell r="HC749">
            <v>0.14944250000000001</v>
          </cell>
          <cell r="HH749">
            <v>0.79545940000000004</v>
          </cell>
          <cell r="HI749">
            <v>1.1268549999999999</v>
          </cell>
          <cell r="HS749">
            <v>0.64599240000000002</v>
          </cell>
          <cell r="HV749">
            <v>1.303261</v>
          </cell>
          <cell r="IV749" t="str">
            <v>Latin America and the Caribbean</v>
          </cell>
          <cell r="IW749">
            <v>0</v>
          </cell>
          <cell r="IX749">
            <v>1</v>
          </cell>
        </row>
        <row r="750">
          <cell r="A750">
            <v>311200806</v>
          </cell>
          <cell r="B750">
            <v>311</v>
          </cell>
          <cell r="C750">
            <v>200000</v>
          </cell>
          <cell r="D750" t="str">
            <v>Antigua and Barbuda</v>
          </cell>
          <cell r="E750" t="str">
            <v>WHD </v>
          </cell>
          <cell r="F750" t="str">
            <v>High income: nonOECD</v>
          </cell>
          <cell r="G750" t="str">
            <v>Developing</v>
          </cell>
          <cell r="H750" t="str">
            <v>WHD </v>
          </cell>
          <cell r="I750" t="str">
            <v>Importer</v>
          </cell>
          <cell r="K750">
            <v>2.7</v>
          </cell>
          <cell r="L750">
            <v>3.6574108999999999</v>
          </cell>
          <cell r="M750">
            <v>1.8560441999999999</v>
          </cell>
          <cell r="N750">
            <v>0.93527079999999996</v>
          </cell>
          <cell r="Q750">
            <v>-0.19594900000000001</v>
          </cell>
          <cell r="T750">
            <v>-0.19594900000000001</v>
          </cell>
          <cell r="AC750">
            <v>-0.14160039999999999</v>
          </cell>
          <cell r="AF750">
            <v>-0.3523888</v>
          </cell>
          <cell r="AI750">
            <v>-9.3352000000000001E-3</v>
          </cell>
          <cell r="AL750">
            <v>-0.121549</v>
          </cell>
          <cell r="AO750">
            <v>0.30794899999999997</v>
          </cell>
          <cell r="AR750">
            <v>-0.14107349999999999</v>
          </cell>
          <cell r="AU750">
            <v>0.25722889999999998</v>
          </cell>
          <cell r="AX750">
            <v>0.1956311</v>
          </cell>
          <cell r="BA750">
            <v>0.1826372</v>
          </cell>
          <cell r="BD750">
            <v>-0.229188</v>
          </cell>
          <cell r="BG750">
            <v>0.15282080000000001</v>
          </cell>
          <cell r="BJ750">
            <v>8.8707599999999998E-2</v>
          </cell>
          <cell r="BM750">
            <v>-0.44883529999999999</v>
          </cell>
          <cell r="BP750">
            <v>-0.44883529999999999</v>
          </cell>
          <cell r="BY750">
            <v>-0.29351359999999999</v>
          </cell>
          <cell r="CB750">
            <v>-0.17886640000000001</v>
          </cell>
          <cell r="CE750">
            <v>-5.6520000000000001E-2</v>
          </cell>
          <cell r="CH750">
            <v>-0.44883529999999999</v>
          </cell>
          <cell r="CK750">
            <v>0.5522205</v>
          </cell>
          <cell r="CN750">
            <v>-0.18597520000000001</v>
          </cell>
          <cell r="CQ750">
            <v>1.004122</v>
          </cell>
          <cell r="CT750">
            <v>1.3535060000000001</v>
          </cell>
          <cell r="CW750">
            <v>0.34775869999999998</v>
          </cell>
          <cell r="CZ750">
            <v>-0.20944840000000001</v>
          </cell>
          <cell r="DC750">
            <v>0.50409300000000001</v>
          </cell>
          <cell r="DF750">
            <v>0.53271959999999996</v>
          </cell>
          <cell r="DI750">
            <v>0.93121980000000004</v>
          </cell>
          <cell r="DJ750">
            <v>1.003177</v>
          </cell>
          <cell r="DK750">
            <v>1.016545</v>
          </cell>
          <cell r="DL750">
            <v>1.1312199999999999</v>
          </cell>
          <cell r="DM750">
            <v>1.216545</v>
          </cell>
          <cell r="DN750">
            <v>1.2031769999999999</v>
          </cell>
          <cell r="DO750">
            <v>68400000</v>
          </cell>
          <cell r="DP750">
            <v>31000000</v>
          </cell>
          <cell r="DQ750">
            <v>30200000</v>
          </cell>
          <cell r="DR750">
            <v>7204141</v>
          </cell>
          <cell r="DS750">
            <v>40.187440000000002</v>
          </cell>
          <cell r="EH750">
            <v>40.187440000000002</v>
          </cell>
          <cell r="FH750">
            <v>52.224069999999998</v>
          </cell>
          <cell r="FK750">
            <v>30.822399999999998</v>
          </cell>
          <cell r="FN750">
            <v>73.222579999999994</v>
          </cell>
          <cell r="FQ750">
            <v>54.54974</v>
          </cell>
          <cell r="FT750">
            <v>102.0013</v>
          </cell>
          <cell r="FW750">
            <v>72.102909999999994</v>
          </cell>
          <cell r="FZ750">
            <v>114.42659999999999</v>
          </cell>
          <cell r="GC750">
            <v>103.7071</v>
          </cell>
          <cell r="GF750">
            <v>91.611710000000002</v>
          </cell>
          <cell r="GI750">
            <v>58.429740000000002</v>
          </cell>
          <cell r="GL750">
            <v>103.73099999999999</v>
          </cell>
          <cell r="GO750">
            <v>89.673789999999997</v>
          </cell>
          <cell r="IB750">
            <v>3</v>
          </cell>
          <cell r="IC750">
            <v>7</v>
          </cell>
          <cell r="ID750">
            <v>5</v>
          </cell>
          <cell r="IE750">
            <v>9</v>
          </cell>
          <cell r="IF750">
            <v>7</v>
          </cell>
          <cell r="IH750">
            <v>43</v>
          </cell>
          <cell r="II750">
            <v>18</v>
          </cell>
          <cell r="IJ750">
            <v>13</v>
          </cell>
          <cell r="IK750">
            <v>8</v>
          </cell>
          <cell r="IL750">
            <v>14</v>
          </cell>
          <cell r="IM750">
            <v>11</v>
          </cell>
          <cell r="IO750">
            <v>45</v>
          </cell>
          <cell r="IP750">
            <v>19</v>
          </cell>
          <cell r="IQ750">
            <v>17</v>
          </cell>
          <cell r="IR750">
            <v>13</v>
          </cell>
          <cell r="IS750">
            <v>16</v>
          </cell>
          <cell r="IT750">
            <v>26</v>
          </cell>
          <cell r="IV750" t="str">
            <v>Latin America and the Caribbean</v>
          </cell>
          <cell r="IW750">
            <v>0</v>
          </cell>
          <cell r="IX750">
            <v>1</v>
          </cell>
        </row>
        <row r="751">
          <cell r="A751">
            <v>311200812</v>
          </cell>
          <cell r="B751">
            <v>311</v>
          </cell>
          <cell r="C751">
            <v>200000</v>
          </cell>
          <cell r="D751" t="str">
            <v>Antigua and Barbuda</v>
          </cell>
          <cell r="E751" t="str">
            <v>WHD </v>
          </cell>
          <cell r="F751" t="str">
            <v>High income: nonOECD</v>
          </cell>
          <cell r="G751" t="str">
            <v>Developing</v>
          </cell>
          <cell r="H751" t="str">
            <v>WHD </v>
          </cell>
          <cell r="I751" t="str">
            <v>Importer</v>
          </cell>
          <cell r="IV751" t="str">
            <v>Latin America and the Caribbean</v>
          </cell>
          <cell r="IW751">
            <v>0</v>
          </cell>
          <cell r="IX751">
            <v>1</v>
          </cell>
        </row>
        <row r="752">
          <cell r="A752">
            <v>3122000</v>
          </cell>
          <cell r="B752">
            <v>312</v>
          </cell>
          <cell r="C752">
            <v>2000</v>
          </cell>
          <cell r="D752" t="str">
            <v>Anguilla</v>
          </cell>
          <cell r="K752">
            <v>2.7</v>
          </cell>
          <cell r="L752">
            <v>0.40655634000000002</v>
          </cell>
          <cell r="M752">
            <v>3.5349999999999998E-7</v>
          </cell>
          <cell r="BA752">
            <v>0.4417065</v>
          </cell>
          <cell r="BG752">
            <v>0.37565199999999999</v>
          </cell>
          <cell r="BJ752">
            <v>0.38784800000000003</v>
          </cell>
          <cell r="CW752">
            <v>1.0651790000000001</v>
          </cell>
          <cell r="DC752">
            <v>1.599362</v>
          </cell>
          <cell r="DF752">
            <v>2.5516290000000001</v>
          </cell>
          <cell r="IO752">
            <v>17</v>
          </cell>
          <cell r="IP752">
            <v>3</v>
          </cell>
          <cell r="IV752" t="e">
            <v>#N/A</v>
          </cell>
          <cell r="IW752">
            <v>0</v>
          </cell>
          <cell r="IX752">
            <v>0</v>
          </cell>
        </row>
        <row r="753">
          <cell r="A753">
            <v>3122001</v>
          </cell>
          <cell r="B753">
            <v>312</v>
          </cell>
          <cell r="C753">
            <v>2001</v>
          </cell>
          <cell r="D753" t="str">
            <v>Anguilla</v>
          </cell>
          <cell r="K753">
            <v>2.7</v>
          </cell>
          <cell r="L753">
            <v>0.42395486999999998</v>
          </cell>
          <cell r="M753">
            <v>3.7459999999999998E-7</v>
          </cell>
          <cell r="BA753">
            <v>0.42965950000000003</v>
          </cell>
          <cell r="BG753">
            <v>0.34692099999999998</v>
          </cell>
          <cell r="BJ753">
            <v>0.36840109999999998</v>
          </cell>
          <cell r="CW753">
            <v>1.0537479999999999</v>
          </cell>
          <cell r="DC753">
            <v>1.5368710000000001</v>
          </cell>
          <cell r="DF753">
            <v>2.4571160000000001</v>
          </cell>
          <cell r="IO753">
            <v>17</v>
          </cell>
          <cell r="IP753">
            <v>3</v>
          </cell>
          <cell r="IQ753">
            <v>2</v>
          </cell>
          <cell r="IV753" t="e">
            <v>#N/A</v>
          </cell>
          <cell r="IW753">
            <v>0</v>
          </cell>
          <cell r="IX753">
            <v>0</v>
          </cell>
        </row>
        <row r="754">
          <cell r="A754">
            <v>3122002</v>
          </cell>
          <cell r="B754">
            <v>312</v>
          </cell>
          <cell r="C754">
            <v>2002</v>
          </cell>
          <cell r="D754" t="str">
            <v>Anguilla</v>
          </cell>
          <cell r="K754">
            <v>2.7</v>
          </cell>
          <cell r="L754">
            <v>0.42999690000000002</v>
          </cell>
          <cell r="M754">
            <v>3.6189999999999998E-7</v>
          </cell>
          <cell r="BA754">
            <v>0.23729259999999999</v>
          </cell>
          <cell r="BD754">
            <v>-2.1605999999999999E-3</v>
          </cell>
          <cell r="BG754">
            <v>0.13079160000000001</v>
          </cell>
          <cell r="BJ754">
            <v>0.1550436</v>
          </cell>
          <cell r="CW754">
            <v>0.9111629</v>
          </cell>
          <cell r="CZ754">
            <v>-8.6654999999999996E-3</v>
          </cell>
          <cell r="DC754">
            <v>1.0041469999999999</v>
          </cell>
          <cell r="DF754">
            <v>1.6103050000000001</v>
          </cell>
          <cell r="DI754">
            <v>0.1944941</v>
          </cell>
          <cell r="DJ754">
            <v>0.1951155</v>
          </cell>
          <cell r="DK754">
            <v>0.19855639999999999</v>
          </cell>
          <cell r="IO754">
            <v>31</v>
          </cell>
          <cell r="IP754">
            <v>37</v>
          </cell>
          <cell r="IQ754">
            <v>17</v>
          </cell>
          <cell r="IR754">
            <v>11</v>
          </cell>
          <cell r="IS754">
            <v>4</v>
          </cell>
          <cell r="IV754" t="e">
            <v>#N/A</v>
          </cell>
          <cell r="IW754">
            <v>0</v>
          </cell>
          <cell r="IX754">
            <v>0</v>
          </cell>
        </row>
        <row r="755">
          <cell r="A755">
            <v>3122003</v>
          </cell>
          <cell r="B755">
            <v>312</v>
          </cell>
          <cell r="C755">
            <v>2003</v>
          </cell>
          <cell r="D755" t="str">
            <v>Anguilla</v>
          </cell>
          <cell r="K755">
            <v>2.7</v>
          </cell>
          <cell r="L755">
            <v>0.46255238999999998</v>
          </cell>
          <cell r="M755">
            <v>3.9260000000000001E-7</v>
          </cell>
          <cell r="AC755">
            <v>0.60651600000000006</v>
          </cell>
          <cell r="AI755">
            <v>0.48690499999999998</v>
          </cell>
          <cell r="AL755">
            <v>0.53011779999999997</v>
          </cell>
          <cell r="AO755">
            <v>0.60651600000000006</v>
          </cell>
          <cell r="AU755">
            <v>0.48690499999999998</v>
          </cell>
          <cell r="AX755">
            <v>0.53011779999999997</v>
          </cell>
          <cell r="BA755">
            <v>0.27879520000000002</v>
          </cell>
          <cell r="BD755">
            <v>-2.9370899999999998E-2</v>
          </cell>
          <cell r="BG755">
            <v>0.1147128</v>
          </cell>
          <cell r="BJ755">
            <v>0.15807160000000001</v>
          </cell>
          <cell r="BY755">
            <v>1.2272259999999999</v>
          </cell>
          <cell r="CE755">
            <v>1.701028</v>
          </cell>
          <cell r="CH755">
            <v>2.7993380000000001</v>
          </cell>
          <cell r="CK755">
            <v>1.2272259999999999</v>
          </cell>
          <cell r="CQ755">
            <v>1.701028</v>
          </cell>
          <cell r="CT755">
            <v>2.7993380000000001</v>
          </cell>
          <cell r="CW755">
            <v>0.92332380000000003</v>
          </cell>
          <cell r="CZ755">
            <v>-5.9225199999999999E-2</v>
          </cell>
          <cell r="DC755">
            <v>0.75503620000000005</v>
          </cell>
          <cell r="DF755">
            <v>1.5427010000000001</v>
          </cell>
          <cell r="DI755">
            <v>0.22120480000000001</v>
          </cell>
          <cell r="DJ755">
            <v>0.22528719999999999</v>
          </cell>
          <cell r="DK755">
            <v>0.24258179999999999</v>
          </cell>
          <cell r="IA755">
            <v>1</v>
          </cell>
          <cell r="IH755">
            <v>1</v>
          </cell>
          <cell r="IO755">
            <v>39</v>
          </cell>
          <cell r="IP755">
            <v>51</v>
          </cell>
          <cell r="IQ755">
            <v>27</v>
          </cell>
          <cell r="IR755">
            <v>23</v>
          </cell>
          <cell r="IS755">
            <v>10</v>
          </cell>
          <cell r="IT755">
            <v>1</v>
          </cell>
          <cell r="IV755" t="e">
            <v>#N/A</v>
          </cell>
          <cell r="IW755">
            <v>0</v>
          </cell>
          <cell r="IX755">
            <v>0</v>
          </cell>
        </row>
        <row r="756">
          <cell r="A756">
            <v>3122004</v>
          </cell>
          <cell r="B756">
            <v>312</v>
          </cell>
          <cell r="C756">
            <v>2004</v>
          </cell>
          <cell r="D756" t="str">
            <v>Anguilla</v>
          </cell>
          <cell r="K756">
            <v>2.7</v>
          </cell>
          <cell r="L756">
            <v>0.54758178000000002</v>
          </cell>
          <cell r="M756">
            <v>4.4070000000000002E-7</v>
          </cell>
          <cell r="AC756">
            <v>0.72862700000000002</v>
          </cell>
          <cell r="AI756">
            <v>0.59024900000000002</v>
          </cell>
          <cell r="AL756">
            <v>0.65049729999999995</v>
          </cell>
          <cell r="AO756">
            <v>0.72862700000000002</v>
          </cell>
          <cell r="AU756">
            <v>0.59024900000000002</v>
          </cell>
          <cell r="AX756">
            <v>0.65049729999999995</v>
          </cell>
          <cell r="BA756">
            <v>0.29856169999999999</v>
          </cell>
          <cell r="BD756">
            <v>-3.61632E-2</v>
          </cell>
          <cell r="BG756">
            <v>0.1780641</v>
          </cell>
          <cell r="BJ756">
            <v>0.1717735</v>
          </cell>
          <cell r="BY756">
            <v>1.287148</v>
          </cell>
          <cell r="CE756">
            <v>1.8673150000000001</v>
          </cell>
          <cell r="CH756">
            <v>3.0721470000000002</v>
          </cell>
          <cell r="CK756">
            <v>1.287148</v>
          </cell>
          <cell r="CQ756">
            <v>1.8673150000000001</v>
          </cell>
          <cell r="CT756">
            <v>3.0721470000000002</v>
          </cell>
          <cell r="CW756">
            <v>0.92346550000000005</v>
          </cell>
          <cell r="CZ756">
            <v>-5.7683400000000003E-2</v>
          </cell>
          <cell r="DC756">
            <v>0.81047789999999997</v>
          </cell>
          <cell r="DF756">
            <v>1.676512</v>
          </cell>
          <cell r="DI756">
            <v>0.30967499999999998</v>
          </cell>
          <cell r="DJ756">
            <v>0.3419276</v>
          </cell>
          <cell r="DK756">
            <v>0.34832970000000002</v>
          </cell>
          <cell r="FH756">
            <v>130.20679999999999</v>
          </cell>
          <cell r="FN756">
            <v>138.2097</v>
          </cell>
          <cell r="FQ756">
            <v>130.3116</v>
          </cell>
          <cell r="FT756">
            <v>130.20679999999999</v>
          </cell>
          <cell r="FZ756">
            <v>138.2097</v>
          </cell>
          <cell r="GC756">
            <v>130.3116</v>
          </cell>
          <cell r="GF756">
            <v>107.149</v>
          </cell>
          <cell r="GI756">
            <v>65.102860000000007</v>
          </cell>
          <cell r="GL756">
            <v>103.8395</v>
          </cell>
          <cell r="GO756">
            <v>100.8335</v>
          </cell>
          <cell r="IA756">
            <v>1</v>
          </cell>
          <cell r="IH756">
            <v>1</v>
          </cell>
          <cell r="IO756">
            <v>43</v>
          </cell>
          <cell r="IP756">
            <v>44</v>
          </cell>
          <cell r="IQ756">
            <v>20</v>
          </cell>
          <cell r="IR756">
            <v>13</v>
          </cell>
          <cell r="IS756">
            <v>15</v>
          </cell>
          <cell r="IT756">
            <v>3</v>
          </cell>
          <cell r="IV756" t="e">
            <v>#N/A</v>
          </cell>
          <cell r="IW756">
            <v>0</v>
          </cell>
          <cell r="IX756">
            <v>0</v>
          </cell>
        </row>
        <row r="757">
          <cell r="A757">
            <v>3122005</v>
          </cell>
          <cell r="B757">
            <v>312</v>
          </cell>
          <cell r="C757">
            <v>2005</v>
          </cell>
          <cell r="D757" t="str">
            <v>Anguilla</v>
          </cell>
          <cell r="K757">
            <v>2.7</v>
          </cell>
          <cell r="L757">
            <v>0.62322820000000001</v>
          </cell>
          <cell r="M757">
            <v>5.2160000000000001E-7</v>
          </cell>
          <cell r="AC757">
            <v>0.70389489999999999</v>
          </cell>
          <cell r="AI757">
            <v>0.59591550000000004</v>
          </cell>
          <cell r="AL757">
            <v>0.65442849999999997</v>
          </cell>
          <cell r="AO757">
            <v>0.70389489999999999</v>
          </cell>
          <cell r="AU757">
            <v>0.59591550000000004</v>
          </cell>
          <cell r="AX757">
            <v>0.65442849999999997</v>
          </cell>
          <cell r="BA757">
            <v>0.31773210000000002</v>
          </cell>
          <cell r="BD757">
            <v>1.07341E-2</v>
          </cell>
          <cell r="BG757">
            <v>0.19572300000000001</v>
          </cell>
          <cell r="BJ757">
            <v>0.22435289999999999</v>
          </cell>
          <cell r="BY757">
            <v>1.1444240000000001</v>
          </cell>
          <cell r="CE757">
            <v>1.772465</v>
          </cell>
          <cell r="CH757">
            <v>2.8142179999999999</v>
          </cell>
          <cell r="CK757">
            <v>1.1444240000000001</v>
          </cell>
          <cell r="CQ757">
            <v>1.772465</v>
          </cell>
          <cell r="CT757">
            <v>2.8142179999999999</v>
          </cell>
          <cell r="CW757">
            <v>0.91274759999999999</v>
          </cell>
          <cell r="CZ757">
            <v>8.6563999999999999E-3</v>
          </cell>
          <cell r="DC757">
            <v>0.90922639999999999</v>
          </cell>
          <cell r="DF757">
            <v>1.811315</v>
          </cell>
          <cell r="DI757">
            <v>0.3847873</v>
          </cell>
          <cell r="DJ757">
            <v>0.41838730000000002</v>
          </cell>
          <cell r="DK757">
            <v>0.4227572</v>
          </cell>
          <cell r="FH757">
            <v>93.3279</v>
          </cell>
          <cell r="FN757">
            <v>114.0097</v>
          </cell>
          <cell r="FQ757">
            <v>107.30070000000001</v>
          </cell>
          <cell r="FT757">
            <v>93.3279</v>
          </cell>
          <cell r="FZ757">
            <v>114.0097</v>
          </cell>
          <cell r="GC757">
            <v>107.30070000000001</v>
          </cell>
          <cell r="GF757">
            <v>109.1786</v>
          </cell>
          <cell r="GI757">
            <v>99.312740000000005</v>
          </cell>
          <cell r="GL757">
            <v>107.77549999999999</v>
          </cell>
          <cell r="GO757">
            <v>113.6442</v>
          </cell>
          <cell r="IA757">
            <v>1</v>
          </cell>
          <cell r="IH757">
            <v>1</v>
          </cell>
          <cell r="IO757">
            <v>56</v>
          </cell>
          <cell r="IP757">
            <v>42</v>
          </cell>
          <cell r="IQ757">
            <v>13</v>
          </cell>
          <cell r="IR757">
            <v>8</v>
          </cell>
          <cell r="IS757">
            <v>14</v>
          </cell>
          <cell r="IT757">
            <v>8</v>
          </cell>
          <cell r="IV757" t="e">
            <v>#N/A</v>
          </cell>
          <cell r="IW757">
            <v>0</v>
          </cell>
          <cell r="IX757">
            <v>0</v>
          </cell>
        </row>
        <row r="758">
          <cell r="A758">
            <v>3122006</v>
          </cell>
          <cell r="B758">
            <v>312</v>
          </cell>
          <cell r="C758">
            <v>2006</v>
          </cell>
          <cell r="D758" t="str">
            <v>Anguilla</v>
          </cell>
          <cell r="K758">
            <v>2.7</v>
          </cell>
          <cell r="L758">
            <v>0.77367598999999998</v>
          </cell>
          <cell r="M758">
            <v>6.2200000000000004E-7</v>
          </cell>
          <cell r="AC758">
            <v>0.75763849999999999</v>
          </cell>
          <cell r="AI758">
            <v>0.65341050000000001</v>
          </cell>
          <cell r="AL758">
            <v>0.69943169999999999</v>
          </cell>
          <cell r="AO758">
            <v>0.75763849999999999</v>
          </cell>
          <cell r="AU758">
            <v>0.65341050000000001</v>
          </cell>
          <cell r="AX758">
            <v>0.69943169999999999</v>
          </cell>
          <cell r="BA758">
            <v>0.35204750000000001</v>
          </cell>
          <cell r="BD758">
            <v>3.3025499999999999E-2</v>
          </cell>
          <cell r="BG758">
            <v>0.24076220000000001</v>
          </cell>
          <cell r="BJ758">
            <v>0.2335006</v>
          </cell>
          <cell r="BY758">
            <v>1.112336</v>
          </cell>
          <cell r="CE758">
            <v>1.8208610000000001</v>
          </cell>
          <cell r="CH758">
            <v>2.7863690000000001</v>
          </cell>
          <cell r="CK758">
            <v>1.112336</v>
          </cell>
          <cell r="CQ758">
            <v>1.8208610000000001</v>
          </cell>
          <cell r="CT758">
            <v>2.7863690000000001</v>
          </cell>
          <cell r="CW758">
            <v>0.8384587</v>
          </cell>
          <cell r="CZ758">
            <v>4.5688600000000003E-2</v>
          </cell>
          <cell r="DC758">
            <v>0.94375039999999999</v>
          </cell>
          <cell r="DF758">
            <v>1.789299</v>
          </cell>
          <cell r="DI758">
            <v>0.45059450000000001</v>
          </cell>
          <cell r="DJ758">
            <v>0.48738710000000002</v>
          </cell>
          <cell r="DK758">
            <v>0.49916509999999997</v>
          </cell>
          <cell r="FH758">
            <v>121.52979999999999</v>
          </cell>
          <cell r="FN758">
            <v>130.50880000000001</v>
          </cell>
          <cell r="FQ758">
            <v>127.0078</v>
          </cell>
          <cell r="FT758">
            <v>121.52979999999999</v>
          </cell>
          <cell r="FZ758">
            <v>130.50880000000001</v>
          </cell>
          <cell r="GC758">
            <v>127.0078</v>
          </cell>
          <cell r="GF758">
            <v>119.3068</v>
          </cell>
          <cell r="GI758">
            <v>121.6917</v>
          </cell>
          <cell r="GL758">
            <v>116.52500000000001</v>
          </cell>
          <cell r="GO758">
            <v>114.2085</v>
          </cell>
          <cell r="IA758">
            <v>1</v>
          </cell>
          <cell r="IH758">
            <v>1</v>
          </cell>
          <cell r="IO758">
            <v>56</v>
          </cell>
          <cell r="IP758">
            <v>46</v>
          </cell>
          <cell r="IQ758">
            <v>13</v>
          </cell>
          <cell r="IR758">
            <v>6</v>
          </cell>
          <cell r="IS758">
            <v>13</v>
          </cell>
          <cell r="IT758">
            <v>7</v>
          </cell>
          <cell r="IV758" t="e">
            <v>#N/A</v>
          </cell>
          <cell r="IW758">
            <v>0</v>
          </cell>
          <cell r="IX758">
            <v>0</v>
          </cell>
        </row>
        <row r="759">
          <cell r="A759">
            <v>3122007</v>
          </cell>
          <cell r="B759">
            <v>312</v>
          </cell>
          <cell r="C759">
            <v>2007</v>
          </cell>
          <cell r="D759" t="str">
            <v>Anguilla</v>
          </cell>
          <cell r="K759">
            <v>2.7</v>
          </cell>
          <cell r="L759">
            <v>0.96619770000000005</v>
          </cell>
          <cell r="M759">
            <v>7.5049999999999995E-7</v>
          </cell>
          <cell r="AC759">
            <v>0.93298599999999998</v>
          </cell>
          <cell r="AI759">
            <v>0.76321899999999998</v>
          </cell>
          <cell r="AL759">
            <v>0.82484979999999997</v>
          </cell>
          <cell r="AO759">
            <v>0.93298599999999998</v>
          </cell>
          <cell r="AU759">
            <v>0.76321899999999998</v>
          </cell>
          <cell r="AX759">
            <v>0.82484979999999997</v>
          </cell>
          <cell r="BA759">
            <v>0.2581928</v>
          </cell>
          <cell r="BD759">
            <v>-0.14370230000000001</v>
          </cell>
          <cell r="BG759">
            <v>0.13961229999999999</v>
          </cell>
          <cell r="BJ759">
            <v>0.12703020000000001</v>
          </cell>
          <cell r="BY759">
            <v>1.0680970000000001</v>
          </cell>
          <cell r="CE759">
            <v>1.873084</v>
          </cell>
          <cell r="CH759">
            <v>2.761965</v>
          </cell>
          <cell r="CK759">
            <v>1.0680970000000001</v>
          </cell>
          <cell r="CQ759">
            <v>1.873084</v>
          </cell>
          <cell r="CT759">
            <v>2.761965</v>
          </cell>
          <cell r="CW759">
            <v>0.65587569999999995</v>
          </cell>
          <cell r="CZ759">
            <v>-0.1752792</v>
          </cell>
          <cell r="DC759">
            <v>0.56627830000000001</v>
          </cell>
          <cell r="DF759">
            <v>0.96607069999999995</v>
          </cell>
          <cell r="DI759">
            <v>0.62159580000000003</v>
          </cell>
          <cell r="DJ759">
            <v>0.69778260000000003</v>
          </cell>
          <cell r="DK759">
            <v>0.71828780000000003</v>
          </cell>
          <cell r="FH759">
            <v>133.1808</v>
          </cell>
          <cell r="FN759">
            <v>130.1936</v>
          </cell>
          <cell r="FQ759">
            <v>132.42099999999999</v>
          </cell>
          <cell r="FT759">
            <v>112.2891</v>
          </cell>
          <cell r="FZ759">
            <v>111.0138</v>
          </cell>
          <cell r="GC759">
            <v>111.9091</v>
          </cell>
          <cell r="GF759">
            <v>101.6268</v>
          </cell>
          <cell r="GI759">
            <v>72.709050000000005</v>
          </cell>
          <cell r="GL759">
            <v>94.270610000000005</v>
          </cell>
          <cell r="GO759">
            <v>92.544089999999997</v>
          </cell>
          <cell r="IA759">
            <v>1</v>
          </cell>
          <cell r="IH759">
            <v>1</v>
          </cell>
          <cell r="IO759">
            <v>50</v>
          </cell>
          <cell r="IP759">
            <v>35</v>
          </cell>
          <cell r="IQ759">
            <v>20</v>
          </cell>
          <cell r="IR759">
            <v>14</v>
          </cell>
          <cell r="IS759">
            <v>17</v>
          </cell>
          <cell r="IT759">
            <v>18</v>
          </cell>
          <cell r="IV759" t="e">
            <v>#N/A</v>
          </cell>
          <cell r="IW759">
            <v>0</v>
          </cell>
          <cell r="IX759">
            <v>0</v>
          </cell>
        </row>
        <row r="760">
          <cell r="A760">
            <v>3122008</v>
          </cell>
          <cell r="B760">
            <v>312</v>
          </cell>
          <cell r="C760">
            <v>2008</v>
          </cell>
          <cell r="D760" t="str">
            <v>Anguilla</v>
          </cell>
          <cell r="K760">
            <v>2.7</v>
          </cell>
          <cell r="L760">
            <v>0.96551463999999998</v>
          </cell>
          <cell r="M760">
            <v>7.6469999999999996E-7</v>
          </cell>
          <cell r="AC760">
            <v>0.83255599999999996</v>
          </cell>
          <cell r="AI760">
            <v>0.67560799999999999</v>
          </cell>
          <cell r="AL760">
            <v>0.71561759999999996</v>
          </cell>
          <cell r="AO760">
            <v>0.83255599999999996</v>
          </cell>
          <cell r="AU760">
            <v>0.67560799999999999</v>
          </cell>
          <cell r="AX760">
            <v>0.71561759999999996</v>
          </cell>
          <cell r="BA760">
            <v>0.655528</v>
          </cell>
          <cell r="BD760">
            <v>0.2277102</v>
          </cell>
          <cell r="BG760">
            <v>0.5032181</v>
          </cell>
          <cell r="BJ760">
            <v>0.52925789999999995</v>
          </cell>
          <cell r="BY760">
            <v>0.85109919999999994</v>
          </cell>
          <cell r="CE760">
            <v>1.5609999999999999</v>
          </cell>
          <cell r="CH760">
            <v>2.3095599999999998</v>
          </cell>
          <cell r="CK760">
            <v>0.85109919999999994</v>
          </cell>
          <cell r="CQ760">
            <v>1.5609999999999999</v>
          </cell>
          <cell r="CT760">
            <v>2.3095599999999998</v>
          </cell>
          <cell r="CW760">
            <v>1.0195860000000001</v>
          </cell>
          <cell r="CZ760">
            <v>0.1679668</v>
          </cell>
          <cell r="DC760">
            <v>1.5694030000000001</v>
          </cell>
          <cell r="DF760">
            <v>2.5727869999999999</v>
          </cell>
          <cell r="DI760">
            <v>0.25269219999999998</v>
          </cell>
          <cell r="DJ760">
            <v>0.38473760000000001</v>
          </cell>
          <cell r="DK760">
            <v>0.40219709999999997</v>
          </cell>
          <cell r="FH760">
            <v>65.485200000000006</v>
          </cell>
          <cell r="FI760">
            <v>160.17840000000001</v>
          </cell>
          <cell r="FN760">
            <v>110.5508</v>
          </cell>
          <cell r="FO760">
            <v>146.68639999999999</v>
          </cell>
          <cell r="FQ760">
            <v>103.50369999999999</v>
          </cell>
          <cell r="FR760">
            <v>151.69900000000001</v>
          </cell>
          <cell r="FT760">
            <v>-211.70230000000001</v>
          </cell>
          <cell r="FU760">
            <v>135.76050000000001</v>
          </cell>
          <cell r="FZ760">
            <v>265.18130000000002</v>
          </cell>
          <cell r="GA760">
            <v>135.78919999999999</v>
          </cell>
          <cell r="GC760">
            <v>-192.69309999999999</v>
          </cell>
          <cell r="GD760">
            <v>131.52080000000001</v>
          </cell>
          <cell r="GF760">
            <v>136.47630000000001</v>
          </cell>
          <cell r="GG760">
            <v>29.716629999999999</v>
          </cell>
          <cell r="GI760">
            <v>259.73140000000001</v>
          </cell>
          <cell r="GJ760">
            <v>9.7242110000000004</v>
          </cell>
          <cell r="GL760">
            <v>238.4101</v>
          </cell>
          <cell r="GM760">
            <v>41.224820000000001</v>
          </cell>
          <cell r="GO760">
            <v>163.69829999999999</v>
          </cell>
          <cell r="GP760">
            <v>32.639919999999996</v>
          </cell>
          <cell r="GR760">
            <v>0</v>
          </cell>
          <cell r="GT760">
            <v>0</v>
          </cell>
          <cell r="GU760">
            <v>0</v>
          </cell>
          <cell r="GX760">
            <v>0</v>
          </cell>
          <cell r="GZ760">
            <v>0</v>
          </cell>
          <cell r="HA760">
            <v>0</v>
          </cell>
          <cell r="HD760">
            <v>0</v>
          </cell>
          <cell r="HE760">
            <v>0</v>
          </cell>
          <cell r="HF760">
            <v>0</v>
          </cell>
          <cell r="HG760">
            <v>0</v>
          </cell>
          <cell r="IA760">
            <v>1</v>
          </cell>
          <cell r="IH760">
            <v>1</v>
          </cell>
          <cell r="IO760">
            <v>105</v>
          </cell>
          <cell r="IP760">
            <v>24</v>
          </cell>
          <cell r="IQ760">
            <v>3</v>
          </cell>
          <cell r="IR760">
            <v>8</v>
          </cell>
          <cell r="IS760">
            <v>9</v>
          </cell>
          <cell r="IT760">
            <v>1</v>
          </cell>
          <cell r="IV760" t="e">
            <v>#N/A</v>
          </cell>
          <cell r="IW760">
            <v>0</v>
          </cell>
          <cell r="IX760">
            <v>0</v>
          </cell>
        </row>
        <row r="761">
          <cell r="A761">
            <v>3122009</v>
          </cell>
          <cell r="B761">
            <v>312</v>
          </cell>
          <cell r="C761">
            <v>2009</v>
          </cell>
          <cell r="D761" t="str">
            <v>Anguilla</v>
          </cell>
          <cell r="K761">
            <v>2.7</v>
          </cell>
          <cell r="L761">
            <v>0.79795185999999996</v>
          </cell>
          <cell r="M761">
            <v>6.4509999999999997E-7</v>
          </cell>
          <cell r="AC761">
            <v>0.98335799999999995</v>
          </cell>
          <cell r="AI761">
            <v>0.81015300000000001</v>
          </cell>
          <cell r="AL761">
            <v>0.85223950000000004</v>
          </cell>
          <cell r="AO761">
            <v>0.98335799999999995</v>
          </cell>
          <cell r="AU761">
            <v>0.81015300000000001</v>
          </cell>
          <cell r="AX761">
            <v>0.85223950000000004</v>
          </cell>
          <cell r="BA761">
            <v>0.45337050000000001</v>
          </cell>
          <cell r="BD761">
            <v>8.3641400000000005E-2</v>
          </cell>
          <cell r="BG761">
            <v>0.29344540000000002</v>
          </cell>
          <cell r="BJ761">
            <v>0.32409840000000001</v>
          </cell>
          <cell r="BY761">
            <v>1.1163719999999999</v>
          </cell>
          <cell r="CE761">
            <v>1.8512150000000001</v>
          </cell>
          <cell r="CH761">
            <v>2.8299310000000002</v>
          </cell>
          <cell r="CK761">
            <v>1.1163719999999999</v>
          </cell>
          <cell r="CQ761">
            <v>1.8512150000000001</v>
          </cell>
          <cell r="CT761">
            <v>2.8299310000000002</v>
          </cell>
          <cell r="CW761">
            <v>0.87180250000000004</v>
          </cell>
          <cell r="CZ761">
            <v>8.6539599999999994E-2</v>
          </cell>
          <cell r="DC761">
            <v>1.206882</v>
          </cell>
          <cell r="DF761">
            <v>2.196291</v>
          </cell>
          <cell r="DI761">
            <v>0.50638640000000001</v>
          </cell>
          <cell r="DJ761">
            <v>0.52669860000000002</v>
          </cell>
          <cell r="DK761">
            <v>0.52660989999999996</v>
          </cell>
          <cell r="EM761">
            <v>1</v>
          </cell>
          <cell r="ET761">
            <v>2</v>
          </cell>
          <cell r="FA761">
            <v>21</v>
          </cell>
          <cell r="FB761">
            <v>6</v>
          </cell>
          <cell r="FC761">
            <v>14</v>
          </cell>
          <cell r="FD761">
            <v>19</v>
          </cell>
          <cell r="FE761">
            <v>15</v>
          </cell>
          <cell r="FF761">
            <v>71</v>
          </cell>
          <cell r="FH761">
            <v>161.42250000000001</v>
          </cell>
          <cell r="FI761">
            <v>112.8434</v>
          </cell>
          <cell r="FJ761">
            <v>227.04130000000001</v>
          </cell>
          <cell r="FN761">
            <v>159.655</v>
          </cell>
          <cell r="FO761">
            <v>115.527</v>
          </cell>
          <cell r="FP761">
            <v>286.9316</v>
          </cell>
          <cell r="FQ761">
            <v>161.88489999999999</v>
          </cell>
          <cell r="FR761">
            <v>115.08450000000001</v>
          </cell>
          <cell r="FS761">
            <v>277.78890000000001</v>
          </cell>
          <cell r="FT761">
            <v>202.70310000000001</v>
          </cell>
          <cell r="FU761">
            <v>97.372330000000005</v>
          </cell>
          <cell r="FV761">
            <v>189.8425</v>
          </cell>
          <cell r="FZ761">
            <v>202.5864</v>
          </cell>
          <cell r="GA761">
            <v>114.87009999999999</v>
          </cell>
          <cell r="GB761">
            <v>219.79239999999999</v>
          </cell>
          <cell r="GC761">
            <v>202.93430000000001</v>
          </cell>
          <cell r="GD761">
            <v>98.492890000000003</v>
          </cell>
          <cell r="GE761">
            <v>215.21629999999999</v>
          </cell>
          <cell r="GF761">
            <v>141.5506</v>
          </cell>
          <cell r="GG761">
            <v>30.56334</v>
          </cell>
          <cell r="GH761">
            <v>44.023890000000002</v>
          </cell>
          <cell r="GI761">
            <v>117.7024</v>
          </cell>
          <cell r="GJ761">
            <v>1.4550350000000001</v>
          </cell>
          <cell r="GK761">
            <v>1.3221210000000001</v>
          </cell>
          <cell r="GL761">
            <v>145.63380000000001</v>
          </cell>
          <cell r="GM761">
            <v>66.051640000000006</v>
          </cell>
          <cell r="GN761">
            <v>22.74212</v>
          </cell>
          <cell r="GO761">
            <v>144.0453</v>
          </cell>
          <cell r="GP761">
            <v>45.487659999999998</v>
          </cell>
          <cell r="GQ761">
            <v>27.726369999999999</v>
          </cell>
          <cell r="GR761">
            <v>-0.26078069999999998</v>
          </cell>
          <cell r="GT761">
            <v>-0.34060220000000002</v>
          </cell>
          <cell r="GU761">
            <v>-0.59326049999999997</v>
          </cell>
          <cell r="GX761">
            <v>-0.26078069999999998</v>
          </cell>
          <cell r="GZ761">
            <v>-0.34060220000000002</v>
          </cell>
          <cell r="HA761">
            <v>-0.59326049999999997</v>
          </cell>
          <cell r="HD761">
            <v>0.26965060000000002</v>
          </cell>
          <cell r="HE761">
            <v>0.21817239999999999</v>
          </cell>
          <cell r="HF761">
            <v>0.49092940000000002</v>
          </cell>
          <cell r="HG761">
            <v>0.77554420000000002</v>
          </cell>
          <cell r="IA761">
            <v>1</v>
          </cell>
          <cell r="IH761">
            <v>1</v>
          </cell>
          <cell r="IO761">
            <v>78</v>
          </cell>
          <cell r="IP761">
            <v>34</v>
          </cell>
          <cell r="IQ761">
            <v>10</v>
          </cell>
          <cell r="IR761">
            <v>5</v>
          </cell>
          <cell r="IS761">
            <v>9</v>
          </cell>
          <cell r="IT761">
            <v>9</v>
          </cell>
          <cell r="IV761" t="e">
            <v>#N/A</v>
          </cell>
          <cell r="IW761">
            <v>0</v>
          </cell>
          <cell r="IX761">
            <v>0</v>
          </cell>
        </row>
        <row r="762">
          <cell r="A762">
            <v>3122010</v>
          </cell>
          <cell r="B762">
            <v>312</v>
          </cell>
          <cell r="C762">
            <v>2010</v>
          </cell>
          <cell r="D762" t="str">
            <v>Anguilla</v>
          </cell>
          <cell r="K762">
            <v>2.7</v>
          </cell>
          <cell r="L762">
            <v>0.73879346000000001</v>
          </cell>
          <cell r="M762">
            <v>6.1600000000000001E-7</v>
          </cell>
          <cell r="AC762">
            <v>0.97489099999999995</v>
          </cell>
          <cell r="AI762">
            <v>0.79840900000000004</v>
          </cell>
          <cell r="AL762">
            <v>0.86500370000000004</v>
          </cell>
          <cell r="AO762">
            <v>0.97489099999999995</v>
          </cell>
          <cell r="AU762">
            <v>0.79840900000000004</v>
          </cell>
          <cell r="AX762">
            <v>0.86500370000000004</v>
          </cell>
          <cell r="BA762">
            <v>0.37480049999999998</v>
          </cell>
          <cell r="BD762">
            <v>-4.4923000000000003E-3</v>
          </cell>
          <cell r="BG762">
            <v>0.2092763</v>
          </cell>
          <cell r="BJ762">
            <v>0.24128089999999999</v>
          </cell>
          <cell r="BY762">
            <v>1.0066170000000001</v>
          </cell>
          <cell r="CE762">
            <v>1.951006</v>
          </cell>
          <cell r="CH762">
            <v>2.847089</v>
          </cell>
          <cell r="CK762">
            <v>1.0066170000000001</v>
          </cell>
          <cell r="CQ762">
            <v>1.951006</v>
          </cell>
          <cell r="CT762">
            <v>2.847089</v>
          </cell>
          <cell r="CW762">
            <v>0.78544769999999997</v>
          </cell>
          <cell r="CZ762">
            <v>-3.6816599999999998E-2</v>
          </cell>
          <cell r="DC762">
            <v>0.87341310000000005</v>
          </cell>
          <cell r="DF762">
            <v>1.6850670000000001</v>
          </cell>
          <cell r="DI762">
            <v>0.62519959999999997</v>
          </cell>
          <cell r="DJ762">
            <v>0.66072379999999997</v>
          </cell>
          <cell r="DK762">
            <v>0.65274080000000001</v>
          </cell>
          <cell r="EM762">
            <v>1</v>
          </cell>
          <cell r="ET762">
            <v>2</v>
          </cell>
          <cell r="FA762">
            <v>32</v>
          </cell>
          <cell r="FB762">
            <v>8</v>
          </cell>
          <cell r="FC762">
            <v>19</v>
          </cell>
          <cell r="FD762">
            <v>18</v>
          </cell>
          <cell r="FE762">
            <v>17</v>
          </cell>
          <cell r="FF762">
            <v>52</v>
          </cell>
          <cell r="FH762">
            <v>151.2225</v>
          </cell>
          <cell r="FI762">
            <v>121.0063</v>
          </cell>
          <cell r="FJ762">
            <v>183.7705</v>
          </cell>
          <cell r="FN762">
            <v>153.6164</v>
          </cell>
          <cell r="FO762">
            <v>102.7989</v>
          </cell>
          <cell r="FP762">
            <v>191.84909999999999</v>
          </cell>
          <cell r="FQ762">
            <v>150.3373</v>
          </cell>
          <cell r="FR762">
            <v>119.3446</v>
          </cell>
          <cell r="FS762">
            <v>204.20359999999999</v>
          </cell>
          <cell r="FT762">
            <v>179.77010000000001</v>
          </cell>
          <cell r="FU762">
            <v>77.897670000000005</v>
          </cell>
          <cell r="FV762">
            <v>168.2072</v>
          </cell>
          <cell r="FZ762">
            <v>180.9477</v>
          </cell>
          <cell r="GA762">
            <v>95.972269999999995</v>
          </cell>
          <cell r="GB762">
            <v>172.25120000000001</v>
          </cell>
          <cell r="GC762">
            <v>179.32749999999999</v>
          </cell>
          <cell r="GD762">
            <v>77.066829999999996</v>
          </cell>
          <cell r="GE762">
            <v>178.4237</v>
          </cell>
          <cell r="GF762">
            <v>130.37100000000001</v>
          </cell>
          <cell r="GG762">
            <v>18.550920000000001</v>
          </cell>
          <cell r="GH762">
            <v>50.692230000000002</v>
          </cell>
          <cell r="GI762">
            <v>104.8368</v>
          </cell>
          <cell r="GJ762">
            <v>1.5103399999999999E-2</v>
          </cell>
          <cell r="GK762">
            <v>7.7015289999999998</v>
          </cell>
          <cell r="GL762">
            <v>130.12459999999999</v>
          </cell>
          <cell r="GM762">
            <v>43.922739999999997</v>
          </cell>
          <cell r="GN762">
            <v>43.448999999999998</v>
          </cell>
          <cell r="GO762">
            <v>129.12809999999999</v>
          </cell>
          <cell r="GP762">
            <v>19.985620000000001</v>
          </cell>
          <cell r="GQ762">
            <v>56.053249999999998</v>
          </cell>
          <cell r="GR762">
            <v>-0.18253900000000001</v>
          </cell>
          <cell r="GT762">
            <v>-0.43209609999999998</v>
          </cell>
          <cell r="GU762">
            <v>-0.574542</v>
          </cell>
          <cell r="GX762">
            <v>-0.18253900000000001</v>
          </cell>
          <cell r="GZ762">
            <v>-0.43209609999999998</v>
          </cell>
          <cell r="HA762">
            <v>-0.574542</v>
          </cell>
          <cell r="HD762">
            <v>0.32630870000000001</v>
          </cell>
          <cell r="HE762">
            <v>0.31282409999999999</v>
          </cell>
          <cell r="HF762">
            <v>0.72331659999999998</v>
          </cell>
          <cell r="HG762">
            <v>1.3622449999999999</v>
          </cell>
          <cell r="IA762">
            <v>1</v>
          </cell>
          <cell r="IH762">
            <v>1</v>
          </cell>
          <cell r="IO762">
            <v>65</v>
          </cell>
          <cell r="IP762">
            <v>44</v>
          </cell>
          <cell r="IQ762">
            <v>7</v>
          </cell>
          <cell r="IR762">
            <v>10</v>
          </cell>
          <cell r="IS762">
            <v>9</v>
          </cell>
          <cell r="IT762">
            <v>11</v>
          </cell>
          <cell r="IV762" t="e">
            <v>#N/A</v>
          </cell>
          <cell r="IW762">
            <v>0</v>
          </cell>
          <cell r="IX762">
            <v>0</v>
          </cell>
        </row>
        <row r="763">
          <cell r="A763">
            <v>3122011</v>
          </cell>
          <cell r="B763">
            <v>312</v>
          </cell>
          <cell r="C763">
            <v>2011</v>
          </cell>
          <cell r="D763" t="str">
            <v>Anguilla</v>
          </cell>
          <cell r="K763">
            <v>2.7</v>
          </cell>
          <cell r="L763">
            <v>0.75465358999999999</v>
          </cell>
          <cell r="M763">
            <v>6.159E-7</v>
          </cell>
          <cell r="AC763">
            <v>1.072622</v>
          </cell>
          <cell r="AF763">
            <v>0.89998389999999995</v>
          </cell>
          <cell r="AI763">
            <v>0.87582499999999996</v>
          </cell>
          <cell r="AL763">
            <v>0.91994050000000005</v>
          </cell>
          <cell r="AO763">
            <v>1.072622</v>
          </cell>
          <cell r="AR763">
            <v>0.89998389999999995</v>
          </cell>
          <cell r="AU763">
            <v>0.87582499999999996</v>
          </cell>
          <cell r="AX763">
            <v>0.91994050000000005</v>
          </cell>
          <cell r="BA763">
            <v>0.41862519999999998</v>
          </cell>
          <cell r="BD763">
            <v>7.5402999999999998E-2</v>
          </cell>
          <cell r="BG763">
            <v>0.28669410000000001</v>
          </cell>
          <cell r="BJ763">
            <v>0.32799220000000001</v>
          </cell>
          <cell r="BY763">
            <v>1.0497099999999999</v>
          </cell>
          <cell r="CB763">
            <v>0.2240808</v>
          </cell>
          <cell r="CE763">
            <v>2.1024349999999998</v>
          </cell>
          <cell r="CH763">
            <v>3.211614</v>
          </cell>
          <cell r="CK763">
            <v>1.0497099999999999</v>
          </cell>
          <cell r="CN763">
            <v>0.2240808</v>
          </cell>
          <cell r="CQ763">
            <v>2.1024349999999998</v>
          </cell>
          <cell r="CT763">
            <v>3.211614</v>
          </cell>
          <cell r="CW763">
            <v>0.82850959999999996</v>
          </cell>
          <cell r="CZ763">
            <v>5.4132300000000001E-2</v>
          </cell>
          <cell r="DC763">
            <v>1.1409229999999999</v>
          </cell>
          <cell r="DF763">
            <v>2.2199960000000001</v>
          </cell>
          <cell r="DI763">
            <v>0.6889303</v>
          </cell>
          <cell r="DJ763">
            <v>0.77390460000000005</v>
          </cell>
          <cell r="DK763">
            <v>0.76450240000000003</v>
          </cell>
          <cell r="EM763">
            <v>1</v>
          </cell>
          <cell r="ET763">
            <v>2</v>
          </cell>
          <cell r="FA763">
            <v>44</v>
          </cell>
          <cell r="FB763">
            <v>14</v>
          </cell>
          <cell r="FC763">
            <v>18</v>
          </cell>
          <cell r="FD763">
            <v>25</v>
          </cell>
          <cell r="FE763">
            <v>11</v>
          </cell>
          <cell r="FF763">
            <v>33</v>
          </cell>
          <cell r="FH763">
            <v>141.6764</v>
          </cell>
          <cell r="FI763">
            <v>182.92660000000001</v>
          </cell>
          <cell r="FJ763">
            <v>161.99420000000001</v>
          </cell>
          <cell r="FN763">
            <v>143.19919999999999</v>
          </cell>
          <cell r="FO763">
            <v>112.4028</v>
          </cell>
          <cell r="FP763">
            <v>167.1474</v>
          </cell>
          <cell r="FQ763">
            <v>142.72370000000001</v>
          </cell>
          <cell r="FR763">
            <v>126.65349999999999</v>
          </cell>
          <cell r="FS763">
            <v>165.26609999999999</v>
          </cell>
          <cell r="FT763">
            <v>173.60509999999999</v>
          </cell>
          <cell r="FU763">
            <v>96.783019999999993</v>
          </cell>
          <cell r="FV763">
            <v>158.09180000000001</v>
          </cell>
          <cell r="FZ763">
            <v>170.53479999999999</v>
          </cell>
          <cell r="GA763">
            <v>87.921170000000004</v>
          </cell>
          <cell r="GB763">
            <v>159.09440000000001</v>
          </cell>
          <cell r="GC763">
            <v>174.12870000000001</v>
          </cell>
          <cell r="GD763">
            <v>68.646450000000002</v>
          </cell>
          <cell r="GE763">
            <v>159.7277</v>
          </cell>
          <cell r="GF763">
            <v>132.8578</v>
          </cell>
          <cell r="GG763">
            <v>9.8082199999999994E-2</v>
          </cell>
          <cell r="GH763">
            <v>81.809749999999994</v>
          </cell>
          <cell r="GI763">
            <v>116.3704</v>
          </cell>
          <cell r="GJ763">
            <v>-4.8682740000000004</v>
          </cell>
          <cell r="GK763">
            <v>33.647120000000001</v>
          </cell>
          <cell r="GL763">
            <v>135.0189</v>
          </cell>
          <cell r="GM763">
            <v>28.166650000000001</v>
          </cell>
          <cell r="GN763">
            <v>79.237889999999993</v>
          </cell>
          <cell r="GO763">
            <v>135.47890000000001</v>
          </cell>
          <cell r="GP763">
            <v>-3.627208</v>
          </cell>
          <cell r="GQ763">
            <v>77.810779999999994</v>
          </cell>
          <cell r="GR763">
            <v>-0.19767480000000001</v>
          </cell>
          <cell r="GT763">
            <v>-0.60772970000000004</v>
          </cell>
          <cell r="GU763">
            <v>-0.83502240000000005</v>
          </cell>
          <cell r="GX763">
            <v>-0.19767480000000001</v>
          </cell>
          <cell r="GZ763">
            <v>-0.60772970000000004</v>
          </cell>
          <cell r="HA763">
            <v>-0.83502240000000005</v>
          </cell>
          <cell r="HD763">
            <v>0.25125999999999998</v>
          </cell>
          <cell r="HE763">
            <v>0.28970279999999998</v>
          </cell>
          <cell r="HF763">
            <v>0.51540839999999999</v>
          </cell>
          <cell r="HG763">
            <v>0.94627260000000002</v>
          </cell>
          <cell r="IA763">
            <v>1</v>
          </cell>
          <cell r="IH763">
            <v>1</v>
          </cell>
          <cell r="IO763">
            <v>79</v>
          </cell>
          <cell r="IP763">
            <v>31</v>
          </cell>
          <cell r="IQ763">
            <v>10</v>
          </cell>
          <cell r="IR763">
            <v>5</v>
          </cell>
          <cell r="IS763">
            <v>12</v>
          </cell>
          <cell r="IT763">
            <v>15</v>
          </cell>
          <cell r="IV763" t="e">
            <v>#N/A</v>
          </cell>
          <cell r="IW763">
            <v>0</v>
          </cell>
          <cell r="IX763">
            <v>0</v>
          </cell>
        </row>
        <row r="764">
          <cell r="A764">
            <v>3122012</v>
          </cell>
          <cell r="B764">
            <v>312</v>
          </cell>
          <cell r="C764">
            <v>2012</v>
          </cell>
          <cell r="D764" t="str">
            <v>Anguilla</v>
          </cell>
          <cell r="K764">
            <v>2.7</v>
          </cell>
          <cell r="L764">
            <v>0.81549727999999999</v>
          </cell>
          <cell r="M764">
            <v>6.3320000000000003E-7</v>
          </cell>
          <cell r="AD764">
            <v>1.1168979999999999</v>
          </cell>
          <cell r="AE764">
            <v>1.411486</v>
          </cell>
          <cell r="AJ764">
            <v>0.93557009999999996</v>
          </cell>
          <cell r="AK764">
            <v>1.222291</v>
          </cell>
          <cell r="AM764">
            <v>0.97877409999999998</v>
          </cell>
          <cell r="AN764">
            <v>1.2659899999999999</v>
          </cell>
          <cell r="AP764">
            <v>1.1168979999999999</v>
          </cell>
          <cell r="AQ764">
            <v>1.411486</v>
          </cell>
          <cell r="AV764">
            <v>0.93557009999999996</v>
          </cell>
          <cell r="AW764">
            <v>1.222291</v>
          </cell>
          <cell r="AY764">
            <v>0.97877409999999998</v>
          </cell>
          <cell r="AZ764">
            <v>1.2659899999999999</v>
          </cell>
          <cell r="BB764">
            <v>0.41839120000000002</v>
          </cell>
          <cell r="BC764">
            <v>0.3840557</v>
          </cell>
          <cell r="BE764">
            <v>-3.7226999999999998E-3</v>
          </cell>
          <cell r="BF764">
            <v>-0.1916254</v>
          </cell>
          <cell r="BH764">
            <v>0.25920880000000002</v>
          </cell>
          <cell r="BI764">
            <v>0.19374269999999999</v>
          </cell>
          <cell r="BK764">
            <v>0.30856349999999999</v>
          </cell>
          <cell r="BL764">
            <v>0.2415252</v>
          </cell>
          <cell r="BZ764">
            <v>1.08386</v>
          </cell>
          <cell r="CA764">
            <v>1.4036310000000001</v>
          </cell>
          <cell r="CF764">
            <v>2.2950469999999998</v>
          </cell>
          <cell r="CG764">
            <v>3.300681</v>
          </cell>
          <cell r="CI764">
            <v>3.6037469999999998</v>
          </cell>
          <cell r="CJ764">
            <v>4.7816929999999997</v>
          </cell>
          <cell r="CL764">
            <v>1.08386</v>
          </cell>
          <cell r="CM764">
            <v>1.4036310000000001</v>
          </cell>
          <cell r="CR764">
            <v>2.2950469999999998</v>
          </cell>
          <cell r="CS764">
            <v>3.300681</v>
          </cell>
          <cell r="CU764">
            <v>3.6037469999999998</v>
          </cell>
          <cell r="CV764">
            <v>4.7816929999999997</v>
          </cell>
          <cell r="CX764">
            <v>0.87420200000000003</v>
          </cell>
          <cell r="CY764">
            <v>0.66926479999999999</v>
          </cell>
          <cell r="DA764">
            <v>-2.9142999999999999E-3</v>
          </cell>
          <cell r="DB764">
            <v>-0.2477994</v>
          </cell>
          <cell r="DD764">
            <v>1.1135390000000001</v>
          </cell>
          <cell r="DE764">
            <v>0.95593309999999998</v>
          </cell>
          <cell r="DG764">
            <v>2.1803710000000001</v>
          </cell>
          <cell r="DH764">
            <v>1.4476059999999999</v>
          </cell>
          <cell r="GV764">
            <v>-1.0828409999999999</v>
          </cell>
          <cell r="GW764">
            <v>-2.0034749999999999</v>
          </cell>
          <cell r="HB764">
            <v>-1.0828409999999999</v>
          </cell>
          <cell r="HC764">
            <v>-2.0034749999999999</v>
          </cell>
          <cell r="HH764">
            <v>0.79545940000000004</v>
          </cell>
          <cell r="HI764">
            <v>1.1268549999999999</v>
          </cell>
          <cell r="IV764" t="e">
            <v>#N/A</v>
          </cell>
          <cell r="IW764">
            <v>0</v>
          </cell>
          <cell r="IX764">
            <v>0</v>
          </cell>
        </row>
        <row r="765">
          <cell r="A765">
            <v>312200806</v>
          </cell>
          <cell r="B765">
            <v>312</v>
          </cell>
          <cell r="C765">
            <v>200000</v>
          </cell>
          <cell r="D765" t="str">
            <v>Anguilla</v>
          </cell>
          <cell r="K765">
            <v>2.7</v>
          </cell>
          <cell r="L765">
            <v>0.96551465999999997</v>
          </cell>
          <cell r="M765">
            <v>7.6469999999999996E-7</v>
          </cell>
          <cell r="AC765">
            <v>1.0583940000000001</v>
          </cell>
          <cell r="AI765">
            <v>0.89430299999999996</v>
          </cell>
          <cell r="AL765">
            <v>0.95092390000000004</v>
          </cell>
          <cell r="AO765">
            <v>1.0583940000000001</v>
          </cell>
          <cell r="AU765">
            <v>0.89430299999999996</v>
          </cell>
          <cell r="AX765">
            <v>0.95092390000000004</v>
          </cell>
          <cell r="BA765">
            <v>0.1826372</v>
          </cell>
          <cell r="BD765">
            <v>-0.229188</v>
          </cell>
          <cell r="BG765">
            <v>0.15282080000000001</v>
          </cell>
          <cell r="BJ765">
            <v>8.8707599999999998E-2</v>
          </cell>
          <cell r="BY765">
            <v>1.041164</v>
          </cell>
          <cell r="CE765">
            <v>1.9384209999999999</v>
          </cell>
          <cell r="CH765">
            <v>2.9535719999999999</v>
          </cell>
          <cell r="CK765">
            <v>1.041164</v>
          </cell>
          <cell r="CQ765">
            <v>1.9384209999999999</v>
          </cell>
          <cell r="CT765">
            <v>2.9535719999999999</v>
          </cell>
          <cell r="CW765">
            <v>0.34775869999999998</v>
          </cell>
          <cell r="CZ765">
            <v>-0.20944840000000001</v>
          </cell>
          <cell r="DC765">
            <v>0.50409300000000001</v>
          </cell>
          <cell r="DF765">
            <v>0.53271959999999996</v>
          </cell>
          <cell r="DI765">
            <v>0.93121980000000004</v>
          </cell>
          <cell r="DJ765">
            <v>1.003177</v>
          </cell>
          <cell r="DK765">
            <v>1.016545</v>
          </cell>
          <cell r="FH765">
            <v>133.27459999999999</v>
          </cell>
          <cell r="FN765">
            <v>130.59350000000001</v>
          </cell>
          <cell r="FQ765">
            <v>132.0232</v>
          </cell>
          <cell r="FT765">
            <v>138.7269</v>
          </cell>
          <cell r="FZ765">
            <v>146.75489999999999</v>
          </cell>
          <cell r="GC765">
            <v>138.10120000000001</v>
          </cell>
          <cell r="GF765">
            <v>91.611710000000002</v>
          </cell>
          <cell r="GI765">
            <v>58.429740000000002</v>
          </cell>
          <cell r="GL765">
            <v>103.73099999999999</v>
          </cell>
          <cell r="GO765">
            <v>89.673789999999997</v>
          </cell>
          <cell r="IA765">
            <v>1</v>
          </cell>
          <cell r="IH765">
            <v>1</v>
          </cell>
          <cell r="IO765">
            <v>45</v>
          </cell>
          <cell r="IP765">
            <v>19</v>
          </cell>
          <cell r="IQ765">
            <v>17</v>
          </cell>
          <cell r="IR765">
            <v>13</v>
          </cell>
          <cell r="IS765">
            <v>16</v>
          </cell>
          <cell r="IT765">
            <v>26</v>
          </cell>
          <cell r="IV765" t="e">
            <v>#N/A</v>
          </cell>
          <cell r="IW765">
            <v>0</v>
          </cell>
          <cell r="IX765">
            <v>0</v>
          </cell>
        </row>
        <row r="766">
          <cell r="A766">
            <v>312200812</v>
          </cell>
          <cell r="B766">
            <v>312</v>
          </cell>
          <cell r="C766">
            <v>200000</v>
          </cell>
          <cell r="D766" t="str">
            <v>Anguilla</v>
          </cell>
          <cell r="IV766" t="e">
            <v>#N/A</v>
          </cell>
          <cell r="IW766">
            <v>0</v>
          </cell>
          <cell r="IX766">
            <v>0</v>
          </cell>
        </row>
        <row r="767">
          <cell r="A767">
            <v>3132000</v>
          </cell>
          <cell r="B767">
            <v>313</v>
          </cell>
          <cell r="C767">
            <v>2000</v>
          </cell>
          <cell r="D767" t="str">
            <v>Bahamas, The</v>
          </cell>
          <cell r="E767" t="str">
            <v>WHD </v>
          </cell>
          <cell r="F767" t="str">
            <v>High income: nonOECD</v>
          </cell>
          <cell r="G767" t="str">
            <v>Developing</v>
          </cell>
          <cell r="H767" t="str">
            <v>WHD </v>
          </cell>
          <cell r="I767" t="str">
            <v>Importer</v>
          </cell>
          <cell r="K767">
            <v>1</v>
          </cell>
          <cell r="L767">
            <v>6.3306968000000001</v>
          </cell>
          <cell r="M767">
            <v>7.6216920999999997</v>
          </cell>
          <cell r="AC767">
            <v>0.27214850000000002</v>
          </cell>
          <cell r="AI767">
            <v>0.13493550000000001</v>
          </cell>
          <cell r="AL767">
            <v>0.2020632</v>
          </cell>
          <cell r="AO767">
            <v>0.4417065</v>
          </cell>
          <cell r="AU767">
            <v>0.35686899999999999</v>
          </cell>
          <cell r="AX767">
            <v>0.38294610000000001</v>
          </cell>
          <cell r="BA767">
            <v>0.4417065</v>
          </cell>
          <cell r="BG767">
            <v>0.37565199999999999</v>
          </cell>
          <cell r="BJ767">
            <v>0.38784800000000003</v>
          </cell>
          <cell r="BY767">
            <v>1.1628259999999999</v>
          </cell>
          <cell r="CE767">
            <v>0.55517700000000003</v>
          </cell>
          <cell r="CH767">
            <v>1.7180029999999999</v>
          </cell>
          <cell r="CK767">
            <v>1.108589</v>
          </cell>
          <cell r="CQ767">
            <v>1.4667330000000001</v>
          </cell>
          <cell r="CT767">
            <v>2.493239</v>
          </cell>
          <cell r="CW767">
            <v>1.0651790000000001</v>
          </cell>
          <cell r="DC767">
            <v>1.599362</v>
          </cell>
          <cell r="DF767">
            <v>2.5516290000000001</v>
          </cell>
          <cell r="DO767">
            <v>707000000</v>
          </cell>
          <cell r="DP767">
            <v>347000000</v>
          </cell>
          <cell r="DQ767">
            <v>230000000</v>
          </cell>
          <cell r="DR767">
            <v>129000000</v>
          </cell>
          <cell r="HK767">
            <v>54900000</v>
          </cell>
          <cell r="HL767">
            <v>20500000</v>
          </cell>
          <cell r="HM767">
            <v>36400000</v>
          </cell>
          <cell r="HN767">
            <v>112000000</v>
          </cell>
          <cell r="IB767">
            <v>2</v>
          </cell>
          <cell r="IH767">
            <v>20</v>
          </cell>
          <cell r="II767">
            <v>6</v>
          </cell>
          <cell r="IO767">
            <v>17</v>
          </cell>
          <cell r="IP767">
            <v>3</v>
          </cell>
          <cell r="IV767" t="str">
            <v>Latin America and the Caribbean</v>
          </cell>
          <cell r="IW767">
            <v>0</v>
          </cell>
          <cell r="IX767">
            <v>1</v>
          </cell>
        </row>
        <row r="768">
          <cell r="A768">
            <v>3132001</v>
          </cell>
          <cell r="B768">
            <v>313</v>
          </cell>
          <cell r="C768">
            <v>2001</v>
          </cell>
          <cell r="D768" t="str">
            <v>Bahamas, The</v>
          </cell>
          <cell r="E768" t="str">
            <v>WHD </v>
          </cell>
          <cell r="F768" t="str">
            <v>High income: nonOECD</v>
          </cell>
          <cell r="G768" t="str">
            <v>Developing</v>
          </cell>
          <cell r="H768" t="str">
            <v>WHD </v>
          </cell>
          <cell r="I768" t="str">
            <v>Importer</v>
          </cell>
          <cell r="K768">
            <v>1</v>
          </cell>
          <cell r="L768">
            <v>6.5216713000000004</v>
          </cell>
          <cell r="M768">
            <v>7.9983804999999997</v>
          </cell>
          <cell r="AC768">
            <v>0.33029599999999998</v>
          </cell>
          <cell r="AI768">
            <v>0.19009899999999999</v>
          </cell>
          <cell r="AL768">
            <v>0.25555169999999999</v>
          </cell>
          <cell r="AO768">
            <v>0.43279600000000001</v>
          </cell>
          <cell r="AU768">
            <v>0.34692099999999998</v>
          </cell>
          <cell r="AX768">
            <v>0.36914170000000002</v>
          </cell>
          <cell r="BA768">
            <v>0.42965950000000003</v>
          </cell>
          <cell r="BG768">
            <v>0.34692099999999998</v>
          </cell>
          <cell r="BJ768">
            <v>0.36840109999999998</v>
          </cell>
          <cell r="BY768">
            <v>1.412687</v>
          </cell>
          <cell r="CE768">
            <v>0.68872390000000006</v>
          </cell>
          <cell r="CH768">
            <v>2.1014110000000001</v>
          </cell>
          <cell r="CK768">
            <v>1.0738350000000001</v>
          </cell>
          <cell r="CQ768">
            <v>1.5610949999999999</v>
          </cell>
          <cell r="CT768">
            <v>2.5686599999999999</v>
          </cell>
          <cell r="CW768">
            <v>1.0537479999999999</v>
          </cell>
          <cell r="DC768">
            <v>1.5368710000000001</v>
          </cell>
          <cell r="DF768">
            <v>2.4571160000000001</v>
          </cell>
          <cell r="DO768">
            <v>665000000</v>
          </cell>
          <cell r="DP768">
            <v>324000000</v>
          </cell>
          <cell r="DQ768">
            <v>229000000</v>
          </cell>
          <cell r="DR768">
            <v>112000000</v>
          </cell>
          <cell r="HK768">
            <v>49800000</v>
          </cell>
          <cell r="HL768">
            <v>17300000</v>
          </cell>
          <cell r="HM768">
            <v>35100000</v>
          </cell>
          <cell r="HN768">
            <v>102000000</v>
          </cell>
          <cell r="IA768">
            <v>1</v>
          </cell>
          <cell r="IB768">
            <v>1</v>
          </cell>
          <cell r="IH768">
            <v>20</v>
          </cell>
          <cell r="II768">
            <v>6</v>
          </cell>
          <cell r="IJ768">
            <v>1</v>
          </cell>
          <cell r="IO768">
            <v>17</v>
          </cell>
          <cell r="IP768">
            <v>3</v>
          </cell>
          <cell r="IQ768">
            <v>2</v>
          </cell>
          <cell r="IV768" t="str">
            <v>Latin America and the Caribbean</v>
          </cell>
          <cell r="IW768">
            <v>0</v>
          </cell>
          <cell r="IX768">
            <v>1</v>
          </cell>
        </row>
        <row r="769">
          <cell r="A769">
            <v>3132002</v>
          </cell>
          <cell r="B769">
            <v>313</v>
          </cell>
          <cell r="C769">
            <v>2002</v>
          </cell>
          <cell r="D769" t="str">
            <v>Bahamas, The</v>
          </cell>
          <cell r="E769" t="str">
            <v>WHD </v>
          </cell>
          <cell r="F769" t="str">
            <v>High income: nonOECD</v>
          </cell>
          <cell r="G769" t="str">
            <v>Developing</v>
          </cell>
          <cell r="H769" t="str">
            <v>WHD </v>
          </cell>
          <cell r="I769" t="str">
            <v>Importer</v>
          </cell>
          <cell r="K769">
            <v>1</v>
          </cell>
          <cell r="L769">
            <v>6.9613027000000001</v>
          </cell>
          <cell r="M769">
            <v>8.3477151999999997</v>
          </cell>
          <cell r="N769">
            <v>0.71334209999999998</v>
          </cell>
          <cell r="Q769">
            <v>0.31884810000000002</v>
          </cell>
          <cell r="T769">
            <v>0.31884810000000002</v>
          </cell>
          <cell r="AC769">
            <v>0.1722166</v>
          </cell>
          <cell r="AF769">
            <v>5.31482E-2</v>
          </cell>
          <cell r="AI769">
            <v>4.7420900000000002E-2</v>
          </cell>
          <cell r="AL769">
            <v>0.14975949999999999</v>
          </cell>
          <cell r="AO769">
            <v>0.2376393</v>
          </cell>
          <cell r="AR769">
            <v>-5.3232700000000001E-2</v>
          </cell>
          <cell r="AU769">
            <v>0.15167079999999999</v>
          </cell>
          <cell r="AX769">
            <v>0.15617200000000001</v>
          </cell>
          <cell r="BA769">
            <v>0.23729259999999999</v>
          </cell>
          <cell r="BD769">
            <v>-2.1605999999999999E-3</v>
          </cell>
          <cell r="BG769">
            <v>0.13079160000000001</v>
          </cell>
          <cell r="BJ769">
            <v>0.1550436</v>
          </cell>
          <cell r="BM769">
            <v>1.5689070000000001</v>
          </cell>
          <cell r="BP769">
            <v>1.5689070000000001</v>
          </cell>
          <cell r="BY769">
            <v>0.79884710000000003</v>
          </cell>
          <cell r="CB769">
            <v>3.71521E-2</v>
          </cell>
          <cell r="CE769">
            <v>0.32686229999999999</v>
          </cell>
          <cell r="CH769">
            <v>0.89394399999999996</v>
          </cell>
          <cell r="CK769">
            <v>0.89021720000000004</v>
          </cell>
          <cell r="CN769">
            <v>-8.4856299999999996E-2</v>
          </cell>
          <cell r="CQ769">
            <v>0.92043580000000003</v>
          </cell>
          <cell r="CT769">
            <v>1.510273</v>
          </cell>
          <cell r="CW769">
            <v>0.9111629</v>
          </cell>
          <cell r="CZ769">
            <v>-8.6654999999999996E-3</v>
          </cell>
          <cell r="DC769">
            <v>1.0041469999999999</v>
          </cell>
          <cell r="DF769">
            <v>1.6103050000000001</v>
          </cell>
          <cell r="DI769">
            <v>0.1944941</v>
          </cell>
          <cell r="DJ769">
            <v>0.1951155</v>
          </cell>
          <cell r="DK769">
            <v>0.19855639999999999</v>
          </cell>
          <cell r="DL769">
            <v>0.39449410000000001</v>
          </cell>
          <cell r="DM769">
            <v>0.39855639999999998</v>
          </cell>
          <cell r="DN769">
            <v>0.39511550000000001</v>
          </cell>
          <cell r="DO769">
            <v>684000000</v>
          </cell>
          <cell r="DP769">
            <v>343000000</v>
          </cell>
          <cell r="DQ769">
            <v>250000000</v>
          </cell>
          <cell r="DR769">
            <v>91100000</v>
          </cell>
          <cell r="HK769">
            <v>49200000</v>
          </cell>
          <cell r="HL769">
            <v>13100000</v>
          </cell>
          <cell r="HM769">
            <v>35900000</v>
          </cell>
          <cell r="HN769">
            <v>98300000</v>
          </cell>
          <cell r="IA769">
            <v>4</v>
          </cell>
          <cell r="IB769">
            <v>16</v>
          </cell>
          <cell r="IC769">
            <v>9</v>
          </cell>
          <cell r="ID769">
            <v>2</v>
          </cell>
          <cell r="IE769">
            <v>1</v>
          </cell>
          <cell r="IH769">
            <v>31</v>
          </cell>
          <cell r="II769">
            <v>32</v>
          </cell>
          <cell r="IJ769">
            <v>13</v>
          </cell>
          <cell r="IK769">
            <v>10</v>
          </cell>
          <cell r="IL769">
            <v>3</v>
          </cell>
          <cell r="IO769">
            <v>31</v>
          </cell>
          <cell r="IP769">
            <v>37</v>
          </cell>
          <cell r="IQ769">
            <v>17</v>
          </cell>
          <cell r="IR769">
            <v>11</v>
          </cell>
          <cell r="IS769">
            <v>4</v>
          </cell>
          <cell r="IV769" t="str">
            <v>Latin America and the Caribbean</v>
          </cell>
          <cell r="IW769">
            <v>0</v>
          </cell>
          <cell r="IX769">
            <v>1</v>
          </cell>
        </row>
        <row r="770">
          <cell r="A770">
            <v>3132003</v>
          </cell>
          <cell r="B770">
            <v>313</v>
          </cell>
          <cell r="C770">
            <v>2003</v>
          </cell>
          <cell r="D770" t="str">
            <v>Bahamas, The</v>
          </cell>
          <cell r="E770" t="str">
            <v>WHD </v>
          </cell>
          <cell r="F770" t="str">
            <v>High income: nonOECD</v>
          </cell>
          <cell r="G770" t="str">
            <v>Developing</v>
          </cell>
          <cell r="H770" t="str">
            <v>WHD </v>
          </cell>
          <cell r="I770" t="str">
            <v>Importer</v>
          </cell>
          <cell r="K770">
            <v>1</v>
          </cell>
          <cell r="L770">
            <v>6.9537357999999996</v>
          </cell>
          <cell r="M770">
            <v>8.4152336000000005</v>
          </cell>
          <cell r="N770">
            <v>0.78731830000000003</v>
          </cell>
          <cell r="Q770">
            <v>0.36611359999999998</v>
          </cell>
          <cell r="T770">
            <v>0.36611359999999998</v>
          </cell>
          <cell r="AC770">
            <v>0.18909909999999999</v>
          </cell>
          <cell r="AF770">
            <v>3.5888000000000003E-2</v>
          </cell>
          <cell r="AI770">
            <v>2.1104000000000001E-3</v>
          </cell>
          <cell r="AL770">
            <v>0.1111181</v>
          </cell>
          <cell r="AO770">
            <v>0.32812059999999998</v>
          </cell>
          <cell r="AR770">
            <v>-4.9801100000000001E-2</v>
          </cell>
          <cell r="AU770">
            <v>0.1461228</v>
          </cell>
          <cell r="AX770">
            <v>0.17932129999999999</v>
          </cell>
          <cell r="BA770">
            <v>0.27879520000000002</v>
          </cell>
          <cell r="BD770">
            <v>-2.9370899999999998E-2</v>
          </cell>
          <cell r="BG770">
            <v>0.1147128</v>
          </cell>
          <cell r="BJ770">
            <v>0.15807160000000001</v>
          </cell>
          <cell r="BM770">
            <v>1.4879089999999999</v>
          </cell>
          <cell r="BP770">
            <v>1.4879089999999999</v>
          </cell>
          <cell r="BY770">
            <v>0.86849080000000001</v>
          </cell>
          <cell r="CB770">
            <v>1.6370800000000001E-2</v>
          </cell>
          <cell r="CE770">
            <v>2.5677200000000001E-2</v>
          </cell>
          <cell r="CH770">
            <v>0.98987159999999996</v>
          </cell>
          <cell r="CK770">
            <v>0.95374539999999997</v>
          </cell>
          <cell r="CN770">
            <v>-0.11406040000000001</v>
          </cell>
          <cell r="CQ770">
            <v>0.82691199999999998</v>
          </cell>
          <cell r="CT770">
            <v>1.6244989999999999</v>
          </cell>
          <cell r="CW770">
            <v>0.92332380000000003</v>
          </cell>
          <cell r="CZ770">
            <v>-5.9225199999999999E-2</v>
          </cell>
          <cell r="DC770">
            <v>0.75503620000000005</v>
          </cell>
          <cell r="DF770">
            <v>1.5427010000000001</v>
          </cell>
          <cell r="DI770">
            <v>0.22120480000000001</v>
          </cell>
          <cell r="DJ770">
            <v>0.22528719999999999</v>
          </cell>
          <cell r="DK770">
            <v>0.24258179999999999</v>
          </cell>
          <cell r="DL770">
            <v>0.42120469999999999</v>
          </cell>
          <cell r="DM770">
            <v>0.44258180000000003</v>
          </cell>
          <cell r="DN770">
            <v>0.42528719999999998</v>
          </cell>
          <cell r="DO770">
            <v>547000000</v>
          </cell>
          <cell r="DP770">
            <v>283000000</v>
          </cell>
          <cell r="DQ770">
            <v>189000000</v>
          </cell>
          <cell r="DR770">
            <v>75100000</v>
          </cell>
          <cell r="EE770">
            <v>276.95350000000002</v>
          </cell>
          <cell r="EL770">
            <v>276.95350000000002</v>
          </cell>
          <cell r="HK770">
            <v>40700000</v>
          </cell>
          <cell r="HL770">
            <v>10800000</v>
          </cell>
          <cell r="HM770">
            <v>27200000</v>
          </cell>
          <cell r="HN770">
            <v>78600000</v>
          </cell>
          <cell r="IA770">
            <v>1</v>
          </cell>
          <cell r="IB770">
            <v>16</v>
          </cell>
          <cell r="IC770">
            <v>8</v>
          </cell>
          <cell r="ID770">
            <v>6</v>
          </cell>
          <cell r="IE770">
            <v>1</v>
          </cell>
          <cell r="IH770">
            <v>35</v>
          </cell>
          <cell r="II770">
            <v>43</v>
          </cell>
          <cell r="IJ770">
            <v>18</v>
          </cell>
          <cell r="IK770">
            <v>16</v>
          </cell>
          <cell r="IL770">
            <v>5</v>
          </cell>
          <cell r="IM770">
            <v>1</v>
          </cell>
          <cell r="IO770">
            <v>39</v>
          </cell>
          <cell r="IP770">
            <v>51</v>
          </cell>
          <cell r="IQ770">
            <v>27</v>
          </cell>
          <cell r="IR770">
            <v>23</v>
          </cell>
          <cell r="IS770">
            <v>10</v>
          </cell>
          <cell r="IT770">
            <v>1</v>
          </cell>
          <cell r="IV770" t="str">
            <v>Latin America and the Caribbean</v>
          </cell>
          <cell r="IW770">
            <v>0</v>
          </cell>
          <cell r="IX770">
            <v>1</v>
          </cell>
        </row>
        <row r="771">
          <cell r="A771">
            <v>3132004</v>
          </cell>
          <cell r="B771">
            <v>313</v>
          </cell>
          <cell r="C771">
            <v>2004</v>
          </cell>
          <cell r="D771" t="str">
            <v>Bahamas, The</v>
          </cell>
          <cell r="E771" t="str">
            <v>WHD </v>
          </cell>
          <cell r="F771" t="str">
            <v>High income: nonOECD</v>
          </cell>
          <cell r="G771" t="str">
            <v>Developing</v>
          </cell>
          <cell r="H771" t="str">
            <v>WHD </v>
          </cell>
          <cell r="I771" t="str">
            <v>Importer</v>
          </cell>
          <cell r="K771">
            <v>1</v>
          </cell>
          <cell r="L771">
            <v>7.1004661999999996</v>
          </cell>
          <cell r="M771">
            <v>8.7471674999999998</v>
          </cell>
          <cell r="N771">
            <v>0.90356669999999994</v>
          </cell>
          <cell r="Q771">
            <v>0.39389170000000001</v>
          </cell>
          <cell r="T771">
            <v>0.39389170000000001</v>
          </cell>
          <cell r="AC771">
            <v>0.17350199999999999</v>
          </cell>
          <cell r="AF771">
            <v>1.93714E-2</v>
          </cell>
          <cell r="AI771">
            <v>5.32855E-2</v>
          </cell>
          <cell r="AL771">
            <v>0.1226125</v>
          </cell>
          <cell r="AO771">
            <v>0.33365489999999998</v>
          </cell>
          <cell r="AR771">
            <v>-3.6570400000000003E-2</v>
          </cell>
          <cell r="AU771">
            <v>0.23138130000000001</v>
          </cell>
          <cell r="AX771">
            <v>0.21642649999999999</v>
          </cell>
          <cell r="BA771">
            <v>0.29856169999999999</v>
          </cell>
          <cell r="BD771">
            <v>-3.61632E-2</v>
          </cell>
          <cell r="BG771">
            <v>0.1780641</v>
          </cell>
          <cell r="BJ771">
            <v>0.1717735</v>
          </cell>
          <cell r="BM771">
            <v>1.435036</v>
          </cell>
          <cell r="BP771">
            <v>1.435036</v>
          </cell>
          <cell r="BY771">
            <v>0.76607040000000004</v>
          </cell>
          <cell r="CB771">
            <v>3.8463999999999998E-3</v>
          </cell>
          <cell r="CE771">
            <v>0.1510608</v>
          </cell>
          <cell r="CH771">
            <v>0.93209350000000002</v>
          </cell>
          <cell r="CK771">
            <v>0.94015769999999999</v>
          </cell>
          <cell r="CN771">
            <v>-8.2210500000000006E-2</v>
          </cell>
          <cell r="CQ771">
            <v>1.110309</v>
          </cell>
          <cell r="CT771">
            <v>1.8655170000000001</v>
          </cell>
          <cell r="CW771">
            <v>0.92346550000000005</v>
          </cell>
          <cell r="CZ771">
            <v>-5.7683400000000003E-2</v>
          </cell>
          <cell r="DC771">
            <v>0.81047789999999997</v>
          </cell>
          <cell r="DF771">
            <v>1.676512</v>
          </cell>
          <cell r="DI771">
            <v>0.30967499999999998</v>
          </cell>
          <cell r="DJ771">
            <v>0.3419276</v>
          </cell>
          <cell r="DK771">
            <v>0.34832970000000002</v>
          </cell>
          <cell r="DL771">
            <v>0.50967499999999999</v>
          </cell>
          <cell r="DM771">
            <v>0.54832970000000003</v>
          </cell>
          <cell r="DN771">
            <v>0.54192759999999995</v>
          </cell>
          <cell r="DO771">
            <v>497000000</v>
          </cell>
          <cell r="DP771">
            <v>259000000</v>
          </cell>
          <cell r="DQ771">
            <v>164000000</v>
          </cell>
          <cell r="DR771">
            <v>74600000</v>
          </cell>
          <cell r="DS771">
            <v>131.3982</v>
          </cell>
          <cell r="EE771">
            <v>131.3982</v>
          </cell>
          <cell r="EH771">
            <v>131.3982</v>
          </cell>
          <cell r="EL771">
            <v>131.3982</v>
          </cell>
          <cell r="FH771">
            <v>100.2436</v>
          </cell>
          <cell r="FK771">
            <v>109.52030000000001</v>
          </cell>
          <cell r="FN771">
            <v>109.8492</v>
          </cell>
          <cell r="FQ771">
            <v>97.562160000000006</v>
          </cell>
          <cell r="FT771">
            <v>119.6815</v>
          </cell>
          <cell r="FW771">
            <v>85.783349999999999</v>
          </cell>
          <cell r="FZ771">
            <v>112.669</v>
          </cell>
          <cell r="GC771">
            <v>110.11450000000001</v>
          </cell>
          <cell r="GF771">
            <v>107.149</v>
          </cell>
          <cell r="GI771">
            <v>65.102860000000007</v>
          </cell>
          <cell r="GL771">
            <v>103.8395</v>
          </cell>
          <cell r="GO771">
            <v>100.8335</v>
          </cell>
          <cell r="HK771">
            <v>36500000</v>
          </cell>
          <cell r="HL771">
            <v>10500000</v>
          </cell>
          <cell r="HM771">
            <v>23100000</v>
          </cell>
          <cell r="HN771">
            <v>70000000</v>
          </cell>
          <cell r="IA771">
            <v>3</v>
          </cell>
          <cell r="IB771">
            <v>19</v>
          </cell>
          <cell r="IC771">
            <v>7</v>
          </cell>
          <cell r="ID771">
            <v>2</v>
          </cell>
          <cell r="IE771">
            <v>1</v>
          </cell>
          <cell r="IH771">
            <v>39</v>
          </cell>
          <cell r="II771">
            <v>40</v>
          </cell>
          <cell r="IJ771">
            <v>16</v>
          </cell>
          <cell r="IK771">
            <v>6</v>
          </cell>
          <cell r="IL771">
            <v>4</v>
          </cell>
          <cell r="IM771">
            <v>3</v>
          </cell>
          <cell r="IO771">
            <v>43</v>
          </cell>
          <cell r="IP771">
            <v>44</v>
          </cell>
          <cell r="IQ771">
            <v>20</v>
          </cell>
          <cell r="IR771">
            <v>13</v>
          </cell>
          <cell r="IS771">
            <v>15</v>
          </cell>
          <cell r="IT771">
            <v>3</v>
          </cell>
          <cell r="IV771" t="str">
            <v>Latin America and the Caribbean</v>
          </cell>
          <cell r="IW771">
            <v>0</v>
          </cell>
          <cell r="IX771">
            <v>1</v>
          </cell>
        </row>
        <row r="772">
          <cell r="A772">
            <v>3132005</v>
          </cell>
          <cell r="B772">
            <v>313</v>
          </cell>
          <cell r="C772">
            <v>2005</v>
          </cell>
          <cell r="D772" t="str">
            <v>Bahamas, The</v>
          </cell>
          <cell r="E772" t="str">
            <v>WHD </v>
          </cell>
          <cell r="F772" t="str">
            <v>High income: nonOECD</v>
          </cell>
          <cell r="G772" t="str">
            <v>Developing</v>
          </cell>
          <cell r="H772" t="str">
            <v>WHD </v>
          </cell>
          <cell r="I772" t="str">
            <v>Importer</v>
          </cell>
          <cell r="K772">
            <v>1</v>
          </cell>
          <cell r="L772">
            <v>7.7190779999999997</v>
          </cell>
          <cell r="M772">
            <v>9.5153248000000001</v>
          </cell>
          <cell r="N772">
            <v>0.96433290000000005</v>
          </cell>
          <cell r="Q772">
            <v>0.37954559999999998</v>
          </cell>
          <cell r="T772">
            <v>0.37954559999999998</v>
          </cell>
          <cell r="AC772">
            <v>0.2540502</v>
          </cell>
          <cell r="AF772">
            <v>7.2500499999999996E-2</v>
          </cell>
          <cell r="AI772">
            <v>7.9962500000000006E-2</v>
          </cell>
          <cell r="AL772">
            <v>0.1794722</v>
          </cell>
          <cell r="AO772">
            <v>0.39081480000000002</v>
          </cell>
          <cell r="AR772">
            <v>1.55224E-2</v>
          </cell>
          <cell r="AU772">
            <v>0.28517940000000003</v>
          </cell>
          <cell r="AX772">
            <v>0.28848689999999999</v>
          </cell>
          <cell r="BA772">
            <v>0.31773210000000002</v>
          </cell>
          <cell r="BD772">
            <v>1.07341E-2</v>
          </cell>
          <cell r="BG772">
            <v>0.19572300000000001</v>
          </cell>
          <cell r="BJ772">
            <v>0.22435289999999999</v>
          </cell>
          <cell r="BM772">
            <v>1.340819</v>
          </cell>
          <cell r="BP772">
            <v>1.340819</v>
          </cell>
          <cell r="BY772">
            <v>1.0066569999999999</v>
          </cell>
          <cell r="CB772">
            <v>4.3367500000000003E-2</v>
          </cell>
          <cell r="CE772">
            <v>0.50864620000000005</v>
          </cell>
          <cell r="CH772">
            <v>1.1401239999999999</v>
          </cell>
          <cell r="CK772">
            <v>0.99101689999999998</v>
          </cell>
          <cell r="CN772">
            <v>4.9125200000000001E-2</v>
          </cell>
          <cell r="CQ772">
            <v>1.1691720000000001</v>
          </cell>
          <cell r="CT772">
            <v>2.1262569999999998</v>
          </cell>
          <cell r="CW772">
            <v>0.91274759999999999</v>
          </cell>
          <cell r="CZ772">
            <v>8.6563999999999999E-3</v>
          </cell>
          <cell r="DC772">
            <v>0.90922639999999999</v>
          </cell>
          <cell r="DF772">
            <v>1.811315</v>
          </cell>
          <cell r="DI772">
            <v>0.3847873</v>
          </cell>
          <cell r="DJ772">
            <v>0.41838730000000002</v>
          </cell>
          <cell r="DK772">
            <v>0.4227572</v>
          </cell>
          <cell r="DL772">
            <v>0.58478730000000001</v>
          </cell>
          <cell r="DM772">
            <v>0.62275720000000001</v>
          </cell>
          <cell r="DN772">
            <v>0.61838729999999997</v>
          </cell>
          <cell r="DO772">
            <v>506000000</v>
          </cell>
          <cell r="DP772">
            <v>273000000</v>
          </cell>
          <cell r="DQ772">
            <v>154000000</v>
          </cell>
          <cell r="DR772">
            <v>78900000</v>
          </cell>
          <cell r="DS772">
            <v>108.2111</v>
          </cell>
          <cell r="EE772">
            <v>80.90043</v>
          </cell>
          <cell r="EH772">
            <v>108.2111</v>
          </cell>
          <cell r="EL772">
            <v>80.90043</v>
          </cell>
          <cell r="FH772">
            <v>146.7252</v>
          </cell>
          <cell r="FK772">
            <v>130.57249999999999</v>
          </cell>
          <cell r="FN772">
            <v>119.36409999999999</v>
          </cell>
          <cell r="FQ772">
            <v>135.1387</v>
          </cell>
          <cell r="FT772">
            <v>128.4503</v>
          </cell>
          <cell r="FW772">
            <v>126.7496</v>
          </cell>
          <cell r="FZ772">
            <v>118.8129</v>
          </cell>
          <cell r="GC772">
            <v>122.5802</v>
          </cell>
          <cell r="GF772">
            <v>109.1786</v>
          </cell>
          <cell r="GI772">
            <v>99.312740000000005</v>
          </cell>
          <cell r="GL772">
            <v>107.77549999999999</v>
          </cell>
          <cell r="GO772">
            <v>113.6442</v>
          </cell>
          <cell r="HK772">
            <v>35400000</v>
          </cell>
          <cell r="HL772">
            <v>10200000</v>
          </cell>
          <cell r="HM772">
            <v>20000000</v>
          </cell>
          <cell r="HN772">
            <v>65700000</v>
          </cell>
          <cell r="IA772">
            <v>8</v>
          </cell>
          <cell r="IB772">
            <v>17</v>
          </cell>
          <cell r="IC772">
            <v>5</v>
          </cell>
          <cell r="IE772">
            <v>1</v>
          </cell>
          <cell r="IF772">
            <v>1</v>
          </cell>
          <cell r="IH772">
            <v>52</v>
          </cell>
          <cell r="II772">
            <v>38</v>
          </cell>
          <cell r="IJ772">
            <v>10</v>
          </cell>
          <cell r="IK772">
            <v>3</v>
          </cell>
          <cell r="IL772">
            <v>5</v>
          </cell>
          <cell r="IM772">
            <v>3</v>
          </cell>
          <cell r="IO772">
            <v>56</v>
          </cell>
          <cell r="IP772">
            <v>42</v>
          </cell>
          <cell r="IQ772">
            <v>13</v>
          </cell>
          <cell r="IR772">
            <v>8</v>
          </cell>
          <cell r="IS772">
            <v>14</v>
          </cell>
          <cell r="IT772">
            <v>8</v>
          </cell>
          <cell r="IV772" t="str">
            <v>Latin America and the Caribbean</v>
          </cell>
          <cell r="IW772">
            <v>0</v>
          </cell>
          <cell r="IX772">
            <v>1</v>
          </cell>
        </row>
        <row r="773">
          <cell r="A773">
            <v>3132006</v>
          </cell>
          <cell r="B773">
            <v>313</v>
          </cell>
          <cell r="C773">
            <v>2006</v>
          </cell>
          <cell r="D773" t="str">
            <v>Bahamas, The</v>
          </cell>
          <cell r="E773" t="str">
            <v>WHD </v>
          </cell>
          <cell r="F773" t="str">
            <v>High income: nonOECD</v>
          </cell>
          <cell r="G773" t="str">
            <v>Developing</v>
          </cell>
          <cell r="H773" t="str">
            <v>WHD </v>
          </cell>
          <cell r="I773" t="str">
            <v>Importer</v>
          </cell>
          <cell r="K773">
            <v>1</v>
          </cell>
          <cell r="L773">
            <v>7.9739027</v>
          </cell>
          <cell r="M773">
            <v>10.069478</v>
          </cell>
          <cell r="N773">
            <v>1.0039629999999999</v>
          </cell>
          <cell r="Q773">
            <v>0.35336849999999997</v>
          </cell>
          <cell r="T773">
            <v>0.35336849999999997</v>
          </cell>
          <cell r="AC773">
            <v>0.2040951</v>
          </cell>
          <cell r="AF773">
            <v>1.68443E-2</v>
          </cell>
          <cell r="AI773">
            <v>4.4108399999999999E-2</v>
          </cell>
          <cell r="AL773">
            <v>0.1384667</v>
          </cell>
          <cell r="AO773">
            <v>0.41588259999999999</v>
          </cell>
          <cell r="AR773">
            <v>5.36494E-2</v>
          </cell>
          <cell r="AU773">
            <v>0.30799159999999998</v>
          </cell>
          <cell r="AX773">
            <v>0.2991569</v>
          </cell>
          <cell r="BA773">
            <v>0.35204750000000001</v>
          </cell>
          <cell r="BD773">
            <v>3.3025499999999999E-2</v>
          </cell>
          <cell r="BG773">
            <v>0.24076220000000001</v>
          </cell>
          <cell r="BJ773">
            <v>0.2335006</v>
          </cell>
          <cell r="BM773">
            <v>1.052918</v>
          </cell>
          <cell r="BP773">
            <v>1.052918</v>
          </cell>
          <cell r="BY773">
            <v>0.71517980000000003</v>
          </cell>
          <cell r="CB773">
            <v>3.4344000000000002E-3</v>
          </cell>
          <cell r="CE773">
            <v>0.2290423</v>
          </cell>
          <cell r="CH773">
            <v>0.75251849999999998</v>
          </cell>
          <cell r="CK773">
            <v>0.91617020000000005</v>
          </cell>
          <cell r="CN773">
            <v>0.10170949999999999</v>
          </cell>
          <cell r="CQ773">
            <v>1.336087</v>
          </cell>
          <cell r="CT773">
            <v>1.9860869999999999</v>
          </cell>
          <cell r="CW773">
            <v>0.8384587</v>
          </cell>
          <cell r="CZ773">
            <v>4.5688600000000003E-2</v>
          </cell>
          <cell r="DC773">
            <v>0.94375039999999999</v>
          </cell>
          <cell r="DF773">
            <v>1.789299</v>
          </cell>
          <cell r="DI773">
            <v>0.45059450000000001</v>
          </cell>
          <cell r="DJ773">
            <v>0.48738710000000002</v>
          </cell>
          <cell r="DK773">
            <v>0.49916509999999997</v>
          </cell>
          <cell r="DL773">
            <v>0.65059449999999996</v>
          </cell>
          <cell r="DM773">
            <v>0.69916509999999998</v>
          </cell>
          <cell r="DN773">
            <v>0.68738699999999997</v>
          </cell>
          <cell r="DO773">
            <v>486000000</v>
          </cell>
          <cell r="DP773">
            <v>238000000</v>
          </cell>
          <cell r="DQ773">
            <v>181000000</v>
          </cell>
          <cell r="DR773">
            <v>67900000</v>
          </cell>
          <cell r="DS773">
            <v>94.443929999999995</v>
          </cell>
          <cell r="EE773">
            <v>60.221609999999998</v>
          </cell>
          <cell r="EH773">
            <v>94.443929999999995</v>
          </cell>
          <cell r="EL773">
            <v>60.221609999999998</v>
          </cell>
          <cell r="FH773">
            <v>122.83410000000001</v>
          </cell>
          <cell r="FK773">
            <v>107.14230000000001</v>
          </cell>
          <cell r="FN773">
            <v>101.795</v>
          </cell>
          <cell r="FQ773">
            <v>112.3081</v>
          </cell>
          <cell r="FT773">
            <v>130.83840000000001</v>
          </cell>
          <cell r="FW773">
            <v>129.25360000000001</v>
          </cell>
          <cell r="FZ773">
            <v>128.3544</v>
          </cell>
          <cell r="GC773">
            <v>124.4233</v>
          </cell>
          <cell r="GF773">
            <v>119.3068</v>
          </cell>
          <cell r="GI773">
            <v>121.6917</v>
          </cell>
          <cell r="GL773">
            <v>116.52500000000001</v>
          </cell>
          <cell r="GO773">
            <v>114.2085</v>
          </cell>
          <cell r="HK773">
            <v>29800000</v>
          </cell>
          <cell r="HL773">
            <v>8524004</v>
          </cell>
          <cell r="HM773">
            <v>22700000</v>
          </cell>
          <cell r="HN773">
            <v>61000000</v>
          </cell>
          <cell r="IA773">
            <v>6</v>
          </cell>
          <cell r="IB773">
            <v>14</v>
          </cell>
          <cell r="IC773">
            <v>8</v>
          </cell>
          <cell r="ID773">
            <v>2</v>
          </cell>
          <cell r="IE773">
            <v>1</v>
          </cell>
          <cell r="IF773">
            <v>1</v>
          </cell>
          <cell r="IH773">
            <v>55</v>
          </cell>
          <cell r="II773">
            <v>37</v>
          </cell>
          <cell r="IJ773">
            <v>9</v>
          </cell>
          <cell r="IK773">
            <v>2</v>
          </cell>
          <cell r="IL773">
            <v>5</v>
          </cell>
          <cell r="IM773">
            <v>3</v>
          </cell>
          <cell r="IO773">
            <v>56</v>
          </cell>
          <cell r="IP773">
            <v>46</v>
          </cell>
          <cell r="IQ773">
            <v>13</v>
          </cell>
          <cell r="IR773">
            <v>6</v>
          </cell>
          <cell r="IS773">
            <v>13</v>
          </cell>
          <cell r="IT773">
            <v>7</v>
          </cell>
          <cell r="IV773" t="str">
            <v>Latin America and the Caribbean</v>
          </cell>
          <cell r="IW773">
            <v>0</v>
          </cell>
          <cell r="IX773">
            <v>1</v>
          </cell>
        </row>
        <row r="774">
          <cell r="A774">
            <v>3132007</v>
          </cell>
          <cell r="B774">
            <v>313</v>
          </cell>
          <cell r="C774">
            <v>2007</v>
          </cell>
          <cell r="D774" t="str">
            <v>Bahamas, The</v>
          </cell>
          <cell r="E774" t="str">
            <v>WHD </v>
          </cell>
          <cell r="F774" t="str">
            <v>High income: nonOECD</v>
          </cell>
          <cell r="G774" t="str">
            <v>Developing</v>
          </cell>
          <cell r="H774" t="str">
            <v>WHD </v>
          </cell>
          <cell r="I774" t="str">
            <v>Importer</v>
          </cell>
          <cell r="K774">
            <v>1</v>
          </cell>
          <cell r="L774">
            <v>8.3189965000000008</v>
          </cell>
          <cell r="M774">
            <v>10.511476</v>
          </cell>
          <cell r="N774">
            <v>1.2047559999999999</v>
          </cell>
          <cell r="Q774">
            <v>0.38315979999999999</v>
          </cell>
          <cell r="T774">
            <v>0.38315979999999999</v>
          </cell>
          <cell r="AC774">
            <v>0.1341329</v>
          </cell>
          <cell r="AF774">
            <v>-9.3165700000000004E-2</v>
          </cell>
          <cell r="AI774">
            <v>-7.7825999999999998E-3</v>
          </cell>
          <cell r="AL774">
            <v>7.9075000000000006E-2</v>
          </cell>
          <cell r="AO774">
            <v>0.39108589999999999</v>
          </cell>
          <cell r="AR774">
            <v>-5.7517600000000002E-2</v>
          </cell>
          <cell r="AU774">
            <v>0.18870819999999999</v>
          </cell>
          <cell r="AX774">
            <v>0.21018770000000001</v>
          </cell>
          <cell r="BA774">
            <v>0.2581928</v>
          </cell>
          <cell r="BD774">
            <v>-0.14370230000000001</v>
          </cell>
          <cell r="BG774">
            <v>0.13961229999999999</v>
          </cell>
          <cell r="BJ774">
            <v>0.12703020000000001</v>
          </cell>
          <cell r="BM774">
            <v>1.087782</v>
          </cell>
          <cell r="BP774">
            <v>1.087782</v>
          </cell>
          <cell r="BY774">
            <v>0.3721679</v>
          </cell>
          <cell r="CB774">
            <v>-5.7348200000000002E-2</v>
          </cell>
          <cell r="CE774">
            <v>-3.5948599999999997E-2</v>
          </cell>
          <cell r="CH774">
            <v>0.49187209999999998</v>
          </cell>
          <cell r="CK774">
            <v>0.76264750000000003</v>
          </cell>
          <cell r="CN774">
            <v>-9.1213699999999995E-2</v>
          </cell>
          <cell r="CQ774">
            <v>0.84091850000000001</v>
          </cell>
          <cell r="CT774">
            <v>1.5520350000000001</v>
          </cell>
          <cell r="CW774">
            <v>0.65587569999999995</v>
          </cell>
          <cell r="CZ774">
            <v>-0.1752792</v>
          </cell>
          <cell r="DC774">
            <v>0.56627830000000001</v>
          </cell>
          <cell r="DF774">
            <v>0.96607069999999995</v>
          </cell>
          <cell r="DI774">
            <v>0.62159580000000003</v>
          </cell>
          <cell r="DJ774">
            <v>0.69778260000000003</v>
          </cell>
          <cell r="DK774">
            <v>0.71828780000000003</v>
          </cell>
          <cell r="DL774">
            <v>0.82159579999999999</v>
          </cell>
          <cell r="DM774">
            <v>0.91828779999999999</v>
          </cell>
          <cell r="DN774">
            <v>0.89778259999999999</v>
          </cell>
          <cell r="DO774">
            <v>502000000</v>
          </cell>
          <cell r="DP774">
            <v>236000000</v>
          </cell>
          <cell r="DQ774">
            <v>211000000</v>
          </cell>
          <cell r="DR774">
            <v>55200000</v>
          </cell>
          <cell r="DS774">
            <v>104.2574</v>
          </cell>
          <cell r="EE774">
            <v>117.4216</v>
          </cell>
          <cell r="EH774">
            <v>104.2574</v>
          </cell>
          <cell r="EL774">
            <v>117.4216</v>
          </cell>
          <cell r="FH774">
            <v>94.178820000000002</v>
          </cell>
          <cell r="FK774">
            <v>79.063019999999995</v>
          </cell>
          <cell r="FN774">
            <v>84.34478</v>
          </cell>
          <cell r="FQ774">
            <v>89.243970000000004</v>
          </cell>
          <cell r="FT774">
            <v>112.8355</v>
          </cell>
          <cell r="FW774">
            <v>79.063019999999995</v>
          </cell>
          <cell r="FZ774">
            <v>112.31959999999999</v>
          </cell>
          <cell r="GC774">
            <v>107.69289999999999</v>
          </cell>
          <cell r="GF774">
            <v>101.6268</v>
          </cell>
          <cell r="GI774">
            <v>72.709050000000005</v>
          </cell>
          <cell r="GL774">
            <v>94.270610000000005</v>
          </cell>
          <cell r="GO774">
            <v>92.544089999999997</v>
          </cell>
          <cell r="HK774">
            <v>28400000</v>
          </cell>
          <cell r="HL774">
            <v>6636881</v>
          </cell>
          <cell r="HM774">
            <v>25400000</v>
          </cell>
          <cell r="HN774">
            <v>60400000</v>
          </cell>
          <cell r="IA774">
            <v>2</v>
          </cell>
          <cell r="IB774">
            <v>10</v>
          </cell>
          <cell r="IC774">
            <v>10</v>
          </cell>
          <cell r="ID774">
            <v>4</v>
          </cell>
          <cell r="IE774">
            <v>3</v>
          </cell>
          <cell r="IF774">
            <v>3</v>
          </cell>
          <cell r="IH774">
            <v>48</v>
          </cell>
          <cell r="II774">
            <v>35</v>
          </cell>
          <cell r="IJ774">
            <v>15</v>
          </cell>
          <cell r="IK774">
            <v>9</v>
          </cell>
          <cell r="IL774">
            <v>12</v>
          </cell>
          <cell r="IM774">
            <v>3</v>
          </cell>
          <cell r="IO774">
            <v>50</v>
          </cell>
          <cell r="IP774">
            <v>35</v>
          </cell>
          <cell r="IQ774">
            <v>20</v>
          </cell>
          <cell r="IR774">
            <v>14</v>
          </cell>
          <cell r="IS774">
            <v>17</v>
          </cell>
          <cell r="IT774">
            <v>18</v>
          </cell>
          <cell r="IV774" t="str">
            <v>Latin America and the Caribbean</v>
          </cell>
          <cell r="IW774">
            <v>0</v>
          </cell>
          <cell r="IX774">
            <v>1</v>
          </cell>
        </row>
        <row r="775">
          <cell r="A775">
            <v>3132008</v>
          </cell>
          <cell r="B775">
            <v>313</v>
          </cell>
          <cell r="C775">
            <v>2008</v>
          </cell>
          <cell r="D775" t="str">
            <v>Bahamas, The</v>
          </cell>
          <cell r="E775" t="str">
            <v>WHD </v>
          </cell>
          <cell r="F775" t="str">
            <v>High income: nonOECD</v>
          </cell>
          <cell r="G775" t="str">
            <v>Developing</v>
          </cell>
          <cell r="H775" t="str">
            <v>WHD </v>
          </cell>
          <cell r="I775" t="str">
            <v>Importer</v>
          </cell>
          <cell r="K775">
            <v>1</v>
          </cell>
          <cell r="L775">
            <v>8.2390477000000004</v>
          </cell>
          <cell r="M775">
            <v>10.601038000000001</v>
          </cell>
          <cell r="AC775">
            <v>0.38730779999999998</v>
          </cell>
          <cell r="AF775">
            <v>0.35921769999999997</v>
          </cell>
          <cell r="AI775">
            <v>0.26526240000000001</v>
          </cell>
          <cell r="AL775">
            <v>0.29886160000000001</v>
          </cell>
          <cell r="AO775">
            <v>0.68492160000000002</v>
          </cell>
          <cell r="AR775">
            <v>0.34208870000000002</v>
          </cell>
          <cell r="AU775">
            <v>0.52508699999999997</v>
          </cell>
          <cell r="AX775">
            <v>0.5705308</v>
          </cell>
          <cell r="BA775">
            <v>0.655528</v>
          </cell>
          <cell r="BD775">
            <v>0.2277102</v>
          </cell>
          <cell r="BG775">
            <v>0.5032181</v>
          </cell>
          <cell r="BJ775">
            <v>0.52925789999999995</v>
          </cell>
          <cell r="BY775">
            <v>1.2531429999999999</v>
          </cell>
          <cell r="CB775">
            <v>0.2187731</v>
          </cell>
          <cell r="CE775">
            <v>1.2094940000000001</v>
          </cell>
          <cell r="CH775">
            <v>2.3480940000000001</v>
          </cell>
          <cell r="CK775">
            <v>1.0235669999999999</v>
          </cell>
          <cell r="CN775">
            <v>0.41387030000000002</v>
          </cell>
          <cell r="CQ775">
            <v>1.613413</v>
          </cell>
          <cell r="CT775">
            <v>2.5874190000000001</v>
          </cell>
          <cell r="CW775">
            <v>1.0195860000000001</v>
          </cell>
          <cell r="CZ775">
            <v>0.1679668</v>
          </cell>
          <cell r="DC775">
            <v>1.5694030000000001</v>
          </cell>
          <cell r="DF775">
            <v>2.5727869999999999</v>
          </cell>
          <cell r="DI775">
            <v>0.25269219999999998</v>
          </cell>
          <cell r="DJ775">
            <v>0.38473760000000001</v>
          </cell>
          <cell r="DK775">
            <v>0.40219709999999997</v>
          </cell>
          <cell r="DL775">
            <v>0.45269219999999999</v>
          </cell>
          <cell r="DM775">
            <v>0.60219710000000004</v>
          </cell>
          <cell r="DN775">
            <v>0.58473770000000003</v>
          </cell>
          <cell r="DO775">
            <v>417000000</v>
          </cell>
          <cell r="DP775">
            <v>189000000</v>
          </cell>
          <cell r="DQ775">
            <v>184000000</v>
          </cell>
          <cell r="DR775">
            <v>43900000</v>
          </cell>
          <cell r="FH775">
            <v>420.70069999999998</v>
          </cell>
          <cell r="FI775">
            <v>8.7899440000000002</v>
          </cell>
          <cell r="FK775">
            <v>259.09350000000001</v>
          </cell>
          <cell r="FL775">
            <v>11.912990000000001</v>
          </cell>
          <cell r="FN775">
            <v>238.4101</v>
          </cell>
          <cell r="FO775">
            <v>44.580860000000001</v>
          </cell>
          <cell r="FQ775">
            <v>348.3938</v>
          </cell>
          <cell r="FR775">
            <v>12.46308</v>
          </cell>
          <cell r="FT775">
            <v>140.334</v>
          </cell>
          <cell r="FU775">
            <v>58.68074</v>
          </cell>
          <cell r="FW775">
            <v>321.57940000000002</v>
          </cell>
          <cell r="FX775">
            <v>11.17756</v>
          </cell>
          <cell r="FZ775">
            <v>238.4101</v>
          </cell>
          <cell r="GA775">
            <v>70.873350000000002</v>
          </cell>
          <cell r="GC775">
            <v>201.42850000000001</v>
          </cell>
          <cell r="GD775">
            <v>56.227200000000003</v>
          </cell>
          <cell r="GF775">
            <v>136.47630000000001</v>
          </cell>
          <cell r="GG775">
            <v>29.716629999999999</v>
          </cell>
          <cell r="GI775">
            <v>259.73140000000001</v>
          </cell>
          <cell r="GJ775">
            <v>9.7242110000000004</v>
          </cell>
          <cell r="GL775">
            <v>238.4101</v>
          </cell>
          <cell r="GM775">
            <v>41.224820000000001</v>
          </cell>
          <cell r="GO775">
            <v>163.69829999999999</v>
          </cell>
          <cell r="GP775">
            <v>32.639919999999996</v>
          </cell>
          <cell r="GR775">
            <v>0</v>
          </cell>
          <cell r="GS775">
            <v>0</v>
          </cell>
          <cell r="GT775">
            <v>0</v>
          </cell>
          <cell r="GU775">
            <v>0</v>
          </cell>
          <cell r="GX775">
            <v>0</v>
          </cell>
          <cell r="GY775">
            <v>0</v>
          </cell>
          <cell r="GZ775">
            <v>0</v>
          </cell>
          <cell r="HA775">
            <v>0</v>
          </cell>
          <cell r="HD775">
            <v>0</v>
          </cell>
          <cell r="HE775">
            <v>0</v>
          </cell>
          <cell r="HF775">
            <v>0</v>
          </cell>
          <cell r="HG775">
            <v>0</v>
          </cell>
          <cell r="HK775">
            <v>22900000</v>
          </cell>
          <cell r="HL775">
            <v>5318293</v>
          </cell>
          <cell r="HM775">
            <v>22300000</v>
          </cell>
          <cell r="HN775">
            <v>50500000</v>
          </cell>
          <cell r="IA775">
            <v>13</v>
          </cell>
          <cell r="IB775">
            <v>10</v>
          </cell>
          <cell r="IC775">
            <v>2</v>
          </cell>
          <cell r="ID775">
            <v>1</v>
          </cell>
          <cell r="IE775">
            <v>1</v>
          </cell>
          <cell r="IH775">
            <v>88</v>
          </cell>
          <cell r="II775">
            <v>23</v>
          </cell>
          <cell r="IJ775">
            <v>2</v>
          </cell>
          <cell r="IK775">
            <v>2</v>
          </cell>
          <cell r="IM775">
            <v>1</v>
          </cell>
          <cell r="IO775">
            <v>105</v>
          </cell>
          <cell r="IP775">
            <v>24</v>
          </cell>
          <cell r="IQ775">
            <v>3</v>
          </cell>
          <cell r="IR775">
            <v>8</v>
          </cell>
          <cell r="IS775">
            <v>9</v>
          </cell>
          <cell r="IT775">
            <v>1</v>
          </cell>
          <cell r="IV775" t="str">
            <v>Latin America and the Caribbean</v>
          </cell>
          <cell r="IW775">
            <v>0</v>
          </cell>
          <cell r="IX775">
            <v>1</v>
          </cell>
        </row>
        <row r="776">
          <cell r="A776">
            <v>3132009</v>
          </cell>
          <cell r="B776">
            <v>313</v>
          </cell>
          <cell r="C776">
            <v>2009</v>
          </cell>
          <cell r="D776" t="str">
            <v>Bahamas, The</v>
          </cell>
          <cell r="E776" t="str">
            <v>WHD </v>
          </cell>
          <cell r="F776" t="str">
            <v>High income: nonOECD</v>
          </cell>
          <cell r="G776" t="str">
            <v>Developing</v>
          </cell>
          <cell r="H776" t="str">
            <v>WHD </v>
          </cell>
          <cell r="I776" t="str">
            <v>Importer</v>
          </cell>
          <cell r="K776">
            <v>1</v>
          </cell>
          <cell r="L776">
            <v>7.8055367999999996</v>
          </cell>
          <cell r="M776">
            <v>10.138040999999999</v>
          </cell>
          <cell r="AC776">
            <v>0.32409840000000001</v>
          </cell>
          <cell r="AI776">
            <v>0.1761867</v>
          </cell>
          <cell r="AL776">
            <v>0.2707021</v>
          </cell>
          <cell r="AO776">
            <v>0.5323563</v>
          </cell>
          <cell r="AR776">
            <v>0.1256427</v>
          </cell>
          <cell r="AU776">
            <v>0.37582359999999998</v>
          </cell>
          <cell r="AX776">
            <v>0.41481829999999997</v>
          </cell>
          <cell r="BA776">
            <v>0.45337050000000001</v>
          </cell>
          <cell r="BD776">
            <v>8.3641400000000005E-2</v>
          </cell>
          <cell r="BG776">
            <v>0.29344540000000002</v>
          </cell>
          <cell r="BJ776">
            <v>0.32409840000000001</v>
          </cell>
          <cell r="BY776">
            <v>0.90049389999999996</v>
          </cell>
          <cell r="CE776">
            <v>0.74105719999999997</v>
          </cell>
          <cell r="CH776">
            <v>1.54789</v>
          </cell>
          <cell r="CK776">
            <v>0.92466409999999999</v>
          </cell>
          <cell r="CN776">
            <v>0.1618136</v>
          </cell>
          <cell r="CQ776">
            <v>1.405079</v>
          </cell>
          <cell r="CT776">
            <v>2.3411309999999999</v>
          </cell>
          <cell r="CW776">
            <v>0.87180250000000004</v>
          </cell>
          <cell r="CZ776">
            <v>8.6539599999999994E-2</v>
          </cell>
          <cell r="DC776">
            <v>1.206882</v>
          </cell>
          <cell r="DF776">
            <v>2.196291</v>
          </cell>
          <cell r="DI776">
            <v>0.50638640000000001</v>
          </cell>
          <cell r="DJ776">
            <v>0.52669860000000002</v>
          </cell>
          <cell r="DK776">
            <v>0.52660989999999996</v>
          </cell>
          <cell r="DL776">
            <v>0.70638639999999997</v>
          </cell>
          <cell r="DM776">
            <v>0.72660990000000003</v>
          </cell>
          <cell r="DN776">
            <v>0.72669859999999997</v>
          </cell>
          <cell r="DO776">
            <v>540000000</v>
          </cell>
          <cell r="DP776">
            <v>253000000</v>
          </cell>
          <cell r="DQ776">
            <v>226000000</v>
          </cell>
          <cell r="DR776">
            <v>61800000</v>
          </cell>
          <cell r="EM776">
            <v>3</v>
          </cell>
          <cell r="EN776">
            <v>1</v>
          </cell>
          <cell r="EO776">
            <v>4</v>
          </cell>
          <cell r="EP776">
            <v>6</v>
          </cell>
          <cell r="EQ776">
            <v>4</v>
          </cell>
          <cell r="ER776">
            <v>7</v>
          </cell>
          <cell r="ET776">
            <v>23</v>
          </cell>
          <cell r="EU776">
            <v>6</v>
          </cell>
          <cell r="EV776">
            <v>13</v>
          </cell>
          <cell r="EW776">
            <v>15</v>
          </cell>
          <cell r="EX776">
            <v>10</v>
          </cell>
          <cell r="EY776">
            <v>46</v>
          </cell>
          <cell r="FA776">
            <v>21</v>
          </cell>
          <cell r="FB776">
            <v>6</v>
          </cell>
          <cell r="FC776">
            <v>14</v>
          </cell>
          <cell r="FD776">
            <v>19</v>
          </cell>
          <cell r="FE776">
            <v>15</v>
          </cell>
          <cell r="FF776">
            <v>71</v>
          </cell>
          <cell r="FH776">
            <v>135.5539</v>
          </cell>
          <cell r="FI776">
            <v>-4.5651060000000001</v>
          </cell>
          <cell r="FJ776">
            <v>65.111660000000001</v>
          </cell>
          <cell r="FN776">
            <v>141.9401</v>
          </cell>
          <cell r="FO776">
            <v>53.702559999999998</v>
          </cell>
          <cell r="FP776">
            <v>43.449010000000001</v>
          </cell>
          <cell r="FQ776">
            <v>140.59399999999999</v>
          </cell>
          <cell r="FR776">
            <v>-0.69749720000000004</v>
          </cell>
          <cell r="FS776">
            <v>54.25535</v>
          </cell>
          <cell r="FT776">
            <v>151.6045</v>
          </cell>
          <cell r="FU776">
            <v>64.635840000000002</v>
          </cell>
          <cell r="FV776">
            <v>64.404790000000006</v>
          </cell>
          <cell r="FW776">
            <v>137.31960000000001</v>
          </cell>
          <cell r="FX776">
            <v>8.8829879999999992</v>
          </cell>
          <cell r="FY776">
            <v>5.2247070000000004</v>
          </cell>
          <cell r="FZ776">
            <v>156.9213</v>
          </cell>
          <cell r="GA776">
            <v>79.939589999999995</v>
          </cell>
          <cell r="GB776">
            <v>38.202959999999997</v>
          </cell>
          <cell r="GC776">
            <v>156.9332</v>
          </cell>
          <cell r="GD776">
            <v>69.177340000000001</v>
          </cell>
          <cell r="GE776">
            <v>52.64893</v>
          </cell>
          <cell r="GF776">
            <v>141.5506</v>
          </cell>
          <cell r="GG776">
            <v>30.56334</v>
          </cell>
          <cell r="GH776">
            <v>44.023890000000002</v>
          </cell>
          <cell r="GI776">
            <v>117.7024</v>
          </cell>
          <cell r="GJ776">
            <v>1.4550350000000001</v>
          </cell>
          <cell r="GK776">
            <v>1.3221210000000001</v>
          </cell>
          <cell r="GL776">
            <v>145.63380000000001</v>
          </cell>
          <cell r="GM776">
            <v>66.051640000000006</v>
          </cell>
          <cell r="GN776">
            <v>22.74212</v>
          </cell>
          <cell r="GO776">
            <v>144.0453</v>
          </cell>
          <cell r="GP776">
            <v>45.487659999999998</v>
          </cell>
          <cell r="GQ776">
            <v>27.726369999999999</v>
          </cell>
          <cell r="GR776">
            <v>0.29252060000000002</v>
          </cell>
          <cell r="GT776">
            <v>0.44148870000000001</v>
          </cell>
          <cell r="GU776">
            <v>0.68969769999999997</v>
          </cell>
          <cell r="GX776">
            <v>0.14152600000000001</v>
          </cell>
          <cell r="GY776">
            <v>0.26510119999999998</v>
          </cell>
          <cell r="GZ776">
            <v>0.2975447</v>
          </cell>
          <cell r="HA776">
            <v>0.50334480000000004</v>
          </cell>
          <cell r="HD776">
            <v>0.26965060000000002</v>
          </cell>
          <cell r="HE776">
            <v>0.21817239999999999</v>
          </cell>
          <cell r="HF776">
            <v>0.49092940000000002</v>
          </cell>
          <cell r="HG776">
            <v>0.77554420000000002</v>
          </cell>
          <cell r="HK776">
            <v>32800000</v>
          </cell>
          <cell r="HL776">
            <v>8001976</v>
          </cell>
          <cell r="HM776">
            <v>29300000</v>
          </cell>
          <cell r="HN776">
            <v>70000000</v>
          </cell>
          <cell r="IA776">
            <v>10</v>
          </cell>
          <cell r="IB776">
            <v>9</v>
          </cell>
          <cell r="IC776">
            <v>4</v>
          </cell>
          <cell r="IE776">
            <v>1</v>
          </cell>
          <cell r="IF776">
            <v>1</v>
          </cell>
          <cell r="IH776">
            <v>72</v>
          </cell>
          <cell r="II776">
            <v>27</v>
          </cell>
          <cell r="IJ776">
            <v>7</v>
          </cell>
          <cell r="IK776">
            <v>4</v>
          </cell>
          <cell r="IL776">
            <v>2</v>
          </cell>
          <cell r="IM776">
            <v>1</v>
          </cell>
          <cell r="IO776">
            <v>78</v>
          </cell>
          <cell r="IP776">
            <v>34</v>
          </cell>
          <cell r="IQ776">
            <v>10</v>
          </cell>
          <cell r="IR776">
            <v>5</v>
          </cell>
          <cell r="IS776">
            <v>9</v>
          </cell>
          <cell r="IT776">
            <v>9</v>
          </cell>
          <cell r="IV776" t="str">
            <v>Latin America and the Caribbean</v>
          </cell>
          <cell r="IW776">
            <v>0</v>
          </cell>
          <cell r="IX776">
            <v>1</v>
          </cell>
        </row>
        <row r="777">
          <cell r="A777">
            <v>3132010</v>
          </cell>
          <cell r="B777">
            <v>313</v>
          </cell>
          <cell r="C777">
            <v>2010</v>
          </cell>
          <cell r="D777" t="str">
            <v>Bahamas, The</v>
          </cell>
          <cell r="E777" t="str">
            <v>WHD </v>
          </cell>
          <cell r="F777" t="str">
            <v>High income: nonOECD</v>
          </cell>
          <cell r="G777" t="str">
            <v>Developing</v>
          </cell>
          <cell r="H777" t="str">
            <v>WHD </v>
          </cell>
          <cell r="I777" t="str">
            <v>Importer</v>
          </cell>
          <cell r="K777">
            <v>1</v>
          </cell>
          <cell r="L777">
            <v>7.7003361999999997</v>
          </cell>
          <cell r="M777">
            <v>10.352741999999999</v>
          </cell>
          <cell r="AC777">
            <v>0.26480049999999999</v>
          </cell>
          <cell r="AI777">
            <v>0.1192762</v>
          </cell>
          <cell r="AL777">
            <v>0.1943231</v>
          </cell>
          <cell r="AO777">
            <v>0.4598004</v>
          </cell>
          <cell r="AR777">
            <v>9.0831599999999998E-2</v>
          </cell>
          <cell r="AU777">
            <v>0.26074960000000003</v>
          </cell>
          <cell r="AX777">
            <v>0.32485439999999999</v>
          </cell>
          <cell r="BA777">
            <v>0.37480049999999998</v>
          </cell>
          <cell r="BD777">
            <v>-4.4923000000000003E-3</v>
          </cell>
          <cell r="BG777">
            <v>0.2092763</v>
          </cell>
          <cell r="BJ777">
            <v>0.24128089999999999</v>
          </cell>
          <cell r="BY777">
            <v>0.72898269999999998</v>
          </cell>
          <cell r="CE777">
            <v>0.44994089999999998</v>
          </cell>
          <cell r="CH777">
            <v>1.1906490000000001</v>
          </cell>
          <cell r="CK777">
            <v>0.86420600000000003</v>
          </cell>
          <cell r="CN777">
            <v>0.12864</v>
          </cell>
          <cell r="CQ777">
            <v>0.97441100000000003</v>
          </cell>
          <cell r="CT777">
            <v>2.0310739999999998</v>
          </cell>
          <cell r="CW777">
            <v>0.78544769999999997</v>
          </cell>
          <cell r="CZ777">
            <v>-3.6816599999999998E-2</v>
          </cell>
          <cell r="DC777">
            <v>0.87341310000000005</v>
          </cell>
          <cell r="DF777">
            <v>1.6850670000000001</v>
          </cell>
          <cell r="DI777">
            <v>0.62519959999999997</v>
          </cell>
          <cell r="DJ777">
            <v>0.66072379999999997</v>
          </cell>
          <cell r="DK777">
            <v>0.65274080000000001</v>
          </cell>
          <cell r="DL777">
            <v>0.82519949999999997</v>
          </cell>
          <cell r="DM777">
            <v>0.85274079999999997</v>
          </cell>
          <cell r="DN777">
            <v>0.86072380000000004</v>
          </cell>
          <cell r="DO777">
            <v>566000000</v>
          </cell>
          <cell r="DP777">
            <v>240000000</v>
          </cell>
          <cell r="DQ777">
            <v>266000000</v>
          </cell>
          <cell r="DR777">
            <v>59600000</v>
          </cell>
          <cell r="EM777">
            <v>3</v>
          </cell>
          <cell r="EN777">
            <v>1</v>
          </cell>
          <cell r="EO777">
            <v>5</v>
          </cell>
          <cell r="EP777">
            <v>5</v>
          </cell>
          <cell r="EQ777">
            <v>4</v>
          </cell>
          <cell r="ER777">
            <v>7</v>
          </cell>
          <cell r="ET777">
            <v>32</v>
          </cell>
          <cell r="EU777">
            <v>8</v>
          </cell>
          <cell r="EV777">
            <v>19</v>
          </cell>
          <cell r="EW777">
            <v>13</v>
          </cell>
          <cell r="EX777">
            <v>18</v>
          </cell>
          <cell r="EY777">
            <v>35</v>
          </cell>
          <cell r="FA777">
            <v>32</v>
          </cell>
          <cell r="FB777">
            <v>8</v>
          </cell>
          <cell r="FC777">
            <v>19</v>
          </cell>
          <cell r="FD777">
            <v>18</v>
          </cell>
          <cell r="FE777">
            <v>17</v>
          </cell>
          <cell r="FF777">
            <v>52</v>
          </cell>
          <cell r="FH777">
            <v>127.6061</v>
          </cell>
          <cell r="FI777">
            <v>-19.90672</v>
          </cell>
          <cell r="FJ777">
            <v>65.111630000000005</v>
          </cell>
          <cell r="FN777">
            <v>127.6323</v>
          </cell>
          <cell r="FO777">
            <v>41.639449999999997</v>
          </cell>
          <cell r="FP777">
            <v>43.448999999999998</v>
          </cell>
          <cell r="FQ777">
            <v>124.4435</v>
          </cell>
          <cell r="FR777">
            <v>-5.7980340000000004</v>
          </cell>
          <cell r="FS777">
            <v>52.798630000000003</v>
          </cell>
          <cell r="FT777">
            <v>137.791</v>
          </cell>
          <cell r="FU777">
            <v>37.816040000000001</v>
          </cell>
          <cell r="FV777">
            <v>66.235060000000004</v>
          </cell>
          <cell r="FW777">
            <v>116.0818</v>
          </cell>
          <cell r="FX777">
            <v>7.6688179999999999</v>
          </cell>
          <cell r="FY777">
            <v>20.016950000000001</v>
          </cell>
          <cell r="FZ777">
            <v>133.79429999999999</v>
          </cell>
          <cell r="GA777">
            <v>62.218580000000003</v>
          </cell>
          <cell r="GB777">
            <v>57.926839999999999</v>
          </cell>
          <cell r="GC777">
            <v>135.97989999999999</v>
          </cell>
          <cell r="GD777">
            <v>39.524149999999999</v>
          </cell>
          <cell r="GE777">
            <v>68.144710000000003</v>
          </cell>
          <cell r="GF777">
            <v>130.37100000000001</v>
          </cell>
          <cell r="GG777">
            <v>18.550920000000001</v>
          </cell>
          <cell r="GH777">
            <v>50.692230000000002</v>
          </cell>
          <cell r="GI777">
            <v>104.8368</v>
          </cell>
          <cell r="GJ777">
            <v>1.5103399999999999E-2</v>
          </cell>
          <cell r="GK777">
            <v>7.7015289999999998</v>
          </cell>
          <cell r="GL777">
            <v>130.12459999999999</v>
          </cell>
          <cell r="GM777">
            <v>43.922739999999997</v>
          </cell>
          <cell r="GN777">
            <v>43.448999999999998</v>
          </cell>
          <cell r="GO777">
            <v>129.12809999999999</v>
          </cell>
          <cell r="GP777">
            <v>19.985620000000001</v>
          </cell>
          <cell r="GQ777">
            <v>56.053249999999998</v>
          </cell>
          <cell r="GR777">
            <v>0.46600439999999999</v>
          </cell>
          <cell r="GT777">
            <v>0.72956120000000002</v>
          </cell>
          <cell r="GU777">
            <v>1.257093</v>
          </cell>
          <cell r="GX777">
            <v>0.2588763</v>
          </cell>
          <cell r="GY777">
            <v>0.31805739999999999</v>
          </cell>
          <cell r="GZ777">
            <v>0.66853580000000001</v>
          </cell>
          <cell r="HA777">
            <v>0.96381819999999996</v>
          </cell>
          <cell r="HD777">
            <v>0.32630870000000001</v>
          </cell>
          <cell r="HE777">
            <v>0.31282409999999999</v>
          </cell>
          <cell r="HF777">
            <v>0.72331659999999998</v>
          </cell>
          <cell r="HG777">
            <v>1.3622449999999999</v>
          </cell>
          <cell r="HK777">
            <v>30900000</v>
          </cell>
          <cell r="HL777">
            <v>7663817</v>
          </cell>
          <cell r="HM777">
            <v>34200000</v>
          </cell>
          <cell r="HN777">
            <v>72800000</v>
          </cell>
          <cell r="IA777">
            <v>7</v>
          </cell>
          <cell r="IB777">
            <v>10</v>
          </cell>
          <cell r="IC777">
            <v>4</v>
          </cell>
          <cell r="ID777">
            <v>2</v>
          </cell>
          <cell r="IF777">
            <v>2</v>
          </cell>
          <cell r="IH777">
            <v>65</v>
          </cell>
          <cell r="II777">
            <v>42</v>
          </cell>
          <cell r="IJ777">
            <v>7</v>
          </cell>
          <cell r="IK777">
            <v>6</v>
          </cell>
          <cell r="IL777">
            <v>5</v>
          </cell>
          <cell r="IM777">
            <v>1</v>
          </cell>
          <cell r="IO777">
            <v>65</v>
          </cell>
          <cell r="IP777">
            <v>44</v>
          </cell>
          <cell r="IQ777">
            <v>7</v>
          </cell>
          <cell r="IR777">
            <v>10</v>
          </cell>
          <cell r="IS777">
            <v>9</v>
          </cell>
          <cell r="IT777">
            <v>11</v>
          </cell>
          <cell r="IV777" t="str">
            <v>Latin America and the Caribbean</v>
          </cell>
          <cell r="IW777">
            <v>0</v>
          </cell>
          <cell r="IX777">
            <v>1</v>
          </cell>
        </row>
        <row r="778">
          <cell r="A778">
            <v>3132011</v>
          </cell>
          <cell r="B778">
            <v>313</v>
          </cell>
          <cell r="C778">
            <v>2011</v>
          </cell>
          <cell r="D778" t="str">
            <v>Bahamas, The</v>
          </cell>
          <cell r="E778" t="str">
            <v>WHD </v>
          </cell>
          <cell r="F778" t="str">
            <v>High income: nonOECD</v>
          </cell>
          <cell r="G778" t="str">
            <v>Developing</v>
          </cell>
          <cell r="H778" t="str">
            <v>WHD </v>
          </cell>
          <cell r="I778" t="str">
            <v>Importer</v>
          </cell>
          <cell r="K778">
            <v>1</v>
          </cell>
          <cell r="L778">
            <v>8.0736030000000003</v>
          </cell>
          <cell r="M778">
            <v>10.785169</v>
          </cell>
          <cell r="N778">
            <v>1.35</v>
          </cell>
          <cell r="O778">
            <v>1.34</v>
          </cell>
          <cell r="P778">
            <v>1.45</v>
          </cell>
          <cell r="Q778">
            <v>0.46106979999999997</v>
          </cell>
          <cell r="R778">
            <v>0.48549759999999997</v>
          </cell>
          <cell r="S778">
            <v>0.36609550000000002</v>
          </cell>
          <cell r="T778">
            <v>0.41896990000000001</v>
          </cell>
          <cell r="AC778">
            <v>0.30558819999999998</v>
          </cell>
          <cell r="AF778">
            <v>3.6090200000000003E-2</v>
          </cell>
          <cell r="AI778">
            <v>0.21588070000000001</v>
          </cell>
          <cell r="AL778">
            <v>0.21710670000000001</v>
          </cell>
          <cell r="AO778">
            <v>0.53580349999999999</v>
          </cell>
          <cell r="AR778">
            <v>0.1173032</v>
          </cell>
          <cell r="AU778">
            <v>0.35582269999999999</v>
          </cell>
          <cell r="AX778">
            <v>0.41106969999999998</v>
          </cell>
          <cell r="BA778">
            <v>0.41862519999999998</v>
          </cell>
          <cell r="BD778">
            <v>7.5402999999999998E-2</v>
          </cell>
          <cell r="BG778">
            <v>0.28669410000000001</v>
          </cell>
          <cell r="BJ778">
            <v>0.32799220000000001</v>
          </cell>
          <cell r="BM778">
            <v>1.398409</v>
          </cell>
          <cell r="BN778">
            <v>0.36530570000000001</v>
          </cell>
          <cell r="BO778">
            <v>1.230683</v>
          </cell>
          <cell r="BP778">
            <v>2.9943970000000002</v>
          </cell>
          <cell r="BY778">
            <v>0.70698570000000005</v>
          </cell>
          <cell r="CB778">
            <v>2.27207E-2</v>
          </cell>
          <cell r="CE778">
            <v>0.69594500000000004</v>
          </cell>
          <cell r="CH778">
            <v>1.384841</v>
          </cell>
          <cell r="CK778">
            <v>1.0109649999999999</v>
          </cell>
          <cell r="CN778">
            <v>9.7861400000000001E-2</v>
          </cell>
          <cell r="CQ778">
            <v>1.354517</v>
          </cell>
          <cell r="CT778">
            <v>2.487323</v>
          </cell>
          <cell r="CW778">
            <v>0.82850959999999996</v>
          </cell>
          <cell r="CZ778">
            <v>5.4132300000000001E-2</v>
          </cell>
          <cell r="DC778">
            <v>1.1409229999999999</v>
          </cell>
          <cell r="DF778">
            <v>2.2199960000000001</v>
          </cell>
          <cell r="DI778">
            <v>0.6889303</v>
          </cell>
          <cell r="DJ778">
            <v>0.77390460000000005</v>
          </cell>
          <cell r="DK778">
            <v>0.76450240000000003</v>
          </cell>
          <cell r="DL778">
            <v>0.88893029999999995</v>
          </cell>
          <cell r="DM778">
            <v>0.96450239999999998</v>
          </cell>
          <cell r="DN778">
            <v>0.97390460000000001</v>
          </cell>
          <cell r="DO778">
            <v>577000000</v>
          </cell>
          <cell r="DP778">
            <v>245000000</v>
          </cell>
          <cell r="DQ778">
            <v>271000000</v>
          </cell>
          <cell r="DR778">
            <v>60700000</v>
          </cell>
          <cell r="DS778">
            <v>120.3017</v>
          </cell>
          <cell r="DV778">
            <v>-53.654829999999997</v>
          </cell>
          <cell r="EH778">
            <v>120.3017</v>
          </cell>
          <cell r="EI778">
            <v>-53.654829999999997</v>
          </cell>
          <cell r="EM778">
            <v>6</v>
          </cell>
          <cell r="EN778">
            <v>3</v>
          </cell>
          <cell r="EO778">
            <v>4</v>
          </cell>
          <cell r="EP778">
            <v>5</v>
          </cell>
          <cell r="EQ778">
            <v>2</v>
          </cell>
          <cell r="ER778">
            <v>6</v>
          </cell>
          <cell r="ET778">
            <v>44</v>
          </cell>
          <cell r="EU778">
            <v>14</v>
          </cell>
          <cell r="EV778">
            <v>18</v>
          </cell>
          <cell r="EW778">
            <v>19</v>
          </cell>
          <cell r="EX778">
            <v>12</v>
          </cell>
          <cell r="EY778">
            <v>16</v>
          </cell>
          <cell r="FA778">
            <v>44</v>
          </cell>
          <cell r="FB778">
            <v>14</v>
          </cell>
          <cell r="FC778">
            <v>18</v>
          </cell>
          <cell r="FD778">
            <v>25</v>
          </cell>
          <cell r="FE778">
            <v>11</v>
          </cell>
          <cell r="FF778">
            <v>33</v>
          </cell>
          <cell r="FH778">
            <v>122.1814</v>
          </cell>
          <cell r="FI778">
            <v>-64.071439999999996</v>
          </cell>
          <cell r="FJ778">
            <v>67.921800000000005</v>
          </cell>
          <cell r="FK778">
            <v>133.80109999999999</v>
          </cell>
          <cell r="FL778">
            <v>41.026809999999998</v>
          </cell>
          <cell r="FN778">
            <v>129.04</v>
          </cell>
          <cell r="FO778">
            <v>16.206050000000001</v>
          </cell>
          <cell r="FP778">
            <v>85.6815</v>
          </cell>
          <cell r="FQ778">
            <v>125.6187</v>
          </cell>
          <cell r="FR778">
            <v>-46.032080000000001</v>
          </cell>
          <cell r="FS778">
            <v>72.375749999999996</v>
          </cell>
          <cell r="FT778">
            <v>141.13929999999999</v>
          </cell>
          <cell r="FU778">
            <v>10.66947</v>
          </cell>
          <cell r="FV778">
            <v>95.430239999999998</v>
          </cell>
          <cell r="FW778">
            <v>116.69750000000001</v>
          </cell>
          <cell r="FX778">
            <v>13.0076</v>
          </cell>
          <cell r="FY778">
            <v>60.190989999999999</v>
          </cell>
          <cell r="FZ778">
            <v>138.3717</v>
          </cell>
          <cell r="GA778">
            <v>38.04766</v>
          </cell>
          <cell r="GB778">
            <v>94.239320000000006</v>
          </cell>
          <cell r="GC778">
            <v>138.23259999999999</v>
          </cell>
          <cell r="GD778">
            <v>1.432566</v>
          </cell>
          <cell r="GE778">
            <v>95.84675</v>
          </cell>
          <cell r="GF778">
            <v>132.8578</v>
          </cell>
          <cell r="GG778">
            <v>9.8082199999999994E-2</v>
          </cell>
          <cell r="GH778">
            <v>81.809749999999994</v>
          </cell>
          <cell r="GI778">
            <v>116.3704</v>
          </cell>
          <cell r="GJ778">
            <v>-4.8682740000000004</v>
          </cell>
          <cell r="GK778">
            <v>33.647120000000001</v>
          </cell>
          <cell r="GL778">
            <v>135.0189</v>
          </cell>
          <cell r="GM778">
            <v>28.166650000000001</v>
          </cell>
          <cell r="GN778">
            <v>79.237889999999993</v>
          </cell>
          <cell r="GO778">
            <v>135.47890000000001</v>
          </cell>
          <cell r="GP778">
            <v>-3.627208</v>
          </cell>
          <cell r="GQ778">
            <v>77.810779999999994</v>
          </cell>
          <cell r="GR778">
            <v>0.45533370000000001</v>
          </cell>
          <cell r="GT778">
            <v>0.3973701</v>
          </cell>
          <cell r="GU778">
            <v>0.87812349999999995</v>
          </cell>
          <cell r="GX778">
            <v>7.2225700000000004E-2</v>
          </cell>
          <cell r="GY778">
            <v>0.29060469999999999</v>
          </cell>
          <cell r="GZ778">
            <v>0.37647659999999999</v>
          </cell>
          <cell r="HA778">
            <v>0.44050440000000002</v>
          </cell>
          <cell r="HD778">
            <v>0.25125999999999998</v>
          </cell>
          <cell r="HE778">
            <v>0.28970279999999998</v>
          </cell>
          <cell r="HF778">
            <v>0.51540839999999999</v>
          </cell>
          <cell r="HG778">
            <v>0.94627260000000002</v>
          </cell>
          <cell r="IA778">
            <v>12</v>
          </cell>
          <cell r="IB778">
            <v>14</v>
          </cell>
          <cell r="IC778">
            <v>1</v>
          </cell>
          <cell r="IE778">
            <v>1</v>
          </cell>
          <cell r="IF778">
            <v>3</v>
          </cell>
          <cell r="IH778">
            <v>80</v>
          </cell>
          <cell r="II778">
            <v>30</v>
          </cell>
          <cell r="IJ778">
            <v>8</v>
          </cell>
          <cell r="IK778">
            <v>4</v>
          </cell>
          <cell r="IL778">
            <v>8</v>
          </cell>
          <cell r="IM778">
            <v>1</v>
          </cell>
          <cell r="IO778">
            <v>79</v>
          </cell>
          <cell r="IP778">
            <v>31</v>
          </cell>
          <cell r="IQ778">
            <v>10</v>
          </cell>
          <cell r="IR778">
            <v>5</v>
          </cell>
          <cell r="IS778">
            <v>12</v>
          </cell>
          <cell r="IT778">
            <v>15</v>
          </cell>
          <cell r="IV778" t="str">
            <v>Latin America and the Caribbean</v>
          </cell>
          <cell r="IW778">
            <v>0</v>
          </cell>
          <cell r="IX778">
            <v>1</v>
          </cell>
        </row>
        <row r="779">
          <cell r="A779">
            <v>3132012</v>
          </cell>
          <cell r="B779">
            <v>313</v>
          </cell>
          <cell r="C779">
            <v>2012</v>
          </cell>
          <cell r="D779" t="str">
            <v>Bahamas, The</v>
          </cell>
          <cell r="E779" t="str">
            <v>WHD </v>
          </cell>
          <cell r="F779" t="str">
            <v>High income: nonOECD</v>
          </cell>
          <cell r="G779" t="str">
            <v>Developing</v>
          </cell>
          <cell r="H779" t="str">
            <v>WHD </v>
          </cell>
          <cell r="I779" t="str">
            <v>Importer</v>
          </cell>
          <cell r="K779">
            <v>1</v>
          </cell>
          <cell r="L779">
            <v>8.5524819999999995</v>
          </cell>
          <cell r="M779">
            <v>11.196443</v>
          </cell>
          <cell r="AD779">
            <v>0.28715679999999999</v>
          </cell>
          <cell r="AE779">
            <v>0.1594325</v>
          </cell>
          <cell r="AJ779">
            <v>0.19355020000000001</v>
          </cell>
          <cell r="AK779">
            <v>0.13911680000000001</v>
          </cell>
          <cell r="AM779">
            <v>0.23529069999999999</v>
          </cell>
          <cell r="AN779">
            <v>0.16246959999999999</v>
          </cell>
          <cell r="AP779">
            <v>0.58773129999999996</v>
          </cell>
          <cell r="AQ779">
            <v>0.63685020000000003</v>
          </cell>
          <cell r="AS779">
            <v>8.3273600000000003E-2</v>
          </cell>
          <cell r="AT779">
            <v>2.9890900000000001E-2</v>
          </cell>
          <cell r="AV779">
            <v>0.4186822</v>
          </cell>
          <cell r="AW779">
            <v>0.39829439999999999</v>
          </cell>
          <cell r="AY779">
            <v>0.46300590000000003</v>
          </cell>
          <cell r="AZ779">
            <v>0.46812209999999999</v>
          </cell>
          <cell r="BB779">
            <v>0.41839120000000002</v>
          </cell>
          <cell r="BC779">
            <v>0.3840557</v>
          </cell>
          <cell r="BE779">
            <v>-3.7226999999999998E-3</v>
          </cell>
          <cell r="BF779">
            <v>-0.1916254</v>
          </cell>
          <cell r="BH779">
            <v>0.25920880000000002</v>
          </cell>
          <cell r="BI779">
            <v>0.19374269999999999</v>
          </cell>
          <cell r="BK779">
            <v>0.30856349999999999</v>
          </cell>
          <cell r="BL779">
            <v>0.2415252</v>
          </cell>
          <cell r="BZ779">
            <v>0.71253650000000002</v>
          </cell>
          <cell r="CA779">
            <v>0.41519339999999999</v>
          </cell>
          <cell r="CF779">
            <v>0.66741379999999995</v>
          </cell>
          <cell r="CG779">
            <v>0.37275829999999999</v>
          </cell>
          <cell r="CI779">
            <v>1.369523</v>
          </cell>
          <cell r="CJ779">
            <v>0.86805010000000005</v>
          </cell>
          <cell r="CL779">
            <v>1.086206</v>
          </cell>
          <cell r="CM779">
            <v>1.0630500000000001</v>
          </cell>
          <cell r="CO779">
            <v>9.3476199999999995E-2</v>
          </cell>
          <cell r="CP779">
            <v>9.7949999999999999E-3</v>
          </cell>
          <cell r="CR779">
            <v>1.5525549999999999</v>
          </cell>
          <cell r="CS779">
            <v>1.382957</v>
          </cell>
          <cell r="CU779">
            <v>2.6563270000000001</v>
          </cell>
          <cell r="CV779">
            <v>2.6754630000000001</v>
          </cell>
          <cell r="CX779">
            <v>0.87420200000000003</v>
          </cell>
          <cell r="CY779">
            <v>0.66926479999999999</v>
          </cell>
          <cell r="DA779">
            <v>-2.9142999999999999E-3</v>
          </cell>
          <cell r="DB779">
            <v>-0.2477994</v>
          </cell>
          <cell r="DD779">
            <v>1.1135390000000001</v>
          </cell>
          <cell r="DE779">
            <v>0.95593309999999998</v>
          </cell>
          <cell r="DG779">
            <v>2.1803710000000001</v>
          </cell>
          <cell r="DH779">
            <v>1.4476059999999999</v>
          </cell>
          <cell r="DO779">
            <v>591000000</v>
          </cell>
          <cell r="DP779">
            <v>251000000</v>
          </cell>
          <cell r="DQ779">
            <v>278000000</v>
          </cell>
          <cell r="DR779">
            <v>62300000</v>
          </cell>
          <cell r="GV779">
            <v>0.80574829999999997</v>
          </cell>
          <cell r="GW779">
            <v>1.096727</v>
          </cell>
          <cell r="HB779">
            <v>0.22924810000000001</v>
          </cell>
          <cell r="HC779">
            <v>0.14944250000000001</v>
          </cell>
          <cell r="HH779">
            <v>0.79545940000000004</v>
          </cell>
          <cell r="HI779">
            <v>1.1268549999999999</v>
          </cell>
          <cell r="IV779" t="str">
            <v>Latin America and the Caribbean</v>
          </cell>
          <cell r="IW779">
            <v>0</v>
          </cell>
          <cell r="IX779">
            <v>1</v>
          </cell>
        </row>
        <row r="780">
          <cell r="A780">
            <v>313200806</v>
          </cell>
          <cell r="B780">
            <v>313</v>
          </cell>
          <cell r="C780">
            <v>200000</v>
          </cell>
          <cell r="D780" t="str">
            <v>Bahamas, The</v>
          </cell>
          <cell r="E780" t="str">
            <v>WHD </v>
          </cell>
          <cell r="F780" t="str">
            <v>High income: nonOECD</v>
          </cell>
          <cell r="G780" t="str">
            <v>Developing</v>
          </cell>
          <cell r="H780" t="str">
            <v>WHD </v>
          </cell>
          <cell r="I780" t="str">
            <v>Importer</v>
          </cell>
          <cell r="K780">
            <v>1</v>
          </cell>
          <cell r="L780">
            <v>8.2390480000000004</v>
          </cell>
          <cell r="M780">
            <v>10.601038000000001</v>
          </cell>
          <cell r="N780">
            <v>1.22</v>
          </cell>
          <cell r="Q780">
            <v>8.8780300000000006E-2</v>
          </cell>
          <cell r="T780">
            <v>8.8780300000000006E-2</v>
          </cell>
          <cell r="AC780">
            <v>-0.14160039999999999</v>
          </cell>
          <cell r="AF780">
            <v>-0.3523888</v>
          </cell>
          <cell r="AI780">
            <v>-9.3352000000000001E-3</v>
          </cell>
          <cell r="AL780">
            <v>-0.121549</v>
          </cell>
          <cell r="AO780">
            <v>0.30794899999999997</v>
          </cell>
          <cell r="AR780">
            <v>-0.14107349999999999</v>
          </cell>
          <cell r="AU780">
            <v>0.25722889999999998</v>
          </cell>
          <cell r="AX780">
            <v>0.1956311</v>
          </cell>
          <cell r="BA780">
            <v>0.1826372</v>
          </cell>
          <cell r="BD780">
            <v>-0.229188</v>
          </cell>
          <cell r="BG780">
            <v>0.15282080000000001</v>
          </cell>
          <cell r="BJ780">
            <v>8.8707599999999998E-2</v>
          </cell>
          <cell r="BM780">
            <v>0.20354530000000001</v>
          </cell>
          <cell r="BP780">
            <v>0.20354530000000001</v>
          </cell>
          <cell r="BY780">
            <v>-0.29351359999999999</v>
          </cell>
          <cell r="CB780">
            <v>-0.17886640000000001</v>
          </cell>
          <cell r="CE780">
            <v>-5.6520000000000001E-2</v>
          </cell>
          <cell r="CH780">
            <v>-0.44883529999999999</v>
          </cell>
          <cell r="CK780">
            <v>0.5522205</v>
          </cell>
          <cell r="CN780">
            <v>-0.18597520000000001</v>
          </cell>
          <cell r="CQ780">
            <v>1.004122</v>
          </cell>
          <cell r="CT780">
            <v>1.3535060000000001</v>
          </cell>
          <cell r="CW780">
            <v>0.34775869999999998</v>
          </cell>
          <cell r="CZ780">
            <v>-0.20944840000000001</v>
          </cell>
          <cell r="DC780">
            <v>0.50409300000000001</v>
          </cell>
          <cell r="DF780">
            <v>0.53271959999999996</v>
          </cell>
          <cell r="DI780">
            <v>0.93121980000000004</v>
          </cell>
          <cell r="DJ780">
            <v>1.003177</v>
          </cell>
          <cell r="DK780">
            <v>1.016545</v>
          </cell>
          <cell r="DL780">
            <v>1.1312199999999999</v>
          </cell>
          <cell r="DM780">
            <v>1.216545</v>
          </cell>
          <cell r="DN780">
            <v>1.2031769999999999</v>
          </cell>
          <cell r="DO780">
            <v>417000000</v>
          </cell>
          <cell r="DP780">
            <v>189000000</v>
          </cell>
          <cell r="DQ780">
            <v>184000000</v>
          </cell>
          <cell r="DR780">
            <v>43900000</v>
          </cell>
          <cell r="DS780">
            <v>60.939799999999998</v>
          </cell>
          <cell r="EH780">
            <v>60.939799999999998</v>
          </cell>
          <cell r="FH780">
            <v>52.224069999999998</v>
          </cell>
          <cell r="FK780">
            <v>30.822399999999998</v>
          </cell>
          <cell r="FN780">
            <v>73.222579999999994</v>
          </cell>
          <cell r="FQ780">
            <v>54.54974</v>
          </cell>
          <cell r="FT780">
            <v>102.0013</v>
          </cell>
          <cell r="FW780">
            <v>72.102909999999994</v>
          </cell>
          <cell r="FZ780">
            <v>114.42659999999999</v>
          </cell>
          <cell r="GC780">
            <v>103.7071</v>
          </cell>
          <cell r="GF780">
            <v>91.611710000000002</v>
          </cell>
          <cell r="GI780">
            <v>58.429740000000002</v>
          </cell>
          <cell r="GL780">
            <v>103.73099999999999</v>
          </cell>
          <cell r="GO780">
            <v>89.673789999999997</v>
          </cell>
          <cell r="IB780">
            <v>3</v>
          </cell>
          <cell r="IC780">
            <v>7</v>
          </cell>
          <cell r="ID780">
            <v>5</v>
          </cell>
          <cell r="IE780">
            <v>9</v>
          </cell>
          <cell r="IF780">
            <v>7</v>
          </cell>
          <cell r="IH780">
            <v>43</v>
          </cell>
          <cell r="II780">
            <v>18</v>
          </cell>
          <cell r="IJ780">
            <v>13</v>
          </cell>
          <cell r="IK780">
            <v>8</v>
          </cell>
          <cell r="IL780">
            <v>14</v>
          </cell>
          <cell r="IM780">
            <v>11</v>
          </cell>
          <cell r="IO780">
            <v>45</v>
          </cell>
          <cell r="IP780">
            <v>19</v>
          </cell>
          <cell r="IQ780">
            <v>17</v>
          </cell>
          <cell r="IR780">
            <v>13</v>
          </cell>
          <cell r="IS780">
            <v>16</v>
          </cell>
          <cell r="IT780">
            <v>26</v>
          </cell>
          <cell r="IV780" t="str">
            <v>Latin America and the Caribbean</v>
          </cell>
          <cell r="IW780">
            <v>0</v>
          </cell>
          <cell r="IX780">
            <v>1</v>
          </cell>
        </row>
        <row r="781">
          <cell r="A781">
            <v>313200812</v>
          </cell>
          <cell r="B781">
            <v>313</v>
          </cell>
          <cell r="C781">
            <v>200000</v>
          </cell>
          <cell r="D781" t="str">
            <v>Bahamas, The</v>
          </cell>
          <cell r="E781" t="str">
            <v>WHD </v>
          </cell>
          <cell r="F781" t="str">
            <v>High income: nonOECD</v>
          </cell>
          <cell r="G781" t="str">
            <v>Developing</v>
          </cell>
          <cell r="H781" t="str">
            <v>WHD </v>
          </cell>
          <cell r="I781" t="str">
            <v>Importer</v>
          </cell>
          <cell r="IV781" t="str">
            <v>Latin America and the Caribbean</v>
          </cell>
          <cell r="IW781">
            <v>0</v>
          </cell>
          <cell r="IX781">
            <v>1</v>
          </cell>
        </row>
        <row r="782">
          <cell r="A782">
            <v>3142000</v>
          </cell>
          <cell r="B782">
            <v>314</v>
          </cell>
          <cell r="C782">
            <v>2000</v>
          </cell>
          <cell r="D782" t="str">
            <v>Aruba</v>
          </cell>
          <cell r="E782" t="str">
            <v>EUR </v>
          </cell>
          <cell r="F782" t="str">
            <v>High income: nonOECD</v>
          </cell>
          <cell r="H782" t="str">
            <v>WHD </v>
          </cell>
          <cell r="I782" t="str">
            <v>Importer</v>
          </cell>
          <cell r="AC782">
            <v>0.27214850000000002</v>
          </cell>
          <cell r="AI782">
            <v>0.13493550000000001</v>
          </cell>
          <cell r="AL782">
            <v>0.2020632</v>
          </cell>
          <cell r="AO782">
            <v>0.4417065</v>
          </cell>
          <cell r="AU782">
            <v>0.35686899999999999</v>
          </cell>
          <cell r="AX782">
            <v>0.38294610000000001</v>
          </cell>
          <cell r="BA782">
            <v>0.4417065</v>
          </cell>
          <cell r="BG782">
            <v>0.37565199999999999</v>
          </cell>
          <cell r="BJ782">
            <v>0.38784800000000003</v>
          </cell>
          <cell r="BY782">
            <v>1.1628259999999999</v>
          </cell>
          <cell r="CE782">
            <v>0.55517700000000003</v>
          </cell>
          <cell r="CH782">
            <v>1.7180029999999999</v>
          </cell>
          <cell r="CK782">
            <v>1.108589</v>
          </cell>
          <cell r="CQ782">
            <v>1.4667330000000001</v>
          </cell>
          <cell r="CT782">
            <v>2.493239</v>
          </cell>
          <cell r="CW782">
            <v>1.0651790000000001</v>
          </cell>
          <cell r="DC782">
            <v>1.599362</v>
          </cell>
          <cell r="DF782">
            <v>2.5516290000000001</v>
          </cell>
          <cell r="HK782">
            <v>30300000</v>
          </cell>
          <cell r="HL782">
            <v>11500000</v>
          </cell>
          <cell r="HM782">
            <v>67900000</v>
          </cell>
          <cell r="HN782">
            <v>123000000</v>
          </cell>
          <cell r="IB782">
            <v>2</v>
          </cell>
          <cell r="IH782">
            <v>20</v>
          </cell>
          <cell r="II782">
            <v>6</v>
          </cell>
          <cell r="IO782">
            <v>17</v>
          </cell>
          <cell r="IP782">
            <v>3</v>
          </cell>
          <cell r="IV782" t="e">
            <v>#N/A</v>
          </cell>
          <cell r="IW782">
            <v>0</v>
          </cell>
          <cell r="IX782">
            <v>1</v>
          </cell>
        </row>
        <row r="783">
          <cell r="A783">
            <v>3142001</v>
          </cell>
          <cell r="B783">
            <v>314</v>
          </cell>
          <cell r="C783">
            <v>2001</v>
          </cell>
          <cell r="D783" t="str">
            <v>Aruba</v>
          </cell>
          <cell r="E783" t="str">
            <v>EUR </v>
          </cell>
          <cell r="F783" t="str">
            <v>High income: nonOECD</v>
          </cell>
          <cell r="H783" t="str">
            <v>WHD </v>
          </cell>
          <cell r="I783" t="str">
            <v>Importer</v>
          </cell>
          <cell r="AC783">
            <v>0.33029599999999998</v>
          </cell>
          <cell r="AI783">
            <v>0.19009899999999999</v>
          </cell>
          <cell r="AL783">
            <v>0.25555169999999999</v>
          </cell>
          <cell r="AO783">
            <v>0.43279600000000001</v>
          </cell>
          <cell r="AU783">
            <v>0.34692099999999998</v>
          </cell>
          <cell r="AX783">
            <v>0.36914170000000002</v>
          </cell>
          <cell r="BA783">
            <v>0.42965950000000003</v>
          </cell>
          <cell r="BG783">
            <v>0.34692099999999998</v>
          </cell>
          <cell r="BJ783">
            <v>0.36840109999999998</v>
          </cell>
          <cell r="BY783">
            <v>1.412687</v>
          </cell>
          <cell r="CE783">
            <v>0.68872390000000006</v>
          </cell>
          <cell r="CH783">
            <v>2.1014110000000001</v>
          </cell>
          <cell r="CK783">
            <v>1.0738350000000001</v>
          </cell>
          <cell r="CQ783">
            <v>1.5610949999999999</v>
          </cell>
          <cell r="CT783">
            <v>2.5686599999999999</v>
          </cell>
          <cell r="CW783">
            <v>1.0537479999999999</v>
          </cell>
          <cell r="DC783">
            <v>1.5368710000000001</v>
          </cell>
          <cell r="DF783">
            <v>2.4571160000000001</v>
          </cell>
          <cell r="HK783">
            <v>30900000</v>
          </cell>
          <cell r="HL783">
            <v>10200000</v>
          </cell>
          <cell r="HM783">
            <v>68200000</v>
          </cell>
          <cell r="HN783">
            <v>128000000</v>
          </cell>
          <cell r="IA783">
            <v>1</v>
          </cell>
          <cell r="IB783">
            <v>1</v>
          </cell>
          <cell r="IH783">
            <v>20</v>
          </cell>
          <cell r="II783">
            <v>6</v>
          </cell>
          <cell r="IJ783">
            <v>1</v>
          </cell>
          <cell r="IO783">
            <v>17</v>
          </cell>
          <cell r="IP783">
            <v>3</v>
          </cell>
          <cell r="IQ783">
            <v>2</v>
          </cell>
          <cell r="IV783" t="e">
            <v>#N/A</v>
          </cell>
          <cell r="IW783">
            <v>0</v>
          </cell>
          <cell r="IX783">
            <v>1</v>
          </cell>
        </row>
        <row r="784">
          <cell r="A784">
            <v>3142002</v>
          </cell>
          <cell r="B784">
            <v>314</v>
          </cell>
          <cell r="C784">
            <v>2002</v>
          </cell>
          <cell r="D784" t="str">
            <v>Aruba</v>
          </cell>
          <cell r="E784" t="str">
            <v>EUR </v>
          </cell>
          <cell r="F784" t="str">
            <v>High income: nonOECD</v>
          </cell>
          <cell r="H784" t="str">
            <v>WHD </v>
          </cell>
          <cell r="I784" t="str">
            <v>Importer</v>
          </cell>
          <cell r="AC784">
            <v>0.1722166</v>
          </cell>
          <cell r="AF784">
            <v>5.31482E-2</v>
          </cell>
          <cell r="AI784">
            <v>4.7420900000000002E-2</v>
          </cell>
          <cell r="AL784">
            <v>0.14975949999999999</v>
          </cell>
          <cell r="AO784">
            <v>0.2376393</v>
          </cell>
          <cell r="AR784">
            <v>-5.3232700000000001E-2</v>
          </cell>
          <cell r="AU784">
            <v>0.15167079999999999</v>
          </cell>
          <cell r="AX784">
            <v>0.15617200000000001</v>
          </cell>
          <cell r="BA784">
            <v>0.23729259999999999</v>
          </cell>
          <cell r="BD784">
            <v>-2.1605999999999999E-3</v>
          </cell>
          <cell r="BG784">
            <v>0.13079160000000001</v>
          </cell>
          <cell r="BJ784">
            <v>0.1550436</v>
          </cell>
          <cell r="BY784">
            <v>0.79884710000000003</v>
          </cell>
          <cell r="CB784">
            <v>3.71521E-2</v>
          </cell>
          <cell r="CE784">
            <v>0.32686229999999999</v>
          </cell>
          <cell r="CH784">
            <v>0.89394399999999996</v>
          </cell>
          <cell r="CK784">
            <v>0.89021720000000004</v>
          </cell>
          <cell r="CN784">
            <v>-8.4856299999999996E-2</v>
          </cell>
          <cell r="CQ784">
            <v>0.92043580000000003</v>
          </cell>
          <cell r="CT784">
            <v>1.510273</v>
          </cell>
          <cell r="CW784">
            <v>0.9111629</v>
          </cell>
          <cell r="CZ784">
            <v>-8.6654999999999996E-3</v>
          </cell>
          <cell r="DC784">
            <v>1.0041469999999999</v>
          </cell>
          <cell r="DF784">
            <v>1.6103050000000001</v>
          </cell>
          <cell r="DI784">
            <v>0.1944941</v>
          </cell>
          <cell r="DJ784">
            <v>0.1951155</v>
          </cell>
          <cell r="DK784">
            <v>0.19855639999999999</v>
          </cell>
          <cell r="DL784">
            <v>0.39449410000000001</v>
          </cell>
          <cell r="DM784">
            <v>0.39855639999999998</v>
          </cell>
          <cell r="DN784">
            <v>0.39511550000000001</v>
          </cell>
          <cell r="HK784">
            <v>29500000</v>
          </cell>
          <cell r="HL784">
            <v>15600000</v>
          </cell>
          <cell r="HM784">
            <v>59800000</v>
          </cell>
          <cell r="HN784">
            <v>111000000</v>
          </cell>
          <cell r="IA784">
            <v>4</v>
          </cell>
          <cell r="IB784">
            <v>16</v>
          </cell>
          <cell r="IC784">
            <v>9</v>
          </cell>
          <cell r="ID784">
            <v>2</v>
          </cell>
          <cell r="IE784">
            <v>1</v>
          </cell>
          <cell r="IH784">
            <v>31</v>
          </cell>
          <cell r="II784">
            <v>32</v>
          </cell>
          <cell r="IJ784">
            <v>13</v>
          </cell>
          <cell r="IK784">
            <v>10</v>
          </cell>
          <cell r="IL784">
            <v>3</v>
          </cell>
          <cell r="IO784">
            <v>31</v>
          </cell>
          <cell r="IP784">
            <v>37</v>
          </cell>
          <cell r="IQ784">
            <v>17</v>
          </cell>
          <cell r="IR784">
            <v>11</v>
          </cell>
          <cell r="IS784">
            <v>4</v>
          </cell>
          <cell r="IV784" t="e">
            <v>#N/A</v>
          </cell>
          <cell r="IW784">
            <v>0</v>
          </cell>
          <cell r="IX784">
            <v>1</v>
          </cell>
        </row>
        <row r="785">
          <cell r="A785">
            <v>3142003</v>
          </cell>
          <cell r="B785">
            <v>314</v>
          </cell>
          <cell r="C785">
            <v>2003</v>
          </cell>
          <cell r="D785" t="str">
            <v>Aruba</v>
          </cell>
          <cell r="E785" t="str">
            <v>EUR </v>
          </cell>
          <cell r="F785" t="str">
            <v>High income: nonOECD</v>
          </cell>
          <cell r="H785" t="str">
            <v>WHD </v>
          </cell>
          <cell r="I785" t="str">
            <v>Importer</v>
          </cell>
          <cell r="AC785">
            <v>0.18909909999999999</v>
          </cell>
          <cell r="AF785">
            <v>3.5888000000000003E-2</v>
          </cell>
          <cell r="AI785">
            <v>2.1104000000000001E-3</v>
          </cell>
          <cell r="AL785">
            <v>0.1111181</v>
          </cell>
          <cell r="AO785">
            <v>0.32812059999999998</v>
          </cell>
          <cell r="AR785">
            <v>-4.9801100000000001E-2</v>
          </cell>
          <cell r="AU785">
            <v>0.1461228</v>
          </cell>
          <cell r="AX785">
            <v>0.17932129999999999</v>
          </cell>
          <cell r="BA785">
            <v>0.27879520000000002</v>
          </cell>
          <cell r="BD785">
            <v>-2.9370899999999998E-2</v>
          </cell>
          <cell r="BG785">
            <v>0.1147128</v>
          </cell>
          <cell r="BJ785">
            <v>0.15807160000000001</v>
          </cell>
          <cell r="BY785">
            <v>0.86849080000000001</v>
          </cell>
          <cell r="CB785">
            <v>1.6370800000000001E-2</v>
          </cell>
          <cell r="CE785">
            <v>2.5677200000000001E-2</v>
          </cell>
          <cell r="CH785">
            <v>0.98987159999999996</v>
          </cell>
          <cell r="CK785">
            <v>0.95374539999999997</v>
          </cell>
          <cell r="CN785">
            <v>-0.11406040000000001</v>
          </cell>
          <cell r="CQ785">
            <v>0.82691199999999998</v>
          </cell>
          <cell r="CT785">
            <v>1.6244989999999999</v>
          </cell>
          <cell r="CW785">
            <v>0.92332380000000003</v>
          </cell>
          <cell r="CZ785">
            <v>-5.9225199999999999E-2</v>
          </cell>
          <cell r="DC785">
            <v>0.75503620000000005</v>
          </cell>
          <cell r="DF785">
            <v>1.5427010000000001</v>
          </cell>
          <cell r="DI785">
            <v>0.22120480000000001</v>
          </cell>
          <cell r="DJ785">
            <v>0.22528719999999999</v>
          </cell>
          <cell r="DK785">
            <v>0.24258179999999999</v>
          </cell>
          <cell r="DL785">
            <v>0.42120469999999999</v>
          </cell>
          <cell r="DM785">
            <v>0.44258180000000003</v>
          </cell>
          <cell r="DN785">
            <v>0.42528719999999998</v>
          </cell>
          <cell r="HK785">
            <v>25900000</v>
          </cell>
          <cell r="HL785">
            <v>15100000</v>
          </cell>
          <cell r="HM785">
            <v>49200000</v>
          </cell>
          <cell r="HN785">
            <v>89200000</v>
          </cell>
          <cell r="IA785">
            <v>1</v>
          </cell>
          <cell r="IB785">
            <v>16</v>
          </cell>
          <cell r="IC785">
            <v>8</v>
          </cell>
          <cell r="ID785">
            <v>6</v>
          </cell>
          <cell r="IE785">
            <v>1</v>
          </cell>
          <cell r="IH785">
            <v>35</v>
          </cell>
          <cell r="II785">
            <v>43</v>
          </cell>
          <cell r="IJ785">
            <v>18</v>
          </cell>
          <cell r="IK785">
            <v>16</v>
          </cell>
          <cell r="IL785">
            <v>5</v>
          </cell>
          <cell r="IM785">
            <v>1</v>
          </cell>
          <cell r="IO785">
            <v>39</v>
          </cell>
          <cell r="IP785">
            <v>51</v>
          </cell>
          <cell r="IQ785">
            <v>27</v>
          </cell>
          <cell r="IR785">
            <v>23</v>
          </cell>
          <cell r="IS785">
            <v>10</v>
          </cell>
          <cell r="IT785">
            <v>1</v>
          </cell>
          <cell r="IV785" t="e">
            <v>#N/A</v>
          </cell>
          <cell r="IW785">
            <v>0</v>
          </cell>
          <cell r="IX785">
            <v>1</v>
          </cell>
        </row>
        <row r="786">
          <cell r="A786">
            <v>3142004</v>
          </cell>
          <cell r="B786">
            <v>314</v>
          </cell>
          <cell r="C786">
            <v>2004</v>
          </cell>
          <cell r="D786" t="str">
            <v>Aruba</v>
          </cell>
          <cell r="E786" t="str">
            <v>EUR </v>
          </cell>
          <cell r="F786" t="str">
            <v>High income: nonOECD</v>
          </cell>
          <cell r="H786" t="str">
            <v>WHD </v>
          </cell>
          <cell r="I786" t="str">
            <v>Importer</v>
          </cell>
          <cell r="AC786">
            <v>0.17350199999999999</v>
          </cell>
          <cell r="AF786">
            <v>1.93714E-2</v>
          </cell>
          <cell r="AI786">
            <v>5.32855E-2</v>
          </cell>
          <cell r="AL786">
            <v>0.1226125</v>
          </cell>
          <cell r="AO786">
            <v>0.33365489999999998</v>
          </cell>
          <cell r="AR786">
            <v>-3.6570400000000003E-2</v>
          </cell>
          <cell r="AU786">
            <v>0.23138130000000001</v>
          </cell>
          <cell r="AX786">
            <v>0.21642649999999999</v>
          </cell>
          <cell r="BA786">
            <v>0.29856169999999999</v>
          </cell>
          <cell r="BD786">
            <v>-3.61632E-2</v>
          </cell>
          <cell r="BG786">
            <v>0.1780641</v>
          </cell>
          <cell r="BJ786">
            <v>0.1717735</v>
          </cell>
          <cell r="BY786">
            <v>0.76607040000000004</v>
          </cell>
          <cell r="CB786">
            <v>3.8463999999999998E-3</v>
          </cell>
          <cell r="CE786">
            <v>0.1510608</v>
          </cell>
          <cell r="CH786">
            <v>0.93209350000000002</v>
          </cell>
          <cell r="CK786">
            <v>0.94015769999999999</v>
          </cell>
          <cell r="CN786">
            <v>-8.2210500000000006E-2</v>
          </cell>
          <cell r="CQ786">
            <v>1.110309</v>
          </cell>
          <cell r="CT786">
            <v>1.8655170000000001</v>
          </cell>
          <cell r="CW786">
            <v>0.92346550000000005</v>
          </cell>
          <cell r="CZ786">
            <v>-5.7683400000000003E-2</v>
          </cell>
          <cell r="DC786">
            <v>0.81047789999999997</v>
          </cell>
          <cell r="DF786">
            <v>1.676512</v>
          </cell>
          <cell r="DI786">
            <v>0.30967499999999998</v>
          </cell>
          <cell r="DJ786">
            <v>0.3419276</v>
          </cell>
          <cell r="DK786">
            <v>0.34832970000000002</v>
          </cell>
          <cell r="DL786">
            <v>0.50967499999999999</v>
          </cell>
          <cell r="DM786">
            <v>0.54832970000000003</v>
          </cell>
          <cell r="DN786">
            <v>0.54192759999999995</v>
          </cell>
          <cell r="FH786">
            <v>100.2436</v>
          </cell>
          <cell r="FK786">
            <v>109.52030000000001</v>
          </cell>
          <cell r="FN786">
            <v>109.8492</v>
          </cell>
          <cell r="FQ786">
            <v>97.562160000000006</v>
          </cell>
          <cell r="FT786">
            <v>119.6815</v>
          </cell>
          <cell r="FW786">
            <v>85.783349999999999</v>
          </cell>
          <cell r="FZ786">
            <v>112.669</v>
          </cell>
          <cell r="GC786">
            <v>110.11450000000001</v>
          </cell>
          <cell r="GF786">
            <v>107.149</v>
          </cell>
          <cell r="GI786">
            <v>65.102860000000007</v>
          </cell>
          <cell r="GL786">
            <v>103.8395</v>
          </cell>
          <cell r="GO786">
            <v>100.8335</v>
          </cell>
          <cell r="HK786">
            <v>24400000</v>
          </cell>
          <cell r="HL786">
            <v>14100000</v>
          </cell>
          <cell r="HM786">
            <v>40300000</v>
          </cell>
          <cell r="HN786">
            <v>77100000</v>
          </cell>
          <cell r="IA786">
            <v>3</v>
          </cell>
          <cell r="IB786">
            <v>19</v>
          </cell>
          <cell r="IC786">
            <v>7</v>
          </cell>
          <cell r="ID786">
            <v>2</v>
          </cell>
          <cell r="IE786">
            <v>1</v>
          </cell>
          <cell r="IH786">
            <v>39</v>
          </cell>
          <cell r="II786">
            <v>40</v>
          </cell>
          <cell r="IJ786">
            <v>16</v>
          </cell>
          <cell r="IK786">
            <v>6</v>
          </cell>
          <cell r="IL786">
            <v>4</v>
          </cell>
          <cell r="IM786">
            <v>3</v>
          </cell>
          <cell r="IO786">
            <v>43</v>
          </cell>
          <cell r="IP786">
            <v>44</v>
          </cell>
          <cell r="IQ786">
            <v>20</v>
          </cell>
          <cell r="IR786">
            <v>13</v>
          </cell>
          <cell r="IS786">
            <v>15</v>
          </cell>
          <cell r="IT786">
            <v>3</v>
          </cell>
          <cell r="IV786" t="e">
            <v>#N/A</v>
          </cell>
          <cell r="IW786">
            <v>0</v>
          </cell>
          <cell r="IX786">
            <v>1</v>
          </cell>
        </row>
        <row r="787">
          <cell r="A787">
            <v>3142005</v>
          </cell>
          <cell r="B787">
            <v>314</v>
          </cell>
          <cell r="C787">
            <v>2005</v>
          </cell>
          <cell r="D787" t="str">
            <v>Aruba</v>
          </cell>
          <cell r="E787" t="str">
            <v>EUR </v>
          </cell>
          <cell r="F787" t="str">
            <v>High income: nonOECD</v>
          </cell>
          <cell r="H787" t="str">
            <v>WHD </v>
          </cell>
          <cell r="I787" t="str">
            <v>Importer</v>
          </cell>
          <cell r="AC787">
            <v>0.2540502</v>
          </cell>
          <cell r="AF787">
            <v>7.2500499999999996E-2</v>
          </cell>
          <cell r="AI787">
            <v>7.9962500000000006E-2</v>
          </cell>
          <cell r="AL787">
            <v>0.1794722</v>
          </cell>
          <cell r="AO787">
            <v>0.39081480000000002</v>
          </cell>
          <cell r="AR787">
            <v>1.55224E-2</v>
          </cell>
          <cell r="AU787">
            <v>0.28517940000000003</v>
          </cell>
          <cell r="AX787">
            <v>0.28848689999999999</v>
          </cell>
          <cell r="BA787">
            <v>0.31773210000000002</v>
          </cell>
          <cell r="BD787">
            <v>1.07341E-2</v>
          </cell>
          <cell r="BG787">
            <v>0.19572300000000001</v>
          </cell>
          <cell r="BJ787">
            <v>0.22435289999999999</v>
          </cell>
          <cell r="BY787">
            <v>1.0066569999999999</v>
          </cell>
          <cell r="CB787">
            <v>4.3367500000000003E-2</v>
          </cell>
          <cell r="CE787">
            <v>0.50864620000000005</v>
          </cell>
          <cell r="CH787">
            <v>1.1401239999999999</v>
          </cell>
          <cell r="CK787">
            <v>0.99101689999999998</v>
          </cell>
          <cell r="CN787">
            <v>4.9125200000000001E-2</v>
          </cell>
          <cell r="CQ787">
            <v>1.1691720000000001</v>
          </cell>
          <cell r="CT787">
            <v>2.1262569999999998</v>
          </cell>
          <cell r="CW787">
            <v>0.91274759999999999</v>
          </cell>
          <cell r="CZ787">
            <v>8.6563999999999999E-3</v>
          </cell>
          <cell r="DC787">
            <v>0.90922639999999999</v>
          </cell>
          <cell r="DF787">
            <v>1.811315</v>
          </cell>
          <cell r="DI787">
            <v>0.3847873</v>
          </cell>
          <cell r="DJ787">
            <v>0.41838730000000002</v>
          </cell>
          <cell r="DK787">
            <v>0.4227572</v>
          </cell>
          <cell r="DL787">
            <v>0.58478730000000001</v>
          </cell>
          <cell r="DM787">
            <v>0.62275720000000001</v>
          </cell>
          <cell r="DN787">
            <v>0.61838729999999997</v>
          </cell>
          <cell r="FH787">
            <v>146.7252</v>
          </cell>
          <cell r="FK787">
            <v>130.57249999999999</v>
          </cell>
          <cell r="FN787">
            <v>119.36409999999999</v>
          </cell>
          <cell r="FQ787">
            <v>135.1387</v>
          </cell>
          <cell r="FT787">
            <v>128.4503</v>
          </cell>
          <cell r="FW787">
            <v>126.7496</v>
          </cell>
          <cell r="FZ787">
            <v>118.8129</v>
          </cell>
          <cell r="GC787">
            <v>122.5802</v>
          </cell>
          <cell r="GF787">
            <v>109.1786</v>
          </cell>
          <cell r="GI787">
            <v>99.312740000000005</v>
          </cell>
          <cell r="GL787">
            <v>107.77549999999999</v>
          </cell>
          <cell r="GO787">
            <v>113.6442</v>
          </cell>
          <cell r="HK787">
            <v>24300000</v>
          </cell>
          <cell r="HL787">
            <v>12200000</v>
          </cell>
          <cell r="HM787">
            <v>36400000</v>
          </cell>
          <cell r="HN787">
            <v>74400000</v>
          </cell>
          <cell r="IA787">
            <v>8</v>
          </cell>
          <cell r="IB787">
            <v>17</v>
          </cell>
          <cell r="IC787">
            <v>5</v>
          </cell>
          <cell r="IE787">
            <v>1</v>
          </cell>
          <cell r="IF787">
            <v>1</v>
          </cell>
          <cell r="IH787">
            <v>52</v>
          </cell>
          <cell r="II787">
            <v>38</v>
          </cell>
          <cell r="IJ787">
            <v>10</v>
          </cell>
          <cell r="IK787">
            <v>3</v>
          </cell>
          <cell r="IL787">
            <v>5</v>
          </cell>
          <cell r="IM787">
            <v>3</v>
          </cell>
          <cell r="IO787">
            <v>56</v>
          </cell>
          <cell r="IP787">
            <v>42</v>
          </cell>
          <cell r="IQ787">
            <v>13</v>
          </cell>
          <cell r="IR787">
            <v>8</v>
          </cell>
          <cell r="IS787">
            <v>14</v>
          </cell>
          <cell r="IT787">
            <v>8</v>
          </cell>
          <cell r="IV787" t="e">
            <v>#N/A</v>
          </cell>
          <cell r="IW787">
            <v>0</v>
          </cell>
          <cell r="IX787">
            <v>1</v>
          </cell>
        </row>
        <row r="788">
          <cell r="A788">
            <v>3142006</v>
          </cell>
          <cell r="B788">
            <v>314</v>
          </cell>
          <cell r="C788">
            <v>2006</v>
          </cell>
          <cell r="D788" t="str">
            <v>Aruba</v>
          </cell>
          <cell r="E788" t="str">
            <v>EUR </v>
          </cell>
          <cell r="F788" t="str">
            <v>High income: nonOECD</v>
          </cell>
          <cell r="H788" t="str">
            <v>WHD </v>
          </cell>
          <cell r="I788" t="str">
            <v>Importer</v>
          </cell>
          <cell r="AC788">
            <v>0.2040951</v>
          </cell>
          <cell r="AF788">
            <v>1.68443E-2</v>
          </cell>
          <cell r="AI788">
            <v>4.4108399999999999E-2</v>
          </cell>
          <cell r="AL788">
            <v>0.1384667</v>
          </cell>
          <cell r="AO788">
            <v>0.41588259999999999</v>
          </cell>
          <cell r="AR788">
            <v>5.36494E-2</v>
          </cell>
          <cell r="AU788">
            <v>0.30799159999999998</v>
          </cell>
          <cell r="AX788">
            <v>0.2991569</v>
          </cell>
          <cell r="BA788">
            <v>0.35204750000000001</v>
          </cell>
          <cell r="BD788">
            <v>3.3025499999999999E-2</v>
          </cell>
          <cell r="BG788">
            <v>0.24076220000000001</v>
          </cell>
          <cell r="BJ788">
            <v>0.2335006</v>
          </cell>
          <cell r="BY788">
            <v>0.71517980000000003</v>
          </cell>
          <cell r="CB788">
            <v>3.4344000000000002E-3</v>
          </cell>
          <cell r="CE788">
            <v>0.2290423</v>
          </cell>
          <cell r="CH788">
            <v>0.75251849999999998</v>
          </cell>
          <cell r="CK788">
            <v>0.91617020000000005</v>
          </cell>
          <cell r="CN788">
            <v>0.10170949999999999</v>
          </cell>
          <cell r="CQ788">
            <v>1.336087</v>
          </cell>
          <cell r="CT788">
            <v>1.9860869999999999</v>
          </cell>
          <cell r="CW788">
            <v>0.8384587</v>
          </cell>
          <cell r="CZ788">
            <v>4.5688600000000003E-2</v>
          </cell>
          <cell r="DC788">
            <v>0.94375039999999999</v>
          </cell>
          <cell r="DF788">
            <v>1.789299</v>
          </cell>
          <cell r="DI788">
            <v>0.45059450000000001</v>
          </cell>
          <cell r="DJ788">
            <v>0.48738710000000002</v>
          </cell>
          <cell r="DK788">
            <v>0.49916509999999997</v>
          </cell>
          <cell r="DL788">
            <v>0.65059449999999996</v>
          </cell>
          <cell r="DM788">
            <v>0.69916509999999998</v>
          </cell>
          <cell r="DN788">
            <v>0.68738699999999997</v>
          </cell>
          <cell r="FH788">
            <v>122.83410000000001</v>
          </cell>
          <cell r="FK788">
            <v>107.14230000000001</v>
          </cell>
          <cell r="FN788">
            <v>101.795</v>
          </cell>
          <cell r="FQ788">
            <v>112.3081</v>
          </cell>
          <cell r="FT788">
            <v>130.83840000000001</v>
          </cell>
          <cell r="FW788">
            <v>129.25360000000001</v>
          </cell>
          <cell r="FZ788">
            <v>128.3544</v>
          </cell>
          <cell r="GC788">
            <v>124.4233</v>
          </cell>
          <cell r="GF788">
            <v>119.3068</v>
          </cell>
          <cell r="GI788">
            <v>121.6917</v>
          </cell>
          <cell r="GL788">
            <v>116.52500000000001</v>
          </cell>
          <cell r="GO788">
            <v>114.2085</v>
          </cell>
          <cell r="HK788">
            <v>22100000</v>
          </cell>
          <cell r="HL788">
            <v>13000000</v>
          </cell>
          <cell r="HM788">
            <v>32400000</v>
          </cell>
          <cell r="HN788">
            <v>68400000</v>
          </cell>
          <cell r="IA788">
            <v>6</v>
          </cell>
          <cell r="IB788">
            <v>14</v>
          </cell>
          <cell r="IC788">
            <v>8</v>
          </cell>
          <cell r="ID788">
            <v>2</v>
          </cell>
          <cell r="IE788">
            <v>1</v>
          </cell>
          <cell r="IF788">
            <v>1</v>
          </cell>
          <cell r="IH788">
            <v>55</v>
          </cell>
          <cell r="II788">
            <v>37</v>
          </cell>
          <cell r="IJ788">
            <v>9</v>
          </cell>
          <cell r="IK788">
            <v>2</v>
          </cell>
          <cell r="IL788">
            <v>5</v>
          </cell>
          <cell r="IM788">
            <v>3</v>
          </cell>
          <cell r="IO788">
            <v>56</v>
          </cell>
          <cell r="IP788">
            <v>46</v>
          </cell>
          <cell r="IQ788">
            <v>13</v>
          </cell>
          <cell r="IR788">
            <v>6</v>
          </cell>
          <cell r="IS788">
            <v>13</v>
          </cell>
          <cell r="IT788">
            <v>7</v>
          </cell>
          <cell r="IV788" t="e">
            <v>#N/A</v>
          </cell>
          <cell r="IW788">
            <v>0</v>
          </cell>
          <cell r="IX788">
            <v>1</v>
          </cell>
        </row>
        <row r="789">
          <cell r="A789">
            <v>3142007</v>
          </cell>
          <cell r="B789">
            <v>314</v>
          </cell>
          <cell r="C789">
            <v>2007</v>
          </cell>
          <cell r="D789" t="str">
            <v>Aruba</v>
          </cell>
          <cell r="E789" t="str">
            <v>EUR </v>
          </cell>
          <cell r="F789" t="str">
            <v>High income: nonOECD</v>
          </cell>
          <cell r="H789" t="str">
            <v>WHD </v>
          </cell>
          <cell r="I789" t="str">
            <v>Importer</v>
          </cell>
          <cell r="AC789">
            <v>0.1341329</v>
          </cell>
          <cell r="AF789">
            <v>-9.3165700000000004E-2</v>
          </cell>
          <cell r="AI789">
            <v>-7.7825999999999998E-3</v>
          </cell>
          <cell r="AL789">
            <v>7.9075000000000006E-2</v>
          </cell>
          <cell r="AO789">
            <v>0.39108589999999999</v>
          </cell>
          <cell r="AR789">
            <v>-5.7517600000000002E-2</v>
          </cell>
          <cell r="AU789">
            <v>0.18870819999999999</v>
          </cell>
          <cell r="AX789">
            <v>0.21018770000000001</v>
          </cell>
          <cell r="BA789">
            <v>0.2581928</v>
          </cell>
          <cell r="BD789">
            <v>-0.14370230000000001</v>
          </cell>
          <cell r="BG789">
            <v>0.13961229999999999</v>
          </cell>
          <cell r="BJ789">
            <v>0.12703020000000001</v>
          </cell>
          <cell r="BY789">
            <v>0.3721679</v>
          </cell>
          <cell r="CB789">
            <v>-5.7348200000000002E-2</v>
          </cell>
          <cell r="CE789">
            <v>-3.5948599999999997E-2</v>
          </cell>
          <cell r="CH789">
            <v>0.49187209999999998</v>
          </cell>
          <cell r="CK789">
            <v>0.76264750000000003</v>
          </cell>
          <cell r="CN789">
            <v>-9.1213699999999995E-2</v>
          </cell>
          <cell r="CQ789">
            <v>0.84091850000000001</v>
          </cell>
          <cell r="CT789">
            <v>1.5520350000000001</v>
          </cell>
          <cell r="CW789">
            <v>0.65587569999999995</v>
          </cell>
          <cell r="CZ789">
            <v>-0.1752792</v>
          </cell>
          <cell r="DC789">
            <v>0.56627830000000001</v>
          </cell>
          <cell r="DF789">
            <v>0.96607069999999995</v>
          </cell>
          <cell r="DI789">
            <v>0.62159580000000003</v>
          </cell>
          <cell r="DJ789">
            <v>0.69778260000000003</v>
          </cell>
          <cell r="DK789">
            <v>0.71828780000000003</v>
          </cell>
          <cell r="DL789">
            <v>0.82159579999999999</v>
          </cell>
          <cell r="DM789">
            <v>0.91828779999999999</v>
          </cell>
          <cell r="DN789">
            <v>0.89778259999999999</v>
          </cell>
          <cell r="FH789">
            <v>94.178820000000002</v>
          </cell>
          <cell r="FK789">
            <v>79.063019999999995</v>
          </cell>
          <cell r="FN789">
            <v>84.34478</v>
          </cell>
          <cell r="FQ789">
            <v>89.243970000000004</v>
          </cell>
          <cell r="FT789">
            <v>112.8355</v>
          </cell>
          <cell r="FW789">
            <v>79.063019999999995</v>
          </cell>
          <cell r="FZ789">
            <v>112.31959999999999</v>
          </cell>
          <cell r="GC789">
            <v>107.69289999999999</v>
          </cell>
          <cell r="GF789">
            <v>101.6268</v>
          </cell>
          <cell r="GI789">
            <v>72.709050000000005</v>
          </cell>
          <cell r="GL789">
            <v>94.270610000000005</v>
          </cell>
          <cell r="GO789">
            <v>92.544089999999997</v>
          </cell>
          <cell r="HK789">
            <v>18300000</v>
          </cell>
          <cell r="HL789">
            <v>10700000</v>
          </cell>
          <cell r="HM789">
            <v>28100000</v>
          </cell>
          <cell r="HN789">
            <v>56800000</v>
          </cell>
          <cell r="IA789">
            <v>2</v>
          </cell>
          <cell r="IB789">
            <v>10</v>
          </cell>
          <cell r="IC789">
            <v>10</v>
          </cell>
          <cell r="ID789">
            <v>4</v>
          </cell>
          <cell r="IE789">
            <v>3</v>
          </cell>
          <cell r="IF789">
            <v>3</v>
          </cell>
          <cell r="IH789">
            <v>48</v>
          </cell>
          <cell r="II789">
            <v>35</v>
          </cell>
          <cell r="IJ789">
            <v>15</v>
          </cell>
          <cell r="IK789">
            <v>9</v>
          </cell>
          <cell r="IL789">
            <v>12</v>
          </cell>
          <cell r="IM789">
            <v>3</v>
          </cell>
          <cell r="IO789">
            <v>50</v>
          </cell>
          <cell r="IP789">
            <v>35</v>
          </cell>
          <cell r="IQ789">
            <v>20</v>
          </cell>
          <cell r="IR789">
            <v>14</v>
          </cell>
          <cell r="IS789">
            <v>17</v>
          </cell>
          <cell r="IT789">
            <v>18</v>
          </cell>
          <cell r="IV789" t="e">
            <v>#N/A</v>
          </cell>
          <cell r="IW789">
            <v>0</v>
          </cell>
          <cell r="IX789">
            <v>1</v>
          </cell>
        </row>
        <row r="790">
          <cell r="A790">
            <v>3142008</v>
          </cell>
          <cell r="B790">
            <v>314</v>
          </cell>
          <cell r="C790">
            <v>2008</v>
          </cell>
          <cell r="D790" t="str">
            <v>Aruba</v>
          </cell>
          <cell r="E790" t="str">
            <v>EUR </v>
          </cell>
          <cell r="F790" t="str">
            <v>High income: nonOECD</v>
          </cell>
          <cell r="H790" t="str">
            <v>WHD </v>
          </cell>
          <cell r="I790" t="str">
            <v>Importer</v>
          </cell>
          <cell r="AC790">
            <v>0.38730779999999998</v>
          </cell>
          <cell r="AF790">
            <v>0.35921769999999997</v>
          </cell>
          <cell r="AI790">
            <v>0.26526240000000001</v>
          </cell>
          <cell r="AL790">
            <v>0.29886160000000001</v>
          </cell>
          <cell r="AO790">
            <v>0.68492160000000002</v>
          </cell>
          <cell r="AR790">
            <v>0.34208870000000002</v>
          </cell>
          <cell r="AU790">
            <v>0.52508699999999997</v>
          </cell>
          <cell r="AX790">
            <v>0.5705308</v>
          </cell>
          <cell r="BA790">
            <v>0.655528</v>
          </cell>
          <cell r="BD790">
            <v>0.2277102</v>
          </cell>
          <cell r="BG790">
            <v>0.5032181</v>
          </cell>
          <cell r="BJ790">
            <v>0.52925789999999995</v>
          </cell>
          <cell r="BY790">
            <v>1.2531429999999999</v>
          </cell>
          <cell r="CB790">
            <v>0.2187731</v>
          </cell>
          <cell r="CE790">
            <v>1.2094940000000001</v>
          </cell>
          <cell r="CH790">
            <v>2.3480940000000001</v>
          </cell>
          <cell r="CK790">
            <v>1.0235669999999999</v>
          </cell>
          <cell r="CN790">
            <v>0.41387030000000002</v>
          </cell>
          <cell r="CQ790">
            <v>1.613413</v>
          </cell>
          <cell r="CT790">
            <v>2.5874190000000001</v>
          </cell>
          <cell r="CW790">
            <v>1.0195860000000001</v>
          </cell>
          <cell r="CZ790">
            <v>0.1679668</v>
          </cell>
          <cell r="DC790">
            <v>1.5694030000000001</v>
          </cell>
          <cell r="DF790">
            <v>2.5727869999999999</v>
          </cell>
          <cell r="DI790">
            <v>0.25269219999999998</v>
          </cell>
          <cell r="DJ790">
            <v>0.38473760000000001</v>
          </cell>
          <cell r="DK790">
            <v>0.40219709999999997</v>
          </cell>
          <cell r="DL790">
            <v>0.45269219999999999</v>
          </cell>
          <cell r="DM790">
            <v>0.60219710000000004</v>
          </cell>
          <cell r="DN790">
            <v>0.58473770000000003</v>
          </cell>
          <cell r="FH790">
            <v>420.70069999999998</v>
          </cell>
          <cell r="FI790">
            <v>8.7899440000000002</v>
          </cell>
          <cell r="FK790">
            <v>259.09350000000001</v>
          </cell>
          <cell r="FL790">
            <v>11.912990000000001</v>
          </cell>
          <cell r="FN790">
            <v>238.4101</v>
          </cell>
          <cell r="FO790">
            <v>44.580860000000001</v>
          </cell>
          <cell r="FQ790">
            <v>348.3938</v>
          </cell>
          <cell r="FR790">
            <v>12.46308</v>
          </cell>
          <cell r="FT790">
            <v>140.334</v>
          </cell>
          <cell r="FU790">
            <v>58.68074</v>
          </cell>
          <cell r="FW790">
            <v>321.57940000000002</v>
          </cell>
          <cell r="FX790">
            <v>11.17756</v>
          </cell>
          <cell r="FZ790">
            <v>238.4101</v>
          </cell>
          <cell r="GA790">
            <v>70.873350000000002</v>
          </cell>
          <cell r="GC790">
            <v>201.42850000000001</v>
          </cell>
          <cell r="GD790">
            <v>56.227200000000003</v>
          </cell>
          <cell r="GF790">
            <v>136.47630000000001</v>
          </cell>
          <cell r="GG790">
            <v>29.716629999999999</v>
          </cell>
          <cell r="GI790">
            <v>259.73140000000001</v>
          </cell>
          <cell r="GJ790">
            <v>9.7242110000000004</v>
          </cell>
          <cell r="GL790">
            <v>238.4101</v>
          </cell>
          <cell r="GM790">
            <v>41.224820000000001</v>
          </cell>
          <cell r="GO790">
            <v>163.69829999999999</v>
          </cell>
          <cell r="GP790">
            <v>32.639919999999996</v>
          </cell>
          <cell r="GR790">
            <v>0</v>
          </cell>
          <cell r="GS790">
            <v>0</v>
          </cell>
          <cell r="GT790">
            <v>0</v>
          </cell>
          <cell r="GU790">
            <v>0</v>
          </cell>
          <cell r="GX790">
            <v>0</v>
          </cell>
          <cell r="GY790">
            <v>0</v>
          </cell>
          <cell r="GZ790">
            <v>0</v>
          </cell>
          <cell r="HA790">
            <v>0</v>
          </cell>
          <cell r="HD790">
            <v>0</v>
          </cell>
          <cell r="HE790">
            <v>0</v>
          </cell>
          <cell r="HF790">
            <v>0</v>
          </cell>
          <cell r="HG790">
            <v>0</v>
          </cell>
          <cell r="HK790">
            <v>16200000</v>
          </cell>
          <cell r="HL790">
            <v>6956932</v>
          </cell>
          <cell r="HM790">
            <v>24500000</v>
          </cell>
          <cell r="HN790">
            <v>53900000</v>
          </cell>
          <cell r="IA790">
            <v>13</v>
          </cell>
          <cell r="IB790">
            <v>10</v>
          </cell>
          <cell r="IC790">
            <v>2</v>
          </cell>
          <cell r="ID790">
            <v>1</v>
          </cell>
          <cell r="IE790">
            <v>1</v>
          </cell>
          <cell r="IH790">
            <v>88</v>
          </cell>
          <cell r="II790">
            <v>23</v>
          </cell>
          <cell r="IJ790">
            <v>2</v>
          </cell>
          <cell r="IK790">
            <v>2</v>
          </cell>
          <cell r="IM790">
            <v>1</v>
          </cell>
          <cell r="IO790">
            <v>105</v>
          </cell>
          <cell r="IP790">
            <v>24</v>
          </cell>
          <cell r="IQ790">
            <v>3</v>
          </cell>
          <cell r="IR790">
            <v>8</v>
          </cell>
          <cell r="IS790">
            <v>9</v>
          </cell>
          <cell r="IT790">
            <v>1</v>
          </cell>
          <cell r="IV790" t="e">
            <v>#N/A</v>
          </cell>
          <cell r="IW790">
            <v>0</v>
          </cell>
          <cell r="IX790">
            <v>1</v>
          </cell>
        </row>
        <row r="791">
          <cell r="A791">
            <v>3142009</v>
          </cell>
          <cell r="B791">
            <v>314</v>
          </cell>
          <cell r="C791">
            <v>2009</v>
          </cell>
          <cell r="D791" t="str">
            <v>Aruba</v>
          </cell>
          <cell r="E791" t="str">
            <v>EUR </v>
          </cell>
          <cell r="F791" t="str">
            <v>High income: nonOECD</v>
          </cell>
          <cell r="H791" t="str">
            <v>WHD </v>
          </cell>
          <cell r="I791" t="str">
            <v>Importer</v>
          </cell>
          <cell r="AC791">
            <v>0.32409840000000001</v>
          </cell>
          <cell r="AI791">
            <v>0.1761867</v>
          </cell>
          <cell r="AL791">
            <v>0.2707021</v>
          </cell>
          <cell r="AO791">
            <v>0.5323563</v>
          </cell>
          <cell r="AR791">
            <v>0.1256427</v>
          </cell>
          <cell r="AU791">
            <v>0.37582359999999998</v>
          </cell>
          <cell r="AX791">
            <v>0.41481829999999997</v>
          </cell>
          <cell r="BA791">
            <v>0.45337050000000001</v>
          </cell>
          <cell r="BD791">
            <v>8.3641400000000005E-2</v>
          </cell>
          <cell r="BG791">
            <v>0.29344540000000002</v>
          </cell>
          <cell r="BJ791">
            <v>0.32409840000000001</v>
          </cell>
          <cell r="BY791">
            <v>0.90049389999999996</v>
          </cell>
          <cell r="CE791">
            <v>0.74105719999999997</v>
          </cell>
          <cell r="CH791">
            <v>1.54789</v>
          </cell>
          <cell r="CK791">
            <v>0.92466409999999999</v>
          </cell>
          <cell r="CN791">
            <v>0.1618136</v>
          </cell>
          <cell r="CQ791">
            <v>1.405079</v>
          </cell>
          <cell r="CT791">
            <v>2.3411309999999999</v>
          </cell>
          <cell r="CW791">
            <v>0.87180250000000004</v>
          </cell>
          <cell r="CZ791">
            <v>8.6539599999999994E-2</v>
          </cell>
          <cell r="DC791">
            <v>1.206882</v>
          </cell>
          <cell r="DF791">
            <v>2.196291</v>
          </cell>
          <cell r="DI791">
            <v>0.50638640000000001</v>
          </cell>
          <cell r="DJ791">
            <v>0.52669860000000002</v>
          </cell>
          <cell r="DK791">
            <v>0.52660989999999996</v>
          </cell>
          <cell r="DL791">
            <v>0.70638639999999997</v>
          </cell>
          <cell r="DM791">
            <v>0.72660990000000003</v>
          </cell>
          <cell r="DN791">
            <v>0.72669859999999997</v>
          </cell>
          <cell r="EM791">
            <v>3</v>
          </cell>
          <cell r="EN791">
            <v>1</v>
          </cell>
          <cell r="EO791">
            <v>4</v>
          </cell>
          <cell r="EP791">
            <v>6</v>
          </cell>
          <cell r="EQ791">
            <v>4</v>
          </cell>
          <cell r="ER791">
            <v>7</v>
          </cell>
          <cell r="ET791">
            <v>23</v>
          </cell>
          <cell r="EU791">
            <v>6</v>
          </cell>
          <cell r="EV791">
            <v>13</v>
          </cell>
          <cell r="EW791">
            <v>15</v>
          </cell>
          <cell r="EX791">
            <v>10</v>
          </cell>
          <cell r="EY791">
            <v>46</v>
          </cell>
          <cell r="FA791">
            <v>21</v>
          </cell>
          <cell r="FB791">
            <v>6</v>
          </cell>
          <cell r="FC791">
            <v>14</v>
          </cell>
          <cell r="FD791">
            <v>19</v>
          </cell>
          <cell r="FE791">
            <v>15</v>
          </cell>
          <cell r="FF791">
            <v>71</v>
          </cell>
          <cell r="FH791">
            <v>135.5539</v>
          </cell>
          <cell r="FI791">
            <v>-4.5651060000000001</v>
          </cell>
          <cell r="FJ791">
            <v>65.111660000000001</v>
          </cell>
          <cell r="FN791">
            <v>141.9401</v>
          </cell>
          <cell r="FO791">
            <v>53.702559999999998</v>
          </cell>
          <cell r="FP791">
            <v>43.449010000000001</v>
          </cell>
          <cell r="FQ791">
            <v>140.59399999999999</v>
          </cell>
          <cell r="FR791">
            <v>-0.69749720000000004</v>
          </cell>
          <cell r="FS791">
            <v>54.25535</v>
          </cell>
          <cell r="FT791">
            <v>151.6045</v>
          </cell>
          <cell r="FU791">
            <v>64.635840000000002</v>
          </cell>
          <cell r="FV791">
            <v>64.404790000000006</v>
          </cell>
          <cell r="FW791">
            <v>137.31960000000001</v>
          </cell>
          <cell r="FX791">
            <v>8.8829879999999992</v>
          </cell>
          <cell r="FY791">
            <v>5.2247070000000004</v>
          </cell>
          <cell r="FZ791">
            <v>156.9213</v>
          </cell>
          <cell r="GA791">
            <v>79.939589999999995</v>
          </cell>
          <cell r="GB791">
            <v>38.202959999999997</v>
          </cell>
          <cell r="GC791">
            <v>156.9332</v>
          </cell>
          <cell r="GD791">
            <v>69.177340000000001</v>
          </cell>
          <cell r="GE791">
            <v>52.64893</v>
          </cell>
          <cell r="GF791">
            <v>141.5506</v>
          </cell>
          <cell r="GG791">
            <v>30.56334</v>
          </cell>
          <cell r="GH791">
            <v>44.023890000000002</v>
          </cell>
          <cell r="GI791">
            <v>117.7024</v>
          </cell>
          <cell r="GJ791">
            <v>1.4550350000000001</v>
          </cell>
          <cell r="GK791">
            <v>1.3221210000000001</v>
          </cell>
          <cell r="GL791">
            <v>145.63380000000001</v>
          </cell>
          <cell r="GM791">
            <v>66.051640000000006</v>
          </cell>
          <cell r="GN791">
            <v>22.74212</v>
          </cell>
          <cell r="GO791">
            <v>144.0453</v>
          </cell>
          <cell r="GP791">
            <v>45.487659999999998</v>
          </cell>
          <cell r="GQ791">
            <v>27.726369999999999</v>
          </cell>
          <cell r="GR791">
            <v>0.29252060000000002</v>
          </cell>
          <cell r="GT791">
            <v>0.44148870000000001</v>
          </cell>
          <cell r="GU791">
            <v>0.68969769999999997</v>
          </cell>
          <cell r="GX791">
            <v>0.14152600000000001</v>
          </cell>
          <cell r="GY791">
            <v>0.26510119999999998</v>
          </cell>
          <cell r="GZ791">
            <v>0.2975447</v>
          </cell>
          <cell r="HA791">
            <v>0.50334480000000004</v>
          </cell>
          <cell r="HD791">
            <v>0.26965060000000002</v>
          </cell>
          <cell r="HE791">
            <v>0.21817239999999999</v>
          </cell>
          <cell r="HF791">
            <v>0.49092940000000002</v>
          </cell>
          <cell r="HG791">
            <v>0.77554420000000002</v>
          </cell>
          <cell r="HK791">
            <v>16200000</v>
          </cell>
          <cell r="HL791">
            <v>7166495</v>
          </cell>
          <cell r="HM791">
            <v>29200000</v>
          </cell>
          <cell r="HN791">
            <v>56100000</v>
          </cell>
          <cell r="IA791">
            <v>10</v>
          </cell>
          <cell r="IB791">
            <v>9</v>
          </cell>
          <cell r="IC791">
            <v>4</v>
          </cell>
          <cell r="IE791">
            <v>1</v>
          </cell>
          <cell r="IF791">
            <v>1</v>
          </cell>
          <cell r="IH791">
            <v>72</v>
          </cell>
          <cell r="II791">
            <v>27</v>
          </cell>
          <cell r="IJ791">
            <v>7</v>
          </cell>
          <cell r="IK791">
            <v>4</v>
          </cell>
          <cell r="IL791">
            <v>2</v>
          </cell>
          <cell r="IM791">
            <v>1</v>
          </cell>
          <cell r="IO791">
            <v>78</v>
          </cell>
          <cell r="IP791">
            <v>34</v>
          </cell>
          <cell r="IQ791">
            <v>10</v>
          </cell>
          <cell r="IR791">
            <v>5</v>
          </cell>
          <cell r="IS791">
            <v>9</v>
          </cell>
          <cell r="IT791">
            <v>9</v>
          </cell>
          <cell r="IV791" t="e">
            <v>#N/A</v>
          </cell>
          <cell r="IW791">
            <v>0</v>
          </cell>
          <cell r="IX791">
            <v>1</v>
          </cell>
        </row>
        <row r="792">
          <cell r="A792">
            <v>3142010</v>
          </cell>
          <cell r="B792">
            <v>314</v>
          </cell>
          <cell r="C792">
            <v>2010</v>
          </cell>
          <cell r="D792" t="str">
            <v>Aruba</v>
          </cell>
          <cell r="E792" t="str">
            <v>EUR </v>
          </cell>
          <cell r="F792" t="str">
            <v>High income: nonOECD</v>
          </cell>
          <cell r="H792" t="str">
            <v>WHD </v>
          </cell>
          <cell r="I792" t="str">
            <v>Importer</v>
          </cell>
          <cell r="AC792">
            <v>0.26480049999999999</v>
          </cell>
          <cell r="AI792">
            <v>0.1192762</v>
          </cell>
          <cell r="AL792">
            <v>0.1943231</v>
          </cell>
          <cell r="AO792">
            <v>0.4598004</v>
          </cell>
          <cell r="AR792">
            <v>9.0831599999999998E-2</v>
          </cell>
          <cell r="AU792">
            <v>0.26074960000000003</v>
          </cell>
          <cell r="AX792">
            <v>0.32485439999999999</v>
          </cell>
          <cell r="BA792">
            <v>0.37480049999999998</v>
          </cell>
          <cell r="BD792">
            <v>-4.4923000000000003E-3</v>
          </cell>
          <cell r="BG792">
            <v>0.2092763</v>
          </cell>
          <cell r="BJ792">
            <v>0.24128089999999999</v>
          </cell>
          <cell r="BY792">
            <v>0.72898269999999998</v>
          </cell>
          <cell r="CE792">
            <v>0.44994089999999998</v>
          </cell>
          <cell r="CH792">
            <v>1.1906490000000001</v>
          </cell>
          <cell r="CK792">
            <v>0.86420600000000003</v>
          </cell>
          <cell r="CN792">
            <v>0.12864</v>
          </cell>
          <cell r="CQ792">
            <v>0.97441100000000003</v>
          </cell>
          <cell r="CT792">
            <v>2.0310739999999998</v>
          </cell>
          <cell r="CW792">
            <v>0.78544769999999997</v>
          </cell>
          <cell r="CZ792">
            <v>-3.6816599999999998E-2</v>
          </cell>
          <cell r="DC792">
            <v>0.87341310000000005</v>
          </cell>
          <cell r="DF792">
            <v>1.6850670000000001</v>
          </cell>
          <cell r="DI792">
            <v>0.62519959999999997</v>
          </cell>
          <cell r="DJ792">
            <v>0.66072379999999997</v>
          </cell>
          <cell r="DK792">
            <v>0.65274080000000001</v>
          </cell>
          <cell r="DL792">
            <v>0.82519949999999997</v>
          </cell>
          <cell r="DM792">
            <v>0.85274079999999997</v>
          </cell>
          <cell r="DN792">
            <v>0.86072380000000004</v>
          </cell>
          <cell r="EM792">
            <v>3</v>
          </cell>
          <cell r="EN792">
            <v>1</v>
          </cell>
          <cell r="EO792">
            <v>5</v>
          </cell>
          <cell r="EP792">
            <v>5</v>
          </cell>
          <cell r="EQ792">
            <v>4</v>
          </cell>
          <cell r="ER792">
            <v>7</v>
          </cell>
          <cell r="ET792">
            <v>32</v>
          </cell>
          <cell r="EU792">
            <v>8</v>
          </cell>
          <cell r="EV792">
            <v>19</v>
          </cell>
          <cell r="EW792">
            <v>13</v>
          </cell>
          <cell r="EX792">
            <v>18</v>
          </cell>
          <cell r="EY792">
            <v>35</v>
          </cell>
          <cell r="FA792">
            <v>32</v>
          </cell>
          <cell r="FB792">
            <v>8</v>
          </cell>
          <cell r="FC792">
            <v>19</v>
          </cell>
          <cell r="FD792">
            <v>18</v>
          </cell>
          <cell r="FE792">
            <v>17</v>
          </cell>
          <cell r="FF792">
            <v>52</v>
          </cell>
          <cell r="FH792">
            <v>127.6061</v>
          </cell>
          <cell r="FI792">
            <v>-19.90672</v>
          </cell>
          <cell r="FJ792">
            <v>65.111630000000005</v>
          </cell>
          <cell r="FN792">
            <v>127.6323</v>
          </cell>
          <cell r="FO792">
            <v>41.639449999999997</v>
          </cell>
          <cell r="FP792">
            <v>43.448999999999998</v>
          </cell>
          <cell r="FQ792">
            <v>124.4435</v>
          </cell>
          <cell r="FR792">
            <v>-5.7980340000000004</v>
          </cell>
          <cell r="FS792">
            <v>52.798630000000003</v>
          </cell>
          <cell r="FT792">
            <v>137.791</v>
          </cell>
          <cell r="FU792">
            <v>37.816040000000001</v>
          </cell>
          <cell r="FV792">
            <v>66.235060000000004</v>
          </cell>
          <cell r="FW792">
            <v>116.0818</v>
          </cell>
          <cell r="FX792">
            <v>7.6688179999999999</v>
          </cell>
          <cell r="FY792">
            <v>20.016950000000001</v>
          </cell>
          <cell r="FZ792">
            <v>133.79429999999999</v>
          </cell>
          <cell r="GA792">
            <v>62.218580000000003</v>
          </cell>
          <cell r="GB792">
            <v>57.926839999999999</v>
          </cell>
          <cell r="GC792">
            <v>135.97989999999999</v>
          </cell>
          <cell r="GD792">
            <v>39.524149999999999</v>
          </cell>
          <cell r="GE792">
            <v>68.144710000000003</v>
          </cell>
          <cell r="GF792">
            <v>130.37100000000001</v>
          </cell>
          <cell r="GG792">
            <v>18.550920000000001</v>
          </cell>
          <cell r="GH792">
            <v>50.692230000000002</v>
          </cell>
          <cell r="GI792">
            <v>104.8368</v>
          </cell>
          <cell r="GJ792">
            <v>1.5103399999999999E-2</v>
          </cell>
          <cell r="GK792">
            <v>7.7015289999999998</v>
          </cell>
          <cell r="GL792">
            <v>130.12459999999999</v>
          </cell>
          <cell r="GM792">
            <v>43.922739999999997</v>
          </cell>
          <cell r="GN792">
            <v>43.448999999999998</v>
          </cell>
          <cell r="GO792">
            <v>129.12809999999999</v>
          </cell>
          <cell r="GP792">
            <v>19.985620000000001</v>
          </cell>
          <cell r="GQ792">
            <v>56.053249999999998</v>
          </cell>
          <cell r="GR792">
            <v>0.46600439999999999</v>
          </cell>
          <cell r="GT792">
            <v>0.72956120000000002</v>
          </cell>
          <cell r="GU792">
            <v>1.257093</v>
          </cell>
          <cell r="GX792">
            <v>0.2588763</v>
          </cell>
          <cell r="GY792">
            <v>0.31805739999999999</v>
          </cell>
          <cell r="GZ792">
            <v>0.66853580000000001</v>
          </cell>
          <cell r="HA792">
            <v>0.96381819999999996</v>
          </cell>
          <cell r="HD792">
            <v>0.32630870000000001</v>
          </cell>
          <cell r="HE792">
            <v>0.31282409999999999</v>
          </cell>
          <cell r="HF792">
            <v>0.72331659999999998</v>
          </cell>
          <cell r="HG792">
            <v>1.3622449999999999</v>
          </cell>
          <cell r="HK792">
            <v>16200000</v>
          </cell>
          <cell r="HL792">
            <v>6381207</v>
          </cell>
          <cell r="HM792">
            <v>32900000</v>
          </cell>
          <cell r="HN792">
            <v>59300000</v>
          </cell>
          <cell r="IA792">
            <v>7</v>
          </cell>
          <cell r="IB792">
            <v>10</v>
          </cell>
          <cell r="IC792">
            <v>4</v>
          </cell>
          <cell r="ID792">
            <v>2</v>
          </cell>
          <cell r="IF792">
            <v>2</v>
          </cell>
          <cell r="IH792">
            <v>65</v>
          </cell>
          <cell r="II792">
            <v>42</v>
          </cell>
          <cell r="IJ792">
            <v>7</v>
          </cell>
          <cell r="IK792">
            <v>6</v>
          </cell>
          <cell r="IL792">
            <v>5</v>
          </cell>
          <cell r="IM792">
            <v>1</v>
          </cell>
          <cell r="IO792">
            <v>65</v>
          </cell>
          <cell r="IP792">
            <v>44</v>
          </cell>
          <cell r="IQ792">
            <v>7</v>
          </cell>
          <cell r="IR792">
            <v>10</v>
          </cell>
          <cell r="IS792">
            <v>9</v>
          </cell>
          <cell r="IT792">
            <v>11</v>
          </cell>
          <cell r="IV792" t="e">
            <v>#N/A</v>
          </cell>
          <cell r="IW792">
            <v>0</v>
          </cell>
          <cell r="IX792">
            <v>1</v>
          </cell>
        </row>
        <row r="793">
          <cell r="A793">
            <v>3142011</v>
          </cell>
          <cell r="B793">
            <v>314</v>
          </cell>
          <cell r="C793">
            <v>2011</v>
          </cell>
          <cell r="D793" t="str">
            <v>Aruba</v>
          </cell>
          <cell r="E793" t="str">
            <v>EUR </v>
          </cell>
          <cell r="F793" t="str">
            <v>High income: nonOECD</v>
          </cell>
          <cell r="H793" t="str">
            <v>WHD </v>
          </cell>
          <cell r="I793" t="str">
            <v>Importer</v>
          </cell>
          <cell r="AC793">
            <v>0.30558819999999998</v>
          </cell>
          <cell r="AF793">
            <v>3.6090200000000003E-2</v>
          </cell>
          <cell r="AI793">
            <v>0.21588070000000001</v>
          </cell>
          <cell r="AL793">
            <v>0.21710670000000001</v>
          </cell>
          <cell r="AO793">
            <v>0.53580349999999999</v>
          </cell>
          <cell r="AR793">
            <v>0.1173032</v>
          </cell>
          <cell r="AU793">
            <v>0.35582269999999999</v>
          </cell>
          <cell r="AX793">
            <v>0.41106969999999998</v>
          </cell>
          <cell r="BA793">
            <v>0.41862519999999998</v>
          </cell>
          <cell r="BD793">
            <v>7.5402999999999998E-2</v>
          </cell>
          <cell r="BG793">
            <v>0.28669410000000001</v>
          </cell>
          <cell r="BJ793">
            <v>0.32799220000000001</v>
          </cell>
          <cell r="BY793">
            <v>0.70698570000000005</v>
          </cell>
          <cell r="CB793">
            <v>2.27207E-2</v>
          </cell>
          <cell r="CE793">
            <v>0.69594500000000004</v>
          </cell>
          <cell r="CH793">
            <v>1.384841</v>
          </cell>
          <cell r="CK793">
            <v>1.0109649999999999</v>
          </cell>
          <cell r="CN793">
            <v>9.7861400000000001E-2</v>
          </cell>
          <cell r="CQ793">
            <v>1.354517</v>
          </cell>
          <cell r="CT793">
            <v>2.487323</v>
          </cell>
          <cell r="CW793">
            <v>0.82850959999999996</v>
          </cell>
          <cell r="CZ793">
            <v>5.4132300000000001E-2</v>
          </cell>
          <cell r="DC793">
            <v>1.1409229999999999</v>
          </cell>
          <cell r="DF793">
            <v>2.2199960000000001</v>
          </cell>
          <cell r="DI793">
            <v>0.6889303</v>
          </cell>
          <cell r="DJ793">
            <v>0.77390460000000005</v>
          </cell>
          <cell r="DK793">
            <v>0.76450240000000003</v>
          </cell>
          <cell r="DL793">
            <v>0.88893029999999995</v>
          </cell>
          <cell r="DM793">
            <v>0.96450239999999998</v>
          </cell>
          <cell r="DN793">
            <v>0.97390460000000001</v>
          </cell>
          <cell r="EM793">
            <v>6</v>
          </cell>
          <cell r="EN793">
            <v>3</v>
          </cell>
          <cell r="EO793">
            <v>4</v>
          </cell>
          <cell r="EP793">
            <v>5</v>
          </cell>
          <cell r="EQ793">
            <v>2</v>
          </cell>
          <cell r="ER793">
            <v>6</v>
          </cell>
          <cell r="ET793">
            <v>44</v>
          </cell>
          <cell r="EU793">
            <v>14</v>
          </cell>
          <cell r="EV793">
            <v>18</v>
          </cell>
          <cell r="EW793">
            <v>19</v>
          </cell>
          <cell r="EX793">
            <v>12</v>
          </cell>
          <cell r="EY793">
            <v>16</v>
          </cell>
          <cell r="FA793">
            <v>44</v>
          </cell>
          <cell r="FB793">
            <v>14</v>
          </cell>
          <cell r="FC793">
            <v>18</v>
          </cell>
          <cell r="FD793">
            <v>25</v>
          </cell>
          <cell r="FE793">
            <v>11</v>
          </cell>
          <cell r="FF793">
            <v>33</v>
          </cell>
          <cell r="FH793">
            <v>122.1814</v>
          </cell>
          <cell r="FI793">
            <v>-64.071439999999996</v>
          </cell>
          <cell r="FJ793">
            <v>67.921800000000005</v>
          </cell>
          <cell r="FK793">
            <v>133.80109999999999</v>
          </cell>
          <cell r="FL793">
            <v>41.026809999999998</v>
          </cell>
          <cell r="FN793">
            <v>129.04</v>
          </cell>
          <cell r="FO793">
            <v>16.206050000000001</v>
          </cell>
          <cell r="FP793">
            <v>85.6815</v>
          </cell>
          <cell r="FQ793">
            <v>125.6187</v>
          </cell>
          <cell r="FR793">
            <v>-46.032080000000001</v>
          </cell>
          <cell r="FS793">
            <v>72.375749999999996</v>
          </cell>
          <cell r="FT793">
            <v>141.13929999999999</v>
          </cell>
          <cell r="FU793">
            <v>10.66947</v>
          </cell>
          <cell r="FV793">
            <v>95.430239999999998</v>
          </cell>
          <cell r="FW793">
            <v>116.69750000000001</v>
          </cell>
          <cell r="FX793">
            <v>13.0076</v>
          </cell>
          <cell r="FY793">
            <v>60.190989999999999</v>
          </cell>
          <cell r="FZ793">
            <v>138.3717</v>
          </cell>
          <cell r="GA793">
            <v>38.04766</v>
          </cell>
          <cell r="GB793">
            <v>94.239320000000006</v>
          </cell>
          <cell r="GC793">
            <v>138.23259999999999</v>
          </cell>
          <cell r="GD793">
            <v>1.432566</v>
          </cell>
          <cell r="GE793">
            <v>95.84675</v>
          </cell>
          <cell r="GF793">
            <v>132.8578</v>
          </cell>
          <cell r="GG793">
            <v>9.8082199999999994E-2</v>
          </cell>
          <cell r="GH793">
            <v>81.809749999999994</v>
          </cell>
          <cell r="GI793">
            <v>116.3704</v>
          </cell>
          <cell r="GJ793">
            <v>-4.8682740000000004</v>
          </cell>
          <cell r="GK793">
            <v>33.647120000000001</v>
          </cell>
          <cell r="GL793">
            <v>135.0189</v>
          </cell>
          <cell r="GM793">
            <v>28.166650000000001</v>
          </cell>
          <cell r="GN793">
            <v>79.237889999999993</v>
          </cell>
          <cell r="GO793">
            <v>135.47890000000001</v>
          </cell>
          <cell r="GP793">
            <v>-3.627208</v>
          </cell>
          <cell r="GQ793">
            <v>77.810779999999994</v>
          </cell>
          <cell r="GR793">
            <v>0.45533370000000001</v>
          </cell>
          <cell r="GT793">
            <v>0.3973701</v>
          </cell>
          <cell r="GU793">
            <v>0.87812349999999995</v>
          </cell>
          <cell r="GX793">
            <v>7.2225700000000004E-2</v>
          </cell>
          <cell r="GY793">
            <v>0.29060469999999999</v>
          </cell>
          <cell r="GZ793">
            <v>0.37647659999999999</v>
          </cell>
          <cell r="HA793">
            <v>0.44050440000000002</v>
          </cell>
          <cell r="HD793">
            <v>0.25125999999999998</v>
          </cell>
          <cell r="HE793">
            <v>0.28970279999999998</v>
          </cell>
          <cell r="HF793">
            <v>0.51540839999999999</v>
          </cell>
          <cell r="HG793">
            <v>0.94627260000000002</v>
          </cell>
          <cell r="IA793">
            <v>12</v>
          </cell>
          <cell r="IB793">
            <v>14</v>
          </cell>
          <cell r="IC793">
            <v>1</v>
          </cell>
          <cell r="IE793">
            <v>1</v>
          </cell>
          <cell r="IF793">
            <v>3</v>
          </cell>
          <cell r="IH793">
            <v>80</v>
          </cell>
          <cell r="II793">
            <v>30</v>
          </cell>
          <cell r="IJ793">
            <v>8</v>
          </cell>
          <cell r="IK793">
            <v>4</v>
          </cell>
          <cell r="IL793">
            <v>8</v>
          </cell>
          <cell r="IM793">
            <v>1</v>
          </cell>
          <cell r="IO793">
            <v>79</v>
          </cell>
          <cell r="IP793">
            <v>31</v>
          </cell>
          <cell r="IQ793">
            <v>10</v>
          </cell>
          <cell r="IR793">
            <v>5</v>
          </cell>
          <cell r="IS793">
            <v>12</v>
          </cell>
          <cell r="IT793">
            <v>15</v>
          </cell>
          <cell r="IV793" t="e">
            <v>#N/A</v>
          </cell>
          <cell r="IW793">
            <v>0</v>
          </cell>
          <cell r="IX793">
            <v>1</v>
          </cell>
        </row>
        <row r="794">
          <cell r="A794">
            <v>3142012</v>
          </cell>
          <cell r="B794">
            <v>314</v>
          </cell>
          <cell r="C794">
            <v>2012</v>
          </cell>
          <cell r="D794" t="str">
            <v>Aruba</v>
          </cell>
          <cell r="E794" t="str">
            <v>EUR </v>
          </cell>
          <cell r="F794" t="str">
            <v>High income: nonOECD</v>
          </cell>
          <cell r="H794" t="str">
            <v>WHD </v>
          </cell>
          <cell r="I794" t="str">
            <v>Importer</v>
          </cell>
          <cell r="AD794">
            <v>0.28715679999999999</v>
          </cell>
          <cell r="AE794">
            <v>0.1594325</v>
          </cell>
          <cell r="AJ794">
            <v>0.19355020000000001</v>
          </cell>
          <cell r="AK794">
            <v>0.13911680000000001</v>
          </cell>
          <cell r="AM794">
            <v>0.23529069999999999</v>
          </cell>
          <cell r="AN794">
            <v>0.16246959999999999</v>
          </cell>
          <cell r="AP794">
            <v>0.58773129999999996</v>
          </cell>
          <cell r="AQ794">
            <v>0.63685020000000003</v>
          </cell>
          <cell r="AS794">
            <v>8.3273600000000003E-2</v>
          </cell>
          <cell r="AT794">
            <v>2.9890900000000001E-2</v>
          </cell>
          <cell r="AV794">
            <v>0.4186822</v>
          </cell>
          <cell r="AW794">
            <v>0.39829439999999999</v>
          </cell>
          <cell r="AY794">
            <v>0.46300590000000003</v>
          </cell>
          <cell r="AZ794">
            <v>0.46812209999999999</v>
          </cell>
          <cell r="BB794">
            <v>0.41839120000000002</v>
          </cell>
          <cell r="BC794">
            <v>0.3840557</v>
          </cell>
          <cell r="BE794">
            <v>-3.7226999999999998E-3</v>
          </cell>
          <cell r="BF794">
            <v>-0.1916254</v>
          </cell>
          <cell r="BH794">
            <v>0.25920880000000002</v>
          </cell>
          <cell r="BI794">
            <v>0.19374269999999999</v>
          </cell>
          <cell r="BK794">
            <v>0.30856349999999999</v>
          </cell>
          <cell r="BL794">
            <v>0.2415252</v>
          </cell>
          <cell r="BZ794">
            <v>0.71253650000000002</v>
          </cell>
          <cell r="CA794">
            <v>0.41519339999999999</v>
          </cell>
          <cell r="CF794">
            <v>0.66741379999999995</v>
          </cell>
          <cell r="CG794">
            <v>0.37275829999999999</v>
          </cell>
          <cell r="CI794">
            <v>1.369523</v>
          </cell>
          <cell r="CJ794">
            <v>0.86805010000000005</v>
          </cell>
          <cell r="CL794">
            <v>1.086206</v>
          </cell>
          <cell r="CM794">
            <v>1.0630500000000001</v>
          </cell>
          <cell r="CO794">
            <v>9.3476199999999995E-2</v>
          </cell>
          <cell r="CP794">
            <v>9.7949999999999999E-3</v>
          </cell>
          <cell r="CR794">
            <v>1.5525549999999999</v>
          </cell>
          <cell r="CS794">
            <v>1.382957</v>
          </cell>
          <cell r="CU794">
            <v>2.6563270000000001</v>
          </cell>
          <cell r="CV794">
            <v>2.6754630000000001</v>
          </cell>
          <cell r="CX794">
            <v>0.87420200000000003</v>
          </cell>
          <cell r="CY794">
            <v>0.66926479999999999</v>
          </cell>
          <cell r="DA794">
            <v>-2.9142999999999999E-3</v>
          </cell>
          <cell r="DB794">
            <v>-0.2477994</v>
          </cell>
          <cell r="DD794">
            <v>1.1135390000000001</v>
          </cell>
          <cell r="DE794">
            <v>0.95593309999999998</v>
          </cell>
          <cell r="DG794">
            <v>2.1803710000000001</v>
          </cell>
          <cell r="DH794">
            <v>1.4476059999999999</v>
          </cell>
          <cell r="GV794">
            <v>0.80574829999999997</v>
          </cell>
          <cell r="GW794">
            <v>1.096727</v>
          </cell>
          <cell r="HB794">
            <v>0.22924810000000001</v>
          </cell>
          <cell r="HC794">
            <v>0.14944250000000001</v>
          </cell>
          <cell r="HH794">
            <v>0.79545940000000004</v>
          </cell>
          <cell r="HI794">
            <v>1.1268549999999999</v>
          </cell>
          <cell r="IV794" t="e">
            <v>#N/A</v>
          </cell>
          <cell r="IW794">
            <v>0</v>
          </cell>
          <cell r="IX794">
            <v>1</v>
          </cell>
        </row>
        <row r="795">
          <cell r="A795">
            <v>314200806</v>
          </cell>
          <cell r="B795">
            <v>314</v>
          </cell>
          <cell r="C795">
            <v>200000</v>
          </cell>
          <cell r="D795" t="str">
            <v>Aruba</v>
          </cell>
          <cell r="E795" t="str">
            <v>EUR </v>
          </cell>
          <cell r="F795" t="str">
            <v>High income: nonOECD</v>
          </cell>
          <cell r="H795" t="str">
            <v>WHD </v>
          </cell>
          <cell r="I795" t="str">
            <v>Importer</v>
          </cell>
          <cell r="AC795">
            <v>-0.14160039999999999</v>
          </cell>
          <cell r="AF795">
            <v>-0.3523888</v>
          </cell>
          <cell r="AI795">
            <v>-9.3352000000000001E-3</v>
          </cell>
          <cell r="AL795">
            <v>-0.121549</v>
          </cell>
          <cell r="AO795">
            <v>0.30794899999999997</v>
          </cell>
          <cell r="AR795">
            <v>-0.14107349999999999</v>
          </cell>
          <cell r="AU795">
            <v>0.25722889999999998</v>
          </cell>
          <cell r="AX795">
            <v>0.1956311</v>
          </cell>
          <cell r="BA795">
            <v>0.1826372</v>
          </cell>
          <cell r="BD795">
            <v>-0.229188</v>
          </cell>
          <cell r="BG795">
            <v>0.15282080000000001</v>
          </cell>
          <cell r="BJ795">
            <v>8.8707599999999998E-2</v>
          </cell>
          <cell r="BY795">
            <v>-0.29351359999999999</v>
          </cell>
          <cell r="CB795">
            <v>-0.17886640000000001</v>
          </cell>
          <cell r="CE795">
            <v>-5.6520000000000001E-2</v>
          </cell>
          <cell r="CH795">
            <v>-0.44883529999999999</v>
          </cell>
          <cell r="CK795">
            <v>0.5522205</v>
          </cell>
          <cell r="CN795">
            <v>-0.18597520000000001</v>
          </cell>
          <cell r="CQ795">
            <v>1.004122</v>
          </cell>
          <cell r="CT795">
            <v>1.3535060000000001</v>
          </cell>
          <cell r="CW795">
            <v>0.34775869999999998</v>
          </cell>
          <cell r="CZ795">
            <v>-0.20944840000000001</v>
          </cell>
          <cell r="DC795">
            <v>0.50409300000000001</v>
          </cell>
          <cell r="DF795">
            <v>0.53271959999999996</v>
          </cell>
          <cell r="DI795">
            <v>0.93121980000000004</v>
          </cell>
          <cell r="DJ795">
            <v>1.003177</v>
          </cell>
          <cell r="DK795">
            <v>1.016545</v>
          </cell>
          <cell r="DL795">
            <v>1.1312199999999999</v>
          </cell>
          <cell r="DM795">
            <v>1.216545</v>
          </cell>
          <cell r="DN795">
            <v>1.2031769999999999</v>
          </cell>
          <cell r="FH795">
            <v>52.224069999999998</v>
          </cell>
          <cell r="FK795">
            <v>30.822399999999998</v>
          </cell>
          <cell r="FN795">
            <v>73.222579999999994</v>
          </cell>
          <cell r="FQ795">
            <v>54.54974</v>
          </cell>
          <cell r="FT795">
            <v>102.0013</v>
          </cell>
          <cell r="FW795">
            <v>72.102909999999994</v>
          </cell>
          <cell r="FZ795">
            <v>114.42659999999999</v>
          </cell>
          <cell r="GC795">
            <v>103.7071</v>
          </cell>
          <cell r="GF795">
            <v>91.611710000000002</v>
          </cell>
          <cell r="GI795">
            <v>58.429740000000002</v>
          </cell>
          <cell r="GL795">
            <v>103.73099999999999</v>
          </cell>
          <cell r="GO795">
            <v>89.673789999999997</v>
          </cell>
          <cell r="IB795">
            <v>3</v>
          </cell>
          <cell r="IC795">
            <v>7</v>
          </cell>
          <cell r="ID795">
            <v>5</v>
          </cell>
          <cell r="IE795">
            <v>9</v>
          </cell>
          <cell r="IF795">
            <v>7</v>
          </cell>
          <cell r="IH795">
            <v>43</v>
          </cell>
          <cell r="II795">
            <v>18</v>
          </cell>
          <cell r="IJ795">
            <v>13</v>
          </cell>
          <cell r="IK795">
            <v>8</v>
          </cell>
          <cell r="IL795">
            <v>14</v>
          </cell>
          <cell r="IM795">
            <v>11</v>
          </cell>
          <cell r="IO795">
            <v>45</v>
          </cell>
          <cell r="IP795">
            <v>19</v>
          </cell>
          <cell r="IQ795">
            <v>17</v>
          </cell>
          <cell r="IR795">
            <v>13</v>
          </cell>
          <cell r="IS795">
            <v>16</v>
          </cell>
          <cell r="IT795">
            <v>26</v>
          </cell>
          <cell r="IV795" t="e">
            <v>#N/A</v>
          </cell>
          <cell r="IW795">
            <v>0</v>
          </cell>
          <cell r="IX795">
            <v>1</v>
          </cell>
        </row>
        <row r="796">
          <cell r="A796">
            <v>314200812</v>
          </cell>
          <cell r="B796">
            <v>314</v>
          </cell>
          <cell r="C796">
            <v>200000</v>
          </cell>
          <cell r="D796" t="str">
            <v>Aruba</v>
          </cell>
          <cell r="E796" t="str">
            <v>EUR </v>
          </cell>
          <cell r="F796" t="str">
            <v>High income: nonOECD</v>
          </cell>
          <cell r="H796" t="str">
            <v>WHD </v>
          </cell>
          <cell r="I796" t="str">
            <v>Importer</v>
          </cell>
          <cell r="IV796" t="e">
            <v>#N/A</v>
          </cell>
          <cell r="IW796">
            <v>0</v>
          </cell>
          <cell r="IX796">
            <v>1</v>
          </cell>
        </row>
        <row r="797">
          <cell r="A797">
            <v>3162000</v>
          </cell>
          <cell r="B797">
            <v>316</v>
          </cell>
          <cell r="C797">
            <v>2000</v>
          </cell>
          <cell r="D797" t="str">
            <v>Barbados</v>
          </cell>
          <cell r="E797" t="str">
            <v>WHD </v>
          </cell>
          <cell r="F797" t="str">
            <v>High income: nonOECD</v>
          </cell>
          <cell r="G797" t="str">
            <v>Developing</v>
          </cell>
          <cell r="H797" t="str">
            <v>WHD </v>
          </cell>
          <cell r="I797" t="str">
            <v>Importer</v>
          </cell>
          <cell r="K797">
            <v>2</v>
          </cell>
          <cell r="L797">
            <v>5.8265000000000002</v>
          </cell>
          <cell r="M797">
            <v>4.2718689000000003</v>
          </cell>
          <cell r="AC797">
            <v>0.27214850000000002</v>
          </cell>
          <cell r="AI797">
            <v>0.13493550000000001</v>
          </cell>
          <cell r="AL797">
            <v>0.2020632</v>
          </cell>
          <cell r="AO797">
            <v>0.4417065</v>
          </cell>
          <cell r="AU797">
            <v>0.35686899999999999</v>
          </cell>
          <cell r="AX797">
            <v>0.38294610000000001</v>
          </cell>
          <cell r="BA797">
            <v>0.4417065</v>
          </cell>
          <cell r="BG797">
            <v>0.37565199999999999</v>
          </cell>
          <cell r="BJ797">
            <v>0.38784800000000003</v>
          </cell>
          <cell r="BY797">
            <v>1.1628259999999999</v>
          </cell>
          <cell r="CE797">
            <v>0.55517700000000003</v>
          </cell>
          <cell r="CH797">
            <v>1.7180029999999999</v>
          </cell>
          <cell r="CK797">
            <v>1.108589</v>
          </cell>
          <cell r="CQ797">
            <v>1.4667330000000001</v>
          </cell>
          <cell r="CT797">
            <v>2.493239</v>
          </cell>
          <cell r="CW797">
            <v>1.0651790000000001</v>
          </cell>
          <cell r="DC797">
            <v>1.599362</v>
          </cell>
          <cell r="DF797">
            <v>2.5516290000000001</v>
          </cell>
          <cell r="DO797">
            <v>346000000</v>
          </cell>
          <cell r="DP797">
            <v>170000000</v>
          </cell>
          <cell r="DQ797">
            <v>113000000</v>
          </cell>
          <cell r="DR797">
            <v>63400000</v>
          </cell>
          <cell r="HK797">
            <v>54900000</v>
          </cell>
          <cell r="HL797">
            <v>20500000</v>
          </cell>
          <cell r="HM797">
            <v>36400000</v>
          </cell>
          <cell r="HN797">
            <v>112000000</v>
          </cell>
          <cell r="IB797">
            <v>2</v>
          </cell>
          <cell r="IH797">
            <v>20</v>
          </cell>
          <cell r="II797">
            <v>6</v>
          </cell>
          <cell r="IO797">
            <v>17</v>
          </cell>
          <cell r="IP797">
            <v>3</v>
          </cell>
          <cell r="IV797" t="str">
            <v>Latin America and the Caribbean</v>
          </cell>
          <cell r="IW797">
            <v>0</v>
          </cell>
          <cell r="IX797">
            <v>1</v>
          </cell>
        </row>
        <row r="798">
          <cell r="A798">
            <v>3162001</v>
          </cell>
          <cell r="B798">
            <v>316</v>
          </cell>
          <cell r="C798">
            <v>2001</v>
          </cell>
          <cell r="D798" t="str">
            <v>Barbados</v>
          </cell>
          <cell r="E798" t="str">
            <v>WHD </v>
          </cell>
          <cell r="F798" t="str">
            <v>High income: nonOECD</v>
          </cell>
          <cell r="G798" t="str">
            <v>Developing</v>
          </cell>
          <cell r="H798" t="str">
            <v>WHD </v>
          </cell>
          <cell r="I798" t="str">
            <v>Importer</v>
          </cell>
          <cell r="K798">
            <v>2</v>
          </cell>
          <cell r="L798">
            <v>5.8430999999999997</v>
          </cell>
          <cell r="M798">
            <v>4.2567234999999997</v>
          </cell>
          <cell r="AC798">
            <v>0.33029599999999998</v>
          </cell>
          <cell r="AI798">
            <v>0.19009899999999999</v>
          </cell>
          <cell r="AL798">
            <v>0.25555169999999999</v>
          </cell>
          <cell r="AO798">
            <v>0.43279600000000001</v>
          </cell>
          <cell r="AU798">
            <v>0.34692099999999998</v>
          </cell>
          <cell r="AX798">
            <v>0.36914170000000002</v>
          </cell>
          <cell r="BA798">
            <v>0.42965950000000003</v>
          </cell>
          <cell r="BG798">
            <v>0.34692099999999998</v>
          </cell>
          <cell r="BJ798">
            <v>0.36840109999999998</v>
          </cell>
          <cell r="BY798">
            <v>1.412687</v>
          </cell>
          <cell r="CE798">
            <v>0.68872390000000006</v>
          </cell>
          <cell r="CH798">
            <v>2.1014110000000001</v>
          </cell>
          <cell r="CK798">
            <v>1.0738350000000001</v>
          </cell>
          <cell r="CQ798">
            <v>1.5610949999999999</v>
          </cell>
          <cell r="CT798">
            <v>2.5686599999999999</v>
          </cell>
          <cell r="CW798">
            <v>1.0537479999999999</v>
          </cell>
          <cell r="DC798">
            <v>1.5368710000000001</v>
          </cell>
          <cell r="DF798">
            <v>2.4571160000000001</v>
          </cell>
          <cell r="DO798">
            <v>316000000</v>
          </cell>
          <cell r="DP798">
            <v>154000000</v>
          </cell>
          <cell r="DQ798">
            <v>109000000</v>
          </cell>
          <cell r="DR798">
            <v>53400000</v>
          </cell>
          <cell r="HK798">
            <v>49800000</v>
          </cell>
          <cell r="HL798">
            <v>17300000</v>
          </cell>
          <cell r="HM798">
            <v>35100000</v>
          </cell>
          <cell r="HN798">
            <v>102000000</v>
          </cell>
          <cell r="IA798">
            <v>1</v>
          </cell>
          <cell r="IB798">
            <v>1</v>
          </cell>
          <cell r="IH798">
            <v>20</v>
          </cell>
          <cell r="II798">
            <v>6</v>
          </cell>
          <cell r="IJ798">
            <v>1</v>
          </cell>
          <cell r="IO798">
            <v>17</v>
          </cell>
          <cell r="IP798">
            <v>3</v>
          </cell>
          <cell r="IQ798">
            <v>2</v>
          </cell>
          <cell r="IV798" t="str">
            <v>Latin America and the Caribbean</v>
          </cell>
          <cell r="IW798">
            <v>0</v>
          </cell>
          <cell r="IX798">
            <v>1</v>
          </cell>
        </row>
        <row r="799">
          <cell r="A799">
            <v>3162002</v>
          </cell>
          <cell r="B799">
            <v>316</v>
          </cell>
          <cell r="C799">
            <v>2002</v>
          </cell>
          <cell r="D799" t="str">
            <v>Barbados</v>
          </cell>
          <cell r="E799" t="str">
            <v>WHD </v>
          </cell>
          <cell r="F799" t="str">
            <v>High income: nonOECD</v>
          </cell>
          <cell r="G799" t="str">
            <v>Developing</v>
          </cell>
          <cell r="H799" t="str">
            <v>WHD </v>
          </cell>
          <cell r="I799" t="str">
            <v>Importer</v>
          </cell>
          <cell r="K799">
            <v>2</v>
          </cell>
          <cell r="L799">
            <v>5.9112999999999998</v>
          </cell>
          <cell r="M799">
            <v>4.3554705</v>
          </cell>
          <cell r="N799">
            <v>0.69484809999999997</v>
          </cell>
          <cell r="Q799">
            <v>0.30035410000000001</v>
          </cell>
          <cell r="T799">
            <v>0.30035410000000001</v>
          </cell>
          <cell r="AC799">
            <v>0.1722166</v>
          </cell>
          <cell r="AF799">
            <v>5.31482E-2</v>
          </cell>
          <cell r="AI799">
            <v>4.7420900000000002E-2</v>
          </cell>
          <cell r="AL799">
            <v>0.14975949999999999</v>
          </cell>
          <cell r="AO799">
            <v>0.2376393</v>
          </cell>
          <cell r="AR799">
            <v>-5.3232700000000001E-2</v>
          </cell>
          <cell r="AU799">
            <v>0.15167079999999999</v>
          </cell>
          <cell r="AX799">
            <v>0.15617200000000001</v>
          </cell>
          <cell r="BA799">
            <v>0.23729259999999999</v>
          </cell>
          <cell r="BD799">
            <v>-2.1605999999999999E-3</v>
          </cell>
          <cell r="BG799">
            <v>0.13079160000000001</v>
          </cell>
          <cell r="BJ799">
            <v>0.1550436</v>
          </cell>
          <cell r="BM799">
            <v>1.558295</v>
          </cell>
          <cell r="BP799">
            <v>1.558295</v>
          </cell>
          <cell r="BY799">
            <v>0.79884710000000003</v>
          </cell>
          <cell r="CB799">
            <v>3.71521E-2</v>
          </cell>
          <cell r="CE799">
            <v>0.32686229999999999</v>
          </cell>
          <cell r="CH799">
            <v>0.89394399999999996</v>
          </cell>
          <cell r="CK799">
            <v>0.89021720000000004</v>
          </cell>
          <cell r="CN799">
            <v>-8.4856299999999996E-2</v>
          </cell>
          <cell r="CQ799">
            <v>0.92043580000000003</v>
          </cell>
          <cell r="CT799">
            <v>1.510273</v>
          </cell>
          <cell r="CW799">
            <v>0.9111629</v>
          </cell>
          <cell r="CZ799">
            <v>-8.6654999999999996E-3</v>
          </cell>
          <cell r="DC799">
            <v>1.0041469999999999</v>
          </cell>
          <cell r="DF799">
            <v>1.6103050000000001</v>
          </cell>
          <cell r="DI799">
            <v>0.1944941</v>
          </cell>
          <cell r="DJ799">
            <v>0.1951155</v>
          </cell>
          <cell r="DK799">
            <v>0.19855639999999999</v>
          </cell>
          <cell r="DL799">
            <v>0.39449410000000001</v>
          </cell>
          <cell r="DM799">
            <v>0.39855639999999998</v>
          </cell>
          <cell r="DN799">
            <v>0.39511550000000001</v>
          </cell>
          <cell r="DO799">
            <v>306000000</v>
          </cell>
          <cell r="DP799">
            <v>153000000</v>
          </cell>
          <cell r="DQ799">
            <v>112000000</v>
          </cell>
          <cell r="DR799">
            <v>40800000</v>
          </cell>
          <cell r="HK799">
            <v>49200000</v>
          </cell>
          <cell r="HL799">
            <v>13100000</v>
          </cell>
          <cell r="HM799">
            <v>35900000</v>
          </cell>
          <cell r="HN799">
            <v>98300000</v>
          </cell>
          <cell r="IA799">
            <v>4</v>
          </cell>
          <cell r="IB799">
            <v>16</v>
          </cell>
          <cell r="IC799">
            <v>9</v>
          </cell>
          <cell r="ID799">
            <v>2</v>
          </cell>
          <cell r="IE799">
            <v>1</v>
          </cell>
          <cell r="IH799">
            <v>31</v>
          </cell>
          <cell r="II799">
            <v>32</v>
          </cell>
          <cell r="IJ799">
            <v>13</v>
          </cell>
          <cell r="IK799">
            <v>10</v>
          </cell>
          <cell r="IL799">
            <v>3</v>
          </cell>
          <cell r="IO799">
            <v>31</v>
          </cell>
          <cell r="IP799">
            <v>37</v>
          </cell>
          <cell r="IQ799">
            <v>17</v>
          </cell>
          <cell r="IR799">
            <v>11</v>
          </cell>
          <cell r="IS799">
            <v>4</v>
          </cell>
          <cell r="IV799" t="str">
            <v>Latin America and the Caribbean</v>
          </cell>
          <cell r="IW799">
            <v>0</v>
          </cell>
          <cell r="IX799">
            <v>1</v>
          </cell>
        </row>
        <row r="800">
          <cell r="A800">
            <v>3162003</v>
          </cell>
          <cell r="B800">
            <v>316</v>
          </cell>
          <cell r="C800">
            <v>2003</v>
          </cell>
          <cell r="D800" t="str">
            <v>Barbados</v>
          </cell>
          <cell r="E800" t="str">
            <v>WHD </v>
          </cell>
          <cell r="F800" t="str">
            <v>High income: nonOECD</v>
          </cell>
          <cell r="G800" t="str">
            <v>Developing</v>
          </cell>
          <cell r="H800" t="str">
            <v>WHD </v>
          </cell>
          <cell r="I800" t="str">
            <v>Importer</v>
          </cell>
          <cell r="K800">
            <v>2</v>
          </cell>
          <cell r="L800">
            <v>6.1020000000000003</v>
          </cell>
          <cell r="M800">
            <v>4.5339649</v>
          </cell>
          <cell r="N800">
            <v>0.73447819999999997</v>
          </cell>
          <cell r="O800">
            <v>0.53</v>
          </cell>
          <cell r="Q800">
            <v>0.31327339999999998</v>
          </cell>
          <cell r="S800">
            <v>0.10471279999999999</v>
          </cell>
          <cell r="T800">
            <v>0.22972919999999999</v>
          </cell>
          <cell r="AC800">
            <v>0.18909909999999999</v>
          </cell>
          <cell r="AF800">
            <v>3.5888000000000003E-2</v>
          </cell>
          <cell r="AI800">
            <v>2.1104000000000001E-3</v>
          </cell>
          <cell r="AL800">
            <v>0.1111181</v>
          </cell>
          <cell r="AO800">
            <v>0.32812059999999998</v>
          </cell>
          <cell r="AR800">
            <v>-4.9801100000000001E-2</v>
          </cell>
          <cell r="AU800">
            <v>0.1461228</v>
          </cell>
          <cell r="AX800">
            <v>0.17932129999999999</v>
          </cell>
          <cell r="BA800">
            <v>0.27879520000000002</v>
          </cell>
          <cell r="BD800">
            <v>-2.9370899999999998E-2</v>
          </cell>
          <cell r="BG800">
            <v>0.1147128</v>
          </cell>
          <cell r="BJ800">
            <v>0.15807160000000001</v>
          </cell>
          <cell r="BM800">
            <v>1.3547689999999999</v>
          </cell>
          <cell r="BO800">
            <v>0.30261510000000003</v>
          </cell>
          <cell r="BP800">
            <v>1.6573850000000001</v>
          </cell>
          <cell r="BY800">
            <v>0.86849080000000001</v>
          </cell>
          <cell r="CB800">
            <v>1.6370800000000001E-2</v>
          </cell>
          <cell r="CE800">
            <v>2.5677200000000001E-2</v>
          </cell>
          <cell r="CH800">
            <v>0.98987159999999996</v>
          </cell>
          <cell r="CK800">
            <v>0.95374539999999997</v>
          </cell>
          <cell r="CN800">
            <v>-0.11406040000000001</v>
          </cell>
          <cell r="CQ800">
            <v>0.82691199999999998</v>
          </cell>
          <cell r="CT800">
            <v>1.6244989999999999</v>
          </cell>
          <cell r="CW800">
            <v>0.92332380000000003</v>
          </cell>
          <cell r="CZ800">
            <v>-5.9225199999999999E-2</v>
          </cell>
          <cell r="DC800">
            <v>0.75503620000000005</v>
          </cell>
          <cell r="DF800">
            <v>1.5427010000000001</v>
          </cell>
          <cell r="DI800">
            <v>0.22120480000000001</v>
          </cell>
          <cell r="DJ800">
            <v>0.22528719999999999</v>
          </cell>
          <cell r="DK800">
            <v>0.24258179999999999</v>
          </cell>
          <cell r="DL800">
            <v>0.42120469999999999</v>
          </cell>
          <cell r="DM800">
            <v>0.44258180000000003</v>
          </cell>
          <cell r="DN800">
            <v>0.42528719999999998</v>
          </cell>
          <cell r="DO800">
            <v>255000000</v>
          </cell>
          <cell r="DP800">
            <v>132000000</v>
          </cell>
          <cell r="DQ800">
            <v>88200000</v>
          </cell>
          <cell r="DR800">
            <v>35000000</v>
          </cell>
          <cell r="EE800">
            <v>148.36770000000001</v>
          </cell>
          <cell r="EL800">
            <v>148.36770000000001</v>
          </cell>
          <cell r="HK800">
            <v>40700000</v>
          </cell>
          <cell r="HL800">
            <v>10800000</v>
          </cell>
          <cell r="HM800">
            <v>27200000</v>
          </cell>
          <cell r="HN800">
            <v>78600000</v>
          </cell>
          <cell r="IA800">
            <v>1</v>
          </cell>
          <cell r="IB800">
            <v>16</v>
          </cell>
          <cell r="IC800">
            <v>8</v>
          </cell>
          <cell r="ID800">
            <v>6</v>
          </cell>
          <cell r="IE800">
            <v>1</v>
          </cell>
          <cell r="IH800">
            <v>35</v>
          </cell>
          <cell r="II800">
            <v>43</v>
          </cell>
          <cell r="IJ800">
            <v>18</v>
          </cell>
          <cell r="IK800">
            <v>16</v>
          </cell>
          <cell r="IL800">
            <v>5</v>
          </cell>
          <cell r="IM800">
            <v>1</v>
          </cell>
          <cell r="IO800">
            <v>39</v>
          </cell>
          <cell r="IP800">
            <v>51</v>
          </cell>
          <cell r="IQ800">
            <v>27</v>
          </cell>
          <cell r="IR800">
            <v>23</v>
          </cell>
          <cell r="IS800">
            <v>10</v>
          </cell>
          <cell r="IT800">
            <v>1</v>
          </cell>
          <cell r="IV800" t="str">
            <v>Latin America and the Caribbean</v>
          </cell>
          <cell r="IW800">
            <v>0</v>
          </cell>
          <cell r="IX800">
            <v>1</v>
          </cell>
        </row>
        <row r="801">
          <cell r="A801">
            <v>3162004</v>
          </cell>
          <cell r="B801">
            <v>316</v>
          </cell>
          <cell r="C801">
            <v>2004</v>
          </cell>
          <cell r="D801" t="str">
            <v>Barbados</v>
          </cell>
          <cell r="E801" t="str">
            <v>WHD </v>
          </cell>
          <cell r="F801" t="str">
            <v>High income: nonOECD</v>
          </cell>
          <cell r="G801" t="str">
            <v>Developing</v>
          </cell>
          <cell r="H801" t="str">
            <v>WHD </v>
          </cell>
          <cell r="I801" t="str">
            <v>Importer</v>
          </cell>
          <cell r="K801">
            <v>2</v>
          </cell>
          <cell r="L801">
            <v>6.4059999999999997</v>
          </cell>
          <cell r="M801">
            <v>4.8968904000000002</v>
          </cell>
          <cell r="N801">
            <v>0.82430639999999999</v>
          </cell>
          <cell r="Q801">
            <v>0.31463140000000001</v>
          </cell>
          <cell r="T801">
            <v>0.31463140000000001</v>
          </cell>
          <cell r="AC801">
            <v>0.17350199999999999</v>
          </cell>
          <cell r="AF801">
            <v>1.93714E-2</v>
          </cell>
          <cell r="AI801">
            <v>5.32855E-2</v>
          </cell>
          <cell r="AL801">
            <v>0.1226125</v>
          </cell>
          <cell r="AO801">
            <v>0.33365489999999998</v>
          </cell>
          <cell r="AR801">
            <v>-3.6570400000000003E-2</v>
          </cell>
          <cell r="AU801">
            <v>0.23138130000000001</v>
          </cell>
          <cell r="AX801">
            <v>0.21642649999999999</v>
          </cell>
          <cell r="BA801">
            <v>0.29856169999999999</v>
          </cell>
          <cell r="BD801">
            <v>-3.61632E-2</v>
          </cell>
          <cell r="BG801">
            <v>0.1780641</v>
          </cell>
          <cell r="BJ801">
            <v>0.1717735</v>
          </cell>
          <cell r="BM801">
            <v>1.250631</v>
          </cell>
          <cell r="BP801">
            <v>1.250631</v>
          </cell>
          <cell r="BY801">
            <v>0.76607040000000004</v>
          </cell>
          <cell r="CB801">
            <v>3.8463999999999998E-3</v>
          </cell>
          <cell r="CE801">
            <v>0.1510608</v>
          </cell>
          <cell r="CH801">
            <v>0.93209350000000002</v>
          </cell>
          <cell r="CK801">
            <v>0.94015769999999999</v>
          </cell>
          <cell r="CN801">
            <v>-8.2210500000000006E-2</v>
          </cell>
          <cell r="CQ801">
            <v>1.110309</v>
          </cell>
          <cell r="CT801">
            <v>1.8655170000000001</v>
          </cell>
          <cell r="CW801">
            <v>0.92346550000000005</v>
          </cell>
          <cell r="CZ801">
            <v>-5.7683400000000003E-2</v>
          </cell>
          <cell r="DC801">
            <v>0.81047789999999997</v>
          </cell>
          <cell r="DF801">
            <v>1.676512</v>
          </cell>
          <cell r="DI801">
            <v>0.30967499999999998</v>
          </cell>
          <cell r="DJ801">
            <v>0.3419276</v>
          </cell>
          <cell r="DK801">
            <v>0.34832970000000002</v>
          </cell>
          <cell r="DL801">
            <v>0.50967499999999999</v>
          </cell>
          <cell r="DM801">
            <v>0.54832970000000003</v>
          </cell>
          <cell r="DN801">
            <v>0.54192759999999995</v>
          </cell>
          <cell r="DO801">
            <v>245000000</v>
          </cell>
          <cell r="DP801">
            <v>127000000</v>
          </cell>
          <cell r="DQ801">
            <v>80500000</v>
          </cell>
          <cell r="DR801">
            <v>36700000</v>
          </cell>
          <cell r="DS801">
            <v>101.535</v>
          </cell>
          <cell r="EE801">
            <v>101.535</v>
          </cell>
          <cell r="EH801">
            <v>101.535</v>
          </cell>
          <cell r="EL801">
            <v>101.535</v>
          </cell>
          <cell r="FH801">
            <v>100.2436</v>
          </cell>
          <cell r="FK801">
            <v>109.52030000000001</v>
          </cell>
          <cell r="FN801">
            <v>109.8492</v>
          </cell>
          <cell r="FQ801">
            <v>97.562160000000006</v>
          </cell>
          <cell r="FT801">
            <v>119.6815</v>
          </cell>
          <cell r="FW801">
            <v>85.783349999999999</v>
          </cell>
          <cell r="FZ801">
            <v>112.669</v>
          </cell>
          <cell r="GC801">
            <v>110.11450000000001</v>
          </cell>
          <cell r="GF801">
            <v>107.149</v>
          </cell>
          <cell r="GI801">
            <v>65.102860000000007</v>
          </cell>
          <cell r="GL801">
            <v>103.8395</v>
          </cell>
          <cell r="GO801">
            <v>100.8335</v>
          </cell>
          <cell r="HK801">
            <v>36500000</v>
          </cell>
          <cell r="HL801">
            <v>10500000</v>
          </cell>
          <cell r="HM801">
            <v>23100000</v>
          </cell>
          <cell r="HN801">
            <v>70000000</v>
          </cell>
          <cell r="IA801">
            <v>3</v>
          </cell>
          <cell r="IB801">
            <v>19</v>
          </cell>
          <cell r="IC801">
            <v>7</v>
          </cell>
          <cell r="ID801">
            <v>2</v>
          </cell>
          <cell r="IE801">
            <v>1</v>
          </cell>
          <cell r="IH801">
            <v>39</v>
          </cell>
          <cell r="II801">
            <v>40</v>
          </cell>
          <cell r="IJ801">
            <v>16</v>
          </cell>
          <cell r="IK801">
            <v>6</v>
          </cell>
          <cell r="IL801">
            <v>4</v>
          </cell>
          <cell r="IM801">
            <v>3</v>
          </cell>
          <cell r="IO801">
            <v>43</v>
          </cell>
          <cell r="IP801">
            <v>44</v>
          </cell>
          <cell r="IQ801">
            <v>20</v>
          </cell>
          <cell r="IR801">
            <v>13</v>
          </cell>
          <cell r="IS801">
            <v>15</v>
          </cell>
          <cell r="IT801">
            <v>3</v>
          </cell>
          <cell r="IV801" t="str">
            <v>Latin America and the Caribbean</v>
          </cell>
          <cell r="IW801">
            <v>0</v>
          </cell>
          <cell r="IX801">
            <v>1</v>
          </cell>
        </row>
        <row r="802">
          <cell r="A802">
            <v>3162005</v>
          </cell>
          <cell r="B802">
            <v>316</v>
          </cell>
          <cell r="C802">
            <v>2005</v>
          </cell>
          <cell r="D802" t="str">
            <v>Barbados</v>
          </cell>
          <cell r="E802" t="str">
            <v>WHD </v>
          </cell>
          <cell r="F802" t="str">
            <v>High income: nonOECD</v>
          </cell>
          <cell r="G802" t="str">
            <v>Developing</v>
          </cell>
          <cell r="H802" t="str">
            <v>WHD </v>
          </cell>
          <cell r="I802" t="str">
            <v>Importer</v>
          </cell>
          <cell r="K802">
            <v>2</v>
          </cell>
          <cell r="L802">
            <v>7.3699000000000003</v>
          </cell>
          <cell r="M802">
            <v>5.5300209000000002</v>
          </cell>
          <cell r="N802">
            <v>1.0515190000000001</v>
          </cell>
          <cell r="Q802">
            <v>0.46673179999999997</v>
          </cell>
          <cell r="T802">
            <v>0.46673179999999997</v>
          </cell>
          <cell r="AC802">
            <v>0.2540502</v>
          </cell>
          <cell r="AF802">
            <v>7.2500499999999996E-2</v>
          </cell>
          <cell r="AI802">
            <v>7.9962500000000006E-2</v>
          </cell>
          <cell r="AL802">
            <v>0.1794722</v>
          </cell>
          <cell r="AO802">
            <v>0.39081480000000002</v>
          </cell>
          <cell r="AR802">
            <v>1.55224E-2</v>
          </cell>
          <cell r="AU802">
            <v>0.28517940000000003</v>
          </cell>
          <cell r="AX802">
            <v>0.28848689999999999</v>
          </cell>
          <cell r="BA802">
            <v>0.31773210000000002</v>
          </cell>
          <cell r="BD802">
            <v>1.07341E-2</v>
          </cell>
          <cell r="BG802">
            <v>0.19572300000000001</v>
          </cell>
          <cell r="BJ802">
            <v>0.22435289999999999</v>
          </cell>
          <cell r="BM802">
            <v>1.7516320000000001</v>
          </cell>
          <cell r="BP802">
            <v>1.7516320000000001</v>
          </cell>
          <cell r="BY802">
            <v>1.0066569999999999</v>
          </cell>
          <cell r="CB802">
            <v>4.3367500000000003E-2</v>
          </cell>
          <cell r="CE802">
            <v>0.50864620000000005</v>
          </cell>
          <cell r="CH802">
            <v>1.1401239999999999</v>
          </cell>
          <cell r="CK802">
            <v>0.99101689999999998</v>
          </cell>
          <cell r="CN802">
            <v>4.9125200000000001E-2</v>
          </cell>
          <cell r="CQ802">
            <v>1.1691720000000001</v>
          </cell>
          <cell r="CT802">
            <v>2.1262569999999998</v>
          </cell>
          <cell r="CW802">
            <v>0.91274759999999999</v>
          </cell>
          <cell r="CZ802">
            <v>8.6563999999999999E-3</v>
          </cell>
          <cell r="DC802">
            <v>0.90922639999999999</v>
          </cell>
          <cell r="DF802">
            <v>1.811315</v>
          </cell>
          <cell r="DI802">
            <v>0.3847873</v>
          </cell>
          <cell r="DJ802">
            <v>0.41838730000000002</v>
          </cell>
          <cell r="DK802">
            <v>0.4227572</v>
          </cell>
          <cell r="DL802">
            <v>0.58478730000000001</v>
          </cell>
          <cell r="DM802">
            <v>0.62275720000000001</v>
          </cell>
          <cell r="DN802">
            <v>0.61838729999999997</v>
          </cell>
          <cell r="DO802">
            <v>257000000</v>
          </cell>
          <cell r="DP802">
            <v>138000000</v>
          </cell>
          <cell r="DQ802">
            <v>78300000</v>
          </cell>
          <cell r="DR802">
            <v>40000000</v>
          </cell>
          <cell r="DS802">
            <v>193.81100000000001</v>
          </cell>
          <cell r="EE802">
            <v>302.49740000000003</v>
          </cell>
          <cell r="EH802">
            <v>193.81100000000001</v>
          </cell>
          <cell r="EL802">
            <v>302.49740000000003</v>
          </cell>
          <cell r="FH802">
            <v>146.7252</v>
          </cell>
          <cell r="FK802">
            <v>130.57249999999999</v>
          </cell>
          <cell r="FN802">
            <v>119.36409999999999</v>
          </cell>
          <cell r="FQ802">
            <v>135.1387</v>
          </cell>
          <cell r="FT802">
            <v>128.4503</v>
          </cell>
          <cell r="FW802">
            <v>126.7496</v>
          </cell>
          <cell r="FZ802">
            <v>118.8129</v>
          </cell>
          <cell r="GC802">
            <v>122.5802</v>
          </cell>
          <cell r="GF802">
            <v>109.1786</v>
          </cell>
          <cell r="GI802">
            <v>99.312740000000005</v>
          </cell>
          <cell r="GL802">
            <v>107.77549999999999</v>
          </cell>
          <cell r="GO802">
            <v>113.6442</v>
          </cell>
          <cell r="HK802">
            <v>35400000</v>
          </cell>
          <cell r="HL802">
            <v>10200000</v>
          </cell>
          <cell r="HM802">
            <v>20000000</v>
          </cell>
          <cell r="HN802">
            <v>65700000</v>
          </cell>
          <cell r="IA802">
            <v>8</v>
          </cell>
          <cell r="IB802">
            <v>17</v>
          </cell>
          <cell r="IC802">
            <v>5</v>
          </cell>
          <cell r="IE802">
            <v>1</v>
          </cell>
          <cell r="IF802">
            <v>1</v>
          </cell>
          <cell r="IH802">
            <v>52</v>
          </cell>
          <cell r="II802">
            <v>38</v>
          </cell>
          <cell r="IJ802">
            <v>10</v>
          </cell>
          <cell r="IK802">
            <v>3</v>
          </cell>
          <cell r="IL802">
            <v>5</v>
          </cell>
          <cell r="IM802">
            <v>3</v>
          </cell>
          <cell r="IO802">
            <v>56</v>
          </cell>
          <cell r="IP802">
            <v>42</v>
          </cell>
          <cell r="IQ802">
            <v>13</v>
          </cell>
          <cell r="IR802">
            <v>8</v>
          </cell>
          <cell r="IS802">
            <v>14</v>
          </cell>
          <cell r="IT802">
            <v>8</v>
          </cell>
          <cell r="IV802" t="str">
            <v>Latin America and the Caribbean</v>
          </cell>
          <cell r="IW802">
            <v>0</v>
          </cell>
          <cell r="IX802">
            <v>1</v>
          </cell>
        </row>
        <row r="803">
          <cell r="A803">
            <v>3162006</v>
          </cell>
          <cell r="B803">
            <v>316</v>
          </cell>
          <cell r="C803">
            <v>2006</v>
          </cell>
          <cell r="D803" t="str">
            <v>Barbados</v>
          </cell>
          <cell r="E803" t="str">
            <v>WHD </v>
          </cell>
          <cell r="F803" t="str">
            <v>High income: nonOECD</v>
          </cell>
          <cell r="G803" t="str">
            <v>Developing</v>
          </cell>
          <cell r="H803" t="str">
            <v>WHD </v>
          </cell>
          <cell r="I803" t="str">
            <v>Importer</v>
          </cell>
          <cell r="K803">
            <v>2</v>
          </cell>
          <cell r="L803">
            <v>8.3955000000000002</v>
          </cell>
          <cell r="M803">
            <v>5.9118959999999996</v>
          </cell>
          <cell r="N803">
            <v>1.0752969999999999</v>
          </cell>
          <cell r="Q803">
            <v>0.42470279999999999</v>
          </cell>
          <cell r="T803">
            <v>0.42470279999999999</v>
          </cell>
          <cell r="AC803">
            <v>0.2040951</v>
          </cell>
          <cell r="AF803">
            <v>1.68443E-2</v>
          </cell>
          <cell r="AI803">
            <v>4.4108399999999999E-2</v>
          </cell>
          <cell r="AL803">
            <v>0.1384667</v>
          </cell>
          <cell r="AO803">
            <v>0.41588259999999999</v>
          </cell>
          <cell r="AR803">
            <v>5.36494E-2</v>
          </cell>
          <cell r="AU803">
            <v>0.30799159999999998</v>
          </cell>
          <cell r="AX803">
            <v>0.2991569</v>
          </cell>
          <cell r="BA803">
            <v>0.35204750000000001</v>
          </cell>
          <cell r="BD803">
            <v>3.3025499999999999E-2</v>
          </cell>
          <cell r="BG803">
            <v>0.24076220000000001</v>
          </cell>
          <cell r="BJ803">
            <v>0.2335006</v>
          </cell>
          <cell r="BM803">
            <v>1.2664280000000001</v>
          </cell>
          <cell r="BP803">
            <v>1.2664280000000001</v>
          </cell>
          <cell r="BY803">
            <v>0.71517980000000003</v>
          </cell>
          <cell r="CB803">
            <v>3.4344000000000002E-3</v>
          </cell>
          <cell r="CE803">
            <v>0.2290423</v>
          </cell>
          <cell r="CH803">
            <v>0.75251849999999998</v>
          </cell>
          <cell r="CK803">
            <v>0.91617020000000005</v>
          </cell>
          <cell r="CN803">
            <v>0.10170949999999999</v>
          </cell>
          <cell r="CQ803">
            <v>1.336087</v>
          </cell>
          <cell r="CT803">
            <v>1.9860869999999999</v>
          </cell>
          <cell r="CW803">
            <v>0.8384587</v>
          </cell>
          <cell r="CZ803">
            <v>4.5688600000000003E-2</v>
          </cell>
          <cell r="DC803">
            <v>0.94375039999999999</v>
          </cell>
          <cell r="DF803">
            <v>1.789299</v>
          </cell>
          <cell r="DI803">
            <v>0.45059450000000001</v>
          </cell>
          <cell r="DJ803">
            <v>0.48738710000000002</v>
          </cell>
          <cell r="DK803">
            <v>0.49916509999999997</v>
          </cell>
          <cell r="DL803">
            <v>0.65059449999999996</v>
          </cell>
          <cell r="DM803">
            <v>0.69916509999999998</v>
          </cell>
          <cell r="DN803">
            <v>0.68738699999999997</v>
          </cell>
          <cell r="DO803">
            <v>256000000</v>
          </cell>
          <cell r="DP803">
            <v>125000000</v>
          </cell>
          <cell r="DQ803">
            <v>95100000</v>
          </cell>
          <cell r="DR803">
            <v>35800000</v>
          </cell>
          <cell r="DS803">
            <v>148.57640000000001</v>
          </cell>
          <cell r="EE803">
            <v>36.132980000000003</v>
          </cell>
          <cell r="EH803">
            <v>148.57640000000001</v>
          </cell>
          <cell r="EL803">
            <v>36.132980000000003</v>
          </cell>
          <cell r="FH803">
            <v>122.83410000000001</v>
          </cell>
          <cell r="FK803">
            <v>107.14230000000001</v>
          </cell>
          <cell r="FN803">
            <v>101.795</v>
          </cell>
          <cell r="FQ803">
            <v>112.3081</v>
          </cell>
          <cell r="FT803">
            <v>130.83840000000001</v>
          </cell>
          <cell r="FW803">
            <v>129.25360000000001</v>
          </cell>
          <cell r="FZ803">
            <v>128.3544</v>
          </cell>
          <cell r="GC803">
            <v>124.4233</v>
          </cell>
          <cell r="GF803">
            <v>119.3068</v>
          </cell>
          <cell r="GI803">
            <v>121.6917</v>
          </cell>
          <cell r="GL803">
            <v>116.52500000000001</v>
          </cell>
          <cell r="GO803">
            <v>114.2085</v>
          </cell>
          <cell r="HK803">
            <v>29800000</v>
          </cell>
          <cell r="HL803">
            <v>8524004</v>
          </cell>
          <cell r="HM803">
            <v>22700000</v>
          </cell>
          <cell r="HN803">
            <v>61000000</v>
          </cell>
          <cell r="IA803">
            <v>6</v>
          </cell>
          <cell r="IB803">
            <v>14</v>
          </cell>
          <cell r="IC803">
            <v>8</v>
          </cell>
          <cell r="ID803">
            <v>2</v>
          </cell>
          <cell r="IE803">
            <v>1</v>
          </cell>
          <cell r="IF803">
            <v>1</v>
          </cell>
          <cell r="IH803">
            <v>55</v>
          </cell>
          <cell r="II803">
            <v>37</v>
          </cell>
          <cell r="IJ803">
            <v>9</v>
          </cell>
          <cell r="IK803">
            <v>2</v>
          </cell>
          <cell r="IL803">
            <v>5</v>
          </cell>
          <cell r="IM803">
            <v>3</v>
          </cell>
          <cell r="IO803">
            <v>56</v>
          </cell>
          <cell r="IP803">
            <v>46</v>
          </cell>
          <cell r="IQ803">
            <v>13</v>
          </cell>
          <cell r="IR803">
            <v>6</v>
          </cell>
          <cell r="IS803">
            <v>13</v>
          </cell>
          <cell r="IT803">
            <v>7</v>
          </cell>
          <cell r="IV803" t="str">
            <v>Latin America and the Caribbean</v>
          </cell>
          <cell r="IW803">
            <v>0</v>
          </cell>
          <cell r="IX803">
            <v>1</v>
          </cell>
        </row>
        <row r="804">
          <cell r="A804">
            <v>3162007</v>
          </cell>
          <cell r="B804">
            <v>316</v>
          </cell>
          <cell r="C804">
            <v>2007</v>
          </cell>
          <cell r="D804" t="str">
            <v>Barbados</v>
          </cell>
          <cell r="E804" t="str">
            <v>WHD </v>
          </cell>
          <cell r="F804" t="str">
            <v>High income: nonOECD</v>
          </cell>
          <cell r="G804" t="str">
            <v>Developing</v>
          </cell>
          <cell r="H804" t="str">
            <v>WHD </v>
          </cell>
          <cell r="I804" t="str">
            <v>Importer</v>
          </cell>
          <cell r="K804">
            <v>2</v>
          </cell>
          <cell r="L804">
            <v>8.9704999999999995</v>
          </cell>
          <cell r="M804">
            <v>6.3161582000000003</v>
          </cell>
          <cell r="N804">
            <v>1.085</v>
          </cell>
          <cell r="O804">
            <v>0.79</v>
          </cell>
          <cell r="Q804">
            <v>0.26340429999999998</v>
          </cell>
          <cell r="S804">
            <v>-0.1077825</v>
          </cell>
          <cell r="T804">
            <v>8.8215199999999994E-2</v>
          </cell>
          <cell r="AC804">
            <v>0.1341329</v>
          </cell>
          <cell r="AF804">
            <v>-9.3165700000000004E-2</v>
          </cell>
          <cell r="AI804">
            <v>-7.7825999999999998E-3</v>
          </cell>
          <cell r="AL804">
            <v>7.9075000000000006E-2</v>
          </cell>
          <cell r="AO804">
            <v>0.39108589999999999</v>
          </cell>
          <cell r="AR804">
            <v>-5.7517600000000002E-2</v>
          </cell>
          <cell r="AU804">
            <v>0.18870819999999999</v>
          </cell>
          <cell r="AX804">
            <v>0.21018770000000001</v>
          </cell>
          <cell r="BA804">
            <v>0.2581928</v>
          </cell>
          <cell r="BD804">
            <v>-0.14370230000000001</v>
          </cell>
          <cell r="BG804">
            <v>0.13961229999999999</v>
          </cell>
          <cell r="BJ804">
            <v>0.12703020000000001</v>
          </cell>
          <cell r="BM804">
            <v>0.74743990000000005</v>
          </cell>
          <cell r="BO804">
            <v>-0.27337440000000002</v>
          </cell>
          <cell r="BP804">
            <v>0.47406549999999997</v>
          </cell>
          <cell r="BY804">
            <v>0.3721679</v>
          </cell>
          <cell r="CB804">
            <v>-5.7348200000000002E-2</v>
          </cell>
          <cell r="CE804">
            <v>-3.5948599999999997E-2</v>
          </cell>
          <cell r="CH804">
            <v>0.49187209999999998</v>
          </cell>
          <cell r="CK804">
            <v>0.76264750000000003</v>
          </cell>
          <cell r="CN804">
            <v>-9.1213699999999995E-2</v>
          </cell>
          <cell r="CQ804">
            <v>0.84091850000000001</v>
          </cell>
          <cell r="CT804">
            <v>1.5520350000000001</v>
          </cell>
          <cell r="CW804">
            <v>0.65587569999999995</v>
          </cell>
          <cell r="CZ804">
            <v>-0.1752792</v>
          </cell>
          <cell r="DC804">
            <v>0.56627830000000001</v>
          </cell>
          <cell r="DF804">
            <v>0.96607069999999995</v>
          </cell>
          <cell r="DI804">
            <v>0.62159580000000003</v>
          </cell>
          <cell r="DJ804">
            <v>0.69778260000000003</v>
          </cell>
          <cell r="DK804">
            <v>0.71828780000000003</v>
          </cell>
          <cell r="DL804">
            <v>0.82159579999999999</v>
          </cell>
          <cell r="DM804">
            <v>0.91828779999999999</v>
          </cell>
          <cell r="DN804">
            <v>0.89778259999999999</v>
          </cell>
          <cell r="DO804">
            <v>271000000</v>
          </cell>
          <cell r="DP804">
            <v>127000000</v>
          </cell>
          <cell r="DQ804">
            <v>114000000</v>
          </cell>
          <cell r="DR804">
            <v>29800000</v>
          </cell>
          <cell r="DS804">
            <v>87.544880000000006</v>
          </cell>
          <cell r="DU804">
            <v>55.027000000000001</v>
          </cell>
          <cell r="EE804">
            <v>5.6741089999999996</v>
          </cell>
          <cell r="EH804">
            <v>72.197419999999994</v>
          </cell>
          <cell r="EL804">
            <v>5.6741089999999996</v>
          </cell>
          <cell r="FH804">
            <v>94.178820000000002</v>
          </cell>
          <cell r="FK804">
            <v>79.063019999999995</v>
          </cell>
          <cell r="FN804">
            <v>84.34478</v>
          </cell>
          <cell r="FQ804">
            <v>89.243970000000004</v>
          </cell>
          <cell r="FT804">
            <v>112.8355</v>
          </cell>
          <cell r="FW804">
            <v>79.063019999999995</v>
          </cell>
          <cell r="FZ804">
            <v>112.31959999999999</v>
          </cell>
          <cell r="GC804">
            <v>107.69289999999999</v>
          </cell>
          <cell r="GF804">
            <v>101.6268</v>
          </cell>
          <cell r="GI804">
            <v>72.709050000000005</v>
          </cell>
          <cell r="GL804">
            <v>94.270610000000005</v>
          </cell>
          <cell r="GO804">
            <v>92.544089999999997</v>
          </cell>
          <cell r="HK804">
            <v>28400000</v>
          </cell>
          <cell r="HL804">
            <v>6636881</v>
          </cell>
          <cell r="HM804">
            <v>25400000</v>
          </cell>
          <cell r="HN804">
            <v>60400000</v>
          </cell>
          <cell r="IA804">
            <v>2</v>
          </cell>
          <cell r="IB804">
            <v>10</v>
          </cell>
          <cell r="IC804">
            <v>10</v>
          </cell>
          <cell r="ID804">
            <v>4</v>
          </cell>
          <cell r="IE804">
            <v>3</v>
          </cell>
          <cell r="IF804">
            <v>3</v>
          </cell>
          <cell r="IH804">
            <v>48</v>
          </cell>
          <cell r="II804">
            <v>35</v>
          </cell>
          <cell r="IJ804">
            <v>15</v>
          </cell>
          <cell r="IK804">
            <v>9</v>
          </cell>
          <cell r="IL804">
            <v>12</v>
          </cell>
          <cell r="IM804">
            <v>3</v>
          </cell>
          <cell r="IO804">
            <v>50</v>
          </cell>
          <cell r="IP804">
            <v>35</v>
          </cell>
          <cell r="IQ804">
            <v>20</v>
          </cell>
          <cell r="IR804">
            <v>14</v>
          </cell>
          <cell r="IS804">
            <v>17</v>
          </cell>
          <cell r="IT804">
            <v>18</v>
          </cell>
          <cell r="IV804" t="str">
            <v>Latin America and the Caribbean</v>
          </cell>
          <cell r="IW804">
            <v>0</v>
          </cell>
          <cell r="IX804">
            <v>1</v>
          </cell>
        </row>
        <row r="805">
          <cell r="A805">
            <v>3162008</v>
          </cell>
          <cell r="B805">
            <v>316</v>
          </cell>
          <cell r="C805">
            <v>2008</v>
          </cell>
          <cell r="D805" t="str">
            <v>Barbados</v>
          </cell>
          <cell r="E805" t="str">
            <v>WHD </v>
          </cell>
          <cell r="F805" t="str">
            <v>High income: nonOECD</v>
          </cell>
          <cell r="G805" t="str">
            <v>Developing</v>
          </cell>
          <cell r="H805" t="str">
            <v>WHD </v>
          </cell>
          <cell r="I805" t="str">
            <v>Importer</v>
          </cell>
          <cell r="K805">
            <v>2</v>
          </cell>
          <cell r="L805">
            <v>8.6906999999999996</v>
          </cell>
          <cell r="M805">
            <v>6.4446085999999996</v>
          </cell>
          <cell r="N805">
            <v>1</v>
          </cell>
          <cell r="O805">
            <v>1.03</v>
          </cell>
          <cell r="Q805">
            <v>0.54730780000000001</v>
          </cell>
          <cell r="S805">
            <v>0.4452623</v>
          </cell>
          <cell r="T805">
            <v>0.49698809999999999</v>
          </cell>
          <cell r="AC805">
            <v>0.38730779999999998</v>
          </cell>
          <cell r="AF805">
            <v>0.35921769999999997</v>
          </cell>
          <cell r="AI805">
            <v>0.26526240000000001</v>
          </cell>
          <cell r="AL805">
            <v>0.29886160000000001</v>
          </cell>
          <cell r="AO805">
            <v>0.68492160000000002</v>
          </cell>
          <cell r="AR805">
            <v>0.34208870000000002</v>
          </cell>
          <cell r="AU805">
            <v>0.52508699999999997</v>
          </cell>
          <cell r="AX805">
            <v>0.5705308</v>
          </cell>
          <cell r="BA805">
            <v>0.655528</v>
          </cell>
          <cell r="BD805">
            <v>0.2277102</v>
          </cell>
          <cell r="BG805">
            <v>0.5032181</v>
          </cell>
          <cell r="BJ805">
            <v>0.52925789999999995</v>
          </cell>
          <cell r="BM805">
            <v>1.2531429999999999</v>
          </cell>
          <cell r="BO805">
            <v>0.99178299999999997</v>
          </cell>
          <cell r="BP805">
            <v>2.244926</v>
          </cell>
          <cell r="BY805">
            <v>1.2531429999999999</v>
          </cell>
          <cell r="CB805">
            <v>0.2187731</v>
          </cell>
          <cell r="CE805">
            <v>1.2094940000000001</v>
          </cell>
          <cell r="CH805">
            <v>2.3480940000000001</v>
          </cell>
          <cell r="CK805">
            <v>1.0235669999999999</v>
          </cell>
          <cell r="CN805">
            <v>0.41387030000000002</v>
          </cell>
          <cell r="CQ805">
            <v>1.613413</v>
          </cell>
          <cell r="CT805">
            <v>2.5874190000000001</v>
          </cell>
          <cell r="CW805">
            <v>1.0195860000000001</v>
          </cell>
          <cell r="CZ805">
            <v>0.1679668</v>
          </cell>
          <cell r="DC805">
            <v>1.5694030000000001</v>
          </cell>
          <cell r="DF805">
            <v>2.5727869999999999</v>
          </cell>
          <cell r="DI805">
            <v>0.25269219999999998</v>
          </cell>
          <cell r="DJ805">
            <v>0.38473760000000001</v>
          </cell>
          <cell r="DK805">
            <v>0.40219709999999997</v>
          </cell>
          <cell r="DL805">
            <v>0.45269219999999999</v>
          </cell>
          <cell r="DM805">
            <v>0.60219710000000004</v>
          </cell>
          <cell r="DN805">
            <v>0.58473770000000003</v>
          </cell>
          <cell r="DO805">
            <v>219000000</v>
          </cell>
          <cell r="DP805">
            <v>99500000</v>
          </cell>
          <cell r="DQ805">
            <v>96800000</v>
          </cell>
          <cell r="DR805">
            <v>23100000</v>
          </cell>
          <cell r="DS805">
            <v>843.26279999999997</v>
          </cell>
          <cell r="DU805">
            <v>313.577</v>
          </cell>
          <cell r="DV805">
            <v>12.52713</v>
          </cell>
          <cell r="EE805">
            <v>23.041260000000001</v>
          </cell>
          <cell r="EG805">
            <v>-76.666290000000004</v>
          </cell>
          <cell r="EH805">
            <v>582.06899999999996</v>
          </cell>
          <cell r="EI805">
            <v>12.52713</v>
          </cell>
          <cell r="EL805">
            <v>-26.125620000000001</v>
          </cell>
          <cell r="FH805">
            <v>420.70069999999998</v>
          </cell>
          <cell r="FI805">
            <v>8.7899440000000002</v>
          </cell>
          <cell r="FK805">
            <v>259.09350000000001</v>
          </cell>
          <cell r="FL805">
            <v>11.912990000000001</v>
          </cell>
          <cell r="FN805">
            <v>238.4101</v>
          </cell>
          <cell r="FO805">
            <v>44.580860000000001</v>
          </cell>
          <cell r="FQ805">
            <v>348.3938</v>
          </cell>
          <cell r="FR805">
            <v>12.46308</v>
          </cell>
          <cell r="FT805">
            <v>140.334</v>
          </cell>
          <cell r="FU805">
            <v>58.68074</v>
          </cell>
          <cell r="FW805">
            <v>321.57940000000002</v>
          </cell>
          <cell r="FX805">
            <v>11.17756</v>
          </cell>
          <cell r="FZ805">
            <v>238.4101</v>
          </cell>
          <cell r="GA805">
            <v>70.873350000000002</v>
          </cell>
          <cell r="GC805">
            <v>201.42850000000001</v>
          </cell>
          <cell r="GD805">
            <v>56.227200000000003</v>
          </cell>
          <cell r="GF805">
            <v>136.47630000000001</v>
          </cell>
          <cell r="GG805">
            <v>29.716629999999999</v>
          </cell>
          <cell r="GI805">
            <v>259.73140000000001</v>
          </cell>
          <cell r="GJ805">
            <v>9.7242110000000004</v>
          </cell>
          <cell r="GL805">
            <v>238.4101</v>
          </cell>
          <cell r="GM805">
            <v>41.224820000000001</v>
          </cell>
          <cell r="GO805">
            <v>163.69829999999999</v>
          </cell>
          <cell r="GP805">
            <v>32.639919999999996</v>
          </cell>
          <cell r="GR805">
            <v>0</v>
          </cell>
          <cell r="GS805">
            <v>0</v>
          </cell>
          <cell r="GT805">
            <v>0</v>
          </cell>
          <cell r="GU805">
            <v>0</v>
          </cell>
          <cell r="GX805">
            <v>0</v>
          </cell>
          <cell r="GY805">
            <v>0</v>
          </cell>
          <cell r="GZ805">
            <v>0</v>
          </cell>
          <cell r="HA805">
            <v>0</v>
          </cell>
          <cell r="HD805">
            <v>0</v>
          </cell>
          <cell r="HE805">
            <v>0</v>
          </cell>
          <cell r="HF805">
            <v>0</v>
          </cell>
          <cell r="HG805">
            <v>0</v>
          </cell>
          <cell r="HK805">
            <v>22900000</v>
          </cell>
          <cell r="HL805">
            <v>5318293</v>
          </cell>
          <cell r="HM805">
            <v>22300000</v>
          </cell>
          <cell r="HN805">
            <v>50500000</v>
          </cell>
          <cell r="HO805">
            <v>0</v>
          </cell>
          <cell r="HP805">
            <v>0</v>
          </cell>
          <cell r="HR805">
            <v>0</v>
          </cell>
          <cell r="IA805">
            <v>13</v>
          </cell>
          <cell r="IB805">
            <v>10</v>
          </cell>
          <cell r="IC805">
            <v>2</v>
          </cell>
          <cell r="ID805">
            <v>1</v>
          </cell>
          <cell r="IE805">
            <v>1</v>
          </cell>
          <cell r="IH805">
            <v>88</v>
          </cell>
          <cell r="II805">
            <v>23</v>
          </cell>
          <cell r="IJ805">
            <v>2</v>
          </cell>
          <cell r="IK805">
            <v>2</v>
          </cell>
          <cell r="IM805">
            <v>1</v>
          </cell>
          <cell r="IO805">
            <v>105</v>
          </cell>
          <cell r="IP805">
            <v>24</v>
          </cell>
          <cell r="IQ805">
            <v>3</v>
          </cell>
          <cell r="IR805">
            <v>8</v>
          </cell>
          <cell r="IS805">
            <v>9</v>
          </cell>
          <cell r="IT805">
            <v>1</v>
          </cell>
          <cell r="IV805" t="str">
            <v>Latin America and the Caribbean</v>
          </cell>
          <cell r="IW805">
            <v>0</v>
          </cell>
          <cell r="IX805">
            <v>1</v>
          </cell>
        </row>
        <row r="806">
          <cell r="A806">
            <v>3162009</v>
          </cell>
          <cell r="B806">
            <v>316</v>
          </cell>
          <cell r="C806">
            <v>2009</v>
          </cell>
          <cell r="D806" t="str">
            <v>Barbados</v>
          </cell>
          <cell r="E806" t="str">
            <v>WHD </v>
          </cell>
          <cell r="F806" t="str">
            <v>High income: nonOECD</v>
          </cell>
          <cell r="G806" t="str">
            <v>Developing</v>
          </cell>
          <cell r="H806" t="str">
            <v>WHD </v>
          </cell>
          <cell r="I806" t="str">
            <v>Importer</v>
          </cell>
          <cell r="K806">
            <v>2</v>
          </cell>
          <cell r="L806">
            <v>8.7859999999999996</v>
          </cell>
          <cell r="M806">
            <v>6.2411646999999997</v>
          </cell>
          <cell r="N806">
            <v>1.170261</v>
          </cell>
          <cell r="O806">
            <v>1.086581</v>
          </cell>
          <cell r="Q806">
            <v>0.46387479999999998</v>
          </cell>
          <cell r="S806">
            <v>0.35988290000000001</v>
          </cell>
          <cell r="T806">
            <v>0.41481829999999997</v>
          </cell>
          <cell r="AC806">
            <v>0.32409840000000001</v>
          </cell>
          <cell r="AI806">
            <v>0.1761867</v>
          </cell>
          <cell r="AL806">
            <v>0.2707021</v>
          </cell>
          <cell r="AO806">
            <v>0.5323563</v>
          </cell>
          <cell r="AR806">
            <v>0.1256427</v>
          </cell>
          <cell r="AU806">
            <v>0.37582359999999998</v>
          </cell>
          <cell r="AX806">
            <v>0.41481829999999997</v>
          </cell>
          <cell r="BA806">
            <v>0.45337050000000001</v>
          </cell>
          <cell r="BD806">
            <v>8.3641400000000005E-2</v>
          </cell>
          <cell r="BG806">
            <v>0.29344540000000002</v>
          </cell>
          <cell r="BJ806">
            <v>0.32409840000000001</v>
          </cell>
          <cell r="BM806">
            <v>1.5211479999999999</v>
          </cell>
          <cell r="BO806">
            <v>1.053841</v>
          </cell>
          <cell r="BP806">
            <v>2.574989</v>
          </cell>
          <cell r="BY806">
            <v>0.90049389999999996</v>
          </cell>
          <cell r="CE806">
            <v>0.74105719999999997</v>
          </cell>
          <cell r="CH806">
            <v>1.54789</v>
          </cell>
          <cell r="CK806">
            <v>0.92466409999999999</v>
          </cell>
          <cell r="CN806">
            <v>0.1618136</v>
          </cell>
          <cell r="CQ806">
            <v>1.405079</v>
          </cell>
          <cell r="CT806">
            <v>2.3411309999999999</v>
          </cell>
          <cell r="CW806">
            <v>0.87180250000000004</v>
          </cell>
          <cell r="CZ806">
            <v>8.6539599999999994E-2</v>
          </cell>
          <cell r="DC806">
            <v>1.206882</v>
          </cell>
          <cell r="DF806">
            <v>2.196291</v>
          </cell>
          <cell r="DI806">
            <v>0.50638640000000001</v>
          </cell>
          <cell r="DJ806">
            <v>0.52669860000000002</v>
          </cell>
          <cell r="DK806">
            <v>0.52660989999999996</v>
          </cell>
          <cell r="DL806">
            <v>0.70638639999999997</v>
          </cell>
          <cell r="DM806">
            <v>0.72660990000000003</v>
          </cell>
          <cell r="DN806">
            <v>0.72669859999999997</v>
          </cell>
          <cell r="DO806">
            <v>308000000</v>
          </cell>
          <cell r="DP806">
            <v>144000000</v>
          </cell>
          <cell r="DQ806">
            <v>129000000</v>
          </cell>
          <cell r="DR806">
            <v>35200000</v>
          </cell>
          <cell r="DS806">
            <v>152.80889999999999</v>
          </cell>
          <cell r="DU806">
            <v>184.6584</v>
          </cell>
          <cell r="DV806">
            <v>-20.069310000000002</v>
          </cell>
          <cell r="DY806">
            <v>67.112750000000005</v>
          </cell>
          <cell r="EA806">
            <v>39.857089999999999</v>
          </cell>
          <cell r="EE806">
            <v>67.112750000000005</v>
          </cell>
          <cell r="EG806">
            <v>39.857089999999999</v>
          </cell>
          <cell r="EH806">
            <v>167.83340000000001</v>
          </cell>
          <cell r="EI806">
            <v>-20.069310000000002</v>
          </cell>
          <cell r="EJ806">
            <v>54.25535</v>
          </cell>
          <cell r="EL806">
            <v>54.25535</v>
          </cell>
          <cell r="EM806">
            <v>3</v>
          </cell>
          <cell r="EN806">
            <v>1</v>
          </cell>
          <cell r="EO806">
            <v>4</v>
          </cell>
          <cell r="EP806">
            <v>6</v>
          </cell>
          <cell r="EQ806">
            <v>4</v>
          </cell>
          <cell r="ER806">
            <v>7</v>
          </cell>
          <cell r="ET806">
            <v>23</v>
          </cell>
          <cell r="EU806">
            <v>6</v>
          </cell>
          <cell r="EV806">
            <v>13</v>
          </cell>
          <cell r="EW806">
            <v>15</v>
          </cell>
          <cell r="EX806">
            <v>10</v>
          </cell>
          <cell r="EY806">
            <v>46</v>
          </cell>
          <cell r="FA806">
            <v>21</v>
          </cell>
          <cell r="FB806">
            <v>6</v>
          </cell>
          <cell r="FC806">
            <v>14</v>
          </cell>
          <cell r="FD806">
            <v>19</v>
          </cell>
          <cell r="FE806">
            <v>15</v>
          </cell>
          <cell r="FF806">
            <v>71</v>
          </cell>
          <cell r="FH806">
            <v>135.5539</v>
          </cell>
          <cell r="FI806">
            <v>-4.5651060000000001</v>
          </cell>
          <cell r="FJ806">
            <v>65.111660000000001</v>
          </cell>
          <cell r="FN806">
            <v>141.9401</v>
          </cell>
          <cell r="FO806">
            <v>53.702559999999998</v>
          </cell>
          <cell r="FP806">
            <v>43.449010000000001</v>
          </cell>
          <cell r="FQ806">
            <v>140.59399999999999</v>
          </cell>
          <cell r="FR806">
            <v>-0.69749720000000004</v>
          </cell>
          <cell r="FS806">
            <v>54.25535</v>
          </cell>
          <cell r="FT806">
            <v>151.6045</v>
          </cell>
          <cell r="FU806">
            <v>64.635840000000002</v>
          </cell>
          <cell r="FV806">
            <v>64.404790000000006</v>
          </cell>
          <cell r="FW806">
            <v>137.31960000000001</v>
          </cell>
          <cell r="FX806">
            <v>8.8829879999999992</v>
          </cell>
          <cell r="FY806">
            <v>5.2247070000000004</v>
          </cell>
          <cell r="FZ806">
            <v>156.9213</v>
          </cell>
          <cell r="GA806">
            <v>79.939589999999995</v>
          </cell>
          <cell r="GB806">
            <v>38.202959999999997</v>
          </cell>
          <cell r="GC806">
            <v>156.9332</v>
          </cell>
          <cell r="GD806">
            <v>69.177340000000001</v>
          </cell>
          <cell r="GE806">
            <v>52.64893</v>
          </cell>
          <cell r="GF806">
            <v>141.5506</v>
          </cell>
          <cell r="GG806">
            <v>30.56334</v>
          </cell>
          <cell r="GH806">
            <v>44.023890000000002</v>
          </cell>
          <cell r="GI806">
            <v>117.7024</v>
          </cell>
          <cell r="GJ806">
            <v>1.4550350000000001</v>
          </cell>
          <cell r="GK806">
            <v>1.3221210000000001</v>
          </cell>
          <cell r="GL806">
            <v>145.63380000000001</v>
          </cell>
          <cell r="GM806">
            <v>66.051640000000006</v>
          </cell>
          <cell r="GN806">
            <v>22.74212</v>
          </cell>
          <cell r="GO806">
            <v>144.0453</v>
          </cell>
          <cell r="GP806">
            <v>45.487659999999998</v>
          </cell>
          <cell r="GQ806">
            <v>27.726369999999999</v>
          </cell>
          <cell r="GR806">
            <v>0.29252060000000002</v>
          </cell>
          <cell r="GT806">
            <v>0.44148870000000001</v>
          </cell>
          <cell r="GU806">
            <v>0.68969769999999997</v>
          </cell>
          <cell r="GX806">
            <v>0.14152600000000001</v>
          </cell>
          <cell r="GY806">
            <v>0.26510119999999998</v>
          </cell>
          <cell r="GZ806">
            <v>0.2975447</v>
          </cell>
          <cell r="HA806">
            <v>0.50334480000000004</v>
          </cell>
          <cell r="HD806">
            <v>0.26965060000000002</v>
          </cell>
          <cell r="HE806">
            <v>0.21817239999999999</v>
          </cell>
          <cell r="HF806">
            <v>0.49092940000000002</v>
          </cell>
          <cell r="HG806">
            <v>0.77554420000000002</v>
          </cell>
          <cell r="HK806">
            <v>32800000</v>
          </cell>
          <cell r="HL806">
            <v>8001976</v>
          </cell>
          <cell r="HM806">
            <v>29300000</v>
          </cell>
          <cell r="HN806">
            <v>70000000</v>
          </cell>
          <cell r="HO806">
            <v>-0.33006219999999997</v>
          </cell>
          <cell r="HP806">
            <v>-0.26800449999999998</v>
          </cell>
          <cell r="HR806">
            <v>-6.20577E-2</v>
          </cell>
          <cell r="IA806">
            <v>10</v>
          </cell>
          <cell r="IB806">
            <v>9</v>
          </cell>
          <cell r="IC806">
            <v>4</v>
          </cell>
          <cell r="IE806">
            <v>1</v>
          </cell>
          <cell r="IF806">
            <v>1</v>
          </cell>
          <cell r="IH806">
            <v>72</v>
          </cell>
          <cell r="II806">
            <v>27</v>
          </cell>
          <cell r="IJ806">
            <v>7</v>
          </cell>
          <cell r="IK806">
            <v>4</v>
          </cell>
          <cell r="IL806">
            <v>2</v>
          </cell>
          <cell r="IM806">
            <v>1</v>
          </cell>
          <cell r="IO806">
            <v>78</v>
          </cell>
          <cell r="IP806">
            <v>34</v>
          </cell>
          <cell r="IQ806">
            <v>10</v>
          </cell>
          <cell r="IR806">
            <v>5</v>
          </cell>
          <cell r="IS806">
            <v>9</v>
          </cell>
          <cell r="IT806">
            <v>9</v>
          </cell>
          <cell r="IV806" t="str">
            <v>Latin America and the Caribbean</v>
          </cell>
          <cell r="IW806">
            <v>0</v>
          </cell>
          <cell r="IX806">
            <v>1</v>
          </cell>
        </row>
        <row r="807">
          <cell r="A807">
            <v>3162010</v>
          </cell>
          <cell r="B807">
            <v>316</v>
          </cell>
          <cell r="C807">
            <v>2010</v>
          </cell>
          <cell r="D807" t="str">
            <v>Barbados</v>
          </cell>
          <cell r="E807" t="str">
            <v>WHD </v>
          </cell>
          <cell r="F807" t="str">
            <v>High income: nonOECD</v>
          </cell>
          <cell r="G807" t="str">
            <v>Developing</v>
          </cell>
          <cell r="H807" t="str">
            <v>WHD </v>
          </cell>
          <cell r="I807" t="str">
            <v>Importer</v>
          </cell>
          <cell r="K807">
            <v>2</v>
          </cell>
          <cell r="L807">
            <v>8.5288000000000004</v>
          </cell>
          <cell r="M807">
            <v>6.3257180999999996</v>
          </cell>
          <cell r="N807">
            <v>1.25</v>
          </cell>
          <cell r="O807">
            <v>1.1399999999999999</v>
          </cell>
          <cell r="Q807">
            <v>0.42480050000000003</v>
          </cell>
          <cell r="S807">
            <v>0.27927619999999997</v>
          </cell>
          <cell r="T807">
            <v>0.34829840000000001</v>
          </cell>
          <cell r="AC807">
            <v>0.26480049999999999</v>
          </cell>
          <cell r="AI807">
            <v>0.1192762</v>
          </cell>
          <cell r="AL807">
            <v>0.1943231</v>
          </cell>
          <cell r="AO807">
            <v>0.4598004</v>
          </cell>
          <cell r="AR807">
            <v>9.0831599999999998E-2</v>
          </cell>
          <cell r="AU807">
            <v>0.26074960000000003</v>
          </cell>
          <cell r="AX807">
            <v>0.32485439999999999</v>
          </cell>
          <cell r="BA807">
            <v>0.37480049999999998</v>
          </cell>
          <cell r="BD807">
            <v>-4.4923000000000003E-3</v>
          </cell>
          <cell r="BG807">
            <v>0.2092763</v>
          </cell>
          <cell r="BJ807">
            <v>0.24128089999999999</v>
          </cell>
          <cell r="BM807">
            <v>1.3063769999999999</v>
          </cell>
          <cell r="BO807">
            <v>0.95192259999999995</v>
          </cell>
          <cell r="BP807">
            <v>2.2583000000000002</v>
          </cell>
          <cell r="BY807">
            <v>0.72898269999999998</v>
          </cell>
          <cell r="CE807">
            <v>0.44994089999999998</v>
          </cell>
          <cell r="CH807">
            <v>1.1906490000000001</v>
          </cell>
          <cell r="CK807">
            <v>0.86420600000000003</v>
          </cell>
          <cell r="CN807">
            <v>0.12864</v>
          </cell>
          <cell r="CQ807">
            <v>0.97441100000000003</v>
          </cell>
          <cell r="CT807">
            <v>2.0310739999999998</v>
          </cell>
          <cell r="CW807">
            <v>0.78544769999999997</v>
          </cell>
          <cell r="CZ807">
            <v>-3.6816599999999998E-2</v>
          </cell>
          <cell r="DC807">
            <v>0.87341310000000005</v>
          </cell>
          <cell r="DF807">
            <v>1.6850670000000001</v>
          </cell>
          <cell r="DI807">
            <v>0.62519959999999997</v>
          </cell>
          <cell r="DJ807">
            <v>0.66072379999999997</v>
          </cell>
          <cell r="DK807">
            <v>0.65274080000000001</v>
          </cell>
          <cell r="DL807">
            <v>0.82519949999999997</v>
          </cell>
          <cell r="DM807">
            <v>0.85274079999999997</v>
          </cell>
          <cell r="DN807">
            <v>0.86072380000000004</v>
          </cell>
          <cell r="DO807">
            <v>309000000</v>
          </cell>
          <cell r="DP807">
            <v>131000000</v>
          </cell>
          <cell r="DQ807">
            <v>145000000</v>
          </cell>
          <cell r="DR807">
            <v>32500000</v>
          </cell>
          <cell r="DS807">
            <v>127.6061</v>
          </cell>
          <cell r="DU807">
            <v>140.08930000000001</v>
          </cell>
          <cell r="DV807">
            <v>-53.917999999999999</v>
          </cell>
          <cell r="DY807">
            <v>67.112769999999998</v>
          </cell>
          <cell r="EA807">
            <v>39.85707</v>
          </cell>
          <cell r="EE807">
            <v>67.112819999999999</v>
          </cell>
          <cell r="EG807">
            <v>39.857059999999997</v>
          </cell>
          <cell r="EH807">
            <v>134.16849999999999</v>
          </cell>
          <cell r="EI807">
            <v>-53.917999999999999</v>
          </cell>
          <cell r="EJ807">
            <v>52.784460000000003</v>
          </cell>
          <cell r="EL807">
            <v>52.784480000000002</v>
          </cell>
          <cell r="EM807">
            <v>3</v>
          </cell>
          <cell r="EN807">
            <v>1</v>
          </cell>
          <cell r="EO807">
            <v>5</v>
          </cell>
          <cell r="EP807">
            <v>5</v>
          </cell>
          <cell r="EQ807">
            <v>4</v>
          </cell>
          <cell r="ER807">
            <v>7</v>
          </cell>
          <cell r="ET807">
            <v>32</v>
          </cell>
          <cell r="EU807">
            <v>8</v>
          </cell>
          <cell r="EV807">
            <v>19</v>
          </cell>
          <cell r="EW807">
            <v>13</v>
          </cell>
          <cell r="EX807">
            <v>18</v>
          </cell>
          <cell r="EY807">
            <v>35</v>
          </cell>
          <cell r="FA807">
            <v>32</v>
          </cell>
          <cell r="FB807">
            <v>8</v>
          </cell>
          <cell r="FC807">
            <v>19</v>
          </cell>
          <cell r="FD807">
            <v>18</v>
          </cell>
          <cell r="FE807">
            <v>17</v>
          </cell>
          <cell r="FF807">
            <v>52</v>
          </cell>
          <cell r="FH807">
            <v>127.6061</v>
          </cell>
          <cell r="FI807">
            <v>-19.90672</v>
          </cell>
          <cell r="FJ807">
            <v>65.111630000000005</v>
          </cell>
          <cell r="FN807">
            <v>127.6323</v>
          </cell>
          <cell r="FO807">
            <v>41.639449999999997</v>
          </cell>
          <cell r="FP807">
            <v>43.448999999999998</v>
          </cell>
          <cell r="FQ807">
            <v>124.4435</v>
          </cell>
          <cell r="FR807">
            <v>-5.7980340000000004</v>
          </cell>
          <cell r="FS807">
            <v>52.798630000000003</v>
          </cell>
          <cell r="FT807">
            <v>137.791</v>
          </cell>
          <cell r="FU807">
            <v>37.816040000000001</v>
          </cell>
          <cell r="FV807">
            <v>66.235060000000004</v>
          </cell>
          <cell r="FW807">
            <v>116.0818</v>
          </cell>
          <cell r="FX807">
            <v>7.6688179999999999</v>
          </cell>
          <cell r="FY807">
            <v>20.016950000000001</v>
          </cell>
          <cell r="FZ807">
            <v>133.79429999999999</v>
          </cell>
          <cell r="GA807">
            <v>62.218580000000003</v>
          </cell>
          <cell r="GB807">
            <v>57.926839999999999</v>
          </cell>
          <cell r="GC807">
            <v>135.97989999999999</v>
          </cell>
          <cell r="GD807">
            <v>39.524149999999999</v>
          </cell>
          <cell r="GE807">
            <v>68.144710000000003</v>
          </cell>
          <cell r="GF807">
            <v>130.37100000000001</v>
          </cell>
          <cell r="GG807">
            <v>18.550920000000001</v>
          </cell>
          <cell r="GH807">
            <v>50.692230000000002</v>
          </cell>
          <cell r="GI807">
            <v>104.8368</v>
          </cell>
          <cell r="GJ807">
            <v>1.5103399999999999E-2</v>
          </cell>
          <cell r="GK807">
            <v>7.7015289999999998</v>
          </cell>
          <cell r="GL807">
            <v>130.12459999999999</v>
          </cell>
          <cell r="GM807">
            <v>43.922739999999997</v>
          </cell>
          <cell r="GN807">
            <v>43.448999999999998</v>
          </cell>
          <cell r="GO807">
            <v>129.12809999999999</v>
          </cell>
          <cell r="GP807">
            <v>19.985620000000001</v>
          </cell>
          <cell r="GQ807">
            <v>56.053249999999998</v>
          </cell>
          <cell r="GR807">
            <v>0.46600439999999999</v>
          </cell>
          <cell r="GT807">
            <v>0.72956120000000002</v>
          </cell>
          <cell r="GU807">
            <v>1.257093</v>
          </cell>
          <cell r="GX807">
            <v>0.2588763</v>
          </cell>
          <cell r="GY807">
            <v>0.31805739999999999</v>
          </cell>
          <cell r="GZ807">
            <v>0.66853580000000001</v>
          </cell>
          <cell r="HA807">
            <v>0.96381819999999996</v>
          </cell>
          <cell r="HD807">
            <v>0.32630870000000001</v>
          </cell>
          <cell r="HE807">
            <v>0.31282409999999999</v>
          </cell>
          <cell r="HF807">
            <v>0.72331659999999998</v>
          </cell>
          <cell r="HG807">
            <v>1.3622449999999999</v>
          </cell>
          <cell r="HK807">
            <v>30900000</v>
          </cell>
          <cell r="HL807">
            <v>7663817</v>
          </cell>
          <cell r="HM807">
            <v>34200000</v>
          </cell>
          <cell r="HN807">
            <v>72800000</v>
          </cell>
          <cell r="HO807">
            <v>-1.3373100000000001E-2</v>
          </cell>
          <cell r="HP807">
            <v>-5.3233500000000003E-2</v>
          </cell>
          <cell r="HR807">
            <v>3.9860399999999997E-2</v>
          </cell>
          <cell r="IA807">
            <v>7</v>
          </cell>
          <cell r="IB807">
            <v>10</v>
          </cell>
          <cell r="IC807">
            <v>4</v>
          </cell>
          <cell r="ID807">
            <v>2</v>
          </cell>
          <cell r="IF807">
            <v>2</v>
          </cell>
          <cell r="IH807">
            <v>65</v>
          </cell>
          <cell r="II807">
            <v>42</v>
          </cell>
          <cell r="IJ807">
            <v>7</v>
          </cell>
          <cell r="IK807">
            <v>6</v>
          </cell>
          <cell r="IL807">
            <v>5</v>
          </cell>
          <cell r="IM807">
            <v>1</v>
          </cell>
          <cell r="IO807">
            <v>65</v>
          </cell>
          <cell r="IP807">
            <v>44</v>
          </cell>
          <cell r="IQ807">
            <v>7</v>
          </cell>
          <cell r="IR807">
            <v>10</v>
          </cell>
          <cell r="IS807">
            <v>9</v>
          </cell>
          <cell r="IT807">
            <v>11</v>
          </cell>
          <cell r="IV807" t="str">
            <v>Latin America and the Caribbean</v>
          </cell>
          <cell r="IW807">
            <v>0</v>
          </cell>
          <cell r="IX807">
            <v>1</v>
          </cell>
        </row>
        <row r="808">
          <cell r="A808">
            <v>3162011</v>
          </cell>
          <cell r="B808">
            <v>316</v>
          </cell>
          <cell r="C808">
            <v>2011</v>
          </cell>
          <cell r="D808" t="str">
            <v>Barbados</v>
          </cell>
          <cell r="E808" t="str">
            <v>WHD </v>
          </cell>
          <cell r="F808" t="str">
            <v>High income: nonOECD</v>
          </cell>
          <cell r="G808" t="str">
            <v>Developing</v>
          </cell>
          <cell r="H808" t="str">
            <v>WHD </v>
          </cell>
          <cell r="I808" t="str">
            <v>Importer</v>
          </cell>
          <cell r="K808">
            <v>2</v>
          </cell>
          <cell r="L808">
            <v>8.9552399999999999</v>
          </cell>
          <cell r="M808">
            <v>6.4930285999999997</v>
          </cell>
          <cell r="N808">
            <v>1.56</v>
          </cell>
          <cell r="O808">
            <v>1.39</v>
          </cell>
          <cell r="P808">
            <v>0.91500000000000004</v>
          </cell>
          <cell r="Q808">
            <v>0.67106969999999999</v>
          </cell>
          <cell r="R808">
            <v>-4.9502400000000002E-2</v>
          </cell>
          <cell r="S808">
            <v>0.4160954</v>
          </cell>
          <cell r="T808">
            <v>0.47528009999999998</v>
          </cell>
          <cell r="AC808">
            <v>0.30558819999999998</v>
          </cell>
          <cell r="AF808">
            <v>3.6090200000000003E-2</v>
          </cell>
          <cell r="AI808">
            <v>0.21588070000000001</v>
          </cell>
          <cell r="AL808">
            <v>0.21710670000000001</v>
          </cell>
          <cell r="AO808">
            <v>0.53580349999999999</v>
          </cell>
          <cell r="AR808">
            <v>0.1173032</v>
          </cell>
          <cell r="AU808">
            <v>0.35582269999999999</v>
          </cell>
          <cell r="AX808">
            <v>0.41106969999999998</v>
          </cell>
          <cell r="BA808">
            <v>0.41862519999999998</v>
          </cell>
          <cell r="BD808">
            <v>7.5402999999999998E-2</v>
          </cell>
          <cell r="BG808">
            <v>0.28669410000000001</v>
          </cell>
          <cell r="BJ808">
            <v>0.32799220000000001</v>
          </cell>
          <cell r="BM808">
            <v>1.9752769999999999</v>
          </cell>
          <cell r="BN808">
            <v>-3.6148300000000001E-2</v>
          </cell>
          <cell r="BO808">
            <v>1.3574919999999999</v>
          </cell>
          <cell r="BP808">
            <v>3.296621</v>
          </cell>
          <cell r="BY808">
            <v>0.70698570000000005</v>
          </cell>
          <cell r="CB808">
            <v>2.27207E-2</v>
          </cell>
          <cell r="CE808">
            <v>0.69594500000000004</v>
          </cell>
          <cell r="CH808">
            <v>1.384841</v>
          </cell>
          <cell r="CK808">
            <v>1.0109649999999999</v>
          </cell>
          <cell r="CN808">
            <v>9.7861400000000001E-2</v>
          </cell>
          <cell r="CQ808">
            <v>1.354517</v>
          </cell>
          <cell r="CT808">
            <v>2.487323</v>
          </cell>
          <cell r="CW808">
            <v>0.82850959999999996</v>
          </cell>
          <cell r="CZ808">
            <v>5.4132300000000001E-2</v>
          </cell>
          <cell r="DC808">
            <v>1.1409229999999999</v>
          </cell>
          <cell r="DF808">
            <v>2.2199960000000001</v>
          </cell>
          <cell r="DI808">
            <v>0.6889303</v>
          </cell>
          <cell r="DJ808">
            <v>0.77390460000000005</v>
          </cell>
          <cell r="DK808">
            <v>0.76450240000000003</v>
          </cell>
          <cell r="DL808">
            <v>0.88893029999999995</v>
          </cell>
          <cell r="DM808">
            <v>0.96450239999999998</v>
          </cell>
          <cell r="DN808">
            <v>0.97390460000000001</v>
          </cell>
          <cell r="DO808">
            <v>311000000</v>
          </cell>
          <cell r="DP808">
            <v>132000000</v>
          </cell>
          <cell r="DQ808">
            <v>146000000</v>
          </cell>
          <cell r="DR808">
            <v>32700000</v>
          </cell>
          <cell r="DS808">
            <v>176.49709999999999</v>
          </cell>
          <cell r="DU808">
            <v>156.7577</v>
          </cell>
          <cell r="DV808">
            <v>-196.04640000000001</v>
          </cell>
          <cell r="DY808">
            <v>128.37029999999999</v>
          </cell>
          <cell r="EA808">
            <v>92.505300000000005</v>
          </cell>
          <cell r="EB808">
            <v>486.42149999999998</v>
          </cell>
          <cell r="ED808">
            <v>220.88560000000001</v>
          </cell>
          <cell r="EE808">
            <v>486.42149999999998</v>
          </cell>
          <cell r="EG808">
            <v>220.88560000000001</v>
          </cell>
          <cell r="EH808">
            <v>166.12010000000001</v>
          </cell>
          <cell r="EI808">
            <v>-196.04640000000001</v>
          </cell>
          <cell r="EJ808">
            <v>109.51609999999999</v>
          </cell>
          <cell r="EK808">
            <v>346.82940000000002</v>
          </cell>
          <cell r="EL808">
            <v>346.82940000000002</v>
          </cell>
          <cell r="EM808">
            <v>6</v>
          </cell>
          <cell r="EN808">
            <v>3</v>
          </cell>
          <cell r="EO808">
            <v>4</v>
          </cell>
          <cell r="EP808">
            <v>5</v>
          </cell>
          <cell r="EQ808">
            <v>2</v>
          </cell>
          <cell r="ER808">
            <v>6</v>
          </cell>
          <cell r="ET808">
            <v>44</v>
          </cell>
          <cell r="EU808">
            <v>14</v>
          </cell>
          <cell r="EV808">
            <v>18</v>
          </cell>
          <cell r="EW808">
            <v>19</v>
          </cell>
          <cell r="EX808">
            <v>12</v>
          </cell>
          <cell r="EY808">
            <v>16</v>
          </cell>
          <cell r="FA808">
            <v>44</v>
          </cell>
          <cell r="FB808">
            <v>14</v>
          </cell>
          <cell r="FC808">
            <v>18</v>
          </cell>
          <cell r="FD808">
            <v>25</v>
          </cell>
          <cell r="FE808">
            <v>11</v>
          </cell>
          <cell r="FF808">
            <v>33</v>
          </cell>
          <cell r="FH808">
            <v>122.1814</v>
          </cell>
          <cell r="FI808">
            <v>-64.071439999999996</v>
          </cell>
          <cell r="FJ808">
            <v>67.921800000000005</v>
          </cell>
          <cell r="FK808">
            <v>133.80109999999999</v>
          </cell>
          <cell r="FL808">
            <v>41.026809999999998</v>
          </cell>
          <cell r="FN808">
            <v>129.04</v>
          </cell>
          <cell r="FO808">
            <v>16.206050000000001</v>
          </cell>
          <cell r="FP808">
            <v>85.6815</v>
          </cell>
          <cell r="FQ808">
            <v>125.6187</v>
          </cell>
          <cell r="FR808">
            <v>-46.032080000000001</v>
          </cell>
          <cell r="FS808">
            <v>72.375749999999996</v>
          </cell>
          <cell r="FT808">
            <v>141.13929999999999</v>
          </cell>
          <cell r="FU808">
            <v>10.66947</v>
          </cell>
          <cell r="FV808">
            <v>95.430239999999998</v>
          </cell>
          <cell r="FW808">
            <v>116.69750000000001</v>
          </cell>
          <cell r="FX808">
            <v>13.0076</v>
          </cell>
          <cell r="FY808">
            <v>60.190989999999999</v>
          </cell>
          <cell r="FZ808">
            <v>138.3717</v>
          </cell>
          <cell r="GA808">
            <v>38.04766</v>
          </cell>
          <cell r="GB808">
            <v>94.239320000000006</v>
          </cell>
          <cell r="GC808">
            <v>138.23259999999999</v>
          </cell>
          <cell r="GD808">
            <v>1.432566</v>
          </cell>
          <cell r="GE808">
            <v>95.84675</v>
          </cell>
          <cell r="GF808">
            <v>132.8578</v>
          </cell>
          <cell r="GG808">
            <v>9.8082199999999994E-2</v>
          </cell>
          <cell r="GH808">
            <v>81.809749999999994</v>
          </cell>
          <cell r="GI808">
            <v>116.3704</v>
          </cell>
          <cell r="GJ808">
            <v>-4.8682740000000004</v>
          </cell>
          <cell r="GK808">
            <v>33.647120000000001</v>
          </cell>
          <cell r="GL808">
            <v>135.0189</v>
          </cell>
          <cell r="GM808">
            <v>28.166650000000001</v>
          </cell>
          <cell r="GN808">
            <v>79.237889999999993</v>
          </cell>
          <cell r="GO808">
            <v>135.47890000000001</v>
          </cell>
          <cell r="GP808">
            <v>-3.627208</v>
          </cell>
          <cell r="GQ808">
            <v>77.810779999999994</v>
          </cell>
          <cell r="GR808">
            <v>0.45533370000000001</v>
          </cell>
          <cell r="GT808">
            <v>0.3973701</v>
          </cell>
          <cell r="GU808">
            <v>0.87812349999999995</v>
          </cell>
          <cell r="GX808">
            <v>7.2225700000000004E-2</v>
          </cell>
          <cell r="GY808">
            <v>0.29060469999999999</v>
          </cell>
          <cell r="GZ808">
            <v>0.37647659999999999</v>
          </cell>
          <cell r="HA808">
            <v>0.44050440000000002</v>
          </cell>
          <cell r="HD808">
            <v>0.25125999999999998</v>
          </cell>
          <cell r="HE808">
            <v>0.28970279999999998</v>
          </cell>
          <cell r="HF808">
            <v>0.51540839999999999</v>
          </cell>
          <cell r="HG808">
            <v>0.94627260000000002</v>
          </cell>
          <cell r="HO808">
            <v>-1.0516939999999999</v>
          </cell>
          <cell r="HP808">
            <v>-0.72213320000000003</v>
          </cell>
          <cell r="HR808">
            <v>-0.36570950000000002</v>
          </cell>
          <cell r="IA808">
            <v>12</v>
          </cell>
          <cell r="IB808">
            <v>14</v>
          </cell>
          <cell r="IC808">
            <v>1</v>
          </cell>
          <cell r="IE808">
            <v>1</v>
          </cell>
          <cell r="IF808">
            <v>3</v>
          </cell>
          <cell r="IH808">
            <v>80</v>
          </cell>
          <cell r="II808">
            <v>30</v>
          </cell>
          <cell r="IJ808">
            <v>8</v>
          </cell>
          <cell r="IK808">
            <v>4</v>
          </cell>
          <cell r="IL808">
            <v>8</v>
          </cell>
          <cell r="IM808">
            <v>1</v>
          </cell>
          <cell r="IO808">
            <v>79</v>
          </cell>
          <cell r="IP808">
            <v>31</v>
          </cell>
          <cell r="IQ808">
            <v>10</v>
          </cell>
          <cell r="IR808">
            <v>5</v>
          </cell>
          <cell r="IS808">
            <v>12</v>
          </cell>
          <cell r="IT808">
            <v>15</v>
          </cell>
          <cell r="IV808" t="str">
            <v>Latin America and the Caribbean</v>
          </cell>
          <cell r="IW808">
            <v>0</v>
          </cell>
          <cell r="IX808">
            <v>1</v>
          </cell>
        </row>
        <row r="809">
          <cell r="A809">
            <v>3162012</v>
          </cell>
          <cell r="B809">
            <v>316</v>
          </cell>
          <cell r="C809">
            <v>2012</v>
          </cell>
          <cell r="D809" t="str">
            <v>Barbados</v>
          </cell>
          <cell r="E809" t="str">
            <v>WHD </v>
          </cell>
          <cell r="F809" t="str">
            <v>High income: nonOECD</v>
          </cell>
          <cell r="G809" t="str">
            <v>Developing</v>
          </cell>
          <cell r="H809" t="str">
            <v>WHD </v>
          </cell>
          <cell r="I809" t="str">
            <v>Importer</v>
          </cell>
          <cell r="K809">
            <v>2</v>
          </cell>
          <cell r="L809">
            <v>9.4119571999999998</v>
          </cell>
          <cell r="M809">
            <v>6.6354093000000001</v>
          </cell>
          <cell r="N809">
            <v>1.6850000000000001</v>
          </cell>
          <cell r="O809">
            <v>1.4650000000000001</v>
          </cell>
          <cell r="P809">
            <v>0.97</v>
          </cell>
          <cell r="U809">
            <v>0.6902102</v>
          </cell>
          <cell r="W809">
            <v>0.41041529999999998</v>
          </cell>
          <cell r="X809">
            <v>0.5431222</v>
          </cell>
          <cell r="Y809">
            <v>0.7724318</v>
          </cell>
          <cell r="AA809">
            <v>0.38601540000000001</v>
          </cell>
          <cell r="AB809">
            <v>0.56929280000000004</v>
          </cell>
          <cell r="AD809">
            <v>0.28715679999999999</v>
          </cell>
          <cell r="AE809">
            <v>0.1594325</v>
          </cell>
          <cell r="AJ809">
            <v>0.19355020000000001</v>
          </cell>
          <cell r="AK809">
            <v>0.13911680000000001</v>
          </cell>
          <cell r="AM809">
            <v>0.23529069999999999</v>
          </cell>
          <cell r="AN809">
            <v>0.16246959999999999</v>
          </cell>
          <cell r="AP809">
            <v>0.58773129999999996</v>
          </cell>
          <cell r="AQ809">
            <v>0.63685020000000003</v>
          </cell>
          <cell r="AS809">
            <v>8.3273600000000003E-2</v>
          </cell>
          <cell r="AT809">
            <v>2.9890900000000001E-2</v>
          </cell>
          <cell r="AV809">
            <v>0.4186822</v>
          </cell>
          <cell r="AW809">
            <v>0.39829439999999999</v>
          </cell>
          <cell r="AY809">
            <v>0.46300590000000003</v>
          </cell>
          <cell r="AZ809">
            <v>0.46812209999999999</v>
          </cell>
          <cell r="BB809">
            <v>0.41839120000000002</v>
          </cell>
          <cell r="BC809">
            <v>0.3840557</v>
          </cell>
          <cell r="BE809">
            <v>-3.7226999999999998E-3</v>
          </cell>
          <cell r="BF809">
            <v>-0.1916254</v>
          </cell>
          <cell r="BH809">
            <v>0.25920880000000002</v>
          </cell>
          <cell r="BI809">
            <v>0.19374269999999999</v>
          </cell>
          <cell r="BK809">
            <v>0.30856349999999999</v>
          </cell>
          <cell r="BL809">
            <v>0.2415252</v>
          </cell>
          <cell r="BQ809">
            <v>2.1225839999999998</v>
          </cell>
          <cell r="BS809">
            <v>1.3989149999999999</v>
          </cell>
          <cell r="BT809">
            <v>3.5214989999999999</v>
          </cell>
          <cell r="BU809">
            <v>2.3754379999999999</v>
          </cell>
          <cell r="BW809">
            <v>1.315747</v>
          </cell>
          <cell r="BX809">
            <v>3.6911849999999999</v>
          </cell>
          <cell r="BZ809">
            <v>0.71253650000000002</v>
          </cell>
          <cell r="CA809">
            <v>0.41519339999999999</v>
          </cell>
          <cell r="CF809">
            <v>0.66741379999999995</v>
          </cell>
          <cell r="CG809">
            <v>0.37275829999999999</v>
          </cell>
          <cell r="CI809">
            <v>1.369523</v>
          </cell>
          <cell r="CJ809">
            <v>0.86805010000000005</v>
          </cell>
          <cell r="CL809">
            <v>1.086206</v>
          </cell>
          <cell r="CM809">
            <v>1.0630500000000001</v>
          </cell>
          <cell r="CO809">
            <v>9.3476199999999995E-2</v>
          </cell>
          <cell r="CP809">
            <v>9.7949999999999999E-3</v>
          </cell>
          <cell r="CR809">
            <v>1.5525549999999999</v>
          </cell>
          <cell r="CS809">
            <v>1.382957</v>
          </cell>
          <cell r="CU809">
            <v>2.6563270000000001</v>
          </cell>
          <cell r="CV809">
            <v>2.6754630000000001</v>
          </cell>
          <cell r="CX809">
            <v>0.87420200000000003</v>
          </cell>
          <cell r="CY809">
            <v>0.66926479999999999</v>
          </cell>
          <cell r="DA809">
            <v>-2.9142999999999999E-3</v>
          </cell>
          <cell r="DB809">
            <v>-0.2477994</v>
          </cell>
          <cell r="DD809">
            <v>1.1135390000000001</v>
          </cell>
          <cell r="DE809">
            <v>0.95593309999999998</v>
          </cell>
          <cell r="DG809">
            <v>2.1803710000000001</v>
          </cell>
          <cell r="DH809">
            <v>1.4476059999999999</v>
          </cell>
          <cell r="DO809">
            <v>313000000</v>
          </cell>
          <cell r="DP809">
            <v>133000000</v>
          </cell>
          <cell r="DQ809">
            <v>147000000</v>
          </cell>
          <cell r="DR809">
            <v>33000000</v>
          </cell>
          <cell r="GV809">
            <v>0.80574829999999997</v>
          </cell>
          <cell r="GW809">
            <v>1.096727</v>
          </cell>
          <cell r="HB809">
            <v>0.22924810000000001</v>
          </cell>
          <cell r="HC809">
            <v>0.14944250000000001</v>
          </cell>
          <cell r="HH809">
            <v>0.79545940000000004</v>
          </cell>
          <cell r="HI809">
            <v>1.1268549999999999</v>
          </cell>
          <cell r="HS809">
            <v>-0.86944069999999996</v>
          </cell>
          <cell r="HU809">
            <v>-0.40713199999999999</v>
          </cell>
          <cell r="HV809">
            <v>-1.1222939999999999</v>
          </cell>
          <cell r="HX809">
            <v>-0.32396390000000003</v>
          </cell>
          <cell r="HY809">
            <v>-1.276573</v>
          </cell>
          <cell r="HZ809">
            <v>-1.446258</v>
          </cell>
          <cell r="IV809" t="str">
            <v>Latin America and the Caribbean</v>
          </cell>
          <cell r="IW809">
            <v>0</v>
          </cell>
          <cell r="IX809">
            <v>1</v>
          </cell>
        </row>
        <row r="810">
          <cell r="A810">
            <v>316200806</v>
          </cell>
          <cell r="B810">
            <v>316</v>
          </cell>
          <cell r="C810">
            <v>200000</v>
          </cell>
          <cell r="D810" t="str">
            <v>Barbados</v>
          </cell>
          <cell r="E810" t="str">
            <v>WHD </v>
          </cell>
          <cell r="F810" t="str">
            <v>High income: nonOECD</v>
          </cell>
          <cell r="G810" t="str">
            <v>Developing</v>
          </cell>
          <cell r="H810" t="str">
            <v>WHD </v>
          </cell>
          <cell r="I810" t="str">
            <v>Importer</v>
          </cell>
          <cell r="K810">
            <v>2</v>
          </cell>
          <cell r="L810">
            <v>8.6906996000000003</v>
          </cell>
          <cell r="M810">
            <v>6.4446086999999999</v>
          </cell>
          <cell r="N810">
            <v>1.085</v>
          </cell>
          <cell r="Q810">
            <v>-4.6219700000000002E-2</v>
          </cell>
          <cell r="T810">
            <v>-4.6219700000000002E-2</v>
          </cell>
          <cell r="AC810">
            <v>-0.14160039999999999</v>
          </cell>
          <cell r="AF810">
            <v>-0.3523888</v>
          </cell>
          <cell r="AI810">
            <v>-9.3352000000000001E-3</v>
          </cell>
          <cell r="AL810">
            <v>-0.121549</v>
          </cell>
          <cell r="AO810">
            <v>0.30794899999999997</v>
          </cell>
          <cell r="AR810">
            <v>-0.14107349999999999</v>
          </cell>
          <cell r="AU810">
            <v>0.25722889999999998</v>
          </cell>
          <cell r="AX810">
            <v>0.1956311</v>
          </cell>
          <cell r="BA810">
            <v>0.1826372</v>
          </cell>
          <cell r="BD810">
            <v>-0.229188</v>
          </cell>
          <cell r="BG810">
            <v>0.15282080000000001</v>
          </cell>
          <cell r="BJ810">
            <v>8.8707599999999998E-2</v>
          </cell>
          <cell r="BM810">
            <v>-0.105827</v>
          </cell>
          <cell r="BP810">
            <v>-0.105827</v>
          </cell>
          <cell r="BY810">
            <v>-0.29351359999999999</v>
          </cell>
          <cell r="CB810">
            <v>-0.17886640000000001</v>
          </cell>
          <cell r="CE810">
            <v>-5.6520000000000001E-2</v>
          </cell>
          <cell r="CH810">
            <v>-0.44883529999999999</v>
          </cell>
          <cell r="CK810">
            <v>0.5522205</v>
          </cell>
          <cell r="CN810">
            <v>-0.18597520000000001</v>
          </cell>
          <cell r="CQ810">
            <v>1.004122</v>
          </cell>
          <cell r="CT810">
            <v>1.3535060000000001</v>
          </cell>
          <cell r="CW810">
            <v>0.34775869999999998</v>
          </cell>
          <cell r="CZ810">
            <v>-0.20944840000000001</v>
          </cell>
          <cell r="DC810">
            <v>0.50409300000000001</v>
          </cell>
          <cell r="DF810">
            <v>0.53271959999999996</v>
          </cell>
          <cell r="DI810">
            <v>0.93121980000000004</v>
          </cell>
          <cell r="DJ810">
            <v>1.003177</v>
          </cell>
          <cell r="DK810">
            <v>1.016545</v>
          </cell>
          <cell r="DL810">
            <v>1.1312199999999999</v>
          </cell>
          <cell r="DM810">
            <v>1.216545</v>
          </cell>
          <cell r="DN810">
            <v>1.2031769999999999</v>
          </cell>
          <cell r="DO810">
            <v>219000000</v>
          </cell>
          <cell r="DP810">
            <v>99500000</v>
          </cell>
          <cell r="DQ810">
            <v>96800000</v>
          </cell>
          <cell r="DR810">
            <v>23100000</v>
          </cell>
          <cell r="DS810">
            <v>49.368229999999997</v>
          </cell>
          <cell r="EH810">
            <v>49.368229999999997</v>
          </cell>
          <cell r="FH810">
            <v>52.224069999999998</v>
          </cell>
          <cell r="FK810">
            <v>30.822399999999998</v>
          </cell>
          <cell r="FN810">
            <v>73.222579999999994</v>
          </cell>
          <cell r="FQ810">
            <v>54.54974</v>
          </cell>
          <cell r="FT810">
            <v>102.0013</v>
          </cell>
          <cell r="FW810">
            <v>72.102909999999994</v>
          </cell>
          <cell r="FZ810">
            <v>114.42659999999999</v>
          </cell>
          <cell r="GC810">
            <v>103.7071</v>
          </cell>
          <cell r="GF810">
            <v>91.611710000000002</v>
          </cell>
          <cell r="GI810">
            <v>58.429740000000002</v>
          </cell>
          <cell r="GL810">
            <v>103.73099999999999</v>
          </cell>
          <cell r="GO810">
            <v>89.673789999999997</v>
          </cell>
          <cell r="IB810">
            <v>3</v>
          </cell>
          <cell r="IC810">
            <v>7</v>
          </cell>
          <cell r="ID810">
            <v>5</v>
          </cell>
          <cell r="IE810">
            <v>9</v>
          </cell>
          <cell r="IF810">
            <v>7</v>
          </cell>
          <cell r="IH810">
            <v>43</v>
          </cell>
          <cell r="II810">
            <v>18</v>
          </cell>
          <cell r="IJ810">
            <v>13</v>
          </cell>
          <cell r="IK810">
            <v>8</v>
          </cell>
          <cell r="IL810">
            <v>14</v>
          </cell>
          <cell r="IM810">
            <v>11</v>
          </cell>
          <cell r="IO810">
            <v>45</v>
          </cell>
          <cell r="IP810">
            <v>19</v>
          </cell>
          <cell r="IQ810">
            <v>17</v>
          </cell>
          <cell r="IR810">
            <v>13</v>
          </cell>
          <cell r="IS810">
            <v>16</v>
          </cell>
          <cell r="IT810">
            <v>26</v>
          </cell>
          <cell r="IV810" t="str">
            <v>Latin America and the Caribbean</v>
          </cell>
          <cell r="IW810">
            <v>0</v>
          </cell>
          <cell r="IX810">
            <v>1</v>
          </cell>
        </row>
        <row r="811">
          <cell r="A811">
            <v>316200812</v>
          </cell>
          <cell r="B811">
            <v>316</v>
          </cell>
          <cell r="C811">
            <v>200000</v>
          </cell>
          <cell r="D811" t="str">
            <v>Barbados</v>
          </cell>
          <cell r="E811" t="str">
            <v>WHD </v>
          </cell>
          <cell r="F811" t="str">
            <v>High income: nonOECD</v>
          </cell>
          <cell r="G811" t="str">
            <v>Developing</v>
          </cell>
          <cell r="H811" t="str">
            <v>WHD </v>
          </cell>
          <cell r="I811" t="str">
            <v>Importer</v>
          </cell>
          <cell r="IV811" t="str">
            <v>Latin America and the Caribbean</v>
          </cell>
          <cell r="IW811">
            <v>0</v>
          </cell>
          <cell r="IX811">
            <v>1</v>
          </cell>
        </row>
        <row r="812">
          <cell r="A812">
            <v>3212000</v>
          </cell>
          <cell r="B812">
            <v>321</v>
          </cell>
          <cell r="C812">
            <v>2000</v>
          </cell>
          <cell r="D812" t="str">
            <v>Dominica</v>
          </cell>
          <cell r="E812" t="str">
            <v>WHD </v>
          </cell>
          <cell r="F812" t="str">
            <v>Upper middle income</v>
          </cell>
          <cell r="G812" t="str">
            <v>Developing</v>
          </cell>
          <cell r="H812" t="str">
            <v>WHD </v>
          </cell>
          <cell r="I812" t="str">
            <v>Importer</v>
          </cell>
          <cell r="K812">
            <v>2.7</v>
          </cell>
          <cell r="L812">
            <v>0.87597859</v>
          </cell>
          <cell r="M812">
            <v>0.59680518999999999</v>
          </cell>
          <cell r="AC812">
            <v>0.27214850000000002</v>
          </cell>
          <cell r="AI812">
            <v>0.13493550000000001</v>
          </cell>
          <cell r="AL812">
            <v>0.2020632</v>
          </cell>
          <cell r="AO812">
            <v>0.4417065</v>
          </cell>
          <cell r="AU812">
            <v>0.35686899999999999</v>
          </cell>
          <cell r="AX812">
            <v>0.38294610000000001</v>
          </cell>
          <cell r="BA812">
            <v>0.4417065</v>
          </cell>
          <cell r="BG812">
            <v>0.37565199999999999</v>
          </cell>
          <cell r="BJ812">
            <v>0.38784800000000003</v>
          </cell>
          <cell r="BY812">
            <v>1.1628259999999999</v>
          </cell>
          <cell r="CE812">
            <v>0.55517700000000003</v>
          </cell>
          <cell r="CH812">
            <v>1.7180029999999999</v>
          </cell>
          <cell r="CK812">
            <v>1.108589</v>
          </cell>
          <cell r="CQ812">
            <v>1.4667330000000001</v>
          </cell>
          <cell r="CT812">
            <v>2.493239</v>
          </cell>
          <cell r="CW812">
            <v>1.0651790000000001</v>
          </cell>
          <cell r="DC812">
            <v>1.599362</v>
          </cell>
          <cell r="DF812">
            <v>2.5516290000000001</v>
          </cell>
          <cell r="DO812">
            <v>33700000</v>
          </cell>
          <cell r="DP812">
            <v>14300000</v>
          </cell>
          <cell r="DQ812">
            <v>13800000</v>
          </cell>
          <cell r="DR812">
            <v>2360513</v>
          </cell>
          <cell r="HK812">
            <v>44100000</v>
          </cell>
          <cell r="HL812">
            <v>7275731</v>
          </cell>
          <cell r="HM812">
            <v>42400000</v>
          </cell>
          <cell r="HN812">
            <v>104000000</v>
          </cell>
          <cell r="IB812">
            <v>2</v>
          </cell>
          <cell r="IH812">
            <v>20</v>
          </cell>
          <cell r="II812">
            <v>6</v>
          </cell>
          <cell r="IO812">
            <v>17</v>
          </cell>
          <cell r="IP812">
            <v>3</v>
          </cell>
          <cell r="IV812" t="str">
            <v>Latin America and the Caribbean</v>
          </cell>
          <cell r="IW812">
            <v>1</v>
          </cell>
          <cell r="IX812">
            <v>0</v>
          </cell>
        </row>
        <row r="813">
          <cell r="A813">
            <v>3212001</v>
          </cell>
          <cell r="B813">
            <v>321</v>
          </cell>
          <cell r="C813">
            <v>2001</v>
          </cell>
          <cell r="D813" t="str">
            <v>Dominica</v>
          </cell>
          <cell r="E813" t="str">
            <v>WHD </v>
          </cell>
          <cell r="F813" t="str">
            <v>Upper middle income</v>
          </cell>
          <cell r="G813" t="str">
            <v>Developing</v>
          </cell>
          <cell r="H813" t="str">
            <v>WHD </v>
          </cell>
          <cell r="I813" t="str">
            <v>Importer</v>
          </cell>
          <cell r="K813">
            <v>2.7</v>
          </cell>
          <cell r="L813">
            <v>0.89349466</v>
          </cell>
          <cell r="M813">
            <v>0.61310299000000001</v>
          </cell>
          <cell r="AC813">
            <v>0.33029599999999998</v>
          </cell>
          <cell r="AI813">
            <v>0.19009899999999999</v>
          </cell>
          <cell r="AL813">
            <v>0.25555169999999999</v>
          </cell>
          <cell r="AO813">
            <v>0.43279600000000001</v>
          </cell>
          <cell r="AU813">
            <v>0.34692099999999998</v>
          </cell>
          <cell r="AX813">
            <v>0.36914170000000002</v>
          </cell>
          <cell r="BA813">
            <v>0.42965950000000003</v>
          </cell>
          <cell r="BG813">
            <v>0.34692099999999998</v>
          </cell>
          <cell r="BJ813">
            <v>0.36840109999999998</v>
          </cell>
          <cell r="BY813">
            <v>1.412687</v>
          </cell>
          <cell r="CE813">
            <v>0.68872390000000006</v>
          </cell>
          <cell r="CH813">
            <v>2.1014110000000001</v>
          </cell>
          <cell r="CK813">
            <v>1.0738350000000001</v>
          </cell>
          <cell r="CQ813">
            <v>1.5610949999999999</v>
          </cell>
          <cell r="CT813">
            <v>2.5686599999999999</v>
          </cell>
          <cell r="CW813">
            <v>1.0537479999999999</v>
          </cell>
          <cell r="DC813">
            <v>1.5368710000000001</v>
          </cell>
          <cell r="DF813">
            <v>2.4571160000000001</v>
          </cell>
          <cell r="DO813">
            <v>37400000</v>
          </cell>
          <cell r="DP813">
            <v>14200000</v>
          </cell>
          <cell r="DQ813">
            <v>16800000</v>
          </cell>
          <cell r="DR813">
            <v>2135007</v>
          </cell>
          <cell r="HK813">
            <v>42800000</v>
          </cell>
          <cell r="HL813">
            <v>6451655</v>
          </cell>
          <cell r="HM813">
            <v>50700000</v>
          </cell>
          <cell r="HN813">
            <v>113000000</v>
          </cell>
          <cell r="IA813">
            <v>1</v>
          </cell>
          <cell r="IB813">
            <v>1</v>
          </cell>
          <cell r="IH813">
            <v>20</v>
          </cell>
          <cell r="II813">
            <v>6</v>
          </cell>
          <cell r="IJ813">
            <v>1</v>
          </cell>
          <cell r="IO813">
            <v>17</v>
          </cell>
          <cell r="IP813">
            <v>3</v>
          </cell>
          <cell r="IQ813">
            <v>2</v>
          </cell>
          <cell r="IV813" t="str">
            <v>Latin America and the Caribbean</v>
          </cell>
          <cell r="IW813">
            <v>1</v>
          </cell>
          <cell r="IX813">
            <v>0</v>
          </cell>
        </row>
        <row r="814">
          <cell r="A814">
            <v>3212002</v>
          </cell>
          <cell r="B814">
            <v>321</v>
          </cell>
          <cell r="C814">
            <v>2002</v>
          </cell>
          <cell r="D814" t="str">
            <v>Dominica</v>
          </cell>
          <cell r="E814" t="str">
            <v>WHD </v>
          </cell>
          <cell r="F814" t="str">
            <v>Upper middle income</v>
          </cell>
          <cell r="G814" t="str">
            <v>Developing</v>
          </cell>
          <cell r="H814" t="str">
            <v>WHD </v>
          </cell>
          <cell r="I814" t="str">
            <v>Importer</v>
          </cell>
          <cell r="K814">
            <v>2.7</v>
          </cell>
          <cell r="L814">
            <v>0.88281546</v>
          </cell>
          <cell r="M814">
            <v>0.60896329000000005</v>
          </cell>
          <cell r="N814">
            <v>0.60237779999999996</v>
          </cell>
          <cell r="Q814">
            <v>0.2078837</v>
          </cell>
          <cell r="T814">
            <v>0.2078837</v>
          </cell>
          <cell r="AC814">
            <v>0.1722166</v>
          </cell>
          <cell r="AF814">
            <v>5.31482E-2</v>
          </cell>
          <cell r="AI814">
            <v>4.7420900000000002E-2</v>
          </cell>
          <cell r="AL814">
            <v>0.14975949999999999</v>
          </cell>
          <cell r="AO814">
            <v>0.2376393</v>
          </cell>
          <cell r="AR814">
            <v>-5.3232700000000001E-2</v>
          </cell>
          <cell r="AU814">
            <v>0.15167079999999999</v>
          </cell>
          <cell r="AX814">
            <v>0.15617200000000001</v>
          </cell>
          <cell r="BA814">
            <v>0.23729259999999999</v>
          </cell>
          <cell r="BD814">
            <v>-2.1605999999999999E-3</v>
          </cell>
          <cell r="BG814">
            <v>0.13079160000000001</v>
          </cell>
          <cell r="BJ814">
            <v>0.1550436</v>
          </cell>
          <cell r="BM814">
            <v>0.92151830000000001</v>
          </cell>
          <cell r="BP814">
            <v>0.92151830000000001</v>
          </cell>
          <cell r="BY814">
            <v>0.79884710000000003</v>
          </cell>
          <cell r="CB814">
            <v>3.71521E-2</v>
          </cell>
          <cell r="CE814">
            <v>0.32686229999999999</v>
          </cell>
          <cell r="CH814">
            <v>0.89394399999999996</v>
          </cell>
          <cell r="CK814">
            <v>0.89021720000000004</v>
          </cell>
          <cell r="CN814">
            <v>-8.4856299999999996E-2</v>
          </cell>
          <cell r="CQ814">
            <v>0.92043580000000003</v>
          </cell>
          <cell r="CT814">
            <v>1.510273</v>
          </cell>
          <cell r="CW814">
            <v>0.9111629</v>
          </cell>
          <cell r="CZ814">
            <v>-8.6654999999999996E-3</v>
          </cell>
          <cell r="DC814">
            <v>1.0041469999999999</v>
          </cell>
          <cell r="DF814">
            <v>1.6103050000000001</v>
          </cell>
          <cell r="DI814">
            <v>0.1944941</v>
          </cell>
          <cell r="DJ814">
            <v>0.1951155</v>
          </cell>
          <cell r="DK814">
            <v>0.19855639999999999</v>
          </cell>
          <cell r="DL814">
            <v>0.39449410000000001</v>
          </cell>
          <cell r="DM814">
            <v>0.39855639999999998</v>
          </cell>
          <cell r="DN814">
            <v>0.39511550000000001</v>
          </cell>
          <cell r="DO814">
            <v>41600000</v>
          </cell>
          <cell r="DP814">
            <v>14500000</v>
          </cell>
          <cell r="DQ814">
            <v>21600000</v>
          </cell>
          <cell r="DR814">
            <v>3021958</v>
          </cell>
          <cell r="HK814">
            <v>44300000</v>
          </cell>
          <cell r="HL814">
            <v>9242346</v>
          </cell>
          <cell r="HM814">
            <v>66100000</v>
          </cell>
          <cell r="HN814">
            <v>127000000</v>
          </cell>
          <cell r="IA814">
            <v>4</v>
          </cell>
          <cell r="IB814">
            <v>16</v>
          </cell>
          <cell r="IC814">
            <v>9</v>
          </cell>
          <cell r="ID814">
            <v>2</v>
          </cell>
          <cell r="IE814">
            <v>1</v>
          </cell>
          <cell r="IH814">
            <v>31</v>
          </cell>
          <cell r="II814">
            <v>32</v>
          </cell>
          <cell r="IJ814">
            <v>13</v>
          </cell>
          <cell r="IK814">
            <v>10</v>
          </cell>
          <cell r="IL814">
            <v>3</v>
          </cell>
          <cell r="IO814">
            <v>31</v>
          </cell>
          <cell r="IP814">
            <v>37</v>
          </cell>
          <cell r="IQ814">
            <v>17</v>
          </cell>
          <cell r="IR814">
            <v>11</v>
          </cell>
          <cell r="IS814">
            <v>4</v>
          </cell>
          <cell r="IV814" t="str">
            <v>Latin America and the Caribbean</v>
          </cell>
          <cell r="IW814">
            <v>1</v>
          </cell>
          <cell r="IX814">
            <v>0</v>
          </cell>
        </row>
        <row r="815">
          <cell r="A815">
            <v>3212003</v>
          </cell>
          <cell r="B815">
            <v>321</v>
          </cell>
          <cell r="C815">
            <v>2003</v>
          </cell>
          <cell r="D815" t="str">
            <v>Dominica</v>
          </cell>
          <cell r="E815" t="str">
            <v>WHD </v>
          </cell>
          <cell r="F815" t="str">
            <v>Upper middle income</v>
          </cell>
          <cell r="G815" t="str">
            <v>Developing</v>
          </cell>
          <cell r="H815" t="str">
            <v>WHD </v>
          </cell>
          <cell r="I815" t="str">
            <v>Importer</v>
          </cell>
          <cell r="K815">
            <v>2.7</v>
          </cell>
          <cell r="L815">
            <v>0.92009331999999999</v>
          </cell>
          <cell r="M815">
            <v>0.66035776999999996</v>
          </cell>
          <cell r="N815">
            <v>0.64993389999999995</v>
          </cell>
          <cell r="Q815">
            <v>0.22872919999999999</v>
          </cell>
          <cell r="T815">
            <v>0.22872919999999999</v>
          </cell>
          <cell r="AC815">
            <v>0.18909909999999999</v>
          </cell>
          <cell r="AF815">
            <v>3.5888000000000003E-2</v>
          </cell>
          <cell r="AI815">
            <v>2.1104000000000001E-3</v>
          </cell>
          <cell r="AL815">
            <v>0.1111181</v>
          </cell>
          <cell r="AO815">
            <v>0.32812059999999998</v>
          </cell>
          <cell r="AR815">
            <v>-4.9801100000000001E-2</v>
          </cell>
          <cell r="AU815">
            <v>0.1461228</v>
          </cell>
          <cell r="AX815">
            <v>0.17932129999999999</v>
          </cell>
          <cell r="BA815">
            <v>0.27879520000000002</v>
          </cell>
          <cell r="BD815">
            <v>-2.9370899999999998E-2</v>
          </cell>
          <cell r="BG815">
            <v>0.1147128</v>
          </cell>
          <cell r="BJ815">
            <v>0.15807160000000001</v>
          </cell>
          <cell r="BM815">
            <v>1.022548</v>
          </cell>
          <cell r="BP815">
            <v>1.022548</v>
          </cell>
          <cell r="BY815">
            <v>0.86849080000000001</v>
          </cell>
          <cell r="CB815">
            <v>1.6370800000000001E-2</v>
          </cell>
          <cell r="CE815">
            <v>2.5677200000000001E-2</v>
          </cell>
          <cell r="CH815">
            <v>0.98987159999999996</v>
          </cell>
          <cell r="CK815">
            <v>0.95374539999999997</v>
          </cell>
          <cell r="CN815">
            <v>-0.11406040000000001</v>
          </cell>
          <cell r="CQ815">
            <v>0.82691199999999998</v>
          </cell>
          <cell r="CT815">
            <v>1.6244989999999999</v>
          </cell>
          <cell r="CW815">
            <v>0.92332380000000003</v>
          </cell>
          <cell r="CZ815">
            <v>-5.9225199999999999E-2</v>
          </cell>
          <cell r="DC815">
            <v>0.75503620000000005</v>
          </cell>
          <cell r="DF815">
            <v>1.5427010000000001</v>
          </cell>
          <cell r="DI815">
            <v>0.22120480000000001</v>
          </cell>
          <cell r="DJ815">
            <v>0.22528719999999999</v>
          </cell>
          <cell r="DK815">
            <v>0.24258179999999999</v>
          </cell>
          <cell r="DL815">
            <v>0.42120469999999999</v>
          </cell>
          <cell r="DM815">
            <v>0.44258180000000003</v>
          </cell>
          <cell r="DN815">
            <v>0.42528719999999998</v>
          </cell>
          <cell r="DO815">
            <v>38800000</v>
          </cell>
          <cell r="DP815">
            <v>15200000</v>
          </cell>
          <cell r="DQ815">
            <v>21500000</v>
          </cell>
          <cell r="DR815">
            <v>2518720</v>
          </cell>
          <cell r="EE815">
            <v>178.04159999999999</v>
          </cell>
          <cell r="EL815">
            <v>178.04159999999999</v>
          </cell>
          <cell r="HK815">
            <v>44700000</v>
          </cell>
          <cell r="HL815">
            <v>7391145</v>
          </cell>
          <cell r="HM815">
            <v>63200000</v>
          </cell>
          <cell r="HN815">
            <v>114000000</v>
          </cell>
          <cell r="IA815">
            <v>1</v>
          </cell>
          <cell r="IB815">
            <v>16</v>
          </cell>
          <cell r="IC815">
            <v>8</v>
          </cell>
          <cell r="ID815">
            <v>6</v>
          </cell>
          <cell r="IE815">
            <v>1</v>
          </cell>
          <cell r="IH815">
            <v>35</v>
          </cell>
          <cell r="II815">
            <v>43</v>
          </cell>
          <cell r="IJ815">
            <v>18</v>
          </cell>
          <cell r="IK815">
            <v>16</v>
          </cell>
          <cell r="IL815">
            <v>5</v>
          </cell>
          <cell r="IM815">
            <v>1</v>
          </cell>
          <cell r="IO815">
            <v>39</v>
          </cell>
          <cell r="IP815">
            <v>51</v>
          </cell>
          <cell r="IQ815">
            <v>27</v>
          </cell>
          <cell r="IR815">
            <v>23</v>
          </cell>
          <cell r="IS815">
            <v>10</v>
          </cell>
          <cell r="IT815">
            <v>1</v>
          </cell>
          <cell r="IV815" t="str">
            <v>Latin America and the Caribbean</v>
          </cell>
          <cell r="IW815">
            <v>1</v>
          </cell>
          <cell r="IX815">
            <v>0</v>
          </cell>
        </row>
        <row r="816">
          <cell r="A816">
            <v>3212004</v>
          </cell>
          <cell r="B816">
            <v>321</v>
          </cell>
          <cell r="C816">
            <v>2004</v>
          </cell>
          <cell r="D816" t="str">
            <v>Dominica</v>
          </cell>
          <cell r="E816" t="str">
            <v>WHD </v>
          </cell>
          <cell r="F816" t="str">
            <v>Upper middle income</v>
          </cell>
          <cell r="G816" t="str">
            <v>Developing</v>
          </cell>
          <cell r="H816" t="str">
            <v>WHD </v>
          </cell>
          <cell r="I816" t="str">
            <v>Importer</v>
          </cell>
          <cell r="K816">
            <v>2.7</v>
          </cell>
          <cell r="L816">
            <v>0.99076527000000003</v>
          </cell>
          <cell r="M816">
            <v>0.73948986999999999</v>
          </cell>
          <cell r="N816">
            <v>0.72919420000000001</v>
          </cell>
          <cell r="Q816">
            <v>0.21951909999999999</v>
          </cell>
          <cell r="T816">
            <v>0.21951909999999999</v>
          </cell>
          <cell r="AC816">
            <v>0.17350199999999999</v>
          </cell>
          <cell r="AF816">
            <v>1.93714E-2</v>
          </cell>
          <cell r="AI816">
            <v>5.32855E-2</v>
          </cell>
          <cell r="AL816">
            <v>0.1226125</v>
          </cell>
          <cell r="AO816">
            <v>0.33365489999999998</v>
          </cell>
          <cell r="AR816">
            <v>-3.6570400000000003E-2</v>
          </cell>
          <cell r="AU816">
            <v>0.23138130000000001</v>
          </cell>
          <cell r="AX816">
            <v>0.21642649999999999</v>
          </cell>
          <cell r="BA816">
            <v>0.29856169999999999</v>
          </cell>
          <cell r="BD816">
            <v>-3.61632E-2</v>
          </cell>
          <cell r="BG816">
            <v>0.1780641</v>
          </cell>
          <cell r="BJ816">
            <v>0.1717735</v>
          </cell>
          <cell r="BM816">
            <v>0.93819980000000003</v>
          </cell>
          <cell r="BP816">
            <v>0.93819980000000003</v>
          </cell>
          <cell r="BY816">
            <v>0.76607040000000004</v>
          </cell>
          <cell r="CB816">
            <v>3.8463999999999998E-3</v>
          </cell>
          <cell r="CE816">
            <v>0.1510608</v>
          </cell>
          <cell r="CH816">
            <v>0.93209350000000002</v>
          </cell>
          <cell r="CK816">
            <v>0.94015769999999999</v>
          </cell>
          <cell r="CN816">
            <v>-8.2210500000000006E-2</v>
          </cell>
          <cell r="CQ816">
            <v>1.110309</v>
          </cell>
          <cell r="CT816">
            <v>1.8655170000000001</v>
          </cell>
          <cell r="CW816">
            <v>0.92346550000000005</v>
          </cell>
          <cell r="CZ816">
            <v>-5.7683400000000003E-2</v>
          </cell>
          <cell r="DC816">
            <v>0.81047789999999997</v>
          </cell>
          <cell r="DF816">
            <v>1.676512</v>
          </cell>
          <cell r="DI816">
            <v>0.30967499999999998</v>
          </cell>
          <cell r="DJ816">
            <v>0.3419276</v>
          </cell>
          <cell r="DK816">
            <v>0.34832970000000002</v>
          </cell>
          <cell r="DL816">
            <v>0.50967499999999999</v>
          </cell>
          <cell r="DM816">
            <v>0.54832970000000003</v>
          </cell>
          <cell r="DN816">
            <v>0.54192759999999995</v>
          </cell>
          <cell r="DO816">
            <v>38100000</v>
          </cell>
          <cell r="DP816">
            <v>15700000</v>
          </cell>
          <cell r="DQ816">
            <v>21900000</v>
          </cell>
          <cell r="DR816">
            <v>2557417</v>
          </cell>
          <cell r="DS816">
            <v>89.589669999999998</v>
          </cell>
          <cell r="EE816">
            <v>89.589669999999998</v>
          </cell>
          <cell r="EH816">
            <v>89.589669999999998</v>
          </cell>
          <cell r="EL816">
            <v>89.589669999999998</v>
          </cell>
          <cell r="FH816">
            <v>100.2436</v>
          </cell>
          <cell r="FK816">
            <v>109.52030000000001</v>
          </cell>
          <cell r="FN816">
            <v>109.8492</v>
          </cell>
          <cell r="FQ816">
            <v>97.562160000000006</v>
          </cell>
          <cell r="FT816">
            <v>119.6815</v>
          </cell>
          <cell r="FW816">
            <v>85.783349999999999</v>
          </cell>
          <cell r="FZ816">
            <v>112.669</v>
          </cell>
          <cell r="GC816">
            <v>110.11450000000001</v>
          </cell>
          <cell r="GF816">
            <v>107.149</v>
          </cell>
          <cell r="GI816">
            <v>65.102860000000007</v>
          </cell>
          <cell r="GL816">
            <v>103.8395</v>
          </cell>
          <cell r="GO816">
            <v>100.8335</v>
          </cell>
          <cell r="HK816">
            <v>42700000</v>
          </cell>
          <cell r="HL816">
            <v>6969386</v>
          </cell>
          <cell r="HM816">
            <v>59800000</v>
          </cell>
          <cell r="HN816">
            <v>104000000</v>
          </cell>
          <cell r="IA816">
            <v>3</v>
          </cell>
          <cell r="IB816">
            <v>19</v>
          </cell>
          <cell r="IC816">
            <v>7</v>
          </cell>
          <cell r="ID816">
            <v>2</v>
          </cell>
          <cell r="IE816">
            <v>1</v>
          </cell>
          <cell r="IH816">
            <v>39</v>
          </cell>
          <cell r="II816">
            <v>40</v>
          </cell>
          <cell r="IJ816">
            <v>16</v>
          </cell>
          <cell r="IK816">
            <v>6</v>
          </cell>
          <cell r="IL816">
            <v>4</v>
          </cell>
          <cell r="IM816">
            <v>3</v>
          </cell>
          <cell r="IO816">
            <v>43</v>
          </cell>
          <cell r="IP816">
            <v>44</v>
          </cell>
          <cell r="IQ816">
            <v>20</v>
          </cell>
          <cell r="IR816">
            <v>13</v>
          </cell>
          <cell r="IS816">
            <v>15</v>
          </cell>
          <cell r="IT816">
            <v>3</v>
          </cell>
          <cell r="IV816" t="str">
            <v>Latin America and the Caribbean</v>
          </cell>
          <cell r="IW816">
            <v>1</v>
          </cell>
          <cell r="IX816">
            <v>0</v>
          </cell>
        </row>
        <row r="817">
          <cell r="A817">
            <v>3212005</v>
          </cell>
          <cell r="B817">
            <v>321</v>
          </cell>
          <cell r="C817">
            <v>2005</v>
          </cell>
          <cell r="D817" t="str">
            <v>Dominica</v>
          </cell>
          <cell r="E817" t="str">
            <v>WHD </v>
          </cell>
          <cell r="F817" t="str">
            <v>Upper middle income</v>
          </cell>
          <cell r="G817" t="str">
            <v>Developing</v>
          </cell>
          <cell r="H817" t="str">
            <v>WHD </v>
          </cell>
          <cell r="I817" t="str">
            <v>Importer</v>
          </cell>
          <cell r="K817">
            <v>2.7</v>
          </cell>
          <cell r="L817">
            <v>0.97632169000000002</v>
          </cell>
          <cell r="M817">
            <v>0.74207840999999997</v>
          </cell>
          <cell r="N817">
            <v>0.89564069999999996</v>
          </cell>
          <cell r="O817">
            <v>0.7629629</v>
          </cell>
          <cell r="Q817">
            <v>0.3108534</v>
          </cell>
          <cell r="S817">
            <v>0.1445756</v>
          </cell>
          <cell r="T817">
            <v>0.21390229999999999</v>
          </cell>
          <cell r="AC817">
            <v>0.2540502</v>
          </cell>
          <cell r="AF817">
            <v>7.2500499999999996E-2</v>
          </cell>
          <cell r="AI817">
            <v>7.9962500000000006E-2</v>
          </cell>
          <cell r="AL817">
            <v>0.1794722</v>
          </cell>
          <cell r="AO817">
            <v>0.39081480000000002</v>
          </cell>
          <cell r="AR817">
            <v>1.55224E-2</v>
          </cell>
          <cell r="AU817">
            <v>0.28517940000000003</v>
          </cell>
          <cell r="AX817">
            <v>0.28848689999999999</v>
          </cell>
          <cell r="BA817">
            <v>0.31773210000000002</v>
          </cell>
          <cell r="BD817">
            <v>1.07341E-2</v>
          </cell>
          <cell r="BG817">
            <v>0.19572300000000001</v>
          </cell>
          <cell r="BJ817">
            <v>0.22435289999999999</v>
          </cell>
          <cell r="BM817">
            <v>1.0908329999999999</v>
          </cell>
          <cell r="BO817">
            <v>0.70949580000000001</v>
          </cell>
          <cell r="BP817">
            <v>1.8003290000000001</v>
          </cell>
          <cell r="BY817">
            <v>1.0066569999999999</v>
          </cell>
          <cell r="CB817">
            <v>4.3367500000000003E-2</v>
          </cell>
          <cell r="CE817">
            <v>0.50864620000000005</v>
          </cell>
          <cell r="CH817">
            <v>1.1401239999999999</v>
          </cell>
          <cell r="CK817">
            <v>0.99101689999999998</v>
          </cell>
          <cell r="CN817">
            <v>4.9125200000000001E-2</v>
          </cell>
          <cell r="CQ817">
            <v>1.1691720000000001</v>
          </cell>
          <cell r="CT817">
            <v>2.1262569999999998</v>
          </cell>
          <cell r="CW817">
            <v>0.91274759999999999</v>
          </cell>
          <cell r="CZ817">
            <v>8.6563999999999999E-3</v>
          </cell>
          <cell r="DC817">
            <v>0.90922639999999999</v>
          </cell>
          <cell r="DF817">
            <v>1.811315</v>
          </cell>
          <cell r="DI817">
            <v>0.3847873</v>
          </cell>
          <cell r="DJ817">
            <v>0.41838730000000002</v>
          </cell>
          <cell r="DK817">
            <v>0.4227572</v>
          </cell>
          <cell r="DL817">
            <v>0.58478730000000001</v>
          </cell>
          <cell r="DM817">
            <v>0.62275720000000001</v>
          </cell>
          <cell r="DN817">
            <v>0.61838729999999997</v>
          </cell>
          <cell r="DO817">
            <v>32700000</v>
          </cell>
          <cell r="DP817">
            <v>12700000</v>
          </cell>
          <cell r="DQ817">
            <v>17700000</v>
          </cell>
          <cell r="DR817">
            <v>2290704</v>
          </cell>
          <cell r="DS817">
            <v>150.20349999999999</v>
          </cell>
          <cell r="EE817">
            <v>221.59690000000001</v>
          </cell>
          <cell r="EH817">
            <v>150.20349999999999</v>
          </cell>
          <cell r="EL817">
            <v>221.59690000000001</v>
          </cell>
          <cell r="FH817">
            <v>146.7252</v>
          </cell>
          <cell r="FK817">
            <v>130.57249999999999</v>
          </cell>
          <cell r="FN817">
            <v>119.36409999999999</v>
          </cell>
          <cell r="FQ817">
            <v>135.1387</v>
          </cell>
          <cell r="FT817">
            <v>128.4503</v>
          </cell>
          <cell r="FW817">
            <v>126.7496</v>
          </cell>
          <cell r="FZ817">
            <v>118.8129</v>
          </cell>
          <cell r="GC817">
            <v>122.5802</v>
          </cell>
          <cell r="GF817">
            <v>109.1786</v>
          </cell>
          <cell r="GI817">
            <v>99.312740000000005</v>
          </cell>
          <cell r="GL817">
            <v>107.77549999999999</v>
          </cell>
          <cell r="GO817">
            <v>113.6442</v>
          </cell>
          <cell r="HK817">
            <v>35100000</v>
          </cell>
          <cell r="HL817">
            <v>6334899</v>
          </cell>
          <cell r="HM817">
            <v>49100000</v>
          </cell>
          <cell r="HN817">
            <v>90400000</v>
          </cell>
          <cell r="IA817">
            <v>8</v>
          </cell>
          <cell r="IB817">
            <v>17</v>
          </cell>
          <cell r="IC817">
            <v>5</v>
          </cell>
          <cell r="IE817">
            <v>1</v>
          </cell>
          <cell r="IF817">
            <v>1</v>
          </cell>
          <cell r="IH817">
            <v>52</v>
          </cell>
          <cell r="II817">
            <v>38</v>
          </cell>
          <cell r="IJ817">
            <v>10</v>
          </cell>
          <cell r="IK817">
            <v>3</v>
          </cell>
          <cell r="IL817">
            <v>5</v>
          </cell>
          <cell r="IM817">
            <v>3</v>
          </cell>
          <cell r="IO817">
            <v>56</v>
          </cell>
          <cell r="IP817">
            <v>42</v>
          </cell>
          <cell r="IQ817">
            <v>13</v>
          </cell>
          <cell r="IR817">
            <v>8</v>
          </cell>
          <cell r="IS817">
            <v>14</v>
          </cell>
          <cell r="IT817">
            <v>8</v>
          </cell>
          <cell r="IV817" t="str">
            <v>Latin America and the Caribbean</v>
          </cell>
          <cell r="IW817">
            <v>1</v>
          </cell>
          <cell r="IX817">
            <v>0</v>
          </cell>
        </row>
        <row r="818">
          <cell r="A818">
            <v>3212006</v>
          </cell>
          <cell r="B818">
            <v>321</v>
          </cell>
          <cell r="C818">
            <v>2006</v>
          </cell>
          <cell r="D818" t="str">
            <v>Dominica</v>
          </cell>
          <cell r="E818" t="str">
            <v>WHD </v>
          </cell>
          <cell r="F818" t="str">
            <v>Upper middle income</v>
          </cell>
          <cell r="G818" t="str">
            <v>Developing</v>
          </cell>
          <cell r="H818" t="str">
            <v>WHD </v>
          </cell>
          <cell r="I818" t="str">
            <v>Importer</v>
          </cell>
          <cell r="K818">
            <v>2.7</v>
          </cell>
          <cell r="L818">
            <v>1.0467995000000001</v>
          </cell>
          <cell r="M818">
            <v>0.79395950999999998</v>
          </cell>
          <cell r="N818">
            <v>0.82959050000000001</v>
          </cell>
          <cell r="Q818">
            <v>0.17899599999999999</v>
          </cell>
          <cell r="T818">
            <v>0.17899599999999999</v>
          </cell>
          <cell r="AC818">
            <v>0.2040951</v>
          </cell>
          <cell r="AF818">
            <v>1.68443E-2</v>
          </cell>
          <cell r="AI818">
            <v>4.4108399999999999E-2</v>
          </cell>
          <cell r="AL818">
            <v>0.1384667</v>
          </cell>
          <cell r="AO818">
            <v>0.41588259999999999</v>
          </cell>
          <cell r="AR818">
            <v>5.36494E-2</v>
          </cell>
          <cell r="AU818">
            <v>0.30799159999999998</v>
          </cell>
          <cell r="AX818">
            <v>0.2991569</v>
          </cell>
          <cell r="BA818">
            <v>0.35204750000000001</v>
          </cell>
          <cell r="BD818">
            <v>3.3025499999999999E-2</v>
          </cell>
          <cell r="BG818">
            <v>0.24076220000000001</v>
          </cell>
          <cell r="BJ818">
            <v>0.2335006</v>
          </cell>
          <cell r="BM818">
            <v>0.55828580000000005</v>
          </cell>
          <cell r="BP818">
            <v>0.55828580000000005</v>
          </cell>
          <cell r="BY818">
            <v>0.71517980000000003</v>
          </cell>
          <cell r="CB818">
            <v>3.4344000000000002E-3</v>
          </cell>
          <cell r="CE818">
            <v>0.2290423</v>
          </cell>
          <cell r="CH818">
            <v>0.75251849999999998</v>
          </cell>
          <cell r="CK818">
            <v>0.91617020000000005</v>
          </cell>
          <cell r="CN818">
            <v>0.10170949999999999</v>
          </cell>
          <cell r="CQ818">
            <v>1.336087</v>
          </cell>
          <cell r="CT818">
            <v>1.9860869999999999</v>
          </cell>
          <cell r="CW818">
            <v>0.8384587</v>
          </cell>
          <cell r="CZ818">
            <v>4.5688600000000003E-2</v>
          </cell>
          <cell r="DC818">
            <v>0.94375039999999999</v>
          </cell>
          <cell r="DF818">
            <v>1.789299</v>
          </cell>
          <cell r="DI818">
            <v>0.45059450000000001</v>
          </cell>
          <cell r="DJ818">
            <v>0.48738710000000002</v>
          </cell>
          <cell r="DK818">
            <v>0.49916509999999997</v>
          </cell>
          <cell r="DL818">
            <v>0.65059449999999996</v>
          </cell>
          <cell r="DM818">
            <v>0.69916509999999998</v>
          </cell>
          <cell r="DN818">
            <v>0.68738699999999997</v>
          </cell>
          <cell r="DO818">
            <v>30400000</v>
          </cell>
          <cell r="DP818">
            <v>12100000</v>
          </cell>
          <cell r="DQ818">
            <v>18800000</v>
          </cell>
          <cell r="DR818">
            <v>1943344</v>
          </cell>
          <cell r="DS818">
            <v>78.319370000000006</v>
          </cell>
          <cell r="EE818">
            <v>-100.3693</v>
          </cell>
          <cell r="EH818">
            <v>78.319370000000006</v>
          </cell>
          <cell r="EL818">
            <v>-100.3693</v>
          </cell>
          <cell r="FH818">
            <v>122.83410000000001</v>
          </cell>
          <cell r="FK818">
            <v>107.14230000000001</v>
          </cell>
          <cell r="FN818">
            <v>101.795</v>
          </cell>
          <cell r="FQ818">
            <v>112.3081</v>
          </cell>
          <cell r="FT818">
            <v>130.83840000000001</v>
          </cell>
          <cell r="FW818">
            <v>129.25360000000001</v>
          </cell>
          <cell r="FZ818">
            <v>128.3544</v>
          </cell>
          <cell r="GC818">
            <v>124.4233</v>
          </cell>
          <cell r="GF818">
            <v>119.3068</v>
          </cell>
          <cell r="GI818">
            <v>121.6917</v>
          </cell>
          <cell r="GL818">
            <v>116.52500000000001</v>
          </cell>
          <cell r="GO818">
            <v>114.2085</v>
          </cell>
          <cell r="HK818">
            <v>31200000</v>
          </cell>
          <cell r="HL818">
            <v>5012449</v>
          </cell>
          <cell r="HM818">
            <v>48400000</v>
          </cell>
          <cell r="HN818">
            <v>78300000</v>
          </cell>
          <cell r="IA818">
            <v>6</v>
          </cell>
          <cell r="IB818">
            <v>14</v>
          </cell>
          <cell r="IC818">
            <v>8</v>
          </cell>
          <cell r="ID818">
            <v>2</v>
          </cell>
          <cell r="IE818">
            <v>1</v>
          </cell>
          <cell r="IF818">
            <v>1</v>
          </cell>
          <cell r="IH818">
            <v>55</v>
          </cell>
          <cell r="II818">
            <v>37</v>
          </cell>
          <cell r="IJ818">
            <v>9</v>
          </cell>
          <cell r="IK818">
            <v>2</v>
          </cell>
          <cell r="IL818">
            <v>5</v>
          </cell>
          <cell r="IM818">
            <v>3</v>
          </cell>
          <cell r="IO818">
            <v>56</v>
          </cell>
          <cell r="IP818">
            <v>46</v>
          </cell>
          <cell r="IQ818">
            <v>13</v>
          </cell>
          <cell r="IR818">
            <v>6</v>
          </cell>
          <cell r="IS818">
            <v>13</v>
          </cell>
          <cell r="IT818">
            <v>7</v>
          </cell>
          <cell r="IV818" t="str">
            <v>Latin America and the Caribbean</v>
          </cell>
          <cell r="IW818">
            <v>1</v>
          </cell>
          <cell r="IX818">
            <v>0</v>
          </cell>
        </row>
        <row r="819">
          <cell r="A819">
            <v>3212007</v>
          </cell>
          <cell r="B819">
            <v>321</v>
          </cell>
          <cell r="C819">
            <v>2007</v>
          </cell>
          <cell r="D819" t="str">
            <v>Dominica</v>
          </cell>
          <cell r="E819" t="str">
            <v>WHD </v>
          </cell>
          <cell r="F819" t="str">
            <v>Upper middle income</v>
          </cell>
          <cell r="G819" t="str">
            <v>Developing</v>
          </cell>
          <cell r="H819" t="str">
            <v>WHD </v>
          </cell>
          <cell r="I819" t="str">
            <v>Importer</v>
          </cell>
          <cell r="K819">
            <v>2.7</v>
          </cell>
          <cell r="L819">
            <v>1.1306982000000001</v>
          </cell>
          <cell r="M819">
            <v>0.84865862999999997</v>
          </cell>
          <cell r="N819">
            <v>1.0752969999999999</v>
          </cell>
          <cell r="Q819">
            <v>0.25370140000000002</v>
          </cell>
          <cell r="T819">
            <v>0.25370140000000002</v>
          </cell>
          <cell r="AC819">
            <v>0.1341329</v>
          </cell>
          <cell r="AF819">
            <v>-9.3165700000000004E-2</v>
          </cell>
          <cell r="AI819">
            <v>-7.7825999999999998E-3</v>
          </cell>
          <cell r="AL819">
            <v>7.9075000000000006E-2</v>
          </cell>
          <cell r="AO819">
            <v>0.39108589999999999</v>
          </cell>
          <cell r="AR819">
            <v>-5.7517600000000002E-2</v>
          </cell>
          <cell r="AU819">
            <v>0.18870819999999999</v>
          </cell>
          <cell r="AX819">
            <v>0.21018770000000001</v>
          </cell>
          <cell r="BA819">
            <v>0.2581928</v>
          </cell>
          <cell r="BD819">
            <v>-0.14370230000000001</v>
          </cell>
          <cell r="BG819">
            <v>0.13961229999999999</v>
          </cell>
          <cell r="BJ819">
            <v>0.12703020000000001</v>
          </cell>
          <cell r="BM819">
            <v>0.7183697</v>
          </cell>
          <cell r="BP819">
            <v>0.7183697</v>
          </cell>
          <cell r="BY819">
            <v>0.3721679</v>
          </cell>
          <cell r="CB819">
            <v>-5.7348200000000002E-2</v>
          </cell>
          <cell r="CE819">
            <v>-3.5948599999999997E-2</v>
          </cell>
          <cell r="CH819">
            <v>0.49187209999999998</v>
          </cell>
          <cell r="CK819">
            <v>0.76264750000000003</v>
          </cell>
          <cell r="CN819">
            <v>-9.1213699999999995E-2</v>
          </cell>
          <cell r="CQ819">
            <v>0.84091850000000001</v>
          </cell>
          <cell r="CT819">
            <v>1.5520350000000001</v>
          </cell>
          <cell r="CW819">
            <v>0.65587569999999995</v>
          </cell>
          <cell r="CZ819">
            <v>-0.1752792</v>
          </cell>
          <cell r="DC819">
            <v>0.56627830000000001</v>
          </cell>
          <cell r="DF819">
            <v>0.96607069999999995</v>
          </cell>
          <cell r="DI819">
            <v>0.62159580000000003</v>
          </cell>
          <cell r="DJ819">
            <v>0.69778260000000003</v>
          </cell>
          <cell r="DK819">
            <v>0.71828780000000003</v>
          </cell>
          <cell r="DL819">
            <v>0.82159579999999999</v>
          </cell>
          <cell r="DM819">
            <v>0.91828779999999999</v>
          </cell>
          <cell r="DN819">
            <v>0.89778259999999999</v>
          </cell>
          <cell r="DO819">
            <v>31000000</v>
          </cell>
          <cell r="DP819">
            <v>11900000</v>
          </cell>
          <cell r="DQ819">
            <v>19300000</v>
          </cell>
          <cell r="DR819">
            <v>2162789</v>
          </cell>
          <cell r="DS819">
            <v>106.23699999999999</v>
          </cell>
          <cell r="EE819">
            <v>143.68700000000001</v>
          </cell>
          <cell r="EH819">
            <v>106.23699999999999</v>
          </cell>
          <cell r="EL819">
            <v>143.68700000000001</v>
          </cell>
          <cell r="FH819">
            <v>94.178820000000002</v>
          </cell>
          <cell r="FK819">
            <v>79.063019999999995</v>
          </cell>
          <cell r="FN819">
            <v>84.34478</v>
          </cell>
          <cell r="FQ819">
            <v>89.243970000000004</v>
          </cell>
          <cell r="FT819">
            <v>112.8355</v>
          </cell>
          <cell r="FW819">
            <v>79.063019999999995</v>
          </cell>
          <cell r="FZ819">
            <v>112.31959999999999</v>
          </cell>
          <cell r="GC819">
            <v>107.69289999999999</v>
          </cell>
          <cell r="GF819">
            <v>101.6268</v>
          </cell>
          <cell r="GI819">
            <v>72.709050000000005</v>
          </cell>
          <cell r="GL819">
            <v>94.270610000000005</v>
          </cell>
          <cell r="GO819">
            <v>92.544089999999997</v>
          </cell>
          <cell r="HK819">
            <v>28300000</v>
          </cell>
          <cell r="HL819">
            <v>5164535</v>
          </cell>
          <cell r="HM819">
            <v>46200000</v>
          </cell>
          <cell r="HN819">
            <v>74000000</v>
          </cell>
          <cell r="IA819">
            <v>2</v>
          </cell>
          <cell r="IB819">
            <v>10</v>
          </cell>
          <cell r="IC819">
            <v>10</v>
          </cell>
          <cell r="ID819">
            <v>4</v>
          </cell>
          <cell r="IE819">
            <v>3</v>
          </cell>
          <cell r="IF819">
            <v>3</v>
          </cell>
          <cell r="IH819">
            <v>48</v>
          </cell>
          <cell r="II819">
            <v>35</v>
          </cell>
          <cell r="IJ819">
            <v>15</v>
          </cell>
          <cell r="IK819">
            <v>9</v>
          </cell>
          <cell r="IL819">
            <v>12</v>
          </cell>
          <cell r="IM819">
            <v>3</v>
          </cell>
          <cell r="IO819">
            <v>50</v>
          </cell>
          <cell r="IP819">
            <v>35</v>
          </cell>
          <cell r="IQ819">
            <v>20</v>
          </cell>
          <cell r="IR819">
            <v>14</v>
          </cell>
          <cell r="IS819">
            <v>17</v>
          </cell>
          <cell r="IT819">
            <v>18</v>
          </cell>
          <cell r="IV819" t="str">
            <v>Latin America and the Caribbean</v>
          </cell>
          <cell r="IW819">
            <v>1</v>
          </cell>
          <cell r="IX819">
            <v>0</v>
          </cell>
        </row>
        <row r="820">
          <cell r="A820">
            <v>3212008</v>
          </cell>
          <cell r="B820">
            <v>321</v>
          </cell>
          <cell r="C820">
            <v>2008</v>
          </cell>
          <cell r="D820" t="str">
            <v>Dominica</v>
          </cell>
          <cell r="E820" t="str">
            <v>WHD </v>
          </cell>
          <cell r="F820" t="str">
            <v>Upper middle income</v>
          </cell>
          <cell r="G820" t="str">
            <v>Developing</v>
          </cell>
          <cell r="H820" t="str">
            <v>WHD </v>
          </cell>
          <cell r="I820" t="str">
            <v>Importer</v>
          </cell>
          <cell r="K820">
            <v>2.7</v>
          </cell>
          <cell r="L820">
            <v>1.2478191999999999</v>
          </cell>
          <cell r="M820">
            <v>0.93489557000000001</v>
          </cell>
          <cell r="AC820">
            <v>0.38730779999999998</v>
          </cell>
          <cell r="AF820">
            <v>0.35921769999999997</v>
          </cell>
          <cell r="AI820">
            <v>0.26526240000000001</v>
          </cell>
          <cell r="AL820">
            <v>0.29886160000000001</v>
          </cell>
          <cell r="AO820">
            <v>0.68492160000000002</v>
          </cell>
          <cell r="AR820">
            <v>0.34208870000000002</v>
          </cell>
          <cell r="AU820">
            <v>0.52508699999999997</v>
          </cell>
          <cell r="AX820">
            <v>0.5705308</v>
          </cell>
          <cell r="BA820">
            <v>0.655528</v>
          </cell>
          <cell r="BD820">
            <v>0.2277102</v>
          </cell>
          <cell r="BG820">
            <v>0.5032181</v>
          </cell>
          <cell r="BJ820">
            <v>0.52925789999999995</v>
          </cell>
          <cell r="BY820">
            <v>1.2531429999999999</v>
          </cell>
          <cell r="CB820">
            <v>0.2187731</v>
          </cell>
          <cell r="CE820">
            <v>1.2094940000000001</v>
          </cell>
          <cell r="CH820">
            <v>2.3480940000000001</v>
          </cell>
          <cell r="CK820">
            <v>1.0235669999999999</v>
          </cell>
          <cell r="CN820">
            <v>0.41387030000000002</v>
          </cell>
          <cell r="CQ820">
            <v>1.613413</v>
          </cell>
          <cell r="CT820">
            <v>2.5874190000000001</v>
          </cell>
          <cell r="CW820">
            <v>1.0195860000000001</v>
          </cell>
          <cell r="CZ820">
            <v>0.1679668</v>
          </cell>
          <cell r="DC820">
            <v>1.5694030000000001</v>
          </cell>
          <cell r="DF820">
            <v>2.5727869999999999</v>
          </cell>
          <cell r="DI820">
            <v>0.25269219999999998</v>
          </cell>
          <cell r="DJ820">
            <v>0.38473760000000001</v>
          </cell>
          <cell r="DK820">
            <v>0.40219709999999997</v>
          </cell>
          <cell r="DL820">
            <v>0.45269219999999999</v>
          </cell>
          <cell r="DM820">
            <v>0.60219710000000004</v>
          </cell>
          <cell r="DN820">
            <v>0.58473770000000003</v>
          </cell>
          <cell r="DO820">
            <v>33500000</v>
          </cell>
          <cell r="DP820">
            <v>12000000</v>
          </cell>
          <cell r="DQ820">
            <v>18500000</v>
          </cell>
          <cell r="DR820">
            <v>1890891</v>
          </cell>
          <cell r="FH820">
            <v>420.70069999999998</v>
          </cell>
          <cell r="FI820">
            <v>8.7899440000000002</v>
          </cell>
          <cell r="FK820">
            <v>259.09350000000001</v>
          </cell>
          <cell r="FL820">
            <v>11.912990000000001</v>
          </cell>
          <cell r="FN820">
            <v>238.4101</v>
          </cell>
          <cell r="FO820">
            <v>44.580860000000001</v>
          </cell>
          <cell r="FQ820">
            <v>348.3938</v>
          </cell>
          <cell r="FR820">
            <v>12.46308</v>
          </cell>
          <cell r="FT820">
            <v>140.334</v>
          </cell>
          <cell r="FU820">
            <v>58.68074</v>
          </cell>
          <cell r="FW820">
            <v>321.57940000000002</v>
          </cell>
          <cell r="FX820">
            <v>11.17756</v>
          </cell>
          <cell r="FZ820">
            <v>238.4101</v>
          </cell>
          <cell r="GA820">
            <v>70.873350000000002</v>
          </cell>
          <cell r="GC820">
            <v>201.42850000000001</v>
          </cell>
          <cell r="GD820">
            <v>56.227200000000003</v>
          </cell>
          <cell r="GF820">
            <v>136.47630000000001</v>
          </cell>
          <cell r="GG820">
            <v>29.716629999999999</v>
          </cell>
          <cell r="GI820">
            <v>259.73140000000001</v>
          </cell>
          <cell r="GJ820">
            <v>9.7242110000000004</v>
          </cell>
          <cell r="GL820">
            <v>238.4101</v>
          </cell>
          <cell r="GM820">
            <v>41.224820000000001</v>
          </cell>
          <cell r="GO820">
            <v>163.69829999999999</v>
          </cell>
          <cell r="GP820">
            <v>32.639919999999996</v>
          </cell>
          <cell r="GR820">
            <v>0</v>
          </cell>
          <cell r="GS820">
            <v>0</v>
          </cell>
          <cell r="GT820">
            <v>0</v>
          </cell>
          <cell r="GU820">
            <v>0</v>
          </cell>
          <cell r="GX820">
            <v>0</v>
          </cell>
          <cell r="GY820">
            <v>0</v>
          </cell>
          <cell r="GZ820">
            <v>0</v>
          </cell>
          <cell r="HA820">
            <v>0</v>
          </cell>
          <cell r="HD820">
            <v>0</v>
          </cell>
          <cell r="HE820">
            <v>0</v>
          </cell>
          <cell r="HF820">
            <v>0</v>
          </cell>
          <cell r="HG820">
            <v>0</v>
          </cell>
          <cell r="HK820">
            <v>26100000</v>
          </cell>
          <cell r="HL820">
            <v>4119291</v>
          </cell>
          <cell r="HM820">
            <v>40300000</v>
          </cell>
          <cell r="HN820">
            <v>73000000</v>
          </cell>
          <cell r="IA820">
            <v>13</v>
          </cell>
          <cell r="IB820">
            <v>10</v>
          </cell>
          <cell r="IC820">
            <v>2</v>
          </cell>
          <cell r="ID820">
            <v>1</v>
          </cell>
          <cell r="IE820">
            <v>1</v>
          </cell>
          <cell r="IH820">
            <v>88</v>
          </cell>
          <cell r="II820">
            <v>23</v>
          </cell>
          <cell r="IJ820">
            <v>2</v>
          </cell>
          <cell r="IK820">
            <v>2</v>
          </cell>
          <cell r="IM820">
            <v>1</v>
          </cell>
          <cell r="IO820">
            <v>105</v>
          </cell>
          <cell r="IP820">
            <v>24</v>
          </cell>
          <cell r="IQ820">
            <v>3</v>
          </cell>
          <cell r="IR820">
            <v>8</v>
          </cell>
          <cell r="IS820">
            <v>9</v>
          </cell>
          <cell r="IT820">
            <v>1</v>
          </cell>
          <cell r="IV820" t="str">
            <v>Latin America and the Caribbean</v>
          </cell>
          <cell r="IW820">
            <v>1</v>
          </cell>
          <cell r="IX820">
            <v>0</v>
          </cell>
        </row>
        <row r="821">
          <cell r="A821">
            <v>3212009</v>
          </cell>
          <cell r="B821">
            <v>321</v>
          </cell>
          <cell r="C821">
            <v>2009</v>
          </cell>
          <cell r="D821" t="str">
            <v>Dominica</v>
          </cell>
          <cell r="E821" t="str">
            <v>WHD </v>
          </cell>
          <cell r="F821" t="str">
            <v>Upper middle income</v>
          </cell>
          <cell r="G821" t="str">
            <v>Developing</v>
          </cell>
          <cell r="H821" t="str">
            <v>WHD </v>
          </cell>
          <cell r="I821" t="str">
            <v>Importer</v>
          </cell>
          <cell r="K821">
            <v>2.7</v>
          </cell>
          <cell r="L821">
            <v>1.2993897000000001</v>
          </cell>
          <cell r="M821">
            <v>0.93779668999999999</v>
          </cell>
          <cell r="AC821">
            <v>0.32409840000000001</v>
          </cell>
          <cell r="AI821">
            <v>0.1761867</v>
          </cell>
          <cell r="AL821">
            <v>0.2707021</v>
          </cell>
          <cell r="AO821">
            <v>0.5323563</v>
          </cell>
          <cell r="AR821">
            <v>0.1256427</v>
          </cell>
          <cell r="AU821">
            <v>0.37582359999999998</v>
          </cell>
          <cell r="AX821">
            <v>0.41481829999999997</v>
          </cell>
          <cell r="BA821">
            <v>0.45337050000000001</v>
          </cell>
          <cell r="BD821">
            <v>8.3641400000000005E-2</v>
          </cell>
          <cell r="BG821">
            <v>0.29344540000000002</v>
          </cell>
          <cell r="BJ821">
            <v>0.32409840000000001</v>
          </cell>
          <cell r="BY821">
            <v>0.90049389999999996</v>
          </cell>
          <cell r="CE821">
            <v>0.74105719999999997</v>
          </cell>
          <cell r="CH821">
            <v>1.54789</v>
          </cell>
          <cell r="CK821">
            <v>0.92466409999999999</v>
          </cell>
          <cell r="CN821">
            <v>0.1618136</v>
          </cell>
          <cell r="CQ821">
            <v>1.405079</v>
          </cell>
          <cell r="CT821">
            <v>2.3411309999999999</v>
          </cell>
          <cell r="CW821">
            <v>0.87180250000000004</v>
          </cell>
          <cell r="CZ821">
            <v>8.6539599999999994E-2</v>
          </cell>
          <cell r="DC821">
            <v>1.206882</v>
          </cell>
          <cell r="DF821">
            <v>2.196291</v>
          </cell>
          <cell r="DI821">
            <v>0.50638640000000001</v>
          </cell>
          <cell r="DJ821">
            <v>0.52669860000000002</v>
          </cell>
          <cell r="DK821">
            <v>0.52660989999999996</v>
          </cell>
          <cell r="DL821">
            <v>0.70638639999999997</v>
          </cell>
          <cell r="DM821">
            <v>0.72660990000000003</v>
          </cell>
          <cell r="DN821">
            <v>0.72669859999999997</v>
          </cell>
          <cell r="DO821">
            <v>37900000</v>
          </cell>
          <cell r="DP821">
            <v>13900000</v>
          </cell>
          <cell r="DQ821">
            <v>18400000</v>
          </cell>
          <cell r="DR821">
            <v>2206190</v>
          </cell>
          <cell r="EM821">
            <v>3</v>
          </cell>
          <cell r="EN821">
            <v>1</v>
          </cell>
          <cell r="EO821">
            <v>4</v>
          </cell>
          <cell r="EP821">
            <v>6</v>
          </cell>
          <cell r="EQ821">
            <v>4</v>
          </cell>
          <cell r="ER821">
            <v>7</v>
          </cell>
          <cell r="ET821">
            <v>23</v>
          </cell>
          <cell r="EU821">
            <v>6</v>
          </cell>
          <cell r="EV821">
            <v>13</v>
          </cell>
          <cell r="EW821">
            <v>15</v>
          </cell>
          <cell r="EX821">
            <v>10</v>
          </cell>
          <cell r="EY821">
            <v>46</v>
          </cell>
          <cell r="FA821">
            <v>21</v>
          </cell>
          <cell r="FB821">
            <v>6</v>
          </cell>
          <cell r="FC821">
            <v>14</v>
          </cell>
          <cell r="FD821">
            <v>19</v>
          </cell>
          <cell r="FE821">
            <v>15</v>
          </cell>
          <cell r="FF821">
            <v>71</v>
          </cell>
          <cell r="FH821">
            <v>135.5539</v>
          </cell>
          <cell r="FI821">
            <v>-4.5651060000000001</v>
          </cell>
          <cell r="FJ821">
            <v>65.111660000000001</v>
          </cell>
          <cell r="FN821">
            <v>141.9401</v>
          </cell>
          <cell r="FO821">
            <v>53.702559999999998</v>
          </cell>
          <cell r="FP821">
            <v>43.449010000000001</v>
          </cell>
          <cell r="FQ821">
            <v>140.59399999999999</v>
          </cell>
          <cell r="FR821">
            <v>-0.69749720000000004</v>
          </cell>
          <cell r="FS821">
            <v>54.25535</v>
          </cell>
          <cell r="FT821">
            <v>151.6045</v>
          </cell>
          <cell r="FU821">
            <v>64.635840000000002</v>
          </cell>
          <cell r="FV821">
            <v>64.404790000000006</v>
          </cell>
          <cell r="FW821">
            <v>137.31960000000001</v>
          </cell>
          <cell r="FX821">
            <v>8.8829879999999992</v>
          </cell>
          <cell r="FY821">
            <v>5.2247070000000004</v>
          </cell>
          <cell r="FZ821">
            <v>156.9213</v>
          </cell>
          <cell r="GA821">
            <v>79.939589999999995</v>
          </cell>
          <cell r="GB821">
            <v>38.202959999999997</v>
          </cell>
          <cell r="GC821">
            <v>156.9332</v>
          </cell>
          <cell r="GD821">
            <v>69.177340000000001</v>
          </cell>
          <cell r="GE821">
            <v>52.64893</v>
          </cell>
          <cell r="GF821">
            <v>141.5506</v>
          </cell>
          <cell r="GG821">
            <v>30.56334</v>
          </cell>
          <cell r="GH821">
            <v>44.023890000000002</v>
          </cell>
          <cell r="GI821">
            <v>117.7024</v>
          </cell>
          <cell r="GJ821">
            <v>1.4550350000000001</v>
          </cell>
          <cell r="GK821">
            <v>1.3221210000000001</v>
          </cell>
          <cell r="GL821">
            <v>145.63380000000001</v>
          </cell>
          <cell r="GM821">
            <v>66.051640000000006</v>
          </cell>
          <cell r="GN821">
            <v>22.74212</v>
          </cell>
          <cell r="GO821">
            <v>144.0453</v>
          </cell>
          <cell r="GP821">
            <v>45.487659999999998</v>
          </cell>
          <cell r="GQ821">
            <v>27.726369999999999</v>
          </cell>
          <cell r="GR821">
            <v>0.29252060000000002</v>
          </cell>
          <cell r="GT821">
            <v>0.44148870000000001</v>
          </cell>
          <cell r="GU821">
            <v>0.68969769999999997</v>
          </cell>
          <cell r="GX821">
            <v>0.14152600000000001</v>
          </cell>
          <cell r="GY821">
            <v>0.26510119999999998</v>
          </cell>
          <cell r="GZ821">
            <v>0.2975447</v>
          </cell>
          <cell r="HA821">
            <v>0.50334480000000004</v>
          </cell>
          <cell r="HD821">
            <v>0.26965060000000002</v>
          </cell>
          <cell r="HE821">
            <v>0.21817239999999999</v>
          </cell>
          <cell r="HF821">
            <v>0.49092940000000002</v>
          </cell>
          <cell r="HG821">
            <v>0.77554420000000002</v>
          </cell>
          <cell r="HK821">
            <v>28400000</v>
          </cell>
          <cell r="HL821">
            <v>4512727</v>
          </cell>
          <cell r="HM821">
            <v>37600000</v>
          </cell>
          <cell r="HN821">
            <v>77500000</v>
          </cell>
          <cell r="IA821">
            <v>10</v>
          </cell>
          <cell r="IB821">
            <v>9</v>
          </cell>
          <cell r="IC821">
            <v>4</v>
          </cell>
          <cell r="IE821">
            <v>1</v>
          </cell>
          <cell r="IF821">
            <v>1</v>
          </cell>
          <cell r="IH821">
            <v>72</v>
          </cell>
          <cell r="II821">
            <v>27</v>
          </cell>
          <cell r="IJ821">
            <v>7</v>
          </cell>
          <cell r="IK821">
            <v>4</v>
          </cell>
          <cell r="IL821">
            <v>2</v>
          </cell>
          <cell r="IM821">
            <v>1</v>
          </cell>
          <cell r="IO821">
            <v>78</v>
          </cell>
          <cell r="IP821">
            <v>34</v>
          </cell>
          <cell r="IQ821">
            <v>10</v>
          </cell>
          <cell r="IR821">
            <v>5</v>
          </cell>
          <cell r="IS821">
            <v>9</v>
          </cell>
          <cell r="IT821">
            <v>9</v>
          </cell>
          <cell r="IV821" t="str">
            <v>Latin America and the Caribbean</v>
          </cell>
          <cell r="IW821">
            <v>1</v>
          </cell>
          <cell r="IX821">
            <v>0</v>
          </cell>
        </row>
        <row r="822">
          <cell r="A822">
            <v>3212010</v>
          </cell>
          <cell r="B822">
            <v>321</v>
          </cell>
          <cell r="C822">
            <v>2010</v>
          </cell>
          <cell r="D822" t="str">
            <v>Dominica</v>
          </cell>
          <cell r="E822" t="str">
            <v>WHD </v>
          </cell>
          <cell r="F822" t="str">
            <v>Upper middle income</v>
          </cell>
          <cell r="G822" t="str">
            <v>Developing</v>
          </cell>
          <cell r="H822" t="str">
            <v>WHD </v>
          </cell>
          <cell r="I822" t="str">
            <v>Importer</v>
          </cell>
          <cell r="K822">
            <v>2.7</v>
          </cell>
          <cell r="L822">
            <v>1.273998</v>
          </cell>
          <cell r="M822">
            <v>0.95176819999999995</v>
          </cell>
          <cell r="AC822">
            <v>0.26480049999999999</v>
          </cell>
          <cell r="AI822">
            <v>0.1192762</v>
          </cell>
          <cell r="AL822">
            <v>0.1943231</v>
          </cell>
          <cell r="AO822">
            <v>0.4598004</v>
          </cell>
          <cell r="AR822">
            <v>9.0831599999999998E-2</v>
          </cell>
          <cell r="AU822">
            <v>0.26074960000000003</v>
          </cell>
          <cell r="AX822">
            <v>0.32485439999999999</v>
          </cell>
          <cell r="BA822">
            <v>0.37480049999999998</v>
          </cell>
          <cell r="BD822">
            <v>-4.4923000000000003E-3</v>
          </cell>
          <cell r="BG822">
            <v>0.2092763</v>
          </cell>
          <cell r="BJ822">
            <v>0.24128089999999999</v>
          </cell>
          <cell r="BY822">
            <v>0.72898269999999998</v>
          </cell>
          <cell r="CE822">
            <v>0.44994089999999998</v>
          </cell>
          <cell r="CH822">
            <v>1.1906490000000001</v>
          </cell>
          <cell r="CK822">
            <v>0.86420600000000003</v>
          </cell>
          <cell r="CN822">
            <v>0.12864</v>
          </cell>
          <cell r="CQ822">
            <v>0.97441100000000003</v>
          </cell>
          <cell r="CT822">
            <v>2.0310739999999998</v>
          </cell>
          <cell r="CW822">
            <v>0.78544769999999997</v>
          </cell>
          <cell r="CZ822">
            <v>-3.6816599999999998E-2</v>
          </cell>
          <cell r="DC822">
            <v>0.87341310000000005</v>
          </cell>
          <cell r="DF822">
            <v>1.6850670000000001</v>
          </cell>
          <cell r="DI822">
            <v>0.62519959999999997</v>
          </cell>
          <cell r="DJ822">
            <v>0.66072379999999997</v>
          </cell>
          <cell r="DK822">
            <v>0.65274080000000001</v>
          </cell>
          <cell r="DL822">
            <v>0.82519949999999997</v>
          </cell>
          <cell r="DM822">
            <v>0.85274079999999997</v>
          </cell>
          <cell r="DN822">
            <v>0.86072380000000004</v>
          </cell>
          <cell r="DO822">
            <v>30300000</v>
          </cell>
          <cell r="DP822">
            <v>11500000</v>
          </cell>
          <cell r="DQ822">
            <v>17000000</v>
          </cell>
          <cell r="DR822">
            <v>1915909</v>
          </cell>
          <cell r="EM822">
            <v>3</v>
          </cell>
          <cell r="EN822">
            <v>1</v>
          </cell>
          <cell r="EO822">
            <v>5</v>
          </cell>
          <cell r="EP822">
            <v>5</v>
          </cell>
          <cell r="EQ822">
            <v>4</v>
          </cell>
          <cell r="ER822">
            <v>7</v>
          </cell>
          <cell r="ET822">
            <v>32</v>
          </cell>
          <cell r="EU822">
            <v>8</v>
          </cell>
          <cell r="EV822">
            <v>19</v>
          </cell>
          <cell r="EW822">
            <v>13</v>
          </cell>
          <cell r="EX822">
            <v>18</v>
          </cell>
          <cell r="EY822">
            <v>35</v>
          </cell>
          <cell r="FA822">
            <v>32</v>
          </cell>
          <cell r="FB822">
            <v>8</v>
          </cell>
          <cell r="FC822">
            <v>19</v>
          </cell>
          <cell r="FD822">
            <v>18</v>
          </cell>
          <cell r="FE822">
            <v>17</v>
          </cell>
          <cell r="FF822">
            <v>52</v>
          </cell>
          <cell r="FH822">
            <v>127.6061</v>
          </cell>
          <cell r="FI822">
            <v>-19.90672</v>
          </cell>
          <cell r="FJ822">
            <v>65.111630000000005</v>
          </cell>
          <cell r="FN822">
            <v>127.6323</v>
          </cell>
          <cell r="FO822">
            <v>41.639449999999997</v>
          </cell>
          <cell r="FP822">
            <v>43.448999999999998</v>
          </cell>
          <cell r="FQ822">
            <v>124.4435</v>
          </cell>
          <cell r="FR822">
            <v>-5.7980340000000004</v>
          </cell>
          <cell r="FS822">
            <v>52.798630000000003</v>
          </cell>
          <cell r="FT822">
            <v>137.791</v>
          </cell>
          <cell r="FU822">
            <v>37.816040000000001</v>
          </cell>
          <cell r="FV822">
            <v>66.235060000000004</v>
          </cell>
          <cell r="FW822">
            <v>116.0818</v>
          </cell>
          <cell r="FX822">
            <v>7.6688179999999999</v>
          </cell>
          <cell r="FY822">
            <v>20.016950000000001</v>
          </cell>
          <cell r="FZ822">
            <v>133.79429999999999</v>
          </cell>
          <cell r="GA822">
            <v>62.218580000000003</v>
          </cell>
          <cell r="GB822">
            <v>57.926839999999999</v>
          </cell>
          <cell r="GC822">
            <v>135.97989999999999</v>
          </cell>
          <cell r="GD822">
            <v>39.524149999999999</v>
          </cell>
          <cell r="GE822">
            <v>68.144710000000003</v>
          </cell>
          <cell r="GF822">
            <v>130.37100000000001</v>
          </cell>
          <cell r="GG822">
            <v>18.550920000000001</v>
          </cell>
          <cell r="GH822">
            <v>50.692230000000002</v>
          </cell>
          <cell r="GI822">
            <v>104.8368</v>
          </cell>
          <cell r="GJ822">
            <v>1.5103399999999999E-2</v>
          </cell>
          <cell r="GK822">
            <v>7.7015289999999998</v>
          </cell>
          <cell r="GL822">
            <v>130.12459999999999</v>
          </cell>
          <cell r="GM822">
            <v>43.922739999999997</v>
          </cell>
          <cell r="GN822">
            <v>43.448999999999998</v>
          </cell>
          <cell r="GO822">
            <v>129.12809999999999</v>
          </cell>
          <cell r="GP822">
            <v>19.985620000000001</v>
          </cell>
          <cell r="GQ822">
            <v>56.053249999999998</v>
          </cell>
          <cell r="GR822">
            <v>0.46600439999999999</v>
          </cell>
          <cell r="GT822">
            <v>0.72956120000000002</v>
          </cell>
          <cell r="GU822">
            <v>1.257093</v>
          </cell>
          <cell r="GX822">
            <v>0.2588763</v>
          </cell>
          <cell r="GY822">
            <v>0.31805739999999999</v>
          </cell>
          <cell r="GZ822">
            <v>0.66853580000000001</v>
          </cell>
          <cell r="HA822">
            <v>0.96381819999999996</v>
          </cell>
          <cell r="HD822">
            <v>0.32630870000000001</v>
          </cell>
          <cell r="HE822">
            <v>0.31282409999999999</v>
          </cell>
          <cell r="HF822">
            <v>0.72331659999999998</v>
          </cell>
          <cell r="HG822">
            <v>1.3622449999999999</v>
          </cell>
          <cell r="HK822">
            <v>23900000</v>
          </cell>
          <cell r="HL822">
            <v>3978570</v>
          </cell>
          <cell r="HM822">
            <v>35200000</v>
          </cell>
          <cell r="HN822">
            <v>62900000</v>
          </cell>
          <cell r="IA822">
            <v>7</v>
          </cell>
          <cell r="IB822">
            <v>10</v>
          </cell>
          <cell r="IC822">
            <v>4</v>
          </cell>
          <cell r="ID822">
            <v>2</v>
          </cell>
          <cell r="IF822">
            <v>2</v>
          </cell>
          <cell r="IH822">
            <v>65</v>
          </cell>
          <cell r="II822">
            <v>42</v>
          </cell>
          <cell r="IJ822">
            <v>7</v>
          </cell>
          <cell r="IK822">
            <v>6</v>
          </cell>
          <cell r="IL822">
            <v>5</v>
          </cell>
          <cell r="IM822">
            <v>1</v>
          </cell>
          <cell r="IO822">
            <v>65</v>
          </cell>
          <cell r="IP822">
            <v>44</v>
          </cell>
          <cell r="IQ822">
            <v>7</v>
          </cell>
          <cell r="IR822">
            <v>10</v>
          </cell>
          <cell r="IS822">
            <v>9</v>
          </cell>
          <cell r="IT822">
            <v>11</v>
          </cell>
          <cell r="IV822" t="str">
            <v>Latin America and the Caribbean</v>
          </cell>
          <cell r="IW822">
            <v>1</v>
          </cell>
          <cell r="IX822">
            <v>0</v>
          </cell>
        </row>
        <row r="823">
          <cell r="A823">
            <v>3212011</v>
          </cell>
          <cell r="B823">
            <v>321</v>
          </cell>
          <cell r="C823">
            <v>2011</v>
          </cell>
          <cell r="D823" t="str">
            <v>Dominica</v>
          </cell>
          <cell r="E823" t="str">
            <v>WHD </v>
          </cell>
          <cell r="F823" t="str">
            <v>Upper middle income</v>
          </cell>
          <cell r="G823" t="str">
            <v>Developing</v>
          </cell>
          <cell r="H823" t="str">
            <v>WHD </v>
          </cell>
          <cell r="I823" t="str">
            <v>Importer</v>
          </cell>
          <cell r="K823">
            <v>2.7</v>
          </cell>
          <cell r="L823">
            <v>1.3195631000000001</v>
          </cell>
          <cell r="M823">
            <v>0.97731031000000002</v>
          </cell>
          <cell r="N823">
            <v>1.118741</v>
          </cell>
          <cell r="O823">
            <v>1.1586669999999999</v>
          </cell>
          <cell r="P823">
            <v>1.047037</v>
          </cell>
          <cell r="Q823">
            <v>0.2298105</v>
          </cell>
          <cell r="R823">
            <v>8.25346E-2</v>
          </cell>
          <cell r="S823">
            <v>0.18476210000000001</v>
          </cell>
          <cell r="T823">
            <v>0.19610269999999999</v>
          </cell>
          <cell r="AC823">
            <v>0.30558819999999998</v>
          </cell>
          <cell r="AF823">
            <v>3.6090200000000003E-2</v>
          </cell>
          <cell r="AI823">
            <v>0.21588070000000001</v>
          </cell>
          <cell r="AL823">
            <v>0.21710670000000001</v>
          </cell>
          <cell r="AO823">
            <v>0.53580349999999999</v>
          </cell>
          <cell r="AR823">
            <v>0.1173032</v>
          </cell>
          <cell r="AU823">
            <v>0.35582269999999999</v>
          </cell>
          <cell r="AX823">
            <v>0.41106969999999998</v>
          </cell>
          <cell r="BA823">
            <v>0.41862519999999998</v>
          </cell>
          <cell r="BD823">
            <v>7.5402999999999998E-2</v>
          </cell>
          <cell r="BG823">
            <v>0.28669410000000001</v>
          </cell>
          <cell r="BJ823">
            <v>0.32799220000000001</v>
          </cell>
          <cell r="BM823">
            <v>0.54448129999999995</v>
          </cell>
          <cell r="BN823">
            <v>3.2529299999999997E-2</v>
          </cell>
          <cell r="BO823">
            <v>0.64441619999999999</v>
          </cell>
          <cell r="BP823">
            <v>1.221427</v>
          </cell>
          <cell r="BY823">
            <v>0.70698570000000005</v>
          </cell>
          <cell r="CB823">
            <v>2.27207E-2</v>
          </cell>
          <cell r="CE823">
            <v>0.69594500000000004</v>
          </cell>
          <cell r="CH823">
            <v>1.384841</v>
          </cell>
          <cell r="CK823">
            <v>1.0109649999999999</v>
          </cell>
          <cell r="CN823">
            <v>9.7861400000000001E-2</v>
          </cell>
          <cell r="CQ823">
            <v>1.354517</v>
          </cell>
          <cell r="CT823">
            <v>2.487323</v>
          </cell>
          <cell r="CW823">
            <v>0.82850959999999996</v>
          </cell>
          <cell r="CZ823">
            <v>5.4132300000000001E-2</v>
          </cell>
          <cell r="DC823">
            <v>1.1409229999999999</v>
          </cell>
          <cell r="DF823">
            <v>2.2199960000000001</v>
          </cell>
          <cell r="DI823">
            <v>0.6889303</v>
          </cell>
          <cell r="DJ823">
            <v>0.77390460000000005</v>
          </cell>
          <cell r="DK823">
            <v>0.76450240000000003</v>
          </cell>
          <cell r="DL823">
            <v>0.88893029999999995</v>
          </cell>
          <cell r="DM823">
            <v>0.96450239999999998</v>
          </cell>
          <cell r="DN823">
            <v>0.97390460000000001</v>
          </cell>
          <cell r="DO823">
            <v>30400000</v>
          </cell>
          <cell r="DP823">
            <v>11600000</v>
          </cell>
          <cell r="DQ823">
            <v>17000000</v>
          </cell>
          <cell r="DR823">
            <v>1926215</v>
          </cell>
          <cell r="DS823">
            <v>100.2312</v>
          </cell>
          <cell r="DV823">
            <v>51.85736</v>
          </cell>
          <cell r="DW823">
            <v>85.670349999999999</v>
          </cell>
          <cell r="DX823">
            <v>48.720860000000002</v>
          </cell>
          <cell r="EH823">
            <v>100.2312</v>
          </cell>
          <cell r="EI823">
            <v>52.239229999999999</v>
          </cell>
          <cell r="EM823">
            <v>6</v>
          </cell>
          <cell r="EN823">
            <v>3</v>
          </cell>
          <cell r="EO823">
            <v>4</v>
          </cell>
          <cell r="EP823">
            <v>5</v>
          </cell>
          <cell r="EQ823">
            <v>2</v>
          </cell>
          <cell r="ER823">
            <v>6</v>
          </cell>
          <cell r="ET823">
            <v>44</v>
          </cell>
          <cell r="EU823">
            <v>14</v>
          </cell>
          <cell r="EV823">
            <v>18</v>
          </cell>
          <cell r="EW823">
            <v>19</v>
          </cell>
          <cell r="EX823">
            <v>12</v>
          </cell>
          <cell r="EY823">
            <v>16</v>
          </cell>
          <cell r="FA823">
            <v>44</v>
          </cell>
          <cell r="FB823">
            <v>14</v>
          </cell>
          <cell r="FC823">
            <v>18</v>
          </cell>
          <cell r="FD823">
            <v>25</v>
          </cell>
          <cell r="FE823">
            <v>11</v>
          </cell>
          <cell r="FF823">
            <v>33</v>
          </cell>
          <cell r="FH823">
            <v>122.1814</v>
          </cell>
          <cell r="FI823">
            <v>-64.071439999999996</v>
          </cell>
          <cell r="FJ823">
            <v>67.921800000000005</v>
          </cell>
          <cell r="FK823">
            <v>133.80109999999999</v>
          </cell>
          <cell r="FL823">
            <v>41.026809999999998</v>
          </cell>
          <cell r="FN823">
            <v>129.04</v>
          </cell>
          <cell r="FO823">
            <v>16.206050000000001</v>
          </cell>
          <cell r="FP823">
            <v>85.6815</v>
          </cell>
          <cell r="FQ823">
            <v>125.6187</v>
          </cell>
          <cell r="FR823">
            <v>-46.032080000000001</v>
          </cell>
          <cell r="FS823">
            <v>72.375749999999996</v>
          </cell>
          <cell r="FT823">
            <v>141.13929999999999</v>
          </cell>
          <cell r="FU823">
            <v>10.66947</v>
          </cell>
          <cell r="FV823">
            <v>95.430239999999998</v>
          </cell>
          <cell r="FW823">
            <v>116.69750000000001</v>
          </cell>
          <cell r="FX823">
            <v>13.0076</v>
          </cell>
          <cell r="FY823">
            <v>60.190989999999999</v>
          </cell>
          <cell r="FZ823">
            <v>138.3717</v>
          </cell>
          <cell r="GA823">
            <v>38.04766</v>
          </cell>
          <cell r="GB823">
            <v>94.239320000000006</v>
          </cell>
          <cell r="GC823">
            <v>138.23259999999999</v>
          </cell>
          <cell r="GD823">
            <v>1.432566</v>
          </cell>
          <cell r="GE823">
            <v>95.84675</v>
          </cell>
          <cell r="GF823">
            <v>132.8578</v>
          </cell>
          <cell r="GG823">
            <v>9.8082199999999994E-2</v>
          </cell>
          <cell r="GH823">
            <v>81.809749999999994</v>
          </cell>
          <cell r="GI823">
            <v>116.3704</v>
          </cell>
          <cell r="GJ823">
            <v>-4.8682740000000004</v>
          </cell>
          <cell r="GK823">
            <v>33.647120000000001</v>
          </cell>
          <cell r="GL823">
            <v>135.0189</v>
          </cell>
          <cell r="GM823">
            <v>28.166650000000001</v>
          </cell>
          <cell r="GN823">
            <v>79.237889999999993</v>
          </cell>
          <cell r="GO823">
            <v>135.47890000000001</v>
          </cell>
          <cell r="GP823">
            <v>-3.627208</v>
          </cell>
          <cell r="GQ823">
            <v>77.810779999999994</v>
          </cell>
          <cell r="GR823">
            <v>0.45533370000000001</v>
          </cell>
          <cell r="GT823">
            <v>0.3973701</v>
          </cell>
          <cell r="GU823">
            <v>0.87812349999999995</v>
          </cell>
          <cell r="GX823">
            <v>7.2225700000000004E-2</v>
          </cell>
          <cell r="GY823">
            <v>0.29060469999999999</v>
          </cell>
          <cell r="GZ823">
            <v>0.37647659999999999</v>
          </cell>
          <cell r="HA823">
            <v>0.44050440000000002</v>
          </cell>
          <cell r="HD823">
            <v>0.25125999999999998</v>
          </cell>
          <cell r="HE823">
            <v>0.28970279999999998</v>
          </cell>
          <cell r="HF823">
            <v>0.51540839999999999</v>
          </cell>
          <cell r="HG823">
            <v>0.94627260000000002</v>
          </cell>
          <cell r="IA823">
            <v>12</v>
          </cell>
          <cell r="IB823">
            <v>14</v>
          </cell>
          <cell r="IC823">
            <v>1</v>
          </cell>
          <cell r="IE823">
            <v>1</v>
          </cell>
          <cell r="IF823">
            <v>3</v>
          </cell>
          <cell r="IH823">
            <v>80</v>
          </cell>
          <cell r="II823">
            <v>30</v>
          </cell>
          <cell r="IJ823">
            <v>8</v>
          </cell>
          <cell r="IK823">
            <v>4</v>
          </cell>
          <cell r="IL823">
            <v>8</v>
          </cell>
          <cell r="IM823">
            <v>1</v>
          </cell>
          <cell r="IO823">
            <v>79</v>
          </cell>
          <cell r="IP823">
            <v>31</v>
          </cell>
          <cell r="IQ823">
            <v>10</v>
          </cell>
          <cell r="IR823">
            <v>5</v>
          </cell>
          <cell r="IS823">
            <v>12</v>
          </cell>
          <cell r="IT823">
            <v>15</v>
          </cell>
          <cell r="IV823" t="str">
            <v>Latin America and the Caribbean</v>
          </cell>
          <cell r="IW823">
            <v>1</v>
          </cell>
          <cell r="IX823">
            <v>0</v>
          </cell>
        </row>
        <row r="824">
          <cell r="A824">
            <v>3212012</v>
          </cell>
          <cell r="B824">
            <v>321</v>
          </cell>
          <cell r="C824">
            <v>2012</v>
          </cell>
          <cell r="D824" t="str">
            <v>Dominica</v>
          </cell>
          <cell r="E824" t="str">
            <v>WHD </v>
          </cell>
          <cell r="F824" t="str">
            <v>Upper middle income</v>
          </cell>
          <cell r="G824" t="str">
            <v>Developing</v>
          </cell>
          <cell r="H824" t="str">
            <v>WHD </v>
          </cell>
          <cell r="I824" t="str">
            <v>Importer</v>
          </cell>
          <cell r="K824">
            <v>2.7</v>
          </cell>
          <cell r="L824">
            <v>1.3659454</v>
          </cell>
          <cell r="M824">
            <v>1.00468</v>
          </cell>
          <cell r="N824">
            <v>1.2344440000000001</v>
          </cell>
          <cell r="O824">
            <v>1.184741</v>
          </cell>
          <cell r="P824">
            <v>1.082074</v>
          </cell>
          <cell r="AD824">
            <v>0.28715679999999999</v>
          </cell>
          <cell r="AE824">
            <v>0.1594325</v>
          </cell>
          <cell r="AJ824">
            <v>0.19355020000000001</v>
          </cell>
          <cell r="AK824">
            <v>0.13911680000000001</v>
          </cell>
          <cell r="AM824">
            <v>0.23529069999999999</v>
          </cell>
          <cell r="AN824">
            <v>0.16246959999999999</v>
          </cell>
          <cell r="AP824">
            <v>0.58773129999999996</v>
          </cell>
          <cell r="AQ824">
            <v>0.63685020000000003</v>
          </cell>
          <cell r="AS824">
            <v>8.3273600000000003E-2</v>
          </cell>
          <cell r="AT824">
            <v>2.9890900000000001E-2</v>
          </cell>
          <cell r="AV824">
            <v>0.4186822</v>
          </cell>
          <cell r="AW824">
            <v>0.39829439999999999</v>
          </cell>
          <cell r="AY824">
            <v>0.46300590000000003</v>
          </cell>
          <cell r="AZ824">
            <v>0.46812209999999999</v>
          </cell>
          <cell r="BB824">
            <v>0.41839120000000002</v>
          </cell>
          <cell r="BC824">
            <v>0.3840557</v>
          </cell>
          <cell r="BE824">
            <v>-3.7226999999999998E-3</v>
          </cell>
          <cell r="BF824">
            <v>-0.1916254</v>
          </cell>
          <cell r="BH824">
            <v>0.25920880000000002</v>
          </cell>
          <cell r="BI824">
            <v>0.19374269999999999</v>
          </cell>
          <cell r="BK824">
            <v>0.30856349999999999</v>
          </cell>
          <cell r="BL824">
            <v>0.2415252</v>
          </cell>
          <cell r="BZ824">
            <v>0.71253650000000002</v>
          </cell>
          <cell r="CA824">
            <v>0.41519339999999999</v>
          </cell>
          <cell r="CF824">
            <v>0.66741379999999995</v>
          </cell>
          <cell r="CG824">
            <v>0.37275829999999999</v>
          </cell>
          <cell r="CI824">
            <v>1.369523</v>
          </cell>
          <cell r="CJ824">
            <v>0.86805010000000005</v>
          </cell>
          <cell r="CL824">
            <v>1.086206</v>
          </cell>
          <cell r="CM824">
            <v>1.0630500000000001</v>
          </cell>
          <cell r="CO824">
            <v>9.3476199999999995E-2</v>
          </cell>
          <cell r="CP824">
            <v>9.7949999999999999E-3</v>
          </cell>
          <cell r="CR824">
            <v>1.5525549999999999</v>
          </cell>
          <cell r="CS824">
            <v>1.382957</v>
          </cell>
          <cell r="CU824">
            <v>2.6563270000000001</v>
          </cell>
          <cell r="CV824">
            <v>2.6754630000000001</v>
          </cell>
          <cell r="CX824">
            <v>0.87420200000000003</v>
          </cell>
          <cell r="CY824">
            <v>0.66926479999999999</v>
          </cell>
          <cell r="DA824">
            <v>-2.9142999999999999E-3</v>
          </cell>
          <cell r="DB824">
            <v>-0.2477994</v>
          </cell>
          <cell r="DD824">
            <v>1.1135390000000001</v>
          </cell>
          <cell r="DE824">
            <v>0.95593309999999998</v>
          </cell>
          <cell r="DG824">
            <v>2.1803710000000001</v>
          </cell>
          <cell r="DH824">
            <v>1.4476059999999999</v>
          </cell>
          <cell r="DO824">
            <v>30900000</v>
          </cell>
          <cell r="DP824">
            <v>11800000</v>
          </cell>
          <cell r="DQ824">
            <v>17300000</v>
          </cell>
          <cell r="DR824">
            <v>1955108</v>
          </cell>
          <cell r="GV824">
            <v>0.80574829999999997</v>
          </cell>
          <cell r="GW824">
            <v>1.096727</v>
          </cell>
          <cell r="HB824">
            <v>0.22924810000000001</v>
          </cell>
          <cell r="HC824">
            <v>0.14944250000000001</v>
          </cell>
          <cell r="HH824">
            <v>0.79545940000000004</v>
          </cell>
          <cell r="HI824">
            <v>1.1268549999999999</v>
          </cell>
          <cell r="IV824" t="str">
            <v>Latin America and the Caribbean</v>
          </cell>
          <cell r="IW824">
            <v>1</v>
          </cell>
          <cell r="IX824">
            <v>0</v>
          </cell>
        </row>
        <row r="825">
          <cell r="A825">
            <v>321200806</v>
          </cell>
          <cell r="B825">
            <v>321</v>
          </cell>
          <cell r="C825">
            <v>200000</v>
          </cell>
          <cell r="D825" t="str">
            <v>Dominica</v>
          </cell>
          <cell r="E825" t="str">
            <v>WHD </v>
          </cell>
          <cell r="F825" t="str">
            <v>Upper middle income</v>
          </cell>
          <cell r="G825" t="str">
            <v>Developing</v>
          </cell>
          <cell r="H825" t="str">
            <v>WHD </v>
          </cell>
          <cell r="I825" t="str">
            <v>Importer</v>
          </cell>
          <cell r="K825">
            <v>2.7</v>
          </cell>
          <cell r="L825">
            <v>1.2478191999999999</v>
          </cell>
          <cell r="M825">
            <v>0.93489557999999995</v>
          </cell>
          <cell r="N825">
            <v>1.244386</v>
          </cell>
          <cell r="O825">
            <v>1.27037</v>
          </cell>
          <cell r="P825">
            <v>1.2629630000000001</v>
          </cell>
          <cell r="Q825">
            <v>0.113166</v>
          </cell>
          <cell r="R825">
            <v>4.6417699999999999E-2</v>
          </cell>
          <cell r="S825">
            <v>6.71929E-2</v>
          </cell>
          <cell r="T825">
            <v>8.0176800000000006E-2</v>
          </cell>
          <cell r="AC825">
            <v>-0.14160039999999999</v>
          </cell>
          <cell r="AF825">
            <v>-0.3523888</v>
          </cell>
          <cell r="AI825">
            <v>-9.3352000000000001E-3</v>
          </cell>
          <cell r="AL825">
            <v>-0.121549</v>
          </cell>
          <cell r="AO825">
            <v>0.30794899999999997</v>
          </cell>
          <cell r="AR825">
            <v>-0.14107349999999999</v>
          </cell>
          <cell r="AU825">
            <v>0.25722889999999998</v>
          </cell>
          <cell r="AX825">
            <v>0.1956311</v>
          </cell>
          <cell r="BA825">
            <v>0.1826372</v>
          </cell>
          <cell r="BD825">
            <v>-0.229188</v>
          </cell>
          <cell r="BG825">
            <v>0.15282080000000001</v>
          </cell>
          <cell r="BJ825">
            <v>8.8707599999999998E-2</v>
          </cell>
          <cell r="BM825">
            <v>0.29337730000000001</v>
          </cell>
          <cell r="BN825">
            <v>1.8991600000000001E-2</v>
          </cell>
          <cell r="BO825">
            <v>0.26915719999999999</v>
          </cell>
          <cell r="BP825">
            <v>0.58152610000000005</v>
          </cell>
          <cell r="BY825">
            <v>-0.29351359999999999</v>
          </cell>
          <cell r="CB825">
            <v>-0.17886640000000001</v>
          </cell>
          <cell r="CE825">
            <v>-5.6520000000000001E-2</v>
          </cell>
          <cell r="CH825">
            <v>-0.44883529999999999</v>
          </cell>
          <cell r="CK825">
            <v>0.5522205</v>
          </cell>
          <cell r="CN825">
            <v>-0.18597520000000001</v>
          </cell>
          <cell r="CQ825">
            <v>1.004122</v>
          </cell>
          <cell r="CT825">
            <v>1.3535060000000001</v>
          </cell>
          <cell r="CW825">
            <v>0.34775869999999998</v>
          </cell>
          <cell r="CZ825">
            <v>-0.20944840000000001</v>
          </cell>
          <cell r="DC825">
            <v>0.50409300000000001</v>
          </cell>
          <cell r="DF825">
            <v>0.53271959999999996</v>
          </cell>
          <cell r="DI825">
            <v>0.93121980000000004</v>
          </cell>
          <cell r="DJ825">
            <v>1.003177</v>
          </cell>
          <cell r="DK825">
            <v>1.016545</v>
          </cell>
          <cell r="DL825">
            <v>1.1312199999999999</v>
          </cell>
          <cell r="DM825">
            <v>1.216545</v>
          </cell>
          <cell r="DN825">
            <v>1.2031769999999999</v>
          </cell>
          <cell r="DO825">
            <v>33500000</v>
          </cell>
          <cell r="DP825">
            <v>12000000</v>
          </cell>
          <cell r="DQ825">
            <v>18500000</v>
          </cell>
          <cell r="DR825">
            <v>1890891</v>
          </cell>
          <cell r="DS825">
            <v>83.723839999999996</v>
          </cell>
          <cell r="EH825">
            <v>83.723839999999996</v>
          </cell>
          <cell r="FH825">
            <v>52.224069999999998</v>
          </cell>
          <cell r="FK825">
            <v>30.822399999999998</v>
          </cell>
          <cell r="FN825">
            <v>73.222579999999994</v>
          </cell>
          <cell r="FQ825">
            <v>54.54974</v>
          </cell>
          <cell r="FT825">
            <v>102.0013</v>
          </cell>
          <cell r="FW825">
            <v>72.102909999999994</v>
          </cell>
          <cell r="FZ825">
            <v>114.42659999999999</v>
          </cell>
          <cell r="GC825">
            <v>103.7071</v>
          </cell>
          <cell r="GF825">
            <v>91.611710000000002</v>
          </cell>
          <cell r="GI825">
            <v>58.429740000000002</v>
          </cell>
          <cell r="GL825">
            <v>103.73099999999999</v>
          </cell>
          <cell r="GO825">
            <v>89.673789999999997</v>
          </cell>
          <cell r="IB825">
            <v>3</v>
          </cell>
          <cell r="IC825">
            <v>7</v>
          </cell>
          <cell r="ID825">
            <v>5</v>
          </cell>
          <cell r="IE825">
            <v>9</v>
          </cell>
          <cell r="IF825">
            <v>7</v>
          </cell>
          <cell r="IH825">
            <v>43</v>
          </cell>
          <cell r="II825">
            <v>18</v>
          </cell>
          <cell r="IJ825">
            <v>13</v>
          </cell>
          <cell r="IK825">
            <v>8</v>
          </cell>
          <cell r="IL825">
            <v>14</v>
          </cell>
          <cell r="IM825">
            <v>11</v>
          </cell>
          <cell r="IO825">
            <v>45</v>
          </cell>
          <cell r="IP825">
            <v>19</v>
          </cell>
          <cell r="IQ825">
            <v>17</v>
          </cell>
          <cell r="IR825">
            <v>13</v>
          </cell>
          <cell r="IS825">
            <v>16</v>
          </cell>
          <cell r="IT825">
            <v>26</v>
          </cell>
          <cell r="IV825" t="str">
            <v>Latin America and the Caribbean</v>
          </cell>
          <cell r="IW825">
            <v>1</v>
          </cell>
          <cell r="IX825">
            <v>0</v>
          </cell>
        </row>
        <row r="826">
          <cell r="A826">
            <v>321200812</v>
          </cell>
          <cell r="B826">
            <v>321</v>
          </cell>
          <cell r="C826">
            <v>200000</v>
          </cell>
          <cell r="D826" t="str">
            <v>Dominica</v>
          </cell>
          <cell r="E826" t="str">
            <v>WHD </v>
          </cell>
          <cell r="F826" t="str">
            <v>Upper middle income</v>
          </cell>
          <cell r="G826" t="str">
            <v>Developing</v>
          </cell>
          <cell r="H826" t="str">
            <v>WHD </v>
          </cell>
          <cell r="I826" t="str">
            <v>Importer</v>
          </cell>
          <cell r="IV826" t="str">
            <v>Latin America and the Caribbean</v>
          </cell>
          <cell r="IW826">
            <v>1</v>
          </cell>
          <cell r="IX826">
            <v>0</v>
          </cell>
        </row>
        <row r="827">
          <cell r="A827">
            <v>3282000</v>
          </cell>
          <cell r="B827">
            <v>328</v>
          </cell>
          <cell r="C827">
            <v>2000</v>
          </cell>
          <cell r="D827" t="str">
            <v>Grenada</v>
          </cell>
          <cell r="E827" t="str">
            <v>WHD </v>
          </cell>
          <cell r="F827" t="str">
            <v>Upper middle income</v>
          </cell>
          <cell r="G827" t="str">
            <v>Developing</v>
          </cell>
          <cell r="H827" t="str">
            <v>WHD </v>
          </cell>
          <cell r="I827" t="str">
            <v>Importer</v>
          </cell>
          <cell r="K827">
            <v>2.7</v>
          </cell>
          <cell r="L827">
            <v>1.4127898000000001</v>
          </cell>
          <cell r="M827">
            <v>0.98685283999999995</v>
          </cell>
          <cell r="AC827">
            <v>0.27214850000000002</v>
          </cell>
          <cell r="AI827">
            <v>0.13493550000000001</v>
          </cell>
          <cell r="AL827">
            <v>0.2020632</v>
          </cell>
          <cell r="AO827">
            <v>0.4417065</v>
          </cell>
          <cell r="AU827">
            <v>0.35686899999999999</v>
          </cell>
          <cell r="AX827">
            <v>0.38294610000000001</v>
          </cell>
          <cell r="BA827">
            <v>0.4417065</v>
          </cell>
          <cell r="BG827">
            <v>0.37565199999999999</v>
          </cell>
          <cell r="BJ827">
            <v>0.38784800000000003</v>
          </cell>
          <cell r="BY827">
            <v>1.1628259999999999</v>
          </cell>
          <cell r="CE827">
            <v>0.55517700000000003</v>
          </cell>
          <cell r="CH827">
            <v>1.7180029999999999</v>
          </cell>
          <cell r="CK827">
            <v>1.108589</v>
          </cell>
          <cell r="CQ827">
            <v>1.4667330000000001</v>
          </cell>
          <cell r="CT827">
            <v>2.493239</v>
          </cell>
          <cell r="CW827">
            <v>1.0651790000000001</v>
          </cell>
          <cell r="DC827">
            <v>1.599362</v>
          </cell>
          <cell r="DF827">
            <v>2.5516290000000001</v>
          </cell>
          <cell r="DO827">
            <v>54400000</v>
          </cell>
          <cell r="DP827">
            <v>23100000</v>
          </cell>
          <cell r="DQ827">
            <v>22200000</v>
          </cell>
          <cell r="DR827">
            <v>3807066</v>
          </cell>
          <cell r="HK827">
            <v>44100000</v>
          </cell>
          <cell r="HL827">
            <v>7275731</v>
          </cell>
          <cell r="HM827">
            <v>42400000</v>
          </cell>
          <cell r="HN827">
            <v>104000000</v>
          </cell>
          <cell r="IB827">
            <v>2</v>
          </cell>
          <cell r="IH827">
            <v>20</v>
          </cell>
          <cell r="II827">
            <v>6</v>
          </cell>
          <cell r="IO827">
            <v>17</v>
          </cell>
          <cell r="IP827">
            <v>3</v>
          </cell>
          <cell r="IV827" t="str">
            <v>Latin America and the Caribbean</v>
          </cell>
          <cell r="IW827">
            <v>1</v>
          </cell>
          <cell r="IX827">
            <v>0</v>
          </cell>
        </row>
        <row r="828">
          <cell r="A828">
            <v>3282001</v>
          </cell>
          <cell r="B828">
            <v>328</v>
          </cell>
          <cell r="C828">
            <v>2001</v>
          </cell>
          <cell r="D828" t="str">
            <v>Grenada</v>
          </cell>
          <cell r="E828" t="str">
            <v>WHD </v>
          </cell>
          <cell r="F828" t="str">
            <v>Upper middle income</v>
          </cell>
          <cell r="G828" t="str">
            <v>Developing</v>
          </cell>
          <cell r="H828" t="str">
            <v>WHD </v>
          </cell>
          <cell r="I828" t="str">
            <v>Importer</v>
          </cell>
          <cell r="K828">
            <v>2.7</v>
          </cell>
          <cell r="L828">
            <v>1.4128493</v>
          </cell>
          <cell r="M828">
            <v>0.99799251</v>
          </cell>
          <cell r="AC828">
            <v>0.33029599999999998</v>
          </cell>
          <cell r="AI828">
            <v>0.19009899999999999</v>
          </cell>
          <cell r="AL828">
            <v>0.25555169999999999</v>
          </cell>
          <cell r="AO828">
            <v>0.43279600000000001</v>
          </cell>
          <cell r="AU828">
            <v>0.34692099999999998</v>
          </cell>
          <cell r="AX828">
            <v>0.36914170000000002</v>
          </cell>
          <cell r="BA828">
            <v>0.42965950000000003</v>
          </cell>
          <cell r="BG828">
            <v>0.34692099999999998</v>
          </cell>
          <cell r="BJ828">
            <v>0.36840109999999998</v>
          </cell>
          <cell r="BY828">
            <v>1.412687</v>
          </cell>
          <cell r="CE828">
            <v>0.68872390000000006</v>
          </cell>
          <cell r="CH828">
            <v>2.1014110000000001</v>
          </cell>
          <cell r="CK828">
            <v>1.0738350000000001</v>
          </cell>
          <cell r="CQ828">
            <v>1.5610949999999999</v>
          </cell>
          <cell r="CT828">
            <v>2.5686599999999999</v>
          </cell>
          <cell r="CW828">
            <v>1.0537479999999999</v>
          </cell>
          <cell r="DC828">
            <v>1.5368710000000001</v>
          </cell>
          <cell r="DF828">
            <v>2.4571160000000001</v>
          </cell>
          <cell r="DO828">
            <v>59200000</v>
          </cell>
          <cell r="DP828">
            <v>22400000</v>
          </cell>
          <cell r="DQ828">
            <v>26500000</v>
          </cell>
          <cell r="DR828">
            <v>3376006</v>
          </cell>
          <cell r="HK828">
            <v>42800000</v>
          </cell>
          <cell r="HL828">
            <v>6451655</v>
          </cell>
          <cell r="HM828">
            <v>50700000</v>
          </cell>
          <cell r="HN828">
            <v>113000000</v>
          </cell>
          <cell r="IA828">
            <v>1</v>
          </cell>
          <cell r="IB828">
            <v>1</v>
          </cell>
          <cell r="IH828">
            <v>20</v>
          </cell>
          <cell r="II828">
            <v>6</v>
          </cell>
          <cell r="IJ828">
            <v>1</v>
          </cell>
          <cell r="IO828">
            <v>17</v>
          </cell>
          <cell r="IP828">
            <v>3</v>
          </cell>
          <cell r="IQ828">
            <v>2</v>
          </cell>
          <cell r="IV828" t="str">
            <v>Latin America and the Caribbean</v>
          </cell>
          <cell r="IW828">
            <v>1</v>
          </cell>
          <cell r="IX828">
            <v>0</v>
          </cell>
        </row>
        <row r="829">
          <cell r="A829">
            <v>3282002</v>
          </cell>
          <cell r="B829">
            <v>328</v>
          </cell>
          <cell r="C829">
            <v>2002</v>
          </cell>
          <cell r="D829" t="str">
            <v>Grenada</v>
          </cell>
          <cell r="E829" t="str">
            <v>WHD </v>
          </cell>
          <cell r="F829" t="str">
            <v>Upper middle income</v>
          </cell>
          <cell r="G829" t="str">
            <v>Developing</v>
          </cell>
          <cell r="H829" t="str">
            <v>WHD </v>
          </cell>
          <cell r="I829" t="str">
            <v>Importer</v>
          </cell>
          <cell r="K829">
            <v>2.7</v>
          </cell>
          <cell r="L829">
            <v>1.4698796999999999</v>
          </cell>
          <cell r="M829">
            <v>1.0478388000000001</v>
          </cell>
          <cell r="N829">
            <v>0.61030379999999995</v>
          </cell>
          <cell r="Q829">
            <v>0.2158098</v>
          </cell>
          <cell r="T829">
            <v>0.2158098</v>
          </cell>
          <cell r="AC829">
            <v>0.1722166</v>
          </cell>
          <cell r="AF829">
            <v>5.31482E-2</v>
          </cell>
          <cell r="AI829">
            <v>4.7420900000000002E-2</v>
          </cell>
          <cell r="AL829">
            <v>0.14975949999999999</v>
          </cell>
          <cell r="AO829">
            <v>0.2376393</v>
          </cell>
          <cell r="AR829">
            <v>-5.3232700000000001E-2</v>
          </cell>
          <cell r="AU829">
            <v>0.15167079999999999</v>
          </cell>
          <cell r="AX829">
            <v>0.15617200000000001</v>
          </cell>
          <cell r="BA829">
            <v>0.23729259999999999</v>
          </cell>
          <cell r="BD829">
            <v>-2.1605999999999999E-3</v>
          </cell>
          <cell r="BG829">
            <v>0.13079160000000001</v>
          </cell>
          <cell r="BJ829">
            <v>0.1550436</v>
          </cell>
          <cell r="BM829">
            <v>0.95665319999999998</v>
          </cell>
          <cell r="BP829">
            <v>0.95665319999999998</v>
          </cell>
          <cell r="BY829">
            <v>0.79884710000000003</v>
          </cell>
          <cell r="CB829">
            <v>3.71521E-2</v>
          </cell>
          <cell r="CE829">
            <v>0.32686229999999999</v>
          </cell>
          <cell r="CH829">
            <v>0.89394399999999996</v>
          </cell>
          <cell r="CK829">
            <v>0.89021720000000004</v>
          </cell>
          <cell r="CN829">
            <v>-8.4856299999999996E-2</v>
          </cell>
          <cell r="CQ829">
            <v>0.92043580000000003</v>
          </cell>
          <cell r="CT829">
            <v>1.510273</v>
          </cell>
          <cell r="CW829">
            <v>0.9111629</v>
          </cell>
          <cell r="CZ829">
            <v>-8.6654999999999996E-3</v>
          </cell>
          <cell r="DC829">
            <v>1.0041469999999999</v>
          </cell>
          <cell r="DF829">
            <v>1.6103050000000001</v>
          </cell>
          <cell r="DI829">
            <v>0.1944941</v>
          </cell>
          <cell r="DJ829">
            <v>0.1951155</v>
          </cell>
          <cell r="DK829">
            <v>0.19855639999999999</v>
          </cell>
          <cell r="DL829">
            <v>0.39449410000000001</v>
          </cell>
          <cell r="DM829">
            <v>0.39855639999999998</v>
          </cell>
          <cell r="DN829">
            <v>0.39511550000000001</v>
          </cell>
          <cell r="DO829">
            <v>69300000</v>
          </cell>
          <cell r="DP829">
            <v>24100000</v>
          </cell>
          <cell r="DQ829">
            <v>36000000</v>
          </cell>
          <cell r="DR829">
            <v>5031532</v>
          </cell>
          <cell r="HK829">
            <v>44300000</v>
          </cell>
          <cell r="HL829">
            <v>9242346</v>
          </cell>
          <cell r="HM829">
            <v>66100000</v>
          </cell>
          <cell r="HN829">
            <v>127000000</v>
          </cell>
          <cell r="IA829">
            <v>4</v>
          </cell>
          <cell r="IB829">
            <v>16</v>
          </cell>
          <cell r="IC829">
            <v>9</v>
          </cell>
          <cell r="ID829">
            <v>2</v>
          </cell>
          <cell r="IE829">
            <v>1</v>
          </cell>
          <cell r="IH829">
            <v>31</v>
          </cell>
          <cell r="II829">
            <v>32</v>
          </cell>
          <cell r="IJ829">
            <v>13</v>
          </cell>
          <cell r="IK829">
            <v>10</v>
          </cell>
          <cell r="IL829">
            <v>3</v>
          </cell>
          <cell r="IO829">
            <v>31</v>
          </cell>
          <cell r="IP829">
            <v>37</v>
          </cell>
          <cell r="IQ829">
            <v>17</v>
          </cell>
          <cell r="IR829">
            <v>11</v>
          </cell>
          <cell r="IS829">
            <v>4</v>
          </cell>
          <cell r="IV829" t="str">
            <v>Latin America and the Caribbean</v>
          </cell>
          <cell r="IW829">
            <v>1</v>
          </cell>
          <cell r="IX829">
            <v>0</v>
          </cell>
        </row>
        <row r="830">
          <cell r="A830">
            <v>3282003</v>
          </cell>
          <cell r="B830">
            <v>328</v>
          </cell>
          <cell r="C830">
            <v>2003</v>
          </cell>
          <cell r="D830" t="str">
            <v>Grenada</v>
          </cell>
          <cell r="E830" t="str">
            <v>WHD </v>
          </cell>
          <cell r="F830" t="str">
            <v>Upper middle income</v>
          </cell>
          <cell r="G830" t="str">
            <v>Developing</v>
          </cell>
          <cell r="H830" t="str">
            <v>WHD </v>
          </cell>
          <cell r="I830" t="str">
            <v>Importer</v>
          </cell>
          <cell r="K830">
            <v>2.7</v>
          </cell>
          <cell r="L830">
            <v>1.6102797</v>
          </cell>
          <cell r="M830">
            <v>1.1613696</v>
          </cell>
          <cell r="N830">
            <v>0.61030379999999995</v>
          </cell>
          <cell r="O830">
            <v>0.41</v>
          </cell>
          <cell r="Q830">
            <v>0.18909909999999999</v>
          </cell>
          <cell r="S830">
            <v>-1.5287200000000001E-2</v>
          </cell>
          <cell r="T830">
            <v>6.9408899999999996E-2</v>
          </cell>
          <cell r="AC830">
            <v>0.18909909999999999</v>
          </cell>
          <cell r="AF830">
            <v>3.5888000000000003E-2</v>
          </cell>
          <cell r="AI830">
            <v>2.1104000000000001E-3</v>
          </cell>
          <cell r="AL830">
            <v>0.1111181</v>
          </cell>
          <cell r="AO830">
            <v>0.32812059999999998</v>
          </cell>
          <cell r="AR830">
            <v>-4.9801100000000001E-2</v>
          </cell>
          <cell r="AU830">
            <v>0.1461228</v>
          </cell>
          <cell r="AX830">
            <v>0.17932129999999999</v>
          </cell>
          <cell r="BA830">
            <v>0.27879520000000002</v>
          </cell>
          <cell r="BD830">
            <v>-2.9370899999999998E-2</v>
          </cell>
          <cell r="BG830">
            <v>0.1147128</v>
          </cell>
          <cell r="BJ830">
            <v>0.15807160000000001</v>
          </cell>
          <cell r="BM830">
            <v>0.84537949999999995</v>
          </cell>
          <cell r="BO830">
            <v>-9.6579499999999999E-2</v>
          </cell>
          <cell r="BP830">
            <v>0.74880009999999997</v>
          </cell>
          <cell r="BY830">
            <v>0.86849080000000001</v>
          </cell>
          <cell r="CB830">
            <v>1.6370800000000001E-2</v>
          </cell>
          <cell r="CE830">
            <v>2.5677200000000001E-2</v>
          </cell>
          <cell r="CH830">
            <v>0.98987159999999996</v>
          </cell>
          <cell r="CK830">
            <v>0.95374539999999997</v>
          </cell>
          <cell r="CN830">
            <v>-0.11406040000000001</v>
          </cell>
          <cell r="CQ830">
            <v>0.82691199999999998</v>
          </cell>
          <cell r="CT830">
            <v>1.6244989999999999</v>
          </cell>
          <cell r="CW830">
            <v>0.92332380000000003</v>
          </cell>
          <cell r="CZ830">
            <v>-5.9225199999999999E-2</v>
          </cell>
          <cell r="DC830">
            <v>0.75503620000000005</v>
          </cell>
          <cell r="DF830">
            <v>1.5427010000000001</v>
          </cell>
          <cell r="DI830">
            <v>0.22120480000000001</v>
          </cell>
          <cell r="DJ830">
            <v>0.22528719999999999</v>
          </cell>
          <cell r="DK830">
            <v>0.24258179999999999</v>
          </cell>
          <cell r="DL830">
            <v>0.42120469999999999</v>
          </cell>
          <cell r="DM830">
            <v>0.44258180000000003</v>
          </cell>
          <cell r="DN830">
            <v>0.42528719999999998</v>
          </cell>
          <cell r="DO830">
            <v>67900000</v>
          </cell>
          <cell r="DP830">
            <v>26700000</v>
          </cell>
          <cell r="DQ830">
            <v>37700000</v>
          </cell>
          <cell r="DR830">
            <v>4408078</v>
          </cell>
          <cell r="EE830">
            <v>0</v>
          </cell>
          <cell r="EL830">
            <v>0</v>
          </cell>
          <cell r="HK830">
            <v>44700000</v>
          </cell>
          <cell r="HL830">
            <v>7391145</v>
          </cell>
          <cell r="HM830">
            <v>63200000</v>
          </cell>
          <cell r="HN830">
            <v>114000000</v>
          </cell>
          <cell r="IA830">
            <v>1</v>
          </cell>
          <cell r="IB830">
            <v>16</v>
          </cell>
          <cell r="IC830">
            <v>8</v>
          </cell>
          <cell r="ID830">
            <v>6</v>
          </cell>
          <cell r="IE830">
            <v>1</v>
          </cell>
          <cell r="IH830">
            <v>35</v>
          </cell>
          <cell r="II830">
            <v>43</v>
          </cell>
          <cell r="IJ830">
            <v>18</v>
          </cell>
          <cell r="IK830">
            <v>16</v>
          </cell>
          <cell r="IL830">
            <v>5</v>
          </cell>
          <cell r="IM830">
            <v>1</v>
          </cell>
          <cell r="IO830">
            <v>39</v>
          </cell>
          <cell r="IP830">
            <v>51</v>
          </cell>
          <cell r="IQ830">
            <v>27</v>
          </cell>
          <cell r="IR830">
            <v>23</v>
          </cell>
          <cell r="IS830">
            <v>10</v>
          </cell>
          <cell r="IT830">
            <v>1</v>
          </cell>
          <cell r="IV830" t="str">
            <v>Latin America and the Caribbean</v>
          </cell>
          <cell r="IW830">
            <v>1</v>
          </cell>
          <cell r="IX830">
            <v>0</v>
          </cell>
        </row>
        <row r="831">
          <cell r="A831">
            <v>3282004</v>
          </cell>
          <cell r="B831">
            <v>328</v>
          </cell>
          <cell r="C831">
            <v>2004</v>
          </cell>
          <cell r="D831" t="str">
            <v>Grenada</v>
          </cell>
          <cell r="E831" t="str">
            <v>WHD </v>
          </cell>
          <cell r="F831" t="str">
            <v>Upper middle income</v>
          </cell>
          <cell r="G831" t="str">
            <v>Developing</v>
          </cell>
          <cell r="H831" t="str">
            <v>WHD </v>
          </cell>
          <cell r="I831" t="str">
            <v>Importer</v>
          </cell>
          <cell r="K831">
            <v>2.7</v>
          </cell>
          <cell r="L831">
            <v>1.6261068999999999</v>
          </cell>
          <cell r="M831">
            <v>1.1716929</v>
          </cell>
          <cell r="N831">
            <v>0.61030379999999995</v>
          </cell>
          <cell r="Q831">
            <v>0.1006288</v>
          </cell>
          <cell r="T831">
            <v>0.1006288</v>
          </cell>
          <cell r="AC831">
            <v>0.17350199999999999</v>
          </cell>
          <cell r="AF831">
            <v>1.93714E-2</v>
          </cell>
          <cell r="AI831">
            <v>5.32855E-2</v>
          </cell>
          <cell r="AL831">
            <v>0.1226125</v>
          </cell>
          <cell r="AO831">
            <v>0.33365489999999998</v>
          </cell>
          <cell r="AR831">
            <v>-3.6570400000000003E-2</v>
          </cell>
          <cell r="AU831">
            <v>0.23138130000000001</v>
          </cell>
          <cell r="AX831">
            <v>0.21642649999999999</v>
          </cell>
          <cell r="BA831">
            <v>0.29856169999999999</v>
          </cell>
          <cell r="BD831">
            <v>-3.61632E-2</v>
          </cell>
          <cell r="BG831">
            <v>0.1780641</v>
          </cell>
          <cell r="BJ831">
            <v>0.1717735</v>
          </cell>
          <cell r="BM831">
            <v>0.43007600000000001</v>
          </cell>
          <cell r="BP831">
            <v>0.43007600000000001</v>
          </cell>
          <cell r="BY831">
            <v>0.76607040000000004</v>
          </cell>
          <cell r="CB831">
            <v>3.8463999999999998E-3</v>
          </cell>
          <cell r="CE831">
            <v>0.1510608</v>
          </cell>
          <cell r="CH831">
            <v>0.93209350000000002</v>
          </cell>
          <cell r="CK831">
            <v>0.94015769999999999</v>
          </cell>
          <cell r="CN831">
            <v>-8.2210500000000006E-2</v>
          </cell>
          <cell r="CQ831">
            <v>1.110309</v>
          </cell>
          <cell r="CT831">
            <v>1.8655170000000001</v>
          </cell>
          <cell r="CW831">
            <v>0.92346550000000005</v>
          </cell>
          <cell r="CZ831">
            <v>-5.7683400000000003E-2</v>
          </cell>
          <cell r="DC831">
            <v>0.81047789999999997</v>
          </cell>
          <cell r="DF831">
            <v>1.676512</v>
          </cell>
          <cell r="DI831">
            <v>0.30967499999999998</v>
          </cell>
          <cell r="DJ831">
            <v>0.3419276</v>
          </cell>
          <cell r="DK831">
            <v>0.34832970000000002</v>
          </cell>
          <cell r="DL831">
            <v>0.50967499999999999</v>
          </cell>
          <cell r="DM831">
            <v>0.54832970000000003</v>
          </cell>
          <cell r="DN831">
            <v>0.54192759999999995</v>
          </cell>
          <cell r="DO831">
            <v>62600000</v>
          </cell>
          <cell r="DP831">
            <v>25700000</v>
          </cell>
          <cell r="DQ831">
            <v>36000000</v>
          </cell>
          <cell r="DR831">
            <v>4197395</v>
          </cell>
          <cell r="DS831">
            <v>0</v>
          </cell>
          <cell r="EE831">
            <v>0</v>
          </cell>
          <cell r="EH831">
            <v>0</v>
          </cell>
          <cell r="EL831">
            <v>0</v>
          </cell>
          <cell r="FH831">
            <v>100.2436</v>
          </cell>
          <cell r="FK831">
            <v>109.52030000000001</v>
          </cell>
          <cell r="FN831">
            <v>109.8492</v>
          </cell>
          <cell r="FQ831">
            <v>97.562160000000006</v>
          </cell>
          <cell r="FT831">
            <v>119.6815</v>
          </cell>
          <cell r="FW831">
            <v>85.783349999999999</v>
          </cell>
          <cell r="FZ831">
            <v>112.669</v>
          </cell>
          <cell r="GC831">
            <v>110.11450000000001</v>
          </cell>
          <cell r="GF831">
            <v>107.149</v>
          </cell>
          <cell r="GI831">
            <v>65.102860000000007</v>
          </cell>
          <cell r="GL831">
            <v>103.8395</v>
          </cell>
          <cell r="GO831">
            <v>100.8335</v>
          </cell>
          <cell r="HK831">
            <v>42700000</v>
          </cell>
          <cell r="HL831">
            <v>6969386</v>
          </cell>
          <cell r="HM831">
            <v>59800000</v>
          </cell>
          <cell r="HN831">
            <v>104000000</v>
          </cell>
          <cell r="IA831">
            <v>3</v>
          </cell>
          <cell r="IB831">
            <v>19</v>
          </cell>
          <cell r="IC831">
            <v>7</v>
          </cell>
          <cell r="ID831">
            <v>2</v>
          </cell>
          <cell r="IE831">
            <v>1</v>
          </cell>
          <cell r="IH831">
            <v>39</v>
          </cell>
          <cell r="II831">
            <v>40</v>
          </cell>
          <cell r="IJ831">
            <v>16</v>
          </cell>
          <cell r="IK831">
            <v>6</v>
          </cell>
          <cell r="IL831">
            <v>4</v>
          </cell>
          <cell r="IM831">
            <v>3</v>
          </cell>
          <cell r="IO831">
            <v>43</v>
          </cell>
          <cell r="IP831">
            <v>44</v>
          </cell>
          <cell r="IQ831">
            <v>20</v>
          </cell>
          <cell r="IR831">
            <v>13</v>
          </cell>
          <cell r="IS831">
            <v>15</v>
          </cell>
          <cell r="IT831">
            <v>3</v>
          </cell>
          <cell r="IV831" t="str">
            <v>Latin America and the Caribbean</v>
          </cell>
          <cell r="IW831">
            <v>1</v>
          </cell>
          <cell r="IX831">
            <v>0</v>
          </cell>
        </row>
        <row r="832">
          <cell r="A832">
            <v>3282005</v>
          </cell>
          <cell r="B832">
            <v>328</v>
          </cell>
          <cell r="C832">
            <v>2005</v>
          </cell>
          <cell r="D832" t="str">
            <v>Grenada</v>
          </cell>
          <cell r="E832" t="str">
            <v>WHD </v>
          </cell>
          <cell r="F832" t="str">
            <v>Upper middle income</v>
          </cell>
          <cell r="G832" t="str">
            <v>Developing</v>
          </cell>
          <cell r="H832" t="str">
            <v>WHD </v>
          </cell>
          <cell r="I832" t="str">
            <v>Importer</v>
          </cell>
          <cell r="K832">
            <v>2.7</v>
          </cell>
          <cell r="L832">
            <v>1.8913887</v>
          </cell>
          <cell r="M832">
            <v>1.3146774000000001</v>
          </cell>
          <cell r="N832">
            <v>0.88771460000000002</v>
          </cell>
          <cell r="Q832">
            <v>0.30292730000000001</v>
          </cell>
          <cell r="T832">
            <v>0.30292730000000001</v>
          </cell>
          <cell r="AC832">
            <v>0.2540502</v>
          </cell>
          <cell r="AF832">
            <v>7.2500499999999996E-2</v>
          </cell>
          <cell r="AI832">
            <v>7.9962500000000006E-2</v>
          </cell>
          <cell r="AL832">
            <v>0.1794722</v>
          </cell>
          <cell r="AO832">
            <v>0.39081480000000002</v>
          </cell>
          <cell r="AR832">
            <v>1.55224E-2</v>
          </cell>
          <cell r="AU832">
            <v>0.28517940000000003</v>
          </cell>
          <cell r="AX832">
            <v>0.28848689999999999</v>
          </cell>
          <cell r="BA832">
            <v>0.31773210000000002</v>
          </cell>
          <cell r="BD832">
            <v>1.07341E-2</v>
          </cell>
          <cell r="BG832">
            <v>0.19572300000000001</v>
          </cell>
          <cell r="BJ832">
            <v>0.22435289999999999</v>
          </cell>
          <cell r="BM832">
            <v>1.0630200000000001</v>
          </cell>
          <cell r="BP832">
            <v>1.0630200000000001</v>
          </cell>
          <cell r="BY832">
            <v>1.0066569999999999</v>
          </cell>
          <cell r="CB832">
            <v>4.3367500000000003E-2</v>
          </cell>
          <cell r="CE832">
            <v>0.50864620000000005</v>
          </cell>
          <cell r="CH832">
            <v>1.1401239999999999</v>
          </cell>
          <cell r="CK832">
            <v>0.99101689999999998</v>
          </cell>
          <cell r="CN832">
            <v>4.9125200000000001E-2</v>
          </cell>
          <cell r="CQ832">
            <v>1.1691720000000001</v>
          </cell>
          <cell r="CT832">
            <v>2.1262569999999998</v>
          </cell>
          <cell r="CW832">
            <v>0.91274759999999999</v>
          </cell>
          <cell r="CZ832">
            <v>8.6563999999999999E-3</v>
          </cell>
          <cell r="DC832">
            <v>0.90922639999999999</v>
          </cell>
          <cell r="DF832">
            <v>1.811315</v>
          </cell>
          <cell r="DI832">
            <v>0.3847873</v>
          </cell>
          <cell r="DJ832">
            <v>0.41838730000000002</v>
          </cell>
          <cell r="DK832">
            <v>0.4227572</v>
          </cell>
          <cell r="DL832">
            <v>0.58478730000000001</v>
          </cell>
          <cell r="DM832">
            <v>0.62275720000000001</v>
          </cell>
          <cell r="DN832">
            <v>0.61838729999999997</v>
          </cell>
          <cell r="DO832">
            <v>63300000</v>
          </cell>
          <cell r="DP832">
            <v>24600000</v>
          </cell>
          <cell r="DQ832">
            <v>34400000</v>
          </cell>
          <cell r="DR832">
            <v>4437688</v>
          </cell>
          <cell r="DS832">
            <v>169.58459999999999</v>
          </cell>
          <cell r="EE832">
            <v>369.32819999999998</v>
          </cell>
          <cell r="EH832">
            <v>169.58459999999999</v>
          </cell>
          <cell r="EL832">
            <v>369.32819999999998</v>
          </cell>
          <cell r="FH832">
            <v>146.7252</v>
          </cell>
          <cell r="FK832">
            <v>130.57249999999999</v>
          </cell>
          <cell r="FN832">
            <v>119.36409999999999</v>
          </cell>
          <cell r="FQ832">
            <v>135.1387</v>
          </cell>
          <cell r="FT832">
            <v>128.4503</v>
          </cell>
          <cell r="FW832">
            <v>126.7496</v>
          </cell>
          <cell r="FZ832">
            <v>118.8129</v>
          </cell>
          <cell r="GC832">
            <v>122.5802</v>
          </cell>
          <cell r="GF832">
            <v>109.1786</v>
          </cell>
          <cell r="GI832">
            <v>99.312740000000005</v>
          </cell>
          <cell r="GL832">
            <v>107.77549999999999</v>
          </cell>
          <cell r="GO832">
            <v>113.6442</v>
          </cell>
          <cell r="HK832">
            <v>35100000</v>
          </cell>
          <cell r="HL832">
            <v>6334899</v>
          </cell>
          <cell r="HM832">
            <v>49100000</v>
          </cell>
          <cell r="HN832">
            <v>90400000</v>
          </cell>
          <cell r="IA832">
            <v>8</v>
          </cell>
          <cell r="IB832">
            <v>17</v>
          </cell>
          <cell r="IC832">
            <v>5</v>
          </cell>
          <cell r="IE832">
            <v>1</v>
          </cell>
          <cell r="IF832">
            <v>1</v>
          </cell>
          <cell r="IH832">
            <v>52</v>
          </cell>
          <cell r="II832">
            <v>38</v>
          </cell>
          <cell r="IJ832">
            <v>10</v>
          </cell>
          <cell r="IK832">
            <v>3</v>
          </cell>
          <cell r="IL832">
            <v>5</v>
          </cell>
          <cell r="IM832">
            <v>3</v>
          </cell>
          <cell r="IO832">
            <v>56</v>
          </cell>
          <cell r="IP832">
            <v>42</v>
          </cell>
          <cell r="IQ832">
            <v>13</v>
          </cell>
          <cell r="IR832">
            <v>8</v>
          </cell>
          <cell r="IS832">
            <v>14</v>
          </cell>
          <cell r="IT832">
            <v>8</v>
          </cell>
          <cell r="IV832" t="str">
            <v>Latin America and the Caribbean</v>
          </cell>
          <cell r="IW832">
            <v>1</v>
          </cell>
          <cell r="IX832">
            <v>0</v>
          </cell>
        </row>
        <row r="833">
          <cell r="A833">
            <v>3282006</v>
          </cell>
          <cell r="B833">
            <v>328</v>
          </cell>
          <cell r="C833">
            <v>2006</v>
          </cell>
          <cell r="D833" t="str">
            <v>Grenada</v>
          </cell>
          <cell r="E833" t="str">
            <v>WHD </v>
          </cell>
          <cell r="F833" t="str">
            <v>Upper middle income</v>
          </cell>
          <cell r="G833" t="str">
            <v>Developing</v>
          </cell>
          <cell r="H833" t="str">
            <v>WHD </v>
          </cell>
          <cell r="I833" t="str">
            <v>Importer</v>
          </cell>
          <cell r="K833">
            <v>2.7</v>
          </cell>
          <cell r="L833">
            <v>1.9030511999999999</v>
          </cell>
          <cell r="M833">
            <v>1.2976813</v>
          </cell>
          <cell r="N833">
            <v>0.89035660000000005</v>
          </cell>
          <cell r="Q833">
            <v>0.23976210000000001</v>
          </cell>
          <cell r="T833">
            <v>0.23976210000000001</v>
          </cell>
          <cell r="AC833">
            <v>0.2040951</v>
          </cell>
          <cell r="AF833">
            <v>1.68443E-2</v>
          </cell>
          <cell r="AI833">
            <v>4.4108399999999999E-2</v>
          </cell>
          <cell r="AL833">
            <v>0.1384667</v>
          </cell>
          <cell r="AO833">
            <v>0.41588259999999999</v>
          </cell>
          <cell r="AR833">
            <v>5.36494E-2</v>
          </cell>
          <cell r="AU833">
            <v>0.30799159999999998</v>
          </cell>
          <cell r="AX833">
            <v>0.2991569</v>
          </cell>
          <cell r="BA833">
            <v>0.35204750000000001</v>
          </cell>
          <cell r="BD833">
            <v>3.3025499999999999E-2</v>
          </cell>
          <cell r="BG833">
            <v>0.24076220000000001</v>
          </cell>
          <cell r="BJ833">
            <v>0.2335006</v>
          </cell>
          <cell r="BM833">
            <v>0.74781439999999999</v>
          </cell>
          <cell r="BP833">
            <v>0.74781439999999999</v>
          </cell>
          <cell r="BY833">
            <v>0.71517980000000003</v>
          </cell>
          <cell r="CB833">
            <v>3.4344000000000002E-3</v>
          </cell>
          <cell r="CE833">
            <v>0.2290423</v>
          </cell>
          <cell r="CH833">
            <v>0.75251849999999998</v>
          </cell>
          <cell r="CK833">
            <v>0.91617020000000005</v>
          </cell>
          <cell r="CN833">
            <v>0.10170949999999999</v>
          </cell>
          <cell r="CQ833">
            <v>1.336087</v>
          </cell>
          <cell r="CT833">
            <v>1.9860869999999999</v>
          </cell>
          <cell r="CW833">
            <v>0.8384587</v>
          </cell>
          <cell r="CZ833">
            <v>4.5688600000000003E-2</v>
          </cell>
          <cell r="DC833">
            <v>0.94375039999999999</v>
          </cell>
          <cell r="DF833">
            <v>1.789299</v>
          </cell>
          <cell r="DI833">
            <v>0.45059450000000001</v>
          </cell>
          <cell r="DJ833">
            <v>0.48738710000000002</v>
          </cell>
          <cell r="DK833">
            <v>0.49916509999999997</v>
          </cell>
          <cell r="DL833">
            <v>0.65059449999999996</v>
          </cell>
          <cell r="DM833">
            <v>0.69916509999999998</v>
          </cell>
          <cell r="DN833">
            <v>0.68738699999999997</v>
          </cell>
          <cell r="DO833">
            <v>55200000</v>
          </cell>
          <cell r="DP833">
            <v>22000000</v>
          </cell>
          <cell r="DQ833">
            <v>34100000</v>
          </cell>
          <cell r="DR833">
            <v>3532943</v>
          </cell>
          <cell r="DS833">
            <v>122.086</v>
          </cell>
          <cell r="EE833">
            <v>4.0147259999999996</v>
          </cell>
          <cell r="EH833">
            <v>122.086</v>
          </cell>
          <cell r="EL833">
            <v>4.0147259999999996</v>
          </cell>
          <cell r="FH833">
            <v>122.83410000000001</v>
          </cell>
          <cell r="FK833">
            <v>107.14230000000001</v>
          </cell>
          <cell r="FN833">
            <v>101.795</v>
          </cell>
          <cell r="FQ833">
            <v>112.3081</v>
          </cell>
          <cell r="FT833">
            <v>130.83840000000001</v>
          </cell>
          <cell r="FW833">
            <v>129.25360000000001</v>
          </cell>
          <cell r="FZ833">
            <v>128.3544</v>
          </cell>
          <cell r="GC833">
            <v>124.4233</v>
          </cell>
          <cell r="GF833">
            <v>119.3068</v>
          </cell>
          <cell r="GI833">
            <v>121.6917</v>
          </cell>
          <cell r="GL833">
            <v>116.52500000000001</v>
          </cell>
          <cell r="GO833">
            <v>114.2085</v>
          </cell>
          <cell r="HK833">
            <v>31200000</v>
          </cell>
          <cell r="HL833">
            <v>5012449</v>
          </cell>
          <cell r="HM833">
            <v>48400000</v>
          </cell>
          <cell r="HN833">
            <v>78300000</v>
          </cell>
          <cell r="IA833">
            <v>6</v>
          </cell>
          <cell r="IB833">
            <v>14</v>
          </cell>
          <cell r="IC833">
            <v>8</v>
          </cell>
          <cell r="ID833">
            <v>2</v>
          </cell>
          <cell r="IE833">
            <v>1</v>
          </cell>
          <cell r="IF833">
            <v>1</v>
          </cell>
          <cell r="IH833">
            <v>55</v>
          </cell>
          <cell r="II833">
            <v>37</v>
          </cell>
          <cell r="IJ833">
            <v>9</v>
          </cell>
          <cell r="IK833">
            <v>2</v>
          </cell>
          <cell r="IL833">
            <v>5</v>
          </cell>
          <cell r="IM833">
            <v>3</v>
          </cell>
          <cell r="IO833">
            <v>56</v>
          </cell>
          <cell r="IP833">
            <v>46</v>
          </cell>
          <cell r="IQ833">
            <v>13</v>
          </cell>
          <cell r="IR833">
            <v>6</v>
          </cell>
          <cell r="IS833">
            <v>13</v>
          </cell>
          <cell r="IT833">
            <v>7</v>
          </cell>
          <cell r="IV833" t="str">
            <v>Latin America and the Caribbean</v>
          </cell>
          <cell r="IW833">
            <v>1</v>
          </cell>
          <cell r="IX833">
            <v>0</v>
          </cell>
        </row>
        <row r="834">
          <cell r="A834">
            <v>3282007</v>
          </cell>
          <cell r="B834">
            <v>328</v>
          </cell>
          <cell r="C834">
            <v>2007</v>
          </cell>
          <cell r="D834" t="str">
            <v>Grenada</v>
          </cell>
          <cell r="E834" t="str">
            <v>WHD </v>
          </cell>
          <cell r="F834" t="str">
            <v>Upper middle income</v>
          </cell>
          <cell r="G834" t="str">
            <v>Developing</v>
          </cell>
          <cell r="H834" t="str">
            <v>WHD </v>
          </cell>
          <cell r="I834" t="str">
            <v>Importer</v>
          </cell>
          <cell r="K834">
            <v>2.7</v>
          </cell>
          <cell r="L834">
            <v>2.0625708999999999</v>
          </cell>
          <cell r="M834">
            <v>1.4192482</v>
          </cell>
          <cell r="N834">
            <v>1.055555</v>
          </cell>
          <cell r="O834">
            <v>0.89</v>
          </cell>
          <cell r="Q834">
            <v>0.23395969999999999</v>
          </cell>
          <cell r="S834">
            <v>-7.7825999999999998E-3</v>
          </cell>
          <cell r="T834">
            <v>8.4089200000000003E-2</v>
          </cell>
          <cell r="AC834">
            <v>0.1341329</v>
          </cell>
          <cell r="AF834">
            <v>-9.3165700000000004E-2</v>
          </cell>
          <cell r="AI834">
            <v>-7.7825999999999998E-3</v>
          </cell>
          <cell r="AL834">
            <v>7.9075000000000006E-2</v>
          </cell>
          <cell r="AO834">
            <v>0.39108589999999999</v>
          </cell>
          <cell r="AR834">
            <v>-5.7517600000000002E-2</v>
          </cell>
          <cell r="AU834">
            <v>0.18870819999999999</v>
          </cell>
          <cell r="AX834">
            <v>0.21018770000000001</v>
          </cell>
          <cell r="BA834">
            <v>0.2581928</v>
          </cell>
          <cell r="BD834">
            <v>-0.14370230000000001</v>
          </cell>
          <cell r="BG834">
            <v>0.13961229999999999</v>
          </cell>
          <cell r="BJ834">
            <v>0.12703020000000001</v>
          </cell>
          <cell r="BM834">
            <v>0.66246970000000005</v>
          </cell>
          <cell r="BO834">
            <v>-3.5948599999999997E-2</v>
          </cell>
          <cell r="BP834">
            <v>0.62652110000000005</v>
          </cell>
          <cell r="BY834">
            <v>0.3721679</v>
          </cell>
          <cell r="CB834">
            <v>-5.7348200000000002E-2</v>
          </cell>
          <cell r="CE834">
            <v>-3.5948599999999997E-2</v>
          </cell>
          <cell r="CH834">
            <v>0.49187209999999998</v>
          </cell>
          <cell r="CK834">
            <v>0.76264750000000003</v>
          </cell>
          <cell r="CN834">
            <v>-9.1213699999999995E-2</v>
          </cell>
          <cell r="CQ834">
            <v>0.84091850000000001</v>
          </cell>
          <cell r="CT834">
            <v>1.5520350000000001</v>
          </cell>
          <cell r="CW834">
            <v>0.65587569999999995</v>
          </cell>
          <cell r="CZ834">
            <v>-0.1752792</v>
          </cell>
          <cell r="DC834">
            <v>0.56627830000000001</v>
          </cell>
          <cell r="DF834">
            <v>0.96607069999999995</v>
          </cell>
          <cell r="DI834">
            <v>0.62159580000000003</v>
          </cell>
          <cell r="DJ834">
            <v>0.69778260000000003</v>
          </cell>
          <cell r="DK834">
            <v>0.71828780000000003</v>
          </cell>
          <cell r="DL834">
            <v>0.82159579999999999</v>
          </cell>
          <cell r="DM834">
            <v>0.91828779999999999</v>
          </cell>
          <cell r="DN834">
            <v>0.89778259999999999</v>
          </cell>
          <cell r="DO834">
            <v>56500000</v>
          </cell>
          <cell r="DP834">
            <v>21600000</v>
          </cell>
          <cell r="DQ834">
            <v>35300000</v>
          </cell>
          <cell r="DR834">
            <v>3945267</v>
          </cell>
          <cell r="DS834">
            <v>111.2042</v>
          </cell>
          <cell r="DU834">
            <v>101.5883</v>
          </cell>
          <cell r="EE834">
            <v>96.606769999999997</v>
          </cell>
          <cell r="EH834">
            <v>105.2427</v>
          </cell>
          <cell r="EL834">
            <v>96.606769999999997</v>
          </cell>
          <cell r="FH834">
            <v>94.178820000000002</v>
          </cell>
          <cell r="FK834">
            <v>79.063019999999995</v>
          </cell>
          <cell r="FN834">
            <v>84.34478</v>
          </cell>
          <cell r="FQ834">
            <v>89.243970000000004</v>
          </cell>
          <cell r="FT834">
            <v>112.8355</v>
          </cell>
          <cell r="FW834">
            <v>79.063019999999995</v>
          </cell>
          <cell r="FZ834">
            <v>112.31959999999999</v>
          </cell>
          <cell r="GC834">
            <v>107.69289999999999</v>
          </cell>
          <cell r="GF834">
            <v>101.6268</v>
          </cell>
          <cell r="GI834">
            <v>72.709050000000005</v>
          </cell>
          <cell r="GL834">
            <v>94.270610000000005</v>
          </cell>
          <cell r="GO834">
            <v>92.544089999999997</v>
          </cell>
          <cell r="HK834">
            <v>28300000</v>
          </cell>
          <cell r="HL834">
            <v>5164535</v>
          </cell>
          <cell r="HM834">
            <v>46200000</v>
          </cell>
          <cell r="HN834">
            <v>74000000</v>
          </cell>
          <cell r="IA834">
            <v>2</v>
          </cell>
          <cell r="IB834">
            <v>10</v>
          </cell>
          <cell r="IC834">
            <v>10</v>
          </cell>
          <cell r="ID834">
            <v>4</v>
          </cell>
          <cell r="IE834">
            <v>3</v>
          </cell>
          <cell r="IF834">
            <v>3</v>
          </cell>
          <cell r="IH834">
            <v>48</v>
          </cell>
          <cell r="II834">
            <v>35</v>
          </cell>
          <cell r="IJ834">
            <v>15</v>
          </cell>
          <cell r="IK834">
            <v>9</v>
          </cell>
          <cell r="IL834">
            <v>12</v>
          </cell>
          <cell r="IM834">
            <v>3</v>
          </cell>
          <cell r="IO834">
            <v>50</v>
          </cell>
          <cell r="IP834">
            <v>35</v>
          </cell>
          <cell r="IQ834">
            <v>20</v>
          </cell>
          <cell r="IR834">
            <v>14</v>
          </cell>
          <cell r="IS834">
            <v>17</v>
          </cell>
          <cell r="IT834">
            <v>18</v>
          </cell>
          <cell r="IV834" t="str">
            <v>Latin America and the Caribbean</v>
          </cell>
          <cell r="IW834">
            <v>1</v>
          </cell>
          <cell r="IX834">
            <v>0</v>
          </cell>
        </row>
        <row r="835">
          <cell r="A835">
            <v>3282008</v>
          </cell>
          <cell r="B835">
            <v>328</v>
          </cell>
          <cell r="C835">
            <v>2008</v>
          </cell>
          <cell r="D835" t="str">
            <v>Grenada</v>
          </cell>
          <cell r="E835" t="str">
            <v>WHD </v>
          </cell>
          <cell r="F835" t="str">
            <v>Upper middle income</v>
          </cell>
          <cell r="G835" t="str">
            <v>Developing</v>
          </cell>
          <cell r="H835" t="str">
            <v>WHD </v>
          </cell>
          <cell r="I835" t="str">
            <v>Importer</v>
          </cell>
          <cell r="K835">
            <v>2.7</v>
          </cell>
          <cell r="L835">
            <v>2.2473472999999999</v>
          </cell>
          <cell r="M835">
            <v>1.4751961</v>
          </cell>
          <cell r="N835">
            <v>1.28</v>
          </cell>
          <cell r="O835">
            <v>1.34</v>
          </cell>
          <cell r="Q835">
            <v>0.82730780000000004</v>
          </cell>
          <cell r="S835">
            <v>0.7552624</v>
          </cell>
          <cell r="T835">
            <v>0.78356930000000002</v>
          </cell>
          <cell r="AC835">
            <v>0.38730779999999998</v>
          </cell>
          <cell r="AF835">
            <v>0.35921769999999997</v>
          </cell>
          <cell r="AI835">
            <v>0.26526240000000001</v>
          </cell>
          <cell r="AL835">
            <v>0.29886160000000001</v>
          </cell>
          <cell r="AO835">
            <v>0.68492160000000002</v>
          </cell>
          <cell r="AR835">
            <v>0.34208870000000002</v>
          </cell>
          <cell r="AU835">
            <v>0.52508699999999997</v>
          </cell>
          <cell r="AX835">
            <v>0.5705308</v>
          </cell>
          <cell r="BA835">
            <v>0.655528</v>
          </cell>
          <cell r="BD835">
            <v>0.2277102</v>
          </cell>
          <cell r="BG835">
            <v>0.5032181</v>
          </cell>
          <cell r="BJ835">
            <v>0.52925789999999995</v>
          </cell>
          <cell r="BM835">
            <v>2.1593429999999998</v>
          </cell>
          <cell r="BO835">
            <v>3.04596</v>
          </cell>
          <cell r="BP835">
            <v>5.2053029999999998</v>
          </cell>
          <cell r="BY835">
            <v>1.2531429999999999</v>
          </cell>
          <cell r="CB835">
            <v>0.2187731</v>
          </cell>
          <cell r="CE835">
            <v>1.2094940000000001</v>
          </cell>
          <cell r="CH835">
            <v>2.3480940000000001</v>
          </cell>
          <cell r="CK835">
            <v>1.0235669999999999</v>
          </cell>
          <cell r="CN835">
            <v>0.41387030000000002</v>
          </cell>
          <cell r="CQ835">
            <v>1.613413</v>
          </cell>
          <cell r="CT835">
            <v>2.5874190000000001</v>
          </cell>
          <cell r="CW835">
            <v>1.0195860000000001</v>
          </cell>
          <cell r="CZ835">
            <v>0.1679668</v>
          </cell>
          <cell r="DC835">
            <v>1.5694030000000001</v>
          </cell>
          <cell r="DF835">
            <v>2.5727869999999999</v>
          </cell>
          <cell r="DI835">
            <v>0.25269219999999998</v>
          </cell>
          <cell r="DJ835">
            <v>0.38473760000000001</v>
          </cell>
          <cell r="DK835">
            <v>0.40219709999999997</v>
          </cell>
          <cell r="DL835">
            <v>0.45269219999999999</v>
          </cell>
          <cell r="DM835">
            <v>0.60219710000000004</v>
          </cell>
          <cell r="DN835">
            <v>0.58473770000000003</v>
          </cell>
          <cell r="DO835">
            <v>60800000</v>
          </cell>
          <cell r="DP835">
            <v>21700000</v>
          </cell>
          <cell r="DQ835">
            <v>33600000</v>
          </cell>
          <cell r="DR835">
            <v>3428695</v>
          </cell>
          <cell r="DS835">
            <v>2126.8679999999999</v>
          </cell>
          <cell r="DU835">
            <v>583.25329999999997</v>
          </cell>
          <cell r="DV835">
            <v>-33.07817</v>
          </cell>
          <cell r="EE835">
            <v>-60.840969999999999</v>
          </cell>
          <cell r="EG835">
            <v>-143.74930000000001</v>
          </cell>
          <cell r="EH835">
            <v>1189.7449999999999</v>
          </cell>
          <cell r="EI835">
            <v>-33.07817</v>
          </cell>
          <cell r="EL835">
            <v>-111.17440000000001</v>
          </cell>
          <cell r="FH835">
            <v>420.70069999999998</v>
          </cell>
          <cell r="FI835">
            <v>8.7899440000000002</v>
          </cell>
          <cell r="FK835">
            <v>259.09350000000001</v>
          </cell>
          <cell r="FL835">
            <v>11.912990000000001</v>
          </cell>
          <cell r="FN835">
            <v>238.4101</v>
          </cell>
          <cell r="FO835">
            <v>44.580860000000001</v>
          </cell>
          <cell r="FQ835">
            <v>348.3938</v>
          </cell>
          <cell r="FR835">
            <v>12.46308</v>
          </cell>
          <cell r="FT835">
            <v>140.334</v>
          </cell>
          <cell r="FU835">
            <v>58.68074</v>
          </cell>
          <cell r="FW835">
            <v>321.57940000000002</v>
          </cell>
          <cell r="FX835">
            <v>11.17756</v>
          </cell>
          <cell r="FZ835">
            <v>238.4101</v>
          </cell>
          <cell r="GA835">
            <v>70.873350000000002</v>
          </cell>
          <cell r="GC835">
            <v>201.42850000000001</v>
          </cell>
          <cell r="GD835">
            <v>56.227200000000003</v>
          </cell>
          <cell r="GF835">
            <v>136.47630000000001</v>
          </cell>
          <cell r="GG835">
            <v>29.716629999999999</v>
          </cell>
          <cell r="GI835">
            <v>259.73140000000001</v>
          </cell>
          <cell r="GJ835">
            <v>9.7242110000000004</v>
          </cell>
          <cell r="GL835">
            <v>238.4101</v>
          </cell>
          <cell r="GM835">
            <v>41.224820000000001</v>
          </cell>
          <cell r="GO835">
            <v>163.69829999999999</v>
          </cell>
          <cell r="GP835">
            <v>32.639919999999996</v>
          </cell>
          <cell r="GR835">
            <v>0</v>
          </cell>
          <cell r="GS835">
            <v>0</v>
          </cell>
          <cell r="GT835">
            <v>0</v>
          </cell>
          <cell r="GU835">
            <v>0</v>
          </cell>
          <cell r="GX835">
            <v>0</v>
          </cell>
          <cell r="GY835">
            <v>0</v>
          </cell>
          <cell r="GZ835">
            <v>0</v>
          </cell>
          <cell r="HA835">
            <v>0</v>
          </cell>
          <cell r="HD835">
            <v>0</v>
          </cell>
          <cell r="HE835">
            <v>0</v>
          </cell>
          <cell r="HF835">
            <v>0</v>
          </cell>
          <cell r="HG835">
            <v>0</v>
          </cell>
          <cell r="HK835">
            <v>26100000</v>
          </cell>
          <cell r="HL835">
            <v>4119291</v>
          </cell>
          <cell r="HM835">
            <v>40300000</v>
          </cell>
          <cell r="HN835">
            <v>73000000</v>
          </cell>
          <cell r="HO835">
            <v>0</v>
          </cell>
          <cell r="HP835">
            <v>0</v>
          </cell>
          <cell r="HR835">
            <v>0</v>
          </cell>
          <cell r="IA835">
            <v>13</v>
          </cell>
          <cell r="IB835">
            <v>10</v>
          </cell>
          <cell r="IC835">
            <v>2</v>
          </cell>
          <cell r="ID835">
            <v>1</v>
          </cell>
          <cell r="IE835">
            <v>1</v>
          </cell>
          <cell r="IH835">
            <v>88</v>
          </cell>
          <cell r="II835">
            <v>23</v>
          </cell>
          <cell r="IJ835">
            <v>2</v>
          </cell>
          <cell r="IK835">
            <v>2</v>
          </cell>
          <cell r="IM835">
            <v>1</v>
          </cell>
          <cell r="IO835">
            <v>105</v>
          </cell>
          <cell r="IP835">
            <v>24</v>
          </cell>
          <cell r="IQ835">
            <v>3</v>
          </cell>
          <cell r="IR835">
            <v>8</v>
          </cell>
          <cell r="IS835">
            <v>9</v>
          </cell>
          <cell r="IT835">
            <v>1</v>
          </cell>
          <cell r="IV835" t="str">
            <v>Latin America and the Caribbean</v>
          </cell>
          <cell r="IW835">
            <v>1</v>
          </cell>
          <cell r="IX835">
            <v>0</v>
          </cell>
        </row>
        <row r="836">
          <cell r="A836">
            <v>3282009</v>
          </cell>
          <cell r="B836">
            <v>328</v>
          </cell>
          <cell r="C836">
            <v>2009</v>
          </cell>
          <cell r="D836" t="str">
            <v>Grenada</v>
          </cell>
          <cell r="E836" t="str">
            <v>WHD </v>
          </cell>
          <cell r="F836" t="str">
            <v>Upper middle income</v>
          </cell>
          <cell r="G836" t="str">
            <v>Developing</v>
          </cell>
          <cell r="H836" t="str">
            <v>WHD </v>
          </cell>
          <cell r="I836" t="str">
            <v>Importer</v>
          </cell>
          <cell r="K836">
            <v>2.7</v>
          </cell>
          <cell r="L836">
            <v>2.0938735999999998</v>
          </cell>
          <cell r="M836">
            <v>1.4060931000000001</v>
          </cell>
          <cell r="N836">
            <v>1.1029279999999999</v>
          </cell>
          <cell r="O836">
            <v>1.1753990000000001</v>
          </cell>
          <cell r="Q836">
            <v>0.3965419</v>
          </cell>
          <cell r="S836">
            <v>0.44870070000000001</v>
          </cell>
          <cell r="T836">
            <v>0.42625200000000002</v>
          </cell>
          <cell r="AC836">
            <v>0.32409840000000001</v>
          </cell>
          <cell r="AI836">
            <v>0.1761867</v>
          </cell>
          <cell r="AL836">
            <v>0.2707021</v>
          </cell>
          <cell r="AO836">
            <v>0.5323563</v>
          </cell>
          <cell r="AR836">
            <v>0.1256427</v>
          </cell>
          <cell r="AU836">
            <v>0.37582359999999998</v>
          </cell>
          <cell r="AX836">
            <v>0.41481829999999997</v>
          </cell>
          <cell r="BA836">
            <v>0.45337050000000001</v>
          </cell>
          <cell r="BD836">
            <v>8.3641400000000005E-2</v>
          </cell>
          <cell r="BG836">
            <v>0.29344540000000002</v>
          </cell>
          <cell r="BJ836">
            <v>0.32409840000000001</v>
          </cell>
          <cell r="BM836">
            <v>1.1262030000000001</v>
          </cell>
          <cell r="BO836">
            <v>1.6865460000000001</v>
          </cell>
          <cell r="BP836">
            <v>2.8127490000000002</v>
          </cell>
          <cell r="BY836">
            <v>0.90049389999999996</v>
          </cell>
          <cell r="CE836">
            <v>0.74105719999999997</v>
          </cell>
          <cell r="CH836">
            <v>1.54789</v>
          </cell>
          <cell r="CK836">
            <v>0.92466409999999999</v>
          </cell>
          <cell r="CN836">
            <v>0.1618136</v>
          </cell>
          <cell r="CQ836">
            <v>1.405079</v>
          </cell>
          <cell r="CT836">
            <v>2.3411309999999999</v>
          </cell>
          <cell r="CW836">
            <v>0.87180250000000004</v>
          </cell>
          <cell r="CZ836">
            <v>8.6539599999999994E-2</v>
          </cell>
          <cell r="DC836">
            <v>1.206882</v>
          </cell>
          <cell r="DF836">
            <v>2.196291</v>
          </cell>
          <cell r="DI836">
            <v>0.50638640000000001</v>
          </cell>
          <cell r="DJ836">
            <v>0.52669860000000002</v>
          </cell>
          <cell r="DK836">
            <v>0.52660989999999996</v>
          </cell>
          <cell r="DL836">
            <v>0.70638639999999997</v>
          </cell>
          <cell r="DM836">
            <v>0.72660990000000003</v>
          </cell>
          <cell r="DN836">
            <v>0.72669859999999997</v>
          </cell>
          <cell r="DO836">
            <v>60100000</v>
          </cell>
          <cell r="DP836">
            <v>22000000</v>
          </cell>
          <cell r="DQ836">
            <v>29100000</v>
          </cell>
          <cell r="DR836">
            <v>3499659</v>
          </cell>
          <cell r="DS836">
            <v>172.7406</v>
          </cell>
          <cell r="DU836">
            <v>253.9384</v>
          </cell>
          <cell r="DV836">
            <v>-11.15091</v>
          </cell>
          <cell r="DY836">
            <v>-69.797290000000004</v>
          </cell>
          <cell r="EA836">
            <v>-115.9479</v>
          </cell>
          <cell r="EE836">
            <v>-69.797290000000004</v>
          </cell>
          <cell r="EG836">
            <v>-115.9479</v>
          </cell>
          <cell r="EH836">
            <v>218.99160000000001</v>
          </cell>
          <cell r="EI836">
            <v>-11.15091</v>
          </cell>
          <cell r="EJ836">
            <v>-96.085099999999997</v>
          </cell>
          <cell r="EL836">
            <v>-96.085099999999997</v>
          </cell>
          <cell r="EM836">
            <v>3</v>
          </cell>
          <cell r="EN836">
            <v>1</v>
          </cell>
          <cell r="EO836">
            <v>4</v>
          </cell>
          <cell r="EP836">
            <v>6</v>
          </cell>
          <cell r="EQ836">
            <v>4</v>
          </cell>
          <cell r="ER836">
            <v>7</v>
          </cell>
          <cell r="ET836">
            <v>23</v>
          </cell>
          <cell r="EU836">
            <v>6</v>
          </cell>
          <cell r="EV836">
            <v>13</v>
          </cell>
          <cell r="EW836">
            <v>15</v>
          </cell>
          <cell r="EX836">
            <v>10</v>
          </cell>
          <cell r="EY836">
            <v>46</v>
          </cell>
          <cell r="FA836">
            <v>21</v>
          </cell>
          <cell r="FB836">
            <v>6</v>
          </cell>
          <cell r="FC836">
            <v>14</v>
          </cell>
          <cell r="FD836">
            <v>19</v>
          </cell>
          <cell r="FE836">
            <v>15</v>
          </cell>
          <cell r="FF836">
            <v>71</v>
          </cell>
          <cell r="FH836">
            <v>135.5539</v>
          </cell>
          <cell r="FI836">
            <v>-4.5651060000000001</v>
          </cell>
          <cell r="FJ836">
            <v>65.111660000000001</v>
          </cell>
          <cell r="FN836">
            <v>141.9401</v>
          </cell>
          <cell r="FO836">
            <v>53.702559999999998</v>
          </cell>
          <cell r="FP836">
            <v>43.449010000000001</v>
          </cell>
          <cell r="FQ836">
            <v>140.59399999999999</v>
          </cell>
          <cell r="FR836">
            <v>-0.69749720000000004</v>
          </cell>
          <cell r="FS836">
            <v>54.25535</v>
          </cell>
          <cell r="FT836">
            <v>151.6045</v>
          </cell>
          <cell r="FU836">
            <v>64.635840000000002</v>
          </cell>
          <cell r="FV836">
            <v>64.404790000000006</v>
          </cell>
          <cell r="FW836">
            <v>137.31960000000001</v>
          </cell>
          <cell r="FX836">
            <v>8.8829879999999992</v>
          </cell>
          <cell r="FY836">
            <v>5.2247070000000004</v>
          </cell>
          <cell r="FZ836">
            <v>156.9213</v>
          </cell>
          <cell r="GA836">
            <v>79.939589999999995</v>
          </cell>
          <cell r="GB836">
            <v>38.202959999999997</v>
          </cell>
          <cell r="GC836">
            <v>156.9332</v>
          </cell>
          <cell r="GD836">
            <v>69.177340000000001</v>
          </cell>
          <cell r="GE836">
            <v>52.64893</v>
          </cell>
          <cell r="GF836">
            <v>141.5506</v>
          </cell>
          <cell r="GG836">
            <v>30.56334</v>
          </cell>
          <cell r="GH836">
            <v>44.023890000000002</v>
          </cell>
          <cell r="GI836">
            <v>117.7024</v>
          </cell>
          <cell r="GJ836">
            <v>1.4550350000000001</v>
          </cell>
          <cell r="GK836">
            <v>1.3221210000000001</v>
          </cell>
          <cell r="GL836">
            <v>145.63380000000001</v>
          </cell>
          <cell r="GM836">
            <v>66.051640000000006</v>
          </cell>
          <cell r="GN836">
            <v>22.74212</v>
          </cell>
          <cell r="GO836">
            <v>144.0453</v>
          </cell>
          <cell r="GP836">
            <v>45.487659999999998</v>
          </cell>
          <cell r="GQ836">
            <v>27.726369999999999</v>
          </cell>
          <cell r="GR836">
            <v>0.29252060000000002</v>
          </cell>
          <cell r="GT836">
            <v>0.44148870000000001</v>
          </cell>
          <cell r="GU836">
            <v>0.68969769999999997</v>
          </cell>
          <cell r="GX836">
            <v>0.14152600000000001</v>
          </cell>
          <cell r="GY836">
            <v>0.26510119999999998</v>
          </cell>
          <cell r="GZ836">
            <v>0.2975447</v>
          </cell>
          <cell r="HA836">
            <v>0.50334480000000004</v>
          </cell>
          <cell r="HD836">
            <v>0.26965060000000002</v>
          </cell>
          <cell r="HE836">
            <v>0.21817239999999999</v>
          </cell>
          <cell r="HF836">
            <v>0.49092940000000002</v>
          </cell>
          <cell r="HG836">
            <v>0.77554420000000002</v>
          </cell>
          <cell r="HK836">
            <v>28400000</v>
          </cell>
          <cell r="HL836">
            <v>4512727</v>
          </cell>
          <cell r="HM836">
            <v>37600000</v>
          </cell>
          <cell r="HN836">
            <v>77500000</v>
          </cell>
          <cell r="HO836">
            <v>2.3925540000000001</v>
          </cell>
          <cell r="HP836">
            <v>1.0331399999999999</v>
          </cell>
          <cell r="HR836">
            <v>1.3594139999999999</v>
          </cell>
          <cell r="IA836">
            <v>10</v>
          </cell>
          <cell r="IB836">
            <v>9</v>
          </cell>
          <cell r="IC836">
            <v>4</v>
          </cell>
          <cell r="IE836">
            <v>1</v>
          </cell>
          <cell r="IF836">
            <v>1</v>
          </cell>
          <cell r="IH836">
            <v>72</v>
          </cell>
          <cell r="II836">
            <v>27</v>
          </cell>
          <cell r="IJ836">
            <v>7</v>
          </cell>
          <cell r="IK836">
            <v>4</v>
          </cell>
          <cell r="IL836">
            <v>2</v>
          </cell>
          <cell r="IM836">
            <v>1</v>
          </cell>
          <cell r="IO836">
            <v>78</v>
          </cell>
          <cell r="IP836">
            <v>34</v>
          </cell>
          <cell r="IQ836">
            <v>10</v>
          </cell>
          <cell r="IR836">
            <v>5</v>
          </cell>
          <cell r="IS836">
            <v>9</v>
          </cell>
          <cell r="IT836">
            <v>9</v>
          </cell>
          <cell r="IV836" t="str">
            <v>Latin America and the Caribbean</v>
          </cell>
          <cell r="IW836">
            <v>1</v>
          </cell>
          <cell r="IX836">
            <v>0</v>
          </cell>
        </row>
        <row r="837">
          <cell r="A837">
            <v>3282010</v>
          </cell>
          <cell r="B837">
            <v>328</v>
          </cell>
          <cell r="C837">
            <v>2010</v>
          </cell>
          <cell r="D837" t="str">
            <v>Grenada</v>
          </cell>
          <cell r="E837" t="str">
            <v>WHD </v>
          </cell>
          <cell r="F837" t="str">
            <v>Upper middle income</v>
          </cell>
          <cell r="G837" t="str">
            <v>Developing</v>
          </cell>
          <cell r="H837" t="str">
            <v>WHD </v>
          </cell>
          <cell r="I837" t="str">
            <v>Importer</v>
          </cell>
          <cell r="K837">
            <v>2.7</v>
          </cell>
          <cell r="L837">
            <v>2.1157257</v>
          </cell>
          <cell r="M837">
            <v>1.4042422999999999</v>
          </cell>
          <cell r="N837">
            <v>1.02</v>
          </cell>
          <cell r="O837">
            <v>1.02</v>
          </cell>
          <cell r="Q837">
            <v>0.19480040000000001</v>
          </cell>
          <cell r="S837">
            <v>0.15927620000000001</v>
          </cell>
          <cell r="T837">
            <v>0.1736462</v>
          </cell>
          <cell r="AC837">
            <v>0.26480049999999999</v>
          </cell>
          <cell r="AI837">
            <v>0.1192762</v>
          </cell>
          <cell r="AL837">
            <v>0.1943231</v>
          </cell>
          <cell r="AO837">
            <v>0.4598004</v>
          </cell>
          <cell r="AR837">
            <v>9.0831599999999998E-2</v>
          </cell>
          <cell r="AU837">
            <v>0.26074960000000003</v>
          </cell>
          <cell r="AX837">
            <v>0.32485439999999999</v>
          </cell>
          <cell r="BA837">
            <v>0.37480049999999998</v>
          </cell>
          <cell r="BD837">
            <v>-4.4923000000000003E-3</v>
          </cell>
          <cell r="BG837">
            <v>0.2092763</v>
          </cell>
          <cell r="BJ837">
            <v>0.24128089999999999</v>
          </cell>
          <cell r="BM837">
            <v>0.4658988</v>
          </cell>
          <cell r="BO837">
            <v>0.56078059999999996</v>
          </cell>
          <cell r="BP837">
            <v>1.0266789999999999</v>
          </cell>
          <cell r="BY837">
            <v>0.72898269999999998</v>
          </cell>
          <cell r="CE837">
            <v>0.44994089999999998</v>
          </cell>
          <cell r="CH837">
            <v>1.1906490000000001</v>
          </cell>
          <cell r="CK837">
            <v>0.86420600000000003</v>
          </cell>
          <cell r="CN837">
            <v>0.12864</v>
          </cell>
          <cell r="CQ837">
            <v>0.97441100000000003</v>
          </cell>
          <cell r="CT837">
            <v>2.0310739999999998</v>
          </cell>
          <cell r="CW837">
            <v>0.78544769999999997</v>
          </cell>
          <cell r="CZ837">
            <v>-3.6816599999999998E-2</v>
          </cell>
          <cell r="DC837">
            <v>0.87341310000000005</v>
          </cell>
          <cell r="DF837">
            <v>1.6850670000000001</v>
          </cell>
          <cell r="DI837">
            <v>0.62519959999999997</v>
          </cell>
          <cell r="DJ837">
            <v>0.66072379999999997</v>
          </cell>
          <cell r="DK837">
            <v>0.65274080000000001</v>
          </cell>
          <cell r="DL837">
            <v>0.82519949999999997</v>
          </cell>
          <cell r="DM837">
            <v>0.85274079999999997</v>
          </cell>
          <cell r="DN837">
            <v>0.86072380000000004</v>
          </cell>
          <cell r="DO837">
            <v>49300000</v>
          </cell>
          <cell r="DP837">
            <v>18700000</v>
          </cell>
          <cell r="DQ837">
            <v>27600000</v>
          </cell>
          <cell r="DR837">
            <v>3117616</v>
          </cell>
          <cell r="DS837">
            <v>101.41119999999999</v>
          </cell>
          <cell r="DU837">
            <v>140.08930000000001</v>
          </cell>
          <cell r="DV837">
            <v>11.618679999999999</v>
          </cell>
          <cell r="DY837">
            <v>-69.797280000000001</v>
          </cell>
          <cell r="EA837">
            <v>-115.9479</v>
          </cell>
          <cell r="EE837">
            <v>-69.797229999999999</v>
          </cell>
          <cell r="EG837">
            <v>-115.9478</v>
          </cell>
          <cell r="EH837">
            <v>124.4435</v>
          </cell>
          <cell r="EI837">
            <v>11.618679999999999</v>
          </cell>
          <cell r="EJ837">
            <v>-97.27937</v>
          </cell>
          <cell r="EL837">
            <v>-97.279330000000002</v>
          </cell>
          <cell r="EM837">
            <v>3</v>
          </cell>
          <cell r="EN837">
            <v>1</v>
          </cell>
          <cell r="EO837">
            <v>5</v>
          </cell>
          <cell r="EP837">
            <v>5</v>
          </cell>
          <cell r="EQ837">
            <v>4</v>
          </cell>
          <cell r="ER837">
            <v>7</v>
          </cell>
          <cell r="ET837">
            <v>32</v>
          </cell>
          <cell r="EU837">
            <v>8</v>
          </cell>
          <cell r="EV837">
            <v>19</v>
          </cell>
          <cell r="EW837">
            <v>13</v>
          </cell>
          <cell r="EX837">
            <v>18</v>
          </cell>
          <cell r="EY837">
            <v>35</v>
          </cell>
          <cell r="FA837">
            <v>32</v>
          </cell>
          <cell r="FB837">
            <v>8</v>
          </cell>
          <cell r="FC837">
            <v>19</v>
          </cell>
          <cell r="FD837">
            <v>18</v>
          </cell>
          <cell r="FE837">
            <v>17</v>
          </cell>
          <cell r="FF837">
            <v>52</v>
          </cell>
          <cell r="FH837">
            <v>127.6061</v>
          </cell>
          <cell r="FI837">
            <v>-19.90672</v>
          </cell>
          <cell r="FJ837">
            <v>65.111630000000005</v>
          </cell>
          <cell r="FN837">
            <v>127.6323</v>
          </cell>
          <cell r="FO837">
            <v>41.639449999999997</v>
          </cell>
          <cell r="FP837">
            <v>43.448999999999998</v>
          </cell>
          <cell r="FQ837">
            <v>124.4435</v>
          </cell>
          <cell r="FR837">
            <v>-5.7980340000000004</v>
          </cell>
          <cell r="FS837">
            <v>52.798630000000003</v>
          </cell>
          <cell r="FT837">
            <v>137.791</v>
          </cell>
          <cell r="FU837">
            <v>37.816040000000001</v>
          </cell>
          <cell r="FV837">
            <v>66.235060000000004</v>
          </cell>
          <cell r="FW837">
            <v>116.0818</v>
          </cell>
          <cell r="FX837">
            <v>7.6688179999999999</v>
          </cell>
          <cell r="FY837">
            <v>20.016950000000001</v>
          </cell>
          <cell r="FZ837">
            <v>133.79429999999999</v>
          </cell>
          <cell r="GA837">
            <v>62.218580000000003</v>
          </cell>
          <cell r="GB837">
            <v>57.926839999999999</v>
          </cell>
          <cell r="GC837">
            <v>135.97989999999999</v>
          </cell>
          <cell r="GD837">
            <v>39.524149999999999</v>
          </cell>
          <cell r="GE837">
            <v>68.144710000000003</v>
          </cell>
          <cell r="GF837">
            <v>130.37100000000001</v>
          </cell>
          <cell r="GG837">
            <v>18.550920000000001</v>
          </cell>
          <cell r="GH837">
            <v>50.692230000000002</v>
          </cell>
          <cell r="GI837">
            <v>104.8368</v>
          </cell>
          <cell r="GJ837">
            <v>1.5103399999999999E-2</v>
          </cell>
          <cell r="GK837">
            <v>7.7015289999999998</v>
          </cell>
          <cell r="GL837">
            <v>130.12459999999999</v>
          </cell>
          <cell r="GM837">
            <v>43.922739999999997</v>
          </cell>
          <cell r="GN837">
            <v>43.448999999999998</v>
          </cell>
          <cell r="GO837">
            <v>129.12809999999999</v>
          </cell>
          <cell r="GP837">
            <v>19.985620000000001</v>
          </cell>
          <cell r="GQ837">
            <v>56.053249999999998</v>
          </cell>
          <cell r="GR837">
            <v>0.46600439999999999</v>
          </cell>
          <cell r="GT837">
            <v>0.72956120000000002</v>
          </cell>
          <cell r="GU837">
            <v>1.257093</v>
          </cell>
          <cell r="GX837">
            <v>0.2588763</v>
          </cell>
          <cell r="GY837">
            <v>0.31805739999999999</v>
          </cell>
          <cell r="GZ837">
            <v>0.66853580000000001</v>
          </cell>
          <cell r="HA837">
            <v>0.96381819999999996</v>
          </cell>
          <cell r="HD837">
            <v>0.32630870000000001</v>
          </cell>
          <cell r="HE837">
            <v>0.31282409999999999</v>
          </cell>
          <cell r="HF837">
            <v>0.72331659999999998</v>
          </cell>
          <cell r="HG837">
            <v>1.3622449999999999</v>
          </cell>
          <cell r="HK837">
            <v>23900000</v>
          </cell>
          <cell r="HL837">
            <v>3978570</v>
          </cell>
          <cell r="HM837">
            <v>35200000</v>
          </cell>
          <cell r="HN837">
            <v>62900000</v>
          </cell>
          <cell r="HO837">
            <v>4.1786240000000001</v>
          </cell>
          <cell r="HP837">
            <v>1.6934439999999999</v>
          </cell>
          <cell r="HR837">
            <v>2.485179</v>
          </cell>
          <cell r="IA837">
            <v>7</v>
          </cell>
          <cell r="IB837">
            <v>10</v>
          </cell>
          <cell r="IC837">
            <v>4</v>
          </cell>
          <cell r="ID837">
            <v>2</v>
          </cell>
          <cell r="IF837">
            <v>2</v>
          </cell>
          <cell r="IH837">
            <v>65</v>
          </cell>
          <cell r="II837">
            <v>42</v>
          </cell>
          <cell r="IJ837">
            <v>7</v>
          </cell>
          <cell r="IK837">
            <v>6</v>
          </cell>
          <cell r="IL837">
            <v>5</v>
          </cell>
          <cell r="IM837">
            <v>1</v>
          </cell>
          <cell r="IO837">
            <v>65</v>
          </cell>
          <cell r="IP837">
            <v>44</v>
          </cell>
          <cell r="IQ837">
            <v>7</v>
          </cell>
          <cell r="IR837">
            <v>10</v>
          </cell>
          <cell r="IS837">
            <v>9</v>
          </cell>
          <cell r="IT837">
            <v>11</v>
          </cell>
          <cell r="IV837" t="str">
            <v>Latin America and the Caribbean</v>
          </cell>
          <cell r="IW837">
            <v>1</v>
          </cell>
          <cell r="IX837">
            <v>0</v>
          </cell>
        </row>
        <row r="838">
          <cell r="A838">
            <v>3282011</v>
          </cell>
          <cell r="B838">
            <v>328</v>
          </cell>
          <cell r="C838">
            <v>2011</v>
          </cell>
          <cell r="D838" t="str">
            <v>Grenada</v>
          </cell>
          <cell r="E838" t="str">
            <v>WHD </v>
          </cell>
          <cell r="F838" t="str">
            <v>Upper middle income</v>
          </cell>
          <cell r="G838" t="str">
            <v>Developing</v>
          </cell>
          <cell r="H838" t="str">
            <v>WHD </v>
          </cell>
          <cell r="I838" t="str">
            <v>Importer</v>
          </cell>
          <cell r="K838">
            <v>2.7</v>
          </cell>
          <cell r="L838">
            <v>2.2185999999999999</v>
          </cell>
          <cell r="M838">
            <v>1.4493871</v>
          </cell>
          <cell r="N838">
            <v>1.148617</v>
          </cell>
          <cell r="O838">
            <v>1.170617</v>
          </cell>
          <cell r="P838">
            <v>1.0005930000000001</v>
          </cell>
          <cell r="Q838">
            <v>0.259687</v>
          </cell>
          <cell r="R838">
            <v>3.6090200000000003E-2</v>
          </cell>
          <cell r="S838">
            <v>0.19671269999999999</v>
          </cell>
          <cell r="T838">
            <v>0.21122060000000001</v>
          </cell>
          <cell r="AC838">
            <v>0.30558819999999998</v>
          </cell>
          <cell r="AF838">
            <v>3.6090200000000003E-2</v>
          </cell>
          <cell r="AI838">
            <v>0.21588070000000001</v>
          </cell>
          <cell r="AL838">
            <v>0.21710670000000001</v>
          </cell>
          <cell r="AO838">
            <v>0.53580349999999999</v>
          </cell>
          <cell r="AR838">
            <v>0.1173032</v>
          </cell>
          <cell r="AU838">
            <v>0.35582269999999999</v>
          </cell>
          <cell r="AX838">
            <v>0.41106969999999998</v>
          </cell>
          <cell r="BA838">
            <v>0.41862519999999998</v>
          </cell>
          <cell r="BD838">
            <v>7.5402999999999998E-2</v>
          </cell>
          <cell r="BG838">
            <v>0.28669410000000001</v>
          </cell>
          <cell r="BJ838">
            <v>0.32799220000000001</v>
          </cell>
          <cell r="BM838">
            <v>0.59855369999999997</v>
          </cell>
          <cell r="BN838">
            <v>1.3837800000000001E-2</v>
          </cell>
          <cell r="BO838">
            <v>0.66746099999999997</v>
          </cell>
          <cell r="BP838">
            <v>1.2798529999999999</v>
          </cell>
          <cell r="BY838">
            <v>0.70698570000000005</v>
          </cell>
          <cell r="CB838">
            <v>2.27207E-2</v>
          </cell>
          <cell r="CE838">
            <v>0.69594500000000004</v>
          </cell>
          <cell r="CH838">
            <v>1.384841</v>
          </cell>
          <cell r="CK838">
            <v>1.0109649999999999</v>
          </cell>
          <cell r="CN838">
            <v>9.7861400000000001E-2</v>
          </cell>
          <cell r="CQ838">
            <v>1.354517</v>
          </cell>
          <cell r="CT838">
            <v>2.487323</v>
          </cell>
          <cell r="CW838">
            <v>0.82850959999999996</v>
          </cell>
          <cell r="CZ838">
            <v>5.4132300000000001E-2</v>
          </cell>
          <cell r="DC838">
            <v>1.1409229999999999</v>
          </cell>
          <cell r="DF838">
            <v>2.2199960000000001</v>
          </cell>
          <cell r="DI838">
            <v>0.6889303</v>
          </cell>
          <cell r="DJ838">
            <v>0.77390460000000005</v>
          </cell>
          <cell r="DK838">
            <v>0.76450240000000003</v>
          </cell>
          <cell r="DL838">
            <v>0.88893029999999995</v>
          </cell>
          <cell r="DM838">
            <v>0.96450239999999998</v>
          </cell>
          <cell r="DN838">
            <v>0.97390460000000001</v>
          </cell>
          <cell r="DO838">
            <v>49800000</v>
          </cell>
          <cell r="DP838">
            <v>18900000</v>
          </cell>
          <cell r="DQ838">
            <v>27900000</v>
          </cell>
          <cell r="DR838">
            <v>3150602</v>
          </cell>
          <cell r="DS838">
            <v>115.0917</v>
          </cell>
          <cell r="DU838">
            <v>138.64259999999999</v>
          </cell>
          <cell r="DV838">
            <v>-38.40934</v>
          </cell>
          <cell r="DY838">
            <v>-30.1172</v>
          </cell>
          <cell r="EA838">
            <v>-43.524450000000002</v>
          </cell>
          <cell r="EB838">
            <v>201.81360000000001</v>
          </cell>
          <cell r="ED838">
            <v>133.07679999999999</v>
          </cell>
          <cell r="EE838">
            <v>201.81360000000001</v>
          </cell>
          <cell r="EG838">
            <v>133.07679999999999</v>
          </cell>
          <cell r="EH838">
            <v>129.11600000000001</v>
          </cell>
          <cell r="EI838">
            <v>-38.40934</v>
          </cell>
          <cell r="EJ838">
            <v>-38.101050000000001</v>
          </cell>
          <cell r="EK838">
            <v>160.8817</v>
          </cell>
          <cell r="EL838">
            <v>160.8817</v>
          </cell>
          <cell r="EM838">
            <v>6</v>
          </cell>
          <cell r="EN838">
            <v>3</v>
          </cell>
          <cell r="EO838">
            <v>4</v>
          </cell>
          <cell r="EP838">
            <v>5</v>
          </cell>
          <cell r="EQ838">
            <v>2</v>
          </cell>
          <cell r="ER838">
            <v>6</v>
          </cell>
          <cell r="ET838">
            <v>44</v>
          </cell>
          <cell r="EU838">
            <v>14</v>
          </cell>
          <cell r="EV838">
            <v>18</v>
          </cell>
          <cell r="EW838">
            <v>19</v>
          </cell>
          <cell r="EX838">
            <v>12</v>
          </cell>
          <cell r="EY838">
            <v>16</v>
          </cell>
          <cell r="FA838">
            <v>44</v>
          </cell>
          <cell r="FB838">
            <v>14</v>
          </cell>
          <cell r="FC838">
            <v>18</v>
          </cell>
          <cell r="FD838">
            <v>25</v>
          </cell>
          <cell r="FE838">
            <v>11</v>
          </cell>
          <cell r="FF838">
            <v>33</v>
          </cell>
          <cell r="FH838">
            <v>122.1814</v>
          </cell>
          <cell r="FI838">
            <v>-64.071439999999996</v>
          </cell>
          <cell r="FJ838">
            <v>67.921800000000005</v>
          </cell>
          <cell r="FK838">
            <v>133.80109999999999</v>
          </cell>
          <cell r="FL838">
            <v>41.026809999999998</v>
          </cell>
          <cell r="FN838">
            <v>129.04</v>
          </cell>
          <cell r="FO838">
            <v>16.206050000000001</v>
          </cell>
          <cell r="FP838">
            <v>85.6815</v>
          </cell>
          <cell r="FQ838">
            <v>125.6187</v>
          </cell>
          <cell r="FR838">
            <v>-46.032080000000001</v>
          </cell>
          <cell r="FS838">
            <v>72.375749999999996</v>
          </cell>
          <cell r="FT838">
            <v>141.13929999999999</v>
          </cell>
          <cell r="FU838">
            <v>10.66947</v>
          </cell>
          <cell r="FV838">
            <v>95.430239999999998</v>
          </cell>
          <cell r="FW838">
            <v>116.69750000000001</v>
          </cell>
          <cell r="FX838">
            <v>13.0076</v>
          </cell>
          <cell r="FY838">
            <v>60.190989999999999</v>
          </cell>
          <cell r="FZ838">
            <v>138.3717</v>
          </cell>
          <cell r="GA838">
            <v>38.04766</v>
          </cell>
          <cell r="GB838">
            <v>94.239320000000006</v>
          </cell>
          <cell r="GC838">
            <v>138.23259999999999</v>
          </cell>
          <cell r="GD838">
            <v>1.432566</v>
          </cell>
          <cell r="GE838">
            <v>95.84675</v>
          </cell>
          <cell r="GF838">
            <v>132.8578</v>
          </cell>
          <cell r="GG838">
            <v>9.8082199999999994E-2</v>
          </cell>
          <cell r="GH838">
            <v>81.809749999999994</v>
          </cell>
          <cell r="GI838">
            <v>116.3704</v>
          </cell>
          <cell r="GJ838">
            <v>-4.8682740000000004</v>
          </cell>
          <cell r="GK838">
            <v>33.647120000000001</v>
          </cell>
          <cell r="GL838">
            <v>135.0189</v>
          </cell>
          <cell r="GM838">
            <v>28.166650000000001</v>
          </cell>
          <cell r="GN838">
            <v>79.237889999999993</v>
          </cell>
          <cell r="GO838">
            <v>135.47890000000001</v>
          </cell>
          <cell r="GP838">
            <v>-3.627208</v>
          </cell>
          <cell r="GQ838">
            <v>77.810779999999994</v>
          </cell>
          <cell r="GR838">
            <v>0.45533370000000001</v>
          </cell>
          <cell r="GT838">
            <v>0.3973701</v>
          </cell>
          <cell r="GU838">
            <v>0.87812349999999995</v>
          </cell>
          <cell r="GX838">
            <v>7.2225700000000004E-2</v>
          </cell>
          <cell r="GY838">
            <v>0.29060469999999999</v>
          </cell>
          <cell r="GZ838">
            <v>0.37647659999999999</v>
          </cell>
          <cell r="HA838">
            <v>0.44050440000000002</v>
          </cell>
          <cell r="HD838">
            <v>0.25125999999999998</v>
          </cell>
          <cell r="HE838">
            <v>0.28970279999999998</v>
          </cell>
          <cell r="HF838">
            <v>0.51540839999999999</v>
          </cell>
          <cell r="HG838">
            <v>0.94627260000000002</v>
          </cell>
          <cell r="HO838">
            <v>3.9254509999999998</v>
          </cell>
          <cell r="HP838">
            <v>1.560789</v>
          </cell>
          <cell r="HR838">
            <v>2.3784990000000001</v>
          </cell>
          <cell r="IA838">
            <v>12</v>
          </cell>
          <cell r="IB838">
            <v>14</v>
          </cell>
          <cell r="IC838">
            <v>1</v>
          </cell>
          <cell r="IE838">
            <v>1</v>
          </cell>
          <cell r="IF838">
            <v>3</v>
          </cell>
          <cell r="IH838">
            <v>80</v>
          </cell>
          <cell r="II838">
            <v>30</v>
          </cell>
          <cell r="IJ838">
            <v>8</v>
          </cell>
          <cell r="IK838">
            <v>4</v>
          </cell>
          <cell r="IL838">
            <v>8</v>
          </cell>
          <cell r="IM838">
            <v>1</v>
          </cell>
          <cell r="IO838">
            <v>79</v>
          </cell>
          <cell r="IP838">
            <v>31</v>
          </cell>
          <cell r="IQ838">
            <v>10</v>
          </cell>
          <cell r="IR838">
            <v>5</v>
          </cell>
          <cell r="IS838">
            <v>12</v>
          </cell>
          <cell r="IT838">
            <v>15</v>
          </cell>
          <cell r="IV838" t="str">
            <v>Latin America and the Caribbean</v>
          </cell>
          <cell r="IW838">
            <v>1</v>
          </cell>
          <cell r="IX838">
            <v>0</v>
          </cell>
        </row>
        <row r="839">
          <cell r="A839">
            <v>3282012</v>
          </cell>
          <cell r="B839">
            <v>328</v>
          </cell>
          <cell r="C839">
            <v>2012</v>
          </cell>
          <cell r="D839" t="str">
            <v>Grenada</v>
          </cell>
          <cell r="E839" t="str">
            <v>WHD </v>
          </cell>
          <cell r="F839" t="str">
            <v>Upper middle income</v>
          </cell>
          <cell r="G839" t="str">
            <v>Developing</v>
          </cell>
          <cell r="H839" t="str">
            <v>WHD </v>
          </cell>
          <cell r="I839" t="str">
            <v>Importer</v>
          </cell>
          <cell r="K839">
            <v>2.7</v>
          </cell>
          <cell r="L839">
            <v>2.3192808999999999</v>
          </cell>
          <cell r="M839">
            <v>1.4894947000000001</v>
          </cell>
          <cell r="N839">
            <v>1.2300990000000001</v>
          </cell>
          <cell r="O839">
            <v>1.1893579999999999</v>
          </cell>
          <cell r="P839">
            <v>1.044864</v>
          </cell>
          <cell r="U839">
            <v>0.1719009</v>
          </cell>
          <cell r="W839">
            <v>8.7937699999999994E-2</v>
          </cell>
          <cell r="X839">
            <v>0.12190189999999999</v>
          </cell>
          <cell r="Y839">
            <v>-0.20519960000000001</v>
          </cell>
          <cell r="AA839">
            <v>-0.3793243</v>
          </cell>
          <cell r="AB839">
            <v>-0.30888860000000001</v>
          </cell>
          <cell r="AD839">
            <v>0.28715679999999999</v>
          </cell>
          <cell r="AE839">
            <v>0.1594325</v>
          </cell>
          <cell r="AJ839">
            <v>0.19355020000000001</v>
          </cell>
          <cell r="AK839">
            <v>0.13911680000000001</v>
          </cell>
          <cell r="AM839">
            <v>0.23529069999999999</v>
          </cell>
          <cell r="AN839">
            <v>0.16246959999999999</v>
          </cell>
          <cell r="AP839">
            <v>0.58773129999999996</v>
          </cell>
          <cell r="AQ839">
            <v>0.63685020000000003</v>
          </cell>
          <cell r="AS839">
            <v>8.3273600000000003E-2</v>
          </cell>
          <cell r="AT839">
            <v>2.9890900000000001E-2</v>
          </cell>
          <cell r="AV839">
            <v>0.4186822</v>
          </cell>
          <cell r="AW839">
            <v>0.39829439999999999</v>
          </cell>
          <cell r="AY839">
            <v>0.46300590000000003</v>
          </cell>
          <cell r="AZ839">
            <v>0.46812209999999999</v>
          </cell>
          <cell r="BB839">
            <v>0.41839120000000002</v>
          </cell>
          <cell r="BC839">
            <v>0.3840557</v>
          </cell>
          <cell r="BE839">
            <v>-3.7226999999999998E-3</v>
          </cell>
          <cell r="BF839">
            <v>-0.1916254</v>
          </cell>
          <cell r="BH839">
            <v>0.25920880000000002</v>
          </cell>
          <cell r="BI839">
            <v>0.19374269999999999</v>
          </cell>
          <cell r="BK839">
            <v>0.30856349999999999</v>
          </cell>
          <cell r="BL839">
            <v>0.2415252</v>
          </cell>
          <cell r="BQ839">
            <v>0.41113050000000001</v>
          </cell>
          <cell r="BS839">
            <v>0.30961179999999999</v>
          </cell>
          <cell r="BT839">
            <v>0.72074229999999995</v>
          </cell>
          <cell r="BU839">
            <v>-0.49077019999999999</v>
          </cell>
          <cell r="BW839">
            <v>-1.3355269999999999</v>
          </cell>
          <cell r="BX839">
            <v>-1.826298</v>
          </cell>
          <cell r="BZ839">
            <v>0.71253650000000002</v>
          </cell>
          <cell r="CA839">
            <v>0.41519339999999999</v>
          </cell>
          <cell r="CF839">
            <v>0.66741379999999995</v>
          </cell>
          <cell r="CG839">
            <v>0.37275829999999999</v>
          </cell>
          <cell r="CI839">
            <v>1.369523</v>
          </cell>
          <cell r="CJ839">
            <v>0.86805010000000005</v>
          </cell>
          <cell r="CL839">
            <v>1.086206</v>
          </cell>
          <cell r="CM839">
            <v>1.0630500000000001</v>
          </cell>
          <cell r="CO839">
            <v>9.3476199999999995E-2</v>
          </cell>
          <cell r="CP839">
            <v>9.7949999999999999E-3</v>
          </cell>
          <cell r="CR839">
            <v>1.5525549999999999</v>
          </cell>
          <cell r="CS839">
            <v>1.382957</v>
          </cell>
          <cell r="CU839">
            <v>2.6563270000000001</v>
          </cell>
          <cell r="CV839">
            <v>2.6754630000000001</v>
          </cell>
          <cell r="CX839">
            <v>0.87420200000000003</v>
          </cell>
          <cell r="CY839">
            <v>0.66926479999999999</v>
          </cell>
          <cell r="DA839">
            <v>-2.9142999999999999E-3</v>
          </cell>
          <cell r="DB839">
            <v>-0.2477994</v>
          </cell>
          <cell r="DD839">
            <v>1.1135390000000001</v>
          </cell>
          <cell r="DE839">
            <v>0.95593309999999998</v>
          </cell>
          <cell r="DG839">
            <v>2.1803710000000001</v>
          </cell>
          <cell r="DH839">
            <v>1.4476059999999999</v>
          </cell>
          <cell r="DO839">
            <v>50500000</v>
          </cell>
          <cell r="DP839">
            <v>19200000</v>
          </cell>
          <cell r="DQ839">
            <v>28300000</v>
          </cell>
          <cell r="DR839">
            <v>3196825</v>
          </cell>
          <cell r="GV839">
            <v>0.80574829999999997</v>
          </cell>
          <cell r="GW839">
            <v>1.096727</v>
          </cell>
          <cell r="HB839">
            <v>0.22924810000000001</v>
          </cell>
          <cell r="HC839">
            <v>0.14944250000000001</v>
          </cell>
          <cell r="HH839">
            <v>0.79545940000000004</v>
          </cell>
          <cell r="HI839">
            <v>1.1268549999999999</v>
          </cell>
          <cell r="HS839">
            <v>1.7482120000000001</v>
          </cell>
          <cell r="HU839">
            <v>2.736348</v>
          </cell>
          <cell r="HV839">
            <v>2.6501130000000002</v>
          </cell>
          <cell r="HX839">
            <v>4.3814869999999999</v>
          </cell>
          <cell r="HY839">
            <v>4.4845600000000001</v>
          </cell>
          <cell r="HZ839">
            <v>7.0316000000000001</v>
          </cell>
          <cell r="IV839" t="str">
            <v>Latin America and the Caribbean</v>
          </cell>
          <cell r="IW839">
            <v>1</v>
          </cell>
          <cell r="IX839">
            <v>0</v>
          </cell>
        </row>
        <row r="840">
          <cell r="A840">
            <v>328200806</v>
          </cell>
          <cell r="B840">
            <v>328</v>
          </cell>
          <cell r="C840">
            <v>200000</v>
          </cell>
          <cell r="D840" t="str">
            <v>Grenada</v>
          </cell>
          <cell r="E840" t="str">
            <v>WHD </v>
          </cell>
          <cell r="F840" t="str">
            <v>Upper middle income</v>
          </cell>
          <cell r="G840" t="str">
            <v>Developing</v>
          </cell>
          <cell r="H840" t="str">
            <v>WHD </v>
          </cell>
          <cell r="I840" t="str">
            <v>Importer</v>
          </cell>
          <cell r="K840">
            <v>2.7</v>
          </cell>
          <cell r="L840">
            <v>2.2473474000000002</v>
          </cell>
          <cell r="M840">
            <v>1.4751961</v>
          </cell>
          <cell r="N840">
            <v>1.055555</v>
          </cell>
          <cell r="Q840">
            <v>-7.5664300000000004E-2</v>
          </cell>
          <cell r="T840">
            <v>-7.5664300000000004E-2</v>
          </cell>
          <cell r="AC840">
            <v>-0.14160039999999999</v>
          </cell>
          <cell r="AF840">
            <v>-0.3523888</v>
          </cell>
          <cell r="AI840">
            <v>-9.3352000000000001E-3</v>
          </cell>
          <cell r="AL840">
            <v>-0.121549</v>
          </cell>
          <cell r="AO840">
            <v>0.30794899999999997</v>
          </cell>
          <cell r="AR840">
            <v>-0.14107349999999999</v>
          </cell>
          <cell r="AU840">
            <v>0.25722889999999998</v>
          </cell>
          <cell r="AX840">
            <v>0.1956311</v>
          </cell>
          <cell r="BA840">
            <v>0.1826372</v>
          </cell>
          <cell r="BD840">
            <v>-0.229188</v>
          </cell>
          <cell r="BG840">
            <v>0.15282080000000001</v>
          </cell>
          <cell r="BJ840">
            <v>8.8707599999999998E-2</v>
          </cell>
          <cell r="BM840">
            <v>-0.1974901</v>
          </cell>
          <cell r="BP840">
            <v>-0.1974901</v>
          </cell>
          <cell r="BY840">
            <v>-0.29351359999999999</v>
          </cell>
          <cell r="CB840">
            <v>-0.17886640000000001</v>
          </cell>
          <cell r="CE840">
            <v>-5.6520000000000001E-2</v>
          </cell>
          <cell r="CH840">
            <v>-0.44883529999999999</v>
          </cell>
          <cell r="CK840">
            <v>0.5522205</v>
          </cell>
          <cell r="CN840">
            <v>-0.18597520000000001</v>
          </cell>
          <cell r="CQ840">
            <v>1.004122</v>
          </cell>
          <cell r="CT840">
            <v>1.3535060000000001</v>
          </cell>
          <cell r="CW840">
            <v>0.34775869999999998</v>
          </cell>
          <cell r="CZ840">
            <v>-0.20944840000000001</v>
          </cell>
          <cell r="DC840">
            <v>0.50409300000000001</v>
          </cell>
          <cell r="DF840">
            <v>0.53271959999999996</v>
          </cell>
          <cell r="DI840">
            <v>0.93121980000000004</v>
          </cell>
          <cell r="DJ840">
            <v>1.003177</v>
          </cell>
          <cell r="DK840">
            <v>1.016545</v>
          </cell>
          <cell r="DL840">
            <v>1.1312199999999999</v>
          </cell>
          <cell r="DM840">
            <v>1.216545</v>
          </cell>
          <cell r="DN840">
            <v>1.2031769999999999</v>
          </cell>
          <cell r="DO840">
            <v>60800000</v>
          </cell>
          <cell r="DP840">
            <v>21700000</v>
          </cell>
          <cell r="DQ840">
            <v>33600000</v>
          </cell>
          <cell r="DR840">
            <v>3428695</v>
          </cell>
          <cell r="DS840">
            <v>62.710180000000001</v>
          </cell>
          <cell r="EH840">
            <v>62.710180000000001</v>
          </cell>
          <cell r="FH840">
            <v>52.224069999999998</v>
          </cell>
          <cell r="FK840">
            <v>30.822399999999998</v>
          </cell>
          <cell r="FN840">
            <v>73.222579999999994</v>
          </cell>
          <cell r="FQ840">
            <v>54.54974</v>
          </cell>
          <cell r="FT840">
            <v>102.0013</v>
          </cell>
          <cell r="FW840">
            <v>72.102909999999994</v>
          </cell>
          <cell r="FZ840">
            <v>114.42659999999999</v>
          </cell>
          <cell r="GC840">
            <v>103.7071</v>
          </cell>
          <cell r="GF840">
            <v>91.611710000000002</v>
          </cell>
          <cell r="GI840">
            <v>58.429740000000002</v>
          </cell>
          <cell r="GL840">
            <v>103.73099999999999</v>
          </cell>
          <cell r="GO840">
            <v>89.673789999999997</v>
          </cell>
          <cell r="IB840">
            <v>3</v>
          </cell>
          <cell r="IC840">
            <v>7</v>
          </cell>
          <cell r="ID840">
            <v>5</v>
          </cell>
          <cell r="IE840">
            <v>9</v>
          </cell>
          <cell r="IF840">
            <v>7</v>
          </cell>
          <cell r="IH840">
            <v>43</v>
          </cell>
          <cell r="II840">
            <v>18</v>
          </cell>
          <cell r="IJ840">
            <v>13</v>
          </cell>
          <cell r="IK840">
            <v>8</v>
          </cell>
          <cell r="IL840">
            <v>14</v>
          </cell>
          <cell r="IM840">
            <v>11</v>
          </cell>
          <cell r="IO840">
            <v>45</v>
          </cell>
          <cell r="IP840">
            <v>19</v>
          </cell>
          <cell r="IQ840">
            <v>17</v>
          </cell>
          <cell r="IR840">
            <v>13</v>
          </cell>
          <cell r="IS840">
            <v>16</v>
          </cell>
          <cell r="IT840">
            <v>26</v>
          </cell>
          <cell r="IV840" t="str">
            <v>Latin America and the Caribbean</v>
          </cell>
          <cell r="IW840">
            <v>1</v>
          </cell>
          <cell r="IX840">
            <v>0</v>
          </cell>
        </row>
        <row r="841">
          <cell r="A841">
            <v>328200812</v>
          </cell>
          <cell r="B841">
            <v>328</v>
          </cell>
          <cell r="C841">
            <v>200000</v>
          </cell>
          <cell r="D841" t="str">
            <v>Grenada</v>
          </cell>
          <cell r="E841" t="str">
            <v>WHD </v>
          </cell>
          <cell r="F841" t="str">
            <v>Upper middle income</v>
          </cell>
          <cell r="G841" t="str">
            <v>Developing</v>
          </cell>
          <cell r="H841" t="str">
            <v>WHD </v>
          </cell>
          <cell r="I841" t="str">
            <v>Importer</v>
          </cell>
          <cell r="IV841" t="str">
            <v>Latin America and the Caribbean</v>
          </cell>
          <cell r="IW841">
            <v>1</v>
          </cell>
          <cell r="IX841">
            <v>0</v>
          </cell>
        </row>
        <row r="842">
          <cell r="A842">
            <v>3362000</v>
          </cell>
          <cell r="B842">
            <v>336</v>
          </cell>
          <cell r="C842">
            <v>2000</v>
          </cell>
          <cell r="D842" t="str">
            <v>Guyana</v>
          </cell>
          <cell r="E842" t="str">
            <v>WHD </v>
          </cell>
          <cell r="F842" t="str">
            <v>Lower middle income</v>
          </cell>
          <cell r="G842" t="str">
            <v>Developing</v>
          </cell>
          <cell r="H842" t="str">
            <v>WHD </v>
          </cell>
          <cell r="I842" t="str">
            <v>Importer</v>
          </cell>
          <cell r="K842">
            <v>182.625</v>
          </cell>
          <cell r="L842">
            <v>205.1276</v>
          </cell>
          <cell r="M842">
            <v>3.3034582000000001</v>
          </cell>
          <cell r="AC842">
            <v>0.27214850000000002</v>
          </cell>
          <cell r="AI842">
            <v>0.13493550000000001</v>
          </cell>
          <cell r="AL842">
            <v>0.2020632</v>
          </cell>
          <cell r="AO842">
            <v>0.4417065</v>
          </cell>
          <cell r="AU842">
            <v>0.35686899999999999</v>
          </cell>
          <cell r="AX842">
            <v>0.38294610000000001</v>
          </cell>
          <cell r="BA842">
            <v>0.4417065</v>
          </cell>
          <cell r="BG842">
            <v>0.37565199999999999</v>
          </cell>
          <cell r="BJ842">
            <v>0.38784800000000003</v>
          </cell>
          <cell r="BY842">
            <v>1.1628259999999999</v>
          </cell>
          <cell r="CE842">
            <v>0.55517700000000003</v>
          </cell>
          <cell r="CH842">
            <v>1.7180029999999999</v>
          </cell>
          <cell r="CK842">
            <v>1.108589</v>
          </cell>
          <cell r="CQ842">
            <v>1.4667330000000001</v>
          </cell>
          <cell r="CT842">
            <v>2.493239</v>
          </cell>
          <cell r="CW842">
            <v>1.0651790000000001</v>
          </cell>
          <cell r="DC842">
            <v>1.599362</v>
          </cell>
          <cell r="DF842">
            <v>2.5516290000000001</v>
          </cell>
          <cell r="DO842">
            <v>159000000</v>
          </cell>
          <cell r="DP842">
            <v>66500000</v>
          </cell>
          <cell r="DQ842">
            <v>100000000</v>
          </cell>
          <cell r="DR842">
            <v>14700000</v>
          </cell>
          <cell r="HK842">
            <v>59200000</v>
          </cell>
          <cell r="HL842">
            <v>13000000</v>
          </cell>
          <cell r="HM842">
            <v>89300000</v>
          </cell>
          <cell r="HN842">
            <v>142000000</v>
          </cell>
          <cell r="IB842">
            <v>2</v>
          </cell>
          <cell r="IH842">
            <v>20</v>
          </cell>
          <cell r="II842">
            <v>6</v>
          </cell>
          <cell r="IO842">
            <v>17</v>
          </cell>
          <cell r="IP842">
            <v>3</v>
          </cell>
          <cell r="IV842" t="str">
            <v>Latin America and the Caribbean</v>
          </cell>
          <cell r="IW842">
            <v>1</v>
          </cell>
          <cell r="IX842">
            <v>0</v>
          </cell>
        </row>
        <row r="843">
          <cell r="A843">
            <v>3362001</v>
          </cell>
          <cell r="B843">
            <v>336</v>
          </cell>
          <cell r="C843">
            <v>2001</v>
          </cell>
          <cell r="D843" t="str">
            <v>Guyana</v>
          </cell>
          <cell r="E843" t="str">
            <v>WHD </v>
          </cell>
          <cell r="F843" t="str">
            <v>Lower middle income</v>
          </cell>
          <cell r="G843" t="str">
            <v>Developing</v>
          </cell>
          <cell r="H843" t="str">
            <v>WHD </v>
          </cell>
          <cell r="I843" t="str">
            <v>Importer</v>
          </cell>
          <cell r="K843">
            <v>187.125</v>
          </cell>
          <cell r="L843">
            <v>210.97674000000001</v>
          </cell>
          <cell r="M843">
            <v>3.4544660999999999</v>
          </cell>
          <cell r="AC843">
            <v>0.33029599999999998</v>
          </cell>
          <cell r="AI843">
            <v>0.19009899999999999</v>
          </cell>
          <cell r="AL843">
            <v>0.25555169999999999</v>
          </cell>
          <cell r="AO843">
            <v>0.43279600000000001</v>
          </cell>
          <cell r="AU843">
            <v>0.34692099999999998</v>
          </cell>
          <cell r="AX843">
            <v>0.36914170000000002</v>
          </cell>
          <cell r="BA843">
            <v>0.42965950000000003</v>
          </cell>
          <cell r="BG843">
            <v>0.34692099999999998</v>
          </cell>
          <cell r="BJ843">
            <v>0.36840109999999998</v>
          </cell>
          <cell r="BY843">
            <v>1.412687</v>
          </cell>
          <cell r="CE843">
            <v>0.68872390000000006</v>
          </cell>
          <cell r="CH843">
            <v>2.1014110000000001</v>
          </cell>
          <cell r="CK843">
            <v>1.0738350000000001</v>
          </cell>
          <cell r="CQ843">
            <v>1.5610949999999999</v>
          </cell>
          <cell r="CT843">
            <v>2.5686599999999999</v>
          </cell>
          <cell r="CW843">
            <v>1.0537479999999999</v>
          </cell>
          <cell r="DC843">
            <v>1.5368710000000001</v>
          </cell>
          <cell r="DF843">
            <v>2.4571160000000001</v>
          </cell>
          <cell r="DO843">
            <v>170000000</v>
          </cell>
          <cell r="DP843">
            <v>65400000</v>
          </cell>
          <cell r="DQ843">
            <v>105000000</v>
          </cell>
          <cell r="DR843">
            <v>12500000</v>
          </cell>
          <cell r="HK843">
            <v>58000000</v>
          </cell>
          <cell r="HL843">
            <v>11100000</v>
          </cell>
          <cell r="HM843">
            <v>93100000</v>
          </cell>
          <cell r="HN843">
            <v>151000000</v>
          </cell>
          <cell r="IA843">
            <v>1</v>
          </cell>
          <cell r="IB843">
            <v>1</v>
          </cell>
          <cell r="IH843">
            <v>20</v>
          </cell>
          <cell r="II843">
            <v>6</v>
          </cell>
          <cell r="IJ843">
            <v>1</v>
          </cell>
          <cell r="IO843">
            <v>17</v>
          </cell>
          <cell r="IP843">
            <v>3</v>
          </cell>
          <cell r="IQ843">
            <v>2</v>
          </cell>
          <cell r="IV843" t="str">
            <v>Latin America and the Caribbean</v>
          </cell>
          <cell r="IW843">
            <v>1</v>
          </cell>
          <cell r="IX843">
            <v>0</v>
          </cell>
        </row>
        <row r="844">
          <cell r="A844">
            <v>3362002</v>
          </cell>
          <cell r="B844">
            <v>336</v>
          </cell>
          <cell r="C844">
            <v>2002</v>
          </cell>
          <cell r="D844" t="str">
            <v>Guyana</v>
          </cell>
          <cell r="E844" t="str">
            <v>WHD </v>
          </cell>
          <cell r="F844" t="str">
            <v>Lower middle income</v>
          </cell>
          <cell r="G844" t="str">
            <v>Developing</v>
          </cell>
          <cell r="H844" t="str">
            <v>WHD </v>
          </cell>
          <cell r="I844" t="str">
            <v>Importer</v>
          </cell>
          <cell r="K844">
            <v>190.625</v>
          </cell>
          <cell r="L844">
            <v>221.11738</v>
          </cell>
          <cell r="M844">
            <v>3.5507499999999999</v>
          </cell>
          <cell r="N844">
            <v>0.5046235</v>
          </cell>
          <cell r="Q844">
            <v>0.11012950000000001</v>
          </cell>
          <cell r="T844">
            <v>0.11012950000000001</v>
          </cell>
          <cell r="AC844">
            <v>0.1722166</v>
          </cell>
          <cell r="AF844">
            <v>5.31482E-2</v>
          </cell>
          <cell r="AI844">
            <v>4.7420900000000002E-2</v>
          </cell>
          <cell r="AL844">
            <v>0.14975949999999999</v>
          </cell>
          <cell r="AO844">
            <v>0.2376393</v>
          </cell>
          <cell r="AR844">
            <v>-5.3232700000000001E-2</v>
          </cell>
          <cell r="AU844">
            <v>0.15167079999999999</v>
          </cell>
          <cell r="AX844">
            <v>0.15617200000000001</v>
          </cell>
          <cell r="BA844">
            <v>0.23729259999999999</v>
          </cell>
          <cell r="BD844">
            <v>-2.1605999999999999E-3</v>
          </cell>
          <cell r="BG844">
            <v>0.13079160000000001</v>
          </cell>
          <cell r="BJ844">
            <v>0.1550436</v>
          </cell>
          <cell r="BM844">
            <v>0.62167649999999997</v>
          </cell>
          <cell r="BP844">
            <v>0.62167649999999997</v>
          </cell>
          <cell r="BY844">
            <v>0.79884710000000003</v>
          </cell>
          <cell r="CB844">
            <v>3.71521E-2</v>
          </cell>
          <cell r="CE844">
            <v>0.32686229999999999</v>
          </cell>
          <cell r="CH844">
            <v>0.89394399999999996</v>
          </cell>
          <cell r="CK844">
            <v>0.89021720000000004</v>
          </cell>
          <cell r="CN844">
            <v>-8.4856299999999996E-2</v>
          </cell>
          <cell r="CQ844">
            <v>0.92043580000000003</v>
          </cell>
          <cell r="CT844">
            <v>1.510273</v>
          </cell>
          <cell r="CW844">
            <v>0.9111629</v>
          </cell>
          <cell r="CZ844">
            <v>-8.6654999999999996E-3</v>
          </cell>
          <cell r="DC844">
            <v>1.0041469999999999</v>
          </cell>
          <cell r="DF844">
            <v>1.6103050000000001</v>
          </cell>
          <cell r="DI844">
            <v>0.1944941</v>
          </cell>
          <cell r="DJ844">
            <v>0.1951155</v>
          </cell>
          <cell r="DK844">
            <v>0.19855639999999999</v>
          </cell>
          <cell r="DL844">
            <v>0.39449410000000001</v>
          </cell>
          <cell r="DM844">
            <v>0.39855639999999998</v>
          </cell>
          <cell r="DN844">
            <v>0.39511550000000001</v>
          </cell>
          <cell r="DO844">
            <v>207000000</v>
          </cell>
          <cell r="DP844">
            <v>65500000</v>
          </cell>
          <cell r="DQ844">
            <v>115000000</v>
          </cell>
          <cell r="DR844">
            <v>11900000</v>
          </cell>
          <cell r="HK844">
            <v>56400000</v>
          </cell>
          <cell r="HL844">
            <v>10300000</v>
          </cell>
          <cell r="HM844">
            <v>98800000</v>
          </cell>
          <cell r="HN844">
            <v>178000000</v>
          </cell>
          <cell r="IA844">
            <v>4</v>
          </cell>
          <cell r="IB844">
            <v>16</v>
          </cell>
          <cell r="IC844">
            <v>9</v>
          </cell>
          <cell r="ID844">
            <v>2</v>
          </cell>
          <cell r="IE844">
            <v>1</v>
          </cell>
          <cell r="IH844">
            <v>31</v>
          </cell>
          <cell r="II844">
            <v>32</v>
          </cell>
          <cell r="IJ844">
            <v>13</v>
          </cell>
          <cell r="IK844">
            <v>10</v>
          </cell>
          <cell r="IL844">
            <v>3</v>
          </cell>
          <cell r="IO844">
            <v>31</v>
          </cell>
          <cell r="IP844">
            <v>37</v>
          </cell>
          <cell r="IQ844">
            <v>17</v>
          </cell>
          <cell r="IR844">
            <v>11</v>
          </cell>
          <cell r="IS844">
            <v>4</v>
          </cell>
          <cell r="IV844" t="str">
            <v>Latin America and the Caribbean</v>
          </cell>
          <cell r="IW844">
            <v>1</v>
          </cell>
          <cell r="IX844">
            <v>0</v>
          </cell>
        </row>
        <row r="845">
          <cell r="A845">
            <v>3362003</v>
          </cell>
          <cell r="B845">
            <v>336</v>
          </cell>
          <cell r="C845">
            <v>2003</v>
          </cell>
          <cell r="D845" t="str">
            <v>Guyana</v>
          </cell>
          <cell r="E845" t="str">
            <v>WHD </v>
          </cell>
          <cell r="F845" t="str">
            <v>Lower middle income</v>
          </cell>
          <cell r="G845" t="str">
            <v>Developing</v>
          </cell>
          <cell r="H845" t="str">
            <v>WHD </v>
          </cell>
          <cell r="I845" t="str">
            <v>Importer</v>
          </cell>
          <cell r="K845">
            <v>193.02500000000001</v>
          </cell>
          <cell r="L845">
            <v>231.0848</v>
          </cell>
          <cell r="M845">
            <v>3.6017815999999998</v>
          </cell>
          <cell r="N845">
            <v>0.54689560000000004</v>
          </cell>
          <cell r="O845">
            <v>0.27</v>
          </cell>
          <cell r="Q845">
            <v>0.12569089999999999</v>
          </cell>
          <cell r="S845">
            <v>-0.15528719999999999</v>
          </cell>
          <cell r="T845">
            <v>-4.5008300000000001E-2</v>
          </cell>
          <cell r="AC845">
            <v>0.18909909999999999</v>
          </cell>
          <cell r="AF845">
            <v>3.5888000000000003E-2</v>
          </cell>
          <cell r="AI845">
            <v>2.1104000000000001E-3</v>
          </cell>
          <cell r="AL845">
            <v>0.1111181</v>
          </cell>
          <cell r="AO845">
            <v>0.32812059999999998</v>
          </cell>
          <cell r="AR845">
            <v>-4.9801100000000001E-2</v>
          </cell>
          <cell r="AU845">
            <v>0.1461228</v>
          </cell>
          <cell r="AX845">
            <v>0.17932129999999999</v>
          </cell>
          <cell r="BA845">
            <v>0.27879520000000002</v>
          </cell>
          <cell r="BD845">
            <v>-2.9370899999999998E-2</v>
          </cell>
          <cell r="BG845">
            <v>0.1147128</v>
          </cell>
          <cell r="BJ845">
            <v>0.15807160000000001</v>
          </cell>
          <cell r="BM845">
            <v>0.69917859999999998</v>
          </cell>
          <cell r="BO845">
            <v>-1.337086</v>
          </cell>
          <cell r="BP845">
            <v>-0.637907</v>
          </cell>
          <cell r="BY845">
            <v>0.86849080000000001</v>
          </cell>
          <cell r="CB845">
            <v>1.6370800000000001E-2</v>
          </cell>
          <cell r="CE845">
            <v>2.5677200000000001E-2</v>
          </cell>
          <cell r="CH845">
            <v>0.98987159999999996</v>
          </cell>
          <cell r="CK845">
            <v>0.95374539999999997</v>
          </cell>
          <cell r="CN845">
            <v>-0.11406040000000001</v>
          </cell>
          <cell r="CQ845">
            <v>0.82691199999999998</v>
          </cell>
          <cell r="CT845">
            <v>1.6244989999999999</v>
          </cell>
          <cell r="CW845">
            <v>0.92332380000000003</v>
          </cell>
          <cell r="CZ845">
            <v>-5.9225199999999999E-2</v>
          </cell>
          <cell r="DC845">
            <v>0.75503620000000005</v>
          </cell>
          <cell r="DF845">
            <v>1.5427010000000001</v>
          </cell>
          <cell r="DI845">
            <v>0.22120480000000001</v>
          </cell>
          <cell r="DJ845">
            <v>0.22528719999999999</v>
          </cell>
          <cell r="DK845">
            <v>0.24258179999999999</v>
          </cell>
          <cell r="DL845">
            <v>0.42120469999999999</v>
          </cell>
          <cell r="DM845">
            <v>0.44258180000000003</v>
          </cell>
          <cell r="DN845">
            <v>0.42528719999999998</v>
          </cell>
          <cell r="DO845">
            <v>211000000</v>
          </cell>
          <cell r="DP845">
            <v>66600000</v>
          </cell>
          <cell r="DQ845">
            <v>103000000</v>
          </cell>
          <cell r="DR845">
            <v>11300000</v>
          </cell>
          <cell r="EE845">
            <v>166.6602</v>
          </cell>
          <cell r="EL845">
            <v>166.6602</v>
          </cell>
          <cell r="HK845">
            <v>55600000</v>
          </cell>
          <cell r="HL845">
            <v>9428933</v>
          </cell>
          <cell r="HM845">
            <v>86100000</v>
          </cell>
          <cell r="HN845">
            <v>176000000</v>
          </cell>
          <cell r="IA845">
            <v>1</v>
          </cell>
          <cell r="IB845">
            <v>16</v>
          </cell>
          <cell r="IC845">
            <v>8</v>
          </cell>
          <cell r="ID845">
            <v>6</v>
          </cell>
          <cell r="IE845">
            <v>1</v>
          </cell>
          <cell r="IH845">
            <v>35</v>
          </cell>
          <cell r="II845">
            <v>43</v>
          </cell>
          <cell r="IJ845">
            <v>18</v>
          </cell>
          <cell r="IK845">
            <v>16</v>
          </cell>
          <cell r="IL845">
            <v>5</v>
          </cell>
          <cell r="IM845">
            <v>1</v>
          </cell>
          <cell r="IO845">
            <v>39</v>
          </cell>
          <cell r="IP845">
            <v>51</v>
          </cell>
          <cell r="IQ845">
            <v>27</v>
          </cell>
          <cell r="IR845">
            <v>23</v>
          </cell>
          <cell r="IS845">
            <v>10</v>
          </cell>
          <cell r="IT845">
            <v>1</v>
          </cell>
          <cell r="IV845" t="str">
            <v>Latin America and the Caribbean</v>
          </cell>
          <cell r="IW845">
            <v>1</v>
          </cell>
          <cell r="IX845">
            <v>0</v>
          </cell>
        </row>
        <row r="846">
          <cell r="A846">
            <v>3362004</v>
          </cell>
          <cell r="B846">
            <v>336</v>
          </cell>
          <cell r="C846">
            <v>2004</v>
          </cell>
          <cell r="D846" t="str">
            <v>Guyana</v>
          </cell>
          <cell r="E846" t="str">
            <v>WHD </v>
          </cell>
          <cell r="F846" t="str">
            <v>Lower middle income</v>
          </cell>
          <cell r="G846" t="str">
            <v>Developing</v>
          </cell>
          <cell r="H846" t="str">
            <v>WHD </v>
          </cell>
          <cell r="I846" t="str">
            <v>Importer</v>
          </cell>
          <cell r="K846">
            <v>198.25540000000001</v>
          </cell>
          <cell r="L846">
            <v>248.14126999999999</v>
          </cell>
          <cell r="M846">
            <v>3.7839347999999999</v>
          </cell>
          <cell r="N846">
            <v>0.65257600000000004</v>
          </cell>
          <cell r="Q846">
            <v>0.1429009</v>
          </cell>
          <cell r="T846">
            <v>0.1429009</v>
          </cell>
          <cell r="AC846">
            <v>0.17350199999999999</v>
          </cell>
          <cell r="AF846">
            <v>1.93714E-2</v>
          </cell>
          <cell r="AI846">
            <v>5.32855E-2</v>
          </cell>
          <cell r="AL846">
            <v>0.1226125</v>
          </cell>
          <cell r="AO846">
            <v>0.33365489999999998</v>
          </cell>
          <cell r="AR846">
            <v>-3.6570400000000003E-2</v>
          </cell>
          <cell r="AU846">
            <v>0.23138130000000001</v>
          </cell>
          <cell r="AX846">
            <v>0.21642649999999999</v>
          </cell>
          <cell r="BA846">
            <v>0.29856169999999999</v>
          </cell>
          <cell r="BD846">
            <v>-3.61632E-2</v>
          </cell>
          <cell r="BG846">
            <v>0.1780641</v>
          </cell>
          <cell r="BJ846">
            <v>0.1717735</v>
          </cell>
          <cell r="BM846">
            <v>0.66837310000000005</v>
          </cell>
          <cell r="BP846">
            <v>0.66837310000000005</v>
          </cell>
          <cell r="BY846">
            <v>0.76607040000000004</v>
          </cell>
          <cell r="CB846">
            <v>3.8463999999999998E-3</v>
          </cell>
          <cell r="CE846">
            <v>0.1510608</v>
          </cell>
          <cell r="CH846">
            <v>0.93209350000000002</v>
          </cell>
          <cell r="CK846">
            <v>0.94015769999999999</v>
          </cell>
          <cell r="CN846">
            <v>-8.2210500000000006E-2</v>
          </cell>
          <cell r="CQ846">
            <v>1.110309</v>
          </cell>
          <cell r="CT846">
            <v>1.8655170000000001</v>
          </cell>
          <cell r="CW846">
            <v>0.92346550000000005</v>
          </cell>
          <cell r="CZ846">
            <v>-5.7683400000000003E-2</v>
          </cell>
          <cell r="DC846">
            <v>0.81047789999999997</v>
          </cell>
          <cell r="DF846">
            <v>1.676512</v>
          </cell>
          <cell r="DI846">
            <v>0.30967499999999998</v>
          </cell>
          <cell r="DJ846">
            <v>0.3419276</v>
          </cell>
          <cell r="DK846">
            <v>0.34832970000000002</v>
          </cell>
          <cell r="DL846">
            <v>0.50967499999999999</v>
          </cell>
          <cell r="DM846">
            <v>0.54832970000000003</v>
          </cell>
          <cell r="DN846">
            <v>0.54192759999999995</v>
          </cell>
          <cell r="DO846">
            <v>193000000</v>
          </cell>
          <cell r="DP846">
            <v>58500000</v>
          </cell>
          <cell r="DQ846">
            <v>97400000</v>
          </cell>
          <cell r="DR846">
            <v>12300000</v>
          </cell>
          <cell r="DS846">
            <v>127.3604</v>
          </cell>
          <cell r="EE846">
            <v>127.3604</v>
          </cell>
          <cell r="EH846">
            <v>127.3604</v>
          </cell>
          <cell r="EL846">
            <v>127.3604</v>
          </cell>
          <cell r="FH846">
            <v>100.2436</v>
          </cell>
          <cell r="FK846">
            <v>109.52030000000001</v>
          </cell>
          <cell r="FN846">
            <v>109.8492</v>
          </cell>
          <cell r="FQ846">
            <v>97.562160000000006</v>
          </cell>
          <cell r="FT846">
            <v>119.6815</v>
          </cell>
          <cell r="FW846">
            <v>85.783349999999999</v>
          </cell>
          <cell r="FZ846">
            <v>112.669</v>
          </cell>
          <cell r="GC846">
            <v>110.11450000000001</v>
          </cell>
          <cell r="GF846">
            <v>107.149</v>
          </cell>
          <cell r="GI846">
            <v>65.102860000000007</v>
          </cell>
          <cell r="GL846">
            <v>103.8395</v>
          </cell>
          <cell r="GO846">
            <v>100.8335</v>
          </cell>
          <cell r="HK846">
            <v>46800000</v>
          </cell>
          <cell r="HL846">
            <v>9848627</v>
          </cell>
          <cell r="HM846">
            <v>77800000</v>
          </cell>
          <cell r="HN846">
            <v>154000000</v>
          </cell>
          <cell r="IA846">
            <v>3</v>
          </cell>
          <cell r="IB846">
            <v>19</v>
          </cell>
          <cell r="IC846">
            <v>7</v>
          </cell>
          <cell r="ID846">
            <v>2</v>
          </cell>
          <cell r="IE846">
            <v>1</v>
          </cell>
          <cell r="IH846">
            <v>39</v>
          </cell>
          <cell r="II846">
            <v>40</v>
          </cell>
          <cell r="IJ846">
            <v>16</v>
          </cell>
          <cell r="IK846">
            <v>6</v>
          </cell>
          <cell r="IL846">
            <v>4</v>
          </cell>
          <cell r="IM846">
            <v>3</v>
          </cell>
          <cell r="IO846">
            <v>43</v>
          </cell>
          <cell r="IP846">
            <v>44</v>
          </cell>
          <cell r="IQ846">
            <v>20</v>
          </cell>
          <cell r="IR846">
            <v>13</v>
          </cell>
          <cell r="IS846">
            <v>15</v>
          </cell>
          <cell r="IT846">
            <v>3</v>
          </cell>
          <cell r="IV846" t="str">
            <v>Latin America and the Caribbean</v>
          </cell>
          <cell r="IW846">
            <v>1</v>
          </cell>
          <cell r="IX846">
            <v>0</v>
          </cell>
        </row>
        <row r="847">
          <cell r="A847">
            <v>3362005</v>
          </cell>
          <cell r="B847">
            <v>336</v>
          </cell>
          <cell r="C847">
            <v>2005</v>
          </cell>
          <cell r="D847" t="str">
            <v>Guyana</v>
          </cell>
          <cell r="E847" t="str">
            <v>WHD </v>
          </cell>
          <cell r="F847" t="str">
            <v>Lower middle income</v>
          </cell>
          <cell r="G847" t="str">
            <v>Developing</v>
          </cell>
          <cell r="H847" t="str">
            <v>WHD </v>
          </cell>
          <cell r="I847" t="str">
            <v>Importer</v>
          </cell>
          <cell r="K847">
            <v>199.85980000000001</v>
          </cell>
          <cell r="L847">
            <v>262.25024999999999</v>
          </cell>
          <cell r="M847">
            <v>3.9567470999999999</v>
          </cell>
          <cell r="N847">
            <v>0.83487449999999996</v>
          </cell>
          <cell r="Q847">
            <v>0.25008720000000001</v>
          </cell>
          <cell r="T847">
            <v>0.25008720000000001</v>
          </cell>
          <cell r="AC847">
            <v>0.2540502</v>
          </cell>
          <cell r="AF847">
            <v>7.2500499999999996E-2</v>
          </cell>
          <cell r="AI847">
            <v>7.9962500000000006E-2</v>
          </cell>
          <cell r="AL847">
            <v>0.1794722</v>
          </cell>
          <cell r="AO847">
            <v>0.39081480000000002</v>
          </cell>
          <cell r="AR847">
            <v>1.55224E-2</v>
          </cell>
          <cell r="AU847">
            <v>0.28517940000000003</v>
          </cell>
          <cell r="AX847">
            <v>0.28848689999999999</v>
          </cell>
          <cell r="BA847">
            <v>0.31773210000000002</v>
          </cell>
          <cell r="BD847">
            <v>1.07341E-2</v>
          </cell>
          <cell r="BG847">
            <v>0.19572300000000001</v>
          </cell>
          <cell r="BJ847">
            <v>0.22435289999999999</v>
          </cell>
          <cell r="BM847">
            <v>1.063048</v>
          </cell>
          <cell r="BP847">
            <v>1.063048</v>
          </cell>
          <cell r="BY847">
            <v>1.0066569999999999</v>
          </cell>
          <cell r="CB847">
            <v>4.3367500000000003E-2</v>
          </cell>
          <cell r="CE847">
            <v>0.50864620000000005</v>
          </cell>
          <cell r="CH847">
            <v>1.1401239999999999</v>
          </cell>
          <cell r="CK847">
            <v>0.99101689999999998</v>
          </cell>
          <cell r="CN847">
            <v>4.9125200000000001E-2</v>
          </cell>
          <cell r="CQ847">
            <v>1.1691720000000001</v>
          </cell>
          <cell r="CT847">
            <v>2.1262569999999998</v>
          </cell>
          <cell r="CW847">
            <v>0.91274759999999999</v>
          </cell>
          <cell r="CZ847">
            <v>8.6563999999999999E-3</v>
          </cell>
          <cell r="DC847">
            <v>0.90922639999999999</v>
          </cell>
          <cell r="DF847">
            <v>1.811315</v>
          </cell>
          <cell r="DI847">
            <v>0.3847873</v>
          </cell>
          <cell r="DJ847">
            <v>0.41838730000000002</v>
          </cell>
          <cell r="DK847">
            <v>0.4227572</v>
          </cell>
          <cell r="DL847">
            <v>0.58478730000000001</v>
          </cell>
          <cell r="DM847">
            <v>0.62275720000000001</v>
          </cell>
          <cell r="DN847">
            <v>0.61838729999999997</v>
          </cell>
          <cell r="DO847">
            <v>179000000</v>
          </cell>
          <cell r="DP847">
            <v>55800000</v>
          </cell>
          <cell r="DQ847">
            <v>73200000</v>
          </cell>
          <cell r="DR847">
            <v>10700000</v>
          </cell>
          <cell r="DS847">
            <v>179.19159999999999</v>
          </cell>
          <cell r="EE847">
            <v>241.6771</v>
          </cell>
          <cell r="EH847">
            <v>179.19159999999999</v>
          </cell>
          <cell r="EL847">
            <v>241.6771</v>
          </cell>
          <cell r="FH847">
            <v>146.7252</v>
          </cell>
          <cell r="FK847">
            <v>130.57249999999999</v>
          </cell>
          <cell r="FN847">
            <v>119.36409999999999</v>
          </cell>
          <cell r="FQ847">
            <v>135.1387</v>
          </cell>
          <cell r="FT847">
            <v>128.4503</v>
          </cell>
          <cell r="FW847">
            <v>126.7496</v>
          </cell>
          <cell r="FZ847">
            <v>118.8129</v>
          </cell>
          <cell r="GC847">
            <v>122.5802</v>
          </cell>
          <cell r="GF847">
            <v>109.1786</v>
          </cell>
          <cell r="GI847">
            <v>99.312740000000005</v>
          </cell>
          <cell r="GL847">
            <v>107.77549999999999</v>
          </cell>
          <cell r="GO847">
            <v>113.6442</v>
          </cell>
          <cell r="HK847">
            <v>42500000</v>
          </cell>
          <cell r="HL847">
            <v>8121057</v>
          </cell>
          <cell r="HM847">
            <v>55700000</v>
          </cell>
          <cell r="HN847">
            <v>136000000</v>
          </cell>
          <cell r="IA847">
            <v>8</v>
          </cell>
          <cell r="IB847">
            <v>17</v>
          </cell>
          <cell r="IC847">
            <v>5</v>
          </cell>
          <cell r="IE847">
            <v>1</v>
          </cell>
          <cell r="IF847">
            <v>1</v>
          </cell>
          <cell r="IH847">
            <v>52</v>
          </cell>
          <cell r="II847">
            <v>38</v>
          </cell>
          <cell r="IJ847">
            <v>10</v>
          </cell>
          <cell r="IK847">
            <v>3</v>
          </cell>
          <cell r="IL847">
            <v>5</v>
          </cell>
          <cell r="IM847">
            <v>3</v>
          </cell>
          <cell r="IO847">
            <v>56</v>
          </cell>
          <cell r="IP847">
            <v>42</v>
          </cell>
          <cell r="IQ847">
            <v>13</v>
          </cell>
          <cell r="IR847">
            <v>8</v>
          </cell>
          <cell r="IS847">
            <v>14</v>
          </cell>
          <cell r="IT847">
            <v>8</v>
          </cell>
          <cell r="IV847" t="str">
            <v>Latin America and the Caribbean</v>
          </cell>
          <cell r="IW847">
            <v>1</v>
          </cell>
          <cell r="IX847">
            <v>0</v>
          </cell>
        </row>
        <row r="848">
          <cell r="A848">
            <v>3362006</v>
          </cell>
          <cell r="B848">
            <v>336</v>
          </cell>
          <cell r="C848">
            <v>2006</v>
          </cell>
          <cell r="D848" t="str">
            <v>Guyana</v>
          </cell>
          <cell r="E848" t="str">
            <v>WHD </v>
          </cell>
          <cell r="F848" t="str">
            <v>Lower middle income</v>
          </cell>
          <cell r="G848" t="str">
            <v>Developing</v>
          </cell>
          <cell r="H848" t="str">
            <v>WHD </v>
          </cell>
          <cell r="I848" t="str">
            <v>Importer</v>
          </cell>
          <cell r="K848">
            <v>200.625</v>
          </cell>
          <cell r="L848">
            <v>291.96424000000002</v>
          </cell>
          <cell r="M848">
            <v>4.2940148999999996</v>
          </cell>
          <cell r="N848">
            <v>0.82166439999999996</v>
          </cell>
          <cell r="Q848">
            <v>0.1710699</v>
          </cell>
          <cell r="T848">
            <v>0.1710699</v>
          </cell>
          <cell r="AC848">
            <v>0.2040951</v>
          </cell>
          <cell r="AF848">
            <v>1.68443E-2</v>
          </cell>
          <cell r="AI848">
            <v>4.4108399999999999E-2</v>
          </cell>
          <cell r="AL848">
            <v>0.1384667</v>
          </cell>
          <cell r="AO848">
            <v>0.41588259999999999</v>
          </cell>
          <cell r="AR848">
            <v>5.36494E-2</v>
          </cell>
          <cell r="AU848">
            <v>0.30799159999999998</v>
          </cell>
          <cell r="AX848">
            <v>0.2991569</v>
          </cell>
          <cell r="BA848">
            <v>0.35204750000000001</v>
          </cell>
          <cell r="BD848">
            <v>3.3025499999999999E-2</v>
          </cell>
          <cell r="BG848">
            <v>0.24076220000000001</v>
          </cell>
          <cell r="BJ848">
            <v>0.2335006</v>
          </cell>
          <cell r="BM848">
            <v>0.65840030000000005</v>
          </cell>
          <cell r="BP848">
            <v>0.65840030000000005</v>
          </cell>
          <cell r="BY848">
            <v>0.71517980000000003</v>
          </cell>
          <cell r="CB848">
            <v>3.4344000000000002E-3</v>
          </cell>
          <cell r="CE848">
            <v>0.2290423</v>
          </cell>
          <cell r="CH848">
            <v>0.75251849999999998</v>
          </cell>
          <cell r="CK848">
            <v>0.91617020000000005</v>
          </cell>
          <cell r="CN848">
            <v>0.10170949999999999</v>
          </cell>
          <cell r="CQ848">
            <v>1.336087</v>
          </cell>
          <cell r="CT848">
            <v>1.9860869999999999</v>
          </cell>
          <cell r="CW848">
            <v>0.8384587</v>
          </cell>
          <cell r="CZ848">
            <v>4.5688600000000003E-2</v>
          </cell>
          <cell r="DC848">
            <v>0.94375039999999999</v>
          </cell>
          <cell r="DF848">
            <v>1.789299</v>
          </cell>
          <cell r="DI848">
            <v>0.45059450000000001</v>
          </cell>
          <cell r="DJ848">
            <v>0.48738710000000002</v>
          </cell>
          <cell r="DK848">
            <v>0.49916509999999997</v>
          </cell>
          <cell r="DL848">
            <v>0.65059449999999996</v>
          </cell>
          <cell r="DM848">
            <v>0.69916509999999998</v>
          </cell>
          <cell r="DN848">
            <v>0.68738699999999997</v>
          </cell>
          <cell r="DO848">
            <v>173000000</v>
          </cell>
          <cell r="DP848">
            <v>56000000</v>
          </cell>
          <cell r="DQ848">
            <v>108000000</v>
          </cell>
          <cell r="DR848">
            <v>10700000</v>
          </cell>
          <cell r="DS848">
            <v>124.2743</v>
          </cell>
          <cell r="EE848">
            <v>-14.90272</v>
          </cell>
          <cell r="EH848">
            <v>124.2743</v>
          </cell>
          <cell r="EL848">
            <v>-14.90272</v>
          </cell>
          <cell r="FH848">
            <v>122.83410000000001</v>
          </cell>
          <cell r="FK848">
            <v>107.14230000000001</v>
          </cell>
          <cell r="FN848">
            <v>101.795</v>
          </cell>
          <cell r="FQ848">
            <v>112.3081</v>
          </cell>
          <cell r="FT848">
            <v>130.83840000000001</v>
          </cell>
          <cell r="FW848">
            <v>129.25360000000001</v>
          </cell>
          <cell r="FZ848">
            <v>128.3544</v>
          </cell>
          <cell r="GC848">
            <v>124.4233</v>
          </cell>
          <cell r="GF848">
            <v>119.3068</v>
          </cell>
          <cell r="GI848">
            <v>121.6917</v>
          </cell>
          <cell r="GL848">
            <v>116.52500000000001</v>
          </cell>
          <cell r="GO848">
            <v>114.2085</v>
          </cell>
          <cell r="HK848">
            <v>38400000</v>
          </cell>
          <cell r="HL848">
            <v>7308092</v>
          </cell>
          <cell r="HM848">
            <v>73900000</v>
          </cell>
          <cell r="HN848">
            <v>119000000</v>
          </cell>
          <cell r="IA848">
            <v>6</v>
          </cell>
          <cell r="IB848">
            <v>14</v>
          </cell>
          <cell r="IC848">
            <v>8</v>
          </cell>
          <cell r="ID848">
            <v>2</v>
          </cell>
          <cell r="IE848">
            <v>1</v>
          </cell>
          <cell r="IF848">
            <v>1</v>
          </cell>
          <cell r="IH848">
            <v>55</v>
          </cell>
          <cell r="II848">
            <v>37</v>
          </cell>
          <cell r="IJ848">
            <v>9</v>
          </cell>
          <cell r="IK848">
            <v>2</v>
          </cell>
          <cell r="IL848">
            <v>5</v>
          </cell>
          <cell r="IM848">
            <v>3</v>
          </cell>
          <cell r="IO848">
            <v>56</v>
          </cell>
          <cell r="IP848">
            <v>46</v>
          </cell>
          <cell r="IQ848">
            <v>13</v>
          </cell>
          <cell r="IR848">
            <v>6</v>
          </cell>
          <cell r="IS848">
            <v>13</v>
          </cell>
          <cell r="IT848">
            <v>7</v>
          </cell>
          <cell r="IV848" t="str">
            <v>Latin America and the Caribbean</v>
          </cell>
          <cell r="IW848">
            <v>1</v>
          </cell>
          <cell r="IX848">
            <v>0</v>
          </cell>
        </row>
        <row r="849">
          <cell r="A849">
            <v>3362007</v>
          </cell>
          <cell r="B849">
            <v>336</v>
          </cell>
          <cell r="C849">
            <v>2007</v>
          </cell>
          <cell r="D849" t="str">
            <v>Guyana</v>
          </cell>
          <cell r="E849" t="str">
            <v>WHD </v>
          </cell>
          <cell r="F849" t="str">
            <v>Lower middle income</v>
          </cell>
          <cell r="G849" t="str">
            <v>Developing</v>
          </cell>
          <cell r="H849" t="str">
            <v>WHD </v>
          </cell>
          <cell r="I849" t="str">
            <v>Importer</v>
          </cell>
          <cell r="K849">
            <v>202.5</v>
          </cell>
          <cell r="L849">
            <v>352.15082999999998</v>
          </cell>
          <cell r="M849">
            <v>4.7288205000000003</v>
          </cell>
          <cell r="N849">
            <v>0.90885070000000001</v>
          </cell>
          <cell r="Q849">
            <v>8.7254899999999996E-2</v>
          </cell>
          <cell r="T849">
            <v>8.7254899999999996E-2</v>
          </cell>
          <cell r="AC849">
            <v>0.1341329</v>
          </cell>
          <cell r="AF849">
            <v>-9.3165700000000004E-2</v>
          </cell>
          <cell r="AI849">
            <v>-7.7825999999999998E-3</v>
          </cell>
          <cell r="AL849">
            <v>7.9075000000000006E-2</v>
          </cell>
          <cell r="AO849">
            <v>0.39108589999999999</v>
          </cell>
          <cell r="AR849">
            <v>-5.7517600000000002E-2</v>
          </cell>
          <cell r="AU849">
            <v>0.18870819999999999</v>
          </cell>
          <cell r="AX849">
            <v>0.21018770000000001</v>
          </cell>
          <cell r="BA849">
            <v>0.2581928</v>
          </cell>
          <cell r="BD849">
            <v>-0.14370230000000001</v>
          </cell>
          <cell r="BG849">
            <v>0.13961229999999999</v>
          </cell>
          <cell r="BJ849">
            <v>0.12703020000000001</v>
          </cell>
          <cell r="BM849">
            <v>0.31190909999999999</v>
          </cell>
          <cell r="BP849">
            <v>0.31190909999999999</v>
          </cell>
          <cell r="BY849">
            <v>0.3721679</v>
          </cell>
          <cell r="CB849">
            <v>-5.7348200000000002E-2</v>
          </cell>
          <cell r="CE849">
            <v>-3.5948599999999997E-2</v>
          </cell>
          <cell r="CH849">
            <v>0.49187209999999998</v>
          </cell>
          <cell r="CK849">
            <v>0.76264750000000003</v>
          </cell>
          <cell r="CN849">
            <v>-9.1213699999999995E-2</v>
          </cell>
          <cell r="CQ849">
            <v>0.84091850000000001</v>
          </cell>
          <cell r="CT849">
            <v>1.5520350000000001</v>
          </cell>
          <cell r="CW849">
            <v>0.65587569999999995</v>
          </cell>
          <cell r="CZ849">
            <v>-0.1752792</v>
          </cell>
          <cell r="DC849">
            <v>0.56627830000000001</v>
          </cell>
          <cell r="DF849">
            <v>0.96607069999999995</v>
          </cell>
          <cell r="DI849">
            <v>0.62159580000000003</v>
          </cell>
          <cell r="DJ849">
            <v>0.69778260000000003</v>
          </cell>
          <cell r="DK849">
            <v>0.71828780000000003</v>
          </cell>
          <cell r="DL849">
            <v>0.82159579999999999</v>
          </cell>
          <cell r="DM849">
            <v>0.91828779999999999</v>
          </cell>
          <cell r="DN849">
            <v>0.89778259999999999</v>
          </cell>
          <cell r="DO849">
            <v>170000000</v>
          </cell>
          <cell r="DP849">
            <v>62200000</v>
          </cell>
          <cell r="DQ849">
            <v>126000000</v>
          </cell>
          <cell r="DR849">
            <v>13500000</v>
          </cell>
          <cell r="DS849">
            <v>94.352450000000005</v>
          </cell>
          <cell r="EE849">
            <v>54.114539999999998</v>
          </cell>
          <cell r="EH849">
            <v>94.352450000000005</v>
          </cell>
          <cell r="EL849">
            <v>54.114539999999998</v>
          </cell>
          <cell r="FH849">
            <v>94.178820000000002</v>
          </cell>
          <cell r="FK849">
            <v>79.063019999999995</v>
          </cell>
          <cell r="FN849">
            <v>84.34478</v>
          </cell>
          <cell r="FQ849">
            <v>89.243970000000004</v>
          </cell>
          <cell r="FT849">
            <v>112.8355</v>
          </cell>
          <cell r="FW849">
            <v>79.063019999999995</v>
          </cell>
          <cell r="FZ849">
            <v>112.31959999999999</v>
          </cell>
          <cell r="GC849">
            <v>107.69289999999999</v>
          </cell>
          <cell r="GF849">
            <v>101.6268</v>
          </cell>
          <cell r="GI849">
            <v>72.709050000000005</v>
          </cell>
          <cell r="GL849">
            <v>94.270610000000005</v>
          </cell>
          <cell r="GO849">
            <v>92.544089999999997</v>
          </cell>
          <cell r="HK849">
            <v>35700000</v>
          </cell>
          <cell r="HL849">
            <v>7748865</v>
          </cell>
          <cell r="HM849">
            <v>72700000</v>
          </cell>
          <cell r="HN849">
            <v>97700000</v>
          </cell>
          <cell r="IA849">
            <v>2</v>
          </cell>
          <cell r="IB849">
            <v>10</v>
          </cell>
          <cell r="IC849">
            <v>10</v>
          </cell>
          <cell r="ID849">
            <v>4</v>
          </cell>
          <cell r="IE849">
            <v>3</v>
          </cell>
          <cell r="IF849">
            <v>3</v>
          </cell>
          <cell r="IH849">
            <v>48</v>
          </cell>
          <cell r="II849">
            <v>35</v>
          </cell>
          <cell r="IJ849">
            <v>15</v>
          </cell>
          <cell r="IK849">
            <v>9</v>
          </cell>
          <cell r="IL849">
            <v>12</v>
          </cell>
          <cell r="IM849">
            <v>3</v>
          </cell>
          <cell r="IO849">
            <v>50</v>
          </cell>
          <cell r="IP849">
            <v>35</v>
          </cell>
          <cell r="IQ849">
            <v>20</v>
          </cell>
          <cell r="IR849">
            <v>14</v>
          </cell>
          <cell r="IS849">
            <v>17</v>
          </cell>
          <cell r="IT849">
            <v>18</v>
          </cell>
          <cell r="IV849" t="str">
            <v>Latin America and the Caribbean</v>
          </cell>
          <cell r="IW849">
            <v>1</v>
          </cell>
          <cell r="IX849">
            <v>0</v>
          </cell>
        </row>
        <row r="850">
          <cell r="A850">
            <v>3362008</v>
          </cell>
          <cell r="B850">
            <v>336</v>
          </cell>
          <cell r="C850">
            <v>2008</v>
          </cell>
          <cell r="D850" t="str">
            <v>Guyana</v>
          </cell>
          <cell r="E850" t="str">
            <v>WHD </v>
          </cell>
          <cell r="F850" t="str">
            <v>Lower middle income</v>
          </cell>
          <cell r="G850" t="str">
            <v>Developing</v>
          </cell>
          <cell r="H850" t="str">
            <v>WHD </v>
          </cell>
          <cell r="I850" t="str">
            <v>Importer</v>
          </cell>
          <cell r="K850">
            <v>204.3</v>
          </cell>
          <cell r="L850">
            <v>391.50524999999999</v>
          </cell>
          <cell r="M850">
            <v>4.9292112000000001</v>
          </cell>
          <cell r="N850">
            <v>0.84</v>
          </cell>
          <cell r="O850">
            <v>0.85</v>
          </cell>
          <cell r="Q850">
            <v>0.38730779999999998</v>
          </cell>
          <cell r="S850">
            <v>0.26526240000000001</v>
          </cell>
          <cell r="T850">
            <v>0.31172670000000002</v>
          </cell>
          <cell r="AC850">
            <v>0.38730779999999998</v>
          </cell>
          <cell r="AF850">
            <v>0.35921769999999997</v>
          </cell>
          <cell r="AI850">
            <v>0.26526240000000001</v>
          </cell>
          <cell r="AL850">
            <v>0.29886160000000001</v>
          </cell>
          <cell r="AO850">
            <v>0.68492160000000002</v>
          </cell>
          <cell r="AR850">
            <v>0.34208870000000002</v>
          </cell>
          <cell r="AU850">
            <v>0.52508699999999997</v>
          </cell>
          <cell r="AX850">
            <v>0.5705308</v>
          </cell>
          <cell r="BA850">
            <v>0.655528</v>
          </cell>
          <cell r="BD850">
            <v>0.2277102</v>
          </cell>
          <cell r="BG850">
            <v>0.5032181</v>
          </cell>
          <cell r="BJ850">
            <v>0.52925789999999995</v>
          </cell>
          <cell r="BM850">
            <v>1.180431</v>
          </cell>
          <cell r="BO850">
            <v>1.3150839999999999</v>
          </cell>
          <cell r="BP850">
            <v>2.495514</v>
          </cell>
          <cell r="BY850">
            <v>1.2531429999999999</v>
          </cell>
          <cell r="CB850">
            <v>0.2187731</v>
          </cell>
          <cell r="CE850">
            <v>1.2094940000000001</v>
          </cell>
          <cell r="CH850">
            <v>2.3480940000000001</v>
          </cell>
          <cell r="CK850">
            <v>1.0235669999999999</v>
          </cell>
          <cell r="CN850">
            <v>0.41387030000000002</v>
          </cell>
          <cell r="CQ850">
            <v>1.613413</v>
          </cell>
          <cell r="CT850">
            <v>2.5874190000000001</v>
          </cell>
          <cell r="CW850">
            <v>1.0195860000000001</v>
          </cell>
          <cell r="CZ850">
            <v>0.1679668</v>
          </cell>
          <cell r="DC850">
            <v>1.5694030000000001</v>
          </cell>
          <cell r="DF850">
            <v>2.5727869999999999</v>
          </cell>
          <cell r="DI850">
            <v>0.25269219999999998</v>
          </cell>
          <cell r="DJ850">
            <v>0.38473760000000001</v>
          </cell>
          <cell r="DK850">
            <v>0.40219709999999997</v>
          </cell>
          <cell r="DL850">
            <v>0.45269219999999999</v>
          </cell>
          <cell r="DM850">
            <v>0.60219710000000004</v>
          </cell>
          <cell r="DN850">
            <v>0.58473770000000003</v>
          </cell>
          <cell r="DO850">
            <v>140000000</v>
          </cell>
          <cell r="DP850">
            <v>58400000</v>
          </cell>
          <cell r="DQ850">
            <v>95000000</v>
          </cell>
          <cell r="DR850">
            <v>13000000</v>
          </cell>
          <cell r="DS850">
            <v>739.8646</v>
          </cell>
          <cell r="DU850">
            <v>346.10660000000001</v>
          </cell>
          <cell r="DV850">
            <v>7.9418379999999997</v>
          </cell>
          <cell r="EE850">
            <v>16.741540000000001</v>
          </cell>
          <cell r="EH850">
            <v>496.01560000000001</v>
          </cell>
          <cell r="EI850">
            <v>7.9418379999999997</v>
          </cell>
          <cell r="EL850">
            <v>16.741540000000001</v>
          </cell>
          <cell r="FH850">
            <v>420.70069999999998</v>
          </cell>
          <cell r="FI850">
            <v>8.7899440000000002</v>
          </cell>
          <cell r="FK850">
            <v>259.09350000000001</v>
          </cell>
          <cell r="FL850">
            <v>11.912990000000001</v>
          </cell>
          <cell r="FN850">
            <v>238.4101</v>
          </cell>
          <cell r="FO850">
            <v>44.580860000000001</v>
          </cell>
          <cell r="FQ850">
            <v>348.3938</v>
          </cell>
          <cell r="FR850">
            <v>12.46308</v>
          </cell>
          <cell r="FT850">
            <v>140.334</v>
          </cell>
          <cell r="FU850">
            <v>58.68074</v>
          </cell>
          <cell r="FW850">
            <v>321.57940000000002</v>
          </cell>
          <cell r="FX850">
            <v>11.17756</v>
          </cell>
          <cell r="FZ850">
            <v>238.4101</v>
          </cell>
          <cell r="GA850">
            <v>70.873350000000002</v>
          </cell>
          <cell r="GC850">
            <v>201.42850000000001</v>
          </cell>
          <cell r="GD850">
            <v>56.227200000000003</v>
          </cell>
          <cell r="GF850">
            <v>136.47630000000001</v>
          </cell>
          <cell r="GG850">
            <v>29.716629999999999</v>
          </cell>
          <cell r="GI850">
            <v>259.73140000000001</v>
          </cell>
          <cell r="GJ850">
            <v>9.7242110000000004</v>
          </cell>
          <cell r="GL850">
            <v>238.4101</v>
          </cell>
          <cell r="GM850">
            <v>41.224820000000001</v>
          </cell>
          <cell r="GO850">
            <v>163.69829999999999</v>
          </cell>
          <cell r="GP850">
            <v>32.639919999999996</v>
          </cell>
          <cell r="GR850">
            <v>0</v>
          </cell>
          <cell r="GS850">
            <v>0</v>
          </cell>
          <cell r="GT850">
            <v>0</v>
          </cell>
          <cell r="GU850">
            <v>0</v>
          </cell>
          <cell r="GX850">
            <v>0</v>
          </cell>
          <cell r="GY850">
            <v>0</v>
          </cell>
          <cell r="GZ850">
            <v>0</v>
          </cell>
          <cell r="HA850">
            <v>0</v>
          </cell>
          <cell r="HD850">
            <v>0</v>
          </cell>
          <cell r="HE850">
            <v>0</v>
          </cell>
          <cell r="HF850">
            <v>0</v>
          </cell>
          <cell r="HG850">
            <v>0</v>
          </cell>
          <cell r="HK850">
            <v>30400000</v>
          </cell>
          <cell r="HL850">
            <v>6756443</v>
          </cell>
          <cell r="HM850">
            <v>49400000</v>
          </cell>
          <cell r="HN850">
            <v>72800000</v>
          </cell>
          <cell r="HO850">
            <v>0</v>
          </cell>
          <cell r="HP850">
            <v>0</v>
          </cell>
          <cell r="HR850">
            <v>0</v>
          </cell>
          <cell r="IA850">
            <v>13</v>
          </cell>
          <cell r="IB850">
            <v>10</v>
          </cell>
          <cell r="IC850">
            <v>2</v>
          </cell>
          <cell r="ID850">
            <v>1</v>
          </cell>
          <cell r="IE850">
            <v>1</v>
          </cell>
          <cell r="IH850">
            <v>88</v>
          </cell>
          <cell r="II850">
            <v>23</v>
          </cell>
          <cell r="IJ850">
            <v>2</v>
          </cell>
          <cell r="IK850">
            <v>2</v>
          </cell>
          <cell r="IM850">
            <v>1</v>
          </cell>
          <cell r="IO850">
            <v>105</v>
          </cell>
          <cell r="IP850">
            <v>24</v>
          </cell>
          <cell r="IQ850">
            <v>3</v>
          </cell>
          <cell r="IR850">
            <v>8</v>
          </cell>
          <cell r="IS850">
            <v>9</v>
          </cell>
          <cell r="IT850">
            <v>1</v>
          </cell>
          <cell r="IV850" t="str">
            <v>Latin America and the Caribbean</v>
          </cell>
          <cell r="IW850">
            <v>1</v>
          </cell>
          <cell r="IX850">
            <v>0</v>
          </cell>
        </row>
        <row r="851">
          <cell r="A851">
            <v>3362009</v>
          </cell>
          <cell r="B851">
            <v>336</v>
          </cell>
          <cell r="C851">
            <v>2009</v>
          </cell>
          <cell r="D851" t="str">
            <v>Guyana</v>
          </cell>
          <cell r="E851" t="str">
            <v>WHD </v>
          </cell>
          <cell r="F851" t="str">
            <v>Lower middle income</v>
          </cell>
          <cell r="G851" t="str">
            <v>Developing</v>
          </cell>
          <cell r="H851" t="str">
            <v>WHD </v>
          </cell>
          <cell r="I851" t="str">
            <v>Importer</v>
          </cell>
          <cell r="K851">
            <v>204.1</v>
          </cell>
          <cell r="L851">
            <v>413.11322999999999</v>
          </cell>
          <cell r="M851">
            <v>5.1465509000000003</v>
          </cell>
          <cell r="N851">
            <v>0.90070260000000002</v>
          </cell>
          <cell r="O851">
            <v>0.84971620000000003</v>
          </cell>
          <cell r="Q851">
            <v>0.19431619999999999</v>
          </cell>
          <cell r="S851">
            <v>0.12301769999999999</v>
          </cell>
          <cell r="T851">
            <v>0.1532493</v>
          </cell>
          <cell r="AC851">
            <v>0.32409840000000001</v>
          </cell>
          <cell r="AI851">
            <v>0.1761867</v>
          </cell>
          <cell r="AL851">
            <v>0.2707021</v>
          </cell>
          <cell r="AO851">
            <v>0.5323563</v>
          </cell>
          <cell r="AR851">
            <v>0.1256427</v>
          </cell>
          <cell r="AU851">
            <v>0.37582359999999998</v>
          </cell>
          <cell r="AX851">
            <v>0.41481829999999997</v>
          </cell>
          <cell r="BA851">
            <v>0.45337050000000001</v>
          </cell>
          <cell r="BD851">
            <v>8.3641400000000005E-2</v>
          </cell>
          <cell r="BG851">
            <v>0.29344540000000002</v>
          </cell>
          <cell r="BJ851">
            <v>0.32409840000000001</v>
          </cell>
          <cell r="BM851">
            <v>0.68101560000000005</v>
          </cell>
          <cell r="BO851">
            <v>0.5856614</v>
          </cell>
          <cell r="BP851">
            <v>1.2666770000000001</v>
          </cell>
          <cell r="BY851">
            <v>0.90049389999999996</v>
          </cell>
          <cell r="CE851">
            <v>0.74105719999999997</v>
          </cell>
          <cell r="CH851">
            <v>1.54789</v>
          </cell>
          <cell r="CK851">
            <v>0.92466409999999999</v>
          </cell>
          <cell r="CN851">
            <v>0.1618136</v>
          </cell>
          <cell r="CQ851">
            <v>1.405079</v>
          </cell>
          <cell r="CT851">
            <v>2.3411309999999999</v>
          </cell>
          <cell r="CW851">
            <v>0.87180250000000004</v>
          </cell>
          <cell r="CZ851">
            <v>8.6539599999999994E-2</v>
          </cell>
          <cell r="DC851">
            <v>1.206882</v>
          </cell>
          <cell r="DF851">
            <v>2.196291</v>
          </cell>
          <cell r="DI851">
            <v>0.50638640000000001</v>
          </cell>
          <cell r="DJ851">
            <v>0.52669860000000002</v>
          </cell>
          <cell r="DK851">
            <v>0.52660989999999996</v>
          </cell>
          <cell r="DL851">
            <v>0.70638639999999997</v>
          </cell>
          <cell r="DM851">
            <v>0.72660990000000003</v>
          </cell>
          <cell r="DN851">
            <v>0.72669859999999997</v>
          </cell>
          <cell r="DO851">
            <v>197000000</v>
          </cell>
          <cell r="DP851">
            <v>70900000</v>
          </cell>
          <cell r="DQ851">
            <v>96400000</v>
          </cell>
          <cell r="DR851">
            <v>14200000</v>
          </cell>
          <cell r="DS851">
            <v>129.0386</v>
          </cell>
          <cell r="DU851">
            <v>189.5085</v>
          </cell>
          <cell r="DV851">
            <v>-1.3949940000000001</v>
          </cell>
          <cell r="DY851">
            <v>23.626080000000002</v>
          </cell>
          <cell r="EA851">
            <v>-0.78872129999999996</v>
          </cell>
          <cell r="EE851">
            <v>23.626080000000002</v>
          </cell>
          <cell r="EG851">
            <v>-0.78872140000000002</v>
          </cell>
          <cell r="EH851">
            <v>163.86840000000001</v>
          </cell>
          <cell r="EI851">
            <v>-1.3949940000000001</v>
          </cell>
          <cell r="EJ851">
            <v>9.563504</v>
          </cell>
          <cell r="EL851">
            <v>9.5635049999999993</v>
          </cell>
          <cell r="EM851">
            <v>3</v>
          </cell>
          <cell r="EN851">
            <v>1</v>
          </cell>
          <cell r="EO851">
            <v>4</v>
          </cell>
          <cell r="EP851">
            <v>6</v>
          </cell>
          <cell r="EQ851">
            <v>4</v>
          </cell>
          <cell r="ER851">
            <v>7</v>
          </cell>
          <cell r="ET851">
            <v>23</v>
          </cell>
          <cell r="EU851">
            <v>6</v>
          </cell>
          <cell r="EV851">
            <v>13</v>
          </cell>
          <cell r="EW851">
            <v>15</v>
          </cell>
          <cell r="EX851">
            <v>10</v>
          </cell>
          <cell r="EY851">
            <v>46</v>
          </cell>
          <cell r="FA851">
            <v>21</v>
          </cell>
          <cell r="FB851">
            <v>6</v>
          </cell>
          <cell r="FC851">
            <v>14</v>
          </cell>
          <cell r="FD851">
            <v>19</v>
          </cell>
          <cell r="FE851">
            <v>15</v>
          </cell>
          <cell r="FF851">
            <v>71</v>
          </cell>
          <cell r="FH851">
            <v>135.5539</v>
          </cell>
          <cell r="FI851">
            <v>-4.5651060000000001</v>
          </cell>
          <cell r="FJ851">
            <v>65.111660000000001</v>
          </cell>
          <cell r="FN851">
            <v>141.9401</v>
          </cell>
          <cell r="FO851">
            <v>53.702559999999998</v>
          </cell>
          <cell r="FP851">
            <v>43.449010000000001</v>
          </cell>
          <cell r="FQ851">
            <v>140.59399999999999</v>
          </cell>
          <cell r="FR851">
            <v>-0.69749720000000004</v>
          </cell>
          <cell r="FS851">
            <v>54.25535</v>
          </cell>
          <cell r="FT851">
            <v>151.6045</v>
          </cell>
          <cell r="FU851">
            <v>64.635840000000002</v>
          </cell>
          <cell r="FV851">
            <v>64.404790000000006</v>
          </cell>
          <cell r="FW851">
            <v>137.31960000000001</v>
          </cell>
          <cell r="FX851">
            <v>8.8829879999999992</v>
          </cell>
          <cell r="FY851">
            <v>5.2247070000000004</v>
          </cell>
          <cell r="FZ851">
            <v>156.9213</v>
          </cell>
          <cell r="GA851">
            <v>79.939589999999995</v>
          </cell>
          <cell r="GB851">
            <v>38.202959999999997</v>
          </cell>
          <cell r="GC851">
            <v>156.9332</v>
          </cell>
          <cell r="GD851">
            <v>69.177340000000001</v>
          </cell>
          <cell r="GE851">
            <v>52.64893</v>
          </cell>
          <cell r="GF851">
            <v>141.5506</v>
          </cell>
          <cell r="GG851">
            <v>30.56334</v>
          </cell>
          <cell r="GH851">
            <v>44.023890000000002</v>
          </cell>
          <cell r="GI851">
            <v>117.7024</v>
          </cell>
          <cell r="GJ851">
            <v>1.4550350000000001</v>
          </cell>
          <cell r="GK851">
            <v>1.3221210000000001</v>
          </cell>
          <cell r="GL851">
            <v>145.63380000000001</v>
          </cell>
          <cell r="GM851">
            <v>66.051640000000006</v>
          </cell>
          <cell r="GN851">
            <v>22.74212</v>
          </cell>
          <cell r="GO851">
            <v>144.0453</v>
          </cell>
          <cell r="GP851">
            <v>45.487659999999998</v>
          </cell>
          <cell r="GQ851">
            <v>27.726369999999999</v>
          </cell>
          <cell r="GR851">
            <v>0.29252060000000002</v>
          </cell>
          <cell r="GT851">
            <v>0.44148870000000001</v>
          </cell>
          <cell r="GU851">
            <v>0.68969769999999997</v>
          </cell>
          <cell r="GX851">
            <v>0.14152600000000001</v>
          </cell>
          <cell r="GY851">
            <v>0.26510119999999998</v>
          </cell>
          <cell r="GZ851">
            <v>0.2975447</v>
          </cell>
          <cell r="HA851">
            <v>0.50334480000000004</v>
          </cell>
          <cell r="HD851">
            <v>0.26965060000000002</v>
          </cell>
          <cell r="HE851">
            <v>0.21817239999999999</v>
          </cell>
          <cell r="HF851">
            <v>0.49092940000000002</v>
          </cell>
          <cell r="HG851">
            <v>0.77554420000000002</v>
          </cell>
          <cell r="HK851">
            <v>35000000</v>
          </cell>
          <cell r="HL851">
            <v>7027906</v>
          </cell>
          <cell r="HM851">
            <v>47600000</v>
          </cell>
          <cell r="HN851">
            <v>97300000</v>
          </cell>
          <cell r="HO851">
            <v>1.228837</v>
          </cell>
          <cell r="HP851">
            <v>0.4994151</v>
          </cell>
          <cell r="HR851">
            <v>0.72942220000000002</v>
          </cell>
          <cell r="IA851">
            <v>10</v>
          </cell>
          <cell r="IB851">
            <v>9</v>
          </cell>
          <cell r="IC851">
            <v>4</v>
          </cell>
          <cell r="IE851">
            <v>1</v>
          </cell>
          <cell r="IF851">
            <v>1</v>
          </cell>
          <cell r="IH851">
            <v>72</v>
          </cell>
          <cell r="II851">
            <v>27</v>
          </cell>
          <cell r="IJ851">
            <v>7</v>
          </cell>
          <cell r="IK851">
            <v>4</v>
          </cell>
          <cell r="IL851">
            <v>2</v>
          </cell>
          <cell r="IM851">
            <v>1</v>
          </cell>
          <cell r="IO851">
            <v>78</v>
          </cell>
          <cell r="IP851">
            <v>34</v>
          </cell>
          <cell r="IQ851">
            <v>10</v>
          </cell>
          <cell r="IR851">
            <v>5</v>
          </cell>
          <cell r="IS851">
            <v>9</v>
          </cell>
          <cell r="IT851">
            <v>9</v>
          </cell>
          <cell r="IV851" t="str">
            <v>Latin America and the Caribbean</v>
          </cell>
          <cell r="IW851">
            <v>1</v>
          </cell>
          <cell r="IX851">
            <v>0</v>
          </cell>
        </row>
        <row r="852">
          <cell r="A852">
            <v>3362010</v>
          </cell>
          <cell r="B852">
            <v>336</v>
          </cell>
          <cell r="C852">
            <v>2010</v>
          </cell>
          <cell r="D852" t="str">
            <v>Guyana</v>
          </cell>
          <cell r="E852" t="str">
            <v>WHD </v>
          </cell>
          <cell r="F852" t="str">
            <v>Lower middle income</v>
          </cell>
          <cell r="G852" t="str">
            <v>Developing</v>
          </cell>
          <cell r="H852" t="str">
            <v>WHD </v>
          </cell>
          <cell r="I852" t="str">
            <v>Importer</v>
          </cell>
          <cell r="K852">
            <v>203.78</v>
          </cell>
          <cell r="L852">
            <v>460.07299999999998</v>
          </cell>
          <cell r="M852">
            <v>5.4333410000000004</v>
          </cell>
          <cell r="N852">
            <v>0.93</v>
          </cell>
          <cell r="O852">
            <v>0.85</v>
          </cell>
          <cell r="Q852">
            <v>0.1048005</v>
          </cell>
          <cell r="S852">
            <v>-1.07238E-2</v>
          </cell>
          <cell r="T852">
            <v>3.9122200000000003E-2</v>
          </cell>
          <cell r="AC852">
            <v>0.26480049999999999</v>
          </cell>
          <cell r="AI852">
            <v>0.1192762</v>
          </cell>
          <cell r="AL852">
            <v>0.1943231</v>
          </cell>
          <cell r="AO852">
            <v>0.4598004</v>
          </cell>
          <cell r="AR852">
            <v>9.0831599999999998E-2</v>
          </cell>
          <cell r="AU852">
            <v>0.26074960000000003</v>
          </cell>
          <cell r="AX852">
            <v>0.32485439999999999</v>
          </cell>
          <cell r="BA852">
            <v>0.37480049999999998</v>
          </cell>
          <cell r="BD852">
            <v>-4.4923000000000003E-3</v>
          </cell>
          <cell r="BG852">
            <v>0.2092763</v>
          </cell>
          <cell r="BJ852">
            <v>0.24128089999999999</v>
          </cell>
          <cell r="BM852">
            <v>0.3299549</v>
          </cell>
          <cell r="BO852">
            <v>-4.44868E-2</v>
          </cell>
          <cell r="BP852">
            <v>0.2854681</v>
          </cell>
          <cell r="BY852">
            <v>0.72898269999999998</v>
          </cell>
          <cell r="CE852">
            <v>0.44994089999999998</v>
          </cell>
          <cell r="CH852">
            <v>1.1906490000000001</v>
          </cell>
          <cell r="CK852">
            <v>0.86420600000000003</v>
          </cell>
          <cell r="CN852">
            <v>0.12864</v>
          </cell>
          <cell r="CQ852">
            <v>0.97441100000000003</v>
          </cell>
          <cell r="CT852">
            <v>2.0310739999999998</v>
          </cell>
          <cell r="CW852">
            <v>0.78544769999999997</v>
          </cell>
          <cell r="CZ852">
            <v>-3.6816599999999998E-2</v>
          </cell>
          <cell r="DC852">
            <v>0.87341310000000005</v>
          </cell>
          <cell r="DF852">
            <v>1.6850670000000001</v>
          </cell>
          <cell r="DI852">
            <v>0.62519959999999997</v>
          </cell>
          <cell r="DJ852">
            <v>0.66072379999999997</v>
          </cell>
          <cell r="DK852">
            <v>0.65274080000000001</v>
          </cell>
          <cell r="DL852">
            <v>0.82519949999999997</v>
          </cell>
          <cell r="DM852">
            <v>0.85274079999999997</v>
          </cell>
          <cell r="DN852">
            <v>0.86072380000000004</v>
          </cell>
          <cell r="DO852">
            <v>194000000</v>
          </cell>
          <cell r="DP852">
            <v>71100000</v>
          </cell>
          <cell r="DQ852">
            <v>93700000</v>
          </cell>
          <cell r="DR852">
            <v>15100000</v>
          </cell>
          <cell r="DS852">
            <v>99.109570000000005</v>
          </cell>
          <cell r="DU852">
            <v>132.84469999999999</v>
          </cell>
          <cell r="DV852">
            <v>-10.97012</v>
          </cell>
          <cell r="DY852">
            <v>23.626080000000002</v>
          </cell>
          <cell r="EA852">
            <v>-0.7887168</v>
          </cell>
          <cell r="EE852">
            <v>23.626080000000002</v>
          </cell>
          <cell r="EG852">
            <v>-0.78871190000000002</v>
          </cell>
          <cell r="EH852">
            <v>118.28879999999999</v>
          </cell>
          <cell r="EI852">
            <v>-10.97012</v>
          </cell>
          <cell r="EJ852">
            <v>9.7456800000000001</v>
          </cell>
          <cell r="EL852">
            <v>9.7456829999999997</v>
          </cell>
          <cell r="EM852">
            <v>3</v>
          </cell>
          <cell r="EN852">
            <v>1</v>
          </cell>
          <cell r="EO852">
            <v>5</v>
          </cell>
          <cell r="EP852">
            <v>5</v>
          </cell>
          <cell r="EQ852">
            <v>4</v>
          </cell>
          <cell r="ER852">
            <v>7</v>
          </cell>
          <cell r="ET852">
            <v>32</v>
          </cell>
          <cell r="EU852">
            <v>8</v>
          </cell>
          <cell r="EV852">
            <v>19</v>
          </cell>
          <cell r="EW852">
            <v>13</v>
          </cell>
          <cell r="EX852">
            <v>18</v>
          </cell>
          <cell r="EY852">
            <v>35</v>
          </cell>
          <cell r="FA852">
            <v>32</v>
          </cell>
          <cell r="FB852">
            <v>8</v>
          </cell>
          <cell r="FC852">
            <v>19</v>
          </cell>
          <cell r="FD852">
            <v>18</v>
          </cell>
          <cell r="FE852">
            <v>17</v>
          </cell>
          <cell r="FF852">
            <v>52</v>
          </cell>
          <cell r="FH852">
            <v>127.6061</v>
          </cell>
          <cell r="FI852">
            <v>-19.90672</v>
          </cell>
          <cell r="FJ852">
            <v>65.111630000000005</v>
          </cell>
          <cell r="FN852">
            <v>127.6323</v>
          </cell>
          <cell r="FO852">
            <v>41.639449999999997</v>
          </cell>
          <cell r="FP852">
            <v>43.448999999999998</v>
          </cell>
          <cell r="FQ852">
            <v>124.4435</v>
          </cell>
          <cell r="FR852">
            <v>-5.7980340000000004</v>
          </cell>
          <cell r="FS852">
            <v>52.798630000000003</v>
          </cell>
          <cell r="FT852">
            <v>137.791</v>
          </cell>
          <cell r="FU852">
            <v>37.816040000000001</v>
          </cell>
          <cell r="FV852">
            <v>66.235060000000004</v>
          </cell>
          <cell r="FW852">
            <v>116.0818</v>
          </cell>
          <cell r="FX852">
            <v>7.6688179999999999</v>
          </cell>
          <cell r="FY852">
            <v>20.016950000000001</v>
          </cell>
          <cell r="FZ852">
            <v>133.79429999999999</v>
          </cell>
          <cell r="GA852">
            <v>62.218580000000003</v>
          </cell>
          <cell r="GB852">
            <v>57.926839999999999</v>
          </cell>
          <cell r="GC852">
            <v>135.97989999999999</v>
          </cell>
          <cell r="GD852">
            <v>39.524149999999999</v>
          </cell>
          <cell r="GE852">
            <v>68.144710000000003</v>
          </cell>
          <cell r="GF852">
            <v>130.37100000000001</v>
          </cell>
          <cell r="GG852">
            <v>18.550920000000001</v>
          </cell>
          <cell r="GH852">
            <v>50.692230000000002</v>
          </cell>
          <cell r="GI852">
            <v>104.8368</v>
          </cell>
          <cell r="GJ852">
            <v>1.5103399999999999E-2</v>
          </cell>
          <cell r="GK852">
            <v>7.7015289999999998</v>
          </cell>
          <cell r="GL852">
            <v>130.12459999999999</v>
          </cell>
          <cell r="GM852">
            <v>43.922739999999997</v>
          </cell>
          <cell r="GN852">
            <v>43.448999999999998</v>
          </cell>
          <cell r="GO852">
            <v>129.12809999999999</v>
          </cell>
          <cell r="GP852">
            <v>19.985620000000001</v>
          </cell>
          <cell r="GQ852">
            <v>56.053249999999998</v>
          </cell>
          <cell r="GR852">
            <v>0.46600439999999999</v>
          </cell>
          <cell r="GT852">
            <v>0.72956120000000002</v>
          </cell>
          <cell r="GU852">
            <v>1.257093</v>
          </cell>
          <cell r="GX852">
            <v>0.2588763</v>
          </cell>
          <cell r="GY852">
            <v>0.31805739999999999</v>
          </cell>
          <cell r="GZ852">
            <v>0.66853580000000001</v>
          </cell>
          <cell r="HA852">
            <v>0.96381819999999996</v>
          </cell>
          <cell r="HD852">
            <v>0.32630870000000001</v>
          </cell>
          <cell r="HE852">
            <v>0.31282409999999999</v>
          </cell>
          <cell r="HF852">
            <v>0.72331659999999998</v>
          </cell>
          <cell r="HG852">
            <v>1.3622449999999999</v>
          </cell>
          <cell r="HK852">
            <v>31500000</v>
          </cell>
          <cell r="HL852">
            <v>6663930</v>
          </cell>
          <cell r="HM852">
            <v>41500000</v>
          </cell>
          <cell r="HN852">
            <v>86000000</v>
          </cell>
          <cell r="HO852">
            <v>2.2100460000000002</v>
          </cell>
          <cell r="HP852">
            <v>0.85047569999999995</v>
          </cell>
          <cell r="HR852">
            <v>1.3595699999999999</v>
          </cell>
          <cell r="IA852">
            <v>7</v>
          </cell>
          <cell r="IB852">
            <v>10</v>
          </cell>
          <cell r="IC852">
            <v>4</v>
          </cell>
          <cell r="ID852">
            <v>2</v>
          </cell>
          <cell r="IF852">
            <v>2</v>
          </cell>
          <cell r="IH852">
            <v>65</v>
          </cell>
          <cell r="II852">
            <v>42</v>
          </cell>
          <cell r="IJ852">
            <v>7</v>
          </cell>
          <cell r="IK852">
            <v>6</v>
          </cell>
          <cell r="IL852">
            <v>5</v>
          </cell>
          <cell r="IM852">
            <v>1</v>
          </cell>
          <cell r="IO852">
            <v>65</v>
          </cell>
          <cell r="IP852">
            <v>44</v>
          </cell>
          <cell r="IQ852">
            <v>7</v>
          </cell>
          <cell r="IR852">
            <v>10</v>
          </cell>
          <cell r="IS852">
            <v>9</v>
          </cell>
          <cell r="IT852">
            <v>11</v>
          </cell>
          <cell r="IV852" t="str">
            <v>Latin America and the Caribbean</v>
          </cell>
          <cell r="IW852">
            <v>1</v>
          </cell>
          <cell r="IX852">
            <v>0</v>
          </cell>
        </row>
        <row r="853">
          <cell r="A853">
            <v>3362011</v>
          </cell>
          <cell r="B853">
            <v>336</v>
          </cell>
          <cell r="C853">
            <v>2011</v>
          </cell>
          <cell r="D853" t="str">
            <v>Guyana</v>
          </cell>
          <cell r="E853" t="str">
            <v>WHD </v>
          </cell>
          <cell r="F853" t="str">
            <v>Lower middle income</v>
          </cell>
          <cell r="G853" t="str">
            <v>Developing</v>
          </cell>
          <cell r="H853" t="str">
            <v>WHD </v>
          </cell>
          <cell r="I853" t="str">
            <v>Importer</v>
          </cell>
          <cell r="K853">
            <v>204.3913</v>
          </cell>
          <cell r="L853">
            <v>506.98899999999998</v>
          </cell>
          <cell r="M853">
            <v>5.7829316000000004</v>
          </cell>
          <cell r="N853">
            <v>1.11059</v>
          </cell>
          <cell r="O853">
            <v>1.0705690000000001</v>
          </cell>
          <cell r="P853">
            <v>1.000532</v>
          </cell>
          <cell r="Q853">
            <v>0.22165979999999999</v>
          </cell>
          <cell r="R853">
            <v>3.6029199999999997E-2</v>
          </cell>
          <cell r="S853">
            <v>9.6664299999999995E-2</v>
          </cell>
          <cell r="T853">
            <v>0.1304758</v>
          </cell>
          <cell r="AC853">
            <v>0.30558819999999998</v>
          </cell>
          <cell r="AF853">
            <v>3.6090200000000003E-2</v>
          </cell>
          <cell r="AI853">
            <v>0.21588070000000001</v>
          </cell>
          <cell r="AL853">
            <v>0.21710670000000001</v>
          </cell>
          <cell r="AO853">
            <v>0.53580349999999999</v>
          </cell>
          <cell r="AR853">
            <v>0.1173032</v>
          </cell>
          <cell r="AU853">
            <v>0.35582269999999999</v>
          </cell>
          <cell r="AX853">
            <v>0.41106969999999998</v>
          </cell>
          <cell r="BA853">
            <v>0.41862519999999998</v>
          </cell>
          <cell r="BD853">
            <v>7.5402999999999998E-2</v>
          </cell>
          <cell r="BG853">
            <v>0.28669410000000001</v>
          </cell>
          <cell r="BJ853">
            <v>0.32799220000000001</v>
          </cell>
          <cell r="BM853">
            <v>0.65995800000000004</v>
          </cell>
          <cell r="BN853">
            <v>2.27207E-2</v>
          </cell>
          <cell r="BO853">
            <v>0.37921690000000002</v>
          </cell>
          <cell r="BP853">
            <v>1.061896</v>
          </cell>
          <cell r="BY853">
            <v>0.70698570000000005</v>
          </cell>
          <cell r="CB853">
            <v>2.27207E-2</v>
          </cell>
          <cell r="CE853">
            <v>0.69594500000000004</v>
          </cell>
          <cell r="CH853">
            <v>1.384841</v>
          </cell>
          <cell r="CK853">
            <v>1.0109649999999999</v>
          </cell>
          <cell r="CN853">
            <v>9.7861400000000001E-2</v>
          </cell>
          <cell r="CQ853">
            <v>1.354517</v>
          </cell>
          <cell r="CT853">
            <v>2.487323</v>
          </cell>
          <cell r="CW853">
            <v>0.82850959999999996</v>
          </cell>
          <cell r="CZ853">
            <v>5.4132300000000001E-2</v>
          </cell>
          <cell r="DC853">
            <v>1.1409229999999999</v>
          </cell>
          <cell r="DF853">
            <v>2.2199960000000001</v>
          </cell>
          <cell r="DI853">
            <v>0.6889303</v>
          </cell>
          <cell r="DJ853">
            <v>0.77390460000000005</v>
          </cell>
          <cell r="DK853">
            <v>0.76450240000000003</v>
          </cell>
          <cell r="DL853">
            <v>0.88893029999999995</v>
          </cell>
          <cell r="DM853">
            <v>0.96450239999999998</v>
          </cell>
          <cell r="DN853">
            <v>0.97390460000000001</v>
          </cell>
          <cell r="DO853">
            <v>202000000</v>
          </cell>
          <cell r="DP853">
            <v>73900000</v>
          </cell>
          <cell r="DQ853">
            <v>97300000</v>
          </cell>
          <cell r="DR853">
            <v>15600000</v>
          </cell>
          <cell r="DS853">
            <v>123.7655</v>
          </cell>
          <cell r="DU853">
            <v>145.3426</v>
          </cell>
          <cell r="DV853">
            <v>-89.758560000000003</v>
          </cell>
          <cell r="DY853">
            <v>62.098059999999997</v>
          </cell>
          <cell r="EA853">
            <v>56.74971</v>
          </cell>
          <cell r="EB853">
            <v>279.52710000000002</v>
          </cell>
          <cell r="ED853">
            <v>193.74520000000001</v>
          </cell>
          <cell r="EE853">
            <v>279.52710000000002</v>
          </cell>
          <cell r="EG853">
            <v>193.74520000000001</v>
          </cell>
          <cell r="EH853">
            <v>136.0326</v>
          </cell>
          <cell r="EI853">
            <v>-89.758560000000003</v>
          </cell>
          <cell r="EJ853">
            <v>59.057389999999998</v>
          </cell>
          <cell r="EK853">
            <v>230.75800000000001</v>
          </cell>
          <cell r="EL853">
            <v>230.75800000000001</v>
          </cell>
          <cell r="EM853">
            <v>6</v>
          </cell>
          <cell r="EN853">
            <v>3</v>
          </cell>
          <cell r="EO853">
            <v>4</v>
          </cell>
          <cell r="EP853">
            <v>5</v>
          </cell>
          <cell r="EQ853">
            <v>2</v>
          </cell>
          <cell r="ER853">
            <v>6</v>
          </cell>
          <cell r="ET853">
            <v>44</v>
          </cell>
          <cell r="EU853">
            <v>14</v>
          </cell>
          <cell r="EV853">
            <v>18</v>
          </cell>
          <cell r="EW853">
            <v>19</v>
          </cell>
          <cell r="EX853">
            <v>12</v>
          </cell>
          <cell r="EY853">
            <v>16</v>
          </cell>
          <cell r="FA853">
            <v>44</v>
          </cell>
          <cell r="FB853">
            <v>14</v>
          </cell>
          <cell r="FC853">
            <v>18</v>
          </cell>
          <cell r="FD853">
            <v>25</v>
          </cell>
          <cell r="FE853">
            <v>11</v>
          </cell>
          <cell r="FF853">
            <v>33</v>
          </cell>
          <cell r="FH853">
            <v>122.1814</v>
          </cell>
          <cell r="FI853">
            <v>-64.071439999999996</v>
          </cell>
          <cell r="FJ853">
            <v>67.921800000000005</v>
          </cell>
          <cell r="FK853">
            <v>133.80109999999999</v>
          </cell>
          <cell r="FL853">
            <v>41.026809999999998</v>
          </cell>
          <cell r="FN853">
            <v>129.04</v>
          </cell>
          <cell r="FO853">
            <v>16.206050000000001</v>
          </cell>
          <cell r="FP853">
            <v>85.6815</v>
          </cell>
          <cell r="FQ853">
            <v>125.6187</v>
          </cell>
          <cell r="FR853">
            <v>-46.032080000000001</v>
          </cell>
          <cell r="FS853">
            <v>72.375749999999996</v>
          </cell>
          <cell r="FT853">
            <v>141.13929999999999</v>
          </cell>
          <cell r="FU853">
            <v>10.66947</v>
          </cell>
          <cell r="FV853">
            <v>95.430239999999998</v>
          </cell>
          <cell r="FW853">
            <v>116.69750000000001</v>
          </cell>
          <cell r="FX853">
            <v>13.0076</v>
          </cell>
          <cell r="FY853">
            <v>60.190989999999999</v>
          </cell>
          <cell r="FZ853">
            <v>138.3717</v>
          </cell>
          <cell r="GA853">
            <v>38.04766</v>
          </cell>
          <cell r="GB853">
            <v>94.239320000000006</v>
          </cell>
          <cell r="GC853">
            <v>138.23259999999999</v>
          </cell>
          <cell r="GD853">
            <v>1.432566</v>
          </cell>
          <cell r="GE853">
            <v>95.84675</v>
          </cell>
          <cell r="GF853">
            <v>132.8578</v>
          </cell>
          <cell r="GG853">
            <v>9.8082199999999994E-2</v>
          </cell>
          <cell r="GH853">
            <v>81.809749999999994</v>
          </cell>
          <cell r="GI853">
            <v>116.3704</v>
          </cell>
          <cell r="GJ853">
            <v>-4.8682740000000004</v>
          </cell>
          <cell r="GK853">
            <v>33.647120000000001</v>
          </cell>
          <cell r="GL853">
            <v>135.0189</v>
          </cell>
          <cell r="GM853">
            <v>28.166650000000001</v>
          </cell>
          <cell r="GN853">
            <v>79.237889999999993</v>
          </cell>
          <cell r="GO853">
            <v>135.47890000000001</v>
          </cell>
          <cell r="GP853">
            <v>-3.627208</v>
          </cell>
          <cell r="GQ853">
            <v>77.810779999999994</v>
          </cell>
          <cell r="GR853">
            <v>0.45533370000000001</v>
          </cell>
          <cell r="GT853">
            <v>0.3973701</v>
          </cell>
          <cell r="GU853">
            <v>0.87812349999999995</v>
          </cell>
          <cell r="GX853">
            <v>7.2225700000000004E-2</v>
          </cell>
          <cell r="GY853">
            <v>0.29060469999999999</v>
          </cell>
          <cell r="GZ853">
            <v>0.37647659999999999</v>
          </cell>
          <cell r="HA853">
            <v>0.44050440000000002</v>
          </cell>
          <cell r="HD853">
            <v>0.25125999999999998</v>
          </cell>
          <cell r="HE853">
            <v>0.28970279999999998</v>
          </cell>
          <cell r="HF853">
            <v>0.51540839999999999</v>
          </cell>
          <cell r="HG853">
            <v>0.94627260000000002</v>
          </cell>
          <cell r="HO853">
            <v>1.433619</v>
          </cell>
          <cell r="HP853">
            <v>0.52047259999999995</v>
          </cell>
          <cell r="HR853">
            <v>0.93586670000000005</v>
          </cell>
          <cell r="IA853">
            <v>12</v>
          </cell>
          <cell r="IB853">
            <v>14</v>
          </cell>
          <cell r="IC853">
            <v>1</v>
          </cell>
          <cell r="IE853">
            <v>1</v>
          </cell>
          <cell r="IF853">
            <v>3</v>
          </cell>
          <cell r="IH853">
            <v>80</v>
          </cell>
          <cell r="II853">
            <v>30</v>
          </cell>
          <cell r="IJ853">
            <v>8</v>
          </cell>
          <cell r="IK853">
            <v>4</v>
          </cell>
          <cell r="IL853">
            <v>8</v>
          </cell>
          <cell r="IM853">
            <v>1</v>
          </cell>
          <cell r="IO853">
            <v>79</v>
          </cell>
          <cell r="IP853">
            <v>31</v>
          </cell>
          <cell r="IQ853">
            <v>10</v>
          </cell>
          <cell r="IR853">
            <v>5</v>
          </cell>
          <cell r="IS853">
            <v>12</v>
          </cell>
          <cell r="IT853">
            <v>15</v>
          </cell>
          <cell r="IV853" t="str">
            <v>Latin America and the Caribbean</v>
          </cell>
          <cell r="IW853">
            <v>1</v>
          </cell>
          <cell r="IX853">
            <v>0</v>
          </cell>
        </row>
        <row r="854">
          <cell r="A854">
            <v>3362012</v>
          </cell>
          <cell r="B854">
            <v>336</v>
          </cell>
          <cell r="C854">
            <v>2012</v>
          </cell>
          <cell r="D854" t="str">
            <v>Guyana</v>
          </cell>
          <cell r="E854" t="str">
            <v>WHD </v>
          </cell>
          <cell r="F854" t="str">
            <v>Lower middle income</v>
          </cell>
          <cell r="G854" t="str">
            <v>Developing</v>
          </cell>
          <cell r="H854" t="str">
            <v>WHD </v>
          </cell>
          <cell r="I854" t="str">
            <v>Importer</v>
          </cell>
          <cell r="K854">
            <v>206.43530000000001</v>
          </cell>
          <cell r="L854">
            <v>553.02143999999998</v>
          </cell>
          <cell r="M854">
            <v>6.0832246000000003</v>
          </cell>
          <cell r="U854">
            <v>0.1960886</v>
          </cell>
          <cell r="W854">
            <v>6.3885600000000001E-2</v>
          </cell>
          <cell r="X854">
            <v>0.12092799999999999</v>
          </cell>
          <cell r="Y854">
            <v>8.6242700000000005E-2</v>
          </cell>
          <cell r="AA854">
            <v>-7.6921199999999995E-2</v>
          </cell>
          <cell r="AB854">
            <v>-6.5199000000000003E-3</v>
          </cell>
          <cell r="AD854">
            <v>0.28715679999999999</v>
          </cell>
          <cell r="AE854">
            <v>0.1594325</v>
          </cell>
          <cell r="AJ854">
            <v>0.19355020000000001</v>
          </cell>
          <cell r="AK854">
            <v>0.13911680000000001</v>
          </cell>
          <cell r="AM854">
            <v>0.23529069999999999</v>
          </cell>
          <cell r="AN854">
            <v>0.16246959999999999</v>
          </cell>
          <cell r="AP854">
            <v>0.58773129999999996</v>
          </cell>
          <cell r="AQ854">
            <v>0.63685020000000003</v>
          </cell>
          <cell r="AS854">
            <v>8.3273600000000003E-2</v>
          </cell>
          <cell r="AT854">
            <v>2.9890900000000001E-2</v>
          </cell>
          <cell r="AV854">
            <v>0.4186822</v>
          </cell>
          <cell r="AW854">
            <v>0.39829439999999999</v>
          </cell>
          <cell r="AY854">
            <v>0.46300590000000003</v>
          </cell>
          <cell r="AZ854">
            <v>0.46812209999999999</v>
          </cell>
          <cell r="BB854">
            <v>0.41839120000000002</v>
          </cell>
          <cell r="BC854">
            <v>0.3840557</v>
          </cell>
          <cell r="BE854">
            <v>-3.7226999999999998E-3</v>
          </cell>
          <cell r="BF854">
            <v>-0.1916254</v>
          </cell>
          <cell r="BH854">
            <v>0.25920880000000002</v>
          </cell>
          <cell r="BI854">
            <v>0.19374269999999999</v>
          </cell>
          <cell r="BK854">
            <v>0.30856349999999999</v>
          </cell>
          <cell r="BL854">
            <v>0.2415252</v>
          </cell>
          <cell r="BQ854">
            <v>0.61736729999999995</v>
          </cell>
          <cell r="BS854">
            <v>0.2650247</v>
          </cell>
          <cell r="BT854">
            <v>0.88239199999999995</v>
          </cell>
          <cell r="BU854">
            <v>0.27152730000000003</v>
          </cell>
          <cell r="BW854">
            <v>-0.31910230000000001</v>
          </cell>
          <cell r="BX854">
            <v>-4.7574999999999999E-2</v>
          </cell>
          <cell r="BZ854">
            <v>0.71253650000000002</v>
          </cell>
          <cell r="CA854">
            <v>0.41519339999999999</v>
          </cell>
          <cell r="CF854">
            <v>0.66741379999999995</v>
          </cell>
          <cell r="CG854">
            <v>0.37275829999999999</v>
          </cell>
          <cell r="CI854">
            <v>1.369523</v>
          </cell>
          <cell r="CJ854">
            <v>0.86805010000000005</v>
          </cell>
          <cell r="CL854">
            <v>1.086206</v>
          </cell>
          <cell r="CM854">
            <v>1.0630500000000001</v>
          </cell>
          <cell r="CO854">
            <v>9.3476199999999995E-2</v>
          </cell>
          <cell r="CP854">
            <v>9.7949999999999999E-3</v>
          </cell>
          <cell r="CR854">
            <v>1.5525549999999999</v>
          </cell>
          <cell r="CS854">
            <v>1.382957</v>
          </cell>
          <cell r="CU854">
            <v>2.6563270000000001</v>
          </cell>
          <cell r="CV854">
            <v>2.6754630000000001</v>
          </cell>
          <cell r="CX854">
            <v>0.87420200000000003</v>
          </cell>
          <cell r="CY854">
            <v>0.66926479999999999</v>
          </cell>
          <cell r="DA854">
            <v>-2.9142999999999999E-3</v>
          </cell>
          <cell r="DB854">
            <v>-0.2477994</v>
          </cell>
          <cell r="DD854">
            <v>1.1135390000000001</v>
          </cell>
          <cell r="DE854">
            <v>0.95593309999999998</v>
          </cell>
          <cell r="DG854">
            <v>2.1803710000000001</v>
          </cell>
          <cell r="DH854">
            <v>1.4476059999999999</v>
          </cell>
          <cell r="DO854">
            <v>208000000</v>
          </cell>
          <cell r="DP854">
            <v>75900000</v>
          </cell>
          <cell r="DQ854">
            <v>100000000</v>
          </cell>
          <cell r="DR854">
            <v>16100000</v>
          </cell>
          <cell r="GV854">
            <v>0.80574829999999997</v>
          </cell>
          <cell r="GW854">
            <v>1.096727</v>
          </cell>
          <cell r="HB854">
            <v>0.22924810000000001</v>
          </cell>
          <cell r="HC854">
            <v>0.14944250000000001</v>
          </cell>
          <cell r="HH854">
            <v>0.79545940000000004</v>
          </cell>
          <cell r="HI854">
            <v>1.1268549999999999</v>
          </cell>
          <cell r="HS854">
            <v>0.56306330000000004</v>
          </cell>
          <cell r="HU854">
            <v>1.0500590000000001</v>
          </cell>
          <cell r="HV854">
            <v>0.90890340000000003</v>
          </cell>
          <cell r="HX854">
            <v>1.6341859999999999</v>
          </cell>
          <cell r="HY854">
            <v>1.6131219999999999</v>
          </cell>
          <cell r="HZ854">
            <v>2.5430890000000002</v>
          </cell>
          <cell r="IV854" t="str">
            <v>Latin America and the Caribbean</v>
          </cell>
          <cell r="IW854">
            <v>1</v>
          </cell>
          <cell r="IX854">
            <v>0</v>
          </cell>
        </row>
        <row r="855">
          <cell r="A855">
            <v>336200806</v>
          </cell>
          <cell r="B855">
            <v>336</v>
          </cell>
          <cell r="C855">
            <v>200000</v>
          </cell>
          <cell r="D855" t="str">
            <v>Guyana</v>
          </cell>
          <cell r="E855" t="str">
            <v>WHD </v>
          </cell>
          <cell r="F855" t="str">
            <v>Lower middle income</v>
          </cell>
          <cell r="G855" t="str">
            <v>Developing</v>
          </cell>
          <cell r="H855" t="str">
            <v>WHD </v>
          </cell>
          <cell r="I855" t="str">
            <v>Importer</v>
          </cell>
          <cell r="K855">
            <v>204.3</v>
          </cell>
          <cell r="L855">
            <v>391.50524999999999</v>
          </cell>
          <cell r="M855">
            <v>4.9292110999999998</v>
          </cell>
          <cell r="N855">
            <v>0.89388749999999995</v>
          </cell>
          <cell r="Q855">
            <v>-0.23733219999999999</v>
          </cell>
          <cell r="T855">
            <v>-0.23733219999999999</v>
          </cell>
          <cell r="AC855">
            <v>-0.14160039999999999</v>
          </cell>
          <cell r="AF855">
            <v>-0.3523888</v>
          </cell>
          <cell r="AI855">
            <v>-9.3352000000000001E-3</v>
          </cell>
          <cell r="AL855">
            <v>-0.121549</v>
          </cell>
          <cell r="AO855">
            <v>0.30794899999999997</v>
          </cell>
          <cell r="AR855">
            <v>-0.14107349999999999</v>
          </cell>
          <cell r="AU855">
            <v>0.25722889999999998</v>
          </cell>
          <cell r="AX855">
            <v>0.1956311</v>
          </cell>
          <cell r="BA855">
            <v>0.1826372</v>
          </cell>
          <cell r="BD855">
            <v>-0.229188</v>
          </cell>
          <cell r="BG855">
            <v>0.15282080000000001</v>
          </cell>
          <cell r="BJ855">
            <v>8.8707599999999998E-2</v>
          </cell>
          <cell r="BM855">
            <v>-0.72333740000000002</v>
          </cell>
          <cell r="BP855">
            <v>-0.72333740000000002</v>
          </cell>
          <cell r="BY855">
            <v>-0.29351359999999999</v>
          </cell>
          <cell r="CB855">
            <v>-0.17886640000000001</v>
          </cell>
          <cell r="CE855">
            <v>-5.6520000000000001E-2</v>
          </cell>
          <cell r="CH855">
            <v>-0.44883529999999999</v>
          </cell>
          <cell r="CK855">
            <v>0.5522205</v>
          </cell>
          <cell r="CN855">
            <v>-0.18597520000000001</v>
          </cell>
          <cell r="CQ855">
            <v>1.004122</v>
          </cell>
          <cell r="CT855">
            <v>1.3535060000000001</v>
          </cell>
          <cell r="CW855">
            <v>0.34775869999999998</v>
          </cell>
          <cell r="CZ855">
            <v>-0.20944840000000001</v>
          </cell>
          <cell r="DC855">
            <v>0.50409300000000001</v>
          </cell>
          <cell r="DF855">
            <v>0.53271959999999996</v>
          </cell>
          <cell r="DI855">
            <v>0.93121980000000004</v>
          </cell>
          <cell r="DJ855">
            <v>1.003177</v>
          </cell>
          <cell r="DK855">
            <v>1.016545</v>
          </cell>
          <cell r="DL855">
            <v>1.1312199999999999</v>
          </cell>
          <cell r="DM855">
            <v>1.216545</v>
          </cell>
          <cell r="DN855">
            <v>1.2031769999999999</v>
          </cell>
          <cell r="DO855">
            <v>140000000</v>
          </cell>
          <cell r="DP855">
            <v>58400000</v>
          </cell>
          <cell r="DQ855">
            <v>95000000</v>
          </cell>
          <cell r="DR855">
            <v>13000000</v>
          </cell>
          <cell r="DS855">
            <v>52.224069999999998</v>
          </cell>
          <cell r="EH855">
            <v>52.224069999999998</v>
          </cell>
          <cell r="FH855">
            <v>52.224069999999998</v>
          </cell>
          <cell r="FK855">
            <v>30.822399999999998</v>
          </cell>
          <cell r="FN855">
            <v>73.222579999999994</v>
          </cell>
          <cell r="FQ855">
            <v>54.54974</v>
          </cell>
          <cell r="FT855">
            <v>102.0013</v>
          </cell>
          <cell r="FW855">
            <v>72.102909999999994</v>
          </cell>
          <cell r="FZ855">
            <v>114.42659999999999</v>
          </cell>
          <cell r="GC855">
            <v>103.7071</v>
          </cell>
          <cell r="GF855">
            <v>91.611710000000002</v>
          </cell>
          <cell r="GI855">
            <v>58.429740000000002</v>
          </cell>
          <cell r="GL855">
            <v>103.73099999999999</v>
          </cell>
          <cell r="GO855">
            <v>89.673789999999997</v>
          </cell>
          <cell r="IB855">
            <v>3</v>
          </cell>
          <cell r="IC855">
            <v>7</v>
          </cell>
          <cell r="ID855">
            <v>5</v>
          </cell>
          <cell r="IE855">
            <v>9</v>
          </cell>
          <cell r="IF855">
            <v>7</v>
          </cell>
          <cell r="IH855">
            <v>43</v>
          </cell>
          <cell r="II855">
            <v>18</v>
          </cell>
          <cell r="IJ855">
            <v>13</v>
          </cell>
          <cell r="IK855">
            <v>8</v>
          </cell>
          <cell r="IL855">
            <v>14</v>
          </cell>
          <cell r="IM855">
            <v>11</v>
          </cell>
          <cell r="IO855">
            <v>45</v>
          </cell>
          <cell r="IP855">
            <v>19</v>
          </cell>
          <cell r="IQ855">
            <v>17</v>
          </cell>
          <cell r="IR855">
            <v>13</v>
          </cell>
          <cell r="IS855">
            <v>16</v>
          </cell>
          <cell r="IT855">
            <v>26</v>
          </cell>
          <cell r="IV855" t="str">
            <v>Latin America and the Caribbean</v>
          </cell>
          <cell r="IW855">
            <v>1</v>
          </cell>
          <cell r="IX855">
            <v>0</v>
          </cell>
        </row>
        <row r="856">
          <cell r="A856">
            <v>336200812</v>
          </cell>
          <cell r="B856">
            <v>336</v>
          </cell>
          <cell r="C856">
            <v>200000</v>
          </cell>
          <cell r="D856" t="str">
            <v>Guyana</v>
          </cell>
          <cell r="E856" t="str">
            <v>WHD </v>
          </cell>
          <cell r="F856" t="str">
            <v>Lower middle income</v>
          </cell>
          <cell r="G856" t="str">
            <v>Developing</v>
          </cell>
          <cell r="H856" t="str">
            <v>WHD </v>
          </cell>
          <cell r="I856" t="str">
            <v>Importer</v>
          </cell>
          <cell r="IV856" t="str">
            <v>Latin America and the Caribbean</v>
          </cell>
          <cell r="IW856">
            <v>1</v>
          </cell>
          <cell r="IX856">
            <v>0</v>
          </cell>
        </row>
        <row r="857">
          <cell r="A857">
            <v>3392000</v>
          </cell>
          <cell r="B857">
            <v>339</v>
          </cell>
          <cell r="C857">
            <v>2000</v>
          </cell>
          <cell r="D857" t="str">
            <v>Belize</v>
          </cell>
          <cell r="E857" t="str">
            <v>WHD </v>
          </cell>
          <cell r="F857" t="str">
            <v>Upper middle income</v>
          </cell>
          <cell r="G857" t="str">
            <v>Developing</v>
          </cell>
          <cell r="H857" t="str">
            <v>WHD </v>
          </cell>
          <cell r="I857" t="str">
            <v>Importer</v>
          </cell>
          <cell r="K857">
            <v>2</v>
          </cell>
          <cell r="L857">
            <v>1.6640999999999999</v>
          </cell>
          <cell r="M857">
            <v>1.4523493000000001</v>
          </cell>
          <cell r="AC857">
            <v>0.27214850000000002</v>
          </cell>
          <cell r="AI857">
            <v>0.13493550000000001</v>
          </cell>
          <cell r="AL857">
            <v>0.2020632</v>
          </cell>
          <cell r="AO857">
            <v>0.4417065</v>
          </cell>
          <cell r="AU857">
            <v>0.35686899999999999</v>
          </cell>
          <cell r="AX857">
            <v>0.38294610000000001</v>
          </cell>
          <cell r="BA857">
            <v>0.4417065</v>
          </cell>
          <cell r="BG857">
            <v>0.37565199999999999</v>
          </cell>
          <cell r="BJ857">
            <v>0.38784800000000003</v>
          </cell>
          <cell r="BY857">
            <v>1.1628259999999999</v>
          </cell>
          <cell r="CE857">
            <v>0.55517700000000003</v>
          </cell>
          <cell r="CH857">
            <v>1.7180029999999999</v>
          </cell>
          <cell r="CK857">
            <v>1.108589</v>
          </cell>
          <cell r="CQ857">
            <v>1.4667330000000001</v>
          </cell>
          <cell r="CT857">
            <v>2.493239</v>
          </cell>
          <cell r="CW857">
            <v>1.0651790000000001</v>
          </cell>
          <cell r="DC857">
            <v>1.599362</v>
          </cell>
          <cell r="DF857">
            <v>2.5516290000000001</v>
          </cell>
          <cell r="DO857">
            <v>86500000</v>
          </cell>
          <cell r="DP857">
            <v>36700000</v>
          </cell>
          <cell r="DQ857">
            <v>35300000</v>
          </cell>
          <cell r="DR857">
            <v>6053772</v>
          </cell>
          <cell r="HK857">
            <v>44100000</v>
          </cell>
          <cell r="HL857">
            <v>7275731</v>
          </cell>
          <cell r="HM857">
            <v>42400000</v>
          </cell>
          <cell r="HN857">
            <v>104000000</v>
          </cell>
          <cell r="IB857">
            <v>2</v>
          </cell>
          <cell r="IH857">
            <v>20</v>
          </cell>
          <cell r="II857">
            <v>6</v>
          </cell>
          <cell r="IO857">
            <v>17</v>
          </cell>
          <cell r="IP857">
            <v>3</v>
          </cell>
          <cell r="IV857" t="str">
            <v>Latin America and the Caribbean</v>
          </cell>
          <cell r="IW857">
            <v>1</v>
          </cell>
          <cell r="IX857">
            <v>0</v>
          </cell>
        </row>
        <row r="858">
          <cell r="A858">
            <v>3392001</v>
          </cell>
          <cell r="B858">
            <v>339</v>
          </cell>
          <cell r="C858">
            <v>2001</v>
          </cell>
          <cell r="D858" t="str">
            <v>Belize</v>
          </cell>
          <cell r="E858" t="str">
            <v>WHD </v>
          </cell>
          <cell r="F858" t="str">
            <v>Upper middle income</v>
          </cell>
          <cell r="G858" t="str">
            <v>Developing</v>
          </cell>
          <cell r="H858" t="str">
            <v>WHD </v>
          </cell>
          <cell r="I858" t="str">
            <v>Importer</v>
          </cell>
          <cell r="K858">
            <v>2</v>
          </cell>
          <cell r="L858">
            <v>1.7437</v>
          </cell>
          <cell r="M858">
            <v>1.5587974</v>
          </cell>
          <cell r="AC858">
            <v>0.33029599999999998</v>
          </cell>
          <cell r="AI858">
            <v>0.19009899999999999</v>
          </cell>
          <cell r="AL858">
            <v>0.25555169999999999</v>
          </cell>
          <cell r="AO858">
            <v>0.43279600000000001</v>
          </cell>
          <cell r="AU858">
            <v>0.34692099999999998</v>
          </cell>
          <cell r="AX858">
            <v>0.36914170000000002</v>
          </cell>
          <cell r="BA858">
            <v>0.42965950000000003</v>
          </cell>
          <cell r="BG858">
            <v>0.34692099999999998</v>
          </cell>
          <cell r="BJ858">
            <v>0.36840109999999998</v>
          </cell>
          <cell r="BY858">
            <v>1.412687</v>
          </cell>
          <cell r="CE858">
            <v>0.68872390000000006</v>
          </cell>
          <cell r="CH858">
            <v>2.1014110000000001</v>
          </cell>
          <cell r="CK858">
            <v>1.0738350000000001</v>
          </cell>
          <cell r="CQ858">
            <v>1.5610949999999999</v>
          </cell>
          <cell r="CT858">
            <v>2.5686599999999999</v>
          </cell>
          <cell r="CW858">
            <v>1.0537479999999999</v>
          </cell>
          <cell r="DC858">
            <v>1.5368710000000001</v>
          </cell>
          <cell r="DF858">
            <v>2.4571160000000001</v>
          </cell>
          <cell r="DO858">
            <v>98600000</v>
          </cell>
          <cell r="DP858">
            <v>37300000</v>
          </cell>
          <cell r="DQ858">
            <v>44200000</v>
          </cell>
          <cell r="DR858">
            <v>5624876</v>
          </cell>
          <cell r="HK858">
            <v>42800000</v>
          </cell>
          <cell r="HL858">
            <v>6451655</v>
          </cell>
          <cell r="HM858">
            <v>50700000</v>
          </cell>
          <cell r="HN858">
            <v>113000000</v>
          </cell>
          <cell r="IA858">
            <v>1</v>
          </cell>
          <cell r="IB858">
            <v>1</v>
          </cell>
          <cell r="IH858">
            <v>20</v>
          </cell>
          <cell r="II858">
            <v>6</v>
          </cell>
          <cell r="IJ858">
            <v>1</v>
          </cell>
          <cell r="IO858">
            <v>17</v>
          </cell>
          <cell r="IP858">
            <v>3</v>
          </cell>
          <cell r="IQ858">
            <v>2</v>
          </cell>
          <cell r="IV858" t="str">
            <v>Latin America and the Caribbean</v>
          </cell>
          <cell r="IW858">
            <v>1</v>
          </cell>
          <cell r="IX858">
            <v>0</v>
          </cell>
        </row>
        <row r="859">
          <cell r="A859">
            <v>3392002</v>
          </cell>
          <cell r="B859">
            <v>339</v>
          </cell>
          <cell r="C859">
            <v>2002</v>
          </cell>
          <cell r="D859" t="str">
            <v>Belize</v>
          </cell>
          <cell r="E859" t="str">
            <v>WHD </v>
          </cell>
          <cell r="F859" t="str">
            <v>Upper middle income</v>
          </cell>
          <cell r="G859" t="str">
            <v>Developing</v>
          </cell>
          <cell r="H859" t="str">
            <v>WHD </v>
          </cell>
          <cell r="I859" t="str">
            <v>Importer</v>
          </cell>
          <cell r="K859">
            <v>2</v>
          </cell>
          <cell r="L859">
            <v>1.8653999999999999</v>
          </cell>
          <cell r="M859">
            <v>1.6648434999999999</v>
          </cell>
          <cell r="N859">
            <v>0.91941879999999998</v>
          </cell>
          <cell r="Q859">
            <v>0.52492470000000002</v>
          </cell>
          <cell r="T859">
            <v>0.52492470000000002</v>
          </cell>
          <cell r="AC859">
            <v>0.1722166</v>
          </cell>
          <cell r="AF859">
            <v>5.31482E-2</v>
          </cell>
          <cell r="AI859">
            <v>4.7420900000000002E-2</v>
          </cell>
          <cell r="AL859">
            <v>0.14975949999999999</v>
          </cell>
          <cell r="AO859">
            <v>0.2376393</v>
          </cell>
          <cell r="AR859">
            <v>-5.3232700000000001E-2</v>
          </cell>
          <cell r="AU859">
            <v>0.15167079999999999</v>
          </cell>
          <cell r="AX859">
            <v>0.15617200000000001</v>
          </cell>
          <cell r="BA859">
            <v>0.23729259999999999</v>
          </cell>
          <cell r="BD859">
            <v>-2.1605999999999999E-3</v>
          </cell>
          <cell r="BG859">
            <v>0.13079160000000001</v>
          </cell>
          <cell r="BJ859">
            <v>0.1550436</v>
          </cell>
          <cell r="BM859">
            <v>2.3269150000000001</v>
          </cell>
          <cell r="BP859">
            <v>2.3269150000000001</v>
          </cell>
          <cell r="BY859">
            <v>0.79884710000000003</v>
          </cell>
          <cell r="CB859">
            <v>3.71521E-2</v>
          </cell>
          <cell r="CE859">
            <v>0.32686229999999999</v>
          </cell>
          <cell r="CH859">
            <v>0.89394399999999996</v>
          </cell>
          <cell r="CK859">
            <v>0.89021720000000004</v>
          </cell>
          <cell r="CN859">
            <v>-8.4856299999999996E-2</v>
          </cell>
          <cell r="CQ859">
            <v>0.92043580000000003</v>
          </cell>
          <cell r="CT859">
            <v>1.510273</v>
          </cell>
          <cell r="CW859">
            <v>0.9111629</v>
          </cell>
          <cell r="CZ859">
            <v>-8.6654999999999996E-3</v>
          </cell>
          <cell r="DC859">
            <v>1.0041469999999999</v>
          </cell>
          <cell r="DF859">
            <v>1.6103050000000001</v>
          </cell>
          <cell r="DI859">
            <v>0.1944941</v>
          </cell>
          <cell r="DJ859">
            <v>0.1951155</v>
          </cell>
          <cell r="DK859">
            <v>0.19855639999999999</v>
          </cell>
          <cell r="DL859">
            <v>0.39449410000000001</v>
          </cell>
          <cell r="DM859">
            <v>0.39855639999999998</v>
          </cell>
          <cell r="DN859">
            <v>0.39511550000000001</v>
          </cell>
          <cell r="DO859">
            <v>119000000</v>
          </cell>
          <cell r="DP859">
            <v>41300000</v>
          </cell>
          <cell r="DQ859">
            <v>61600000</v>
          </cell>
          <cell r="DR859">
            <v>8620336</v>
          </cell>
          <cell r="HK859">
            <v>44300000</v>
          </cell>
          <cell r="HL859">
            <v>9242346</v>
          </cell>
          <cell r="HM859">
            <v>66100000</v>
          </cell>
          <cell r="HN859">
            <v>127000000</v>
          </cell>
          <cell r="IA859">
            <v>4</v>
          </cell>
          <cell r="IB859">
            <v>16</v>
          </cell>
          <cell r="IC859">
            <v>9</v>
          </cell>
          <cell r="ID859">
            <v>2</v>
          </cell>
          <cell r="IE859">
            <v>1</v>
          </cell>
          <cell r="IH859">
            <v>31</v>
          </cell>
          <cell r="II859">
            <v>32</v>
          </cell>
          <cell r="IJ859">
            <v>13</v>
          </cell>
          <cell r="IK859">
            <v>10</v>
          </cell>
          <cell r="IL859">
            <v>3</v>
          </cell>
          <cell r="IO859">
            <v>31</v>
          </cell>
          <cell r="IP859">
            <v>37</v>
          </cell>
          <cell r="IQ859">
            <v>17</v>
          </cell>
          <cell r="IR859">
            <v>11</v>
          </cell>
          <cell r="IS859">
            <v>4</v>
          </cell>
          <cell r="IV859" t="str">
            <v>Latin America and the Caribbean</v>
          </cell>
          <cell r="IW859">
            <v>1</v>
          </cell>
          <cell r="IX859">
            <v>0</v>
          </cell>
        </row>
        <row r="860">
          <cell r="A860">
            <v>3392003</v>
          </cell>
          <cell r="B860">
            <v>339</v>
          </cell>
          <cell r="C860">
            <v>2003</v>
          </cell>
          <cell r="D860" t="str">
            <v>Belize</v>
          </cell>
          <cell r="E860" t="str">
            <v>WHD </v>
          </cell>
          <cell r="F860" t="str">
            <v>Upper middle income</v>
          </cell>
          <cell r="G860" t="str">
            <v>Developing</v>
          </cell>
          <cell r="H860" t="str">
            <v>WHD </v>
          </cell>
          <cell r="I860" t="str">
            <v>Importer</v>
          </cell>
          <cell r="K860">
            <v>2</v>
          </cell>
          <cell r="L860">
            <v>1.9763999999999999</v>
          </cell>
          <cell r="M860">
            <v>1.8582927</v>
          </cell>
          <cell r="N860">
            <v>0.61030379999999995</v>
          </cell>
          <cell r="O860">
            <v>0.65786</v>
          </cell>
          <cell r="Q860">
            <v>0.18909909999999999</v>
          </cell>
          <cell r="S860">
            <v>0.2325728</v>
          </cell>
          <cell r="T860">
            <v>0.21455759999999999</v>
          </cell>
          <cell r="AC860">
            <v>0.18909909999999999</v>
          </cell>
          <cell r="AF860">
            <v>3.5888000000000003E-2</v>
          </cell>
          <cell r="AI860">
            <v>2.1104000000000001E-3</v>
          </cell>
          <cell r="AL860">
            <v>0.1111181</v>
          </cell>
          <cell r="AO860">
            <v>0.32812059999999998</v>
          </cell>
          <cell r="AR860">
            <v>-4.9801100000000001E-2</v>
          </cell>
          <cell r="AU860">
            <v>0.1461228</v>
          </cell>
          <cell r="AX860">
            <v>0.17932129999999999</v>
          </cell>
          <cell r="BA860">
            <v>0.27879520000000002</v>
          </cell>
          <cell r="BD860">
            <v>-2.9370899999999998E-2</v>
          </cell>
          <cell r="BG860">
            <v>0.1147128</v>
          </cell>
          <cell r="BJ860">
            <v>0.15807160000000001</v>
          </cell>
          <cell r="BM860">
            <v>0.84537949999999995</v>
          </cell>
          <cell r="BO860">
            <v>1.469319</v>
          </cell>
          <cell r="BP860">
            <v>2.3146979999999999</v>
          </cell>
          <cell r="BY860">
            <v>0.86849080000000001</v>
          </cell>
          <cell r="CB860">
            <v>1.6370800000000001E-2</v>
          </cell>
          <cell r="CE860">
            <v>2.5677200000000001E-2</v>
          </cell>
          <cell r="CH860">
            <v>0.98987159999999996</v>
          </cell>
          <cell r="CK860">
            <v>0.95374539999999997</v>
          </cell>
          <cell r="CN860">
            <v>-0.11406040000000001</v>
          </cell>
          <cell r="CQ860">
            <v>0.82691199999999998</v>
          </cell>
          <cell r="CT860">
            <v>1.6244989999999999</v>
          </cell>
          <cell r="CW860">
            <v>0.92332380000000003</v>
          </cell>
          <cell r="CZ860">
            <v>-5.9225199999999999E-2</v>
          </cell>
          <cell r="DC860">
            <v>0.75503620000000005</v>
          </cell>
          <cell r="DF860">
            <v>1.5427010000000001</v>
          </cell>
          <cell r="DI860">
            <v>0.22120480000000001</v>
          </cell>
          <cell r="DJ860">
            <v>0.22528719999999999</v>
          </cell>
          <cell r="DK860">
            <v>0.24258179999999999</v>
          </cell>
          <cell r="DL860">
            <v>0.42120469999999999</v>
          </cell>
          <cell r="DM860">
            <v>0.44258180000000003</v>
          </cell>
          <cell r="DN860">
            <v>0.42528719999999998</v>
          </cell>
          <cell r="DO860">
            <v>112000000</v>
          </cell>
          <cell r="DP860">
            <v>44200000</v>
          </cell>
          <cell r="DQ860">
            <v>62400000</v>
          </cell>
          <cell r="DR860">
            <v>7303930</v>
          </cell>
          <cell r="EE860">
            <v>-1157.27</v>
          </cell>
          <cell r="EL860">
            <v>-1157.27</v>
          </cell>
          <cell r="HK860">
            <v>44700000</v>
          </cell>
          <cell r="HL860">
            <v>7391145</v>
          </cell>
          <cell r="HM860">
            <v>63200000</v>
          </cell>
          <cell r="HN860">
            <v>114000000</v>
          </cell>
          <cell r="IA860">
            <v>1</v>
          </cell>
          <cell r="IB860">
            <v>16</v>
          </cell>
          <cell r="IC860">
            <v>8</v>
          </cell>
          <cell r="ID860">
            <v>6</v>
          </cell>
          <cell r="IE860">
            <v>1</v>
          </cell>
          <cell r="IH860">
            <v>35</v>
          </cell>
          <cell r="II860">
            <v>43</v>
          </cell>
          <cell r="IJ860">
            <v>18</v>
          </cell>
          <cell r="IK860">
            <v>16</v>
          </cell>
          <cell r="IL860">
            <v>5</v>
          </cell>
          <cell r="IM860">
            <v>1</v>
          </cell>
          <cell r="IO860">
            <v>39</v>
          </cell>
          <cell r="IP860">
            <v>51</v>
          </cell>
          <cell r="IQ860">
            <v>27</v>
          </cell>
          <cell r="IR860">
            <v>23</v>
          </cell>
          <cell r="IS860">
            <v>10</v>
          </cell>
          <cell r="IT860">
            <v>1</v>
          </cell>
          <cell r="IV860" t="str">
            <v>Latin America and the Caribbean</v>
          </cell>
          <cell r="IW860">
            <v>1</v>
          </cell>
          <cell r="IX860">
            <v>0</v>
          </cell>
        </row>
        <row r="861">
          <cell r="A861">
            <v>3392004</v>
          </cell>
          <cell r="B861">
            <v>339</v>
          </cell>
          <cell r="C861">
            <v>2004</v>
          </cell>
          <cell r="D861" t="str">
            <v>Belize</v>
          </cell>
          <cell r="E861" t="str">
            <v>WHD </v>
          </cell>
          <cell r="F861" t="str">
            <v>Upper middle income</v>
          </cell>
          <cell r="G861" t="str">
            <v>Developing</v>
          </cell>
          <cell r="H861" t="str">
            <v>WHD </v>
          </cell>
          <cell r="I861" t="str">
            <v>Importer</v>
          </cell>
          <cell r="K861">
            <v>2</v>
          </cell>
          <cell r="L861">
            <v>2.1126</v>
          </cell>
          <cell r="M861">
            <v>1.9965394000000001</v>
          </cell>
          <cell r="N861">
            <v>0.75825629999999999</v>
          </cell>
          <cell r="O861">
            <v>0.78731830000000003</v>
          </cell>
          <cell r="Q861">
            <v>0.2485812</v>
          </cell>
          <cell r="S861">
            <v>0.24539069999999999</v>
          </cell>
          <cell r="T861">
            <v>0.24672040000000001</v>
          </cell>
          <cell r="AC861">
            <v>0.17350199999999999</v>
          </cell>
          <cell r="AF861">
            <v>1.93714E-2</v>
          </cell>
          <cell r="AI861">
            <v>5.32855E-2</v>
          </cell>
          <cell r="AL861">
            <v>0.1226125</v>
          </cell>
          <cell r="AO861">
            <v>0.33365489999999998</v>
          </cell>
          <cell r="AR861">
            <v>-3.6570400000000003E-2</v>
          </cell>
          <cell r="AU861">
            <v>0.23138130000000001</v>
          </cell>
          <cell r="AX861">
            <v>0.21642649999999999</v>
          </cell>
          <cell r="BA861">
            <v>0.29856169999999999</v>
          </cell>
          <cell r="BD861">
            <v>-3.61632E-2</v>
          </cell>
          <cell r="BG861">
            <v>0.1780641</v>
          </cell>
          <cell r="BJ861">
            <v>0.1717735</v>
          </cell>
          <cell r="BM861">
            <v>1.062408</v>
          </cell>
          <cell r="BO861">
            <v>1.4677359999999999</v>
          </cell>
          <cell r="BP861">
            <v>2.5301439999999999</v>
          </cell>
          <cell r="BY861">
            <v>0.76607040000000004</v>
          </cell>
          <cell r="CB861">
            <v>3.8463999999999998E-3</v>
          </cell>
          <cell r="CE861">
            <v>0.1510608</v>
          </cell>
          <cell r="CH861">
            <v>0.93209350000000002</v>
          </cell>
          <cell r="CK861">
            <v>0.94015769999999999</v>
          </cell>
          <cell r="CN861">
            <v>-8.2210500000000006E-2</v>
          </cell>
          <cell r="CQ861">
            <v>1.110309</v>
          </cell>
          <cell r="CT861">
            <v>1.8655170000000001</v>
          </cell>
          <cell r="CW861">
            <v>0.92346550000000005</v>
          </cell>
          <cell r="CZ861">
            <v>-5.7683400000000003E-2</v>
          </cell>
          <cell r="DC861">
            <v>0.81047789999999997</v>
          </cell>
          <cell r="DF861">
            <v>1.676512</v>
          </cell>
          <cell r="DI861">
            <v>0.30967499999999998</v>
          </cell>
          <cell r="DJ861">
            <v>0.3419276</v>
          </cell>
          <cell r="DK861">
            <v>0.34832970000000002</v>
          </cell>
          <cell r="DL861">
            <v>0.50967499999999999</v>
          </cell>
          <cell r="DM861">
            <v>0.54832970000000003</v>
          </cell>
          <cell r="DN861">
            <v>0.54192759999999995</v>
          </cell>
          <cell r="DO861">
            <v>110000000</v>
          </cell>
          <cell r="DP861">
            <v>45100000</v>
          </cell>
          <cell r="DQ861">
            <v>63200000</v>
          </cell>
          <cell r="DR861">
            <v>7361762</v>
          </cell>
          <cell r="DS861">
            <v>167.23410000000001</v>
          </cell>
          <cell r="DU861">
            <v>110.9893</v>
          </cell>
          <cell r="EE861">
            <v>167.23410000000001</v>
          </cell>
          <cell r="EG861">
            <v>110.9893</v>
          </cell>
          <cell r="EH861">
            <v>134.4297</v>
          </cell>
          <cell r="EL861">
            <v>134.4297</v>
          </cell>
          <cell r="FH861">
            <v>100.2436</v>
          </cell>
          <cell r="FK861">
            <v>109.52030000000001</v>
          </cell>
          <cell r="FN861">
            <v>109.8492</v>
          </cell>
          <cell r="FQ861">
            <v>97.562160000000006</v>
          </cell>
          <cell r="FT861">
            <v>119.6815</v>
          </cell>
          <cell r="FW861">
            <v>85.783349999999999</v>
          </cell>
          <cell r="FZ861">
            <v>112.669</v>
          </cell>
          <cell r="GC861">
            <v>110.11450000000001</v>
          </cell>
          <cell r="GF861">
            <v>107.149</v>
          </cell>
          <cell r="GI861">
            <v>65.102860000000007</v>
          </cell>
          <cell r="GL861">
            <v>103.8395</v>
          </cell>
          <cell r="GO861">
            <v>100.8335</v>
          </cell>
          <cell r="HK861">
            <v>42700000</v>
          </cell>
          <cell r="HL861">
            <v>6969386</v>
          </cell>
          <cell r="HM861">
            <v>59800000</v>
          </cell>
          <cell r="HN861">
            <v>104000000</v>
          </cell>
          <cell r="IA861">
            <v>3</v>
          </cell>
          <cell r="IB861">
            <v>19</v>
          </cell>
          <cell r="IC861">
            <v>7</v>
          </cell>
          <cell r="ID861">
            <v>2</v>
          </cell>
          <cell r="IE861">
            <v>1</v>
          </cell>
          <cell r="IH861">
            <v>39</v>
          </cell>
          <cell r="II861">
            <v>40</v>
          </cell>
          <cell r="IJ861">
            <v>16</v>
          </cell>
          <cell r="IK861">
            <v>6</v>
          </cell>
          <cell r="IL861">
            <v>4</v>
          </cell>
          <cell r="IM861">
            <v>3</v>
          </cell>
          <cell r="IO861">
            <v>43</v>
          </cell>
          <cell r="IP861">
            <v>44</v>
          </cell>
          <cell r="IQ861">
            <v>20</v>
          </cell>
          <cell r="IR861">
            <v>13</v>
          </cell>
          <cell r="IS861">
            <v>15</v>
          </cell>
          <cell r="IT861">
            <v>3</v>
          </cell>
          <cell r="IV861" t="str">
            <v>Latin America and the Caribbean</v>
          </cell>
          <cell r="IW861">
            <v>1</v>
          </cell>
          <cell r="IX861">
            <v>0</v>
          </cell>
        </row>
        <row r="862">
          <cell r="A862">
            <v>3392005</v>
          </cell>
          <cell r="B862">
            <v>339</v>
          </cell>
          <cell r="C862">
            <v>2005</v>
          </cell>
          <cell r="D862" t="str">
            <v>Belize</v>
          </cell>
          <cell r="E862" t="str">
            <v>WHD </v>
          </cell>
          <cell r="F862" t="str">
            <v>Upper middle income</v>
          </cell>
          <cell r="G862" t="str">
            <v>Developing</v>
          </cell>
          <cell r="H862" t="str">
            <v>WHD </v>
          </cell>
          <cell r="I862" t="str">
            <v>Importer</v>
          </cell>
          <cell r="K862">
            <v>2</v>
          </cell>
          <cell r="L862">
            <v>2.2296999999999998</v>
          </cell>
          <cell r="M862">
            <v>2.1373915999999999</v>
          </cell>
          <cell r="N862">
            <v>0.84280049999999995</v>
          </cell>
          <cell r="O862">
            <v>0.90356669999999994</v>
          </cell>
          <cell r="Q862">
            <v>0.2580132</v>
          </cell>
          <cell r="S862">
            <v>0.28517940000000003</v>
          </cell>
          <cell r="T862">
            <v>0.27385290000000001</v>
          </cell>
          <cell r="AC862">
            <v>0.2540502</v>
          </cell>
          <cell r="AF862">
            <v>7.2500499999999996E-2</v>
          </cell>
          <cell r="AI862">
            <v>7.9962500000000006E-2</v>
          </cell>
          <cell r="AL862">
            <v>0.1794722</v>
          </cell>
          <cell r="AO862">
            <v>0.39081480000000002</v>
          </cell>
          <cell r="AR862">
            <v>1.55224E-2</v>
          </cell>
          <cell r="AU862">
            <v>0.28517940000000003</v>
          </cell>
          <cell r="AX862">
            <v>0.28848689999999999</v>
          </cell>
          <cell r="BA862">
            <v>0.31773210000000002</v>
          </cell>
          <cell r="BD862">
            <v>1.07341E-2</v>
          </cell>
          <cell r="BG862">
            <v>0.19572300000000001</v>
          </cell>
          <cell r="BJ862">
            <v>0.22435289999999999</v>
          </cell>
          <cell r="BM862">
            <v>0.90540900000000002</v>
          </cell>
          <cell r="BO862">
            <v>1.3995</v>
          </cell>
          <cell r="BP862">
            <v>2.3049089999999999</v>
          </cell>
          <cell r="BY862">
            <v>1.0066569999999999</v>
          </cell>
          <cell r="CB862">
            <v>4.3367500000000003E-2</v>
          </cell>
          <cell r="CE862">
            <v>0.50864620000000005</v>
          </cell>
          <cell r="CH862">
            <v>1.1401239999999999</v>
          </cell>
          <cell r="CK862">
            <v>0.99101689999999998</v>
          </cell>
          <cell r="CN862">
            <v>4.9125200000000001E-2</v>
          </cell>
          <cell r="CQ862">
            <v>1.1691720000000001</v>
          </cell>
          <cell r="CT862">
            <v>2.1262569999999998</v>
          </cell>
          <cell r="CW862">
            <v>0.91274759999999999</v>
          </cell>
          <cell r="CZ862">
            <v>8.6563999999999999E-3</v>
          </cell>
          <cell r="DC862">
            <v>0.90922639999999999</v>
          </cell>
          <cell r="DF862">
            <v>1.811315</v>
          </cell>
          <cell r="DI862">
            <v>0.3847873</v>
          </cell>
          <cell r="DJ862">
            <v>0.41838730000000002</v>
          </cell>
          <cell r="DK862">
            <v>0.4227572</v>
          </cell>
          <cell r="DL862">
            <v>0.58478730000000001</v>
          </cell>
          <cell r="DM862">
            <v>0.62275720000000001</v>
          </cell>
          <cell r="DN862">
            <v>0.61838729999999997</v>
          </cell>
          <cell r="DO862">
            <v>101000000</v>
          </cell>
          <cell r="DP862">
            <v>39100000</v>
          </cell>
          <cell r="DQ862">
            <v>54700000</v>
          </cell>
          <cell r="DR862">
            <v>7062462</v>
          </cell>
          <cell r="DS862">
            <v>142.12799999999999</v>
          </cell>
          <cell r="DU862">
            <v>127.2432</v>
          </cell>
          <cell r="EE862">
            <v>112.55710000000001</v>
          </cell>
          <cell r="EG862">
            <v>152.03870000000001</v>
          </cell>
          <cell r="EH862">
            <v>133.44919999999999</v>
          </cell>
          <cell r="EL862">
            <v>135.57759999999999</v>
          </cell>
          <cell r="FH862">
            <v>146.7252</v>
          </cell>
          <cell r="FK862">
            <v>130.57249999999999</v>
          </cell>
          <cell r="FN862">
            <v>119.36409999999999</v>
          </cell>
          <cell r="FQ862">
            <v>135.1387</v>
          </cell>
          <cell r="FT862">
            <v>128.4503</v>
          </cell>
          <cell r="FW862">
            <v>126.7496</v>
          </cell>
          <cell r="FZ862">
            <v>118.8129</v>
          </cell>
          <cell r="GC862">
            <v>122.5802</v>
          </cell>
          <cell r="GF862">
            <v>109.1786</v>
          </cell>
          <cell r="GI862">
            <v>99.312740000000005</v>
          </cell>
          <cell r="GL862">
            <v>107.77549999999999</v>
          </cell>
          <cell r="GO862">
            <v>113.6442</v>
          </cell>
          <cell r="HK862">
            <v>35100000</v>
          </cell>
          <cell r="HL862">
            <v>6334899</v>
          </cell>
          <cell r="HM862">
            <v>49100000</v>
          </cell>
          <cell r="HN862">
            <v>90400000</v>
          </cell>
          <cell r="IA862">
            <v>8</v>
          </cell>
          <cell r="IB862">
            <v>17</v>
          </cell>
          <cell r="IC862">
            <v>5</v>
          </cell>
          <cell r="IE862">
            <v>1</v>
          </cell>
          <cell r="IF862">
            <v>1</v>
          </cell>
          <cell r="IH862">
            <v>52</v>
          </cell>
          <cell r="II862">
            <v>38</v>
          </cell>
          <cell r="IJ862">
            <v>10</v>
          </cell>
          <cell r="IK862">
            <v>3</v>
          </cell>
          <cell r="IL862">
            <v>5</v>
          </cell>
          <cell r="IM862">
            <v>3</v>
          </cell>
          <cell r="IO862">
            <v>56</v>
          </cell>
          <cell r="IP862">
            <v>42</v>
          </cell>
          <cell r="IQ862">
            <v>13</v>
          </cell>
          <cell r="IR862">
            <v>8</v>
          </cell>
          <cell r="IS862">
            <v>14</v>
          </cell>
          <cell r="IT862">
            <v>8</v>
          </cell>
          <cell r="IV862" t="str">
            <v>Latin America and the Caribbean</v>
          </cell>
          <cell r="IW862">
            <v>1</v>
          </cell>
          <cell r="IX862">
            <v>0</v>
          </cell>
        </row>
        <row r="863">
          <cell r="A863">
            <v>3392006</v>
          </cell>
          <cell r="B863">
            <v>339</v>
          </cell>
          <cell r="C863">
            <v>2006</v>
          </cell>
          <cell r="D863" t="str">
            <v>Belize</v>
          </cell>
          <cell r="E863" t="str">
            <v>WHD </v>
          </cell>
          <cell r="F863" t="str">
            <v>Upper middle income</v>
          </cell>
          <cell r="G863" t="str">
            <v>Developing</v>
          </cell>
          <cell r="H863" t="str">
            <v>WHD </v>
          </cell>
          <cell r="I863" t="str">
            <v>Importer</v>
          </cell>
          <cell r="K863">
            <v>2</v>
          </cell>
          <cell r="L863">
            <v>2.4262000000000001</v>
          </cell>
          <cell r="M863">
            <v>2.3091751999999999</v>
          </cell>
          <cell r="N863">
            <v>0.91941879999999998</v>
          </cell>
          <cell r="O863">
            <v>0.91149270000000004</v>
          </cell>
          <cell r="Q863">
            <v>0.26882430000000002</v>
          </cell>
          <cell r="S863">
            <v>0.22410569999999999</v>
          </cell>
          <cell r="T863">
            <v>0.2416326</v>
          </cell>
          <cell r="AC863">
            <v>0.2040951</v>
          </cell>
          <cell r="AF863">
            <v>1.68443E-2</v>
          </cell>
          <cell r="AI863">
            <v>4.4108399999999999E-2</v>
          </cell>
          <cell r="AL863">
            <v>0.1384667</v>
          </cell>
          <cell r="AO863">
            <v>0.41588259999999999</v>
          </cell>
          <cell r="AR863">
            <v>5.36494E-2</v>
          </cell>
          <cell r="AU863">
            <v>0.30799159999999998</v>
          </cell>
          <cell r="AX863">
            <v>0.2991569</v>
          </cell>
          <cell r="BA863">
            <v>0.35204750000000001</v>
          </cell>
          <cell r="BD863">
            <v>3.3025499999999999E-2</v>
          </cell>
          <cell r="BG863">
            <v>0.24076220000000001</v>
          </cell>
          <cell r="BJ863">
            <v>0.2335006</v>
          </cell>
          <cell r="BM863">
            <v>0.8384587</v>
          </cell>
          <cell r="BO863">
            <v>1.084419</v>
          </cell>
          <cell r="BP863">
            <v>1.9228780000000001</v>
          </cell>
          <cell r="BY863">
            <v>0.71517980000000003</v>
          </cell>
          <cell r="CB863">
            <v>3.4344000000000002E-3</v>
          </cell>
          <cell r="CE863">
            <v>0.2290423</v>
          </cell>
          <cell r="CH863">
            <v>0.75251849999999998</v>
          </cell>
          <cell r="CK863">
            <v>0.91617020000000005</v>
          </cell>
          <cell r="CN863">
            <v>0.10170949999999999</v>
          </cell>
          <cell r="CQ863">
            <v>1.336087</v>
          </cell>
          <cell r="CT863">
            <v>1.9860869999999999</v>
          </cell>
          <cell r="CW863">
            <v>0.8384587</v>
          </cell>
          <cell r="CZ863">
            <v>4.5688600000000003E-2</v>
          </cell>
          <cell r="DC863">
            <v>0.94375039999999999</v>
          </cell>
          <cell r="DF863">
            <v>1.789299</v>
          </cell>
          <cell r="DI863">
            <v>0.45059450000000001</v>
          </cell>
          <cell r="DJ863">
            <v>0.48738710000000002</v>
          </cell>
          <cell r="DK863">
            <v>0.49916509999999997</v>
          </cell>
          <cell r="DL863">
            <v>0.65059449999999996</v>
          </cell>
          <cell r="DM863">
            <v>0.69916509999999998</v>
          </cell>
          <cell r="DN863">
            <v>0.68738699999999997</v>
          </cell>
          <cell r="DO863">
            <v>95000000</v>
          </cell>
          <cell r="DP863">
            <v>37800000</v>
          </cell>
          <cell r="DQ863">
            <v>58700000</v>
          </cell>
          <cell r="DR863">
            <v>6080602</v>
          </cell>
          <cell r="DS863">
            <v>134.75540000000001</v>
          </cell>
          <cell r="DU863">
            <v>96.769490000000005</v>
          </cell>
          <cell r="EE863">
            <v>116.4285</v>
          </cell>
          <cell r="EG863">
            <v>11.486980000000001</v>
          </cell>
          <cell r="EH863">
            <v>111.6576</v>
          </cell>
          <cell r="EL863">
            <v>52.617510000000003</v>
          </cell>
          <cell r="FH863">
            <v>122.83410000000001</v>
          </cell>
          <cell r="FK863">
            <v>107.14230000000001</v>
          </cell>
          <cell r="FN863">
            <v>101.795</v>
          </cell>
          <cell r="FQ863">
            <v>112.3081</v>
          </cell>
          <cell r="FT863">
            <v>130.83840000000001</v>
          </cell>
          <cell r="FW863">
            <v>129.25360000000001</v>
          </cell>
          <cell r="FZ863">
            <v>128.3544</v>
          </cell>
          <cell r="GC863">
            <v>124.4233</v>
          </cell>
          <cell r="GF863">
            <v>119.3068</v>
          </cell>
          <cell r="GI863">
            <v>121.6917</v>
          </cell>
          <cell r="GL863">
            <v>116.52500000000001</v>
          </cell>
          <cell r="GO863">
            <v>114.2085</v>
          </cell>
          <cell r="HK863">
            <v>31200000</v>
          </cell>
          <cell r="HL863">
            <v>5012449</v>
          </cell>
          <cell r="HM863">
            <v>48400000</v>
          </cell>
          <cell r="HN863">
            <v>78300000</v>
          </cell>
          <cell r="IA863">
            <v>6</v>
          </cell>
          <cell r="IB863">
            <v>14</v>
          </cell>
          <cell r="IC863">
            <v>8</v>
          </cell>
          <cell r="ID863">
            <v>2</v>
          </cell>
          <cell r="IE863">
            <v>1</v>
          </cell>
          <cell r="IF863">
            <v>1</v>
          </cell>
          <cell r="IH863">
            <v>55</v>
          </cell>
          <cell r="II863">
            <v>37</v>
          </cell>
          <cell r="IJ863">
            <v>9</v>
          </cell>
          <cell r="IK863">
            <v>2</v>
          </cell>
          <cell r="IL863">
            <v>5</v>
          </cell>
          <cell r="IM863">
            <v>3</v>
          </cell>
          <cell r="IO863">
            <v>56</v>
          </cell>
          <cell r="IP863">
            <v>46</v>
          </cell>
          <cell r="IQ863">
            <v>13</v>
          </cell>
          <cell r="IR863">
            <v>6</v>
          </cell>
          <cell r="IS863">
            <v>13</v>
          </cell>
          <cell r="IT863">
            <v>7</v>
          </cell>
          <cell r="IV863" t="str">
            <v>Latin America and the Caribbean</v>
          </cell>
          <cell r="IW863">
            <v>1</v>
          </cell>
          <cell r="IX863">
            <v>0</v>
          </cell>
        </row>
        <row r="864">
          <cell r="A864">
            <v>3392007</v>
          </cell>
          <cell r="B864">
            <v>339</v>
          </cell>
          <cell r="C864">
            <v>2007</v>
          </cell>
          <cell r="D864" t="str">
            <v>Belize</v>
          </cell>
          <cell r="E864" t="str">
            <v>WHD </v>
          </cell>
          <cell r="F864" t="str">
            <v>Upper middle income</v>
          </cell>
          <cell r="G864" t="str">
            <v>Developing</v>
          </cell>
          <cell r="H864" t="str">
            <v>WHD </v>
          </cell>
          <cell r="I864" t="str">
            <v>Importer</v>
          </cell>
          <cell r="K864">
            <v>2</v>
          </cell>
          <cell r="L864">
            <v>2.5634000000000001</v>
          </cell>
          <cell r="M864">
            <v>2.4070662</v>
          </cell>
          <cell r="N864">
            <v>1.062087</v>
          </cell>
          <cell r="O864">
            <v>1.0858650000000001</v>
          </cell>
          <cell r="Q864">
            <v>0.24049139999999999</v>
          </cell>
          <cell r="S864">
            <v>0.18808269999999999</v>
          </cell>
          <cell r="T864">
            <v>0.20800009999999999</v>
          </cell>
          <cell r="AC864">
            <v>0.1341329</v>
          </cell>
          <cell r="AF864">
            <v>-9.3165700000000004E-2</v>
          </cell>
          <cell r="AI864">
            <v>-7.7825999999999998E-3</v>
          </cell>
          <cell r="AL864">
            <v>7.9075000000000006E-2</v>
          </cell>
          <cell r="AO864">
            <v>0.39108589999999999</v>
          </cell>
          <cell r="AR864">
            <v>-5.7517600000000002E-2</v>
          </cell>
          <cell r="AU864">
            <v>0.18870819999999999</v>
          </cell>
          <cell r="AX864">
            <v>0.21018770000000001</v>
          </cell>
          <cell r="BA864">
            <v>0.2581928</v>
          </cell>
          <cell r="BD864">
            <v>-0.14370230000000001</v>
          </cell>
          <cell r="BG864">
            <v>0.13961229999999999</v>
          </cell>
          <cell r="BJ864">
            <v>0.12703020000000001</v>
          </cell>
          <cell r="BM864">
            <v>0.68091159999999995</v>
          </cell>
          <cell r="BO864">
            <v>0.86870840000000005</v>
          </cell>
          <cell r="BP864">
            <v>1.54962</v>
          </cell>
          <cell r="BY864">
            <v>0.3721679</v>
          </cell>
          <cell r="CB864">
            <v>-5.7348200000000002E-2</v>
          </cell>
          <cell r="CE864">
            <v>-3.5948599999999997E-2</v>
          </cell>
          <cell r="CH864">
            <v>0.49187209999999998</v>
          </cell>
          <cell r="CK864">
            <v>0.76264750000000003</v>
          </cell>
          <cell r="CN864">
            <v>-9.1213699999999995E-2</v>
          </cell>
          <cell r="CQ864">
            <v>0.84091850000000001</v>
          </cell>
          <cell r="CT864">
            <v>1.5520350000000001</v>
          </cell>
          <cell r="CW864">
            <v>0.65587569999999995</v>
          </cell>
          <cell r="CZ864">
            <v>-0.1752792</v>
          </cell>
          <cell r="DC864">
            <v>0.56627830000000001</v>
          </cell>
          <cell r="DF864">
            <v>0.96607069999999995</v>
          </cell>
          <cell r="DI864">
            <v>0.62159580000000003</v>
          </cell>
          <cell r="DJ864">
            <v>0.69778260000000003</v>
          </cell>
          <cell r="DK864">
            <v>0.71828780000000003</v>
          </cell>
          <cell r="DL864">
            <v>0.82159579999999999</v>
          </cell>
          <cell r="DM864">
            <v>0.91828779999999999</v>
          </cell>
          <cell r="DN864">
            <v>0.89778259999999999</v>
          </cell>
          <cell r="DO864">
            <v>94900000</v>
          </cell>
          <cell r="DP864">
            <v>36300000</v>
          </cell>
          <cell r="DQ864">
            <v>59200000</v>
          </cell>
          <cell r="DR864">
            <v>6618868</v>
          </cell>
          <cell r="DS864">
            <v>112.8355</v>
          </cell>
          <cell r="DU864">
            <v>90.584010000000006</v>
          </cell>
          <cell r="EE864">
            <v>83.431179999999998</v>
          </cell>
          <cell r="EG864">
            <v>82.878460000000004</v>
          </cell>
          <cell r="EH864">
            <v>99.040480000000002</v>
          </cell>
          <cell r="EL864">
            <v>83.088509999999999</v>
          </cell>
          <cell r="FH864">
            <v>94.178820000000002</v>
          </cell>
          <cell r="FK864">
            <v>79.063019999999995</v>
          </cell>
          <cell r="FN864">
            <v>84.34478</v>
          </cell>
          <cell r="FQ864">
            <v>89.243970000000004</v>
          </cell>
          <cell r="FT864">
            <v>112.8355</v>
          </cell>
          <cell r="FW864">
            <v>79.063019999999995</v>
          </cell>
          <cell r="FZ864">
            <v>112.31959999999999</v>
          </cell>
          <cell r="GC864">
            <v>107.69289999999999</v>
          </cell>
          <cell r="GF864">
            <v>101.6268</v>
          </cell>
          <cell r="GI864">
            <v>72.709050000000005</v>
          </cell>
          <cell r="GL864">
            <v>94.270610000000005</v>
          </cell>
          <cell r="GO864">
            <v>92.544089999999997</v>
          </cell>
          <cell r="HK864">
            <v>28300000</v>
          </cell>
          <cell r="HL864">
            <v>5164535</v>
          </cell>
          <cell r="HM864">
            <v>46200000</v>
          </cell>
          <cell r="HN864">
            <v>74000000</v>
          </cell>
          <cell r="IA864">
            <v>2</v>
          </cell>
          <cell r="IB864">
            <v>10</v>
          </cell>
          <cell r="IC864">
            <v>10</v>
          </cell>
          <cell r="ID864">
            <v>4</v>
          </cell>
          <cell r="IE864">
            <v>3</v>
          </cell>
          <cell r="IF864">
            <v>3</v>
          </cell>
          <cell r="IH864">
            <v>48</v>
          </cell>
          <cell r="II864">
            <v>35</v>
          </cell>
          <cell r="IJ864">
            <v>15</v>
          </cell>
          <cell r="IK864">
            <v>9</v>
          </cell>
          <cell r="IL864">
            <v>12</v>
          </cell>
          <cell r="IM864">
            <v>3</v>
          </cell>
          <cell r="IO864">
            <v>50</v>
          </cell>
          <cell r="IP864">
            <v>35</v>
          </cell>
          <cell r="IQ864">
            <v>20</v>
          </cell>
          <cell r="IR864">
            <v>14</v>
          </cell>
          <cell r="IS864">
            <v>17</v>
          </cell>
          <cell r="IT864">
            <v>18</v>
          </cell>
          <cell r="IV864" t="str">
            <v>Latin America and the Caribbean</v>
          </cell>
          <cell r="IW864">
            <v>1</v>
          </cell>
          <cell r="IX864">
            <v>0</v>
          </cell>
        </row>
        <row r="865">
          <cell r="A865">
            <v>3392008</v>
          </cell>
          <cell r="B865">
            <v>339</v>
          </cell>
          <cell r="C865">
            <v>2008</v>
          </cell>
          <cell r="D865" t="str">
            <v>Belize</v>
          </cell>
          <cell r="E865" t="str">
            <v>WHD </v>
          </cell>
          <cell r="F865" t="str">
            <v>Upper middle income</v>
          </cell>
          <cell r="G865" t="str">
            <v>Developing</v>
          </cell>
          <cell r="H865" t="str">
            <v>WHD </v>
          </cell>
          <cell r="I865" t="str">
            <v>Importer</v>
          </cell>
          <cell r="K865">
            <v>2</v>
          </cell>
          <cell r="L865">
            <v>2.7273999999999998</v>
          </cell>
          <cell r="M865">
            <v>2.5477981999999999</v>
          </cell>
          <cell r="N865">
            <v>0.7</v>
          </cell>
          <cell r="O865">
            <v>0.53</v>
          </cell>
          <cell r="Q865">
            <v>0.24730779999999999</v>
          </cell>
          <cell r="S865">
            <v>-5.47377E-2</v>
          </cell>
          <cell r="T865">
            <v>6.3937099999999997E-2</v>
          </cell>
          <cell r="AC865">
            <v>0.38730779999999998</v>
          </cell>
          <cell r="AF865">
            <v>0.35921769999999997</v>
          </cell>
          <cell r="AI865">
            <v>0.26526240000000001</v>
          </cell>
          <cell r="AL865">
            <v>0.29886160000000001</v>
          </cell>
          <cell r="AO865">
            <v>0.68492160000000002</v>
          </cell>
          <cell r="AR865">
            <v>0.34208870000000002</v>
          </cell>
          <cell r="AU865">
            <v>0.52508699999999997</v>
          </cell>
          <cell r="AX865">
            <v>0.5705308</v>
          </cell>
          <cell r="BA865">
            <v>0.655528</v>
          </cell>
          <cell r="BD865">
            <v>0.2277102</v>
          </cell>
          <cell r="BG865">
            <v>0.5032181</v>
          </cell>
          <cell r="BJ865">
            <v>0.52925789999999995</v>
          </cell>
          <cell r="BM865">
            <v>0.64539959999999996</v>
          </cell>
          <cell r="BO865">
            <v>-0.2207238</v>
          </cell>
          <cell r="BP865">
            <v>0.42467579999999999</v>
          </cell>
          <cell r="BY865">
            <v>1.2531429999999999</v>
          </cell>
          <cell r="CB865">
            <v>0.2187731</v>
          </cell>
          <cell r="CE865">
            <v>1.2094940000000001</v>
          </cell>
          <cell r="CH865">
            <v>2.3480940000000001</v>
          </cell>
          <cell r="CK865">
            <v>1.0235669999999999</v>
          </cell>
          <cell r="CN865">
            <v>0.41387030000000002</v>
          </cell>
          <cell r="CQ865">
            <v>1.613413</v>
          </cell>
          <cell r="CT865">
            <v>2.5874190000000001</v>
          </cell>
          <cell r="CW865">
            <v>1.0195860000000001</v>
          </cell>
          <cell r="CZ865">
            <v>0.1679668</v>
          </cell>
          <cell r="DC865">
            <v>1.5694030000000001</v>
          </cell>
          <cell r="DF865">
            <v>2.5727869999999999</v>
          </cell>
          <cell r="DI865">
            <v>0.25269219999999998</v>
          </cell>
          <cell r="DJ865">
            <v>0.38473760000000001</v>
          </cell>
          <cell r="DK865">
            <v>0.40219709999999997</v>
          </cell>
          <cell r="DL865">
            <v>0.45269219999999999</v>
          </cell>
          <cell r="DM865">
            <v>0.60219710000000004</v>
          </cell>
          <cell r="DN865">
            <v>0.58473770000000003</v>
          </cell>
          <cell r="DO865">
            <v>99600000</v>
          </cell>
          <cell r="DP865">
            <v>35600000</v>
          </cell>
          <cell r="DQ865">
            <v>55000000</v>
          </cell>
          <cell r="DR865">
            <v>5616653</v>
          </cell>
          <cell r="DS865">
            <v>284.86340000000001</v>
          </cell>
          <cell r="DU865">
            <v>-80.187920000000005</v>
          </cell>
          <cell r="DV865">
            <v>82.956090000000003</v>
          </cell>
          <cell r="DX865">
            <v>89.454669999999993</v>
          </cell>
          <cell r="EE865">
            <v>98.152249999999995</v>
          </cell>
          <cell r="EG865">
            <v>177.56720000000001</v>
          </cell>
          <cell r="EH865">
            <v>63.242019999999997</v>
          </cell>
          <cell r="EI865">
            <v>86.901349999999994</v>
          </cell>
          <cell r="EL865">
            <v>146.3648</v>
          </cell>
          <cell r="FH865">
            <v>420.70069999999998</v>
          </cell>
          <cell r="FI865">
            <v>8.7899440000000002</v>
          </cell>
          <cell r="FK865">
            <v>259.09350000000001</v>
          </cell>
          <cell r="FL865">
            <v>11.912990000000001</v>
          </cell>
          <cell r="FN865">
            <v>238.4101</v>
          </cell>
          <cell r="FO865">
            <v>44.580860000000001</v>
          </cell>
          <cell r="FQ865">
            <v>348.3938</v>
          </cell>
          <cell r="FR865">
            <v>12.46308</v>
          </cell>
          <cell r="FT865">
            <v>140.334</v>
          </cell>
          <cell r="FU865">
            <v>58.68074</v>
          </cell>
          <cell r="FW865">
            <v>321.57940000000002</v>
          </cell>
          <cell r="FX865">
            <v>11.17756</v>
          </cell>
          <cell r="FZ865">
            <v>238.4101</v>
          </cell>
          <cell r="GA865">
            <v>70.873350000000002</v>
          </cell>
          <cell r="GC865">
            <v>201.42850000000001</v>
          </cell>
          <cell r="GD865">
            <v>56.227200000000003</v>
          </cell>
          <cell r="GF865">
            <v>136.47630000000001</v>
          </cell>
          <cell r="GG865">
            <v>29.716629999999999</v>
          </cell>
          <cell r="GI865">
            <v>259.73140000000001</v>
          </cell>
          <cell r="GJ865">
            <v>9.7242110000000004</v>
          </cell>
          <cell r="GL865">
            <v>238.4101</v>
          </cell>
          <cell r="GM865">
            <v>41.224820000000001</v>
          </cell>
          <cell r="GO865">
            <v>163.69829999999999</v>
          </cell>
          <cell r="GP865">
            <v>32.639919999999996</v>
          </cell>
          <cell r="GR865">
            <v>0</v>
          </cell>
          <cell r="GS865">
            <v>0</v>
          </cell>
          <cell r="GT865">
            <v>0</v>
          </cell>
          <cell r="GU865">
            <v>0</v>
          </cell>
          <cell r="GX865">
            <v>0</v>
          </cell>
          <cell r="GY865">
            <v>0</v>
          </cell>
          <cell r="GZ865">
            <v>0</v>
          </cell>
          <cell r="HA865">
            <v>0</v>
          </cell>
          <cell r="HD865">
            <v>0</v>
          </cell>
          <cell r="HE865">
            <v>0</v>
          </cell>
          <cell r="HF865">
            <v>0</v>
          </cell>
          <cell r="HG865">
            <v>0</v>
          </cell>
          <cell r="HK865">
            <v>26100000</v>
          </cell>
          <cell r="HL865">
            <v>4119291</v>
          </cell>
          <cell r="HM865">
            <v>40300000</v>
          </cell>
          <cell r="HN865">
            <v>73000000</v>
          </cell>
          <cell r="HO865">
            <v>0</v>
          </cell>
          <cell r="HP865">
            <v>0</v>
          </cell>
          <cell r="HR865">
            <v>0</v>
          </cell>
          <cell r="IA865">
            <v>13</v>
          </cell>
          <cell r="IB865">
            <v>10</v>
          </cell>
          <cell r="IC865">
            <v>2</v>
          </cell>
          <cell r="ID865">
            <v>1</v>
          </cell>
          <cell r="IE865">
            <v>1</v>
          </cell>
          <cell r="IH865">
            <v>88</v>
          </cell>
          <cell r="II865">
            <v>23</v>
          </cell>
          <cell r="IJ865">
            <v>2</v>
          </cell>
          <cell r="IK865">
            <v>2</v>
          </cell>
          <cell r="IM865">
            <v>1</v>
          </cell>
          <cell r="IO865">
            <v>105</v>
          </cell>
          <cell r="IP865">
            <v>24</v>
          </cell>
          <cell r="IQ865">
            <v>3</v>
          </cell>
          <cell r="IR865">
            <v>8</v>
          </cell>
          <cell r="IS865">
            <v>9</v>
          </cell>
          <cell r="IT865">
            <v>1</v>
          </cell>
          <cell r="IV865" t="str">
            <v>Latin America and the Caribbean</v>
          </cell>
          <cell r="IW865">
            <v>1</v>
          </cell>
          <cell r="IX865">
            <v>0</v>
          </cell>
        </row>
        <row r="866">
          <cell r="A866">
            <v>3392009</v>
          </cell>
          <cell r="B866">
            <v>339</v>
          </cell>
          <cell r="C866">
            <v>2009</v>
          </cell>
          <cell r="D866" t="str">
            <v>Belize</v>
          </cell>
          <cell r="E866" t="str">
            <v>WHD </v>
          </cell>
          <cell r="F866" t="str">
            <v>Upper middle income</v>
          </cell>
          <cell r="G866" t="str">
            <v>Developing</v>
          </cell>
          <cell r="H866" t="str">
            <v>WHD </v>
          </cell>
          <cell r="I866" t="str">
            <v>Importer</v>
          </cell>
          <cell r="K866">
            <v>2</v>
          </cell>
          <cell r="L866">
            <v>2.6972</v>
          </cell>
          <cell r="M866">
            <v>2.5740335999999999</v>
          </cell>
          <cell r="N866">
            <v>0.99284930000000005</v>
          </cell>
          <cell r="O866">
            <v>0.76146970000000003</v>
          </cell>
          <cell r="Q866">
            <v>0.28646290000000002</v>
          </cell>
          <cell r="S866">
            <v>3.4771099999999999E-2</v>
          </cell>
          <cell r="T866">
            <v>0.1430969</v>
          </cell>
          <cell r="AC866">
            <v>0.32409840000000001</v>
          </cell>
          <cell r="AI866">
            <v>0.1761867</v>
          </cell>
          <cell r="AL866">
            <v>0.2707021</v>
          </cell>
          <cell r="AO866">
            <v>0.5323563</v>
          </cell>
          <cell r="AR866">
            <v>0.1256427</v>
          </cell>
          <cell r="AU866">
            <v>0.37582359999999998</v>
          </cell>
          <cell r="AX866">
            <v>0.41481829999999997</v>
          </cell>
          <cell r="BA866">
            <v>0.45337050000000001</v>
          </cell>
          <cell r="BD866">
            <v>8.3641400000000005E-2</v>
          </cell>
          <cell r="BG866">
            <v>0.29344540000000002</v>
          </cell>
          <cell r="BJ866">
            <v>0.32409840000000001</v>
          </cell>
          <cell r="BM866">
            <v>0.81381309999999996</v>
          </cell>
          <cell r="BO866">
            <v>0.13073399999999999</v>
          </cell>
          <cell r="BP866">
            <v>0.94454709999999997</v>
          </cell>
          <cell r="BY866">
            <v>0.90049389999999996</v>
          </cell>
          <cell r="CE866">
            <v>0.74105719999999997</v>
          </cell>
          <cell r="CH866">
            <v>1.54789</v>
          </cell>
          <cell r="CK866">
            <v>0.92466409999999999</v>
          </cell>
          <cell r="CN866">
            <v>0.1618136</v>
          </cell>
          <cell r="CQ866">
            <v>1.405079</v>
          </cell>
          <cell r="CT866">
            <v>2.3411309999999999</v>
          </cell>
          <cell r="CW866">
            <v>0.87180250000000004</v>
          </cell>
          <cell r="CZ866">
            <v>8.6539599999999994E-2</v>
          </cell>
          <cell r="DC866">
            <v>1.206882</v>
          </cell>
          <cell r="DF866">
            <v>2.196291</v>
          </cell>
          <cell r="DI866">
            <v>0.50638640000000001</v>
          </cell>
          <cell r="DJ866">
            <v>0.52669860000000002</v>
          </cell>
          <cell r="DK866">
            <v>0.52660989999999996</v>
          </cell>
          <cell r="DL866">
            <v>0.70638639999999997</v>
          </cell>
          <cell r="DM866">
            <v>0.72660990000000003</v>
          </cell>
          <cell r="DN866">
            <v>0.72669859999999997</v>
          </cell>
          <cell r="DO866">
            <v>105000000</v>
          </cell>
          <cell r="DP866">
            <v>38300000</v>
          </cell>
          <cell r="DQ866">
            <v>50700000</v>
          </cell>
          <cell r="DR866">
            <v>6087669</v>
          </cell>
          <cell r="DS866">
            <v>134.14099999999999</v>
          </cell>
          <cell r="DU866">
            <v>34.374839999999999</v>
          </cell>
          <cell r="DV866">
            <v>63.561520000000002</v>
          </cell>
          <cell r="DX866">
            <v>67.527360000000002</v>
          </cell>
          <cell r="DY866">
            <v>115.434</v>
          </cell>
          <cell r="EA866">
            <v>163.05170000000001</v>
          </cell>
          <cell r="EE866">
            <v>115.434</v>
          </cell>
          <cell r="EG866">
            <v>163.05170000000001</v>
          </cell>
          <cell r="EH866">
            <v>77.313280000000006</v>
          </cell>
          <cell r="EI866">
            <v>65.820499999999996</v>
          </cell>
          <cell r="EJ866">
            <v>142.5574</v>
          </cell>
          <cell r="EL866">
            <v>142.5574</v>
          </cell>
          <cell r="EM866">
            <v>3</v>
          </cell>
          <cell r="EN866">
            <v>1</v>
          </cell>
          <cell r="EO866">
            <v>4</v>
          </cell>
          <cell r="EP866">
            <v>6</v>
          </cell>
          <cell r="EQ866">
            <v>4</v>
          </cell>
          <cell r="ER866">
            <v>7</v>
          </cell>
          <cell r="ET866">
            <v>23</v>
          </cell>
          <cell r="EU866">
            <v>6</v>
          </cell>
          <cell r="EV866">
            <v>13</v>
          </cell>
          <cell r="EW866">
            <v>15</v>
          </cell>
          <cell r="EX866">
            <v>10</v>
          </cell>
          <cell r="EY866">
            <v>46</v>
          </cell>
          <cell r="FA866">
            <v>21</v>
          </cell>
          <cell r="FB866">
            <v>6</v>
          </cell>
          <cell r="FC866">
            <v>14</v>
          </cell>
          <cell r="FD866">
            <v>19</v>
          </cell>
          <cell r="FE866">
            <v>15</v>
          </cell>
          <cell r="FF866">
            <v>71</v>
          </cell>
          <cell r="FH866">
            <v>135.5539</v>
          </cell>
          <cell r="FI866">
            <v>-4.5651060000000001</v>
          </cell>
          <cell r="FJ866">
            <v>65.111660000000001</v>
          </cell>
          <cell r="FN866">
            <v>141.9401</v>
          </cell>
          <cell r="FO866">
            <v>53.702559999999998</v>
          </cell>
          <cell r="FP866">
            <v>43.449010000000001</v>
          </cell>
          <cell r="FQ866">
            <v>140.59399999999999</v>
          </cell>
          <cell r="FR866">
            <v>-0.69749720000000004</v>
          </cell>
          <cell r="FS866">
            <v>54.25535</v>
          </cell>
          <cell r="FT866">
            <v>151.6045</v>
          </cell>
          <cell r="FU866">
            <v>64.635840000000002</v>
          </cell>
          <cell r="FV866">
            <v>64.404790000000006</v>
          </cell>
          <cell r="FW866">
            <v>137.31960000000001</v>
          </cell>
          <cell r="FX866">
            <v>8.8829879999999992</v>
          </cell>
          <cell r="FY866">
            <v>5.2247070000000004</v>
          </cell>
          <cell r="FZ866">
            <v>156.9213</v>
          </cell>
          <cell r="GA866">
            <v>79.939589999999995</v>
          </cell>
          <cell r="GB866">
            <v>38.202959999999997</v>
          </cell>
          <cell r="GC866">
            <v>156.9332</v>
          </cell>
          <cell r="GD866">
            <v>69.177340000000001</v>
          </cell>
          <cell r="GE866">
            <v>52.64893</v>
          </cell>
          <cell r="GF866">
            <v>141.5506</v>
          </cell>
          <cell r="GG866">
            <v>30.56334</v>
          </cell>
          <cell r="GH866">
            <v>44.023890000000002</v>
          </cell>
          <cell r="GI866">
            <v>117.7024</v>
          </cell>
          <cell r="GJ866">
            <v>1.4550350000000001</v>
          </cell>
          <cell r="GK866">
            <v>1.3221210000000001</v>
          </cell>
          <cell r="GL866">
            <v>145.63380000000001</v>
          </cell>
          <cell r="GM866">
            <v>66.051640000000006</v>
          </cell>
          <cell r="GN866">
            <v>22.74212</v>
          </cell>
          <cell r="GO866">
            <v>144.0453</v>
          </cell>
          <cell r="GP866">
            <v>45.487659999999998</v>
          </cell>
          <cell r="GQ866">
            <v>27.726369999999999</v>
          </cell>
          <cell r="GR866">
            <v>0.29252060000000002</v>
          </cell>
          <cell r="GT866">
            <v>0.44148870000000001</v>
          </cell>
          <cell r="GU866">
            <v>0.68969769999999997</v>
          </cell>
          <cell r="GX866">
            <v>0.14152600000000001</v>
          </cell>
          <cell r="GY866">
            <v>0.26510119999999998</v>
          </cell>
          <cell r="GZ866">
            <v>0.2975447</v>
          </cell>
          <cell r="HA866">
            <v>0.50334480000000004</v>
          </cell>
          <cell r="HD866">
            <v>0.26965060000000002</v>
          </cell>
          <cell r="HE866">
            <v>0.21817239999999999</v>
          </cell>
          <cell r="HF866">
            <v>0.49092940000000002</v>
          </cell>
          <cell r="HG866">
            <v>0.77554420000000002</v>
          </cell>
          <cell r="HK866">
            <v>28400000</v>
          </cell>
          <cell r="HL866">
            <v>4512727</v>
          </cell>
          <cell r="HM866">
            <v>37600000</v>
          </cell>
          <cell r="HN866">
            <v>77500000</v>
          </cell>
          <cell r="HO866">
            <v>-0.51987119999999998</v>
          </cell>
          <cell r="HP866">
            <v>-0.16841349999999999</v>
          </cell>
          <cell r="HR866">
            <v>-0.35145769999999998</v>
          </cell>
          <cell r="IA866">
            <v>10</v>
          </cell>
          <cell r="IB866">
            <v>9</v>
          </cell>
          <cell r="IC866">
            <v>4</v>
          </cell>
          <cell r="IE866">
            <v>1</v>
          </cell>
          <cell r="IF866">
            <v>1</v>
          </cell>
          <cell r="IH866">
            <v>72</v>
          </cell>
          <cell r="II866">
            <v>27</v>
          </cell>
          <cell r="IJ866">
            <v>7</v>
          </cell>
          <cell r="IK866">
            <v>4</v>
          </cell>
          <cell r="IL866">
            <v>2</v>
          </cell>
          <cell r="IM866">
            <v>1</v>
          </cell>
          <cell r="IO866">
            <v>78</v>
          </cell>
          <cell r="IP866">
            <v>34</v>
          </cell>
          <cell r="IQ866">
            <v>10</v>
          </cell>
          <cell r="IR866">
            <v>5</v>
          </cell>
          <cell r="IS866">
            <v>9</v>
          </cell>
          <cell r="IT866">
            <v>9</v>
          </cell>
          <cell r="IV866" t="str">
            <v>Latin America and the Caribbean</v>
          </cell>
          <cell r="IW866">
            <v>1</v>
          </cell>
          <cell r="IX866">
            <v>0</v>
          </cell>
        </row>
        <row r="867">
          <cell r="A867">
            <v>3392010</v>
          </cell>
          <cell r="B867">
            <v>339</v>
          </cell>
          <cell r="C867">
            <v>2010</v>
          </cell>
          <cell r="D867" t="str">
            <v>Belize</v>
          </cell>
          <cell r="E867" t="str">
            <v>WHD </v>
          </cell>
          <cell r="F867" t="str">
            <v>Upper middle income</v>
          </cell>
          <cell r="G867" t="str">
            <v>Developing</v>
          </cell>
          <cell r="H867" t="str">
            <v>WHD </v>
          </cell>
          <cell r="I867" t="str">
            <v>Importer</v>
          </cell>
          <cell r="K867">
            <v>2</v>
          </cell>
          <cell r="L867">
            <v>2.802</v>
          </cell>
          <cell r="M867">
            <v>2.6750818999999999</v>
          </cell>
          <cell r="N867">
            <v>1.1299999999999999</v>
          </cell>
          <cell r="O867">
            <v>0.98</v>
          </cell>
          <cell r="Q867">
            <v>0.30480049999999997</v>
          </cell>
          <cell r="S867">
            <v>0.1192762</v>
          </cell>
          <cell r="T867">
            <v>0.1943231</v>
          </cell>
          <cell r="AC867">
            <v>0.26480049999999999</v>
          </cell>
          <cell r="AI867">
            <v>0.1192762</v>
          </cell>
          <cell r="AL867">
            <v>0.1943231</v>
          </cell>
          <cell r="AO867">
            <v>0.4598004</v>
          </cell>
          <cell r="AR867">
            <v>9.0831599999999998E-2</v>
          </cell>
          <cell r="AU867">
            <v>0.26074960000000003</v>
          </cell>
          <cell r="AX867">
            <v>0.32485439999999999</v>
          </cell>
          <cell r="BA867">
            <v>0.37480049999999998</v>
          </cell>
          <cell r="BD867">
            <v>-4.4923000000000003E-3</v>
          </cell>
          <cell r="BG867">
            <v>0.2092763</v>
          </cell>
          <cell r="BJ867">
            <v>0.24128089999999999</v>
          </cell>
          <cell r="BM867">
            <v>0.72898269999999998</v>
          </cell>
          <cell r="BO867">
            <v>0.4199485</v>
          </cell>
          <cell r="BP867">
            <v>1.1489309999999999</v>
          </cell>
          <cell r="BY867">
            <v>0.72898269999999998</v>
          </cell>
          <cell r="CE867">
            <v>0.44994089999999998</v>
          </cell>
          <cell r="CH867">
            <v>1.1906490000000001</v>
          </cell>
          <cell r="CK867">
            <v>0.86420600000000003</v>
          </cell>
          <cell r="CN867">
            <v>0.12864</v>
          </cell>
          <cell r="CQ867">
            <v>0.97441100000000003</v>
          </cell>
          <cell r="CT867">
            <v>2.0310739999999998</v>
          </cell>
          <cell r="CW867">
            <v>0.78544769999999997</v>
          </cell>
          <cell r="CZ867">
            <v>-3.6816599999999998E-2</v>
          </cell>
          <cell r="DC867">
            <v>0.87341310000000005</v>
          </cell>
          <cell r="DF867">
            <v>1.6850670000000001</v>
          </cell>
          <cell r="DI867">
            <v>0.62519959999999997</v>
          </cell>
          <cell r="DJ867">
            <v>0.66072379999999997</v>
          </cell>
          <cell r="DK867">
            <v>0.65274080000000001</v>
          </cell>
          <cell r="DL867">
            <v>0.82519949999999997</v>
          </cell>
          <cell r="DM867">
            <v>0.85274079999999997</v>
          </cell>
          <cell r="DN867">
            <v>0.86072380000000004</v>
          </cell>
          <cell r="DO867">
            <v>88100000</v>
          </cell>
          <cell r="DP867">
            <v>33500000</v>
          </cell>
          <cell r="DQ867">
            <v>49300000</v>
          </cell>
          <cell r="DR867">
            <v>5573976</v>
          </cell>
          <cell r="DS867">
            <v>128.63929999999999</v>
          </cell>
          <cell r="DU867">
            <v>73.980930000000001</v>
          </cell>
          <cell r="DV867">
            <v>43.42192</v>
          </cell>
          <cell r="DX867">
            <v>30.142240000000001</v>
          </cell>
          <cell r="DY867">
            <v>115.434</v>
          </cell>
          <cell r="EA867">
            <v>163.05170000000001</v>
          </cell>
          <cell r="EE867">
            <v>115.43389999999999</v>
          </cell>
          <cell r="EG867">
            <v>163.05170000000001</v>
          </cell>
          <cell r="EH867">
            <v>96.090940000000003</v>
          </cell>
          <cell r="EI867">
            <v>35.514040000000001</v>
          </cell>
          <cell r="EJ867">
            <v>143.78970000000001</v>
          </cell>
          <cell r="EL867">
            <v>143.78970000000001</v>
          </cell>
          <cell r="EM867">
            <v>3</v>
          </cell>
          <cell r="EN867">
            <v>1</v>
          </cell>
          <cell r="EO867">
            <v>5</v>
          </cell>
          <cell r="EP867">
            <v>5</v>
          </cell>
          <cell r="EQ867">
            <v>4</v>
          </cell>
          <cell r="ER867">
            <v>7</v>
          </cell>
          <cell r="ET867">
            <v>32</v>
          </cell>
          <cell r="EU867">
            <v>8</v>
          </cell>
          <cell r="EV867">
            <v>19</v>
          </cell>
          <cell r="EW867">
            <v>13</v>
          </cell>
          <cell r="EX867">
            <v>18</v>
          </cell>
          <cell r="EY867">
            <v>35</v>
          </cell>
          <cell r="FA867">
            <v>32</v>
          </cell>
          <cell r="FB867">
            <v>8</v>
          </cell>
          <cell r="FC867">
            <v>19</v>
          </cell>
          <cell r="FD867">
            <v>18</v>
          </cell>
          <cell r="FE867">
            <v>17</v>
          </cell>
          <cell r="FF867">
            <v>52</v>
          </cell>
          <cell r="FH867">
            <v>127.6061</v>
          </cell>
          <cell r="FI867">
            <v>-19.90672</v>
          </cell>
          <cell r="FJ867">
            <v>65.111630000000005</v>
          </cell>
          <cell r="FN867">
            <v>127.6323</v>
          </cell>
          <cell r="FO867">
            <v>41.639449999999997</v>
          </cell>
          <cell r="FP867">
            <v>43.448999999999998</v>
          </cell>
          <cell r="FQ867">
            <v>124.4435</v>
          </cell>
          <cell r="FR867">
            <v>-5.7980340000000004</v>
          </cell>
          <cell r="FS867">
            <v>52.798630000000003</v>
          </cell>
          <cell r="FT867">
            <v>137.791</v>
          </cell>
          <cell r="FU867">
            <v>37.816040000000001</v>
          </cell>
          <cell r="FV867">
            <v>66.235060000000004</v>
          </cell>
          <cell r="FW867">
            <v>116.0818</v>
          </cell>
          <cell r="FX867">
            <v>7.6688179999999999</v>
          </cell>
          <cell r="FY867">
            <v>20.016950000000001</v>
          </cell>
          <cell r="FZ867">
            <v>133.79429999999999</v>
          </cell>
          <cell r="GA867">
            <v>62.218580000000003</v>
          </cell>
          <cell r="GB867">
            <v>57.926839999999999</v>
          </cell>
          <cell r="GC867">
            <v>135.97989999999999</v>
          </cell>
          <cell r="GD867">
            <v>39.524149999999999</v>
          </cell>
          <cell r="GE867">
            <v>68.144710000000003</v>
          </cell>
          <cell r="GF867">
            <v>130.37100000000001</v>
          </cell>
          <cell r="GG867">
            <v>18.550920000000001</v>
          </cell>
          <cell r="GH867">
            <v>50.692230000000002</v>
          </cell>
          <cell r="GI867">
            <v>104.8368</v>
          </cell>
          <cell r="GJ867">
            <v>1.5103399999999999E-2</v>
          </cell>
          <cell r="GK867">
            <v>7.7015289999999998</v>
          </cell>
          <cell r="GL867">
            <v>130.12459999999999</v>
          </cell>
          <cell r="GM867">
            <v>43.922739999999997</v>
          </cell>
          <cell r="GN867">
            <v>43.448999999999998</v>
          </cell>
          <cell r="GO867">
            <v>129.12809999999999</v>
          </cell>
          <cell r="GP867">
            <v>19.985620000000001</v>
          </cell>
          <cell r="GQ867">
            <v>56.053249999999998</v>
          </cell>
          <cell r="GR867">
            <v>0.46600439999999999</v>
          </cell>
          <cell r="GT867">
            <v>0.72956120000000002</v>
          </cell>
          <cell r="GU867">
            <v>1.257093</v>
          </cell>
          <cell r="GX867">
            <v>0.2588763</v>
          </cell>
          <cell r="GY867">
            <v>0.31805739999999999</v>
          </cell>
          <cell r="GZ867">
            <v>0.66853580000000001</v>
          </cell>
          <cell r="HA867">
            <v>0.96381819999999996</v>
          </cell>
          <cell r="HD867">
            <v>0.32630870000000001</v>
          </cell>
          <cell r="HE867">
            <v>0.31282409999999999</v>
          </cell>
          <cell r="HF867">
            <v>0.72331659999999998</v>
          </cell>
          <cell r="HG867">
            <v>1.3622449999999999</v>
          </cell>
          <cell r="HK867">
            <v>23900000</v>
          </cell>
          <cell r="HL867">
            <v>3978570</v>
          </cell>
          <cell r="HM867">
            <v>35200000</v>
          </cell>
          <cell r="HN867">
            <v>62900000</v>
          </cell>
          <cell r="HO867">
            <v>-0.72425530000000005</v>
          </cell>
          <cell r="HP867">
            <v>-8.3583099999999994E-2</v>
          </cell>
          <cell r="HR867">
            <v>-0.64067229999999997</v>
          </cell>
          <cell r="IA867">
            <v>7</v>
          </cell>
          <cell r="IB867">
            <v>10</v>
          </cell>
          <cell r="IC867">
            <v>4</v>
          </cell>
          <cell r="ID867">
            <v>2</v>
          </cell>
          <cell r="IF867">
            <v>2</v>
          </cell>
          <cell r="IH867">
            <v>65</v>
          </cell>
          <cell r="II867">
            <v>42</v>
          </cell>
          <cell r="IJ867">
            <v>7</v>
          </cell>
          <cell r="IK867">
            <v>6</v>
          </cell>
          <cell r="IL867">
            <v>5</v>
          </cell>
          <cell r="IM867">
            <v>1</v>
          </cell>
          <cell r="IO867">
            <v>65</v>
          </cell>
          <cell r="IP867">
            <v>44</v>
          </cell>
          <cell r="IQ867">
            <v>7</v>
          </cell>
          <cell r="IR867">
            <v>10</v>
          </cell>
          <cell r="IS867">
            <v>9</v>
          </cell>
          <cell r="IT867">
            <v>11</v>
          </cell>
          <cell r="IV867" t="str">
            <v>Latin America and the Caribbean</v>
          </cell>
          <cell r="IW867">
            <v>1</v>
          </cell>
          <cell r="IX867">
            <v>0</v>
          </cell>
        </row>
        <row r="868">
          <cell r="A868">
            <v>3392011</v>
          </cell>
          <cell r="B868">
            <v>339</v>
          </cell>
          <cell r="C868">
            <v>2011</v>
          </cell>
          <cell r="D868" t="str">
            <v>Belize</v>
          </cell>
          <cell r="E868" t="str">
            <v>WHD </v>
          </cell>
          <cell r="F868" t="str">
            <v>Upper middle income</v>
          </cell>
          <cell r="G868" t="str">
            <v>Developing</v>
          </cell>
          <cell r="H868" t="str">
            <v>WHD </v>
          </cell>
          <cell r="I868" t="str">
            <v>Importer</v>
          </cell>
          <cell r="K868">
            <v>2</v>
          </cell>
          <cell r="L868">
            <v>2.948</v>
          </cell>
          <cell r="M868">
            <v>2.8004793000000001</v>
          </cell>
          <cell r="N868">
            <v>1.36</v>
          </cell>
          <cell r="O868">
            <v>1.365</v>
          </cell>
          <cell r="Q868">
            <v>0.47106979999999998</v>
          </cell>
          <cell r="S868">
            <v>0.39109549999999998</v>
          </cell>
          <cell r="T868">
            <v>0.42344609999999999</v>
          </cell>
          <cell r="AC868">
            <v>0.30558819999999998</v>
          </cell>
          <cell r="AF868">
            <v>3.6090200000000003E-2</v>
          </cell>
          <cell r="AI868">
            <v>0.21588070000000001</v>
          </cell>
          <cell r="AL868">
            <v>0.21710670000000001</v>
          </cell>
          <cell r="AO868">
            <v>0.53580349999999999</v>
          </cell>
          <cell r="AR868">
            <v>0.1173032</v>
          </cell>
          <cell r="AU868">
            <v>0.35582269999999999</v>
          </cell>
          <cell r="AX868">
            <v>0.41106969999999998</v>
          </cell>
          <cell r="BA868">
            <v>0.41862519999999998</v>
          </cell>
          <cell r="BD868">
            <v>7.5402999999999998E-2</v>
          </cell>
          <cell r="BG868">
            <v>0.28669410000000001</v>
          </cell>
          <cell r="BJ868">
            <v>0.32799220000000001</v>
          </cell>
          <cell r="BM868">
            <v>1.097618</v>
          </cell>
          <cell r="BO868">
            <v>1.341496</v>
          </cell>
          <cell r="BP868">
            <v>2.4391150000000001</v>
          </cell>
          <cell r="BY868">
            <v>0.70698570000000005</v>
          </cell>
          <cell r="CB868">
            <v>2.27207E-2</v>
          </cell>
          <cell r="CE868">
            <v>0.69594500000000004</v>
          </cell>
          <cell r="CH868">
            <v>1.384841</v>
          </cell>
          <cell r="CK868">
            <v>1.0109649999999999</v>
          </cell>
          <cell r="CN868">
            <v>9.7861400000000001E-2</v>
          </cell>
          <cell r="CQ868">
            <v>1.354517</v>
          </cell>
          <cell r="CT868">
            <v>2.487323</v>
          </cell>
          <cell r="CW868">
            <v>0.82850959999999996</v>
          </cell>
          <cell r="CZ868">
            <v>5.4132300000000001E-2</v>
          </cell>
          <cell r="DC868">
            <v>1.1409229999999999</v>
          </cell>
          <cell r="DF868">
            <v>2.2199960000000001</v>
          </cell>
          <cell r="DI868">
            <v>0.6889303</v>
          </cell>
          <cell r="DJ868">
            <v>0.77390460000000005</v>
          </cell>
          <cell r="DK868">
            <v>0.76450240000000003</v>
          </cell>
          <cell r="DL868">
            <v>0.88893029999999995</v>
          </cell>
          <cell r="DM868">
            <v>0.96450239999999998</v>
          </cell>
          <cell r="DN868">
            <v>0.97390460000000001</v>
          </cell>
          <cell r="DO868">
            <v>90300000</v>
          </cell>
          <cell r="DP868">
            <v>34300000</v>
          </cell>
          <cell r="DQ868">
            <v>50600000</v>
          </cell>
          <cell r="DR868">
            <v>5713326</v>
          </cell>
          <cell r="DS868">
            <v>160.28550000000001</v>
          </cell>
          <cell r="DU868">
            <v>128.89490000000001</v>
          </cell>
          <cell r="DV868">
            <v>-40.084350000000001</v>
          </cell>
          <cell r="DX868">
            <v>-122.9002</v>
          </cell>
          <cell r="DY868">
            <v>151.29349999999999</v>
          </cell>
          <cell r="EA868">
            <v>214.5609</v>
          </cell>
          <cell r="EB868">
            <v>360.89350000000002</v>
          </cell>
          <cell r="ED868">
            <v>340.16379999999998</v>
          </cell>
          <cell r="EE868">
            <v>360.89350000000002</v>
          </cell>
          <cell r="EG868">
            <v>340.16379999999998</v>
          </cell>
          <cell r="EH868">
            <v>141.59280000000001</v>
          </cell>
          <cell r="EI868">
            <v>-89.400149999999996</v>
          </cell>
          <cell r="EJ868">
            <v>188.9684</v>
          </cell>
          <cell r="EK868">
            <v>348.54930000000002</v>
          </cell>
          <cell r="EL868">
            <v>348.54919999999998</v>
          </cell>
          <cell r="EM868">
            <v>6</v>
          </cell>
          <cell r="EN868">
            <v>3</v>
          </cell>
          <cell r="EO868">
            <v>4</v>
          </cell>
          <cell r="EP868">
            <v>5</v>
          </cell>
          <cell r="EQ868">
            <v>2</v>
          </cell>
          <cell r="ER868">
            <v>6</v>
          </cell>
          <cell r="ET868">
            <v>44</v>
          </cell>
          <cell r="EU868">
            <v>14</v>
          </cell>
          <cell r="EV868">
            <v>18</v>
          </cell>
          <cell r="EW868">
            <v>19</v>
          </cell>
          <cell r="EX868">
            <v>12</v>
          </cell>
          <cell r="EY868">
            <v>16</v>
          </cell>
          <cell r="FA868">
            <v>44</v>
          </cell>
          <cell r="FB868">
            <v>14</v>
          </cell>
          <cell r="FC868">
            <v>18</v>
          </cell>
          <cell r="FD868">
            <v>25</v>
          </cell>
          <cell r="FE868">
            <v>11</v>
          </cell>
          <cell r="FF868">
            <v>33</v>
          </cell>
          <cell r="FH868">
            <v>122.1814</v>
          </cell>
          <cell r="FI868">
            <v>-64.071439999999996</v>
          </cell>
          <cell r="FJ868">
            <v>67.921800000000005</v>
          </cell>
          <cell r="FK868">
            <v>133.80109999999999</v>
          </cell>
          <cell r="FL868">
            <v>41.026809999999998</v>
          </cell>
          <cell r="FN868">
            <v>129.04</v>
          </cell>
          <cell r="FO868">
            <v>16.206050000000001</v>
          </cell>
          <cell r="FP868">
            <v>85.6815</v>
          </cell>
          <cell r="FQ868">
            <v>125.6187</v>
          </cell>
          <cell r="FR868">
            <v>-46.032080000000001</v>
          </cell>
          <cell r="FS868">
            <v>72.375749999999996</v>
          </cell>
          <cell r="FT868">
            <v>141.13929999999999</v>
          </cell>
          <cell r="FU868">
            <v>10.66947</v>
          </cell>
          <cell r="FV868">
            <v>95.430239999999998</v>
          </cell>
          <cell r="FW868">
            <v>116.69750000000001</v>
          </cell>
          <cell r="FX868">
            <v>13.0076</v>
          </cell>
          <cell r="FY868">
            <v>60.190989999999999</v>
          </cell>
          <cell r="FZ868">
            <v>138.3717</v>
          </cell>
          <cell r="GA868">
            <v>38.04766</v>
          </cell>
          <cell r="GB868">
            <v>94.239320000000006</v>
          </cell>
          <cell r="GC868">
            <v>138.23259999999999</v>
          </cell>
          <cell r="GD868">
            <v>1.432566</v>
          </cell>
          <cell r="GE868">
            <v>95.84675</v>
          </cell>
          <cell r="GF868">
            <v>132.8578</v>
          </cell>
          <cell r="GG868">
            <v>9.8082199999999994E-2</v>
          </cell>
          <cell r="GH868">
            <v>81.809749999999994</v>
          </cell>
          <cell r="GI868">
            <v>116.3704</v>
          </cell>
          <cell r="GJ868">
            <v>-4.8682740000000004</v>
          </cell>
          <cell r="GK868">
            <v>33.647120000000001</v>
          </cell>
          <cell r="GL868">
            <v>135.0189</v>
          </cell>
          <cell r="GM868">
            <v>28.166650000000001</v>
          </cell>
          <cell r="GN868">
            <v>79.237889999999993</v>
          </cell>
          <cell r="GO868">
            <v>135.47890000000001</v>
          </cell>
          <cell r="GP868">
            <v>-3.627208</v>
          </cell>
          <cell r="GQ868">
            <v>77.810779999999994</v>
          </cell>
          <cell r="GR868">
            <v>0.45533370000000001</v>
          </cell>
          <cell r="GT868">
            <v>0.3973701</v>
          </cell>
          <cell r="GU868">
            <v>0.87812349999999995</v>
          </cell>
          <cell r="GX868">
            <v>7.2225700000000004E-2</v>
          </cell>
          <cell r="GY868">
            <v>0.29060469999999999</v>
          </cell>
          <cell r="GZ868">
            <v>0.37647659999999999</v>
          </cell>
          <cell r="HA868">
            <v>0.44050440000000002</v>
          </cell>
          <cell r="HD868">
            <v>0.25125999999999998</v>
          </cell>
          <cell r="HE868">
            <v>0.28970279999999998</v>
          </cell>
          <cell r="HF868">
            <v>0.51540839999999999</v>
          </cell>
          <cell r="HG868">
            <v>0.94627260000000002</v>
          </cell>
          <cell r="HO868">
            <v>-2.0144389999999999</v>
          </cell>
          <cell r="HP868">
            <v>-0.45221879999999998</v>
          </cell>
          <cell r="HR868">
            <v>-1.5622199999999999</v>
          </cell>
          <cell r="IA868">
            <v>12</v>
          </cell>
          <cell r="IB868">
            <v>14</v>
          </cell>
          <cell r="IC868">
            <v>1</v>
          </cell>
          <cell r="IE868">
            <v>1</v>
          </cell>
          <cell r="IF868">
            <v>3</v>
          </cell>
          <cell r="IH868">
            <v>80</v>
          </cell>
          <cell r="II868">
            <v>30</v>
          </cell>
          <cell r="IJ868">
            <v>8</v>
          </cell>
          <cell r="IK868">
            <v>4</v>
          </cell>
          <cell r="IL868">
            <v>8</v>
          </cell>
          <cell r="IM868">
            <v>1</v>
          </cell>
          <cell r="IO868">
            <v>79</v>
          </cell>
          <cell r="IP868">
            <v>31</v>
          </cell>
          <cell r="IQ868">
            <v>10</v>
          </cell>
          <cell r="IR868">
            <v>5</v>
          </cell>
          <cell r="IS868">
            <v>12</v>
          </cell>
          <cell r="IT868">
            <v>15</v>
          </cell>
          <cell r="IV868" t="str">
            <v>Latin America and the Caribbean</v>
          </cell>
          <cell r="IW868">
            <v>1</v>
          </cell>
          <cell r="IX868">
            <v>0</v>
          </cell>
        </row>
        <row r="869">
          <cell r="A869">
            <v>3392012</v>
          </cell>
          <cell r="B869">
            <v>339</v>
          </cell>
          <cell r="C869">
            <v>2012</v>
          </cell>
          <cell r="D869" t="str">
            <v>Belize</v>
          </cell>
          <cell r="E869" t="str">
            <v>WHD </v>
          </cell>
          <cell r="F869" t="str">
            <v>Upper middle income</v>
          </cell>
          <cell r="G869" t="str">
            <v>Developing</v>
          </cell>
          <cell r="H869" t="str">
            <v>WHD </v>
          </cell>
          <cell r="I869" t="str">
            <v>Importer</v>
          </cell>
          <cell r="K869">
            <v>2</v>
          </cell>
          <cell r="L869">
            <v>3.1046</v>
          </cell>
          <cell r="M869">
            <v>2.9143615999999999</v>
          </cell>
          <cell r="N869">
            <v>1.49</v>
          </cell>
          <cell r="O869">
            <v>1.39</v>
          </cell>
          <cell r="U869">
            <v>0.50567589999999996</v>
          </cell>
          <cell r="W869">
            <v>0.47791939999999999</v>
          </cell>
          <cell r="X869">
            <v>0.4891472</v>
          </cell>
          <cell r="Y869">
            <v>0.65433280000000005</v>
          </cell>
          <cell r="AA869">
            <v>0.85088680000000005</v>
          </cell>
          <cell r="AB869">
            <v>0.77137829999999996</v>
          </cell>
          <cell r="AD869">
            <v>0.28715679999999999</v>
          </cell>
          <cell r="AE869">
            <v>0.1594325</v>
          </cell>
          <cell r="AJ869">
            <v>0.19355020000000001</v>
          </cell>
          <cell r="AK869">
            <v>0.13911680000000001</v>
          </cell>
          <cell r="AM869">
            <v>0.23529069999999999</v>
          </cell>
          <cell r="AN869">
            <v>0.16246959999999999</v>
          </cell>
          <cell r="AP869">
            <v>0.58773129999999996</v>
          </cell>
          <cell r="AQ869">
            <v>0.63685020000000003</v>
          </cell>
          <cell r="AS869">
            <v>8.3273600000000003E-2</v>
          </cell>
          <cell r="AT869">
            <v>2.9890900000000001E-2</v>
          </cell>
          <cell r="AV869">
            <v>0.4186822</v>
          </cell>
          <cell r="AW869">
            <v>0.39829439999999999</v>
          </cell>
          <cell r="AY869">
            <v>0.46300590000000003</v>
          </cell>
          <cell r="AZ869">
            <v>0.46812209999999999</v>
          </cell>
          <cell r="BB869">
            <v>0.41839120000000002</v>
          </cell>
          <cell r="BC869">
            <v>0.3840557</v>
          </cell>
          <cell r="BE869">
            <v>-3.7226999999999998E-3</v>
          </cell>
          <cell r="BF869">
            <v>-0.1916254</v>
          </cell>
          <cell r="BH869">
            <v>0.25920880000000002</v>
          </cell>
          <cell r="BI869">
            <v>0.19374269999999999</v>
          </cell>
          <cell r="BK869">
            <v>0.30856349999999999</v>
          </cell>
          <cell r="BL869">
            <v>0.2415252</v>
          </cell>
          <cell r="BQ869">
            <v>1.209411</v>
          </cell>
          <cell r="BS869">
            <v>1.6826620000000001</v>
          </cell>
          <cell r="BT869">
            <v>2.8920720000000002</v>
          </cell>
          <cell r="BU869">
            <v>1.5649489999999999</v>
          </cell>
          <cell r="BW869">
            <v>2.9958079999999998</v>
          </cell>
          <cell r="BX869">
            <v>4.5607569999999997</v>
          </cell>
          <cell r="BZ869">
            <v>0.71253650000000002</v>
          </cell>
          <cell r="CA869">
            <v>0.41519339999999999</v>
          </cell>
          <cell r="CF869">
            <v>0.66741379999999995</v>
          </cell>
          <cell r="CG869">
            <v>0.37275829999999999</v>
          </cell>
          <cell r="CI869">
            <v>1.369523</v>
          </cell>
          <cell r="CJ869">
            <v>0.86805010000000005</v>
          </cell>
          <cell r="CL869">
            <v>1.086206</v>
          </cell>
          <cell r="CM869">
            <v>1.0630500000000001</v>
          </cell>
          <cell r="CO869">
            <v>9.3476199999999995E-2</v>
          </cell>
          <cell r="CP869">
            <v>9.7949999999999999E-3</v>
          </cell>
          <cell r="CR869">
            <v>1.5525549999999999</v>
          </cell>
          <cell r="CS869">
            <v>1.382957</v>
          </cell>
          <cell r="CU869">
            <v>2.6563270000000001</v>
          </cell>
          <cell r="CV869">
            <v>2.6754630000000001</v>
          </cell>
          <cell r="CX869">
            <v>0.87420200000000003</v>
          </cell>
          <cell r="CY869">
            <v>0.66926479999999999</v>
          </cell>
          <cell r="DA869">
            <v>-2.9142999999999999E-3</v>
          </cell>
          <cell r="DB869">
            <v>-0.2477994</v>
          </cell>
          <cell r="DD869">
            <v>1.1135390000000001</v>
          </cell>
          <cell r="DE869">
            <v>0.95593309999999998</v>
          </cell>
          <cell r="DG869">
            <v>2.1803710000000001</v>
          </cell>
          <cell r="DH869">
            <v>1.4476059999999999</v>
          </cell>
          <cell r="DO869">
            <v>92800000</v>
          </cell>
          <cell r="DP869">
            <v>35300000</v>
          </cell>
          <cell r="DQ869">
            <v>52000000</v>
          </cell>
          <cell r="DR869">
            <v>5870442</v>
          </cell>
          <cell r="GV869">
            <v>0.80574829999999997</v>
          </cell>
          <cell r="GW869">
            <v>1.096727</v>
          </cell>
          <cell r="HB869">
            <v>0.22924810000000001</v>
          </cell>
          <cell r="HC869">
            <v>0.14944250000000001</v>
          </cell>
          <cell r="HH869">
            <v>0.79545940000000004</v>
          </cell>
          <cell r="HI869">
            <v>1.1268549999999999</v>
          </cell>
          <cell r="HS869">
            <v>-0.56401129999999999</v>
          </cell>
          <cell r="HU869">
            <v>-1.9033850000000001</v>
          </cell>
          <cell r="HV869">
            <v>-0.91954979999999997</v>
          </cell>
          <cell r="HX869">
            <v>-3.2165319999999999</v>
          </cell>
          <cell r="HY869">
            <v>-2.4673970000000001</v>
          </cell>
          <cell r="HZ869">
            <v>-4.1360809999999999</v>
          </cell>
          <cell r="IV869" t="str">
            <v>Latin America and the Caribbean</v>
          </cell>
          <cell r="IW869">
            <v>1</v>
          </cell>
          <cell r="IX869">
            <v>0</v>
          </cell>
        </row>
        <row r="870">
          <cell r="A870">
            <v>339200806</v>
          </cell>
          <cell r="B870">
            <v>339</v>
          </cell>
          <cell r="C870">
            <v>200000</v>
          </cell>
          <cell r="D870" t="str">
            <v>Belize</v>
          </cell>
          <cell r="E870" t="str">
            <v>WHD </v>
          </cell>
          <cell r="F870" t="str">
            <v>Upper middle income</v>
          </cell>
          <cell r="G870" t="str">
            <v>Developing</v>
          </cell>
          <cell r="H870" t="str">
            <v>WHD </v>
          </cell>
          <cell r="I870" t="str">
            <v>Importer</v>
          </cell>
          <cell r="K870">
            <v>2</v>
          </cell>
          <cell r="L870">
            <v>2.7274001000000001</v>
          </cell>
          <cell r="M870">
            <v>2.5477981999999999</v>
          </cell>
          <cell r="N870">
            <v>1.26288</v>
          </cell>
          <cell r="O870">
            <v>1.083223</v>
          </cell>
          <cell r="Q870">
            <v>0.1316601</v>
          </cell>
          <cell r="S870">
            <v>-0.1199542</v>
          </cell>
          <cell r="T870">
            <v>-2.1094100000000001E-2</v>
          </cell>
          <cell r="AC870">
            <v>-0.14160039999999999</v>
          </cell>
          <cell r="AF870">
            <v>-0.3523888</v>
          </cell>
          <cell r="AI870">
            <v>-9.3352000000000001E-3</v>
          </cell>
          <cell r="AL870">
            <v>-0.121549</v>
          </cell>
          <cell r="AO870">
            <v>0.30794899999999997</v>
          </cell>
          <cell r="AR870">
            <v>-0.14107349999999999</v>
          </cell>
          <cell r="AU870">
            <v>0.25722889999999998</v>
          </cell>
          <cell r="AX870">
            <v>0.1956311</v>
          </cell>
          <cell r="BA870">
            <v>0.1826372</v>
          </cell>
          <cell r="BD870">
            <v>-0.229188</v>
          </cell>
          <cell r="BG870">
            <v>0.15282080000000001</v>
          </cell>
          <cell r="BJ870">
            <v>8.8707599999999998E-2</v>
          </cell>
          <cell r="BM870">
            <v>0.3435936</v>
          </cell>
          <cell r="BO870">
            <v>-0.48370229999999997</v>
          </cell>
          <cell r="BP870">
            <v>-0.14010880000000001</v>
          </cell>
          <cell r="BY870">
            <v>-0.29351359999999999</v>
          </cell>
          <cell r="CB870">
            <v>-0.17886640000000001</v>
          </cell>
          <cell r="CE870">
            <v>-5.6520000000000001E-2</v>
          </cell>
          <cell r="CH870">
            <v>-0.44883529999999999</v>
          </cell>
          <cell r="CK870">
            <v>0.5522205</v>
          </cell>
          <cell r="CN870">
            <v>-0.18597520000000001</v>
          </cell>
          <cell r="CQ870">
            <v>1.004122</v>
          </cell>
          <cell r="CT870">
            <v>1.3535060000000001</v>
          </cell>
          <cell r="CW870">
            <v>0.34775869999999998</v>
          </cell>
          <cell r="CZ870">
            <v>-0.20944840000000001</v>
          </cell>
          <cell r="DC870">
            <v>0.50409300000000001</v>
          </cell>
          <cell r="DF870">
            <v>0.53271959999999996</v>
          </cell>
          <cell r="DI870">
            <v>0.93121980000000004</v>
          </cell>
          <cell r="DJ870">
            <v>1.003177</v>
          </cell>
          <cell r="DK870">
            <v>1.016545</v>
          </cell>
          <cell r="DL870">
            <v>1.1312199999999999</v>
          </cell>
          <cell r="DM870">
            <v>1.216545</v>
          </cell>
          <cell r="DN870">
            <v>1.2031769999999999</v>
          </cell>
          <cell r="DO870">
            <v>99600000</v>
          </cell>
          <cell r="DP870">
            <v>35600000</v>
          </cell>
          <cell r="DQ870">
            <v>55000000</v>
          </cell>
          <cell r="DR870">
            <v>5616653</v>
          </cell>
          <cell r="DS870">
            <v>91.910179999999997</v>
          </cell>
          <cell r="DU870">
            <v>54.681649999999998</v>
          </cell>
          <cell r="EH870">
            <v>69.308869999999999</v>
          </cell>
          <cell r="FH870">
            <v>52.224069999999998</v>
          </cell>
          <cell r="FK870">
            <v>30.822399999999998</v>
          </cell>
          <cell r="FN870">
            <v>73.222579999999994</v>
          </cell>
          <cell r="FQ870">
            <v>54.54974</v>
          </cell>
          <cell r="FT870">
            <v>102.0013</v>
          </cell>
          <cell r="FW870">
            <v>72.102909999999994</v>
          </cell>
          <cell r="FZ870">
            <v>114.42659999999999</v>
          </cell>
          <cell r="GC870">
            <v>103.7071</v>
          </cell>
          <cell r="GF870">
            <v>91.611710000000002</v>
          </cell>
          <cell r="GI870">
            <v>58.429740000000002</v>
          </cell>
          <cell r="GL870">
            <v>103.73099999999999</v>
          </cell>
          <cell r="GO870">
            <v>89.673789999999997</v>
          </cell>
          <cell r="IB870">
            <v>3</v>
          </cell>
          <cell r="IC870">
            <v>7</v>
          </cell>
          <cell r="ID870">
            <v>5</v>
          </cell>
          <cell r="IE870">
            <v>9</v>
          </cell>
          <cell r="IF870">
            <v>7</v>
          </cell>
          <cell r="IH870">
            <v>43</v>
          </cell>
          <cell r="II870">
            <v>18</v>
          </cell>
          <cell r="IJ870">
            <v>13</v>
          </cell>
          <cell r="IK870">
            <v>8</v>
          </cell>
          <cell r="IL870">
            <v>14</v>
          </cell>
          <cell r="IM870">
            <v>11</v>
          </cell>
          <cell r="IO870">
            <v>45</v>
          </cell>
          <cell r="IP870">
            <v>19</v>
          </cell>
          <cell r="IQ870">
            <v>17</v>
          </cell>
          <cell r="IR870">
            <v>13</v>
          </cell>
          <cell r="IS870">
            <v>16</v>
          </cell>
          <cell r="IT870">
            <v>26</v>
          </cell>
          <cell r="IV870" t="str">
            <v>Latin America and the Caribbean</v>
          </cell>
          <cell r="IW870">
            <v>1</v>
          </cell>
          <cell r="IX870">
            <v>0</v>
          </cell>
        </row>
        <row r="871">
          <cell r="A871">
            <v>339200812</v>
          </cell>
          <cell r="B871">
            <v>339</v>
          </cell>
          <cell r="C871">
            <v>200000</v>
          </cell>
          <cell r="D871" t="str">
            <v>Belize</v>
          </cell>
          <cell r="E871" t="str">
            <v>WHD </v>
          </cell>
          <cell r="F871" t="str">
            <v>Upper middle income</v>
          </cell>
          <cell r="G871" t="str">
            <v>Developing</v>
          </cell>
          <cell r="H871" t="str">
            <v>WHD </v>
          </cell>
          <cell r="I871" t="str">
            <v>Importer</v>
          </cell>
          <cell r="IV871" t="str">
            <v>Latin America and the Caribbean</v>
          </cell>
          <cell r="IW871">
            <v>1</v>
          </cell>
          <cell r="IX871">
            <v>0</v>
          </cell>
        </row>
        <row r="872">
          <cell r="A872">
            <v>3432000</v>
          </cell>
          <cell r="B872">
            <v>343</v>
          </cell>
          <cell r="C872">
            <v>2000</v>
          </cell>
          <cell r="D872" t="str">
            <v>Jamaica</v>
          </cell>
          <cell r="E872" t="str">
            <v>WHD </v>
          </cell>
          <cell r="F872" t="str">
            <v>Lower middle income</v>
          </cell>
          <cell r="G872" t="str">
            <v>Developing</v>
          </cell>
          <cell r="H872" t="str">
            <v>WHD </v>
          </cell>
          <cell r="I872" t="str">
            <v>Importer</v>
          </cell>
          <cell r="K872">
            <v>42.701140000000002</v>
          </cell>
          <cell r="L872">
            <v>387.08924999999999</v>
          </cell>
          <cell r="M872">
            <v>17.581785</v>
          </cell>
          <cell r="AC872">
            <v>0.27214850000000002</v>
          </cell>
          <cell r="AI872">
            <v>0.13493550000000001</v>
          </cell>
          <cell r="AL872">
            <v>0.2020632</v>
          </cell>
          <cell r="AO872">
            <v>0.4417065</v>
          </cell>
          <cell r="AU872">
            <v>0.35686899999999999</v>
          </cell>
          <cell r="AX872">
            <v>0.38294610000000001</v>
          </cell>
          <cell r="BA872">
            <v>0.4417065</v>
          </cell>
          <cell r="BG872">
            <v>0.37565199999999999</v>
          </cell>
          <cell r="BJ872">
            <v>0.38784800000000003</v>
          </cell>
          <cell r="BY872">
            <v>1.1628259999999999</v>
          </cell>
          <cell r="CE872">
            <v>0.55517700000000003</v>
          </cell>
          <cell r="CH872">
            <v>1.7180029999999999</v>
          </cell>
          <cell r="CK872">
            <v>1.108589</v>
          </cell>
          <cell r="CQ872">
            <v>1.4667330000000001</v>
          </cell>
          <cell r="CT872">
            <v>2.493239</v>
          </cell>
          <cell r="CW872">
            <v>1.0651790000000001</v>
          </cell>
          <cell r="DC872">
            <v>1.599362</v>
          </cell>
          <cell r="DF872">
            <v>2.5516290000000001</v>
          </cell>
          <cell r="DO872">
            <v>1280000000</v>
          </cell>
          <cell r="DP872">
            <v>665000000</v>
          </cell>
          <cell r="DQ872">
            <v>344000000</v>
          </cell>
          <cell r="DR872">
            <v>269000000</v>
          </cell>
          <cell r="HK872">
            <v>73700000</v>
          </cell>
          <cell r="HL872">
            <v>29800000</v>
          </cell>
          <cell r="HM872">
            <v>38100000</v>
          </cell>
          <cell r="HN872">
            <v>142000000</v>
          </cell>
          <cell r="IB872">
            <v>2</v>
          </cell>
          <cell r="IH872">
            <v>20</v>
          </cell>
          <cell r="II872">
            <v>6</v>
          </cell>
          <cell r="IO872">
            <v>17</v>
          </cell>
          <cell r="IP872">
            <v>3</v>
          </cell>
          <cell r="IV872" t="str">
            <v>Latin America and the Caribbean</v>
          </cell>
          <cell r="IW872">
            <v>1</v>
          </cell>
          <cell r="IX872">
            <v>0</v>
          </cell>
        </row>
        <row r="873">
          <cell r="A873">
            <v>3432001</v>
          </cell>
          <cell r="B873">
            <v>343</v>
          </cell>
          <cell r="C873">
            <v>2001</v>
          </cell>
          <cell r="D873" t="str">
            <v>Jamaica</v>
          </cell>
          <cell r="E873" t="str">
            <v>WHD </v>
          </cell>
          <cell r="F873" t="str">
            <v>Lower middle income</v>
          </cell>
          <cell r="G873" t="str">
            <v>Developing</v>
          </cell>
          <cell r="H873" t="str">
            <v>WHD </v>
          </cell>
          <cell r="I873" t="str">
            <v>Importer</v>
          </cell>
          <cell r="K873">
            <v>45.996250000000003</v>
          </cell>
          <cell r="L873">
            <v>422.92284999999998</v>
          </cell>
          <cell r="M873">
            <v>18.220891999999999</v>
          </cell>
          <cell r="AC873">
            <v>0.33029599999999998</v>
          </cell>
          <cell r="AI873">
            <v>0.19009899999999999</v>
          </cell>
          <cell r="AL873">
            <v>0.25555169999999999</v>
          </cell>
          <cell r="AO873">
            <v>0.43279600000000001</v>
          </cell>
          <cell r="AU873">
            <v>0.34692099999999998</v>
          </cell>
          <cell r="AX873">
            <v>0.36914170000000002</v>
          </cell>
          <cell r="BA873">
            <v>0.42965950000000003</v>
          </cell>
          <cell r="BG873">
            <v>0.34692099999999998</v>
          </cell>
          <cell r="BJ873">
            <v>0.36840109999999998</v>
          </cell>
          <cell r="BY873">
            <v>1.412687</v>
          </cell>
          <cell r="CE873">
            <v>0.68872390000000006</v>
          </cell>
          <cell r="CH873">
            <v>2.1014110000000001</v>
          </cell>
          <cell r="CK873">
            <v>1.0738350000000001</v>
          </cell>
          <cell r="CQ873">
            <v>1.5610949999999999</v>
          </cell>
          <cell r="CT873">
            <v>2.5686599999999999</v>
          </cell>
          <cell r="CW873">
            <v>1.0537479999999999</v>
          </cell>
          <cell r="DC873">
            <v>1.5368710000000001</v>
          </cell>
          <cell r="DF873">
            <v>2.4571160000000001</v>
          </cell>
          <cell r="DO873">
            <v>1270000000</v>
          </cell>
          <cell r="DP873">
            <v>637000000</v>
          </cell>
          <cell r="DQ873">
            <v>368000000</v>
          </cell>
          <cell r="DR873">
            <v>267000000</v>
          </cell>
          <cell r="HK873">
            <v>69500000</v>
          </cell>
          <cell r="HL873">
            <v>29100000</v>
          </cell>
          <cell r="HM873">
            <v>40100000</v>
          </cell>
          <cell r="HN873">
            <v>139000000</v>
          </cell>
          <cell r="IA873">
            <v>1</v>
          </cell>
          <cell r="IB873">
            <v>1</v>
          </cell>
          <cell r="IH873">
            <v>20</v>
          </cell>
          <cell r="II873">
            <v>6</v>
          </cell>
          <cell r="IJ873">
            <v>1</v>
          </cell>
          <cell r="IO873">
            <v>17</v>
          </cell>
          <cell r="IP873">
            <v>3</v>
          </cell>
          <cell r="IQ873">
            <v>2</v>
          </cell>
          <cell r="IV873" t="str">
            <v>Latin America and the Caribbean</v>
          </cell>
          <cell r="IW873">
            <v>1</v>
          </cell>
          <cell r="IX873">
            <v>0</v>
          </cell>
        </row>
        <row r="874">
          <cell r="A874">
            <v>3432002</v>
          </cell>
          <cell r="B874">
            <v>343</v>
          </cell>
          <cell r="C874">
            <v>2002</v>
          </cell>
          <cell r="D874" t="str">
            <v>Jamaica</v>
          </cell>
          <cell r="E874" t="str">
            <v>WHD </v>
          </cell>
          <cell r="F874" t="str">
            <v>Lower middle income</v>
          </cell>
          <cell r="G874" t="str">
            <v>Developing</v>
          </cell>
          <cell r="H874" t="str">
            <v>WHD </v>
          </cell>
          <cell r="I874" t="str">
            <v>Importer</v>
          </cell>
          <cell r="K874">
            <v>48.415939999999999</v>
          </cell>
          <cell r="L874">
            <v>470.55464000000001</v>
          </cell>
          <cell r="M874">
            <v>18.640872999999999</v>
          </cell>
          <cell r="N874">
            <v>0.54953770000000002</v>
          </cell>
          <cell r="Q874">
            <v>0.1550436</v>
          </cell>
          <cell r="T874">
            <v>0.1550436</v>
          </cell>
          <cell r="AC874">
            <v>0.1722166</v>
          </cell>
          <cell r="AF874">
            <v>5.31482E-2</v>
          </cell>
          <cell r="AI874">
            <v>4.7420900000000002E-2</v>
          </cell>
          <cell r="AL874">
            <v>0.14975949999999999</v>
          </cell>
          <cell r="AO874">
            <v>0.2376393</v>
          </cell>
          <cell r="AR874">
            <v>-5.3232700000000001E-2</v>
          </cell>
          <cell r="AU874">
            <v>0.15167079999999999</v>
          </cell>
          <cell r="AX874">
            <v>0.15617200000000001</v>
          </cell>
          <cell r="BA874">
            <v>0.23729259999999999</v>
          </cell>
          <cell r="BD874">
            <v>-2.1605999999999999E-3</v>
          </cell>
          <cell r="BG874">
            <v>0.13079160000000001</v>
          </cell>
          <cell r="BJ874">
            <v>0.1550436</v>
          </cell>
          <cell r="BM874">
            <v>1.146709</v>
          </cell>
          <cell r="BP874">
            <v>1.146709</v>
          </cell>
          <cell r="BY874">
            <v>0.79884710000000003</v>
          </cell>
          <cell r="CB874">
            <v>3.71521E-2</v>
          </cell>
          <cell r="CE874">
            <v>0.32686229999999999</v>
          </cell>
          <cell r="CH874">
            <v>0.89394399999999996</v>
          </cell>
          <cell r="CK874">
            <v>0.89021720000000004</v>
          </cell>
          <cell r="CN874">
            <v>-8.4856299999999996E-2</v>
          </cell>
          <cell r="CQ874">
            <v>0.92043580000000003</v>
          </cell>
          <cell r="CT874">
            <v>1.510273</v>
          </cell>
          <cell r="CW874">
            <v>0.9111629</v>
          </cell>
          <cell r="CZ874">
            <v>-8.6654999999999996E-3</v>
          </cell>
          <cell r="DC874">
            <v>1.0041469999999999</v>
          </cell>
          <cell r="DF874">
            <v>1.6103050000000001</v>
          </cell>
          <cell r="DI874">
            <v>0.1944941</v>
          </cell>
          <cell r="DJ874">
            <v>0.1951155</v>
          </cell>
          <cell r="DK874">
            <v>0.19855639999999999</v>
          </cell>
          <cell r="DL874">
            <v>0.39449410000000001</v>
          </cell>
          <cell r="DM874">
            <v>0.39855639999999998</v>
          </cell>
          <cell r="DN874">
            <v>0.39511550000000001</v>
          </cell>
          <cell r="DO874">
            <v>1460000000</v>
          </cell>
          <cell r="DP874">
            <v>719000000</v>
          </cell>
          <cell r="DQ874">
            <v>483000000</v>
          </cell>
          <cell r="DR874">
            <v>262000000</v>
          </cell>
          <cell r="HK874">
            <v>74300000</v>
          </cell>
          <cell r="HL874">
            <v>27100000</v>
          </cell>
          <cell r="HM874">
            <v>49900000</v>
          </cell>
          <cell r="HN874">
            <v>151000000</v>
          </cell>
          <cell r="IA874">
            <v>4</v>
          </cell>
          <cell r="IB874">
            <v>16</v>
          </cell>
          <cell r="IC874">
            <v>9</v>
          </cell>
          <cell r="ID874">
            <v>2</v>
          </cell>
          <cell r="IE874">
            <v>1</v>
          </cell>
          <cell r="IH874">
            <v>31</v>
          </cell>
          <cell r="II874">
            <v>32</v>
          </cell>
          <cell r="IJ874">
            <v>13</v>
          </cell>
          <cell r="IK874">
            <v>10</v>
          </cell>
          <cell r="IL874">
            <v>3</v>
          </cell>
          <cell r="IO874">
            <v>31</v>
          </cell>
          <cell r="IP874">
            <v>37</v>
          </cell>
          <cell r="IQ874">
            <v>17</v>
          </cell>
          <cell r="IR874">
            <v>11</v>
          </cell>
          <cell r="IS874">
            <v>4</v>
          </cell>
          <cell r="IV874" t="str">
            <v>Latin America and the Caribbean</v>
          </cell>
          <cell r="IW874">
            <v>1</v>
          </cell>
          <cell r="IX874">
            <v>0</v>
          </cell>
        </row>
        <row r="875">
          <cell r="A875">
            <v>3432003</v>
          </cell>
          <cell r="B875">
            <v>343</v>
          </cell>
          <cell r="C875">
            <v>2003</v>
          </cell>
          <cell r="D875" t="str">
            <v>Jamaica</v>
          </cell>
          <cell r="E875" t="str">
            <v>WHD </v>
          </cell>
          <cell r="F875" t="str">
            <v>Lower middle income</v>
          </cell>
          <cell r="G875" t="str">
            <v>Developing</v>
          </cell>
          <cell r="H875" t="str">
            <v>WHD </v>
          </cell>
          <cell r="I875" t="str">
            <v>Importer</v>
          </cell>
          <cell r="K875">
            <v>57.740870000000001</v>
          </cell>
          <cell r="L875">
            <v>544.51030000000003</v>
          </cell>
          <cell r="M875">
            <v>19.730689999999999</v>
          </cell>
          <cell r="N875">
            <v>0.54953770000000002</v>
          </cell>
          <cell r="O875">
            <v>0.44</v>
          </cell>
          <cell r="Q875">
            <v>0.1283329</v>
          </cell>
          <cell r="S875">
            <v>1.47128E-2</v>
          </cell>
          <cell r="T875">
            <v>7.5991799999999998E-2</v>
          </cell>
          <cell r="AC875">
            <v>0.18909909999999999</v>
          </cell>
          <cell r="AF875">
            <v>3.5888000000000003E-2</v>
          </cell>
          <cell r="AI875">
            <v>2.1104000000000001E-3</v>
          </cell>
          <cell r="AL875">
            <v>0.1111181</v>
          </cell>
          <cell r="AO875">
            <v>0.32812059999999998</v>
          </cell>
          <cell r="AR875">
            <v>-4.9801100000000001E-2</v>
          </cell>
          <cell r="AU875">
            <v>0.1461228</v>
          </cell>
          <cell r="AX875">
            <v>0.17932129999999999</v>
          </cell>
          <cell r="BA875">
            <v>0.27879520000000002</v>
          </cell>
          <cell r="BD875">
            <v>-2.9370899999999998E-2</v>
          </cell>
          <cell r="BG875">
            <v>0.1147128</v>
          </cell>
          <cell r="BJ875">
            <v>0.15807160000000001</v>
          </cell>
          <cell r="BM875">
            <v>0.94868189999999997</v>
          </cell>
          <cell r="BO875">
            <v>9.2898800000000004E-2</v>
          </cell>
          <cell r="BP875">
            <v>1.0415810000000001</v>
          </cell>
          <cell r="BY875">
            <v>0.86849080000000001</v>
          </cell>
          <cell r="CB875">
            <v>1.6370800000000001E-2</v>
          </cell>
          <cell r="CE875">
            <v>2.5677200000000001E-2</v>
          </cell>
          <cell r="CH875">
            <v>0.98987159999999996</v>
          </cell>
          <cell r="CK875">
            <v>0.95374539999999997</v>
          </cell>
          <cell r="CN875">
            <v>-0.11406040000000001</v>
          </cell>
          <cell r="CQ875">
            <v>0.82691199999999998</v>
          </cell>
          <cell r="CT875">
            <v>1.6244989999999999</v>
          </cell>
          <cell r="CW875">
            <v>0.92332380000000003</v>
          </cell>
          <cell r="CZ875">
            <v>-5.9225199999999999E-2</v>
          </cell>
          <cell r="DC875">
            <v>0.75503620000000005</v>
          </cell>
          <cell r="DF875">
            <v>1.5427010000000001</v>
          </cell>
          <cell r="DI875">
            <v>0.22120480000000001</v>
          </cell>
          <cell r="DJ875">
            <v>0.22528719999999999</v>
          </cell>
          <cell r="DK875">
            <v>0.24258179999999999</v>
          </cell>
          <cell r="DL875">
            <v>0.42120469999999999</v>
          </cell>
          <cell r="DM875">
            <v>0.44258180000000003</v>
          </cell>
          <cell r="DN875">
            <v>0.42528719999999998</v>
          </cell>
          <cell r="DO875">
            <v>1560000000</v>
          </cell>
          <cell r="DP875">
            <v>697000000</v>
          </cell>
          <cell r="DQ875">
            <v>595000000</v>
          </cell>
          <cell r="DR875">
            <v>264000000</v>
          </cell>
          <cell r="EE875">
            <v>152.69630000000001</v>
          </cell>
          <cell r="EL875">
            <v>152.69630000000001</v>
          </cell>
          <cell r="HK875">
            <v>74400000</v>
          </cell>
          <cell r="HL875">
            <v>28100000</v>
          </cell>
          <cell r="HM875">
            <v>63500000</v>
          </cell>
          <cell r="HN875">
            <v>166000000</v>
          </cell>
          <cell r="IA875">
            <v>1</v>
          </cell>
          <cell r="IB875">
            <v>16</v>
          </cell>
          <cell r="IC875">
            <v>8</v>
          </cell>
          <cell r="ID875">
            <v>6</v>
          </cell>
          <cell r="IE875">
            <v>1</v>
          </cell>
          <cell r="IH875">
            <v>35</v>
          </cell>
          <cell r="II875">
            <v>43</v>
          </cell>
          <cell r="IJ875">
            <v>18</v>
          </cell>
          <cell r="IK875">
            <v>16</v>
          </cell>
          <cell r="IL875">
            <v>5</v>
          </cell>
          <cell r="IM875">
            <v>1</v>
          </cell>
          <cell r="IO875">
            <v>39</v>
          </cell>
          <cell r="IP875">
            <v>51</v>
          </cell>
          <cell r="IQ875">
            <v>27</v>
          </cell>
          <cell r="IR875">
            <v>23</v>
          </cell>
          <cell r="IS875">
            <v>10</v>
          </cell>
          <cell r="IT875">
            <v>1</v>
          </cell>
          <cell r="IV875" t="str">
            <v>Latin America and the Caribbean</v>
          </cell>
          <cell r="IW875">
            <v>1</v>
          </cell>
          <cell r="IX875">
            <v>0</v>
          </cell>
        </row>
        <row r="876">
          <cell r="A876">
            <v>3432004</v>
          </cell>
          <cell r="B876">
            <v>343</v>
          </cell>
          <cell r="C876">
            <v>2004</v>
          </cell>
          <cell r="D876" t="str">
            <v>Jamaica</v>
          </cell>
          <cell r="E876" t="str">
            <v>WHD </v>
          </cell>
          <cell r="F876" t="str">
            <v>Lower middle income</v>
          </cell>
          <cell r="G876" t="str">
            <v>Developing</v>
          </cell>
          <cell r="H876" t="str">
            <v>WHD </v>
          </cell>
          <cell r="I876" t="str">
            <v>Importer</v>
          </cell>
          <cell r="K876">
            <v>61.197200000000002</v>
          </cell>
          <cell r="L876">
            <v>622.57358999999997</v>
          </cell>
          <cell r="M876">
            <v>20.585968000000001</v>
          </cell>
          <cell r="N876">
            <v>0.6446499</v>
          </cell>
          <cell r="Q876">
            <v>0.13497490000000001</v>
          </cell>
          <cell r="T876">
            <v>0.13497490000000001</v>
          </cell>
          <cell r="AC876">
            <v>0.17350199999999999</v>
          </cell>
          <cell r="AF876">
            <v>1.93714E-2</v>
          </cell>
          <cell r="AI876">
            <v>5.32855E-2</v>
          </cell>
          <cell r="AL876">
            <v>0.1226125</v>
          </cell>
          <cell r="AO876">
            <v>0.33365489999999998</v>
          </cell>
          <cell r="AR876">
            <v>-3.6570400000000003E-2</v>
          </cell>
          <cell r="AU876">
            <v>0.23138130000000001</v>
          </cell>
          <cell r="AX876">
            <v>0.21642649999999999</v>
          </cell>
          <cell r="BA876">
            <v>0.29856169999999999</v>
          </cell>
          <cell r="BD876">
            <v>-3.61632E-2</v>
          </cell>
          <cell r="BG876">
            <v>0.1780641</v>
          </cell>
          <cell r="BJ876">
            <v>0.1717735</v>
          </cell>
          <cell r="BM876">
            <v>0.92598729999999996</v>
          </cell>
          <cell r="BP876">
            <v>0.92598729999999996</v>
          </cell>
          <cell r="BY876">
            <v>0.76607040000000004</v>
          </cell>
          <cell r="CB876">
            <v>3.8463999999999998E-3</v>
          </cell>
          <cell r="CE876">
            <v>0.1510608</v>
          </cell>
          <cell r="CH876">
            <v>0.93209350000000002</v>
          </cell>
          <cell r="CK876">
            <v>0.94015769999999999</v>
          </cell>
          <cell r="CN876">
            <v>-8.2210500000000006E-2</v>
          </cell>
          <cell r="CQ876">
            <v>1.110309</v>
          </cell>
          <cell r="CT876">
            <v>1.8655170000000001</v>
          </cell>
          <cell r="CW876">
            <v>0.92346550000000005</v>
          </cell>
          <cell r="CZ876">
            <v>-5.7683400000000003E-2</v>
          </cell>
          <cell r="DC876">
            <v>0.81047789999999997</v>
          </cell>
          <cell r="DF876">
            <v>1.676512</v>
          </cell>
          <cell r="DI876">
            <v>0.30967499999999998</v>
          </cell>
          <cell r="DJ876">
            <v>0.3419276</v>
          </cell>
          <cell r="DK876">
            <v>0.34832970000000002</v>
          </cell>
          <cell r="DL876">
            <v>0.50967499999999999</v>
          </cell>
          <cell r="DM876">
            <v>0.54832970000000003</v>
          </cell>
          <cell r="DN876">
            <v>0.54192759999999995</v>
          </cell>
          <cell r="DO876">
            <v>1520000000</v>
          </cell>
          <cell r="DP876">
            <v>698000000</v>
          </cell>
          <cell r="DQ876">
            <v>593000000</v>
          </cell>
          <cell r="DR876">
            <v>230000000</v>
          </cell>
          <cell r="DS876">
            <v>124.94540000000001</v>
          </cell>
          <cell r="EE876">
            <v>124.94540000000001</v>
          </cell>
          <cell r="EH876">
            <v>124.94540000000001</v>
          </cell>
          <cell r="EL876">
            <v>124.94540000000001</v>
          </cell>
          <cell r="FH876">
            <v>100.2436</v>
          </cell>
          <cell r="FK876">
            <v>109.52030000000001</v>
          </cell>
          <cell r="FN876">
            <v>109.8492</v>
          </cell>
          <cell r="FQ876">
            <v>97.562160000000006</v>
          </cell>
          <cell r="FT876">
            <v>119.6815</v>
          </cell>
          <cell r="FW876">
            <v>85.783349999999999</v>
          </cell>
          <cell r="FZ876">
            <v>112.669</v>
          </cell>
          <cell r="GC876">
            <v>110.11450000000001</v>
          </cell>
          <cell r="GF876">
            <v>107.149</v>
          </cell>
          <cell r="GI876">
            <v>65.102860000000007</v>
          </cell>
          <cell r="GL876">
            <v>103.8395</v>
          </cell>
          <cell r="GO876">
            <v>100.8335</v>
          </cell>
          <cell r="HK876">
            <v>68600000</v>
          </cell>
          <cell r="HL876">
            <v>22600000</v>
          </cell>
          <cell r="HM876">
            <v>58300000</v>
          </cell>
          <cell r="HN876">
            <v>149000000</v>
          </cell>
          <cell r="IA876">
            <v>3</v>
          </cell>
          <cell r="IB876">
            <v>19</v>
          </cell>
          <cell r="IC876">
            <v>7</v>
          </cell>
          <cell r="ID876">
            <v>2</v>
          </cell>
          <cell r="IE876">
            <v>1</v>
          </cell>
          <cell r="IH876">
            <v>39</v>
          </cell>
          <cell r="II876">
            <v>40</v>
          </cell>
          <cell r="IJ876">
            <v>16</v>
          </cell>
          <cell r="IK876">
            <v>6</v>
          </cell>
          <cell r="IL876">
            <v>4</v>
          </cell>
          <cell r="IM876">
            <v>3</v>
          </cell>
          <cell r="IO876">
            <v>43</v>
          </cell>
          <cell r="IP876">
            <v>44</v>
          </cell>
          <cell r="IQ876">
            <v>20</v>
          </cell>
          <cell r="IR876">
            <v>13</v>
          </cell>
          <cell r="IS876">
            <v>15</v>
          </cell>
          <cell r="IT876">
            <v>3</v>
          </cell>
          <cell r="IV876" t="str">
            <v>Latin America and the Caribbean</v>
          </cell>
          <cell r="IW876">
            <v>1</v>
          </cell>
          <cell r="IX876">
            <v>0</v>
          </cell>
        </row>
        <row r="877">
          <cell r="A877">
            <v>3432005</v>
          </cell>
          <cell r="B877">
            <v>343</v>
          </cell>
          <cell r="C877">
            <v>2005</v>
          </cell>
          <cell r="D877" t="str">
            <v>Jamaica</v>
          </cell>
          <cell r="E877" t="str">
            <v>WHD </v>
          </cell>
          <cell r="F877" t="str">
            <v>Lower middle income</v>
          </cell>
          <cell r="G877" t="str">
            <v>Developing</v>
          </cell>
          <cell r="H877" t="str">
            <v>WHD </v>
          </cell>
          <cell r="I877" t="str">
            <v>Importer</v>
          </cell>
          <cell r="K877">
            <v>62.343089999999997</v>
          </cell>
          <cell r="L877">
            <v>699.98915999999997</v>
          </cell>
          <cell r="M877">
            <v>21.746244999999998</v>
          </cell>
          <cell r="N877">
            <v>0.87450459999999997</v>
          </cell>
          <cell r="Q877">
            <v>0.28971730000000001</v>
          </cell>
          <cell r="T877">
            <v>0.28971730000000001</v>
          </cell>
          <cell r="AC877">
            <v>0.2540502</v>
          </cell>
          <cell r="AF877">
            <v>7.2500499999999996E-2</v>
          </cell>
          <cell r="AI877">
            <v>7.9962500000000006E-2</v>
          </cell>
          <cell r="AL877">
            <v>0.1794722</v>
          </cell>
          <cell r="AO877">
            <v>0.39081480000000002</v>
          </cell>
          <cell r="AR877">
            <v>1.55224E-2</v>
          </cell>
          <cell r="AU877">
            <v>0.28517940000000003</v>
          </cell>
          <cell r="AX877">
            <v>0.28848689999999999</v>
          </cell>
          <cell r="BA877">
            <v>0.31773210000000002</v>
          </cell>
          <cell r="BD877">
            <v>1.07341E-2</v>
          </cell>
          <cell r="BG877">
            <v>0.19572300000000001</v>
          </cell>
          <cell r="BJ877">
            <v>0.22435289999999999</v>
          </cell>
          <cell r="BM877">
            <v>1.8793390000000001</v>
          </cell>
          <cell r="BP877">
            <v>1.8793390000000001</v>
          </cell>
          <cell r="BY877">
            <v>1.0066569999999999</v>
          </cell>
          <cell r="CB877">
            <v>4.3367500000000003E-2</v>
          </cell>
          <cell r="CE877">
            <v>0.50864620000000005</v>
          </cell>
          <cell r="CH877">
            <v>1.1401239999999999</v>
          </cell>
          <cell r="CK877">
            <v>0.99101689999999998</v>
          </cell>
          <cell r="CN877">
            <v>4.9125200000000001E-2</v>
          </cell>
          <cell r="CQ877">
            <v>1.1691720000000001</v>
          </cell>
          <cell r="CT877">
            <v>2.1262569999999998</v>
          </cell>
          <cell r="CW877">
            <v>0.91274759999999999</v>
          </cell>
          <cell r="CZ877">
            <v>8.6563999999999999E-3</v>
          </cell>
          <cell r="DC877">
            <v>0.90922639999999999</v>
          </cell>
          <cell r="DF877">
            <v>1.811315</v>
          </cell>
          <cell r="DI877">
            <v>0.3847873</v>
          </cell>
          <cell r="DJ877">
            <v>0.41838730000000002</v>
          </cell>
          <cell r="DK877">
            <v>0.4227572</v>
          </cell>
          <cell r="DL877">
            <v>0.58478730000000001</v>
          </cell>
          <cell r="DM877">
            <v>0.62275720000000001</v>
          </cell>
          <cell r="DN877">
            <v>0.61838729999999997</v>
          </cell>
          <cell r="DO877">
            <v>1600000000</v>
          </cell>
          <cell r="DP877">
            <v>728000000</v>
          </cell>
          <cell r="DQ877">
            <v>625000000</v>
          </cell>
          <cell r="DR877">
            <v>246000000</v>
          </cell>
          <cell r="DS877">
            <v>203.1738</v>
          </cell>
          <cell r="EE877">
            <v>299.12240000000003</v>
          </cell>
          <cell r="EH877">
            <v>203.1738</v>
          </cell>
          <cell r="EL877">
            <v>299.12240000000003</v>
          </cell>
          <cell r="FH877">
            <v>146.7252</v>
          </cell>
          <cell r="FK877">
            <v>130.57249999999999</v>
          </cell>
          <cell r="FN877">
            <v>119.36409999999999</v>
          </cell>
          <cell r="FQ877">
            <v>135.1387</v>
          </cell>
          <cell r="FT877">
            <v>128.4503</v>
          </cell>
          <cell r="FW877">
            <v>126.7496</v>
          </cell>
          <cell r="FZ877">
            <v>118.8129</v>
          </cell>
          <cell r="GC877">
            <v>122.5802</v>
          </cell>
          <cell r="GF877">
            <v>109.1786</v>
          </cell>
          <cell r="GI877">
            <v>99.312740000000005</v>
          </cell>
          <cell r="GL877">
            <v>107.77549999999999</v>
          </cell>
          <cell r="GO877">
            <v>113.6442</v>
          </cell>
          <cell r="HK877">
            <v>65000000</v>
          </cell>
          <cell r="HL877">
            <v>21900000</v>
          </cell>
          <cell r="HM877">
            <v>55700000</v>
          </cell>
          <cell r="HN877">
            <v>143000000</v>
          </cell>
          <cell r="IA877">
            <v>8</v>
          </cell>
          <cell r="IB877">
            <v>17</v>
          </cell>
          <cell r="IC877">
            <v>5</v>
          </cell>
          <cell r="IE877">
            <v>1</v>
          </cell>
          <cell r="IF877">
            <v>1</v>
          </cell>
          <cell r="IH877">
            <v>52</v>
          </cell>
          <cell r="II877">
            <v>38</v>
          </cell>
          <cell r="IJ877">
            <v>10</v>
          </cell>
          <cell r="IK877">
            <v>3</v>
          </cell>
          <cell r="IL877">
            <v>5</v>
          </cell>
          <cell r="IM877">
            <v>3</v>
          </cell>
          <cell r="IO877">
            <v>56</v>
          </cell>
          <cell r="IP877">
            <v>42</v>
          </cell>
          <cell r="IQ877">
            <v>13</v>
          </cell>
          <cell r="IR877">
            <v>8</v>
          </cell>
          <cell r="IS877">
            <v>14</v>
          </cell>
          <cell r="IT877">
            <v>8</v>
          </cell>
          <cell r="IV877" t="str">
            <v>Latin America and the Caribbean</v>
          </cell>
          <cell r="IW877">
            <v>1</v>
          </cell>
          <cell r="IX877">
            <v>0</v>
          </cell>
        </row>
        <row r="878">
          <cell r="A878">
            <v>3432006</v>
          </cell>
          <cell r="B878">
            <v>343</v>
          </cell>
          <cell r="C878">
            <v>2006</v>
          </cell>
          <cell r="D878" t="str">
            <v>Jamaica</v>
          </cell>
          <cell r="E878" t="str">
            <v>WHD </v>
          </cell>
          <cell r="F878" t="str">
            <v>Lower middle income</v>
          </cell>
          <cell r="G878" t="str">
            <v>Developing</v>
          </cell>
          <cell r="H878" t="str">
            <v>WHD </v>
          </cell>
          <cell r="I878" t="str">
            <v>Importer</v>
          </cell>
          <cell r="K878">
            <v>65.658720000000002</v>
          </cell>
          <cell r="L878">
            <v>784.17123000000004</v>
          </cell>
          <cell r="M878">
            <v>23.093775000000001</v>
          </cell>
          <cell r="N878">
            <v>0.76618229999999998</v>
          </cell>
          <cell r="Q878">
            <v>0.1155878</v>
          </cell>
          <cell r="T878">
            <v>0.1155878</v>
          </cell>
          <cell r="AC878">
            <v>0.2040951</v>
          </cell>
          <cell r="AF878">
            <v>1.68443E-2</v>
          </cell>
          <cell r="AI878">
            <v>4.4108399999999999E-2</v>
          </cell>
          <cell r="AL878">
            <v>0.1384667</v>
          </cell>
          <cell r="AO878">
            <v>0.41588259999999999</v>
          </cell>
          <cell r="AR878">
            <v>5.36494E-2</v>
          </cell>
          <cell r="AU878">
            <v>0.30799159999999998</v>
          </cell>
          <cell r="AX878">
            <v>0.2991569</v>
          </cell>
          <cell r="BA878">
            <v>0.35204750000000001</v>
          </cell>
          <cell r="BD878">
            <v>3.3025499999999999E-2</v>
          </cell>
          <cell r="BG878">
            <v>0.24076220000000001</v>
          </cell>
          <cell r="BJ878">
            <v>0.2335006</v>
          </cell>
          <cell r="BM878">
            <v>0.68254519999999996</v>
          </cell>
          <cell r="BP878">
            <v>0.68254519999999996</v>
          </cell>
          <cell r="BY878">
            <v>0.71517980000000003</v>
          </cell>
          <cell r="CB878">
            <v>3.4344000000000002E-3</v>
          </cell>
          <cell r="CE878">
            <v>0.2290423</v>
          </cell>
          <cell r="CH878">
            <v>0.75251849999999998</v>
          </cell>
          <cell r="CK878">
            <v>0.91617020000000005</v>
          </cell>
          <cell r="CN878">
            <v>0.10170949999999999</v>
          </cell>
          <cell r="CQ878">
            <v>1.336087</v>
          </cell>
          <cell r="CT878">
            <v>1.9860869999999999</v>
          </cell>
          <cell r="CW878">
            <v>0.8384587</v>
          </cell>
          <cell r="CZ878">
            <v>4.5688600000000003E-2</v>
          </cell>
          <cell r="DC878">
            <v>0.94375039999999999</v>
          </cell>
          <cell r="DF878">
            <v>1.789299</v>
          </cell>
          <cell r="DI878">
            <v>0.45059450000000001</v>
          </cell>
          <cell r="DJ878">
            <v>0.48738710000000002</v>
          </cell>
          <cell r="DK878">
            <v>0.49916509999999997</v>
          </cell>
          <cell r="DL878">
            <v>0.65059449999999996</v>
          </cell>
          <cell r="DM878">
            <v>0.69916509999999998</v>
          </cell>
          <cell r="DN878">
            <v>0.68738699999999997</v>
          </cell>
          <cell r="DO878">
            <v>1900000000</v>
          </cell>
          <cell r="DP878">
            <v>705000000</v>
          </cell>
          <cell r="DQ878">
            <v>881000000</v>
          </cell>
          <cell r="DR878">
            <v>318000000</v>
          </cell>
          <cell r="DS878">
            <v>110.48520000000001</v>
          </cell>
          <cell r="EE878">
            <v>-75.273340000000005</v>
          </cell>
          <cell r="EH878">
            <v>110.48520000000001</v>
          </cell>
          <cell r="EL878">
            <v>-75.273340000000005</v>
          </cell>
          <cell r="FH878">
            <v>122.83410000000001</v>
          </cell>
          <cell r="FK878">
            <v>107.14230000000001</v>
          </cell>
          <cell r="FN878">
            <v>101.795</v>
          </cell>
          <cell r="FQ878">
            <v>112.3081</v>
          </cell>
          <cell r="FT878">
            <v>130.83840000000001</v>
          </cell>
          <cell r="FW878">
            <v>129.25360000000001</v>
          </cell>
          <cell r="FZ878">
            <v>128.3544</v>
          </cell>
          <cell r="GC878">
            <v>124.4233</v>
          </cell>
          <cell r="GF878">
            <v>119.3068</v>
          </cell>
          <cell r="GI878">
            <v>121.6917</v>
          </cell>
          <cell r="GL878">
            <v>116.52500000000001</v>
          </cell>
          <cell r="GO878">
            <v>114.2085</v>
          </cell>
          <cell r="HK878">
            <v>59100000</v>
          </cell>
          <cell r="HL878">
            <v>26600000</v>
          </cell>
          <cell r="HM878">
            <v>73900000</v>
          </cell>
          <cell r="HN878">
            <v>160000000</v>
          </cell>
          <cell r="IA878">
            <v>6</v>
          </cell>
          <cell r="IB878">
            <v>14</v>
          </cell>
          <cell r="IC878">
            <v>8</v>
          </cell>
          <cell r="ID878">
            <v>2</v>
          </cell>
          <cell r="IE878">
            <v>1</v>
          </cell>
          <cell r="IF878">
            <v>1</v>
          </cell>
          <cell r="IH878">
            <v>55</v>
          </cell>
          <cell r="II878">
            <v>37</v>
          </cell>
          <cell r="IJ878">
            <v>9</v>
          </cell>
          <cell r="IK878">
            <v>2</v>
          </cell>
          <cell r="IL878">
            <v>5</v>
          </cell>
          <cell r="IM878">
            <v>3</v>
          </cell>
          <cell r="IO878">
            <v>56</v>
          </cell>
          <cell r="IP878">
            <v>46</v>
          </cell>
          <cell r="IQ878">
            <v>13</v>
          </cell>
          <cell r="IR878">
            <v>6</v>
          </cell>
          <cell r="IS878">
            <v>13</v>
          </cell>
          <cell r="IT878">
            <v>7</v>
          </cell>
          <cell r="IV878" t="str">
            <v>Latin America and the Caribbean</v>
          </cell>
          <cell r="IW878">
            <v>1</v>
          </cell>
          <cell r="IX878">
            <v>0</v>
          </cell>
        </row>
        <row r="879">
          <cell r="A879">
            <v>3432007</v>
          </cell>
          <cell r="B879">
            <v>343</v>
          </cell>
          <cell r="C879">
            <v>2007</v>
          </cell>
          <cell r="D879" t="str">
            <v>Jamaica</v>
          </cell>
          <cell r="E879" t="str">
            <v>WHD </v>
          </cell>
          <cell r="F879" t="str">
            <v>Lower middle income</v>
          </cell>
          <cell r="G879" t="str">
            <v>Developing</v>
          </cell>
          <cell r="H879" t="str">
            <v>WHD </v>
          </cell>
          <cell r="I879" t="str">
            <v>Importer</v>
          </cell>
          <cell r="K879">
            <v>68.756460000000004</v>
          </cell>
          <cell r="L879">
            <v>885.35254999999995</v>
          </cell>
          <cell r="M879">
            <v>24.104498</v>
          </cell>
          <cell r="N879">
            <v>0.74698940000000003</v>
          </cell>
          <cell r="O879">
            <v>0.75</v>
          </cell>
          <cell r="Q879">
            <v>-7.4606400000000003E-2</v>
          </cell>
          <cell r="S879">
            <v>-0.14778259999999999</v>
          </cell>
          <cell r="T879">
            <v>-0.1185187</v>
          </cell>
          <cell r="AC879">
            <v>0.1341329</v>
          </cell>
          <cell r="AF879">
            <v>-9.3165700000000004E-2</v>
          </cell>
          <cell r="AI879">
            <v>-7.7825999999999998E-3</v>
          </cell>
          <cell r="AL879">
            <v>7.9075000000000006E-2</v>
          </cell>
          <cell r="AO879">
            <v>0.39108589999999999</v>
          </cell>
          <cell r="AR879">
            <v>-5.7517600000000002E-2</v>
          </cell>
          <cell r="AU879">
            <v>0.18870819999999999</v>
          </cell>
          <cell r="AX879">
            <v>0.21018770000000001</v>
          </cell>
          <cell r="BA879">
            <v>0.2581928</v>
          </cell>
          <cell r="BD879">
            <v>-0.14370230000000001</v>
          </cell>
          <cell r="BG879">
            <v>0.13961229999999999</v>
          </cell>
          <cell r="BJ879">
            <v>0.12703020000000001</v>
          </cell>
          <cell r="BM879">
            <v>-0.3897485</v>
          </cell>
          <cell r="BO879">
            <v>-1.158471</v>
          </cell>
          <cell r="BP879">
            <v>-1.548219</v>
          </cell>
          <cell r="BY879">
            <v>0.3721679</v>
          </cell>
          <cell r="CB879">
            <v>-5.7348200000000002E-2</v>
          </cell>
          <cell r="CE879">
            <v>-3.5948599999999997E-2</v>
          </cell>
          <cell r="CH879">
            <v>0.49187209999999998</v>
          </cell>
          <cell r="CK879">
            <v>0.76264750000000003</v>
          </cell>
          <cell r="CN879">
            <v>-9.1213699999999995E-2</v>
          </cell>
          <cell r="CQ879">
            <v>0.84091850000000001</v>
          </cell>
          <cell r="CT879">
            <v>1.5520350000000001</v>
          </cell>
          <cell r="CW879">
            <v>0.65587569999999995</v>
          </cell>
          <cell r="CZ879">
            <v>-0.1752792</v>
          </cell>
          <cell r="DC879">
            <v>0.56627830000000001</v>
          </cell>
          <cell r="DF879">
            <v>0.96607069999999995</v>
          </cell>
          <cell r="DI879">
            <v>0.62159580000000003</v>
          </cell>
          <cell r="DJ879">
            <v>0.69778260000000003</v>
          </cell>
          <cell r="DK879">
            <v>0.71828780000000003</v>
          </cell>
          <cell r="DL879">
            <v>0.82159579999999999</v>
          </cell>
          <cell r="DM879">
            <v>0.91828779999999999</v>
          </cell>
          <cell r="DN879">
            <v>0.89778259999999999</v>
          </cell>
          <cell r="DO879">
            <v>1990000000</v>
          </cell>
          <cell r="DP879">
            <v>673000000</v>
          </cell>
          <cell r="DQ879">
            <v>1010000000</v>
          </cell>
          <cell r="DR879">
            <v>309000000</v>
          </cell>
          <cell r="DS879">
            <v>65.505740000000003</v>
          </cell>
          <cell r="DU879">
            <v>74.813479999999998</v>
          </cell>
          <cell r="EE879">
            <v>8.0116580000000006</v>
          </cell>
          <cell r="EH879">
            <v>71.091220000000007</v>
          </cell>
          <cell r="EL879">
            <v>8.0116580000000006</v>
          </cell>
          <cell r="FH879">
            <v>94.178820000000002</v>
          </cell>
          <cell r="FK879">
            <v>79.063019999999995</v>
          </cell>
          <cell r="FN879">
            <v>84.34478</v>
          </cell>
          <cell r="FQ879">
            <v>89.243970000000004</v>
          </cell>
          <cell r="FT879">
            <v>112.8355</v>
          </cell>
          <cell r="FW879">
            <v>79.063019999999995</v>
          </cell>
          <cell r="FZ879">
            <v>112.31959999999999</v>
          </cell>
          <cell r="GC879">
            <v>107.69289999999999</v>
          </cell>
          <cell r="GF879">
            <v>101.6268</v>
          </cell>
          <cell r="GI879">
            <v>72.709050000000005</v>
          </cell>
          <cell r="GL879">
            <v>94.270610000000005</v>
          </cell>
          <cell r="GO879">
            <v>92.544089999999997</v>
          </cell>
          <cell r="HK879">
            <v>52300000</v>
          </cell>
          <cell r="HL879">
            <v>24000000</v>
          </cell>
          <cell r="HM879">
            <v>78500000</v>
          </cell>
          <cell r="HN879">
            <v>155000000</v>
          </cell>
          <cell r="IA879">
            <v>2</v>
          </cell>
          <cell r="IB879">
            <v>10</v>
          </cell>
          <cell r="IC879">
            <v>10</v>
          </cell>
          <cell r="ID879">
            <v>4</v>
          </cell>
          <cell r="IE879">
            <v>3</v>
          </cell>
          <cell r="IF879">
            <v>3</v>
          </cell>
          <cell r="IH879">
            <v>48</v>
          </cell>
          <cell r="II879">
            <v>35</v>
          </cell>
          <cell r="IJ879">
            <v>15</v>
          </cell>
          <cell r="IK879">
            <v>9</v>
          </cell>
          <cell r="IL879">
            <v>12</v>
          </cell>
          <cell r="IM879">
            <v>3</v>
          </cell>
          <cell r="IO879">
            <v>50</v>
          </cell>
          <cell r="IP879">
            <v>35</v>
          </cell>
          <cell r="IQ879">
            <v>20</v>
          </cell>
          <cell r="IR879">
            <v>14</v>
          </cell>
          <cell r="IS879">
            <v>17</v>
          </cell>
          <cell r="IT879">
            <v>18</v>
          </cell>
          <cell r="IV879" t="str">
            <v>Latin America and the Caribbean</v>
          </cell>
          <cell r="IW879">
            <v>1</v>
          </cell>
          <cell r="IX879">
            <v>0</v>
          </cell>
        </row>
        <row r="880">
          <cell r="A880">
            <v>3432008</v>
          </cell>
          <cell r="B880">
            <v>343</v>
          </cell>
          <cell r="C880">
            <v>2008</v>
          </cell>
          <cell r="D880" t="str">
            <v>Jamaica</v>
          </cell>
          <cell r="E880" t="str">
            <v>WHD </v>
          </cell>
          <cell r="F880" t="str">
            <v>Lower middle income</v>
          </cell>
          <cell r="G880" t="str">
            <v>Developing</v>
          </cell>
          <cell r="H880" t="str">
            <v>WHD </v>
          </cell>
          <cell r="I880" t="str">
            <v>Importer</v>
          </cell>
          <cell r="K880">
            <v>72.580110000000005</v>
          </cell>
          <cell r="L880">
            <v>1005.4358</v>
          </cell>
          <cell r="M880">
            <v>24.443888000000001</v>
          </cell>
          <cell r="N880">
            <v>0.74</v>
          </cell>
          <cell r="O880">
            <v>0.84</v>
          </cell>
          <cell r="Q880">
            <v>0.2873078</v>
          </cell>
          <cell r="S880">
            <v>0.2552623</v>
          </cell>
          <cell r="T880">
            <v>0.27146949999999997</v>
          </cell>
          <cell r="AC880">
            <v>0.38730779999999998</v>
          </cell>
          <cell r="AF880">
            <v>0.35921769999999997</v>
          </cell>
          <cell r="AI880">
            <v>0.26526240000000001</v>
          </cell>
          <cell r="AL880">
            <v>0.29886160000000001</v>
          </cell>
          <cell r="AO880">
            <v>0.68492160000000002</v>
          </cell>
          <cell r="AR880">
            <v>0.34208870000000002</v>
          </cell>
          <cell r="AU880">
            <v>0.52508699999999997</v>
          </cell>
          <cell r="AX880">
            <v>0.5705308</v>
          </cell>
          <cell r="BA880">
            <v>0.655528</v>
          </cell>
          <cell r="BD880">
            <v>0.2277102</v>
          </cell>
          <cell r="BG880">
            <v>0.5032181</v>
          </cell>
          <cell r="BJ880">
            <v>0.52925789999999995</v>
          </cell>
          <cell r="BM880">
            <v>1.4334290000000001</v>
          </cell>
          <cell r="BO880">
            <v>1.244567</v>
          </cell>
          <cell r="BP880">
            <v>2.6779959999999998</v>
          </cell>
          <cell r="BY880">
            <v>1.2531429999999999</v>
          </cell>
          <cell r="CB880">
            <v>0.2187731</v>
          </cell>
          <cell r="CE880">
            <v>1.2094940000000001</v>
          </cell>
          <cell r="CH880">
            <v>2.3480940000000001</v>
          </cell>
          <cell r="CK880">
            <v>1.0235669999999999</v>
          </cell>
          <cell r="CN880">
            <v>0.41387030000000002</v>
          </cell>
          <cell r="CQ880">
            <v>1.613413</v>
          </cell>
          <cell r="CT880">
            <v>2.5874190000000001</v>
          </cell>
          <cell r="CW880">
            <v>1.0195860000000001</v>
          </cell>
          <cell r="CZ880">
            <v>0.1679668</v>
          </cell>
          <cell r="DC880">
            <v>1.5694030000000001</v>
          </cell>
          <cell r="DF880">
            <v>2.5727869999999999</v>
          </cell>
          <cell r="DI880">
            <v>0.25269219999999998</v>
          </cell>
          <cell r="DJ880">
            <v>0.38473760000000001</v>
          </cell>
          <cell r="DK880">
            <v>0.40219709999999997</v>
          </cell>
          <cell r="DL880">
            <v>0.45269219999999999</v>
          </cell>
          <cell r="DM880">
            <v>0.60219710000000004</v>
          </cell>
          <cell r="DN880">
            <v>0.58473770000000003</v>
          </cell>
          <cell r="DO880">
            <v>1760000000</v>
          </cell>
          <cell r="DP880">
            <v>691000000</v>
          </cell>
          <cell r="DQ880">
            <v>675000000</v>
          </cell>
          <cell r="DR880">
            <v>393000000</v>
          </cell>
          <cell r="DS880">
            <v>394.73790000000002</v>
          </cell>
          <cell r="DU880">
            <v>238.4101</v>
          </cell>
          <cell r="EE880">
            <v>-9.6274630000000005</v>
          </cell>
          <cell r="EG880">
            <v>-46.876069999999999</v>
          </cell>
          <cell r="EH880">
            <v>317.47359999999998</v>
          </cell>
          <cell r="EL880">
            <v>-28.037420000000001</v>
          </cell>
          <cell r="FH880">
            <v>420.70069999999998</v>
          </cell>
          <cell r="FI880">
            <v>8.7899440000000002</v>
          </cell>
          <cell r="FK880">
            <v>259.09350000000001</v>
          </cell>
          <cell r="FL880">
            <v>11.912990000000001</v>
          </cell>
          <cell r="FN880">
            <v>238.4101</v>
          </cell>
          <cell r="FO880">
            <v>44.580860000000001</v>
          </cell>
          <cell r="FQ880">
            <v>348.3938</v>
          </cell>
          <cell r="FR880">
            <v>12.46308</v>
          </cell>
          <cell r="FT880">
            <v>140.334</v>
          </cell>
          <cell r="FU880">
            <v>58.68074</v>
          </cell>
          <cell r="FW880">
            <v>321.57940000000002</v>
          </cell>
          <cell r="FX880">
            <v>11.17756</v>
          </cell>
          <cell r="FZ880">
            <v>238.4101</v>
          </cell>
          <cell r="GA880">
            <v>70.873350000000002</v>
          </cell>
          <cell r="GC880">
            <v>201.42850000000001</v>
          </cell>
          <cell r="GD880">
            <v>56.227200000000003</v>
          </cell>
          <cell r="GF880">
            <v>136.47630000000001</v>
          </cell>
          <cell r="GG880">
            <v>29.716629999999999</v>
          </cell>
          <cell r="GI880">
            <v>259.73140000000001</v>
          </cell>
          <cell r="GJ880">
            <v>9.7242110000000004</v>
          </cell>
          <cell r="GL880">
            <v>238.4101</v>
          </cell>
          <cell r="GM880">
            <v>41.224820000000001</v>
          </cell>
          <cell r="GO880">
            <v>163.69829999999999</v>
          </cell>
          <cell r="GP880">
            <v>32.639919999999996</v>
          </cell>
          <cell r="GR880">
            <v>0</v>
          </cell>
          <cell r="GS880">
            <v>0</v>
          </cell>
          <cell r="GT880">
            <v>0</v>
          </cell>
          <cell r="GU880">
            <v>0</v>
          </cell>
          <cell r="GX880">
            <v>0</v>
          </cell>
          <cell r="GY880">
            <v>0</v>
          </cell>
          <cell r="GZ880">
            <v>0</v>
          </cell>
          <cell r="HA880">
            <v>0</v>
          </cell>
          <cell r="HD880">
            <v>0</v>
          </cell>
          <cell r="HE880">
            <v>0</v>
          </cell>
          <cell r="HF880">
            <v>0</v>
          </cell>
          <cell r="HG880">
            <v>0</v>
          </cell>
          <cell r="HK880">
            <v>50600000</v>
          </cell>
          <cell r="HL880">
            <v>28800000</v>
          </cell>
          <cell r="HM880">
            <v>49400000</v>
          </cell>
          <cell r="HN880">
            <v>129000000</v>
          </cell>
          <cell r="HO880">
            <v>0</v>
          </cell>
          <cell r="HP880">
            <v>0</v>
          </cell>
          <cell r="HR880">
            <v>0</v>
          </cell>
          <cell r="IA880">
            <v>13</v>
          </cell>
          <cell r="IB880">
            <v>10</v>
          </cell>
          <cell r="IC880">
            <v>2</v>
          </cell>
          <cell r="ID880">
            <v>1</v>
          </cell>
          <cell r="IE880">
            <v>1</v>
          </cell>
          <cell r="IH880">
            <v>88</v>
          </cell>
          <cell r="II880">
            <v>23</v>
          </cell>
          <cell r="IJ880">
            <v>2</v>
          </cell>
          <cell r="IK880">
            <v>2</v>
          </cell>
          <cell r="IM880">
            <v>1</v>
          </cell>
          <cell r="IO880">
            <v>105</v>
          </cell>
          <cell r="IP880">
            <v>24</v>
          </cell>
          <cell r="IQ880">
            <v>3</v>
          </cell>
          <cell r="IR880">
            <v>8</v>
          </cell>
          <cell r="IS880">
            <v>9</v>
          </cell>
          <cell r="IT880">
            <v>1</v>
          </cell>
          <cell r="IV880" t="str">
            <v>Latin America and the Caribbean</v>
          </cell>
          <cell r="IW880">
            <v>1</v>
          </cell>
          <cell r="IX880">
            <v>0</v>
          </cell>
        </row>
        <row r="881">
          <cell r="A881">
            <v>3432009</v>
          </cell>
          <cell r="B881">
            <v>343</v>
          </cell>
          <cell r="C881">
            <v>2009</v>
          </cell>
          <cell r="D881" t="str">
            <v>Jamaica</v>
          </cell>
          <cell r="E881" t="str">
            <v>WHD </v>
          </cell>
          <cell r="F881" t="str">
            <v>Lower middle income</v>
          </cell>
          <cell r="G881" t="str">
            <v>Developing</v>
          </cell>
          <cell r="H881" t="str">
            <v>WHD </v>
          </cell>
          <cell r="I881" t="str">
            <v>Importer</v>
          </cell>
          <cell r="K881">
            <v>87.993369999999999</v>
          </cell>
          <cell r="L881">
            <v>1080.1676</v>
          </cell>
          <cell r="M881">
            <v>23.940449000000001</v>
          </cell>
          <cell r="N881">
            <v>0.87104090000000001</v>
          </cell>
          <cell r="O881">
            <v>0.86483759999999998</v>
          </cell>
          <cell r="Q881">
            <v>0.16465460000000001</v>
          </cell>
          <cell r="S881">
            <v>0.13813909999999999</v>
          </cell>
          <cell r="T881">
            <v>0.15241830000000001</v>
          </cell>
          <cell r="AC881">
            <v>0.32409840000000001</v>
          </cell>
          <cell r="AI881">
            <v>0.1761867</v>
          </cell>
          <cell r="AL881">
            <v>0.2707021</v>
          </cell>
          <cell r="AO881">
            <v>0.5323563</v>
          </cell>
          <cell r="AR881">
            <v>0.1256427</v>
          </cell>
          <cell r="AU881">
            <v>0.37582359999999998</v>
          </cell>
          <cell r="AX881">
            <v>0.41481829999999997</v>
          </cell>
          <cell r="BA881">
            <v>0.45337050000000001</v>
          </cell>
          <cell r="BD881">
            <v>8.3641400000000005E-2</v>
          </cell>
          <cell r="BG881">
            <v>0.29344540000000002</v>
          </cell>
          <cell r="BJ881">
            <v>0.32409840000000001</v>
          </cell>
          <cell r="BM881">
            <v>0.90049389999999996</v>
          </cell>
          <cell r="BO881">
            <v>0.64739659999999999</v>
          </cell>
          <cell r="BP881">
            <v>1.54789</v>
          </cell>
          <cell r="BY881">
            <v>0.90049389999999996</v>
          </cell>
          <cell r="CE881">
            <v>0.74105719999999997</v>
          </cell>
          <cell r="CH881">
            <v>1.54789</v>
          </cell>
          <cell r="CK881">
            <v>0.92466409999999999</v>
          </cell>
          <cell r="CN881">
            <v>0.1618136</v>
          </cell>
          <cell r="CQ881">
            <v>1.405079</v>
          </cell>
          <cell r="CT881">
            <v>2.3411309999999999</v>
          </cell>
          <cell r="CW881">
            <v>0.87180250000000004</v>
          </cell>
          <cell r="CZ881">
            <v>8.6539599999999994E-2</v>
          </cell>
          <cell r="DC881">
            <v>1.206882</v>
          </cell>
          <cell r="DF881">
            <v>2.196291</v>
          </cell>
          <cell r="DI881">
            <v>0.50638640000000001</v>
          </cell>
          <cell r="DJ881">
            <v>0.52669860000000002</v>
          </cell>
          <cell r="DK881">
            <v>0.52660989999999996</v>
          </cell>
          <cell r="DL881">
            <v>0.70638639999999997</v>
          </cell>
          <cell r="DM881">
            <v>0.72660990000000003</v>
          </cell>
          <cell r="DN881">
            <v>0.72669859999999997</v>
          </cell>
          <cell r="DO881">
            <v>1460000000</v>
          </cell>
          <cell r="DP881">
            <v>671000000</v>
          </cell>
          <cell r="DQ881">
            <v>575000000</v>
          </cell>
          <cell r="DR881">
            <v>209000000</v>
          </cell>
          <cell r="DS881">
            <v>141.30410000000001</v>
          </cell>
          <cell r="DU881">
            <v>152.06200000000001</v>
          </cell>
          <cell r="DY881">
            <v>87.483230000000006</v>
          </cell>
          <cell r="EA881">
            <v>82.146060000000006</v>
          </cell>
          <cell r="EE881">
            <v>87.483230000000006</v>
          </cell>
          <cell r="EG881">
            <v>82.146060000000006</v>
          </cell>
          <cell r="EH881">
            <v>146.26859999999999</v>
          </cell>
          <cell r="EJ881">
            <v>85.020250000000004</v>
          </cell>
          <cell r="EL881">
            <v>85.020250000000004</v>
          </cell>
          <cell r="EM881">
            <v>3</v>
          </cell>
          <cell r="EN881">
            <v>1</v>
          </cell>
          <cell r="EO881">
            <v>4</v>
          </cell>
          <cell r="EP881">
            <v>6</v>
          </cell>
          <cell r="EQ881">
            <v>4</v>
          </cell>
          <cell r="ER881">
            <v>7</v>
          </cell>
          <cell r="ET881">
            <v>23</v>
          </cell>
          <cell r="EU881">
            <v>6</v>
          </cell>
          <cell r="EV881">
            <v>13</v>
          </cell>
          <cell r="EW881">
            <v>15</v>
          </cell>
          <cell r="EX881">
            <v>10</v>
          </cell>
          <cell r="EY881">
            <v>46</v>
          </cell>
          <cell r="FA881">
            <v>21</v>
          </cell>
          <cell r="FB881">
            <v>6</v>
          </cell>
          <cell r="FC881">
            <v>14</v>
          </cell>
          <cell r="FD881">
            <v>19</v>
          </cell>
          <cell r="FE881">
            <v>15</v>
          </cell>
          <cell r="FF881">
            <v>71</v>
          </cell>
          <cell r="FH881">
            <v>135.5539</v>
          </cell>
          <cell r="FI881">
            <v>-4.5651060000000001</v>
          </cell>
          <cell r="FJ881">
            <v>65.111660000000001</v>
          </cell>
          <cell r="FN881">
            <v>141.9401</v>
          </cell>
          <cell r="FO881">
            <v>53.702559999999998</v>
          </cell>
          <cell r="FP881">
            <v>43.449010000000001</v>
          </cell>
          <cell r="FQ881">
            <v>140.59399999999999</v>
          </cell>
          <cell r="FR881">
            <v>-0.69749720000000004</v>
          </cell>
          <cell r="FS881">
            <v>54.25535</v>
          </cell>
          <cell r="FT881">
            <v>151.6045</v>
          </cell>
          <cell r="FU881">
            <v>64.635840000000002</v>
          </cell>
          <cell r="FV881">
            <v>64.404790000000006</v>
          </cell>
          <cell r="FW881">
            <v>137.31960000000001</v>
          </cell>
          <cell r="FX881">
            <v>8.8829879999999992</v>
          </cell>
          <cell r="FY881">
            <v>5.2247070000000004</v>
          </cell>
          <cell r="FZ881">
            <v>156.9213</v>
          </cell>
          <cell r="GA881">
            <v>79.939589999999995</v>
          </cell>
          <cell r="GB881">
            <v>38.202959999999997</v>
          </cell>
          <cell r="GC881">
            <v>156.9332</v>
          </cell>
          <cell r="GD881">
            <v>69.177340000000001</v>
          </cell>
          <cell r="GE881">
            <v>52.64893</v>
          </cell>
          <cell r="GF881">
            <v>141.5506</v>
          </cell>
          <cell r="GG881">
            <v>30.56334</v>
          </cell>
          <cell r="GH881">
            <v>44.023890000000002</v>
          </cell>
          <cell r="GI881">
            <v>117.7024</v>
          </cell>
          <cell r="GJ881">
            <v>1.4550350000000001</v>
          </cell>
          <cell r="GK881">
            <v>1.3221210000000001</v>
          </cell>
          <cell r="GL881">
            <v>145.63380000000001</v>
          </cell>
          <cell r="GM881">
            <v>66.051640000000006</v>
          </cell>
          <cell r="GN881">
            <v>22.74212</v>
          </cell>
          <cell r="GO881">
            <v>144.0453</v>
          </cell>
          <cell r="GP881">
            <v>45.487659999999998</v>
          </cell>
          <cell r="GQ881">
            <v>27.726369999999999</v>
          </cell>
          <cell r="GR881">
            <v>0.29252060000000002</v>
          </cell>
          <cell r="GT881">
            <v>0.44148870000000001</v>
          </cell>
          <cell r="GU881">
            <v>0.68969769999999997</v>
          </cell>
          <cell r="GX881">
            <v>0.14152600000000001</v>
          </cell>
          <cell r="GY881">
            <v>0.26510119999999998</v>
          </cell>
          <cell r="GZ881">
            <v>0.2975447</v>
          </cell>
          <cell r="HA881">
            <v>0.50334480000000004</v>
          </cell>
          <cell r="HD881">
            <v>0.26965060000000002</v>
          </cell>
          <cell r="HE881">
            <v>0.21817239999999999</v>
          </cell>
          <cell r="HF881">
            <v>0.49092940000000002</v>
          </cell>
          <cell r="HG881">
            <v>0.77554420000000002</v>
          </cell>
          <cell r="HK881">
            <v>55600000</v>
          </cell>
          <cell r="HL881">
            <v>17300000</v>
          </cell>
          <cell r="HM881">
            <v>47600000</v>
          </cell>
          <cell r="HN881">
            <v>120000000</v>
          </cell>
          <cell r="HO881">
            <v>1.1301049999999999</v>
          </cell>
          <cell r="HP881">
            <v>0.53293460000000004</v>
          </cell>
          <cell r="HR881">
            <v>0.5971706</v>
          </cell>
          <cell r="IA881">
            <v>10</v>
          </cell>
          <cell r="IB881">
            <v>9</v>
          </cell>
          <cell r="IC881">
            <v>4</v>
          </cell>
          <cell r="IE881">
            <v>1</v>
          </cell>
          <cell r="IF881">
            <v>1</v>
          </cell>
          <cell r="IH881">
            <v>72</v>
          </cell>
          <cell r="II881">
            <v>27</v>
          </cell>
          <cell r="IJ881">
            <v>7</v>
          </cell>
          <cell r="IK881">
            <v>4</v>
          </cell>
          <cell r="IL881">
            <v>2</v>
          </cell>
          <cell r="IM881">
            <v>1</v>
          </cell>
          <cell r="IO881">
            <v>78</v>
          </cell>
          <cell r="IP881">
            <v>34</v>
          </cell>
          <cell r="IQ881">
            <v>10</v>
          </cell>
          <cell r="IR881">
            <v>5</v>
          </cell>
          <cell r="IS881">
            <v>9</v>
          </cell>
          <cell r="IT881">
            <v>9</v>
          </cell>
          <cell r="IV881" t="str">
            <v>Latin America and the Caribbean</v>
          </cell>
          <cell r="IW881">
            <v>1</v>
          </cell>
          <cell r="IX881">
            <v>0</v>
          </cell>
        </row>
        <row r="882">
          <cell r="A882">
            <v>3432010</v>
          </cell>
          <cell r="B882">
            <v>343</v>
          </cell>
          <cell r="C882">
            <v>2010</v>
          </cell>
          <cell r="D882" t="str">
            <v>Jamaica</v>
          </cell>
          <cell r="E882" t="str">
            <v>WHD </v>
          </cell>
          <cell r="F882" t="str">
            <v>Lower middle income</v>
          </cell>
          <cell r="G882" t="str">
            <v>Developing</v>
          </cell>
          <cell r="H882" t="str">
            <v>WHD </v>
          </cell>
          <cell r="I882" t="str">
            <v>Importer</v>
          </cell>
          <cell r="K882">
            <v>86.973860000000002</v>
          </cell>
          <cell r="L882">
            <v>1173.4667999999999</v>
          </cell>
          <cell r="M882">
            <v>23.867923000000001</v>
          </cell>
          <cell r="N882">
            <v>0.98</v>
          </cell>
          <cell r="O882">
            <v>0.98</v>
          </cell>
          <cell r="Q882">
            <v>0.15480050000000001</v>
          </cell>
          <cell r="S882">
            <v>0.1192762</v>
          </cell>
          <cell r="T882">
            <v>0.13847100000000001</v>
          </cell>
          <cell r="AC882">
            <v>0.26480049999999999</v>
          </cell>
          <cell r="AI882">
            <v>0.1192762</v>
          </cell>
          <cell r="AL882">
            <v>0.1943231</v>
          </cell>
          <cell r="AO882">
            <v>0.4598004</v>
          </cell>
          <cell r="AR882">
            <v>9.0831599999999998E-2</v>
          </cell>
          <cell r="AU882">
            <v>0.26074960000000003</v>
          </cell>
          <cell r="AX882">
            <v>0.32485439999999999</v>
          </cell>
          <cell r="BA882">
            <v>0.37480049999999998</v>
          </cell>
          <cell r="BD882">
            <v>-4.4923000000000003E-3</v>
          </cell>
          <cell r="BG882">
            <v>0.2092763</v>
          </cell>
          <cell r="BJ882">
            <v>0.24128089999999999</v>
          </cell>
          <cell r="BM882">
            <v>0.74222949999999999</v>
          </cell>
          <cell r="BO882">
            <v>0.48652770000000001</v>
          </cell>
          <cell r="BP882">
            <v>1.2287570000000001</v>
          </cell>
          <cell r="BY882">
            <v>0.72898269999999998</v>
          </cell>
          <cell r="CE882">
            <v>0.44994089999999998</v>
          </cell>
          <cell r="CH882">
            <v>1.1906490000000001</v>
          </cell>
          <cell r="CK882">
            <v>0.86420600000000003</v>
          </cell>
          <cell r="CN882">
            <v>0.12864</v>
          </cell>
          <cell r="CQ882">
            <v>0.97441100000000003</v>
          </cell>
          <cell r="CT882">
            <v>2.0310739999999998</v>
          </cell>
          <cell r="CW882">
            <v>0.78544769999999997</v>
          </cell>
          <cell r="CZ882">
            <v>-3.6816599999999998E-2</v>
          </cell>
          <cell r="DC882">
            <v>0.87341310000000005</v>
          </cell>
          <cell r="DF882">
            <v>1.6850670000000001</v>
          </cell>
          <cell r="DI882">
            <v>0.62519959999999997</v>
          </cell>
          <cell r="DJ882">
            <v>0.66072379999999997</v>
          </cell>
          <cell r="DK882">
            <v>0.65274080000000001</v>
          </cell>
          <cell r="DL882">
            <v>0.82519949999999997</v>
          </cell>
          <cell r="DM882">
            <v>0.85274079999999997</v>
          </cell>
          <cell r="DN882">
            <v>0.86072380000000004</v>
          </cell>
          <cell r="DO882">
            <v>1500000000</v>
          </cell>
          <cell r="DP882">
            <v>647000000</v>
          </cell>
          <cell r="DQ882">
            <v>550000000</v>
          </cell>
          <cell r="DR882">
            <v>305000000</v>
          </cell>
          <cell r="DS882">
            <v>128.6037</v>
          </cell>
          <cell r="DU882">
            <v>134.5746</v>
          </cell>
          <cell r="DY882">
            <v>87.483230000000006</v>
          </cell>
          <cell r="EA882">
            <v>82.146050000000002</v>
          </cell>
          <cell r="EE882">
            <v>87.483239999999995</v>
          </cell>
          <cell r="EG882">
            <v>82.146029999999996</v>
          </cell>
          <cell r="EH882">
            <v>131.3484</v>
          </cell>
          <cell r="EJ882">
            <v>85.029880000000006</v>
          </cell>
          <cell r="EL882">
            <v>85.029880000000006</v>
          </cell>
          <cell r="EM882">
            <v>3</v>
          </cell>
          <cell r="EN882">
            <v>1</v>
          </cell>
          <cell r="EO882">
            <v>5</v>
          </cell>
          <cell r="EP882">
            <v>5</v>
          </cell>
          <cell r="EQ882">
            <v>4</v>
          </cell>
          <cell r="ER882">
            <v>7</v>
          </cell>
          <cell r="ET882">
            <v>32</v>
          </cell>
          <cell r="EU882">
            <v>8</v>
          </cell>
          <cell r="EV882">
            <v>19</v>
          </cell>
          <cell r="EW882">
            <v>13</v>
          </cell>
          <cell r="EX882">
            <v>18</v>
          </cell>
          <cell r="EY882">
            <v>35</v>
          </cell>
          <cell r="FA882">
            <v>32</v>
          </cell>
          <cell r="FB882">
            <v>8</v>
          </cell>
          <cell r="FC882">
            <v>19</v>
          </cell>
          <cell r="FD882">
            <v>18</v>
          </cell>
          <cell r="FE882">
            <v>17</v>
          </cell>
          <cell r="FF882">
            <v>52</v>
          </cell>
          <cell r="FH882">
            <v>127.6061</v>
          </cell>
          <cell r="FI882">
            <v>-19.90672</v>
          </cell>
          <cell r="FJ882">
            <v>65.111630000000005</v>
          </cell>
          <cell r="FN882">
            <v>127.6323</v>
          </cell>
          <cell r="FO882">
            <v>41.639449999999997</v>
          </cell>
          <cell r="FP882">
            <v>43.448999999999998</v>
          </cell>
          <cell r="FQ882">
            <v>124.4435</v>
          </cell>
          <cell r="FR882">
            <v>-5.7980340000000004</v>
          </cell>
          <cell r="FS882">
            <v>52.798630000000003</v>
          </cell>
          <cell r="FT882">
            <v>137.791</v>
          </cell>
          <cell r="FU882">
            <v>37.816040000000001</v>
          </cell>
          <cell r="FV882">
            <v>66.235060000000004</v>
          </cell>
          <cell r="FW882">
            <v>116.0818</v>
          </cell>
          <cell r="FX882">
            <v>7.6688179999999999</v>
          </cell>
          <cell r="FY882">
            <v>20.016950000000001</v>
          </cell>
          <cell r="FZ882">
            <v>133.79429999999999</v>
          </cell>
          <cell r="GA882">
            <v>62.218580000000003</v>
          </cell>
          <cell r="GB882">
            <v>57.926839999999999</v>
          </cell>
          <cell r="GC882">
            <v>135.97989999999999</v>
          </cell>
          <cell r="GD882">
            <v>39.524149999999999</v>
          </cell>
          <cell r="GE882">
            <v>68.144710000000003</v>
          </cell>
          <cell r="GF882">
            <v>130.37100000000001</v>
          </cell>
          <cell r="GG882">
            <v>18.550920000000001</v>
          </cell>
          <cell r="GH882">
            <v>50.692230000000002</v>
          </cell>
          <cell r="GI882">
            <v>104.8368</v>
          </cell>
          <cell r="GJ882">
            <v>1.5103399999999999E-2</v>
          </cell>
          <cell r="GK882">
            <v>7.7015289999999998</v>
          </cell>
          <cell r="GL882">
            <v>130.12459999999999</v>
          </cell>
          <cell r="GM882">
            <v>43.922739999999997</v>
          </cell>
          <cell r="GN882">
            <v>43.448999999999998</v>
          </cell>
          <cell r="GO882">
            <v>129.12809999999999</v>
          </cell>
          <cell r="GP882">
            <v>19.985620000000001</v>
          </cell>
          <cell r="GQ882">
            <v>56.053249999999998</v>
          </cell>
          <cell r="GR882">
            <v>0.46600439999999999</v>
          </cell>
          <cell r="GT882">
            <v>0.72956120000000002</v>
          </cell>
          <cell r="GU882">
            <v>1.257093</v>
          </cell>
          <cell r="GX882">
            <v>0.2588763</v>
          </cell>
          <cell r="GY882">
            <v>0.31805739999999999</v>
          </cell>
          <cell r="GZ882">
            <v>0.66853580000000001</v>
          </cell>
          <cell r="HA882">
            <v>0.96381819999999996</v>
          </cell>
          <cell r="HD882">
            <v>0.32630870000000001</v>
          </cell>
          <cell r="HE882">
            <v>0.31282409999999999</v>
          </cell>
          <cell r="HF882">
            <v>0.72331659999999998</v>
          </cell>
          <cell r="HG882">
            <v>1.3622449999999999</v>
          </cell>
          <cell r="HK882">
            <v>48700000</v>
          </cell>
          <cell r="HL882">
            <v>23000000</v>
          </cell>
          <cell r="HM882">
            <v>41500000</v>
          </cell>
          <cell r="HN882">
            <v>113000000</v>
          </cell>
          <cell r="HO882">
            <v>1.4492389999999999</v>
          </cell>
          <cell r="HP882">
            <v>0.69119909999999996</v>
          </cell>
          <cell r="HR882">
            <v>0.75803949999999998</v>
          </cell>
          <cell r="IA882">
            <v>7</v>
          </cell>
          <cell r="IB882">
            <v>10</v>
          </cell>
          <cell r="IC882">
            <v>4</v>
          </cell>
          <cell r="ID882">
            <v>2</v>
          </cell>
          <cell r="IF882">
            <v>2</v>
          </cell>
          <cell r="IH882">
            <v>65</v>
          </cell>
          <cell r="II882">
            <v>42</v>
          </cell>
          <cell r="IJ882">
            <v>7</v>
          </cell>
          <cell r="IK882">
            <v>6</v>
          </cell>
          <cell r="IL882">
            <v>5</v>
          </cell>
          <cell r="IM882">
            <v>1</v>
          </cell>
          <cell r="IO882">
            <v>65</v>
          </cell>
          <cell r="IP882">
            <v>44</v>
          </cell>
          <cell r="IQ882">
            <v>7</v>
          </cell>
          <cell r="IR882">
            <v>10</v>
          </cell>
          <cell r="IS882">
            <v>9</v>
          </cell>
          <cell r="IT882">
            <v>11</v>
          </cell>
          <cell r="IV882" t="str">
            <v>Latin America and the Caribbean</v>
          </cell>
          <cell r="IW882">
            <v>1</v>
          </cell>
          <cell r="IX882">
            <v>0</v>
          </cell>
        </row>
        <row r="883">
          <cell r="A883">
            <v>3432011</v>
          </cell>
          <cell r="B883">
            <v>343</v>
          </cell>
          <cell r="C883">
            <v>2011</v>
          </cell>
          <cell r="D883" t="str">
            <v>Jamaica</v>
          </cell>
          <cell r="E883" t="str">
            <v>WHD </v>
          </cell>
          <cell r="F883" t="str">
            <v>Lower middle income</v>
          </cell>
          <cell r="G883" t="str">
            <v>Developing</v>
          </cell>
          <cell r="H883" t="str">
            <v>WHD </v>
          </cell>
          <cell r="I883" t="str">
            <v>Importer</v>
          </cell>
          <cell r="K883">
            <v>85.705200000000005</v>
          </cell>
          <cell r="L883">
            <v>1269.0713000000001</v>
          </cell>
          <cell r="M883">
            <v>24.749717</v>
          </cell>
          <cell r="N883">
            <v>1.23617</v>
          </cell>
          <cell r="O883">
            <v>1.3266210000000001</v>
          </cell>
          <cell r="P883">
            <v>1.2462200000000001</v>
          </cell>
          <cell r="Q883">
            <v>0.34723939999999998</v>
          </cell>
          <cell r="R883">
            <v>0.28171750000000001</v>
          </cell>
          <cell r="S883">
            <v>0.35271659999999999</v>
          </cell>
          <cell r="T883">
            <v>0.33594210000000002</v>
          </cell>
          <cell r="AC883">
            <v>0.30558819999999998</v>
          </cell>
          <cell r="AF883">
            <v>3.6090200000000003E-2</v>
          </cell>
          <cell r="AI883">
            <v>0.21588070000000001</v>
          </cell>
          <cell r="AL883">
            <v>0.21710670000000001</v>
          </cell>
          <cell r="AO883">
            <v>0.53580349999999999</v>
          </cell>
          <cell r="AR883">
            <v>0.1173032</v>
          </cell>
          <cell r="AU883">
            <v>0.35582269999999999</v>
          </cell>
          <cell r="AX883">
            <v>0.41106969999999998</v>
          </cell>
          <cell r="BA883">
            <v>0.41862519999999998</v>
          </cell>
          <cell r="BD883">
            <v>7.5402999999999998E-2</v>
          </cell>
          <cell r="BG883">
            <v>0.28669410000000001</v>
          </cell>
          <cell r="BJ883">
            <v>0.32799220000000001</v>
          </cell>
          <cell r="BM883">
            <v>1.563018</v>
          </cell>
          <cell r="BN883">
            <v>0.59792409999999996</v>
          </cell>
          <cell r="BO883">
            <v>1.350668</v>
          </cell>
          <cell r="BP883">
            <v>3.5116100000000001</v>
          </cell>
          <cell r="BY883">
            <v>0.70698570000000005</v>
          </cell>
          <cell r="CB883">
            <v>2.27207E-2</v>
          </cell>
          <cell r="CE883">
            <v>0.69594500000000004</v>
          </cell>
          <cell r="CH883">
            <v>1.384841</v>
          </cell>
          <cell r="CK883">
            <v>1.0109649999999999</v>
          </cell>
          <cell r="CN883">
            <v>9.7861400000000001E-2</v>
          </cell>
          <cell r="CQ883">
            <v>1.354517</v>
          </cell>
          <cell r="CT883">
            <v>2.487323</v>
          </cell>
          <cell r="CW883">
            <v>0.82850959999999996</v>
          </cell>
          <cell r="CZ883">
            <v>5.4132300000000001E-2</v>
          </cell>
          <cell r="DC883">
            <v>1.1409229999999999</v>
          </cell>
          <cell r="DF883">
            <v>2.2199960000000001</v>
          </cell>
          <cell r="DI883">
            <v>0.6889303</v>
          </cell>
          <cell r="DJ883">
            <v>0.77390460000000005</v>
          </cell>
          <cell r="DK883">
            <v>0.76450240000000003</v>
          </cell>
          <cell r="DL883">
            <v>0.88893029999999995</v>
          </cell>
          <cell r="DM883">
            <v>0.96450239999999998</v>
          </cell>
          <cell r="DN883">
            <v>0.97390460000000001</v>
          </cell>
          <cell r="DO883">
            <v>1550000000</v>
          </cell>
          <cell r="DP883">
            <v>667000000</v>
          </cell>
          <cell r="DQ883">
            <v>567000000</v>
          </cell>
          <cell r="DR883">
            <v>314000000</v>
          </cell>
          <cell r="DS883">
            <v>160.38820000000001</v>
          </cell>
          <cell r="DU883">
            <v>165.5915</v>
          </cell>
          <cell r="DY883">
            <v>128.33199999999999</v>
          </cell>
          <cell r="EA883">
            <v>137.30850000000001</v>
          </cell>
          <cell r="EB883">
            <v>443.61270000000002</v>
          </cell>
          <cell r="ED883">
            <v>321.19290000000001</v>
          </cell>
          <cell r="EE883">
            <v>443.61270000000002</v>
          </cell>
          <cell r="EG883">
            <v>321.19290000000001</v>
          </cell>
          <cell r="EH883">
            <v>162.78</v>
          </cell>
          <cell r="EJ883">
            <v>132.45820000000001</v>
          </cell>
          <cell r="EK883">
            <v>387.34</v>
          </cell>
          <cell r="EL883">
            <v>387.34</v>
          </cell>
          <cell r="EM883">
            <v>6</v>
          </cell>
          <cell r="EN883">
            <v>3</v>
          </cell>
          <cell r="EO883">
            <v>4</v>
          </cell>
          <cell r="EP883">
            <v>5</v>
          </cell>
          <cell r="EQ883">
            <v>2</v>
          </cell>
          <cell r="ER883">
            <v>6</v>
          </cell>
          <cell r="ET883">
            <v>44</v>
          </cell>
          <cell r="EU883">
            <v>14</v>
          </cell>
          <cell r="EV883">
            <v>18</v>
          </cell>
          <cell r="EW883">
            <v>19</v>
          </cell>
          <cell r="EX883">
            <v>12</v>
          </cell>
          <cell r="EY883">
            <v>16</v>
          </cell>
          <cell r="FA883">
            <v>44</v>
          </cell>
          <cell r="FB883">
            <v>14</v>
          </cell>
          <cell r="FC883">
            <v>18</v>
          </cell>
          <cell r="FD883">
            <v>25</v>
          </cell>
          <cell r="FE883">
            <v>11</v>
          </cell>
          <cell r="FF883">
            <v>33</v>
          </cell>
          <cell r="FH883">
            <v>122.1814</v>
          </cell>
          <cell r="FI883">
            <v>-64.071439999999996</v>
          </cell>
          <cell r="FJ883">
            <v>67.921800000000005</v>
          </cell>
          <cell r="FK883">
            <v>133.80109999999999</v>
          </cell>
          <cell r="FL883">
            <v>41.026809999999998</v>
          </cell>
          <cell r="FN883">
            <v>129.04</v>
          </cell>
          <cell r="FO883">
            <v>16.206050000000001</v>
          </cell>
          <cell r="FP883">
            <v>85.6815</v>
          </cell>
          <cell r="FQ883">
            <v>125.6187</v>
          </cell>
          <cell r="FR883">
            <v>-46.032080000000001</v>
          </cell>
          <cell r="FS883">
            <v>72.375749999999996</v>
          </cell>
          <cell r="FT883">
            <v>141.13929999999999</v>
          </cell>
          <cell r="FU883">
            <v>10.66947</v>
          </cell>
          <cell r="FV883">
            <v>95.430239999999998</v>
          </cell>
          <cell r="FW883">
            <v>116.69750000000001</v>
          </cell>
          <cell r="FX883">
            <v>13.0076</v>
          </cell>
          <cell r="FY883">
            <v>60.190989999999999</v>
          </cell>
          <cell r="FZ883">
            <v>138.3717</v>
          </cell>
          <cell r="GA883">
            <v>38.04766</v>
          </cell>
          <cell r="GB883">
            <v>94.239320000000006</v>
          </cell>
          <cell r="GC883">
            <v>138.23259999999999</v>
          </cell>
          <cell r="GD883">
            <v>1.432566</v>
          </cell>
          <cell r="GE883">
            <v>95.84675</v>
          </cell>
          <cell r="GF883">
            <v>132.8578</v>
          </cell>
          <cell r="GG883">
            <v>9.8082199999999994E-2</v>
          </cell>
          <cell r="GH883">
            <v>81.809749999999994</v>
          </cell>
          <cell r="GI883">
            <v>116.3704</v>
          </cell>
          <cell r="GJ883">
            <v>-4.8682740000000004</v>
          </cell>
          <cell r="GK883">
            <v>33.647120000000001</v>
          </cell>
          <cell r="GL883">
            <v>135.0189</v>
          </cell>
          <cell r="GM883">
            <v>28.166650000000001</v>
          </cell>
          <cell r="GN883">
            <v>79.237889999999993</v>
          </cell>
          <cell r="GO883">
            <v>135.47890000000001</v>
          </cell>
          <cell r="GP883">
            <v>-3.627208</v>
          </cell>
          <cell r="GQ883">
            <v>77.810779999999994</v>
          </cell>
          <cell r="GR883">
            <v>0.45533370000000001</v>
          </cell>
          <cell r="GT883">
            <v>0.3973701</v>
          </cell>
          <cell r="GU883">
            <v>0.87812349999999995</v>
          </cell>
          <cell r="GX883">
            <v>7.2225700000000004E-2</v>
          </cell>
          <cell r="GY883">
            <v>0.29060469999999999</v>
          </cell>
          <cell r="GZ883">
            <v>0.37647659999999999</v>
          </cell>
          <cell r="HA883">
            <v>0.44050440000000002</v>
          </cell>
          <cell r="HD883">
            <v>0.25125999999999998</v>
          </cell>
          <cell r="HE883">
            <v>0.28970279999999998</v>
          </cell>
          <cell r="HF883">
            <v>0.51540839999999999</v>
          </cell>
          <cell r="HG883">
            <v>0.94627260000000002</v>
          </cell>
          <cell r="HO883">
            <v>-0.83361410000000002</v>
          </cell>
          <cell r="HP883">
            <v>-0.12958929999999999</v>
          </cell>
          <cell r="HR883">
            <v>-0.10610070000000001</v>
          </cell>
          <cell r="IA883">
            <v>12</v>
          </cell>
          <cell r="IB883">
            <v>14</v>
          </cell>
          <cell r="IC883">
            <v>1</v>
          </cell>
          <cell r="IE883">
            <v>1</v>
          </cell>
          <cell r="IF883">
            <v>3</v>
          </cell>
          <cell r="IH883">
            <v>80</v>
          </cell>
          <cell r="II883">
            <v>30</v>
          </cell>
          <cell r="IJ883">
            <v>8</v>
          </cell>
          <cell r="IK883">
            <v>4</v>
          </cell>
          <cell r="IL883">
            <v>8</v>
          </cell>
          <cell r="IM883">
            <v>1</v>
          </cell>
          <cell r="IO883">
            <v>79</v>
          </cell>
          <cell r="IP883">
            <v>31</v>
          </cell>
          <cell r="IQ883">
            <v>10</v>
          </cell>
          <cell r="IR883">
            <v>5</v>
          </cell>
          <cell r="IS883">
            <v>12</v>
          </cell>
          <cell r="IT883">
            <v>15</v>
          </cell>
          <cell r="IV883" t="str">
            <v>Latin America and the Caribbean</v>
          </cell>
          <cell r="IW883">
            <v>1</v>
          </cell>
          <cell r="IX883">
            <v>0</v>
          </cell>
        </row>
        <row r="884">
          <cell r="A884">
            <v>3432012</v>
          </cell>
          <cell r="B884">
            <v>343</v>
          </cell>
          <cell r="C884">
            <v>2012</v>
          </cell>
          <cell r="D884" t="str">
            <v>Jamaica</v>
          </cell>
          <cell r="E884" t="str">
            <v>WHD </v>
          </cell>
          <cell r="F884" t="str">
            <v>Lower middle income</v>
          </cell>
          <cell r="G884" t="str">
            <v>Developing</v>
          </cell>
          <cell r="H884" t="str">
            <v>WHD </v>
          </cell>
          <cell r="I884" t="str">
            <v>Importer</v>
          </cell>
          <cell r="K884">
            <v>88.067300000000003</v>
          </cell>
          <cell r="L884">
            <v>1371.1611</v>
          </cell>
          <cell r="M884">
            <v>25.316897999999998</v>
          </cell>
          <cell r="N884">
            <v>1.1794389999999999</v>
          </cell>
          <cell r="O884">
            <v>1.2075990000000001</v>
          </cell>
          <cell r="P884">
            <v>1.2429129999999999</v>
          </cell>
          <cell r="U884">
            <v>0.36635420000000002</v>
          </cell>
          <cell r="W884">
            <v>0.3809921</v>
          </cell>
          <cell r="X884">
            <v>0.37308279999999999</v>
          </cell>
          <cell r="Y884">
            <v>0.448465</v>
          </cell>
          <cell r="AA884">
            <v>0.50245450000000003</v>
          </cell>
          <cell r="AB884">
            <v>0.47328239999999999</v>
          </cell>
          <cell r="AD884">
            <v>0.28715679999999999</v>
          </cell>
          <cell r="AE884">
            <v>0.1594325</v>
          </cell>
          <cell r="AJ884">
            <v>0.19355020000000001</v>
          </cell>
          <cell r="AK884">
            <v>0.13911680000000001</v>
          </cell>
          <cell r="AM884">
            <v>0.23529069999999999</v>
          </cell>
          <cell r="AN884">
            <v>0.16246959999999999</v>
          </cell>
          <cell r="AP884">
            <v>0.58773129999999996</v>
          </cell>
          <cell r="AQ884">
            <v>0.63685020000000003</v>
          </cell>
          <cell r="AS884">
            <v>8.3273600000000003E-2</v>
          </cell>
          <cell r="AT884">
            <v>2.9890900000000001E-2</v>
          </cell>
          <cell r="AV884">
            <v>0.4186822</v>
          </cell>
          <cell r="AW884">
            <v>0.39829439999999999</v>
          </cell>
          <cell r="AY884">
            <v>0.46300590000000003</v>
          </cell>
          <cell r="AZ884">
            <v>0.46812209999999999</v>
          </cell>
          <cell r="BB884">
            <v>0.41839120000000002</v>
          </cell>
          <cell r="BC884">
            <v>0.3840557</v>
          </cell>
          <cell r="BE884">
            <v>-3.7226999999999998E-3</v>
          </cell>
          <cell r="BF884">
            <v>-0.1916254</v>
          </cell>
          <cell r="BH884">
            <v>0.25920880000000002</v>
          </cell>
          <cell r="BI884">
            <v>0.19374269999999999</v>
          </cell>
          <cell r="BK884">
            <v>0.30856349999999999</v>
          </cell>
          <cell r="BL884">
            <v>0.2415252</v>
          </cell>
          <cell r="BQ884">
            <v>1.7565770000000001</v>
          </cell>
          <cell r="BS884">
            <v>1.5540670000000001</v>
          </cell>
          <cell r="BT884">
            <v>3.3106429999999998</v>
          </cell>
          <cell r="BU884">
            <v>2.150277</v>
          </cell>
          <cell r="BW884">
            <v>2.049512</v>
          </cell>
          <cell r="BX884">
            <v>4.199789</v>
          </cell>
          <cell r="BZ884">
            <v>0.71253650000000002</v>
          </cell>
          <cell r="CA884">
            <v>0.41519339999999999</v>
          </cell>
          <cell r="CF884">
            <v>0.66741379999999995</v>
          </cell>
          <cell r="CG884">
            <v>0.37275829999999999</v>
          </cell>
          <cell r="CI884">
            <v>1.369523</v>
          </cell>
          <cell r="CJ884">
            <v>0.86805010000000005</v>
          </cell>
          <cell r="CL884">
            <v>1.086206</v>
          </cell>
          <cell r="CM884">
            <v>1.0630500000000001</v>
          </cell>
          <cell r="CO884">
            <v>9.3476199999999995E-2</v>
          </cell>
          <cell r="CP884">
            <v>9.7949999999999999E-3</v>
          </cell>
          <cell r="CR884">
            <v>1.5525549999999999</v>
          </cell>
          <cell r="CS884">
            <v>1.382957</v>
          </cell>
          <cell r="CU884">
            <v>2.6563270000000001</v>
          </cell>
          <cell r="CV884">
            <v>2.6754630000000001</v>
          </cell>
          <cell r="CX884">
            <v>0.87420200000000003</v>
          </cell>
          <cell r="CY884">
            <v>0.66926479999999999</v>
          </cell>
          <cell r="DA884">
            <v>-2.9142999999999999E-3</v>
          </cell>
          <cell r="DB884">
            <v>-0.2477994</v>
          </cell>
          <cell r="DD884">
            <v>1.1135390000000001</v>
          </cell>
          <cell r="DE884">
            <v>0.95593309999999998</v>
          </cell>
          <cell r="DG884">
            <v>2.1803710000000001</v>
          </cell>
          <cell r="DH884">
            <v>1.4476059999999999</v>
          </cell>
          <cell r="DO884">
            <v>1520000000</v>
          </cell>
          <cell r="DP884">
            <v>655000000</v>
          </cell>
          <cell r="DQ884">
            <v>557000000</v>
          </cell>
          <cell r="DR884">
            <v>309000000</v>
          </cell>
          <cell r="GV884">
            <v>0.80574829999999997</v>
          </cell>
          <cell r="GW884">
            <v>1.096727</v>
          </cell>
          <cell r="HB884">
            <v>0.22924810000000001</v>
          </cell>
          <cell r="HC884">
            <v>0.14944250000000001</v>
          </cell>
          <cell r="HH884">
            <v>0.79545940000000004</v>
          </cell>
          <cell r="HI884">
            <v>1.1268549999999999</v>
          </cell>
          <cell r="HS884">
            <v>-0.32314799999999999</v>
          </cell>
          <cell r="HU884">
            <v>-0.30949949999999998</v>
          </cell>
          <cell r="HV884">
            <v>-0.71684890000000001</v>
          </cell>
          <cell r="HX884">
            <v>-0.80494449999999995</v>
          </cell>
          <cell r="HY884">
            <v>-0.63264750000000003</v>
          </cell>
          <cell r="HZ884">
            <v>-1.521793</v>
          </cell>
          <cell r="IV884" t="str">
            <v>Latin America and the Caribbean</v>
          </cell>
          <cell r="IW884">
            <v>1</v>
          </cell>
          <cell r="IX884">
            <v>0</v>
          </cell>
        </row>
        <row r="885">
          <cell r="A885">
            <v>343200806</v>
          </cell>
          <cell r="B885">
            <v>343</v>
          </cell>
          <cell r="C885">
            <v>200000</v>
          </cell>
          <cell r="D885" t="str">
            <v>Jamaica</v>
          </cell>
          <cell r="E885" t="str">
            <v>WHD </v>
          </cell>
          <cell r="F885" t="str">
            <v>Lower middle income</v>
          </cell>
          <cell r="G885" t="str">
            <v>Developing</v>
          </cell>
          <cell r="H885" t="str">
            <v>WHD </v>
          </cell>
          <cell r="I885" t="str">
            <v>Importer</v>
          </cell>
          <cell r="K885">
            <v>72.580119999999994</v>
          </cell>
          <cell r="L885">
            <v>1005.4358999999999</v>
          </cell>
          <cell r="M885">
            <v>24.443888000000001</v>
          </cell>
          <cell r="AC885">
            <v>-0.14160039999999999</v>
          </cell>
          <cell r="AF885">
            <v>-0.3523888</v>
          </cell>
          <cell r="AI885">
            <v>-9.3352000000000001E-3</v>
          </cell>
          <cell r="AL885">
            <v>-0.121549</v>
          </cell>
          <cell r="AO885">
            <v>0.30794899999999997</v>
          </cell>
          <cell r="AR885">
            <v>-0.14107349999999999</v>
          </cell>
          <cell r="AU885">
            <v>0.25722889999999998</v>
          </cell>
          <cell r="AX885">
            <v>0.1956311</v>
          </cell>
          <cell r="BA885">
            <v>0.1826372</v>
          </cell>
          <cell r="BD885">
            <v>-0.229188</v>
          </cell>
          <cell r="BG885">
            <v>0.15282080000000001</v>
          </cell>
          <cell r="BJ885">
            <v>8.8707599999999998E-2</v>
          </cell>
          <cell r="BY885">
            <v>-0.29351359999999999</v>
          </cell>
          <cell r="CB885">
            <v>-0.17886640000000001</v>
          </cell>
          <cell r="CE885">
            <v>-5.6520000000000001E-2</v>
          </cell>
          <cell r="CH885">
            <v>-0.44883529999999999</v>
          </cell>
          <cell r="CK885">
            <v>0.5522205</v>
          </cell>
          <cell r="CN885">
            <v>-0.18597520000000001</v>
          </cell>
          <cell r="CQ885">
            <v>1.004122</v>
          </cell>
          <cell r="CT885">
            <v>1.3535060000000001</v>
          </cell>
          <cell r="CW885">
            <v>0.34775869999999998</v>
          </cell>
          <cell r="CZ885">
            <v>-0.20944840000000001</v>
          </cell>
          <cell r="DC885">
            <v>0.50409300000000001</v>
          </cell>
          <cell r="DF885">
            <v>0.53271959999999996</v>
          </cell>
          <cell r="DI885">
            <v>0.93121980000000004</v>
          </cell>
          <cell r="DJ885">
            <v>1.003177</v>
          </cell>
          <cell r="DK885">
            <v>1.016545</v>
          </cell>
          <cell r="DL885">
            <v>1.1312199999999999</v>
          </cell>
          <cell r="DM885">
            <v>1.216545</v>
          </cell>
          <cell r="DN885">
            <v>1.2031769999999999</v>
          </cell>
          <cell r="DO885">
            <v>1760000000</v>
          </cell>
          <cell r="DP885">
            <v>691000000</v>
          </cell>
          <cell r="DQ885">
            <v>675000000</v>
          </cell>
          <cell r="DR885">
            <v>393000000</v>
          </cell>
          <cell r="FH885">
            <v>52.224069999999998</v>
          </cell>
          <cell r="FK885">
            <v>30.822399999999998</v>
          </cell>
          <cell r="FN885">
            <v>73.222579999999994</v>
          </cell>
          <cell r="FQ885">
            <v>54.54974</v>
          </cell>
          <cell r="FT885">
            <v>102.0013</v>
          </cell>
          <cell r="FW885">
            <v>72.102909999999994</v>
          </cell>
          <cell r="FZ885">
            <v>114.42659999999999</v>
          </cell>
          <cell r="GC885">
            <v>103.7071</v>
          </cell>
          <cell r="GF885">
            <v>91.611710000000002</v>
          </cell>
          <cell r="GI885">
            <v>58.429740000000002</v>
          </cell>
          <cell r="GL885">
            <v>103.73099999999999</v>
          </cell>
          <cell r="GO885">
            <v>89.673789999999997</v>
          </cell>
          <cell r="IB885">
            <v>3</v>
          </cell>
          <cell r="IC885">
            <v>7</v>
          </cell>
          <cell r="ID885">
            <v>5</v>
          </cell>
          <cell r="IE885">
            <v>9</v>
          </cell>
          <cell r="IF885">
            <v>7</v>
          </cell>
          <cell r="IH885">
            <v>43</v>
          </cell>
          <cell r="II885">
            <v>18</v>
          </cell>
          <cell r="IJ885">
            <v>13</v>
          </cell>
          <cell r="IK885">
            <v>8</v>
          </cell>
          <cell r="IL885">
            <v>14</v>
          </cell>
          <cell r="IM885">
            <v>11</v>
          </cell>
          <cell r="IO885">
            <v>45</v>
          </cell>
          <cell r="IP885">
            <v>19</v>
          </cell>
          <cell r="IQ885">
            <v>17</v>
          </cell>
          <cell r="IR885">
            <v>13</v>
          </cell>
          <cell r="IS885">
            <v>16</v>
          </cell>
          <cell r="IT885">
            <v>26</v>
          </cell>
          <cell r="IV885" t="str">
            <v>Latin America and the Caribbean</v>
          </cell>
          <cell r="IW885">
            <v>1</v>
          </cell>
          <cell r="IX885">
            <v>0</v>
          </cell>
        </row>
        <row r="886">
          <cell r="A886">
            <v>343200812</v>
          </cell>
          <cell r="B886">
            <v>343</v>
          </cell>
          <cell r="C886">
            <v>200000</v>
          </cell>
          <cell r="D886" t="str">
            <v>Jamaica</v>
          </cell>
          <cell r="E886" t="str">
            <v>WHD </v>
          </cell>
          <cell r="F886" t="str">
            <v>Lower middle income</v>
          </cell>
          <cell r="G886" t="str">
            <v>Developing</v>
          </cell>
          <cell r="H886" t="str">
            <v>WHD </v>
          </cell>
          <cell r="I886" t="str">
            <v>Importer</v>
          </cell>
          <cell r="IV886" t="str">
            <v>Latin America and the Caribbean</v>
          </cell>
          <cell r="IW886">
            <v>1</v>
          </cell>
          <cell r="IX886">
            <v>0</v>
          </cell>
        </row>
        <row r="887">
          <cell r="A887">
            <v>3512000</v>
          </cell>
          <cell r="B887">
            <v>351</v>
          </cell>
          <cell r="C887">
            <v>2000</v>
          </cell>
          <cell r="D887" t="str">
            <v>Montserrat</v>
          </cell>
          <cell r="K887">
            <v>2.7</v>
          </cell>
          <cell r="L887">
            <v>9.9739530000000007E-2</v>
          </cell>
          <cell r="M887">
            <v>1.126E-7</v>
          </cell>
          <cell r="BA887">
            <v>0.4417065</v>
          </cell>
          <cell r="BG887">
            <v>0.37565199999999999</v>
          </cell>
          <cell r="BJ887">
            <v>0.38784800000000003</v>
          </cell>
          <cell r="CW887">
            <v>1.0651790000000001</v>
          </cell>
          <cell r="DC887">
            <v>1.599362</v>
          </cell>
          <cell r="DF887">
            <v>2.5516290000000001</v>
          </cell>
          <cell r="IO887">
            <v>17</v>
          </cell>
          <cell r="IP887">
            <v>3</v>
          </cell>
          <cell r="IV887" t="e">
            <v>#N/A</v>
          </cell>
          <cell r="IW887">
            <v>0</v>
          </cell>
          <cell r="IX887">
            <v>0</v>
          </cell>
        </row>
        <row r="888">
          <cell r="A888">
            <v>3512001</v>
          </cell>
          <cell r="B888">
            <v>351</v>
          </cell>
          <cell r="C888">
            <v>2001</v>
          </cell>
          <cell r="D888" t="str">
            <v>Montserrat</v>
          </cell>
          <cell r="K888">
            <v>2.7</v>
          </cell>
          <cell r="L888">
            <v>9.8555530000000002E-2</v>
          </cell>
          <cell r="M888">
            <v>1.182E-7</v>
          </cell>
          <cell r="BA888">
            <v>0.42965950000000003</v>
          </cell>
          <cell r="BG888">
            <v>0.34692099999999998</v>
          </cell>
          <cell r="BJ888">
            <v>0.36840109999999998</v>
          </cell>
          <cell r="CW888">
            <v>1.0537479999999999</v>
          </cell>
          <cell r="DC888">
            <v>1.5368710000000001</v>
          </cell>
          <cell r="DF888">
            <v>2.4571160000000001</v>
          </cell>
          <cell r="IO888">
            <v>17</v>
          </cell>
          <cell r="IP888">
            <v>3</v>
          </cell>
          <cell r="IQ888">
            <v>2</v>
          </cell>
          <cell r="IV888" t="e">
            <v>#N/A</v>
          </cell>
          <cell r="IW888">
            <v>0</v>
          </cell>
          <cell r="IX888">
            <v>0</v>
          </cell>
        </row>
        <row r="889">
          <cell r="A889">
            <v>3512002</v>
          </cell>
          <cell r="B889">
            <v>351</v>
          </cell>
          <cell r="C889">
            <v>2002</v>
          </cell>
          <cell r="D889" t="str">
            <v>Montserrat</v>
          </cell>
          <cell r="K889">
            <v>2.7</v>
          </cell>
          <cell r="L889">
            <v>0.10975575</v>
          </cell>
          <cell r="M889">
            <v>1.201E-7</v>
          </cell>
          <cell r="BA889">
            <v>0.23729259999999999</v>
          </cell>
          <cell r="BD889">
            <v>-2.1605999999999999E-3</v>
          </cell>
          <cell r="BG889">
            <v>0.13079160000000001</v>
          </cell>
          <cell r="BJ889">
            <v>0.1550436</v>
          </cell>
          <cell r="CW889">
            <v>0.9111629</v>
          </cell>
          <cell r="CZ889">
            <v>-8.6654999999999996E-3</v>
          </cell>
          <cell r="DC889">
            <v>1.0041469999999999</v>
          </cell>
          <cell r="DF889">
            <v>1.6103050000000001</v>
          </cell>
          <cell r="DI889">
            <v>0.1944941</v>
          </cell>
          <cell r="DJ889">
            <v>0.1951155</v>
          </cell>
          <cell r="DK889">
            <v>0.19855639999999999</v>
          </cell>
          <cell r="IO889">
            <v>31</v>
          </cell>
          <cell r="IP889">
            <v>37</v>
          </cell>
          <cell r="IQ889">
            <v>17</v>
          </cell>
          <cell r="IR889">
            <v>11</v>
          </cell>
          <cell r="IS889">
            <v>4</v>
          </cell>
          <cell r="IV889" t="e">
            <v>#N/A</v>
          </cell>
          <cell r="IW889">
            <v>0</v>
          </cell>
          <cell r="IX889">
            <v>0</v>
          </cell>
        </row>
        <row r="890">
          <cell r="A890">
            <v>3512003</v>
          </cell>
          <cell r="B890">
            <v>351</v>
          </cell>
          <cell r="C890">
            <v>2003</v>
          </cell>
          <cell r="D890" t="str">
            <v>Montserrat</v>
          </cell>
          <cell r="K890">
            <v>2.7</v>
          </cell>
          <cell r="L890">
            <v>0.11331541000000001</v>
          </cell>
          <cell r="M890">
            <v>1.261E-7</v>
          </cell>
          <cell r="AC890">
            <v>0.60651600000000006</v>
          </cell>
          <cell r="AI890">
            <v>0.48690499999999998</v>
          </cell>
          <cell r="AL890">
            <v>0.53011779999999997</v>
          </cell>
          <cell r="AO890">
            <v>0.60651600000000006</v>
          </cell>
          <cell r="AU890">
            <v>0.48690499999999998</v>
          </cell>
          <cell r="AX890">
            <v>0.53011779999999997</v>
          </cell>
          <cell r="BA890">
            <v>0.27879520000000002</v>
          </cell>
          <cell r="BD890">
            <v>-2.9370899999999998E-2</v>
          </cell>
          <cell r="BG890">
            <v>0.1147128</v>
          </cell>
          <cell r="BJ890">
            <v>0.15807160000000001</v>
          </cell>
          <cell r="BY890">
            <v>1.2272259999999999</v>
          </cell>
          <cell r="CE890">
            <v>1.701028</v>
          </cell>
          <cell r="CH890">
            <v>2.7993380000000001</v>
          </cell>
          <cell r="CK890">
            <v>1.2272259999999999</v>
          </cell>
          <cell r="CQ890">
            <v>1.701028</v>
          </cell>
          <cell r="CT890">
            <v>2.7993380000000001</v>
          </cell>
          <cell r="CW890">
            <v>0.92332380000000003</v>
          </cell>
          <cell r="CZ890">
            <v>-5.9225199999999999E-2</v>
          </cell>
          <cell r="DC890">
            <v>0.75503620000000005</v>
          </cell>
          <cell r="DF890">
            <v>1.5427010000000001</v>
          </cell>
          <cell r="DI890">
            <v>0.22120480000000001</v>
          </cell>
          <cell r="DJ890">
            <v>0.22528719999999999</v>
          </cell>
          <cell r="DK890">
            <v>0.24258179999999999</v>
          </cell>
          <cell r="IA890">
            <v>1</v>
          </cell>
          <cell r="IH890">
            <v>1</v>
          </cell>
          <cell r="IO890">
            <v>39</v>
          </cell>
          <cell r="IP890">
            <v>51</v>
          </cell>
          <cell r="IQ890">
            <v>27</v>
          </cell>
          <cell r="IR890">
            <v>23</v>
          </cell>
          <cell r="IS890">
            <v>10</v>
          </cell>
          <cell r="IT890">
            <v>1</v>
          </cell>
          <cell r="IV890" t="e">
            <v>#N/A</v>
          </cell>
          <cell r="IW890">
            <v>0</v>
          </cell>
          <cell r="IX890">
            <v>0</v>
          </cell>
        </row>
        <row r="891">
          <cell r="A891">
            <v>3512004</v>
          </cell>
          <cell r="B891">
            <v>351</v>
          </cell>
          <cell r="C891">
            <v>2004</v>
          </cell>
          <cell r="D891" t="str">
            <v>Montserrat</v>
          </cell>
          <cell r="K891">
            <v>2.7</v>
          </cell>
          <cell r="L891">
            <v>0.12085429</v>
          </cell>
          <cell r="M891">
            <v>1.3309999999999999E-7</v>
          </cell>
          <cell r="AC891">
            <v>0.72862700000000002</v>
          </cell>
          <cell r="AI891">
            <v>0.59024900000000002</v>
          </cell>
          <cell r="AL891">
            <v>0.65049729999999995</v>
          </cell>
          <cell r="AO891">
            <v>0.72862700000000002</v>
          </cell>
          <cell r="AU891">
            <v>0.59024900000000002</v>
          </cell>
          <cell r="AX891">
            <v>0.65049729999999995</v>
          </cell>
          <cell r="BA891">
            <v>0.29856169999999999</v>
          </cell>
          <cell r="BD891">
            <v>-3.61632E-2</v>
          </cell>
          <cell r="BG891">
            <v>0.1780641</v>
          </cell>
          <cell r="BJ891">
            <v>0.1717735</v>
          </cell>
          <cell r="BY891">
            <v>1.287148</v>
          </cell>
          <cell r="CE891">
            <v>1.8673150000000001</v>
          </cell>
          <cell r="CH891">
            <v>3.0721470000000002</v>
          </cell>
          <cell r="CK891">
            <v>1.287148</v>
          </cell>
          <cell r="CQ891">
            <v>1.8673150000000001</v>
          </cell>
          <cell r="CT891">
            <v>3.0721470000000002</v>
          </cell>
          <cell r="CW891">
            <v>0.92346550000000005</v>
          </cell>
          <cell r="CZ891">
            <v>-5.7683400000000003E-2</v>
          </cell>
          <cell r="DC891">
            <v>0.81047789999999997</v>
          </cell>
          <cell r="DF891">
            <v>1.676512</v>
          </cell>
          <cell r="DI891">
            <v>0.30967499999999998</v>
          </cell>
          <cell r="DJ891">
            <v>0.3419276</v>
          </cell>
          <cell r="DK891">
            <v>0.34832970000000002</v>
          </cell>
          <cell r="FH891">
            <v>130.20679999999999</v>
          </cell>
          <cell r="FN891">
            <v>138.2097</v>
          </cell>
          <cell r="FQ891">
            <v>130.3116</v>
          </cell>
          <cell r="FT891">
            <v>130.20679999999999</v>
          </cell>
          <cell r="FZ891">
            <v>138.2097</v>
          </cell>
          <cell r="GC891">
            <v>130.3116</v>
          </cell>
          <cell r="GF891">
            <v>107.149</v>
          </cell>
          <cell r="GI891">
            <v>65.102860000000007</v>
          </cell>
          <cell r="GL891">
            <v>103.8395</v>
          </cell>
          <cell r="GO891">
            <v>100.8335</v>
          </cell>
          <cell r="IA891">
            <v>1</v>
          </cell>
          <cell r="IH891">
            <v>1</v>
          </cell>
          <cell r="IO891">
            <v>43</v>
          </cell>
          <cell r="IP891">
            <v>44</v>
          </cell>
          <cell r="IQ891">
            <v>20</v>
          </cell>
          <cell r="IR891">
            <v>13</v>
          </cell>
          <cell r="IS891">
            <v>15</v>
          </cell>
          <cell r="IT891">
            <v>3</v>
          </cell>
          <cell r="IV891" t="e">
            <v>#N/A</v>
          </cell>
          <cell r="IW891">
            <v>0</v>
          </cell>
          <cell r="IX891">
            <v>0</v>
          </cell>
        </row>
        <row r="892">
          <cell r="A892">
            <v>3512005</v>
          </cell>
          <cell r="B892">
            <v>351</v>
          </cell>
          <cell r="C892">
            <v>2005</v>
          </cell>
          <cell r="D892" t="str">
            <v>Montserrat</v>
          </cell>
          <cell r="K892">
            <v>2.7</v>
          </cell>
          <cell r="L892">
            <v>0.13390809000000001</v>
          </cell>
          <cell r="M892">
            <v>1.417E-7</v>
          </cell>
          <cell r="AC892">
            <v>0.70389489999999999</v>
          </cell>
          <cell r="AI892">
            <v>0.59591550000000004</v>
          </cell>
          <cell r="AL892">
            <v>0.65442849999999997</v>
          </cell>
          <cell r="AO892">
            <v>0.70389489999999999</v>
          </cell>
          <cell r="AU892">
            <v>0.59591550000000004</v>
          </cell>
          <cell r="AX892">
            <v>0.65442849999999997</v>
          </cell>
          <cell r="BA892">
            <v>0.31773210000000002</v>
          </cell>
          <cell r="BD892">
            <v>1.07341E-2</v>
          </cell>
          <cell r="BG892">
            <v>0.19572300000000001</v>
          </cell>
          <cell r="BJ892">
            <v>0.22435289999999999</v>
          </cell>
          <cell r="BY892">
            <v>1.1444240000000001</v>
          </cell>
          <cell r="CE892">
            <v>1.772465</v>
          </cell>
          <cell r="CH892">
            <v>2.8142179999999999</v>
          </cell>
          <cell r="CK892">
            <v>1.1444240000000001</v>
          </cell>
          <cell r="CQ892">
            <v>1.772465</v>
          </cell>
          <cell r="CT892">
            <v>2.8142179999999999</v>
          </cell>
          <cell r="CW892">
            <v>0.91274759999999999</v>
          </cell>
          <cell r="CZ892">
            <v>8.6563999999999999E-3</v>
          </cell>
          <cell r="DC892">
            <v>0.90922639999999999</v>
          </cell>
          <cell r="DF892">
            <v>1.811315</v>
          </cell>
          <cell r="DI892">
            <v>0.3847873</v>
          </cell>
          <cell r="DJ892">
            <v>0.41838730000000002</v>
          </cell>
          <cell r="DK892">
            <v>0.4227572</v>
          </cell>
          <cell r="FH892">
            <v>93.3279</v>
          </cell>
          <cell r="FN892">
            <v>114.0097</v>
          </cell>
          <cell r="FQ892">
            <v>107.30070000000001</v>
          </cell>
          <cell r="FT892">
            <v>93.3279</v>
          </cell>
          <cell r="FZ892">
            <v>114.0097</v>
          </cell>
          <cell r="GC892">
            <v>107.30070000000001</v>
          </cell>
          <cell r="GF892">
            <v>109.1786</v>
          </cell>
          <cell r="GI892">
            <v>99.312740000000005</v>
          </cell>
          <cell r="GL892">
            <v>107.77549999999999</v>
          </cell>
          <cell r="GO892">
            <v>113.6442</v>
          </cell>
          <cell r="IA892">
            <v>1</v>
          </cell>
          <cell r="IH892">
            <v>1</v>
          </cell>
          <cell r="IO892">
            <v>56</v>
          </cell>
          <cell r="IP892">
            <v>42</v>
          </cell>
          <cell r="IQ892">
            <v>13</v>
          </cell>
          <cell r="IR892">
            <v>8</v>
          </cell>
          <cell r="IS892">
            <v>14</v>
          </cell>
          <cell r="IT892">
            <v>8</v>
          </cell>
          <cell r="IV892" t="e">
            <v>#N/A</v>
          </cell>
          <cell r="IW892">
            <v>0</v>
          </cell>
          <cell r="IX892">
            <v>0</v>
          </cell>
        </row>
        <row r="893">
          <cell r="A893">
            <v>3512006</v>
          </cell>
          <cell r="B893">
            <v>351</v>
          </cell>
          <cell r="C893">
            <v>2006</v>
          </cell>
          <cell r="D893" t="str">
            <v>Montserrat</v>
          </cell>
          <cell r="K893">
            <v>2.7</v>
          </cell>
          <cell r="L893">
            <v>0.1412764</v>
          </cell>
          <cell r="M893">
            <v>1.4810000000000001E-7</v>
          </cell>
          <cell r="AC893">
            <v>0.75763849999999999</v>
          </cell>
          <cell r="AI893">
            <v>0.65341050000000001</v>
          </cell>
          <cell r="AL893">
            <v>0.69943169999999999</v>
          </cell>
          <cell r="AO893">
            <v>0.75763849999999999</v>
          </cell>
          <cell r="AU893">
            <v>0.65341050000000001</v>
          </cell>
          <cell r="AX893">
            <v>0.69943169999999999</v>
          </cell>
          <cell r="BA893">
            <v>0.35204750000000001</v>
          </cell>
          <cell r="BD893">
            <v>3.3025499999999999E-2</v>
          </cell>
          <cell r="BG893">
            <v>0.24076220000000001</v>
          </cell>
          <cell r="BJ893">
            <v>0.2335006</v>
          </cell>
          <cell r="BY893">
            <v>1.112336</v>
          </cell>
          <cell r="CE893">
            <v>1.8208610000000001</v>
          </cell>
          <cell r="CH893">
            <v>2.7863690000000001</v>
          </cell>
          <cell r="CK893">
            <v>1.112336</v>
          </cell>
          <cell r="CQ893">
            <v>1.8208610000000001</v>
          </cell>
          <cell r="CT893">
            <v>2.7863690000000001</v>
          </cell>
          <cell r="CW893">
            <v>0.8384587</v>
          </cell>
          <cell r="CZ893">
            <v>4.5688600000000003E-2</v>
          </cell>
          <cell r="DC893">
            <v>0.94375039999999999</v>
          </cell>
          <cell r="DF893">
            <v>1.789299</v>
          </cell>
          <cell r="DI893">
            <v>0.45059450000000001</v>
          </cell>
          <cell r="DJ893">
            <v>0.48738710000000002</v>
          </cell>
          <cell r="DK893">
            <v>0.49916509999999997</v>
          </cell>
          <cell r="FH893">
            <v>121.52979999999999</v>
          </cell>
          <cell r="FN893">
            <v>130.50880000000001</v>
          </cell>
          <cell r="FQ893">
            <v>127.0078</v>
          </cell>
          <cell r="FT893">
            <v>121.52979999999999</v>
          </cell>
          <cell r="FZ893">
            <v>130.50880000000001</v>
          </cell>
          <cell r="GC893">
            <v>127.0078</v>
          </cell>
          <cell r="GF893">
            <v>119.3068</v>
          </cell>
          <cell r="GI893">
            <v>121.6917</v>
          </cell>
          <cell r="GL893">
            <v>116.52500000000001</v>
          </cell>
          <cell r="GO893">
            <v>114.2085</v>
          </cell>
          <cell r="IA893">
            <v>1</v>
          </cell>
          <cell r="IH893">
            <v>1</v>
          </cell>
          <cell r="IO893">
            <v>56</v>
          </cell>
          <cell r="IP893">
            <v>46</v>
          </cell>
          <cell r="IQ893">
            <v>13</v>
          </cell>
          <cell r="IR893">
            <v>6</v>
          </cell>
          <cell r="IS893">
            <v>13</v>
          </cell>
          <cell r="IT893">
            <v>7</v>
          </cell>
          <cell r="IV893" t="e">
            <v>#N/A</v>
          </cell>
          <cell r="IW893">
            <v>0</v>
          </cell>
          <cell r="IX893">
            <v>0</v>
          </cell>
        </row>
        <row r="894">
          <cell r="A894">
            <v>3512007</v>
          </cell>
          <cell r="B894">
            <v>351</v>
          </cell>
          <cell r="C894">
            <v>2007</v>
          </cell>
          <cell r="D894" t="str">
            <v>Montserrat</v>
          </cell>
          <cell r="K894">
            <v>2.7</v>
          </cell>
          <cell r="L894">
            <v>0.14723666999999999</v>
          </cell>
          <cell r="M894">
            <v>1.599E-7</v>
          </cell>
          <cell r="AC894">
            <v>0.93298599999999998</v>
          </cell>
          <cell r="AI894">
            <v>0.76321899999999998</v>
          </cell>
          <cell r="AL894">
            <v>0.82484979999999997</v>
          </cell>
          <cell r="AO894">
            <v>0.93298599999999998</v>
          </cell>
          <cell r="AU894">
            <v>0.76321899999999998</v>
          </cell>
          <cell r="AX894">
            <v>0.82484979999999997</v>
          </cell>
          <cell r="BA894">
            <v>0.2581928</v>
          </cell>
          <cell r="BD894">
            <v>-0.14370230000000001</v>
          </cell>
          <cell r="BG894">
            <v>0.13961229999999999</v>
          </cell>
          <cell r="BJ894">
            <v>0.12703020000000001</v>
          </cell>
          <cell r="BY894">
            <v>1.0680970000000001</v>
          </cell>
          <cell r="CE894">
            <v>1.873084</v>
          </cell>
          <cell r="CH894">
            <v>2.761965</v>
          </cell>
          <cell r="CK894">
            <v>1.0680970000000001</v>
          </cell>
          <cell r="CQ894">
            <v>1.873084</v>
          </cell>
          <cell r="CT894">
            <v>2.761965</v>
          </cell>
          <cell r="CW894">
            <v>0.65587569999999995</v>
          </cell>
          <cell r="CZ894">
            <v>-0.1752792</v>
          </cell>
          <cell r="DC894">
            <v>0.56627830000000001</v>
          </cell>
          <cell r="DF894">
            <v>0.96607069999999995</v>
          </cell>
          <cell r="DI894">
            <v>0.62159580000000003</v>
          </cell>
          <cell r="DJ894">
            <v>0.69778260000000003</v>
          </cell>
          <cell r="DK894">
            <v>0.71828780000000003</v>
          </cell>
          <cell r="FH894">
            <v>133.1808</v>
          </cell>
          <cell r="FN894">
            <v>130.1936</v>
          </cell>
          <cell r="FQ894">
            <v>132.42099999999999</v>
          </cell>
          <cell r="FT894">
            <v>112.2891</v>
          </cell>
          <cell r="FZ894">
            <v>111.0138</v>
          </cell>
          <cell r="GC894">
            <v>111.9091</v>
          </cell>
          <cell r="GF894">
            <v>101.6268</v>
          </cell>
          <cell r="GI894">
            <v>72.709050000000005</v>
          </cell>
          <cell r="GL894">
            <v>94.270610000000005</v>
          </cell>
          <cell r="GO894">
            <v>92.544089999999997</v>
          </cell>
          <cell r="IA894">
            <v>1</v>
          </cell>
          <cell r="IH894">
            <v>1</v>
          </cell>
          <cell r="IO894">
            <v>50</v>
          </cell>
          <cell r="IP894">
            <v>35</v>
          </cell>
          <cell r="IQ894">
            <v>20</v>
          </cell>
          <cell r="IR894">
            <v>14</v>
          </cell>
          <cell r="IS894">
            <v>17</v>
          </cell>
          <cell r="IT894">
            <v>18</v>
          </cell>
          <cell r="IV894" t="e">
            <v>#N/A</v>
          </cell>
          <cell r="IW894">
            <v>0</v>
          </cell>
          <cell r="IX894">
            <v>0</v>
          </cell>
        </row>
        <row r="895">
          <cell r="A895">
            <v>3512008</v>
          </cell>
          <cell r="B895">
            <v>351</v>
          </cell>
          <cell r="C895">
            <v>2008</v>
          </cell>
          <cell r="D895" t="str">
            <v>Montserrat</v>
          </cell>
          <cell r="K895">
            <v>2.7</v>
          </cell>
          <cell r="L895">
            <v>0.15651772</v>
          </cell>
          <cell r="M895">
            <v>1.681E-7</v>
          </cell>
          <cell r="AC895">
            <v>0.83255599999999996</v>
          </cell>
          <cell r="AI895">
            <v>0.67560799999999999</v>
          </cell>
          <cell r="AL895">
            <v>0.71561759999999996</v>
          </cell>
          <cell r="AO895">
            <v>0.83255599999999996</v>
          </cell>
          <cell r="AU895">
            <v>0.67560799999999999</v>
          </cell>
          <cell r="AX895">
            <v>0.71561759999999996</v>
          </cell>
          <cell r="BA895">
            <v>0.655528</v>
          </cell>
          <cell r="BD895">
            <v>0.2277102</v>
          </cell>
          <cell r="BG895">
            <v>0.5032181</v>
          </cell>
          <cell r="BJ895">
            <v>0.52925789999999995</v>
          </cell>
          <cell r="BY895">
            <v>0.85109919999999994</v>
          </cell>
          <cell r="CE895">
            <v>1.5609999999999999</v>
          </cell>
          <cell r="CH895">
            <v>2.3095599999999998</v>
          </cell>
          <cell r="CK895">
            <v>0.85109919999999994</v>
          </cell>
          <cell r="CQ895">
            <v>1.5609999999999999</v>
          </cell>
          <cell r="CT895">
            <v>2.3095599999999998</v>
          </cell>
          <cell r="CW895">
            <v>1.0195860000000001</v>
          </cell>
          <cell r="CZ895">
            <v>0.1679668</v>
          </cell>
          <cell r="DC895">
            <v>1.5694030000000001</v>
          </cell>
          <cell r="DF895">
            <v>2.5727869999999999</v>
          </cell>
          <cell r="DI895">
            <v>0.25269219999999998</v>
          </cell>
          <cell r="DJ895">
            <v>0.38473760000000001</v>
          </cell>
          <cell r="DK895">
            <v>0.40219709999999997</v>
          </cell>
          <cell r="FH895">
            <v>65.485200000000006</v>
          </cell>
          <cell r="FI895">
            <v>160.17840000000001</v>
          </cell>
          <cell r="FN895">
            <v>110.5508</v>
          </cell>
          <cell r="FO895">
            <v>146.68639999999999</v>
          </cell>
          <cell r="FQ895">
            <v>103.50369999999999</v>
          </cell>
          <cell r="FR895">
            <v>151.69900000000001</v>
          </cell>
          <cell r="FT895">
            <v>-211.70230000000001</v>
          </cell>
          <cell r="FU895">
            <v>135.76050000000001</v>
          </cell>
          <cell r="FZ895">
            <v>265.18130000000002</v>
          </cell>
          <cell r="GA895">
            <v>135.78919999999999</v>
          </cell>
          <cell r="GC895">
            <v>-192.69309999999999</v>
          </cell>
          <cell r="GD895">
            <v>131.52080000000001</v>
          </cell>
          <cell r="GF895">
            <v>136.47630000000001</v>
          </cell>
          <cell r="GG895">
            <v>29.716629999999999</v>
          </cell>
          <cell r="GI895">
            <v>259.73140000000001</v>
          </cell>
          <cell r="GJ895">
            <v>9.7242110000000004</v>
          </cell>
          <cell r="GL895">
            <v>238.4101</v>
          </cell>
          <cell r="GM895">
            <v>41.224820000000001</v>
          </cell>
          <cell r="GO895">
            <v>163.69829999999999</v>
          </cell>
          <cell r="GP895">
            <v>32.639919999999996</v>
          </cell>
          <cell r="GR895">
            <v>0</v>
          </cell>
          <cell r="GT895">
            <v>0</v>
          </cell>
          <cell r="GU895">
            <v>0</v>
          </cell>
          <cell r="GX895">
            <v>0</v>
          </cell>
          <cell r="GZ895">
            <v>0</v>
          </cell>
          <cell r="HA895">
            <v>0</v>
          </cell>
          <cell r="HD895">
            <v>0</v>
          </cell>
          <cell r="HE895">
            <v>0</v>
          </cell>
          <cell r="HF895">
            <v>0</v>
          </cell>
          <cell r="HG895">
            <v>0</v>
          </cell>
          <cell r="IA895">
            <v>1</v>
          </cell>
          <cell r="IH895">
            <v>1</v>
          </cell>
          <cell r="IO895">
            <v>105</v>
          </cell>
          <cell r="IP895">
            <v>24</v>
          </cell>
          <cell r="IQ895">
            <v>3</v>
          </cell>
          <cell r="IR895">
            <v>8</v>
          </cell>
          <cell r="IS895">
            <v>9</v>
          </cell>
          <cell r="IT895">
            <v>1</v>
          </cell>
          <cell r="IV895" t="e">
            <v>#N/A</v>
          </cell>
          <cell r="IW895">
            <v>0</v>
          </cell>
          <cell r="IX895">
            <v>0</v>
          </cell>
        </row>
        <row r="896">
          <cell r="A896">
            <v>3512009</v>
          </cell>
          <cell r="B896">
            <v>351</v>
          </cell>
          <cell r="C896">
            <v>2009</v>
          </cell>
          <cell r="D896" t="str">
            <v>Montserrat</v>
          </cell>
          <cell r="K896">
            <v>2.7</v>
          </cell>
          <cell r="L896">
            <v>0.16263441000000001</v>
          </cell>
          <cell r="M896">
            <v>1.7149999999999999E-7</v>
          </cell>
          <cell r="AC896">
            <v>0.98335799999999995</v>
          </cell>
          <cell r="AI896">
            <v>0.81015300000000001</v>
          </cell>
          <cell r="AL896">
            <v>0.85223950000000004</v>
          </cell>
          <cell r="AO896">
            <v>0.98335799999999995</v>
          </cell>
          <cell r="AU896">
            <v>0.81015300000000001</v>
          </cell>
          <cell r="AX896">
            <v>0.85223950000000004</v>
          </cell>
          <cell r="BA896">
            <v>0.45337050000000001</v>
          </cell>
          <cell r="BD896">
            <v>8.3641400000000005E-2</v>
          </cell>
          <cell r="BG896">
            <v>0.29344540000000002</v>
          </cell>
          <cell r="BJ896">
            <v>0.32409840000000001</v>
          </cell>
          <cell r="BY896">
            <v>1.1163719999999999</v>
          </cell>
          <cell r="CE896">
            <v>1.8512150000000001</v>
          </cell>
          <cell r="CH896">
            <v>2.8299310000000002</v>
          </cell>
          <cell r="CK896">
            <v>1.1163719999999999</v>
          </cell>
          <cell r="CQ896">
            <v>1.8512150000000001</v>
          </cell>
          <cell r="CT896">
            <v>2.8299310000000002</v>
          </cell>
          <cell r="CW896">
            <v>0.87180250000000004</v>
          </cell>
          <cell r="CZ896">
            <v>8.6539599999999994E-2</v>
          </cell>
          <cell r="DC896">
            <v>1.206882</v>
          </cell>
          <cell r="DF896">
            <v>2.196291</v>
          </cell>
          <cell r="DI896">
            <v>0.50638640000000001</v>
          </cell>
          <cell r="DJ896">
            <v>0.52669860000000002</v>
          </cell>
          <cell r="DK896">
            <v>0.52660989999999996</v>
          </cell>
          <cell r="EM896">
            <v>1</v>
          </cell>
          <cell r="ET896">
            <v>2</v>
          </cell>
          <cell r="FA896">
            <v>21</v>
          </cell>
          <cell r="FB896">
            <v>6</v>
          </cell>
          <cell r="FC896">
            <v>14</v>
          </cell>
          <cell r="FD896">
            <v>19</v>
          </cell>
          <cell r="FE896">
            <v>15</v>
          </cell>
          <cell r="FF896">
            <v>71</v>
          </cell>
          <cell r="FH896">
            <v>161.42250000000001</v>
          </cell>
          <cell r="FI896">
            <v>112.8434</v>
          </cell>
          <cell r="FJ896">
            <v>227.04130000000001</v>
          </cell>
          <cell r="FN896">
            <v>159.655</v>
          </cell>
          <cell r="FO896">
            <v>115.527</v>
          </cell>
          <cell r="FP896">
            <v>286.9316</v>
          </cell>
          <cell r="FQ896">
            <v>161.88489999999999</v>
          </cell>
          <cell r="FR896">
            <v>115.08450000000001</v>
          </cell>
          <cell r="FS896">
            <v>277.78890000000001</v>
          </cell>
          <cell r="FT896">
            <v>202.70310000000001</v>
          </cell>
          <cell r="FU896">
            <v>97.372330000000005</v>
          </cell>
          <cell r="FV896">
            <v>189.8425</v>
          </cell>
          <cell r="FZ896">
            <v>202.5864</v>
          </cell>
          <cell r="GA896">
            <v>114.87009999999999</v>
          </cell>
          <cell r="GB896">
            <v>219.79239999999999</v>
          </cell>
          <cell r="GC896">
            <v>202.93430000000001</v>
          </cell>
          <cell r="GD896">
            <v>98.492890000000003</v>
          </cell>
          <cell r="GE896">
            <v>215.21629999999999</v>
          </cell>
          <cell r="GF896">
            <v>141.5506</v>
          </cell>
          <cell r="GG896">
            <v>30.56334</v>
          </cell>
          <cell r="GH896">
            <v>44.023890000000002</v>
          </cell>
          <cell r="GI896">
            <v>117.7024</v>
          </cell>
          <cell r="GJ896">
            <v>1.4550350000000001</v>
          </cell>
          <cell r="GK896">
            <v>1.3221210000000001</v>
          </cell>
          <cell r="GL896">
            <v>145.63380000000001</v>
          </cell>
          <cell r="GM896">
            <v>66.051640000000006</v>
          </cell>
          <cell r="GN896">
            <v>22.74212</v>
          </cell>
          <cell r="GO896">
            <v>144.0453</v>
          </cell>
          <cell r="GP896">
            <v>45.487659999999998</v>
          </cell>
          <cell r="GQ896">
            <v>27.726369999999999</v>
          </cell>
          <cell r="GR896">
            <v>-0.26078069999999998</v>
          </cell>
          <cell r="GT896">
            <v>-0.34060220000000002</v>
          </cell>
          <cell r="GU896">
            <v>-0.59326049999999997</v>
          </cell>
          <cell r="GX896">
            <v>-0.26078069999999998</v>
          </cell>
          <cell r="GZ896">
            <v>-0.34060220000000002</v>
          </cell>
          <cell r="HA896">
            <v>-0.59326049999999997</v>
          </cell>
          <cell r="HD896">
            <v>0.26965060000000002</v>
          </cell>
          <cell r="HE896">
            <v>0.21817239999999999</v>
          </cell>
          <cell r="HF896">
            <v>0.49092940000000002</v>
          </cell>
          <cell r="HG896">
            <v>0.77554420000000002</v>
          </cell>
          <cell r="IA896">
            <v>1</v>
          </cell>
          <cell r="IH896">
            <v>1</v>
          </cell>
          <cell r="IO896">
            <v>78</v>
          </cell>
          <cell r="IP896">
            <v>34</v>
          </cell>
          <cell r="IQ896">
            <v>10</v>
          </cell>
          <cell r="IR896">
            <v>5</v>
          </cell>
          <cell r="IS896">
            <v>9</v>
          </cell>
          <cell r="IT896">
            <v>9</v>
          </cell>
          <cell r="IV896" t="e">
            <v>#N/A</v>
          </cell>
          <cell r="IW896">
            <v>0</v>
          </cell>
          <cell r="IX896">
            <v>0</v>
          </cell>
        </row>
        <row r="897">
          <cell r="A897">
            <v>3512010</v>
          </cell>
          <cell r="B897">
            <v>351</v>
          </cell>
          <cell r="C897">
            <v>2010</v>
          </cell>
          <cell r="D897" t="str">
            <v>Montserrat</v>
          </cell>
          <cell r="K897">
            <v>2.7</v>
          </cell>
          <cell r="L897">
            <v>0.15580891999999999</v>
          </cell>
          <cell r="M897">
            <v>1.6390000000000001E-7</v>
          </cell>
          <cell r="AC897">
            <v>0.97489099999999995</v>
          </cell>
          <cell r="AI897">
            <v>0.79840900000000004</v>
          </cell>
          <cell r="AL897">
            <v>0.86500370000000004</v>
          </cell>
          <cell r="AO897">
            <v>0.97489099999999995</v>
          </cell>
          <cell r="AU897">
            <v>0.79840900000000004</v>
          </cell>
          <cell r="AX897">
            <v>0.86500370000000004</v>
          </cell>
          <cell r="BA897">
            <v>0.37480049999999998</v>
          </cell>
          <cell r="BD897">
            <v>-4.4923000000000003E-3</v>
          </cell>
          <cell r="BG897">
            <v>0.2092763</v>
          </cell>
          <cell r="BJ897">
            <v>0.24128089999999999</v>
          </cell>
          <cell r="BY897">
            <v>1.0066170000000001</v>
          </cell>
          <cell r="CE897">
            <v>1.951006</v>
          </cell>
          <cell r="CH897">
            <v>2.847089</v>
          </cell>
          <cell r="CK897">
            <v>1.0066170000000001</v>
          </cell>
          <cell r="CQ897">
            <v>1.951006</v>
          </cell>
          <cell r="CT897">
            <v>2.847089</v>
          </cell>
          <cell r="CW897">
            <v>0.78544769999999997</v>
          </cell>
          <cell r="CZ897">
            <v>-3.6816599999999998E-2</v>
          </cell>
          <cell r="DC897">
            <v>0.87341310000000005</v>
          </cell>
          <cell r="DF897">
            <v>1.6850670000000001</v>
          </cell>
          <cell r="DI897">
            <v>0.62519959999999997</v>
          </cell>
          <cell r="DJ897">
            <v>0.66072379999999997</v>
          </cell>
          <cell r="DK897">
            <v>0.65274080000000001</v>
          </cell>
          <cell r="EM897">
            <v>1</v>
          </cell>
          <cell r="ET897">
            <v>2</v>
          </cell>
          <cell r="FA897">
            <v>32</v>
          </cell>
          <cell r="FB897">
            <v>8</v>
          </cell>
          <cell r="FC897">
            <v>19</v>
          </cell>
          <cell r="FD897">
            <v>18</v>
          </cell>
          <cell r="FE897">
            <v>17</v>
          </cell>
          <cell r="FF897">
            <v>52</v>
          </cell>
          <cell r="FH897">
            <v>151.2225</v>
          </cell>
          <cell r="FI897">
            <v>121.0063</v>
          </cell>
          <cell r="FJ897">
            <v>183.7705</v>
          </cell>
          <cell r="FN897">
            <v>153.6164</v>
          </cell>
          <cell r="FO897">
            <v>102.7989</v>
          </cell>
          <cell r="FP897">
            <v>191.84909999999999</v>
          </cell>
          <cell r="FQ897">
            <v>150.3373</v>
          </cell>
          <cell r="FR897">
            <v>119.3446</v>
          </cell>
          <cell r="FS897">
            <v>204.20359999999999</v>
          </cell>
          <cell r="FT897">
            <v>179.77010000000001</v>
          </cell>
          <cell r="FU897">
            <v>77.897670000000005</v>
          </cell>
          <cell r="FV897">
            <v>168.2072</v>
          </cell>
          <cell r="FZ897">
            <v>180.9477</v>
          </cell>
          <cell r="GA897">
            <v>95.972269999999995</v>
          </cell>
          <cell r="GB897">
            <v>172.25120000000001</v>
          </cell>
          <cell r="GC897">
            <v>179.32749999999999</v>
          </cell>
          <cell r="GD897">
            <v>77.066829999999996</v>
          </cell>
          <cell r="GE897">
            <v>178.4237</v>
          </cell>
          <cell r="GF897">
            <v>130.37100000000001</v>
          </cell>
          <cell r="GG897">
            <v>18.550920000000001</v>
          </cell>
          <cell r="GH897">
            <v>50.692230000000002</v>
          </cell>
          <cell r="GI897">
            <v>104.8368</v>
          </cell>
          <cell r="GJ897">
            <v>1.5103399999999999E-2</v>
          </cell>
          <cell r="GK897">
            <v>7.7015289999999998</v>
          </cell>
          <cell r="GL897">
            <v>130.12459999999999</v>
          </cell>
          <cell r="GM897">
            <v>43.922739999999997</v>
          </cell>
          <cell r="GN897">
            <v>43.448999999999998</v>
          </cell>
          <cell r="GO897">
            <v>129.12809999999999</v>
          </cell>
          <cell r="GP897">
            <v>19.985620000000001</v>
          </cell>
          <cell r="GQ897">
            <v>56.053249999999998</v>
          </cell>
          <cell r="GR897">
            <v>-0.18253900000000001</v>
          </cell>
          <cell r="GT897">
            <v>-0.43209609999999998</v>
          </cell>
          <cell r="GU897">
            <v>-0.574542</v>
          </cell>
          <cell r="GX897">
            <v>-0.18253900000000001</v>
          </cell>
          <cell r="GZ897">
            <v>-0.43209609999999998</v>
          </cell>
          <cell r="HA897">
            <v>-0.574542</v>
          </cell>
          <cell r="HD897">
            <v>0.32630870000000001</v>
          </cell>
          <cell r="HE897">
            <v>0.31282409999999999</v>
          </cell>
          <cell r="HF897">
            <v>0.72331659999999998</v>
          </cell>
          <cell r="HG897">
            <v>1.3622449999999999</v>
          </cell>
          <cell r="IA897">
            <v>1</v>
          </cell>
          <cell r="IH897">
            <v>1</v>
          </cell>
          <cell r="IO897">
            <v>65</v>
          </cell>
          <cell r="IP897">
            <v>44</v>
          </cell>
          <cell r="IQ897">
            <v>7</v>
          </cell>
          <cell r="IR897">
            <v>10</v>
          </cell>
          <cell r="IS897">
            <v>9</v>
          </cell>
          <cell r="IT897">
            <v>11</v>
          </cell>
          <cell r="IV897" t="e">
            <v>#N/A</v>
          </cell>
          <cell r="IW897">
            <v>0</v>
          </cell>
          <cell r="IX897">
            <v>0</v>
          </cell>
        </row>
        <row r="898">
          <cell r="A898">
            <v>3512011</v>
          </cell>
          <cell r="B898">
            <v>351</v>
          </cell>
          <cell r="C898">
            <v>2011</v>
          </cell>
          <cell r="D898" t="str">
            <v>Montserrat</v>
          </cell>
          <cell r="K898">
            <v>2.7</v>
          </cell>
          <cell r="L898">
            <v>0.16759152999999999</v>
          </cell>
          <cell r="M898">
            <v>1.7389999999999999E-7</v>
          </cell>
          <cell r="AC898">
            <v>1.072622</v>
          </cell>
          <cell r="AF898">
            <v>0.89998389999999995</v>
          </cell>
          <cell r="AI898">
            <v>0.87582499999999996</v>
          </cell>
          <cell r="AL898">
            <v>0.91994050000000005</v>
          </cell>
          <cell r="AO898">
            <v>1.072622</v>
          </cell>
          <cell r="AR898">
            <v>0.89998389999999995</v>
          </cell>
          <cell r="AU898">
            <v>0.87582499999999996</v>
          </cell>
          <cell r="AX898">
            <v>0.91994050000000005</v>
          </cell>
          <cell r="BA898">
            <v>0.41862519999999998</v>
          </cell>
          <cell r="BD898">
            <v>7.5402999999999998E-2</v>
          </cell>
          <cell r="BG898">
            <v>0.28669410000000001</v>
          </cell>
          <cell r="BJ898">
            <v>0.32799220000000001</v>
          </cell>
          <cell r="BY898">
            <v>1.0497099999999999</v>
          </cell>
          <cell r="CB898">
            <v>0.2240808</v>
          </cell>
          <cell r="CE898">
            <v>2.1024349999999998</v>
          </cell>
          <cell r="CH898">
            <v>3.211614</v>
          </cell>
          <cell r="CK898">
            <v>1.0497099999999999</v>
          </cell>
          <cell r="CN898">
            <v>0.2240808</v>
          </cell>
          <cell r="CQ898">
            <v>2.1024349999999998</v>
          </cell>
          <cell r="CT898">
            <v>3.211614</v>
          </cell>
          <cell r="CW898">
            <v>0.82850959999999996</v>
          </cell>
          <cell r="CZ898">
            <v>5.4132300000000001E-2</v>
          </cell>
          <cell r="DC898">
            <v>1.1409229999999999</v>
          </cell>
          <cell r="DF898">
            <v>2.2199960000000001</v>
          </cell>
          <cell r="DI898">
            <v>0.6889303</v>
          </cell>
          <cell r="DJ898">
            <v>0.77390460000000005</v>
          </cell>
          <cell r="DK898">
            <v>0.76450240000000003</v>
          </cell>
          <cell r="EM898">
            <v>1</v>
          </cell>
          <cell r="ET898">
            <v>2</v>
          </cell>
          <cell r="FA898">
            <v>44</v>
          </cell>
          <cell r="FB898">
            <v>14</v>
          </cell>
          <cell r="FC898">
            <v>18</v>
          </cell>
          <cell r="FD898">
            <v>25</v>
          </cell>
          <cell r="FE898">
            <v>11</v>
          </cell>
          <cell r="FF898">
            <v>33</v>
          </cell>
          <cell r="FH898">
            <v>141.6764</v>
          </cell>
          <cell r="FI898">
            <v>182.92660000000001</v>
          </cell>
          <cell r="FJ898">
            <v>161.99420000000001</v>
          </cell>
          <cell r="FN898">
            <v>143.19919999999999</v>
          </cell>
          <cell r="FO898">
            <v>112.4028</v>
          </cell>
          <cell r="FP898">
            <v>167.1474</v>
          </cell>
          <cell r="FQ898">
            <v>142.72370000000001</v>
          </cell>
          <cell r="FR898">
            <v>126.65349999999999</v>
          </cell>
          <cell r="FS898">
            <v>165.26609999999999</v>
          </cell>
          <cell r="FT898">
            <v>173.60509999999999</v>
          </cell>
          <cell r="FU898">
            <v>96.783019999999993</v>
          </cell>
          <cell r="FV898">
            <v>158.09180000000001</v>
          </cell>
          <cell r="FZ898">
            <v>170.53479999999999</v>
          </cell>
          <cell r="GA898">
            <v>87.921170000000004</v>
          </cell>
          <cell r="GB898">
            <v>159.09440000000001</v>
          </cell>
          <cell r="GC898">
            <v>174.12870000000001</v>
          </cell>
          <cell r="GD898">
            <v>68.646450000000002</v>
          </cell>
          <cell r="GE898">
            <v>159.7277</v>
          </cell>
          <cell r="GF898">
            <v>132.8578</v>
          </cell>
          <cell r="GG898">
            <v>9.8082199999999994E-2</v>
          </cell>
          <cell r="GH898">
            <v>81.809749999999994</v>
          </cell>
          <cell r="GI898">
            <v>116.3704</v>
          </cell>
          <cell r="GJ898">
            <v>-4.8682740000000004</v>
          </cell>
          <cell r="GK898">
            <v>33.647120000000001</v>
          </cell>
          <cell r="GL898">
            <v>135.0189</v>
          </cell>
          <cell r="GM898">
            <v>28.166650000000001</v>
          </cell>
          <cell r="GN898">
            <v>79.237889999999993</v>
          </cell>
          <cell r="GO898">
            <v>135.47890000000001</v>
          </cell>
          <cell r="GP898">
            <v>-3.627208</v>
          </cell>
          <cell r="GQ898">
            <v>77.810779999999994</v>
          </cell>
          <cell r="GR898">
            <v>-0.19767480000000001</v>
          </cell>
          <cell r="GT898">
            <v>-0.60772970000000004</v>
          </cell>
          <cell r="GU898">
            <v>-0.83502240000000005</v>
          </cell>
          <cell r="GX898">
            <v>-0.19767480000000001</v>
          </cell>
          <cell r="GZ898">
            <v>-0.60772970000000004</v>
          </cell>
          <cell r="HA898">
            <v>-0.83502240000000005</v>
          </cell>
          <cell r="HD898">
            <v>0.25125999999999998</v>
          </cell>
          <cell r="HE898">
            <v>0.28970279999999998</v>
          </cell>
          <cell r="HF898">
            <v>0.51540839999999999</v>
          </cell>
          <cell r="HG898">
            <v>0.94627260000000002</v>
          </cell>
          <cell r="IA898">
            <v>1</v>
          </cell>
          <cell r="IH898">
            <v>1</v>
          </cell>
          <cell r="IO898">
            <v>79</v>
          </cell>
          <cell r="IP898">
            <v>31</v>
          </cell>
          <cell r="IQ898">
            <v>10</v>
          </cell>
          <cell r="IR898">
            <v>5</v>
          </cell>
          <cell r="IS898">
            <v>12</v>
          </cell>
          <cell r="IT898">
            <v>15</v>
          </cell>
          <cell r="IV898" t="e">
            <v>#N/A</v>
          </cell>
          <cell r="IW898">
            <v>0</v>
          </cell>
          <cell r="IX898">
            <v>0</v>
          </cell>
        </row>
        <row r="899">
          <cell r="A899">
            <v>3512012</v>
          </cell>
          <cell r="B899">
            <v>351</v>
          </cell>
          <cell r="C899">
            <v>2012</v>
          </cell>
          <cell r="D899" t="str">
            <v>Montserrat</v>
          </cell>
          <cell r="K899">
            <v>2.7</v>
          </cell>
          <cell r="L899">
            <v>0.1787357</v>
          </cell>
          <cell r="M899">
            <v>1.804E-7</v>
          </cell>
          <cell r="AD899">
            <v>1.1168979999999999</v>
          </cell>
          <cell r="AE899">
            <v>1.411486</v>
          </cell>
          <cell r="AJ899">
            <v>0.93557009999999996</v>
          </cell>
          <cell r="AK899">
            <v>1.222291</v>
          </cell>
          <cell r="AM899">
            <v>0.97877409999999998</v>
          </cell>
          <cell r="AN899">
            <v>1.2659899999999999</v>
          </cell>
          <cell r="AP899">
            <v>1.1168979999999999</v>
          </cell>
          <cell r="AQ899">
            <v>1.411486</v>
          </cell>
          <cell r="AV899">
            <v>0.93557009999999996</v>
          </cell>
          <cell r="AW899">
            <v>1.222291</v>
          </cell>
          <cell r="AY899">
            <v>0.97877409999999998</v>
          </cell>
          <cell r="AZ899">
            <v>1.2659899999999999</v>
          </cell>
          <cell r="BB899">
            <v>0.41839120000000002</v>
          </cell>
          <cell r="BC899">
            <v>0.3840557</v>
          </cell>
          <cell r="BE899">
            <v>-3.7226999999999998E-3</v>
          </cell>
          <cell r="BF899">
            <v>-0.1916254</v>
          </cell>
          <cell r="BH899">
            <v>0.25920880000000002</v>
          </cell>
          <cell r="BI899">
            <v>0.19374269999999999</v>
          </cell>
          <cell r="BK899">
            <v>0.30856349999999999</v>
          </cell>
          <cell r="BL899">
            <v>0.2415252</v>
          </cell>
          <cell r="BZ899">
            <v>1.08386</v>
          </cell>
          <cell r="CA899">
            <v>1.4036310000000001</v>
          </cell>
          <cell r="CF899">
            <v>2.2950469999999998</v>
          </cell>
          <cell r="CG899">
            <v>3.300681</v>
          </cell>
          <cell r="CI899">
            <v>3.6037469999999998</v>
          </cell>
          <cell r="CJ899">
            <v>4.7816929999999997</v>
          </cell>
          <cell r="CL899">
            <v>1.08386</v>
          </cell>
          <cell r="CM899">
            <v>1.4036310000000001</v>
          </cell>
          <cell r="CR899">
            <v>2.2950469999999998</v>
          </cell>
          <cell r="CS899">
            <v>3.300681</v>
          </cell>
          <cell r="CU899">
            <v>3.6037469999999998</v>
          </cell>
          <cell r="CV899">
            <v>4.7816929999999997</v>
          </cell>
          <cell r="CX899">
            <v>0.87420200000000003</v>
          </cell>
          <cell r="CY899">
            <v>0.66926479999999999</v>
          </cell>
          <cell r="DA899">
            <v>-2.9142999999999999E-3</v>
          </cell>
          <cell r="DB899">
            <v>-0.2477994</v>
          </cell>
          <cell r="DD899">
            <v>1.1135390000000001</v>
          </cell>
          <cell r="DE899">
            <v>0.95593309999999998</v>
          </cell>
          <cell r="DG899">
            <v>2.1803710000000001</v>
          </cell>
          <cell r="DH899">
            <v>1.4476059999999999</v>
          </cell>
          <cell r="GV899">
            <v>-1.0828409999999999</v>
          </cell>
          <cell r="GW899">
            <v>-2.0034749999999999</v>
          </cell>
          <cell r="HB899">
            <v>-1.0828409999999999</v>
          </cell>
          <cell r="HC899">
            <v>-2.0034749999999999</v>
          </cell>
          <cell r="HH899">
            <v>0.79545940000000004</v>
          </cell>
          <cell r="HI899">
            <v>1.1268549999999999</v>
          </cell>
          <cell r="IV899" t="e">
            <v>#N/A</v>
          </cell>
          <cell r="IW899">
            <v>0</v>
          </cell>
          <cell r="IX899">
            <v>0</v>
          </cell>
        </row>
        <row r="900">
          <cell r="A900">
            <v>351200806</v>
          </cell>
          <cell r="B900">
            <v>351</v>
          </cell>
          <cell r="C900">
            <v>200000</v>
          </cell>
          <cell r="D900" t="str">
            <v>Montserrat</v>
          </cell>
          <cell r="K900">
            <v>2.7</v>
          </cell>
          <cell r="L900">
            <v>0.15651771</v>
          </cell>
          <cell r="M900">
            <v>1.681E-7</v>
          </cell>
          <cell r="AC900">
            <v>1.0583940000000001</v>
          </cell>
          <cell r="AI900">
            <v>0.89430299999999996</v>
          </cell>
          <cell r="AL900">
            <v>0.95092390000000004</v>
          </cell>
          <cell r="AO900">
            <v>1.0583940000000001</v>
          </cell>
          <cell r="AU900">
            <v>0.89430299999999996</v>
          </cell>
          <cell r="AX900">
            <v>0.95092390000000004</v>
          </cell>
          <cell r="BA900">
            <v>0.1826372</v>
          </cell>
          <cell r="BD900">
            <v>-0.229188</v>
          </cell>
          <cell r="BG900">
            <v>0.15282080000000001</v>
          </cell>
          <cell r="BJ900">
            <v>8.8707599999999998E-2</v>
          </cell>
          <cell r="BY900">
            <v>1.041164</v>
          </cell>
          <cell r="CE900">
            <v>1.9384209999999999</v>
          </cell>
          <cell r="CH900">
            <v>2.9535719999999999</v>
          </cell>
          <cell r="CK900">
            <v>1.041164</v>
          </cell>
          <cell r="CQ900">
            <v>1.9384209999999999</v>
          </cell>
          <cell r="CT900">
            <v>2.9535719999999999</v>
          </cell>
          <cell r="CW900">
            <v>0.34775869999999998</v>
          </cell>
          <cell r="CZ900">
            <v>-0.20944840000000001</v>
          </cell>
          <cell r="DC900">
            <v>0.50409300000000001</v>
          </cell>
          <cell r="DF900">
            <v>0.53271959999999996</v>
          </cell>
          <cell r="DI900">
            <v>0.93121980000000004</v>
          </cell>
          <cell r="DJ900">
            <v>1.003177</v>
          </cell>
          <cell r="DK900">
            <v>1.016545</v>
          </cell>
          <cell r="FH900">
            <v>133.27459999999999</v>
          </cell>
          <cell r="FN900">
            <v>130.59350000000001</v>
          </cell>
          <cell r="FQ900">
            <v>132.0232</v>
          </cell>
          <cell r="FT900">
            <v>138.7269</v>
          </cell>
          <cell r="FZ900">
            <v>146.75489999999999</v>
          </cell>
          <cell r="GC900">
            <v>138.10120000000001</v>
          </cell>
          <cell r="GF900">
            <v>91.611710000000002</v>
          </cell>
          <cell r="GI900">
            <v>58.429740000000002</v>
          </cell>
          <cell r="GL900">
            <v>103.73099999999999</v>
          </cell>
          <cell r="GO900">
            <v>89.673789999999997</v>
          </cell>
          <cell r="IA900">
            <v>1</v>
          </cell>
          <cell r="IH900">
            <v>1</v>
          </cell>
          <cell r="IO900">
            <v>45</v>
          </cell>
          <cell r="IP900">
            <v>19</v>
          </cell>
          <cell r="IQ900">
            <v>17</v>
          </cell>
          <cell r="IR900">
            <v>13</v>
          </cell>
          <cell r="IS900">
            <v>16</v>
          </cell>
          <cell r="IT900">
            <v>26</v>
          </cell>
          <cell r="IV900" t="e">
            <v>#N/A</v>
          </cell>
          <cell r="IW900">
            <v>0</v>
          </cell>
          <cell r="IX900">
            <v>0</v>
          </cell>
        </row>
        <row r="901">
          <cell r="A901">
            <v>351200812</v>
          </cell>
          <cell r="B901">
            <v>351</v>
          </cell>
          <cell r="C901">
            <v>200000</v>
          </cell>
          <cell r="D901" t="str">
            <v>Montserrat</v>
          </cell>
          <cell r="IV901" t="e">
            <v>#N/A</v>
          </cell>
          <cell r="IW901">
            <v>0</v>
          </cell>
          <cell r="IX901">
            <v>0</v>
          </cell>
        </row>
        <row r="902">
          <cell r="A902">
            <v>3532000</v>
          </cell>
          <cell r="B902">
            <v>353</v>
          </cell>
          <cell r="C902">
            <v>2000</v>
          </cell>
          <cell r="D902" t="str">
            <v>Netherland Antilles</v>
          </cell>
          <cell r="E902" t="str">
            <v>EUR </v>
          </cell>
          <cell r="F902" t="str">
            <v>High income: nonOECD</v>
          </cell>
          <cell r="G902" t="str">
            <v>Advanced</v>
          </cell>
          <cell r="H902" t="str">
            <v>WHD </v>
          </cell>
          <cell r="I902" t="str">
            <v>Importer</v>
          </cell>
          <cell r="AC902">
            <v>0.27214850000000002</v>
          </cell>
          <cell r="AI902">
            <v>0.13493550000000001</v>
          </cell>
          <cell r="AL902">
            <v>0.2020632</v>
          </cell>
          <cell r="AO902">
            <v>0.4417065</v>
          </cell>
          <cell r="AU902">
            <v>0.35686899999999999</v>
          </cell>
          <cell r="AX902">
            <v>0.38294610000000001</v>
          </cell>
          <cell r="BA902">
            <v>0.4417065</v>
          </cell>
          <cell r="BG902">
            <v>0.37565199999999999</v>
          </cell>
          <cell r="BJ902">
            <v>0.38784800000000003</v>
          </cell>
          <cell r="BY902">
            <v>1.1628259999999999</v>
          </cell>
          <cell r="CE902">
            <v>0.55517700000000003</v>
          </cell>
          <cell r="CH902">
            <v>1.7180029999999999</v>
          </cell>
          <cell r="CK902">
            <v>1.108589</v>
          </cell>
          <cell r="CQ902">
            <v>1.4667330000000001</v>
          </cell>
          <cell r="CT902">
            <v>2.493239</v>
          </cell>
          <cell r="CW902">
            <v>1.0651790000000001</v>
          </cell>
          <cell r="DC902">
            <v>1.599362</v>
          </cell>
          <cell r="DF902">
            <v>2.5516290000000001</v>
          </cell>
          <cell r="HK902">
            <v>30300000</v>
          </cell>
          <cell r="HL902">
            <v>11500000</v>
          </cell>
          <cell r="HM902">
            <v>67900000</v>
          </cell>
          <cell r="HN902">
            <v>123000000</v>
          </cell>
          <cell r="IB902">
            <v>2</v>
          </cell>
          <cell r="IH902">
            <v>20</v>
          </cell>
          <cell r="II902">
            <v>6</v>
          </cell>
          <cell r="IO902">
            <v>17</v>
          </cell>
          <cell r="IP902">
            <v>3</v>
          </cell>
          <cell r="IV902" t="e">
            <v>#N/A</v>
          </cell>
          <cell r="IW902">
            <v>0</v>
          </cell>
          <cell r="IX902">
            <v>1</v>
          </cell>
        </row>
        <row r="903">
          <cell r="A903">
            <v>3532001</v>
          </cell>
          <cell r="B903">
            <v>353</v>
          </cell>
          <cell r="C903">
            <v>2001</v>
          </cell>
          <cell r="D903" t="str">
            <v>Netherland Antilles</v>
          </cell>
          <cell r="E903" t="str">
            <v>EUR </v>
          </cell>
          <cell r="F903" t="str">
            <v>High income: nonOECD</v>
          </cell>
          <cell r="G903" t="str">
            <v>Advanced</v>
          </cell>
          <cell r="H903" t="str">
            <v>WHD </v>
          </cell>
          <cell r="I903" t="str">
            <v>Importer</v>
          </cell>
          <cell r="AC903">
            <v>0.33029599999999998</v>
          </cell>
          <cell r="AI903">
            <v>0.19009899999999999</v>
          </cell>
          <cell r="AL903">
            <v>0.25555169999999999</v>
          </cell>
          <cell r="AO903">
            <v>0.43279600000000001</v>
          </cell>
          <cell r="AU903">
            <v>0.34692099999999998</v>
          </cell>
          <cell r="AX903">
            <v>0.36914170000000002</v>
          </cell>
          <cell r="BA903">
            <v>0.42965950000000003</v>
          </cell>
          <cell r="BG903">
            <v>0.34692099999999998</v>
          </cell>
          <cell r="BJ903">
            <v>0.36840109999999998</v>
          </cell>
          <cell r="BY903">
            <v>1.412687</v>
          </cell>
          <cell r="CE903">
            <v>0.68872390000000006</v>
          </cell>
          <cell r="CH903">
            <v>2.1014110000000001</v>
          </cell>
          <cell r="CK903">
            <v>1.0738350000000001</v>
          </cell>
          <cell r="CQ903">
            <v>1.5610949999999999</v>
          </cell>
          <cell r="CT903">
            <v>2.5686599999999999</v>
          </cell>
          <cell r="CW903">
            <v>1.0537479999999999</v>
          </cell>
          <cell r="DC903">
            <v>1.5368710000000001</v>
          </cell>
          <cell r="DF903">
            <v>2.4571160000000001</v>
          </cell>
          <cell r="HK903">
            <v>30900000</v>
          </cell>
          <cell r="HL903">
            <v>10200000</v>
          </cell>
          <cell r="HM903">
            <v>68200000</v>
          </cell>
          <cell r="HN903">
            <v>128000000</v>
          </cell>
          <cell r="IA903">
            <v>1</v>
          </cell>
          <cell r="IB903">
            <v>1</v>
          </cell>
          <cell r="IH903">
            <v>20</v>
          </cell>
          <cell r="II903">
            <v>6</v>
          </cell>
          <cell r="IJ903">
            <v>1</v>
          </cell>
          <cell r="IO903">
            <v>17</v>
          </cell>
          <cell r="IP903">
            <v>3</v>
          </cell>
          <cell r="IQ903">
            <v>2</v>
          </cell>
          <cell r="IV903" t="e">
            <v>#N/A</v>
          </cell>
          <cell r="IW903">
            <v>0</v>
          </cell>
          <cell r="IX903">
            <v>1</v>
          </cell>
        </row>
        <row r="904">
          <cell r="A904">
            <v>3532002</v>
          </cell>
          <cell r="B904">
            <v>353</v>
          </cell>
          <cell r="C904">
            <v>2002</v>
          </cell>
          <cell r="D904" t="str">
            <v>Netherland Antilles</v>
          </cell>
          <cell r="E904" t="str">
            <v>EUR </v>
          </cell>
          <cell r="F904" t="str">
            <v>High income: nonOECD</v>
          </cell>
          <cell r="G904" t="str">
            <v>Advanced</v>
          </cell>
          <cell r="H904" t="str">
            <v>WHD </v>
          </cell>
          <cell r="I904" t="str">
            <v>Importer</v>
          </cell>
          <cell r="AC904">
            <v>0.1722166</v>
          </cell>
          <cell r="AF904">
            <v>5.31482E-2</v>
          </cell>
          <cell r="AI904">
            <v>4.7420900000000002E-2</v>
          </cell>
          <cell r="AL904">
            <v>0.14975949999999999</v>
          </cell>
          <cell r="AO904">
            <v>0.2376393</v>
          </cell>
          <cell r="AR904">
            <v>-5.3232700000000001E-2</v>
          </cell>
          <cell r="AU904">
            <v>0.15167079999999999</v>
          </cell>
          <cell r="AX904">
            <v>0.15617200000000001</v>
          </cell>
          <cell r="BA904">
            <v>0.23729259999999999</v>
          </cell>
          <cell r="BD904">
            <v>-2.1605999999999999E-3</v>
          </cell>
          <cell r="BG904">
            <v>0.13079160000000001</v>
          </cell>
          <cell r="BJ904">
            <v>0.1550436</v>
          </cell>
          <cell r="BY904">
            <v>0.79884710000000003</v>
          </cell>
          <cell r="CB904">
            <v>3.71521E-2</v>
          </cell>
          <cell r="CE904">
            <v>0.32686229999999999</v>
          </cell>
          <cell r="CH904">
            <v>0.89394399999999996</v>
          </cell>
          <cell r="CK904">
            <v>0.89021720000000004</v>
          </cell>
          <cell r="CN904">
            <v>-8.4856299999999996E-2</v>
          </cell>
          <cell r="CQ904">
            <v>0.92043580000000003</v>
          </cell>
          <cell r="CT904">
            <v>1.510273</v>
          </cell>
          <cell r="CW904">
            <v>0.9111629</v>
          </cell>
          <cell r="CZ904">
            <v>-8.6654999999999996E-3</v>
          </cell>
          <cell r="DC904">
            <v>1.0041469999999999</v>
          </cell>
          <cell r="DF904">
            <v>1.6103050000000001</v>
          </cell>
          <cell r="DI904">
            <v>0.1944941</v>
          </cell>
          <cell r="DJ904">
            <v>0.1951155</v>
          </cell>
          <cell r="DK904">
            <v>0.19855639999999999</v>
          </cell>
          <cell r="DL904">
            <v>0.39449410000000001</v>
          </cell>
          <cell r="DM904">
            <v>0.39855639999999998</v>
          </cell>
          <cell r="DN904">
            <v>0.39511550000000001</v>
          </cell>
          <cell r="HK904">
            <v>29500000</v>
          </cell>
          <cell r="HL904">
            <v>15600000</v>
          </cell>
          <cell r="HM904">
            <v>59800000</v>
          </cell>
          <cell r="HN904">
            <v>111000000</v>
          </cell>
          <cell r="IA904">
            <v>4</v>
          </cell>
          <cell r="IB904">
            <v>16</v>
          </cell>
          <cell r="IC904">
            <v>9</v>
          </cell>
          <cell r="ID904">
            <v>2</v>
          </cell>
          <cell r="IE904">
            <v>1</v>
          </cell>
          <cell r="IH904">
            <v>31</v>
          </cell>
          <cell r="II904">
            <v>32</v>
          </cell>
          <cell r="IJ904">
            <v>13</v>
          </cell>
          <cell r="IK904">
            <v>10</v>
          </cell>
          <cell r="IL904">
            <v>3</v>
          </cell>
          <cell r="IO904">
            <v>31</v>
          </cell>
          <cell r="IP904">
            <v>37</v>
          </cell>
          <cell r="IQ904">
            <v>17</v>
          </cell>
          <cell r="IR904">
            <v>11</v>
          </cell>
          <cell r="IS904">
            <v>4</v>
          </cell>
          <cell r="IV904" t="e">
            <v>#N/A</v>
          </cell>
          <cell r="IW904">
            <v>0</v>
          </cell>
          <cell r="IX904">
            <v>1</v>
          </cell>
        </row>
        <row r="905">
          <cell r="A905">
            <v>3532003</v>
          </cell>
          <cell r="B905">
            <v>353</v>
          </cell>
          <cell r="C905">
            <v>2003</v>
          </cell>
          <cell r="D905" t="str">
            <v>Netherland Antilles</v>
          </cell>
          <cell r="E905" t="str">
            <v>EUR </v>
          </cell>
          <cell r="F905" t="str">
            <v>High income: nonOECD</v>
          </cell>
          <cell r="G905" t="str">
            <v>Advanced</v>
          </cell>
          <cell r="H905" t="str">
            <v>WHD </v>
          </cell>
          <cell r="I905" t="str">
            <v>Importer</v>
          </cell>
          <cell r="AC905">
            <v>0.18909909999999999</v>
          </cell>
          <cell r="AF905">
            <v>3.5888000000000003E-2</v>
          </cell>
          <cell r="AI905">
            <v>2.1104000000000001E-3</v>
          </cell>
          <cell r="AL905">
            <v>0.1111181</v>
          </cell>
          <cell r="AO905">
            <v>0.32812059999999998</v>
          </cell>
          <cell r="AR905">
            <v>-4.9801100000000001E-2</v>
          </cell>
          <cell r="AU905">
            <v>0.1461228</v>
          </cell>
          <cell r="AX905">
            <v>0.17932129999999999</v>
          </cell>
          <cell r="BA905">
            <v>0.27879520000000002</v>
          </cell>
          <cell r="BD905">
            <v>-2.9370899999999998E-2</v>
          </cell>
          <cell r="BG905">
            <v>0.1147128</v>
          </cell>
          <cell r="BJ905">
            <v>0.15807160000000001</v>
          </cell>
          <cell r="BY905">
            <v>0.86849080000000001</v>
          </cell>
          <cell r="CB905">
            <v>1.6370800000000001E-2</v>
          </cell>
          <cell r="CE905">
            <v>2.5677200000000001E-2</v>
          </cell>
          <cell r="CH905">
            <v>0.98987159999999996</v>
          </cell>
          <cell r="CK905">
            <v>0.95374539999999997</v>
          </cell>
          <cell r="CN905">
            <v>-0.11406040000000001</v>
          </cell>
          <cell r="CQ905">
            <v>0.82691199999999998</v>
          </cell>
          <cell r="CT905">
            <v>1.6244989999999999</v>
          </cell>
          <cell r="CW905">
            <v>0.92332380000000003</v>
          </cell>
          <cell r="CZ905">
            <v>-5.9225199999999999E-2</v>
          </cell>
          <cell r="DC905">
            <v>0.75503620000000005</v>
          </cell>
          <cell r="DF905">
            <v>1.5427010000000001</v>
          </cell>
          <cell r="DI905">
            <v>0.22120480000000001</v>
          </cell>
          <cell r="DJ905">
            <v>0.22528719999999999</v>
          </cell>
          <cell r="DK905">
            <v>0.24258179999999999</v>
          </cell>
          <cell r="DL905">
            <v>0.42120469999999999</v>
          </cell>
          <cell r="DM905">
            <v>0.44258180000000003</v>
          </cell>
          <cell r="DN905">
            <v>0.42528719999999998</v>
          </cell>
          <cell r="HK905">
            <v>25900000</v>
          </cell>
          <cell r="HL905">
            <v>15100000</v>
          </cell>
          <cell r="HM905">
            <v>49200000</v>
          </cell>
          <cell r="HN905">
            <v>89200000</v>
          </cell>
          <cell r="IA905">
            <v>1</v>
          </cell>
          <cell r="IB905">
            <v>16</v>
          </cell>
          <cell r="IC905">
            <v>8</v>
          </cell>
          <cell r="ID905">
            <v>6</v>
          </cell>
          <cell r="IE905">
            <v>1</v>
          </cell>
          <cell r="IH905">
            <v>35</v>
          </cell>
          <cell r="II905">
            <v>43</v>
          </cell>
          <cell r="IJ905">
            <v>18</v>
          </cell>
          <cell r="IK905">
            <v>16</v>
          </cell>
          <cell r="IL905">
            <v>5</v>
          </cell>
          <cell r="IM905">
            <v>1</v>
          </cell>
          <cell r="IO905">
            <v>39</v>
          </cell>
          <cell r="IP905">
            <v>51</v>
          </cell>
          <cell r="IQ905">
            <v>27</v>
          </cell>
          <cell r="IR905">
            <v>23</v>
          </cell>
          <cell r="IS905">
            <v>10</v>
          </cell>
          <cell r="IT905">
            <v>1</v>
          </cell>
          <cell r="IV905" t="e">
            <v>#N/A</v>
          </cell>
          <cell r="IW905">
            <v>0</v>
          </cell>
          <cell r="IX905">
            <v>1</v>
          </cell>
        </row>
        <row r="906">
          <cell r="A906">
            <v>3532004</v>
          </cell>
          <cell r="B906">
            <v>353</v>
          </cell>
          <cell r="C906">
            <v>2004</v>
          </cell>
          <cell r="D906" t="str">
            <v>Netherland Antilles</v>
          </cell>
          <cell r="E906" t="str">
            <v>EUR </v>
          </cell>
          <cell r="F906" t="str">
            <v>High income: nonOECD</v>
          </cell>
          <cell r="G906" t="str">
            <v>Advanced</v>
          </cell>
          <cell r="H906" t="str">
            <v>WHD </v>
          </cell>
          <cell r="I906" t="str">
            <v>Importer</v>
          </cell>
          <cell r="AC906">
            <v>0.17350199999999999</v>
          </cell>
          <cell r="AF906">
            <v>1.93714E-2</v>
          </cell>
          <cell r="AI906">
            <v>5.32855E-2</v>
          </cell>
          <cell r="AL906">
            <v>0.1226125</v>
          </cell>
          <cell r="AO906">
            <v>0.33365489999999998</v>
          </cell>
          <cell r="AR906">
            <v>-3.6570400000000003E-2</v>
          </cell>
          <cell r="AU906">
            <v>0.23138130000000001</v>
          </cell>
          <cell r="AX906">
            <v>0.21642649999999999</v>
          </cell>
          <cell r="BA906">
            <v>0.29856169999999999</v>
          </cell>
          <cell r="BD906">
            <v>-3.61632E-2</v>
          </cell>
          <cell r="BG906">
            <v>0.1780641</v>
          </cell>
          <cell r="BJ906">
            <v>0.1717735</v>
          </cell>
          <cell r="BY906">
            <v>0.76607040000000004</v>
          </cell>
          <cell r="CB906">
            <v>3.8463999999999998E-3</v>
          </cell>
          <cell r="CE906">
            <v>0.1510608</v>
          </cell>
          <cell r="CH906">
            <v>0.93209350000000002</v>
          </cell>
          <cell r="CK906">
            <v>0.94015769999999999</v>
          </cell>
          <cell r="CN906">
            <v>-8.2210500000000006E-2</v>
          </cell>
          <cell r="CQ906">
            <v>1.110309</v>
          </cell>
          <cell r="CT906">
            <v>1.8655170000000001</v>
          </cell>
          <cell r="CW906">
            <v>0.92346550000000005</v>
          </cell>
          <cell r="CZ906">
            <v>-5.7683400000000003E-2</v>
          </cell>
          <cell r="DC906">
            <v>0.81047789999999997</v>
          </cell>
          <cell r="DF906">
            <v>1.676512</v>
          </cell>
          <cell r="DI906">
            <v>0.30967499999999998</v>
          </cell>
          <cell r="DJ906">
            <v>0.3419276</v>
          </cell>
          <cell r="DK906">
            <v>0.34832970000000002</v>
          </cell>
          <cell r="DL906">
            <v>0.50967499999999999</v>
          </cell>
          <cell r="DM906">
            <v>0.54832970000000003</v>
          </cell>
          <cell r="DN906">
            <v>0.54192759999999995</v>
          </cell>
          <cell r="FH906">
            <v>100.2436</v>
          </cell>
          <cell r="FK906">
            <v>109.52030000000001</v>
          </cell>
          <cell r="FN906">
            <v>109.8492</v>
          </cell>
          <cell r="FQ906">
            <v>97.562160000000006</v>
          </cell>
          <cell r="FT906">
            <v>119.6815</v>
          </cell>
          <cell r="FW906">
            <v>85.783349999999999</v>
          </cell>
          <cell r="FZ906">
            <v>112.669</v>
          </cell>
          <cell r="GC906">
            <v>110.11450000000001</v>
          </cell>
          <cell r="GF906">
            <v>107.149</v>
          </cell>
          <cell r="GI906">
            <v>65.102860000000007</v>
          </cell>
          <cell r="GL906">
            <v>103.8395</v>
          </cell>
          <cell r="GO906">
            <v>100.8335</v>
          </cell>
          <cell r="HK906">
            <v>24400000</v>
          </cell>
          <cell r="HL906">
            <v>14100000</v>
          </cell>
          <cell r="HM906">
            <v>40300000</v>
          </cell>
          <cell r="HN906">
            <v>77100000</v>
          </cell>
          <cell r="IA906">
            <v>3</v>
          </cell>
          <cell r="IB906">
            <v>19</v>
          </cell>
          <cell r="IC906">
            <v>7</v>
          </cell>
          <cell r="ID906">
            <v>2</v>
          </cell>
          <cell r="IE906">
            <v>1</v>
          </cell>
          <cell r="IH906">
            <v>39</v>
          </cell>
          <cell r="II906">
            <v>40</v>
          </cell>
          <cell r="IJ906">
            <v>16</v>
          </cell>
          <cell r="IK906">
            <v>6</v>
          </cell>
          <cell r="IL906">
            <v>4</v>
          </cell>
          <cell r="IM906">
            <v>3</v>
          </cell>
          <cell r="IO906">
            <v>43</v>
          </cell>
          <cell r="IP906">
            <v>44</v>
          </cell>
          <cell r="IQ906">
            <v>20</v>
          </cell>
          <cell r="IR906">
            <v>13</v>
          </cell>
          <cell r="IS906">
            <v>15</v>
          </cell>
          <cell r="IT906">
            <v>3</v>
          </cell>
          <cell r="IV906" t="e">
            <v>#N/A</v>
          </cell>
          <cell r="IW906">
            <v>0</v>
          </cell>
          <cell r="IX906">
            <v>1</v>
          </cell>
        </row>
        <row r="907">
          <cell r="A907">
            <v>3532005</v>
          </cell>
          <cell r="B907">
            <v>353</v>
          </cell>
          <cell r="C907">
            <v>2005</v>
          </cell>
          <cell r="D907" t="str">
            <v>Netherland Antilles</v>
          </cell>
          <cell r="E907" t="str">
            <v>EUR </v>
          </cell>
          <cell r="F907" t="str">
            <v>High income: nonOECD</v>
          </cell>
          <cell r="G907" t="str">
            <v>Advanced</v>
          </cell>
          <cell r="H907" t="str">
            <v>WHD </v>
          </cell>
          <cell r="I907" t="str">
            <v>Importer</v>
          </cell>
          <cell r="AC907">
            <v>0.2540502</v>
          </cell>
          <cell r="AF907">
            <v>7.2500499999999996E-2</v>
          </cell>
          <cell r="AI907">
            <v>7.9962500000000006E-2</v>
          </cell>
          <cell r="AL907">
            <v>0.1794722</v>
          </cell>
          <cell r="AO907">
            <v>0.39081480000000002</v>
          </cell>
          <cell r="AR907">
            <v>1.55224E-2</v>
          </cell>
          <cell r="AU907">
            <v>0.28517940000000003</v>
          </cell>
          <cell r="AX907">
            <v>0.28848689999999999</v>
          </cell>
          <cell r="BA907">
            <v>0.31773210000000002</v>
          </cell>
          <cell r="BD907">
            <v>1.07341E-2</v>
          </cell>
          <cell r="BG907">
            <v>0.19572300000000001</v>
          </cell>
          <cell r="BJ907">
            <v>0.22435289999999999</v>
          </cell>
          <cell r="BY907">
            <v>1.0066569999999999</v>
          </cell>
          <cell r="CB907">
            <v>4.3367500000000003E-2</v>
          </cell>
          <cell r="CE907">
            <v>0.50864620000000005</v>
          </cell>
          <cell r="CH907">
            <v>1.1401239999999999</v>
          </cell>
          <cell r="CK907">
            <v>0.99101689999999998</v>
          </cell>
          <cell r="CN907">
            <v>4.9125200000000001E-2</v>
          </cell>
          <cell r="CQ907">
            <v>1.1691720000000001</v>
          </cell>
          <cell r="CT907">
            <v>2.1262569999999998</v>
          </cell>
          <cell r="CW907">
            <v>0.91274759999999999</v>
          </cell>
          <cell r="CZ907">
            <v>8.6563999999999999E-3</v>
          </cell>
          <cell r="DC907">
            <v>0.90922639999999999</v>
          </cell>
          <cell r="DF907">
            <v>1.811315</v>
          </cell>
          <cell r="DI907">
            <v>0.3847873</v>
          </cell>
          <cell r="DJ907">
            <v>0.41838730000000002</v>
          </cell>
          <cell r="DK907">
            <v>0.4227572</v>
          </cell>
          <cell r="DL907">
            <v>0.58478730000000001</v>
          </cell>
          <cell r="DM907">
            <v>0.62275720000000001</v>
          </cell>
          <cell r="DN907">
            <v>0.61838729999999997</v>
          </cell>
          <cell r="FH907">
            <v>146.7252</v>
          </cell>
          <cell r="FK907">
            <v>130.57249999999999</v>
          </cell>
          <cell r="FN907">
            <v>119.36409999999999</v>
          </cell>
          <cell r="FQ907">
            <v>135.1387</v>
          </cell>
          <cell r="FT907">
            <v>128.4503</v>
          </cell>
          <cell r="FW907">
            <v>126.7496</v>
          </cell>
          <cell r="FZ907">
            <v>118.8129</v>
          </cell>
          <cell r="GC907">
            <v>122.5802</v>
          </cell>
          <cell r="GF907">
            <v>109.1786</v>
          </cell>
          <cell r="GI907">
            <v>99.312740000000005</v>
          </cell>
          <cell r="GL907">
            <v>107.77549999999999</v>
          </cell>
          <cell r="GO907">
            <v>113.6442</v>
          </cell>
          <cell r="HK907">
            <v>24300000</v>
          </cell>
          <cell r="HL907">
            <v>12200000</v>
          </cell>
          <cell r="HM907">
            <v>36400000</v>
          </cell>
          <cell r="HN907">
            <v>74400000</v>
          </cell>
          <cell r="IA907">
            <v>8</v>
          </cell>
          <cell r="IB907">
            <v>17</v>
          </cell>
          <cell r="IC907">
            <v>5</v>
          </cell>
          <cell r="IE907">
            <v>1</v>
          </cell>
          <cell r="IF907">
            <v>1</v>
          </cell>
          <cell r="IH907">
            <v>52</v>
          </cell>
          <cell r="II907">
            <v>38</v>
          </cell>
          <cell r="IJ907">
            <v>10</v>
          </cell>
          <cell r="IK907">
            <v>3</v>
          </cell>
          <cell r="IL907">
            <v>5</v>
          </cell>
          <cell r="IM907">
            <v>3</v>
          </cell>
          <cell r="IO907">
            <v>56</v>
          </cell>
          <cell r="IP907">
            <v>42</v>
          </cell>
          <cell r="IQ907">
            <v>13</v>
          </cell>
          <cell r="IR907">
            <v>8</v>
          </cell>
          <cell r="IS907">
            <v>14</v>
          </cell>
          <cell r="IT907">
            <v>8</v>
          </cell>
          <cell r="IV907" t="e">
            <v>#N/A</v>
          </cell>
          <cell r="IW907">
            <v>0</v>
          </cell>
          <cell r="IX907">
            <v>1</v>
          </cell>
        </row>
        <row r="908">
          <cell r="A908">
            <v>3532006</v>
          </cell>
          <cell r="B908">
            <v>353</v>
          </cell>
          <cell r="C908">
            <v>2006</v>
          </cell>
          <cell r="D908" t="str">
            <v>Netherland Antilles</v>
          </cell>
          <cell r="E908" t="str">
            <v>EUR </v>
          </cell>
          <cell r="F908" t="str">
            <v>High income: nonOECD</v>
          </cell>
          <cell r="G908" t="str">
            <v>Advanced</v>
          </cell>
          <cell r="H908" t="str">
            <v>WHD </v>
          </cell>
          <cell r="I908" t="str">
            <v>Importer</v>
          </cell>
          <cell r="AC908">
            <v>0.2040951</v>
          </cell>
          <cell r="AF908">
            <v>1.68443E-2</v>
          </cell>
          <cell r="AI908">
            <v>4.4108399999999999E-2</v>
          </cell>
          <cell r="AL908">
            <v>0.1384667</v>
          </cell>
          <cell r="AO908">
            <v>0.41588259999999999</v>
          </cell>
          <cell r="AR908">
            <v>5.36494E-2</v>
          </cell>
          <cell r="AU908">
            <v>0.30799159999999998</v>
          </cell>
          <cell r="AX908">
            <v>0.2991569</v>
          </cell>
          <cell r="BA908">
            <v>0.35204750000000001</v>
          </cell>
          <cell r="BD908">
            <v>3.3025499999999999E-2</v>
          </cell>
          <cell r="BG908">
            <v>0.24076220000000001</v>
          </cell>
          <cell r="BJ908">
            <v>0.2335006</v>
          </cell>
          <cell r="BY908">
            <v>0.71517980000000003</v>
          </cell>
          <cell r="CB908">
            <v>3.4344000000000002E-3</v>
          </cell>
          <cell r="CE908">
            <v>0.2290423</v>
          </cell>
          <cell r="CH908">
            <v>0.75251849999999998</v>
          </cell>
          <cell r="CK908">
            <v>0.91617020000000005</v>
          </cell>
          <cell r="CN908">
            <v>0.10170949999999999</v>
          </cell>
          <cell r="CQ908">
            <v>1.336087</v>
          </cell>
          <cell r="CT908">
            <v>1.9860869999999999</v>
          </cell>
          <cell r="CW908">
            <v>0.8384587</v>
          </cell>
          <cell r="CZ908">
            <v>4.5688600000000003E-2</v>
          </cell>
          <cell r="DC908">
            <v>0.94375039999999999</v>
          </cell>
          <cell r="DF908">
            <v>1.789299</v>
          </cell>
          <cell r="DI908">
            <v>0.45059450000000001</v>
          </cell>
          <cell r="DJ908">
            <v>0.48738710000000002</v>
          </cell>
          <cell r="DK908">
            <v>0.49916509999999997</v>
          </cell>
          <cell r="DL908">
            <v>0.65059449999999996</v>
          </cell>
          <cell r="DM908">
            <v>0.69916509999999998</v>
          </cell>
          <cell r="DN908">
            <v>0.68738699999999997</v>
          </cell>
          <cell r="FH908">
            <v>122.83410000000001</v>
          </cell>
          <cell r="FK908">
            <v>107.14230000000001</v>
          </cell>
          <cell r="FN908">
            <v>101.795</v>
          </cell>
          <cell r="FQ908">
            <v>112.3081</v>
          </cell>
          <cell r="FT908">
            <v>130.83840000000001</v>
          </cell>
          <cell r="FW908">
            <v>129.25360000000001</v>
          </cell>
          <cell r="FZ908">
            <v>128.3544</v>
          </cell>
          <cell r="GC908">
            <v>124.4233</v>
          </cell>
          <cell r="GF908">
            <v>119.3068</v>
          </cell>
          <cell r="GI908">
            <v>121.6917</v>
          </cell>
          <cell r="GL908">
            <v>116.52500000000001</v>
          </cell>
          <cell r="GO908">
            <v>114.2085</v>
          </cell>
          <cell r="HK908">
            <v>22100000</v>
          </cell>
          <cell r="HL908">
            <v>13000000</v>
          </cell>
          <cell r="HM908">
            <v>32400000</v>
          </cell>
          <cell r="HN908">
            <v>68400000</v>
          </cell>
          <cell r="IA908">
            <v>6</v>
          </cell>
          <cell r="IB908">
            <v>14</v>
          </cell>
          <cell r="IC908">
            <v>8</v>
          </cell>
          <cell r="ID908">
            <v>2</v>
          </cell>
          <cell r="IE908">
            <v>1</v>
          </cell>
          <cell r="IF908">
            <v>1</v>
          </cell>
          <cell r="IH908">
            <v>55</v>
          </cell>
          <cell r="II908">
            <v>37</v>
          </cell>
          <cell r="IJ908">
            <v>9</v>
          </cell>
          <cell r="IK908">
            <v>2</v>
          </cell>
          <cell r="IL908">
            <v>5</v>
          </cell>
          <cell r="IM908">
            <v>3</v>
          </cell>
          <cell r="IO908">
            <v>56</v>
          </cell>
          <cell r="IP908">
            <v>46</v>
          </cell>
          <cell r="IQ908">
            <v>13</v>
          </cell>
          <cell r="IR908">
            <v>6</v>
          </cell>
          <cell r="IS908">
            <v>13</v>
          </cell>
          <cell r="IT908">
            <v>7</v>
          </cell>
          <cell r="IV908" t="e">
            <v>#N/A</v>
          </cell>
          <cell r="IW908">
            <v>0</v>
          </cell>
          <cell r="IX908">
            <v>1</v>
          </cell>
        </row>
        <row r="909">
          <cell r="A909">
            <v>3532007</v>
          </cell>
          <cell r="B909">
            <v>353</v>
          </cell>
          <cell r="C909">
            <v>2007</v>
          </cell>
          <cell r="D909" t="str">
            <v>Netherland Antilles</v>
          </cell>
          <cell r="E909" t="str">
            <v>EUR </v>
          </cell>
          <cell r="F909" t="str">
            <v>High income: nonOECD</v>
          </cell>
          <cell r="G909" t="str">
            <v>Advanced</v>
          </cell>
          <cell r="H909" t="str">
            <v>WHD </v>
          </cell>
          <cell r="I909" t="str">
            <v>Importer</v>
          </cell>
          <cell r="AC909">
            <v>0.1341329</v>
          </cell>
          <cell r="AF909">
            <v>-9.3165700000000004E-2</v>
          </cell>
          <cell r="AI909">
            <v>-7.7825999999999998E-3</v>
          </cell>
          <cell r="AL909">
            <v>7.9075000000000006E-2</v>
          </cell>
          <cell r="AO909">
            <v>0.39108589999999999</v>
          </cell>
          <cell r="AR909">
            <v>-5.7517600000000002E-2</v>
          </cell>
          <cell r="AU909">
            <v>0.18870819999999999</v>
          </cell>
          <cell r="AX909">
            <v>0.21018770000000001</v>
          </cell>
          <cell r="BA909">
            <v>0.2581928</v>
          </cell>
          <cell r="BD909">
            <v>-0.14370230000000001</v>
          </cell>
          <cell r="BG909">
            <v>0.13961229999999999</v>
          </cell>
          <cell r="BJ909">
            <v>0.12703020000000001</v>
          </cell>
          <cell r="BY909">
            <v>0.3721679</v>
          </cell>
          <cell r="CB909">
            <v>-5.7348200000000002E-2</v>
          </cell>
          <cell r="CE909">
            <v>-3.5948599999999997E-2</v>
          </cell>
          <cell r="CH909">
            <v>0.49187209999999998</v>
          </cell>
          <cell r="CK909">
            <v>0.76264750000000003</v>
          </cell>
          <cell r="CN909">
            <v>-9.1213699999999995E-2</v>
          </cell>
          <cell r="CQ909">
            <v>0.84091850000000001</v>
          </cell>
          <cell r="CT909">
            <v>1.5520350000000001</v>
          </cell>
          <cell r="CW909">
            <v>0.65587569999999995</v>
          </cell>
          <cell r="CZ909">
            <v>-0.1752792</v>
          </cell>
          <cell r="DC909">
            <v>0.56627830000000001</v>
          </cell>
          <cell r="DF909">
            <v>0.96607069999999995</v>
          </cell>
          <cell r="DI909">
            <v>0.62159580000000003</v>
          </cell>
          <cell r="DJ909">
            <v>0.69778260000000003</v>
          </cell>
          <cell r="DK909">
            <v>0.71828780000000003</v>
          </cell>
          <cell r="DL909">
            <v>0.82159579999999999</v>
          </cell>
          <cell r="DM909">
            <v>0.91828779999999999</v>
          </cell>
          <cell r="DN909">
            <v>0.89778259999999999</v>
          </cell>
          <cell r="FH909">
            <v>94.178820000000002</v>
          </cell>
          <cell r="FK909">
            <v>79.063019999999995</v>
          </cell>
          <cell r="FN909">
            <v>84.34478</v>
          </cell>
          <cell r="FQ909">
            <v>89.243970000000004</v>
          </cell>
          <cell r="FT909">
            <v>112.8355</v>
          </cell>
          <cell r="FW909">
            <v>79.063019999999995</v>
          </cell>
          <cell r="FZ909">
            <v>112.31959999999999</v>
          </cell>
          <cell r="GC909">
            <v>107.69289999999999</v>
          </cell>
          <cell r="GF909">
            <v>101.6268</v>
          </cell>
          <cell r="GI909">
            <v>72.709050000000005</v>
          </cell>
          <cell r="GL909">
            <v>94.270610000000005</v>
          </cell>
          <cell r="GO909">
            <v>92.544089999999997</v>
          </cell>
          <cell r="HK909">
            <v>18300000</v>
          </cell>
          <cell r="HL909">
            <v>10700000</v>
          </cell>
          <cell r="HM909">
            <v>28100000</v>
          </cell>
          <cell r="HN909">
            <v>56800000</v>
          </cell>
          <cell r="IA909">
            <v>2</v>
          </cell>
          <cell r="IB909">
            <v>10</v>
          </cell>
          <cell r="IC909">
            <v>10</v>
          </cell>
          <cell r="ID909">
            <v>4</v>
          </cell>
          <cell r="IE909">
            <v>3</v>
          </cell>
          <cell r="IF909">
            <v>3</v>
          </cell>
          <cell r="IH909">
            <v>48</v>
          </cell>
          <cell r="II909">
            <v>35</v>
          </cell>
          <cell r="IJ909">
            <v>15</v>
          </cell>
          <cell r="IK909">
            <v>9</v>
          </cell>
          <cell r="IL909">
            <v>12</v>
          </cell>
          <cell r="IM909">
            <v>3</v>
          </cell>
          <cell r="IO909">
            <v>50</v>
          </cell>
          <cell r="IP909">
            <v>35</v>
          </cell>
          <cell r="IQ909">
            <v>20</v>
          </cell>
          <cell r="IR909">
            <v>14</v>
          </cell>
          <cell r="IS909">
            <v>17</v>
          </cell>
          <cell r="IT909">
            <v>18</v>
          </cell>
          <cell r="IV909" t="e">
            <v>#N/A</v>
          </cell>
          <cell r="IW909">
            <v>0</v>
          </cell>
          <cell r="IX909">
            <v>1</v>
          </cell>
        </row>
        <row r="910">
          <cell r="A910">
            <v>3532008</v>
          </cell>
          <cell r="B910">
            <v>353</v>
          </cell>
          <cell r="C910">
            <v>2008</v>
          </cell>
          <cell r="D910" t="str">
            <v>Netherland Antilles</v>
          </cell>
          <cell r="E910" t="str">
            <v>EUR </v>
          </cell>
          <cell r="F910" t="str">
            <v>High income: nonOECD</v>
          </cell>
          <cell r="G910" t="str">
            <v>Advanced</v>
          </cell>
          <cell r="H910" t="str">
            <v>WHD </v>
          </cell>
          <cell r="I910" t="str">
            <v>Importer</v>
          </cell>
          <cell r="AC910">
            <v>0.38730779999999998</v>
          </cell>
          <cell r="AF910">
            <v>0.35921769999999997</v>
          </cell>
          <cell r="AI910">
            <v>0.26526240000000001</v>
          </cell>
          <cell r="AL910">
            <v>0.29886160000000001</v>
          </cell>
          <cell r="AO910">
            <v>0.68492160000000002</v>
          </cell>
          <cell r="AR910">
            <v>0.34208870000000002</v>
          </cell>
          <cell r="AU910">
            <v>0.52508699999999997</v>
          </cell>
          <cell r="AX910">
            <v>0.5705308</v>
          </cell>
          <cell r="BA910">
            <v>0.655528</v>
          </cell>
          <cell r="BD910">
            <v>0.2277102</v>
          </cell>
          <cell r="BG910">
            <v>0.5032181</v>
          </cell>
          <cell r="BJ910">
            <v>0.52925789999999995</v>
          </cell>
          <cell r="BY910">
            <v>1.2531429999999999</v>
          </cell>
          <cell r="CB910">
            <v>0.2187731</v>
          </cell>
          <cell r="CE910">
            <v>1.2094940000000001</v>
          </cell>
          <cell r="CH910">
            <v>2.3480940000000001</v>
          </cell>
          <cell r="CK910">
            <v>1.0235669999999999</v>
          </cell>
          <cell r="CN910">
            <v>0.41387030000000002</v>
          </cell>
          <cell r="CQ910">
            <v>1.613413</v>
          </cell>
          <cell r="CT910">
            <v>2.5874190000000001</v>
          </cell>
          <cell r="CW910">
            <v>1.0195860000000001</v>
          </cell>
          <cell r="CZ910">
            <v>0.1679668</v>
          </cell>
          <cell r="DC910">
            <v>1.5694030000000001</v>
          </cell>
          <cell r="DF910">
            <v>2.5727869999999999</v>
          </cell>
          <cell r="DI910">
            <v>0.25269219999999998</v>
          </cell>
          <cell r="DJ910">
            <v>0.38473760000000001</v>
          </cell>
          <cell r="DK910">
            <v>0.40219709999999997</v>
          </cell>
          <cell r="DL910">
            <v>0.45269219999999999</v>
          </cell>
          <cell r="DM910">
            <v>0.60219710000000004</v>
          </cell>
          <cell r="DN910">
            <v>0.58473770000000003</v>
          </cell>
          <cell r="FH910">
            <v>420.70069999999998</v>
          </cell>
          <cell r="FI910">
            <v>8.7899440000000002</v>
          </cell>
          <cell r="FK910">
            <v>259.09350000000001</v>
          </cell>
          <cell r="FL910">
            <v>11.912990000000001</v>
          </cell>
          <cell r="FN910">
            <v>238.4101</v>
          </cell>
          <cell r="FO910">
            <v>44.580860000000001</v>
          </cell>
          <cell r="FQ910">
            <v>348.3938</v>
          </cell>
          <cell r="FR910">
            <v>12.46308</v>
          </cell>
          <cell r="FT910">
            <v>140.334</v>
          </cell>
          <cell r="FU910">
            <v>58.68074</v>
          </cell>
          <cell r="FW910">
            <v>321.57940000000002</v>
          </cell>
          <cell r="FX910">
            <v>11.17756</v>
          </cell>
          <cell r="FZ910">
            <v>238.4101</v>
          </cell>
          <cell r="GA910">
            <v>70.873350000000002</v>
          </cell>
          <cell r="GC910">
            <v>201.42850000000001</v>
          </cell>
          <cell r="GD910">
            <v>56.227200000000003</v>
          </cell>
          <cell r="GF910">
            <v>136.47630000000001</v>
          </cell>
          <cell r="GG910">
            <v>29.716629999999999</v>
          </cell>
          <cell r="GI910">
            <v>259.73140000000001</v>
          </cell>
          <cell r="GJ910">
            <v>9.7242110000000004</v>
          </cell>
          <cell r="GL910">
            <v>238.4101</v>
          </cell>
          <cell r="GM910">
            <v>41.224820000000001</v>
          </cell>
          <cell r="GO910">
            <v>163.69829999999999</v>
          </cell>
          <cell r="GP910">
            <v>32.639919999999996</v>
          </cell>
          <cell r="GR910">
            <v>0</v>
          </cell>
          <cell r="GS910">
            <v>0</v>
          </cell>
          <cell r="GT910">
            <v>0</v>
          </cell>
          <cell r="GU910">
            <v>0</v>
          </cell>
          <cell r="GX910">
            <v>0</v>
          </cell>
          <cell r="GY910">
            <v>0</v>
          </cell>
          <cell r="GZ910">
            <v>0</v>
          </cell>
          <cell r="HA910">
            <v>0</v>
          </cell>
          <cell r="HD910">
            <v>0</v>
          </cell>
          <cell r="HE910">
            <v>0</v>
          </cell>
          <cell r="HF910">
            <v>0</v>
          </cell>
          <cell r="HG910">
            <v>0</v>
          </cell>
          <cell r="HK910">
            <v>16200000</v>
          </cell>
          <cell r="HL910">
            <v>6956932</v>
          </cell>
          <cell r="HM910">
            <v>24500000</v>
          </cell>
          <cell r="HN910">
            <v>53900000</v>
          </cell>
          <cell r="IA910">
            <v>13</v>
          </cell>
          <cell r="IB910">
            <v>10</v>
          </cell>
          <cell r="IC910">
            <v>2</v>
          </cell>
          <cell r="ID910">
            <v>1</v>
          </cell>
          <cell r="IE910">
            <v>1</v>
          </cell>
          <cell r="IH910">
            <v>88</v>
          </cell>
          <cell r="II910">
            <v>23</v>
          </cell>
          <cell r="IJ910">
            <v>2</v>
          </cell>
          <cell r="IK910">
            <v>2</v>
          </cell>
          <cell r="IM910">
            <v>1</v>
          </cell>
          <cell r="IO910">
            <v>105</v>
          </cell>
          <cell r="IP910">
            <v>24</v>
          </cell>
          <cell r="IQ910">
            <v>3</v>
          </cell>
          <cell r="IR910">
            <v>8</v>
          </cell>
          <cell r="IS910">
            <v>9</v>
          </cell>
          <cell r="IT910">
            <v>1</v>
          </cell>
          <cell r="IV910" t="e">
            <v>#N/A</v>
          </cell>
          <cell r="IW910">
            <v>0</v>
          </cell>
          <cell r="IX910">
            <v>1</v>
          </cell>
        </row>
        <row r="911">
          <cell r="A911">
            <v>3532009</v>
          </cell>
          <cell r="B911">
            <v>353</v>
          </cell>
          <cell r="C911">
            <v>2009</v>
          </cell>
          <cell r="D911" t="str">
            <v>Netherland Antilles</v>
          </cell>
          <cell r="E911" t="str">
            <v>EUR </v>
          </cell>
          <cell r="F911" t="str">
            <v>High income: nonOECD</v>
          </cell>
          <cell r="G911" t="str">
            <v>Advanced</v>
          </cell>
          <cell r="H911" t="str">
            <v>WHD </v>
          </cell>
          <cell r="I911" t="str">
            <v>Importer</v>
          </cell>
          <cell r="AC911">
            <v>0.32409840000000001</v>
          </cell>
          <cell r="AI911">
            <v>0.1761867</v>
          </cell>
          <cell r="AL911">
            <v>0.2707021</v>
          </cell>
          <cell r="AO911">
            <v>0.5323563</v>
          </cell>
          <cell r="AR911">
            <v>0.1256427</v>
          </cell>
          <cell r="AU911">
            <v>0.37582359999999998</v>
          </cell>
          <cell r="AX911">
            <v>0.41481829999999997</v>
          </cell>
          <cell r="BA911">
            <v>0.45337050000000001</v>
          </cell>
          <cell r="BD911">
            <v>8.3641400000000005E-2</v>
          </cell>
          <cell r="BG911">
            <v>0.29344540000000002</v>
          </cell>
          <cell r="BJ911">
            <v>0.32409840000000001</v>
          </cell>
          <cell r="BY911">
            <v>0.90049389999999996</v>
          </cell>
          <cell r="CE911">
            <v>0.74105719999999997</v>
          </cell>
          <cell r="CH911">
            <v>1.54789</v>
          </cell>
          <cell r="CK911">
            <v>0.92466409999999999</v>
          </cell>
          <cell r="CN911">
            <v>0.1618136</v>
          </cell>
          <cell r="CQ911">
            <v>1.405079</v>
          </cell>
          <cell r="CT911">
            <v>2.3411309999999999</v>
          </cell>
          <cell r="CW911">
            <v>0.87180250000000004</v>
          </cell>
          <cell r="CZ911">
            <v>8.6539599999999994E-2</v>
          </cell>
          <cell r="DC911">
            <v>1.206882</v>
          </cell>
          <cell r="DF911">
            <v>2.196291</v>
          </cell>
          <cell r="DI911">
            <v>0.50638640000000001</v>
          </cell>
          <cell r="DJ911">
            <v>0.52669860000000002</v>
          </cell>
          <cell r="DK911">
            <v>0.52660989999999996</v>
          </cell>
          <cell r="DL911">
            <v>0.70638639999999997</v>
          </cell>
          <cell r="DM911">
            <v>0.72660990000000003</v>
          </cell>
          <cell r="DN911">
            <v>0.72669859999999997</v>
          </cell>
          <cell r="EM911">
            <v>3</v>
          </cell>
          <cell r="EN911">
            <v>1</v>
          </cell>
          <cell r="EO911">
            <v>4</v>
          </cell>
          <cell r="EP911">
            <v>6</v>
          </cell>
          <cell r="EQ911">
            <v>4</v>
          </cell>
          <cell r="ER911">
            <v>7</v>
          </cell>
          <cell r="ET911">
            <v>23</v>
          </cell>
          <cell r="EU911">
            <v>6</v>
          </cell>
          <cell r="EV911">
            <v>13</v>
          </cell>
          <cell r="EW911">
            <v>15</v>
          </cell>
          <cell r="EX911">
            <v>10</v>
          </cell>
          <cell r="EY911">
            <v>46</v>
          </cell>
          <cell r="FA911">
            <v>21</v>
          </cell>
          <cell r="FB911">
            <v>6</v>
          </cell>
          <cell r="FC911">
            <v>14</v>
          </cell>
          <cell r="FD911">
            <v>19</v>
          </cell>
          <cell r="FE911">
            <v>15</v>
          </cell>
          <cell r="FF911">
            <v>71</v>
          </cell>
          <cell r="FH911">
            <v>135.5539</v>
          </cell>
          <cell r="FI911">
            <v>-4.5651060000000001</v>
          </cell>
          <cell r="FJ911">
            <v>65.111660000000001</v>
          </cell>
          <cell r="FN911">
            <v>141.9401</v>
          </cell>
          <cell r="FO911">
            <v>53.702559999999998</v>
          </cell>
          <cell r="FP911">
            <v>43.449010000000001</v>
          </cell>
          <cell r="FQ911">
            <v>140.59399999999999</v>
          </cell>
          <cell r="FR911">
            <v>-0.69749720000000004</v>
          </cell>
          <cell r="FS911">
            <v>54.25535</v>
          </cell>
          <cell r="FT911">
            <v>151.6045</v>
          </cell>
          <cell r="FU911">
            <v>64.635840000000002</v>
          </cell>
          <cell r="FV911">
            <v>64.404790000000006</v>
          </cell>
          <cell r="FW911">
            <v>137.31960000000001</v>
          </cell>
          <cell r="FX911">
            <v>8.8829879999999992</v>
          </cell>
          <cell r="FY911">
            <v>5.2247070000000004</v>
          </cell>
          <cell r="FZ911">
            <v>156.9213</v>
          </cell>
          <cell r="GA911">
            <v>79.939589999999995</v>
          </cell>
          <cell r="GB911">
            <v>38.202959999999997</v>
          </cell>
          <cell r="GC911">
            <v>156.9332</v>
          </cell>
          <cell r="GD911">
            <v>69.177340000000001</v>
          </cell>
          <cell r="GE911">
            <v>52.64893</v>
          </cell>
          <cell r="GF911">
            <v>141.5506</v>
          </cell>
          <cell r="GG911">
            <v>30.56334</v>
          </cell>
          <cell r="GH911">
            <v>44.023890000000002</v>
          </cell>
          <cell r="GI911">
            <v>117.7024</v>
          </cell>
          <cell r="GJ911">
            <v>1.4550350000000001</v>
          </cell>
          <cell r="GK911">
            <v>1.3221210000000001</v>
          </cell>
          <cell r="GL911">
            <v>145.63380000000001</v>
          </cell>
          <cell r="GM911">
            <v>66.051640000000006</v>
          </cell>
          <cell r="GN911">
            <v>22.74212</v>
          </cell>
          <cell r="GO911">
            <v>144.0453</v>
          </cell>
          <cell r="GP911">
            <v>45.487659999999998</v>
          </cell>
          <cell r="GQ911">
            <v>27.726369999999999</v>
          </cell>
          <cell r="GR911">
            <v>0.29252060000000002</v>
          </cell>
          <cell r="GT911">
            <v>0.44148870000000001</v>
          </cell>
          <cell r="GU911">
            <v>0.68969769999999997</v>
          </cell>
          <cell r="GX911">
            <v>0.14152600000000001</v>
          </cell>
          <cell r="GY911">
            <v>0.26510119999999998</v>
          </cell>
          <cell r="GZ911">
            <v>0.2975447</v>
          </cell>
          <cell r="HA911">
            <v>0.50334480000000004</v>
          </cell>
          <cell r="HD911">
            <v>0.26965060000000002</v>
          </cell>
          <cell r="HE911">
            <v>0.21817239999999999</v>
          </cell>
          <cell r="HF911">
            <v>0.49092940000000002</v>
          </cell>
          <cell r="HG911">
            <v>0.77554420000000002</v>
          </cell>
          <cell r="HK911">
            <v>16200000</v>
          </cell>
          <cell r="HL911">
            <v>7166495</v>
          </cell>
          <cell r="HM911">
            <v>29200000</v>
          </cell>
          <cell r="HN911">
            <v>56100000</v>
          </cell>
          <cell r="IA911">
            <v>10</v>
          </cell>
          <cell r="IB911">
            <v>9</v>
          </cell>
          <cell r="IC911">
            <v>4</v>
          </cell>
          <cell r="IE911">
            <v>1</v>
          </cell>
          <cell r="IF911">
            <v>1</v>
          </cell>
          <cell r="IH911">
            <v>72</v>
          </cell>
          <cell r="II911">
            <v>27</v>
          </cell>
          <cell r="IJ911">
            <v>7</v>
          </cell>
          <cell r="IK911">
            <v>4</v>
          </cell>
          <cell r="IL911">
            <v>2</v>
          </cell>
          <cell r="IM911">
            <v>1</v>
          </cell>
          <cell r="IO911">
            <v>78</v>
          </cell>
          <cell r="IP911">
            <v>34</v>
          </cell>
          <cell r="IQ911">
            <v>10</v>
          </cell>
          <cell r="IR911">
            <v>5</v>
          </cell>
          <cell r="IS911">
            <v>9</v>
          </cell>
          <cell r="IT911">
            <v>9</v>
          </cell>
          <cell r="IV911" t="e">
            <v>#N/A</v>
          </cell>
          <cell r="IW911">
            <v>0</v>
          </cell>
          <cell r="IX911">
            <v>1</v>
          </cell>
        </row>
        <row r="912">
          <cell r="A912">
            <v>3532010</v>
          </cell>
          <cell r="B912">
            <v>353</v>
          </cell>
          <cell r="C912">
            <v>2010</v>
          </cell>
          <cell r="D912" t="str">
            <v>Netherland Antilles</v>
          </cell>
          <cell r="E912" t="str">
            <v>EUR </v>
          </cell>
          <cell r="F912" t="str">
            <v>High income: nonOECD</v>
          </cell>
          <cell r="G912" t="str">
            <v>Advanced</v>
          </cell>
          <cell r="H912" t="str">
            <v>WHD </v>
          </cell>
          <cell r="I912" t="str">
            <v>Importer</v>
          </cell>
          <cell r="AC912">
            <v>0.26480049999999999</v>
          </cell>
          <cell r="AI912">
            <v>0.1192762</v>
          </cell>
          <cell r="AL912">
            <v>0.1943231</v>
          </cell>
          <cell r="AO912">
            <v>0.4598004</v>
          </cell>
          <cell r="AR912">
            <v>9.0831599999999998E-2</v>
          </cell>
          <cell r="AU912">
            <v>0.26074960000000003</v>
          </cell>
          <cell r="AX912">
            <v>0.32485439999999999</v>
          </cell>
          <cell r="BA912">
            <v>0.37480049999999998</v>
          </cell>
          <cell r="BD912">
            <v>-4.4923000000000003E-3</v>
          </cell>
          <cell r="BG912">
            <v>0.2092763</v>
          </cell>
          <cell r="BJ912">
            <v>0.24128089999999999</v>
          </cell>
          <cell r="BY912">
            <v>0.72898269999999998</v>
          </cell>
          <cell r="CE912">
            <v>0.44994089999999998</v>
          </cell>
          <cell r="CH912">
            <v>1.1906490000000001</v>
          </cell>
          <cell r="CK912">
            <v>0.86420600000000003</v>
          </cell>
          <cell r="CN912">
            <v>0.12864</v>
          </cell>
          <cell r="CQ912">
            <v>0.97441100000000003</v>
          </cell>
          <cell r="CT912">
            <v>2.0310739999999998</v>
          </cell>
          <cell r="CW912">
            <v>0.78544769999999997</v>
          </cell>
          <cell r="CZ912">
            <v>-3.6816599999999998E-2</v>
          </cell>
          <cell r="DC912">
            <v>0.87341310000000005</v>
          </cell>
          <cell r="DF912">
            <v>1.6850670000000001</v>
          </cell>
          <cell r="DI912">
            <v>0.62519959999999997</v>
          </cell>
          <cell r="DJ912">
            <v>0.66072379999999997</v>
          </cell>
          <cell r="DK912">
            <v>0.65274080000000001</v>
          </cell>
          <cell r="DL912">
            <v>0.82519949999999997</v>
          </cell>
          <cell r="DM912">
            <v>0.85274079999999997</v>
          </cell>
          <cell r="DN912">
            <v>0.86072380000000004</v>
          </cell>
          <cell r="EM912">
            <v>3</v>
          </cell>
          <cell r="EN912">
            <v>1</v>
          </cell>
          <cell r="EO912">
            <v>5</v>
          </cell>
          <cell r="EP912">
            <v>5</v>
          </cell>
          <cell r="EQ912">
            <v>4</v>
          </cell>
          <cell r="ER912">
            <v>7</v>
          </cell>
          <cell r="ET912">
            <v>32</v>
          </cell>
          <cell r="EU912">
            <v>8</v>
          </cell>
          <cell r="EV912">
            <v>19</v>
          </cell>
          <cell r="EW912">
            <v>13</v>
          </cell>
          <cell r="EX912">
            <v>18</v>
          </cell>
          <cell r="EY912">
            <v>35</v>
          </cell>
          <cell r="FA912">
            <v>32</v>
          </cell>
          <cell r="FB912">
            <v>8</v>
          </cell>
          <cell r="FC912">
            <v>19</v>
          </cell>
          <cell r="FD912">
            <v>18</v>
          </cell>
          <cell r="FE912">
            <v>17</v>
          </cell>
          <cell r="FF912">
            <v>52</v>
          </cell>
          <cell r="FH912">
            <v>127.6061</v>
          </cell>
          <cell r="FI912">
            <v>-19.90672</v>
          </cell>
          <cell r="FJ912">
            <v>65.111630000000005</v>
          </cell>
          <cell r="FN912">
            <v>127.6323</v>
          </cell>
          <cell r="FO912">
            <v>41.639449999999997</v>
          </cell>
          <cell r="FP912">
            <v>43.448999999999998</v>
          </cell>
          <cell r="FQ912">
            <v>124.4435</v>
          </cell>
          <cell r="FR912">
            <v>-5.7980340000000004</v>
          </cell>
          <cell r="FS912">
            <v>52.798630000000003</v>
          </cell>
          <cell r="FT912">
            <v>137.791</v>
          </cell>
          <cell r="FU912">
            <v>37.816040000000001</v>
          </cell>
          <cell r="FV912">
            <v>66.235060000000004</v>
          </cell>
          <cell r="FW912">
            <v>116.0818</v>
          </cell>
          <cell r="FX912">
            <v>7.6688179999999999</v>
          </cell>
          <cell r="FY912">
            <v>20.016950000000001</v>
          </cell>
          <cell r="FZ912">
            <v>133.79429999999999</v>
          </cell>
          <cell r="GA912">
            <v>62.218580000000003</v>
          </cell>
          <cell r="GB912">
            <v>57.926839999999999</v>
          </cell>
          <cell r="GC912">
            <v>135.97989999999999</v>
          </cell>
          <cell r="GD912">
            <v>39.524149999999999</v>
          </cell>
          <cell r="GE912">
            <v>68.144710000000003</v>
          </cell>
          <cell r="GF912">
            <v>130.37100000000001</v>
          </cell>
          <cell r="GG912">
            <v>18.550920000000001</v>
          </cell>
          <cell r="GH912">
            <v>50.692230000000002</v>
          </cell>
          <cell r="GI912">
            <v>104.8368</v>
          </cell>
          <cell r="GJ912">
            <v>1.5103399999999999E-2</v>
          </cell>
          <cell r="GK912">
            <v>7.7015289999999998</v>
          </cell>
          <cell r="GL912">
            <v>130.12459999999999</v>
          </cell>
          <cell r="GM912">
            <v>43.922739999999997</v>
          </cell>
          <cell r="GN912">
            <v>43.448999999999998</v>
          </cell>
          <cell r="GO912">
            <v>129.12809999999999</v>
          </cell>
          <cell r="GP912">
            <v>19.985620000000001</v>
          </cell>
          <cell r="GQ912">
            <v>56.053249999999998</v>
          </cell>
          <cell r="GR912">
            <v>0.46600439999999999</v>
          </cell>
          <cell r="GT912">
            <v>0.72956120000000002</v>
          </cell>
          <cell r="GU912">
            <v>1.257093</v>
          </cell>
          <cell r="GX912">
            <v>0.2588763</v>
          </cell>
          <cell r="GY912">
            <v>0.31805739999999999</v>
          </cell>
          <cell r="GZ912">
            <v>0.66853580000000001</v>
          </cell>
          <cell r="HA912">
            <v>0.96381819999999996</v>
          </cell>
          <cell r="HD912">
            <v>0.32630870000000001</v>
          </cell>
          <cell r="HE912">
            <v>0.31282409999999999</v>
          </cell>
          <cell r="HF912">
            <v>0.72331659999999998</v>
          </cell>
          <cell r="HG912">
            <v>1.3622449999999999</v>
          </cell>
          <cell r="HK912">
            <v>16200000</v>
          </cell>
          <cell r="HL912">
            <v>6381207</v>
          </cell>
          <cell r="HM912">
            <v>32900000</v>
          </cell>
          <cell r="HN912">
            <v>59300000</v>
          </cell>
          <cell r="IA912">
            <v>7</v>
          </cell>
          <cell r="IB912">
            <v>10</v>
          </cell>
          <cell r="IC912">
            <v>4</v>
          </cell>
          <cell r="ID912">
            <v>2</v>
          </cell>
          <cell r="IF912">
            <v>2</v>
          </cell>
          <cell r="IH912">
            <v>65</v>
          </cell>
          <cell r="II912">
            <v>42</v>
          </cell>
          <cell r="IJ912">
            <v>7</v>
          </cell>
          <cell r="IK912">
            <v>6</v>
          </cell>
          <cell r="IL912">
            <v>5</v>
          </cell>
          <cell r="IM912">
            <v>1</v>
          </cell>
          <cell r="IO912">
            <v>65</v>
          </cell>
          <cell r="IP912">
            <v>44</v>
          </cell>
          <cell r="IQ912">
            <v>7</v>
          </cell>
          <cell r="IR912">
            <v>10</v>
          </cell>
          <cell r="IS912">
            <v>9</v>
          </cell>
          <cell r="IT912">
            <v>11</v>
          </cell>
          <cell r="IV912" t="e">
            <v>#N/A</v>
          </cell>
          <cell r="IW912">
            <v>0</v>
          </cell>
          <cell r="IX912">
            <v>1</v>
          </cell>
        </row>
        <row r="913">
          <cell r="A913">
            <v>3532011</v>
          </cell>
          <cell r="B913">
            <v>353</v>
          </cell>
          <cell r="C913">
            <v>2011</v>
          </cell>
          <cell r="D913" t="str">
            <v>Netherland Antilles</v>
          </cell>
          <cell r="E913" t="str">
            <v>EUR </v>
          </cell>
          <cell r="F913" t="str">
            <v>High income: nonOECD</v>
          </cell>
          <cell r="G913" t="str">
            <v>Advanced</v>
          </cell>
          <cell r="H913" t="str">
            <v>WHD </v>
          </cell>
          <cell r="I913" t="str">
            <v>Importer</v>
          </cell>
          <cell r="AC913">
            <v>0.30558819999999998</v>
          </cell>
          <cell r="AF913">
            <v>3.6090200000000003E-2</v>
          </cell>
          <cell r="AI913">
            <v>0.21588070000000001</v>
          </cell>
          <cell r="AL913">
            <v>0.21710670000000001</v>
          </cell>
          <cell r="AO913">
            <v>0.53580349999999999</v>
          </cell>
          <cell r="AR913">
            <v>0.1173032</v>
          </cell>
          <cell r="AU913">
            <v>0.35582269999999999</v>
          </cell>
          <cell r="AX913">
            <v>0.41106969999999998</v>
          </cell>
          <cell r="BA913">
            <v>0.41862519999999998</v>
          </cell>
          <cell r="BD913">
            <v>7.5402999999999998E-2</v>
          </cell>
          <cell r="BG913">
            <v>0.28669410000000001</v>
          </cell>
          <cell r="BJ913">
            <v>0.32799220000000001</v>
          </cell>
          <cell r="BY913">
            <v>0.70698570000000005</v>
          </cell>
          <cell r="CB913">
            <v>2.27207E-2</v>
          </cell>
          <cell r="CE913">
            <v>0.69594500000000004</v>
          </cell>
          <cell r="CH913">
            <v>1.384841</v>
          </cell>
          <cell r="CK913">
            <v>1.0109649999999999</v>
          </cell>
          <cell r="CN913">
            <v>9.7861400000000001E-2</v>
          </cell>
          <cell r="CQ913">
            <v>1.354517</v>
          </cell>
          <cell r="CT913">
            <v>2.487323</v>
          </cell>
          <cell r="CW913">
            <v>0.82850959999999996</v>
          </cell>
          <cell r="CZ913">
            <v>5.4132300000000001E-2</v>
          </cell>
          <cell r="DC913">
            <v>1.1409229999999999</v>
          </cell>
          <cell r="DF913">
            <v>2.2199960000000001</v>
          </cell>
          <cell r="DI913">
            <v>0.6889303</v>
          </cell>
          <cell r="DJ913">
            <v>0.77390460000000005</v>
          </cell>
          <cell r="DK913">
            <v>0.76450240000000003</v>
          </cell>
          <cell r="DL913">
            <v>0.88893029999999995</v>
          </cell>
          <cell r="DM913">
            <v>0.96450239999999998</v>
          </cell>
          <cell r="DN913">
            <v>0.97390460000000001</v>
          </cell>
          <cell r="EM913">
            <v>6</v>
          </cell>
          <cell r="EN913">
            <v>3</v>
          </cell>
          <cell r="EO913">
            <v>4</v>
          </cell>
          <cell r="EP913">
            <v>5</v>
          </cell>
          <cell r="EQ913">
            <v>2</v>
          </cell>
          <cell r="ER913">
            <v>6</v>
          </cell>
          <cell r="ET913">
            <v>44</v>
          </cell>
          <cell r="EU913">
            <v>14</v>
          </cell>
          <cell r="EV913">
            <v>18</v>
          </cell>
          <cell r="EW913">
            <v>19</v>
          </cell>
          <cell r="EX913">
            <v>12</v>
          </cell>
          <cell r="EY913">
            <v>16</v>
          </cell>
          <cell r="FA913">
            <v>44</v>
          </cell>
          <cell r="FB913">
            <v>14</v>
          </cell>
          <cell r="FC913">
            <v>18</v>
          </cell>
          <cell r="FD913">
            <v>25</v>
          </cell>
          <cell r="FE913">
            <v>11</v>
          </cell>
          <cell r="FF913">
            <v>33</v>
          </cell>
          <cell r="FH913">
            <v>122.1814</v>
          </cell>
          <cell r="FI913">
            <v>-64.071439999999996</v>
          </cell>
          <cell r="FJ913">
            <v>67.921800000000005</v>
          </cell>
          <cell r="FK913">
            <v>133.80109999999999</v>
          </cell>
          <cell r="FL913">
            <v>41.026809999999998</v>
          </cell>
          <cell r="FN913">
            <v>129.04</v>
          </cell>
          <cell r="FO913">
            <v>16.206050000000001</v>
          </cell>
          <cell r="FP913">
            <v>85.6815</v>
          </cell>
          <cell r="FQ913">
            <v>125.6187</v>
          </cell>
          <cell r="FR913">
            <v>-46.032080000000001</v>
          </cell>
          <cell r="FS913">
            <v>72.375749999999996</v>
          </cell>
          <cell r="FT913">
            <v>141.13929999999999</v>
          </cell>
          <cell r="FU913">
            <v>10.66947</v>
          </cell>
          <cell r="FV913">
            <v>95.430239999999998</v>
          </cell>
          <cell r="FW913">
            <v>116.69750000000001</v>
          </cell>
          <cell r="FX913">
            <v>13.0076</v>
          </cell>
          <cell r="FY913">
            <v>60.190989999999999</v>
          </cell>
          <cell r="FZ913">
            <v>138.3717</v>
          </cell>
          <cell r="GA913">
            <v>38.04766</v>
          </cell>
          <cell r="GB913">
            <v>94.239320000000006</v>
          </cell>
          <cell r="GC913">
            <v>138.23259999999999</v>
          </cell>
          <cell r="GD913">
            <v>1.432566</v>
          </cell>
          <cell r="GE913">
            <v>95.84675</v>
          </cell>
          <cell r="GF913">
            <v>132.8578</v>
          </cell>
          <cell r="GG913">
            <v>9.8082199999999994E-2</v>
          </cell>
          <cell r="GH913">
            <v>81.809749999999994</v>
          </cell>
          <cell r="GI913">
            <v>116.3704</v>
          </cell>
          <cell r="GJ913">
            <v>-4.8682740000000004</v>
          </cell>
          <cell r="GK913">
            <v>33.647120000000001</v>
          </cell>
          <cell r="GL913">
            <v>135.0189</v>
          </cell>
          <cell r="GM913">
            <v>28.166650000000001</v>
          </cell>
          <cell r="GN913">
            <v>79.237889999999993</v>
          </cell>
          <cell r="GO913">
            <v>135.47890000000001</v>
          </cell>
          <cell r="GP913">
            <v>-3.627208</v>
          </cell>
          <cell r="GQ913">
            <v>77.810779999999994</v>
          </cell>
          <cell r="GR913">
            <v>0.45533370000000001</v>
          </cell>
          <cell r="GT913">
            <v>0.3973701</v>
          </cell>
          <cell r="GU913">
            <v>0.87812349999999995</v>
          </cell>
          <cell r="GX913">
            <v>7.2225700000000004E-2</v>
          </cell>
          <cell r="GY913">
            <v>0.29060469999999999</v>
          </cell>
          <cell r="GZ913">
            <v>0.37647659999999999</v>
          </cell>
          <cell r="HA913">
            <v>0.44050440000000002</v>
          </cell>
          <cell r="HD913">
            <v>0.25125999999999998</v>
          </cell>
          <cell r="HE913">
            <v>0.28970279999999998</v>
          </cell>
          <cell r="HF913">
            <v>0.51540839999999999</v>
          </cell>
          <cell r="HG913">
            <v>0.94627260000000002</v>
          </cell>
          <cell r="IA913">
            <v>12</v>
          </cell>
          <cell r="IB913">
            <v>14</v>
          </cell>
          <cell r="IC913">
            <v>1</v>
          </cell>
          <cell r="IE913">
            <v>1</v>
          </cell>
          <cell r="IF913">
            <v>3</v>
          </cell>
          <cell r="IH913">
            <v>80</v>
          </cell>
          <cell r="II913">
            <v>30</v>
          </cell>
          <cell r="IJ913">
            <v>8</v>
          </cell>
          <cell r="IK913">
            <v>4</v>
          </cell>
          <cell r="IL913">
            <v>8</v>
          </cell>
          <cell r="IM913">
            <v>1</v>
          </cell>
          <cell r="IO913">
            <v>79</v>
          </cell>
          <cell r="IP913">
            <v>31</v>
          </cell>
          <cell r="IQ913">
            <v>10</v>
          </cell>
          <cell r="IR913">
            <v>5</v>
          </cell>
          <cell r="IS913">
            <v>12</v>
          </cell>
          <cell r="IT913">
            <v>15</v>
          </cell>
          <cell r="IV913" t="e">
            <v>#N/A</v>
          </cell>
          <cell r="IW913">
            <v>0</v>
          </cell>
          <cell r="IX913">
            <v>1</v>
          </cell>
        </row>
        <row r="914">
          <cell r="A914">
            <v>3532012</v>
          </cell>
          <cell r="B914">
            <v>353</v>
          </cell>
          <cell r="C914">
            <v>2012</v>
          </cell>
          <cell r="D914" t="str">
            <v>Netherland Antilles</v>
          </cell>
          <cell r="E914" t="str">
            <v>EUR </v>
          </cell>
          <cell r="F914" t="str">
            <v>High income: nonOECD</v>
          </cell>
          <cell r="G914" t="str">
            <v>Advanced</v>
          </cell>
          <cell r="H914" t="str">
            <v>WHD </v>
          </cell>
          <cell r="I914" t="str">
            <v>Importer</v>
          </cell>
          <cell r="AD914">
            <v>0.28715679999999999</v>
          </cell>
          <cell r="AE914">
            <v>0.1594325</v>
          </cell>
          <cell r="AJ914">
            <v>0.19355020000000001</v>
          </cell>
          <cell r="AK914">
            <v>0.13911680000000001</v>
          </cell>
          <cell r="AM914">
            <v>0.23529069999999999</v>
          </cell>
          <cell r="AN914">
            <v>0.16246959999999999</v>
          </cell>
          <cell r="AP914">
            <v>0.58773129999999996</v>
          </cell>
          <cell r="AQ914">
            <v>0.63685020000000003</v>
          </cell>
          <cell r="AS914">
            <v>8.3273600000000003E-2</v>
          </cell>
          <cell r="AT914">
            <v>2.9890900000000001E-2</v>
          </cell>
          <cell r="AV914">
            <v>0.4186822</v>
          </cell>
          <cell r="AW914">
            <v>0.39829439999999999</v>
          </cell>
          <cell r="AY914">
            <v>0.46300590000000003</v>
          </cell>
          <cell r="AZ914">
            <v>0.46812209999999999</v>
          </cell>
          <cell r="BB914">
            <v>0.41839120000000002</v>
          </cell>
          <cell r="BC914">
            <v>0.3840557</v>
          </cell>
          <cell r="BE914">
            <v>-3.7226999999999998E-3</v>
          </cell>
          <cell r="BF914">
            <v>-0.1916254</v>
          </cell>
          <cell r="BH914">
            <v>0.25920880000000002</v>
          </cell>
          <cell r="BI914">
            <v>0.19374269999999999</v>
          </cell>
          <cell r="BK914">
            <v>0.30856349999999999</v>
          </cell>
          <cell r="BL914">
            <v>0.2415252</v>
          </cell>
          <cell r="BZ914">
            <v>0.71253650000000002</v>
          </cell>
          <cell r="CA914">
            <v>0.41519339999999999</v>
          </cell>
          <cell r="CF914">
            <v>0.66741379999999995</v>
          </cell>
          <cell r="CG914">
            <v>0.37275829999999999</v>
          </cell>
          <cell r="CI914">
            <v>1.369523</v>
          </cell>
          <cell r="CJ914">
            <v>0.86805010000000005</v>
          </cell>
          <cell r="CL914">
            <v>1.086206</v>
          </cell>
          <cell r="CM914">
            <v>1.0630500000000001</v>
          </cell>
          <cell r="CO914">
            <v>9.3476199999999995E-2</v>
          </cell>
          <cell r="CP914">
            <v>9.7949999999999999E-3</v>
          </cell>
          <cell r="CR914">
            <v>1.5525549999999999</v>
          </cell>
          <cell r="CS914">
            <v>1.382957</v>
          </cell>
          <cell r="CU914">
            <v>2.6563270000000001</v>
          </cell>
          <cell r="CV914">
            <v>2.6754630000000001</v>
          </cell>
          <cell r="CX914">
            <v>0.87420200000000003</v>
          </cell>
          <cell r="CY914">
            <v>0.66926479999999999</v>
          </cell>
          <cell r="DA914">
            <v>-2.9142999999999999E-3</v>
          </cell>
          <cell r="DB914">
            <v>-0.2477994</v>
          </cell>
          <cell r="DD914">
            <v>1.1135390000000001</v>
          </cell>
          <cell r="DE914">
            <v>0.95593309999999998</v>
          </cell>
          <cell r="DG914">
            <v>2.1803710000000001</v>
          </cell>
          <cell r="DH914">
            <v>1.4476059999999999</v>
          </cell>
          <cell r="GV914">
            <v>0.80574829999999997</v>
          </cell>
          <cell r="GW914">
            <v>1.096727</v>
          </cell>
          <cell r="HB914">
            <v>0.22924810000000001</v>
          </cell>
          <cell r="HC914">
            <v>0.14944250000000001</v>
          </cell>
          <cell r="HH914">
            <v>0.79545940000000004</v>
          </cell>
          <cell r="HI914">
            <v>1.1268549999999999</v>
          </cell>
          <cell r="IV914" t="e">
            <v>#N/A</v>
          </cell>
          <cell r="IW914">
            <v>0</v>
          </cell>
          <cell r="IX914">
            <v>1</v>
          </cell>
        </row>
        <row r="915">
          <cell r="A915">
            <v>353200806</v>
          </cell>
          <cell r="B915">
            <v>353</v>
          </cell>
          <cell r="C915">
            <v>200000</v>
          </cell>
          <cell r="D915" t="str">
            <v>Netherland Antilles</v>
          </cell>
          <cell r="E915" t="str">
            <v>EUR </v>
          </cell>
          <cell r="F915" t="str">
            <v>High income: nonOECD</v>
          </cell>
          <cell r="G915" t="str">
            <v>Advanced</v>
          </cell>
          <cell r="H915" t="str">
            <v>WHD </v>
          </cell>
          <cell r="I915" t="str">
            <v>Importer</v>
          </cell>
          <cell r="AC915">
            <v>-0.14160039999999999</v>
          </cell>
          <cell r="AF915">
            <v>-0.3523888</v>
          </cell>
          <cell r="AI915">
            <v>-9.3352000000000001E-3</v>
          </cell>
          <cell r="AL915">
            <v>-0.121549</v>
          </cell>
          <cell r="AO915">
            <v>0.30794899999999997</v>
          </cell>
          <cell r="AR915">
            <v>-0.14107349999999999</v>
          </cell>
          <cell r="AU915">
            <v>0.25722889999999998</v>
          </cell>
          <cell r="AX915">
            <v>0.1956311</v>
          </cell>
          <cell r="BA915">
            <v>0.1826372</v>
          </cell>
          <cell r="BD915">
            <v>-0.229188</v>
          </cell>
          <cell r="BG915">
            <v>0.15282080000000001</v>
          </cell>
          <cell r="BJ915">
            <v>8.8707599999999998E-2</v>
          </cell>
          <cell r="BY915">
            <v>-0.29351359999999999</v>
          </cell>
          <cell r="CB915">
            <v>-0.17886640000000001</v>
          </cell>
          <cell r="CE915">
            <v>-5.6520000000000001E-2</v>
          </cell>
          <cell r="CH915">
            <v>-0.44883529999999999</v>
          </cell>
          <cell r="CK915">
            <v>0.5522205</v>
          </cell>
          <cell r="CN915">
            <v>-0.18597520000000001</v>
          </cell>
          <cell r="CQ915">
            <v>1.004122</v>
          </cell>
          <cell r="CT915">
            <v>1.3535060000000001</v>
          </cell>
          <cell r="CW915">
            <v>0.34775869999999998</v>
          </cell>
          <cell r="CZ915">
            <v>-0.20944840000000001</v>
          </cell>
          <cell r="DC915">
            <v>0.50409300000000001</v>
          </cell>
          <cell r="DF915">
            <v>0.53271959999999996</v>
          </cell>
          <cell r="DI915">
            <v>0.93121980000000004</v>
          </cell>
          <cell r="DJ915">
            <v>1.003177</v>
          </cell>
          <cell r="DK915">
            <v>1.016545</v>
          </cell>
          <cell r="DL915">
            <v>1.1312199999999999</v>
          </cell>
          <cell r="DM915">
            <v>1.216545</v>
          </cell>
          <cell r="DN915">
            <v>1.2031769999999999</v>
          </cell>
          <cell r="FH915">
            <v>52.224069999999998</v>
          </cell>
          <cell r="FK915">
            <v>30.822399999999998</v>
          </cell>
          <cell r="FN915">
            <v>73.222579999999994</v>
          </cell>
          <cell r="FQ915">
            <v>54.54974</v>
          </cell>
          <cell r="FT915">
            <v>102.0013</v>
          </cell>
          <cell r="FW915">
            <v>72.102909999999994</v>
          </cell>
          <cell r="FZ915">
            <v>114.42659999999999</v>
          </cell>
          <cell r="GC915">
            <v>103.7071</v>
          </cell>
          <cell r="GF915">
            <v>91.611710000000002</v>
          </cell>
          <cell r="GI915">
            <v>58.429740000000002</v>
          </cell>
          <cell r="GL915">
            <v>103.73099999999999</v>
          </cell>
          <cell r="GO915">
            <v>89.673789999999997</v>
          </cell>
          <cell r="IB915">
            <v>3</v>
          </cell>
          <cell r="IC915">
            <v>7</v>
          </cell>
          <cell r="ID915">
            <v>5</v>
          </cell>
          <cell r="IE915">
            <v>9</v>
          </cell>
          <cell r="IF915">
            <v>7</v>
          </cell>
          <cell r="IH915">
            <v>43</v>
          </cell>
          <cell r="II915">
            <v>18</v>
          </cell>
          <cell r="IJ915">
            <v>13</v>
          </cell>
          <cell r="IK915">
            <v>8</v>
          </cell>
          <cell r="IL915">
            <v>14</v>
          </cell>
          <cell r="IM915">
            <v>11</v>
          </cell>
          <cell r="IO915">
            <v>45</v>
          </cell>
          <cell r="IP915">
            <v>19</v>
          </cell>
          <cell r="IQ915">
            <v>17</v>
          </cell>
          <cell r="IR915">
            <v>13</v>
          </cell>
          <cell r="IS915">
            <v>16</v>
          </cell>
          <cell r="IT915">
            <v>26</v>
          </cell>
          <cell r="IV915" t="e">
            <v>#N/A</v>
          </cell>
          <cell r="IW915">
            <v>0</v>
          </cell>
          <cell r="IX915">
            <v>1</v>
          </cell>
        </row>
        <row r="916">
          <cell r="A916">
            <v>353200812</v>
          </cell>
          <cell r="B916">
            <v>353</v>
          </cell>
          <cell r="C916">
            <v>200000</v>
          </cell>
          <cell r="D916" t="str">
            <v>Netherland Antilles</v>
          </cell>
          <cell r="E916" t="str">
            <v>EUR </v>
          </cell>
          <cell r="F916" t="str">
            <v>High income: nonOECD</v>
          </cell>
          <cell r="G916" t="str">
            <v>Advanced</v>
          </cell>
          <cell r="H916" t="str">
            <v>WHD </v>
          </cell>
          <cell r="I916" t="str">
            <v>Importer</v>
          </cell>
          <cell r="IV916" t="e">
            <v>#N/A</v>
          </cell>
          <cell r="IW916">
            <v>0</v>
          </cell>
          <cell r="IX916">
            <v>1</v>
          </cell>
        </row>
        <row r="917">
          <cell r="A917">
            <v>3592000</v>
          </cell>
          <cell r="B917">
            <v>359</v>
          </cell>
          <cell r="C917">
            <v>2000</v>
          </cell>
          <cell r="BA917">
            <v>0.4417065</v>
          </cell>
          <cell r="BG917">
            <v>0.37565199999999999</v>
          </cell>
          <cell r="BJ917">
            <v>0.38784800000000003</v>
          </cell>
          <cell r="CW917">
            <v>1.0651790000000001</v>
          </cell>
          <cell r="DC917">
            <v>1.599362</v>
          </cell>
          <cell r="DF917">
            <v>2.5516290000000001</v>
          </cell>
          <cell r="IO917">
            <v>17</v>
          </cell>
          <cell r="IP917">
            <v>3</v>
          </cell>
          <cell r="IV917" t="e">
            <v>#N/A</v>
          </cell>
          <cell r="IW917">
            <v>0</v>
          </cell>
          <cell r="IX917">
            <v>0</v>
          </cell>
        </row>
        <row r="918">
          <cell r="A918">
            <v>3592001</v>
          </cell>
          <cell r="B918">
            <v>359</v>
          </cell>
          <cell r="C918">
            <v>2001</v>
          </cell>
          <cell r="BA918">
            <v>0.42965950000000003</v>
          </cell>
          <cell r="BG918">
            <v>0.34692099999999998</v>
          </cell>
          <cell r="BJ918">
            <v>0.36840109999999998</v>
          </cell>
          <cell r="CW918">
            <v>1.0537479999999999</v>
          </cell>
          <cell r="DC918">
            <v>1.5368710000000001</v>
          </cell>
          <cell r="DF918">
            <v>2.4571160000000001</v>
          </cell>
          <cell r="IO918">
            <v>17</v>
          </cell>
          <cell r="IP918">
            <v>3</v>
          </cell>
          <cell r="IQ918">
            <v>2</v>
          </cell>
          <cell r="IV918" t="e">
            <v>#N/A</v>
          </cell>
          <cell r="IW918">
            <v>0</v>
          </cell>
          <cell r="IX918">
            <v>0</v>
          </cell>
        </row>
        <row r="919">
          <cell r="A919">
            <v>3592002</v>
          </cell>
          <cell r="B919">
            <v>359</v>
          </cell>
          <cell r="C919">
            <v>2002</v>
          </cell>
          <cell r="BA919">
            <v>0.23729259999999999</v>
          </cell>
          <cell r="BD919">
            <v>-2.1605999999999999E-3</v>
          </cell>
          <cell r="BG919">
            <v>0.13079160000000001</v>
          </cell>
          <cell r="BJ919">
            <v>0.1550436</v>
          </cell>
          <cell r="CW919">
            <v>0.9111629</v>
          </cell>
          <cell r="CZ919">
            <v>-8.6654999999999996E-3</v>
          </cell>
          <cell r="DC919">
            <v>1.0041469999999999</v>
          </cell>
          <cell r="DF919">
            <v>1.6103050000000001</v>
          </cell>
          <cell r="DI919">
            <v>0.1944941</v>
          </cell>
          <cell r="DJ919">
            <v>0.1951155</v>
          </cell>
          <cell r="DK919">
            <v>0.19855639999999999</v>
          </cell>
          <cell r="IO919">
            <v>31</v>
          </cell>
          <cell r="IP919">
            <v>37</v>
          </cell>
          <cell r="IQ919">
            <v>17</v>
          </cell>
          <cell r="IR919">
            <v>11</v>
          </cell>
          <cell r="IS919">
            <v>4</v>
          </cell>
          <cell r="IV919" t="e">
            <v>#N/A</v>
          </cell>
          <cell r="IW919">
            <v>0</v>
          </cell>
          <cell r="IX919">
            <v>0</v>
          </cell>
        </row>
        <row r="920">
          <cell r="A920">
            <v>3592003</v>
          </cell>
          <cell r="B920">
            <v>359</v>
          </cell>
          <cell r="C920">
            <v>2003</v>
          </cell>
          <cell r="AC920">
            <v>0.60651600000000006</v>
          </cell>
          <cell r="AI920">
            <v>0.48690499999999998</v>
          </cell>
          <cell r="AL920">
            <v>0.53011779999999997</v>
          </cell>
          <cell r="AO920">
            <v>0.60651600000000006</v>
          </cell>
          <cell r="AU920">
            <v>0.48690499999999998</v>
          </cell>
          <cell r="AX920">
            <v>0.53011779999999997</v>
          </cell>
          <cell r="BA920">
            <v>0.27879520000000002</v>
          </cell>
          <cell r="BD920">
            <v>-2.9370899999999998E-2</v>
          </cell>
          <cell r="BG920">
            <v>0.1147128</v>
          </cell>
          <cell r="BJ920">
            <v>0.15807160000000001</v>
          </cell>
          <cell r="BY920">
            <v>1.2272259999999999</v>
          </cell>
          <cell r="CE920">
            <v>1.701028</v>
          </cell>
          <cell r="CH920">
            <v>2.7993380000000001</v>
          </cell>
          <cell r="CK920">
            <v>1.2272259999999999</v>
          </cell>
          <cell r="CQ920">
            <v>1.701028</v>
          </cell>
          <cell r="CT920">
            <v>2.7993380000000001</v>
          </cell>
          <cell r="CW920">
            <v>0.92332380000000003</v>
          </cell>
          <cell r="CZ920">
            <v>-5.9225199999999999E-2</v>
          </cell>
          <cell r="DC920">
            <v>0.75503620000000005</v>
          </cell>
          <cell r="DF920">
            <v>1.5427010000000001</v>
          </cell>
          <cell r="DI920">
            <v>0.22120480000000001</v>
          </cell>
          <cell r="DJ920">
            <v>0.22528719999999999</v>
          </cell>
          <cell r="DK920">
            <v>0.24258179999999999</v>
          </cell>
          <cell r="IA920">
            <v>1</v>
          </cell>
          <cell r="IH920">
            <v>1</v>
          </cell>
          <cell r="IO920">
            <v>39</v>
          </cell>
          <cell r="IP920">
            <v>51</v>
          </cell>
          <cell r="IQ920">
            <v>27</v>
          </cell>
          <cell r="IR920">
            <v>23</v>
          </cell>
          <cell r="IS920">
            <v>10</v>
          </cell>
          <cell r="IT920">
            <v>1</v>
          </cell>
          <cell r="IV920" t="e">
            <v>#N/A</v>
          </cell>
          <cell r="IW920">
            <v>0</v>
          </cell>
          <cell r="IX920">
            <v>0</v>
          </cell>
        </row>
        <row r="921">
          <cell r="A921">
            <v>3592004</v>
          </cell>
          <cell r="B921">
            <v>359</v>
          </cell>
          <cell r="C921">
            <v>2004</v>
          </cell>
          <cell r="AC921">
            <v>0.72862700000000002</v>
          </cell>
          <cell r="AI921">
            <v>0.59024900000000002</v>
          </cell>
          <cell r="AL921">
            <v>0.65049729999999995</v>
          </cell>
          <cell r="AO921">
            <v>0.72862700000000002</v>
          </cell>
          <cell r="AU921">
            <v>0.59024900000000002</v>
          </cell>
          <cell r="AX921">
            <v>0.65049729999999995</v>
          </cell>
          <cell r="BA921">
            <v>0.29856169999999999</v>
          </cell>
          <cell r="BD921">
            <v>-3.61632E-2</v>
          </cell>
          <cell r="BG921">
            <v>0.1780641</v>
          </cell>
          <cell r="BJ921">
            <v>0.1717735</v>
          </cell>
          <cell r="BY921">
            <v>1.287148</v>
          </cell>
          <cell r="CE921">
            <v>1.8673150000000001</v>
          </cell>
          <cell r="CH921">
            <v>3.0721470000000002</v>
          </cell>
          <cell r="CK921">
            <v>1.287148</v>
          </cell>
          <cell r="CQ921">
            <v>1.8673150000000001</v>
          </cell>
          <cell r="CT921">
            <v>3.0721470000000002</v>
          </cell>
          <cell r="CW921">
            <v>0.92346550000000005</v>
          </cell>
          <cell r="CZ921">
            <v>-5.7683400000000003E-2</v>
          </cell>
          <cell r="DC921">
            <v>0.81047789999999997</v>
          </cell>
          <cell r="DF921">
            <v>1.676512</v>
          </cell>
          <cell r="DI921">
            <v>0.30967499999999998</v>
          </cell>
          <cell r="DJ921">
            <v>0.3419276</v>
          </cell>
          <cell r="DK921">
            <v>0.34832970000000002</v>
          </cell>
          <cell r="FH921">
            <v>130.20679999999999</v>
          </cell>
          <cell r="FN921">
            <v>138.2097</v>
          </cell>
          <cell r="FQ921">
            <v>130.3116</v>
          </cell>
          <cell r="FT921">
            <v>130.20679999999999</v>
          </cell>
          <cell r="FZ921">
            <v>138.2097</v>
          </cell>
          <cell r="GC921">
            <v>130.3116</v>
          </cell>
          <cell r="GF921">
            <v>107.149</v>
          </cell>
          <cell r="GI921">
            <v>65.102860000000007</v>
          </cell>
          <cell r="GL921">
            <v>103.8395</v>
          </cell>
          <cell r="GO921">
            <v>100.8335</v>
          </cell>
          <cell r="IA921">
            <v>1</v>
          </cell>
          <cell r="IH921">
            <v>1</v>
          </cell>
          <cell r="IO921">
            <v>43</v>
          </cell>
          <cell r="IP921">
            <v>44</v>
          </cell>
          <cell r="IQ921">
            <v>20</v>
          </cell>
          <cell r="IR921">
            <v>13</v>
          </cell>
          <cell r="IS921">
            <v>15</v>
          </cell>
          <cell r="IT921">
            <v>3</v>
          </cell>
          <cell r="IV921" t="e">
            <v>#N/A</v>
          </cell>
          <cell r="IW921">
            <v>0</v>
          </cell>
          <cell r="IX921">
            <v>0</v>
          </cell>
        </row>
        <row r="922">
          <cell r="A922">
            <v>3592005</v>
          </cell>
          <cell r="B922">
            <v>359</v>
          </cell>
          <cell r="C922">
            <v>2005</v>
          </cell>
          <cell r="AC922">
            <v>0.70389489999999999</v>
          </cell>
          <cell r="AI922">
            <v>0.59591550000000004</v>
          </cell>
          <cell r="AL922">
            <v>0.65442849999999997</v>
          </cell>
          <cell r="AO922">
            <v>0.70389489999999999</v>
          </cell>
          <cell r="AU922">
            <v>0.59591550000000004</v>
          </cell>
          <cell r="AX922">
            <v>0.65442849999999997</v>
          </cell>
          <cell r="BA922">
            <v>0.31773210000000002</v>
          </cell>
          <cell r="BD922">
            <v>1.07341E-2</v>
          </cell>
          <cell r="BG922">
            <v>0.19572300000000001</v>
          </cell>
          <cell r="BJ922">
            <v>0.22435289999999999</v>
          </cell>
          <cell r="BY922">
            <v>1.1444240000000001</v>
          </cell>
          <cell r="CE922">
            <v>1.772465</v>
          </cell>
          <cell r="CH922">
            <v>2.8142179999999999</v>
          </cell>
          <cell r="CK922">
            <v>1.1444240000000001</v>
          </cell>
          <cell r="CQ922">
            <v>1.772465</v>
          </cell>
          <cell r="CT922">
            <v>2.8142179999999999</v>
          </cell>
          <cell r="CW922">
            <v>0.91274759999999999</v>
          </cell>
          <cell r="CZ922">
            <v>8.6563999999999999E-3</v>
          </cell>
          <cell r="DC922">
            <v>0.90922639999999999</v>
          </cell>
          <cell r="DF922">
            <v>1.811315</v>
          </cell>
          <cell r="DI922">
            <v>0.3847873</v>
          </cell>
          <cell r="DJ922">
            <v>0.41838730000000002</v>
          </cell>
          <cell r="DK922">
            <v>0.4227572</v>
          </cell>
          <cell r="FH922">
            <v>93.3279</v>
          </cell>
          <cell r="FN922">
            <v>114.0097</v>
          </cell>
          <cell r="FQ922">
            <v>107.30070000000001</v>
          </cell>
          <cell r="FT922">
            <v>93.3279</v>
          </cell>
          <cell r="FZ922">
            <v>114.0097</v>
          </cell>
          <cell r="GC922">
            <v>107.30070000000001</v>
          </cell>
          <cell r="GF922">
            <v>109.1786</v>
          </cell>
          <cell r="GI922">
            <v>99.312740000000005</v>
          </cell>
          <cell r="GL922">
            <v>107.77549999999999</v>
          </cell>
          <cell r="GO922">
            <v>113.6442</v>
          </cell>
          <cell r="IA922">
            <v>1</v>
          </cell>
          <cell r="IH922">
            <v>1</v>
          </cell>
          <cell r="IO922">
            <v>56</v>
          </cell>
          <cell r="IP922">
            <v>42</v>
          </cell>
          <cell r="IQ922">
            <v>13</v>
          </cell>
          <cell r="IR922">
            <v>8</v>
          </cell>
          <cell r="IS922">
            <v>14</v>
          </cell>
          <cell r="IT922">
            <v>8</v>
          </cell>
          <cell r="IV922" t="e">
            <v>#N/A</v>
          </cell>
          <cell r="IW922">
            <v>0</v>
          </cell>
          <cell r="IX922">
            <v>0</v>
          </cell>
        </row>
        <row r="923">
          <cell r="A923">
            <v>3592006</v>
          </cell>
          <cell r="B923">
            <v>359</v>
          </cell>
          <cell r="C923">
            <v>2006</v>
          </cell>
          <cell r="AC923">
            <v>0.75763849999999999</v>
          </cell>
          <cell r="AI923">
            <v>0.65341050000000001</v>
          </cell>
          <cell r="AL923">
            <v>0.69943169999999999</v>
          </cell>
          <cell r="AO923">
            <v>0.75763849999999999</v>
          </cell>
          <cell r="AU923">
            <v>0.65341050000000001</v>
          </cell>
          <cell r="AX923">
            <v>0.69943169999999999</v>
          </cell>
          <cell r="BA923">
            <v>0.35204750000000001</v>
          </cell>
          <cell r="BD923">
            <v>3.3025499999999999E-2</v>
          </cell>
          <cell r="BG923">
            <v>0.24076220000000001</v>
          </cell>
          <cell r="BJ923">
            <v>0.2335006</v>
          </cell>
          <cell r="BY923">
            <v>1.112336</v>
          </cell>
          <cell r="CE923">
            <v>1.8208610000000001</v>
          </cell>
          <cell r="CH923">
            <v>2.7863690000000001</v>
          </cell>
          <cell r="CK923">
            <v>1.112336</v>
          </cell>
          <cell r="CQ923">
            <v>1.8208610000000001</v>
          </cell>
          <cell r="CT923">
            <v>2.7863690000000001</v>
          </cell>
          <cell r="CW923">
            <v>0.8384587</v>
          </cell>
          <cell r="CZ923">
            <v>4.5688600000000003E-2</v>
          </cell>
          <cell r="DC923">
            <v>0.94375039999999999</v>
          </cell>
          <cell r="DF923">
            <v>1.789299</v>
          </cell>
          <cell r="DI923">
            <v>0.45059450000000001</v>
          </cell>
          <cell r="DJ923">
            <v>0.48738710000000002</v>
          </cell>
          <cell r="DK923">
            <v>0.49916509999999997</v>
          </cell>
          <cell r="FH923">
            <v>121.52979999999999</v>
          </cell>
          <cell r="FN923">
            <v>130.50880000000001</v>
          </cell>
          <cell r="FQ923">
            <v>127.0078</v>
          </cell>
          <cell r="FT923">
            <v>121.52979999999999</v>
          </cell>
          <cell r="FZ923">
            <v>130.50880000000001</v>
          </cell>
          <cell r="GC923">
            <v>127.0078</v>
          </cell>
          <cell r="GF923">
            <v>119.3068</v>
          </cell>
          <cell r="GI923">
            <v>121.6917</v>
          </cell>
          <cell r="GL923">
            <v>116.52500000000001</v>
          </cell>
          <cell r="GO923">
            <v>114.2085</v>
          </cell>
          <cell r="IA923">
            <v>1</v>
          </cell>
          <cell r="IH923">
            <v>1</v>
          </cell>
          <cell r="IO923">
            <v>56</v>
          </cell>
          <cell r="IP923">
            <v>46</v>
          </cell>
          <cell r="IQ923">
            <v>13</v>
          </cell>
          <cell r="IR923">
            <v>6</v>
          </cell>
          <cell r="IS923">
            <v>13</v>
          </cell>
          <cell r="IT923">
            <v>7</v>
          </cell>
          <cell r="IV923" t="e">
            <v>#N/A</v>
          </cell>
          <cell r="IW923">
            <v>0</v>
          </cell>
          <cell r="IX923">
            <v>0</v>
          </cell>
        </row>
        <row r="924">
          <cell r="A924">
            <v>3592007</v>
          </cell>
          <cell r="B924">
            <v>359</v>
          </cell>
          <cell r="C924">
            <v>2007</v>
          </cell>
          <cell r="N924">
            <v>0.65</v>
          </cell>
          <cell r="O924">
            <v>0.78</v>
          </cell>
          <cell r="AC924">
            <v>0.93298599999999998</v>
          </cell>
          <cell r="AI924">
            <v>0.76321899999999998</v>
          </cell>
          <cell r="AL924">
            <v>0.82484979999999997</v>
          </cell>
          <cell r="AO924">
            <v>0.93298599999999998</v>
          </cell>
          <cell r="AU924">
            <v>0.76321899999999998</v>
          </cell>
          <cell r="AX924">
            <v>0.82484979999999997</v>
          </cell>
          <cell r="BA924">
            <v>0.2581928</v>
          </cell>
          <cell r="BD924">
            <v>-0.14370230000000001</v>
          </cell>
          <cell r="BG924">
            <v>0.13961229999999999</v>
          </cell>
          <cell r="BJ924">
            <v>0.12703020000000001</v>
          </cell>
          <cell r="BY924">
            <v>1.0680970000000001</v>
          </cell>
          <cell r="CE924">
            <v>1.873084</v>
          </cell>
          <cell r="CH924">
            <v>2.761965</v>
          </cell>
          <cell r="CK924">
            <v>1.0680970000000001</v>
          </cell>
          <cell r="CQ924">
            <v>1.873084</v>
          </cell>
          <cell r="CT924">
            <v>2.761965</v>
          </cell>
          <cell r="CW924">
            <v>0.65587569999999995</v>
          </cell>
          <cell r="CZ924">
            <v>-0.1752792</v>
          </cell>
          <cell r="DC924">
            <v>0.56627830000000001</v>
          </cell>
          <cell r="DF924">
            <v>0.96607069999999995</v>
          </cell>
          <cell r="DI924">
            <v>0.62159580000000003</v>
          </cell>
          <cell r="DJ924">
            <v>0.69778260000000003</v>
          </cell>
          <cell r="DK924">
            <v>0.71828780000000003</v>
          </cell>
          <cell r="FH924">
            <v>133.1808</v>
          </cell>
          <cell r="FN924">
            <v>130.1936</v>
          </cell>
          <cell r="FQ924">
            <v>132.42099999999999</v>
          </cell>
          <cell r="FT924">
            <v>112.2891</v>
          </cell>
          <cell r="FZ924">
            <v>111.0138</v>
          </cell>
          <cell r="GC924">
            <v>111.9091</v>
          </cell>
          <cell r="GF924">
            <v>101.6268</v>
          </cell>
          <cell r="GI924">
            <v>72.709050000000005</v>
          </cell>
          <cell r="GL924">
            <v>94.270610000000005</v>
          </cell>
          <cell r="GO924">
            <v>92.544089999999997</v>
          </cell>
          <cell r="IA924">
            <v>1</v>
          </cell>
          <cell r="IH924">
            <v>1</v>
          </cell>
          <cell r="IO924">
            <v>50</v>
          </cell>
          <cell r="IP924">
            <v>35</v>
          </cell>
          <cell r="IQ924">
            <v>20</v>
          </cell>
          <cell r="IR924">
            <v>14</v>
          </cell>
          <cell r="IS924">
            <v>17</v>
          </cell>
          <cell r="IT924">
            <v>18</v>
          </cell>
          <cell r="IV924" t="e">
            <v>#N/A</v>
          </cell>
          <cell r="IW924">
            <v>0</v>
          </cell>
          <cell r="IX924">
            <v>0</v>
          </cell>
        </row>
        <row r="925">
          <cell r="A925">
            <v>3592008</v>
          </cell>
          <cell r="B925">
            <v>359</v>
          </cell>
          <cell r="C925">
            <v>2008</v>
          </cell>
          <cell r="AC925">
            <v>0.83255599999999996</v>
          </cell>
          <cell r="AI925">
            <v>0.67560799999999999</v>
          </cell>
          <cell r="AL925">
            <v>0.71561759999999996</v>
          </cell>
          <cell r="AO925">
            <v>0.83255599999999996</v>
          </cell>
          <cell r="AU925">
            <v>0.67560799999999999</v>
          </cell>
          <cell r="AX925">
            <v>0.71561759999999996</v>
          </cell>
          <cell r="BA925">
            <v>0.655528</v>
          </cell>
          <cell r="BD925">
            <v>0.2277102</v>
          </cell>
          <cell r="BG925">
            <v>0.5032181</v>
          </cell>
          <cell r="BJ925">
            <v>0.52925789999999995</v>
          </cell>
          <cell r="BY925">
            <v>0.85109919999999994</v>
          </cell>
          <cell r="CE925">
            <v>1.5609999999999999</v>
          </cell>
          <cell r="CH925">
            <v>2.3095599999999998</v>
          </cell>
          <cell r="CK925">
            <v>0.85109919999999994</v>
          </cell>
          <cell r="CQ925">
            <v>1.5609999999999999</v>
          </cell>
          <cell r="CT925">
            <v>2.3095599999999998</v>
          </cell>
          <cell r="CW925">
            <v>1.0195860000000001</v>
          </cell>
          <cell r="CZ925">
            <v>0.1679668</v>
          </cell>
          <cell r="DC925">
            <v>1.5694030000000001</v>
          </cell>
          <cell r="DF925">
            <v>2.5727869999999999</v>
          </cell>
          <cell r="DI925">
            <v>0.25269219999999998</v>
          </cell>
          <cell r="DJ925">
            <v>0.38473760000000001</v>
          </cell>
          <cell r="DK925">
            <v>0.40219709999999997</v>
          </cell>
          <cell r="FH925">
            <v>65.485200000000006</v>
          </cell>
          <cell r="FI925">
            <v>160.17840000000001</v>
          </cell>
          <cell r="FN925">
            <v>110.5508</v>
          </cell>
          <cell r="FO925">
            <v>146.68639999999999</v>
          </cell>
          <cell r="FQ925">
            <v>103.50369999999999</v>
          </cell>
          <cell r="FR925">
            <v>151.69900000000001</v>
          </cell>
          <cell r="FT925">
            <v>-211.70230000000001</v>
          </cell>
          <cell r="FU925">
            <v>135.76050000000001</v>
          </cell>
          <cell r="FZ925">
            <v>265.18130000000002</v>
          </cell>
          <cell r="GA925">
            <v>135.78919999999999</v>
          </cell>
          <cell r="GC925">
            <v>-192.69309999999999</v>
          </cell>
          <cell r="GD925">
            <v>131.52080000000001</v>
          </cell>
          <cell r="GF925">
            <v>136.47630000000001</v>
          </cell>
          <cell r="GG925">
            <v>29.716629999999999</v>
          </cell>
          <cell r="GI925">
            <v>259.73140000000001</v>
          </cell>
          <cell r="GJ925">
            <v>9.7242110000000004</v>
          </cell>
          <cell r="GL925">
            <v>238.4101</v>
          </cell>
          <cell r="GM925">
            <v>41.224820000000001</v>
          </cell>
          <cell r="GO925">
            <v>163.69829999999999</v>
          </cell>
          <cell r="GP925">
            <v>32.639919999999996</v>
          </cell>
          <cell r="GR925">
            <v>0</v>
          </cell>
          <cell r="GT925">
            <v>0</v>
          </cell>
          <cell r="GU925">
            <v>0</v>
          </cell>
          <cell r="GX925">
            <v>0</v>
          </cell>
          <cell r="GZ925">
            <v>0</v>
          </cell>
          <cell r="HA925">
            <v>0</v>
          </cell>
          <cell r="HD925">
            <v>0</v>
          </cell>
          <cell r="HE925">
            <v>0</v>
          </cell>
          <cell r="HF925">
            <v>0</v>
          </cell>
          <cell r="HG925">
            <v>0</v>
          </cell>
          <cell r="IA925">
            <v>1</v>
          </cell>
          <cell r="IH925">
            <v>1</v>
          </cell>
          <cell r="IO925">
            <v>105</v>
          </cell>
          <cell r="IP925">
            <v>24</v>
          </cell>
          <cell r="IQ925">
            <v>3</v>
          </cell>
          <cell r="IR925">
            <v>8</v>
          </cell>
          <cell r="IS925">
            <v>9</v>
          </cell>
          <cell r="IT925">
            <v>1</v>
          </cell>
          <cell r="IV925" t="e">
            <v>#N/A</v>
          </cell>
          <cell r="IW925">
            <v>0</v>
          </cell>
          <cell r="IX925">
            <v>0</v>
          </cell>
        </row>
        <row r="926">
          <cell r="A926">
            <v>3592009</v>
          </cell>
          <cell r="B926">
            <v>359</v>
          </cell>
          <cell r="C926">
            <v>2009</v>
          </cell>
          <cell r="AC926">
            <v>0.98335799999999995</v>
          </cell>
          <cell r="AI926">
            <v>0.81015300000000001</v>
          </cell>
          <cell r="AL926">
            <v>0.85223950000000004</v>
          </cell>
          <cell r="AO926">
            <v>0.98335799999999995</v>
          </cell>
          <cell r="AU926">
            <v>0.81015300000000001</v>
          </cell>
          <cell r="AX926">
            <v>0.85223950000000004</v>
          </cell>
          <cell r="BA926">
            <v>0.45337050000000001</v>
          </cell>
          <cell r="BD926">
            <v>8.3641400000000005E-2</v>
          </cell>
          <cell r="BG926">
            <v>0.29344540000000002</v>
          </cell>
          <cell r="BJ926">
            <v>0.32409840000000001</v>
          </cell>
          <cell r="BY926">
            <v>1.1163719999999999</v>
          </cell>
          <cell r="CE926">
            <v>1.8512150000000001</v>
          </cell>
          <cell r="CH926">
            <v>2.8299310000000002</v>
          </cell>
          <cell r="CK926">
            <v>1.1163719999999999</v>
          </cell>
          <cell r="CQ926">
            <v>1.8512150000000001</v>
          </cell>
          <cell r="CT926">
            <v>2.8299310000000002</v>
          </cell>
          <cell r="CW926">
            <v>0.87180250000000004</v>
          </cell>
          <cell r="CZ926">
            <v>8.6539599999999994E-2</v>
          </cell>
          <cell r="DC926">
            <v>1.206882</v>
          </cell>
          <cell r="DF926">
            <v>2.196291</v>
          </cell>
          <cell r="DI926">
            <v>0.50638640000000001</v>
          </cell>
          <cell r="DJ926">
            <v>0.52669860000000002</v>
          </cell>
          <cell r="DK926">
            <v>0.52660989999999996</v>
          </cell>
          <cell r="EM926">
            <v>1</v>
          </cell>
          <cell r="ET926">
            <v>2</v>
          </cell>
          <cell r="FA926">
            <v>21</v>
          </cell>
          <cell r="FB926">
            <v>6</v>
          </cell>
          <cell r="FC926">
            <v>14</v>
          </cell>
          <cell r="FD926">
            <v>19</v>
          </cell>
          <cell r="FE926">
            <v>15</v>
          </cell>
          <cell r="FF926">
            <v>71</v>
          </cell>
          <cell r="FH926">
            <v>161.42250000000001</v>
          </cell>
          <cell r="FI926">
            <v>112.8434</v>
          </cell>
          <cell r="FJ926">
            <v>227.04130000000001</v>
          </cell>
          <cell r="FN926">
            <v>159.655</v>
          </cell>
          <cell r="FO926">
            <v>115.527</v>
          </cell>
          <cell r="FP926">
            <v>286.9316</v>
          </cell>
          <cell r="FQ926">
            <v>161.88489999999999</v>
          </cell>
          <cell r="FR926">
            <v>115.08450000000001</v>
          </cell>
          <cell r="FS926">
            <v>277.78890000000001</v>
          </cell>
          <cell r="FT926">
            <v>202.70310000000001</v>
          </cell>
          <cell r="FU926">
            <v>97.372330000000005</v>
          </cell>
          <cell r="FV926">
            <v>189.8425</v>
          </cell>
          <cell r="FZ926">
            <v>202.5864</v>
          </cell>
          <cell r="GA926">
            <v>114.87009999999999</v>
          </cell>
          <cell r="GB926">
            <v>219.79239999999999</v>
          </cell>
          <cell r="GC926">
            <v>202.93430000000001</v>
          </cell>
          <cell r="GD926">
            <v>98.492890000000003</v>
          </cell>
          <cell r="GE926">
            <v>215.21629999999999</v>
          </cell>
          <cell r="GF926">
            <v>141.5506</v>
          </cell>
          <cell r="GG926">
            <v>30.56334</v>
          </cell>
          <cell r="GH926">
            <v>44.023890000000002</v>
          </cell>
          <cell r="GI926">
            <v>117.7024</v>
          </cell>
          <cell r="GJ926">
            <v>1.4550350000000001</v>
          </cell>
          <cell r="GK926">
            <v>1.3221210000000001</v>
          </cell>
          <cell r="GL926">
            <v>145.63380000000001</v>
          </cell>
          <cell r="GM926">
            <v>66.051640000000006</v>
          </cell>
          <cell r="GN926">
            <v>22.74212</v>
          </cell>
          <cell r="GO926">
            <v>144.0453</v>
          </cell>
          <cell r="GP926">
            <v>45.487659999999998</v>
          </cell>
          <cell r="GQ926">
            <v>27.726369999999999</v>
          </cell>
          <cell r="GR926">
            <v>-0.26078069999999998</v>
          </cell>
          <cell r="GT926">
            <v>-0.34060220000000002</v>
          </cell>
          <cell r="GU926">
            <v>-0.59326049999999997</v>
          </cell>
          <cell r="GX926">
            <v>-0.26078069999999998</v>
          </cell>
          <cell r="GZ926">
            <v>-0.34060220000000002</v>
          </cell>
          <cell r="HA926">
            <v>-0.59326049999999997</v>
          </cell>
          <cell r="HD926">
            <v>0.26965060000000002</v>
          </cell>
          <cell r="HE926">
            <v>0.21817239999999999</v>
          </cell>
          <cell r="HF926">
            <v>0.49092940000000002</v>
          </cell>
          <cell r="HG926">
            <v>0.77554420000000002</v>
          </cell>
          <cell r="IA926">
            <v>1</v>
          </cell>
          <cell r="IH926">
            <v>1</v>
          </cell>
          <cell r="IO926">
            <v>78</v>
          </cell>
          <cell r="IP926">
            <v>34</v>
          </cell>
          <cell r="IQ926">
            <v>10</v>
          </cell>
          <cell r="IR926">
            <v>5</v>
          </cell>
          <cell r="IS926">
            <v>9</v>
          </cell>
          <cell r="IT926">
            <v>9</v>
          </cell>
          <cell r="IV926" t="e">
            <v>#N/A</v>
          </cell>
          <cell r="IW926">
            <v>0</v>
          </cell>
          <cell r="IX926">
            <v>0</v>
          </cell>
        </row>
        <row r="927">
          <cell r="A927">
            <v>3592010</v>
          </cell>
          <cell r="B927">
            <v>359</v>
          </cell>
          <cell r="C927">
            <v>2010</v>
          </cell>
          <cell r="AC927">
            <v>0.97489099999999995</v>
          </cell>
          <cell r="AI927">
            <v>0.79840900000000004</v>
          </cell>
          <cell r="AL927">
            <v>0.86500370000000004</v>
          </cell>
          <cell r="AO927">
            <v>0.97489099999999995</v>
          </cell>
          <cell r="AU927">
            <v>0.79840900000000004</v>
          </cell>
          <cell r="AX927">
            <v>0.86500370000000004</v>
          </cell>
          <cell r="BA927">
            <v>0.37480049999999998</v>
          </cell>
          <cell r="BD927">
            <v>-4.4923000000000003E-3</v>
          </cell>
          <cell r="BG927">
            <v>0.2092763</v>
          </cell>
          <cell r="BJ927">
            <v>0.24128089999999999</v>
          </cell>
          <cell r="BY927">
            <v>1.0066170000000001</v>
          </cell>
          <cell r="CE927">
            <v>1.951006</v>
          </cell>
          <cell r="CH927">
            <v>2.847089</v>
          </cell>
          <cell r="CK927">
            <v>1.0066170000000001</v>
          </cell>
          <cell r="CQ927">
            <v>1.951006</v>
          </cell>
          <cell r="CT927">
            <v>2.847089</v>
          </cell>
          <cell r="CW927">
            <v>0.78544769999999997</v>
          </cell>
          <cell r="CZ927">
            <v>-3.6816599999999998E-2</v>
          </cell>
          <cell r="DC927">
            <v>0.87341310000000005</v>
          </cell>
          <cell r="DF927">
            <v>1.6850670000000001</v>
          </cell>
          <cell r="DI927">
            <v>0.62519959999999997</v>
          </cell>
          <cell r="DJ927">
            <v>0.66072379999999997</v>
          </cell>
          <cell r="DK927">
            <v>0.65274080000000001</v>
          </cell>
          <cell r="EM927">
            <v>1</v>
          </cell>
          <cell r="ET927">
            <v>2</v>
          </cell>
          <cell r="FA927">
            <v>32</v>
          </cell>
          <cell r="FB927">
            <v>8</v>
          </cell>
          <cell r="FC927">
            <v>19</v>
          </cell>
          <cell r="FD927">
            <v>18</v>
          </cell>
          <cell r="FE927">
            <v>17</v>
          </cell>
          <cell r="FF927">
            <v>52</v>
          </cell>
          <cell r="FH927">
            <v>151.2225</v>
          </cell>
          <cell r="FI927">
            <v>121.0063</v>
          </cell>
          <cell r="FJ927">
            <v>183.7705</v>
          </cell>
          <cell r="FN927">
            <v>153.6164</v>
          </cell>
          <cell r="FO927">
            <v>102.7989</v>
          </cell>
          <cell r="FP927">
            <v>191.84909999999999</v>
          </cell>
          <cell r="FQ927">
            <v>150.3373</v>
          </cell>
          <cell r="FR927">
            <v>119.3446</v>
          </cell>
          <cell r="FS927">
            <v>204.20359999999999</v>
          </cell>
          <cell r="FT927">
            <v>179.77010000000001</v>
          </cell>
          <cell r="FU927">
            <v>77.897670000000005</v>
          </cell>
          <cell r="FV927">
            <v>168.2072</v>
          </cell>
          <cell r="FZ927">
            <v>180.9477</v>
          </cell>
          <cell r="GA927">
            <v>95.972269999999995</v>
          </cell>
          <cell r="GB927">
            <v>172.25120000000001</v>
          </cell>
          <cell r="GC927">
            <v>179.32749999999999</v>
          </cell>
          <cell r="GD927">
            <v>77.066829999999996</v>
          </cell>
          <cell r="GE927">
            <v>178.4237</v>
          </cell>
          <cell r="GF927">
            <v>130.37100000000001</v>
          </cell>
          <cell r="GG927">
            <v>18.550920000000001</v>
          </cell>
          <cell r="GH927">
            <v>50.692230000000002</v>
          </cell>
          <cell r="GI927">
            <v>104.8368</v>
          </cell>
          <cell r="GJ927">
            <v>1.5103399999999999E-2</v>
          </cell>
          <cell r="GK927">
            <v>7.7015289999999998</v>
          </cell>
          <cell r="GL927">
            <v>130.12459999999999</v>
          </cell>
          <cell r="GM927">
            <v>43.922739999999997</v>
          </cell>
          <cell r="GN927">
            <v>43.448999999999998</v>
          </cell>
          <cell r="GO927">
            <v>129.12809999999999</v>
          </cell>
          <cell r="GP927">
            <v>19.985620000000001</v>
          </cell>
          <cell r="GQ927">
            <v>56.053249999999998</v>
          </cell>
          <cell r="GR927">
            <v>-0.18253900000000001</v>
          </cell>
          <cell r="GT927">
            <v>-0.43209609999999998</v>
          </cell>
          <cell r="GU927">
            <v>-0.574542</v>
          </cell>
          <cell r="GX927">
            <v>-0.18253900000000001</v>
          </cell>
          <cell r="GZ927">
            <v>-0.43209609999999998</v>
          </cell>
          <cell r="HA927">
            <v>-0.574542</v>
          </cell>
          <cell r="HD927">
            <v>0.32630870000000001</v>
          </cell>
          <cell r="HE927">
            <v>0.31282409999999999</v>
          </cell>
          <cell r="HF927">
            <v>0.72331659999999998</v>
          </cell>
          <cell r="HG927">
            <v>1.3622449999999999</v>
          </cell>
          <cell r="IA927">
            <v>1</v>
          </cell>
          <cell r="IH927">
            <v>1</v>
          </cell>
          <cell r="IO927">
            <v>65</v>
          </cell>
          <cell r="IP927">
            <v>44</v>
          </cell>
          <cell r="IQ927">
            <v>7</v>
          </cell>
          <cell r="IR927">
            <v>10</v>
          </cell>
          <cell r="IS927">
            <v>9</v>
          </cell>
          <cell r="IT927">
            <v>11</v>
          </cell>
          <cell r="IV927" t="e">
            <v>#N/A</v>
          </cell>
          <cell r="IW927">
            <v>0</v>
          </cell>
          <cell r="IX927">
            <v>0</v>
          </cell>
        </row>
        <row r="928">
          <cell r="A928">
            <v>3592011</v>
          </cell>
          <cell r="B928">
            <v>359</v>
          </cell>
          <cell r="C928">
            <v>2011</v>
          </cell>
          <cell r="AC928">
            <v>1.072622</v>
          </cell>
          <cell r="AF928">
            <v>0.89998389999999995</v>
          </cell>
          <cell r="AI928">
            <v>0.87582499999999996</v>
          </cell>
          <cell r="AL928">
            <v>0.91994050000000005</v>
          </cell>
          <cell r="AO928">
            <v>1.072622</v>
          </cell>
          <cell r="AR928">
            <v>0.89998389999999995</v>
          </cell>
          <cell r="AU928">
            <v>0.87582499999999996</v>
          </cell>
          <cell r="AX928">
            <v>0.91994050000000005</v>
          </cell>
          <cell r="BA928">
            <v>0.41862519999999998</v>
          </cell>
          <cell r="BD928">
            <v>7.5402999999999998E-2</v>
          </cell>
          <cell r="BG928">
            <v>0.28669410000000001</v>
          </cell>
          <cell r="BJ928">
            <v>0.32799220000000001</v>
          </cell>
          <cell r="BY928">
            <v>1.0497099999999999</v>
          </cell>
          <cell r="CB928">
            <v>0.2240808</v>
          </cell>
          <cell r="CE928">
            <v>2.1024349999999998</v>
          </cell>
          <cell r="CH928">
            <v>3.211614</v>
          </cell>
          <cell r="CK928">
            <v>1.0497099999999999</v>
          </cell>
          <cell r="CN928">
            <v>0.2240808</v>
          </cell>
          <cell r="CQ928">
            <v>2.1024349999999998</v>
          </cell>
          <cell r="CT928">
            <v>3.211614</v>
          </cell>
          <cell r="CW928">
            <v>0.82850959999999996</v>
          </cell>
          <cell r="CZ928">
            <v>5.4132300000000001E-2</v>
          </cell>
          <cell r="DC928">
            <v>1.1409229999999999</v>
          </cell>
          <cell r="DF928">
            <v>2.2199960000000001</v>
          </cell>
          <cell r="DI928">
            <v>0.6889303</v>
          </cell>
          <cell r="DJ928">
            <v>0.77390460000000005</v>
          </cell>
          <cell r="DK928">
            <v>0.76450240000000003</v>
          </cell>
          <cell r="EM928">
            <v>1</v>
          </cell>
          <cell r="ET928">
            <v>2</v>
          </cell>
          <cell r="FA928">
            <v>44</v>
          </cell>
          <cell r="FB928">
            <v>14</v>
          </cell>
          <cell r="FC928">
            <v>18</v>
          </cell>
          <cell r="FD928">
            <v>25</v>
          </cell>
          <cell r="FE928">
            <v>11</v>
          </cell>
          <cell r="FF928">
            <v>33</v>
          </cell>
          <cell r="FH928">
            <v>141.6764</v>
          </cell>
          <cell r="FI928">
            <v>182.92660000000001</v>
          </cell>
          <cell r="FJ928">
            <v>161.99420000000001</v>
          </cell>
          <cell r="FN928">
            <v>143.19919999999999</v>
          </cell>
          <cell r="FO928">
            <v>112.4028</v>
          </cell>
          <cell r="FP928">
            <v>167.1474</v>
          </cell>
          <cell r="FQ928">
            <v>142.72370000000001</v>
          </cell>
          <cell r="FR928">
            <v>126.65349999999999</v>
          </cell>
          <cell r="FS928">
            <v>165.26609999999999</v>
          </cell>
          <cell r="FT928">
            <v>173.60509999999999</v>
          </cell>
          <cell r="FU928">
            <v>96.783019999999993</v>
          </cell>
          <cell r="FV928">
            <v>158.09180000000001</v>
          </cell>
          <cell r="FZ928">
            <v>170.53479999999999</v>
          </cell>
          <cell r="GA928">
            <v>87.921170000000004</v>
          </cell>
          <cell r="GB928">
            <v>159.09440000000001</v>
          </cell>
          <cell r="GC928">
            <v>174.12870000000001</v>
          </cell>
          <cell r="GD928">
            <v>68.646450000000002</v>
          </cell>
          <cell r="GE928">
            <v>159.7277</v>
          </cell>
          <cell r="GF928">
            <v>132.8578</v>
          </cell>
          <cell r="GG928">
            <v>9.8082199999999994E-2</v>
          </cell>
          <cell r="GH928">
            <v>81.809749999999994</v>
          </cell>
          <cell r="GI928">
            <v>116.3704</v>
          </cell>
          <cell r="GJ928">
            <v>-4.8682740000000004</v>
          </cell>
          <cell r="GK928">
            <v>33.647120000000001</v>
          </cell>
          <cell r="GL928">
            <v>135.0189</v>
          </cell>
          <cell r="GM928">
            <v>28.166650000000001</v>
          </cell>
          <cell r="GN928">
            <v>79.237889999999993</v>
          </cell>
          <cell r="GO928">
            <v>135.47890000000001</v>
          </cell>
          <cell r="GP928">
            <v>-3.627208</v>
          </cell>
          <cell r="GQ928">
            <v>77.810779999999994</v>
          </cell>
          <cell r="GR928">
            <v>-0.19767480000000001</v>
          </cell>
          <cell r="GT928">
            <v>-0.60772970000000004</v>
          </cell>
          <cell r="GU928">
            <v>-0.83502240000000005</v>
          </cell>
          <cell r="GX928">
            <v>-0.19767480000000001</v>
          </cell>
          <cell r="GZ928">
            <v>-0.60772970000000004</v>
          </cell>
          <cell r="HA928">
            <v>-0.83502240000000005</v>
          </cell>
          <cell r="HD928">
            <v>0.25125999999999998</v>
          </cell>
          <cell r="HE928">
            <v>0.28970279999999998</v>
          </cell>
          <cell r="HF928">
            <v>0.51540839999999999</v>
          </cell>
          <cell r="HG928">
            <v>0.94627260000000002</v>
          </cell>
          <cell r="IA928">
            <v>1</v>
          </cell>
          <cell r="IH928">
            <v>1</v>
          </cell>
          <cell r="IO928">
            <v>79</v>
          </cell>
          <cell r="IP928">
            <v>31</v>
          </cell>
          <cell r="IQ928">
            <v>10</v>
          </cell>
          <cell r="IR928">
            <v>5</v>
          </cell>
          <cell r="IS928">
            <v>12</v>
          </cell>
          <cell r="IT928">
            <v>15</v>
          </cell>
          <cell r="IV928" t="e">
            <v>#N/A</v>
          </cell>
          <cell r="IW928">
            <v>0</v>
          </cell>
          <cell r="IX928">
            <v>0</v>
          </cell>
        </row>
        <row r="929">
          <cell r="A929">
            <v>3592012</v>
          </cell>
          <cell r="B929">
            <v>359</v>
          </cell>
          <cell r="C929">
            <v>2012</v>
          </cell>
          <cell r="AD929">
            <v>1.1168979999999999</v>
          </cell>
          <cell r="AE929">
            <v>1.411486</v>
          </cell>
          <cell r="AJ929">
            <v>0.93557009999999996</v>
          </cell>
          <cell r="AK929">
            <v>1.222291</v>
          </cell>
          <cell r="AM929">
            <v>0.97877409999999998</v>
          </cell>
          <cell r="AN929">
            <v>1.2659899999999999</v>
          </cell>
          <cell r="AP929">
            <v>1.1168979999999999</v>
          </cell>
          <cell r="AQ929">
            <v>1.411486</v>
          </cell>
          <cell r="AV929">
            <v>0.93557009999999996</v>
          </cell>
          <cell r="AW929">
            <v>1.222291</v>
          </cell>
          <cell r="AY929">
            <v>0.97877409999999998</v>
          </cell>
          <cell r="AZ929">
            <v>1.2659899999999999</v>
          </cell>
          <cell r="BB929">
            <v>0.41839120000000002</v>
          </cell>
          <cell r="BC929">
            <v>0.3840557</v>
          </cell>
          <cell r="BE929">
            <v>-3.7226999999999998E-3</v>
          </cell>
          <cell r="BF929">
            <v>-0.1916254</v>
          </cell>
          <cell r="BH929">
            <v>0.25920880000000002</v>
          </cell>
          <cell r="BI929">
            <v>0.19374269999999999</v>
          </cell>
          <cell r="BK929">
            <v>0.30856349999999999</v>
          </cell>
          <cell r="BL929">
            <v>0.2415252</v>
          </cell>
          <cell r="BZ929">
            <v>1.08386</v>
          </cell>
          <cell r="CA929">
            <v>1.4036310000000001</v>
          </cell>
          <cell r="CF929">
            <v>2.2950469999999998</v>
          </cell>
          <cell r="CG929">
            <v>3.300681</v>
          </cell>
          <cell r="CI929">
            <v>3.6037469999999998</v>
          </cell>
          <cell r="CJ929">
            <v>4.7816929999999997</v>
          </cell>
          <cell r="CL929">
            <v>1.08386</v>
          </cell>
          <cell r="CM929">
            <v>1.4036310000000001</v>
          </cell>
          <cell r="CR929">
            <v>2.2950469999999998</v>
          </cell>
          <cell r="CS929">
            <v>3.300681</v>
          </cell>
          <cell r="CU929">
            <v>3.6037469999999998</v>
          </cell>
          <cell r="CV929">
            <v>4.7816929999999997</v>
          </cell>
          <cell r="CX929">
            <v>0.87420200000000003</v>
          </cell>
          <cell r="CY929">
            <v>0.66926479999999999</v>
          </cell>
          <cell r="DA929">
            <v>-2.9142999999999999E-3</v>
          </cell>
          <cell r="DB929">
            <v>-0.2477994</v>
          </cell>
          <cell r="DD929">
            <v>1.1135390000000001</v>
          </cell>
          <cell r="DE929">
            <v>0.95593309999999998</v>
          </cell>
          <cell r="DG929">
            <v>2.1803710000000001</v>
          </cell>
          <cell r="DH929">
            <v>1.4476059999999999</v>
          </cell>
          <cell r="GV929">
            <v>-1.0828409999999999</v>
          </cell>
          <cell r="GW929">
            <v>-2.0034749999999999</v>
          </cell>
          <cell r="HB929">
            <v>-1.0828409999999999</v>
          </cell>
          <cell r="HC929">
            <v>-2.0034749999999999</v>
          </cell>
          <cell r="HH929">
            <v>0.79545940000000004</v>
          </cell>
          <cell r="HI929">
            <v>1.1268549999999999</v>
          </cell>
          <cell r="IV929" t="e">
            <v>#N/A</v>
          </cell>
          <cell r="IW929">
            <v>0</v>
          </cell>
          <cell r="IX929">
            <v>0</v>
          </cell>
        </row>
        <row r="930">
          <cell r="A930">
            <v>359200806</v>
          </cell>
          <cell r="B930">
            <v>359</v>
          </cell>
          <cell r="C930">
            <v>200000</v>
          </cell>
          <cell r="AC930">
            <v>1.0583940000000001</v>
          </cell>
          <cell r="AI930">
            <v>0.89430299999999996</v>
          </cell>
          <cell r="AL930">
            <v>0.95092390000000004</v>
          </cell>
          <cell r="AO930">
            <v>1.0583940000000001</v>
          </cell>
          <cell r="AU930">
            <v>0.89430299999999996</v>
          </cell>
          <cell r="AX930">
            <v>0.95092390000000004</v>
          </cell>
          <cell r="BA930">
            <v>0.1826372</v>
          </cell>
          <cell r="BD930">
            <v>-0.229188</v>
          </cell>
          <cell r="BG930">
            <v>0.15282080000000001</v>
          </cell>
          <cell r="BJ930">
            <v>8.8707599999999998E-2</v>
          </cell>
          <cell r="BY930">
            <v>1.041164</v>
          </cell>
          <cell r="CE930">
            <v>1.9384209999999999</v>
          </cell>
          <cell r="CH930">
            <v>2.9535719999999999</v>
          </cell>
          <cell r="CK930">
            <v>1.041164</v>
          </cell>
          <cell r="CQ930">
            <v>1.9384209999999999</v>
          </cell>
          <cell r="CT930">
            <v>2.9535719999999999</v>
          </cell>
          <cell r="CW930">
            <v>0.34775869999999998</v>
          </cell>
          <cell r="CZ930">
            <v>-0.20944840000000001</v>
          </cell>
          <cell r="DC930">
            <v>0.50409300000000001</v>
          </cell>
          <cell r="DF930">
            <v>0.53271959999999996</v>
          </cell>
          <cell r="DI930">
            <v>0.93121980000000004</v>
          </cell>
          <cell r="DJ930">
            <v>1.003177</v>
          </cell>
          <cell r="DK930">
            <v>1.016545</v>
          </cell>
          <cell r="FH930">
            <v>133.27459999999999</v>
          </cell>
          <cell r="FN930">
            <v>130.59350000000001</v>
          </cell>
          <cell r="FQ930">
            <v>132.0232</v>
          </cell>
          <cell r="FT930">
            <v>138.7269</v>
          </cell>
          <cell r="FZ930">
            <v>146.75489999999999</v>
          </cell>
          <cell r="GC930">
            <v>138.10120000000001</v>
          </cell>
          <cell r="GF930">
            <v>91.611710000000002</v>
          </cell>
          <cell r="GI930">
            <v>58.429740000000002</v>
          </cell>
          <cell r="GL930">
            <v>103.73099999999999</v>
          </cell>
          <cell r="GO930">
            <v>89.673789999999997</v>
          </cell>
          <cell r="IA930">
            <v>1</v>
          </cell>
          <cell r="IH930">
            <v>1</v>
          </cell>
          <cell r="IO930">
            <v>45</v>
          </cell>
          <cell r="IP930">
            <v>19</v>
          </cell>
          <cell r="IQ930">
            <v>17</v>
          </cell>
          <cell r="IR930">
            <v>13</v>
          </cell>
          <cell r="IS930">
            <v>16</v>
          </cell>
          <cell r="IT930">
            <v>26</v>
          </cell>
          <cell r="IV930" t="e">
            <v>#N/A</v>
          </cell>
          <cell r="IW930">
            <v>0</v>
          </cell>
          <cell r="IX930">
            <v>0</v>
          </cell>
        </row>
        <row r="931">
          <cell r="A931">
            <v>359200812</v>
          </cell>
          <cell r="B931">
            <v>359</v>
          </cell>
          <cell r="C931">
            <v>200000</v>
          </cell>
          <cell r="IV931" t="e">
            <v>#N/A</v>
          </cell>
          <cell r="IW931">
            <v>0</v>
          </cell>
          <cell r="IX931">
            <v>0</v>
          </cell>
        </row>
        <row r="932">
          <cell r="A932">
            <v>3612000</v>
          </cell>
          <cell r="B932">
            <v>361</v>
          </cell>
          <cell r="C932">
            <v>2000</v>
          </cell>
          <cell r="D932" t="str">
            <v>St. Kitts and Nevis</v>
          </cell>
          <cell r="E932" t="str">
            <v>WHD </v>
          </cell>
          <cell r="F932" t="str">
            <v>Upper middle income</v>
          </cell>
          <cell r="G932" t="str">
            <v>Developing</v>
          </cell>
          <cell r="H932" t="str">
            <v>WHD </v>
          </cell>
          <cell r="I932" t="str">
            <v>Importer</v>
          </cell>
          <cell r="K932">
            <v>2.7</v>
          </cell>
          <cell r="L932">
            <v>1.1236021</v>
          </cell>
          <cell r="M932">
            <v>0.61815253999999997</v>
          </cell>
          <cell r="AC932">
            <v>0.27214850000000002</v>
          </cell>
          <cell r="AI932">
            <v>0.13493550000000001</v>
          </cell>
          <cell r="AL932">
            <v>0.2020632</v>
          </cell>
          <cell r="AO932">
            <v>0.4417065</v>
          </cell>
          <cell r="AU932">
            <v>0.35686899999999999</v>
          </cell>
          <cell r="AX932">
            <v>0.38294610000000001</v>
          </cell>
          <cell r="BA932">
            <v>0.4417065</v>
          </cell>
          <cell r="BG932">
            <v>0.37565199999999999</v>
          </cell>
          <cell r="BJ932">
            <v>0.38784800000000003</v>
          </cell>
          <cell r="BY932">
            <v>1.1628259999999999</v>
          </cell>
          <cell r="CE932">
            <v>0.55517700000000003</v>
          </cell>
          <cell r="CH932">
            <v>1.7180029999999999</v>
          </cell>
          <cell r="CK932">
            <v>1.108589</v>
          </cell>
          <cell r="CQ932">
            <v>1.4667330000000001</v>
          </cell>
          <cell r="CT932">
            <v>2.493239</v>
          </cell>
          <cell r="CW932">
            <v>1.0651790000000001</v>
          </cell>
          <cell r="DC932">
            <v>1.599362</v>
          </cell>
          <cell r="DF932">
            <v>2.5516290000000001</v>
          </cell>
          <cell r="DO932">
            <v>43300000</v>
          </cell>
          <cell r="DP932">
            <v>18400000</v>
          </cell>
          <cell r="DQ932">
            <v>17600000</v>
          </cell>
          <cell r="DR932">
            <v>3027788</v>
          </cell>
          <cell r="HK932">
            <v>44100000</v>
          </cell>
          <cell r="HL932">
            <v>7275731</v>
          </cell>
          <cell r="HM932">
            <v>42400000</v>
          </cell>
          <cell r="HN932">
            <v>104000000</v>
          </cell>
          <cell r="IB932">
            <v>2</v>
          </cell>
          <cell r="IH932">
            <v>20</v>
          </cell>
          <cell r="II932">
            <v>6</v>
          </cell>
          <cell r="IO932">
            <v>17</v>
          </cell>
          <cell r="IP932">
            <v>3</v>
          </cell>
          <cell r="IV932" t="str">
            <v>Latin America and the Caribbean</v>
          </cell>
          <cell r="IW932">
            <v>1</v>
          </cell>
          <cell r="IX932">
            <v>0</v>
          </cell>
        </row>
        <row r="933">
          <cell r="A933">
            <v>3612001</v>
          </cell>
          <cell r="B933">
            <v>361</v>
          </cell>
          <cell r="C933">
            <v>2001</v>
          </cell>
          <cell r="D933" t="str">
            <v>St. Kitts and Nevis</v>
          </cell>
          <cell r="E933" t="str">
            <v>WHD </v>
          </cell>
          <cell r="F933" t="str">
            <v>Upper middle income</v>
          </cell>
          <cell r="G933" t="str">
            <v>Developing</v>
          </cell>
          <cell r="H933" t="str">
            <v>WHD </v>
          </cell>
          <cell r="I933" t="str">
            <v>Importer</v>
          </cell>
          <cell r="K933">
            <v>2.7</v>
          </cell>
          <cell r="L933">
            <v>1.2297103</v>
          </cell>
          <cell r="M933">
            <v>0.66741965000000003</v>
          </cell>
          <cell r="AC933">
            <v>0.33029599999999998</v>
          </cell>
          <cell r="AI933">
            <v>0.19009899999999999</v>
          </cell>
          <cell r="AL933">
            <v>0.25555169999999999</v>
          </cell>
          <cell r="AO933">
            <v>0.43279600000000001</v>
          </cell>
          <cell r="AU933">
            <v>0.34692099999999998</v>
          </cell>
          <cell r="AX933">
            <v>0.36914170000000002</v>
          </cell>
          <cell r="BA933">
            <v>0.42965950000000003</v>
          </cell>
          <cell r="BG933">
            <v>0.34692099999999998</v>
          </cell>
          <cell r="BJ933">
            <v>0.36840109999999998</v>
          </cell>
          <cell r="BY933">
            <v>1.412687</v>
          </cell>
          <cell r="CE933">
            <v>0.68872390000000006</v>
          </cell>
          <cell r="CH933">
            <v>2.1014110000000001</v>
          </cell>
          <cell r="CK933">
            <v>1.0738350000000001</v>
          </cell>
          <cell r="CQ933">
            <v>1.5610949999999999</v>
          </cell>
          <cell r="CT933">
            <v>2.5686599999999999</v>
          </cell>
          <cell r="CW933">
            <v>1.0537479999999999</v>
          </cell>
          <cell r="DC933">
            <v>1.5368710000000001</v>
          </cell>
          <cell r="DF933">
            <v>2.4571160000000001</v>
          </cell>
          <cell r="DO933">
            <v>51500000</v>
          </cell>
          <cell r="DP933">
            <v>19500000</v>
          </cell>
          <cell r="DQ933">
            <v>23100000</v>
          </cell>
          <cell r="DR933">
            <v>2938395</v>
          </cell>
          <cell r="HK933">
            <v>42800000</v>
          </cell>
          <cell r="HL933">
            <v>6451655</v>
          </cell>
          <cell r="HM933">
            <v>50700000</v>
          </cell>
          <cell r="HN933">
            <v>113000000</v>
          </cell>
          <cell r="IA933">
            <v>1</v>
          </cell>
          <cell r="IB933">
            <v>1</v>
          </cell>
          <cell r="IH933">
            <v>20</v>
          </cell>
          <cell r="II933">
            <v>6</v>
          </cell>
          <cell r="IJ933">
            <v>1</v>
          </cell>
          <cell r="IO933">
            <v>17</v>
          </cell>
          <cell r="IP933">
            <v>3</v>
          </cell>
          <cell r="IQ933">
            <v>2</v>
          </cell>
          <cell r="IV933" t="str">
            <v>Latin America and the Caribbean</v>
          </cell>
          <cell r="IW933">
            <v>1</v>
          </cell>
          <cell r="IX933">
            <v>0</v>
          </cell>
        </row>
        <row r="934">
          <cell r="A934">
            <v>3612002</v>
          </cell>
          <cell r="B934">
            <v>361</v>
          </cell>
          <cell r="C934">
            <v>2002</v>
          </cell>
          <cell r="D934" t="str">
            <v>St. Kitts and Nevis</v>
          </cell>
          <cell r="E934" t="str">
            <v>WHD </v>
          </cell>
          <cell r="F934" t="str">
            <v>Upper middle income</v>
          </cell>
          <cell r="G934" t="str">
            <v>Developing</v>
          </cell>
          <cell r="H934" t="str">
            <v>WHD </v>
          </cell>
          <cell r="I934" t="str">
            <v>Importer</v>
          </cell>
          <cell r="K934">
            <v>2.7</v>
          </cell>
          <cell r="L934">
            <v>1.2895003</v>
          </cell>
          <cell r="M934">
            <v>0.68675724000000005</v>
          </cell>
          <cell r="N934">
            <v>0.53896960000000005</v>
          </cell>
          <cell r="Q934">
            <v>0.14447550000000001</v>
          </cell>
          <cell r="T934">
            <v>0.14447550000000001</v>
          </cell>
          <cell r="AC934">
            <v>0.1722166</v>
          </cell>
          <cell r="AF934">
            <v>5.31482E-2</v>
          </cell>
          <cell r="AI934">
            <v>4.7420900000000002E-2</v>
          </cell>
          <cell r="AL934">
            <v>0.14975949999999999</v>
          </cell>
          <cell r="AO934">
            <v>0.2376393</v>
          </cell>
          <cell r="AR934">
            <v>-5.3232700000000001E-2</v>
          </cell>
          <cell r="AU934">
            <v>0.15167079999999999</v>
          </cell>
          <cell r="AX934">
            <v>0.15617200000000001</v>
          </cell>
          <cell r="BA934">
            <v>0.23729259999999999</v>
          </cell>
          <cell r="BD934">
            <v>-2.1605999999999999E-3</v>
          </cell>
          <cell r="BG934">
            <v>0.13079160000000001</v>
          </cell>
          <cell r="BJ934">
            <v>0.1550436</v>
          </cell>
          <cell r="BM934">
            <v>0.64043890000000003</v>
          </cell>
          <cell r="BP934">
            <v>0.64043890000000003</v>
          </cell>
          <cell r="BY934">
            <v>0.79884710000000003</v>
          </cell>
          <cell r="CB934">
            <v>3.71521E-2</v>
          </cell>
          <cell r="CE934">
            <v>0.32686229999999999</v>
          </cell>
          <cell r="CH934">
            <v>0.89394399999999996</v>
          </cell>
          <cell r="CK934">
            <v>0.89021720000000004</v>
          </cell>
          <cell r="CN934">
            <v>-8.4856299999999996E-2</v>
          </cell>
          <cell r="CQ934">
            <v>0.92043580000000003</v>
          </cell>
          <cell r="CT934">
            <v>1.510273</v>
          </cell>
          <cell r="CW934">
            <v>0.9111629</v>
          </cell>
          <cell r="CZ934">
            <v>-8.6654999999999996E-3</v>
          </cell>
          <cell r="DC934">
            <v>1.0041469999999999</v>
          </cell>
          <cell r="DF934">
            <v>1.6103050000000001</v>
          </cell>
          <cell r="DI934">
            <v>0.1944941</v>
          </cell>
          <cell r="DJ934">
            <v>0.1951155</v>
          </cell>
          <cell r="DK934">
            <v>0.19855639999999999</v>
          </cell>
          <cell r="DL934">
            <v>0.39449410000000001</v>
          </cell>
          <cell r="DM934">
            <v>0.39855639999999998</v>
          </cell>
          <cell r="DN934">
            <v>0.39511550000000001</v>
          </cell>
          <cell r="DO934">
            <v>60800000</v>
          </cell>
          <cell r="DP934">
            <v>21200000</v>
          </cell>
          <cell r="DQ934">
            <v>31600000</v>
          </cell>
          <cell r="DR934">
            <v>4414077</v>
          </cell>
          <cell r="HK934">
            <v>44300000</v>
          </cell>
          <cell r="HL934">
            <v>9242346</v>
          </cell>
          <cell r="HM934">
            <v>66100000</v>
          </cell>
          <cell r="HN934">
            <v>127000000</v>
          </cell>
          <cell r="IA934">
            <v>4</v>
          </cell>
          <cell r="IB934">
            <v>16</v>
          </cell>
          <cell r="IC934">
            <v>9</v>
          </cell>
          <cell r="ID934">
            <v>2</v>
          </cell>
          <cell r="IE934">
            <v>1</v>
          </cell>
          <cell r="IH934">
            <v>31</v>
          </cell>
          <cell r="II934">
            <v>32</v>
          </cell>
          <cell r="IJ934">
            <v>13</v>
          </cell>
          <cell r="IK934">
            <v>10</v>
          </cell>
          <cell r="IL934">
            <v>3</v>
          </cell>
          <cell r="IO934">
            <v>31</v>
          </cell>
          <cell r="IP934">
            <v>37</v>
          </cell>
          <cell r="IQ934">
            <v>17</v>
          </cell>
          <cell r="IR934">
            <v>11</v>
          </cell>
          <cell r="IS934">
            <v>4</v>
          </cell>
          <cell r="IV934" t="str">
            <v>Latin America and the Caribbean</v>
          </cell>
          <cell r="IW934">
            <v>1</v>
          </cell>
          <cell r="IX934">
            <v>0</v>
          </cell>
        </row>
        <row r="935">
          <cell r="A935">
            <v>3612003</v>
          </cell>
          <cell r="B935">
            <v>361</v>
          </cell>
          <cell r="C935">
            <v>2003</v>
          </cell>
          <cell r="D935" t="str">
            <v>St. Kitts and Nevis</v>
          </cell>
          <cell r="E935" t="str">
            <v>WHD </v>
          </cell>
          <cell r="F935" t="str">
            <v>Upper middle income</v>
          </cell>
          <cell r="G935" t="str">
            <v>Developing</v>
          </cell>
          <cell r="H935" t="str">
            <v>WHD </v>
          </cell>
          <cell r="I935" t="str">
            <v>Importer</v>
          </cell>
          <cell r="K935">
            <v>2.7</v>
          </cell>
          <cell r="L935">
            <v>1.2450143</v>
          </cell>
          <cell r="M935">
            <v>0.67608869000000005</v>
          </cell>
          <cell r="N935">
            <v>0.53896960000000005</v>
          </cell>
          <cell r="Q935">
            <v>0.1177648</v>
          </cell>
          <cell r="T935">
            <v>0.1177648</v>
          </cell>
          <cell r="AC935">
            <v>0.18909909999999999</v>
          </cell>
          <cell r="AF935">
            <v>3.5888000000000003E-2</v>
          </cell>
          <cell r="AI935">
            <v>2.1104000000000001E-3</v>
          </cell>
          <cell r="AL935">
            <v>0.1111181</v>
          </cell>
          <cell r="AO935">
            <v>0.32812059999999998</v>
          </cell>
          <cell r="AR935">
            <v>-4.9801100000000001E-2</v>
          </cell>
          <cell r="AU935">
            <v>0.1461228</v>
          </cell>
          <cell r="AX935">
            <v>0.17932129999999999</v>
          </cell>
          <cell r="BA935">
            <v>0.27879520000000002</v>
          </cell>
          <cell r="BD935">
            <v>-2.9370899999999998E-2</v>
          </cell>
          <cell r="BG935">
            <v>0.1147128</v>
          </cell>
          <cell r="BJ935">
            <v>0.15807160000000001</v>
          </cell>
          <cell r="BM935">
            <v>0.52647529999999998</v>
          </cell>
          <cell r="BP935">
            <v>0.52647529999999998</v>
          </cell>
          <cell r="BY935">
            <v>0.86849080000000001</v>
          </cell>
          <cell r="CB935">
            <v>1.6370800000000001E-2</v>
          </cell>
          <cell r="CE935">
            <v>2.5677200000000001E-2</v>
          </cell>
          <cell r="CH935">
            <v>0.98987159999999996</v>
          </cell>
          <cell r="CK935">
            <v>0.95374539999999997</v>
          </cell>
          <cell r="CN935">
            <v>-0.11406040000000001</v>
          </cell>
          <cell r="CQ935">
            <v>0.82691199999999998</v>
          </cell>
          <cell r="CT935">
            <v>1.6244989999999999</v>
          </cell>
          <cell r="CW935">
            <v>0.92332380000000003</v>
          </cell>
          <cell r="CZ935">
            <v>-5.9225199999999999E-2</v>
          </cell>
          <cell r="DC935">
            <v>0.75503620000000005</v>
          </cell>
          <cell r="DF935">
            <v>1.5427010000000001</v>
          </cell>
          <cell r="DI935">
            <v>0.22120480000000001</v>
          </cell>
          <cell r="DJ935">
            <v>0.22528719999999999</v>
          </cell>
          <cell r="DK935">
            <v>0.24258179999999999</v>
          </cell>
          <cell r="DL935">
            <v>0.42120469999999999</v>
          </cell>
          <cell r="DM935">
            <v>0.44258180000000003</v>
          </cell>
          <cell r="DN935">
            <v>0.42528719999999998</v>
          </cell>
          <cell r="DO935">
            <v>52500000</v>
          </cell>
          <cell r="DP935">
            <v>20600000</v>
          </cell>
          <cell r="DQ935">
            <v>29100000</v>
          </cell>
          <cell r="DR935">
            <v>3408178</v>
          </cell>
          <cell r="EE935">
            <v>0</v>
          </cell>
          <cell r="EL935">
            <v>0</v>
          </cell>
          <cell r="HK935">
            <v>44700000</v>
          </cell>
          <cell r="HL935">
            <v>7391145</v>
          </cell>
          <cell r="HM935">
            <v>63200000</v>
          </cell>
          <cell r="HN935">
            <v>114000000</v>
          </cell>
          <cell r="IA935">
            <v>1</v>
          </cell>
          <cell r="IB935">
            <v>16</v>
          </cell>
          <cell r="IC935">
            <v>8</v>
          </cell>
          <cell r="ID935">
            <v>6</v>
          </cell>
          <cell r="IE935">
            <v>1</v>
          </cell>
          <cell r="IH935">
            <v>35</v>
          </cell>
          <cell r="II935">
            <v>43</v>
          </cell>
          <cell r="IJ935">
            <v>18</v>
          </cell>
          <cell r="IK935">
            <v>16</v>
          </cell>
          <cell r="IL935">
            <v>5</v>
          </cell>
          <cell r="IM935">
            <v>1</v>
          </cell>
          <cell r="IO935">
            <v>39</v>
          </cell>
          <cell r="IP935">
            <v>51</v>
          </cell>
          <cell r="IQ935">
            <v>27</v>
          </cell>
          <cell r="IR935">
            <v>23</v>
          </cell>
          <cell r="IS935">
            <v>10</v>
          </cell>
          <cell r="IT935">
            <v>1</v>
          </cell>
          <cell r="IV935" t="str">
            <v>Latin America and the Caribbean</v>
          </cell>
          <cell r="IW935">
            <v>1</v>
          </cell>
          <cell r="IX935">
            <v>0</v>
          </cell>
        </row>
        <row r="936">
          <cell r="A936">
            <v>3612004</v>
          </cell>
          <cell r="B936">
            <v>361</v>
          </cell>
          <cell r="C936">
            <v>2004</v>
          </cell>
          <cell r="D936" t="str">
            <v>St. Kitts and Nevis</v>
          </cell>
          <cell r="E936" t="str">
            <v>WHD </v>
          </cell>
          <cell r="F936" t="str">
            <v>Upper middle income</v>
          </cell>
          <cell r="G936" t="str">
            <v>Developing</v>
          </cell>
          <cell r="H936" t="str">
            <v>WHD </v>
          </cell>
          <cell r="I936" t="str">
            <v>Importer</v>
          </cell>
          <cell r="K936">
            <v>2.7</v>
          </cell>
          <cell r="L936">
            <v>1.3433816000000001</v>
          </cell>
          <cell r="M936">
            <v>0.73513041999999995</v>
          </cell>
          <cell r="N936">
            <v>0.53896960000000005</v>
          </cell>
          <cell r="Q936">
            <v>2.9294600000000001E-2</v>
          </cell>
          <cell r="T936">
            <v>2.9294600000000001E-2</v>
          </cell>
          <cell r="AC936">
            <v>0.17350199999999999</v>
          </cell>
          <cell r="AF936">
            <v>1.93714E-2</v>
          </cell>
          <cell r="AI936">
            <v>5.32855E-2</v>
          </cell>
          <cell r="AL936">
            <v>0.1226125</v>
          </cell>
          <cell r="AO936">
            <v>0.33365489999999998</v>
          </cell>
          <cell r="AR936">
            <v>-3.6570400000000003E-2</v>
          </cell>
          <cell r="AU936">
            <v>0.23138130000000001</v>
          </cell>
          <cell r="AX936">
            <v>0.21642649999999999</v>
          </cell>
          <cell r="BA936">
            <v>0.29856169999999999</v>
          </cell>
          <cell r="BD936">
            <v>-3.61632E-2</v>
          </cell>
          <cell r="BG936">
            <v>0.1780641</v>
          </cell>
          <cell r="BJ936">
            <v>0.1717735</v>
          </cell>
          <cell r="BM936">
            <v>0.1252016</v>
          </cell>
          <cell r="BP936">
            <v>0.1252016</v>
          </cell>
          <cell r="BY936">
            <v>0.76607040000000004</v>
          </cell>
          <cell r="CB936">
            <v>3.8463999999999998E-3</v>
          </cell>
          <cell r="CE936">
            <v>0.1510608</v>
          </cell>
          <cell r="CH936">
            <v>0.93209350000000002</v>
          </cell>
          <cell r="CK936">
            <v>0.94015769999999999</v>
          </cell>
          <cell r="CN936">
            <v>-8.2210500000000006E-2</v>
          </cell>
          <cell r="CQ936">
            <v>1.110309</v>
          </cell>
          <cell r="CT936">
            <v>1.8655170000000001</v>
          </cell>
          <cell r="CW936">
            <v>0.92346550000000005</v>
          </cell>
          <cell r="CZ936">
            <v>-5.7683400000000003E-2</v>
          </cell>
          <cell r="DC936">
            <v>0.81047789999999997</v>
          </cell>
          <cell r="DF936">
            <v>1.676512</v>
          </cell>
          <cell r="DI936">
            <v>0.30967499999999998</v>
          </cell>
          <cell r="DJ936">
            <v>0.3419276</v>
          </cell>
          <cell r="DK936">
            <v>0.34832970000000002</v>
          </cell>
          <cell r="DL936">
            <v>0.50967499999999999</v>
          </cell>
          <cell r="DM936">
            <v>0.54832970000000003</v>
          </cell>
          <cell r="DN936">
            <v>0.54192759999999995</v>
          </cell>
          <cell r="DO936">
            <v>51700000</v>
          </cell>
          <cell r="DP936">
            <v>21300000</v>
          </cell>
          <cell r="DQ936">
            <v>29800000</v>
          </cell>
          <cell r="DR936">
            <v>3467609</v>
          </cell>
          <cell r="DS936">
            <v>0</v>
          </cell>
          <cell r="EE936">
            <v>0</v>
          </cell>
          <cell r="EH936">
            <v>0</v>
          </cell>
          <cell r="EL936">
            <v>0</v>
          </cell>
          <cell r="FH936">
            <v>100.2436</v>
          </cell>
          <cell r="FK936">
            <v>109.52030000000001</v>
          </cell>
          <cell r="FN936">
            <v>109.8492</v>
          </cell>
          <cell r="FQ936">
            <v>97.562160000000006</v>
          </cell>
          <cell r="FT936">
            <v>119.6815</v>
          </cell>
          <cell r="FW936">
            <v>85.783349999999999</v>
          </cell>
          <cell r="FZ936">
            <v>112.669</v>
          </cell>
          <cell r="GC936">
            <v>110.11450000000001</v>
          </cell>
          <cell r="GF936">
            <v>107.149</v>
          </cell>
          <cell r="GI936">
            <v>65.102860000000007</v>
          </cell>
          <cell r="GL936">
            <v>103.8395</v>
          </cell>
          <cell r="GO936">
            <v>100.8335</v>
          </cell>
          <cell r="HK936">
            <v>42700000</v>
          </cell>
          <cell r="HL936">
            <v>6969386</v>
          </cell>
          <cell r="HM936">
            <v>59800000</v>
          </cell>
          <cell r="HN936">
            <v>104000000</v>
          </cell>
          <cell r="IA936">
            <v>3</v>
          </cell>
          <cell r="IB936">
            <v>19</v>
          </cell>
          <cell r="IC936">
            <v>7</v>
          </cell>
          <cell r="ID936">
            <v>2</v>
          </cell>
          <cell r="IE936">
            <v>1</v>
          </cell>
          <cell r="IH936">
            <v>39</v>
          </cell>
          <cell r="II936">
            <v>40</v>
          </cell>
          <cell r="IJ936">
            <v>16</v>
          </cell>
          <cell r="IK936">
            <v>6</v>
          </cell>
          <cell r="IL936">
            <v>4</v>
          </cell>
          <cell r="IM936">
            <v>3</v>
          </cell>
          <cell r="IO936">
            <v>43</v>
          </cell>
          <cell r="IP936">
            <v>44</v>
          </cell>
          <cell r="IQ936">
            <v>20</v>
          </cell>
          <cell r="IR936">
            <v>13</v>
          </cell>
          <cell r="IS936">
            <v>15</v>
          </cell>
          <cell r="IT936">
            <v>3</v>
          </cell>
          <cell r="IV936" t="str">
            <v>Latin America and the Caribbean</v>
          </cell>
          <cell r="IW936">
            <v>1</v>
          </cell>
          <cell r="IX936">
            <v>0</v>
          </cell>
        </row>
        <row r="937">
          <cell r="A937">
            <v>3612005</v>
          </cell>
          <cell r="B937">
            <v>361</v>
          </cell>
          <cell r="C937">
            <v>2005</v>
          </cell>
          <cell r="D937" t="str">
            <v>St. Kitts and Nevis</v>
          </cell>
          <cell r="E937" t="str">
            <v>WHD </v>
          </cell>
          <cell r="F937" t="str">
            <v>Upper middle income</v>
          </cell>
          <cell r="G937" t="str">
            <v>Developing</v>
          </cell>
          <cell r="H937" t="str">
            <v>WHD </v>
          </cell>
          <cell r="I937" t="str">
            <v>Importer</v>
          </cell>
          <cell r="K937">
            <v>2.7</v>
          </cell>
          <cell r="L937">
            <v>1.4483054</v>
          </cell>
          <cell r="M937">
            <v>0.75898052000000005</v>
          </cell>
          <cell r="N937">
            <v>0.85601059999999995</v>
          </cell>
          <cell r="Q937">
            <v>0.2712232</v>
          </cell>
          <cell r="T937">
            <v>0.2712232</v>
          </cell>
          <cell r="AC937">
            <v>0.2540502</v>
          </cell>
          <cell r="AF937">
            <v>7.2500499999999996E-2</v>
          </cell>
          <cell r="AI937">
            <v>7.9962500000000006E-2</v>
          </cell>
          <cell r="AL937">
            <v>0.1794722</v>
          </cell>
          <cell r="AO937">
            <v>0.39081480000000002</v>
          </cell>
          <cell r="AR937">
            <v>1.55224E-2</v>
          </cell>
          <cell r="AU937">
            <v>0.28517940000000003</v>
          </cell>
          <cell r="AX937">
            <v>0.28848689999999999</v>
          </cell>
          <cell r="BA937">
            <v>0.31773210000000002</v>
          </cell>
          <cell r="BD937">
            <v>1.07341E-2</v>
          </cell>
          <cell r="BG937">
            <v>0.19572300000000001</v>
          </cell>
          <cell r="BJ937">
            <v>0.22435289999999999</v>
          </cell>
          <cell r="BM937">
            <v>0.95176510000000003</v>
          </cell>
          <cell r="BP937">
            <v>0.95176510000000003</v>
          </cell>
          <cell r="BY937">
            <v>1.0066569999999999</v>
          </cell>
          <cell r="CB937">
            <v>4.3367500000000003E-2</v>
          </cell>
          <cell r="CE937">
            <v>0.50864620000000005</v>
          </cell>
          <cell r="CH937">
            <v>1.1401239999999999</v>
          </cell>
          <cell r="CK937">
            <v>0.99101689999999998</v>
          </cell>
          <cell r="CN937">
            <v>4.9125200000000001E-2</v>
          </cell>
          <cell r="CQ937">
            <v>1.1691720000000001</v>
          </cell>
          <cell r="CT937">
            <v>2.1262569999999998</v>
          </cell>
          <cell r="CW937">
            <v>0.91274759999999999</v>
          </cell>
          <cell r="CZ937">
            <v>8.6563999999999999E-3</v>
          </cell>
          <cell r="DC937">
            <v>0.90922639999999999</v>
          </cell>
          <cell r="DF937">
            <v>1.811315</v>
          </cell>
          <cell r="DI937">
            <v>0.3847873</v>
          </cell>
          <cell r="DJ937">
            <v>0.41838730000000002</v>
          </cell>
          <cell r="DK937">
            <v>0.4227572</v>
          </cell>
          <cell r="DL937">
            <v>0.58478730000000001</v>
          </cell>
          <cell r="DM937">
            <v>0.62275720000000001</v>
          </cell>
          <cell r="DN937">
            <v>0.61838729999999997</v>
          </cell>
          <cell r="DO937">
            <v>48500000</v>
          </cell>
          <cell r="DP937">
            <v>18800000</v>
          </cell>
          <cell r="DQ937">
            <v>26300000</v>
          </cell>
          <cell r="DR937">
            <v>3398100</v>
          </cell>
          <cell r="DS937">
            <v>193.81100000000001</v>
          </cell>
          <cell r="EE937">
            <v>422.08940000000001</v>
          </cell>
          <cell r="EH937">
            <v>193.81100000000001</v>
          </cell>
          <cell r="EL937">
            <v>422.08940000000001</v>
          </cell>
          <cell r="FH937">
            <v>146.7252</v>
          </cell>
          <cell r="FK937">
            <v>130.57249999999999</v>
          </cell>
          <cell r="FN937">
            <v>119.36409999999999</v>
          </cell>
          <cell r="FQ937">
            <v>135.1387</v>
          </cell>
          <cell r="FT937">
            <v>128.4503</v>
          </cell>
          <cell r="FW937">
            <v>126.7496</v>
          </cell>
          <cell r="FZ937">
            <v>118.8129</v>
          </cell>
          <cell r="GC937">
            <v>122.5802</v>
          </cell>
          <cell r="GF937">
            <v>109.1786</v>
          </cell>
          <cell r="GI937">
            <v>99.312740000000005</v>
          </cell>
          <cell r="GL937">
            <v>107.77549999999999</v>
          </cell>
          <cell r="GO937">
            <v>113.6442</v>
          </cell>
          <cell r="HK937">
            <v>35100000</v>
          </cell>
          <cell r="HL937">
            <v>6334899</v>
          </cell>
          <cell r="HM937">
            <v>49100000</v>
          </cell>
          <cell r="HN937">
            <v>90400000</v>
          </cell>
          <cell r="IA937">
            <v>8</v>
          </cell>
          <cell r="IB937">
            <v>17</v>
          </cell>
          <cell r="IC937">
            <v>5</v>
          </cell>
          <cell r="IE937">
            <v>1</v>
          </cell>
          <cell r="IF937">
            <v>1</v>
          </cell>
          <cell r="IH937">
            <v>52</v>
          </cell>
          <cell r="II937">
            <v>38</v>
          </cell>
          <cell r="IJ937">
            <v>10</v>
          </cell>
          <cell r="IK937">
            <v>3</v>
          </cell>
          <cell r="IL937">
            <v>5</v>
          </cell>
          <cell r="IM937">
            <v>3</v>
          </cell>
          <cell r="IO937">
            <v>56</v>
          </cell>
          <cell r="IP937">
            <v>42</v>
          </cell>
          <cell r="IQ937">
            <v>13</v>
          </cell>
          <cell r="IR937">
            <v>8</v>
          </cell>
          <cell r="IS937">
            <v>14</v>
          </cell>
          <cell r="IT937">
            <v>8</v>
          </cell>
          <cell r="IV937" t="str">
            <v>Latin America and the Caribbean</v>
          </cell>
          <cell r="IW937">
            <v>1</v>
          </cell>
          <cell r="IX937">
            <v>0</v>
          </cell>
        </row>
        <row r="938">
          <cell r="A938">
            <v>3612006</v>
          </cell>
          <cell r="B938">
            <v>361</v>
          </cell>
          <cell r="C938">
            <v>2006</v>
          </cell>
          <cell r="D938" t="str">
            <v>St. Kitts and Nevis</v>
          </cell>
          <cell r="E938" t="str">
            <v>WHD </v>
          </cell>
          <cell r="F938" t="str">
            <v>Upper middle income</v>
          </cell>
          <cell r="G938" t="str">
            <v>Developing</v>
          </cell>
          <cell r="H938" t="str">
            <v>WHD </v>
          </cell>
          <cell r="I938" t="str">
            <v>Importer</v>
          </cell>
          <cell r="K938">
            <v>2.7</v>
          </cell>
          <cell r="L938">
            <v>1.6996830000000001</v>
          </cell>
          <cell r="M938">
            <v>0.81055379999999999</v>
          </cell>
          <cell r="N938">
            <v>0.85601059999999995</v>
          </cell>
          <cell r="Q938">
            <v>0.20541609999999999</v>
          </cell>
          <cell r="T938">
            <v>0.20541609999999999</v>
          </cell>
          <cell r="AC938">
            <v>0.2040951</v>
          </cell>
          <cell r="AF938">
            <v>1.68443E-2</v>
          </cell>
          <cell r="AI938">
            <v>4.4108399999999999E-2</v>
          </cell>
          <cell r="AL938">
            <v>0.1384667</v>
          </cell>
          <cell r="AO938">
            <v>0.41588259999999999</v>
          </cell>
          <cell r="AR938">
            <v>5.36494E-2</v>
          </cell>
          <cell r="AU938">
            <v>0.30799159999999998</v>
          </cell>
          <cell r="AX938">
            <v>0.2991569</v>
          </cell>
          <cell r="BA938">
            <v>0.35204750000000001</v>
          </cell>
          <cell r="BD938">
            <v>3.3025499999999999E-2</v>
          </cell>
          <cell r="BG938">
            <v>0.24076220000000001</v>
          </cell>
          <cell r="BJ938">
            <v>0.2335006</v>
          </cell>
          <cell r="BM938">
            <v>0.64068959999999997</v>
          </cell>
          <cell r="BP938">
            <v>0.64068959999999997</v>
          </cell>
          <cell r="BY938">
            <v>0.71517980000000003</v>
          </cell>
          <cell r="CB938">
            <v>3.4344000000000002E-3</v>
          </cell>
          <cell r="CE938">
            <v>0.2290423</v>
          </cell>
          <cell r="CH938">
            <v>0.75251849999999998</v>
          </cell>
          <cell r="CK938">
            <v>0.91617020000000005</v>
          </cell>
          <cell r="CN938">
            <v>0.10170949999999999</v>
          </cell>
          <cell r="CQ938">
            <v>1.336087</v>
          </cell>
          <cell r="CT938">
            <v>1.9860869999999999</v>
          </cell>
          <cell r="CW938">
            <v>0.8384587</v>
          </cell>
          <cell r="CZ938">
            <v>4.5688600000000003E-2</v>
          </cell>
          <cell r="DC938">
            <v>0.94375039999999999</v>
          </cell>
          <cell r="DF938">
            <v>1.789299</v>
          </cell>
          <cell r="DI938">
            <v>0.45059450000000001</v>
          </cell>
          <cell r="DJ938">
            <v>0.48738710000000002</v>
          </cell>
          <cell r="DK938">
            <v>0.49916509999999997</v>
          </cell>
          <cell r="DL938">
            <v>0.65059449999999996</v>
          </cell>
          <cell r="DM938">
            <v>0.69916509999999998</v>
          </cell>
          <cell r="DN938">
            <v>0.68738699999999997</v>
          </cell>
          <cell r="DO938">
            <v>49300000</v>
          </cell>
          <cell r="DP938">
            <v>19600000</v>
          </cell>
          <cell r="DQ938">
            <v>30500000</v>
          </cell>
          <cell r="DR938">
            <v>3155398</v>
          </cell>
          <cell r="DS938">
            <v>138.2106</v>
          </cell>
          <cell r="EE938">
            <v>0</v>
          </cell>
          <cell r="EH938">
            <v>138.2106</v>
          </cell>
          <cell r="EL938">
            <v>0</v>
          </cell>
          <cell r="FH938">
            <v>122.83410000000001</v>
          </cell>
          <cell r="FK938">
            <v>107.14230000000001</v>
          </cell>
          <cell r="FN938">
            <v>101.795</v>
          </cell>
          <cell r="FQ938">
            <v>112.3081</v>
          </cell>
          <cell r="FT938">
            <v>130.83840000000001</v>
          </cell>
          <cell r="FW938">
            <v>129.25360000000001</v>
          </cell>
          <cell r="FZ938">
            <v>128.3544</v>
          </cell>
          <cell r="GC938">
            <v>124.4233</v>
          </cell>
          <cell r="GF938">
            <v>119.3068</v>
          </cell>
          <cell r="GI938">
            <v>121.6917</v>
          </cell>
          <cell r="GL938">
            <v>116.52500000000001</v>
          </cell>
          <cell r="GO938">
            <v>114.2085</v>
          </cell>
          <cell r="HK938">
            <v>31200000</v>
          </cell>
          <cell r="HL938">
            <v>5012449</v>
          </cell>
          <cell r="HM938">
            <v>48400000</v>
          </cell>
          <cell r="HN938">
            <v>78300000</v>
          </cell>
          <cell r="IA938">
            <v>6</v>
          </cell>
          <cell r="IB938">
            <v>14</v>
          </cell>
          <cell r="IC938">
            <v>8</v>
          </cell>
          <cell r="ID938">
            <v>2</v>
          </cell>
          <cell r="IE938">
            <v>1</v>
          </cell>
          <cell r="IF938">
            <v>1</v>
          </cell>
          <cell r="IH938">
            <v>55</v>
          </cell>
          <cell r="II938">
            <v>37</v>
          </cell>
          <cell r="IJ938">
            <v>9</v>
          </cell>
          <cell r="IK938">
            <v>2</v>
          </cell>
          <cell r="IL938">
            <v>5</v>
          </cell>
          <cell r="IM938">
            <v>3</v>
          </cell>
          <cell r="IO938">
            <v>56</v>
          </cell>
          <cell r="IP938">
            <v>46</v>
          </cell>
          <cell r="IQ938">
            <v>13</v>
          </cell>
          <cell r="IR938">
            <v>6</v>
          </cell>
          <cell r="IS938">
            <v>13</v>
          </cell>
          <cell r="IT938">
            <v>7</v>
          </cell>
          <cell r="IV938" t="str">
            <v>Latin America and the Caribbean</v>
          </cell>
          <cell r="IW938">
            <v>1</v>
          </cell>
          <cell r="IX938">
            <v>0</v>
          </cell>
        </row>
        <row r="939">
          <cell r="A939">
            <v>3612007</v>
          </cell>
          <cell r="B939">
            <v>361</v>
          </cell>
          <cell r="C939">
            <v>2007</v>
          </cell>
          <cell r="D939" t="str">
            <v>St. Kitts and Nevis</v>
          </cell>
          <cell r="E939" t="str">
            <v>WHD </v>
          </cell>
          <cell r="F939" t="str">
            <v>Upper middle income</v>
          </cell>
          <cell r="G939" t="str">
            <v>Developing</v>
          </cell>
          <cell r="H939" t="str">
            <v>WHD </v>
          </cell>
          <cell r="I939" t="str">
            <v>Importer</v>
          </cell>
          <cell r="K939">
            <v>2.7</v>
          </cell>
          <cell r="L939">
            <v>1.8615516999999999</v>
          </cell>
          <cell r="M939">
            <v>0.87577698999999998</v>
          </cell>
          <cell r="N939">
            <v>0.84444439999999998</v>
          </cell>
          <cell r="Q939">
            <v>2.28486E-2</v>
          </cell>
          <cell r="T939">
            <v>2.28486E-2</v>
          </cell>
          <cell r="AC939">
            <v>0.1341329</v>
          </cell>
          <cell r="AF939">
            <v>-9.3165700000000004E-2</v>
          </cell>
          <cell r="AI939">
            <v>-7.7825999999999998E-3</v>
          </cell>
          <cell r="AL939">
            <v>7.9075000000000006E-2</v>
          </cell>
          <cell r="AO939">
            <v>0.39108589999999999</v>
          </cell>
          <cell r="AR939">
            <v>-5.7517600000000002E-2</v>
          </cell>
          <cell r="AU939">
            <v>0.18870819999999999</v>
          </cell>
          <cell r="AX939">
            <v>0.21018770000000001</v>
          </cell>
          <cell r="BA939">
            <v>0.2581928</v>
          </cell>
          <cell r="BD939">
            <v>-0.14370230000000001</v>
          </cell>
          <cell r="BG939">
            <v>0.13961229999999999</v>
          </cell>
          <cell r="BJ939">
            <v>0.12703020000000001</v>
          </cell>
          <cell r="BM939">
            <v>6.4697099999999994E-2</v>
          </cell>
          <cell r="BP939">
            <v>6.4697099999999994E-2</v>
          </cell>
          <cell r="BY939">
            <v>0.3721679</v>
          </cell>
          <cell r="CB939">
            <v>-5.7348200000000002E-2</v>
          </cell>
          <cell r="CE939">
            <v>-3.5948599999999997E-2</v>
          </cell>
          <cell r="CH939">
            <v>0.49187209999999998</v>
          </cell>
          <cell r="CK939">
            <v>0.76264750000000003</v>
          </cell>
          <cell r="CN939">
            <v>-9.1213699999999995E-2</v>
          </cell>
          <cell r="CQ939">
            <v>0.84091850000000001</v>
          </cell>
          <cell r="CT939">
            <v>1.5520350000000001</v>
          </cell>
          <cell r="CW939">
            <v>0.65587569999999995</v>
          </cell>
          <cell r="CZ939">
            <v>-0.1752792</v>
          </cell>
          <cell r="DC939">
            <v>0.56627830000000001</v>
          </cell>
          <cell r="DF939">
            <v>0.96607069999999995</v>
          </cell>
          <cell r="DI939">
            <v>0.62159580000000003</v>
          </cell>
          <cell r="DJ939">
            <v>0.69778260000000003</v>
          </cell>
          <cell r="DK939">
            <v>0.71828780000000003</v>
          </cell>
          <cell r="DL939">
            <v>0.82159579999999999</v>
          </cell>
          <cell r="DM939">
            <v>0.91828779999999999</v>
          </cell>
          <cell r="DN939">
            <v>0.89778259999999999</v>
          </cell>
          <cell r="DO939">
            <v>51000000</v>
          </cell>
          <cell r="DP939">
            <v>19500000</v>
          </cell>
          <cell r="DQ939">
            <v>31800000</v>
          </cell>
          <cell r="DR939">
            <v>3560759</v>
          </cell>
          <cell r="DS939">
            <v>76.294120000000007</v>
          </cell>
          <cell r="EE939">
            <v>-6.7637840000000002</v>
          </cell>
          <cell r="EH939">
            <v>76.294120000000007</v>
          </cell>
          <cell r="EL939">
            <v>-6.7637840000000002</v>
          </cell>
          <cell r="FH939">
            <v>94.178820000000002</v>
          </cell>
          <cell r="FK939">
            <v>79.063019999999995</v>
          </cell>
          <cell r="FN939">
            <v>84.34478</v>
          </cell>
          <cell r="FQ939">
            <v>89.243970000000004</v>
          </cell>
          <cell r="FT939">
            <v>112.8355</v>
          </cell>
          <cell r="FW939">
            <v>79.063019999999995</v>
          </cell>
          <cell r="FZ939">
            <v>112.31959999999999</v>
          </cell>
          <cell r="GC939">
            <v>107.69289999999999</v>
          </cell>
          <cell r="GF939">
            <v>101.6268</v>
          </cell>
          <cell r="GI939">
            <v>72.709050000000005</v>
          </cell>
          <cell r="GL939">
            <v>94.270610000000005</v>
          </cell>
          <cell r="GO939">
            <v>92.544089999999997</v>
          </cell>
          <cell r="HK939">
            <v>28300000</v>
          </cell>
          <cell r="HL939">
            <v>5164535</v>
          </cell>
          <cell r="HM939">
            <v>46200000</v>
          </cell>
          <cell r="HN939">
            <v>74000000</v>
          </cell>
          <cell r="IA939">
            <v>2</v>
          </cell>
          <cell r="IB939">
            <v>10</v>
          </cell>
          <cell r="IC939">
            <v>10</v>
          </cell>
          <cell r="ID939">
            <v>4</v>
          </cell>
          <cell r="IE939">
            <v>3</v>
          </cell>
          <cell r="IF939">
            <v>3</v>
          </cell>
          <cell r="IH939">
            <v>48</v>
          </cell>
          <cell r="II939">
            <v>35</v>
          </cell>
          <cell r="IJ939">
            <v>15</v>
          </cell>
          <cell r="IK939">
            <v>9</v>
          </cell>
          <cell r="IL939">
            <v>12</v>
          </cell>
          <cell r="IM939">
            <v>3</v>
          </cell>
          <cell r="IO939">
            <v>50</v>
          </cell>
          <cell r="IP939">
            <v>35</v>
          </cell>
          <cell r="IQ939">
            <v>20</v>
          </cell>
          <cell r="IR939">
            <v>14</v>
          </cell>
          <cell r="IS939">
            <v>17</v>
          </cell>
          <cell r="IT939">
            <v>18</v>
          </cell>
          <cell r="IV939" t="str">
            <v>Latin America and the Caribbean</v>
          </cell>
          <cell r="IW939">
            <v>1</v>
          </cell>
          <cell r="IX939">
            <v>0</v>
          </cell>
        </row>
        <row r="940">
          <cell r="A940">
            <v>3612008</v>
          </cell>
          <cell r="B940">
            <v>361</v>
          </cell>
          <cell r="C940">
            <v>2008</v>
          </cell>
          <cell r="D940" t="str">
            <v>St. Kitts and Nevis</v>
          </cell>
          <cell r="E940" t="str">
            <v>WHD </v>
          </cell>
          <cell r="F940" t="str">
            <v>Upper middle income</v>
          </cell>
          <cell r="G940" t="str">
            <v>Developing</v>
          </cell>
          <cell r="H940" t="str">
            <v>WHD </v>
          </cell>
          <cell r="I940" t="str">
            <v>Importer</v>
          </cell>
          <cell r="K940">
            <v>2.7</v>
          </cell>
          <cell r="L940">
            <v>1.9982761</v>
          </cell>
          <cell r="M940">
            <v>0.93138785999999996</v>
          </cell>
          <cell r="AC940">
            <v>0.38730779999999998</v>
          </cell>
          <cell r="AF940">
            <v>0.35921769999999997</v>
          </cell>
          <cell r="AI940">
            <v>0.26526240000000001</v>
          </cell>
          <cell r="AL940">
            <v>0.29886160000000001</v>
          </cell>
          <cell r="AO940">
            <v>0.68492160000000002</v>
          </cell>
          <cell r="AR940">
            <v>0.34208870000000002</v>
          </cell>
          <cell r="AU940">
            <v>0.52508699999999997</v>
          </cell>
          <cell r="AX940">
            <v>0.5705308</v>
          </cell>
          <cell r="BA940">
            <v>0.655528</v>
          </cell>
          <cell r="BD940">
            <v>0.2277102</v>
          </cell>
          <cell r="BG940">
            <v>0.5032181</v>
          </cell>
          <cell r="BJ940">
            <v>0.52925789999999995</v>
          </cell>
          <cell r="BY940">
            <v>1.2531429999999999</v>
          </cell>
          <cell r="CB940">
            <v>0.2187731</v>
          </cell>
          <cell r="CE940">
            <v>1.2094940000000001</v>
          </cell>
          <cell r="CH940">
            <v>2.3480940000000001</v>
          </cell>
          <cell r="CK940">
            <v>1.0235669999999999</v>
          </cell>
          <cell r="CN940">
            <v>0.41387030000000002</v>
          </cell>
          <cell r="CQ940">
            <v>1.613413</v>
          </cell>
          <cell r="CT940">
            <v>2.5874190000000001</v>
          </cell>
          <cell r="CW940">
            <v>1.0195860000000001</v>
          </cell>
          <cell r="CZ940">
            <v>0.1679668</v>
          </cell>
          <cell r="DC940">
            <v>1.5694030000000001</v>
          </cell>
          <cell r="DF940">
            <v>2.5727869999999999</v>
          </cell>
          <cell r="DI940">
            <v>0.25269219999999998</v>
          </cell>
          <cell r="DJ940">
            <v>0.38473760000000001</v>
          </cell>
          <cell r="DK940">
            <v>0.40219709999999997</v>
          </cell>
          <cell r="DL940">
            <v>0.45269219999999999</v>
          </cell>
          <cell r="DM940">
            <v>0.60219710000000004</v>
          </cell>
          <cell r="DN940">
            <v>0.58473770000000003</v>
          </cell>
          <cell r="DO940">
            <v>54000000</v>
          </cell>
          <cell r="DP940">
            <v>19300000</v>
          </cell>
          <cell r="DQ940">
            <v>29800000</v>
          </cell>
          <cell r="DR940">
            <v>3048696</v>
          </cell>
          <cell r="FH940">
            <v>420.70069999999998</v>
          </cell>
          <cell r="FI940">
            <v>8.7899440000000002</v>
          </cell>
          <cell r="FK940">
            <v>259.09350000000001</v>
          </cell>
          <cell r="FL940">
            <v>11.912990000000001</v>
          </cell>
          <cell r="FN940">
            <v>238.4101</v>
          </cell>
          <cell r="FO940">
            <v>44.580860000000001</v>
          </cell>
          <cell r="FQ940">
            <v>348.3938</v>
          </cell>
          <cell r="FR940">
            <v>12.46308</v>
          </cell>
          <cell r="FT940">
            <v>140.334</v>
          </cell>
          <cell r="FU940">
            <v>58.68074</v>
          </cell>
          <cell r="FW940">
            <v>321.57940000000002</v>
          </cell>
          <cell r="FX940">
            <v>11.17756</v>
          </cell>
          <cell r="FZ940">
            <v>238.4101</v>
          </cell>
          <cell r="GA940">
            <v>70.873350000000002</v>
          </cell>
          <cell r="GC940">
            <v>201.42850000000001</v>
          </cell>
          <cell r="GD940">
            <v>56.227200000000003</v>
          </cell>
          <cell r="GF940">
            <v>136.47630000000001</v>
          </cell>
          <cell r="GG940">
            <v>29.716629999999999</v>
          </cell>
          <cell r="GI940">
            <v>259.73140000000001</v>
          </cell>
          <cell r="GJ940">
            <v>9.7242110000000004</v>
          </cell>
          <cell r="GL940">
            <v>238.4101</v>
          </cell>
          <cell r="GM940">
            <v>41.224820000000001</v>
          </cell>
          <cell r="GO940">
            <v>163.69829999999999</v>
          </cell>
          <cell r="GP940">
            <v>32.639919999999996</v>
          </cell>
          <cell r="GR940">
            <v>0</v>
          </cell>
          <cell r="GS940">
            <v>0</v>
          </cell>
          <cell r="GT940">
            <v>0</v>
          </cell>
          <cell r="GU940">
            <v>0</v>
          </cell>
          <cell r="GX940">
            <v>0</v>
          </cell>
          <cell r="GY940">
            <v>0</v>
          </cell>
          <cell r="GZ940">
            <v>0</v>
          </cell>
          <cell r="HA940">
            <v>0</v>
          </cell>
          <cell r="HD940">
            <v>0</v>
          </cell>
          <cell r="HE940">
            <v>0</v>
          </cell>
          <cell r="HF940">
            <v>0</v>
          </cell>
          <cell r="HG940">
            <v>0</v>
          </cell>
          <cell r="HK940">
            <v>26100000</v>
          </cell>
          <cell r="HL940">
            <v>4119291</v>
          </cell>
          <cell r="HM940">
            <v>40300000</v>
          </cell>
          <cell r="HN940">
            <v>73000000</v>
          </cell>
          <cell r="IA940">
            <v>13</v>
          </cell>
          <cell r="IB940">
            <v>10</v>
          </cell>
          <cell r="IC940">
            <v>2</v>
          </cell>
          <cell r="ID940">
            <v>1</v>
          </cell>
          <cell r="IE940">
            <v>1</v>
          </cell>
          <cell r="IH940">
            <v>88</v>
          </cell>
          <cell r="II940">
            <v>23</v>
          </cell>
          <cell r="IJ940">
            <v>2</v>
          </cell>
          <cell r="IK940">
            <v>2</v>
          </cell>
          <cell r="IM940">
            <v>1</v>
          </cell>
          <cell r="IO940">
            <v>105</v>
          </cell>
          <cell r="IP940">
            <v>24</v>
          </cell>
          <cell r="IQ940">
            <v>3</v>
          </cell>
          <cell r="IR940">
            <v>8</v>
          </cell>
          <cell r="IS940">
            <v>9</v>
          </cell>
          <cell r="IT940">
            <v>1</v>
          </cell>
          <cell r="IV940" t="str">
            <v>Latin America and the Caribbean</v>
          </cell>
          <cell r="IW940">
            <v>1</v>
          </cell>
          <cell r="IX940">
            <v>0</v>
          </cell>
        </row>
        <row r="941">
          <cell r="A941">
            <v>3612009</v>
          </cell>
          <cell r="B941">
            <v>361</v>
          </cell>
          <cell r="C941">
            <v>2009</v>
          </cell>
          <cell r="D941" t="str">
            <v>St. Kitts and Nevis</v>
          </cell>
          <cell r="E941" t="str">
            <v>WHD </v>
          </cell>
          <cell r="F941" t="str">
            <v>Upper middle income</v>
          </cell>
          <cell r="G941" t="str">
            <v>Developing</v>
          </cell>
          <cell r="H941" t="str">
            <v>WHD </v>
          </cell>
          <cell r="I941" t="str">
            <v>Importer</v>
          </cell>
          <cell r="K941">
            <v>2.7</v>
          </cell>
          <cell r="L941">
            <v>1.8593945999999999</v>
          </cell>
          <cell r="M941">
            <v>0.88855779000000001</v>
          </cell>
          <cell r="AC941">
            <v>0.32409840000000001</v>
          </cell>
          <cell r="AI941">
            <v>0.1761867</v>
          </cell>
          <cell r="AL941">
            <v>0.2707021</v>
          </cell>
          <cell r="AO941">
            <v>0.5323563</v>
          </cell>
          <cell r="AR941">
            <v>0.1256427</v>
          </cell>
          <cell r="AU941">
            <v>0.37582359999999998</v>
          </cell>
          <cell r="AX941">
            <v>0.41481829999999997</v>
          </cell>
          <cell r="BA941">
            <v>0.45337050000000001</v>
          </cell>
          <cell r="BD941">
            <v>8.3641400000000005E-2</v>
          </cell>
          <cell r="BG941">
            <v>0.29344540000000002</v>
          </cell>
          <cell r="BJ941">
            <v>0.32409840000000001</v>
          </cell>
          <cell r="BY941">
            <v>0.90049389999999996</v>
          </cell>
          <cell r="CE941">
            <v>0.74105719999999997</v>
          </cell>
          <cell r="CH941">
            <v>1.54789</v>
          </cell>
          <cell r="CK941">
            <v>0.92466409999999999</v>
          </cell>
          <cell r="CN941">
            <v>0.1618136</v>
          </cell>
          <cell r="CQ941">
            <v>1.405079</v>
          </cell>
          <cell r="CT941">
            <v>2.3411309999999999</v>
          </cell>
          <cell r="CW941">
            <v>0.87180250000000004</v>
          </cell>
          <cell r="CZ941">
            <v>8.6539599999999994E-2</v>
          </cell>
          <cell r="DC941">
            <v>1.206882</v>
          </cell>
          <cell r="DF941">
            <v>2.196291</v>
          </cell>
          <cell r="DI941">
            <v>0.50638640000000001</v>
          </cell>
          <cell r="DJ941">
            <v>0.52669860000000002</v>
          </cell>
          <cell r="DK941">
            <v>0.52660989999999996</v>
          </cell>
          <cell r="DL941">
            <v>0.70638639999999997</v>
          </cell>
          <cell r="DM941">
            <v>0.72660990000000003</v>
          </cell>
          <cell r="DN941">
            <v>0.72669859999999997</v>
          </cell>
          <cell r="DO941">
            <v>53400000</v>
          </cell>
          <cell r="DP941">
            <v>19600000</v>
          </cell>
          <cell r="DQ941">
            <v>25900000</v>
          </cell>
          <cell r="DR941">
            <v>3107756</v>
          </cell>
          <cell r="EM941">
            <v>3</v>
          </cell>
          <cell r="EN941">
            <v>1</v>
          </cell>
          <cell r="EO941">
            <v>4</v>
          </cell>
          <cell r="EP941">
            <v>6</v>
          </cell>
          <cell r="EQ941">
            <v>4</v>
          </cell>
          <cell r="ER941">
            <v>7</v>
          </cell>
          <cell r="ET941">
            <v>23</v>
          </cell>
          <cell r="EU941">
            <v>6</v>
          </cell>
          <cell r="EV941">
            <v>13</v>
          </cell>
          <cell r="EW941">
            <v>15</v>
          </cell>
          <cell r="EX941">
            <v>10</v>
          </cell>
          <cell r="EY941">
            <v>46</v>
          </cell>
          <cell r="FA941">
            <v>21</v>
          </cell>
          <cell r="FB941">
            <v>6</v>
          </cell>
          <cell r="FC941">
            <v>14</v>
          </cell>
          <cell r="FD941">
            <v>19</v>
          </cell>
          <cell r="FE941">
            <v>15</v>
          </cell>
          <cell r="FF941">
            <v>71</v>
          </cell>
          <cell r="FH941">
            <v>135.5539</v>
          </cell>
          <cell r="FI941">
            <v>-4.5651060000000001</v>
          </cell>
          <cell r="FJ941">
            <v>65.111660000000001</v>
          </cell>
          <cell r="FN941">
            <v>141.9401</v>
          </cell>
          <cell r="FO941">
            <v>53.702559999999998</v>
          </cell>
          <cell r="FP941">
            <v>43.449010000000001</v>
          </cell>
          <cell r="FQ941">
            <v>140.59399999999999</v>
          </cell>
          <cell r="FR941">
            <v>-0.69749720000000004</v>
          </cell>
          <cell r="FS941">
            <v>54.25535</v>
          </cell>
          <cell r="FT941">
            <v>151.6045</v>
          </cell>
          <cell r="FU941">
            <v>64.635840000000002</v>
          </cell>
          <cell r="FV941">
            <v>64.404790000000006</v>
          </cell>
          <cell r="FW941">
            <v>137.31960000000001</v>
          </cell>
          <cell r="FX941">
            <v>8.8829879999999992</v>
          </cell>
          <cell r="FY941">
            <v>5.2247070000000004</v>
          </cell>
          <cell r="FZ941">
            <v>156.9213</v>
          </cell>
          <cell r="GA941">
            <v>79.939589999999995</v>
          </cell>
          <cell r="GB941">
            <v>38.202959999999997</v>
          </cell>
          <cell r="GC941">
            <v>156.9332</v>
          </cell>
          <cell r="GD941">
            <v>69.177340000000001</v>
          </cell>
          <cell r="GE941">
            <v>52.64893</v>
          </cell>
          <cell r="GF941">
            <v>141.5506</v>
          </cell>
          <cell r="GG941">
            <v>30.56334</v>
          </cell>
          <cell r="GH941">
            <v>44.023890000000002</v>
          </cell>
          <cell r="GI941">
            <v>117.7024</v>
          </cell>
          <cell r="GJ941">
            <v>1.4550350000000001</v>
          </cell>
          <cell r="GK941">
            <v>1.3221210000000001</v>
          </cell>
          <cell r="GL941">
            <v>145.63380000000001</v>
          </cell>
          <cell r="GM941">
            <v>66.051640000000006</v>
          </cell>
          <cell r="GN941">
            <v>22.74212</v>
          </cell>
          <cell r="GO941">
            <v>144.0453</v>
          </cell>
          <cell r="GP941">
            <v>45.487659999999998</v>
          </cell>
          <cell r="GQ941">
            <v>27.726369999999999</v>
          </cell>
          <cell r="GR941">
            <v>0.29252060000000002</v>
          </cell>
          <cell r="GT941">
            <v>0.44148870000000001</v>
          </cell>
          <cell r="GU941">
            <v>0.68969769999999997</v>
          </cell>
          <cell r="GX941">
            <v>0.14152600000000001</v>
          </cell>
          <cell r="GY941">
            <v>0.26510119999999998</v>
          </cell>
          <cell r="GZ941">
            <v>0.2975447</v>
          </cell>
          <cell r="HA941">
            <v>0.50334480000000004</v>
          </cell>
          <cell r="HD941">
            <v>0.26965060000000002</v>
          </cell>
          <cell r="HE941">
            <v>0.21817239999999999</v>
          </cell>
          <cell r="HF941">
            <v>0.49092940000000002</v>
          </cell>
          <cell r="HG941">
            <v>0.77554420000000002</v>
          </cell>
          <cell r="HK941">
            <v>28400000</v>
          </cell>
          <cell r="HL941">
            <v>4512727</v>
          </cell>
          <cell r="HM941">
            <v>37600000</v>
          </cell>
          <cell r="HN941">
            <v>77500000</v>
          </cell>
          <cell r="IA941">
            <v>10</v>
          </cell>
          <cell r="IB941">
            <v>9</v>
          </cell>
          <cell r="IC941">
            <v>4</v>
          </cell>
          <cell r="IE941">
            <v>1</v>
          </cell>
          <cell r="IF941">
            <v>1</v>
          </cell>
          <cell r="IH941">
            <v>72</v>
          </cell>
          <cell r="II941">
            <v>27</v>
          </cell>
          <cell r="IJ941">
            <v>7</v>
          </cell>
          <cell r="IK941">
            <v>4</v>
          </cell>
          <cell r="IL941">
            <v>2</v>
          </cell>
          <cell r="IM941">
            <v>1</v>
          </cell>
          <cell r="IO941">
            <v>78</v>
          </cell>
          <cell r="IP941">
            <v>34</v>
          </cell>
          <cell r="IQ941">
            <v>10</v>
          </cell>
          <cell r="IR941">
            <v>5</v>
          </cell>
          <cell r="IS941">
            <v>9</v>
          </cell>
          <cell r="IT941">
            <v>9</v>
          </cell>
          <cell r="IV941" t="str">
            <v>Latin America and the Caribbean</v>
          </cell>
          <cell r="IW941">
            <v>1</v>
          </cell>
          <cell r="IX941">
            <v>0</v>
          </cell>
        </row>
        <row r="942">
          <cell r="A942">
            <v>3612010</v>
          </cell>
          <cell r="B942">
            <v>361</v>
          </cell>
          <cell r="C942">
            <v>2010</v>
          </cell>
          <cell r="D942" t="str">
            <v>St. Kitts and Nevis</v>
          </cell>
          <cell r="E942" t="str">
            <v>WHD </v>
          </cell>
          <cell r="F942" t="str">
            <v>Upper middle income</v>
          </cell>
          <cell r="G942" t="str">
            <v>Developing</v>
          </cell>
          <cell r="H942" t="str">
            <v>WHD </v>
          </cell>
          <cell r="I942" t="str">
            <v>Importer</v>
          </cell>
          <cell r="K942">
            <v>2.7</v>
          </cell>
          <cell r="L942">
            <v>1.8176403000000001</v>
          </cell>
          <cell r="M942">
            <v>0.87460013000000003</v>
          </cell>
          <cell r="AC942">
            <v>0.26480049999999999</v>
          </cell>
          <cell r="AI942">
            <v>0.1192762</v>
          </cell>
          <cell r="AL942">
            <v>0.1943231</v>
          </cell>
          <cell r="AO942">
            <v>0.4598004</v>
          </cell>
          <cell r="AR942">
            <v>9.0831599999999998E-2</v>
          </cell>
          <cell r="AU942">
            <v>0.26074960000000003</v>
          </cell>
          <cell r="AX942">
            <v>0.32485439999999999</v>
          </cell>
          <cell r="BA942">
            <v>0.37480049999999998</v>
          </cell>
          <cell r="BD942">
            <v>-4.4923000000000003E-3</v>
          </cell>
          <cell r="BG942">
            <v>0.2092763</v>
          </cell>
          <cell r="BJ942">
            <v>0.24128089999999999</v>
          </cell>
          <cell r="BY942">
            <v>0.72898269999999998</v>
          </cell>
          <cell r="CE942">
            <v>0.44994089999999998</v>
          </cell>
          <cell r="CH942">
            <v>1.1906490000000001</v>
          </cell>
          <cell r="CK942">
            <v>0.86420600000000003</v>
          </cell>
          <cell r="CN942">
            <v>0.12864</v>
          </cell>
          <cell r="CQ942">
            <v>0.97441100000000003</v>
          </cell>
          <cell r="CT942">
            <v>2.0310739999999998</v>
          </cell>
          <cell r="CW942">
            <v>0.78544769999999997</v>
          </cell>
          <cell r="CZ942">
            <v>-3.6816599999999998E-2</v>
          </cell>
          <cell r="DC942">
            <v>0.87341310000000005</v>
          </cell>
          <cell r="DF942">
            <v>1.6850670000000001</v>
          </cell>
          <cell r="DI942">
            <v>0.62519959999999997</v>
          </cell>
          <cell r="DJ942">
            <v>0.66072379999999997</v>
          </cell>
          <cell r="DK942">
            <v>0.65274080000000001</v>
          </cell>
          <cell r="DL942">
            <v>0.82519949999999997</v>
          </cell>
          <cell r="DM942">
            <v>0.85274079999999997</v>
          </cell>
          <cell r="DN942">
            <v>0.86072380000000004</v>
          </cell>
          <cell r="DO942">
            <v>42300000</v>
          </cell>
          <cell r="DP942">
            <v>16100000</v>
          </cell>
          <cell r="DQ942">
            <v>23700000</v>
          </cell>
          <cell r="DR942">
            <v>2678373</v>
          </cell>
          <cell r="EM942">
            <v>3</v>
          </cell>
          <cell r="EN942">
            <v>1</v>
          </cell>
          <cell r="EO942">
            <v>5</v>
          </cell>
          <cell r="EP942">
            <v>5</v>
          </cell>
          <cell r="EQ942">
            <v>4</v>
          </cell>
          <cell r="ER942">
            <v>7</v>
          </cell>
          <cell r="ET942">
            <v>32</v>
          </cell>
          <cell r="EU942">
            <v>8</v>
          </cell>
          <cell r="EV942">
            <v>19</v>
          </cell>
          <cell r="EW942">
            <v>13</v>
          </cell>
          <cell r="EX942">
            <v>18</v>
          </cell>
          <cell r="EY942">
            <v>35</v>
          </cell>
          <cell r="FA942">
            <v>32</v>
          </cell>
          <cell r="FB942">
            <v>8</v>
          </cell>
          <cell r="FC942">
            <v>19</v>
          </cell>
          <cell r="FD942">
            <v>18</v>
          </cell>
          <cell r="FE942">
            <v>17</v>
          </cell>
          <cell r="FF942">
            <v>52</v>
          </cell>
          <cell r="FH942">
            <v>127.6061</v>
          </cell>
          <cell r="FI942">
            <v>-19.90672</v>
          </cell>
          <cell r="FJ942">
            <v>65.111630000000005</v>
          </cell>
          <cell r="FN942">
            <v>127.6323</v>
          </cell>
          <cell r="FO942">
            <v>41.639449999999997</v>
          </cell>
          <cell r="FP942">
            <v>43.448999999999998</v>
          </cell>
          <cell r="FQ942">
            <v>124.4435</v>
          </cell>
          <cell r="FR942">
            <v>-5.7980340000000004</v>
          </cell>
          <cell r="FS942">
            <v>52.798630000000003</v>
          </cell>
          <cell r="FT942">
            <v>137.791</v>
          </cell>
          <cell r="FU942">
            <v>37.816040000000001</v>
          </cell>
          <cell r="FV942">
            <v>66.235060000000004</v>
          </cell>
          <cell r="FW942">
            <v>116.0818</v>
          </cell>
          <cell r="FX942">
            <v>7.6688179999999999</v>
          </cell>
          <cell r="FY942">
            <v>20.016950000000001</v>
          </cell>
          <cell r="FZ942">
            <v>133.79429999999999</v>
          </cell>
          <cell r="GA942">
            <v>62.218580000000003</v>
          </cell>
          <cell r="GB942">
            <v>57.926839999999999</v>
          </cell>
          <cell r="GC942">
            <v>135.97989999999999</v>
          </cell>
          <cell r="GD942">
            <v>39.524149999999999</v>
          </cell>
          <cell r="GE942">
            <v>68.144710000000003</v>
          </cell>
          <cell r="GF942">
            <v>130.37100000000001</v>
          </cell>
          <cell r="GG942">
            <v>18.550920000000001</v>
          </cell>
          <cell r="GH942">
            <v>50.692230000000002</v>
          </cell>
          <cell r="GI942">
            <v>104.8368</v>
          </cell>
          <cell r="GJ942">
            <v>1.5103399999999999E-2</v>
          </cell>
          <cell r="GK942">
            <v>7.7015289999999998</v>
          </cell>
          <cell r="GL942">
            <v>130.12459999999999</v>
          </cell>
          <cell r="GM942">
            <v>43.922739999999997</v>
          </cell>
          <cell r="GN942">
            <v>43.448999999999998</v>
          </cell>
          <cell r="GO942">
            <v>129.12809999999999</v>
          </cell>
          <cell r="GP942">
            <v>19.985620000000001</v>
          </cell>
          <cell r="GQ942">
            <v>56.053249999999998</v>
          </cell>
          <cell r="GR942">
            <v>0.46600439999999999</v>
          </cell>
          <cell r="GT942">
            <v>0.72956120000000002</v>
          </cell>
          <cell r="GU942">
            <v>1.257093</v>
          </cell>
          <cell r="GX942">
            <v>0.2588763</v>
          </cell>
          <cell r="GY942">
            <v>0.31805739999999999</v>
          </cell>
          <cell r="GZ942">
            <v>0.66853580000000001</v>
          </cell>
          <cell r="HA942">
            <v>0.96381819999999996</v>
          </cell>
          <cell r="HD942">
            <v>0.32630870000000001</v>
          </cell>
          <cell r="HE942">
            <v>0.31282409999999999</v>
          </cell>
          <cell r="HF942">
            <v>0.72331659999999998</v>
          </cell>
          <cell r="HG942">
            <v>1.3622449999999999</v>
          </cell>
          <cell r="HK942">
            <v>23900000</v>
          </cell>
          <cell r="HL942">
            <v>3978570</v>
          </cell>
          <cell r="HM942">
            <v>35200000</v>
          </cell>
          <cell r="HN942">
            <v>62900000</v>
          </cell>
          <cell r="IA942">
            <v>7</v>
          </cell>
          <cell r="IB942">
            <v>10</v>
          </cell>
          <cell r="IC942">
            <v>4</v>
          </cell>
          <cell r="ID942">
            <v>2</v>
          </cell>
          <cell r="IF942">
            <v>2</v>
          </cell>
          <cell r="IH942">
            <v>65</v>
          </cell>
          <cell r="II942">
            <v>42</v>
          </cell>
          <cell r="IJ942">
            <v>7</v>
          </cell>
          <cell r="IK942">
            <v>6</v>
          </cell>
          <cell r="IL942">
            <v>5</v>
          </cell>
          <cell r="IM942">
            <v>1</v>
          </cell>
          <cell r="IO942">
            <v>65</v>
          </cell>
          <cell r="IP942">
            <v>44</v>
          </cell>
          <cell r="IQ942">
            <v>7</v>
          </cell>
          <cell r="IR942">
            <v>10</v>
          </cell>
          <cell r="IS942">
            <v>9</v>
          </cell>
          <cell r="IT942">
            <v>11</v>
          </cell>
          <cell r="IV942" t="str">
            <v>Latin America and the Caribbean</v>
          </cell>
          <cell r="IW942">
            <v>1</v>
          </cell>
          <cell r="IX942">
            <v>0</v>
          </cell>
        </row>
        <row r="943">
          <cell r="A943">
            <v>3612011</v>
          </cell>
          <cell r="B943">
            <v>361</v>
          </cell>
          <cell r="C943">
            <v>2011</v>
          </cell>
          <cell r="D943" t="str">
            <v>St. Kitts and Nevis</v>
          </cell>
          <cell r="E943" t="str">
            <v>WHD </v>
          </cell>
          <cell r="F943" t="str">
            <v>Upper middle income</v>
          </cell>
          <cell r="G943" t="str">
            <v>Developing</v>
          </cell>
          <cell r="H943" t="str">
            <v>WHD </v>
          </cell>
          <cell r="I943" t="str">
            <v>Importer</v>
          </cell>
          <cell r="K943">
            <v>2.7</v>
          </cell>
          <cell r="L943">
            <v>1.9317187</v>
          </cell>
          <cell r="M943">
            <v>0.87537003000000002</v>
          </cell>
          <cell r="N943">
            <v>1.172247</v>
          </cell>
          <cell r="O943">
            <v>1.188272</v>
          </cell>
          <cell r="P943">
            <v>0.40740739999999998</v>
          </cell>
          <cell r="Q943">
            <v>0.28331669999999998</v>
          </cell>
          <cell r="R943">
            <v>-0.55709500000000001</v>
          </cell>
          <cell r="S943">
            <v>0.2143671</v>
          </cell>
          <cell r="T943">
            <v>0.19255939999999999</v>
          </cell>
          <cell r="AC943">
            <v>0.30558819999999998</v>
          </cell>
          <cell r="AF943">
            <v>3.6090200000000003E-2</v>
          </cell>
          <cell r="AI943">
            <v>0.21588070000000001</v>
          </cell>
          <cell r="AL943">
            <v>0.21710670000000001</v>
          </cell>
          <cell r="AO943">
            <v>0.53580349999999999</v>
          </cell>
          <cell r="AR943">
            <v>0.1173032</v>
          </cell>
          <cell r="AU943">
            <v>0.35582269999999999</v>
          </cell>
          <cell r="AX943">
            <v>0.41106969999999998</v>
          </cell>
          <cell r="BA943">
            <v>0.41862519999999998</v>
          </cell>
          <cell r="BD943">
            <v>7.5402999999999998E-2</v>
          </cell>
          <cell r="BG943">
            <v>0.28669410000000001</v>
          </cell>
          <cell r="BJ943">
            <v>0.32799220000000001</v>
          </cell>
          <cell r="BM943">
            <v>0.6248108</v>
          </cell>
          <cell r="BN943">
            <v>-0.20437649999999999</v>
          </cell>
          <cell r="BO943">
            <v>0.69594500000000004</v>
          </cell>
          <cell r="BP943">
            <v>1.116379</v>
          </cell>
          <cell r="BY943">
            <v>0.70698570000000005</v>
          </cell>
          <cell r="CB943">
            <v>2.27207E-2</v>
          </cell>
          <cell r="CE943">
            <v>0.69594500000000004</v>
          </cell>
          <cell r="CH943">
            <v>1.384841</v>
          </cell>
          <cell r="CK943">
            <v>1.0109649999999999</v>
          </cell>
          <cell r="CN943">
            <v>9.7861400000000001E-2</v>
          </cell>
          <cell r="CQ943">
            <v>1.354517</v>
          </cell>
          <cell r="CT943">
            <v>2.487323</v>
          </cell>
          <cell r="CW943">
            <v>0.82850959999999996</v>
          </cell>
          <cell r="CZ943">
            <v>5.4132300000000001E-2</v>
          </cell>
          <cell r="DC943">
            <v>1.1409229999999999</v>
          </cell>
          <cell r="DF943">
            <v>2.2199960000000001</v>
          </cell>
          <cell r="DI943">
            <v>0.6889303</v>
          </cell>
          <cell r="DJ943">
            <v>0.77390460000000005</v>
          </cell>
          <cell r="DK943">
            <v>0.76450240000000003</v>
          </cell>
          <cell r="DL943">
            <v>0.88893029999999995</v>
          </cell>
          <cell r="DM943">
            <v>0.96450239999999998</v>
          </cell>
          <cell r="DN943">
            <v>0.97390460000000001</v>
          </cell>
          <cell r="DO943">
            <v>41500000</v>
          </cell>
          <cell r="DP943">
            <v>15800000</v>
          </cell>
          <cell r="DQ943">
            <v>23200000</v>
          </cell>
          <cell r="DR943">
            <v>2624713</v>
          </cell>
          <cell r="DS943">
            <v>135.39510000000001</v>
          </cell>
          <cell r="DV943">
            <v>-135.2937</v>
          </cell>
          <cell r="EH943">
            <v>135.39510000000001</v>
          </cell>
          <cell r="EI943">
            <v>-135.2937</v>
          </cell>
          <cell r="EM943">
            <v>6</v>
          </cell>
          <cell r="EN943">
            <v>3</v>
          </cell>
          <cell r="EO943">
            <v>4</v>
          </cell>
          <cell r="EP943">
            <v>5</v>
          </cell>
          <cell r="EQ943">
            <v>2</v>
          </cell>
          <cell r="ER943">
            <v>6</v>
          </cell>
          <cell r="ET943">
            <v>44</v>
          </cell>
          <cell r="EU943">
            <v>14</v>
          </cell>
          <cell r="EV943">
            <v>18</v>
          </cell>
          <cell r="EW943">
            <v>19</v>
          </cell>
          <cell r="EX943">
            <v>12</v>
          </cell>
          <cell r="EY943">
            <v>16</v>
          </cell>
          <cell r="FA943">
            <v>44</v>
          </cell>
          <cell r="FB943">
            <v>14</v>
          </cell>
          <cell r="FC943">
            <v>18</v>
          </cell>
          <cell r="FD943">
            <v>25</v>
          </cell>
          <cell r="FE943">
            <v>11</v>
          </cell>
          <cell r="FF943">
            <v>33</v>
          </cell>
          <cell r="FH943">
            <v>122.1814</v>
          </cell>
          <cell r="FI943">
            <v>-64.071439999999996</v>
          </cell>
          <cell r="FJ943">
            <v>67.921800000000005</v>
          </cell>
          <cell r="FK943">
            <v>133.80109999999999</v>
          </cell>
          <cell r="FL943">
            <v>41.026809999999998</v>
          </cell>
          <cell r="FN943">
            <v>129.04</v>
          </cell>
          <cell r="FO943">
            <v>16.206050000000001</v>
          </cell>
          <cell r="FP943">
            <v>85.6815</v>
          </cell>
          <cell r="FQ943">
            <v>125.6187</v>
          </cell>
          <cell r="FR943">
            <v>-46.032080000000001</v>
          </cell>
          <cell r="FS943">
            <v>72.375749999999996</v>
          </cell>
          <cell r="FT943">
            <v>141.13929999999999</v>
          </cell>
          <cell r="FU943">
            <v>10.66947</v>
          </cell>
          <cell r="FV943">
            <v>95.430239999999998</v>
          </cell>
          <cell r="FW943">
            <v>116.69750000000001</v>
          </cell>
          <cell r="FX943">
            <v>13.0076</v>
          </cell>
          <cell r="FY943">
            <v>60.190989999999999</v>
          </cell>
          <cell r="FZ943">
            <v>138.3717</v>
          </cell>
          <cell r="GA943">
            <v>38.04766</v>
          </cell>
          <cell r="GB943">
            <v>94.239320000000006</v>
          </cell>
          <cell r="GC943">
            <v>138.23259999999999</v>
          </cell>
          <cell r="GD943">
            <v>1.432566</v>
          </cell>
          <cell r="GE943">
            <v>95.84675</v>
          </cell>
          <cell r="GF943">
            <v>132.8578</v>
          </cell>
          <cell r="GG943">
            <v>9.8082199999999994E-2</v>
          </cell>
          <cell r="GH943">
            <v>81.809749999999994</v>
          </cell>
          <cell r="GI943">
            <v>116.3704</v>
          </cell>
          <cell r="GJ943">
            <v>-4.8682740000000004</v>
          </cell>
          <cell r="GK943">
            <v>33.647120000000001</v>
          </cell>
          <cell r="GL943">
            <v>135.0189</v>
          </cell>
          <cell r="GM943">
            <v>28.166650000000001</v>
          </cell>
          <cell r="GN943">
            <v>79.237889999999993</v>
          </cell>
          <cell r="GO943">
            <v>135.47890000000001</v>
          </cell>
          <cell r="GP943">
            <v>-3.627208</v>
          </cell>
          <cell r="GQ943">
            <v>77.810779999999994</v>
          </cell>
          <cell r="GR943">
            <v>0.45533370000000001</v>
          </cell>
          <cell r="GT943">
            <v>0.3973701</v>
          </cell>
          <cell r="GU943">
            <v>0.87812349999999995</v>
          </cell>
          <cell r="GX943">
            <v>7.2225700000000004E-2</v>
          </cell>
          <cell r="GY943">
            <v>0.29060469999999999</v>
          </cell>
          <cell r="GZ943">
            <v>0.37647659999999999</v>
          </cell>
          <cell r="HA943">
            <v>0.44050440000000002</v>
          </cell>
          <cell r="HD943">
            <v>0.25125999999999998</v>
          </cell>
          <cell r="HE943">
            <v>0.28970279999999998</v>
          </cell>
          <cell r="HF943">
            <v>0.51540839999999999</v>
          </cell>
          <cell r="HG943">
            <v>0.94627260000000002</v>
          </cell>
          <cell r="IA943">
            <v>12</v>
          </cell>
          <cell r="IB943">
            <v>14</v>
          </cell>
          <cell r="IC943">
            <v>1</v>
          </cell>
          <cell r="IE943">
            <v>1</v>
          </cell>
          <cell r="IF943">
            <v>3</v>
          </cell>
          <cell r="IH943">
            <v>80</v>
          </cell>
          <cell r="II943">
            <v>30</v>
          </cell>
          <cell r="IJ943">
            <v>8</v>
          </cell>
          <cell r="IK943">
            <v>4</v>
          </cell>
          <cell r="IL943">
            <v>8</v>
          </cell>
          <cell r="IM943">
            <v>1</v>
          </cell>
          <cell r="IO943">
            <v>79</v>
          </cell>
          <cell r="IP943">
            <v>31</v>
          </cell>
          <cell r="IQ943">
            <v>10</v>
          </cell>
          <cell r="IR943">
            <v>5</v>
          </cell>
          <cell r="IS943">
            <v>12</v>
          </cell>
          <cell r="IT943">
            <v>15</v>
          </cell>
          <cell r="IV943" t="str">
            <v>Latin America and the Caribbean</v>
          </cell>
          <cell r="IW943">
            <v>1</v>
          </cell>
          <cell r="IX943">
            <v>0</v>
          </cell>
        </row>
        <row r="944">
          <cell r="A944">
            <v>3612012</v>
          </cell>
          <cell r="B944">
            <v>361</v>
          </cell>
          <cell r="C944">
            <v>2012</v>
          </cell>
          <cell r="D944" t="str">
            <v>St. Kitts and Nevis</v>
          </cell>
          <cell r="E944" t="str">
            <v>WHD </v>
          </cell>
          <cell r="F944" t="str">
            <v>Upper middle income</v>
          </cell>
          <cell r="G944" t="str">
            <v>Developing</v>
          </cell>
          <cell r="H944" t="str">
            <v>WHD </v>
          </cell>
          <cell r="I944" t="str">
            <v>Importer</v>
          </cell>
          <cell r="K944">
            <v>2.7</v>
          </cell>
          <cell r="L944">
            <v>1.9936993000000001</v>
          </cell>
          <cell r="M944">
            <v>0.89536139999999997</v>
          </cell>
          <cell r="N944">
            <v>1.21</v>
          </cell>
          <cell r="O944">
            <v>1.2295560000000001</v>
          </cell>
          <cell r="P944">
            <v>0.40740739999999998</v>
          </cell>
          <cell r="AD944">
            <v>0.28715679999999999</v>
          </cell>
          <cell r="AE944">
            <v>0.1594325</v>
          </cell>
          <cell r="AJ944">
            <v>0.19355020000000001</v>
          </cell>
          <cell r="AK944">
            <v>0.13911680000000001</v>
          </cell>
          <cell r="AM944">
            <v>0.23529069999999999</v>
          </cell>
          <cell r="AN944">
            <v>0.16246959999999999</v>
          </cell>
          <cell r="AP944">
            <v>0.58773129999999996</v>
          </cell>
          <cell r="AQ944">
            <v>0.63685020000000003</v>
          </cell>
          <cell r="AS944">
            <v>8.3273600000000003E-2</v>
          </cell>
          <cell r="AT944">
            <v>2.9890900000000001E-2</v>
          </cell>
          <cell r="AV944">
            <v>0.4186822</v>
          </cell>
          <cell r="AW944">
            <v>0.39829439999999999</v>
          </cell>
          <cell r="AY944">
            <v>0.46300590000000003</v>
          </cell>
          <cell r="AZ944">
            <v>0.46812209999999999</v>
          </cell>
          <cell r="BB944">
            <v>0.41839120000000002</v>
          </cell>
          <cell r="BC944">
            <v>0.3840557</v>
          </cell>
          <cell r="BE944">
            <v>-3.7226999999999998E-3</v>
          </cell>
          <cell r="BF944">
            <v>-0.1916254</v>
          </cell>
          <cell r="BH944">
            <v>0.25920880000000002</v>
          </cell>
          <cell r="BI944">
            <v>0.19374269999999999</v>
          </cell>
          <cell r="BK944">
            <v>0.30856349999999999</v>
          </cell>
          <cell r="BL944">
            <v>0.2415252</v>
          </cell>
          <cell r="BZ944">
            <v>0.71253650000000002</v>
          </cell>
          <cell r="CA944">
            <v>0.41519339999999999</v>
          </cell>
          <cell r="CF944">
            <v>0.66741379999999995</v>
          </cell>
          <cell r="CG944">
            <v>0.37275829999999999</v>
          </cell>
          <cell r="CI944">
            <v>1.369523</v>
          </cell>
          <cell r="CJ944">
            <v>0.86805010000000005</v>
          </cell>
          <cell r="CL944">
            <v>1.086206</v>
          </cell>
          <cell r="CM944">
            <v>1.0630500000000001</v>
          </cell>
          <cell r="CO944">
            <v>9.3476199999999995E-2</v>
          </cell>
          <cell r="CP944">
            <v>9.7949999999999999E-3</v>
          </cell>
          <cell r="CR944">
            <v>1.5525549999999999</v>
          </cell>
          <cell r="CS944">
            <v>1.382957</v>
          </cell>
          <cell r="CU944">
            <v>2.6563270000000001</v>
          </cell>
          <cell r="CV944">
            <v>2.6754630000000001</v>
          </cell>
          <cell r="CX944">
            <v>0.87420200000000003</v>
          </cell>
          <cell r="CY944">
            <v>0.66926479999999999</v>
          </cell>
          <cell r="DA944">
            <v>-2.9142999999999999E-3</v>
          </cell>
          <cell r="DB944">
            <v>-0.2477994</v>
          </cell>
          <cell r="DD944">
            <v>1.1135390000000001</v>
          </cell>
          <cell r="DE944">
            <v>0.95593309999999998</v>
          </cell>
          <cell r="DG944">
            <v>2.1803710000000001</v>
          </cell>
          <cell r="DH944">
            <v>1.4476059999999999</v>
          </cell>
          <cell r="DO944">
            <v>41900000</v>
          </cell>
          <cell r="DP944">
            <v>15900000</v>
          </cell>
          <cell r="DQ944">
            <v>23500000</v>
          </cell>
          <cell r="DR944">
            <v>2650692</v>
          </cell>
          <cell r="GV944">
            <v>0.80574829999999997</v>
          </cell>
          <cell r="GW944">
            <v>1.096727</v>
          </cell>
          <cell r="HB944">
            <v>0.22924810000000001</v>
          </cell>
          <cell r="HC944">
            <v>0.14944250000000001</v>
          </cell>
          <cell r="HH944">
            <v>0.79545940000000004</v>
          </cell>
          <cell r="HI944">
            <v>1.1268549999999999</v>
          </cell>
          <cell r="IV944" t="str">
            <v>Latin America and the Caribbean</v>
          </cell>
          <cell r="IW944">
            <v>1</v>
          </cell>
          <cell r="IX944">
            <v>0</v>
          </cell>
        </row>
        <row r="945">
          <cell r="A945">
            <v>361200806</v>
          </cell>
          <cell r="B945">
            <v>361</v>
          </cell>
          <cell r="C945">
            <v>200000</v>
          </cell>
          <cell r="D945" t="str">
            <v>St. Kitts and Nevis</v>
          </cell>
          <cell r="E945" t="str">
            <v>WHD </v>
          </cell>
          <cell r="F945" t="str">
            <v>Upper middle income</v>
          </cell>
          <cell r="G945" t="str">
            <v>Developing</v>
          </cell>
          <cell r="H945" t="str">
            <v>WHD </v>
          </cell>
          <cell r="I945" t="str">
            <v>Importer</v>
          </cell>
          <cell r="K945">
            <v>2.7</v>
          </cell>
          <cell r="L945">
            <v>1.9982761</v>
          </cell>
          <cell r="M945">
            <v>0.93138783999999997</v>
          </cell>
          <cell r="N945">
            <v>0.84444439999999998</v>
          </cell>
          <cell r="Q945">
            <v>-0.28677540000000001</v>
          </cell>
          <cell r="T945">
            <v>-0.28677540000000001</v>
          </cell>
          <cell r="AC945">
            <v>-0.14160039999999999</v>
          </cell>
          <cell r="AF945">
            <v>-0.3523888</v>
          </cell>
          <cell r="AI945">
            <v>-9.3352000000000001E-3</v>
          </cell>
          <cell r="AL945">
            <v>-0.121549</v>
          </cell>
          <cell r="AO945">
            <v>0.30794899999999997</v>
          </cell>
          <cell r="AR945">
            <v>-0.14107349999999999</v>
          </cell>
          <cell r="AU945">
            <v>0.25722889999999998</v>
          </cell>
          <cell r="AX945">
            <v>0.1956311</v>
          </cell>
          <cell r="BA945">
            <v>0.1826372</v>
          </cell>
          <cell r="BD945">
            <v>-0.229188</v>
          </cell>
          <cell r="BG945">
            <v>0.15282080000000001</v>
          </cell>
          <cell r="BJ945">
            <v>8.8707599999999998E-2</v>
          </cell>
          <cell r="BM945">
            <v>-0.74850779999999995</v>
          </cell>
          <cell r="BP945">
            <v>-0.74850779999999995</v>
          </cell>
          <cell r="BY945">
            <v>-0.29351359999999999</v>
          </cell>
          <cell r="CB945">
            <v>-0.17886640000000001</v>
          </cell>
          <cell r="CE945">
            <v>-5.6520000000000001E-2</v>
          </cell>
          <cell r="CH945">
            <v>-0.44883529999999999</v>
          </cell>
          <cell r="CK945">
            <v>0.5522205</v>
          </cell>
          <cell r="CN945">
            <v>-0.18597520000000001</v>
          </cell>
          <cell r="CQ945">
            <v>1.004122</v>
          </cell>
          <cell r="CT945">
            <v>1.3535060000000001</v>
          </cell>
          <cell r="CW945">
            <v>0.34775869999999998</v>
          </cell>
          <cell r="CZ945">
            <v>-0.20944840000000001</v>
          </cell>
          <cell r="DC945">
            <v>0.50409300000000001</v>
          </cell>
          <cell r="DF945">
            <v>0.53271959999999996</v>
          </cell>
          <cell r="DI945">
            <v>0.93121980000000004</v>
          </cell>
          <cell r="DJ945">
            <v>1.003177</v>
          </cell>
          <cell r="DK945">
            <v>1.016545</v>
          </cell>
          <cell r="DL945">
            <v>1.1312199999999999</v>
          </cell>
          <cell r="DM945">
            <v>1.216545</v>
          </cell>
          <cell r="DN945">
            <v>1.2031769999999999</v>
          </cell>
          <cell r="DO945">
            <v>54000000</v>
          </cell>
          <cell r="DP945">
            <v>19300000</v>
          </cell>
          <cell r="DQ945">
            <v>29800000</v>
          </cell>
          <cell r="DR945">
            <v>3048696</v>
          </cell>
          <cell r="DS945">
            <v>43.023719999999997</v>
          </cell>
          <cell r="EH945">
            <v>43.023719999999997</v>
          </cell>
          <cell r="FH945">
            <v>52.224069999999998</v>
          </cell>
          <cell r="FK945">
            <v>30.822399999999998</v>
          </cell>
          <cell r="FN945">
            <v>73.222579999999994</v>
          </cell>
          <cell r="FQ945">
            <v>54.54974</v>
          </cell>
          <cell r="FT945">
            <v>102.0013</v>
          </cell>
          <cell r="FW945">
            <v>72.102909999999994</v>
          </cell>
          <cell r="FZ945">
            <v>114.42659999999999</v>
          </cell>
          <cell r="GC945">
            <v>103.7071</v>
          </cell>
          <cell r="GF945">
            <v>91.611710000000002</v>
          </cell>
          <cell r="GI945">
            <v>58.429740000000002</v>
          </cell>
          <cell r="GL945">
            <v>103.73099999999999</v>
          </cell>
          <cell r="GO945">
            <v>89.673789999999997</v>
          </cell>
          <cell r="IB945">
            <v>3</v>
          </cell>
          <cell r="IC945">
            <v>7</v>
          </cell>
          <cell r="ID945">
            <v>5</v>
          </cell>
          <cell r="IE945">
            <v>9</v>
          </cell>
          <cell r="IF945">
            <v>7</v>
          </cell>
          <cell r="IH945">
            <v>43</v>
          </cell>
          <cell r="II945">
            <v>18</v>
          </cell>
          <cell r="IJ945">
            <v>13</v>
          </cell>
          <cell r="IK945">
            <v>8</v>
          </cell>
          <cell r="IL945">
            <v>14</v>
          </cell>
          <cell r="IM945">
            <v>11</v>
          </cell>
          <cell r="IO945">
            <v>45</v>
          </cell>
          <cell r="IP945">
            <v>19</v>
          </cell>
          <cell r="IQ945">
            <v>17</v>
          </cell>
          <cell r="IR945">
            <v>13</v>
          </cell>
          <cell r="IS945">
            <v>16</v>
          </cell>
          <cell r="IT945">
            <v>26</v>
          </cell>
          <cell r="IV945" t="str">
            <v>Latin America and the Caribbean</v>
          </cell>
          <cell r="IW945">
            <v>1</v>
          </cell>
          <cell r="IX945">
            <v>0</v>
          </cell>
        </row>
        <row r="946">
          <cell r="A946">
            <v>361200812</v>
          </cell>
          <cell r="B946">
            <v>361</v>
          </cell>
          <cell r="C946">
            <v>200000</v>
          </cell>
          <cell r="D946" t="str">
            <v>St. Kitts and Nevis</v>
          </cell>
          <cell r="E946" t="str">
            <v>WHD </v>
          </cell>
          <cell r="F946" t="str">
            <v>Upper middle income</v>
          </cell>
          <cell r="G946" t="str">
            <v>Developing</v>
          </cell>
          <cell r="H946" t="str">
            <v>WHD </v>
          </cell>
          <cell r="I946" t="str">
            <v>Importer</v>
          </cell>
          <cell r="IV946" t="str">
            <v>Latin America and the Caribbean</v>
          </cell>
          <cell r="IW946">
            <v>1</v>
          </cell>
          <cell r="IX946">
            <v>0</v>
          </cell>
        </row>
        <row r="947">
          <cell r="A947">
            <v>3622000</v>
          </cell>
          <cell r="B947">
            <v>362</v>
          </cell>
          <cell r="C947">
            <v>2000</v>
          </cell>
          <cell r="D947" t="str">
            <v>St. Lucia</v>
          </cell>
          <cell r="E947" t="str">
            <v>WHD </v>
          </cell>
          <cell r="F947" t="str">
            <v>Upper middle income</v>
          </cell>
          <cell r="G947" t="str">
            <v>Developing</v>
          </cell>
          <cell r="H947" t="str">
            <v>WHD </v>
          </cell>
          <cell r="I947" t="str">
            <v>Importer</v>
          </cell>
          <cell r="K947">
            <v>2.7</v>
          </cell>
          <cell r="L947">
            <v>1.9463999000000001</v>
          </cell>
          <cell r="M947">
            <v>1.2551924999999999</v>
          </cell>
          <cell r="AC947">
            <v>0.27214850000000002</v>
          </cell>
          <cell r="AI947">
            <v>0.13493550000000001</v>
          </cell>
          <cell r="AL947">
            <v>0.2020632</v>
          </cell>
          <cell r="AO947">
            <v>0.4417065</v>
          </cell>
          <cell r="AU947">
            <v>0.35686899999999999</v>
          </cell>
          <cell r="AX947">
            <v>0.38294610000000001</v>
          </cell>
          <cell r="BA947">
            <v>0.4417065</v>
          </cell>
          <cell r="BG947">
            <v>0.37565199999999999</v>
          </cell>
          <cell r="BJ947">
            <v>0.38784800000000003</v>
          </cell>
          <cell r="BY947">
            <v>1.1628259999999999</v>
          </cell>
          <cell r="CE947">
            <v>0.55517700000000003</v>
          </cell>
          <cell r="CH947">
            <v>1.7180029999999999</v>
          </cell>
          <cell r="CK947">
            <v>1.108589</v>
          </cell>
          <cell r="CQ947">
            <v>1.4667330000000001</v>
          </cell>
          <cell r="CT947">
            <v>2.493239</v>
          </cell>
          <cell r="CW947">
            <v>1.0651790000000001</v>
          </cell>
          <cell r="DC947">
            <v>1.599362</v>
          </cell>
          <cell r="DF947">
            <v>2.5516290000000001</v>
          </cell>
          <cell r="DO947">
            <v>79400000</v>
          </cell>
          <cell r="DP947">
            <v>33700000</v>
          </cell>
          <cell r="DQ947">
            <v>32400000</v>
          </cell>
          <cell r="DR947">
            <v>5560750</v>
          </cell>
          <cell r="HK947">
            <v>44100000</v>
          </cell>
          <cell r="HL947">
            <v>7275731</v>
          </cell>
          <cell r="HM947">
            <v>42400000</v>
          </cell>
          <cell r="HN947">
            <v>104000000</v>
          </cell>
          <cell r="IB947">
            <v>2</v>
          </cell>
          <cell r="IH947">
            <v>20</v>
          </cell>
          <cell r="II947">
            <v>6</v>
          </cell>
          <cell r="IO947">
            <v>17</v>
          </cell>
          <cell r="IP947">
            <v>3</v>
          </cell>
          <cell r="IV947" t="str">
            <v>Latin America and the Caribbean</v>
          </cell>
          <cell r="IW947">
            <v>1</v>
          </cell>
          <cell r="IX947">
            <v>0</v>
          </cell>
        </row>
        <row r="948">
          <cell r="A948">
            <v>3622001</v>
          </cell>
          <cell r="B948">
            <v>362</v>
          </cell>
          <cell r="C948">
            <v>2001</v>
          </cell>
          <cell r="D948" t="str">
            <v>St. Lucia</v>
          </cell>
          <cell r="E948" t="str">
            <v>WHD </v>
          </cell>
          <cell r="F948" t="str">
            <v>Upper middle income</v>
          </cell>
          <cell r="G948" t="str">
            <v>Developing</v>
          </cell>
          <cell r="H948" t="str">
            <v>WHD </v>
          </cell>
          <cell r="I948" t="str">
            <v>Importer</v>
          </cell>
          <cell r="K948">
            <v>2.7</v>
          </cell>
          <cell r="L948">
            <v>1.8444588</v>
          </cell>
          <cell r="M948">
            <v>1.2309000999999999</v>
          </cell>
          <cell r="AC948">
            <v>0.33029599999999998</v>
          </cell>
          <cell r="AI948">
            <v>0.19009899999999999</v>
          </cell>
          <cell r="AL948">
            <v>0.25555169999999999</v>
          </cell>
          <cell r="AO948">
            <v>0.43279600000000001</v>
          </cell>
          <cell r="AU948">
            <v>0.34692099999999998</v>
          </cell>
          <cell r="AX948">
            <v>0.36914170000000002</v>
          </cell>
          <cell r="BA948">
            <v>0.42965950000000003</v>
          </cell>
          <cell r="BG948">
            <v>0.34692099999999998</v>
          </cell>
          <cell r="BJ948">
            <v>0.36840109999999998</v>
          </cell>
          <cell r="BY948">
            <v>1.412687</v>
          </cell>
          <cell r="CE948">
            <v>0.68872390000000006</v>
          </cell>
          <cell r="CH948">
            <v>2.1014110000000001</v>
          </cell>
          <cell r="CK948">
            <v>1.0738350000000001</v>
          </cell>
          <cell r="CQ948">
            <v>1.5610949999999999</v>
          </cell>
          <cell r="CT948">
            <v>2.5686599999999999</v>
          </cell>
          <cell r="CW948">
            <v>1.0537479999999999</v>
          </cell>
          <cell r="DC948">
            <v>1.5368710000000001</v>
          </cell>
          <cell r="DF948">
            <v>2.4571160000000001</v>
          </cell>
          <cell r="DO948">
            <v>80100000</v>
          </cell>
          <cell r="DP948">
            <v>30300000</v>
          </cell>
          <cell r="DQ948">
            <v>35900000</v>
          </cell>
          <cell r="DR948">
            <v>4569622</v>
          </cell>
          <cell r="HK948">
            <v>42800000</v>
          </cell>
          <cell r="HL948">
            <v>6451655</v>
          </cell>
          <cell r="HM948">
            <v>50700000</v>
          </cell>
          <cell r="HN948">
            <v>113000000</v>
          </cell>
          <cell r="IA948">
            <v>1</v>
          </cell>
          <cell r="IB948">
            <v>1</v>
          </cell>
          <cell r="IH948">
            <v>20</v>
          </cell>
          <cell r="II948">
            <v>6</v>
          </cell>
          <cell r="IJ948">
            <v>1</v>
          </cell>
          <cell r="IO948">
            <v>17</v>
          </cell>
          <cell r="IP948">
            <v>3</v>
          </cell>
          <cell r="IQ948">
            <v>2</v>
          </cell>
          <cell r="IV948" t="str">
            <v>Latin America and the Caribbean</v>
          </cell>
          <cell r="IW948">
            <v>1</v>
          </cell>
          <cell r="IX948">
            <v>0</v>
          </cell>
        </row>
        <row r="949">
          <cell r="A949">
            <v>3622002</v>
          </cell>
          <cell r="B949">
            <v>362</v>
          </cell>
          <cell r="C949">
            <v>2002</v>
          </cell>
          <cell r="D949" t="str">
            <v>St. Lucia</v>
          </cell>
          <cell r="E949" t="str">
            <v>WHD </v>
          </cell>
          <cell r="F949" t="str">
            <v>Upper middle income</v>
          </cell>
          <cell r="G949" t="str">
            <v>Developing</v>
          </cell>
          <cell r="H949" t="str">
            <v>WHD </v>
          </cell>
          <cell r="I949" t="str">
            <v>Importer</v>
          </cell>
          <cell r="K949">
            <v>2.7</v>
          </cell>
          <cell r="L949">
            <v>1.8778759</v>
          </cell>
          <cell r="M949">
            <v>1.2285542</v>
          </cell>
          <cell r="N949">
            <v>0.63143990000000005</v>
          </cell>
          <cell r="Q949">
            <v>0.23694589999999999</v>
          </cell>
          <cell r="T949">
            <v>0.23694589999999999</v>
          </cell>
          <cell r="AC949">
            <v>0.1722166</v>
          </cell>
          <cell r="AF949">
            <v>5.31482E-2</v>
          </cell>
          <cell r="AI949">
            <v>4.7420900000000002E-2</v>
          </cell>
          <cell r="AL949">
            <v>0.14975949999999999</v>
          </cell>
          <cell r="AO949">
            <v>0.2376393</v>
          </cell>
          <cell r="AR949">
            <v>-5.3232700000000001E-2</v>
          </cell>
          <cell r="AU949">
            <v>0.15167079999999999</v>
          </cell>
          <cell r="AX949">
            <v>0.15617200000000001</v>
          </cell>
          <cell r="BA949">
            <v>0.23729259999999999</v>
          </cell>
          <cell r="BD949">
            <v>-2.1605999999999999E-3</v>
          </cell>
          <cell r="BG949">
            <v>0.13079160000000001</v>
          </cell>
          <cell r="BJ949">
            <v>0.1550436</v>
          </cell>
          <cell r="BM949">
            <v>1.091904</v>
          </cell>
          <cell r="BP949">
            <v>1.091904</v>
          </cell>
          <cell r="BY949">
            <v>0.79884710000000003</v>
          </cell>
          <cell r="CB949">
            <v>3.71521E-2</v>
          </cell>
          <cell r="CE949">
            <v>0.32686229999999999</v>
          </cell>
          <cell r="CH949">
            <v>0.89394399999999996</v>
          </cell>
          <cell r="CK949">
            <v>0.89021720000000004</v>
          </cell>
          <cell r="CN949">
            <v>-8.4856299999999996E-2</v>
          </cell>
          <cell r="CQ949">
            <v>0.92043580000000003</v>
          </cell>
          <cell r="CT949">
            <v>1.510273</v>
          </cell>
          <cell r="CW949">
            <v>0.9111629</v>
          </cell>
          <cell r="CZ949">
            <v>-8.6654999999999996E-3</v>
          </cell>
          <cell r="DC949">
            <v>1.0041469999999999</v>
          </cell>
          <cell r="DF949">
            <v>1.6103050000000001</v>
          </cell>
          <cell r="DI949">
            <v>0.1944941</v>
          </cell>
          <cell r="DJ949">
            <v>0.1951155</v>
          </cell>
          <cell r="DK949">
            <v>0.19855639999999999</v>
          </cell>
          <cell r="DL949">
            <v>0.39449410000000001</v>
          </cell>
          <cell r="DM949">
            <v>0.39855639999999998</v>
          </cell>
          <cell r="DN949">
            <v>0.39511550000000001</v>
          </cell>
          <cell r="DO949">
            <v>92100000</v>
          </cell>
          <cell r="DP949">
            <v>32100000</v>
          </cell>
          <cell r="DQ949">
            <v>47800000</v>
          </cell>
          <cell r="DR949">
            <v>6682472</v>
          </cell>
          <cell r="HK949">
            <v>44300000</v>
          </cell>
          <cell r="HL949">
            <v>9242346</v>
          </cell>
          <cell r="HM949">
            <v>66100000</v>
          </cell>
          <cell r="HN949">
            <v>127000000</v>
          </cell>
          <cell r="IA949">
            <v>4</v>
          </cell>
          <cell r="IB949">
            <v>16</v>
          </cell>
          <cell r="IC949">
            <v>9</v>
          </cell>
          <cell r="ID949">
            <v>2</v>
          </cell>
          <cell r="IE949">
            <v>1</v>
          </cell>
          <cell r="IH949">
            <v>31</v>
          </cell>
          <cell r="II949">
            <v>32</v>
          </cell>
          <cell r="IJ949">
            <v>13</v>
          </cell>
          <cell r="IK949">
            <v>10</v>
          </cell>
          <cell r="IL949">
            <v>3</v>
          </cell>
          <cell r="IO949">
            <v>31</v>
          </cell>
          <cell r="IP949">
            <v>37</v>
          </cell>
          <cell r="IQ949">
            <v>17</v>
          </cell>
          <cell r="IR949">
            <v>11</v>
          </cell>
          <cell r="IS949">
            <v>4</v>
          </cell>
          <cell r="IV949" t="str">
            <v>Latin America and the Caribbean</v>
          </cell>
          <cell r="IW949">
            <v>1</v>
          </cell>
          <cell r="IX949">
            <v>0</v>
          </cell>
        </row>
        <row r="950">
          <cell r="A950">
            <v>3622003</v>
          </cell>
          <cell r="B950">
            <v>362</v>
          </cell>
          <cell r="C950">
            <v>2003</v>
          </cell>
          <cell r="D950" t="str">
            <v>St. Lucia</v>
          </cell>
          <cell r="E950" t="str">
            <v>WHD </v>
          </cell>
          <cell r="F950" t="str">
            <v>Upper middle income</v>
          </cell>
          <cell r="G950" t="str">
            <v>Developing</v>
          </cell>
          <cell r="H950" t="str">
            <v>WHD </v>
          </cell>
          <cell r="I950" t="str">
            <v>Importer</v>
          </cell>
          <cell r="K950">
            <v>2.7</v>
          </cell>
          <cell r="L950">
            <v>2.0439295</v>
          </cell>
          <cell r="M950">
            <v>1.3143184999999999</v>
          </cell>
          <cell r="N950">
            <v>0.63143990000000005</v>
          </cell>
          <cell r="Q950">
            <v>0.21023520000000001</v>
          </cell>
          <cell r="T950">
            <v>0.21023520000000001</v>
          </cell>
          <cell r="AC950">
            <v>0.18909909999999999</v>
          </cell>
          <cell r="AF950">
            <v>3.5888000000000003E-2</v>
          </cell>
          <cell r="AI950">
            <v>2.1104000000000001E-3</v>
          </cell>
          <cell r="AL950">
            <v>0.1111181</v>
          </cell>
          <cell r="AO950">
            <v>0.32812059999999998</v>
          </cell>
          <cell r="AR950">
            <v>-4.9801100000000001E-2</v>
          </cell>
          <cell r="AU950">
            <v>0.1461228</v>
          </cell>
          <cell r="AX950">
            <v>0.17932129999999999</v>
          </cell>
          <cell r="BA950">
            <v>0.27879520000000002</v>
          </cell>
          <cell r="BD950">
            <v>-2.9370899999999998E-2</v>
          </cell>
          <cell r="BG950">
            <v>0.1147128</v>
          </cell>
          <cell r="BJ950">
            <v>0.15807160000000001</v>
          </cell>
          <cell r="BM950">
            <v>0.97007359999999998</v>
          </cell>
          <cell r="BP950">
            <v>0.97007359999999998</v>
          </cell>
          <cell r="BY950">
            <v>0.86849080000000001</v>
          </cell>
          <cell r="CB950">
            <v>1.6370800000000001E-2</v>
          </cell>
          <cell r="CE950">
            <v>2.5677200000000001E-2</v>
          </cell>
          <cell r="CH950">
            <v>0.98987159999999996</v>
          </cell>
          <cell r="CK950">
            <v>0.95374539999999997</v>
          </cell>
          <cell r="CN950">
            <v>-0.11406040000000001</v>
          </cell>
          <cell r="CQ950">
            <v>0.82691199999999998</v>
          </cell>
          <cell r="CT950">
            <v>1.6244989999999999</v>
          </cell>
          <cell r="CW950">
            <v>0.92332380000000003</v>
          </cell>
          <cell r="CZ950">
            <v>-5.9225199999999999E-2</v>
          </cell>
          <cell r="DC950">
            <v>0.75503620000000005</v>
          </cell>
          <cell r="DF950">
            <v>1.5427010000000001</v>
          </cell>
          <cell r="DI950">
            <v>0.22120480000000001</v>
          </cell>
          <cell r="DJ950">
            <v>0.22528719999999999</v>
          </cell>
          <cell r="DK950">
            <v>0.24258179999999999</v>
          </cell>
          <cell r="DL950">
            <v>0.42120469999999999</v>
          </cell>
          <cell r="DM950">
            <v>0.44258180000000003</v>
          </cell>
          <cell r="DN950">
            <v>0.42528719999999998</v>
          </cell>
          <cell r="DO950">
            <v>88900000</v>
          </cell>
          <cell r="DP950">
            <v>34900000</v>
          </cell>
          <cell r="DQ950">
            <v>49400000</v>
          </cell>
          <cell r="DR950">
            <v>5774985</v>
          </cell>
          <cell r="EE950">
            <v>0</v>
          </cell>
          <cell r="EL950">
            <v>0</v>
          </cell>
          <cell r="HK950">
            <v>44700000</v>
          </cell>
          <cell r="HL950">
            <v>7391145</v>
          </cell>
          <cell r="HM950">
            <v>63200000</v>
          </cell>
          <cell r="HN950">
            <v>114000000</v>
          </cell>
          <cell r="IA950">
            <v>1</v>
          </cell>
          <cell r="IB950">
            <v>16</v>
          </cell>
          <cell r="IC950">
            <v>8</v>
          </cell>
          <cell r="ID950">
            <v>6</v>
          </cell>
          <cell r="IE950">
            <v>1</v>
          </cell>
          <cell r="IH950">
            <v>35</v>
          </cell>
          <cell r="II950">
            <v>43</v>
          </cell>
          <cell r="IJ950">
            <v>18</v>
          </cell>
          <cell r="IK950">
            <v>16</v>
          </cell>
          <cell r="IL950">
            <v>5</v>
          </cell>
          <cell r="IM950">
            <v>1</v>
          </cell>
          <cell r="IO950">
            <v>39</v>
          </cell>
          <cell r="IP950">
            <v>51</v>
          </cell>
          <cell r="IQ950">
            <v>27</v>
          </cell>
          <cell r="IR950">
            <v>23</v>
          </cell>
          <cell r="IS950">
            <v>10</v>
          </cell>
          <cell r="IT950">
            <v>1</v>
          </cell>
          <cell r="IV950" t="str">
            <v>Latin America and the Caribbean</v>
          </cell>
          <cell r="IW950">
            <v>1</v>
          </cell>
          <cell r="IX950">
            <v>0</v>
          </cell>
        </row>
        <row r="951">
          <cell r="A951">
            <v>3622004</v>
          </cell>
          <cell r="B951">
            <v>362</v>
          </cell>
          <cell r="C951">
            <v>2004</v>
          </cell>
          <cell r="D951" t="str">
            <v>St. Lucia</v>
          </cell>
          <cell r="E951" t="str">
            <v>WHD </v>
          </cell>
          <cell r="F951" t="str">
            <v>Upper middle income</v>
          </cell>
          <cell r="G951" t="str">
            <v>Developing</v>
          </cell>
          <cell r="H951" t="str">
            <v>WHD </v>
          </cell>
          <cell r="I951" t="str">
            <v>Importer</v>
          </cell>
          <cell r="K951">
            <v>2.7</v>
          </cell>
          <cell r="L951">
            <v>2.2449265</v>
          </cell>
          <cell r="M951">
            <v>1.4665185000000001</v>
          </cell>
          <cell r="N951">
            <v>0.69220599999999999</v>
          </cell>
          <cell r="Q951">
            <v>0.182531</v>
          </cell>
          <cell r="T951">
            <v>0.182531</v>
          </cell>
          <cell r="AC951">
            <v>0.17350199999999999</v>
          </cell>
          <cell r="AF951">
            <v>1.93714E-2</v>
          </cell>
          <cell r="AI951">
            <v>5.32855E-2</v>
          </cell>
          <cell r="AL951">
            <v>0.1226125</v>
          </cell>
          <cell r="AO951">
            <v>0.33365489999999998</v>
          </cell>
          <cell r="AR951">
            <v>-3.6570400000000003E-2</v>
          </cell>
          <cell r="AU951">
            <v>0.23138130000000001</v>
          </cell>
          <cell r="AX951">
            <v>0.21642649999999999</v>
          </cell>
          <cell r="BA951">
            <v>0.29856169999999999</v>
          </cell>
          <cell r="BD951">
            <v>-3.61632E-2</v>
          </cell>
          <cell r="BG951">
            <v>0.1780641</v>
          </cell>
          <cell r="BJ951">
            <v>0.1717735</v>
          </cell>
          <cell r="BM951">
            <v>0.80526299999999995</v>
          </cell>
          <cell r="BP951">
            <v>0.80526299999999995</v>
          </cell>
          <cell r="BY951">
            <v>0.76607040000000004</v>
          </cell>
          <cell r="CB951">
            <v>3.8463999999999998E-3</v>
          </cell>
          <cell r="CE951">
            <v>0.1510608</v>
          </cell>
          <cell r="CH951">
            <v>0.93209350000000002</v>
          </cell>
          <cell r="CK951">
            <v>0.94015769999999999</v>
          </cell>
          <cell r="CN951">
            <v>-8.2210500000000006E-2</v>
          </cell>
          <cell r="CQ951">
            <v>1.110309</v>
          </cell>
          <cell r="CT951">
            <v>1.8655170000000001</v>
          </cell>
          <cell r="CW951">
            <v>0.92346550000000005</v>
          </cell>
          <cell r="CZ951">
            <v>-5.7683400000000003E-2</v>
          </cell>
          <cell r="DC951">
            <v>0.81047789999999997</v>
          </cell>
          <cell r="DF951">
            <v>1.676512</v>
          </cell>
          <cell r="DI951">
            <v>0.30967499999999998</v>
          </cell>
          <cell r="DJ951">
            <v>0.3419276</v>
          </cell>
          <cell r="DK951">
            <v>0.34832970000000002</v>
          </cell>
          <cell r="DL951">
            <v>0.50967499999999999</v>
          </cell>
          <cell r="DM951">
            <v>0.54832970000000003</v>
          </cell>
          <cell r="DN951">
            <v>0.54192759999999995</v>
          </cell>
          <cell r="DO951">
            <v>89200000</v>
          </cell>
          <cell r="DP951">
            <v>36700000</v>
          </cell>
          <cell r="DQ951">
            <v>51300000</v>
          </cell>
          <cell r="DR951">
            <v>5981513</v>
          </cell>
          <cell r="DS951">
            <v>68.685329999999993</v>
          </cell>
          <cell r="EE951">
            <v>68.685329999999993</v>
          </cell>
          <cell r="EH951">
            <v>68.685329999999993</v>
          </cell>
          <cell r="EL951">
            <v>68.685329999999993</v>
          </cell>
          <cell r="FH951">
            <v>100.2436</v>
          </cell>
          <cell r="FK951">
            <v>109.52030000000001</v>
          </cell>
          <cell r="FN951">
            <v>109.8492</v>
          </cell>
          <cell r="FQ951">
            <v>97.562160000000006</v>
          </cell>
          <cell r="FT951">
            <v>119.6815</v>
          </cell>
          <cell r="FW951">
            <v>85.783349999999999</v>
          </cell>
          <cell r="FZ951">
            <v>112.669</v>
          </cell>
          <cell r="GC951">
            <v>110.11450000000001</v>
          </cell>
          <cell r="GF951">
            <v>107.149</v>
          </cell>
          <cell r="GI951">
            <v>65.102860000000007</v>
          </cell>
          <cell r="GL951">
            <v>103.8395</v>
          </cell>
          <cell r="GO951">
            <v>100.8335</v>
          </cell>
          <cell r="HK951">
            <v>42700000</v>
          </cell>
          <cell r="HL951">
            <v>6969386</v>
          </cell>
          <cell r="HM951">
            <v>59800000</v>
          </cell>
          <cell r="HN951">
            <v>104000000</v>
          </cell>
          <cell r="IA951">
            <v>3</v>
          </cell>
          <cell r="IB951">
            <v>19</v>
          </cell>
          <cell r="IC951">
            <v>7</v>
          </cell>
          <cell r="ID951">
            <v>2</v>
          </cell>
          <cell r="IE951">
            <v>1</v>
          </cell>
          <cell r="IH951">
            <v>39</v>
          </cell>
          <cell r="II951">
            <v>40</v>
          </cell>
          <cell r="IJ951">
            <v>16</v>
          </cell>
          <cell r="IK951">
            <v>6</v>
          </cell>
          <cell r="IL951">
            <v>4</v>
          </cell>
          <cell r="IM951">
            <v>3</v>
          </cell>
          <cell r="IO951">
            <v>43</v>
          </cell>
          <cell r="IP951">
            <v>44</v>
          </cell>
          <cell r="IQ951">
            <v>20</v>
          </cell>
          <cell r="IR951">
            <v>13</v>
          </cell>
          <cell r="IS951">
            <v>15</v>
          </cell>
          <cell r="IT951">
            <v>3</v>
          </cell>
          <cell r="IV951" t="str">
            <v>Latin America and the Caribbean</v>
          </cell>
          <cell r="IW951">
            <v>1</v>
          </cell>
          <cell r="IX951">
            <v>0</v>
          </cell>
        </row>
        <row r="952">
          <cell r="A952">
            <v>3622005</v>
          </cell>
          <cell r="B952">
            <v>362</v>
          </cell>
          <cell r="C952">
            <v>2005</v>
          </cell>
          <cell r="D952" t="str">
            <v>St. Lucia</v>
          </cell>
          <cell r="E952" t="str">
            <v>WHD </v>
          </cell>
          <cell r="F952" t="str">
            <v>Upper middle income</v>
          </cell>
          <cell r="G952" t="str">
            <v>Developing</v>
          </cell>
          <cell r="H952" t="str">
            <v>WHD </v>
          </cell>
          <cell r="I952" t="str">
            <v>Importer</v>
          </cell>
          <cell r="K952">
            <v>2.7</v>
          </cell>
          <cell r="L952">
            <v>2.3787774000000002</v>
          </cell>
          <cell r="M952">
            <v>1.5695049999999999</v>
          </cell>
          <cell r="N952">
            <v>0.77410829999999997</v>
          </cell>
          <cell r="Q952">
            <v>0.18932099999999999</v>
          </cell>
          <cell r="T952">
            <v>0.18932099999999999</v>
          </cell>
          <cell r="AC952">
            <v>0.2540502</v>
          </cell>
          <cell r="AF952">
            <v>7.2500499999999996E-2</v>
          </cell>
          <cell r="AI952">
            <v>7.9962500000000006E-2</v>
          </cell>
          <cell r="AL952">
            <v>0.1794722</v>
          </cell>
          <cell r="AO952">
            <v>0.39081480000000002</v>
          </cell>
          <cell r="AR952">
            <v>1.55224E-2</v>
          </cell>
          <cell r="AU952">
            <v>0.28517940000000003</v>
          </cell>
          <cell r="AX952">
            <v>0.28848689999999999</v>
          </cell>
          <cell r="BA952">
            <v>0.31773210000000002</v>
          </cell>
          <cell r="BD952">
            <v>1.07341E-2</v>
          </cell>
          <cell r="BG952">
            <v>0.19572300000000001</v>
          </cell>
          <cell r="BJ952">
            <v>0.22435289999999999</v>
          </cell>
          <cell r="BM952">
            <v>0.68511650000000002</v>
          </cell>
          <cell r="BP952">
            <v>0.68511650000000002</v>
          </cell>
          <cell r="BY952">
            <v>1.0066569999999999</v>
          </cell>
          <cell r="CB952">
            <v>4.3367500000000003E-2</v>
          </cell>
          <cell r="CE952">
            <v>0.50864620000000005</v>
          </cell>
          <cell r="CH952">
            <v>1.1401239999999999</v>
          </cell>
          <cell r="CK952">
            <v>0.99101689999999998</v>
          </cell>
          <cell r="CN952">
            <v>4.9125200000000001E-2</v>
          </cell>
          <cell r="CQ952">
            <v>1.1691720000000001</v>
          </cell>
          <cell r="CT952">
            <v>2.1262569999999998</v>
          </cell>
          <cell r="CW952">
            <v>0.91274759999999999</v>
          </cell>
          <cell r="CZ952">
            <v>8.6563999999999999E-3</v>
          </cell>
          <cell r="DC952">
            <v>0.90922639999999999</v>
          </cell>
          <cell r="DF952">
            <v>1.811315</v>
          </cell>
          <cell r="DI952">
            <v>0.3847873</v>
          </cell>
          <cell r="DJ952">
            <v>0.41838730000000002</v>
          </cell>
          <cell r="DK952">
            <v>0.4227572</v>
          </cell>
          <cell r="DL952">
            <v>0.58478730000000001</v>
          </cell>
          <cell r="DM952">
            <v>0.62275720000000001</v>
          </cell>
          <cell r="DN952">
            <v>0.61838729999999997</v>
          </cell>
          <cell r="DO952">
            <v>82100000</v>
          </cell>
          <cell r="DP952">
            <v>31900000</v>
          </cell>
          <cell r="DQ952">
            <v>44600000</v>
          </cell>
          <cell r="DR952">
            <v>5755625</v>
          </cell>
          <cell r="DS952">
            <v>87.2149</v>
          </cell>
          <cell r="EE952">
            <v>109.0398</v>
          </cell>
          <cell r="EH952">
            <v>87.2149</v>
          </cell>
          <cell r="EL952">
            <v>109.0398</v>
          </cell>
          <cell r="FH952">
            <v>146.7252</v>
          </cell>
          <cell r="FK952">
            <v>130.57249999999999</v>
          </cell>
          <cell r="FN952">
            <v>119.36409999999999</v>
          </cell>
          <cell r="FQ952">
            <v>135.1387</v>
          </cell>
          <cell r="FT952">
            <v>128.4503</v>
          </cell>
          <cell r="FW952">
            <v>126.7496</v>
          </cell>
          <cell r="FZ952">
            <v>118.8129</v>
          </cell>
          <cell r="GC952">
            <v>122.5802</v>
          </cell>
          <cell r="GF952">
            <v>109.1786</v>
          </cell>
          <cell r="GI952">
            <v>99.312740000000005</v>
          </cell>
          <cell r="GL952">
            <v>107.77549999999999</v>
          </cell>
          <cell r="GO952">
            <v>113.6442</v>
          </cell>
          <cell r="HK952">
            <v>35100000</v>
          </cell>
          <cell r="HL952">
            <v>6334899</v>
          </cell>
          <cell r="HM952">
            <v>49100000</v>
          </cell>
          <cell r="HN952">
            <v>90400000</v>
          </cell>
          <cell r="IA952">
            <v>8</v>
          </cell>
          <cell r="IB952">
            <v>17</v>
          </cell>
          <cell r="IC952">
            <v>5</v>
          </cell>
          <cell r="IE952">
            <v>1</v>
          </cell>
          <cell r="IF952">
            <v>1</v>
          </cell>
          <cell r="IH952">
            <v>52</v>
          </cell>
          <cell r="II952">
            <v>38</v>
          </cell>
          <cell r="IJ952">
            <v>10</v>
          </cell>
          <cell r="IK952">
            <v>3</v>
          </cell>
          <cell r="IL952">
            <v>5</v>
          </cell>
          <cell r="IM952">
            <v>3</v>
          </cell>
          <cell r="IO952">
            <v>56</v>
          </cell>
          <cell r="IP952">
            <v>42</v>
          </cell>
          <cell r="IQ952">
            <v>13</v>
          </cell>
          <cell r="IR952">
            <v>8</v>
          </cell>
          <cell r="IS952">
            <v>14</v>
          </cell>
          <cell r="IT952">
            <v>8</v>
          </cell>
          <cell r="IV952" t="str">
            <v>Latin America and the Caribbean</v>
          </cell>
          <cell r="IW952">
            <v>1</v>
          </cell>
          <cell r="IX952">
            <v>0</v>
          </cell>
        </row>
        <row r="953">
          <cell r="A953">
            <v>3622006</v>
          </cell>
          <cell r="B953">
            <v>362</v>
          </cell>
          <cell r="C953">
            <v>2006</v>
          </cell>
          <cell r="D953" t="str">
            <v>St. Lucia</v>
          </cell>
          <cell r="E953" t="str">
            <v>WHD </v>
          </cell>
          <cell r="F953" t="str">
            <v>Upper middle income</v>
          </cell>
          <cell r="G953" t="str">
            <v>Developing</v>
          </cell>
          <cell r="H953" t="str">
            <v>WHD </v>
          </cell>
          <cell r="I953" t="str">
            <v>Importer</v>
          </cell>
          <cell r="K953">
            <v>2.7</v>
          </cell>
          <cell r="L953">
            <v>2.6587839</v>
          </cell>
          <cell r="M953">
            <v>1.7408239000000001</v>
          </cell>
          <cell r="N953">
            <v>0.77410829999999997</v>
          </cell>
          <cell r="Q953">
            <v>0.12351380000000001</v>
          </cell>
          <cell r="T953">
            <v>0.12351380000000001</v>
          </cell>
          <cell r="AC953">
            <v>0.2040951</v>
          </cell>
          <cell r="AF953">
            <v>1.68443E-2</v>
          </cell>
          <cell r="AI953">
            <v>4.4108399999999999E-2</v>
          </cell>
          <cell r="AL953">
            <v>0.1384667</v>
          </cell>
          <cell r="AO953">
            <v>0.41588259999999999</v>
          </cell>
          <cell r="AR953">
            <v>5.36494E-2</v>
          </cell>
          <cell r="AU953">
            <v>0.30799159999999998</v>
          </cell>
          <cell r="AX953">
            <v>0.2991569</v>
          </cell>
          <cell r="BA953">
            <v>0.35204750000000001</v>
          </cell>
          <cell r="BD953">
            <v>3.3025499999999999E-2</v>
          </cell>
          <cell r="BG953">
            <v>0.24076220000000001</v>
          </cell>
          <cell r="BJ953">
            <v>0.2335006</v>
          </cell>
          <cell r="BM953">
            <v>0.39827839999999998</v>
          </cell>
          <cell r="BP953">
            <v>0.39827839999999998</v>
          </cell>
          <cell r="BY953">
            <v>0.71517980000000003</v>
          </cell>
          <cell r="CB953">
            <v>3.4344000000000002E-3</v>
          </cell>
          <cell r="CE953">
            <v>0.2290423</v>
          </cell>
          <cell r="CH953">
            <v>0.75251849999999998</v>
          </cell>
          <cell r="CK953">
            <v>0.91617020000000005</v>
          </cell>
          <cell r="CN953">
            <v>0.10170949999999999</v>
          </cell>
          <cell r="CQ953">
            <v>1.336087</v>
          </cell>
          <cell r="CT953">
            <v>1.9860869999999999</v>
          </cell>
          <cell r="CW953">
            <v>0.8384587</v>
          </cell>
          <cell r="CZ953">
            <v>4.5688600000000003E-2</v>
          </cell>
          <cell r="DC953">
            <v>0.94375039999999999</v>
          </cell>
          <cell r="DF953">
            <v>1.789299</v>
          </cell>
          <cell r="DI953">
            <v>0.45059450000000001</v>
          </cell>
          <cell r="DJ953">
            <v>0.48738710000000002</v>
          </cell>
          <cell r="DK953">
            <v>0.49916509999999997</v>
          </cell>
          <cell r="DL953">
            <v>0.65059449999999996</v>
          </cell>
          <cell r="DM953">
            <v>0.69916509999999998</v>
          </cell>
          <cell r="DN953">
            <v>0.68738699999999997</v>
          </cell>
          <cell r="DO953">
            <v>79700000</v>
          </cell>
          <cell r="DP953">
            <v>31800000</v>
          </cell>
          <cell r="DQ953">
            <v>49300000</v>
          </cell>
          <cell r="DR953">
            <v>5103021</v>
          </cell>
          <cell r="DS953">
            <v>62.194760000000002</v>
          </cell>
          <cell r="EE953">
            <v>0</v>
          </cell>
          <cell r="EH953">
            <v>62.194760000000002</v>
          </cell>
          <cell r="EL953">
            <v>0</v>
          </cell>
          <cell r="FH953">
            <v>122.83410000000001</v>
          </cell>
          <cell r="FK953">
            <v>107.14230000000001</v>
          </cell>
          <cell r="FN953">
            <v>101.795</v>
          </cell>
          <cell r="FQ953">
            <v>112.3081</v>
          </cell>
          <cell r="FT953">
            <v>130.83840000000001</v>
          </cell>
          <cell r="FW953">
            <v>129.25360000000001</v>
          </cell>
          <cell r="FZ953">
            <v>128.3544</v>
          </cell>
          <cell r="GC953">
            <v>124.4233</v>
          </cell>
          <cell r="GF953">
            <v>119.3068</v>
          </cell>
          <cell r="GI953">
            <v>121.6917</v>
          </cell>
          <cell r="GL953">
            <v>116.52500000000001</v>
          </cell>
          <cell r="GO953">
            <v>114.2085</v>
          </cell>
          <cell r="HK953">
            <v>31200000</v>
          </cell>
          <cell r="HL953">
            <v>5012449</v>
          </cell>
          <cell r="HM953">
            <v>48400000</v>
          </cell>
          <cell r="HN953">
            <v>78300000</v>
          </cell>
          <cell r="IA953">
            <v>6</v>
          </cell>
          <cell r="IB953">
            <v>14</v>
          </cell>
          <cell r="IC953">
            <v>8</v>
          </cell>
          <cell r="ID953">
            <v>2</v>
          </cell>
          <cell r="IE953">
            <v>1</v>
          </cell>
          <cell r="IF953">
            <v>1</v>
          </cell>
          <cell r="IH953">
            <v>55</v>
          </cell>
          <cell r="II953">
            <v>37</v>
          </cell>
          <cell r="IJ953">
            <v>9</v>
          </cell>
          <cell r="IK953">
            <v>2</v>
          </cell>
          <cell r="IL953">
            <v>5</v>
          </cell>
          <cell r="IM953">
            <v>3</v>
          </cell>
          <cell r="IO953">
            <v>56</v>
          </cell>
          <cell r="IP953">
            <v>46</v>
          </cell>
          <cell r="IQ953">
            <v>13</v>
          </cell>
          <cell r="IR953">
            <v>6</v>
          </cell>
          <cell r="IS953">
            <v>13</v>
          </cell>
          <cell r="IT953">
            <v>7</v>
          </cell>
          <cell r="IV953" t="str">
            <v>Latin America and the Caribbean</v>
          </cell>
          <cell r="IW953">
            <v>1</v>
          </cell>
          <cell r="IX953">
            <v>0</v>
          </cell>
        </row>
        <row r="954">
          <cell r="A954">
            <v>3622007</v>
          </cell>
          <cell r="B954">
            <v>362</v>
          </cell>
          <cell r="C954">
            <v>2007</v>
          </cell>
          <cell r="D954" t="str">
            <v>St. Lucia</v>
          </cell>
          <cell r="E954" t="str">
            <v>WHD </v>
          </cell>
          <cell r="F954" t="str">
            <v>Upper middle income</v>
          </cell>
          <cell r="G954" t="str">
            <v>Developing</v>
          </cell>
          <cell r="H954" t="str">
            <v>WHD </v>
          </cell>
          <cell r="I954" t="str">
            <v>Importer</v>
          </cell>
          <cell r="K954">
            <v>2.7</v>
          </cell>
          <cell r="L954">
            <v>2.8691914999999999</v>
          </cell>
          <cell r="M954">
            <v>1.8180822000000001</v>
          </cell>
          <cell r="N954">
            <v>0.76666670000000003</v>
          </cell>
          <cell r="Q954">
            <v>-5.4929100000000002E-2</v>
          </cell>
          <cell r="T954">
            <v>-5.4929100000000002E-2</v>
          </cell>
          <cell r="AC954">
            <v>0.1341329</v>
          </cell>
          <cell r="AF954">
            <v>-9.3165700000000004E-2</v>
          </cell>
          <cell r="AI954">
            <v>-7.7825999999999998E-3</v>
          </cell>
          <cell r="AL954">
            <v>7.9075000000000006E-2</v>
          </cell>
          <cell r="AO954">
            <v>0.39108589999999999</v>
          </cell>
          <cell r="AR954">
            <v>-5.7517600000000002E-2</v>
          </cell>
          <cell r="AU954">
            <v>0.18870819999999999</v>
          </cell>
          <cell r="AX954">
            <v>0.21018770000000001</v>
          </cell>
          <cell r="BA954">
            <v>0.2581928</v>
          </cell>
          <cell r="BD954">
            <v>-0.14370230000000001</v>
          </cell>
          <cell r="BG954">
            <v>0.13961229999999999</v>
          </cell>
          <cell r="BJ954">
            <v>0.12703020000000001</v>
          </cell>
          <cell r="BM954">
            <v>-0.1657429</v>
          </cell>
          <cell r="BP954">
            <v>-0.1657429</v>
          </cell>
          <cell r="BY954">
            <v>0.3721679</v>
          </cell>
          <cell r="CB954">
            <v>-5.7348200000000002E-2</v>
          </cell>
          <cell r="CE954">
            <v>-3.5948599999999997E-2</v>
          </cell>
          <cell r="CH954">
            <v>0.49187209999999998</v>
          </cell>
          <cell r="CK954">
            <v>0.76264750000000003</v>
          </cell>
          <cell r="CN954">
            <v>-9.1213699999999995E-2</v>
          </cell>
          <cell r="CQ954">
            <v>0.84091850000000001</v>
          </cell>
          <cell r="CT954">
            <v>1.5520350000000001</v>
          </cell>
          <cell r="CW954">
            <v>0.65587569999999995</v>
          </cell>
          <cell r="CZ954">
            <v>-0.1752792</v>
          </cell>
          <cell r="DC954">
            <v>0.56627830000000001</v>
          </cell>
          <cell r="DF954">
            <v>0.96607069999999995</v>
          </cell>
          <cell r="DI954">
            <v>0.62159580000000003</v>
          </cell>
          <cell r="DJ954">
            <v>0.69778260000000003</v>
          </cell>
          <cell r="DK954">
            <v>0.71828780000000003</v>
          </cell>
          <cell r="DL954">
            <v>0.82159579999999999</v>
          </cell>
          <cell r="DM954">
            <v>0.91828779999999999</v>
          </cell>
          <cell r="DN954">
            <v>0.89778259999999999</v>
          </cell>
          <cell r="DO954">
            <v>83800000</v>
          </cell>
          <cell r="DP954">
            <v>32100000</v>
          </cell>
          <cell r="DQ954">
            <v>52300000</v>
          </cell>
          <cell r="DR954">
            <v>5848359</v>
          </cell>
          <cell r="DS954">
            <v>33.77366</v>
          </cell>
          <cell r="EE954">
            <v>-4.3518020000000002</v>
          </cell>
          <cell r="EH954">
            <v>33.77366</v>
          </cell>
          <cell r="EL954">
            <v>-4.3518020000000002</v>
          </cell>
          <cell r="FH954">
            <v>94.178820000000002</v>
          </cell>
          <cell r="FK954">
            <v>79.063019999999995</v>
          </cell>
          <cell r="FN954">
            <v>84.34478</v>
          </cell>
          <cell r="FQ954">
            <v>89.243970000000004</v>
          </cell>
          <cell r="FT954">
            <v>112.8355</v>
          </cell>
          <cell r="FW954">
            <v>79.063019999999995</v>
          </cell>
          <cell r="FZ954">
            <v>112.31959999999999</v>
          </cell>
          <cell r="GC954">
            <v>107.69289999999999</v>
          </cell>
          <cell r="GF954">
            <v>101.6268</v>
          </cell>
          <cell r="GI954">
            <v>72.709050000000005</v>
          </cell>
          <cell r="GL954">
            <v>94.270610000000005</v>
          </cell>
          <cell r="GO954">
            <v>92.544089999999997</v>
          </cell>
          <cell r="HK954">
            <v>28300000</v>
          </cell>
          <cell r="HL954">
            <v>5164535</v>
          </cell>
          <cell r="HM954">
            <v>46200000</v>
          </cell>
          <cell r="HN954">
            <v>74000000</v>
          </cell>
          <cell r="IA954">
            <v>2</v>
          </cell>
          <cell r="IB954">
            <v>10</v>
          </cell>
          <cell r="IC954">
            <v>10</v>
          </cell>
          <cell r="ID954">
            <v>4</v>
          </cell>
          <cell r="IE954">
            <v>3</v>
          </cell>
          <cell r="IF954">
            <v>3</v>
          </cell>
          <cell r="IH954">
            <v>48</v>
          </cell>
          <cell r="II954">
            <v>35</v>
          </cell>
          <cell r="IJ954">
            <v>15</v>
          </cell>
          <cell r="IK954">
            <v>9</v>
          </cell>
          <cell r="IL954">
            <v>12</v>
          </cell>
          <cell r="IM954">
            <v>3</v>
          </cell>
          <cell r="IO954">
            <v>50</v>
          </cell>
          <cell r="IP954">
            <v>35</v>
          </cell>
          <cell r="IQ954">
            <v>20</v>
          </cell>
          <cell r="IR954">
            <v>14</v>
          </cell>
          <cell r="IS954">
            <v>17</v>
          </cell>
          <cell r="IT954">
            <v>18</v>
          </cell>
          <cell r="IV954" t="str">
            <v>Latin America and the Caribbean</v>
          </cell>
          <cell r="IW954">
            <v>1</v>
          </cell>
          <cell r="IX954">
            <v>0</v>
          </cell>
        </row>
        <row r="955">
          <cell r="A955">
            <v>3622008</v>
          </cell>
          <cell r="B955">
            <v>362</v>
          </cell>
          <cell r="C955">
            <v>2008</v>
          </cell>
          <cell r="D955" t="str">
            <v>St. Lucia</v>
          </cell>
          <cell r="E955" t="str">
            <v>WHD </v>
          </cell>
          <cell r="F955" t="str">
            <v>Upper middle income</v>
          </cell>
          <cell r="G955" t="str">
            <v>Developing</v>
          </cell>
          <cell r="H955" t="str">
            <v>WHD </v>
          </cell>
          <cell r="I955" t="str">
            <v>Importer</v>
          </cell>
          <cell r="K955">
            <v>2.7</v>
          </cell>
          <cell r="L955">
            <v>3.0461084</v>
          </cell>
          <cell r="M955">
            <v>1.9660519000000001</v>
          </cell>
          <cell r="AC955">
            <v>0.38730779999999998</v>
          </cell>
          <cell r="AF955">
            <v>0.35921769999999997</v>
          </cell>
          <cell r="AI955">
            <v>0.26526240000000001</v>
          </cell>
          <cell r="AL955">
            <v>0.29886160000000001</v>
          </cell>
          <cell r="AO955">
            <v>0.68492160000000002</v>
          </cell>
          <cell r="AR955">
            <v>0.34208870000000002</v>
          </cell>
          <cell r="AU955">
            <v>0.52508699999999997</v>
          </cell>
          <cell r="AX955">
            <v>0.5705308</v>
          </cell>
          <cell r="BA955">
            <v>0.655528</v>
          </cell>
          <cell r="BD955">
            <v>0.2277102</v>
          </cell>
          <cell r="BG955">
            <v>0.5032181</v>
          </cell>
          <cell r="BJ955">
            <v>0.52925789999999995</v>
          </cell>
          <cell r="BY955">
            <v>1.2531429999999999</v>
          </cell>
          <cell r="CB955">
            <v>0.2187731</v>
          </cell>
          <cell r="CE955">
            <v>1.2094940000000001</v>
          </cell>
          <cell r="CH955">
            <v>2.3480940000000001</v>
          </cell>
          <cell r="CK955">
            <v>1.0235669999999999</v>
          </cell>
          <cell r="CN955">
            <v>0.41387030000000002</v>
          </cell>
          <cell r="CQ955">
            <v>1.613413</v>
          </cell>
          <cell r="CT955">
            <v>2.5874190000000001</v>
          </cell>
          <cell r="CW955">
            <v>1.0195860000000001</v>
          </cell>
          <cell r="CZ955">
            <v>0.1679668</v>
          </cell>
          <cell r="DC955">
            <v>1.5694030000000001</v>
          </cell>
          <cell r="DF955">
            <v>2.5727869999999999</v>
          </cell>
          <cell r="DI955">
            <v>0.25269219999999998</v>
          </cell>
          <cell r="DJ955">
            <v>0.38473760000000001</v>
          </cell>
          <cell r="DK955">
            <v>0.40219709999999997</v>
          </cell>
          <cell r="DL955">
            <v>0.45269219999999999</v>
          </cell>
          <cell r="DM955">
            <v>0.60219710000000004</v>
          </cell>
          <cell r="DN955">
            <v>0.58473770000000003</v>
          </cell>
          <cell r="DO955">
            <v>85800000</v>
          </cell>
          <cell r="DP955">
            <v>30700000</v>
          </cell>
          <cell r="DQ955">
            <v>47400000</v>
          </cell>
          <cell r="DR955">
            <v>4839659</v>
          </cell>
          <cell r="FH955">
            <v>420.70069999999998</v>
          </cell>
          <cell r="FI955">
            <v>8.7899440000000002</v>
          </cell>
          <cell r="FK955">
            <v>259.09350000000001</v>
          </cell>
          <cell r="FL955">
            <v>11.912990000000001</v>
          </cell>
          <cell r="FN955">
            <v>238.4101</v>
          </cell>
          <cell r="FO955">
            <v>44.580860000000001</v>
          </cell>
          <cell r="FQ955">
            <v>348.3938</v>
          </cell>
          <cell r="FR955">
            <v>12.46308</v>
          </cell>
          <cell r="FT955">
            <v>140.334</v>
          </cell>
          <cell r="FU955">
            <v>58.68074</v>
          </cell>
          <cell r="FW955">
            <v>321.57940000000002</v>
          </cell>
          <cell r="FX955">
            <v>11.17756</v>
          </cell>
          <cell r="FZ955">
            <v>238.4101</v>
          </cell>
          <cell r="GA955">
            <v>70.873350000000002</v>
          </cell>
          <cell r="GC955">
            <v>201.42850000000001</v>
          </cell>
          <cell r="GD955">
            <v>56.227200000000003</v>
          </cell>
          <cell r="GF955">
            <v>136.47630000000001</v>
          </cell>
          <cell r="GG955">
            <v>29.716629999999999</v>
          </cell>
          <cell r="GI955">
            <v>259.73140000000001</v>
          </cell>
          <cell r="GJ955">
            <v>9.7242110000000004</v>
          </cell>
          <cell r="GL955">
            <v>238.4101</v>
          </cell>
          <cell r="GM955">
            <v>41.224820000000001</v>
          </cell>
          <cell r="GO955">
            <v>163.69829999999999</v>
          </cell>
          <cell r="GP955">
            <v>32.639919999999996</v>
          </cell>
          <cell r="GR955">
            <v>0</v>
          </cell>
          <cell r="GS955">
            <v>0</v>
          </cell>
          <cell r="GT955">
            <v>0</v>
          </cell>
          <cell r="GU955">
            <v>0</v>
          </cell>
          <cell r="GX955">
            <v>0</v>
          </cell>
          <cell r="GY955">
            <v>0</v>
          </cell>
          <cell r="GZ955">
            <v>0</v>
          </cell>
          <cell r="HA955">
            <v>0</v>
          </cell>
          <cell r="HD955">
            <v>0</v>
          </cell>
          <cell r="HE955">
            <v>0</v>
          </cell>
          <cell r="HF955">
            <v>0</v>
          </cell>
          <cell r="HG955">
            <v>0</v>
          </cell>
          <cell r="HK955">
            <v>26100000</v>
          </cell>
          <cell r="HL955">
            <v>4119291</v>
          </cell>
          <cell r="HM955">
            <v>40300000</v>
          </cell>
          <cell r="HN955">
            <v>73000000</v>
          </cell>
          <cell r="IA955">
            <v>13</v>
          </cell>
          <cell r="IB955">
            <v>10</v>
          </cell>
          <cell r="IC955">
            <v>2</v>
          </cell>
          <cell r="ID955">
            <v>1</v>
          </cell>
          <cell r="IE955">
            <v>1</v>
          </cell>
          <cell r="IH955">
            <v>88</v>
          </cell>
          <cell r="II955">
            <v>23</v>
          </cell>
          <cell r="IJ955">
            <v>2</v>
          </cell>
          <cell r="IK955">
            <v>2</v>
          </cell>
          <cell r="IM955">
            <v>1</v>
          </cell>
          <cell r="IO955">
            <v>105</v>
          </cell>
          <cell r="IP955">
            <v>24</v>
          </cell>
          <cell r="IQ955">
            <v>3</v>
          </cell>
          <cell r="IR955">
            <v>8</v>
          </cell>
          <cell r="IS955">
            <v>9</v>
          </cell>
          <cell r="IT955">
            <v>1</v>
          </cell>
          <cell r="IV955" t="str">
            <v>Latin America and the Caribbean</v>
          </cell>
          <cell r="IW955">
            <v>1</v>
          </cell>
          <cell r="IX955">
            <v>0</v>
          </cell>
        </row>
        <row r="956">
          <cell r="A956">
            <v>3622009</v>
          </cell>
          <cell r="B956">
            <v>362</v>
          </cell>
          <cell r="C956">
            <v>2009</v>
          </cell>
          <cell r="D956" t="str">
            <v>St. Lucia</v>
          </cell>
          <cell r="E956" t="str">
            <v>WHD </v>
          </cell>
          <cell r="F956" t="str">
            <v>Upper middle income</v>
          </cell>
          <cell r="G956" t="str">
            <v>Developing</v>
          </cell>
          <cell r="H956" t="str">
            <v>WHD </v>
          </cell>
          <cell r="I956" t="str">
            <v>Importer</v>
          </cell>
          <cell r="K956">
            <v>2.7</v>
          </cell>
          <cell r="L956">
            <v>2.9846412</v>
          </cell>
          <cell r="M956">
            <v>1.9612288</v>
          </cell>
          <cell r="AC956">
            <v>0.32409840000000001</v>
          </cell>
          <cell r="AI956">
            <v>0.1761867</v>
          </cell>
          <cell r="AL956">
            <v>0.2707021</v>
          </cell>
          <cell r="AO956">
            <v>0.5323563</v>
          </cell>
          <cell r="AR956">
            <v>0.1256427</v>
          </cell>
          <cell r="AU956">
            <v>0.37582359999999998</v>
          </cell>
          <cell r="AX956">
            <v>0.41481829999999997</v>
          </cell>
          <cell r="BA956">
            <v>0.45337050000000001</v>
          </cell>
          <cell r="BD956">
            <v>8.3641400000000005E-2</v>
          </cell>
          <cell r="BG956">
            <v>0.29344540000000002</v>
          </cell>
          <cell r="BJ956">
            <v>0.32409840000000001</v>
          </cell>
          <cell r="BY956">
            <v>0.90049389999999996</v>
          </cell>
          <cell r="CE956">
            <v>0.74105719999999997</v>
          </cell>
          <cell r="CH956">
            <v>1.54789</v>
          </cell>
          <cell r="CK956">
            <v>0.92466409999999999</v>
          </cell>
          <cell r="CN956">
            <v>0.1618136</v>
          </cell>
          <cell r="CQ956">
            <v>1.405079</v>
          </cell>
          <cell r="CT956">
            <v>2.3411309999999999</v>
          </cell>
          <cell r="CW956">
            <v>0.87180250000000004</v>
          </cell>
          <cell r="CZ956">
            <v>8.6539599999999994E-2</v>
          </cell>
          <cell r="DC956">
            <v>1.206882</v>
          </cell>
          <cell r="DF956">
            <v>2.196291</v>
          </cell>
          <cell r="DI956">
            <v>0.50638640000000001</v>
          </cell>
          <cell r="DJ956">
            <v>0.52669860000000002</v>
          </cell>
          <cell r="DK956">
            <v>0.52660989999999996</v>
          </cell>
          <cell r="DL956">
            <v>0.70638639999999997</v>
          </cell>
          <cell r="DM956">
            <v>0.72660990000000003</v>
          </cell>
          <cell r="DN956">
            <v>0.72669859999999997</v>
          </cell>
          <cell r="DO956">
            <v>91000000</v>
          </cell>
          <cell r="DP956">
            <v>33300000</v>
          </cell>
          <cell r="DQ956">
            <v>44100000</v>
          </cell>
          <cell r="DR956">
            <v>5297626</v>
          </cell>
          <cell r="EM956">
            <v>3</v>
          </cell>
          <cell r="EN956">
            <v>1</v>
          </cell>
          <cell r="EO956">
            <v>4</v>
          </cell>
          <cell r="EP956">
            <v>6</v>
          </cell>
          <cell r="EQ956">
            <v>4</v>
          </cell>
          <cell r="ER956">
            <v>7</v>
          </cell>
          <cell r="ET956">
            <v>23</v>
          </cell>
          <cell r="EU956">
            <v>6</v>
          </cell>
          <cell r="EV956">
            <v>13</v>
          </cell>
          <cell r="EW956">
            <v>15</v>
          </cell>
          <cell r="EX956">
            <v>10</v>
          </cell>
          <cell r="EY956">
            <v>46</v>
          </cell>
          <cell r="FA956">
            <v>21</v>
          </cell>
          <cell r="FB956">
            <v>6</v>
          </cell>
          <cell r="FC956">
            <v>14</v>
          </cell>
          <cell r="FD956">
            <v>19</v>
          </cell>
          <cell r="FE956">
            <v>15</v>
          </cell>
          <cell r="FF956">
            <v>71</v>
          </cell>
          <cell r="FH956">
            <v>135.5539</v>
          </cell>
          <cell r="FI956">
            <v>-4.5651060000000001</v>
          </cell>
          <cell r="FJ956">
            <v>65.111660000000001</v>
          </cell>
          <cell r="FN956">
            <v>141.9401</v>
          </cell>
          <cell r="FO956">
            <v>53.702559999999998</v>
          </cell>
          <cell r="FP956">
            <v>43.449010000000001</v>
          </cell>
          <cell r="FQ956">
            <v>140.59399999999999</v>
          </cell>
          <cell r="FR956">
            <v>-0.69749720000000004</v>
          </cell>
          <cell r="FS956">
            <v>54.25535</v>
          </cell>
          <cell r="FT956">
            <v>151.6045</v>
          </cell>
          <cell r="FU956">
            <v>64.635840000000002</v>
          </cell>
          <cell r="FV956">
            <v>64.404790000000006</v>
          </cell>
          <cell r="FW956">
            <v>137.31960000000001</v>
          </cell>
          <cell r="FX956">
            <v>8.8829879999999992</v>
          </cell>
          <cell r="FY956">
            <v>5.2247070000000004</v>
          </cell>
          <cell r="FZ956">
            <v>156.9213</v>
          </cell>
          <cell r="GA956">
            <v>79.939589999999995</v>
          </cell>
          <cell r="GB956">
            <v>38.202959999999997</v>
          </cell>
          <cell r="GC956">
            <v>156.9332</v>
          </cell>
          <cell r="GD956">
            <v>69.177340000000001</v>
          </cell>
          <cell r="GE956">
            <v>52.64893</v>
          </cell>
          <cell r="GF956">
            <v>141.5506</v>
          </cell>
          <cell r="GG956">
            <v>30.56334</v>
          </cell>
          <cell r="GH956">
            <v>44.023890000000002</v>
          </cell>
          <cell r="GI956">
            <v>117.7024</v>
          </cell>
          <cell r="GJ956">
            <v>1.4550350000000001</v>
          </cell>
          <cell r="GK956">
            <v>1.3221210000000001</v>
          </cell>
          <cell r="GL956">
            <v>145.63380000000001</v>
          </cell>
          <cell r="GM956">
            <v>66.051640000000006</v>
          </cell>
          <cell r="GN956">
            <v>22.74212</v>
          </cell>
          <cell r="GO956">
            <v>144.0453</v>
          </cell>
          <cell r="GP956">
            <v>45.487659999999998</v>
          </cell>
          <cell r="GQ956">
            <v>27.726369999999999</v>
          </cell>
          <cell r="GR956">
            <v>0.29252060000000002</v>
          </cell>
          <cell r="GT956">
            <v>0.44148870000000001</v>
          </cell>
          <cell r="GU956">
            <v>0.68969769999999997</v>
          </cell>
          <cell r="GX956">
            <v>0.14152600000000001</v>
          </cell>
          <cell r="GY956">
            <v>0.26510119999999998</v>
          </cell>
          <cell r="GZ956">
            <v>0.2975447</v>
          </cell>
          <cell r="HA956">
            <v>0.50334480000000004</v>
          </cell>
          <cell r="HD956">
            <v>0.26965060000000002</v>
          </cell>
          <cell r="HE956">
            <v>0.21817239999999999</v>
          </cell>
          <cell r="HF956">
            <v>0.49092940000000002</v>
          </cell>
          <cell r="HG956">
            <v>0.77554420000000002</v>
          </cell>
          <cell r="HK956">
            <v>28400000</v>
          </cell>
          <cell r="HL956">
            <v>4512727</v>
          </cell>
          <cell r="HM956">
            <v>37600000</v>
          </cell>
          <cell r="HN956">
            <v>77500000</v>
          </cell>
          <cell r="IA956">
            <v>10</v>
          </cell>
          <cell r="IB956">
            <v>9</v>
          </cell>
          <cell r="IC956">
            <v>4</v>
          </cell>
          <cell r="IE956">
            <v>1</v>
          </cell>
          <cell r="IF956">
            <v>1</v>
          </cell>
          <cell r="IH956">
            <v>72</v>
          </cell>
          <cell r="II956">
            <v>27</v>
          </cell>
          <cell r="IJ956">
            <v>7</v>
          </cell>
          <cell r="IK956">
            <v>4</v>
          </cell>
          <cell r="IL956">
            <v>2</v>
          </cell>
          <cell r="IM956">
            <v>1</v>
          </cell>
          <cell r="IO956">
            <v>78</v>
          </cell>
          <cell r="IP956">
            <v>34</v>
          </cell>
          <cell r="IQ956">
            <v>10</v>
          </cell>
          <cell r="IR956">
            <v>5</v>
          </cell>
          <cell r="IS956">
            <v>9</v>
          </cell>
          <cell r="IT956">
            <v>9</v>
          </cell>
          <cell r="IV956" t="str">
            <v>Latin America and the Caribbean</v>
          </cell>
          <cell r="IW956">
            <v>1</v>
          </cell>
          <cell r="IX956">
            <v>0</v>
          </cell>
        </row>
        <row r="957">
          <cell r="A957">
            <v>3622010</v>
          </cell>
          <cell r="B957">
            <v>362</v>
          </cell>
          <cell r="C957">
            <v>2010</v>
          </cell>
          <cell r="D957" t="str">
            <v>St. Lucia</v>
          </cell>
          <cell r="E957" t="str">
            <v>WHD </v>
          </cell>
          <cell r="F957" t="str">
            <v>Upper middle income</v>
          </cell>
          <cell r="G957" t="str">
            <v>Developing</v>
          </cell>
          <cell r="H957" t="str">
            <v>WHD </v>
          </cell>
          <cell r="I957" t="str">
            <v>Importer</v>
          </cell>
          <cell r="K957">
            <v>2.7</v>
          </cell>
          <cell r="L957">
            <v>3.2469367999999998</v>
          </cell>
          <cell r="M957">
            <v>2.0518176000000001</v>
          </cell>
          <cell r="AC957">
            <v>0.26480049999999999</v>
          </cell>
          <cell r="AI957">
            <v>0.1192762</v>
          </cell>
          <cell r="AL957">
            <v>0.1943231</v>
          </cell>
          <cell r="AO957">
            <v>0.4598004</v>
          </cell>
          <cell r="AR957">
            <v>9.0831599999999998E-2</v>
          </cell>
          <cell r="AU957">
            <v>0.26074960000000003</v>
          </cell>
          <cell r="AX957">
            <v>0.32485439999999999</v>
          </cell>
          <cell r="BA957">
            <v>0.37480049999999998</v>
          </cell>
          <cell r="BD957">
            <v>-4.4923000000000003E-3</v>
          </cell>
          <cell r="BG957">
            <v>0.2092763</v>
          </cell>
          <cell r="BJ957">
            <v>0.24128089999999999</v>
          </cell>
          <cell r="BY957">
            <v>0.72898269999999998</v>
          </cell>
          <cell r="CE957">
            <v>0.44994089999999998</v>
          </cell>
          <cell r="CH957">
            <v>1.1906490000000001</v>
          </cell>
          <cell r="CK957">
            <v>0.86420600000000003</v>
          </cell>
          <cell r="CN957">
            <v>0.12864</v>
          </cell>
          <cell r="CQ957">
            <v>0.97441100000000003</v>
          </cell>
          <cell r="CT957">
            <v>2.0310739999999998</v>
          </cell>
          <cell r="CW957">
            <v>0.78544769999999997</v>
          </cell>
          <cell r="CZ957">
            <v>-3.6816599999999998E-2</v>
          </cell>
          <cell r="DC957">
            <v>0.87341310000000005</v>
          </cell>
          <cell r="DF957">
            <v>1.6850670000000001</v>
          </cell>
          <cell r="DI957">
            <v>0.62519959999999997</v>
          </cell>
          <cell r="DJ957">
            <v>0.66072379999999997</v>
          </cell>
          <cell r="DK957">
            <v>0.65274080000000001</v>
          </cell>
          <cell r="DL957">
            <v>0.82519949999999997</v>
          </cell>
          <cell r="DM957">
            <v>0.85274079999999997</v>
          </cell>
          <cell r="DN957">
            <v>0.86072380000000004</v>
          </cell>
          <cell r="DO957">
            <v>76000000</v>
          </cell>
          <cell r="DP957">
            <v>28900000</v>
          </cell>
          <cell r="DQ957">
            <v>42600000</v>
          </cell>
          <cell r="DR957">
            <v>4809459</v>
          </cell>
          <cell r="EM957">
            <v>3</v>
          </cell>
          <cell r="EN957">
            <v>1</v>
          </cell>
          <cell r="EO957">
            <v>5</v>
          </cell>
          <cell r="EP957">
            <v>5</v>
          </cell>
          <cell r="EQ957">
            <v>4</v>
          </cell>
          <cell r="ER957">
            <v>7</v>
          </cell>
          <cell r="ET957">
            <v>32</v>
          </cell>
          <cell r="EU957">
            <v>8</v>
          </cell>
          <cell r="EV957">
            <v>19</v>
          </cell>
          <cell r="EW957">
            <v>13</v>
          </cell>
          <cell r="EX957">
            <v>18</v>
          </cell>
          <cell r="EY957">
            <v>35</v>
          </cell>
          <cell r="FA957">
            <v>32</v>
          </cell>
          <cell r="FB957">
            <v>8</v>
          </cell>
          <cell r="FC957">
            <v>19</v>
          </cell>
          <cell r="FD957">
            <v>18</v>
          </cell>
          <cell r="FE957">
            <v>17</v>
          </cell>
          <cell r="FF957">
            <v>52</v>
          </cell>
          <cell r="FH957">
            <v>127.6061</v>
          </cell>
          <cell r="FI957">
            <v>-19.90672</v>
          </cell>
          <cell r="FJ957">
            <v>65.111630000000005</v>
          </cell>
          <cell r="FN957">
            <v>127.6323</v>
          </cell>
          <cell r="FO957">
            <v>41.639449999999997</v>
          </cell>
          <cell r="FP957">
            <v>43.448999999999998</v>
          </cell>
          <cell r="FQ957">
            <v>124.4435</v>
          </cell>
          <cell r="FR957">
            <v>-5.7980340000000004</v>
          </cell>
          <cell r="FS957">
            <v>52.798630000000003</v>
          </cell>
          <cell r="FT957">
            <v>137.791</v>
          </cell>
          <cell r="FU957">
            <v>37.816040000000001</v>
          </cell>
          <cell r="FV957">
            <v>66.235060000000004</v>
          </cell>
          <cell r="FW957">
            <v>116.0818</v>
          </cell>
          <cell r="FX957">
            <v>7.6688179999999999</v>
          </cell>
          <cell r="FY957">
            <v>20.016950000000001</v>
          </cell>
          <cell r="FZ957">
            <v>133.79429999999999</v>
          </cell>
          <cell r="GA957">
            <v>62.218580000000003</v>
          </cell>
          <cell r="GB957">
            <v>57.926839999999999</v>
          </cell>
          <cell r="GC957">
            <v>135.97989999999999</v>
          </cell>
          <cell r="GD957">
            <v>39.524149999999999</v>
          </cell>
          <cell r="GE957">
            <v>68.144710000000003</v>
          </cell>
          <cell r="GF957">
            <v>130.37100000000001</v>
          </cell>
          <cell r="GG957">
            <v>18.550920000000001</v>
          </cell>
          <cell r="GH957">
            <v>50.692230000000002</v>
          </cell>
          <cell r="GI957">
            <v>104.8368</v>
          </cell>
          <cell r="GJ957">
            <v>1.5103399999999999E-2</v>
          </cell>
          <cell r="GK957">
            <v>7.7015289999999998</v>
          </cell>
          <cell r="GL957">
            <v>130.12459999999999</v>
          </cell>
          <cell r="GM957">
            <v>43.922739999999997</v>
          </cell>
          <cell r="GN957">
            <v>43.448999999999998</v>
          </cell>
          <cell r="GO957">
            <v>129.12809999999999</v>
          </cell>
          <cell r="GP957">
            <v>19.985620000000001</v>
          </cell>
          <cell r="GQ957">
            <v>56.053249999999998</v>
          </cell>
          <cell r="GR957">
            <v>0.46600439999999999</v>
          </cell>
          <cell r="GT957">
            <v>0.72956120000000002</v>
          </cell>
          <cell r="GU957">
            <v>1.257093</v>
          </cell>
          <cell r="GX957">
            <v>0.2588763</v>
          </cell>
          <cell r="GY957">
            <v>0.31805739999999999</v>
          </cell>
          <cell r="GZ957">
            <v>0.66853580000000001</v>
          </cell>
          <cell r="HA957">
            <v>0.96381819999999996</v>
          </cell>
          <cell r="HD957">
            <v>0.32630870000000001</v>
          </cell>
          <cell r="HE957">
            <v>0.31282409999999999</v>
          </cell>
          <cell r="HF957">
            <v>0.72331659999999998</v>
          </cell>
          <cell r="HG957">
            <v>1.3622449999999999</v>
          </cell>
          <cell r="HK957">
            <v>23900000</v>
          </cell>
          <cell r="HL957">
            <v>3978570</v>
          </cell>
          <cell r="HM957">
            <v>35200000</v>
          </cell>
          <cell r="HN957">
            <v>62900000</v>
          </cell>
          <cell r="IA957">
            <v>7</v>
          </cell>
          <cell r="IB957">
            <v>10</v>
          </cell>
          <cell r="IC957">
            <v>4</v>
          </cell>
          <cell r="ID957">
            <v>2</v>
          </cell>
          <cell r="IF957">
            <v>2</v>
          </cell>
          <cell r="IH957">
            <v>65</v>
          </cell>
          <cell r="II957">
            <v>42</v>
          </cell>
          <cell r="IJ957">
            <v>7</v>
          </cell>
          <cell r="IK957">
            <v>6</v>
          </cell>
          <cell r="IL957">
            <v>5</v>
          </cell>
          <cell r="IM957">
            <v>1</v>
          </cell>
          <cell r="IO957">
            <v>65</v>
          </cell>
          <cell r="IP957">
            <v>44</v>
          </cell>
          <cell r="IQ957">
            <v>7</v>
          </cell>
          <cell r="IR957">
            <v>10</v>
          </cell>
          <cell r="IS957">
            <v>9</v>
          </cell>
          <cell r="IT957">
            <v>11</v>
          </cell>
          <cell r="IV957" t="str">
            <v>Latin America and the Caribbean</v>
          </cell>
          <cell r="IW957">
            <v>1</v>
          </cell>
          <cell r="IX957">
            <v>0</v>
          </cell>
        </row>
        <row r="958">
          <cell r="A958">
            <v>3622011</v>
          </cell>
          <cell r="B958">
            <v>362</v>
          </cell>
          <cell r="C958">
            <v>2011</v>
          </cell>
          <cell r="D958" t="str">
            <v>St. Lucia</v>
          </cell>
          <cell r="E958" t="str">
            <v>WHD </v>
          </cell>
          <cell r="F958" t="str">
            <v>Upper middle income</v>
          </cell>
          <cell r="G958" t="str">
            <v>Developing</v>
          </cell>
          <cell r="H958" t="str">
            <v>WHD </v>
          </cell>
          <cell r="I958" t="str">
            <v>Importer</v>
          </cell>
          <cell r="K958">
            <v>2.7</v>
          </cell>
          <cell r="L958">
            <v>3.3448324</v>
          </cell>
          <cell r="M958">
            <v>2.1006233999999999</v>
          </cell>
          <cell r="N958">
            <v>1.1920740000000001</v>
          </cell>
          <cell r="O958">
            <v>1.2262960000000001</v>
          </cell>
          <cell r="P958">
            <v>0.48888890000000002</v>
          </cell>
          <cell r="Q958">
            <v>0.30314380000000002</v>
          </cell>
          <cell r="R958">
            <v>-0.47561350000000002</v>
          </cell>
          <cell r="S958">
            <v>0.2523918</v>
          </cell>
          <cell r="T958">
            <v>0.22655030000000001</v>
          </cell>
          <cell r="AC958">
            <v>0.30558819999999998</v>
          </cell>
          <cell r="AF958">
            <v>3.6090200000000003E-2</v>
          </cell>
          <cell r="AI958">
            <v>0.21588070000000001</v>
          </cell>
          <cell r="AL958">
            <v>0.21710670000000001</v>
          </cell>
          <cell r="AO958">
            <v>0.53580349999999999</v>
          </cell>
          <cell r="AR958">
            <v>0.1173032</v>
          </cell>
          <cell r="AU958">
            <v>0.35582269999999999</v>
          </cell>
          <cell r="AX958">
            <v>0.41106969999999998</v>
          </cell>
          <cell r="BA958">
            <v>0.41862519999999998</v>
          </cell>
          <cell r="BD958">
            <v>7.5402999999999998E-2</v>
          </cell>
          <cell r="BG958">
            <v>0.28669410000000001</v>
          </cell>
          <cell r="BJ958">
            <v>0.32799220000000001</v>
          </cell>
          <cell r="BM958">
            <v>0.70916460000000003</v>
          </cell>
          <cell r="BN958">
            <v>-0.1850878</v>
          </cell>
          <cell r="BO958">
            <v>0.86918850000000003</v>
          </cell>
          <cell r="BP958">
            <v>1.393265</v>
          </cell>
          <cell r="BY958">
            <v>0.70698570000000005</v>
          </cell>
          <cell r="CB958">
            <v>2.27207E-2</v>
          </cell>
          <cell r="CE958">
            <v>0.69594500000000004</v>
          </cell>
          <cell r="CH958">
            <v>1.384841</v>
          </cell>
          <cell r="CK958">
            <v>1.0109649999999999</v>
          </cell>
          <cell r="CN958">
            <v>9.7861400000000001E-2</v>
          </cell>
          <cell r="CQ958">
            <v>1.354517</v>
          </cell>
          <cell r="CT958">
            <v>2.487323</v>
          </cell>
          <cell r="CW958">
            <v>0.82850959999999996</v>
          </cell>
          <cell r="CZ958">
            <v>5.4132300000000001E-2</v>
          </cell>
          <cell r="DC958">
            <v>1.1409229999999999</v>
          </cell>
          <cell r="DF958">
            <v>2.2199960000000001</v>
          </cell>
          <cell r="DI958">
            <v>0.6889303</v>
          </cell>
          <cell r="DJ958">
            <v>0.77390460000000005</v>
          </cell>
          <cell r="DK958">
            <v>0.76450240000000003</v>
          </cell>
          <cell r="DL958">
            <v>0.88893029999999995</v>
          </cell>
          <cell r="DM958">
            <v>0.96450239999999998</v>
          </cell>
          <cell r="DN958">
            <v>0.97390460000000001</v>
          </cell>
          <cell r="DO958">
            <v>76200000</v>
          </cell>
          <cell r="DP958">
            <v>29000000</v>
          </cell>
          <cell r="DQ958">
            <v>42700000</v>
          </cell>
          <cell r="DR958">
            <v>4820968</v>
          </cell>
          <cell r="DS958">
            <v>119.8639</v>
          </cell>
          <cell r="DV958">
            <v>-175.57810000000001</v>
          </cell>
          <cell r="EH958">
            <v>119.8639</v>
          </cell>
          <cell r="EI958">
            <v>-175.57810000000001</v>
          </cell>
          <cell r="EM958">
            <v>6</v>
          </cell>
          <cell r="EN958">
            <v>3</v>
          </cell>
          <cell r="EO958">
            <v>4</v>
          </cell>
          <cell r="EP958">
            <v>5</v>
          </cell>
          <cell r="EQ958">
            <v>2</v>
          </cell>
          <cell r="ER958">
            <v>6</v>
          </cell>
          <cell r="ET958">
            <v>44</v>
          </cell>
          <cell r="EU958">
            <v>14</v>
          </cell>
          <cell r="EV958">
            <v>18</v>
          </cell>
          <cell r="EW958">
            <v>19</v>
          </cell>
          <cell r="EX958">
            <v>12</v>
          </cell>
          <cell r="EY958">
            <v>16</v>
          </cell>
          <cell r="FA958">
            <v>44</v>
          </cell>
          <cell r="FB958">
            <v>14</v>
          </cell>
          <cell r="FC958">
            <v>18</v>
          </cell>
          <cell r="FD958">
            <v>25</v>
          </cell>
          <cell r="FE958">
            <v>11</v>
          </cell>
          <cell r="FF958">
            <v>33</v>
          </cell>
          <cell r="FH958">
            <v>122.1814</v>
          </cell>
          <cell r="FI958">
            <v>-64.071439999999996</v>
          </cell>
          <cell r="FJ958">
            <v>67.921800000000005</v>
          </cell>
          <cell r="FK958">
            <v>133.80109999999999</v>
          </cell>
          <cell r="FL958">
            <v>41.026809999999998</v>
          </cell>
          <cell r="FN958">
            <v>129.04</v>
          </cell>
          <cell r="FO958">
            <v>16.206050000000001</v>
          </cell>
          <cell r="FP958">
            <v>85.6815</v>
          </cell>
          <cell r="FQ958">
            <v>125.6187</v>
          </cell>
          <cell r="FR958">
            <v>-46.032080000000001</v>
          </cell>
          <cell r="FS958">
            <v>72.375749999999996</v>
          </cell>
          <cell r="FT958">
            <v>141.13929999999999</v>
          </cell>
          <cell r="FU958">
            <v>10.66947</v>
          </cell>
          <cell r="FV958">
            <v>95.430239999999998</v>
          </cell>
          <cell r="FW958">
            <v>116.69750000000001</v>
          </cell>
          <cell r="FX958">
            <v>13.0076</v>
          </cell>
          <cell r="FY958">
            <v>60.190989999999999</v>
          </cell>
          <cell r="FZ958">
            <v>138.3717</v>
          </cell>
          <cell r="GA958">
            <v>38.04766</v>
          </cell>
          <cell r="GB958">
            <v>94.239320000000006</v>
          </cell>
          <cell r="GC958">
            <v>138.23259999999999</v>
          </cell>
          <cell r="GD958">
            <v>1.432566</v>
          </cell>
          <cell r="GE958">
            <v>95.84675</v>
          </cell>
          <cell r="GF958">
            <v>132.8578</v>
          </cell>
          <cell r="GG958">
            <v>9.8082199999999994E-2</v>
          </cell>
          <cell r="GH958">
            <v>81.809749999999994</v>
          </cell>
          <cell r="GI958">
            <v>116.3704</v>
          </cell>
          <cell r="GJ958">
            <v>-4.8682740000000004</v>
          </cell>
          <cell r="GK958">
            <v>33.647120000000001</v>
          </cell>
          <cell r="GL958">
            <v>135.0189</v>
          </cell>
          <cell r="GM958">
            <v>28.166650000000001</v>
          </cell>
          <cell r="GN958">
            <v>79.237889999999993</v>
          </cell>
          <cell r="GO958">
            <v>135.47890000000001</v>
          </cell>
          <cell r="GP958">
            <v>-3.627208</v>
          </cell>
          <cell r="GQ958">
            <v>77.810779999999994</v>
          </cell>
          <cell r="GR958">
            <v>0.45533370000000001</v>
          </cell>
          <cell r="GT958">
            <v>0.3973701</v>
          </cell>
          <cell r="GU958">
            <v>0.87812349999999995</v>
          </cell>
          <cell r="GX958">
            <v>7.2225700000000004E-2</v>
          </cell>
          <cell r="GY958">
            <v>0.29060469999999999</v>
          </cell>
          <cell r="GZ958">
            <v>0.37647659999999999</v>
          </cell>
          <cell r="HA958">
            <v>0.44050440000000002</v>
          </cell>
          <cell r="HD958">
            <v>0.25125999999999998</v>
          </cell>
          <cell r="HE958">
            <v>0.28970279999999998</v>
          </cell>
          <cell r="HF958">
            <v>0.51540839999999999</v>
          </cell>
          <cell r="HG958">
            <v>0.94627260000000002</v>
          </cell>
          <cell r="IA958">
            <v>12</v>
          </cell>
          <cell r="IB958">
            <v>14</v>
          </cell>
          <cell r="IC958">
            <v>1</v>
          </cell>
          <cell r="IE958">
            <v>1</v>
          </cell>
          <cell r="IF958">
            <v>3</v>
          </cell>
          <cell r="IH958">
            <v>80</v>
          </cell>
          <cell r="II958">
            <v>30</v>
          </cell>
          <cell r="IJ958">
            <v>8</v>
          </cell>
          <cell r="IK958">
            <v>4</v>
          </cell>
          <cell r="IL958">
            <v>8</v>
          </cell>
          <cell r="IM958">
            <v>1</v>
          </cell>
          <cell r="IO958">
            <v>79</v>
          </cell>
          <cell r="IP958">
            <v>31</v>
          </cell>
          <cell r="IQ958">
            <v>10</v>
          </cell>
          <cell r="IR958">
            <v>5</v>
          </cell>
          <cell r="IS958">
            <v>12</v>
          </cell>
          <cell r="IT958">
            <v>15</v>
          </cell>
          <cell r="IV958" t="str">
            <v>Latin America and the Caribbean</v>
          </cell>
          <cell r="IW958">
            <v>1</v>
          </cell>
          <cell r="IX958">
            <v>0</v>
          </cell>
        </row>
        <row r="959">
          <cell r="A959">
            <v>3622012</v>
          </cell>
          <cell r="B959">
            <v>362</v>
          </cell>
          <cell r="C959">
            <v>2012</v>
          </cell>
          <cell r="D959" t="str">
            <v>St. Lucia</v>
          </cell>
          <cell r="E959" t="str">
            <v>WHD </v>
          </cell>
          <cell r="F959" t="str">
            <v>Upper middle income</v>
          </cell>
          <cell r="G959" t="str">
            <v>Developing</v>
          </cell>
          <cell r="H959" t="str">
            <v>WHD </v>
          </cell>
          <cell r="I959" t="str">
            <v>Importer</v>
          </cell>
          <cell r="K959">
            <v>2.7</v>
          </cell>
          <cell r="L959">
            <v>3.5173535</v>
          </cell>
          <cell r="M959">
            <v>2.1675372999999998</v>
          </cell>
          <cell r="N959">
            <v>1.220593</v>
          </cell>
          <cell r="O959">
            <v>1.246667</v>
          </cell>
          <cell r="P959">
            <v>0.48888890000000002</v>
          </cell>
          <cell r="AD959">
            <v>0.28715679999999999</v>
          </cell>
          <cell r="AE959">
            <v>0.1594325</v>
          </cell>
          <cell r="AJ959">
            <v>0.19355020000000001</v>
          </cell>
          <cell r="AK959">
            <v>0.13911680000000001</v>
          </cell>
          <cell r="AM959">
            <v>0.23529069999999999</v>
          </cell>
          <cell r="AN959">
            <v>0.16246959999999999</v>
          </cell>
          <cell r="AP959">
            <v>0.58773129999999996</v>
          </cell>
          <cell r="AQ959">
            <v>0.63685020000000003</v>
          </cell>
          <cell r="AS959">
            <v>8.3273600000000003E-2</v>
          </cell>
          <cell r="AT959">
            <v>2.9890900000000001E-2</v>
          </cell>
          <cell r="AV959">
            <v>0.4186822</v>
          </cell>
          <cell r="AW959">
            <v>0.39829439999999999</v>
          </cell>
          <cell r="AY959">
            <v>0.46300590000000003</v>
          </cell>
          <cell r="AZ959">
            <v>0.46812209999999999</v>
          </cell>
          <cell r="BB959">
            <v>0.41839120000000002</v>
          </cell>
          <cell r="BC959">
            <v>0.3840557</v>
          </cell>
          <cell r="BE959">
            <v>-3.7226999999999998E-3</v>
          </cell>
          <cell r="BF959">
            <v>-0.1916254</v>
          </cell>
          <cell r="BH959">
            <v>0.25920880000000002</v>
          </cell>
          <cell r="BI959">
            <v>0.19374269999999999</v>
          </cell>
          <cell r="BK959">
            <v>0.30856349999999999</v>
          </cell>
          <cell r="BL959">
            <v>0.2415252</v>
          </cell>
          <cell r="BZ959">
            <v>0.71253650000000002</v>
          </cell>
          <cell r="CA959">
            <v>0.41519339999999999</v>
          </cell>
          <cell r="CF959">
            <v>0.66741379999999995</v>
          </cell>
          <cell r="CG959">
            <v>0.37275829999999999</v>
          </cell>
          <cell r="CI959">
            <v>1.369523</v>
          </cell>
          <cell r="CJ959">
            <v>0.86805010000000005</v>
          </cell>
          <cell r="CL959">
            <v>1.086206</v>
          </cell>
          <cell r="CM959">
            <v>1.0630500000000001</v>
          </cell>
          <cell r="CO959">
            <v>9.3476199999999995E-2</v>
          </cell>
          <cell r="CP959">
            <v>9.7949999999999999E-3</v>
          </cell>
          <cell r="CR959">
            <v>1.5525549999999999</v>
          </cell>
          <cell r="CS959">
            <v>1.382957</v>
          </cell>
          <cell r="CU959">
            <v>2.6563270000000001</v>
          </cell>
          <cell r="CV959">
            <v>2.6754630000000001</v>
          </cell>
          <cell r="CX959">
            <v>0.87420200000000003</v>
          </cell>
          <cell r="CY959">
            <v>0.66926479999999999</v>
          </cell>
          <cell r="DA959">
            <v>-2.9142999999999999E-3</v>
          </cell>
          <cell r="DB959">
            <v>-0.2477994</v>
          </cell>
          <cell r="DD959">
            <v>1.1135390000000001</v>
          </cell>
          <cell r="DE959">
            <v>0.95593309999999998</v>
          </cell>
          <cell r="DG959">
            <v>2.1803710000000001</v>
          </cell>
          <cell r="DH959">
            <v>1.4476059999999999</v>
          </cell>
          <cell r="DO959">
            <v>77600000</v>
          </cell>
          <cell r="DP959">
            <v>29500000</v>
          </cell>
          <cell r="DQ959">
            <v>43500000</v>
          </cell>
          <cell r="DR959">
            <v>4911605</v>
          </cell>
          <cell r="GV959">
            <v>0.80574829999999997</v>
          </cell>
          <cell r="GW959">
            <v>1.096727</v>
          </cell>
          <cell r="HB959">
            <v>0.22924810000000001</v>
          </cell>
          <cell r="HC959">
            <v>0.14944250000000001</v>
          </cell>
          <cell r="HH959">
            <v>0.79545940000000004</v>
          </cell>
          <cell r="HI959">
            <v>1.1268549999999999</v>
          </cell>
          <cell r="IV959" t="str">
            <v>Latin America and the Caribbean</v>
          </cell>
          <cell r="IW959">
            <v>1</v>
          </cell>
          <cell r="IX959">
            <v>0</v>
          </cell>
        </row>
        <row r="960">
          <cell r="A960">
            <v>362200806</v>
          </cell>
          <cell r="B960">
            <v>362</v>
          </cell>
          <cell r="C960">
            <v>200000</v>
          </cell>
          <cell r="D960" t="str">
            <v>St. Lucia</v>
          </cell>
          <cell r="E960" t="str">
            <v>WHD </v>
          </cell>
          <cell r="F960" t="str">
            <v>Upper middle income</v>
          </cell>
          <cell r="G960" t="str">
            <v>Developing</v>
          </cell>
          <cell r="H960" t="str">
            <v>WHD </v>
          </cell>
          <cell r="I960" t="str">
            <v>Importer</v>
          </cell>
          <cell r="K960">
            <v>2.7</v>
          </cell>
          <cell r="L960">
            <v>3.0461081999999999</v>
          </cell>
          <cell r="M960">
            <v>1.9660519000000001</v>
          </cell>
          <cell r="N960">
            <v>0.76666670000000003</v>
          </cell>
          <cell r="Q960">
            <v>-0.36455310000000002</v>
          </cell>
          <cell r="T960">
            <v>-0.36455310000000002</v>
          </cell>
          <cell r="AC960">
            <v>-0.14160039999999999</v>
          </cell>
          <cell r="AF960">
            <v>-0.3523888</v>
          </cell>
          <cell r="AI960">
            <v>-9.3352000000000001E-3</v>
          </cell>
          <cell r="AL960">
            <v>-0.121549</v>
          </cell>
          <cell r="AO960">
            <v>0.30794899999999997</v>
          </cell>
          <cell r="AR960">
            <v>-0.14107349999999999</v>
          </cell>
          <cell r="AU960">
            <v>0.25722889999999998</v>
          </cell>
          <cell r="AX960">
            <v>0.1956311</v>
          </cell>
          <cell r="BA960">
            <v>0.1826372</v>
          </cell>
          <cell r="BD960">
            <v>-0.229188</v>
          </cell>
          <cell r="BG960">
            <v>0.15282080000000001</v>
          </cell>
          <cell r="BJ960">
            <v>8.8707599999999998E-2</v>
          </cell>
          <cell r="BM960">
            <v>-0.99089150000000004</v>
          </cell>
          <cell r="BP960">
            <v>-0.99089150000000004</v>
          </cell>
          <cell r="BY960">
            <v>-0.29351359999999999</v>
          </cell>
          <cell r="CB960">
            <v>-0.17886640000000001</v>
          </cell>
          <cell r="CE960">
            <v>-5.6520000000000001E-2</v>
          </cell>
          <cell r="CH960">
            <v>-0.44883529999999999</v>
          </cell>
          <cell r="CK960">
            <v>0.5522205</v>
          </cell>
          <cell r="CN960">
            <v>-0.18597520000000001</v>
          </cell>
          <cell r="CQ960">
            <v>1.004122</v>
          </cell>
          <cell r="CT960">
            <v>1.3535060000000001</v>
          </cell>
          <cell r="CW960">
            <v>0.34775869999999998</v>
          </cell>
          <cell r="CZ960">
            <v>-0.20944840000000001</v>
          </cell>
          <cell r="DC960">
            <v>0.50409300000000001</v>
          </cell>
          <cell r="DF960">
            <v>0.53271959999999996</v>
          </cell>
          <cell r="DI960">
            <v>0.93121980000000004</v>
          </cell>
          <cell r="DJ960">
            <v>1.003177</v>
          </cell>
          <cell r="DK960">
            <v>1.016545</v>
          </cell>
          <cell r="DL960">
            <v>1.1312199999999999</v>
          </cell>
          <cell r="DM960">
            <v>1.216545</v>
          </cell>
          <cell r="DN960">
            <v>1.2031769999999999</v>
          </cell>
          <cell r="DO960">
            <v>85800000</v>
          </cell>
          <cell r="DP960">
            <v>30700000</v>
          </cell>
          <cell r="DQ960">
            <v>47400000</v>
          </cell>
          <cell r="DR960">
            <v>4839659</v>
          </cell>
          <cell r="DS960">
            <v>19.04562</v>
          </cell>
          <cell r="EH960">
            <v>19.04562</v>
          </cell>
          <cell r="FH960">
            <v>52.224069999999998</v>
          </cell>
          <cell r="FK960">
            <v>30.822399999999998</v>
          </cell>
          <cell r="FN960">
            <v>73.222579999999994</v>
          </cell>
          <cell r="FQ960">
            <v>54.54974</v>
          </cell>
          <cell r="FT960">
            <v>102.0013</v>
          </cell>
          <cell r="FW960">
            <v>72.102909999999994</v>
          </cell>
          <cell r="FZ960">
            <v>114.42659999999999</v>
          </cell>
          <cell r="GC960">
            <v>103.7071</v>
          </cell>
          <cell r="GF960">
            <v>91.611710000000002</v>
          </cell>
          <cell r="GI960">
            <v>58.429740000000002</v>
          </cell>
          <cell r="GL960">
            <v>103.73099999999999</v>
          </cell>
          <cell r="GO960">
            <v>89.673789999999997</v>
          </cell>
          <cell r="IB960">
            <v>3</v>
          </cell>
          <cell r="IC960">
            <v>7</v>
          </cell>
          <cell r="ID960">
            <v>5</v>
          </cell>
          <cell r="IE960">
            <v>9</v>
          </cell>
          <cell r="IF960">
            <v>7</v>
          </cell>
          <cell r="IH960">
            <v>43</v>
          </cell>
          <cell r="II960">
            <v>18</v>
          </cell>
          <cell r="IJ960">
            <v>13</v>
          </cell>
          <cell r="IK960">
            <v>8</v>
          </cell>
          <cell r="IL960">
            <v>14</v>
          </cell>
          <cell r="IM960">
            <v>11</v>
          </cell>
          <cell r="IO960">
            <v>45</v>
          </cell>
          <cell r="IP960">
            <v>19</v>
          </cell>
          <cell r="IQ960">
            <v>17</v>
          </cell>
          <cell r="IR960">
            <v>13</v>
          </cell>
          <cell r="IS960">
            <v>16</v>
          </cell>
          <cell r="IT960">
            <v>26</v>
          </cell>
          <cell r="IV960" t="str">
            <v>Latin America and the Caribbean</v>
          </cell>
          <cell r="IW960">
            <v>1</v>
          </cell>
          <cell r="IX960">
            <v>0</v>
          </cell>
        </row>
        <row r="961">
          <cell r="A961">
            <v>362200812</v>
          </cell>
          <cell r="B961">
            <v>362</v>
          </cell>
          <cell r="C961">
            <v>200000</v>
          </cell>
          <cell r="D961" t="str">
            <v>St. Lucia</v>
          </cell>
          <cell r="E961" t="str">
            <v>WHD </v>
          </cell>
          <cell r="F961" t="str">
            <v>Upper middle income</v>
          </cell>
          <cell r="G961" t="str">
            <v>Developing</v>
          </cell>
          <cell r="H961" t="str">
            <v>WHD </v>
          </cell>
          <cell r="I961" t="str">
            <v>Importer</v>
          </cell>
          <cell r="IV961" t="str">
            <v>Latin America and the Caribbean</v>
          </cell>
          <cell r="IW961">
            <v>1</v>
          </cell>
          <cell r="IX961">
            <v>0</v>
          </cell>
        </row>
        <row r="962">
          <cell r="A962">
            <v>3642000</v>
          </cell>
          <cell r="B962">
            <v>364</v>
          </cell>
          <cell r="C962">
            <v>2000</v>
          </cell>
          <cell r="D962" t="str">
            <v>St. Vincent and the Grenadines</v>
          </cell>
          <cell r="E962" t="str">
            <v>WHD </v>
          </cell>
          <cell r="F962" t="str">
            <v>Upper middle income</v>
          </cell>
          <cell r="G962" t="str">
            <v>Developing</v>
          </cell>
          <cell r="H962" t="str">
            <v>WHD </v>
          </cell>
          <cell r="I962" t="str">
            <v>Importer</v>
          </cell>
          <cell r="K962">
            <v>2.7</v>
          </cell>
          <cell r="L962">
            <v>1.0731069</v>
          </cell>
          <cell r="M962">
            <v>0.72880082000000002</v>
          </cell>
          <cell r="AC962">
            <v>0.27214850000000002</v>
          </cell>
          <cell r="AI962">
            <v>0.13493550000000001</v>
          </cell>
          <cell r="AL962">
            <v>0.2020632</v>
          </cell>
          <cell r="AO962">
            <v>0.4417065</v>
          </cell>
          <cell r="AU962">
            <v>0.35686899999999999</v>
          </cell>
          <cell r="AX962">
            <v>0.38294610000000001</v>
          </cell>
          <cell r="BA962">
            <v>0.4417065</v>
          </cell>
          <cell r="BG962">
            <v>0.37565199999999999</v>
          </cell>
          <cell r="BJ962">
            <v>0.38784800000000003</v>
          </cell>
          <cell r="BY962">
            <v>1.1628259999999999</v>
          </cell>
          <cell r="CE962">
            <v>0.55517700000000003</v>
          </cell>
          <cell r="CH962">
            <v>1.7180029999999999</v>
          </cell>
          <cell r="CK962">
            <v>1.108589</v>
          </cell>
          <cell r="CQ962">
            <v>1.4667330000000001</v>
          </cell>
          <cell r="CT962">
            <v>2.493239</v>
          </cell>
          <cell r="CW962">
            <v>1.0651790000000001</v>
          </cell>
          <cell r="DC962">
            <v>1.599362</v>
          </cell>
          <cell r="DF962">
            <v>2.5516290000000001</v>
          </cell>
          <cell r="DO962">
            <v>41300000</v>
          </cell>
          <cell r="DP962">
            <v>17500000</v>
          </cell>
          <cell r="DQ962">
            <v>16800000</v>
          </cell>
          <cell r="DR962">
            <v>2891718</v>
          </cell>
          <cell r="HK962">
            <v>44100000</v>
          </cell>
          <cell r="HL962">
            <v>7275731</v>
          </cell>
          <cell r="HM962">
            <v>42400000</v>
          </cell>
          <cell r="HN962">
            <v>104000000</v>
          </cell>
          <cell r="IB962">
            <v>2</v>
          </cell>
          <cell r="IH962">
            <v>20</v>
          </cell>
          <cell r="II962">
            <v>6</v>
          </cell>
          <cell r="IO962">
            <v>17</v>
          </cell>
          <cell r="IP962">
            <v>3</v>
          </cell>
          <cell r="IV962" t="str">
            <v>Latin America and the Caribbean</v>
          </cell>
          <cell r="IW962">
            <v>1</v>
          </cell>
          <cell r="IX962">
            <v>0</v>
          </cell>
        </row>
        <row r="963">
          <cell r="A963">
            <v>3642001</v>
          </cell>
          <cell r="B963">
            <v>364</v>
          </cell>
          <cell r="C963">
            <v>2001</v>
          </cell>
          <cell r="D963" t="str">
            <v>St. Vincent and the Grenadines</v>
          </cell>
          <cell r="E963" t="str">
            <v>WHD </v>
          </cell>
          <cell r="F963" t="str">
            <v>Upper middle income</v>
          </cell>
          <cell r="G963" t="str">
            <v>Developing</v>
          </cell>
          <cell r="H963" t="str">
            <v>WHD </v>
          </cell>
          <cell r="I963" t="str">
            <v>Importer</v>
          </cell>
          <cell r="K963">
            <v>2.7</v>
          </cell>
          <cell r="L963">
            <v>1.1637484</v>
          </cell>
          <cell r="M963">
            <v>0.75658506000000003</v>
          </cell>
          <cell r="AC963">
            <v>0.33029599999999998</v>
          </cell>
          <cell r="AI963">
            <v>0.19009899999999999</v>
          </cell>
          <cell r="AL963">
            <v>0.25555169999999999</v>
          </cell>
          <cell r="AO963">
            <v>0.43279600000000001</v>
          </cell>
          <cell r="AU963">
            <v>0.34692099999999998</v>
          </cell>
          <cell r="AX963">
            <v>0.36914170000000002</v>
          </cell>
          <cell r="BA963">
            <v>0.42965950000000003</v>
          </cell>
          <cell r="BG963">
            <v>0.34692099999999998</v>
          </cell>
          <cell r="BJ963">
            <v>0.36840109999999998</v>
          </cell>
          <cell r="BY963">
            <v>1.412687</v>
          </cell>
          <cell r="CE963">
            <v>0.68872390000000006</v>
          </cell>
          <cell r="CH963">
            <v>2.1014110000000001</v>
          </cell>
          <cell r="CK963">
            <v>1.0738350000000001</v>
          </cell>
          <cell r="CQ963">
            <v>1.5610949999999999</v>
          </cell>
          <cell r="CT963">
            <v>2.5686599999999999</v>
          </cell>
          <cell r="CW963">
            <v>1.0537479999999999</v>
          </cell>
          <cell r="DC963">
            <v>1.5368710000000001</v>
          </cell>
          <cell r="DF963">
            <v>2.4571160000000001</v>
          </cell>
          <cell r="DO963">
            <v>48800000</v>
          </cell>
          <cell r="DP963">
            <v>18400000</v>
          </cell>
          <cell r="DQ963">
            <v>21800000</v>
          </cell>
          <cell r="DR963">
            <v>2780779</v>
          </cell>
          <cell r="HK963">
            <v>42800000</v>
          </cell>
          <cell r="HL963">
            <v>6451655</v>
          </cell>
          <cell r="HM963">
            <v>50700000</v>
          </cell>
          <cell r="HN963">
            <v>113000000</v>
          </cell>
          <cell r="IA963">
            <v>1</v>
          </cell>
          <cell r="IB963">
            <v>1</v>
          </cell>
          <cell r="IH963">
            <v>20</v>
          </cell>
          <cell r="II963">
            <v>6</v>
          </cell>
          <cell r="IJ963">
            <v>1</v>
          </cell>
          <cell r="IO963">
            <v>17</v>
          </cell>
          <cell r="IP963">
            <v>3</v>
          </cell>
          <cell r="IQ963">
            <v>2</v>
          </cell>
          <cell r="IV963" t="str">
            <v>Latin America and the Caribbean</v>
          </cell>
          <cell r="IW963">
            <v>1</v>
          </cell>
          <cell r="IX963">
            <v>0</v>
          </cell>
        </row>
        <row r="964">
          <cell r="A964">
            <v>3642002</v>
          </cell>
          <cell r="B964">
            <v>364</v>
          </cell>
          <cell r="C964">
            <v>2002</v>
          </cell>
          <cell r="D964" t="str">
            <v>St. Vincent and the Grenadines</v>
          </cell>
          <cell r="E964" t="str">
            <v>WHD </v>
          </cell>
          <cell r="F964" t="str">
            <v>Upper middle income</v>
          </cell>
          <cell r="G964" t="str">
            <v>Developing</v>
          </cell>
          <cell r="H964" t="str">
            <v>WHD </v>
          </cell>
          <cell r="I964" t="str">
            <v>Importer</v>
          </cell>
          <cell r="K964">
            <v>2.7</v>
          </cell>
          <cell r="L964">
            <v>1.2491323999999999</v>
          </cell>
          <cell r="M964">
            <v>0.81592034999999996</v>
          </cell>
          <cell r="N964">
            <v>0.54953759999999996</v>
          </cell>
          <cell r="Q964">
            <v>0.1550435</v>
          </cell>
          <cell r="T964">
            <v>0.1550435</v>
          </cell>
          <cell r="AC964">
            <v>0.1722166</v>
          </cell>
          <cell r="AF964">
            <v>5.31482E-2</v>
          </cell>
          <cell r="AI964">
            <v>4.7420900000000002E-2</v>
          </cell>
          <cell r="AL964">
            <v>0.14975949999999999</v>
          </cell>
          <cell r="AO964">
            <v>0.2376393</v>
          </cell>
          <cell r="AR964">
            <v>-5.3232700000000001E-2</v>
          </cell>
          <cell r="AU964">
            <v>0.15167079999999999</v>
          </cell>
          <cell r="AX964">
            <v>0.15617200000000001</v>
          </cell>
          <cell r="BA964">
            <v>0.23729259999999999</v>
          </cell>
          <cell r="BD964">
            <v>-2.1605999999999999E-3</v>
          </cell>
          <cell r="BG964">
            <v>0.13079160000000001</v>
          </cell>
          <cell r="BJ964">
            <v>0.1550436</v>
          </cell>
          <cell r="BM964">
            <v>0.68728549999999999</v>
          </cell>
          <cell r="BP964">
            <v>0.68728549999999999</v>
          </cell>
          <cell r="BY964">
            <v>0.79884710000000003</v>
          </cell>
          <cell r="CB964">
            <v>3.71521E-2</v>
          </cell>
          <cell r="CE964">
            <v>0.32686229999999999</v>
          </cell>
          <cell r="CH964">
            <v>0.89394399999999996</v>
          </cell>
          <cell r="CK964">
            <v>0.89021720000000004</v>
          </cell>
          <cell r="CN964">
            <v>-8.4856299999999996E-2</v>
          </cell>
          <cell r="CQ964">
            <v>0.92043580000000003</v>
          </cell>
          <cell r="CT964">
            <v>1.510273</v>
          </cell>
          <cell r="CW964">
            <v>0.9111629</v>
          </cell>
          <cell r="CZ964">
            <v>-8.6654999999999996E-3</v>
          </cell>
          <cell r="DC964">
            <v>1.0041469999999999</v>
          </cell>
          <cell r="DF964">
            <v>1.6103050000000001</v>
          </cell>
          <cell r="DI964">
            <v>0.1944941</v>
          </cell>
          <cell r="DJ964">
            <v>0.1951155</v>
          </cell>
          <cell r="DK964">
            <v>0.19855639999999999</v>
          </cell>
          <cell r="DL964">
            <v>0.39449410000000001</v>
          </cell>
          <cell r="DM964">
            <v>0.39855639999999998</v>
          </cell>
          <cell r="DN964">
            <v>0.39511550000000001</v>
          </cell>
          <cell r="DO964">
            <v>58900000</v>
          </cell>
          <cell r="DP964">
            <v>20500000</v>
          </cell>
          <cell r="DQ964">
            <v>30600000</v>
          </cell>
          <cell r="DR964">
            <v>4275894</v>
          </cell>
          <cell r="HK964">
            <v>44300000</v>
          </cell>
          <cell r="HL964">
            <v>9242346</v>
          </cell>
          <cell r="HM964">
            <v>66100000</v>
          </cell>
          <cell r="HN964">
            <v>127000000</v>
          </cell>
          <cell r="IA964">
            <v>4</v>
          </cell>
          <cell r="IB964">
            <v>16</v>
          </cell>
          <cell r="IC964">
            <v>9</v>
          </cell>
          <cell r="ID964">
            <v>2</v>
          </cell>
          <cell r="IE964">
            <v>1</v>
          </cell>
          <cell r="IH964">
            <v>31</v>
          </cell>
          <cell r="II964">
            <v>32</v>
          </cell>
          <cell r="IJ964">
            <v>13</v>
          </cell>
          <cell r="IK964">
            <v>10</v>
          </cell>
          <cell r="IL964">
            <v>3</v>
          </cell>
          <cell r="IO964">
            <v>31</v>
          </cell>
          <cell r="IP964">
            <v>37</v>
          </cell>
          <cell r="IQ964">
            <v>17</v>
          </cell>
          <cell r="IR964">
            <v>11</v>
          </cell>
          <cell r="IS964">
            <v>4</v>
          </cell>
          <cell r="IV964" t="str">
            <v>Latin America and the Caribbean</v>
          </cell>
          <cell r="IW964">
            <v>1</v>
          </cell>
          <cell r="IX964">
            <v>0</v>
          </cell>
        </row>
        <row r="965">
          <cell r="A965">
            <v>3642003</v>
          </cell>
          <cell r="B965">
            <v>364</v>
          </cell>
          <cell r="C965">
            <v>2003</v>
          </cell>
          <cell r="D965" t="str">
            <v>St. Vincent and the Grenadines</v>
          </cell>
          <cell r="E965" t="str">
            <v>WHD </v>
          </cell>
          <cell r="F965" t="str">
            <v>Upper middle income</v>
          </cell>
          <cell r="G965" t="str">
            <v>Developing</v>
          </cell>
          <cell r="H965" t="str">
            <v>WHD </v>
          </cell>
          <cell r="I965" t="str">
            <v>Importer</v>
          </cell>
          <cell r="K965">
            <v>2.7</v>
          </cell>
          <cell r="L965">
            <v>1.3024720000000001</v>
          </cell>
          <cell r="M965">
            <v>0.89337290999999996</v>
          </cell>
          <cell r="N965">
            <v>0.54953759999999996</v>
          </cell>
          <cell r="Q965">
            <v>0.1283329</v>
          </cell>
          <cell r="T965">
            <v>0.1283329</v>
          </cell>
          <cell r="AC965">
            <v>0.18909909999999999</v>
          </cell>
          <cell r="AF965">
            <v>3.5888000000000003E-2</v>
          </cell>
          <cell r="AI965">
            <v>2.1104000000000001E-3</v>
          </cell>
          <cell r="AL965">
            <v>0.1111181</v>
          </cell>
          <cell r="AO965">
            <v>0.32812059999999998</v>
          </cell>
          <cell r="AR965">
            <v>-4.9801100000000001E-2</v>
          </cell>
          <cell r="AU965">
            <v>0.1461228</v>
          </cell>
          <cell r="AX965">
            <v>0.17932129999999999</v>
          </cell>
          <cell r="BA965">
            <v>0.27879520000000002</v>
          </cell>
          <cell r="BD965">
            <v>-2.9370899999999998E-2</v>
          </cell>
          <cell r="BG965">
            <v>0.1147128</v>
          </cell>
          <cell r="BJ965">
            <v>0.15807160000000001</v>
          </cell>
          <cell r="BM965">
            <v>0.57372020000000001</v>
          </cell>
          <cell r="BP965">
            <v>0.57372020000000001</v>
          </cell>
          <cell r="BY965">
            <v>0.86849080000000001</v>
          </cell>
          <cell r="CB965">
            <v>1.6370800000000001E-2</v>
          </cell>
          <cell r="CE965">
            <v>2.5677200000000001E-2</v>
          </cell>
          <cell r="CH965">
            <v>0.98987159999999996</v>
          </cell>
          <cell r="CK965">
            <v>0.95374539999999997</v>
          </cell>
          <cell r="CN965">
            <v>-0.11406040000000001</v>
          </cell>
          <cell r="CQ965">
            <v>0.82691199999999998</v>
          </cell>
          <cell r="CT965">
            <v>1.6244989999999999</v>
          </cell>
          <cell r="CW965">
            <v>0.92332380000000003</v>
          </cell>
          <cell r="CZ965">
            <v>-5.9225199999999999E-2</v>
          </cell>
          <cell r="DC965">
            <v>0.75503620000000005</v>
          </cell>
          <cell r="DF965">
            <v>1.5427010000000001</v>
          </cell>
          <cell r="DI965">
            <v>0.22120480000000001</v>
          </cell>
          <cell r="DJ965">
            <v>0.22528719999999999</v>
          </cell>
          <cell r="DK965">
            <v>0.24258179999999999</v>
          </cell>
          <cell r="DL965">
            <v>0.42120469999999999</v>
          </cell>
          <cell r="DM965">
            <v>0.44258180000000003</v>
          </cell>
          <cell r="DN965">
            <v>0.42528719999999998</v>
          </cell>
          <cell r="DO965">
            <v>54900000</v>
          </cell>
          <cell r="DP965">
            <v>21600000</v>
          </cell>
          <cell r="DQ965">
            <v>30500000</v>
          </cell>
          <cell r="DR965">
            <v>3565467</v>
          </cell>
          <cell r="EE965">
            <v>0</v>
          </cell>
          <cell r="EL965">
            <v>0</v>
          </cell>
          <cell r="HK965">
            <v>44700000</v>
          </cell>
          <cell r="HL965">
            <v>7391145</v>
          </cell>
          <cell r="HM965">
            <v>63200000</v>
          </cell>
          <cell r="HN965">
            <v>114000000</v>
          </cell>
          <cell r="IA965">
            <v>1</v>
          </cell>
          <cell r="IB965">
            <v>16</v>
          </cell>
          <cell r="IC965">
            <v>8</v>
          </cell>
          <cell r="ID965">
            <v>6</v>
          </cell>
          <cell r="IE965">
            <v>1</v>
          </cell>
          <cell r="IH965">
            <v>35</v>
          </cell>
          <cell r="II965">
            <v>43</v>
          </cell>
          <cell r="IJ965">
            <v>18</v>
          </cell>
          <cell r="IK965">
            <v>16</v>
          </cell>
          <cell r="IL965">
            <v>5</v>
          </cell>
          <cell r="IM965">
            <v>1</v>
          </cell>
          <cell r="IO965">
            <v>39</v>
          </cell>
          <cell r="IP965">
            <v>51</v>
          </cell>
          <cell r="IQ965">
            <v>27</v>
          </cell>
          <cell r="IR965">
            <v>23</v>
          </cell>
          <cell r="IS965">
            <v>10</v>
          </cell>
          <cell r="IT965">
            <v>1</v>
          </cell>
          <cell r="IV965" t="str">
            <v>Latin America and the Caribbean</v>
          </cell>
          <cell r="IW965">
            <v>1</v>
          </cell>
          <cell r="IX965">
            <v>0</v>
          </cell>
        </row>
        <row r="966">
          <cell r="A966">
            <v>3642004</v>
          </cell>
          <cell r="B966">
            <v>364</v>
          </cell>
          <cell r="C966">
            <v>2004</v>
          </cell>
          <cell r="D966" t="str">
            <v>St. Vincent and the Grenadines</v>
          </cell>
          <cell r="E966" t="str">
            <v>WHD </v>
          </cell>
          <cell r="F966" t="str">
            <v>Upper middle income</v>
          </cell>
          <cell r="G966" t="str">
            <v>Developing</v>
          </cell>
          <cell r="H966" t="str">
            <v>WHD </v>
          </cell>
          <cell r="I966" t="str">
            <v>Importer</v>
          </cell>
          <cell r="K966">
            <v>2.7</v>
          </cell>
          <cell r="L966">
            <v>1.4108707</v>
          </cell>
          <cell r="M966">
            <v>1.0136658999999999</v>
          </cell>
          <cell r="N966">
            <v>0.61030379999999995</v>
          </cell>
          <cell r="Q966">
            <v>0.1006288</v>
          </cell>
          <cell r="T966">
            <v>0.1006288</v>
          </cell>
          <cell r="AC966">
            <v>0.17350199999999999</v>
          </cell>
          <cell r="AF966">
            <v>1.93714E-2</v>
          </cell>
          <cell r="AI966">
            <v>5.32855E-2</v>
          </cell>
          <cell r="AL966">
            <v>0.1226125</v>
          </cell>
          <cell r="AO966">
            <v>0.33365489999999998</v>
          </cell>
          <cell r="AR966">
            <v>-3.6570400000000003E-2</v>
          </cell>
          <cell r="AU966">
            <v>0.23138130000000001</v>
          </cell>
          <cell r="AX966">
            <v>0.21642649999999999</v>
          </cell>
          <cell r="BA966">
            <v>0.29856169999999999</v>
          </cell>
          <cell r="BD966">
            <v>-3.61632E-2</v>
          </cell>
          <cell r="BG966">
            <v>0.1780641</v>
          </cell>
          <cell r="BJ966">
            <v>0.1717735</v>
          </cell>
          <cell r="BM966">
            <v>0.43007600000000001</v>
          </cell>
          <cell r="BP966">
            <v>0.43007600000000001</v>
          </cell>
          <cell r="BY966">
            <v>0.76607040000000004</v>
          </cell>
          <cell r="CB966">
            <v>3.8463999999999998E-3</v>
          </cell>
          <cell r="CE966">
            <v>0.1510608</v>
          </cell>
          <cell r="CH966">
            <v>0.93209350000000002</v>
          </cell>
          <cell r="CK966">
            <v>0.94015769999999999</v>
          </cell>
          <cell r="CN966">
            <v>-8.2210500000000006E-2</v>
          </cell>
          <cell r="CQ966">
            <v>1.110309</v>
          </cell>
          <cell r="CT966">
            <v>1.8655170000000001</v>
          </cell>
          <cell r="CW966">
            <v>0.92346550000000005</v>
          </cell>
          <cell r="CZ966">
            <v>-5.7683400000000003E-2</v>
          </cell>
          <cell r="DC966">
            <v>0.81047789999999997</v>
          </cell>
          <cell r="DF966">
            <v>1.676512</v>
          </cell>
          <cell r="DI966">
            <v>0.30967499999999998</v>
          </cell>
          <cell r="DJ966">
            <v>0.3419276</v>
          </cell>
          <cell r="DK966">
            <v>0.34832970000000002</v>
          </cell>
          <cell r="DL966">
            <v>0.50967499999999999</v>
          </cell>
          <cell r="DM966">
            <v>0.54832970000000003</v>
          </cell>
          <cell r="DN966">
            <v>0.54192759999999995</v>
          </cell>
          <cell r="DO966">
            <v>54300000</v>
          </cell>
          <cell r="DP966">
            <v>22300000</v>
          </cell>
          <cell r="DQ966">
            <v>31300000</v>
          </cell>
          <cell r="DR966">
            <v>3641816</v>
          </cell>
          <cell r="DS966">
            <v>68.685460000000006</v>
          </cell>
          <cell r="EE966">
            <v>68.685460000000006</v>
          </cell>
          <cell r="EH966">
            <v>68.685460000000006</v>
          </cell>
          <cell r="EL966">
            <v>68.685460000000006</v>
          </cell>
          <cell r="FH966">
            <v>100.2436</v>
          </cell>
          <cell r="FK966">
            <v>109.52030000000001</v>
          </cell>
          <cell r="FN966">
            <v>109.8492</v>
          </cell>
          <cell r="FQ966">
            <v>97.562160000000006</v>
          </cell>
          <cell r="FT966">
            <v>119.6815</v>
          </cell>
          <cell r="FW966">
            <v>85.783349999999999</v>
          </cell>
          <cell r="FZ966">
            <v>112.669</v>
          </cell>
          <cell r="GC966">
            <v>110.11450000000001</v>
          </cell>
          <cell r="GF966">
            <v>107.149</v>
          </cell>
          <cell r="GI966">
            <v>65.102860000000007</v>
          </cell>
          <cell r="GL966">
            <v>103.8395</v>
          </cell>
          <cell r="GO966">
            <v>100.8335</v>
          </cell>
          <cell r="HK966">
            <v>42700000</v>
          </cell>
          <cell r="HL966">
            <v>6969386</v>
          </cell>
          <cell r="HM966">
            <v>59800000</v>
          </cell>
          <cell r="HN966">
            <v>104000000</v>
          </cell>
          <cell r="IA966">
            <v>3</v>
          </cell>
          <cell r="IB966">
            <v>19</v>
          </cell>
          <cell r="IC966">
            <v>7</v>
          </cell>
          <cell r="ID966">
            <v>2</v>
          </cell>
          <cell r="IE966">
            <v>1</v>
          </cell>
          <cell r="IH966">
            <v>39</v>
          </cell>
          <cell r="II966">
            <v>40</v>
          </cell>
          <cell r="IJ966">
            <v>16</v>
          </cell>
          <cell r="IK966">
            <v>6</v>
          </cell>
          <cell r="IL966">
            <v>4</v>
          </cell>
          <cell r="IM966">
            <v>3</v>
          </cell>
          <cell r="IO966">
            <v>43</v>
          </cell>
          <cell r="IP966">
            <v>44</v>
          </cell>
          <cell r="IQ966">
            <v>20</v>
          </cell>
          <cell r="IR966">
            <v>13</v>
          </cell>
          <cell r="IS966">
            <v>15</v>
          </cell>
          <cell r="IT966">
            <v>3</v>
          </cell>
          <cell r="IV966" t="str">
            <v>Latin America and the Caribbean</v>
          </cell>
          <cell r="IW966">
            <v>1</v>
          </cell>
          <cell r="IX966">
            <v>0</v>
          </cell>
        </row>
        <row r="967">
          <cell r="A967">
            <v>3642005</v>
          </cell>
          <cell r="B967">
            <v>364</v>
          </cell>
          <cell r="C967">
            <v>2005</v>
          </cell>
          <cell r="D967" t="str">
            <v>St. Vincent and the Grenadines</v>
          </cell>
          <cell r="E967" t="str">
            <v>WHD </v>
          </cell>
          <cell r="F967" t="str">
            <v>Upper middle income</v>
          </cell>
          <cell r="G967" t="str">
            <v>Developing</v>
          </cell>
          <cell r="H967" t="str">
            <v>WHD </v>
          </cell>
          <cell r="I967" t="str">
            <v>Importer</v>
          </cell>
          <cell r="K967">
            <v>2.7</v>
          </cell>
          <cell r="L967">
            <v>1.4888655</v>
          </cell>
          <cell r="M967">
            <v>1.0699509</v>
          </cell>
          <cell r="N967">
            <v>0.65257600000000004</v>
          </cell>
          <cell r="Q967">
            <v>6.7788699999999993E-2</v>
          </cell>
          <cell r="T967">
            <v>6.7788699999999993E-2</v>
          </cell>
          <cell r="AC967">
            <v>0.2540502</v>
          </cell>
          <cell r="AF967">
            <v>7.2500499999999996E-2</v>
          </cell>
          <cell r="AI967">
            <v>7.9962500000000006E-2</v>
          </cell>
          <cell r="AL967">
            <v>0.1794722</v>
          </cell>
          <cell r="AO967">
            <v>0.39081480000000002</v>
          </cell>
          <cell r="AR967">
            <v>1.55224E-2</v>
          </cell>
          <cell r="AU967">
            <v>0.28517940000000003</v>
          </cell>
          <cell r="AX967">
            <v>0.28848689999999999</v>
          </cell>
          <cell r="BA967">
            <v>0.31773210000000002</v>
          </cell>
          <cell r="BD967">
            <v>1.07341E-2</v>
          </cell>
          <cell r="BG967">
            <v>0.19572300000000001</v>
          </cell>
          <cell r="BJ967">
            <v>0.22435289999999999</v>
          </cell>
          <cell r="BM967">
            <v>0.23788110000000001</v>
          </cell>
          <cell r="BP967">
            <v>0.23788110000000001</v>
          </cell>
          <cell r="BY967">
            <v>1.0066569999999999</v>
          </cell>
          <cell r="CB967">
            <v>4.3367500000000003E-2</v>
          </cell>
          <cell r="CE967">
            <v>0.50864620000000005</v>
          </cell>
          <cell r="CH967">
            <v>1.1401239999999999</v>
          </cell>
          <cell r="CK967">
            <v>0.99101689999999998</v>
          </cell>
          <cell r="CN967">
            <v>4.9125200000000001E-2</v>
          </cell>
          <cell r="CQ967">
            <v>1.1691720000000001</v>
          </cell>
          <cell r="CT967">
            <v>2.1262569999999998</v>
          </cell>
          <cell r="CW967">
            <v>0.91274759999999999</v>
          </cell>
          <cell r="CZ967">
            <v>8.6563999999999999E-3</v>
          </cell>
          <cell r="DC967">
            <v>0.90922639999999999</v>
          </cell>
          <cell r="DF967">
            <v>1.811315</v>
          </cell>
          <cell r="DI967">
            <v>0.3847873</v>
          </cell>
          <cell r="DJ967">
            <v>0.41838730000000002</v>
          </cell>
          <cell r="DK967">
            <v>0.4227572</v>
          </cell>
          <cell r="DL967">
            <v>0.58478730000000001</v>
          </cell>
          <cell r="DM967">
            <v>0.62275720000000001</v>
          </cell>
          <cell r="DN967">
            <v>0.61838729999999997</v>
          </cell>
          <cell r="DO967">
            <v>49800000</v>
          </cell>
          <cell r="DP967">
            <v>19400000</v>
          </cell>
          <cell r="DQ967">
            <v>27100000</v>
          </cell>
          <cell r="DR967">
            <v>3493264</v>
          </cell>
          <cell r="DS967">
            <v>62.988599999999998</v>
          </cell>
          <cell r="EE967">
            <v>56.27861</v>
          </cell>
          <cell r="EH967">
            <v>62.988599999999998</v>
          </cell>
          <cell r="EL967">
            <v>56.27861</v>
          </cell>
          <cell r="FH967">
            <v>146.7252</v>
          </cell>
          <cell r="FK967">
            <v>130.57249999999999</v>
          </cell>
          <cell r="FN967">
            <v>119.36409999999999</v>
          </cell>
          <cell r="FQ967">
            <v>135.1387</v>
          </cell>
          <cell r="FT967">
            <v>128.4503</v>
          </cell>
          <cell r="FW967">
            <v>126.7496</v>
          </cell>
          <cell r="FZ967">
            <v>118.8129</v>
          </cell>
          <cell r="GC967">
            <v>122.5802</v>
          </cell>
          <cell r="GF967">
            <v>109.1786</v>
          </cell>
          <cell r="GI967">
            <v>99.312740000000005</v>
          </cell>
          <cell r="GL967">
            <v>107.77549999999999</v>
          </cell>
          <cell r="GO967">
            <v>113.6442</v>
          </cell>
          <cell r="HK967">
            <v>35100000</v>
          </cell>
          <cell r="HL967">
            <v>6334899</v>
          </cell>
          <cell r="HM967">
            <v>49100000</v>
          </cell>
          <cell r="HN967">
            <v>90400000</v>
          </cell>
          <cell r="IA967">
            <v>8</v>
          </cell>
          <cell r="IB967">
            <v>17</v>
          </cell>
          <cell r="IC967">
            <v>5</v>
          </cell>
          <cell r="IE967">
            <v>1</v>
          </cell>
          <cell r="IF967">
            <v>1</v>
          </cell>
          <cell r="IH967">
            <v>52</v>
          </cell>
          <cell r="II967">
            <v>38</v>
          </cell>
          <cell r="IJ967">
            <v>10</v>
          </cell>
          <cell r="IK967">
            <v>3</v>
          </cell>
          <cell r="IL967">
            <v>5</v>
          </cell>
          <cell r="IM967">
            <v>3</v>
          </cell>
          <cell r="IO967">
            <v>56</v>
          </cell>
          <cell r="IP967">
            <v>42</v>
          </cell>
          <cell r="IQ967">
            <v>13</v>
          </cell>
          <cell r="IR967">
            <v>8</v>
          </cell>
          <cell r="IS967">
            <v>14</v>
          </cell>
          <cell r="IT967">
            <v>8</v>
          </cell>
          <cell r="IV967" t="str">
            <v>Latin America and the Caribbean</v>
          </cell>
          <cell r="IW967">
            <v>1</v>
          </cell>
          <cell r="IX967">
            <v>0</v>
          </cell>
        </row>
        <row r="968">
          <cell r="A968">
            <v>3642006</v>
          </cell>
          <cell r="B968">
            <v>364</v>
          </cell>
          <cell r="C968">
            <v>2006</v>
          </cell>
          <cell r="D968" t="str">
            <v>St. Vincent and the Grenadines</v>
          </cell>
          <cell r="E968" t="str">
            <v>WHD </v>
          </cell>
          <cell r="F968" t="str">
            <v>Upper middle income</v>
          </cell>
          <cell r="G968" t="str">
            <v>Developing</v>
          </cell>
          <cell r="H968" t="str">
            <v>WHD </v>
          </cell>
          <cell r="I968" t="str">
            <v>Importer</v>
          </cell>
          <cell r="K968">
            <v>2.7</v>
          </cell>
          <cell r="L968">
            <v>1.6498084</v>
          </cell>
          <cell r="M968">
            <v>1.1706471000000001</v>
          </cell>
          <cell r="N968">
            <v>0.93791279999999999</v>
          </cell>
          <cell r="Q968">
            <v>0.28731830000000003</v>
          </cell>
          <cell r="T968">
            <v>0.28731830000000003</v>
          </cell>
          <cell r="AC968">
            <v>0.2040951</v>
          </cell>
          <cell r="AF968">
            <v>1.68443E-2</v>
          </cell>
          <cell r="AI968">
            <v>4.4108399999999999E-2</v>
          </cell>
          <cell r="AL968">
            <v>0.1384667</v>
          </cell>
          <cell r="AO968">
            <v>0.41588259999999999</v>
          </cell>
          <cell r="AR968">
            <v>5.36494E-2</v>
          </cell>
          <cell r="AU968">
            <v>0.30799159999999998</v>
          </cell>
          <cell r="AX968">
            <v>0.2991569</v>
          </cell>
          <cell r="BA968">
            <v>0.35204750000000001</v>
          </cell>
          <cell r="BD968">
            <v>3.3025499999999999E-2</v>
          </cell>
          <cell r="BG968">
            <v>0.24076220000000001</v>
          </cell>
          <cell r="BJ968">
            <v>0.2335006</v>
          </cell>
          <cell r="BM968">
            <v>0.89614139999999998</v>
          </cell>
          <cell r="BP968">
            <v>0.89614139999999998</v>
          </cell>
          <cell r="BY968">
            <v>0.71517980000000003</v>
          </cell>
          <cell r="CB968">
            <v>3.4344000000000002E-3</v>
          </cell>
          <cell r="CE968">
            <v>0.2290423</v>
          </cell>
          <cell r="CH968">
            <v>0.75251849999999998</v>
          </cell>
          <cell r="CK968">
            <v>0.91617020000000005</v>
          </cell>
          <cell r="CN968">
            <v>0.10170949999999999</v>
          </cell>
          <cell r="CQ968">
            <v>1.336087</v>
          </cell>
          <cell r="CT968">
            <v>1.9860869999999999</v>
          </cell>
          <cell r="CW968">
            <v>0.8384587</v>
          </cell>
          <cell r="CZ968">
            <v>4.5688600000000003E-2</v>
          </cell>
          <cell r="DC968">
            <v>0.94375039999999999</v>
          </cell>
          <cell r="DF968">
            <v>1.789299</v>
          </cell>
          <cell r="DI968">
            <v>0.45059450000000001</v>
          </cell>
          <cell r="DJ968">
            <v>0.48738710000000002</v>
          </cell>
          <cell r="DK968">
            <v>0.49916509999999997</v>
          </cell>
          <cell r="DL968">
            <v>0.65059449999999996</v>
          </cell>
          <cell r="DM968">
            <v>0.69916509999999998</v>
          </cell>
          <cell r="DN968">
            <v>0.68738699999999997</v>
          </cell>
          <cell r="DO968">
            <v>47800000</v>
          </cell>
          <cell r="DP968">
            <v>19100000</v>
          </cell>
          <cell r="DQ968">
            <v>29600000</v>
          </cell>
          <cell r="DR968">
            <v>3062808</v>
          </cell>
          <cell r="DS968">
            <v>169.3081</v>
          </cell>
          <cell r="EE968">
            <v>433.59559999999999</v>
          </cell>
          <cell r="EH968">
            <v>169.3081</v>
          </cell>
          <cell r="EL968">
            <v>433.59559999999999</v>
          </cell>
          <cell r="FH968">
            <v>122.83410000000001</v>
          </cell>
          <cell r="FK968">
            <v>107.14230000000001</v>
          </cell>
          <cell r="FN968">
            <v>101.795</v>
          </cell>
          <cell r="FQ968">
            <v>112.3081</v>
          </cell>
          <cell r="FT968">
            <v>130.83840000000001</v>
          </cell>
          <cell r="FW968">
            <v>129.25360000000001</v>
          </cell>
          <cell r="FZ968">
            <v>128.3544</v>
          </cell>
          <cell r="GC968">
            <v>124.4233</v>
          </cell>
          <cell r="GF968">
            <v>119.3068</v>
          </cell>
          <cell r="GI968">
            <v>121.6917</v>
          </cell>
          <cell r="GL968">
            <v>116.52500000000001</v>
          </cell>
          <cell r="GO968">
            <v>114.2085</v>
          </cell>
          <cell r="HK968">
            <v>31200000</v>
          </cell>
          <cell r="HL968">
            <v>5012449</v>
          </cell>
          <cell r="HM968">
            <v>48400000</v>
          </cell>
          <cell r="HN968">
            <v>78300000</v>
          </cell>
          <cell r="IA968">
            <v>6</v>
          </cell>
          <cell r="IB968">
            <v>14</v>
          </cell>
          <cell r="IC968">
            <v>8</v>
          </cell>
          <cell r="ID968">
            <v>2</v>
          </cell>
          <cell r="IE968">
            <v>1</v>
          </cell>
          <cell r="IF968">
            <v>1</v>
          </cell>
          <cell r="IH968">
            <v>55</v>
          </cell>
          <cell r="II968">
            <v>37</v>
          </cell>
          <cell r="IJ968">
            <v>9</v>
          </cell>
          <cell r="IK968">
            <v>2</v>
          </cell>
          <cell r="IL968">
            <v>5</v>
          </cell>
          <cell r="IM968">
            <v>3</v>
          </cell>
          <cell r="IO968">
            <v>56</v>
          </cell>
          <cell r="IP968">
            <v>46</v>
          </cell>
          <cell r="IQ968">
            <v>13</v>
          </cell>
          <cell r="IR968">
            <v>6</v>
          </cell>
          <cell r="IS968">
            <v>13</v>
          </cell>
          <cell r="IT968">
            <v>7</v>
          </cell>
          <cell r="IV968" t="str">
            <v>Latin America and the Caribbean</v>
          </cell>
          <cell r="IW968">
            <v>1</v>
          </cell>
          <cell r="IX968">
            <v>0</v>
          </cell>
        </row>
        <row r="969">
          <cell r="A969">
            <v>3642007</v>
          </cell>
          <cell r="B969">
            <v>364</v>
          </cell>
          <cell r="C969">
            <v>2007</v>
          </cell>
          <cell r="D969" t="str">
            <v>St. Vincent and the Grenadines</v>
          </cell>
          <cell r="E969" t="str">
            <v>WHD </v>
          </cell>
          <cell r="F969" t="str">
            <v>Upper middle income</v>
          </cell>
          <cell r="G969" t="str">
            <v>Developing</v>
          </cell>
          <cell r="H969" t="str">
            <v>WHD </v>
          </cell>
          <cell r="I969" t="str">
            <v>Importer</v>
          </cell>
          <cell r="K969">
            <v>2.7</v>
          </cell>
          <cell r="L969">
            <v>1.8486682000000001</v>
          </cell>
          <cell r="M969">
            <v>1.2422097999999999</v>
          </cell>
          <cell r="N969">
            <v>0.92592589999999997</v>
          </cell>
          <cell r="Q969">
            <v>0.1043301</v>
          </cell>
          <cell r="T969">
            <v>0.1043301</v>
          </cell>
          <cell r="AC969">
            <v>0.1341329</v>
          </cell>
          <cell r="AF969">
            <v>-9.3165700000000004E-2</v>
          </cell>
          <cell r="AI969">
            <v>-7.7825999999999998E-3</v>
          </cell>
          <cell r="AL969">
            <v>7.9075000000000006E-2</v>
          </cell>
          <cell r="AO969">
            <v>0.39108589999999999</v>
          </cell>
          <cell r="AR969">
            <v>-5.7517600000000002E-2</v>
          </cell>
          <cell r="AU969">
            <v>0.18870819999999999</v>
          </cell>
          <cell r="AX969">
            <v>0.21018770000000001</v>
          </cell>
          <cell r="BA969">
            <v>0.2581928</v>
          </cell>
          <cell r="BD969">
            <v>-0.14370230000000001</v>
          </cell>
          <cell r="BG969">
            <v>0.13961229999999999</v>
          </cell>
          <cell r="BJ969">
            <v>0.12703020000000001</v>
          </cell>
          <cell r="BM969">
            <v>0.29541650000000003</v>
          </cell>
          <cell r="BP969">
            <v>0.29541650000000003</v>
          </cell>
          <cell r="BY969">
            <v>0.3721679</v>
          </cell>
          <cell r="CB969">
            <v>-5.7348200000000002E-2</v>
          </cell>
          <cell r="CE969">
            <v>-3.5948599999999997E-2</v>
          </cell>
          <cell r="CH969">
            <v>0.49187209999999998</v>
          </cell>
          <cell r="CK969">
            <v>0.76264750000000003</v>
          </cell>
          <cell r="CN969">
            <v>-9.1213699999999995E-2</v>
          </cell>
          <cell r="CQ969">
            <v>0.84091850000000001</v>
          </cell>
          <cell r="CT969">
            <v>1.5520350000000001</v>
          </cell>
          <cell r="CW969">
            <v>0.65587569999999995</v>
          </cell>
          <cell r="CZ969">
            <v>-0.1752792</v>
          </cell>
          <cell r="DC969">
            <v>0.56627830000000001</v>
          </cell>
          <cell r="DF969">
            <v>0.96607069999999995</v>
          </cell>
          <cell r="DI969">
            <v>0.62159580000000003</v>
          </cell>
          <cell r="DJ969">
            <v>0.69778260000000003</v>
          </cell>
          <cell r="DK969">
            <v>0.71828780000000003</v>
          </cell>
          <cell r="DL969">
            <v>0.82159579999999999</v>
          </cell>
          <cell r="DM969">
            <v>0.91828779999999999</v>
          </cell>
          <cell r="DN969">
            <v>0.89778259999999999</v>
          </cell>
          <cell r="DO969">
            <v>50700000</v>
          </cell>
          <cell r="DP969">
            <v>19400000</v>
          </cell>
          <cell r="DQ969">
            <v>31600000</v>
          </cell>
          <cell r="DR969">
            <v>3536115</v>
          </cell>
          <cell r="DS969">
            <v>94.005179999999996</v>
          </cell>
          <cell r="EE969">
            <v>-7.0098339999999997</v>
          </cell>
          <cell r="EH969">
            <v>94.005179999999996</v>
          </cell>
          <cell r="EL969">
            <v>-7.0098339999999997</v>
          </cell>
          <cell r="FH969">
            <v>94.178820000000002</v>
          </cell>
          <cell r="FK969">
            <v>79.063019999999995</v>
          </cell>
          <cell r="FN969">
            <v>84.34478</v>
          </cell>
          <cell r="FQ969">
            <v>89.243970000000004</v>
          </cell>
          <cell r="FT969">
            <v>112.8355</v>
          </cell>
          <cell r="FW969">
            <v>79.063019999999995</v>
          </cell>
          <cell r="FZ969">
            <v>112.31959999999999</v>
          </cell>
          <cell r="GC969">
            <v>107.69289999999999</v>
          </cell>
          <cell r="GF969">
            <v>101.6268</v>
          </cell>
          <cell r="GI969">
            <v>72.709050000000005</v>
          </cell>
          <cell r="GL969">
            <v>94.270610000000005</v>
          </cell>
          <cell r="GO969">
            <v>92.544089999999997</v>
          </cell>
          <cell r="HK969">
            <v>28300000</v>
          </cell>
          <cell r="HL969">
            <v>5164535</v>
          </cell>
          <cell r="HM969">
            <v>46200000</v>
          </cell>
          <cell r="HN969">
            <v>74000000</v>
          </cell>
          <cell r="IA969">
            <v>2</v>
          </cell>
          <cell r="IB969">
            <v>10</v>
          </cell>
          <cell r="IC969">
            <v>10</v>
          </cell>
          <cell r="ID969">
            <v>4</v>
          </cell>
          <cell r="IE969">
            <v>3</v>
          </cell>
          <cell r="IF969">
            <v>3</v>
          </cell>
          <cell r="IH969">
            <v>48</v>
          </cell>
          <cell r="II969">
            <v>35</v>
          </cell>
          <cell r="IJ969">
            <v>15</v>
          </cell>
          <cell r="IK969">
            <v>9</v>
          </cell>
          <cell r="IL969">
            <v>12</v>
          </cell>
          <cell r="IM969">
            <v>3</v>
          </cell>
          <cell r="IO969">
            <v>50</v>
          </cell>
          <cell r="IP969">
            <v>35</v>
          </cell>
          <cell r="IQ969">
            <v>20</v>
          </cell>
          <cell r="IR969">
            <v>14</v>
          </cell>
          <cell r="IS969">
            <v>17</v>
          </cell>
          <cell r="IT969">
            <v>18</v>
          </cell>
          <cell r="IV969" t="str">
            <v>Latin America and the Caribbean</v>
          </cell>
          <cell r="IW969">
            <v>1</v>
          </cell>
          <cell r="IX969">
            <v>0</v>
          </cell>
        </row>
        <row r="970">
          <cell r="A970">
            <v>3642008</v>
          </cell>
          <cell r="B970">
            <v>364</v>
          </cell>
          <cell r="C970">
            <v>2008</v>
          </cell>
          <cell r="D970" t="str">
            <v>St. Vincent and the Grenadines</v>
          </cell>
          <cell r="E970" t="str">
            <v>WHD </v>
          </cell>
          <cell r="F970" t="str">
            <v>Upper middle income</v>
          </cell>
          <cell r="G970" t="str">
            <v>Developing</v>
          </cell>
          <cell r="H970" t="str">
            <v>WHD </v>
          </cell>
          <cell r="I970" t="str">
            <v>Importer</v>
          </cell>
          <cell r="K970">
            <v>2.7</v>
          </cell>
          <cell r="L970">
            <v>1.8876639</v>
          </cell>
          <cell r="M970">
            <v>1.2622001</v>
          </cell>
          <cell r="AC970">
            <v>0.38730779999999998</v>
          </cell>
          <cell r="AF970">
            <v>0.35921769999999997</v>
          </cell>
          <cell r="AI970">
            <v>0.26526240000000001</v>
          </cell>
          <cell r="AL970">
            <v>0.29886160000000001</v>
          </cell>
          <cell r="AO970">
            <v>0.68492160000000002</v>
          </cell>
          <cell r="AR970">
            <v>0.34208870000000002</v>
          </cell>
          <cell r="AU970">
            <v>0.52508699999999997</v>
          </cell>
          <cell r="AX970">
            <v>0.5705308</v>
          </cell>
          <cell r="BA970">
            <v>0.655528</v>
          </cell>
          <cell r="BD970">
            <v>0.2277102</v>
          </cell>
          <cell r="BG970">
            <v>0.5032181</v>
          </cell>
          <cell r="BJ970">
            <v>0.52925789999999995</v>
          </cell>
          <cell r="BY970">
            <v>1.2531429999999999</v>
          </cell>
          <cell r="CB970">
            <v>0.2187731</v>
          </cell>
          <cell r="CE970">
            <v>1.2094940000000001</v>
          </cell>
          <cell r="CH970">
            <v>2.3480940000000001</v>
          </cell>
          <cell r="CK970">
            <v>1.0235669999999999</v>
          </cell>
          <cell r="CN970">
            <v>0.41387030000000002</v>
          </cell>
          <cell r="CQ970">
            <v>1.613413</v>
          </cell>
          <cell r="CT970">
            <v>2.5874190000000001</v>
          </cell>
          <cell r="CW970">
            <v>1.0195860000000001</v>
          </cell>
          <cell r="CZ970">
            <v>0.1679668</v>
          </cell>
          <cell r="DC970">
            <v>1.5694030000000001</v>
          </cell>
          <cell r="DF970">
            <v>2.5727869999999999</v>
          </cell>
          <cell r="DI970">
            <v>0.25269219999999998</v>
          </cell>
          <cell r="DJ970">
            <v>0.38473760000000001</v>
          </cell>
          <cell r="DK970">
            <v>0.40219709999999997</v>
          </cell>
          <cell r="DL970">
            <v>0.45269219999999999</v>
          </cell>
          <cell r="DM970">
            <v>0.60219710000000004</v>
          </cell>
          <cell r="DN970">
            <v>0.58473770000000003</v>
          </cell>
          <cell r="DO970">
            <v>51100000</v>
          </cell>
          <cell r="DP970">
            <v>18200000</v>
          </cell>
          <cell r="DQ970">
            <v>28200000</v>
          </cell>
          <cell r="DR970">
            <v>2879939</v>
          </cell>
          <cell r="FH970">
            <v>420.70069999999998</v>
          </cell>
          <cell r="FI970">
            <v>8.7899440000000002</v>
          </cell>
          <cell r="FK970">
            <v>259.09350000000001</v>
          </cell>
          <cell r="FL970">
            <v>11.912990000000001</v>
          </cell>
          <cell r="FN970">
            <v>238.4101</v>
          </cell>
          <cell r="FO970">
            <v>44.580860000000001</v>
          </cell>
          <cell r="FQ970">
            <v>348.3938</v>
          </cell>
          <cell r="FR970">
            <v>12.46308</v>
          </cell>
          <cell r="FT970">
            <v>140.334</v>
          </cell>
          <cell r="FU970">
            <v>58.68074</v>
          </cell>
          <cell r="FW970">
            <v>321.57940000000002</v>
          </cell>
          <cell r="FX970">
            <v>11.17756</v>
          </cell>
          <cell r="FZ970">
            <v>238.4101</v>
          </cell>
          <cell r="GA970">
            <v>70.873350000000002</v>
          </cell>
          <cell r="GC970">
            <v>201.42850000000001</v>
          </cell>
          <cell r="GD970">
            <v>56.227200000000003</v>
          </cell>
          <cell r="GF970">
            <v>136.47630000000001</v>
          </cell>
          <cell r="GG970">
            <v>29.716629999999999</v>
          </cell>
          <cell r="GI970">
            <v>259.73140000000001</v>
          </cell>
          <cell r="GJ970">
            <v>9.7242110000000004</v>
          </cell>
          <cell r="GL970">
            <v>238.4101</v>
          </cell>
          <cell r="GM970">
            <v>41.224820000000001</v>
          </cell>
          <cell r="GO970">
            <v>163.69829999999999</v>
          </cell>
          <cell r="GP970">
            <v>32.639919999999996</v>
          </cell>
          <cell r="GR970">
            <v>0</v>
          </cell>
          <cell r="GS970">
            <v>0</v>
          </cell>
          <cell r="GT970">
            <v>0</v>
          </cell>
          <cell r="GU970">
            <v>0</v>
          </cell>
          <cell r="GX970">
            <v>0</v>
          </cell>
          <cell r="GY970">
            <v>0</v>
          </cell>
          <cell r="GZ970">
            <v>0</v>
          </cell>
          <cell r="HA970">
            <v>0</v>
          </cell>
          <cell r="HD970">
            <v>0</v>
          </cell>
          <cell r="HE970">
            <v>0</v>
          </cell>
          <cell r="HF970">
            <v>0</v>
          </cell>
          <cell r="HG970">
            <v>0</v>
          </cell>
          <cell r="HK970">
            <v>26100000</v>
          </cell>
          <cell r="HL970">
            <v>4119291</v>
          </cell>
          <cell r="HM970">
            <v>40300000</v>
          </cell>
          <cell r="HN970">
            <v>73000000</v>
          </cell>
          <cell r="IA970">
            <v>13</v>
          </cell>
          <cell r="IB970">
            <v>10</v>
          </cell>
          <cell r="IC970">
            <v>2</v>
          </cell>
          <cell r="ID970">
            <v>1</v>
          </cell>
          <cell r="IE970">
            <v>1</v>
          </cell>
          <cell r="IH970">
            <v>88</v>
          </cell>
          <cell r="II970">
            <v>23</v>
          </cell>
          <cell r="IJ970">
            <v>2</v>
          </cell>
          <cell r="IK970">
            <v>2</v>
          </cell>
          <cell r="IM970">
            <v>1</v>
          </cell>
          <cell r="IO970">
            <v>105</v>
          </cell>
          <cell r="IP970">
            <v>24</v>
          </cell>
          <cell r="IQ970">
            <v>3</v>
          </cell>
          <cell r="IR970">
            <v>8</v>
          </cell>
          <cell r="IS970">
            <v>9</v>
          </cell>
          <cell r="IT970">
            <v>1</v>
          </cell>
          <cell r="IV970" t="str">
            <v>Latin America and the Caribbean</v>
          </cell>
          <cell r="IW970">
            <v>1</v>
          </cell>
          <cell r="IX970">
            <v>0</v>
          </cell>
        </row>
        <row r="971">
          <cell r="A971">
            <v>3642009</v>
          </cell>
          <cell r="B971">
            <v>364</v>
          </cell>
          <cell r="C971">
            <v>2009</v>
          </cell>
          <cell r="D971" t="str">
            <v>St. Vincent and the Grenadines</v>
          </cell>
          <cell r="E971" t="str">
            <v>WHD </v>
          </cell>
          <cell r="F971" t="str">
            <v>Upper middle income</v>
          </cell>
          <cell r="G971" t="str">
            <v>Developing</v>
          </cell>
          <cell r="H971" t="str">
            <v>WHD </v>
          </cell>
          <cell r="I971" t="str">
            <v>Importer</v>
          </cell>
          <cell r="K971">
            <v>2.7</v>
          </cell>
          <cell r="L971">
            <v>1.8152249</v>
          </cell>
          <cell r="M971">
            <v>1.2462104000000001</v>
          </cell>
          <cell r="AC971">
            <v>0.32409840000000001</v>
          </cell>
          <cell r="AI971">
            <v>0.1761867</v>
          </cell>
          <cell r="AL971">
            <v>0.2707021</v>
          </cell>
          <cell r="AO971">
            <v>0.5323563</v>
          </cell>
          <cell r="AR971">
            <v>0.1256427</v>
          </cell>
          <cell r="AU971">
            <v>0.37582359999999998</v>
          </cell>
          <cell r="AX971">
            <v>0.41481829999999997</v>
          </cell>
          <cell r="BA971">
            <v>0.45337050000000001</v>
          </cell>
          <cell r="BD971">
            <v>8.3641400000000005E-2</v>
          </cell>
          <cell r="BG971">
            <v>0.29344540000000002</v>
          </cell>
          <cell r="BJ971">
            <v>0.32409840000000001</v>
          </cell>
          <cell r="BY971">
            <v>0.90049389999999996</v>
          </cell>
          <cell r="CE971">
            <v>0.74105719999999997</v>
          </cell>
          <cell r="CH971">
            <v>1.54789</v>
          </cell>
          <cell r="CK971">
            <v>0.92466409999999999</v>
          </cell>
          <cell r="CN971">
            <v>0.1618136</v>
          </cell>
          <cell r="CQ971">
            <v>1.405079</v>
          </cell>
          <cell r="CT971">
            <v>2.3411309999999999</v>
          </cell>
          <cell r="CW971">
            <v>0.87180250000000004</v>
          </cell>
          <cell r="CZ971">
            <v>8.6539599999999994E-2</v>
          </cell>
          <cell r="DC971">
            <v>1.206882</v>
          </cell>
          <cell r="DF971">
            <v>2.196291</v>
          </cell>
          <cell r="DI971">
            <v>0.50638640000000001</v>
          </cell>
          <cell r="DJ971">
            <v>0.52669860000000002</v>
          </cell>
          <cell r="DK971">
            <v>0.52660989999999996</v>
          </cell>
          <cell r="DL971">
            <v>0.70638639999999997</v>
          </cell>
          <cell r="DM971">
            <v>0.72660990000000003</v>
          </cell>
          <cell r="DN971">
            <v>0.72669859999999997</v>
          </cell>
          <cell r="DO971">
            <v>52100000</v>
          </cell>
          <cell r="DP971">
            <v>19100000</v>
          </cell>
          <cell r="DQ971">
            <v>25300000</v>
          </cell>
          <cell r="DR971">
            <v>3033931</v>
          </cell>
          <cell r="EM971">
            <v>3</v>
          </cell>
          <cell r="EN971">
            <v>1</v>
          </cell>
          <cell r="EO971">
            <v>4</v>
          </cell>
          <cell r="EP971">
            <v>6</v>
          </cell>
          <cell r="EQ971">
            <v>4</v>
          </cell>
          <cell r="ER971">
            <v>7</v>
          </cell>
          <cell r="ET971">
            <v>23</v>
          </cell>
          <cell r="EU971">
            <v>6</v>
          </cell>
          <cell r="EV971">
            <v>13</v>
          </cell>
          <cell r="EW971">
            <v>15</v>
          </cell>
          <cell r="EX971">
            <v>10</v>
          </cell>
          <cell r="EY971">
            <v>46</v>
          </cell>
          <cell r="FA971">
            <v>21</v>
          </cell>
          <cell r="FB971">
            <v>6</v>
          </cell>
          <cell r="FC971">
            <v>14</v>
          </cell>
          <cell r="FD971">
            <v>19</v>
          </cell>
          <cell r="FE971">
            <v>15</v>
          </cell>
          <cell r="FF971">
            <v>71</v>
          </cell>
          <cell r="FH971">
            <v>135.5539</v>
          </cell>
          <cell r="FI971">
            <v>-4.5651060000000001</v>
          </cell>
          <cell r="FJ971">
            <v>65.111660000000001</v>
          </cell>
          <cell r="FN971">
            <v>141.9401</v>
          </cell>
          <cell r="FO971">
            <v>53.702559999999998</v>
          </cell>
          <cell r="FP971">
            <v>43.449010000000001</v>
          </cell>
          <cell r="FQ971">
            <v>140.59399999999999</v>
          </cell>
          <cell r="FR971">
            <v>-0.69749720000000004</v>
          </cell>
          <cell r="FS971">
            <v>54.25535</v>
          </cell>
          <cell r="FT971">
            <v>151.6045</v>
          </cell>
          <cell r="FU971">
            <v>64.635840000000002</v>
          </cell>
          <cell r="FV971">
            <v>64.404790000000006</v>
          </cell>
          <cell r="FW971">
            <v>137.31960000000001</v>
          </cell>
          <cell r="FX971">
            <v>8.8829879999999992</v>
          </cell>
          <cell r="FY971">
            <v>5.2247070000000004</v>
          </cell>
          <cell r="FZ971">
            <v>156.9213</v>
          </cell>
          <cell r="GA971">
            <v>79.939589999999995</v>
          </cell>
          <cell r="GB971">
            <v>38.202959999999997</v>
          </cell>
          <cell r="GC971">
            <v>156.9332</v>
          </cell>
          <cell r="GD971">
            <v>69.177340000000001</v>
          </cell>
          <cell r="GE971">
            <v>52.64893</v>
          </cell>
          <cell r="GF971">
            <v>141.5506</v>
          </cell>
          <cell r="GG971">
            <v>30.56334</v>
          </cell>
          <cell r="GH971">
            <v>44.023890000000002</v>
          </cell>
          <cell r="GI971">
            <v>117.7024</v>
          </cell>
          <cell r="GJ971">
            <v>1.4550350000000001</v>
          </cell>
          <cell r="GK971">
            <v>1.3221210000000001</v>
          </cell>
          <cell r="GL971">
            <v>145.63380000000001</v>
          </cell>
          <cell r="GM971">
            <v>66.051640000000006</v>
          </cell>
          <cell r="GN971">
            <v>22.74212</v>
          </cell>
          <cell r="GO971">
            <v>144.0453</v>
          </cell>
          <cell r="GP971">
            <v>45.487659999999998</v>
          </cell>
          <cell r="GQ971">
            <v>27.726369999999999</v>
          </cell>
          <cell r="GR971">
            <v>0.29252060000000002</v>
          </cell>
          <cell r="GT971">
            <v>0.44148870000000001</v>
          </cell>
          <cell r="GU971">
            <v>0.68969769999999997</v>
          </cell>
          <cell r="GX971">
            <v>0.14152600000000001</v>
          </cell>
          <cell r="GY971">
            <v>0.26510119999999998</v>
          </cell>
          <cell r="GZ971">
            <v>0.2975447</v>
          </cell>
          <cell r="HA971">
            <v>0.50334480000000004</v>
          </cell>
          <cell r="HD971">
            <v>0.26965060000000002</v>
          </cell>
          <cell r="HE971">
            <v>0.21817239999999999</v>
          </cell>
          <cell r="HF971">
            <v>0.49092940000000002</v>
          </cell>
          <cell r="HG971">
            <v>0.77554420000000002</v>
          </cell>
          <cell r="HK971">
            <v>28400000</v>
          </cell>
          <cell r="HL971">
            <v>4512727</v>
          </cell>
          <cell r="HM971">
            <v>37600000</v>
          </cell>
          <cell r="HN971">
            <v>77500000</v>
          </cell>
          <cell r="IA971">
            <v>10</v>
          </cell>
          <cell r="IB971">
            <v>9</v>
          </cell>
          <cell r="IC971">
            <v>4</v>
          </cell>
          <cell r="IE971">
            <v>1</v>
          </cell>
          <cell r="IF971">
            <v>1</v>
          </cell>
          <cell r="IH971">
            <v>72</v>
          </cell>
          <cell r="II971">
            <v>27</v>
          </cell>
          <cell r="IJ971">
            <v>7</v>
          </cell>
          <cell r="IK971">
            <v>4</v>
          </cell>
          <cell r="IL971">
            <v>2</v>
          </cell>
          <cell r="IM971">
            <v>1</v>
          </cell>
          <cell r="IO971">
            <v>78</v>
          </cell>
          <cell r="IP971">
            <v>34</v>
          </cell>
          <cell r="IQ971">
            <v>10</v>
          </cell>
          <cell r="IR971">
            <v>5</v>
          </cell>
          <cell r="IS971">
            <v>9</v>
          </cell>
          <cell r="IT971">
            <v>9</v>
          </cell>
          <cell r="IV971" t="str">
            <v>Latin America and the Caribbean</v>
          </cell>
          <cell r="IW971">
            <v>1</v>
          </cell>
          <cell r="IX971">
            <v>0</v>
          </cell>
        </row>
        <row r="972">
          <cell r="A972">
            <v>3642010</v>
          </cell>
          <cell r="B972">
            <v>364</v>
          </cell>
          <cell r="C972">
            <v>2010</v>
          </cell>
          <cell r="D972" t="str">
            <v>St. Vincent and the Grenadines</v>
          </cell>
          <cell r="E972" t="str">
            <v>WHD </v>
          </cell>
          <cell r="F972" t="str">
            <v>Upper middle income</v>
          </cell>
          <cell r="G972" t="str">
            <v>Developing</v>
          </cell>
          <cell r="H972" t="str">
            <v>WHD </v>
          </cell>
          <cell r="I972" t="str">
            <v>Importer</v>
          </cell>
          <cell r="K972">
            <v>2.7</v>
          </cell>
          <cell r="L972">
            <v>1.8218806999999999</v>
          </cell>
          <cell r="M972">
            <v>1.2374232999999999</v>
          </cell>
          <cell r="AC972">
            <v>0.26480049999999999</v>
          </cell>
          <cell r="AI972">
            <v>0.1192762</v>
          </cell>
          <cell r="AL972">
            <v>0.1943231</v>
          </cell>
          <cell r="AO972">
            <v>0.4598004</v>
          </cell>
          <cell r="AR972">
            <v>9.0831599999999998E-2</v>
          </cell>
          <cell r="AU972">
            <v>0.26074960000000003</v>
          </cell>
          <cell r="AX972">
            <v>0.32485439999999999</v>
          </cell>
          <cell r="BA972">
            <v>0.37480049999999998</v>
          </cell>
          <cell r="BD972">
            <v>-4.4923000000000003E-3</v>
          </cell>
          <cell r="BG972">
            <v>0.2092763</v>
          </cell>
          <cell r="BJ972">
            <v>0.24128089999999999</v>
          </cell>
          <cell r="BY972">
            <v>0.72898269999999998</v>
          </cell>
          <cell r="CE972">
            <v>0.44994089999999998</v>
          </cell>
          <cell r="CH972">
            <v>1.1906490000000001</v>
          </cell>
          <cell r="CK972">
            <v>0.86420600000000003</v>
          </cell>
          <cell r="CN972">
            <v>0.12864</v>
          </cell>
          <cell r="CQ972">
            <v>0.97441100000000003</v>
          </cell>
          <cell r="CT972">
            <v>2.0310739999999998</v>
          </cell>
          <cell r="CW972">
            <v>0.78544769999999997</v>
          </cell>
          <cell r="CZ972">
            <v>-3.6816599999999998E-2</v>
          </cell>
          <cell r="DC972">
            <v>0.87341310000000005</v>
          </cell>
          <cell r="DF972">
            <v>1.6850670000000001</v>
          </cell>
          <cell r="DI972">
            <v>0.62519959999999997</v>
          </cell>
          <cell r="DJ972">
            <v>0.66072379999999997</v>
          </cell>
          <cell r="DK972">
            <v>0.65274080000000001</v>
          </cell>
          <cell r="DL972">
            <v>0.82519949999999997</v>
          </cell>
          <cell r="DM972">
            <v>0.85274079999999997</v>
          </cell>
          <cell r="DN972">
            <v>0.86072380000000004</v>
          </cell>
          <cell r="DO972">
            <v>42400000</v>
          </cell>
          <cell r="DP972">
            <v>16100000</v>
          </cell>
          <cell r="DQ972">
            <v>23800000</v>
          </cell>
          <cell r="DR972">
            <v>2684622</v>
          </cell>
          <cell r="EM972">
            <v>3</v>
          </cell>
          <cell r="EN972">
            <v>1</v>
          </cell>
          <cell r="EO972">
            <v>5</v>
          </cell>
          <cell r="EP972">
            <v>5</v>
          </cell>
          <cell r="EQ972">
            <v>4</v>
          </cell>
          <cell r="ER972">
            <v>7</v>
          </cell>
          <cell r="ET972">
            <v>32</v>
          </cell>
          <cell r="EU972">
            <v>8</v>
          </cell>
          <cell r="EV972">
            <v>19</v>
          </cell>
          <cell r="EW972">
            <v>13</v>
          </cell>
          <cell r="EX972">
            <v>18</v>
          </cell>
          <cell r="EY972">
            <v>35</v>
          </cell>
          <cell r="FA972">
            <v>32</v>
          </cell>
          <cell r="FB972">
            <v>8</v>
          </cell>
          <cell r="FC972">
            <v>19</v>
          </cell>
          <cell r="FD972">
            <v>18</v>
          </cell>
          <cell r="FE972">
            <v>17</v>
          </cell>
          <cell r="FF972">
            <v>52</v>
          </cell>
          <cell r="FH972">
            <v>127.6061</v>
          </cell>
          <cell r="FI972">
            <v>-19.90672</v>
          </cell>
          <cell r="FJ972">
            <v>65.111630000000005</v>
          </cell>
          <cell r="FN972">
            <v>127.6323</v>
          </cell>
          <cell r="FO972">
            <v>41.639449999999997</v>
          </cell>
          <cell r="FP972">
            <v>43.448999999999998</v>
          </cell>
          <cell r="FQ972">
            <v>124.4435</v>
          </cell>
          <cell r="FR972">
            <v>-5.7980340000000004</v>
          </cell>
          <cell r="FS972">
            <v>52.798630000000003</v>
          </cell>
          <cell r="FT972">
            <v>137.791</v>
          </cell>
          <cell r="FU972">
            <v>37.816040000000001</v>
          </cell>
          <cell r="FV972">
            <v>66.235060000000004</v>
          </cell>
          <cell r="FW972">
            <v>116.0818</v>
          </cell>
          <cell r="FX972">
            <v>7.6688179999999999</v>
          </cell>
          <cell r="FY972">
            <v>20.016950000000001</v>
          </cell>
          <cell r="FZ972">
            <v>133.79429999999999</v>
          </cell>
          <cell r="GA972">
            <v>62.218580000000003</v>
          </cell>
          <cell r="GB972">
            <v>57.926839999999999</v>
          </cell>
          <cell r="GC972">
            <v>135.97989999999999</v>
          </cell>
          <cell r="GD972">
            <v>39.524149999999999</v>
          </cell>
          <cell r="GE972">
            <v>68.144710000000003</v>
          </cell>
          <cell r="GF972">
            <v>130.37100000000001</v>
          </cell>
          <cell r="GG972">
            <v>18.550920000000001</v>
          </cell>
          <cell r="GH972">
            <v>50.692230000000002</v>
          </cell>
          <cell r="GI972">
            <v>104.8368</v>
          </cell>
          <cell r="GJ972">
            <v>1.5103399999999999E-2</v>
          </cell>
          <cell r="GK972">
            <v>7.7015289999999998</v>
          </cell>
          <cell r="GL972">
            <v>130.12459999999999</v>
          </cell>
          <cell r="GM972">
            <v>43.922739999999997</v>
          </cell>
          <cell r="GN972">
            <v>43.448999999999998</v>
          </cell>
          <cell r="GO972">
            <v>129.12809999999999</v>
          </cell>
          <cell r="GP972">
            <v>19.985620000000001</v>
          </cell>
          <cell r="GQ972">
            <v>56.053249999999998</v>
          </cell>
          <cell r="GR972">
            <v>0.46600439999999999</v>
          </cell>
          <cell r="GT972">
            <v>0.72956120000000002</v>
          </cell>
          <cell r="GU972">
            <v>1.257093</v>
          </cell>
          <cell r="GX972">
            <v>0.2588763</v>
          </cell>
          <cell r="GY972">
            <v>0.31805739999999999</v>
          </cell>
          <cell r="GZ972">
            <v>0.66853580000000001</v>
          </cell>
          <cell r="HA972">
            <v>0.96381819999999996</v>
          </cell>
          <cell r="HD972">
            <v>0.32630870000000001</v>
          </cell>
          <cell r="HE972">
            <v>0.31282409999999999</v>
          </cell>
          <cell r="HF972">
            <v>0.72331659999999998</v>
          </cell>
          <cell r="HG972">
            <v>1.3622449999999999</v>
          </cell>
          <cell r="HK972">
            <v>23900000</v>
          </cell>
          <cell r="HL972">
            <v>3978570</v>
          </cell>
          <cell r="HM972">
            <v>35200000</v>
          </cell>
          <cell r="HN972">
            <v>62900000</v>
          </cell>
          <cell r="IA972">
            <v>7</v>
          </cell>
          <cell r="IB972">
            <v>10</v>
          </cell>
          <cell r="IC972">
            <v>4</v>
          </cell>
          <cell r="ID972">
            <v>2</v>
          </cell>
          <cell r="IF972">
            <v>2</v>
          </cell>
          <cell r="IH972">
            <v>65</v>
          </cell>
          <cell r="II972">
            <v>42</v>
          </cell>
          <cell r="IJ972">
            <v>7</v>
          </cell>
          <cell r="IK972">
            <v>6</v>
          </cell>
          <cell r="IL972">
            <v>5</v>
          </cell>
          <cell r="IM972">
            <v>1</v>
          </cell>
          <cell r="IO972">
            <v>65</v>
          </cell>
          <cell r="IP972">
            <v>44</v>
          </cell>
          <cell r="IQ972">
            <v>7</v>
          </cell>
          <cell r="IR972">
            <v>10</v>
          </cell>
          <cell r="IS972">
            <v>9</v>
          </cell>
          <cell r="IT972">
            <v>11</v>
          </cell>
          <cell r="IV972" t="str">
            <v>Latin America and the Caribbean</v>
          </cell>
          <cell r="IW972">
            <v>1</v>
          </cell>
          <cell r="IX972">
            <v>0</v>
          </cell>
        </row>
        <row r="973">
          <cell r="A973">
            <v>3642011</v>
          </cell>
          <cell r="B973">
            <v>364</v>
          </cell>
          <cell r="C973">
            <v>2011</v>
          </cell>
          <cell r="D973" t="str">
            <v>St. Vincent and the Grenadines</v>
          </cell>
          <cell r="E973" t="str">
            <v>WHD </v>
          </cell>
          <cell r="F973" t="str">
            <v>Upper middle income</v>
          </cell>
          <cell r="G973" t="str">
            <v>Developing</v>
          </cell>
          <cell r="H973" t="str">
            <v>WHD </v>
          </cell>
          <cell r="I973" t="str">
            <v>Importer</v>
          </cell>
          <cell r="K973">
            <v>2.7</v>
          </cell>
          <cell r="L973">
            <v>1.8760859999999999</v>
          </cell>
          <cell r="M973">
            <v>1.2589108</v>
          </cell>
          <cell r="N973">
            <v>1.194518</v>
          </cell>
          <cell r="O973">
            <v>1.111407</v>
          </cell>
          <cell r="P973">
            <v>1.055185</v>
          </cell>
          <cell r="Q973">
            <v>0.30558819999999998</v>
          </cell>
          <cell r="R973">
            <v>9.0682799999999994E-2</v>
          </cell>
          <cell r="S973">
            <v>0.13750290000000001</v>
          </cell>
          <cell r="T973">
            <v>0.1989793</v>
          </cell>
          <cell r="AC973">
            <v>0.30558819999999998</v>
          </cell>
          <cell r="AF973">
            <v>3.6090200000000003E-2</v>
          </cell>
          <cell r="AI973">
            <v>0.21588070000000001</v>
          </cell>
          <cell r="AL973">
            <v>0.21710670000000001</v>
          </cell>
          <cell r="AO973">
            <v>0.53580349999999999</v>
          </cell>
          <cell r="AR973">
            <v>0.1173032</v>
          </cell>
          <cell r="AU973">
            <v>0.35582269999999999</v>
          </cell>
          <cell r="AX973">
            <v>0.41106969999999998</v>
          </cell>
          <cell r="BA973">
            <v>0.41862519999999998</v>
          </cell>
          <cell r="BD973">
            <v>7.5402999999999998E-2</v>
          </cell>
          <cell r="BG973">
            <v>0.28669410000000001</v>
          </cell>
          <cell r="BJ973">
            <v>0.32799220000000001</v>
          </cell>
          <cell r="BM973">
            <v>0.70698570000000005</v>
          </cell>
          <cell r="BN973">
            <v>3.4899899999999998E-2</v>
          </cell>
          <cell r="BO973">
            <v>0.4683023</v>
          </cell>
          <cell r="BP973">
            <v>1.210188</v>
          </cell>
          <cell r="BY973">
            <v>0.70698570000000005</v>
          </cell>
          <cell r="CB973">
            <v>2.27207E-2</v>
          </cell>
          <cell r="CE973">
            <v>0.69594500000000004</v>
          </cell>
          <cell r="CH973">
            <v>1.384841</v>
          </cell>
          <cell r="CK973">
            <v>1.0109649999999999</v>
          </cell>
          <cell r="CN973">
            <v>9.7861400000000001E-2</v>
          </cell>
          <cell r="CQ973">
            <v>1.354517</v>
          </cell>
          <cell r="CT973">
            <v>2.487323</v>
          </cell>
          <cell r="CW973">
            <v>0.82850959999999996</v>
          </cell>
          <cell r="CZ973">
            <v>5.4132300000000001E-2</v>
          </cell>
          <cell r="DC973">
            <v>1.1409229999999999</v>
          </cell>
          <cell r="DF973">
            <v>2.2199960000000001</v>
          </cell>
          <cell r="DI973">
            <v>0.6889303</v>
          </cell>
          <cell r="DJ973">
            <v>0.77390460000000005</v>
          </cell>
          <cell r="DK973">
            <v>0.76450240000000003</v>
          </cell>
          <cell r="DL973">
            <v>0.88893029999999995</v>
          </cell>
          <cell r="DM973">
            <v>0.96450239999999998</v>
          </cell>
          <cell r="DN973">
            <v>0.97390460000000001</v>
          </cell>
          <cell r="DO973">
            <v>42300000</v>
          </cell>
          <cell r="DP973">
            <v>16100000</v>
          </cell>
          <cell r="DQ973">
            <v>23700000</v>
          </cell>
          <cell r="DR973">
            <v>2674166</v>
          </cell>
          <cell r="DS973">
            <v>137.8973</v>
          </cell>
          <cell r="DV973">
            <v>-110.85599999999999</v>
          </cell>
          <cell r="EH973">
            <v>137.8973</v>
          </cell>
          <cell r="EI973">
            <v>-110.85599999999999</v>
          </cell>
          <cell r="EM973">
            <v>6</v>
          </cell>
          <cell r="EN973">
            <v>3</v>
          </cell>
          <cell r="EO973">
            <v>4</v>
          </cell>
          <cell r="EP973">
            <v>5</v>
          </cell>
          <cell r="EQ973">
            <v>2</v>
          </cell>
          <cell r="ER973">
            <v>6</v>
          </cell>
          <cell r="ET973">
            <v>44</v>
          </cell>
          <cell r="EU973">
            <v>14</v>
          </cell>
          <cell r="EV973">
            <v>18</v>
          </cell>
          <cell r="EW973">
            <v>19</v>
          </cell>
          <cell r="EX973">
            <v>12</v>
          </cell>
          <cell r="EY973">
            <v>16</v>
          </cell>
          <cell r="FA973">
            <v>44</v>
          </cell>
          <cell r="FB973">
            <v>14</v>
          </cell>
          <cell r="FC973">
            <v>18</v>
          </cell>
          <cell r="FD973">
            <v>25</v>
          </cell>
          <cell r="FE973">
            <v>11</v>
          </cell>
          <cell r="FF973">
            <v>33</v>
          </cell>
          <cell r="FH973">
            <v>122.1814</v>
          </cell>
          <cell r="FI973">
            <v>-64.071439999999996</v>
          </cell>
          <cell r="FJ973">
            <v>67.921800000000005</v>
          </cell>
          <cell r="FK973">
            <v>133.80109999999999</v>
          </cell>
          <cell r="FL973">
            <v>41.026809999999998</v>
          </cell>
          <cell r="FN973">
            <v>129.04</v>
          </cell>
          <cell r="FO973">
            <v>16.206050000000001</v>
          </cell>
          <cell r="FP973">
            <v>85.6815</v>
          </cell>
          <cell r="FQ973">
            <v>125.6187</v>
          </cell>
          <cell r="FR973">
            <v>-46.032080000000001</v>
          </cell>
          <cell r="FS973">
            <v>72.375749999999996</v>
          </cell>
          <cell r="FT973">
            <v>141.13929999999999</v>
          </cell>
          <cell r="FU973">
            <v>10.66947</v>
          </cell>
          <cell r="FV973">
            <v>95.430239999999998</v>
          </cell>
          <cell r="FW973">
            <v>116.69750000000001</v>
          </cell>
          <cell r="FX973">
            <v>13.0076</v>
          </cell>
          <cell r="FY973">
            <v>60.190989999999999</v>
          </cell>
          <cell r="FZ973">
            <v>138.3717</v>
          </cell>
          <cell r="GA973">
            <v>38.04766</v>
          </cell>
          <cell r="GB973">
            <v>94.239320000000006</v>
          </cell>
          <cell r="GC973">
            <v>138.23259999999999</v>
          </cell>
          <cell r="GD973">
            <v>1.432566</v>
          </cell>
          <cell r="GE973">
            <v>95.84675</v>
          </cell>
          <cell r="GF973">
            <v>132.8578</v>
          </cell>
          <cell r="GG973">
            <v>9.8082199999999994E-2</v>
          </cell>
          <cell r="GH973">
            <v>81.809749999999994</v>
          </cell>
          <cell r="GI973">
            <v>116.3704</v>
          </cell>
          <cell r="GJ973">
            <v>-4.8682740000000004</v>
          </cell>
          <cell r="GK973">
            <v>33.647120000000001</v>
          </cell>
          <cell r="GL973">
            <v>135.0189</v>
          </cell>
          <cell r="GM973">
            <v>28.166650000000001</v>
          </cell>
          <cell r="GN973">
            <v>79.237889999999993</v>
          </cell>
          <cell r="GO973">
            <v>135.47890000000001</v>
          </cell>
          <cell r="GP973">
            <v>-3.627208</v>
          </cell>
          <cell r="GQ973">
            <v>77.810779999999994</v>
          </cell>
          <cell r="GR973">
            <v>0.45533370000000001</v>
          </cell>
          <cell r="GT973">
            <v>0.3973701</v>
          </cell>
          <cell r="GU973">
            <v>0.87812349999999995</v>
          </cell>
          <cell r="GX973">
            <v>7.2225700000000004E-2</v>
          </cell>
          <cell r="GY973">
            <v>0.29060469999999999</v>
          </cell>
          <cell r="GZ973">
            <v>0.37647659999999999</v>
          </cell>
          <cell r="HA973">
            <v>0.44050440000000002</v>
          </cell>
          <cell r="HD973">
            <v>0.25125999999999998</v>
          </cell>
          <cell r="HE973">
            <v>0.28970279999999998</v>
          </cell>
          <cell r="HF973">
            <v>0.51540839999999999</v>
          </cell>
          <cell r="HG973">
            <v>0.94627260000000002</v>
          </cell>
          <cell r="IA973">
            <v>12</v>
          </cell>
          <cell r="IB973">
            <v>14</v>
          </cell>
          <cell r="IC973">
            <v>1</v>
          </cell>
          <cell r="IE973">
            <v>1</v>
          </cell>
          <cell r="IF973">
            <v>3</v>
          </cell>
          <cell r="IH973">
            <v>80</v>
          </cell>
          <cell r="II973">
            <v>30</v>
          </cell>
          <cell r="IJ973">
            <v>8</v>
          </cell>
          <cell r="IK973">
            <v>4</v>
          </cell>
          <cell r="IL973">
            <v>8</v>
          </cell>
          <cell r="IM973">
            <v>1</v>
          </cell>
          <cell r="IO973">
            <v>79</v>
          </cell>
          <cell r="IP973">
            <v>31</v>
          </cell>
          <cell r="IQ973">
            <v>10</v>
          </cell>
          <cell r="IR973">
            <v>5</v>
          </cell>
          <cell r="IS973">
            <v>12</v>
          </cell>
          <cell r="IT973">
            <v>15</v>
          </cell>
          <cell r="IV973" t="str">
            <v>Latin America and the Caribbean</v>
          </cell>
          <cell r="IW973">
            <v>1</v>
          </cell>
          <cell r="IX973">
            <v>0</v>
          </cell>
        </row>
        <row r="974">
          <cell r="A974">
            <v>3642012</v>
          </cell>
          <cell r="B974">
            <v>364</v>
          </cell>
          <cell r="C974">
            <v>2012</v>
          </cell>
          <cell r="D974" t="str">
            <v>St. Vincent and the Grenadines</v>
          </cell>
          <cell r="E974" t="str">
            <v>WHD </v>
          </cell>
          <cell r="F974" t="str">
            <v>Upper middle income</v>
          </cell>
          <cell r="G974" t="str">
            <v>Developing</v>
          </cell>
          <cell r="H974" t="str">
            <v>WHD </v>
          </cell>
          <cell r="I974" t="str">
            <v>Importer</v>
          </cell>
          <cell r="K974">
            <v>2.7</v>
          </cell>
          <cell r="L974">
            <v>1.9663594</v>
          </cell>
          <cell r="M974">
            <v>1.3010451000000001</v>
          </cell>
          <cell r="N974">
            <v>1.132593</v>
          </cell>
          <cell r="O974">
            <v>1.111407</v>
          </cell>
          <cell r="P974">
            <v>1.055185</v>
          </cell>
          <cell r="AD974">
            <v>0.28715679999999999</v>
          </cell>
          <cell r="AE974">
            <v>0.1594325</v>
          </cell>
          <cell r="AJ974">
            <v>0.19355020000000001</v>
          </cell>
          <cell r="AK974">
            <v>0.13911680000000001</v>
          </cell>
          <cell r="AM974">
            <v>0.23529069999999999</v>
          </cell>
          <cell r="AN974">
            <v>0.16246959999999999</v>
          </cell>
          <cell r="AP974">
            <v>0.58773129999999996</v>
          </cell>
          <cell r="AQ974">
            <v>0.63685020000000003</v>
          </cell>
          <cell r="AS974">
            <v>8.3273600000000003E-2</v>
          </cell>
          <cell r="AT974">
            <v>2.9890900000000001E-2</v>
          </cell>
          <cell r="AV974">
            <v>0.4186822</v>
          </cell>
          <cell r="AW974">
            <v>0.39829439999999999</v>
          </cell>
          <cell r="AY974">
            <v>0.46300590000000003</v>
          </cell>
          <cell r="AZ974">
            <v>0.46812209999999999</v>
          </cell>
          <cell r="BB974">
            <v>0.41839120000000002</v>
          </cell>
          <cell r="BC974">
            <v>0.3840557</v>
          </cell>
          <cell r="BE974">
            <v>-3.7226999999999998E-3</v>
          </cell>
          <cell r="BF974">
            <v>-0.1916254</v>
          </cell>
          <cell r="BH974">
            <v>0.25920880000000002</v>
          </cell>
          <cell r="BI974">
            <v>0.19374269999999999</v>
          </cell>
          <cell r="BK974">
            <v>0.30856349999999999</v>
          </cell>
          <cell r="BL974">
            <v>0.2415252</v>
          </cell>
          <cell r="BZ974">
            <v>0.71253650000000002</v>
          </cell>
          <cell r="CA974">
            <v>0.41519339999999999</v>
          </cell>
          <cell r="CF974">
            <v>0.66741379999999995</v>
          </cell>
          <cell r="CG974">
            <v>0.37275829999999999</v>
          </cell>
          <cell r="CI974">
            <v>1.369523</v>
          </cell>
          <cell r="CJ974">
            <v>0.86805010000000005</v>
          </cell>
          <cell r="CL974">
            <v>1.086206</v>
          </cell>
          <cell r="CM974">
            <v>1.0630500000000001</v>
          </cell>
          <cell r="CO974">
            <v>9.3476199999999995E-2</v>
          </cell>
          <cell r="CP974">
            <v>9.7949999999999999E-3</v>
          </cell>
          <cell r="CR974">
            <v>1.5525549999999999</v>
          </cell>
          <cell r="CS974">
            <v>1.382957</v>
          </cell>
          <cell r="CU974">
            <v>2.6563270000000001</v>
          </cell>
          <cell r="CV974">
            <v>2.6754630000000001</v>
          </cell>
          <cell r="CX974">
            <v>0.87420200000000003</v>
          </cell>
          <cell r="CY974">
            <v>0.66926479999999999</v>
          </cell>
          <cell r="DA974">
            <v>-2.9142999999999999E-3</v>
          </cell>
          <cell r="DB974">
            <v>-0.2477994</v>
          </cell>
          <cell r="DD974">
            <v>1.1135390000000001</v>
          </cell>
          <cell r="DE974">
            <v>0.95593309999999998</v>
          </cell>
          <cell r="DG974">
            <v>2.1803710000000001</v>
          </cell>
          <cell r="DH974">
            <v>1.4476059999999999</v>
          </cell>
          <cell r="DO974">
            <v>43100000</v>
          </cell>
          <cell r="DP974">
            <v>16400000</v>
          </cell>
          <cell r="DQ974">
            <v>24100000</v>
          </cell>
          <cell r="DR974">
            <v>2728705</v>
          </cell>
          <cell r="GV974">
            <v>0.80574829999999997</v>
          </cell>
          <cell r="GW974">
            <v>1.096727</v>
          </cell>
          <cell r="HB974">
            <v>0.22924810000000001</v>
          </cell>
          <cell r="HC974">
            <v>0.14944250000000001</v>
          </cell>
          <cell r="HH974">
            <v>0.79545940000000004</v>
          </cell>
          <cell r="HI974">
            <v>1.1268549999999999</v>
          </cell>
          <cell r="IV974" t="str">
            <v>Latin America and the Caribbean</v>
          </cell>
          <cell r="IW974">
            <v>1</v>
          </cell>
          <cell r="IX974">
            <v>0</v>
          </cell>
        </row>
        <row r="975">
          <cell r="A975">
            <v>364200806</v>
          </cell>
          <cell r="B975">
            <v>364</v>
          </cell>
          <cell r="C975">
            <v>200000</v>
          </cell>
          <cell r="D975" t="str">
            <v>St. Vincent and the Grenadines</v>
          </cell>
          <cell r="E975" t="str">
            <v>WHD </v>
          </cell>
          <cell r="F975" t="str">
            <v>Upper middle income</v>
          </cell>
          <cell r="G975" t="str">
            <v>Developing</v>
          </cell>
          <cell r="H975" t="str">
            <v>WHD </v>
          </cell>
          <cell r="I975" t="str">
            <v>Importer</v>
          </cell>
          <cell r="K975">
            <v>2.7</v>
          </cell>
          <cell r="L975">
            <v>1.8876637999999999</v>
          </cell>
          <cell r="M975">
            <v>1.2622001</v>
          </cell>
          <cell r="N975">
            <v>0.92592589999999997</v>
          </cell>
          <cell r="Q975">
            <v>-0.2052938</v>
          </cell>
          <cell r="T975">
            <v>-0.2052938</v>
          </cell>
          <cell r="AC975">
            <v>-0.14160039999999999</v>
          </cell>
          <cell r="AF975">
            <v>-0.3523888</v>
          </cell>
          <cell r="AI975">
            <v>-9.3352000000000001E-3</v>
          </cell>
          <cell r="AL975">
            <v>-0.121549</v>
          </cell>
          <cell r="AO975">
            <v>0.30794899999999997</v>
          </cell>
          <cell r="AR975">
            <v>-0.14107349999999999</v>
          </cell>
          <cell r="AU975">
            <v>0.25722889999999998</v>
          </cell>
          <cell r="AX975">
            <v>0.1956311</v>
          </cell>
          <cell r="BA975">
            <v>0.1826372</v>
          </cell>
          <cell r="BD975">
            <v>-0.229188</v>
          </cell>
          <cell r="BG975">
            <v>0.15282080000000001</v>
          </cell>
          <cell r="BJ975">
            <v>8.8707599999999998E-2</v>
          </cell>
          <cell r="BM975">
            <v>-0.53583420000000004</v>
          </cell>
          <cell r="BP975">
            <v>-0.53583420000000004</v>
          </cell>
          <cell r="BY975">
            <v>-0.29351359999999999</v>
          </cell>
          <cell r="CB975">
            <v>-0.17886640000000001</v>
          </cell>
          <cell r="CE975">
            <v>-5.6520000000000001E-2</v>
          </cell>
          <cell r="CH975">
            <v>-0.44883529999999999</v>
          </cell>
          <cell r="CK975">
            <v>0.5522205</v>
          </cell>
          <cell r="CN975">
            <v>-0.18597520000000001</v>
          </cell>
          <cell r="CQ975">
            <v>1.004122</v>
          </cell>
          <cell r="CT975">
            <v>1.3535060000000001</v>
          </cell>
          <cell r="CW975">
            <v>0.34775869999999998</v>
          </cell>
          <cell r="CZ975">
            <v>-0.20944840000000001</v>
          </cell>
          <cell r="DC975">
            <v>0.50409300000000001</v>
          </cell>
          <cell r="DF975">
            <v>0.53271959999999996</v>
          </cell>
          <cell r="DI975">
            <v>0.93121980000000004</v>
          </cell>
          <cell r="DJ975">
            <v>1.003177</v>
          </cell>
          <cell r="DK975">
            <v>1.016545</v>
          </cell>
          <cell r="DL975">
            <v>1.1312199999999999</v>
          </cell>
          <cell r="DM975">
            <v>1.216545</v>
          </cell>
          <cell r="DN975">
            <v>1.2031769999999999</v>
          </cell>
          <cell r="DO975">
            <v>51100000</v>
          </cell>
          <cell r="DP975">
            <v>18200000</v>
          </cell>
          <cell r="DQ975">
            <v>28200000</v>
          </cell>
          <cell r="DR975">
            <v>2879939</v>
          </cell>
          <cell r="DS975">
            <v>53.011319999999998</v>
          </cell>
          <cell r="EH975">
            <v>53.011319999999998</v>
          </cell>
          <cell r="FH975">
            <v>52.224069999999998</v>
          </cell>
          <cell r="FK975">
            <v>30.822399999999998</v>
          </cell>
          <cell r="FN975">
            <v>73.222579999999994</v>
          </cell>
          <cell r="FQ975">
            <v>54.54974</v>
          </cell>
          <cell r="FT975">
            <v>102.0013</v>
          </cell>
          <cell r="FW975">
            <v>72.102909999999994</v>
          </cell>
          <cell r="FZ975">
            <v>114.42659999999999</v>
          </cell>
          <cell r="GC975">
            <v>103.7071</v>
          </cell>
          <cell r="GF975">
            <v>91.611710000000002</v>
          </cell>
          <cell r="GI975">
            <v>58.429740000000002</v>
          </cell>
          <cell r="GL975">
            <v>103.73099999999999</v>
          </cell>
          <cell r="GO975">
            <v>89.673789999999997</v>
          </cell>
          <cell r="IB975">
            <v>3</v>
          </cell>
          <cell r="IC975">
            <v>7</v>
          </cell>
          <cell r="ID975">
            <v>5</v>
          </cell>
          <cell r="IE975">
            <v>9</v>
          </cell>
          <cell r="IF975">
            <v>7</v>
          </cell>
          <cell r="IH975">
            <v>43</v>
          </cell>
          <cell r="II975">
            <v>18</v>
          </cell>
          <cell r="IJ975">
            <v>13</v>
          </cell>
          <cell r="IK975">
            <v>8</v>
          </cell>
          <cell r="IL975">
            <v>14</v>
          </cell>
          <cell r="IM975">
            <v>11</v>
          </cell>
          <cell r="IO975">
            <v>45</v>
          </cell>
          <cell r="IP975">
            <v>19</v>
          </cell>
          <cell r="IQ975">
            <v>17</v>
          </cell>
          <cell r="IR975">
            <v>13</v>
          </cell>
          <cell r="IS975">
            <v>16</v>
          </cell>
          <cell r="IT975">
            <v>26</v>
          </cell>
          <cell r="IV975" t="str">
            <v>Latin America and the Caribbean</v>
          </cell>
          <cell r="IW975">
            <v>1</v>
          </cell>
          <cell r="IX975">
            <v>0</v>
          </cell>
        </row>
        <row r="976">
          <cell r="A976">
            <v>364200812</v>
          </cell>
          <cell r="B976">
            <v>364</v>
          </cell>
          <cell r="C976">
            <v>200000</v>
          </cell>
          <cell r="D976" t="str">
            <v>St. Vincent and the Grenadines</v>
          </cell>
          <cell r="E976" t="str">
            <v>WHD </v>
          </cell>
          <cell r="F976" t="str">
            <v>Upper middle income</v>
          </cell>
          <cell r="G976" t="str">
            <v>Developing</v>
          </cell>
          <cell r="H976" t="str">
            <v>WHD </v>
          </cell>
          <cell r="I976" t="str">
            <v>Importer</v>
          </cell>
          <cell r="IV976" t="str">
            <v>Latin America and the Caribbean</v>
          </cell>
          <cell r="IW976">
            <v>1</v>
          </cell>
          <cell r="IX976">
            <v>0</v>
          </cell>
        </row>
        <row r="977">
          <cell r="A977">
            <v>3662000</v>
          </cell>
          <cell r="B977">
            <v>366</v>
          </cell>
          <cell r="C977">
            <v>2000</v>
          </cell>
          <cell r="D977" t="str">
            <v>Suriname</v>
          </cell>
          <cell r="E977" t="str">
            <v>WHD </v>
          </cell>
          <cell r="F977" t="str">
            <v>Lower middle income</v>
          </cell>
          <cell r="G977" t="str">
            <v>Developing</v>
          </cell>
          <cell r="H977" t="str">
            <v>WHD </v>
          </cell>
          <cell r="I977" t="str">
            <v>Importer</v>
          </cell>
          <cell r="K977">
            <v>1.3224910000000001</v>
          </cell>
          <cell r="L977">
            <v>1.2509269999999999</v>
          </cell>
          <cell r="M977">
            <v>2.2316666999999999</v>
          </cell>
          <cell r="AC977">
            <v>0.27214850000000002</v>
          </cell>
          <cell r="AI977">
            <v>0.13493550000000001</v>
          </cell>
          <cell r="AL977">
            <v>0.2020632</v>
          </cell>
          <cell r="AO977">
            <v>0.4417065</v>
          </cell>
          <cell r="AU977">
            <v>0.35686899999999999</v>
          </cell>
          <cell r="AX977">
            <v>0.38294610000000001</v>
          </cell>
          <cell r="BA977">
            <v>0.4417065</v>
          </cell>
          <cell r="BG977">
            <v>0.37565199999999999</v>
          </cell>
          <cell r="BJ977">
            <v>0.38784800000000003</v>
          </cell>
          <cell r="BY977">
            <v>1.1628259999999999</v>
          </cell>
          <cell r="CE977">
            <v>0.55517700000000003</v>
          </cell>
          <cell r="CH977">
            <v>1.7180029999999999</v>
          </cell>
          <cell r="CK977">
            <v>1.108589</v>
          </cell>
          <cell r="CQ977">
            <v>1.4667330000000001</v>
          </cell>
          <cell r="CT977">
            <v>2.493239</v>
          </cell>
          <cell r="CW977">
            <v>1.0651790000000001</v>
          </cell>
          <cell r="DC977">
            <v>1.599362</v>
          </cell>
          <cell r="DF977">
            <v>2.5516290000000001</v>
          </cell>
          <cell r="DO977">
            <v>179000000</v>
          </cell>
          <cell r="DP977">
            <v>74900000</v>
          </cell>
          <cell r="DQ977">
            <v>113000000</v>
          </cell>
          <cell r="DR977">
            <v>16500000</v>
          </cell>
          <cell r="HK977">
            <v>59200000</v>
          </cell>
          <cell r="HL977">
            <v>13000000</v>
          </cell>
          <cell r="HM977">
            <v>89300000</v>
          </cell>
          <cell r="HN977">
            <v>142000000</v>
          </cell>
          <cell r="IB977">
            <v>2</v>
          </cell>
          <cell r="IH977">
            <v>20</v>
          </cell>
          <cell r="II977">
            <v>6</v>
          </cell>
          <cell r="IO977">
            <v>17</v>
          </cell>
          <cell r="IP977">
            <v>3</v>
          </cell>
          <cell r="IV977" t="str">
            <v>Latin America and the Caribbean</v>
          </cell>
          <cell r="IW977">
            <v>1</v>
          </cell>
          <cell r="IX977">
            <v>0</v>
          </cell>
        </row>
        <row r="978">
          <cell r="A978">
            <v>3662001</v>
          </cell>
          <cell r="B978">
            <v>366</v>
          </cell>
          <cell r="C978">
            <v>2001</v>
          </cell>
          <cell r="D978" t="str">
            <v>Suriname</v>
          </cell>
          <cell r="E978" t="str">
            <v>WHD </v>
          </cell>
          <cell r="F978" t="str">
            <v>Lower middle income</v>
          </cell>
          <cell r="G978" t="str">
            <v>Developing</v>
          </cell>
          <cell r="H978" t="str">
            <v>WHD </v>
          </cell>
          <cell r="I978" t="str">
            <v>Importer</v>
          </cell>
          <cell r="K978">
            <v>2.1781820000000001</v>
          </cell>
          <cell r="L978">
            <v>1.8187291999999999</v>
          </cell>
          <cell r="M978">
            <v>2.3847903000000001</v>
          </cell>
          <cell r="AC978">
            <v>0.33029599999999998</v>
          </cell>
          <cell r="AI978">
            <v>0.19009899999999999</v>
          </cell>
          <cell r="AL978">
            <v>0.25555169999999999</v>
          </cell>
          <cell r="AO978">
            <v>0.43279600000000001</v>
          </cell>
          <cell r="AU978">
            <v>0.34692099999999998</v>
          </cell>
          <cell r="AX978">
            <v>0.36914170000000002</v>
          </cell>
          <cell r="BA978">
            <v>0.42965950000000003</v>
          </cell>
          <cell r="BG978">
            <v>0.34692099999999998</v>
          </cell>
          <cell r="BJ978">
            <v>0.36840109999999998</v>
          </cell>
          <cell r="BY978">
            <v>1.412687</v>
          </cell>
          <cell r="CE978">
            <v>0.68872390000000006</v>
          </cell>
          <cell r="CH978">
            <v>2.1014110000000001</v>
          </cell>
          <cell r="CK978">
            <v>1.0738350000000001</v>
          </cell>
          <cell r="CQ978">
            <v>1.5610949999999999</v>
          </cell>
          <cell r="CT978">
            <v>2.5686599999999999</v>
          </cell>
          <cell r="CW978">
            <v>1.0537479999999999</v>
          </cell>
          <cell r="DC978">
            <v>1.5368710000000001</v>
          </cell>
          <cell r="DF978">
            <v>2.4571160000000001</v>
          </cell>
          <cell r="DO978">
            <v>164000000</v>
          </cell>
          <cell r="DP978">
            <v>63200000</v>
          </cell>
          <cell r="DQ978">
            <v>101000000</v>
          </cell>
          <cell r="DR978">
            <v>12100000</v>
          </cell>
          <cell r="HK978">
            <v>58000000</v>
          </cell>
          <cell r="HL978">
            <v>11100000</v>
          </cell>
          <cell r="HM978">
            <v>93100000</v>
          </cell>
          <cell r="HN978">
            <v>151000000</v>
          </cell>
          <cell r="IA978">
            <v>1</v>
          </cell>
          <cell r="IB978">
            <v>1</v>
          </cell>
          <cell r="IH978">
            <v>20</v>
          </cell>
          <cell r="II978">
            <v>6</v>
          </cell>
          <cell r="IJ978">
            <v>1</v>
          </cell>
          <cell r="IO978">
            <v>17</v>
          </cell>
          <cell r="IP978">
            <v>3</v>
          </cell>
          <cell r="IQ978">
            <v>2</v>
          </cell>
          <cell r="IV978" t="str">
            <v>Latin America and the Caribbean</v>
          </cell>
          <cell r="IW978">
            <v>1</v>
          </cell>
          <cell r="IX978">
            <v>0</v>
          </cell>
        </row>
        <row r="979">
          <cell r="A979">
            <v>3662002</v>
          </cell>
          <cell r="B979">
            <v>366</v>
          </cell>
          <cell r="C979">
            <v>2002</v>
          </cell>
          <cell r="D979" t="str">
            <v>Suriname</v>
          </cell>
          <cell r="E979" t="str">
            <v>WHD </v>
          </cell>
          <cell r="F979" t="str">
            <v>Lower middle income</v>
          </cell>
          <cell r="G979" t="str">
            <v>Developing</v>
          </cell>
          <cell r="H979" t="str">
            <v>WHD </v>
          </cell>
          <cell r="I979" t="str">
            <v>Importer</v>
          </cell>
          <cell r="K979">
            <v>2.3467500000000001</v>
          </cell>
          <cell r="L979">
            <v>2.5699000000000001</v>
          </cell>
          <cell r="M979">
            <v>2.4907047000000002</v>
          </cell>
          <cell r="N979">
            <v>0.43064730000000001</v>
          </cell>
          <cell r="Q979">
            <v>3.6153299999999999E-2</v>
          </cell>
          <cell r="T979">
            <v>3.6153299999999999E-2</v>
          </cell>
          <cell r="AC979">
            <v>0.1722166</v>
          </cell>
          <cell r="AF979">
            <v>5.31482E-2</v>
          </cell>
          <cell r="AI979">
            <v>4.7420900000000002E-2</v>
          </cell>
          <cell r="AL979">
            <v>0.14975949999999999</v>
          </cell>
          <cell r="AO979">
            <v>0.2376393</v>
          </cell>
          <cell r="AR979">
            <v>-5.3232700000000001E-2</v>
          </cell>
          <cell r="AU979">
            <v>0.15167079999999999</v>
          </cell>
          <cell r="AX979">
            <v>0.15617200000000001</v>
          </cell>
          <cell r="BA979">
            <v>0.23729259999999999</v>
          </cell>
          <cell r="BD979">
            <v>-2.1605999999999999E-3</v>
          </cell>
          <cell r="BG979">
            <v>0.13079160000000001</v>
          </cell>
          <cell r="BJ979">
            <v>0.1550436</v>
          </cell>
          <cell r="BM979">
            <v>0.25651679999999999</v>
          </cell>
          <cell r="BP979">
            <v>0.25651679999999999</v>
          </cell>
          <cell r="BY979">
            <v>0.79884710000000003</v>
          </cell>
          <cell r="CB979">
            <v>3.71521E-2</v>
          </cell>
          <cell r="CE979">
            <v>0.32686229999999999</v>
          </cell>
          <cell r="CH979">
            <v>0.89394399999999996</v>
          </cell>
          <cell r="CK979">
            <v>0.89021720000000004</v>
          </cell>
          <cell r="CN979">
            <v>-8.4856299999999996E-2</v>
          </cell>
          <cell r="CQ979">
            <v>0.92043580000000003</v>
          </cell>
          <cell r="CT979">
            <v>1.510273</v>
          </cell>
          <cell r="CW979">
            <v>0.9111629</v>
          </cell>
          <cell r="CZ979">
            <v>-8.6654999999999996E-3</v>
          </cell>
          <cell r="DC979">
            <v>1.0041469999999999</v>
          </cell>
          <cell r="DF979">
            <v>1.6103050000000001</v>
          </cell>
          <cell r="DI979">
            <v>0.1944941</v>
          </cell>
          <cell r="DJ979">
            <v>0.1951155</v>
          </cell>
          <cell r="DK979">
            <v>0.19855639999999999</v>
          </cell>
          <cell r="DL979">
            <v>0.39449410000000001</v>
          </cell>
          <cell r="DM979">
            <v>0.39855639999999998</v>
          </cell>
          <cell r="DN979">
            <v>0.39511550000000001</v>
          </cell>
          <cell r="DO979">
            <v>245000000</v>
          </cell>
          <cell r="DP979">
            <v>77700000</v>
          </cell>
          <cell r="DQ979">
            <v>136000000</v>
          </cell>
          <cell r="DR979">
            <v>14100000</v>
          </cell>
          <cell r="HK979">
            <v>56400000</v>
          </cell>
          <cell r="HL979">
            <v>10300000</v>
          </cell>
          <cell r="HM979">
            <v>98800000</v>
          </cell>
          <cell r="HN979">
            <v>178000000</v>
          </cell>
          <cell r="IA979">
            <v>4</v>
          </cell>
          <cell r="IB979">
            <v>16</v>
          </cell>
          <cell r="IC979">
            <v>9</v>
          </cell>
          <cell r="ID979">
            <v>2</v>
          </cell>
          <cell r="IE979">
            <v>1</v>
          </cell>
          <cell r="IH979">
            <v>31</v>
          </cell>
          <cell r="II979">
            <v>32</v>
          </cell>
          <cell r="IJ979">
            <v>13</v>
          </cell>
          <cell r="IK979">
            <v>10</v>
          </cell>
          <cell r="IL979">
            <v>3</v>
          </cell>
          <cell r="IO979">
            <v>31</v>
          </cell>
          <cell r="IP979">
            <v>37</v>
          </cell>
          <cell r="IQ979">
            <v>17</v>
          </cell>
          <cell r="IR979">
            <v>11</v>
          </cell>
          <cell r="IS979">
            <v>4</v>
          </cell>
          <cell r="IV979" t="str">
            <v>Latin America and the Caribbean</v>
          </cell>
          <cell r="IW979">
            <v>1</v>
          </cell>
          <cell r="IX979">
            <v>0</v>
          </cell>
        </row>
        <row r="980">
          <cell r="A980">
            <v>3662003</v>
          </cell>
          <cell r="B980">
            <v>366</v>
          </cell>
          <cell r="C980">
            <v>2003</v>
          </cell>
          <cell r="D980" t="str">
            <v>Suriname</v>
          </cell>
          <cell r="E980" t="str">
            <v>WHD </v>
          </cell>
          <cell r="F980" t="str">
            <v>Lower middle income</v>
          </cell>
          <cell r="G980" t="str">
            <v>Developing</v>
          </cell>
          <cell r="H980" t="str">
            <v>WHD </v>
          </cell>
          <cell r="I980" t="str">
            <v>Importer</v>
          </cell>
          <cell r="K980">
            <v>2.6013329999999999</v>
          </cell>
          <cell r="L980">
            <v>3.3141685999999999</v>
          </cell>
          <cell r="M980">
            <v>2.7026683999999999</v>
          </cell>
          <cell r="N980">
            <v>0.59180969999999999</v>
          </cell>
          <cell r="O980">
            <v>0.41</v>
          </cell>
          <cell r="Q980">
            <v>0.17060500000000001</v>
          </cell>
          <cell r="S980">
            <v>-1.5287200000000001E-2</v>
          </cell>
          <cell r="T980">
            <v>5.76722E-2</v>
          </cell>
          <cell r="AC980">
            <v>0.18909909999999999</v>
          </cell>
          <cell r="AF980">
            <v>3.5888000000000003E-2</v>
          </cell>
          <cell r="AI980">
            <v>2.1104000000000001E-3</v>
          </cell>
          <cell r="AL980">
            <v>0.1111181</v>
          </cell>
          <cell r="AO980">
            <v>0.32812059999999998</v>
          </cell>
          <cell r="AR980">
            <v>-4.9801100000000001E-2</v>
          </cell>
          <cell r="AU980">
            <v>0.1461228</v>
          </cell>
          <cell r="AX980">
            <v>0.17932129999999999</v>
          </cell>
          <cell r="BA980">
            <v>0.27879520000000002</v>
          </cell>
          <cell r="BD980">
            <v>-2.9370899999999998E-2</v>
          </cell>
          <cell r="BG980">
            <v>0.1147128</v>
          </cell>
          <cell r="BJ980">
            <v>0.15807160000000001</v>
          </cell>
          <cell r="BM980">
            <v>1.2026589999999999</v>
          </cell>
          <cell r="BO980">
            <v>-0.16680829999999999</v>
          </cell>
          <cell r="BP980">
            <v>1.0358510000000001</v>
          </cell>
          <cell r="BY980">
            <v>0.86849080000000001</v>
          </cell>
          <cell r="CB980">
            <v>1.6370800000000001E-2</v>
          </cell>
          <cell r="CE980">
            <v>2.5677200000000001E-2</v>
          </cell>
          <cell r="CH980">
            <v>0.98987159999999996</v>
          </cell>
          <cell r="CK980">
            <v>0.95374539999999997</v>
          </cell>
          <cell r="CN980">
            <v>-0.11406040000000001</v>
          </cell>
          <cell r="CQ980">
            <v>0.82691199999999998</v>
          </cell>
          <cell r="CT980">
            <v>1.6244989999999999</v>
          </cell>
          <cell r="CW980">
            <v>0.92332380000000003</v>
          </cell>
          <cell r="CZ980">
            <v>-5.9225199999999999E-2</v>
          </cell>
          <cell r="DC980">
            <v>0.75503620000000005</v>
          </cell>
          <cell r="DF980">
            <v>1.5427010000000001</v>
          </cell>
          <cell r="DI980">
            <v>0.22120480000000001</v>
          </cell>
          <cell r="DJ980">
            <v>0.22528719999999999</v>
          </cell>
          <cell r="DK980">
            <v>0.24258179999999999</v>
          </cell>
          <cell r="DL980">
            <v>0.42120469999999999</v>
          </cell>
          <cell r="DM980">
            <v>0.44258180000000003</v>
          </cell>
          <cell r="DN980">
            <v>0.42528719999999998</v>
          </cell>
          <cell r="DO980">
            <v>284000000</v>
          </cell>
          <cell r="DP980">
            <v>89800000</v>
          </cell>
          <cell r="DQ980">
            <v>139000000</v>
          </cell>
          <cell r="DR980">
            <v>15200000</v>
          </cell>
          <cell r="EE980">
            <v>444.43700000000001</v>
          </cell>
          <cell r="EL980">
            <v>444.43700000000001</v>
          </cell>
          <cell r="HK980">
            <v>55600000</v>
          </cell>
          <cell r="HL980">
            <v>9428933</v>
          </cell>
          <cell r="HM980">
            <v>86100000</v>
          </cell>
          <cell r="HN980">
            <v>176000000</v>
          </cell>
          <cell r="IA980">
            <v>1</v>
          </cell>
          <cell r="IB980">
            <v>16</v>
          </cell>
          <cell r="IC980">
            <v>8</v>
          </cell>
          <cell r="ID980">
            <v>6</v>
          </cell>
          <cell r="IE980">
            <v>1</v>
          </cell>
          <cell r="IH980">
            <v>35</v>
          </cell>
          <cell r="II980">
            <v>43</v>
          </cell>
          <cell r="IJ980">
            <v>18</v>
          </cell>
          <cell r="IK980">
            <v>16</v>
          </cell>
          <cell r="IL980">
            <v>5</v>
          </cell>
          <cell r="IM980">
            <v>1</v>
          </cell>
          <cell r="IO980">
            <v>39</v>
          </cell>
          <cell r="IP980">
            <v>51</v>
          </cell>
          <cell r="IQ980">
            <v>27</v>
          </cell>
          <cell r="IR980">
            <v>23</v>
          </cell>
          <cell r="IS980">
            <v>10</v>
          </cell>
          <cell r="IT980">
            <v>1</v>
          </cell>
          <cell r="IV980" t="str">
            <v>Latin America and the Caribbean</v>
          </cell>
          <cell r="IW980">
            <v>1</v>
          </cell>
          <cell r="IX980">
            <v>0</v>
          </cell>
        </row>
        <row r="981">
          <cell r="A981">
            <v>3662004</v>
          </cell>
          <cell r="B981">
            <v>366</v>
          </cell>
          <cell r="C981">
            <v>2004</v>
          </cell>
          <cell r="D981" t="str">
            <v>Suriname</v>
          </cell>
          <cell r="E981" t="str">
            <v>WHD </v>
          </cell>
          <cell r="F981" t="str">
            <v>Lower middle income</v>
          </cell>
          <cell r="G981" t="str">
            <v>Developing</v>
          </cell>
          <cell r="H981" t="str">
            <v>WHD </v>
          </cell>
          <cell r="I981" t="str">
            <v>Importer</v>
          </cell>
          <cell r="K981">
            <v>2.7335829999999999</v>
          </cell>
          <cell r="L981">
            <v>4.0575086000000002</v>
          </cell>
          <cell r="M981">
            <v>3.0944641000000002</v>
          </cell>
          <cell r="N981">
            <v>0.57067369999999995</v>
          </cell>
          <cell r="Q981">
            <v>6.0998700000000003E-2</v>
          </cell>
          <cell r="T981">
            <v>6.0998700000000003E-2</v>
          </cell>
          <cell r="AC981">
            <v>0.17350199999999999</v>
          </cell>
          <cell r="AF981">
            <v>1.93714E-2</v>
          </cell>
          <cell r="AI981">
            <v>5.32855E-2</v>
          </cell>
          <cell r="AL981">
            <v>0.1226125</v>
          </cell>
          <cell r="AO981">
            <v>0.33365489999999998</v>
          </cell>
          <cell r="AR981">
            <v>-3.6570400000000003E-2</v>
          </cell>
          <cell r="AU981">
            <v>0.23138130000000001</v>
          </cell>
          <cell r="AX981">
            <v>0.21642649999999999</v>
          </cell>
          <cell r="BA981">
            <v>0.29856169999999999</v>
          </cell>
          <cell r="BD981">
            <v>-3.61632E-2</v>
          </cell>
          <cell r="BG981">
            <v>0.1780641</v>
          </cell>
          <cell r="BJ981">
            <v>0.1717735</v>
          </cell>
          <cell r="BM981">
            <v>0.35897620000000002</v>
          </cell>
          <cell r="BP981">
            <v>0.35897620000000002</v>
          </cell>
          <cell r="BY981">
            <v>0.76607040000000004</v>
          </cell>
          <cell r="CB981">
            <v>3.8463999999999998E-3</v>
          </cell>
          <cell r="CE981">
            <v>0.1510608</v>
          </cell>
          <cell r="CH981">
            <v>0.93209350000000002</v>
          </cell>
          <cell r="CK981">
            <v>0.94015769999999999</v>
          </cell>
          <cell r="CN981">
            <v>-8.2210500000000006E-2</v>
          </cell>
          <cell r="CQ981">
            <v>1.110309</v>
          </cell>
          <cell r="CT981">
            <v>1.8655170000000001</v>
          </cell>
          <cell r="CW981">
            <v>0.92346550000000005</v>
          </cell>
          <cell r="CZ981">
            <v>-5.7683400000000003E-2</v>
          </cell>
          <cell r="DC981">
            <v>0.81047789999999997</v>
          </cell>
          <cell r="DF981">
            <v>1.676512</v>
          </cell>
          <cell r="DI981">
            <v>0.30967499999999998</v>
          </cell>
          <cell r="DJ981">
            <v>0.3419276</v>
          </cell>
          <cell r="DK981">
            <v>0.34832970000000002</v>
          </cell>
          <cell r="DL981">
            <v>0.50967499999999999</v>
          </cell>
          <cell r="DM981">
            <v>0.54832970000000003</v>
          </cell>
          <cell r="DN981">
            <v>0.54192759999999995</v>
          </cell>
          <cell r="DO981">
            <v>288000000</v>
          </cell>
          <cell r="DP981">
            <v>87400000</v>
          </cell>
          <cell r="DQ981">
            <v>145000000</v>
          </cell>
          <cell r="DR981">
            <v>18400000</v>
          </cell>
          <cell r="DS981">
            <v>7.5581180000000003</v>
          </cell>
          <cell r="EE981">
            <v>7.5581189999999996</v>
          </cell>
          <cell r="EH981">
            <v>7.5581180000000003</v>
          </cell>
          <cell r="EL981">
            <v>7.5581189999999996</v>
          </cell>
          <cell r="FH981">
            <v>100.2436</v>
          </cell>
          <cell r="FK981">
            <v>109.52030000000001</v>
          </cell>
          <cell r="FN981">
            <v>109.8492</v>
          </cell>
          <cell r="FQ981">
            <v>97.562160000000006</v>
          </cell>
          <cell r="FT981">
            <v>119.6815</v>
          </cell>
          <cell r="FW981">
            <v>85.783349999999999</v>
          </cell>
          <cell r="FZ981">
            <v>112.669</v>
          </cell>
          <cell r="GC981">
            <v>110.11450000000001</v>
          </cell>
          <cell r="GF981">
            <v>107.149</v>
          </cell>
          <cell r="GI981">
            <v>65.102860000000007</v>
          </cell>
          <cell r="GL981">
            <v>103.8395</v>
          </cell>
          <cell r="GO981">
            <v>100.8335</v>
          </cell>
          <cell r="HK981">
            <v>46800000</v>
          </cell>
          <cell r="HL981">
            <v>9848627</v>
          </cell>
          <cell r="HM981">
            <v>77800000</v>
          </cell>
          <cell r="HN981">
            <v>154000000</v>
          </cell>
          <cell r="IA981">
            <v>3</v>
          </cell>
          <cell r="IB981">
            <v>19</v>
          </cell>
          <cell r="IC981">
            <v>7</v>
          </cell>
          <cell r="ID981">
            <v>2</v>
          </cell>
          <cell r="IE981">
            <v>1</v>
          </cell>
          <cell r="IH981">
            <v>39</v>
          </cell>
          <cell r="II981">
            <v>40</v>
          </cell>
          <cell r="IJ981">
            <v>16</v>
          </cell>
          <cell r="IK981">
            <v>6</v>
          </cell>
          <cell r="IL981">
            <v>4</v>
          </cell>
          <cell r="IM981">
            <v>3</v>
          </cell>
          <cell r="IO981">
            <v>43</v>
          </cell>
          <cell r="IP981">
            <v>44</v>
          </cell>
          <cell r="IQ981">
            <v>20</v>
          </cell>
          <cell r="IR981">
            <v>13</v>
          </cell>
          <cell r="IS981">
            <v>15</v>
          </cell>
          <cell r="IT981">
            <v>3</v>
          </cell>
          <cell r="IV981" t="str">
            <v>Latin America and the Caribbean</v>
          </cell>
          <cell r="IW981">
            <v>1</v>
          </cell>
          <cell r="IX981">
            <v>0</v>
          </cell>
        </row>
        <row r="982">
          <cell r="A982">
            <v>3662005</v>
          </cell>
          <cell r="B982">
            <v>366</v>
          </cell>
          <cell r="C982">
            <v>2005</v>
          </cell>
          <cell r="D982" t="str">
            <v>Suriname</v>
          </cell>
          <cell r="E982" t="str">
            <v>WHD </v>
          </cell>
          <cell r="F982" t="str">
            <v>Lower middle income</v>
          </cell>
          <cell r="G982" t="str">
            <v>Developing</v>
          </cell>
          <cell r="H982" t="str">
            <v>WHD </v>
          </cell>
          <cell r="I982" t="str">
            <v>Importer</v>
          </cell>
          <cell r="K982">
            <v>2.7316669999999998</v>
          </cell>
          <cell r="L982">
            <v>4.8990200000000002</v>
          </cell>
          <cell r="M982">
            <v>3.4622869000000001</v>
          </cell>
          <cell r="N982">
            <v>0.91149279999999999</v>
          </cell>
          <cell r="Q982">
            <v>0.32670549999999998</v>
          </cell>
          <cell r="T982">
            <v>0.32670549999999998</v>
          </cell>
          <cell r="AC982">
            <v>0.2540502</v>
          </cell>
          <cell r="AF982">
            <v>7.2500499999999996E-2</v>
          </cell>
          <cell r="AI982">
            <v>7.9962500000000006E-2</v>
          </cell>
          <cell r="AL982">
            <v>0.1794722</v>
          </cell>
          <cell r="AO982">
            <v>0.39081480000000002</v>
          </cell>
          <cell r="AR982">
            <v>1.55224E-2</v>
          </cell>
          <cell r="AU982">
            <v>0.28517940000000003</v>
          </cell>
          <cell r="AX982">
            <v>0.28848689999999999</v>
          </cell>
          <cell r="BA982">
            <v>0.31773210000000002</v>
          </cell>
          <cell r="BD982">
            <v>1.07341E-2</v>
          </cell>
          <cell r="BG982">
            <v>0.19572300000000001</v>
          </cell>
          <cell r="BJ982">
            <v>0.22435289999999999</v>
          </cell>
          <cell r="BM982">
            <v>1.73085</v>
          </cell>
          <cell r="BP982">
            <v>1.73085</v>
          </cell>
          <cell r="BY982">
            <v>1.0066569999999999</v>
          </cell>
          <cell r="CB982">
            <v>4.3367500000000003E-2</v>
          </cell>
          <cell r="CE982">
            <v>0.50864620000000005</v>
          </cell>
          <cell r="CH982">
            <v>1.1401239999999999</v>
          </cell>
          <cell r="CK982">
            <v>0.99101689999999998</v>
          </cell>
          <cell r="CN982">
            <v>4.9125200000000001E-2</v>
          </cell>
          <cell r="CQ982">
            <v>1.1691720000000001</v>
          </cell>
          <cell r="CT982">
            <v>2.1262569999999998</v>
          </cell>
          <cell r="CW982">
            <v>0.91274759999999999</v>
          </cell>
          <cell r="CZ982">
            <v>8.6563999999999999E-3</v>
          </cell>
          <cell r="DC982">
            <v>0.90922639999999999</v>
          </cell>
          <cell r="DF982">
            <v>1.811315</v>
          </cell>
          <cell r="DI982">
            <v>0.3847873</v>
          </cell>
          <cell r="DJ982">
            <v>0.41838730000000002</v>
          </cell>
          <cell r="DK982">
            <v>0.4227572</v>
          </cell>
          <cell r="DL982">
            <v>0.58478730000000001</v>
          </cell>
          <cell r="DM982">
            <v>0.62275720000000001</v>
          </cell>
          <cell r="DN982">
            <v>0.61838729999999997</v>
          </cell>
          <cell r="DO982">
            <v>304000000</v>
          </cell>
          <cell r="DP982">
            <v>95000000</v>
          </cell>
          <cell r="DQ982">
            <v>125000000</v>
          </cell>
          <cell r="DR982">
            <v>18200000</v>
          </cell>
          <cell r="DS982">
            <v>199.79679999999999</v>
          </cell>
          <cell r="EE982">
            <v>454.52789999999999</v>
          </cell>
          <cell r="EH982">
            <v>199.79679999999999</v>
          </cell>
          <cell r="EL982">
            <v>454.52789999999999</v>
          </cell>
          <cell r="FH982">
            <v>146.7252</v>
          </cell>
          <cell r="FK982">
            <v>130.57249999999999</v>
          </cell>
          <cell r="FN982">
            <v>119.36409999999999</v>
          </cell>
          <cell r="FQ982">
            <v>135.1387</v>
          </cell>
          <cell r="FT982">
            <v>128.4503</v>
          </cell>
          <cell r="FW982">
            <v>126.7496</v>
          </cell>
          <cell r="FZ982">
            <v>118.8129</v>
          </cell>
          <cell r="GC982">
            <v>122.5802</v>
          </cell>
          <cell r="GF982">
            <v>109.1786</v>
          </cell>
          <cell r="GI982">
            <v>99.312740000000005</v>
          </cell>
          <cell r="GL982">
            <v>107.77549999999999</v>
          </cell>
          <cell r="GO982">
            <v>113.6442</v>
          </cell>
          <cell r="HK982">
            <v>42500000</v>
          </cell>
          <cell r="HL982">
            <v>8121057</v>
          </cell>
          <cell r="HM982">
            <v>55700000</v>
          </cell>
          <cell r="HN982">
            <v>136000000</v>
          </cell>
          <cell r="IA982">
            <v>8</v>
          </cell>
          <cell r="IB982">
            <v>17</v>
          </cell>
          <cell r="IC982">
            <v>5</v>
          </cell>
          <cell r="IE982">
            <v>1</v>
          </cell>
          <cell r="IF982">
            <v>1</v>
          </cell>
          <cell r="IH982">
            <v>52</v>
          </cell>
          <cell r="II982">
            <v>38</v>
          </cell>
          <cell r="IJ982">
            <v>10</v>
          </cell>
          <cell r="IK982">
            <v>3</v>
          </cell>
          <cell r="IL982">
            <v>5</v>
          </cell>
          <cell r="IM982">
            <v>3</v>
          </cell>
          <cell r="IO982">
            <v>56</v>
          </cell>
          <cell r="IP982">
            <v>42</v>
          </cell>
          <cell r="IQ982">
            <v>13</v>
          </cell>
          <cell r="IR982">
            <v>8</v>
          </cell>
          <cell r="IS982">
            <v>14</v>
          </cell>
          <cell r="IT982">
            <v>8</v>
          </cell>
          <cell r="IV982" t="str">
            <v>Latin America and the Caribbean</v>
          </cell>
          <cell r="IW982">
            <v>1</v>
          </cell>
          <cell r="IX982">
            <v>0</v>
          </cell>
        </row>
        <row r="983">
          <cell r="A983">
            <v>3662006</v>
          </cell>
          <cell r="B983">
            <v>366</v>
          </cell>
          <cell r="C983">
            <v>2006</v>
          </cell>
          <cell r="D983" t="str">
            <v>Suriname</v>
          </cell>
          <cell r="E983" t="str">
            <v>WHD </v>
          </cell>
          <cell r="F983" t="str">
            <v>Lower middle income</v>
          </cell>
          <cell r="G983" t="str">
            <v>Developing</v>
          </cell>
          <cell r="H983" t="str">
            <v>WHD </v>
          </cell>
          <cell r="I983" t="str">
            <v>Importer</v>
          </cell>
          <cell r="K983">
            <v>2.7437499999999999</v>
          </cell>
          <cell r="L983">
            <v>5.8931430000000002</v>
          </cell>
          <cell r="M983">
            <v>3.7429819000000002</v>
          </cell>
          <cell r="N983">
            <v>0.94319679999999995</v>
          </cell>
          <cell r="Q983">
            <v>0.29260239999999998</v>
          </cell>
          <cell r="T983">
            <v>0.29260239999999998</v>
          </cell>
          <cell r="AC983">
            <v>0.2040951</v>
          </cell>
          <cell r="AF983">
            <v>1.68443E-2</v>
          </cell>
          <cell r="AI983">
            <v>4.4108399999999999E-2</v>
          </cell>
          <cell r="AL983">
            <v>0.1384667</v>
          </cell>
          <cell r="AO983">
            <v>0.41588259999999999</v>
          </cell>
          <cell r="AR983">
            <v>5.36494E-2</v>
          </cell>
          <cell r="AU983">
            <v>0.30799159999999998</v>
          </cell>
          <cell r="AX983">
            <v>0.2991569</v>
          </cell>
          <cell r="BA983">
            <v>0.35204750000000001</v>
          </cell>
          <cell r="BD983">
            <v>3.3025499999999999E-2</v>
          </cell>
          <cell r="BG983">
            <v>0.24076220000000001</v>
          </cell>
          <cell r="BJ983">
            <v>0.2335006</v>
          </cell>
          <cell r="BM983">
            <v>1.374101</v>
          </cell>
          <cell r="BP983">
            <v>1.374101</v>
          </cell>
          <cell r="BY983">
            <v>0.71517980000000003</v>
          </cell>
          <cell r="CB983">
            <v>3.4344000000000002E-3</v>
          </cell>
          <cell r="CE983">
            <v>0.2290423</v>
          </cell>
          <cell r="CH983">
            <v>0.75251849999999998</v>
          </cell>
          <cell r="CK983">
            <v>0.91617020000000005</v>
          </cell>
          <cell r="CN983">
            <v>0.10170949999999999</v>
          </cell>
          <cell r="CQ983">
            <v>1.336087</v>
          </cell>
          <cell r="CT983">
            <v>1.9860869999999999</v>
          </cell>
          <cell r="CW983">
            <v>0.8384587</v>
          </cell>
          <cell r="CZ983">
            <v>4.5688600000000003E-2</v>
          </cell>
          <cell r="DC983">
            <v>0.94375039999999999</v>
          </cell>
          <cell r="DF983">
            <v>1.789299</v>
          </cell>
          <cell r="DI983">
            <v>0.45059450000000001</v>
          </cell>
          <cell r="DJ983">
            <v>0.48738710000000002</v>
          </cell>
          <cell r="DK983">
            <v>0.49916509999999997</v>
          </cell>
          <cell r="DL983">
            <v>0.65059449999999996</v>
          </cell>
          <cell r="DM983">
            <v>0.69916509999999998</v>
          </cell>
          <cell r="DN983">
            <v>0.68738699999999997</v>
          </cell>
          <cell r="DO983">
            <v>311000000</v>
          </cell>
          <cell r="DP983">
            <v>101000000</v>
          </cell>
          <cell r="DQ983">
            <v>194000000</v>
          </cell>
          <cell r="DR983">
            <v>19200000</v>
          </cell>
          <cell r="DS983">
            <v>158.63460000000001</v>
          </cell>
          <cell r="EE983">
            <v>52.914560000000002</v>
          </cell>
          <cell r="EH983">
            <v>158.63460000000001</v>
          </cell>
          <cell r="EL983">
            <v>52.914560000000002</v>
          </cell>
          <cell r="FH983">
            <v>122.83410000000001</v>
          </cell>
          <cell r="FK983">
            <v>107.14230000000001</v>
          </cell>
          <cell r="FN983">
            <v>101.795</v>
          </cell>
          <cell r="FQ983">
            <v>112.3081</v>
          </cell>
          <cell r="FT983">
            <v>130.83840000000001</v>
          </cell>
          <cell r="FW983">
            <v>129.25360000000001</v>
          </cell>
          <cell r="FZ983">
            <v>128.3544</v>
          </cell>
          <cell r="GC983">
            <v>124.4233</v>
          </cell>
          <cell r="GF983">
            <v>119.3068</v>
          </cell>
          <cell r="GI983">
            <v>121.6917</v>
          </cell>
          <cell r="GL983">
            <v>116.52500000000001</v>
          </cell>
          <cell r="GO983">
            <v>114.2085</v>
          </cell>
          <cell r="HK983">
            <v>38400000</v>
          </cell>
          <cell r="HL983">
            <v>7308092</v>
          </cell>
          <cell r="HM983">
            <v>73900000</v>
          </cell>
          <cell r="HN983">
            <v>119000000</v>
          </cell>
          <cell r="IA983">
            <v>6</v>
          </cell>
          <cell r="IB983">
            <v>14</v>
          </cell>
          <cell r="IC983">
            <v>8</v>
          </cell>
          <cell r="ID983">
            <v>2</v>
          </cell>
          <cell r="IE983">
            <v>1</v>
          </cell>
          <cell r="IF983">
            <v>1</v>
          </cell>
          <cell r="IH983">
            <v>55</v>
          </cell>
          <cell r="II983">
            <v>37</v>
          </cell>
          <cell r="IJ983">
            <v>9</v>
          </cell>
          <cell r="IK983">
            <v>2</v>
          </cell>
          <cell r="IL983">
            <v>5</v>
          </cell>
          <cell r="IM983">
            <v>3</v>
          </cell>
          <cell r="IO983">
            <v>56</v>
          </cell>
          <cell r="IP983">
            <v>46</v>
          </cell>
          <cell r="IQ983">
            <v>13</v>
          </cell>
          <cell r="IR983">
            <v>6</v>
          </cell>
          <cell r="IS983">
            <v>13</v>
          </cell>
          <cell r="IT983">
            <v>7</v>
          </cell>
          <cell r="IV983" t="str">
            <v>Latin America and the Caribbean</v>
          </cell>
          <cell r="IW983">
            <v>1</v>
          </cell>
          <cell r="IX983">
            <v>0</v>
          </cell>
        </row>
        <row r="984">
          <cell r="A984">
            <v>3662007</v>
          </cell>
          <cell r="B984">
            <v>366</v>
          </cell>
          <cell r="C984">
            <v>2007</v>
          </cell>
          <cell r="D984" t="str">
            <v>Suriname</v>
          </cell>
          <cell r="E984" t="str">
            <v>WHD </v>
          </cell>
          <cell r="F984" t="str">
            <v>Lower middle income</v>
          </cell>
          <cell r="G984" t="str">
            <v>Developing</v>
          </cell>
          <cell r="H984" t="str">
            <v>WHD </v>
          </cell>
          <cell r="I984" t="str">
            <v>Importer</v>
          </cell>
          <cell r="K984">
            <v>2.7450000000000001</v>
          </cell>
          <cell r="L984">
            <v>6.762975</v>
          </cell>
          <cell r="M984">
            <v>4.0283427999999999</v>
          </cell>
          <cell r="N984">
            <v>0.95272730000000005</v>
          </cell>
          <cell r="O984">
            <v>0.94</v>
          </cell>
          <cell r="Q984">
            <v>0.13113150000000001</v>
          </cell>
          <cell r="S984">
            <v>4.2217400000000002E-2</v>
          </cell>
          <cell r="T984">
            <v>7.1521000000000001E-2</v>
          </cell>
          <cell r="AC984">
            <v>0.1341329</v>
          </cell>
          <cell r="AF984">
            <v>-9.3165700000000004E-2</v>
          </cell>
          <cell r="AI984">
            <v>-7.7825999999999998E-3</v>
          </cell>
          <cell r="AL984">
            <v>7.9075000000000006E-2</v>
          </cell>
          <cell r="AO984">
            <v>0.39108589999999999</v>
          </cell>
          <cell r="AR984">
            <v>-5.7517600000000002E-2</v>
          </cell>
          <cell r="AU984">
            <v>0.18870819999999999</v>
          </cell>
          <cell r="AX984">
            <v>0.21018770000000001</v>
          </cell>
          <cell r="BA984">
            <v>0.2581928</v>
          </cell>
          <cell r="BD984">
            <v>-0.14370230000000001</v>
          </cell>
          <cell r="BG984">
            <v>0.13961229999999999</v>
          </cell>
          <cell r="BJ984">
            <v>0.12703020000000001</v>
          </cell>
          <cell r="BM984">
            <v>0.55863430000000003</v>
          </cell>
          <cell r="BO984">
            <v>0.36586010000000002</v>
          </cell>
          <cell r="BP984">
            <v>0.92449440000000005</v>
          </cell>
          <cell r="BY984">
            <v>0.3721679</v>
          </cell>
          <cell r="CB984">
            <v>-5.7348200000000002E-2</v>
          </cell>
          <cell r="CE984">
            <v>-3.5948599999999997E-2</v>
          </cell>
          <cell r="CH984">
            <v>0.49187209999999998</v>
          </cell>
          <cell r="CK984">
            <v>0.76264750000000003</v>
          </cell>
          <cell r="CN984">
            <v>-9.1213699999999995E-2</v>
          </cell>
          <cell r="CQ984">
            <v>0.84091850000000001</v>
          </cell>
          <cell r="CT984">
            <v>1.5520350000000001</v>
          </cell>
          <cell r="CW984">
            <v>0.65587569999999995</v>
          </cell>
          <cell r="CZ984">
            <v>-0.1752792</v>
          </cell>
          <cell r="DC984">
            <v>0.56627830000000001</v>
          </cell>
          <cell r="DF984">
            <v>0.96607069999999995</v>
          </cell>
          <cell r="DI984">
            <v>0.62159580000000003</v>
          </cell>
          <cell r="DJ984">
            <v>0.69778260000000003</v>
          </cell>
          <cell r="DK984">
            <v>0.71828780000000003</v>
          </cell>
          <cell r="DL984">
            <v>0.82159579999999999</v>
          </cell>
          <cell r="DM984">
            <v>0.91828779999999999</v>
          </cell>
          <cell r="DN984">
            <v>0.89778259999999999</v>
          </cell>
          <cell r="DO984">
            <v>287000000</v>
          </cell>
          <cell r="DP984">
            <v>105000000</v>
          </cell>
          <cell r="DQ984">
            <v>214000000</v>
          </cell>
          <cell r="DR984">
            <v>22800000</v>
          </cell>
          <cell r="DS984">
            <v>95.126570000000001</v>
          </cell>
          <cell r="DU984">
            <v>113.8703</v>
          </cell>
          <cell r="EE984">
            <v>5.8174950000000001</v>
          </cell>
          <cell r="EH984">
            <v>107.69289999999999</v>
          </cell>
          <cell r="EL984">
            <v>5.8174950000000001</v>
          </cell>
          <cell r="FH984">
            <v>94.178820000000002</v>
          </cell>
          <cell r="FK984">
            <v>79.063019999999995</v>
          </cell>
          <cell r="FN984">
            <v>84.34478</v>
          </cell>
          <cell r="FQ984">
            <v>89.243970000000004</v>
          </cell>
          <cell r="FT984">
            <v>112.8355</v>
          </cell>
          <cell r="FW984">
            <v>79.063019999999995</v>
          </cell>
          <cell r="FZ984">
            <v>112.31959999999999</v>
          </cell>
          <cell r="GC984">
            <v>107.69289999999999</v>
          </cell>
          <cell r="GF984">
            <v>101.6268</v>
          </cell>
          <cell r="GI984">
            <v>72.709050000000005</v>
          </cell>
          <cell r="GL984">
            <v>94.270610000000005</v>
          </cell>
          <cell r="GO984">
            <v>92.544089999999997</v>
          </cell>
          <cell r="HK984">
            <v>35700000</v>
          </cell>
          <cell r="HL984">
            <v>7748865</v>
          </cell>
          <cell r="HM984">
            <v>72700000</v>
          </cell>
          <cell r="HN984">
            <v>97700000</v>
          </cell>
          <cell r="IA984">
            <v>2</v>
          </cell>
          <cell r="IB984">
            <v>10</v>
          </cell>
          <cell r="IC984">
            <v>10</v>
          </cell>
          <cell r="ID984">
            <v>4</v>
          </cell>
          <cell r="IE984">
            <v>3</v>
          </cell>
          <cell r="IF984">
            <v>3</v>
          </cell>
          <cell r="IH984">
            <v>48</v>
          </cell>
          <cell r="II984">
            <v>35</v>
          </cell>
          <cell r="IJ984">
            <v>15</v>
          </cell>
          <cell r="IK984">
            <v>9</v>
          </cell>
          <cell r="IL984">
            <v>12</v>
          </cell>
          <cell r="IM984">
            <v>3</v>
          </cell>
          <cell r="IO984">
            <v>50</v>
          </cell>
          <cell r="IP984">
            <v>35</v>
          </cell>
          <cell r="IQ984">
            <v>20</v>
          </cell>
          <cell r="IR984">
            <v>14</v>
          </cell>
          <cell r="IS984">
            <v>17</v>
          </cell>
          <cell r="IT984">
            <v>18</v>
          </cell>
          <cell r="IV984" t="str">
            <v>Latin America and the Caribbean</v>
          </cell>
          <cell r="IW984">
            <v>1</v>
          </cell>
          <cell r="IX984">
            <v>0</v>
          </cell>
        </row>
        <row r="985">
          <cell r="A985">
            <v>3662008</v>
          </cell>
          <cell r="B985">
            <v>366</v>
          </cell>
          <cell r="C985">
            <v>2008</v>
          </cell>
          <cell r="D985" t="str">
            <v>Suriname</v>
          </cell>
          <cell r="E985" t="str">
            <v>WHD </v>
          </cell>
          <cell r="F985" t="str">
            <v>Lower middle income</v>
          </cell>
          <cell r="G985" t="str">
            <v>Developing</v>
          </cell>
          <cell r="H985" t="str">
            <v>WHD </v>
          </cell>
          <cell r="I985" t="str">
            <v>Importer</v>
          </cell>
          <cell r="K985">
            <v>2.7450000000000001</v>
          </cell>
          <cell r="L985">
            <v>8.4613700000000005</v>
          </cell>
          <cell r="M985">
            <v>4.2870610999999998</v>
          </cell>
          <cell r="N985">
            <v>0.91</v>
          </cell>
          <cell r="O985">
            <v>0.94</v>
          </cell>
          <cell r="Q985">
            <v>0.45730779999999999</v>
          </cell>
          <cell r="S985">
            <v>0.35526229999999998</v>
          </cell>
          <cell r="T985">
            <v>0.39411239999999997</v>
          </cell>
          <cell r="AC985">
            <v>0.38730779999999998</v>
          </cell>
          <cell r="AF985">
            <v>0.35921769999999997</v>
          </cell>
          <cell r="AI985">
            <v>0.26526240000000001</v>
          </cell>
          <cell r="AL985">
            <v>0.29886160000000001</v>
          </cell>
          <cell r="AO985">
            <v>0.68492160000000002</v>
          </cell>
          <cell r="AR985">
            <v>0.34208870000000002</v>
          </cell>
          <cell r="AU985">
            <v>0.52508699999999997</v>
          </cell>
          <cell r="AX985">
            <v>0.5705308</v>
          </cell>
          <cell r="BA985">
            <v>0.655528</v>
          </cell>
          <cell r="BD985">
            <v>0.2277102</v>
          </cell>
          <cell r="BG985">
            <v>0.5032181</v>
          </cell>
          <cell r="BJ985">
            <v>0.52925789999999995</v>
          </cell>
          <cell r="BM985">
            <v>1.592247</v>
          </cell>
          <cell r="BO985">
            <v>2.012076</v>
          </cell>
          <cell r="BP985">
            <v>3.6043229999999999</v>
          </cell>
          <cell r="BY985">
            <v>1.2531429999999999</v>
          </cell>
          <cell r="CB985">
            <v>0.2187731</v>
          </cell>
          <cell r="CE985">
            <v>1.2094940000000001</v>
          </cell>
          <cell r="CH985">
            <v>2.3480940000000001</v>
          </cell>
          <cell r="CK985">
            <v>1.0235669999999999</v>
          </cell>
          <cell r="CN985">
            <v>0.41387030000000002</v>
          </cell>
          <cell r="CQ985">
            <v>1.613413</v>
          </cell>
          <cell r="CT985">
            <v>2.5874190000000001</v>
          </cell>
          <cell r="CW985">
            <v>1.0195860000000001</v>
          </cell>
          <cell r="CZ985">
            <v>0.1679668</v>
          </cell>
          <cell r="DC985">
            <v>1.5694030000000001</v>
          </cell>
          <cell r="DF985">
            <v>2.5727869999999999</v>
          </cell>
          <cell r="DI985">
            <v>0.25269219999999998</v>
          </cell>
          <cell r="DJ985">
            <v>0.38473760000000001</v>
          </cell>
          <cell r="DK985">
            <v>0.40219709999999997</v>
          </cell>
          <cell r="DL985">
            <v>0.45269219999999999</v>
          </cell>
          <cell r="DM985">
            <v>0.60219710000000004</v>
          </cell>
          <cell r="DN985">
            <v>0.58473770000000003</v>
          </cell>
          <cell r="DO985">
            <v>257000000</v>
          </cell>
          <cell r="DP985">
            <v>107000000</v>
          </cell>
          <cell r="DQ985">
            <v>175000000</v>
          </cell>
          <cell r="DR985">
            <v>23900000</v>
          </cell>
          <cell r="DS985">
            <v>810.78859999999997</v>
          </cell>
          <cell r="DU985">
            <v>322.03559999999999</v>
          </cell>
          <cell r="DV985">
            <v>6.5528009999999997</v>
          </cell>
          <cell r="EE985">
            <v>11.58222</v>
          </cell>
          <cell r="EG985">
            <v>0</v>
          </cell>
          <cell r="EH985">
            <v>508.11040000000003</v>
          </cell>
          <cell r="EI985">
            <v>6.5528009999999997</v>
          </cell>
          <cell r="EL985">
            <v>4.4095069999999996</v>
          </cell>
          <cell r="FH985">
            <v>420.70069999999998</v>
          </cell>
          <cell r="FI985">
            <v>8.7899440000000002</v>
          </cell>
          <cell r="FK985">
            <v>259.09350000000001</v>
          </cell>
          <cell r="FL985">
            <v>11.912990000000001</v>
          </cell>
          <cell r="FN985">
            <v>238.4101</v>
          </cell>
          <cell r="FO985">
            <v>44.580860000000001</v>
          </cell>
          <cell r="FQ985">
            <v>348.3938</v>
          </cell>
          <cell r="FR985">
            <v>12.46308</v>
          </cell>
          <cell r="FT985">
            <v>140.334</v>
          </cell>
          <cell r="FU985">
            <v>58.68074</v>
          </cell>
          <cell r="FW985">
            <v>321.57940000000002</v>
          </cell>
          <cell r="FX985">
            <v>11.17756</v>
          </cell>
          <cell r="FZ985">
            <v>238.4101</v>
          </cell>
          <cell r="GA985">
            <v>70.873350000000002</v>
          </cell>
          <cell r="GC985">
            <v>201.42850000000001</v>
          </cell>
          <cell r="GD985">
            <v>56.227200000000003</v>
          </cell>
          <cell r="GF985">
            <v>136.47630000000001</v>
          </cell>
          <cell r="GG985">
            <v>29.716629999999999</v>
          </cell>
          <cell r="GI985">
            <v>259.73140000000001</v>
          </cell>
          <cell r="GJ985">
            <v>9.7242110000000004</v>
          </cell>
          <cell r="GL985">
            <v>238.4101</v>
          </cell>
          <cell r="GM985">
            <v>41.224820000000001</v>
          </cell>
          <cell r="GO985">
            <v>163.69829999999999</v>
          </cell>
          <cell r="GP985">
            <v>32.639919999999996</v>
          </cell>
          <cell r="GR985">
            <v>0</v>
          </cell>
          <cell r="GS985">
            <v>0</v>
          </cell>
          <cell r="GT985">
            <v>0</v>
          </cell>
          <cell r="GU985">
            <v>0</v>
          </cell>
          <cell r="GX985">
            <v>0</v>
          </cell>
          <cell r="GY985">
            <v>0</v>
          </cell>
          <cell r="GZ985">
            <v>0</v>
          </cell>
          <cell r="HA985">
            <v>0</v>
          </cell>
          <cell r="HD985">
            <v>0</v>
          </cell>
          <cell r="HE985">
            <v>0</v>
          </cell>
          <cell r="HF985">
            <v>0</v>
          </cell>
          <cell r="HG985">
            <v>0</v>
          </cell>
          <cell r="HK985">
            <v>30400000</v>
          </cell>
          <cell r="HL985">
            <v>6756443</v>
          </cell>
          <cell r="HM985">
            <v>49400000</v>
          </cell>
          <cell r="HN985">
            <v>72800000</v>
          </cell>
          <cell r="HO985">
            <v>0</v>
          </cell>
          <cell r="HP985">
            <v>0</v>
          </cell>
          <cell r="HR985">
            <v>0</v>
          </cell>
          <cell r="IA985">
            <v>13</v>
          </cell>
          <cell r="IB985">
            <v>10</v>
          </cell>
          <cell r="IC985">
            <v>2</v>
          </cell>
          <cell r="ID985">
            <v>1</v>
          </cell>
          <cell r="IE985">
            <v>1</v>
          </cell>
          <cell r="IH985">
            <v>88</v>
          </cell>
          <cell r="II985">
            <v>23</v>
          </cell>
          <cell r="IJ985">
            <v>2</v>
          </cell>
          <cell r="IK985">
            <v>2</v>
          </cell>
          <cell r="IM985">
            <v>1</v>
          </cell>
          <cell r="IO985">
            <v>105</v>
          </cell>
          <cell r="IP985">
            <v>24</v>
          </cell>
          <cell r="IQ985">
            <v>3</v>
          </cell>
          <cell r="IR985">
            <v>8</v>
          </cell>
          <cell r="IS985">
            <v>9</v>
          </cell>
          <cell r="IT985">
            <v>1</v>
          </cell>
          <cell r="IV985" t="str">
            <v>Latin America and the Caribbean</v>
          </cell>
          <cell r="IW985">
            <v>1</v>
          </cell>
          <cell r="IX985">
            <v>0</v>
          </cell>
        </row>
        <row r="986">
          <cell r="A986">
            <v>3662009</v>
          </cell>
          <cell r="B986">
            <v>366</v>
          </cell>
          <cell r="C986">
            <v>2009</v>
          </cell>
          <cell r="D986" t="str">
            <v>Suriname</v>
          </cell>
          <cell r="E986" t="str">
            <v>WHD </v>
          </cell>
          <cell r="F986" t="str">
            <v>Lower middle income</v>
          </cell>
          <cell r="G986" t="str">
            <v>Developing</v>
          </cell>
          <cell r="H986" t="str">
            <v>WHD </v>
          </cell>
          <cell r="I986" t="str">
            <v>Importer</v>
          </cell>
          <cell r="K986">
            <v>2.7450000000000001</v>
          </cell>
          <cell r="L986">
            <v>8.9272639999999992</v>
          </cell>
          <cell r="M986">
            <v>4.4840061000000002</v>
          </cell>
          <cell r="N986">
            <v>1.06664</v>
          </cell>
          <cell r="O986">
            <v>1.0325880000000001</v>
          </cell>
          <cell r="Q986">
            <v>0.36025390000000002</v>
          </cell>
          <cell r="S986">
            <v>0.30588929999999998</v>
          </cell>
          <cell r="T986">
            <v>0.32894069999999997</v>
          </cell>
          <cell r="AC986">
            <v>0.32409840000000001</v>
          </cell>
          <cell r="AI986">
            <v>0.1761867</v>
          </cell>
          <cell r="AL986">
            <v>0.2707021</v>
          </cell>
          <cell r="AO986">
            <v>0.5323563</v>
          </cell>
          <cell r="AR986">
            <v>0.1256427</v>
          </cell>
          <cell r="AU986">
            <v>0.37582359999999998</v>
          </cell>
          <cell r="AX986">
            <v>0.41481829999999997</v>
          </cell>
          <cell r="BA986">
            <v>0.45337050000000001</v>
          </cell>
          <cell r="BD986">
            <v>8.3641400000000005E-2</v>
          </cell>
          <cell r="BG986">
            <v>0.29344540000000002</v>
          </cell>
          <cell r="BJ986">
            <v>0.32409840000000001</v>
          </cell>
          <cell r="BM986">
            <v>1.5108710000000001</v>
          </cell>
          <cell r="BO986">
            <v>1.742666</v>
          </cell>
          <cell r="BP986">
            <v>3.2535370000000001</v>
          </cell>
          <cell r="BY986">
            <v>0.90049389999999996</v>
          </cell>
          <cell r="CE986">
            <v>0.74105719999999997</v>
          </cell>
          <cell r="CH986">
            <v>1.54789</v>
          </cell>
          <cell r="CK986">
            <v>0.92466409999999999</v>
          </cell>
          <cell r="CN986">
            <v>0.1618136</v>
          </cell>
          <cell r="CQ986">
            <v>1.405079</v>
          </cell>
          <cell r="CT986">
            <v>2.3411309999999999</v>
          </cell>
          <cell r="CW986">
            <v>0.87180250000000004</v>
          </cell>
          <cell r="CZ986">
            <v>8.6539599999999994E-2</v>
          </cell>
          <cell r="DC986">
            <v>1.206882</v>
          </cell>
          <cell r="DF986">
            <v>2.196291</v>
          </cell>
          <cell r="DI986">
            <v>0.50638640000000001</v>
          </cell>
          <cell r="DJ986">
            <v>0.52669860000000002</v>
          </cell>
          <cell r="DK986">
            <v>0.52660989999999996</v>
          </cell>
          <cell r="DL986">
            <v>0.70638639999999997</v>
          </cell>
          <cell r="DM986">
            <v>0.72660990000000003</v>
          </cell>
          <cell r="DN986">
            <v>0.72669859999999997</v>
          </cell>
          <cell r="DO986">
            <v>379000000</v>
          </cell>
          <cell r="DP986">
            <v>136000000</v>
          </cell>
          <cell r="DQ986">
            <v>185000000</v>
          </cell>
          <cell r="DR986">
            <v>27400000</v>
          </cell>
          <cell r="DS986">
            <v>170.44280000000001</v>
          </cell>
          <cell r="DU986">
            <v>205.6326</v>
          </cell>
          <cell r="DV986">
            <v>-26.405100000000001</v>
          </cell>
          <cell r="DY986">
            <v>61.743720000000003</v>
          </cell>
          <cell r="EA986">
            <v>65.220669999999998</v>
          </cell>
          <cell r="EE986">
            <v>61.743720000000003</v>
          </cell>
          <cell r="EG986">
            <v>65.220669999999998</v>
          </cell>
          <cell r="EH986">
            <v>190.7116</v>
          </cell>
          <cell r="EI986">
            <v>-26.405100000000001</v>
          </cell>
          <cell r="EJ986">
            <v>63.746400000000001</v>
          </cell>
          <cell r="EL986">
            <v>63.746400000000001</v>
          </cell>
          <cell r="EM986">
            <v>3</v>
          </cell>
          <cell r="EN986">
            <v>1</v>
          </cell>
          <cell r="EO986">
            <v>4</v>
          </cell>
          <cell r="EP986">
            <v>6</v>
          </cell>
          <cell r="EQ986">
            <v>4</v>
          </cell>
          <cell r="ER986">
            <v>7</v>
          </cell>
          <cell r="ET986">
            <v>23</v>
          </cell>
          <cell r="EU986">
            <v>6</v>
          </cell>
          <cell r="EV986">
            <v>13</v>
          </cell>
          <cell r="EW986">
            <v>15</v>
          </cell>
          <cell r="EX986">
            <v>10</v>
          </cell>
          <cell r="EY986">
            <v>46</v>
          </cell>
          <cell r="FA986">
            <v>21</v>
          </cell>
          <cell r="FB986">
            <v>6</v>
          </cell>
          <cell r="FC986">
            <v>14</v>
          </cell>
          <cell r="FD986">
            <v>19</v>
          </cell>
          <cell r="FE986">
            <v>15</v>
          </cell>
          <cell r="FF986">
            <v>71</v>
          </cell>
          <cell r="FH986">
            <v>135.5539</v>
          </cell>
          <cell r="FI986">
            <v>-4.5651060000000001</v>
          </cell>
          <cell r="FJ986">
            <v>65.111660000000001</v>
          </cell>
          <cell r="FN986">
            <v>141.9401</v>
          </cell>
          <cell r="FO986">
            <v>53.702559999999998</v>
          </cell>
          <cell r="FP986">
            <v>43.449010000000001</v>
          </cell>
          <cell r="FQ986">
            <v>140.59399999999999</v>
          </cell>
          <cell r="FR986">
            <v>-0.69749720000000004</v>
          </cell>
          <cell r="FS986">
            <v>54.25535</v>
          </cell>
          <cell r="FT986">
            <v>151.6045</v>
          </cell>
          <cell r="FU986">
            <v>64.635840000000002</v>
          </cell>
          <cell r="FV986">
            <v>64.404790000000006</v>
          </cell>
          <cell r="FW986">
            <v>137.31960000000001</v>
          </cell>
          <cell r="FX986">
            <v>8.8829879999999992</v>
          </cell>
          <cell r="FY986">
            <v>5.2247070000000004</v>
          </cell>
          <cell r="FZ986">
            <v>156.9213</v>
          </cell>
          <cell r="GA986">
            <v>79.939589999999995</v>
          </cell>
          <cell r="GB986">
            <v>38.202959999999997</v>
          </cell>
          <cell r="GC986">
            <v>156.9332</v>
          </cell>
          <cell r="GD986">
            <v>69.177340000000001</v>
          </cell>
          <cell r="GE986">
            <v>52.64893</v>
          </cell>
          <cell r="GF986">
            <v>141.5506</v>
          </cell>
          <cell r="GG986">
            <v>30.56334</v>
          </cell>
          <cell r="GH986">
            <v>44.023890000000002</v>
          </cell>
          <cell r="GI986">
            <v>117.7024</v>
          </cell>
          <cell r="GJ986">
            <v>1.4550350000000001</v>
          </cell>
          <cell r="GK986">
            <v>1.3221210000000001</v>
          </cell>
          <cell r="GL986">
            <v>145.63380000000001</v>
          </cell>
          <cell r="GM986">
            <v>66.051640000000006</v>
          </cell>
          <cell r="GN986">
            <v>22.74212</v>
          </cell>
          <cell r="GO986">
            <v>144.0453</v>
          </cell>
          <cell r="GP986">
            <v>45.487659999999998</v>
          </cell>
          <cell r="GQ986">
            <v>27.726369999999999</v>
          </cell>
          <cell r="GR986">
            <v>0.29252060000000002</v>
          </cell>
          <cell r="GT986">
            <v>0.44148870000000001</v>
          </cell>
          <cell r="GU986">
            <v>0.68969769999999997</v>
          </cell>
          <cell r="GX986">
            <v>0.14152600000000001</v>
          </cell>
          <cell r="GY986">
            <v>0.26510119999999998</v>
          </cell>
          <cell r="GZ986">
            <v>0.2975447</v>
          </cell>
          <cell r="HA986">
            <v>0.50334480000000004</v>
          </cell>
          <cell r="HD986">
            <v>0.26965060000000002</v>
          </cell>
          <cell r="HE986">
            <v>0.21817239999999999</v>
          </cell>
          <cell r="HF986">
            <v>0.49092940000000002</v>
          </cell>
          <cell r="HG986">
            <v>0.77554420000000002</v>
          </cell>
          <cell r="HK986">
            <v>35000000</v>
          </cell>
          <cell r="HL986">
            <v>7027906</v>
          </cell>
          <cell r="HM986">
            <v>47600000</v>
          </cell>
          <cell r="HN986">
            <v>97300000</v>
          </cell>
          <cell r="HO986">
            <v>0.35078670000000001</v>
          </cell>
          <cell r="HP986">
            <v>8.1376299999999999E-2</v>
          </cell>
          <cell r="HR986">
            <v>0.2694106</v>
          </cell>
          <cell r="IA986">
            <v>10</v>
          </cell>
          <cell r="IB986">
            <v>9</v>
          </cell>
          <cell r="IC986">
            <v>4</v>
          </cell>
          <cell r="IE986">
            <v>1</v>
          </cell>
          <cell r="IF986">
            <v>1</v>
          </cell>
          <cell r="IH986">
            <v>72</v>
          </cell>
          <cell r="II986">
            <v>27</v>
          </cell>
          <cell r="IJ986">
            <v>7</v>
          </cell>
          <cell r="IK986">
            <v>4</v>
          </cell>
          <cell r="IL986">
            <v>2</v>
          </cell>
          <cell r="IM986">
            <v>1</v>
          </cell>
          <cell r="IO986">
            <v>78</v>
          </cell>
          <cell r="IP986">
            <v>34</v>
          </cell>
          <cell r="IQ986">
            <v>10</v>
          </cell>
          <cell r="IR986">
            <v>5</v>
          </cell>
          <cell r="IS986">
            <v>9</v>
          </cell>
          <cell r="IT986">
            <v>9</v>
          </cell>
          <cell r="IV986" t="str">
            <v>Latin America and the Caribbean</v>
          </cell>
          <cell r="IW986">
            <v>1</v>
          </cell>
          <cell r="IX986">
            <v>0</v>
          </cell>
        </row>
        <row r="987">
          <cell r="A987">
            <v>3662010</v>
          </cell>
          <cell r="B987">
            <v>366</v>
          </cell>
          <cell r="C987">
            <v>2010</v>
          </cell>
          <cell r="D987" t="str">
            <v>Suriname</v>
          </cell>
          <cell r="E987" t="str">
            <v>WHD </v>
          </cell>
          <cell r="F987" t="str">
            <v>Lower middle income</v>
          </cell>
          <cell r="G987" t="str">
            <v>Developing</v>
          </cell>
          <cell r="H987" t="str">
            <v>WHD </v>
          </cell>
          <cell r="I987" t="str">
            <v>Importer</v>
          </cell>
          <cell r="K987">
            <v>2.7450000000000001</v>
          </cell>
          <cell r="L987">
            <v>9.9132909999999992</v>
          </cell>
          <cell r="M987">
            <v>4.7409337999999996</v>
          </cell>
          <cell r="N987">
            <v>1.1399999999999999</v>
          </cell>
          <cell r="O987">
            <v>1.1200000000000001</v>
          </cell>
          <cell r="Q987">
            <v>0.31480039999999998</v>
          </cell>
          <cell r="S987">
            <v>0.25927620000000001</v>
          </cell>
          <cell r="T987">
            <v>0.28323359999999997</v>
          </cell>
          <cell r="AC987">
            <v>0.26480049999999999</v>
          </cell>
          <cell r="AI987">
            <v>0.1192762</v>
          </cell>
          <cell r="AL987">
            <v>0.1943231</v>
          </cell>
          <cell r="AO987">
            <v>0.4598004</v>
          </cell>
          <cell r="AR987">
            <v>9.0831599999999998E-2</v>
          </cell>
          <cell r="AU987">
            <v>0.26074960000000003</v>
          </cell>
          <cell r="AX987">
            <v>0.32485439999999999</v>
          </cell>
          <cell r="BA987">
            <v>0.37480049999999998</v>
          </cell>
          <cell r="BD987">
            <v>-4.4923000000000003E-3</v>
          </cell>
          <cell r="BG987">
            <v>0.2092763</v>
          </cell>
          <cell r="BJ987">
            <v>0.24128089999999999</v>
          </cell>
          <cell r="BM987">
            <v>1.1933050000000001</v>
          </cell>
          <cell r="BO987">
            <v>1.295004</v>
          </cell>
          <cell r="BP987">
            <v>2.4883099999999998</v>
          </cell>
          <cell r="BY987">
            <v>0.72898269999999998</v>
          </cell>
          <cell r="CE987">
            <v>0.44994089999999998</v>
          </cell>
          <cell r="CH987">
            <v>1.1906490000000001</v>
          </cell>
          <cell r="CK987">
            <v>0.86420600000000003</v>
          </cell>
          <cell r="CN987">
            <v>0.12864</v>
          </cell>
          <cell r="CQ987">
            <v>0.97441100000000003</v>
          </cell>
          <cell r="CT987">
            <v>2.0310739999999998</v>
          </cell>
          <cell r="CW987">
            <v>0.78544769999999997</v>
          </cell>
          <cell r="CZ987">
            <v>-3.6816599999999998E-2</v>
          </cell>
          <cell r="DC987">
            <v>0.87341310000000005</v>
          </cell>
          <cell r="DF987">
            <v>1.6850670000000001</v>
          </cell>
          <cell r="DI987">
            <v>0.62519959999999997</v>
          </cell>
          <cell r="DJ987">
            <v>0.66072379999999997</v>
          </cell>
          <cell r="DK987">
            <v>0.65274080000000001</v>
          </cell>
          <cell r="DL987">
            <v>0.82519949999999997</v>
          </cell>
          <cell r="DM987">
            <v>0.85274079999999997</v>
          </cell>
          <cell r="DN987">
            <v>0.86072380000000004</v>
          </cell>
          <cell r="DO987">
            <v>374000000</v>
          </cell>
          <cell r="DP987">
            <v>137000000</v>
          </cell>
          <cell r="DQ987">
            <v>180000000</v>
          </cell>
          <cell r="DR987">
            <v>29000000</v>
          </cell>
          <cell r="DS987">
            <v>139.3655</v>
          </cell>
          <cell r="DU987">
            <v>163.554</v>
          </cell>
          <cell r="DV987">
            <v>-60.62914</v>
          </cell>
          <cell r="DY987">
            <v>61.743740000000003</v>
          </cell>
          <cell r="EA987">
            <v>65.220659999999995</v>
          </cell>
          <cell r="EE987">
            <v>61.743769999999998</v>
          </cell>
          <cell r="EG987">
            <v>65.220650000000006</v>
          </cell>
          <cell r="EH987">
            <v>153.1172</v>
          </cell>
          <cell r="EI987">
            <v>-60.62914</v>
          </cell>
          <cell r="EJ987">
            <v>63.720460000000003</v>
          </cell>
          <cell r="EL987">
            <v>63.720460000000003</v>
          </cell>
          <cell r="EM987">
            <v>3</v>
          </cell>
          <cell r="EN987">
            <v>1</v>
          </cell>
          <cell r="EO987">
            <v>5</v>
          </cell>
          <cell r="EP987">
            <v>5</v>
          </cell>
          <cell r="EQ987">
            <v>4</v>
          </cell>
          <cell r="ER987">
            <v>7</v>
          </cell>
          <cell r="ET987">
            <v>32</v>
          </cell>
          <cell r="EU987">
            <v>8</v>
          </cell>
          <cell r="EV987">
            <v>19</v>
          </cell>
          <cell r="EW987">
            <v>13</v>
          </cell>
          <cell r="EX987">
            <v>18</v>
          </cell>
          <cell r="EY987">
            <v>35</v>
          </cell>
          <cell r="FA987">
            <v>32</v>
          </cell>
          <cell r="FB987">
            <v>8</v>
          </cell>
          <cell r="FC987">
            <v>19</v>
          </cell>
          <cell r="FD987">
            <v>18</v>
          </cell>
          <cell r="FE987">
            <v>17</v>
          </cell>
          <cell r="FF987">
            <v>52</v>
          </cell>
          <cell r="FH987">
            <v>127.6061</v>
          </cell>
          <cell r="FI987">
            <v>-19.90672</v>
          </cell>
          <cell r="FJ987">
            <v>65.111630000000005</v>
          </cell>
          <cell r="FN987">
            <v>127.6323</v>
          </cell>
          <cell r="FO987">
            <v>41.639449999999997</v>
          </cell>
          <cell r="FP987">
            <v>43.448999999999998</v>
          </cell>
          <cell r="FQ987">
            <v>124.4435</v>
          </cell>
          <cell r="FR987">
            <v>-5.7980340000000004</v>
          </cell>
          <cell r="FS987">
            <v>52.798630000000003</v>
          </cell>
          <cell r="FT987">
            <v>137.791</v>
          </cell>
          <cell r="FU987">
            <v>37.816040000000001</v>
          </cell>
          <cell r="FV987">
            <v>66.235060000000004</v>
          </cell>
          <cell r="FW987">
            <v>116.0818</v>
          </cell>
          <cell r="FX987">
            <v>7.6688179999999999</v>
          </cell>
          <cell r="FY987">
            <v>20.016950000000001</v>
          </cell>
          <cell r="FZ987">
            <v>133.79429999999999</v>
          </cell>
          <cell r="GA987">
            <v>62.218580000000003</v>
          </cell>
          <cell r="GB987">
            <v>57.926839999999999</v>
          </cell>
          <cell r="GC987">
            <v>135.97989999999999</v>
          </cell>
          <cell r="GD987">
            <v>39.524149999999999</v>
          </cell>
          <cell r="GE987">
            <v>68.144710000000003</v>
          </cell>
          <cell r="GF987">
            <v>130.37100000000001</v>
          </cell>
          <cell r="GG987">
            <v>18.550920000000001</v>
          </cell>
          <cell r="GH987">
            <v>50.692230000000002</v>
          </cell>
          <cell r="GI987">
            <v>104.8368</v>
          </cell>
          <cell r="GJ987">
            <v>1.5103399999999999E-2</v>
          </cell>
          <cell r="GK987">
            <v>7.7015289999999998</v>
          </cell>
          <cell r="GL987">
            <v>130.12459999999999</v>
          </cell>
          <cell r="GM987">
            <v>43.922739999999997</v>
          </cell>
          <cell r="GN987">
            <v>43.448999999999998</v>
          </cell>
          <cell r="GO987">
            <v>129.12809999999999</v>
          </cell>
          <cell r="GP987">
            <v>19.985620000000001</v>
          </cell>
          <cell r="GQ987">
            <v>56.053249999999998</v>
          </cell>
          <cell r="GR987">
            <v>0.46600439999999999</v>
          </cell>
          <cell r="GT987">
            <v>0.72956120000000002</v>
          </cell>
          <cell r="GU987">
            <v>1.257093</v>
          </cell>
          <cell r="GX987">
            <v>0.2588763</v>
          </cell>
          <cell r="GY987">
            <v>0.31805739999999999</v>
          </cell>
          <cell r="GZ987">
            <v>0.66853580000000001</v>
          </cell>
          <cell r="HA987">
            <v>0.96381819999999996</v>
          </cell>
          <cell r="HD987">
            <v>0.32630870000000001</v>
          </cell>
          <cell r="HE987">
            <v>0.31282409999999999</v>
          </cell>
          <cell r="HF987">
            <v>0.72331659999999998</v>
          </cell>
          <cell r="HG987">
            <v>1.3622449999999999</v>
          </cell>
          <cell r="HK987">
            <v>31500000</v>
          </cell>
          <cell r="HL987">
            <v>6663930</v>
          </cell>
          <cell r="HM987">
            <v>41500000</v>
          </cell>
          <cell r="HN987">
            <v>86000000</v>
          </cell>
          <cell r="HO987">
            <v>1.1160140000000001</v>
          </cell>
          <cell r="HP987">
            <v>0.39894180000000001</v>
          </cell>
          <cell r="HR987">
            <v>0.71707200000000004</v>
          </cell>
          <cell r="IA987">
            <v>7</v>
          </cell>
          <cell r="IB987">
            <v>10</v>
          </cell>
          <cell r="IC987">
            <v>4</v>
          </cell>
          <cell r="ID987">
            <v>2</v>
          </cell>
          <cell r="IF987">
            <v>2</v>
          </cell>
          <cell r="IH987">
            <v>65</v>
          </cell>
          <cell r="II987">
            <v>42</v>
          </cell>
          <cell r="IJ987">
            <v>7</v>
          </cell>
          <cell r="IK987">
            <v>6</v>
          </cell>
          <cell r="IL987">
            <v>5</v>
          </cell>
          <cell r="IM987">
            <v>1</v>
          </cell>
          <cell r="IO987">
            <v>65</v>
          </cell>
          <cell r="IP987">
            <v>44</v>
          </cell>
          <cell r="IQ987">
            <v>7</v>
          </cell>
          <cell r="IR987">
            <v>10</v>
          </cell>
          <cell r="IS987">
            <v>9</v>
          </cell>
          <cell r="IT987">
            <v>11</v>
          </cell>
          <cell r="IV987" t="str">
            <v>Latin America and the Caribbean</v>
          </cell>
          <cell r="IW987">
            <v>1</v>
          </cell>
          <cell r="IX987">
            <v>0</v>
          </cell>
        </row>
        <row r="988">
          <cell r="A988">
            <v>3662011</v>
          </cell>
          <cell r="B988">
            <v>366</v>
          </cell>
          <cell r="C988">
            <v>2011</v>
          </cell>
          <cell r="D988" t="str">
            <v>Suriname</v>
          </cell>
          <cell r="E988" t="str">
            <v>WHD </v>
          </cell>
          <cell r="F988" t="str">
            <v>Lower middle income</v>
          </cell>
          <cell r="G988" t="str">
            <v>Developing</v>
          </cell>
          <cell r="H988" t="str">
            <v>WHD </v>
          </cell>
          <cell r="I988" t="str">
            <v>Importer</v>
          </cell>
          <cell r="K988">
            <v>3.3</v>
          </cell>
          <cell r="L988">
            <v>12.505451000000001</v>
          </cell>
          <cell r="M988">
            <v>5.0601941000000004</v>
          </cell>
          <cell r="N988">
            <v>1.4181820000000001</v>
          </cell>
          <cell r="O988">
            <v>1.4090910000000001</v>
          </cell>
          <cell r="Q988">
            <v>0.52925149999999999</v>
          </cell>
          <cell r="S988">
            <v>0.43518639999999997</v>
          </cell>
          <cell r="T988">
            <v>0.47577320000000001</v>
          </cell>
          <cell r="AC988">
            <v>0.30558819999999998</v>
          </cell>
          <cell r="AF988">
            <v>3.6090200000000003E-2</v>
          </cell>
          <cell r="AI988">
            <v>0.21588070000000001</v>
          </cell>
          <cell r="AL988">
            <v>0.21710670000000001</v>
          </cell>
          <cell r="AO988">
            <v>0.53580349999999999</v>
          </cell>
          <cell r="AR988">
            <v>0.1173032</v>
          </cell>
          <cell r="AU988">
            <v>0.35582269999999999</v>
          </cell>
          <cell r="AX988">
            <v>0.41106969999999998</v>
          </cell>
          <cell r="BA988">
            <v>0.41862519999999998</v>
          </cell>
          <cell r="BD988">
            <v>7.5402999999999998E-2</v>
          </cell>
          <cell r="BG988">
            <v>0.28669410000000001</v>
          </cell>
          <cell r="BJ988">
            <v>0.32799220000000001</v>
          </cell>
          <cell r="BM988">
            <v>1.661991</v>
          </cell>
          <cell r="BO988">
            <v>1.80067</v>
          </cell>
          <cell r="BP988">
            <v>3.4626610000000002</v>
          </cell>
          <cell r="BY988">
            <v>0.70698570000000005</v>
          </cell>
          <cell r="CB988">
            <v>2.27207E-2</v>
          </cell>
          <cell r="CE988">
            <v>0.69594500000000004</v>
          </cell>
          <cell r="CH988">
            <v>1.384841</v>
          </cell>
          <cell r="CK988">
            <v>1.0109649999999999</v>
          </cell>
          <cell r="CN988">
            <v>9.7861400000000001E-2</v>
          </cell>
          <cell r="CQ988">
            <v>1.354517</v>
          </cell>
          <cell r="CT988">
            <v>2.487323</v>
          </cell>
          <cell r="CW988">
            <v>0.82850959999999996</v>
          </cell>
          <cell r="CZ988">
            <v>5.4132300000000001E-2</v>
          </cell>
          <cell r="DC988">
            <v>1.1409229999999999</v>
          </cell>
          <cell r="DF988">
            <v>2.2199960000000001</v>
          </cell>
          <cell r="DI988">
            <v>0.6889303</v>
          </cell>
          <cell r="DJ988">
            <v>0.77390460000000005</v>
          </cell>
          <cell r="DK988">
            <v>0.76450240000000003</v>
          </cell>
          <cell r="DL988">
            <v>0.88893029999999995</v>
          </cell>
          <cell r="DM988">
            <v>0.96450239999999998</v>
          </cell>
          <cell r="DN988">
            <v>0.97390460000000001</v>
          </cell>
          <cell r="DO988">
            <v>325000000</v>
          </cell>
          <cell r="DP988">
            <v>119000000</v>
          </cell>
          <cell r="DQ988">
            <v>157000000</v>
          </cell>
          <cell r="DR988">
            <v>25200000</v>
          </cell>
          <cell r="DS988">
            <v>184.9486</v>
          </cell>
          <cell r="DU988">
            <v>182.101</v>
          </cell>
          <cell r="DV988">
            <v>-728.61490000000003</v>
          </cell>
          <cell r="DY988">
            <v>138.11930000000001</v>
          </cell>
          <cell r="EA988">
            <v>138.18450000000001</v>
          </cell>
          <cell r="EB988">
            <v>278.25369999999998</v>
          </cell>
          <cell r="ED988">
            <v>212.86189999999999</v>
          </cell>
          <cell r="EE988">
            <v>278.25369999999998</v>
          </cell>
          <cell r="EG988">
            <v>212.86189999999999</v>
          </cell>
          <cell r="EH988">
            <v>183.3297</v>
          </cell>
          <cell r="EI988">
            <v>-728.61490000000003</v>
          </cell>
          <cell r="EJ988">
            <v>138.15639999999999</v>
          </cell>
          <cell r="EK988">
            <v>241.07689999999999</v>
          </cell>
          <cell r="EL988">
            <v>241.07689999999999</v>
          </cell>
          <cell r="EM988">
            <v>6</v>
          </cell>
          <cell r="EN988">
            <v>3</v>
          </cell>
          <cell r="EO988">
            <v>4</v>
          </cell>
          <cell r="EP988">
            <v>5</v>
          </cell>
          <cell r="EQ988">
            <v>2</v>
          </cell>
          <cell r="ER988">
            <v>6</v>
          </cell>
          <cell r="ET988">
            <v>44</v>
          </cell>
          <cell r="EU988">
            <v>14</v>
          </cell>
          <cell r="EV988">
            <v>18</v>
          </cell>
          <cell r="EW988">
            <v>19</v>
          </cell>
          <cell r="EX988">
            <v>12</v>
          </cell>
          <cell r="EY988">
            <v>16</v>
          </cell>
          <cell r="FA988">
            <v>44</v>
          </cell>
          <cell r="FB988">
            <v>14</v>
          </cell>
          <cell r="FC988">
            <v>18</v>
          </cell>
          <cell r="FD988">
            <v>25</v>
          </cell>
          <cell r="FE988">
            <v>11</v>
          </cell>
          <cell r="FF988">
            <v>33</v>
          </cell>
          <cell r="FH988">
            <v>122.1814</v>
          </cell>
          <cell r="FI988">
            <v>-64.071439999999996</v>
          </cell>
          <cell r="FJ988">
            <v>67.921800000000005</v>
          </cell>
          <cell r="FK988">
            <v>133.80109999999999</v>
          </cell>
          <cell r="FL988">
            <v>41.026809999999998</v>
          </cell>
          <cell r="FN988">
            <v>129.04</v>
          </cell>
          <cell r="FO988">
            <v>16.206050000000001</v>
          </cell>
          <cell r="FP988">
            <v>85.6815</v>
          </cell>
          <cell r="FQ988">
            <v>125.6187</v>
          </cell>
          <cell r="FR988">
            <v>-46.032080000000001</v>
          </cell>
          <cell r="FS988">
            <v>72.375749999999996</v>
          </cell>
          <cell r="FT988">
            <v>141.13929999999999</v>
          </cell>
          <cell r="FU988">
            <v>10.66947</v>
          </cell>
          <cell r="FV988">
            <v>95.430239999999998</v>
          </cell>
          <cell r="FW988">
            <v>116.69750000000001</v>
          </cell>
          <cell r="FX988">
            <v>13.0076</v>
          </cell>
          <cell r="FY988">
            <v>60.190989999999999</v>
          </cell>
          <cell r="FZ988">
            <v>138.3717</v>
          </cell>
          <cell r="GA988">
            <v>38.04766</v>
          </cell>
          <cell r="GB988">
            <v>94.239320000000006</v>
          </cell>
          <cell r="GC988">
            <v>138.23259999999999</v>
          </cell>
          <cell r="GD988">
            <v>1.432566</v>
          </cell>
          <cell r="GE988">
            <v>95.84675</v>
          </cell>
          <cell r="GF988">
            <v>132.8578</v>
          </cell>
          <cell r="GG988">
            <v>9.8082199999999994E-2</v>
          </cell>
          <cell r="GH988">
            <v>81.809749999999994</v>
          </cell>
          <cell r="GI988">
            <v>116.3704</v>
          </cell>
          <cell r="GJ988">
            <v>-4.8682740000000004</v>
          </cell>
          <cell r="GK988">
            <v>33.647120000000001</v>
          </cell>
          <cell r="GL988">
            <v>135.0189</v>
          </cell>
          <cell r="GM988">
            <v>28.166650000000001</v>
          </cell>
          <cell r="GN988">
            <v>79.237889999999993</v>
          </cell>
          <cell r="GO988">
            <v>135.47890000000001</v>
          </cell>
          <cell r="GP988">
            <v>-3.627208</v>
          </cell>
          <cell r="GQ988">
            <v>77.810779999999994</v>
          </cell>
          <cell r="GR988">
            <v>0.45533370000000001</v>
          </cell>
          <cell r="GT988">
            <v>0.3973701</v>
          </cell>
          <cell r="GU988">
            <v>0.87812349999999995</v>
          </cell>
          <cell r="GX988">
            <v>7.2225700000000004E-2</v>
          </cell>
          <cell r="GY988">
            <v>0.29060469999999999</v>
          </cell>
          <cell r="GZ988">
            <v>0.37647659999999999</v>
          </cell>
          <cell r="HA988">
            <v>0.44050440000000002</v>
          </cell>
          <cell r="HD988">
            <v>0.25125999999999998</v>
          </cell>
          <cell r="HE988">
            <v>0.28970279999999998</v>
          </cell>
          <cell r="HF988">
            <v>0.51540839999999999</v>
          </cell>
          <cell r="HG988">
            <v>0.94627260000000002</v>
          </cell>
          <cell r="HO988">
            <v>0.14166210000000001</v>
          </cell>
          <cell r="HP988">
            <v>-6.9744100000000003E-2</v>
          </cell>
          <cell r="HR988">
            <v>0.21140619999999999</v>
          </cell>
          <cell r="IA988">
            <v>12</v>
          </cell>
          <cell r="IB988">
            <v>14</v>
          </cell>
          <cell r="IC988">
            <v>1</v>
          </cell>
          <cell r="IE988">
            <v>1</v>
          </cell>
          <cell r="IF988">
            <v>3</v>
          </cell>
          <cell r="IH988">
            <v>80</v>
          </cell>
          <cell r="II988">
            <v>30</v>
          </cell>
          <cell r="IJ988">
            <v>8</v>
          </cell>
          <cell r="IK988">
            <v>4</v>
          </cell>
          <cell r="IL988">
            <v>8</v>
          </cell>
          <cell r="IM988">
            <v>1</v>
          </cell>
          <cell r="IO988">
            <v>79</v>
          </cell>
          <cell r="IP988">
            <v>31</v>
          </cell>
          <cell r="IQ988">
            <v>10</v>
          </cell>
          <cell r="IR988">
            <v>5</v>
          </cell>
          <cell r="IS988">
            <v>12</v>
          </cell>
          <cell r="IT988">
            <v>15</v>
          </cell>
          <cell r="IV988" t="str">
            <v>Latin America and the Caribbean</v>
          </cell>
          <cell r="IW988">
            <v>1</v>
          </cell>
          <cell r="IX988">
            <v>0</v>
          </cell>
        </row>
        <row r="989">
          <cell r="A989">
            <v>3662012</v>
          </cell>
          <cell r="B989">
            <v>366</v>
          </cell>
          <cell r="C989">
            <v>2012</v>
          </cell>
          <cell r="D989" t="str">
            <v>Suriname</v>
          </cell>
          <cell r="E989" t="str">
            <v>WHD </v>
          </cell>
          <cell r="F989" t="str">
            <v>Lower middle income</v>
          </cell>
          <cell r="G989" t="str">
            <v>Developing</v>
          </cell>
          <cell r="H989" t="str">
            <v>WHD </v>
          </cell>
          <cell r="I989" t="str">
            <v>Importer</v>
          </cell>
          <cell r="K989">
            <v>3.3</v>
          </cell>
          <cell r="L989">
            <v>14.132702999999999</v>
          </cell>
          <cell r="M989">
            <v>5.3773796000000003</v>
          </cell>
          <cell r="N989">
            <v>1.469697</v>
          </cell>
          <cell r="O989">
            <v>1.4393940000000001</v>
          </cell>
          <cell r="U989">
            <v>0.55496939999999995</v>
          </cell>
          <cell r="W989">
            <v>0.46412579999999998</v>
          </cell>
          <cell r="X989">
            <v>0.50332270000000001</v>
          </cell>
          <cell r="Y989">
            <v>0.66544530000000002</v>
          </cell>
          <cell r="AA989">
            <v>0.58844019999999997</v>
          </cell>
          <cell r="AB989">
            <v>0.6216661</v>
          </cell>
          <cell r="AD989">
            <v>0.28715679999999999</v>
          </cell>
          <cell r="AE989">
            <v>0.1594325</v>
          </cell>
          <cell r="AJ989">
            <v>0.19355020000000001</v>
          </cell>
          <cell r="AK989">
            <v>0.13911680000000001</v>
          </cell>
          <cell r="AM989">
            <v>0.23529069999999999</v>
          </cell>
          <cell r="AN989">
            <v>0.16246959999999999</v>
          </cell>
          <cell r="AP989">
            <v>0.58773129999999996</v>
          </cell>
          <cell r="AQ989">
            <v>0.63685020000000003</v>
          </cell>
          <cell r="AS989">
            <v>8.3273600000000003E-2</v>
          </cell>
          <cell r="AT989">
            <v>2.9890900000000001E-2</v>
          </cell>
          <cell r="AV989">
            <v>0.4186822</v>
          </cell>
          <cell r="AW989">
            <v>0.39829439999999999</v>
          </cell>
          <cell r="AY989">
            <v>0.46300590000000003</v>
          </cell>
          <cell r="AZ989">
            <v>0.46812209999999999</v>
          </cell>
          <cell r="BB989">
            <v>0.41839120000000002</v>
          </cell>
          <cell r="BC989">
            <v>0.3840557</v>
          </cell>
          <cell r="BE989">
            <v>-3.7226999999999998E-3</v>
          </cell>
          <cell r="BF989">
            <v>-0.1916254</v>
          </cell>
          <cell r="BH989">
            <v>0.25920880000000002</v>
          </cell>
          <cell r="BI989">
            <v>0.19374269999999999</v>
          </cell>
          <cell r="BK989">
            <v>0.30856349999999999</v>
          </cell>
          <cell r="BL989">
            <v>0.2415252</v>
          </cell>
          <cell r="BQ989">
            <v>2.103707</v>
          </cell>
          <cell r="BS989">
            <v>2.318165</v>
          </cell>
          <cell r="BT989">
            <v>4.4218719999999996</v>
          </cell>
          <cell r="BU989">
            <v>2.5224850000000001</v>
          </cell>
          <cell r="BW989">
            <v>2.9390770000000002</v>
          </cell>
          <cell r="BX989">
            <v>5.4615619999999998</v>
          </cell>
          <cell r="BZ989">
            <v>0.71253650000000002</v>
          </cell>
          <cell r="CA989">
            <v>0.41519339999999999</v>
          </cell>
          <cell r="CF989">
            <v>0.66741379999999995</v>
          </cell>
          <cell r="CG989">
            <v>0.37275829999999999</v>
          </cell>
          <cell r="CI989">
            <v>1.369523</v>
          </cell>
          <cell r="CJ989">
            <v>0.86805010000000005</v>
          </cell>
          <cell r="CL989">
            <v>1.086206</v>
          </cell>
          <cell r="CM989">
            <v>1.0630500000000001</v>
          </cell>
          <cell r="CO989">
            <v>9.3476199999999995E-2</v>
          </cell>
          <cell r="CP989">
            <v>9.7949999999999999E-3</v>
          </cell>
          <cell r="CR989">
            <v>1.5525549999999999</v>
          </cell>
          <cell r="CS989">
            <v>1.382957</v>
          </cell>
          <cell r="CU989">
            <v>2.6563270000000001</v>
          </cell>
          <cell r="CV989">
            <v>2.6754630000000001</v>
          </cell>
          <cell r="CX989">
            <v>0.87420200000000003</v>
          </cell>
          <cell r="CY989">
            <v>0.66926479999999999</v>
          </cell>
          <cell r="DA989">
            <v>-2.9142999999999999E-3</v>
          </cell>
          <cell r="DB989">
            <v>-0.2477994</v>
          </cell>
          <cell r="DD989">
            <v>1.1135390000000001</v>
          </cell>
          <cell r="DE989">
            <v>0.95593309999999998</v>
          </cell>
          <cell r="DG989">
            <v>2.1803710000000001</v>
          </cell>
          <cell r="DH989">
            <v>1.4476059999999999</v>
          </cell>
          <cell r="DO989">
            <v>341000000</v>
          </cell>
          <cell r="DP989">
            <v>125000000</v>
          </cell>
          <cell r="DQ989">
            <v>165000000</v>
          </cell>
          <cell r="DR989">
            <v>26400000</v>
          </cell>
          <cell r="GV989">
            <v>0.80574829999999997</v>
          </cell>
          <cell r="GW989">
            <v>1.096727</v>
          </cell>
          <cell r="HB989">
            <v>0.22924810000000001</v>
          </cell>
          <cell r="HC989">
            <v>0.14944250000000001</v>
          </cell>
          <cell r="HH989">
            <v>0.79545940000000004</v>
          </cell>
          <cell r="HI989">
            <v>1.1268549999999999</v>
          </cell>
          <cell r="HS989">
            <v>-0.51146020000000003</v>
          </cell>
          <cell r="HU989">
            <v>-0.30608839999999998</v>
          </cell>
          <cell r="HV989">
            <v>-0.93023789999999995</v>
          </cell>
          <cell r="HX989">
            <v>-0.92700050000000001</v>
          </cell>
          <cell r="HY989">
            <v>-0.81754859999999996</v>
          </cell>
          <cell r="HZ989">
            <v>-1.8572379999999999</v>
          </cell>
          <cell r="IV989" t="str">
            <v>Latin America and the Caribbean</v>
          </cell>
          <cell r="IW989">
            <v>1</v>
          </cell>
          <cell r="IX989">
            <v>0</v>
          </cell>
        </row>
        <row r="990">
          <cell r="A990">
            <v>366200806</v>
          </cell>
          <cell r="B990">
            <v>366</v>
          </cell>
          <cell r="C990">
            <v>200000</v>
          </cell>
          <cell r="D990" t="str">
            <v>Suriname</v>
          </cell>
          <cell r="E990" t="str">
            <v>WHD </v>
          </cell>
          <cell r="F990" t="str">
            <v>Lower middle income</v>
          </cell>
          <cell r="G990" t="str">
            <v>Developing</v>
          </cell>
          <cell r="H990" t="str">
            <v>WHD </v>
          </cell>
          <cell r="I990" t="str">
            <v>Importer</v>
          </cell>
          <cell r="K990">
            <v>2.7450000000000001</v>
          </cell>
          <cell r="L990">
            <v>8.4613704999999992</v>
          </cell>
          <cell r="M990">
            <v>4.2870612000000001</v>
          </cell>
          <cell r="N990">
            <v>0.95446260000000005</v>
          </cell>
          <cell r="Q990">
            <v>-0.1767571</v>
          </cell>
          <cell r="T990">
            <v>-0.1767571</v>
          </cell>
          <cell r="AC990">
            <v>-0.14160039999999999</v>
          </cell>
          <cell r="AF990">
            <v>-0.3523888</v>
          </cell>
          <cell r="AI990">
            <v>-9.3352000000000001E-3</v>
          </cell>
          <cell r="AL990">
            <v>-0.121549</v>
          </cell>
          <cell r="AO990">
            <v>0.30794899999999997</v>
          </cell>
          <cell r="AR990">
            <v>-0.14107349999999999</v>
          </cell>
          <cell r="AU990">
            <v>0.25722889999999998</v>
          </cell>
          <cell r="AX990">
            <v>0.1956311</v>
          </cell>
          <cell r="BA990">
            <v>0.1826372</v>
          </cell>
          <cell r="BD990">
            <v>-0.229188</v>
          </cell>
          <cell r="BG990">
            <v>0.15282080000000001</v>
          </cell>
          <cell r="BJ990">
            <v>8.8707599999999998E-2</v>
          </cell>
          <cell r="BM990">
            <v>-0.61543009999999998</v>
          </cell>
          <cell r="BP990">
            <v>-0.61543009999999998</v>
          </cell>
          <cell r="BY990">
            <v>-0.29351359999999999</v>
          </cell>
          <cell r="CB990">
            <v>-0.17886640000000001</v>
          </cell>
          <cell r="CE990">
            <v>-5.6520000000000001E-2</v>
          </cell>
          <cell r="CH990">
            <v>-0.44883529999999999</v>
          </cell>
          <cell r="CK990">
            <v>0.5522205</v>
          </cell>
          <cell r="CN990">
            <v>-0.18597520000000001</v>
          </cell>
          <cell r="CQ990">
            <v>1.004122</v>
          </cell>
          <cell r="CT990">
            <v>1.3535060000000001</v>
          </cell>
          <cell r="CW990">
            <v>0.34775869999999998</v>
          </cell>
          <cell r="CZ990">
            <v>-0.20944840000000001</v>
          </cell>
          <cell r="DC990">
            <v>0.50409300000000001</v>
          </cell>
          <cell r="DF990">
            <v>0.53271959999999996</v>
          </cell>
          <cell r="DI990">
            <v>0.93121980000000004</v>
          </cell>
          <cell r="DJ990">
            <v>1.003177</v>
          </cell>
          <cell r="DK990">
            <v>1.016545</v>
          </cell>
          <cell r="DL990">
            <v>1.1312199999999999</v>
          </cell>
          <cell r="DM990">
            <v>1.216545</v>
          </cell>
          <cell r="DN990">
            <v>1.2031769999999999</v>
          </cell>
          <cell r="DO990">
            <v>257000000</v>
          </cell>
          <cell r="DP990">
            <v>107000000</v>
          </cell>
          <cell r="DQ990">
            <v>175000000</v>
          </cell>
          <cell r="DR990">
            <v>23900000</v>
          </cell>
          <cell r="DS990">
            <v>54.54974</v>
          </cell>
          <cell r="EH990">
            <v>54.54974</v>
          </cell>
          <cell r="FH990">
            <v>52.224069999999998</v>
          </cell>
          <cell r="FK990">
            <v>30.822399999999998</v>
          </cell>
          <cell r="FN990">
            <v>73.222579999999994</v>
          </cell>
          <cell r="FQ990">
            <v>54.54974</v>
          </cell>
          <cell r="FT990">
            <v>102.0013</v>
          </cell>
          <cell r="FW990">
            <v>72.102909999999994</v>
          </cell>
          <cell r="FZ990">
            <v>114.42659999999999</v>
          </cell>
          <cell r="GC990">
            <v>103.7071</v>
          </cell>
          <cell r="GF990">
            <v>91.611710000000002</v>
          </cell>
          <cell r="GI990">
            <v>58.429740000000002</v>
          </cell>
          <cell r="GL990">
            <v>103.73099999999999</v>
          </cell>
          <cell r="GO990">
            <v>89.673789999999997</v>
          </cell>
          <cell r="IB990">
            <v>3</v>
          </cell>
          <cell r="IC990">
            <v>7</v>
          </cell>
          <cell r="ID990">
            <v>5</v>
          </cell>
          <cell r="IE990">
            <v>9</v>
          </cell>
          <cell r="IF990">
            <v>7</v>
          </cell>
          <cell r="IH990">
            <v>43</v>
          </cell>
          <cell r="II990">
            <v>18</v>
          </cell>
          <cell r="IJ990">
            <v>13</v>
          </cell>
          <cell r="IK990">
            <v>8</v>
          </cell>
          <cell r="IL990">
            <v>14</v>
          </cell>
          <cell r="IM990">
            <v>11</v>
          </cell>
          <cell r="IO990">
            <v>45</v>
          </cell>
          <cell r="IP990">
            <v>19</v>
          </cell>
          <cell r="IQ990">
            <v>17</v>
          </cell>
          <cell r="IR990">
            <v>13</v>
          </cell>
          <cell r="IS990">
            <v>16</v>
          </cell>
          <cell r="IT990">
            <v>26</v>
          </cell>
          <cell r="IV990" t="str">
            <v>Latin America and the Caribbean</v>
          </cell>
          <cell r="IW990">
            <v>1</v>
          </cell>
          <cell r="IX990">
            <v>0</v>
          </cell>
        </row>
        <row r="991">
          <cell r="A991">
            <v>366200812</v>
          </cell>
          <cell r="B991">
            <v>366</v>
          </cell>
          <cell r="C991">
            <v>200000</v>
          </cell>
          <cell r="D991" t="str">
            <v>Suriname</v>
          </cell>
          <cell r="E991" t="str">
            <v>WHD </v>
          </cell>
          <cell r="F991" t="str">
            <v>Lower middle income</v>
          </cell>
          <cell r="G991" t="str">
            <v>Developing</v>
          </cell>
          <cell r="H991" t="str">
            <v>WHD </v>
          </cell>
          <cell r="I991" t="str">
            <v>Importer</v>
          </cell>
          <cell r="IV991" t="str">
            <v>Latin America and the Caribbean</v>
          </cell>
          <cell r="IW991">
            <v>1</v>
          </cell>
          <cell r="IX991">
            <v>0</v>
          </cell>
        </row>
        <row r="992">
          <cell r="A992">
            <v>3692000</v>
          </cell>
          <cell r="B992">
            <v>369</v>
          </cell>
          <cell r="C992">
            <v>2000</v>
          </cell>
          <cell r="D992" t="str">
            <v>Trinidad and Tobago</v>
          </cell>
          <cell r="E992" t="str">
            <v>WHD </v>
          </cell>
          <cell r="F992" t="str">
            <v>High income: nonOECD</v>
          </cell>
          <cell r="G992" t="str">
            <v>Developing</v>
          </cell>
          <cell r="H992" t="str">
            <v>WHD </v>
          </cell>
          <cell r="I992" t="str">
            <v>Exporter</v>
          </cell>
          <cell r="K992">
            <v>6.2981179999999997</v>
          </cell>
          <cell r="L992">
            <v>51.370699999999999</v>
          </cell>
          <cell r="M992">
            <v>13.013075000000001</v>
          </cell>
          <cell r="AC992">
            <v>0.27214850000000002</v>
          </cell>
          <cell r="AI992">
            <v>0.13493550000000001</v>
          </cell>
          <cell r="AL992">
            <v>0.2020632</v>
          </cell>
          <cell r="AO992">
            <v>0.64425900000000003</v>
          </cell>
          <cell r="AU992">
            <v>0.57348200000000005</v>
          </cell>
          <cell r="AX992">
            <v>0.54015769999999996</v>
          </cell>
          <cell r="BA992">
            <v>0.4417065</v>
          </cell>
          <cell r="BG992">
            <v>0.37565199999999999</v>
          </cell>
          <cell r="BJ992">
            <v>0.38784800000000003</v>
          </cell>
          <cell r="BY992">
            <v>1.1628259999999999</v>
          </cell>
          <cell r="CE992">
            <v>0.55517700000000003</v>
          </cell>
          <cell r="CH992">
            <v>1.7180029999999999</v>
          </cell>
          <cell r="CK992">
            <v>1.0590790000000001</v>
          </cell>
          <cell r="CQ992">
            <v>1.4366650000000001</v>
          </cell>
          <cell r="CT992">
            <v>2.3188650000000002</v>
          </cell>
          <cell r="CW992">
            <v>1.0651790000000001</v>
          </cell>
          <cell r="DC992">
            <v>1.599362</v>
          </cell>
          <cell r="DF992">
            <v>2.5516290000000001</v>
          </cell>
          <cell r="DO992">
            <v>911000000</v>
          </cell>
          <cell r="DP992">
            <v>448000000</v>
          </cell>
          <cell r="DQ992">
            <v>297000000</v>
          </cell>
          <cell r="DR992">
            <v>167000000</v>
          </cell>
          <cell r="HK992">
            <v>54900000</v>
          </cell>
          <cell r="HL992">
            <v>20500000</v>
          </cell>
          <cell r="HM992">
            <v>36400000</v>
          </cell>
          <cell r="HN992">
            <v>112000000</v>
          </cell>
          <cell r="IB992">
            <v>2</v>
          </cell>
          <cell r="IH992">
            <v>3</v>
          </cell>
          <cell r="II992">
            <v>2</v>
          </cell>
          <cell r="IO992">
            <v>17</v>
          </cell>
          <cell r="IP992">
            <v>3</v>
          </cell>
          <cell r="IV992" t="str">
            <v>Latin America and the Caribbean</v>
          </cell>
          <cell r="IW992">
            <v>0</v>
          </cell>
          <cell r="IX992">
            <v>1</v>
          </cell>
        </row>
        <row r="993">
          <cell r="A993">
            <v>3692001</v>
          </cell>
          <cell r="B993">
            <v>369</v>
          </cell>
          <cell r="C993">
            <v>2001</v>
          </cell>
          <cell r="D993" t="str">
            <v>Trinidad and Tobago</v>
          </cell>
          <cell r="E993" t="str">
            <v>WHD </v>
          </cell>
          <cell r="F993" t="str">
            <v>High income: nonOECD</v>
          </cell>
          <cell r="G993" t="str">
            <v>Developing</v>
          </cell>
          <cell r="H993" t="str">
            <v>WHD </v>
          </cell>
          <cell r="I993" t="str">
            <v>Exporter</v>
          </cell>
          <cell r="K993">
            <v>6.2326920000000001</v>
          </cell>
          <cell r="L993">
            <v>55.007199999999997</v>
          </cell>
          <cell r="M993">
            <v>13.861844</v>
          </cell>
          <cell r="AC993">
            <v>0.33029599999999998</v>
          </cell>
          <cell r="AI993">
            <v>0.19009899999999999</v>
          </cell>
          <cell r="AL993">
            <v>0.25555169999999999</v>
          </cell>
          <cell r="AO993">
            <v>0.35541</v>
          </cell>
          <cell r="AU993">
            <v>0.49327700000000002</v>
          </cell>
          <cell r="AX993">
            <v>0.3250653</v>
          </cell>
          <cell r="BA993">
            <v>0.42965950000000003</v>
          </cell>
          <cell r="BG993">
            <v>0.34692099999999998</v>
          </cell>
          <cell r="BJ993">
            <v>0.36840109999999998</v>
          </cell>
          <cell r="BY993">
            <v>1.412687</v>
          </cell>
          <cell r="CE993">
            <v>0.68872390000000006</v>
          </cell>
          <cell r="CH993">
            <v>2.1014110000000001</v>
          </cell>
          <cell r="CK993">
            <v>1.0067919999999999</v>
          </cell>
          <cell r="CQ993">
            <v>1.3241849999999999</v>
          </cell>
          <cell r="CT993">
            <v>2.172609</v>
          </cell>
          <cell r="CW993">
            <v>1.0537479999999999</v>
          </cell>
          <cell r="DC993">
            <v>1.5368710000000001</v>
          </cell>
          <cell r="DF993">
            <v>2.4571160000000001</v>
          </cell>
          <cell r="DO993">
            <v>901000000</v>
          </cell>
          <cell r="DP993">
            <v>439000000</v>
          </cell>
          <cell r="DQ993">
            <v>310000000</v>
          </cell>
          <cell r="DR993">
            <v>152000000</v>
          </cell>
          <cell r="HK993">
            <v>49800000</v>
          </cell>
          <cell r="HL993">
            <v>17300000</v>
          </cell>
          <cell r="HM993">
            <v>35100000</v>
          </cell>
          <cell r="HN993">
            <v>102000000</v>
          </cell>
          <cell r="IA993">
            <v>1</v>
          </cell>
          <cell r="IB993">
            <v>1</v>
          </cell>
          <cell r="IH993">
            <v>4</v>
          </cell>
          <cell r="II993">
            <v>1</v>
          </cell>
          <cell r="IJ993">
            <v>2</v>
          </cell>
          <cell r="IO993">
            <v>17</v>
          </cell>
          <cell r="IP993">
            <v>3</v>
          </cell>
          <cell r="IQ993">
            <v>2</v>
          </cell>
          <cell r="IV993" t="str">
            <v>Latin America and the Caribbean</v>
          </cell>
          <cell r="IW993">
            <v>0</v>
          </cell>
          <cell r="IX993">
            <v>1</v>
          </cell>
        </row>
        <row r="994">
          <cell r="A994">
            <v>3692002</v>
          </cell>
          <cell r="B994">
            <v>369</v>
          </cell>
          <cell r="C994">
            <v>2002</v>
          </cell>
          <cell r="D994" t="str">
            <v>Trinidad and Tobago</v>
          </cell>
          <cell r="E994" t="str">
            <v>WHD </v>
          </cell>
          <cell r="F994" t="str">
            <v>High income: nonOECD</v>
          </cell>
          <cell r="G994" t="str">
            <v>Developing</v>
          </cell>
          <cell r="H994" t="str">
            <v>WHD </v>
          </cell>
          <cell r="I994" t="str">
            <v>Exporter</v>
          </cell>
          <cell r="K994">
            <v>6.2481840000000002</v>
          </cell>
          <cell r="L994">
            <v>56.29</v>
          </cell>
          <cell r="M994">
            <v>15.204273000000001</v>
          </cell>
          <cell r="N994">
            <v>0.38837519999999998</v>
          </cell>
          <cell r="Q994">
            <v>0.1938811</v>
          </cell>
          <cell r="T994">
            <v>0.1938811</v>
          </cell>
          <cell r="AC994">
            <v>0.1722166</v>
          </cell>
          <cell r="AF994">
            <v>5.31482E-2</v>
          </cell>
          <cell r="AI994">
            <v>4.7420900000000002E-2</v>
          </cell>
          <cell r="AL994">
            <v>0.14975949999999999</v>
          </cell>
          <cell r="AO994">
            <v>0.24603920000000001</v>
          </cell>
          <cell r="AR994">
            <v>8.1370499999999998E-2</v>
          </cell>
          <cell r="AU994">
            <v>0.1405312</v>
          </cell>
          <cell r="AX994">
            <v>0.19251850000000001</v>
          </cell>
          <cell r="BA994">
            <v>0.23729259999999999</v>
          </cell>
          <cell r="BD994">
            <v>-2.1605999999999999E-3</v>
          </cell>
          <cell r="BG994">
            <v>0.13079160000000001</v>
          </cell>
          <cell r="BJ994">
            <v>0.1550436</v>
          </cell>
          <cell r="BM994">
            <v>0.95445409999999997</v>
          </cell>
          <cell r="BP994">
            <v>0.95445409999999997</v>
          </cell>
          <cell r="BY994">
            <v>0.79884710000000003</v>
          </cell>
          <cell r="CB994">
            <v>3.71521E-2</v>
          </cell>
          <cell r="CE994">
            <v>0.32686229999999999</v>
          </cell>
          <cell r="CH994">
            <v>0.89394399999999996</v>
          </cell>
          <cell r="CK994">
            <v>1.142639</v>
          </cell>
          <cell r="CN994">
            <v>0.18686269999999999</v>
          </cell>
          <cell r="CQ994">
            <v>1.125427</v>
          </cell>
          <cell r="CT994">
            <v>2.5108860000000002</v>
          </cell>
          <cell r="CW994">
            <v>0.9111629</v>
          </cell>
          <cell r="CZ994">
            <v>-8.6654999999999996E-3</v>
          </cell>
          <cell r="DC994">
            <v>1.0041469999999999</v>
          </cell>
          <cell r="DF994">
            <v>1.6103050000000001</v>
          </cell>
          <cell r="DI994">
            <v>0.1944941</v>
          </cell>
          <cell r="DJ994">
            <v>0.1951155</v>
          </cell>
          <cell r="DK994">
            <v>0.19855639999999999</v>
          </cell>
          <cell r="DL994">
            <v>0.1944941</v>
          </cell>
          <cell r="DM994">
            <v>0.19855639999999999</v>
          </cell>
          <cell r="DN994">
            <v>0.1951155</v>
          </cell>
          <cell r="DO994">
            <v>885000000</v>
          </cell>
          <cell r="DP994">
            <v>444000000</v>
          </cell>
          <cell r="DQ994">
            <v>324000000</v>
          </cell>
          <cell r="DR994">
            <v>118000000</v>
          </cell>
          <cell r="HK994">
            <v>49200000</v>
          </cell>
          <cell r="HL994">
            <v>13100000</v>
          </cell>
          <cell r="HM994">
            <v>35900000</v>
          </cell>
          <cell r="HN994">
            <v>98300000</v>
          </cell>
          <cell r="IA994">
            <v>4</v>
          </cell>
          <cell r="IB994">
            <v>16</v>
          </cell>
          <cell r="IC994">
            <v>9</v>
          </cell>
          <cell r="ID994">
            <v>2</v>
          </cell>
          <cell r="IE994">
            <v>1</v>
          </cell>
          <cell r="IH994">
            <v>7</v>
          </cell>
          <cell r="II994">
            <v>11</v>
          </cell>
          <cell r="IJ994">
            <v>7</v>
          </cell>
          <cell r="IK994">
            <v>1</v>
          </cell>
          <cell r="IL994">
            <v>2</v>
          </cell>
          <cell r="IO994">
            <v>31</v>
          </cell>
          <cell r="IP994">
            <v>37</v>
          </cell>
          <cell r="IQ994">
            <v>17</v>
          </cell>
          <cell r="IR994">
            <v>11</v>
          </cell>
          <cell r="IS994">
            <v>4</v>
          </cell>
          <cell r="IV994" t="str">
            <v>Latin America and the Caribbean</v>
          </cell>
          <cell r="IW994">
            <v>0</v>
          </cell>
          <cell r="IX994">
            <v>1</v>
          </cell>
        </row>
        <row r="995">
          <cell r="A995">
            <v>3692003</v>
          </cell>
          <cell r="B995">
            <v>369</v>
          </cell>
          <cell r="C995">
            <v>2003</v>
          </cell>
          <cell r="D995" t="str">
            <v>Trinidad and Tobago</v>
          </cell>
          <cell r="E995" t="str">
            <v>WHD </v>
          </cell>
          <cell r="F995" t="str">
            <v>High income: nonOECD</v>
          </cell>
          <cell r="G995" t="str">
            <v>Developing</v>
          </cell>
          <cell r="H995" t="str">
            <v>WHD </v>
          </cell>
          <cell r="I995" t="str">
            <v>Exporter</v>
          </cell>
          <cell r="K995">
            <v>6.2950980000000003</v>
          </cell>
          <cell r="L995">
            <v>71.168999999999997</v>
          </cell>
          <cell r="M995">
            <v>17.765899999999998</v>
          </cell>
          <cell r="N995">
            <v>0.42800529999999998</v>
          </cell>
          <cell r="O995">
            <v>0.21</v>
          </cell>
          <cell r="Q995">
            <v>0.2068005</v>
          </cell>
          <cell r="S995">
            <v>-1.5287200000000001E-2</v>
          </cell>
          <cell r="T995">
            <v>0.1178377</v>
          </cell>
          <cell r="AC995">
            <v>0.18909909999999999</v>
          </cell>
          <cell r="AF995">
            <v>3.5888000000000003E-2</v>
          </cell>
          <cell r="AI995">
            <v>2.1104000000000001E-3</v>
          </cell>
          <cell r="AL995">
            <v>0.1111181</v>
          </cell>
          <cell r="AO995">
            <v>0.19226950000000001</v>
          </cell>
          <cell r="AR995">
            <v>1.7073499999999998E-2</v>
          </cell>
          <cell r="AU995">
            <v>6.1001600000000003E-2</v>
          </cell>
          <cell r="AX995">
            <v>0.10455390000000001</v>
          </cell>
          <cell r="BA995">
            <v>0.27879520000000002</v>
          </cell>
          <cell r="BD995">
            <v>-2.9370899999999998E-2</v>
          </cell>
          <cell r="BG995">
            <v>0.1147128</v>
          </cell>
          <cell r="BJ995">
            <v>0.15807160000000001</v>
          </cell>
          <cell r="BM995">
            <v>0.84098459999999997</v>
          </cell>
          <cell r="BO995">
            <v>-4.1544499999999998E-2</v>
          </cell>
          <cell r="BP995">
            <v>0.79944009999999999</v>
          </cell>
          <cell r="BY995">
            <v>0.86849080000000001</v>
          </cell>
          <cell r="CB995">
            <v>1.6370800000000001E-2</v>
          </cell>
          <cell r="CE995">
            <v>2.5677200000000001E-2</v>
          </cell>
          <cell r="CH995">
            <v>0.98987159999999996</v>
          </cell>
          <cell r="CK995">
            <v>0.847557</v>
          </cell>
          <cell r="CN995">
            <v>1.0855099999999999E-2</v>
          </cell>
          <cell r="CQ995">
            <v>0.46742319999999998</v>
          </cell>
          <cell r="CT995">
            <v>1.621467</v>
          </cell>
          <cell r="CW995">
            <v>0.92332380000000003</v>
          </cell>
          <cell r="CZ995">
            <v>-5.9225199999999999E-2</v>
          </cell>
          <cell r="DC995">
            <v>0.75503620000000005</v>
          </cell>
          <cell r="DF995">
            <v>1.5427010000000001</v>
          </cell>
          <cell r="DI995">
            <v>0.22120480000000001</v>
          </cell>
          <cell r="DJ995">
            <v>0.22528719999999999</v>
          </cell>
          <cell r="DK995">
            <v>0.24258179999999999</v>
          </cell>
          <cell r="DL995">
            <v>0.22120480000000001</v>
          </cell>
          <cell r="DM995">
            <v>0.24258179999999999</v>
          </cell>
          <cell r="DN995">
            <v>0.22528719999999999</v>
          </cell>
          <cell r="DO995">
            <v>889000000</v>
          </cell>
          <cell r="DP995">
            <v>460000000</v>
          </cell>
          <cell r="DQ995">
            <v>307000000</v>
          </cell>
          <cell r="DR995">
            <v>122000000</v>
          </cell>
          <cell r="EE995">
            <v>151.0093</v>
          </cell>
          <cell r="EL995">
            <v>151.0093</v>
          </cell>
          <cell r="HK995">
            <v>40700000</v>
          </cell>
          <cell r="HL995">
            <v>10800000</v>
          </cell>
          <cell r="HM995">
            <v>27200000</v>
          </cell>
          <cell r="HN995">
            <v>78600000</v>
          </cell>
          <cell r="IA995">
            <v>1</v>
          </cell>
          <cell r="IB995">
            <v>16</v>
          </cell>
          <cell r="IC995">
            <v>8</v>
          </cell>
          <cell r="ID995">
            <v>6</v>
          </cell>
          <cell r="IE995">
            <v>1</v>
          </cell>
          <cell r="IH995">
            <v>12</v>
          </cell>
          <cell r="II995">
            <v>14</v>
          </cell>
          <cell r="IJ995">
            <v>12</v>
          </cell>
          <cell r="IK995">
            <v>8</v>
          </cell>
          <cell r="IL995">
            <v>6</v>
          </cell>
          <cell r="IO995">
            <v>39</v>
          </cell>
          <cell r="IP995">
            <v>51</v>
          </cell>
          <cell r="IQ995">
            <v>27</v>
          </cell>
          <cell r="IR995">
            <v>23</v>
          </cell>
          <cell r="IS995">
            <v>10</v>
          </cell>
          <cell r="IT995">
            <v>1</v>
          </cell>
          <cell r="IV995" t="str">
            <v>Latin America and the Caribbean</v>
          </cell>
          <cell r="IW995">
            <v>0</v>
          </cell>
          <cell r="IX995">
            <v>1</v>
          </cell>
        </row>
        <row r="996">
          <cell r="A996">
            <v>3692004</v>
          </cell>
          <cell r="B996">
            <v>369</v>
          </cell>
          <cell r="C996">
            <v>2004</v>
          </cell>
          <cell r="D996" t="str">
            <v>Trinidad and Tobago</v>
          </cell>
          <cell r="E996" t="str">
            <v>WHD </v>
          </cell>
          <cell r="F996" t="str">
            <v>High income: nonOECD</v>
          </cell>
          <cell r="G996" t="str">
            <v>Developing</v>
          </cell>
          <cell r="H996" t="str">
            <v>WHD </v>
          </cell>
          <cell r="I996" t="str">
            <v>Exporter</v>
          </cell>
          <cell r="K996">
            <v>6.298991</v>
          </cell>
          <cell r="L996">
            <v>83.652452999999994</v>
          </cell>
          <cell r="M996">
            <v>19.984473999999999</v>
          </cell>
          <cell r="N996">
            <v>0.42800529999999998</v>
          </cell>
          <cell r="Q996">
            <v>0.1183302</v>
          </cell>
          <cell r="T996">
            <v>0.1183302</v>
          </cell>
          <cell r="AC996">
            <v>0.17350199999999999</v>
          </cell>
          <cell r="AF996">
            <v>1.93714E-2</v>
          </cell>
          <cell r="AI996">
            <v>5.32855E-2</v>
          </cell>
          <cell r="AL996">
            <v>0.1226125</v>
          </cell>
          <cell r="AO996">
            <v>0.1425585</v>
          </cell>
          <cell r="AR996">
            <v>-3.7197099999999997E-2</v>
          </cell>
          <cell r="AU996">
            <v>5.4235999999999999E-2</v>
          </cell>
          <cell r="AX996">
            <v>8.1035700000000002E-2</v>
          </cell>
          <cell r="BA996">
            <v>0.29856169999999999</v>
          </cell>
          <cell r="BD996">
            <v>-3.61632E-2</v>
          </cell>
          <cell r="BG996">
            <v>0.1780641</v>
          </cell>
          <cell r="BJ996">
            <v>0.1717735</v>
          </cell>
          <cell r="BM996">
            <v>0.43147170000000001</v>
          </cell>
          <cell r="BP996">
            <v>0.43147170000000001</v>
          </cell>
          <cell r="BY996">
            <v>0.76607040000000004</v>
          </cell>
          <cell r="CB996">
            <v>3.8463999999999998E-3</v>
          </cell>
          <cell r="CE996">
            <v>0.1510608</v>
          </cell>
          <cell r="CH996">
            <v>0.93209350000000002</v>
          </cell>
          <cell r="CK996">
            <v>0.60288580000000003</v>
          </cell>
          <cell r="CN996">
            <v>-6.2619599999999997E-2</v>
          </cell>
          <cell r="CQ996">
            <v>0.2360766</v>
          </cell>
          <cell r="CT996">
            <v>0.79808619999999997</v>
          </cell>
          <cell r="CW996">
            <v>0.92346550000000005</v>
          </cell>
          <cell r="CZ996">
            <v>-5.7683400000000003E-2</v>
          </cell>
          <cell r="DC996">
            <v>0.81047789999999997</v>
          </cell>
          <cell r="DF996">
            <v>1.676512</v>
          </cell>
          <cell r="DI996">
            <v>0.30967499999999998</v>
          </cell>
          <cell r="DJ996">
            <v>0.3419276</v>
          </cell>
          <cell r="DK996">
            <v>0.34832970000000002</v>
          </cell>
          <cell r="DL996">
            <v>0.30967499999999998</v>
          </cell>
          <cell r="DM996">
            <v>0.34832970000000002</v>
          </cell>
          <cell r="DN996">
            <v>0.3419276</v>
          </cell>
          <cell r="DO996">
            <v>930000000</v>
          </cell>
          <cell r="DP996">
            <v>484000000</v>
          </cell>
          <cell r="DQ996">
            <v>306000000</v>
          </cell>
          <cell r="DR996">
            <v>140000000</v>
          </cell>
          <cell r="DS996">
            <v>0.29858990000000002</v>
          </cell>
          <cell r="EE996">
            <v>0.29858990000000002</v>
          </cell>
          <cell r="EH996">
            <v>0.29858990000000002</v>
          </cell>
          <cell r="EL996">
            <v>0.29858990000000002</v>
          </cell>
          <cell r="FH996">
            <v>100.2436</v>
          </cell>
          <cell r="FK996">
            <v>109.52030000000001</v>
          </cell>
          <cell r="FN996">
            <v>109.8492</v>
          </cell>
          <cell r="FQ996">
            <v>97.562160000000006</v>
          </cell>
          <cell r="FT996">
            <v>37.535609999999998</v>
          </cell>
          <cell r="FW996">
            <v>20.030560000000001</v>
          </cell>
          <cell r="FZ996">
            <v>25.53471</v>
          </cell>
          <cell r="GC996">
            <v>31.372540000000001</v>
          </cell>
          <cell r="GF996">
            <v>107.149</v>
          </cell>
          <cell r="GI996">
            <v>65.102860000000007</v>
          </cell>
          <cell r="GL996">
            <v>103.8395</v>
          </cell>
          <cell r="GO996">
            <v>100.8335</v>
          </cell>
          <cell r="HK996">
            <v>36500000</v>
          </cell>
          <cell r="HL996">
            <v>10500000</v>
          </cell>
          <cell r="HM996">
            <v>23100000</v>
          </cell>
          <cell r="HN996">
            <v>70000000</v>
          </cell>
          <cell r="IA996">
            <v>3</v>
          </cell>
          <cell r="IB996">
            <v>19</v>
          </cell>
          <cell r="IC996">
            <v>7</v>
          </cell>
          <cell r="ID996">
            <v>2</v>
          </cell>
          <cell r="IE996">
            <v>1</v>
          </cell>
          <cell r="IH996">
            <v>12</v>
          </cell>
          <cell r="II996">
            <v>11</v>
          </cell>
          <cell r="IJ996">
            <v>6</v>
          </cell>
          <cell r="IK996">
            <v>7</v>
          </cell>
          <cell r="IL996">
            <v>12</v>
          </cell>
          <cell r="IM996">
            <v>1</v>
          </cell>
          <cell r="IO996">
            <v>43</v>
          </cell>
          <cell r="IP996">
            <v>44</v>
          </cell>
          <cell r="IQ996">
            <v>20</v>
          </cell>
          <cell r="IR996">
            <v>13</v>
          </cell>
          <cell r="IS996">
            <v>15</v>
          </cell>
          <cell r="IT996">
            <v>3</v>
          </cell>
          <cell r="IV996" t="str">
            <v>Latin America and the Caribbean</v>
          </cell>
          <cell r="IW996">
            <v>0</v>
          </cell>
          <cell r="IX996">
            <v>1</v>
          </cell>
        </row>
        <row r="997">
          <cell r="A997">
            <v>3692005</v>
          </cell>
          <cell r="B997">
            <v>369</v>
          </cell>
          <cell r="C997">
            <v>2005</v>
          </cell>
          <cell r="D997" t="str">
            <v>Trinidad and Tobago</v>
          </cell>
          <cell r="E997" t="str">
            <v>WHD </v>
          </cell>
          <cell r="F997" t="str">
            <v>High income: nonOECD</v>
          </cell>
          <cell r="G997" t="str">
            <v>Developing</v>
          </cell>
          <cell r="H997" t="str">
            <v>WHD </v>
          </cell>
          <cell r="I997" t="str">
            <v>Exporter</v>
          </cell>
          <cell r="K997">
            <v>6.2995580000000002</v>
          </cell>
          <cell r="L997">
            <v>100.68199</v>
          </cell>
          <cell r="M997">
            <v>20.134968000000001</v>
          </cell>
          <cell r="N997">
            <v>0.42800519999999997</v>
          </cell>
          <cell r="Q997">
            <v>4.3217899999999997E-2</v>
          </cell>
          <cell r="T997">
            <v>4.3217899999999997E-2</v>
          </cell>
          <cell r="AC997">
            <v>0.2540502</v>
          </cell>
          <cell r="AF997">
            <v>7.2500499999999996E-2</v>
          </cell>
          <cell r="AI997">
            <v>7.9962500000000006E-2</v>
          </cell>
          <cell r="AL997">
            <v>0.1794722</v>
          </cell>
          <cell r="AO997">
            <v>0.11892079999999999</v>
          </cell>
          <cell r="AR997">
            <v>-6.9934099999999999E-2</v>
          </cell>
          <cell r="AU997">
            <v>4.66127E-2</v>
          </cell>
          <cell r="AX997">
            <v>7.4978600000000006E-2</v>
          </cell>
          <cell r="BA997">
            <v>0.31773210000000002</v>
          </cell>
          <cell r="BD997">
            <v>1.07341E-2</v>
          </cell>
          <cell r="BG997">
            <v>0.19572300000000001</v>
          </cell>
          <cell r="BJ997">
            <v>0.22435289999999999</v>
          </cell>
          <cell r="BM997">
            <v>0.1529305</v>
          </cell>
          <cell r="BP997">
            <v>0.1529305</v>
          </cell>
          <cell r="BY997">
            <v>1.0066569999999999</v>
          </cell>
          <cell r="CB997">
            <v>4.3367500000000003E-2</v>
          </cell>
          <cell r="CE997">
            <v>0.50864620000000005</v>
          </cell>
          <cell r="CH997">
            <v>1.1401239999999999</v>
          </cell>
          <cell r="CK997">
            <v>0.47969780000000001</v>
          </cell>
          <cell r="CN997">
            <v>-0.16298460000000001</v>
          </cell>
          <cell r="CQ997">
            <v>0.14784159999999999</v>
          </cell>
          <cell r="CT997">
            <v>0.72443489999999999</v>
          </cell>
          <cell r="CW997">
            <v>0.91274759999999999</v>
          </cell>
          <cell r="CZ997">
            <v>8.6563999999999999E-3</v>
          </cell>
          <cell r="DC997">
            <v>0.90922639999999999</v>
          </cell>
          <cell r="DF997">
            <v>1.811315</v>
          </cell>
          <cell r="DI997">
            <v>0.3847873</v>
          </cell>
          <cell r="DJ997">
            <v>0.41838730000000002</v>
          </cell>
          <cell r="DK997">
            <v>0.4227572</v>
          </cell>
          <cell r="DL997">
            <v>0.3847873</v>
          </cell>
          <cell r="DM997">
            <v>0.4227572</v>
          </cell>
          <cell r="DN997">
            <v>0.41838730000000002</v>
          </cell>
          <cell r="DO997">
            <v>1050000000</v>
          </cell>
          <cell r="DP997">
            <v>566000000</v>
          </cell>
          <cell r="DQ997">
            <v>320000000</v>
          </cell>
          <cell r="DR997">
            <v>164000000</v>
          </cell>
          <cell r="DS997">
            <v>0.18507489999999999</v>
          </cell>
          <cell r="EE997">
            <v>5.1227500000000002E-2</v>
          </cell>
          <cell r="EH997">
            <v>0.18507489999999999</v>
          </cell>
          <cell r="EL997">
            <v>5.1227500000000002E-2</v>
          </cell>
          <cell r="FH997">
            <v>146.7252</v>
          </cell>
          <cell r="FK997">
            <v>130.57249999999999</v>
          </cell>
          <cell r="FN997">
            <v>119.36409999999999</v>
          </cell>
          <cell r="FQ997">
            <v>135.1387</v>
          </cell>
          <cell r="FT997">
            <v>55.370289999999997</v>
          </cell>
          <cell r="FW997">
            <v>39.732880000000002</v>
          </cell>
          <cell r="FZ997">
            <v>72.194550000000007</v>
          </cell>
          <cell r="GC997">
            <v>58.316119999999998</v>
          </cell>
          <cell r="GF997">
            <v>109.1786</v>
          </cell>
          <cell r="GI997">
            <v>99.312740000000005</v>
          </cell>
          <cell r="GL997">
            <v>107.77549999999999</v>
          </cell>
          <cell r="GO997">
            <v>113.6442</v>
          </cell>
          <cell r="HK997">
            <v>35400000</v>
          </cell>
          <cell r="HL997">
            <v>10200000</v>
          </cell>
          <cell r="HM997">
            <v>20000000</v>
          </cell>
          <cell r="HN997">
            <v>65700000</v>
          </cell>
          <cell r="IA997">
            <v>8</v>
          </cell>
          <cell r="IB997">
            <v>17</v>
          </cell>
          <cell r="IC997">
            <v>5</v>
          </cell>
          <cell r="IE997">
            <v>1</v>
          </cell>
          <cell r="IF997">
            <v>1</v>
          </cell>
          <cell r="IH997">
            <v>13</v>
          </cell>
          <cell r="II997">
            <v>10</v>
          </cell>
          <cell r="IJ997">
            <v>5</v>
          </cell>
          <cell r="IK997">
            <v>5</v>
          </cell>
          <cell r="IL997">
            <v>11</v>
          </cell>
          <cell r="IM997">
            <v>5</v>
          </cell>
          <cell r="IO997">
            <v>56</v>
          </cell>
          <cell r="IP997">
            <v>42</v>
          </cell>
          <cell r="IQ997">
            <v>13</v>
          </cell>
          <cell r="IR997">
            <v>8</v>
          </cell>
          <cell r="IS997">
            <v>14</v>
          </cell>
          <cell r="IT997">
            <v>8</v>
          </cell>
          <cell r="IV997" t="str">
            <v>Latin America and the Caribbean</v>
          </cell>
          <cell r="IW997">
            <v>0</v>
          </cell>
          <cell r="IX997">
            <v>1</v>
          </cell>
        </row>
        <row r="998">
          <cell r="A998">
            <v>3692006</v>
          </cell>
          <cell r="B998">
            <v>369</v>
          </cell>
          <cell r="C998">
            <v>2006</v>
          </cell>
          <cell r="D998" t="str">
            <v>Trinidad and Tobago</v>
          </cell>
          <cell r="E998" t="str">
            <v>WHD </v>
          </cell>
          <cell r="F998" t="str">
            <v>High income: nonOECD</v>
          </cell>
          <cell r="G998" t="str">
            <v>Developing</v>
          </cell>
          <cell r="H998" t="str">
            <v>WHD </v>
          </cell>
          <cell r="I998" t="str">
            <v>Exporter</v>
          </cell>
          <cell r="K998">
            <v>6.3122829999999999</v>
          </cell>
          <cell r="L998">
            <v>115.95108</v>
          </cell>
          <cell r="M998">
            <v>23.530957999999998</v>
          </cell>
          <cell r="N998">
            <v>0.42800519999999997</v>
          </cell>
          <cell r="Q998">
            <v>-2.25892E-2</v>
          </cell>
          <cell r="T998">
            <v>-2.25892E-2</v>
          </cell>
          <cell r="AC998">
            <v>0.2040951</v>
          </cell>
          <cell r="AF998">
            <v>1.68443E-2</v>
          </cell>
          <cell r="AI998">
            <v>4.4108399999999999E-2</v>
          </cell>
          <cell r="AL998">
            <v>0.1384667</v>
          </cell>
          <cell r="AO998">
            <v>0.15338299999999999</v>
          </cell>
          <cell r="AR998">
            <v>-8.91652E-2</v>
          </cell>
          <cell r="AU998">
            <v>4.8973500000000003E-2</v>
          </cell>
          <cell r="AX998">
            <v>9.0487899999999996E-2</v>
          </cell>
          <cell r="BA998">
            <v>0.35204750000000001</v>
          </cell>
          <cell r="BD998">
            <v>3.3025499999999999E-2</v>
          </cell>
          <cell r="BG998">
            <v>0.24076220000000001</v>
          </cell>
          <cell r="BJ998">
            <v>0.2335006</v>
          </cell>
          <cell r="BM998">
            <v>-6.7378400000000005E-2</v>
          </cell>
          <cell r="BP998">
            <v>-6.7378400000000005E-2</v>
          </cell>
          <cell r="BY998">
            <v>0.71517980000000003</v>
          </cell>
          <cell r="CB998">
            <v>3.4344000000000002E-3</v>
          </cell>
          <cell r="CE998">
            <v>0.2290423</v>
          </cell>
          <cell r="CH998">
            <v>0.75251849999999998</v>
          </cell>
          <cell r="CK998">
            <v>0.46148119999999998</v>
          </cell>
          <cell r="CN998">
            <v>-0.17943870000000001</v>
          </cell>
          <cell r="CQ998">
            <v>0.22244939999999999</v>
          </cell>
          <cell r="CT998">
            <v>0.75722270000000003</v>
          </cell>
          <cell r="CW998">
            <v>0.8384587</v>
          </cell>
          <cell r="CZ998">
            <v>4.5688600000000003E-2</v>
          </cell>
          <cell r="DC998">
            <v>0.94375039999999999</v>
          </cell>
          <cell r="DF998">
            <v>1.789299</v>
          </cell>
          <cell r="DI998">
            <v>0.45059450000000001</v>
          </cell>
          <cell r="DJ998">
            <v>0.48738710000000002</v>
          </cell>
          <cell r="DK998">
            <v>0.49916509999999997</v>
          </cell>
          <cell r="DL998">
            <v>0.45059450000000001</v>
          </cell>
          <cell r="DM998">
            <v>0.49916509999999997</v>
          </cell>
          <cell r="DN998">
            <v>0.48738710000000002</v>
          </cell>
          <cell r="DO998">
            <v>1120000000</v>
          </cell>
          <cell r="DP998">
            <v>548000000</v>
          </cell>
          <cell r="DQ998">
            <v>416000000</v>
          </cell>
          <cell r="DR998">
            <v>157000000</v>
          </cell>
          <cell r="DS998">
            <v>0.50664810000000005</v>
          </cell>
          <cell r="EE998">
            <v>1.29586</v>
          </cell>
          <cell r="EH998">
            <v>0.50664810000000005</v>
          </cell>
          <cell r="EL998">
            <v>1.29586</v>
          </cell>
          <cell r="FH998">
            <v>122.83410000000001</v>
          </cell>
          <cell r="FK998">
            <v>107.14230000000001</v>
          </cell>
          <cell r="FN998">
            <v>101.795</v>
          </cell>
          <cell r="FQ998">
            <v>112.3081</v>
          </cell>
          <cell r="FT998">
            <v>68.095320000000001</v>
          </cell>
          <cell r="FW998">
            <v>52.444960000000002</v>
          </cell>
          <cell r="FZ998">
            <v>87.751080000000002</v>
          </cell>
          <cell r="GC998">
            <v>78.441909999999993</v>
          </cell>
          <cell r="GF998">
            <v>119.3068</v>
          </cell>
          <cell r="GI998">
            <v>121.6917</v>
          </cell>
          <cell r="GL998">
            <v>116.52500000000001</v>
          </cell>
          <cell r="GO998">
            <v>114.2085</v>
          </cell>
          <cell r="HK998">
            <v>29800000</v>
          </cell>
          <cell r="HL998">
            <v>8524004</v>
          </cell>
          <cell r="HM998">
            <v>22700000</v>
          </cell>
          <cell r="HN998">
            <v>61000000</v>
          </cell>
          <cell r="IA998">
            <v>6</v>
          </cell>
          <cell r="IB998">
            <v>14</v>
          </cell>
          <cell r="IC998">
            <v>8</v>
          </cell>
          <cell r="ID998">
            <v>2</v>
          </cell>
          <cell r="IE998">
            <v>1</v>
          </cell>
          <cell r="IF998">
            <v>1</v>
          </cell>
          <cell r="IH998">
            <v>10</v>
          </cell>
          <cell r="II998">
            <v>14</v>
          </cell>
          <cell r="IJ998">
            <v>6</v>
          </cell>
          <cell r="IK998">
            <v>5</v>
          </cell>
          <cell r="IL998">
            <v>9</v>
          </cell>
          <cell r="IM998">
            <v>5</v>
          </cell>
          <cell r="IO998">
            <v>56</v>
          </cell>
          <cell r="IP998">
            <v>46</v>
          </cell>
          <cell r="IQ998">
            <v>13</v>
          </cell>
          <cell r="IR998">
            <v>6</v>
          </cell>
          <cell r="IS998">
            <v>13</v>
          </cell>
          <cell r="IT998">
            <v>7</v>
          </cell>
          <cell r="IV998" t="str">
            <v>Latin America and the Caribbean</v>
          </cell>
          <cell r="IW998">
            <v>0</v>
          </cell>
          <cell r="IX998">
            <v>1</v>
          </cell>
        </row>
        <row r="999">
          <cell r="A999">
            <v>3692007</v>
          </cell>
          <cell r="B999">
            <v>369</v>
          </cell>
          <cell r="C999">
            <v>2007</v>
          </cell>
          <cell r="D999" t="str">
            <v>Trinidad and Tobago</v>
          </cell>
          <cell r="E999" t="str">
            <v>WHD </v>
          </cell>
          <cell r="F999" t="str">
            <v>High income: nonOECD</v>
          </cell>
          <cell r="G999" t="str">
            <v>Developing</v>
          </cell>
          <cell r="H999" t="str">
            <v>WHD </v>
          </cell>
          <cell r="I999" t="str">
            <v>Exporter</v>
          </cell>
          <cell r="K999">
            <v>6.3280329999999996</v>
          </cell>
          <cell r="L999">
            <v>136.95249999999999</v>
          </cell>
          <cell r="M999">
            <v>25.364874</v>
          </cell>
          <cell r="N999">
            <v>0.4227129</v>
          </cell>
          <cell r="O999">
            <v>0.24</v>
          </cell>
          <cell r="Q999">
            <v>-0.1988829</v>
          </cell>
          <cell r="S999">
            <v>-0.45778259999999998</v>
          </cell>
          <cell r="T999">
            <v>-0.32107580000000002</v>
          </cell>
          <cell r="AC999">
            <v>0.1341329</v>
          </cell>
          <cell r="AF999">
            <v>-9.3165700000000004E-2</v>
          </cell>
          <cell r="AI999">
            <v>-7.7825999999999998E-3</v>
          </cell>
          <cell r="AL999">
            <v>7.9075000000000006E-2</v>
          </cell>
          <cell r="AO999">
            <v>-6.3067999999999999E-2</v>
          </cell>
          <cell r="AR999">
            <v>-0.30775859999999999</v>
          </cell>
          <cell r="AU999">
            <v>-3.4290599999999997E-2</v>
          </cell>
          <cell r="AX999">
            <v>-3.8548899999999997E-2</v>
          </cell>
          <cell r="BA999">
            <v>0.2581928</v>
          </cell>
          <cell r="BD999">
            <v>-0.14370230000000001</v>
          </cell>
          <cell r="BG999">
            <v>0.13961229999999999</v>
          </cell>
          <cell r="BJ999">
            <v>0.12703020000000001</v>
          </cell>
          <cell r="BM999">
            <v>-0.56462369999999995</v>
          </cell>
          <cell r="BO999">
            <v>-1.161654</v>
          </cell>
          <cell r="BP999">
            <v>-1.726278</v>
          </cell>
          <cell r="BY999">
            <v>0.3721679</v>
          </cell>
          <cell r="CB999">
            <v>-5.7348200000000002E-2</v>
          </cell>
          <cell r="CE999">
            <v>-3.5948599999999997E-2</v>
          </cell>
          <cell r="CH999">
            <v>0.49187209999999998</v>
          </cell>
          <cell r="CK999">
            <v>-0.31328539999999999</v>
          </cell>
          <cell r="CN999">
            <v>-0.37832690000000002</v>
          </cell>
          <cell r="CQ999">
            <v>-0.32154949999999999</v>
          </cell>
          <cell r="CT999">
            <v>-0.49702499999999999</v>
          </cell>
          <cell r="CW999">
            <v>0.65587569999999995</v>
          </cell>
          <cell r="CZ999">
            <v>-0.1752792</v>
          </cell>
          <cell r="DC999">
            <v>0.56627830000000001</v>
          </cell>
          <cell r="DF999">
            <v>0.96607069999999995</v>
          </cell>
          <cell r="DI999">
            <v>0.62159580000000003</v>
          </cell>
          <cell r="DJ999">
            <v>0.69778260000000003</v>
          </cell>
          <cell r="DK999">
            <v>0.71828780000000003</v>
          </cell>
          <cell r="DL999">
            <v>0.62159580000000003</v>
          </cell>
          <cell r="DM999">
            <v>0.71828780000000003</v>
          </cell>
          <cell r="DN999">
            <v>0.69778260000000003</v>
          </cell>
          <cell r="DO999">
            <v>1310000000</v>
          </cell>
          <cell r="DP999">
            <v>614000000</v>
          </cell>
          <cell r="DQ999">
            <v>549000000</v>
          </cell>
          <cell r="DR999">
            <v>144000000</v>
          </cell>
          <cell r="DS999">
            <v>-0.76323300000000005</v>
          </cell>
          <cell r="DU999">
            <v>6.5643019999999996</v>
          </cell>
          <cell r="EE999">
            <v>-2.455835</v>
          </cell>
          <cell r="EH999">
            <v>2.695144</v>
          </cell>
          <cell r="EL999">
            <v>-2.455835</v>
          </cell>
          <cell r="FH999">
            <v>94.178820000000002</v>
          </cell>
          <cell r="FK999">
            <v>79.063019999999995</v>
          </cell>
          <cell r="FN999">
            <v>84.34478</v>
          </cell>
          <cell r="FQ999">
            <v>89.243970000000004</v>
          </cell>
          <cell r="FT999">
            <v>42.377409999999998</v>
          </cell>
          <cell r="FW999">
            <v>20.531890000000001</v>
          </cell>
          <cell r="FZ999">
            <v>55.634320000000002</v>
          </cell>
          <cell r="GC999">
            <v>52.386409999999998</v>
          </cell>
          <cell r="GF999">
            <v>101.6268</v>
          </cell>
          <cell r="GI999">
            <v>72.709050000000005</v>
          </cell>
          <cell r="GL999">
            <v>94.270610000000005</v>
          </cell>
          <cell r="GO999">
            <v>92.544089999999997</v>
          </cell>
          <cell r="HK999">
            <v>28400000</v>
          </cell>
          <cell r="HL999">
            <v>6636881</v>
          </cell>
          <cell r="HM999">
            <v>25400000</v>
          </cell>
          <cell r="HN999">
            <v>60400000</v>
          </cell>
          <cell r="IA999">
            <v>2</v>
          </cell>
          <cell r="IB999">
            <v>10</v>
          </cell>
          <cell r="IC999">
            <v>10</v>
          </cell>
          <cell r="ID999">
            <v>4</v>
          </cell>
          <cell r="IE999">
            <v>3</v>
          </cell>
          <cell r="IF999">
            <v>3</v>
          </cell>
          <cell r="IH999">
            <v>11</v>
          </cell>
          <cell r="II999">
            <v>3</v>
          </cell>
          <cell r="IJ999">
            <v>8</v>
          </cell>
          <cell r="IK999">
            <v>6</v>
          </cell>
          <cell r="IL999">
            <v>7</v>
          </cell>
          <cell r="IM999">
            <v>16</v>
          </cell>
          <cell r="IO999">
            <v>50</v>
          </cell>
          <cell r="IP999">
            <v>35</v>
          </cell>
          <cell r="IQ999">
            <v>20</v>
          </cell>
          <cell r="IR999">
            <v>14</v>
          </cell>
          <cell r="IS999">
            <v>17</v>
          </cell>
          <cell r="IT999">
            <v>18</v>
          </cell>
          <cell r="IV999" t="str">
            <v>Latin America and the Caribbean</v>
          </cell>
          <cell r="IW999">
            <v>0</v>
          </cell>
          <cell r="IX999">
            <v>1</v>
          </cell>
        </row>
        <row r="1000">
          <cell r="A1000">
            <v>3692008</v>
          </cell>
          <cell r="B1000">
            <v>369</v>
          </cell>
          <cell r="C1000">
            <v>2008</v>
          </cell>
          <cell r="D1000" t="str">
            <v>Trinidad and Tobago</v>
          </cell>
          <cell r="E1000" t="str">
            <v>WHD </v>
          </cell>
          <cell r="F1000" t="str">
            <v>High income: nonOECD</v>
          </cell>
          <cell r="G1000" t="str">
            <v>Developing</v>
          </cell>
          <cell r="H1000" t="str">
            <v>WHD </v>
          </cell>
          <cell r="I1000" t="str">
            <v>Exporter</v>
          </cell>
          <cell r="K1000">
            <v>6.2894329999999998</v>
          </cell>
          <cell r="L1000">
            <v>175.28720000000001</v>
          </cell>
          <cell r="M1000">
            <v>26.637031</v>
          </cell>
          <cell r="N1000">
            <v>0.36</v>
          </cell>
          <cell r="Q1000">
            <v>0.10730779999999999</v>
          </cell>
          <cell r="T1000">
            <v>0.10730779999999999</v>
          </cell>
          <cell r="AC1000">
            <v>0.38730779999999998</v>
          </cell>
          <cell r="AF1000">
            <v>0.35921769999999997</v>
          </cell>
          <cell r="AI1000">
            <v>0.26526240000000001</v>
          </cell>
          <cell r="AL1000">
            <v>0.29886160000000001</v>
          </cell>
          <cell r="AO1000">
            <v>0.41195039999999999</v>
          </cell>
          <cell r="AR1000">
            <v>-3.5188499999999998E-2</v>
          </cell>
          <cell r="AU1000">
            <v>0.38148870000000001</v>
          </cell>
          <cell r="AX1000">
            <v>0.36968980000000001</v>
          </cell>
          <cell r="BA1000">
            <v>0.655528</v>
          </cell>
          <cell r="BD1000">
            <v>0.2277102</v>
          </cell>
          <cell r="BG1000">
            <v>0.5032181</v>
          </cell>
          <cell r="BJ1000">
            <v>0.52925789999999995</v>
          </cell>
          <cell r="BM1000">
            <v>0.2457963</v>
          </cell>
          <cell r="BP1000">
            <v>0.2457963</v>
          </cell>
          <cell r="BY1000">
            <v>1.2531429999999999</v>
          </cell>
          <cell r="CB1000">
            <v>0.2187731</v>
          </cell>
          <cell r="CE1000">
            <v>1.2094940000000001</v>
          </cell>
          <cell r="CH1000">
            <v>2.3480940000000001</v>
          </cell>
          <cell r="CK1000">
            <v>0.74856020000000001</v>
          </cell>
          <cell r="CN1000">
            <v>-0.12167939999999999</v>
          </cell>
          <cell r="CQ1000">
            <v>1.0576810000000001</v>
          </cell>
          <cell r="CT1000">
            <v>2.0944400000000001</v>
          </cell>
          <cell r="CW1000">
            <v>1.0195860000000001</v>
          </cell>
          <cell r="CZ1000">
            <v>0.1679668</v>
          </cell>
          <cell r="DC1000">
            <v>1.5694030000000001</v>
          </cell>
          <cell r="DF1000">
            <v>2.5727869999999999</v>
          </cell>
          <cell r="DI1000">
            <v>0.25269219999999998</v>
          </cell>
          <cell r="DJ1000">
            <v>0.38473760000000001</v>
          </cell>
          <cell r="DK1000">
            <v>0.40219709999999997</v>
          </cell>
          <cell r="DL1000">
            <v>0.25269219999999998</v>
          </cell>
          <cell r="DM1000">
            <v>0.40219709999999997</v>
          </cell>
          <cell r="DN1000">
            <v>0.38473760000000001</v>
          </cell>
          <cell r="DO1000">
            <v>1410000000</v>
          </cell>
          <cell r="DP1000">
            <v>638000000</v>
          </cell>
          <cell r="DQ1000">
            <v>621000000</v>
          </cell>
          <cell r="DR1000">
            <v>148000000</v>
          </cell>
          <cell r="DS1000">
            <v>-218.583</v>
          </cell>
          <cell r="DV1000">
            <v>9.6380490000000005</v>
          </cell>
          <cell r="EE1000">
            <v>17.52186</v>
          </cell>
          <cell r="EH1000">
            <v>-218.583</v>
          </cell>
          <cell r="EI1000">
            <v>9.6380490000000005</v>
          </cell>
          <cell r="EL1000">
            <v>17.52186</v>
          </cell>
          <cell r="FH1000">
            <v>420.70069999999998</v>
          </cell>
          <cell r="FI1000">
            <v>8.7899440000000002</v>
          </cell>
          <cell r="FK1000">
            <v>259.09350000000001</v>
          </cell>
          <cell r="FL1000">
            <v>11.912990000000001</v>
          </cell>
          <cell r="FN1000">
            <v>238.4101</v>
          </cell>
          <cell r="FO1000">
            <v>44.580860000000001</v>
          </cell>
          <cell r="FQ1000">
            <v>348.3938</v>
          </cell>
          <cell r="FR1000">
            <v>12.46308</v>
          </cell>
          <cell r="FT1000">
            <v>98.500619999999998</v>
          </cell>
          <cell r="FU1000">
            <v>5.3826429999999998</v>
          </cell>
          <cell r="FW1000">
            <v>53.528559999999999</v>
          </cell>
          <cell r="FX1000">
            <v>0.70036529999999997</v>
          </cell>
          <cell r="FZ1000">
            <v>150.6711</v>
          </cell>
          <cell r="GA1000">
            <v>6.4692299999999996</v>
          </cell>
          <cell r="GC1000">
            <v>112.9669</v>
          </cell>
          <cell r="GD1000">
            <v>5.2655700000000003</v>
          </cell>
          <cell r="GF1000">
            <v>136.47630000000001</v>
          </cell>
          <cell r="GG1000">
            <v>29.716629999999999</v>
          </cell>
          <cell r="GI1000">
            <v>259.73140000000001</v>
          </cell>
          <cell r="GJ1000">
            <v>9.7242110000000004</v>
          </cell>
          <cell r="GL1000">
            <v>238.4101</v>
          </cell>
          <cell r="GM1000">
            <v>41.224820000000001</v>
          </cell>
          <cell r="GO1000">
            <v>163.69829999999999</v>
          </cell>
          <cell r="GP1000">
            <v>32.639919999999996</v>
          </cell>
          <cell r="GR1000">
            <v>0</v>
          </cell>
          <cell r="GS1000">
            <v>0</v>
          </cell>
          <cell r="GT1000">
            <v>0</v>
          </cell>
          <cell r="GU1000">
            <v>0</v>
          </cell>
          <cell r="GX1000">
            <v>0</v>
          </cell>
          <cell r="GY1000">
            <v>0</v>
          </cell>
          <cell r="GZ1000">
            <v>0</v>
          </cell>
          <cell r="HA1000">
            <v>0</v>
          </cell>
          <cell r="HD1000">
            <v>0</v>
          </cell>
          <cell r="HE1000">
            <v>0</v>
          </cell>
          <cell r="HF1000">
            <v>0</v>
          </cell>
          <cell r="HG1000">
            <v>0</v>
          </cell>
          <cell r="HK1000">
            <v>22900000</v>
          </cell>
          <cell r="HL1000">
            <v>5318293</v>
          </cell>
          <cell r="HM1000">
            <v>22300000</v>
          </cell>
          <cell r="HN1000">
            <v>50500000</v>
          </cell>
          <cell r="HO1000">
            <v>0</v>
          </cell>
          <cell r="HP1000">
            <v>0</v>
          </cell>
          <cell r="IA1000">
            <v>13</v>
          </cell>
          <cell r="IB1000">
            <v>10</v>
          </cell>
          <cell r="IC1000">
            <v>2</v>
          </cell>
          <cell r="ID1000">
            <v>1</v>
          </cell>
          <cell r="IE1000">
            <v>1</v>
          </cell>
          <cell r="IH1000">
            <v>29</v>
          </cell>
          <cell r="II1000">
            <v>6</v>
          </cell>
          <cell r="IJ1000">
            <v>2</v>
          </cell>
          <cell r="IK1000">
            <v>6</v>
          </cell>
          <cell r="IL1000">
            <v>10</v>
          </cell>
          <cell r="IO1000">
            <v>105</v>
          </cell>
          <cell r="IP1000">
            <v>24</v>
          </cell>
          <cell r="IQ1000">
            <v>3</v>
          </cell>
          <cell r="IR1000">
            <v>8</v>
          </cell>
          <cell r="IS1000">
            <v>9</v>
          </cell>
          <cell r="IT1000">
            <v>1</v>
          </cell>
          <cell r="IV1000" t="str">
            <v>Latin America and the Caribbean</v>
          </cell>
          <cell r="IW1000">
            <v>0</v>
          </cell>
          <cell r="IX1000">
            <v>1</v>
          </cell>
        </row>
        <row r="1001">
          <cell r="A1001">
            <v>3692009</v>
          </cell>
          <cell r="B1001">
            <v>369</v>
          </cell>
          <cell r="C1001">
            <v>2009</v>
          </cell>
          <cell r="D1001" t="str">
            <v>Trinidad and Tobago</v>
          </cell>
          <cell r="E1001" t="str">
            <v>WHD </v>
          </cell>
          <cell r="F1001" t="str">
            <v>High income: nonOECD</v>
          </cell>
          <cell r="G1001" t="str">
            <v>Developing</v>
          </cell>
          <cell r="H1001" t="str">
            <v>WHD </v>
          </cell>
          <cell r="I1001" t="str">
            <v>Exporter</v>
          </cell>
          <cell r="K1001">
            <v>6.3249079999999998</v>
          </cell>
          <cell r="L1001">
            <v>124.3588</v>
          </cell>
          <cell r="M1001">
            <v>26.035447999999999</v>
          </cell>
          <cell r="AC1001">
            <v>0.32409840000000001</v>
          </cell>
          <cell r="AI1001">
            <v>0.1761867</v>
          </cell>
          <cell r="AL1001">
            <v>0.2707021</v>
          </cell>
          <cell r="AO1001">
            <v>0.17818990000000001</v>
          </cell>
          <cell r="AR1001">
            <v>-0.1439455</v>
          </cell>
          <cell r="AU1001">
            <v>9.55014E-2</v>
          </cell>
          <cell r="AX1001">
            <v>0.15974469999999999</v>
          </cell>
          <cell r="BA1001">
            <v>0.45337050000000001</v>
          </cell>
          <cell r="BD1001">
            <v>8.3641400000000005E-2</v>
          </cell>
          <cell r="BG1001">
            <v>0.29344540000000002</v>
          </cell>
          <cell r="BJ1001">
            <v>0.32409840000000001</v>
          </cell>
          <cell r="BY1001">
            <v>0.90049389999999996</v>
          </cell>
          <cell r="CE1001">
            <v>0.74105719999999997</v>
          </cell>
          <cell r="CH1001">
            <v>1.54789</v>
          </cell>
          <cell r="CK1001">
            <v>0.51724590000000004</v>
          </cell>
          <cell r="CN1001">
            <v>-0.15652460000000001</v>
          </cell>
          <cell r="CQ1001">
            <v>0.28305550000000002</v>
          </cell>
          <cell r="CT1001">
            <v>1.192847</v>
          </cell>
          <cell r="CW1001">
            <v>0.87180250000000004</v>
          </cell>
          <cell r="CZ1001">
            <v>8.6539599999999994E-2</v>
          </cell>
          <cell r="DC1001">
            <v>1.206882</v>
          </cell>
          <cell r="DF1001">
            <v>2.196291</v>
          </cell>
          <cell r="DI1001">
            <v>0.50638640000000001</v>
          </cell>
          <cell r="DJ1001">
            <v>0.52669860000000002</v>
          </cell>
          <cell r="DK1001">
            <v>0.52660989999999996</v>
          </cell>
          <cell r="DL1001">
            <v>0.50638640000000001</v>
          </cell>
          <cell r="DM1001">
            <v>0.52660989999999996</v>
          </cell>
          <cell r="DN1001">
            <v>0.52669860000000002</v>
          </cell>
          <cell r="DO1001">
            <v>1380000000</v>
          </cell>
          <cell r="DP1001">
            <v>644000000</v>
          </cell>
          <cell r="DQ1001">
            <v>575000000</v>
          </cell>
          <cell r="DR1001">
            <v>157000000</v>
          </cell>
          <cell r="EM1001">
            <v>3</v>
          </cell>
          <cell r="EN1001">
            <v>1</v>
          </cell>
          <cell r="EO1001">
            <v>4</v>
          </cell>
          <cell r="EP1001">
            <v>6</v>
          </cell>
          <cell r="EQ1001">
            <v>4</v>
          </cell>
          <cell r="ER1001">
            <v>7</v>
          </cell>
          <cell r="ET1001">
            <v>4</v>
          </cell>
          <cell r="EU1001">
            <v>3</v>
          </cell>
          <cell r="EV1001">
            <v>2</v>
          </cell>
          <cell r="EW1001">
            <v>4</v>
          </cell>
          <cell r="EX1001">
            <v>6</v>
          </cell>
          <cell r="EY1001">
            <v>32</v>
          </cell>
          <cell r="FA1001">
            <v>21</v>
          </cell>
          <cell r="FB1001">
            <v>6</v>
          </cell>
          <cell r="FC1001">
            <v>14</v>
          </cell>
          <cell r="FD1001">
            <v>19</v>
          </cell>
          <cell r="FE1001">
            <v>15</v>
          </cell>
          <cell r="FF1001">
            <v>71</v>
          </cell>
          <cell r="FH1001">
            <v>135.5539</v>
          </cell>
          <cell r="FI1001">
            <v>-4.5651060000000001</v>
          </cell>
          <cell r="FJ1001">
            <v>65.111660000000001</v>
          </cell>
          <cell r="FN1001">
            <v>141.9401</v>
          </cell>
          <cell r="FO1001">
            <v>53.702559999999998</v>
          </cell>
          <cell r="FP1001">
            <v>43.449010000000001</v>
          </cell>
          <cell r="FQ1001">
            <v>140.59399999999999</v>
          </cell>
          <cell r="FR1001">
            <v>-0.69749720000000004</v>
          </cell>
          <cell r="FS1001">
            <v>54.25535</v>
          </cell>
          <cell r="FT1001">
            <v>88.681880000000007</v>
          </cell>
          <cell r="FU1001">
            <v>1.1769320000000001</v>
          </cell>
          <cell r="FV1001">
            <v>2.2526570000000001</v>
          </cell>
          <cell r="FW1001">
            <v>27.058920000000001</v>
          </cell>
          <cell r="FX1001">
            <v>0.65667299999999995</v>
          </cell>
          <cell r="FY1001">
            <v>0.83319129999999997</v>
          </cell>
          <cell r="FZ1001">
            <v>104.70959999999999</v>
          </cell>
          <cell r="GA1001">
            <v>12.27225</v>
          </cell>
          <cell r="GB1001">
            <v>0</v>
          </cell>
          <cell r="GC1001">
            <v>89.731719999999996</v>
          </cell>
          <cell r="GD1001">
            <v>10.31593</v>
          </cell>
          <cell r="GE1001">
            <v>2.1403300000000001</v>
          </cell>
          <cell r="GF1001">
            <v>141.5506</v>
          </cell>
          <cell r="GG1001">
            <v>30.56334</v>
          </cell>
          <cell r="GH1001">
            <v>44.023890000000002</v>
          </cell>
          <cell r="GI1001">
            <v>117.7024</v>
          </cell>
          <cell r="GJ1001">
            <v>1.4550350000000001</v>
          </cell>
          <cell r="GK1001">
            <v>1.3221210000000001</v>
          </cell>
          <cell r="GL1001">
            <v>145.63380000000001</v>
          </cell>
          <cell r="GM1001">
            <v>66.051640000000006</v>
          </cell>
          <cell r="GN1001">
            <v>22.74212</v>
          </cell>
          <cell r="GO1001">
            <v>144.0453</v>
          </cell>
          <cell r="GP1001">
            <v>45.487659999999998</v>
          </cell>
          <cell r="GQ1001">
            <v>27.726369999999999</v>
          </cell>
          <cell r="GR1001">
            <v>0.29252060000000002</v>
          </cell>
          <cell r="GT1001">
            <v>0.44148870000000001</v>
          </cell>
          <cell r="GU1001">
            <v>0.68969769999999997</v>
          </cell>
          <cell r="GX1001">
            <v>0.60509029999999997</v>
          </cell>
          <cell r="GY1001">
            <v>0.1692293</v>
          </cell>
          <cell r="GZ1001">
            <v>0.62796379999999996</v>
          </cell>
          <cell r="HA1001">
            <v>1.2409779999999999</v>
          </cell>
          <cell r="HD1001">
            <v>0.26965060000000002</v>
          </cell>
          <cell r="HE1001">
            <v>0.21817239999999999</v>
          </cell>
          <cell r="HF1001">
            <v>0.49092940000000002</v>
          </cell>
          <cell r="HG1001">
            <v>0.77554420000000002</v>
          </cell>
          <cell r="HK1001">
            <v>32800000</v>
          </cell>
          <cell r="HL1001">
            <v>8001976</v>
          </cell>
          <cell r="HM1001">
            <v>29300000</v>
          </cell>
          <cell r="HN1001">
            <v>70000000</v>
          </cell>
          <cell r="IA1001">
            <v>10</v>
          </cell>
          <cell r="IB1001">
            <v>9</v>
          </cell>
          <cell r="IC1001">
            <v>4</v>
          </cell>
          <cell r="IE1001">
            <v>1</v>
          </cell>
          <cell r="IF1001">
            <v>1</v>
          </cell>
          <cell r="IH1001">
            <v>18</v>
          </cell>
          <cell r="II1001">
            <v>10</v>
          </cell>
          <cell r="IJ1001">
            <v>4</v>
          </cell>
          <cell r="IK1001">
            <v>3</v>
          </cell>
          <cell r="IL1001">
            <v>7</v>
          </cell>
          <cell r="IM1001">
            <v>9</v>
          </cell>
          <cell r="IO1001">
            <v>78</v>
          </cell>
          <cell r="IP1001">
            <v>34</v>
          </cell>
          <cell r="IQ1001">
            <v>10</v>
          </cell>
          <cell r="IR1001">
            <v>5</v>
          </cell>
          <cell r="IS1001">
            <v>9</v>
          </cell>
          <cell r="IT1001">
            <v>9</v>
          </cell>
          <cell r="IV1001" t="str">
            <v>Latin America and the Caribbean</v>
          </cell>
          <cell r="IW1001">
            <v>0</v>
          </cell>
          <cell r="IX1001">
            <v>1</v>
          </cell>
        </row>
        <row r="1002">
          <cell r="A1002">
            <v>3692010</v>
          </cell>
          <cell r="B1002">
            <v>369</v>
          </cell>
          <cell r="C1002">
            <v>2010</v>
          </cell>
          <cell r="D1002" t="str">
            <v>Trinidad and Tobago</v>
          </cell>
          <cell r="E1002" t="str">
            <v>WHD </v>
          </cell>
          <cell r="F1002" t="str">
            <v>High income: nonOECD</v>
          </cell>
          <cell r="G1002" t="str">
            <v>Developing</v>
          </cell>
          <cell r="H1002" t="str">
            <v>WHD </v>
          </cell>
          <cell r="I1002" t="str">
            <v>Exporter</v>
          </cell>
          <cell r="K1002">
            <v>6.3681460000000003</v>
          </cell>
          <cell r="L1002">
            <v>132.96080000000001</v>
          </cell>
          <cell r="M1002">
            <v>26.328932999999999</v>
          </cell>
          <cell r="AC1002">
            <v>0.26480049999999999</v>
          </cell>
          <cell r="AI1002">
            <v>0.1192762</v>
          </cell>
          <cell r="AL1002">
            <v>0.1943231</v>
          </cell>
          <cell r="AO1002">
            <v>8.4268499999999996E-2</v>
          </cell>
          <cell r="AR1002">
            <v>-0.41185509999999997</v>
          </cell>
          <cell r="AU1002">
            <v>2.49792E-2</v>
          </cell>
          <cell r="AX1002">
            <v>-1.22688E-2</v>
          </cell>
          <cell r="BA1002">
            <v>0.37480049999999998</v>
          </cell>
          <cell r="BD1002">
            <v>-4.4923000000000003E-3</v>
          </cell>
          <cell r="BG1002">
            <v>0.2092763</v>
          </cell>
          <cell r="BJ1002">
            <v>0.24128089999999999</v>
          </cell>
          <cell r="BY1002">
            <v>0.72898269999999998</v>
          </cell>
          <cell r="CE1002">
            <v>0.44994089999999998</v>
          </cell>
          <cell r="CH1002">
            <v>1.1906490000000001</v>
          </cell>
          <cell r="CK1002">
            <v>0.1896157</v>
          </cell>
          <cell r="CN1002">
            <v>-0.38477600000000001</v>
          </cell>
          <cell r="CQ1002">
            <v>-2.58677E-2</v>
          </cell>
          <cell r="CT1002">
            <v>-7.7445799999999995E-2</v>
          </cell>
          <cell r="CW1002">
            <v>0.78544769999999997</v>
          </cell>
          <cell r="CZ1002">
            <v>-3.6816599999999998E-2</v>
          </cell>
          <cell r="DC1002">
            <v>0.87341310000000005</v>
          </cell>
          <cell r="DF1002">
            <v>1.6850670000000001</v>
          </cell>
          <cell r="DI1002">
            <v>0.62519959999999997</v>
          </cell>
          <cell r="DJ1002">
            <v>0.66072379999999997</v>
          </cell>
          <cell r="DK1002">
            <v>0.65274080000000001</v>
          </cell>
          <cell r="DL1002">
            <v>0.62519959999999997</v>
          </cell>
          <cell r="DM1002">
            <v>0.65274080000000001</v>
          </cell>
          <cell r="DN1002">
            <v>0.66072379999999997</v>
          </cell>
          <cell r="DO1002">
            <v>1520000000</v>
          </cell>
          <cell r="DP1002">
            <v>644000000</v>
          </cell>
          <cell r="DQ1002">
            <v>714000000</v>
          </cell>
          <cell r="DR1002">
            <v>160000000</v>
          </cell>
          <cell r="EM1002">
            <v>3</v>
          </cell>
          <cell r="EN1002">
            <v>1</v>
          </cell>
          <cell r="EO1002">
            <v>5</v>
          </cell>
          <cell r="EP1002">
            <v>5</v>
          </cell>
          <cell r="EQ1002">
            <v>4</v>
          </cell>
          <cell r="ER1002">
            <v>7</v>
          </cell>
          <cell r="ET1002">
            <v>6</v>
          </cell>
          <cell r="EU1002">
            <v>3</v>
          </cell>
          <cell r="EV1002">
            <v>1</v>
          </cell>
          <cell r="EW1002">
            <v>5</v>
          </cell>
          <cell r="EX1002">
            <v>3</v>
          </cell>
          <cell r="EY1002">
            <v>21</v>
          </cell>
          <cell r="FA1002">
            <v>32</v>
          </cell>
          <cell r="FB1002">
            <v>8</v>
          </cell>
          <cell r="FC1002">
            <v>19</v>
          </cell>
          <cell r="FD1002">
            <v>18</v>
          </cell>
          <cell r="FE1002">
            <v>17</v>
          </cell>
          <cell r="FF1002">
            <v>52</v>
          </cell>
          <cell r="FH1002">
            <v>127.6061</v>
          </cell>
          <cell r="FI1002">
            <v>-19.90672</v>
          </cell>
          <cell r="FJ1002">
            <v>65.111630000000005</v>
          </cell>
          <cell r="FN1002">
            <v>127.6323</v>
          </cell>
          <cell r="FO1002">
            <v>41.639449999999997</v>
          </cell>
          <cell r="FP1002">
            <v>43.448999999999998</v>
          </cell>
          <cell r="FQ1002">
            <v>124.4435</v>
          </cell>
          <cell r="FR1002">
            <v>-5.7980340000000004</v>
          </cell>
          <cell r="FS1002">
            <v>52.798630000000003</v>
          </cell>
          <cell r="FT1002">
            <v>55.700209999999998</v>
          </cell>
          <cell r="FU1002">
            <v>-6.5277510000000003</v>
          </cell>
          <cell r="FV1002">
            <v>23.901050000000001</v>
          </cell>
          <cell r="FW1002">
            <v>17.849070000000001</v>
          </cell>
          <cell r="FX1002">
            <v>-8.6652050000000003</v>
          </cell>
          <cell r="FY1002">
            <v>0</v>
          </cell>
          <cell r="FZ1002">
            <v>85.245040000000003</v>
          </cell>
          <cell r="GA1002">
            <v>-1.17E-6</v>
          </cell>
          <cell r="GB1002">
            <v>16.958020000000001</v>
          </cell>
          <cell r="GC1002">
            <v>65.223849999999999</v>
          </cell>
          <cell r="GD1002">
            <v>-2.5323660000000001</v>
          </cell>
          <cell r="GE1002">
            <v>14.29674</v>
          </cell>
          <cell r="GF1002">
            <v>130.37100000000001</v>
          </cell>
          <cell r="GG1002">
            <v>18.550920000000001</v>
          </cell>
          <cell r="GH1002">
            <v>50.692230000000002</v>
          </cell>
          <cell r="GI1002">
            <v>104.8368</v>
          </cell>
          <cell r="GJ1002">
            <v>1.5103399999999999E-2</v>
          </cell>
          <cell r="GK1002">
            <v>7.7015289999999998</v>
          </cell>
          <cell r="GL1002">
            <v>130.12459999999999</v>
          </cell>
          <cell r="GM1002">
            <v>43.922739999999997</v>
          </cell>
          <cell r="GN1002">
            <v>43.448999999999998</v>
          </cell>
          <cell r="GO1002">
            <v>129.12809999999999</v>
          </cell>
          <cell r="GP1002">
            <v>19.985620000000001</v>
          </cell>
          <cell r="GQ1002">
            <v>56.053249999999998</v>
          </cell>
          <cell r="GR1002">
            <v>0.46600439999999999</v>
          </cell>
          <cell r="GT1002">
            <v>0.72956120000000002</v>
          </cell>
          <cell r="GU1002">
            <v>1.257093</v>
          </cell>
          <cell r="GX1002">
            <v>0.53500409999999998</v>
          </cell>
          <cell r="GY1002">
            <v>0.25272339999999999</v>
          </cell>
          <cell r="GZ1002">
            <v>0.66026689999999999</v>
          </cell>
          <cell r="HA1002">
            <v>1.831807</v>
          </cell>
          <cell r="HD1002">
            <v>0.32630870000000001</v>
          </cell>
          <cell r="HE1002">
            <v>0.31282409999999999</v>
          </cell>
          <cell r="HF1002">
            <v>0.72331659999999998</v>
          </cell>
          <cell r="HG1002">
            <v>1.3622449999999999</v>
          </cell>
          <cell r="HK1002">
            <v>30900000</v>
          </cell>
          <cell r="HL1002">
            <v>7663817</v>
          </cell>
          <cell r="HM1002">
            <v>34200000</v>
          </cell>
          <cell r="HN1002">
            <v>72800000</v>
          </cell>
          <cell r="IA1002">
            <v>7</v>
          </cell>
          <cell r="IB1002">
            <v>10</v>
          </cell>
          <cell r="IC1002">
            <v>4</v>
          </cell>
          <cell r="ID1002">
            <v>2</v>
          </cell>
          <cell r="IF1002">
            <v>2</v>
          </cell>
          <cell r="IH1002">
            <v>12</v>
          </cell>
          <cell r="II1002">
            <v>4</v>
          </cell>
          <cell r="IJ1002">
            <v>2</v>
          </cell>
          <cell r="IK1002">
            <v>5</v>
          </cell>
          <cell r="IL1002">
            <v>5</v>
          </cell>
          <cell r="IM1002">
            <v>11</v>
          </cell>
          <cell r="IO1002">
            <v>65</v>
          </cell>
          <cell r="IP1002">
            <v>44</v>
          </cell>
          <cell r="IQ1002">
            <v>7</v>
          </cell>
          <cell r="IR1002">
            <v>10</v>
          </cell>
          <cell r="IS1002">
            <v>9</v>
          </cell>
          <cell r="IT1002">
            <v>11</v>
          </cell>
          <cell r="IV1002" t="str">
            <v>Latin America and the Caribbean</v>
          </cell>
          <cell r="IW1002">
            <v>0</v>
          </cell>
          <cell r="IX1002">
            <v>1</v>
          </cell>
        </row>
        <row r="1003">
          <cell r="A1003">
            <v>3692011</v>
          </cell>
          <cell r="B1003">
            <v>369</v>
          </cell>
          <cell r="C1003">
            <v>2011</v>
          </cell>
          <cell r="D1003" t="str">
            <v>Trinidad and Tobago</v>
          </cell>
          <cell r="E1003" t="str">
            <v>WHD </v>
          </cell>
          <cell r="F1003" t="str">
            <v>High income: nonOECD</v>
          </cell>
          <cell r="G1003" t="str">
            <v>Developing</v>
          </cell>
          <cell r="H1003" t="str">
            <v>WHD </v>
          </cell>
          <cell r="I1003" t="str">
            <v>Exporter</v>
          </cell>
          <cell r="K1003">
            <v>6.3681460000000003</v>
          </cell>
          <cell r="L1003">
            <v>144.60219000000001</v>
          </cell>
          <cell r="M1003">
            <v>26.538264000000002</v>
          </cell>
          <cell r="N1003">
            <v>0.43183680000000002</v>
          </cell>
          <cell r="O1003">
            <v>0.24120050000000001</v>
          </cell>
          <cell r="P1003">
            <v>0.24120050000000001</v>
          </cell>
          <cell r="Q1003">
            <v>-0.25709349999999997</v>
          </cell>
          <cell r="R1003">
            <v>-0.52330189999999999</v>
          </cell>
          <cell r="S1003">
            <v>-0.53270410000000001</v>
          </cell>
          <cell r="T1003">
            <v>-0.41475440000000002</v>
          </cell>
          <cell r="AC1003">
            <v>0.30558819999999998</v>
          </cell>
          <cell r="AF1003">
            <v>3.6090200000000003E-2</v>
          </cell>
          <cell r="AI1003">
            <v>0.21588070000000001</v>
          </cell>
          <cell r="AL1003">
            <v>0.21710670000000001</v>
          </cell>
          <cell r="AO1003">
            <v>-4.9135600000000001E-2</v>
          </cell>
          <cell r="AR1003">
            <v>-0.4041341</v>
          </cell>
          <cell r="AU1003">
            <v>-3.2168700000000001E-2</v>
          </cell>
          <cell r="AX1003">
            <v>-0.1338493</v>
          </cell>
          <cell r="BA1003">
            <v>0.41862519999999998</v>
          </cell>
          <cell r="BD1003">
            <v>7.5402999999999998E-2</v>
          </cell>
          <cell r="BG1003">
            <v>0.28669410000000001</v>
          </cell>
          <cell r="BJ1003">
            <v>0.32799220000000001</v>
          </cell>
          <cell r="BM1003">
            <v>-0.71986170000000005</v>
          </cell>
          <cell r="BN1003">
            <v>-0.36350650000000001</v>
          </cell>
          <cell r="BO1003">
            <v>-1.653211</v>
          </cell>
          <cell r="BP1003">
            <v>-2.7365789999999999</v>
          </cell>
          <cell r="BY1003">
            <v>0.70698570000000005</v>
          </cell>
          <cell r="CB1003">
            <v>2.27207E-2</v>
          </cell>
          <cell r="CE1003">
            <v>0.69594500000000004</v>
          </cell>
          <cell r="CH1003">
            <v>1.384841</v>
          </cell>
          <cell r="CK1003">
            <v>-0.13986689999999999</v>
          </cell>
          <cell r="CN1003">
            <v>-0.27907589999999999</v>
          </cell>
          <cell r="CQ1003">
            <v>-0.24691569999999999</v>
          </cell>
          <cell r="CT1003">
            <v>-0.68652380000000002</v>
          </cell>
          <cell r="CW1003">
            <v>0.82850959999999996</v>
          </cell>
          <cell r="CZ1003">
            <v>5.4132300000000001E-2</v>
          </cell>
          <cell r="DC1003">
            <v>1.1409229999999999</v>
          </cell>
          <cell r="DF1003">
            <v>2.2199960000000001</v>
          </cell>
          <cell r="DI1003">
            <v>0.6889303</v>
          </cell>
          <cell r="DJ1003">
            <v>0.77390460000000005</v>
          </cell>
          <cell r="DK1003">
            <v>0.76450240000000003</v>
          </cell>
          <cell r="DL1003">
            <v>0.6889303</v>
          </cell>
          <cell r="DM1003">
            <v>0.76450240000000003</v>
          </cell>
          <cell r="DN1003">
            <v>0.77390460000000005</v>
          </cell>
          <cell r="DO1003">
            <v>1500000000</v>
          </cell>
          <cell r="DP1003">
            <v>636000000</v>
          </cell>
          <cell r="DQ1003">
            <v>705000000</v>
          </cell>
          <cell r="DR1003">
            <v>158000000</v>
          </cell>
          <cell r="DS1003">
            <v>1.8587819999999999</v>
          </cell>
          <cell r="DU1003">
            <v>6.0974769999999996</v>
          </cell>
          <cell r="DV1003">
            <v>-5.0689380000000002</v>
          </cell>
          <cell r="DY1003">
            <v>17.363050000000001</v>
          </cell>
          <cell r="EH1003">
            <v>4.0870629999999997</v>
          </cell>
          <cell r="EI1003">
            <v>-5.0689380000000002</v>
          </cell>
          <cell r="EJ1003">
            <v>17.363050000000001</v>
          </cell>
          <cell r="EM1003">
            <v>6</v>
          </cell>
          <cell r="EN1003">
            <v>3</v>
          </cell>
          <cell r="EO1003">
            <v>4</v>
          </cell>
          <cell r="EP1003">
            <v>5</v>
          </cell>
          <cell r="EQ1003">
            <v>2</v>
          </cell>
          <cell r="ER1003">
            <v>6</v>
          </cell>
          <cell r="ET1003">
            <v>7</v>
          </cell>
          <cell r="EU1003">
            <v>2</v>
          </cell>
          <cell r="EV1003">
            <v>2</v>
          </cell>
          <cell r="EW1003">
            <v>8</v>
          </cell>
          <cell r="EX1003">
            <v>3</v>
          </cell>
          <cell r="EY1003">
            <v>18</v>
          </cell>
          <cell r="FA1003">
            <v>44</v>
          </cell>
          <cell r="FB1003">
            <v>14</v>
          </cell>
          <cell r="FC1003">
            <v>18</v>
          </cell>
          <cell r="FD1003">
            <v>25</v>
          </cell>
          <cell r="FE1003">
            <v>11</v>
          </cell>
          <cell r="FF1003">
            <v>33</v>
          </cell>
          <cell r="FH1003">
            <v>122.1814</v>
          </cell>
          <cell r="FI1003">
            <v>-64.071439999999996</v>
          </cell>
          <cell r="FJ1003">
            <v>67.921800000000005</v>
          </cell>
          <cell r="FK1003">
            <v>133.80109999999999</v>
          </cell>
          <cell r="FL1003">
            <v>41.026809999999998</v>
          </cell>
          <cell r="FN1003">
            <v>129.04</v>
          </cell>
          <cell r="FO1003">
            <v>16.206050000000001</v>
          </cell>
          <cell r="FP1003">
            <v>85.6815</v>
          </cell>
          <cell r="FQ1003">
            <v>125.6187</v>
          </cell>
          <cell r="FR1003">
            <v>-46.032080000000001</v>
          </cell>
          <cell r="FS1003">
            <v>72.375749999999996</v>
          </cell>
          <cell r="FT1003">
            <v>56.563589999999998</v>
          </cell>
          <cell r="FU1003">
            <v>-2.5344709999999999</v>
          </cell>
          <cell r="FV1003">
            <v>29.038709999999998</v>
          </cell>
          <cell r="FW1003">
            <v>21.492850000000001</v>
          </cell>
          <cell r="FX1003">
            <v>-15.146050000000001</v>
          </cell>
          <cell r="FY1003">
            <v>6.672479</v>
          </cell>
          <cell r="FZ1003">
            <v>65.603989999999996</v>
          </cell>
          <cell r="GA1003">
            <v>-1.13E-6</v>
          </cell>
          <cell r="GB1003">
            <v>33.521619999999999</v>
          </cell>
          <cell r="GC1003">
            <v>64.525199999999998</v>
          </cell>
          <cell r="GD1003">
            <v>-4.9258189999999997</v>
          </cell>
          <cell r="GE1003">
            <v>44.302030000000002</v>
          </cell>
          <cell r="GF1003">
            <v>132.8578</v>
          </cell>
          <cell r="GG1003">
            <v>9.8082199999999994E-2</v>
          </cell>
          <cell r="GH1003">
            <v>81.809749999999994</v>
          </cell>
          <cell r="GI1003">
            <v>116.3704</v>
          </cell>
          <cell r="GJ1003">
            <v>-4.8682740000000004</v>
          </cell>
          <cell r="GK1003">
            <v>33.647120000000001</v>
          </cell>
          <cell r="GL1003">
            <v>135.0189</v>
          </cell>
          <cell r="GM1003">
            <v>28.166650000000001</v>
          </cell>
          <cell r="GN1003">
            <v>79.237889999999993</v>
          </cell>
          <cell r="GO1003">
            <v>135.47890000000001</v>
          </cell>
          <cell r="GP1003">
            <v>-3.627208</v>
          </cell>
          <cell r="GQ1003">
            <v>77.810779999999994</v>
          </cell>
          <cell r="GR1003">
            <v>0.45533370000000001</v>
          </cell>
          <cell r="GT1003">
            <v>0.3973701</v>
          </cell>
          <cell r="GU1003">
            <v>0.87812349999999995</v>
          </cell>
          <cell r="GX1003">
            <v>0.79213160000000005</v>
          </cell>
          <cell r="GY1003">
            <v>0.24843989999999999</v>
          </cell>
          <cell r="GZ1003">
            <v>0.85007690000000002</v>
          </cell>
          <cell r="HA1003">
            <v>2.1159680000000001</v>
          </cell>
          <cell r="HD1003">
            <v>0.25125999999999998</v>
          </cell>
          <cell r="HE1003">
            <v>0.28970279999999998</v>
          </cell>
          <cell r="HF1003">
            <v>0.51540839999999999</v>
          </cell>
          <cell r="HG1003">
            <v>0.94627260000000002</v>
          </cell>
          <cell r="HO1003">
            <v>2.9823759999999999</v>
          </cell>
          <cell r="HP1003">
            <v>0.96565809999999996</v>
          </cell>
          <cell r="IA1003">
            <v>12</v>
          </cell>
          <cell r="IB1003">
            <v>14</v>
          </cell>
          <cell r="IC1003">
            <v>1</v>
          </cell>
          <cell r="IE1003">
            <v>1</v>
          </cell>
          <cell r="IF1003">
            <v>3</v>
          </cell>
          <cell r="IH1003">
            <v>12</v>
          </cell>
          <cell r="II1003">
            <v>4</v>
          </cell>
          <cell r="IJ1003">
            <v>2</v>
          </cell>
          <cell r="IK1003">
            <v>1</v>
          </cell>
          <cell r="IL1003">
            <v>6</v>
          </cell>
          <cell r="IM1003">
            <v>15</v>
          </cell>
          <cell r="IO1003">
            <v>79</v>
          </cell>
          <cell r="IP1003">
            <v>31</v>
          </cell>
          <cell r="IQ1003">
            <v>10</v>
          </cell>
          <cell r="IR1003">
            <v>5</v>
          </cell>
          <cell r="IS1003">
            <v>12</v>
          </cell>
          <cell r="IT1003">
            <v>15</v>
          </cell>
          <cell r="IV1003" t="str">
            <v>Latin America and the Caribbean</v>
          </cell>
          <cell r="IW1003">
            <v>0</v>
          </cell>
          <cell r="IX1003">
            <v>1</v>
          </cell>
        </row>
        <row r="1004">
          <cell r="A1004">
            <v>3692012</v>
          </cell>
          <cell r="B1004">
            <v>369</v>
          </cell>
          <cell r="C1004">
            <v>2012</v>
          </cell>
          <cell r="D1004" t="str">
            <v>Trinidad and Tobago</v>
          </cell>
          <cell r="E1004" t="str">
            <v>WHD </v>
          </cell>
          <cell r="F1004" t="str">
            <v>High income: nonOECD</v>
          </cell>
          <cell r="G1004" t="str">
            <v>Developing</v>
          </cell>
          <cell r="H1004" t="str">
            <v>WHD </v>
          </cell>
          <cell r="I1004" t="str">
            <v>Exporter</v>
          </cell>
          <cell r="K1004">
            <v>6.3681460000000003</v>
          </cell>
          <cell r="L1004">
            <v>156.81424999999999</v>
          </cell>
          <cell r="M1004">
            <v>27.34357</v>
          </cell>
          <cell r="N1004">
            <v>0.43183680000000002</v>
          </cell>
          <cell r="O1004">
            <v>0.24120050000000001</v>
          </cell>
          <cell r="P1004">
            <v>0.24120050000000001</v>
          </cell>
          <cell r="U1004">
            <v>-0.31284610000000002</v>
          </cell>
          <cell r="X1004">
            <v>-0.31284610000000002</v>
          </cell>
          <cell r="Y1004">
            <v>-0.55234119999999998</v>
          </cell>
          <cell r="AB1004">
            <v>-0.55234119999999998</v>
          </cell>
          <cell r="AD1004">
            <v>0.28715679999999999</v>
          </cell>
          <cell r="AE1004">
            <v>0.1594325</v>
          </cell>
          <cell r="AJ1004">
            <v>0.19355020000000001</v>
          </cell>
          <cell r="AK1004">
            <v>0.13911680000000001</v>
          </cell>
          <cell r="AM1004">
            <v>0.23529069999999999</v>
          </cell>
          <cell r="AN1004">
            <v>0.16246959999999999</v>
          </cell>
          <cell r="AP1004">
            <v>0.1100207</v>
          </cell>
          <cell r="AQ1004">
            <v>-6.1060000000000003E-2</v>
          </cell>
          <cell r="AS1004">
            <v>-0.33058300000000002</v>
          </cell>
          <cell r="AT1004">
            <v>-0.67696129999999999</v>
          </cell>
          <cell r="AV1004">
            <v>-5.6622899999999997E-2</v>
          </cell>
          <cell r="AW1004">
            <v>-0.29276940000000001</v>
          </cell>
          <cell r="AY1004">
            <v>-2.4725299999999999E-2</v>
          </cell>
          <cell r="AZ1004">
            <v>-0.24973690000000001</v>
          </cell>
          <cell r="BB1004">
            <v>0.41839120000000002</v>
          </cell>
          <cell r="BC1004">
            <v>0.3840557</v>
          </cell>
          <cell r="BE1004">
            <v>-3.7226999999999998E-3</v>
          </cell>
          <cell r="BF1004">
            <v>-0.1916254</v>
          </cell>
          <cell r="BH1004">
            <v>0.25920880000000002</v>
          </cell>
          <cell r="BI1004">
            <v>0.19374269999999999</v>
          </cell>
          <cell r="BK1004">
            <v>0.30856349999999999</v>
          </cell>
          <cell r="BL1004">
            <v>0.2415252</v>
          </cell>
          <cell r="BQ1004">
            <v>-0.96532209999999996</v>
          </cell>
          <cell r="BT1004">
            <v>-0.96532209999999996</v>
          </cell>
          <cell r="BU1004">
            <v>-1.7043109999999999</v>
          </cell>
          <cell r="BX1004">
            <v>-1.7043109999999999</v>
          </cell>
          <cell r="BZ1004">
            <v>0.71253650000000002</v>
          </cell>
          <cell r="CA1004">
            <v>0.41519339999999999</v>
          </cell>
          <cell r="CF1004">
            <v>0.66741379999999995</v>
          </cell>
          <cell r="CG1004">
            <v>0.37275829999999999</v>
          </cell>
          <cell r="CI1004">
            <v>1.369523</v>
          </cell>
          <cell r="CJ1004">
            <v>0.86805010000000005</v>
          </cell>
          <cell r="CL1004">
            <v>0.2032021</v>
          </cell>
          <cell r="CM1004">
            <v>-9.6138500000000002E-2</v>
          </cell>
          <cell r="CO1004">
            <v>-0.30493779999999998</v>
          </cell>
          <cell r="CP1004">
            <v>-0.51443289999999997</v>
          </cell>
          <cell r="CR1004">
            <v>-0.1163415</v>
          </cell>
          <cell r="CS1004">
            <v>-1.3506549999999999</v>
          </cell>
          <cell r="CU1004">
            <v>-0.13690659999999999</v>
          </cell>
          <cell r="CV1004">
            <v>-1.615991</v>
          </cell>
          <cell r="CX1004">
            <v>0.87420200000000003</v>
          </cell>
          <cell r="CY1004">
            <v>0.66926479999999999</v>
          </cell>
          <cell r="DA1004">
            <v>-2.9142999999999999E-3</v>
          </cell>
          <cell r="DB1004">
            <v>-0.2477994</v>
          </cell>
          <cell r="DD1004">
            <v>1.1135390000000001</v>
          </cell>
          <cell r="DE1004">
            <v>0.95593309999999998</v>
          </cell>
          <cell r="DG1004">
            <v>2.1803710000000001</v>
          </cell>
          <cell r="DH1004">
            <v>1.4476059999999999</v>
          </cell>
          <cell r="DO1004">
            <v>1520000000</v>
          </cell>
          <cell r="DP1004">
            <v>647000000</v>
          </cell>
          <cell r="DQ1004">
            <v>717000000</v>
          </cell>
          <cell r="DR1004">
            <v>160000000</v>
          </cell>
          <cell r="GV1004">
            <v>0.80574829999999997</v>
          </cell>
          <cell r="GW1004">
            <v>1.096727</v>
          </cell>
          <cell r="HB1004">
            <v>2.4450129999999999</v>
          </cell>
          <cell r="HC1004">
            <v>3.9142359999999998</v>
          </cell>
          <cell r="HH1004">
            <v>0.79545940000000004</v>
          </cell>
          <cell r="HI1004">
            <v>1.1268549999999999</v>
          </cell>
          <cell r="HS1004">
            <v>1.2111179999999999</v>
          </cell>
          <cell r="HV1004">
            <v>1.950108</v>
          </cell>
          <cell r="IV1004" t="str">
            <v>Latin America and the Caribbean</v>
          </cell>
          <cell r="IW1004">
            <v>0</v>
          </cell>
          <cell r="IX1004">
            <v>1</v>
          </cell>
        </row>
        <row r="1005">
          <cell r="A1005">
            <v>369200806</v>
          </cell>
          <cell r="B1005">
            <v>369</v>
          </cell>
          <cell r="C1005">
            <v>200000</v>
          </cell>
          <cell r="D1005" t="str">
            <v>Trinidad and Tobago</v>
          </cell>
          <cell r="E1005" t="str">
            <v>WHD </v>
          </cell>
          <cell r="F1005" t="str">
            <v>High income: nonOECD</v>
          </cell>
          <cell r="G1005" t="str">
            <v>Developing</v>
          </cell>
          <cell r="H1005" t="str">
            <v>WHD </v>
          </cell>
          <cell r="I1005" t="str">
            <v>Exporter</v>
          </cell>
          <cell r="K1005">
            <v>6.2894329999999998</v>
          </cell>
          <cell r="L1005">
            <v>175.28720000000001</v>
          </cell>
          <cell r="M1005">
            <v>26.637032000000001</v>
          </cell>
          <cell r="N1005">
            <v>0.42539680000000002</v>
          </cell>
          <cell r="Q1005">
            <v>-0.50582289999999996</v>
          </cell>
          <cell r="T1005">
            <v>-0.50582289999999996</v>
          </cell>
          <cell r="AC1005">
            <v>-0.14160039999999999</v>
          </cell>
          <cell r="AF1005">
            <v>-0.3523888</v>
          </cell>
          <cell r="AI1005">
            <v>-9.3352000000000001E-3</v>
          </cell>
          <cell r="AL1005">
            <v>-0.121549</v>
          </cell>
          <cell r="AO1005">
            <v>-5.2198300000000003E-2</v>
          </cell>
          <cell r="AR1005">
            <v>-0.57654519999999998</v>
          </cell>
          <cell r="AU1005">
            <v>-5.8177399999999997E-2</v>
          </cell>
          <cell r="AX1005">
            <v>-9.2275499999999996E-2</v>
          </cell>
          <cell r="BA1005">
            <v>0.1826372</v>
          </cell>
          <cell r="BD1005">
            <v>-0.229188</v>
          </cell>
          <cell r="BG1005">
            <v>0.15282080000000001</v>
          </cell>
          <cell r="BJ1005">
            <v>8.8707599999999998E-2</v>
          </cell>
          <cell r="BM1005">
            <v>-1.1586240000000001</v>
          </cell>
          <cell r="BP1005">
            <v>-1.1586240000000001</v>
          </cell>
          <cell r="BY1005">
            <v>-0.29351359999999999</v>
          </cell>
          <cell r="CB1005">
            <v>-0.17886640000000001</v>
          </cell>
          <cell r="CE1005">
            <v>-5.6520000000000001E-2</v>
          </cell>
          <cell r="CH1005">
            <v>-0.44883529999999999</v>
          </cell>
          <cell r="CK1005">
            <v>-0.25361620000000001</v>
          </cell>
          <cell r="CN1005">
            <v>-0.43647940000000002</v>
          </cell>
          <cell r="CQ1005">
            <v>-0.26144050000000002</v>
          </cell>
          <cell r="CT1005">
            <v>-0.6895367</v>
          </cell>
          <cell r="CW1005">
            <v>0.34775869999999998</v>
          </cell>
          <cell r="CZ1005">
            <v>-0.20944840000000001</v>
          </cell>
          <cell r="DC1005">
            <v>0.50409300000000001</v>
          </cell>
          <cell r="DF1005">
            <v>0.53271959999999996</v>
          </cell>
          <cell r="DI1005">
            <v>0.93121980000000004</v>
          </cell>
          <cell r="DJ1005">
            <v>1.003177</v>
          </cell>
          <cell r="DK1005">
            <v>1.016545</v>
          </cell>
          <cell r="DL1005">
            <v>0.93121969999999998</v>
          </cell>
          <cell r="DM1005">
            <v>1.016545</v>
          </cell>
          <cell r="DN1005">
            <v>1.003177</v>
          </cell>
          <cell r="DO1005">
            <v>1410000000</v>
          </cell>
          <cell r="DP1005">
            <v>638000000</v>
          </cell>
          <cell r="DQ1005">
            <v>621000000</v>
          </cell>
          <cell r="DR1005">
            <v>148000000</v>
          </cell>
          <cell r="DS1005">
            <v>-0.42178569999999999</v>
          </cell>
          <cell r="EH1005">
            <v>-0.42178569999999999</v>
          </cell>
          <cell r="FH1005">
            <v>52.224069999999998</v>
          </cell>
          <cell r="FK1005">
            <v>30.822399999999998</v>
          </cell>
          <cell r="FN1005">
            <v>73.222579999999994</v>
          </cell>
          <cell r="FQ1005">
            <v>54.54974</v>
          </cell>
          <cell r="FT1005">
            <v>52.478000000000002</v>
          </cell>
          <cell r="FW1005">
            <v>21.758700000000001</v>
          </cell>
          <cell r="FZ1005">
            <v>63.636539999999997</v>
          </cell>
          <cell r="GC1005">
            <v>55.605759999999997</v>
          </cell>
          <cell r="GF1005">
            <v>91.611710000000002</v>
          </cell>
          <cell r="GI1005">
            <v>58.429740000000002</v>
          </cell>
          <cell r="GL1005">
            <v>103.73099999999999</v>
          </cell>
          <cell r="GO1005">
            <v>89.673789999999997</v>
          </cell>
          <cell r="IB1005">
            <v>3</v>
          </cell>
          <cell r="IC1005">
            <v>7</v>
          </cell>
          <cell r="ID1005">
            <v>5</v>
          </cell>
          <cell r="IE1005">
            <v>9</v>
          </cell>
          <cell r="IF1005">
            <v>7</v>
          </cell>
          <cell r="IH1005">
            <v>11</v>
          </cell>
          <cell r="II1005">
            <v>3</v>
          </cell>
          <cell r="IJ1005">
            <v>5</v>
          </cell>
          <cell r="IK1005">
            <v>6</v>
          </cell>
          <cell r="IL1005">
            <v>3</v>
          </cell>
          <cell r="IM1005">
            <v>20</v>
          </cell>
          <cell r="IO1005">
            <v>45</v>
          </cell>
          <cell r="IP1005">
            <v>19</v>
          </cell>
          <cell r="IQ1005">
            <v>17</v>
          </cell>
          <cell r="IR1005">
            <v>13</v>
          </cell>
          <cell r="IS1005">
            <v>16</v>
          </cell>
          <cell r="IT1005">
            <v>26</v>
          </cell>
          <cell r="IV1005" t="str">
            <v>Latin America and the Caribbean</v>
          </cell>
          <cell r="IW1005">
            <v>0</v>
          </cell>
          <cell r="IX1005">
            <v>1</v>
          </cell>
        </row>
        <row r="1006">
          <cell r="A1006">
            <v>369200812</v>
          </cell>
          <cell r="B1006">
            <v>369</v>
          </cell>
          <cell r="C1006">
            <v>200000</v>
          </cell>
          <cell r="D1006" t="str">
            <v>Trinidad and Tobago</v>
          </cell>
          <cell r="E1006" t="str">
            <v>WHD </v>
          </cell>
          <cell r="F1006" t="str">
            <v>High income: nonOECD</v>
          </cell>
          <cell r="G1006" t="str">
            <v>Developing</v>
          </cell>
          <cell r="H1006" t="str">
            <v>WHD </v>
          </cell>
          <cell r="I1006" t="str">
            <v>Exporter</v>
          </cell>
          <cell r="IV1006" t="str">
            <v>Latin America and the Caribbean</v>
          </cell>
          <cell r="IW1006">
            <v>0</v>
          </cell>
          <cell r="IX1006">
            <v>1</v>
          </cell>
        </row>
        <row r="1007">
          <cell r="A1007">
            <v>4192000</v>
          </cell>
          <cell r="B1007">
            <v>419</v>
          </cell>
          <cell r="C1007">
            <v>2000</v>
          </cell>
          <cell r="D1007" t="str">
            <v>Bahrain</v>
          </cell>
          <cell r="E1007" t="str">
            <v>MCD </v>
          </cell>
          <cell r="F1007" t="str">
            <v>High income: nonOECD</v>
          </cell>
          <cell r="G1007" t="str">
            <v>Developing</v>
          </cell>
          <cell r="H1007" t="str">
            <v>MCD </v>
          </cell>
          <cell r="I1007" t="str">
            <v>Exporter</v>
          </cell>
          <cell r="K1007">
            <v>0.3760812</v>
          </cell>
          <cell r="L1007">
            <v>2.9959699999999998</v>
          </cell>
          <cell r="M1007">
            <v>13.161027000000001</v>
          </cell>
          <cell r="AO1007">
            <v>0.64425900000000003</v>
          </cell>
          <cell r="AU1007">
            <v>0.57348200000000005</v>
          </cell>
          <cell r="AX1007">
            <v>0.54015769999999996</v>
          </cell>
          <cell r="BA1007">
            <v>0.4417065</v>
          </cell>
          <cell r="BG1007">
            <v>0.37565199999999999</v>
          </cell>
          <cell r="BJ1007">
            <v>0.38784800000000003</v>
          </cell>
          <cell r="CK1007">
            <v>1.0590790000000001</v>
          </cell>
          <cell r="CQ1007">
            <v>1.4366650000000001</v>
          </cell>
          <cell r="CT1007">
            <v>2.3188650000000002</v>
          </cell>
          <cell r="CW1007">
            <v>1.0651790000000001</v>
          </cell>
          <cell r="DC1007">
            <v>1.599362</v>
          </cell>
          <cell r="DF1007">
            <v>2.5516290000000001</v>
          </cell>
          <cell r="DO1007">
            <v>1120000000</v>
          </cell>
          <cell r="DP1007">
            <v>487000000</v>
          </cell>
          <cell r="DQ1007">
            <v>154000000</v>
          </cell>
          <cell r="DR1007">
            <v>481000000</v>
          </cell>
          <cell r="HK1007">
            <v>61100000</v>
          </cell>
          <cell r="HL1007">
            <v>60300000</v>
          </cell>
          <cell r="HM1007">
            <v>19300000</v>
          </cell>
          <cell r="HN1007">
            <v>141000000</v>
          </cell>
          <cell r="IH1007">
            <v>3</v>
          </cell>
          <cell r="II1007">
            <v>2</v>
          </cell>
          <cell r="IO1007">
            <v>17</v>
          </cell>
          <cell r="IP1007">
            <v>3</v>
          </cell>
          <cell r="IV1007" t="str">
            <v>Middle East, North Africa, and Pakistan</v>
          </cell>
          <cell r="IW1007">
            <v>0</v>
          </cell>
          <cell r="IX1007">
            <v>1</v>
          </cell>
        </row>
        <row r="1008">
          <cell r="A1008">
            <v>4192001</v>
          </cell>
          <cell r="B1008">
            <v>419</v>
          </cell>
          <cell r="C1008">
            <v>2001</v>
          </cell>
          <cell r="D1008" t="str">
            <v>Bahrain</v>
          </cell>
          <cell r="E1008" t="str">
            <v>MCD </v>
          </cell>
          <cell r="F1008" t="str">
            <v>High income: nonOECD</v>
          </cell>
          <cell r="G1008" t="str">
            <v>Developing</v>
          </cell>
          <cell r="H1008" t="str">
            <v>MCD </v>
          </cell>
          <cell r="I1008" t="str">
            <v>Exporter</v>
          </cell>
          <cell r="K1008">
            <v>0.3760812</v>
          </cell>
          <cell r="L1008">
            <v>2.99709</v>
          </cell>
          <cell r="M1008">
            <v>14.079978000000001</v>
          </cell>
          <cell r="AC1008">
            <v>0.26265300000000003</v>
          </cell>
          <cell r="AI1008">
            <v>7.1176000000000003E-2</v>
          </cell>
          <cell r="AL1008">
            <v>9.9404599999999996E-2</v>
          </cell>
          <cell r="AO1008">
            <v>0.35541</v>
          </cell>
          <cell r="AU1008">
            <v>0.49327700000000002</v>
          </cell>
          <cell r="AX1008">
            <v>0.3250653</v>
          </cell>
          <cell r="BA1008">
            <v>0.42965950000000003</v>
          </cell>
          <cell r="BG1008">
            <v>0.34692099999999998</v>
          </cell>
          <cell r="BJ1008">
            <v>0.36840109999999998</v>
          </cell>
          <cell r="BY1008">
            <v>0.53686679999999998</v>
          </cell>
          <cell r="CE1008">
            <v>0.84135199999999999</v>
          </cell>
          <cell r="CH1008">
            <v>1.3782190000000001</v>
          </cell>
          <cell r="CK1008">
            <v>1.0067919999999999</v>
          </cell>
          <cell r="CQ1008">
            <v>1.3241849999999999</v>
          </cell>
          <cell r="CT1008">
            <v>2.172609</v>
          </cell>
          <cell r="CW1008">
            <v>1.0537479999999999</v>
          </cell>
          <cell r="DC1008">
            <v>1.5368710000000001</v>
          </cell>
          <cell r="DF1008">
            <v>2.4571160000000001</v>
          </cell>
          <cell r="DO1008">
            <v>1180000000</v>
          </cell>
          <cell r="DP1008">
            <v>513000000</v>
          </cell>
          <cell r="DQ1008">
            <v>157000000</v>
          </cell>
          <cell r="DR1008">
            <v>515000000</v>
          </cell>
          <cell r="HK1008">
            <v>64300000</v>
          </cell>
          <cell r="HL1008">
            <v>64600000</v>
          </cell>
          <cell r="HM1008">
            <v>19600000</v>
          </cell>
          <cell r="HN1008">
            <v>149000000</v>
          </cell>
          <cell r="IC1008">
            <v>1</v>
          </cell>
          <cell r="IH1008">
            <v>4</v>
          </cell>
          <cell r="II1008">
            <v>1</v>
          </cell>
          <cell r="IJ1008">
            <v>2</v>
          </cell>
          <cell r="IO1008">
            <v>17</v>
          </cell>
          <cell r="IP1008">
            <v>3</v>
          </cell>
          <cell r="IQ1008">
            <v>2</v>
          </cell>
          <cell r="IV1008" t="str">
            <v>Middle East, North Africa, and Pakistan</v>
          </cell>
          <cell r="IW1008">
            <v>0</v>
          </cell>
          <cell r="IX1008">
            <v>1</v>
          </cell>
        </row>
        <row r="1009">
          <cell r="A1009">
            <v>4192002</v>
          </cell>
          <cell r="B1009">
            <v>419</v>
          </cell>
          <cell r="C1009">
            <v>2002</v>
          </cell>
          <cell r="D1009" t="str">
            <v>Bahrain</v>
          </cell>
          <cell r="E1009" t="str">
            <v>MCD </v>
          </cell>
          <cell r="F1009" t="str">
            <v>High income: nonOECD</v>
          </cell>
          <cell r="G1009" t="str">
            <v>Developing</v>
          </cell>
          <cell r="H1009" t="str">
            <v>MCD </v>
          </cell>
          <cell r="I1009" t="str">
            <v>Exporter</v>
          </cell>
          <cell r="K1009">
            <v>0.3760812</v>
          </cell>
          <cell r="L1009">
            <v>3.1926399999999999</v>
          </cell>
          <cell r="M1009">
            <v>15.051009000000001</v>
          </cell>
          <cell r="AC1009">
            <v>0.21385029999999999</v>
          </cell>
          <cell r="AF1009">
            <v>4.3064100000000001E-2</v>
          </cell>
          <cell r="AI1009">
            <v>5.9093399999999997E-2</v>
          </cell>
          <cell r="AL1009">
            <v>0.13295589999999999</v>
          </cell>
          <cell r="AO1009">
            <v>0.24603920000000001</v>
          </cell>
          <cell r="AR1009">
            <v>8.1370499999999998E-2</v>
          </cell>
          <cell r="AU1009">
            <v>0.1405312</v>
          </cell>
          <cell r="AX1009">
            <v>0.19251850000000001</v>
          </cell>
          <cell r="BA1009">
            <v>0.23729259999999999</v>
          </cell>
          <cell r="BD1009">
            <v>-2.1605999999999999E-3</v>
          </cell>
          <cell r="BG1009">
            <v>0.13079160000000001</v>
          </cell>
          <cell r="BJ1009">
            <v>0.1550436</v>
          </cell>
          <cell r="BY1009">
            <v>2.0928239999999998</v>
          </cell>
          <cell r="CB1009">
            <v>6.4639299999999997E-2</v>
          </cell>
          <cell r="CE1009">
            <v>0.45395400000000002</v>
          </cell>
          <cell r="CH1009">
            <v>2.9487399999999999</v>
          </cell>
          <cell r="CK1009">
            <v>1.142639</v>
          </cell>
          <cell r="CN1009">
            <v>0.18686269999999999</v>
          </cell>
          <cell r="CQ1009">
            <v>1.125427</v>
          </cell>
          <cell r="CT1009">
            <v>2.5108860000000002</v>
          </cell>
          <cell r="CW1009">
            <v>0.9111629</v>
          </cell>
          <cell r="CZ1009">
            <v>-8.6654999999999996E-3</v>
          </cell>
          <cell r="DC1009">
            <v>1.0041469999999999</v>
          </cell>
          <cell r="DF1009">
            <v>1.6103050000000001</v>
          </cell>
          <cell r="DI1009">
            <v>0.1944941</v>
          </cell>
          <cell r="DJ1009">
            <v>0.1951155</v>
          </cell>
          <cell r="DK1009">
            <v>0.19855639999999999</v>
          </cell>
          <cell r="DL1009">
            <v>0.1944941</v>
          </cell>
          <cell r="DM1009">
            <v>0.19855639999999999</v>
          </cell>
          <cell r="DN1009">
            <v>0.1951155</v>
          </cell>
          <cell r="DO1009">
            <v>1300000000</v>
          </cell>
          <cell r="DP1009">
            <v>547000000</v>
          </cell>
          <cell r="DQ1009">
            <v>199000000</v>
          </cell>
          <cell r="DR1009">
            <v>559000000</v>
          </cell>
          <cell r="HK1009">
            <v>64400000</v>
          </cell>
          <cell r="HL1009">
            <v>65800000</v>
          </cell>
          <cell r="HM1009">
            <v>23500000</v>
          </cell>
          <cell r="HN1009">
            <v>154000000</v>
          </cell>
          <cell r="IA1009">
            <v>1</v>
          </cell>
          <cell r="IB1009">
            <v>5</v>
          </cell>
          <cell r="IC1009">
            <v>1</v>
          </cell>
          <cell r="ID1009">
            <v>1</v>
          </cell>
          <cell r="IE1009">
            <v>2</v>
          </cell>
          <cell r="IH1009">
            <v>7</v>
          </cell>
          <cell r="II1009">
            <v>11</v>
          </cell>
          <cell r="IJ1009">
            <v>7</v>
          </cell>
          <cell r="IK1009">
            <v>1</v>
          </cell>
          <cell r="IL1009">
            <v>2</v>
          </cell>
          <cell r="IO1009">
            <v>31</v>
          </cell>
          <cell r="IP1009">
            <v>37</v>
          </cell>
          <cell r="IQ1009">
            <v>17</v>
          </cell>
          <cell r="IR1009">
            <v>11</v>
          </cell>
          <cell r="IS1009">
            <v>4</v>
          </cell>
          <cell r="IV1009" t="str">
            <v>Middle East, North Africa, and Pakistan</v>
          </cell>
          <cell r="IW1009">
            <v>0</v>
          </cell>
          <cell r="IX1009">
            <v>1</v>
          </cell>
        </row>
        <row r="1010">
          <cell r="A1010">
            <v>4192003</v>
          </cell>
          <cell r="B1010">
            <v>419</v>
          </cell>
          <cell r="C1010">
            <v>2003</v>
          </cell>
          <cell r="D1010" t="str">
            <v>Bahrain</v>
          </cell>
          <cell r="E1010" t="str">
            <v>MCD </v>
          </cell>
          <cell r="F1010" t="str">
            <v>High income: nonOECD</v>
          </cell>
          <cell r="G1010" t="str">
            <v>Developing</v>
          </cell>
          <cell r="H1010" t="str">
            <v>MCD </v>
          </cell>
          <cell r="I1010" t="str">
            <v>Exporter</v>
          </cell>
          <cell r="K1010">
            <v>0.3760812</v>
          </cell>
          <cell r="L1010">
            <v>3.66499</v>
          </cell>
          <cell r="M1010">
            <v>16.480841000000002</v>
          </cell>
          <cell r="N1010">
            <v>0.20789469999999999</v>
          </cell>
          <cell r="O1010">
            <v>0.18684210000000001</v>
          </cell>
          <cell r="P1010">
            <v>6.8421099999999999E-2</v>
          </cell>
          <cell r="Q1010">
            <v>-1.3310000000000001E-2</v>
          </cell>
          <cell r="R1010">
            <v>-0.1741607</v>
          </cell>
          <cell r="S1010">
            <v>-3.8445100000000003E-2</v>
          </cell>
          <cell r="T1010">
            <v>-8.7295600000000001E-2</v>
          </cell>
          <cell r="AC1010">
            <v>8.0621200000000004E-2</v>
          </cell>
          <cell r="AF1010">
            <v>-5.2926599999999997E-2</v>
          </cell>
          <cell r="AI1010">
            <v>-1.30855E-2</v>
          </cell>
          <cell r="AL1010">
            <v>-6.1503E-3</v>
          </cell>
          <cell r="AO1010">
            <v>0.19226950000000001</v>
          </cell>
          <cell r="AR1010">
            <v>1.7073499999999998E-2</v>
          </cell>
          <cell r="AU1010">
            <v>6.1001600000000003E-2</v>
          </cell>
          <cell r="AX1010">
            <v>0.10455390000000001</v>
          </cell>
          <cell r="BA1010">
            <v>0.27879520000000002</v>
          </cell>
          <cell r="BD1010">
            <v>-2.9370899999999998E-2</v>
          </cell>
          <cell r="BG1010">
            <v>0.1147128</v>
          </cell>
          <cell r="BJ1010">
            <v>0.15807160000000001</v>
          </cell>
          <cell r="BM1010">
            <v>-7.9470299999999994E-2</v>
          </cell>
          <cell r="BN1010">
            <v>-1.115785</v>
          </cell>
          <cell r="BO1010">
            <v>-9.0320600000000001E-2</v>
          </cell>
          <cell r="BP1010">
            <v>-1.2855760000000001</v>
          </cell>
          <cell r="BY1010">
            <v>0.45011050000000002</v>
          </cell>
          <cell r="CB1010">
            <v>-0.1101283</v>
          </cell>
          <cell r="CE1010">
            <v>-6.5281900000000004E-2</v>
          </cell>
          <cell r="CH1010">
            <v>0.15243989999999999</v>
          </cell>
          <cell r="CK1010">
            <v>0.847557</v>
          </cell>
          <cell r="CN1010">
            <v>1.0855099999999999E-2</v>
          </cell>
          <cell r="CQ1010">
            <v>0.46742319999999998</v>
          </cell>
          <cell r="CT1010">
            <v>1.621467</v>
          </cell>
          <cell r="CW1010">
            <v>0.92332380000000003</v>
          </cell>
          <cell r="CZ1010">
            <v>-5.9225199999999999E-2</v>
          </cell>
          <cell r="DC1010">
            <v>0.75503620000000005</v>
          </cell>
          <cell r="DF1010">
            <v>1.5427010000000001</v>
          </cell>
          <cell r="DI1010">
            <v>0.22120480000000001</v>
          </cell>
          <cell r="DJ1010">
            <v>0.22528719999999999</v>
          </cell>
          <cell r="DK1010">
            <v>0.24258179999999999</v>
          </cell>
          <cell r="DL1010">
            <v>0.22120480000000001</v>
          </cell>
          <cell r="DM1010">
            <v>0.24258179999999999</v>
          </cell>
          <cell r="DN1010">
            <v>0.22528719999999999</v>
          </cell>
          <cell r="DO1010">
            <v>1440000000</v>
          </cell>
          <cell r="DP1010">
            <v>582000000</v>
          </cell>
          <cell r="DQ1010">
            <v>229000000</v>
          </cell>
          <cell r="DR1010">
            <v>624000000</v>
          </cell>
          <cell r="HK1010">
            <v>59700000</v>
          </cell>
          <cell r="HL1010">
            <v>64100000</v>
          </cell>
          <cell r="HM1010">
            <v>23500000</v>
          </cell>
          <cell r="HN1010">
            <v>147000000</v>
          </cell>
          <cell r="IA1010">
            <v>2</v>
          </cell>
          <cell r="IB1010">
            <v>7</v>
          </cell>
          <cell r="IC1010">
            <v>6</v>
          </cell>
          <cell r="ID1010">
            <v>9</v>
          </cell>
          <cell r="IE1010">
            <v>5</v>
          </cell>
          <cell r="IF1010">
            <v>1</v>
          </cell>
          <cell r="IH1010">
            <v>12</v>
          </cell>
          <cell r="II1010">
            <v>14</v>
          </cell>
          <cell r="IJ1010">
            <v>12</v>
          </cell>
          <cell r="IK1010">
            <v>8</v>
          </cell>
          <cell r="IL1010">
            <v>6</v>
          </cell>
          <cell r="IO1010">
            <v>39</v>
          </cell>
          <cell r="IP1010">
            <v>51</v>
          </cell>
          <cell r="IQ1010">
            <v>27</v>
          </cell>
          <cell r="IR1010">
            <v>23</v>
          </cell>
          <cell r="IS1010">
            <v>10</v>
          </cell>
          <cell r="IT1010">
            <v>1</v>
          </cell>
          <cell r="IV1010" t="str">
            <v>Middle East, North Africa, and Pakistan</v>
          </cell>
          <cell r="IW1010">
            <v>0</v>
          </cell>
          <cell r="IX1010">
            <v>1</v>
          </cell>
        </row>
        <row r="1011">
          <cell r="A1011">
            <v>4192004</v>
          </cell>
          <cell r="B1011">
            <v>419</v>
          </cell>
          <cell r="C1011">
            <v>2004</v>
          </cell>
          <cell r="D1011" t="str">
            <v>Bahrain</v>
          </cell>
          <cell r="E1011" t="str">
            <v>MCD </v>
          </cell>
          <cell r="F1011" t="str">
            <v>High income: nonOECD</v>
          </cell>
          <cell r="G1011" t="str">
            <v>Developing</v>
          </cell>
          <cell r="H1011" t="str">
            <v>MCD </v>
          </cell>
          <cell r="I1011" t="str">
            <v>Exporter</v>
          </cell>
          <cell r="K1011">
            <v>0.3760812</v>
          </cell>
          <cell r="L1011">
            <v>4.2244700000000002</v>
          </cell>
          <cell r="M1011">
            <v>18.098367</v>
          </cell>
          <cell r="N1011">
            <v>0.20789469999999999</v>
          </cell>
          <cell r="O1011">
            <v>0.18684210000000001</v>
          </cell>
          <cell r="P1011">
            <v>6.8421099999999999E-2</v>
          </cell>
          <cell r="Q1011">
            <v>-0.1017803</v>
          </cell>
          <cell r="R1011">
            <v>-0.27990870000000001</v>
          </cell>
          <cell r="S1011">
            <v>-0.15508549999999999</v>
          </cell>
          <cell r="T1011">
            <v>-0.18897140000000001</v>
          </cell>
          <cell r="AC1011">
            <v>4.0325E-2</v>
          </cell>
          <cell r="AF1011">
            <v>-0.1247328</v>
          </cell>
          <cell r="AI1011">
            <v>-0.15185670000000001</v>
          </cell>
          <cell r="AL1011">
            <v>-9.0763499999999997E-2</v>
          </cell>
          <cell r="AO1011">
            <v>0.1425585</v>
          </cell>
          <cell r="AR1011">
            <v>-3.7197099999999997E-2</v>
          </cell>
          <cell r="AU1011">
            <v>5.4235999999999999E-2</v>
          </cell>
          <cell r="AX1011">
            <v>8.1035700000000002E-2</v>
          </cell>
          <cell r="BA1011">
            <v>0.29856169999999999</v>
          </cell>
          <cell r="BD1011">
            <v>-3.61632E-2</v>
          </cell>
          <cell r="BG1011">
            <v>0.1780641</v>
          </cell>
          <cell r="BJ1011">
            <v>0.1717735</v>
          </cell>
          <cell r="BM1011">
            <v>-0.55640350000000005</v>
          </cell>
          <cell r="BN1011">
            <v>-1.7142759999999999</v>
          </cell>
          <cell r="BO1011">
            <v>-0.36745549999999999</v>
          </cell>
          <cell r="BP1011">
            <v>-2.6381350000000001</v>
          </cell>
          <cell r="BY1011">
            <v>0.1822281</v>
          </cell>
          <cell r="CB1011">
            <v>-0.21688370000000001</v>
          </cell>
          <cell r="CE1011">
            <v>-0.3411402</v>
          </cell>
          <cell r="CH1011">
            <v>-0.89327380000000001</v>
          </cell>
          <cell r="CK1011">
            <v>0.60288580000000003</v>
          </cell>
          <cell r="CN1011">
            <v>-6.2619599999999997E-2</v>
          </cell>
          <cell r="CQ1011">
            <v>0.2360766</v>
          </cell>
          <cell r="CT1011">
            <v>0.79808619999999997</v>
          </cell>
          <cell r="CW1011">
            <v>0.92346550000000005</v>
          </cell>
          <cell r="CZ1011">
            <v>-5.7683400000000003E-2</v>
          </cell>
          <cell r="DC1011">
            <v>0.81047789999999997</v>
          </cell>
          <cell r="DF1011">
            <v>1.676512</v>
          </cell>
          <cell r="DI1011">
            <v>0.30967499999999998</v>
          </cell>
          <cell r="DJ1011">
            <v>0.3419276</v>
          </cell>
          <cell r="DK1011">
            <v>0.34832970000000002</v>
          </cell>
          <cell r="DL1011">
            <v>0.30967499999999998</v>
          </cell>
          <cell r="DM1011">
            <v>0.34832970000000002</v>
          </cell>
          <cell r="DN1011">
            <v>0.3419276</v>
          </cell>
          <cell r="DO1011">
            <v>1570000000</v>
          </cell>
          <cell r="DP1011">
            <v>614000000</v>
          </cell>
          <cell r="DQ1011">
            <v>266000000</v>
          </cell>
          <cell r="DR1011">
            <v>688000000</v>
          </cell>
          <cell r="DS1011">
            <v>0</v>
          </cell>
          <cell r="DT1011">
            <v>0</v>
          </cell>
          <cell r="DU1011">
            <v>0</v>
          </cell>
          <cell r="EE1011">
            <v>0</v>
          </cell>
          <cell r="EF1011">
            <v>0</v>
          </cell>
          <cell r="EG1011">
            <v>0</v>
          </cell>
          <cell r="EH1011">
            <v>0</v>
          </cell>
          <cell r="EL1011">
            <v>0</v>
          </cell>
          <cell r="FH1011">
            <v>24.71453</v>
          </cell>
          <cell r="FK1011">
            <v>16.592860000000002</v>
          </cell>
          <cell r="FN1011">
            <v>16.295249999999999</v>
          </cell>
          <cell r="FQ1011">
            <v>18.69576</v>
          </cell>
          <cell r="FT1011">
            <v>37.535609999999998</v>
          </cell>
          <cell r="FW1011">
            <v>20.030560000000001</v>
          </cell>
          <cell r="FZ1011">
            <v>25.53471</v>
          </cell>
          <cell r="GC1011">
            <v>31.372540000000001</v>
          </cell>
          <cell r="GF1011">
            <v>107.149</v>
          </cell>
          <cell r="GI1011">
            <v>65.102860000000007</v>
          </cell>
          <cell r="GL1011">
            <v>103.8395</v>
          </cell>
          <cell r="GO1011">
            <v>100.8335</v>
          </cell>
          <cell r="HK1011">
            <v>54700000</v>
          </cell>
          <cell r="HL1011">
            <v>61200000</v>
          </cell>
          <cell r="HM1011">
            <v>23700000</v>
          </cell>
          <cell r="HN1011">
            <v>140000000</v>
          </cell>
          <cell r="IA1011">
            <v>4</v>
          </cell>
          <cell r="IB1011">
            <v>4</v>
          </cell>
          <cell r="IC1011">
            <v>4</v>
          </cell>
          <cell r="ID1011">
            <v>3</v>
          </cell>
          <cell r="IE1011">
            <v>12</v>
          </cell>
          <cell r="IF1011">
            <v>3</v>
          </cell>
          <cell r="IH1011">
            <v>12</v>
          </cell>
          <cell r="II1011">
            <v>11</v>
          </cell>
          <cell r="IJ1011">
            <v>6</v>
          </cell>
          <cell r="IK1011">
            <v>7</v>
          </cell>
          <cell r="IL1011">
            <v>12</v>
          </cell>
          <cell r="IM1011">
            <v>1</v>
          </cell>
          <cell r="IO1011">
            <v>43</v>
          </cell>
          <cell r="IP1011">
            <v>44</v>
          </cell>
          <cell r="IQ1011">
            <v>20</v>
          </cell>
          <cell r="IR1011">
            <v>13</v>
          </cell>
          <cell r="IS1011">
            <v>15</v>
          </cell>
          <cell r="IT1011">
            <v>3</v>
          </cell>
          <cell r="IV1011" t="str">
            <v>Middle East, North Africa, and Pakistan</v>
          </cell>
          <cell r="IW1011">
            <v>0</v>
          </cell>
          <cell r="IX1011">
            <v>1</v>
          </cell>
        </row>
        <row r="1012">
          <cell r="A1012">
            <v>4192005</v>
          </cell>
          <cell r="B1012">
            <v>419</v>
          </cell>
          <cell r="C1012">
            <v>2005</v>
          </cell>
          <cell r="D1012" t="str">
            <v>Bahrain</v>
          </cell>
          <cell r="E1012" t="str">
            <v>MCD </v>
          </cell>
          <cell r="F1012" t="str">
            <v>High income: nonOECD</v>
          </cell>
          <cell r="G1012" t="str">
            <v>Developing</v>
          </cell>
          <cell r="H1012" t="str">
            <v>MCD </v>
          </cell>
          <cell r="I1012" t="str">
            <v>Exporter</v>
          </cell>
          <cell r="K1012">
            <v>0.3760812</v>
          </cell>
          <cell r="L1012">
            <v>5.0608899999999997</v>
          </cell>
          <cell r="M1012">
            <v>20.360071000000001</v>
          </cell>
          <cell r="N1012">
            <v>0.20789469999999999</v>
          </cell>
          <cell r="O1012">
            <v>0.18684210000000001</v>
          </cell>
          <cell r="P1012">
            <v>6.8421099999999999E-2</v>
          </cell>
          <cell r="Q1012">
            <v>-0.17689260000000001</v>
          </cell>
          <cell r="R1012">
            <v>-0.35433619999999999</v>
          </cell>
          <cell r="S1012">
            <v>-0.23154520000000001</v>
          </cell>
          <cell r="T1012">
            <v>-0.26257910000000001</v>
          </cell>
          <cell r="AC1012">
            <v>-8.9849999999999999E-3</v>
          </cell>
          <cell r="AF1012">
            <v>-0.1671879</v>
          </cell>
          <cell r="AI1012">
            <v>-0.10838730000000001</v>
          </cell>
          <cell r="AL1012">
            <v>-0.11182640000000001</v>
          </cell>
          <cell r="AO1012">
            <v>0.11892079999999999</v>
          </cell>
          <cell r="AR1012">
            <v>-6.9934099999999999E-2</v>
          </cell>
          <cell r="AU1012">
            <v>4.66127E-2</v>
          </cell>
          <cell r="AX1012">
            <v>7.4978600000000006E-2</v>
          </cell>
          <cell r="BA1012">
            <v>0.31773210000000002</v>
          </cell>
          <cell r="BD1012">
            <v>1.07341E-2</v>
          </cell>
          <cell r="BG1012">
            <v>0.19572300000000001</v>
          </cell>
          <cell r="BJ1012">
            <v>0.22435289999999999</v>
          </cell>
          <cell r="BM1012">
            <v>-0.85754980000000003</v>
          </cell>
          <cell r="BN1012">
            <v>-1.935835</v>
          </cell>
          <cell r="BO1012">
            <v>-0.64088520000000004</v>
          </cell>
          <cell r="BP1012">
            <v>-3.4342700000000002</v>
          </cell>
          <cell r="BY1012">
            <v>-7.0638699999999999E-2</v>
          </cell>
          <cell r="CB1012">
            <v>-0.25076389999999998</v>
          </cell>
          <cell r="CE1012">
            <v>-0.54394469999999995</v>
          </cell>
          <cell r="CH1012">
            <v>-1.234758</v>
          </cell>
          <cell r="CK1012">
            <v>0.47969780000000001</v>
          </cell>
          <cell r="CN1012">
            <v>-0.16298460000000001</v>
          </cell>
          <cell r="CQ1012">
            <v>0.14784159999999999</v>
          </cell>
          <cell r="CT1012">
            <v>0.72443489999999999</v>
          </cell>
          <cell r="CW1012">
            <v>0.91274759999999999</v>
          </cell>
          <cell r="CZ1012">
            <v>8.6563999999999999E-3</v>
          </cell>
          <cell r="DC1012">
            <v>0.90922639999999999</v>
          </cell>
          <cell r="DF1012">
            <v>1.811315</v>
          </cell>
          <cell r="DI1012">
            <v>0.3847873</v>
          </cell>
          <cell r="DJ1012">
            <v>0.41838730000000002</v>
          </cell>
          <cell r="DK1012">
            <v>0.4227572</v>
          </cell>
          <cell r="DL1012">
            <v>0.3847873</v>
          </cell>
          <cell r="DM1012">
            <v>0.4227572</v>
          </cell>
          <cell r="DN1012">
            <v>0.41838730000000002</v>
          </cell>
          <cell r="DO1012">
            <v>1760000000</v>
          </cell>
          <cell r="DP1012">
            <v>652000000</v>
          </cell>
          <cell r="DQ1012">
            <v>372000000</v>
          </cell>
          <cell r="DR1012">
            <v>735000000</v>
          </cell>
          <cell r="DS1012">
            <v>0</v>
          </cell>
          <cell r="DT1012">
            <v>0</v>
          </cell>
          <cell r="DU1012">
            <v>0</v>
          </cell>
          <cell r="EE1012">
            <v>0</v>
          </cell>
          <cell r="EF1012">
            <v>0</v>
          </cell>
          <cell r="EG1012">
            <v>0</v>
          </cell>
          <cell r="EH1012">
            <v>0</v>
          </cell>
          <cell r="EL1012">
            <v>0</v>
          </cell>
          <cell r="FH1012">
            <v>28.50037</v>
          </cell>
          <cell r="FK1012">
            <v>34.744160000000001</v>
          </cell>
          <cell r="FN1012">
            <v>36.048259999999999</v>
          </cell>
          <cell r="FQ1012">
            <v>44.625219999999999</v>
          </cell>
          <cell r="FT1012">
            <v>55.370289999999997</v>
          </cell>
          <cell r="FW1012">
            <v>39.732880000000002</v>
          </cell>
          <cell r="FZ1012">
            <v>72.194550000000007</v>
          </cell>
          <cell r="GC1012">
            <v>58.316119999999998</v>
          </cell>
          <cell r="GF1012">
            <v>109.1786</v>
          </cell>
          <cell r="GI1012">
            <v>99.312740000000005</v>
          </cell>
          <cell r="GL1012">
            <v>107.77549999999999</v>
          </cell>
          <cell r="GO1012">
            <v>113.6442</v>
          </cell>
          <cell r="HK1012">
            <v>48500000</v>
          </cell>
          <cell r="HL1012">
            <v>54600000</v>
          </cell>
          <cell r="HM1012">
            <v>27700000</v>
          </cell>
          <cell r="HN1012">
            <v>131000000</v>
          </cell>
          <cell r="IA1012">
            <v>5</v>
          </cell>
          <cell r="IB1012">
            <v>3</v>
          </cell>
          <cell r="IC1012">
            <v>3</v>
          </cell>
          <cell r="ID1012">
            <v>3</v>
          </cell>
          <cell r="IE1012">
            <v>10</v>
          </cell>
          <cell r="IF1012">
            <v>6</v>
          </cell>
          <cell r="IH1012">
            <v>13</v>
          </cell>
          <cell r="II1012">
            <v>10</v>
          </cell>
          <cell r="IJ1012">
            <v>5</v>
          </cell>
          <cell r="IK1012">
            <v>5</v>
          </cell>
          <cell r="IL1012">
            <v>11</v>
          </cell>
          <cell r="IM1012">
            <v>5</v>
          </cell>
          <cell r="IO1012">
            <v>56</v>
          </cell>
          <cell r="IP1012">
            <v>42</v>
          </cell>
          <cell r="IQ1012">
            <v>13</v>
          </cell>
          <cell r="IR1012">
            <v>8</v>
          </cell>
          <cell r="IS1012">
            <v>14</v>
          </cell>
          <cell r="IT1012">
            <v>8</v>
          </cell>
          <cell r="IV1012" t="str">
            <v>Middle East, North Africa, and Pakistan</v>
          </cell>
          <cell r="IW1012">
            <v>0</v>
          </cell>
          <cell r="IX1012">
            <v>1</v>
          </cell>
        </row>
        <row r="1013">
          <cell r="A1013">
            <v>4192006</v>
          </cell>
          <cell r="B1013">
            <v>419</v>
          </cell>
          <cell r="C1013">
            <v>2006</v>
          </cell>
          <cell r="D1013" t="str">
            <v>Bahrain</v>
          </cell>
          <cell r="E1013" t="str">
            <v>MCD </v>
          </cell>
          <cell r="F1013" t="str">
            <v>High income: nonOECD</v>
          </cell>
          <cell r="G1013" t="str">
            <v>Developing</v>
          </cell>
          <cell r="H1013" t="str">
            <v>MCD </v>
          </cell>
          <cell r="I1013" t="str">
            <v>Exporter</v>
          </cell>
          <cell r="K1013">
            <v>0.3760812</v>
          </cell>
          <cell r="L1013">
            <v>5.96</v>
          </cell>
          <cell r="M1013">
            <v>22.416298999999999</v>
          </cell>
          <cell r="N1013">
            <v>0.21</v>
          </cell>
          <cell r="O1013">
            <v>0.19</v>
          </cell>
          <cell r="P1013">
            <v>0.19</v>
          </cell>
          <cell r="Q1013">
            <v>-0.24059449999999999</v>
          </cell>
          <cell r="R1013">
            <v>-0.30916510000000003</v>
          </cell>
          <cell r="S1013">
            <v>-0.29738710000000002</v>
          </cell>
          <cell r="T1013">
            <v>-0.28128560000000002</v>
          </cell>
          <cell r="AC1013">
            <v>-5.9449999999999998E-4</v>
          </cell>
          <cell r="AF1013">
            <v>-0.151728</v>
          </cell>
          <cell r="AI1013">
            <v>-1.7387099999999999E-2</v>
          </cell>
          <cell r="AL1013">
            <v>-4.2487499999999997E-2</v>
          </cell>
          <cell r="AO1013">
            <v>0.15338299999999999</v>
          </cell>
          <cell r="AR1013">
            <v>-8.91652E-2</v>
          </cell>
          <cell r="AU1013">
            <v>4.8973500000000003E-2</v>
          </cell>
          <cell r="AX1013">
            <v>9.0487899999999996E-2</v>
          </cell>
          <cell r="BA1013">
            <v>0.35204750000000001</v>
          </cell>
          <cell r="BD1013">
            <v>3.3025499999999999E-2</v>
          </cell>
          <cell r="BG1013">
            <v>0.24076220000000001</v>
          </cell>
          <cell r="BJ1013">
            <v>0.2335006</v>
          </cell>
          <cell r="BM1013">
            <v>-1.0377259999999999</v>
          </cell>
          <cell r="BN1013">
            <v>-1.521312</v>
          </cell>
          <cell r="BO1013">
            <v>-0.70777310000000004</v>
          </cell>
          <cell r="BP1013">
            <v>-3.2668110000000001</v>
          </cell>
          <cell r="BY1013">
            <v>-0.1402658</v>
          </cell>
          <cell r="CB1013">
            <v>-0.22549369999999999</v>
          </cell>
          <cell r="CE1013">
            <v>-0.19491339999999999</v>
          </cell>
          <cell r="CH1013">
            <v>-0.36400749999999998</v>
          </cell>
          <cell r="CK1013">
            <v>0.46148119999999998</v>
          </cell>
          <cell r="CN1013">
            <v>-0.17943870000000001</v>
          </cell>
          <cell r="CQ1013">
            <v>0.22244939999999999</v>
          </cell>
          <cell r="CT1013">
            <v>0.75722270000000003</v>
          </cell>
          <cell r="CW1013">
            <v>0.8384587</v>
          </cell>
          <cell r="CZ1013">
            <v>4.5688600000000003E-2</v>
          </cell>
          <cell r="DC1013">
            <v>0.94375039999999999</v>
          </cell>
          <cell r="DF1013">
            <v>1.789299</v>
          </cell>
          <cell r="DI1013">
            <v>0.45059450000000001</v>
          </cell>
          <cell r="DJ1013">
            <v>0.48738710000000002</v>
          </cell>
          <cell r="DK1013">
            <v>0.49916509999999997</v>
          </cell>
          <cell r="DL1013">
            <v>0.45059450000000001</v>
          </cell>
          <cell r="DM1013">
            <v>0.49916509999999997</v>
          </cell>
          <cell r="DN1013">
            <v>0.48738710000000002</v>
          </cell>
          <cell r="DO1013">
            <v>1840000000</v>
          </cell>
          <cell r="DP1013">
            <v>684000000</v>
          </cell>
          <cell r="DQ1013">
            <v>377000000</v>
          </cell>
          <cell r="DR1013">
            <v>780000000</v>
          </cell>
          <cell r="DS1013">
            <v>0.91776469999999999</v>
          </cell>
          <cell r="DT1013">
            <v>47.383800000000001</v>
          </cell>
          <cell r="DU1013">
            <v>1.2048410000000001</v>
          </cell>
          <cell r="EE1013">
            <v>3.1991329999999998</v>
          </cell>
          <cell r="EF1013">
            <v>159.1183</v>
          </cell>
          <cell r="EG1013">
            <v>4.5766640000000001</v>
          </cell>
          <cell r="EH1013">
            <v>20.663930000000001</v>
          </cell>
          <cell r="EL1013">
            <v>69.543270000000007</v>
          </cell>
          <cell r="FH1013">
            <v>56.653759999999998</v>
          </cell>
          <cell r="FK1013">
            <v>69.512500000000003</v>
          </cell>
          <cell r="FN1013">
            <v>75.153819999999996</v>
          </cell>
          <cell r="FQ1013">
            <v>70.927539999999993</v>
          </cell>
          <cell r="FT1013">
            <v>68.095320000000001</v>
          </cell>
          <cell r="FW1013">
            <v>52.444960000000002</v>
          </cell>
          <cell r="FZ1013">
            <v>87.751080000000002</v>
          </cell>
          <cell r="GC1013">
            <v>78.441909999999993</v>
          </cell>
          <cell r="GF1013">
            <v>119.3068</v>
          </cell>
          <cell r="GI1013">
            <v>121.6917</v>
          </cell>
          <cell r="GL1013">
            <v>116.52500000000001</v>
          </cell>
          <cell r="GO1013">
            <v>114.2085</v>
          </cell>
          <cell r="HK1013">
            <v>43100000</v>
          </cell>
          <cell r="HL1013">
            <v>49200000</v>
          </cell>
          <cell r="HM1013">
            <v>23800000</v>
          </cell>
          <cell r="HN1013">
            <v>116000000</v>
          </cell>
          <cell r="IA1013">
            <v>3</v>
          </cell>
          <cell r="IB1013">
            <v>8</v>
          </cell>
          <cell r="IC1013">
            <v>2</v>
          </cell>
          <cell r="ID1013">
            <v>4</v>
          </cell>
          <cell r="IE1013">
            <v>7</v>
          </cell>
          <cell r="IF1013">
            <v>6</v>
          </cell>
          <cell r="IH1013">
            <v>10</v>
          </cell>
          <cell r="II1013">
            <v>14</v>
          </cell>
          <cell r="IJ1013">
            <v>6</v>
          </cell>
          <cell r="IK1013">
            <v>5</v>
          </cell>
          <cell r="IL1013">
            <v>9</v>
          </cell>
          <cell r="IM1013">
            <v>5</v>
          </cell>
          <cell r="IO1013">
            <v>56</v>
          </cell>
          <cell r="IP1013">
            <v>46</v>
          </cell>
          <cell r="IQ1013">
            <v>13</v>
          </cell>
          <cell r="IR1013">
            <v>6</v>
          </cell>
          <cell r="IS1013">
            <v>13</v>
          </cell>
          <cell r="IT1013">
            <v>7</v>
          </cell>
          <cell r="IV1013" t="str">
            <v>Middle East, North Africa, and Pakistan</v>
          </cell>
          <cell r="IW1013">
            <v>0</v>
          </cell>
          <cell r="IX1013">
            <v>1</v>
          </cell>
        </row>
        <row r="1014">
          <cell r="A1014">
            <v>4192007</v>
          </cell>
          <cell r="B1014">
            <v>419</v>
          </cell>
          <cell r="C1014">
            <v>2007</v>
          </cell>
          <cell r="D1014" t="str">
            <v>Bahrain</v>
          </cell>
          <cell r="E1014" t="str">
            <v>MCD </v>
          </cell>
          <cell r="F1014" t="str">
            <v>High income: nonOECD</v>
          </cell>
          <cell r="G1014" t="str">
            <v>Developing</v>
          </cell>
          <cell r="H1014" t="str">
            <v>MCD </v>
          </cell>
          <cell r="I1014" t="str">
            <v>Exporter</v>
          </cell>
          <cell r="K1014">
            <v>0.3760812</v>
          </cell>
          <cell r="L1014">
            <v>6.9456499999999997</v>
          </cell>
          <cell r="M1014">
            <v>25.000561999999999</v>
          </cell>
          <cell r="N1014">
            <v>0.24</v>
          </cell>
          <cell r="O1014">
            <v>0.21</v>
          </cell>
          <cell r="P1014">
            <v>0.19</v>
          </cell>
          <cell r="Q1014">
            <v>-0.38159579999999999</v>
          </cell>
          <cell r="R1014">
            <v>-0.52828779999999997</v>
          </cell>
          <cell r="S1014">
            <v>-0.48778260000000001</v>
          </cell>
          <cell r="T1014">
            <v>-0.46467619999999998</v>
          </cell>
          <cell r="AC1014">
            <v>-0.25081219999999999</v>
          </cell>
          <cell r="AF1014">
            <v>-0.44828780000000001</v>
          </cell>
          <cell r="AI1014">
            <v>-0.15509680000000001</v>
          </cell>
          <cell r="AL1014">
            <v>-0.2286753</v>
          </cell>
          <cell r="AO1014">
            <v>-6.3067999999999999E-2</v>
          </cell>
          <cell r="AR1014">
            <v>-0.30775859999999999</v>
          </cell>
          <cell r="AU1014">
            <v>-3.4290599999999997E-2</v>
          </cell>
          <cell r="AX1014">
            <v>-3.8548899999999997E-2</v>
          </cell>
          <cell r="BA1014">
            <v>0.2581928</v>
          </cell>
          <cell r="BD1014">
            <v>-0.14370230000000001</v>
          </cell>
          <cell r="BG1014">
            <v>0.13961229999999999</v>
          </cell>
          <cell r="BJ1014">
            <v>0.12703020000000001</v>
          </cell>
          <cell r="BM1014">
            <v>-1.4824710000000001</v>
          </cell>
          <cell r="BN1014">
            <v>-2.2306509999999999</v>
          </cell>
          <cell r="BO1014">
            <v>-1.1434679999999999</v>
          </cell>
          <cell r="BP1014">
            <v>-4.8565899999999997</v>
          </cell>
          <cell r="BY1014">
            <v>-1.1844429999999999</v>
          </cell>
          <cell r="CB1014">
            <v>-0.44342890000000001</v>
          </cell>
          <cell r="CE1014">
            <v>-0.60983480000000001</v>
          </cell>
          <cell r="CH1014">
            <v>-2.020527</v>
          </cell>
          <cell r="CK1014">
            <v>-0.31328539999999999</v>
          </cell>
          <cell r="CN1014">
            <v>-0.37832690000000002</v>
          </cell>
          <cell r="CQ1014">
            <v>-0.32154949999999999</v>
          </cell>
          <cell r="CT1014">
            <v>-0.49702499999999999</v>
          </cell>
          <cell r="CW1014">
            <v>0.65587569999999995</v>
          </cell>
          <cell r="CZ1014">
            <v>-0.1752792</v>
          </cell>
          <cell r="DC1014">
            <v>0.56627830000000001</v>
          </cell>
          <cell r="DF1014">
            <v>0.96607069999999995</v>
          </cell>
          <cell r="DI1014">
            <v>0.62159580000000003</v>
          </cell>
          <cell r="DJ1014">
            <v>0.69778260000000003</v>
          </cell>
          <cell r="DK1014">
            <v>0.71828780000000003</v>
          </cell>
          <cell r="DL1014">
            <v>0.62159580000000003</v>
          </cell>
          <cell r="DM1014">
            <v>0.71828780000000003</v>
          </cell>
          <cell r="DN1014">
            <v>0.69778260000000003</v>
          </cell>
          <cell r="DO1014">
            <v>1930000000</v>
          </cell>
          <cell r="DP1014">
            <v>717000000</v>
          </cell>
          <cell r="DQ1014">
            <v>433000000</v>
          </cell>
          <cell r="DR1014">
            <v>780000000</v>
          </cell>
          <cell r="DS1014">
            <v>8.0184759999999997</v>
          </cell>
          <cell r="DT1014">
            <v>25.557580000000002</v>
          </cell>
          <cell r="DU1014">
            <v>4.9011880000000003</v>
          </cell>
          <cell r="EE1014">
            <v>17.54372</v>
          </cell>
          <cell r="EF1014">
            <v>0</v>
          </cell>
          <cell r="EG1014">
            <v>9.5059059999999995</v>
          </cell>
          <cell r="EH1014">
            <v>14.40507</v>
          </cell>
          <cell r="EL1014">
            <v>8.6532499999999999</v>
          </cell>
          <cell r="FH1014">
            <v>8.0184759999999997</v>
          </cell>
          <cell r="FK1014">
            <v>20.361440000000002</v>
          </cell>
          <cell r="FN1014">
            <v>52.288930000000001</v>
          </cell>
          <cell r="FQ1014">
            <v>30.813980000000001</v>
          </cell>
          <cell r="FT1014">
            <v>42.377409999999998</v>
          </cell>
          <cell r="FW1014">
            <v>20.531890000000001</v>
          </cell>
          <cell r="FZ1014">
            <v>55.634320000000002</v>
          </cell>
          <cell r="GC1014">
            <v>52.386409999999998</v>
          </cell>
          <cell r="GF1014">
            <v>101.6268</v>
          </cell>
          <cell r="GI1014">
            <v>72.709050000000005</v>
          </cell>
          <cell r="GL1014">
            <v>94.270610000000005</v>
          </cell>
          <cell r="GO1014">
            <v>92.544089999999997</v>
          </cell>
          <cell r="HK1014">
            <v>38800000</v>
          </cell>
          <cell r="HL1014">
            <v>42200000</v>
          </cell>
          <cell r="HM1014">
            <v>23400000</v>
          </cell>
          <cell r="HN1014">
            <v>105000000</v>
          </cell>
          <cell r="IA1014">
            <v>3</v>
          </cell>
          <cell r="IB1014">
            <v>1</v>
          </cell>
          <cell r="IC1014">
            <v>4</v>
          </cell>
          <cell r="ID1014">
            <v>4</v>
          </cell>
          <cell r="IE1014">
            <v>5</v>
          </cell>
          <cell r="IF1014">
            <v>13</v>
          </cell>
          <cell r="IH1014">
            <v>11</v>
          </cell>
          <cell r="II1014">
            <v>3</v>
          </cell>
          <cell r="IJ1014">
            <v>8</v>
          </cell>
          <cell r="IK1014">
            <v>6</v>
          </cell>
          <cell r="IL1014">
            <v>7</v>
          </cell>
          <cell r="IM1014">
            <v>16</v>
          </cell>
          <cell r="IO1014">
            <v>50</v>
          </cell>
          <cell r="IP1014">
            <v>35</v>
          </cell>
          <cell r="IQ1014">
            <v>20</v>
          </cell>
          <cell r="IR1014">
            <v>14</v>
          </cell>
          <cell r="IS1014">
            <v>17</v>
          </cell>
          <cell r="IT1014">
            <v>18</v>
          </cell>
          <cell r="IV1014" t="str">
            <v>Middle East, North Africa, and Pakistan</v>
          </cell>
          <cell r="IW1014">
            <v>0</v>
          </cell>
          <cell r="IX1014">
            <v>1</v>
          </cell>
        </row>
        <row r="1015">
          <cell r="A1015">
            <v>4192008</v>
          </cell>
          <cell r="B1015">
            <v>419</v>
          </cell>
          <cell r="C1015">
            <v>2008</v>
          </cell>
          <cell r="D1015" t="str">
            <v>Bahrain</v>
          </cell>
          <cell r="E1015" t="str">
            <v>MCD </v>
          </cell>
          <cell r="F1015" t="str">
            <v>High income: nonOECD</v>
          </cell>
          <cell r="G1015" t="str">
            <v>Developing</v>
          </cell>
          <cell r="H1015" t="str">
            <v>MCD </v>
          </cell>
          <cell r="I1015" t="str">
            <v>Exporter</v>
          </cell>
          <cell r="K1015">
            <v>0.3760812</v>
          </cell>
          <cell r="L1015">
            <v>8.3287600000000008</v>
          </cell>
          <cell r="M1015">
            <v>27.167107999999999</v>
          </cell>
          <cell r="N1015">
            <v>0.24</v>
          </cell>
          <cell r="O1015">
            <v>0.19</v>
          </cell>
          <cell r="P1015">
            <v>7.0000000000000007E-2</v>
          </cell>
          <cell r="Q1015">
            <v>-1.2692200000000001E-2</v>
          </cell>
          <cell r="R1015">
            <v>-0.33219710000000002</v>
          </cell>
          <cell r="S1015">
            <v>-0.19473760000000001</v>
          </cell>
          <cell r="T1015">
            <v>-0.18533730000000001</v>
          </cell>
          <cell r="AC1015">
            <v>0.30139490000000002</v>
          </cell>
          <cell r="AF1015">
            <v>-0.1915673</v>
          </cell>
          <cell r="AI1015">
            <v>0.1641917</v>
          </cell>
          <cell r="AL1015">
            <v>0.1018831</v>
          </cell>
          <cell r="AO1015">
            <v>0.41195039999999999</v>
          </cell>
          <cell r="AR1015">
            <v>-3.5188499999999998E-2</v>
          </cell>
          <cell r="AU1015">
            <v>0.38148870000000001</v>
          </cell>
          <cell r="AX1015">
            <v>0.36968980000000001</v>
          </cell>
          <cell r="BA1015">
            <v>0.655528</v>
          </cell>
          <cell r="BD1015">
            <v>0.2277102</v>
          </cell>
          <cell r="BG1015">
            <v>0.5032181</v>
          </cell>
          <cell r="BJ1015">
            <v>0.52925789999999995</v>
          </cell>
          <cell r="BM1015">
            <v>-4.4648800000000002E-2</v>
          </cell>
          <cell r="BN1015">
            <v>-1.3287</v>
          </cell>
          <cell r="BO1015">
            <v>-0.41294969999999998</v>
          </cell>
          <cell r="BP1015">
            <v>-1.7862990000000001</v>
          </cell>
          <cell r="BY1015">
            <v>0.55408060000000003</v>
          </cell>
          <cell r="CB1015">
            <v>-0.13505320000000001</v>
          </cell>
          <cell r="CE1015">
            <v>0.24758260000000001</v>
          </cell>
          <cell r="CH1015">
            <v>0.77532820000000002</v>
          </cell>
          <cell r="CK1015">
            <v>0.74856020000000001</v>
          </cell>
          <cell r="CN1015">
            <v>-0.12167939999999999</v>
          </cell>
          <cell r="CQ1015">
            <v>1.0576810000000001</v>
          </cell>
          <cell r="CT1015">
            <v>2.0944400000000001</v>
          </cell>
          <cell r="CW1015">
            <v>1.0195860000000001</v>
          </cell>
          <cell r="CZ1015">
            <v>0.1679668</v>
          </cell>
          <cell r="DC1015">
            <v>1.5694030000000001</v>
          </cell>
          <cell r="DF1015">
            <v>2.5727869999999999</v>
          </cell>
          <cell r="DI1015">
            <v>0.25269219999999998</v>
          </cell>
          <cell r="DJ1015">
            <v>0.38473760000000001</v>
          </cell>
          <cell r="DK1015">
            <v>0.40219709999999997</v>
          </cell>
          <cell r="DL1015">
            <v>0.25269219999999998</v>
          </cell>
          <cell r="DM1015">
            <v>0.40219709999999997</v>
          </cell>
          <cell r="DN1015">
            <v>0.38473760000000001</v>
          </cell>
          <cell r="DO1015">
            <v>2130000000</v>
          </cell>
          <cell r="DP1015">
            <v>779000000</v>
          </cell>
          <cell r="DQ1015">
            <v>470000000</v>
          </cell>
          <cell r="DR1015">
            <v>886000000</v>
          </cell>
          <cell r="DS1015">
            <v>101.96210000000001</v>
          </cell>
          <cell r="DT1015">
            <v>0.98921689999999995</v>
          </cell>
          <cell r="DU1015">
            <v>1.9804809999999999</v>
          </cell>
          <cell r="DV1015">
            <v>-4.4213399999999998</v>
          </cell>
          <cell r="DW1015">
            <v>-1.12E-7</v>
          </cell>
          <cell r="DX1015">
            <v>-8.1800000000000005E-7</v>
          </cell>
          <cell r="EE1015">
            <v>0</v>
          </cell>
          <cell r="EF1015">
            <v>37.963790000000003</v>
          </cell>
          <cell r="EG1015">
            <v>6.3888590000000001</v>
          </cell>
          <cell r="EH1015">
            <v>38.061500000000002</v>
          </cell>
          <cell r="EI1015">
            <v>-1.6137490000000001</v>
          </cell>
          <cell r="EL1015">
            <v>17.160340000000001</v>
          </cell>
          <cell r="FH1015">
            <v>175.5428</v>
          </cell>
          <cell r="FI1015">
            <v>1.073188</v>
          </cell>
          <cell r="FK1015">
            <v>53.32244</v>
          </cell>
          <cell r="FL1015">
            <v>1.1995800000000001</v>
          </cell>
          <cell r="FN1015">
            <v>160.09059999999999</v>
          </cell>
          <cell r="FO1015">
            <v>2.0260639999999999</v>
          </cell>
          <cell r="FQ1015">
            <v>101.2991</v>
          </cell>
          <cell r="FR1015">
            <v>1.9637929999999999</v>
          </cell>
          <cell r="FT1015">
            <v>98.500619999999998</v>
          </cell>
          <cell r="FU1015">
            <v>5.3826429999999998</v>
          </cell>
          <cell r="FW1015">
            <v>53.528559999999999</v>
          </cell>
          <cell r="FX1015">
            <v>0.70036529999999997</v>
          </cell>
          <cell r="FZ1015">
            <v>150.6711</v>
          </cell>
          <cell r="GA1015">
            <v>6.4692299999999996</v>
          </cell>
          <cell r="GC1015">
            <v>112.9669</v>
          </cell>
          <cell r="GD1015">
            <v>5.2655700000000003</v>
          </cell>
          <cell r="GF1015">
            <v>136.47630000000001</v>
          </cell>
          <cell r="GG1015">
            <v>29.716629999999999</v>
          </cell>
          <cell r="GI1015">
            <v>259.73140000000001</v>
          </cell>
          <cell r="GJ1015">
            <v>9.7242110000000004</v>
          </cell>
          <cell r="GL1015">
            <v>238.4101</v>
          </cell>
          <cell r="GM1015">
            <v>41.224820000000001</v>
          </cell>
          <cell r="GO1015">
            <v>163.69829999999999</v>
          </cell>
          <cell r="GP1015">
            <v>32.639919999999996</v>
          </cell>
          <cell r="GR1015">
            <v>0</v>
          </cell>
          <cell r="GS1015">
            <v>0</v>
          </cell>
          <cell r="GT1015">
            <v>0</v>
          </cell>
          <cell r="GU1015">
            <v>0</v>
          </cell>
          <cell r="GX1015">
            <v>0</v>
          </cell>
          <cell r="GY1015">
            <v>0</v>
          </cell>
          <cell r="GZ1015">
            <v>0</v>
          </cell>
          <cell r="HA1015">
            <v>0</v>
          </cell>
          <cell r="HD1015">
            <v>0</v>
          </cell>
          <cell r="HE1015">
            <v>0</v>
          </cell>
          <cell r="HF1015">
            <v>0</v>
          </cell>
          <cell r="HG1015">
            <v>0</v>
          </cell>
          <cell r="HK1015">
            <v>35200000</v>
          </cell>
          <cell r="HL1015">
            <v>40000000</v>
          </cell>
          <cell r="HM1015">
            <v>21200000</v>
          </cell>
          <cell r="HN1015">
            <v>96400000</v>
          </cell>
          <cell r="HO1015">
            <v>0</v>
          </cell>
          <cell r="HP1015">
            <v>0</v>
          </cell>
          <cell r="HQ1015">
            <v>0</v>
          </cell>
          <cell r="HR1015">
            <v>0</v>
          </cell>
          <cell r="IA1015">
            <v>12</v>
          </cell>
          <cell r="IB1015">
            <v>3</v>
          </cell>
          <cell r="IC1015">
            <v>1</v>
          </cell>
          <cell r="ID1015">
            <v>4</v>
          </cell>
          <cell r="IE1015">
            <v>9</v>
          </cell>
          <cell r="IF1015">
            <v>1</v>
          </cell>
          <cell r="IH1015">
            <v>29</v>
          </cell>
          <cell r="II1015">
            <v>6</v>
          </cell>
          <cell r="IJ1015">
            <v>2</v>
          </cell>
          <cell r="IK1015">
            <v>6</v>
          </cell>
          <cell r="IL1015">
            <v>10</v>
          </cell>
          <cell r="IO1015">
            <v>105</v>
          </cell>
          <cell r="IP1015">
            <v>24</v>
          </cell>
          <cell r="IQ1015">
            <v>3</v>
          </cell>
          <cell r="IR1015">
            <v>8</v>
          </cell>
          <cell r="IS1015">
            <v>9</v>
          </cell>
          <cell r="IT1015">
            <v>1</v>
          </cell>
          <cell r="IV1015" t="str">
            <v>Middle East, North Africa, and Pakistan</v>
          </cell>
          <cell r="IW1015">
            <v>0</v>
          </cell>
          <cell r="IX1015">
            <v>1</v>
          </cell>
        </row>
        <row r="1016">
          <cell r="A1016">
            <v>4192009</v>
          </cell>
          <cell r="B1016">
            <v>419</v>
          </cell>
          <cell r="C1016">
            <v>2009</v>
          </cell>
          <cell r="D1016" t="str">
            <v>Bahrain</v>
          </cell>
          <cell r="E1016" t="str">
            <v>MCD </v>
          </cell>
          <cell r="F1016" t="str">
            <v>High income: nonOECD</v>
          </cell>
          <cell r="G1016" t="str">
            <v>Developing</v>
          </cell>
          <cell r="H1016" t="str">
            <v>MCD </v>
          </cell>
          <cell r="I1016" t="str">
            <v>Exporter</v>
          </cell>
          <cell r="K1016">
            <v>0.3760812</v>
          </cell>
          <cell r="L1016">
            <v>7.2533700000000003</v>
          </cell>
          <cell r="M1016">
            <v>28.300502999999999</v>
          </cell>
          <cell r="N1016">
            <v>0.24</v>
          </cell>
          <cell r="O1016">
            <v>0.19</v>
          </cell>
          <cell r="P1016">
            <v>7.0000000000000007E-2</v>
          </cell>
          <cell r="Q1016">
            <v>-0.26638640000000002</v>
          </cell>
          <cell r="R1016">
            <v>-0.45660990000000001</v>
          </cell>
          <cell r="S1016">
            <v>-0.33669860000000001</v>
          </cell>
          <cell r="T1016">
            <v>-0.3574445</v>
          </cell>
          <cell r="AC1016">
            <v>9.4964999999999994E-2</v>
          </cell>
          <cell r="AF1016">
            <v>-0.26979609999999998</v>
          </cell>
          <cell r="AI1016">
            <v>-5.8155999999999998E-3</v>
          </cell>
          <cell r="AL1016">
            <v>-5.8276099999999997E-2</v>
          </cell>
          <cell r="AO1016">
            <v>0.17818990000000001</v>
          </cell>
          <cell r="AR1016">
            <v>-0.1439455</v>
          </cell>
          <cell r="AU1016">
            <v>9.55014E-2</v>
          </cell>
          <cell r="AX1016">
            <v>0.15974469999999999</v>
          </cell>
          <cell r="BA1016">
            <v>0.45337050000000001</v>
          </cell>
          <cell r="BD1016">
            <v>8.3641400000000005E-2</v>
          </cell>
          <cell r="BG1016">
            <v>0.29344540000000002</v>
          </cell>
          <cell r="BJ1016">
            <v>0.32409840000000001</v>
          </cell>
          <cell r="BM1016">
            <v>-1.1727030000000001</v>
          </cell>
          <cell r="BN1016">
            <v>-2.0995629999999998</v>
          </cell>
          <cell r="BO1016">
            <v>-0.89450879999999999</v>
          </cell>
          <cell r="BP1016">
            <v>-4.1667750000000003</v>
          </cell>
          <cell r="BY1016">
            <v>0.36790390000000001</v>
          </cell>
          <cell r="CB1016">
            <v>-0.1684505</v>
          </cell>
          <cell r="CE1016">
            <v>-0.15459030000000001</v>
          </cell>
          <cell r="CH1016">
            <v>-0.24399680000000001</v>
          </cell>
          <cell r="CK1016">
            <v>0.51724590000000004</v>
          </cell>
          <cell r="CN1016">
            <v>-0.15652460000000001</v>
          </cell>
          <cell r="CQ1016">
            <v>0.28305550000000002</v>
          </cell>
          <cell r="CT1016">
            <v>1.192847</v>
          </cell>
          <cell r="CW1016">
            <v>0.87180250000000004</v>
          </cell>
          <cell r="CZ1016">
            <v>8.6539599999999994E-2</v>
          </cell>
          <cell r="DC1016">
            <v>1.206882</v>
          </cell>
          <cell r="DF1016">
            <v>2.196291</v>
          </cell>
          <cell r="DI1016">
            <v>0.50638640000000001</v>
          </cell>
          <cell r="DJ1016">
            <v>0.52669860000000002</v>
          </cell>
          <cell r="DK1016">
            <v>0.52660989999999996</v>
          </cell>
          <cell r="DL1016">
            <v>0.50638640000000001</v>
          </cell>
          <cell r="DM1016">
            <v>0.52660989999999996</v>
          </cell>
          <cell r="DN1016">
            <v>0.52669860000000002</v>
          </cell>
          <cell r="DO1016">
            <v>2250000000</v>
          </cell>
          <cell r="DP1016">
            <v>849000000</v>
          </cell>
          <cell r="DQ1016">
            <v>512000000</v>
          </cell>
          <cell r="DR1016">
            <v>887000000</v>
          </cell>
          <cell r="DS1016">
            <v>11.25783</v>
          </cell>
          <cell r="DT1016">
            <v>0.55591029999999997</v>
          </cell>
          <cell r="DU1016">
            <v>1.0477000000000001</v>
          </cell>
          <cell r="DV1016">
            <v>-7.0615949999999996</v>
          </cell>
          <cell r="DW1016">
            <v>-1.4000000000000001E-7</v>
          </cell>
          <cell r="DX1016">
            <v>-1.06E-6</v>
          </cell>
          <cell r="DY1016">
            <v>0</v>
          </cell>
          <cell r="DZ1016">
            <v>0</v>
          </cell>
          <cell r="EA1016">
            <v>0</v>
          </cell>
          <cell r="EE1016">
            <v>0</v>
          </cell>
          <cell r="EF1016">
            <v>0</v>
          </cell>
          <cell r="EG1016">
            <v>0</v>
          </cell>
          <cell r="EH1016">
            <v>4.7095260000000003</v>
          </cell>
          <cell r="EI1016">
            <v>-2.666782</v>
          </cell>
          <cell r="EJ1016">
            <v>0</v>
          </cell>
          <cell r="EL1016">
            <v>0</v>
          </cell>
          <cell r="EO1016">
            <v>1</v>
          </cell>
          <cell r="EP1016">
            <v>1</v>
          </cell>
          <cell r="EQ1016">
            <v>5</v>
          </cell>
          <cell r="ER1016">
            <v>23</v>
          </cell>
          <cell r="ET1016">
            <v>4</v>
          </cell>
          <cell r="EU1016">
            <v>3</v>
          </cell>
          <cell r="EV1016">
            <v>2</v>
          </cell>
          <cell r="EW1016">
            <v>4</v>
          </cell>
          <cell r="EX1016">
            <v>6</v>
          </cell>
          <cell r="EY1016">
            <v>32</v>
          </cell>
          <cell r="FA1016">
            <v>21</v>
          </cell>
          <cell r="FB1016">
            <v>6</v>
          </cell>
          <cell r="FC1016">
            <v>14</v>
          </cell>
          <cell r="FD1016">
            <v>19</v>
          </cell>
          <cell r="FE1016">
            <v>15</v>
          </cell>
          <cell r="FF1016">
            <v>71</v>
          </cell>
          <cell r="FH1016">
            <v>78.647319999999993</v>
          </cell>
          <cell r="FI1016">
            <v>1.6262970000000001</v>
          </cell>
          <cell r="FJ1016">
            <v>-0.1331398</v>
          </cell>
          <cell r="FK1016">
            <v>31.336189999999998</v>
          </cell>
          <cell r="FL1016">
            <v>0.73655309999999996</v>
          </cell>
          <cell r="FM1016">
            <v>2.0268809999999999</v>
          </cell>
          <cell r="FN1016">
            <v>83.498369999999994</v>
          </cell>
          <cell r="FO1016">
            <v>1.8850309999999999</v>
          </cell>
          <cell r="FP1016">
            <v>-0.87706569999999995</v>
          </cell>
          <cell r="FQ1016">
            <v>70.582070000000002</v>
          </cell>
          <cell r="FR1016">
            <v>2.556257</v>
          </cell>
          <cell r="FS1016">
            <v>-0.16876060000000001</v>
          </cell>
          <cell r="FT1016">
            <v>88.681880000000007</v>
          </cell>
          <cell r="FU1016">
            <v>1.1769320000000001</v>
          </cell>
          <cell r="FV1016">
            <v>2.2526570000000001</v>
          </cell>
          <cell r="FW1016">
            <v>27.058920000000001</v>
          </cell>
          <cell r="FX1016">
            <v>0.65667299999999995</v>
          </cell>
          <cell r="FY1016">
            <v>0.83319129999999997</v>
          </cell>
          <cell r="FZ1016">
            <v>104.70959999999999</v>
          </cell>
          <cell r="GA1016">
            <v>12.27225</v>
          </cell>
          <cell r="GB1016">
            <v>0</v>
          </cell>
          <cell r="GC1016">
            <v>89.731719999999996</v>
          </cell>
          <cell r="GD1016">
            <v>10.31593</v>
          </cell>
          <cell r="GE1016">
            <v>2.1403300000000001</v>
          </cell>
          <cell r="GF1016">
            <v>141.5506</v>
          </cell>
          <cell r="GG1016">
            <v>30.56334</v>
          </cell>
          <cell r="GH1016">
            <v>44.023890000000002</v>
          </cell>
          <cell r="GI1016">
            <v>117.7024</v>
          </cell>
          <cell r="GJ1016">
            <v>1.4550350000000001</v>
          </cell>
          <cell r="GK1016">
            <v>1.3221210000000001</v>
          </cell>
          <cell r="GL1016">
            <v>145.63380000000001</v>
          </cell>
          <cell r="GM1016">
            <v>66.051640000000006</v>
          </cell>
          <cell r="GN1016">
            <v>22.74212</v>
          </cell>
          <cell r="GO1016">
            <v>144.0453</v>
          </cell>
          <cell r="GP1016">
            <v>45.487659999999998</v>
          </cell>
          <cell r="GQ1016">
            <v>27.726369999999999</v>
          </cell>
          <cell r="GR1016">
            <v>0.91629240000000001</v>
          </cell>
          <cell r="GS1016">
            <v>0.16038830000000001</v>
          </cell>
          <cell r="GT1016">
            <v>0.99478299999999997</v>
          </cell>
          <cell r="GU1016">
            <v>2.0733169999999999</v>
          </cell>
          <cell r="GX1016">
            <v>0.60509029999999997</v>
          </cell>
          <cell r="GY1016">
            <v>0.1692293</v>
          </cell>
          <cell r="GZ1016">
            <v>0.62796379999999996</v>
          </cell>
          <cell r="HA1016">
            <v>1.2409779999999999</v>
          </cell>
          <cell r="HD1016">
            <v>0.26965060000000002</v>
          </cell>
          <cell r="HE1016">
            <v>0.21817239999999999</v>
          </cell>
          <cell r="HF1016">
            <v>0.49092940000000002</v>
          </cell>
          <cell r="HG1016">
            <v>0.77554420000000002</v>
          </cell>
          <cell r="HK1016">
            <v>44000000</v>
          </cell>
          <cell r="HL1016">
            <v>46000000</v>
          </cell>
          <cell r="HM1016">
            <v>26600000</v>
          </cell>
          <cell r="HN1016">
            <v>117000000</v>
          </cell>
          <cell r="HO1016">
            <v>2.3804759999999998</v>
          </cell>
          <cell r="HP1016">
            <v>1.128055</v>
          </cell>
          <cell r="HQ1016">
            <v>0.77086270000000001</v>
          </cell>
          <cell r="HR1016">
            <v>0.48155920000000002</v>
          </cell>
          <cell r="IA1016">
            <v>4</v>
          </cell>
          <cell r="IB1016">
            <v>8</v>
          </cell>
          <cell r="IC1016">
            <v>2</v>
          </cell>
          <cell r="ID1016">
            <v>1</v>
          </cell>
          <cell r="IE1016">
            <v>6</v>
          </cell>
          <cell r="IF1016">
            <v>9</v>
          </cell>
          <cell r="IH1016">
            <v>18</v>
          </cell>
          <cell r="II1016">
            <v>10</v>
          </cell>
          <cell r="IJ1016">
            <v>4</v>
          </cell>
          <cell r="IK1016">
            <v>3</v>
          </cell>
          <cell r="IL1016">
            <v>7</v>
          </cell>
          <cell r="IM1016">
            <v>9</v>
          </cell>
          <cell r="IO1016">
            <v>78</v>
          </cell>
          <cell r="IP1016">
            <v>34</v>
          </cell>
          <cell r="IQ1016">
            <v>10</v>
          </cell>
          <cell r="IR1016">
            <v>5</v>
          </cell>
          <cell r="IS1016">
            <v>9</v>
          </cell>
          <cell r="IT1016">
            <v>9</v>
          </cell>
          <cell r="IV1016" t="str">
            <v>Middle East, North Africa, and Pakistan</v>
          </cell>
          <cell r="IW1016">
            <v>0</v>
          </cell>
          <cell r="IX1016">
            <v>1</v>
          </cell>
        </row>
        <row r="1017">
          <cell r="A1017">
            <v>4192010</v>
          </cell>
          <cell r="B1017">
            <v>419</v>
          </cell>
          <cell r="C1017">
            <v>2010</v>
          </cell>
          <cell r="D1017" t="str">
            <v>Bahrain</v>
          </cell>
          <cell r="E1017" t="str">
            <v>MCD </v>
          </cell>
          <cell r="F1017" t="str">
            <v>High income: nonOECD</v>
          </cell>
          <cell r="G1017" t="str">
            <v>Developing</v>
          </cell>
          <cell r="H1017" t="str">
            <v>MCD </v>
          </cell>
          <cell r="I1017" t="str">
            <v>Exporter</v>
          </cell>
          <cell r="K1017">
            <v>0.3760812</v>
          </cell>
          <cell r="L1017">
            <v>8.4305038000000003</v>
          </cell>
          <cell r="M1017">
            <v>29.916143999999999</v>
          </cell>
          <cell r="N1017">
            <v>0.24</v>
          </cell>
          <cell r="O1017">
            <v>0.19</v>
          </cell>
          <cell r="P1017">
            <v>7.0000000000000007E-2</v>
          </cell>
          <cell r="Q1017">
            <v>-0.3</v>
          </cell>
          <cell r="R1017">
            <v>-0.58274079999999995</v>
          </cell>
          <cell r="S1017">
            <v>-0.38</v>
          </cell>
          <cell r="T1017">
            <v>-0.42145630000000001</v>
          </cell>
          <cell r="AC1017">
            <v>9.3736600000000003E-2</v>
          </cell>
          <cell r="AF1017">
            <v>-0.3717067</v>
          </cell>
          <cell r="AI1017">
            <v>-8.3145800000000006E-2</v>
          </cell>
          <cell r="AL1017">
            <v>-4.7573799999999999E-2</v>
          </cell>
          <cell r="AO1017">
            <v>8.4268499999999996E-2</v>
          </cell>
          <cell r="AR1017">
            <v>-0.41185509999999997</v>
          </cell>
          <cell r="AU1017">
            <v>2.49792E-2</v>
          </cell>
          <cell r="AX1017">
            <v>-1.22688E-2</v>
          </cell>
          <cell r="BA1017">
            <v>0.37480049999999998</v>
          </cell>
          <cell r="BD1017">
            <v>-4.4923000000000003E-3</v>
          </cell>
          <cell r="BG1017">
            <v>0.2092763</v>
          </cell>
          <cell r="BJ1017">
            <v>0.24128089999999999</v>
          </cell>
          <cell r="BM1017">
            <v>-1.236078</v>
          </cell>
          <cell r="BN1017">
            <v>-2.180628</v>
          </cell>
          <cell r="BO1017">
            <v>-0.94502719999999996</v>
          </cell>
          <cell r="BP1017">
            <v>-4.3617340000000002</v>
          </cell>
          <cell r="BY1017">
            <v>0.13031580000000001</v>
          </cell>
          <cell r="CB1017">
            <v>-0.29432910000000001</v>
          </cell>
          <cell r="CE1017">
            <v>-0.63321950000000005</v>
          </cell>
          <cell r="CH1017">
            <v>-0.2632681</v>
          </cell>
          <cell r="CK1017">
            <v>0.1896157</v>
          </cell>
          <cell r="CN1017">
            <v>-0.38477600000000001</v>
          </cell>
          <cell r="CQ1017">
            <v>-2.58677E-2</v>
          </cell>
          <cell r="CT1017">
            <v>-7.7445799999999995E-2</v>
          </cell>
          <cell r="CW1017">
            <v>0.78544769999999997</v>
          </cell>
          <cell r="CZ1017">
            <v>-3.6816599999999998E-2</v>
          </cell>
          <cell r="DC1017">
            <v>0.87341310000000005</v>
          </cell>
          <cell r="DF1017">
            <v>1.6850670000000001</v>
          </cell>
          <cell r="DI1017">
            <v>0.54</v>
          </cell>
          <cell r="DJ1017">
            <v>0.56999999999999995</v>
          </cell>
          <cell r="DK1017">
            <v>0.65274080000000001</v>
          </cell>
          <cell r="DL1017">
            <v>0.54</v>
          </cell>
          <cell r="DM1017">
            <v>0.65274080000000001</v>
          </cell>
          <cell r="DN1017">
            <v>0.56999999999999995</v>
          </cell>
          <cell r="DO1017">
            <v>2320000000</v>
          </cell>
          <cell r="DP1017">
            <v>924000000</v>
          </cell>
          <cell r="DQ1017">
            <v>557000000</v>
          </cell>
          <cell r="DR1017">
            <v>839000000</v>
          </cell>
          <cell r="DS1017">
            <v>10.07081</v>
          </cell>
          <cell r="DT1017">
            <v>0.38495839999999998</v>
          </cell>
          <cell r="DU1017">
            <v>0.91609189999999996</v>
          </cell>
          <cell r="DV1017">
            <v>-7.6683269999999997</v>
          </cell>
          <cell r="DW1017">
            <v>-1.8900000000000001E-7</v>
          </cell>
          <cell r="DX1017">
            <v>-1.17E-6</v>
          </cell>
          <cell r="DY1017">
            <v>0</v>
          </cell>
          <cell r="DZ1017">
            <v>0</v>
          </cell>
          <cell r="EA1017">
            <v>0</v>
          </cell>
          <cell r="EE1017">
            <v>0</v>
          </cell>
          <cell r="EF1017">
            <v>0</v>
          </cell>
          <cell r="EG1017">
            <v>0</v>
          </cell>
          <cell r="EH1017">
            <v>4.3687569999999996</v>
          </cell>
          <cell r="EI1017">
            <v>-3.0529440000000001</v>
          </cell>
          <cell r="EJ1017">
            <v>0</v>
          </cell>
          <cell r="EL1017">
            <v>0</v>
          </cell>
          <cell r="EM1017">
            <v>1</v>
          </cell>
          <cell r="EN1017">
            <v>2</v>
          </cell>
          <cell r="EO1017">
            <v>1</v>
          </cell>
          <cell r="EP1017">
            <v>2</v>
          </cell>
          <cell r="EQ1017">
            <v>3</v>
          </cell>
          <cell r="ER1017">
            <v>21</v>
          </cell>
          <cell r="ET1017">
            <v>6</v>
          </cell>
          <cell r="EU1017">
            <v>3</v>
          </cell>
          <cell r="EV1017">
            <v>1</v>
          </cell>
          <cell r="EW1017">
            <v>5</v>
          </cell>
          <cell r="EX1017">
            <v>3</v>
          </cell>
          <cell r="EY1017">
            <v>21</v>
          </cell>
          <cell r="FA1017">
            <v>32</v>
          </cell>
          <cell r="FB1017">
            <v>8</v>
          </cell>
          <cell r="FC1017">
            <v>19</v>
          </cell>
          <cell r="FD1017">
            <v>18</v>
          </cell>
          <cell r="FE1017">
            <v>17</v>
          </cell>
          <cell r="FF1017">
            <v>52</v>
          </cell>
          <cell r="FH1017">
            <v>98.566320000000005</v>
          </cell>
          <cell r="FI1017">
            <v>-5.7012960000000001</v>
          </cell>
          <cell r="FJ1017">
            <v>17.67501</v>
          </cell>
          <cell r="FK1017">
            <v>33.677349999999997</v>
          </cell>
          <cell r="FL1017">
            <v>1.5103399999999999E-2</v>
          </cell>
          <cell r="FM1017">
            <v>5.7944230000000001</v>
          </cell>
          <cell r="FN1017">
            <v>82.681240000000003</v>
          </cell>
          <cell r="FO1017">
            <v>1.2942899999999999</v>
          </cell>
          <cell r="FP1017">
            <v>0</v>
          </cell>
          <cell r="FQ1017">
            <v>86.098799999999997</v>
          </cell>
          <cell r="FR1017">
            <v>-1.46329</v>
          </cell>
          <cell r="FS1017">
            <v>4.1379799999999998</v>
          </cell>
          <cell r="FT1017">
            <v>55.700209999999998</v>
          </cell>
          <cell r="FU1017">
            <v>-6.5277510000000003</v>
          </cell>
          <cell r="FV1017">
            <v>23.901050000000001</v>
          </cell>
          <cell r="FW1017">
            <v>17.849070000000001</v>
          </cell>
          <cell r="FX1017">
            <v>-8.6652050000000003</v>
          </cell>
          <cell r="FY1017">
            <v>0</v>
          </cell>
          <cell r="FZ1017">
            <v>85.245040000000003</v>
          </cell>
          <cell r="GA1017">
            <v>-1.17E-6</v>
          </cell>
          <cell r="GB1017">
            <v>16.958020000000001</v>
          </cell>
          <cell r="GC1017">
            <v>65.223849999999999</v>
          </cell>
          <cell r="GD1017">
            <v>-2.5323660000000001</v>
          </cell>
          <cell r="GE1017">
            <v>14.29674</v>
          </cell>
          <cell r="GF1017">
            <v>130.37100000000001</v>
          </cell>
          <cell r="GG1017">
            <v>18.550920000000001</v>
          </cell>
          <cell r="GH1017">
            <v>50.692230000000002</v>
          </cell>
          <cell r="GI1017">
            <v>104.8368</v>
          </cell>
          <cell r="GJ1017">
            <v>1.5103399999999999E-2</v>
          </cell>
          <cell r="GK1017">
            <v>7.7015289999999998</v>
          </cell>
          <cell r="GL1017">
            <v>130.12459999999999</v>
          </cell>
          <cell r="GM1017">
            <v>43.922739999999997</v>
          </cell>
          <cell r="GN1017">
            <v>43.448999999999998</v>
          </cell>
          <cell r="GO1017">
            <v>129.12809999999999</v>
          </cell>
          <cell r="GP1017">
            <v>19.985620000000001</v>
          </cell>
          <cell r="GQ1017">
            <v>56.053249999999998</v>
          </cell>
          <cell r="GR1017">
            <v>0.95437300000000003</v>
          </cell>
          <cell r="GS1017">
            <v>0.25818600000000003</v>
          </cell>
          <cell r="GT1017">
            <v>1.049633</v>
          </cell>
          <cell r="GU1017">
            <v>2.5162149999999999</v>
          </cell>
          <cell r="GX1017">
            <v>0.53500409999999998</v>
          </cell>
          <cell r="GY1017">
            <v>0.25272339999999999</v>
          </cell>
          <cell r="GZ1017">
            <v>0.66026689999999999</v>
          </cell>
          <cell r="HA1017">
            <v>1.831807</v>
          </cell>
          <cell r="HD1017">
            <v>0.32630870000000001</v>
          </cell>
          <cell r="HE1017">
            <v>0.31282409999999999</v>
          </cell>
          <cell r="HF1017">
            <v>0.72331659999999998</v>
          </cell>
          <cell r="HG1017">
            <v>1.3622449999999999</v>
          </cell>
          <cell r="HK1017">
            <v>43000000</v>
          </cell>
          <cell r="HL1017">
            <v>39000000</v>
          </cell>
          <cell r="HM1017">
            <v>25900000</v>
          </cell>
          <cell r="HN1017">
            <v>108000000</v>
          </cell>
          <cell r="HO1017">
            <v>2.5754350000000001</v>
          </cell>
          <cell r="HP1017">
            <v>1.19143</v>
          </cell>
          <cell r="HQ1017">
            <v>0.85192789999999996</v>
          </cell>
          <cell r="HR1017">
            <v>0.53207760000000004</v>
          </cell>
          <cell r="IA1017">
            <v>2</v>
          </cell>
          <cell r="IB1017">
            <v>9</v>
          </cell>
          <cell r="IC1017">
            <v>1</v>
          </cell>
          <cell r="ID1017">
            <v>4</v>
          </cell>
          <cell r="IE1017">
            <v>5</v>
          </cell>
          <cell r="IF1017">
            <v>9</v>
          </cell>
          <cell r="IH1017">
            <v>12</v>
          </cell>
          <cell r="II1017">
            <v>4</v>
          </cell>
          <cell r="IJ1017">
            <v>2</v>
          </cell>
          <cell r="IK1017">
            <v>5</v>
          </cell>
          <cell r="IL1017">
            <v>5</v>
          </cell>
          <cell r="IM1017">
            <v>11</v>
          </cell>
          <cell r="IO1017">
            <v>65</v>
          </cell>
          <cell r="IP1017">
            <v>44</v>
          </cell>
          <cell r="IQ1017">
            <v>7</v>
          </cell>
          <cell r="IR1017">
            <v>10</v>
          </cell>
          <cell r="IS1017">
            <v>9</v>
          </cell>
          <cell r="IT1017">
            <v>11</v>
          </cell>
          <cell r="IV1017" t="str">
            <v>Middle East, North Africa, and Pakistan</v>
          </cell>
          <cell r="IW1017">
            <v>0</v>
          </cell>
          <cell r="IX1017">
            <v>1</v>
          </cell>
        </row>
        <row r="1018">
          <cell r="A1018">
            <v>4192011</v>
          </cell>
          <cell r="B1018">
            <v>419</v>
          </cell>
          <cell r="C1018">
            <v>2011</v>
          </cell>
          <cell r="D1018" t="str">
            <v>Bahrain</v>
          </cell>
          <cell r="E1018" t="str">
            <v>MCD </v>
          </cell>
          <cell r="F1018" t="str">
            <v>High income: nonOECD</v>
          </cell>
          <cell r="G1018" t="str">
            <v>Developing</v>
          </cell>
          <cell r="H1018" t="str">
            <v>MCD </v>
          </cell>
          <cell r="I1018" t="str">
            <v>Exporter</v>
          </cell>
          <cell r="K1018">
            <v>0.3760812</v>
          </cell>
          <cell r="L1018">
            <v>9.8187453999999992</v>
          </cell>
          <cell r="M1018">
            <v>31.101044999999999</v>
          </cell>
          <cell r="N1018">
            <v>0.24</v>
          </cell>
          <cell r="O1018">
            <v>0.19</v>
          </cell>
          <cell r="P1018">
            <v>7.0000000000000007E-2</v>
          </cell>
          <cell r="Q1018">
            <v>-0.49</v>
          </cell>
          <cell r="R1018">
            <v>-0.69450239999999996</v>
          </cell>
          <cell r="S1018">
            <v>-0.59</v>
          </cell>
          <cell r="T1018">
            <v>-0.58797319999999997</v>
          </cell>
          <cell r="AC1018">
            <v>-7.01962E-2</v>
          </cell>
          <cell r="AF1018">
            <v>-0.24816659999999999</v>
          </cell>
          <cell r="AI1018">
            <v>-0.249083</v>
          </cell>
          <cell r="AL1018">
            <v>-0.1430495</v>
          </cell>
          <cell r="AO1018">
            <v>-4.9135600000000001E-2</v>
          </cell>
          <cell r="AR1018">
            <v>-0.4041341</v>
          </cell>
          <cell r="AU1018">
            <v>-3.2168700000000001E-2</v>
          </cell>
          <cell r="AX1018">
            <v>-0.1338493</v>
          </cell>
          <cell r="BA1018">
            <v>0.41862519999999998</v>
          </cell>
          <cell r="BD1018">
            <v>7.5402999999999998E-2</v>
          </cell>
          <cell r="BG1018">
            <v>0.28669410000000001</v>
          </cell>
          <cell r="BJ1018">
            <v>0.32799220000000001</v>
          </cell>
          <cell r="BM1018">
            <v>-1.764478</v>
          </cell>
          <cell r="BN1018">
            <v>-2.2713049999999999</v>
          </cell>
          <cell r="BO1018">
            <v>-1.2823549999999999</v>
          </cell>
          <cell r="BP1018">
            <v>-5.3181380000000003</v>
          </cell>
          <cell r="BY1018">
            <v>-0.1910936</v>
          </cell>
          <cell r="CB1018">
            <v>-0.26376719999999998</v>
          </cell>
          <cell r="CE1018">
            <v>-0.76166279999999997</v>
          </cell>
          <cell r="CH1018">
            <v>-0.87788719999999998</v>
          </cell>
          <cell r="CK1018">
            <v>-0.13986689999999999</v>
          </cell>
          <cell r="CN1018">
            <v>-0.27907589999999999</v>
          </cell>
          <cell r="CQ1018">
            <v>-0.24691569999999999</v>
          </cell>
          <cell r="CT1018">
            <v>-0.68652380000000002</v>
          </cell>
          <cell r="CW1018">
            <v>0.82850959999999996</v>
          </cell>
          <cell r="CZ1018">
            <v>5.4132300000000001E-2</v>
          </cell>
          <cell r="DC1018">
            <v>1.1409229999999999</v>
          </cell>
          <cell r="DF1018">
            <v>2.2199960000000001</v>
          </cell>
          <cell r="DI1018">
            <v>0.73</v>
          </cell>
          <cell r="DJ1018">
            <v>0.78</v>
          </cell>
          <cell r="DK1018">
            <v>0.76450240000000003</v>
          </cell>
          <cell r="DL1018">
            <v>0.73</v>
          </cell>
          <cell r="DM1018">
            <v>0.76450240000000003</v>
          </cell>
          <cell r="DN1018">
            <v>0.78</v>
          </cell>
          <cell r="DO1018">
            <v>2360000000</v>
          </cell>
          <cell r="DP1018">
            <v>940000000</v>
          </cell>
          <cell r="DQ1018">
            <v>567000000</v>
          </cell>
          <cell r="DR1018">
            <v>854000000</v>
          </cell>
          <cell r="DS1018">
            <v>6.3100550000000002</v>
          </cell>
          <cell r="DT1018">
            <v>0.30252519999999999</v>
          </cell>
          <cell r="DU1018">
            <v>0.56928310000000004</v>
          </cell>
          <cell r="DV1018">
            <v>-14.909079999999999</v>
          </cell>
          <cell r="DW1018">
            <v>-2.72E-7</v>
          </cell>
          <cell r="DX1018">
            <v>-2.2699999999999999E-6</v>
          </cell>
          <cell r="DY1018">
            <v>0</v>
          </cell>
          <cell r="DZ1018">
            <v>0</v>
          </cell>
          <cell r="EA1018">
            <v>0</v>
          </cell>
          <cell r="EB1018">
            <v>0</v>
          </cell>
          <cell r="EC1018">
            <v>0</v>
          </cell>
          <cell r="ED1018">
            <v>0</v>
          </cell>
          <cell r="EE1018">
            <v>0</v>
          </cell>
          <cell r="EF1018">
            <v>0</v>
          </cell>
          <cell r="EG1018">
            <v>0</v>
          </cell>
          <cell r="EH1018">
            <v>2.7583679999999999</v>
          </cell>
          <cell r="EI1018">
            <v>-5.9356600000000004</v>
          </cell>
          <cell r="EJ1018">
            <v>0</v>
          </cell>
          <cell r="EK1018">
            <v>0</v>
          </cell>
          <cell r="EL1018">
            <v>0</v>
          </cell>
          <cell r="EM1018">
            <v>1</v>
          </cell>
          <cell r="EN1018">
            <v>2</v>
          </cell>
          <cell r="EP1018">
            <v>8</v>
          </cell>
          <cell r="EQ1018">
            <v>5</v>
          </cell>
          <cell r="ER1018">
            <v>13</v>
          </cell>
          <cell r="ET1018">
            <v>7</v>
          </cell>
          <cell r="EU1018">
            <v>2</v>
          </cell>
          <cell r="EV1018">
            <v>2</v>
          </cell>
          <cell r="EW1018">
            <v>8</v>
          </cell>
          <cell r="EX1018">
            <v>3</v>
          </cell>
          <cell r="EY1018">
            <v>18</v>
          </cell>
          <cell r="FA1018">
            <v>44</v>
          </cell>
          <cell r="FB1018">
            <v>14</v>
          </cell>
          <cell r="FC1018">
            <v>18</v>
          </cell>
          <cell r="FD1018">
            <v>25</v>
          </cell>
          <cell r="FE1018">
            <v>11</v>
          </cell>
          <cell r="FF1018">
            <v>33</v>
          </cell>
          <cell r="FH1018">
            <v>77.415890000000005</v>
          </cell>
          <cell r="FI1018">
            <v>-20.096620000000001</v>
          </cell>
          <cell r="FJ1018">
            <v>28.660039999999999</v>
          </cell>
          <cell r="FK1018">
            <v>71.407809999999998</v>
          </cell>
          <cell r="FL1018">
            <v>-2.72E-7</v>
          </cell>
          <cell r="FM1018">
            <v>10.58977</v>
          </cell>
          <cell r="FN1018">
            <v>65.880459999999999</v>
          </cell>
          <cell r="FO1018">
            <v>-7.0035360000000004</v>
          </cell>
          <cell r="FP1018">
            <v>17.451219999999999</v>
          </cell>
          <cell r="FQ1018">
            <v>67.459760000000003</v>
          </cell>
          <cell r="FR1018">
            <v>-10.94383</v>
          </cell>
          <cell r="FS1018">
            <v>37.529089999999997</v>
          </cell>
          <cell r="FT1018">
            <v>56.563589999999998</v>
          </cell>
          <cell r="FU1018">
            <v>-2.5344709999999999</v>
          </cell>
          <cell r="FV1018">
            <v>29.038709999999998</v>
          </cell>
          <cell r="FW1018">
            <v>21.492850000000001</v>
          </cell>
          <cell r="FX1018">
            <v>-15.146050000000001</v>
          </cell>
          <cell r="FY1018">
            <v>6.672479</v>
          </cell>
          <cell r="FZ1018">
            <v>65.603989999999996</v>
          </cell>
          <cell r="GA1018">
            <v>-1.13E-6</v>
          </cell>
          <cell r="GB1018">
            <v>33.521619999999999</v>
          </cell>
          <cell r="GC1018">
            <v>64.525199999999998</v>
          </cell>
          <cell r="GD1018">
            <v>-4.9258189999999997</v>
          </cell>
          <cell r="GE1018">
            <v>44.302030000000002</v>
          </cell>
          <cell r="GF1018">
            <v>132.8578</v>
          </cell>
          <cell r="GG1018">
            <v>9.8082199999999994E-2</v>
          </cell>
          <cell r="GH1018">
            <v>81.809749999999994</v>
          </cell>
          <cell r="GI1018">
            <v>116.3704</v>
          </cell>
          <cell r="GJ1018">
            <v>-4.8682740000000004</v>
          </cell>
          <cell r="GK1018">
            <v>33.647120000000001</v>
          </cell>
          <cell r="GL1018">
            <v>135.0189</v>
          </cell>
          <cell r="GM1018">
            <v>28.166650000000001</v>
          </cell>
          <cell r="GN1018">
            <v>79.237889999999993</v>
          </cell>
          <cell r="GO1018">
            <v>135.47890000000001</v>
          </cell>
          <cell r="GP1018">
            <v>-3.627208</v>
          </cell>
          <cell r="GQ1018">
            <v>77.810779999999994</v>
          </cell>
          <cell r="GR1018">
            <v>1.2170799999999999</v>
          </cell>
          <cell r="GS1018">
            <v>0.25978649999999998</v>
          </cell>
          <cell r="GT1018">
            <v>1.2549360000000001</v>
          </cell>
          <cell r="GU1018">
            <v>3.2903180000000001</v>
          </cell>
          <cell r="GX1018">
            <v>0.79213160000000005</v>
          </cell>
          <cell r="GY1018">
            <v>0.24843989999999999</v>
          </cell>
          <cell r="GZ1018">
            <v>0.85007690000000002</v>
          </cell>
          <cell r="HA1018">
            <v>2.1159680000000001</v>
          </cell>
          <cell r="HD1018">
            <v>0.25125999999999998</v>
          </cell>
          <cell r="HE1018">
            <v>0.28970279999999998</v>
          </cell>
          <cell r="HF1018">
            <v>0.51540839999999999</v>
          </cell>
          <cell r="HG1018">
            <v>0.94627260000000002</v>
          </cell>
          <cell r="HO1018">
            <v>3.5318390000000002</v>
          </cell>
          <cell r="HP1018">
            <v>1.7198290000000001</v>
          </cell>
          <cell r="HQ1018">
            <v>0.9426042</v>
          </cell>
          <cell r="HR1018">
            <v>0.86940499999999998</v>
          </cell>
          <cell r="IA1018">
            <v>2</v>
          </cell>
          <cell r="IB1018">
            <v>3</v>
          </cell>
          <cell r="IC1018">
            <v>5</v>
          </cell>
          <cell r="ID1018">
            <v>3</v>
          </cell>
          <cell r="IE1018">
            <v>4</v>
          </cell>
          <cell r="IF1018">
            <v>12</v>
          </cell>
          <cell r="IH1018">
            <v>12</v>
          </cell>
          <cell r="II1018">
            <v>4</v>
          </cell>
          <cell r="IJ1018">
            <v>2</v>
          </cell>
          <cell r="IK1018">
            <v>1</v>
          </cell>
          <cell r="IL1018">
            <v>6</v>
          </cell>
          <cell r="IM1018">
            <v>15</v>
          </cell>
          <cell r="IO1018">
            <v>79</v>
          </cell>
          <cell r="IP1018">
            <v>31</v>
          </cell>
          <cell r="IQ1018">
            <v>10</v>
          </cell>
          <cell r="IR1018">
            <v>5</v>
          </cell>
          <cell r="IS1018">
            <v>12</v>
          </cell>
          <cell r="IT1018">
            <v>15</v>
          </cell>
          <cell r="IV1018" t="str">
            <v>Middle East, North Africa, and Pakistan</v>
          </cell>
          <cell r="IW1018">
            <v>0</v>
          </cell>
          <cell r="IX1018">
            <v>1</v>
          </cell>
        </row>
        <row r="1019">
          <cell r="A1019">
            <v>4192012</v>
          </cell>
          <cell r="B1019">
            <v>419</v>
          </cell>
          <cell r="C1019">
            <v>2012</v>
          </cell>
          <cell r="D1019" t="str">
            <v>Bahrain</v>
          </cell>
          <cell r="E1019" t="str">
            <v>MCD </v>
          </cell>
          <cell r="F1019" t="str">
            <v>High income: nonOECD</v>
          </cell>
          <cell r="G1019" t="str">
            <v>Developing</v>
          </cell>
          <cell r="H1019" t="str">
            <v>MCD </v>
          </cell>
          <cell r="I1019" t="str">
            <v>Exporter</v>
          </cell>
          <cell r="K1019">
            <v>0.3760812</v>
          </cell>
          <cell r="L1019">
            <v>10.451967</v>
          </cell>
          <cell r="M1019">
            <v>32.127473000000002</v>
          </cell>
          <cell r="N1019">
            <v>0.24</v>
          </cell>
          <cell r="O1019">
            <v>0.19</v>
          </cell>
          <cell r="P1019">
            <v>7.0000000000000007E-2</v>
          </cell>
          <cell r="U1019">
            <v>-0.56148889999999996</v>
          </cell>
          <cell r="V1019">
            <v>-0.76937009999999995</v>
          </cell>
          <cell r="W1019">
            <v>-0.66638540000000002</v>
          </cell>
          <cell r="X1019">
            <v>-0.60097149999999999</v>
          </cell>
          <cell r="Y1019">
            <v>-0.86858199999999997</v>
          </cell>
          <cell r="Z1019">
            <v>-1.090978</v>
          </cell>
          <cell r="AA1019">
            <v>-0.99451219999999996</v>
          </cell>
          <cell r="AB1019">
            <v>-0.91598170000000001</v>
          </cell>
          <cell r="AD1019">
            <v>-0.12717600000000001</v>
          </cell>
          <cell r="AE1019">
            <v>-0.31702429999999998</v>
          </cell>
          <cell r="AG1019">
            <v>-0.3454372</v>
          </cell>
          <cell r="AH1019">
            <v>-0.68461689999999997</v>
          </cell>
          <cell r="AJ1019">
            <v>-0.32434200000000002</v>
          </cell>
          <cell r="AK1019">
            <v>-0.56191500000000005</v>
          </cell>
          <cell r="AM1019">
            <v>-0.2291183</v>
          </cell>
          <cell r="AN1019">
            <v>-0.4777692</v>
          </cell>
          <cell r="AP1019">
            <v>0.1100207</v>
          </cell>
          <cell r="AQ1019">
            <v>-6.1060000000000003E-2</v>
          </cell>
          <cell r="AS1019">
            <v>-0.33058300000000002</v>
          </cell>
          <cell r="AT1019">
            <v>-0.67696129999999999</v>
          </cell>
          <cell r="AV1019">
            <v>-5.6622899999999997E-2</v>
          </cell>
          <cell r="AW1019">
            <v>-0.29276940000000001</v>
          </cell>
          <cell r="AY1019">
            <v>-2.4725299999999999E-2</v>
          </cell>
          <cell r="AZ1019">
            <v>-0.24973690000000001</v>
          </cell>
          <cell r="BB1019">
            <v>0.41839120000000002</v>
          </cell>
          <cell r="BC1019">
            <v>0.3840557</v>
          </cell>
          <cell r="BE1019">
            <v>-3.7226999999999998E-3</v>
          </cell>
          <cell r="BF1019">
            <v>-0.1916254</v>
          </cell>
          <cell r="BH1019">
            <v>0.25920880000000002</v>
          </cell>
          <cell r="BI1019">
            <v>0.19374269999999999</v>
          </cell>
          <cell r="BK1019">
            <v>0.30856349999999999</v>
          </cell>
          <cell r="BL1019">
            <v>0.2415252</v>
          </cell>
          <cell r="BQ1019">
            <v>-2.3134809999999999</v>
          </cell>
          <cell r="BR1019">
            <v>-2.8789989999999999</v>
          </cell>
          <cell r="BS1019">
            <v>-1.657243</v>
          </cell>
          <cell r="BT1019">
            <v>-3.9707240000000001</v>
          </cell>
          <cell r="BU1019">
            <v>-3.5787849999999999</v>
          </cell>
          <cell r="BV1019">
            <v>-4.0824600000000002</v>
          </cell>
          <cell r="BW1019">
            <v>-2.4732660000000002</v>
          </cell>
          <cell r="BX1019">
            <v>-6.0520509999999996</v>
          </cell>
          <cell r="BZ1019">
            <v>-0.35753000000000001</v>
          </cell>
          <cell r="CA1019">
            <v>-0.80918199999999996</v>
          </cell>
          <cell r="CC1019">
            <v>-0.36888349999999998</v>
          </cell>
          <cell r="CD1019">
            <v>-0.56012260000000003</v>
          </cell>
          <cell r="CF1019">
            <v>-1.02965</v>
          </cell>
          <cell r="CG1019">
            <v>-2.4732660000000002</v>
          </cell>
          <cell r="CI1019">
            <v>-1.5792630000000001</v>
          </cell>
          <cell r="CJ1019">
            <v>-2.7834789999999998</v>
          </cell>
          <cell r="CL1019">
            <v>0.2032021</v>
          </cell>
          <cell r="CM1019">
            <v>-9.6138500000000002E-2</v>
          </cell>
          <cell r="CO1019">
            <v>-0.30493779999999998</v>
          </cell>
          <cell r="CP1019">
            <v>-0.51443289999999997</v>
          </cell>
          <cell r="CR1019">
            <v>-0.1163415</v>
          </cell>
          <cell r="CS1019">
            <v>-1.3506549999999999</v>
          </cell>
          <cell r="CU1019">
            <v>-0.13690659999999999</v>
          </cell>
          <cell r="CV1019">
            <v>-1.615991</v>
          </cell>
          <cell r="CX1019">
            <v>0.87420200000000003</v>
          </cell>
          <cell r="CY1019">
            <v>0.66926479999999999</v>
          </cell>
          <cell r="DA1019">
            <v>-2.9142999999999999E-3</v>
          </cell>
          <cell r="DB1019">
            <v>-0.2477994</v>
          </cell>
          <cell r="DD1019">
            <v>1.1135390000000001</v>
          </cell>
          <cell r="DE1019">
            <v>0.95593309999999998</v>
          </cell>
          <cell r="DG1019">
            <v>2.1803710000000001</v>
          </cell>
          <cell r="DH1019">
            <v>1.4476059999999999</v>
          </cell>
          <cell r="DO1019">
            <v>2410000000</v>
          </cell>
          <cell r="DP1019">
            <v>959000000</v>
          </cell>
          <cell r="DQ1019">
            <v>579000000</v>
          </cell>
          <cell r="DR1019">
            <v>871000000</v>
          </cell>
          <cell r="GV1019">
            <v>3.574751</v>
          </cell>
          <cell r="GW1019">
            <v>5.5944520000000004</v>
          </cell>
          <cell r="HB1019">
            <v>2.4450129999999999</v>
          </cell>
          <cell r="HC1019">
            <v>3.9142359999999998</v>
          </cell>
          <cell r="HH1019">
            <v>0.79545940000000004</v>
          </cell>
          <cell r="HI1019">
            <v>1.1268549999999999</v>
          </cell>
          <cell r="HS1019">
            <v>2.2688320000000002</v>
          </cell>
          <cell r="HT1019">
            <v>1.5502990000000001</v>
          </cell>
          <cell r="HU1019">
            <v>1.2442930000000001</v>
          </cell>
          <cell r="HV1019">
            <v>3.5341360000000002</v>
          </cell>
          <cell r="HW1019">
            <v>2.7537600000000002</v>
          </cell>
          <cell r="HX1019">
            <v>2.0603159999999998</v>
          </cell>
          <cell r="HY1019">
            <v>3.5131250000000001</v>
          </cell>
          <cell r="HZ1019">
            <v>5.5944520000000004</v>
          </cell>
          <cell r="IV1019" t="str">
            <v>Middle East, North Africa, and Pakistan</v>
          </cell>
          <cell r="IW1019">
            <v>0</v>
          </cell>
          <cell r="IX1019">
            <v>1</v>
          </cell>
        </row>
        <row r="1020">
          <cell r="A1020">
            <v>419200806</v>
          </cell>
          <cell r="B1020">
            <v>419</v>
          </cell>
          <cell r="C1020">
            <v>200000</v>
          </cell>
          <cell r="D1020" t="str">
            <v>Bahrain</v>
          </cell>
          <cell r="E1020" t="str">
            <v>MCD </v>
          </cell>
          <cell r="F1020" t="str">
            <v>High income: nonOECD</v>
          </cell>
          <cell r="G1020" t="str">
            <v>Developing</v>
          </cell>
          <cell r="H1020" t="str">
            <v>MCD </v>
          </cell>
          <cell r="I1020" t="str">
            <v>Exporter</v>
          </cell>
          <cell r="K1020">
            <v>0.3760812</v>
          </cell>
          <cell r="L1020">
            <v>8.3287601000000002</v>
          </cell>
          <cell r="M1020">
            <v>27.167109</v>
          </cell>
          <cell r="N1020">
            <v>0.21</v>
          </cell>
          <cell r="O1020">
            <v>0.19</v>
          </cell>
          <cell r="P1020">
            <v>7.0000000000000007E-2</v>
          </cell>
          <cell r="Q1020">
            <v>-0.72121970000000002</v>
          </cell>
          <cell r="R1020">
            <v>-0.94654519999999998</v>
          </cell>
          <cell r="S1020">
            <v>-0.81317740000000005</v>
          </cell>
          <cell r="T1020">
            <v>-0.83496029999999999</v>
          </cell>
          <cell r="AC1020">
            <v>-0.27726289999999998</v>
          </cell>
          <cell r="AF1020">
            <v>-0.73654520000000001</v>
          </cell>
          <cell r="AI1020">
            <v>-0.5031774</v>
          </cell>
          <cell r="AL1020">
            <v>-0.43840020000000002</v>
          </cell>
          <cell r="AO1020">
            <v>-5.2198300000000003E-2</v>
          </cell>
          <cell r="AR1020">
            <v>-0.57654519999999998</v>
          </cell>
          <cell r="AU1020">
            <v>-5.8177399999999997E-2</v>
          </cell>
          <cell r="AX1020">
            <v>-9.2275499999999996E-2</v>
          </cell>
          <cell r="BA1020">
            <v>0.1826372</v>
          </cell>
          <cell r="BD1020">
            <v>-0.229188</v>
          </cell>
          <cell r="BG1020">
            <v>0.15282080000000001</v>
          </cell>
          <cell r="BJ1020">
            <v>8.8707599999999998E-2</v>
          </cell>
          <cell r="BM1020">
            <v>-2.5371190000000001</v>
          </cell>
          <cell r="BN1020">
            <v>-3.78593</v>
          </cell>
          <cell r="BO1020">
            <v>-1.724378</v>
          </cell>
          <cell r="BP1020">
            <v>-8.0474259999999997</v>
          </cell>
          <cell r="BY1020">
            <v>-0.96507560000000003</v>
          </cell>
          <cell r="CB1020">
            <v>-0.50538510000000003</v>
          </cell>
          <cell r="CE1020">
            <v>-1.391289</v>
          </cell>
          <cell r="CH1020">
            <v>-2.9986120000000001</v>
          </cell>
          <cell r="CK1020">
            <v>-0.25361620000000001</v>
          </cell>
          <cell r="CN1020">
            <v>-0.43647940000000002</v>
          </cell>
          <cell r="CQ1020">
            <v>-0.26144050000000002</v>
          </cell>
          <cell r="CT1020">
            <v>-0.6895367</v>
          </cell>
          <cell r="CW1020">
            <v>0.34775869999999998</v>
          </cell>
          <cell r="CZ1020">
            <v>-0.20944840000000001</v>
          </cell>
          <cell r="DC1020">
            <v>0.50409300000000001</v>
          </cell>
          <cell r="DF1020">
            <v>0.53271959999999996</v>
          </cell>
          <cell r="DI1020">
            <v>0.93121980000000004</v>
          </cell>
          <cell r="DJ1020">
            <v>1.003177</v>
          </cell>
          <cell r="DK1020">
            <v>1.016545</v>
          </cell>
          <cell r="DL1020">
            <v>0.93121969999999998</v>
          </cell>
          <cell r="DM1020">
            <v>1.016545</v>
          </cell>
          <cell r="DN1020">
            <v>1.003177</v>
          </cell>
          <cell r="DO1020">
            <v>2130000000</v>
          </cell>
          <cell r="DP1020">
            <v>779000000</v>
          </cell>
          <cell r="DQ1020">
            <v>470000000</v>
          </cell>
          <cell r="DR1020">
            <v>886000000</v>
          </cell>
          <cell r="DS1020">
            <v>0.29650749999999998</v>
          </cell>
          <cell r="DT1020">
            <v>0.2040072</v>
          </cell>
          <cell r="DU1020">
            <v>0.4059546</v>
          </cell>
          <cell r="EH1020">
            <v>0.28220079999999997</v>
          </cell>
          <cell r="FH1020">
            <v>47.470469999999999</v>
          </cell>
          <cell r="FK1020">
            <v>16.890080000000001</v>
          </cell>
          <cell r="FN1020">
            <v>48.683810000000001</v>
          </cell>
          <cell r="FQ1020">
            <v>46.063229999999997</v>
          </cell>
          <cell r="FT1020">
            <v>52.478000000000002</v>
          </cell>
          <cell r="FW1020">
            <v>21.758700000000001</v>
          </cell>
          <cell r="FZ1020">
            <v>63.636539999999997</v>
          </cell>
          <cell r="GC1020">
            <v>55.605759999999997</v>
          </cell>
          <cell r="GF1020">
            <v>91.611710000000002</v>
          </cell>
          <cell r="GI1020">
            <v>58.429740000000002</v>
          </cell>
          <cell r="GL1020">
            <v>103.73099999999999</v>
          </cell>
          <cell r="GO1020">
            <v>89.673789999999997</v>
          </cell>
          <cell r="IA1020">
            <v>3</v>
          </cell>
          <cell r="IB1020">
            <v>2</v>
          </cell>
          <cell r="IC1020">
            <v>3</v>
          </cell>
          <cell r="ID1020">
            <v>2</v>
          </cell>
          <cell r="IE1020">
            <v>2</v>
          </cell>
          <cell r="IF1020">
            <v>16</v>
          </cell>
          <cell r="IH1020">
            <v>11</v>
          </cell>
          <cell r="II1020">
            <v>3</v>
          </cell>
          <cell r="IJ1020">
            <v>5</v>
          </cell>
          <cell r="IK1020">
            <v>6</v>
          </cell>
          <cell r="IL1020">
            <v>3</v>
          </cell>
          <cell r="IM1020">
            <v>20</v>
          </cell>
          <cell r="IO1020">
            <v>45</v>
          </cell>
          <cell r="IP1020">
            <v>19</v>
          </cell>
          <cell r="IQ1020">
            <v>17</v>
          </cell>
          <cell r="IR1020">
            <v>13</v>
          </cell>
          <cell r="IS1020">
            <v>16</v>
          </cell>
          <cell r="IT1020">
            <v>26</v>
          </cell>
          <cell r="IV1020" t="str">
            <v>Middle East, North Africa, and Pakistan</v>
          </cell>
          <cell r="IW1020">
            <v>0</v>
          </cell>
          <cell r="IX1020">
            <v>1</v>
          </cell>
        </row>
        <row r="1021">
          <cell r="A1021">
            <v>419200812</v>
          </cell>
          <cell r="B1021">
            <v>419</v>
          </cell>
          <cell r="C1021">
            <v>200000</v>
          </cell>
          <cell r="D1021" t="str">
            <v>Bahrain</v>
          </cell>
          <cell r="E1021" t="str">
            <v>MCD </v>
          </cell>
          <cell r="F1021" t="str">
            <v>High income: nonOECD</v>
          </cell>
          <cell r="G1021" t="str">
            <v>Developing</v>
          </cell>
          <cell r="H1021" t="str">
            <v>MCD </v>
          </cell>
          <cell r="I1021" t="str">
            <v>Exporter</v>
          </cell>
          <cell r="IV1021" t="str">
            <v>Middle East, North Africa, and Pakistan</v>
          </cell>
          <cell r="IW1021">
            <v>0</v>
          </cell>
          <cell r="IX1021">
            <v>1</v>
          </cell>
        </row>
        <row r="1022">
          <cell r="A1022">
            <v>4232000</v>
          </cell>
          <cell r="B1022">
            <v>423</v>
          </cell>
          <cell r="C1022">
            <v>2000</v>
          </cell>
          <cell r="D1022" t="str">
            <v>Cyprus</v>
          </cell>
          <cell r="E1022" t="str">
            <v>EUR </v>
          </cell>
          <cell r="F1022" t="str">
            <v>High income: nonOECD</v>
          </cell>
          <cell r="G1022" t="str">
            <v>Advanced</v>
          </cell>
          <cell r="H1022" t="str">
            <v>Advanced</v>
          </cell>
          <cell r="I1022" t="str">
            <v>Importer</v>
          </cell>
          <cell r="K1022">
            <v>1.0607819999999999</v>
          </cell>
          <cell r="L1022">
            <v>9.7560000000000002</v>
          </cell>
          <cell r="M1022">
            <v>13.936560999999999</v>
          </cell>
          <cell r="AC1022">
            <v>0.49142249999999998</v>
          </cell>
          <cell r="AI1022">
            <v>0.38434800000000002</v>
          </cell>
          <cell r="AL1022">
            <v>0.42170239999999998</v>
          </cell>
          <cell r="AO1022">
            <v>0.4417065</v>
          </cell>
          <cell r="AU1022">
            <v>0.35686899999999999</v>
          </cell>
          <cell r="AX1022">
            <v>0.38294610000000001</v>
          </cell>
          <cell r="BA1022">
            <v>0.4417065</v>
          </cell>
          <cell r="BG1022">
            <v>0.37565199999999999</v>
          </cell>
          <cell r="BJ1022">
            <v>0.38784800000000003</v>
          </cell>
          <cell r="BY1022">
            <v>1.049982</v>
          </cell>
          <cell r="CE1022">
            <v>1.472987</v>
          </cell>
          <cell r="CH1022">
            <v>2.5516290000000001</v>
          </cell>
          <cell r="CK1022">
            <v>1.108589</v>
          </cell>
          <cell r="CQ1022">
            <v>1.4667330000000001</v>
          </cell>
          <cell r="CT1022">
            <v>2.493239</v>
          </cell>
          <cell r="CW1022">
            <v>1.0651790000000001</v>
          </cell>
          <cell r="DC1022">
            <v>1.599362</v>
          </cell>
          <cell r="DF1022">
            <v>2.5516290000000001</v>
          </cell>
          <cell r="DO1022">
            <v>1310000000</v>
          </cell>
          <cell r="DP1022">
            <v>279000000</v>
          </cell>
          <cell r="DQ1022">
            <v>662000000</v>
          </cell>
          <cell r="DR1022">
            <v>366000000</v>
          </cell>
          <cell r="HJ1022">
            <v>1</v>
          </cell>
          <cell r="HK1022">
            <v>30300000</v>
          </cell>
          <cell r="HL1022">
            <v>39800000</v>
          </cell>
          <cell r="HM1022">
            <v>72000000</v>
          </cell>
          <cell r="HN1022">
            <v>142000000</v>
          </cell>
          <cell r="IA1022">
            <v>20</v>
          </cell>
          <cell r="IB1022">
            <v>4</v>
          </cell>
          <cell r="IH1022">
            <v>20</v>
          </cell>
          <cell r="II1022">
            <v>6</v>
          </cell>
          <cell r="IO1022">
            <v>17</v>
          </cell>
          <cell r="IP1022">
            <v>3</v>
          </cell>
          <cell r="IV1022" t="str">
            <v>Advanced Economies</v>
          </cell>
          <cell r="IW1022">
            <v>0</v>
          </cell>
          <cell r="IX1022">
            <v>1</v>
          </cell>
        </row>
        <row r="1023">
          <cell r="A1023">
            <v>4232001</v>
          </cell>
          <cell r="B1023">
            <v>423</v>
          </cell>
          <cell r="C1023">
            <v>2001</v>
          </cell>
          <cell r="D1023" t="str">
            <v>Cyprus</v>
          </cell>
          <cell r="E1023" t="str">
            <v>EUR </v>
          </cell>
          <cell r="F1023" t="str">
            <v>High income: nonOECD</v>
          </cell>
          <cell r="G1023" t="str">
            <v>Advanced</v>
          </cell>
          <cell r="H1023" t="str">
            <v>Advanced</v>
          </cell>
          <cell r="I1023" t="str">
            <v>Importer</v>
          </cell>
          <cell r="K1023">
            <v>1.0980970000000001</v>
          </cell>
          <cell r="L1023">
            <v>10.547700000000001</v>
          </cell>
          <cell r="M1023">
            <v>14.824821</v>
          </cell>
          <cell r="AC1023">
            <v>0.48572500000000002</v>
          </cell>
          <cell r="AI1023">
            <v>0.36920199999999997</v>
          </cell>
          <cell r="AL1023">
            <v>0.38911610000000002</v>
          </cell>
          <cell r="AO1023">
            <v>0.43279600000000001</v>
          </cell>
          <cell r="AU1023">
            <v>0.34692099999999998</v>
          </cell>
          <cell r="AX1023">
            <v>0.36914170000000002</v>
          </cell>
          <cell r="BA1023">
            <v>0.42965950000000003</v>
          </cell>
          <cell r="BG1023">
            <v>0.34692099999999998</v>
          </cell>
          <cell r="BJ1023">
            <v>0.36840109999999998</v>
          </cell>
          <cell r="BY1023">
            <v>1.0537479999999999</v>
          </cell>
          <cell r="CE1023">
            <v>1.5277369999999999</v>
          </cell>
          <cell r="CH1023">
            <v>2.5322710000000002</v>
          </cell>
          <cell r="CK1023">
            <v>1.0738350000000001</v>
          </cell>
          <cell r="CQ1023">
            <v>1.5610949999999999</v>
          </cell>
          <cell r="CT1023">
            <v>2.5686599999999999</v>
          </cell>
          <cell r="CW1023">
            <v>1.0537479999999999</v>
          </cell>
          <cell r="DC1023">
            <v>1.5368710000000001</v>
          </cell>
          <cell r="DF1023">
            <v>2.4571160000000001</v>
          </cell>
          <cell r="DO1023">
            <v>1380000000</v>
          </cell>
          <cell r="DP1023">
            <v>297000000</v>
          </cell>
          <cell r="DQ1023">
            <v>655000000</v>
          </cell>
          <cell r="DR1023">
            <v>425000000</v>
          </cell>
          <cell r="HJ1023">
            <v>1</v>
          </cell>
          <cell r="HK1023">
            <v>30900000</v>
          </cell>
          <cell r="HL1023">
            <v>44300000</v>
          </cell>
          <cell r="HM1023">
            <v>68200000</v>
          </cell>
          <cell r="HN1023">
            <v>143000000</v>
          </cell>
          <cell r="IA1023">
            <v>20</v>
          </cell>
          <cell r="IB1023">
            <v>4</v>
          </cell>
          <cell r="IH1023">
            <v>20</v>
          </cell>
          <cell r="II1023">
            <v>6</v>
          </cell>
          <cell r="IJ1023">
            <v>1</v>
          </cell>
          <cell r="IO1023">
            <v>17</v>
          </cell>
          <cell r="IP1023">
            <v>3</v>
          </cell>
          <cell r="IQ1023">
            <v>2</v>
          </cell>
          <cell r="IV1023" t="str">
            <v>Advanced Economies</v>
          </cell>
          <cell r="IW1023">
            <v>0</v>
          </cell>
          <cell r="IX1023">
            <v>1</v>
          </cell>
        </row>
        <row r="1024">
          <cell r="A1024">
            <v>4232002</v>
          </cell>
          <cell r="B1024">
            <v>423</v>
          </cell>
          <cell r="C1024">
            <v>2002</v>
          </cell>
          <cell r="D1024" t="str">
            <v>Cyprus</v>
          </cell>
          <cell r="E1024" t="str">
            <v>EUR </v>
          </cell>
          <cell r="F1024" t="str">
            <v>High income: nonOECD</v>
          </cell>
          <cell r="G1024" t="str">
            <v>Advanced</v>
          </cell>
          <cell r="H1024" t="str">
            <v>Advanced</v>
          </cell>
          <cell r="I1024" t="str">
            <v>Importer</v>
          </cell>
          <cell r="K1024">
            <v>1.0398769999999999</v>
          </cell>
          <cell r="L1024">
            <v>10.892300000000001</v>
          </cell>
          <cell r="M1024">
            <v>15.385534</v>
          </cell>
          <cell r="AC1024">
            <v>0.56360650000000001</v>
          </cell>
          <cell r="AI1024">
            <v>0.41</v>
          </cell>
          <cell r="AL1024">
            <v>0.45636480000000001</v>
          </cell>
          <cell r="AO1024">
            <v>0.2376393</v>
          </cell>
          <cell r="AR1024">
            <v>-5.3232700000000001E-2</v>
          </cell>
          <cell r="AU1024">
            <v>0.15167079999999999</v>
          </cell>
          <cell r="AX1024">
            <v>0.15617200000000001</v>
          </cell>
          <cell r="BA1024">
            <v>0.23729259999999999</v>
          </cell>
          <cell r="BD1024">
            <v>-2.1605999999999999E-3</v>
          </cell>
          <cell r="BG1024">
            <v>0.13079160000000001</v>
          </cell>
          <cell r="BJ1024">
            <v>0.1550436</v>
          </cell>
          <cell r="BY1024">
            <v>1.1315660000000001</v>
          </cell>
          <cell r="CE1024">
            <v>1.5153220000000001</v>
          </cell>
          <cell r="CH1024">
            <v>2.6375579999999998</v>
          </cell>
          <cell r="CK1024">
            <v>0.89021720000000004</v>
          </cell>
          <cell r="CN1024">
            <v>-8.4856299999999996E-2</v>
          </cell>
          <cell r="CQ1024">
            <v>0.92043580000000003</v>
          </cell>
          <cell r="CT1024">
            <v>1.510273</v>
          </cell>
          <cell r="CW1024">
            <v>0.9111629</v>
          </cell>
          <cell r="CZ1024">
            <v>-8.6654999999999996E-3</v>
          </cell>
          <cell r="DC1024">
            <v>1.0041469999999999</v>
          </cell>
          <cell r="DF1024">
            <v>1.6103050000000001</v>
          </cell>
          <cell r="DI1024">
            <v>0.1944941</v>
          </cell>
          <cell r="DJ1024">
            <v>0.1951155</v>
          </cell>
          <cell r="DK1024">
            <v>0.19855639999999999</v>
          </cell>
          <cell r="DL1024">
            <v>0.39449410000000001</v>
          </cell>
          <cell r="DM1024">
            <v>0.39855639999999998</v>
          </cell>
          <cell r="DN1024">
            <v>0.39511550000000001</v>
          </cell>
          <cell r="DO1024">
            <v>1350000000</v>
          </cell>
          <cell r="DP1024">
            <v>309000000</v>
          </cell>
          <cell r="DQ1024">
            <v>626000000</v>
          </cell>
          <cell r="DR1024">
            <v>419000000</v>
          </cell>
          <cell r="HJ1024">
            <v>1</v>
          </cell>
          <cell r="HK1024">
            <v>29500000</v>
          </cell>
          <cell r="HL1024">
            <v>40000000</v>
          </cell>
          <cell r="HM1024">
            <v>59800000</v>
          </cell>
          <cell r="HN1024">
            <v>129000000</v>
          </cell>
          <cell r="IA1024">
            <v>21</v>
          </cell>
          <cell r="IB1024">
            <v>5</v>
          </cell>
          <cell r="IH1024">
            <v>31</v>
          </cell>
          <cell r="II1024">
            <v>32</v>
          </cell>
          <cell r="IJ1024">
            <v>13</v>
          </cell>
          <cell r="IK1024">
            <v>10</v>
          </cell>
          <cell r="IL1024">
            <v>3</v>
          </cell>
          <cell r="IO1024">
            <v>31</v>
          </cell>
          <cell r="IP1024">
            <v>37</v>
          </cell>
          <cell r="IQ1024">
            <v>17</v>
          </cell>
          <cell r="IR1024">
            <v>11</v>
          </cell>
          <cell r="IS1024">
            <v>4</v>
          </cell>
          <cell r="IV1024" t="str">
            <v>Advanced Economies</v>
          </cell>
          <cell r="IW1024">
            <v>0</v>
          </cell>
          <cell r="IX1024">
            <v>1</v>
          </cell>
        </row>
        <row r="1025">
          <cell r="A1025">
            <v>4232003</v>
          </cell>
          <cell r="B1025">
            <v>423</v>
          </cell>
          <cell r="C1025">
            <v>2003</v>
          </cell>
          <cell r="D1025" t="str">
            <v>Cyprus</v>
          </cell>
          <cell r="E1025" t="str">
            <v>EUR </v>
          </cell>
          <cell r="F1025" t="str">
            <v>High income: nonOECD</v>
          </cell>
          <cell r="G1025" t="str">
            <v>Advanced</v>
          </cell>
          <cell r="H1025" t="str">
            <v>Advanced</v>
          </cell>
          <cell r="I1025" t="str">
            <v>Importer</v>
          </cell>
          <cell r="K1025">
            <v>0.88270029999999999</v>
          </cell>
          <cell r="L1025">
            <v>11.630599999999999</v>
          </cell>
          <cell r="M1025">
            <v>16.002513</v>
          </cell>
          <cell r="N1025">
            <v>0.83</v>
          </cell>
          <cell r="O1025">
            <v>0.44</v>
          </cell>
          <cell r="Q1025">
            <v>0.40879520000000003</v>
          </cell>
          <cell r="S1025">
            <v>1.47128E-2</v>
          </cell>
          <cell r="T1025">
            <v>0.15084320000000001</v>
          </cell>
          <cell r="AC1025">
            <v>0.62061500000000003</v>
          </cell>
          <cell r="AI1025">
            <v>0.4280775</v>
          </cell>
          <cell r="AL1025">
            <v>0.46659089999999998</v>
          </cell>
          <cell r="AO1025">
            <v>0.32812059999999998</v>
          </cell>
          <cell r="AR1025">
            <v>-4.9801100000000001E-2</v>
          </cell>
          <cell r="AU1025">
            <v>0.1461228</v>
          </cell>
          <cell r="AX1025">
            <v>0.17932129999999999</v>
          </cell>
          <cell r="BA1025">
            <v>0.27879520000000002</v>
          </cell>
          <cell r="BD1025">
            <v>-2.9370899999999998E-2</v>
          </cell>
          <cell r="BG1025">
            <v>0.1147128</v>
          </cell>
          <cell r="BJ1025">
            <v>0.15807160000000001</v>
          </cell>
          <cell r="BM1025">
            <v>1.0603480000000001</v>
          </cell>
          <cell r="BO1025">
            <v>7.23139E-2</v>
          </cell>
          <cell r="BP1025">
            <v>1.1326620000000001</v>
          </cell>
          <cell r="BY1025">
            <v>1.0565389999999999</v>
          </cell>
          <cell r="CE1025">
            <v>1.3364419999999999</v>
          </cell>
          <cell r="CH1025">
            <v>2.4197139999999999</v>
          </cell>
          <cell r="CK1025">
            <v>0.95374539999999997</v>
          </cell>
          <cell r="CN1025">
            <v>-0.11406040000000001</v>
          </cell>
          <cell r="CQ1025">
            <v>0.82691199999999998</v>
          </cell>
          <cell r="CT1025">
            <v>1.6244989999999999</v>
          </cell>
          <cell r="CW1025">
            <v>0.92332380000000003</v>
          </cell>
          <cell r="CZ1025">
            <v>-5.9225199999999999E-2</v>
          </cell>
          <cell r="DC1025">
            <v>0.75503620000000005</v>
          </cell>
          <cell r="DF1025">
            <v>1.5427010000000001</v>
          </cell>
          <cell r="DI1025">
            <v>0.22120480000000001</v>
          </cell>
          <cell r="DJ1025">
            <v>0.22528719999999999</v>
          </cell>
          <cell r="DK1025">
            <v>0.24258179999999999</v>
          </cell>
          <cell r="DL1025">
            <v>0.42120469999999999</v>
          </cell>
          <cell r="DM1025">
            <v>0.44258180000000003</v>
          </cell>
          <cell r="DN1025">
            <v>0.42528719999999998</v>
          </cell>
          <cell r="DO1025">
            <v>1430000000</v>
          </cell>
          <cell r="DP1025">
            <v>342000000</v>
          </cell>
          <cell r="DQ1025">
            <v>648000000</v>
          </cell>
          <cell r="DR1025">
            <v>445000000</v>
          </cell>
          <cell r="HJ1025">
            <v>1</v>
          </cell>
          <cell r="HK1025">
            <v>25900000</v>
          </cell>
          <cell r="HL1025">
            <v>33800000</v>
          </cell>
          <cell r="HM1025">
            <v>49200000</v>
          </cell>
          <cell r="HN1025">
            <v>109000000</v>
          </cell>
          <cell r="IA1025">
            <v>25</v>
          </cell>
          <cell r="IB1025">
            <v>8</v>
          </cell>
          <cell r="IC1025">
            <v>1</v>
          </cell>
          <cell r="IH1025">
            <v>35</v>
          </cell>
          <cell r="II1025">
            <v>43</v>
          </cell>
          <cell r="IJ1025">
            <v>18</v>
          </cell>
          <cell r="IK1025">
            <v>16</v>
          </cell>
          <cell r="IL1025">
            <v>5</v>
          </cell>
          <cell r="IM1025">
            <v>1</v>
          </cell>
          <cell r="IO1025">
            <v>39</v>
          </cell>
          <cell r="IP1025">
            <v>51</v>
          </cell>
          <cell r="IQ1025">
            <v>27</v>
          </cell>
          <cell r="IR1025">
            <v>23</v>
          </cell>
          <cell r="IS1025">
            <v>10</v>
          </cell>
          <cell r="IT1025">
            <v>1</v>
          </cell>
          <cell r="IV1025" t="str">
            <v>Advanced Economies</v>
          </cell>
          <cell r="IW1025">
            <v>0</v>
          </cell>
          <cell r="IX1025">
            <v>1</v>
          </cell>
        </row>
        <row r="1026">
          <cell r="A1026">
            <v>4232004</v>
          </cell>
          <cell r="B1026">
            <v>423</v>
          </cell>
          <cell r="C1026">
            <v>2004</v>
          </cell>
          <cell r="D1026" t="str">
            <v>Cyprus</v>
          </cell>
          <cell r="E1026" t="str">
            <v>EUR </v>
          </cell>
          <cell r="F1026" t="str">
            <v>High income: nonOECD</v>
          </cell>
          <cell r="G1026" t="str">
            <v>Advanced</v>
          </cell>
          <cell r="H1026" t="str">
            <v>Advanced</v>
          </cell>
          <cell r="I1026" t="str">
            <v>Importer</v>
          </cell>
          <cell r="K1026">
            <v>0.79967160000000004</v>
          </cell>
          <cell r="L1026">
            <v>12.5223</v>
          </cell>
          <cell r="M1026">
            <v>17.156174</v>
          </cell>
          <cell r="N1026">
            <v>1.044619</v>
          </cell>
          <cell r="O1026">
            <v>0.99212599999999995</v>
          </cell>
          <cell r="Q1026">
            <v>0.52887099999999998</v>
          </cell>
          <cell r="S1026">
            <v>0.450131</v>
          </cell>
          <cell r="T1026">
            <v>0.47980980000000001</v>
          </cell>
          <cell r="AC1026">
            <v>0.696434</v>
          </cell>
          <cell r="AI1026">
            <v>0.58723400000000003</v>
          </cell>
          <cell r="AL1026">
            <v>0.6264883</v>
          </cell>
          <cell r="AO1026">
            <v>0.33365489999999998</v>
          </cell>
          <cell r="AR1026">
            <v>-3.6570400000000003E-2</v>
          </cell>
          <cell r="AU1026">
            <v>0.23138130000000001</v>
          </cell>
          <cell r="AX1026">
            <v>0.21642649999999999</v>
          </cell>
          <cell r="BA1026">
            <v>0.29856169999999999</v>
          </cell>
          <cell r="BD1026">
            <v>-3.61632E-2</v>
          </cell>
          <cell r="BG1026">
            <v>0.1780641</v>
          </cell>
          <cell r="BJ1026">
            <v>0.1717735</v>
          </cell>
          <cell r="BM1026">
            <v>1.2881450000000001</v>
          </cell>
          <cell r="BO1026">
            <v>1.8123670000000001</v>
          </cell>
          <cell r="BP1026">
            <v>3.1005129999999999</v>
          </cell>
          <cell r="BY1026">
            <v>1.055601</v>
          </cell>
          <cell r="CE1026">
            <v>1.6428590000000001</v>
          </cell>
          <cell r="CH1026">
            <v>2.6404930000000002</v>
          </cell>
          <cell r="CK1026">
            <v>0.94015769999999999</v>
          </cell>
          <cell r="CN1026">
            <v>-8.2210500000000006E-2</v>
          </cell>
          <cell r="CQ1026">
            <v>1.110309</v>
          </cell>
          <cell r="CT1026">
            <v>1.8655170000000001</v>
          </cell>
          <cell r="CW1026">
            <v>0.92346550000000005</v>
          </cell>
          <cell r="CZ1026">
            <v>-5.7683400000000003E-2</v>
          </cell>
          <cell r="DC1026">
            <v>0.81047789999999997</v>
          </cell>
          <cell r="DF1026">
            <v>1.676512</v>
          </cell>
          <cell r="DI1026">
            <v>0.51574799999999998</v>
          </cell>
          <cell r="DJ1026">
            <v>0.541995</v>
          </cell>
          <cell r="DK1026">
            <v>0.34832970000000002</v>
          </cell>
          <cell r="DL1026">
            <v>0.51574799999999998</v>
          </cell>
          <cell r="DM1026">
            <v>0.54832970000000003</v>
          </cell>
          <cell r="DN1026">
            <v>0.541995</v>
          </cell>
          <cell r="DO1026">
            <v>1410000000</v>
          </cell>
          <cell r="DP1026">
            <v>381000000</v>
          </cell>
          <cell r="DQ1026">
            <v>630000000</v>
          </cell>
          <cell r="DR1026">
            <v>400000000</v>
          </cell>
          <cell r="DS1026">
            <v>47.294809999999998</v>
          </cell>
          <cell r="DU1026">
            <v>172.66040000000001</v>
          </cell>
          <cell r="EE1026">
            <v>47.294809999999998</v>
          </cell>
          <cell r="EG1026">
            <v>172.66040000000001</v>
          </cell>
          <cell r="EH1026">
            <v>125.4074</v>
          </cell>
          <cell r="EL1026">
            <v>125.4074</v>
          </cell>
          <cell r="FH1026">
            <v>114.1848</v>
          </cell>
          <cell r="FN1026">
            <v>123.19799999999999</v>
          </cell>
          <cell r="FQ1026">
            <v>124.3125</v>
          </cell>
          <cell r="FT1026">
            <v>119.6815</v>
          </cell>
          <cell r="FW1026">
            <v>85.783349999999999</v>
          </cell>
          <cell r="FZ1026">
            <v>112.669</v>
          </cell>
          <cell r="GC1026">
            <v>110.11450000000001</v>
          </cell>
          <cell r="GF1026">
            <v>107.149</v>
          </cell>
          <cell r="GI1026">
            <v>65.102860000000007</v>
          </cell>
          <cell r="GL1026">
            <v>103.8395</v>
          </cell>
          <cell r="GO1026">
            <v>100.8335</v>
          </cell>
          <cell r="HJ1026">
            <v>1</v>
          </cell>
          <cell r="HK1026">
            <v>24400000</v>
          </cell>
          <cell r="HL1026">
            <v>25600000</v>
          </cell>
          <cell r="HM1026">
            <v>40300000</v>
          </cell>
          <cell r="HN1026">
            <v>90200000</v>
          </cell>
          <cell r="IA1026">
            <v>26</v>
          </cell>
          <cell r="IB1026">
            <v>4</v>
          </cell>
          <cell r="IH1026">
            <v>39</v>
          </cell>
          <cell r="II1026">
            <v>40</v>
          </cell>
          <cell r="IJ1026">
            <v>16</v>
          </cell>
          <cell r="IK1026">
            <v>6</v>
          </cell>
          <cell r="IL1026">
            <v>4</v>
          </cell>
          <cell r="IM1026">
            <v>3</v>
          </cell>
          <cell r="IO1026">
            <v>43</v>
          </cell>
          <cell r="IP1026">
            <v>44</v>
          </cell>
          <cell r="IQ1026">
            <v>20</v>
          </cell>
          <cell r="IR1026">
            <v>13</v>
          </cell>
          <cell r="IS1026">
            <v>15</v>
          </cell>
          <cell r="IT1026">
            <v>3</v>
          </cell>
          <cell r="IV1026" t="str">
            <v>Advanced Economies</v>
          </cell>
          <cell r="IW1026">
            <v>0</v>
          </cell>
          <cell r="IX1026">
            <v>1</v>
          </cell>
        </row>
        <row r="1027">
          <cell r="A1027">
            <v>4232005</v>
          </cell>
          <cell r="B1027">
            <v>423</v>
          </cell>
          <cell r="C1027">
            <v>2005</v>
          </cell>
          <cell r="D1027" t="str">
            <v>Cyprus</v>
          </cell>
          <cell r="E1027" t="str">
            <v>EUR </v>
          </cell>
          <cell r="F1027" t="str">
            <v>High income: nonOECD</v>
          </cell>
          <cell r="G1027" t="str">
            <v>Advanced</v>
          </cell>
          <cell r="H1027" t="str">
            <v>Advanced</v>
          </cell>
          <cell r="I1027" t="str">
            <v>Importer</v>
          </cell>
          <cell r="K1027">
            <v>0.79208319999999999</v>
          </cell>
          <cell r="L1027">
            <v>13.401999999999999</v>
          </cell>
          <cell r="M1027">
            <v>18.508975</v>
          </cell>
          <cell r="N1027">
            <v>1.0824240000000001</v>
          </cell>
          <cell r="O1027">
            <v>1.065455</v>
          </cell>
          <cell r="Q1027">
            <v>0.50424199999999997</v>
          </cell>
          <cell r="S1027">
            <v>0.43515199999999998</v>
          </cell>
          <cell r="T1027">
            <v>0.46280909999999997</v>
          </cell>
          <cell r="AC1027">
            <v>0.68082600000000004</v>
          </cell>
          <cell r="AI1027">
            <v>0.59365400000000002</v>
          </cell>
          <cell r="AL1027">
            <v>0.62260680000000002</v>
          </cell>
          <cell r="AO1027">
            <v>0.39081480000000002</v>
          </cell>
          <cell r="AR1027">
            <v>1.55224E-2</v>
          </cell>
          <cell r="AU1027">
            <v>0.28517940000000003</v>
          </cell>
          <cell r="AX1027">
            <v>0.28848689999999999</v>
          </cell>
          <cell r="BA1027">
            <v>0.31773210000000002</v>
          </cell>
          <cell r="BD1027">
            <v>1.07341E-2</v>
          </cell>
          <cell r="BG1027">
            <v>0.19572300000000001</v>
          </cell>
          <cell r="BJ1027">
            <v>0.22435289999999999</v>
          </cell>
          <cell r="BM1027">
            <v>1.2246859999999999</v>
          </cell>
          <cell r="BO1027">
            <v>1.5833090000000001</v>
          </cell>
          <cell r="BP1027">
            <v>2.807995</v>
          </cell>
          <cell r="BY1027">
            <v>0.9625705</v>
          </cell>
          <cell r="CE1027">
            <v>1.5086010000000001</v>
          </cell>
          <cell r="CH1027">
            <v>2.4931719999999999</v>
          </cell>
          <cell r="CK1027">
            <v>0.99101689999999998</v>
          </cell>
          <cell r="CN1027">
            <v>4.9125200000000001E-2</v>
          </cell>
          <cell r="CQ1027">
            <v>1.1691720000000001</v>
          </cell>
          <cell r="CT1027">
            <v>2.1262569999999998</v>
          </cell>
          <cell r="CW1027">
            <v>0.91274759999999999</v>
          </cell>
          <cell r="CZ1027">
            <v>8.6563999999999999E-3</v>
          </cell>
          <cell r="DC1027">
            <v>0.90922639999999999</v>
          </cell>
          <cell r="DF1027">
            <v>1.811315</v>
          </cell>
          <cell r="DI1027">
            <v>0.57818199999999997</v>
          </cell>
          <cell r="DJ1027">
            <v>0.63030299999999995</v>
          </cell>
          <cell r="DK1027">
            <v>0.4227572</v>
          </cell>
          <cell r="DL1027">
            <v>0.57818199999999997</v>
          </cell>
          <cell r="DM1027">
            <v>0.62275720000000001</v>
          </cell>
          <cell r="DN1027">
            <v>0.63030299999999995</v>
          </cell>
          <cell r="DO1027">
            <v>1410000000</v>
          </cell>
          <cell r="DP1027">
            <v>411000000</v>
          </cell>
          <cell r="DQ1027">
            <v>616000000</v>
          </cell>
          <cell r="DR1027">
            <v>387000000</v>
          </cell>
          <cell r="DS1027">
            <v>47.477539999999998</v>
          </cell>
          <cell r="DU1027">
            <v>151.6491</v>
          </cell>
          <cell r="EE1027">
            <v>48.348979999999997</v>
          </cell>
          <cell r="EG1027">
            <v>76.789649999999995</v>
          </cell>
          <cell r="EH1027">
            <v>109.9487</v>
          </cell>
          <cell r="EL1027">
            <v>65.404700000000005</v>
          </cell>
          <cell r="FH1027">
            <v>93.435069999999996</v>
          </cell>
          <cell r="FN1027">
            <v>112.1391</v>
          </cell>
          <cell r="FQ1027">
            <v>104.8938</v>
          </cell>
          <cell r="FT1027">
            <v>128.4503</v>
          </cell>
          <cell r="FW1027">
            <v>126.7496</v>
          </cell>
          <cell r="FZ1027">
            <v>118.8129</v>
          </cell>
          <cell r="GC1027">
            <v>122.5802</v>
          </cell>
          <cell r="GF1027">
            <v>109.1786</v>
          </cell>
          <cell r="GI1027">
            <v>99.312740000000005</v>
          </cell>
          <cell r="GL1027">
            <v>107.77549999999999</v>
          </cell>
          <cell r="GO1027">
            <v>113.6442</v>
          </cell>
          <cell r="HJ1027">
            <v>1</v>
          </cell>
          <cell r="HK1027">
            <v>24300000</v>
          </cell>
          <cell r="HL1027">
            <v>22800000</v>
          </cell>
          <cell r="HM1027">
            <v>36400000</v>
          </cell>
          <cell r="HN1027">
            <v>83500000</v>
          </cell>
          <cell r="IA1027">
            <v>26</v>
          </cell>
          <cell r="IB1027">
            <v>4</v>
          </cell>
          <cell r="IH1027">
            <v>52</v>
          </cell>
          <cell r="II1027">
            <v>38</v>
          </cell>
          <cell r="IJ1027">
            <v>10</v>
          </cell>
          <cell r="IK1027">
            <v>3</v>
          </cell>
          <cell r="IL1027">
            <v>5</v>
          </cell>
          <cell r="IM1027">
            <v>3</v>
          </cell>
          <cell r="IO1027">
            <v>56</v>
          </cell>
          <cell r="IP1027">
            <v>42</v>
          </cell>
          <cell r="IQ1027">
            <v>13</v>
          </cell>
          <cell r="IR1027">
            <v>8</v>
          </cell>
          <cell r="IS1027">
            <v>14</v>
          </cell>
          <cell r="IT1027">
            <v>8</v>
          </cell>
          <cell r="IV1027" t="str">
            <v>Advanced Economies</v>
          </cell>
          <cell r="IW1027">
            <v>0</v>
          </cell>
          <cell r="IX1027">
            <v>1</v>
          </cell>
        </row>
        <row r="1028">
          <cell r="A1028">
            <v>4232006</v>
          </cell>
          <cell r="B1028">
            <v>423</v>
          </cell>
          <cell r="C1028">
            <v>2006</v>
          </cell>
          <cell r="D1028" t="str">
            <v>Cyprus</v>
          </cell>
          <cell r="E1028" t="str">
            <v>EUR </v>
          </cell>
          <cell r="F1028" t="str">
            <v>High income: nonOECD</v>
          </cell>
          <cell r="G1028" t="str">
            <v>Advanced</v>
          </cell>
          <cell r="H1028" t="str">
            <v>Advanced</v>
          </cell>
          <cell r="I1028" t="str">
            <v>Importer</v>
          </cell>
          <cell r="K1028">
            <v>0.78347020000000001</v>
          </cell>
          <cell r="L1028">
            <v>14.432499999999999</v>
          </cell>
          <cell r="M1028">
            <v>19.896028000000001</v>
          </cell>
          <cell r="N1028">
            <v>1.1266320000000001</v>
          </cell>
          <cell r="O1028">
            <v>1.1122719999999999</v>
          </cell>
          <cell r="Q1028">
            <v>0.53785899999999998</v>
          </cell>
          <cell r="S1028">
            <v>0.46344600000000002</v>
          </cell>
          <cell r="T1028">
            <v>0.49495090000000003</v>
          </cell>
          <cell r="AC1028">
            <v>0.75763849999999999</v>
          </cell>
          <cell r="AI1028">
            <v>0.64558599999999999</v>
          </cell>
          <cell r="AL1028">
            <v>0.6822762</v>
          </cell>
          <cell r="AO1028">
            <v>0.41588259999999999</v>
          </cell>
          <cell r="AR1028">
            <v>5.36494E-2</v>
          </cell>
          <cell r="AU1028">
            <v>0.30799159999999998</v>
          </cell>
          <cell r="AX1028">
            <v>0.2991569</v>
          </cell>
          <cell r="BA1028">
            <v>0.35204750000000001</v>
          </cell>
          <cell r="BD1028">
            <v>3.3025499999999999E-2</v>
          </cell>
          <cell r="BG1028">
            <v>0.24076220000000001</v>
          </cell>
          <cell r="BJ1028">
            <v>0.2335006</v>
          </cell>
          <cell r="BM1028">
            <v>1.279002</v>
          </cell>
          <cell r="BO1028">
            <v>1.500939</v>
          </cell>
          <cell r="BP1028">
            <v>2.7799420000000001</v>
          </cell>
          <cell r="BY1028">
            <v>0.94180870000000005</v>
          </cell>
          <cell r="CE1028">
            <v>1.500939</v>
          </cell>
          <cell r="CH1028">
            <v>2.4548109999999999</v>
          </cell>
          <cell r="CK1028">
            <v>0.91617020000000005</v>
          </cell>
          <cell r="CN1028">
            <v>0.10170949999999999</v>
          </cell>
          <cell r="CQ1028">
            <v>1.336087</v>
          </cell>
          <cell r="CT1028">
            <v>1.9860869999999999</v>
          </cell>
          <cell r="CW1028">
            <v>0.8384587</v>
          </cell>
          <cell r="CZ1028">
            <v>4.5688600000000003E-2</v>
          </cell>
          <cell r="DC1028">
            <v>0.94375039999999999</v>
          </cell>
          <cell r="DF1028">
            <v>1.789299</v>
          </cell>
          <cell r="DI1028">
            <v>0.58877299999999999</v>
          </cell>
          <cell r="DJ1028">
            <v>0.64882600000000001</v>
          </cell>
          <cell r="DK1028">
            <v>0.49916509999999997</v>
          </cell>
          <cell r="DL1028">
            <v>0.58877299999999999</v>
          </cell>
          <cell r="DM1028">
            <v>0.69916509999999998</v>
          </cell>
          <cell r="DN1028">
            <v>0.64882600000000001</v>
          </cell>
          <cell r="DO1028">
            <v>1430000000</v>
          </cell>
          <cell r="DP1028">
            <v>438000000</v>
          </cell>
          <cell r="DQ1028">
            <v>597000000</v>
          </cell>
          <cell r="DR1028">
            <v>398000000</v>
          </cell>
          <cell r="DS1028">
            <v>56.400449999999999</v>
          </cell>
          <cell r="DU1028">
            <v>156.08510000000001</v>
          </cell>
          <cell r="EE1028">
            <v>762.93979999999999</v>
          </cell>
          <cell r="EG1028">
            <v>302.78160000000003</v>
          </cell>
          <cell r="EH1028">
            <v>113.8807</v>
          </cell>
          <cell r="EL1028">
            <v>497.60289999999998</v>
          </cell>
          <cell r="FH1028">
            <v>118.03749999999999</v>
          </cell>
          <cell r="FN1028">
            <v>127.15770000000001</v>
          </cell>
          <cell r="FQ1028">
            <v>124.13460000000001</v>
          </cell>
          <cell r="FT1028">
            <v>130.83840000000001</v>
          </cell>
          <cell r="FW1028">
            <v>129.25360000000001</v>
          </cell>
          <cell r="FZ1028">
            <v>128.3544</v>
          </cell>
          <cell r="GC1028">
            <v>124.4233</v>
          </cell>
          <cell r="GF1028">
            <v>119.3068</v>
          </cell>
          <cell r="GI1028">
            <v>121.6917</v>
          </cell>
          <cell r="GL1028">
            <v>116.52500000000001</v>
          </cell>
          <cell r="GO1028">
            <v>114.2085</v>
          </cell>
          <cell r="HJ1028">
            <v>1</v>
          </cell>
          <cell r="HK1028">
            <v>23800000</v>
          </cell>
          <cell r="HL1028">
            <v>21600000</v>
          </cell>
          <cell r="HM1028">
            <v>32400000</v>
          </cell>
          <cell r="HN1028">
            <v>77800000</v>
          </cell>
          <cell r="IA1028">
            <v>26</v>
          </cell>
          <cell r="IB1028">
            <v>4</v>
          </cell>
          <cell r="IH1028">
            <v>55</v>
          </cell>
          <cell r="II1028">
            <v>37</v>
          </cell>
          <cell r="IJ1028">
            <v>9</v>
          </cell>
          <cell r="IK1028">
            <v>2</v>
          </cell>
          <cell r="IL1028">
            <v>5</v>
          </cell>
          <cell r="IM1028">
            <v>3</v>
          </cell>
          <cell r="IO1028">
            <v>56</v>
          </cell>
          <cell r="IP1028">
            <v>46</v>
          </cell>
          <cell r="IQ1028">
            <v>13</v>
          </cell>
          <cell r="IR1028">
            <v>6</v>
          </cell>
          <cell r="IS1028">
            <v>13</v>
          </cell>
          <cell r="IT1028">
            <v>7</v>
          </cell>
          <cell r="IV1028" t="str">
            <v>Advanced Economies</v>
          </cell>
          <cell r="IW1028">
            <v>0</v>
          </cell>
          <cell r="IX1028">
            <v>1</v>
          </cell>
        </row>
        <row r="1029">
          <cell r="A1029">
            <v>4232007</v>
          </cell>
          <cell r="B1029">
            <v>423</v>
          </cell>
          <cell r="C1029">
            <v>2007</v>
          </cell>
          <cell r="D1029" t="str">
            <v>Cyprus</v>
          </cell>
          <cell r="E1029" t="str">
            <v>EUR </v>
          </cell>
          <cell r="F1029" t="str">
            <v>High income: nonOECD</v>
          </cell>
          <cell r="G1029" t="str">
            <v>Advanced</v>
          </cell>
          <cell r="H1029" t="str">
            <v>Advanced</v>
          </cell>
          <cell r="I1029" t="str">
            <v>Importer</v>
          </cell>
          <cell r="K1029">
            <v>0.72715090000000004</v>
          </cell>
          <cell r="L1029">
            <v>15.829700000000001</v>
          </cell>
          <cell r="M1029">
            <v>21.516238999999999</v>
          </cell>
          <cell r="N1029">
            <v>1.4260870000000001</v>
          </cell>
          <cell r="O1029">
            <v>1.4246380000000001</v>
          </cell>
          <cell r="Q1029">
            <v>0.61884099999999997</v>
          </cell>
          <cell r="S1029">
            <v>0.53913</v>
          </cell>
          <cell r="T1029">
            <v>0.57406170000000001</v>
          </cell>
          <cell r="AC1029">
            <v>0.89289929999999995</v>
          </cell>
          <cell r="AI1029">
            <v>0.71870449999999997</v>
          </cell>
          <cell r="AL1029">
            <v>0.74298310000000001</v>
          </cell>
          <cell r="AO1029">
            <v>0.39108589999999999</v>
          </cell>
          <cell r="AR1029">
            <v>-5.7517600000000002E-2</v>
          </cell>
          <cell r="AU1029">
            <v>0.18870819999999999</v>
          </cell>
          <cell r="AX1029">
            <v>0.21018770000000001</v>
          </cell>
          <cell r="BA1029">
            <v>0.2581928</v>
          </cell>
          <cell r="BD1029">
            <v>-0.14370230000000001</v>
          </cell>
          <cell r="BG1029">
            <v>0.13961229999999999</v>
          </cell>
          <cell r="BJ1029">
            <v>0.12703020000000001</v>
          </cell>
          <cell r="BM1029">
            <v>1.3570930000000001</v>
          </cell>
          <cell r="BO1029">
            <v>1.5155909999999999</v>
          </cell>
          <cell r="BP1029">
            <v>2.872684</v>
          </cell>
          <cell r="BY1029">
            <v>0.9412566</v>
          </cell>
          <cell r="CE1029">
            <v>1.5056229999999999</v>
          </cell>
          <cell r="CH1029">
            <v>2.4151530000000001</v>
          </cell>
          <cell r="CK1029">
            <v>0.76264750000000003</v>
          </cell>
          <cell r="CN1029">
            <v>-9.1213699999999995E-2</v>
          </cell>
          <cell r="CQ1029">
            <v>0.84091850000000001</v>
          </cell>
          <cell r="CT1029">
            <v>1.5520350000000001</v>
          </cell>
          <cell r="CW1029">
            <v>0.65587569999999995</v>
          </cell>
          <cell r="CZ1029">
            <v>-0.1752792</v>
          </cell>
          <cell r="DC1029">
            <v>0.56627830000000001</v>
          </cell>
          <cell r="DF1029">
            <v>0.96607069999999995</v>
          </cell>
          <cell r="DI1029">
            <v>0.80724600000000002</v>
          </cell>
          <cell r="DJ1029">
            <v>0.88550810000000002</v>
          </cell>
          <cell r="DK1029">
            <v>0.71828780000000003</v>
          </cell>
          <cell r="DL1029">
            <v>0.80724600000000002</v>
          </cell>
          <cell r="DM1029">
            <v>0.91828779999999999</v>
          </cell>
          <cell r="DN1029">
            <v>0.88550810000000002</v>
          </cell>
          <cell r="DO1029">
            <v>1470000000</v>
          </cell>
          <cell r="DP1029">
            <v>477000000</v>
          </cell>
          <cell r="DQ1029">
            <v>612000000</v>
          </cell>
          <cell r="DR1029">
            <v>382000000</v>
          </cell>
          <cell r="DS1029">
            <v>77.690640000000002</v>
          </cell>
          <cell r="DU1029">
            <v>145.50219999999999</v>
          </cell>
          <cell r="EE1029">
            <v>122.7474</v>
          </cell>
          <cell r="EG1029">
            <v>121.3428</v>
          </cell>
          <cell r="EH1029">
            <v>115.7852</v>
          </cell>
          <cell r="EL1029">
            <v>121.95829999999999</v>
          </cell>
          <cell r="FH1029">
            <v>129.63560000000001</v>
          </cell>
          <cell r="FN1029">
            <v>129.54509999999999</v>
          </cell>
          <cell r="FQ1029">
            <v>128.8031</v>
          </cell>
          <cell r="FT1029">
            <v>112.8355</v>
          </cell>
          <cell r="FW1029">
            <v>79.063019999999995</v>
          </cell>
          <cell r="FZ1029">
            <v>112.31959999999999</v>
          </cell>
          <cell r="GC1029">
            <v>107.69289999999999</v>
          </cell>
          <cell r="GF1029">
            <v>101.6268</v>
          </cell>
          <cell r="GI1029">
            <v>72.709050000000005</v>
          </cell>
          <cell r="GL1029">
            <v>94.270610000000005</v>
          </cell>
          <cell r="GO1029">
            <v>92.544089999999997</v>
          </cell>
          <cell r="HJ1029">
            <v>1</v>
          </cell>
          <cell r="HK1029">
            <v>21900000</v>
          </cell>
          <cell r="HL1029">
            <v>17500000</v>
          </cell>
          <cell r="HM1029">
            <v>28100000</v>
          </cell>
          <cell r="HN1029">
            <v>67600000</v>
          </cell>
          <cell r="IA1029">
            <v>31</v>
          </cell>
          <cell r="IB1029">
            <v>2</v>
          </cell>
          <cell r="ID1029">
            <v>1</v>
          </cell>
          <cell r="IH1029">
            <v>48</v>
          </cell>
          <cell r="II1029">
            <v>35</v>
          </cell>
          <cell r="IJ1029">
            <v>15</v>
          </cell>
          <cell r="IK1029">
            <v>9</v>
          </cell>
          <cell r="IL1029">
            <v>12</v>
          </cell>
          <cell r="IM1029">
            <v>3</v>
          </cell>
          <cell r="IO1029">
            <v>50</v>
          </cell>
          <cell r="IP1029">
            <v>35</v>
          </cell>
          <cell r="IQ1029">
            <v>20</v>
          </cell>
          <cell r="IR1029">
            <v>14</v>
          </cell>
          <cell r="IS1029">
            <v>17</v>
          </cell>
          <cell r="IT1029">
            <v>18</v>
          </cell>
          <cell r="IV1029" t="str">
            <v>Advanced Economies</v>
          </cell>
          <cell r="IW1029">
            <v>0</v>
          </cell>
          <cell r="IX1029">
            <v>1</v>
          </cell>
        </row>
        <row r="1030">
          <cell r="A1030">
            <v>4232008</v>
          </cell>
          <cell r="B1030">
            <v>423</v>
          </cell>
          <cell r="C1030">
            <v>2008</v>
          </cell>
          <cell r="D1030" t="str">
            <v>Cyprus</v>
          </cell>
          <cell r="E1030" t="str">
            <v>EUR </v>
          </cell>
          <cell r="F1030" t="str">
            <v>High income: nonOECD</v>
          </cell>
          <cell r="G1030" t="str">
            <v>Advanced</v>
          </cell>
          <cell r="H1030" t="str">
            <v>Advanced</v>
          </cell>
          <cell r="I1030" t="str">
            <v>Importer</v>
          </cell>
          <cell r="K1030">
            <v>0.67947959999999996</v>
          </cell>
          <cell r="L1030">
            <v>17.1571</v>
          </cell>
          <cell r="M1030">
            <v>22.782229000000001</v>
          </cell>
          <cell r="N1030">
            <v>1.1715260000000001</v>
          </cell>
          <cell r="O1030">
            <v>1.275282</v>
          </cell>
          <cell r="Q1030">
            <v>0.55818199999999996</v>
          </cell>
          <cell r="S1030">
            <v>0.50302100000000005</v>
          </cell>
          <cell r="T1030">
            <v>0.5277944</v>
          </cell>
          <cell r="AC1030">
            <v>0.85056849999999995</v>
          </cell>
          <cell r="AI1030">
            <v>0.72391030000000001</v>
          </cell>
          <cell r="AL1030">
            <v>0.76485360000000002</v>
          </cell>
          <cell r="AO1030">
            <v>0.68492160000000002</v>
          </cell>
          <cell r="AR1030">
            <v>0.34208870000000002</v>
          </cell>
          <cell r="AU1030">
            <v>0.52508699999999997</v>
          </cell>
          <cell r="AX1030">
            <v>0.5705308</v>
          </cell>
          <cell r="BA1030">
            <v>0.655528</v>
          </cell>
          <cell r="BD1030">
            <v>0.2277102</v>
          </cell>
          <cell r="BG1030">
            <v>0.5032181</v>
          </cell>
          <cell r="BJ1030">
            <v>0.52925789999999995</v>
          </cell>
          <cell r="BM1030">
            <v>1.1152390000000001</v>
          </cell>
          <cell r="BO1030">
            <v>1.2327870000000001</v>
          </cell>
          <cell r="BP1030">
            <v>2.3480259999999999</v>
          </cell>
          <cell r="BY1030">
            <v>0.78005690000000005</v>
          </cell>
          <cell r="CE1030">
            <v>1.3215840000000001</v>
          </cell>
          <cell r="CH1030">
            <v>2.077321</v>
          </cell>
          <cell r="CK1030">
            <v>1.0235669999999999</v>
          </cell>
          <cell r="CN1030">
            <v>0.41387030000000002</v>
          </cell>
          <cell r="CQ1030">
            <v>1.613413</v>
          </cell>
          <cell r="CT1030">
            <v>2.5874190000000001</v>
          </cell>
          <cell r="CW1030">
            <v>1.0195860000000001</v>
          </cell>
          <cell r="CZ1030">
            <v>0.1679668</v>
          </cell>
          <cell r="DC1030">
            <v>1.5694030000000001</v>
          </cell>
          <cell r="DF1030">
            <v>2.5727869999999999</v>
          </cell>
          <cell r="DI1030">
            <v>0.613344</v>
          </cell>
          <cell r="DJ1030">
            <v>0.77226099999999998</v>
          </cell>
          <cell r="DK1030">
            <v>0.40219709999999997</v>
          </cell>
          <cell r="DL1030">
            <v>0.613344</v>
          </cell>
          <cell r="DM1030">
            <v>0.60219710000000004</v>
          </cell>
          <cell r="DN1030">
            <v>0.77226099999999998</v>
          </cell>
          <cell r="DO1030">
            <v>1500000000</v>
          </cell>
          <cell r="DP1030">
            <v>504000000</v>
          </cell>
          <cell r="DQ1030">
            <v>619000000</v>
          </cell>
          <cell r="DR1030">
            <v>377000000</v>
          </cell>
          <cell r="DS1030">
            <v>28.61739</v>
          </cell>
          <cell r="DU1030">
            <v>146.7252</v>
          </cell>
          <cell r="DV1030">
            <v>139.20310000000001</v>
          </cell>
          <cell r="DX1030">
            <v>133.91220000000001</v>
          </cell>
          <cell r="EE1030">
            <v>141.5411</v>
          </cell>
          <cell r="EG1030">
            <v>142.15790000000001</v>
          </cell>
          <cell r="EH1030">
            <v>93.681619999999995</v>
          </cell>
          <cell r="EI1030">
            <v>136.2884</v>
          </cell>
          <cell r="EL1030">
            <v>141.8809</v>
          </cell>
          <cell r="FH1030">
            <v>83.593739999999997</v>
          </cell>
          <cell r="FI1030">
            <v>152.89500000000001</v>
          </cell>
          <cell r="FN1030">
            <v>114.6926</v>
          </cell>
          <cell r="FO1030">
            <v>145.71549999999999</v>
          </cell>
          <cell r="FQ1030">
            <v>107.8807</v>
          </cell>
          <cell r="FR1030">
            <v>148.57380000000001</v>
          </cell>
          <cell r="FT1030">
            <v>140.334</v>
          </cell>
          <cell r="FU1030">
            <v>58.68074</v>
          </cell>
          <cell r="FW1030">
            <v>321.57940000000002</v>
          </cell>
          <cell r="FX1030">
            <v>11.17756</v>
          </cell>
          <cell r="FZ1030">
            <v>238.4101</v>
          </cell>
          <cell r="GA1030">
            <v>70.873350000000002</v>
          </cell>
          <cell r="GC1030">
            <v>201.42850000000001</v>
          </cell>
          <cell r="GD1030">
            <v>56.227200000000003</v>
          </cell>
          <cell r="GF1030">
            <v>136.47630000000001</v>
          </cell>
          <cell r="GG1030">
            <v>29.716629999999999</v>
          </cell>
          <cell r="GI1030">
            <v>259.73140000000001</v>
          </cell>
          <cell r="GJ1030">
            <v>9.7242110000000004</v>
          </cell>
          <cell r="GL1030">
            <v>238.4101</v>
          </cell>
          <cell r="GM1030">
            <v>41.224820000000001</v>
          </cell>
          <cell r="GO1030">
            <v>163.69829999999999</v>
          </cell>
          <cell r="GP1030">
            <v>32.639919999999996</v>
          </cell>
          <cell r="GR1030">
            <v>0</v>
          </cell>
          <cell r="GT1030">
            <v>0</v>
          </cell>
          <cell r="GU1030">
            <v>0</v>
          </cell>
          <cell r="GX1030">
            <v>0</v>
          </cell>
          <cell r="GY1030">
            <v>0</v>
          </cell>
          <cell r="GZ1030">
            <v>0</v>
          </cell>
          <cell r="HA1030">
            <v>0</v>
          </cell>
          <cell r="HD1030">
            <v>0</v>
          </cell>
          <cell r="HE1030">
            <v>0</v>
          </cell>
          <cell r="HF1030">
            <v>0</v>
          </cell>
          <cell r="HG1030">
            <v>0</v>
          </cell>
          <cell r="HJ1030">
            <v>1</v>
          </cell>
          <cell r="HK1030">
            <v>20000000</v>
          </cell>
          <cell r="HL1030">
            <v>14900000</v>
          </cell>
          <cell r="HM1030">
            <v>24500000</v>
          </cell>
          <cell r="HN1030">
            <v>59400000</v>
          </cell>
          <cell r="HO1030">
            <v>0</v>
          </cell>
          <cell r="HP1030">
            <v>0</v>
          </cell>
          <cell r="HR1030">
            <v>0</v>
          </cell>
          <cell r="IA1030">
            <v>31</v>
          </cell>
          <cell r="IB1030">
            <v>3</v>
          </cell>
          <cell r="IH1030">
            <v>88</v>
          </cell>
          <cell r="II1030">
            <v>23</v>
          </cell>
          <cell r="IJ1030">
            <v>2</v>
          </cell>
          <cell r="IK1030">
            <v>2</v>
          </cell>
          <cell r="IM1030">
            <v>1</v>
          </cell>
          <cell r="IO1030">
            <v>105</v>
          </cell>
          <cell r="IP1030">
            <v>24</v>
          </cell>
          <cell r="IQ1030">
            <v>3</v>
          </cell>
          <cell r="IR1030">
            <v>8</v>
          </cell>
          <cell r="IS1030">
            <v>9</v>
          </cell>
          <cell r="IT1030">
            <v>1</v>
          </cell>
          <cell r="IV1030" t="str">
            <v>Advanced Economies</v>
          </cell>
          <cell r="IW1030">
            <v>0</v>
          </cell>
          <cell r="IX1030">
            <v>1</v>
          </cell>
        </row>
        <row r="1031">
          <cell r="A1031">
            <v>4232009</v>
          </cell>
          <cell r="B1031">
            <v>423</v>
          </cell>
          <cell r="C1031">
            <v>2009</v>
          </cell>
          <cell r="D1031" t="str">
            <v>Cyprus</v>
          </cell>
          <cell r="E1031" t="str">
            <v>EUR </v>
          </cell>
          <cell r="F1031" t="str">
            <v>High income: nonOECD</v>
          </cell>
          <cell r="G1031" t="str">
            <v>Advanced</v>
          </cell>
          <cell r="H1031" t="str">
            <v>Advanced</v>
          </cell>
          <cell r="I1031" t="str">
            <v>Importer</v>
          </cell>
          <cell r="K1031">
            <v>0.71797949999999999</v>
          </cell>
          <cell r="L1031">
            <v>16.8535</v>
          </cell>
          <cell r="M1031">
            <v>22.595438000000001</v>
          </cell>
          <cell r="N1031">
            <v>1.362965</v>
          </cell>
          <cell r="O1031">
            <v>1.2684580000000001</v>
          </cell>
          <cell r="Q1031">
            <v>0.63349100000000003</v>
          </cell>
          <cell r="S1031">
            <v>0.54341399999999995</v>
          </cell>
          <cell r="T1031">
            <v>0.58223899999999995</v>
          </cell>
          <cell r="AC1031">
            <v>0.93609209999999998</v>
          </cell>
          <cell r="AI1031">
            <v>0.79305950000000003</v>
          </cell>
          <cell r="AL1031">
            <v>0.85102710000000004</v>
          </cell>
          <cell r="AO1031">
            <v>0.5323563</v>
          </cell>
          <cell r="AR1031">
            <v>0.1256427</v>
          </cell>
          <cell r="AU1031">
            <v>0.37582359999999998</v>
          </cell>
          <cell r="AX1031">
            <v>0.41481829999999997</v>
          </cell>
          <cell r="BA1031">
            <v>0.45337050000000001</v>
          </cell>
          <cell r="BD1031">
            <v>8.3641400000000005E-2</v>
          </cell>
          <cell r="BG1031">
            <v>0.29344540000000002</v>
          </cell>
          <cell r="BJ1031">
            <v>0.32409840000000001</v>
          </cell>
          <cell r="BM1031">
            <v>1.4019219999999999</v>
          </cell>
          <cell r="BO1031">
            <v>1.5874980000000001</v>
          </cell>
          <cell r="BP1031">
            <v>2.98942</v>
          </cell>
          <cell r="BY1031">
            <v>0.9614296</v>
          </cell>
          <cell r="CE1031">
            <v>1.5966659999999999</v>
          </cell>
          <cell r="CH1031">
            <v>2.5429629999999999</v>
          </cell>
          <cell r="CK1031">
            <v>0.92466409999999999</v>
          </cell>
          <cell r="CN1031">
            <v>0.1618136</v>
          </cell>
          <cell r="CQ1031">
            <v>1.405079</v>
          </cell>
          <cell r="CT1031">
            <v>2.3411309999999999</v>
          </cell>
          <cell r="CW1031">
            <v>0.87180250000000004</v>
          </cell>
          <cell r="CZ1031">
            <v>8.6539599999999994E-2</v>
          </cell>
          <cell r="DC1031">
            <v>1.206882</v>
          </cell>
          <cell r="DF1031">
            <v>2.196291</v>
          </cell>
          <cell r="DI1031">
            <v>0.72947399999999996</v>
          </cell>
          <cell r="DJ1031">
            <v>0.72504400000000002</v>
          </cell>
          <cell r="DK1031">
            <v>0.52660989999999996</v>
          </cell>
          <cell r="DL1031">
            <v>0.72947399999999996</v>
          </cell>
          <cell r="DM1031">
            <v>0.72660990000000003</v>
          </cell>
          <cell r="DN1031">
            <v>0.72504400000000002</v>
          </cell>
          <cell r="DO1031">
            <v>1560000000</v>
          </cell>
          <cell r="DP1031">
            <v>519000000</v>
          </cell>
          <cell r="DQ1031">
            <v>686000000</v>
          </cell>
          <cell r="DR1031">
            <v>359000000</v>
          </cell>
          <cell r="DS1031">
            <v>74.869789999999995</v>
          </cell>
          <cell r="DU1031">
            <v>162.36539999999999</v>
          </cell>
          <cell r="DV1031">
            <v>115.83369999999999</v>
          </cell>
          <cell r="DX1031">
            <v>115.2646</v>
          </cell>
          <cell r="DY1031">
            <v>170.62190000000001</v>
          </cell>
          <cell r="EA1031">
            <v>-1060.211</v>
          </cell>
          <cell r="EE1031">
            <v>170.62190000000001</v>
          </cell>
          <cell r="EG1031">
            <v>-1060.212</v>
          </cell>
          <cell r="EH1031">
            <v>124.65300000000001</v>
          </cell>
          <cell r="EI1031">
            <v>115.5099</v>
          </cell>
          <cell r="EJ1031">
            <v>-529.69719999999995</v>
          </cell>
          <cell r="EL1031">
            <v>-529.69730000000004</v>
          </cell>
          <cell r="EM1031">
            <v>18</v>
          </cell>
          <cell r="EN1031">
            <v>3</v>
          </cell>
          <cell r="EO1031">
            <v>2</v>
          </cell>
          <cell r="EP1031">
            <v>2</v>
          </cell>
          <cell r="EQ1031">
            <v>1</v>
          </cell>
          <cell r="ER1031">
            <v>8</v>
          </cell>
          <cell r="ET1031">
            <v>23</v>
          </cell>
          <cell r="EU1031">
            <v>6</v>
          </cell>
          <cell r="EV1031">
            <v>13</v>
          </cell>
          <cell r="EW1031">
            <v>15</v>
          </cell>
          <cell r="EX1031">
            <v>10</v>
          </cell>
          <cell r="EY1031">
            <v>46</v>
          </cell>
          <cell r="FA1031">
            <v>21</v>
          </cell>
          <cell r="FB1031">
            <v>6</v>
          </cell>
          <cell r="FC1031">
            <v>14</v>
          </cell>
          <cell r="FD1031">
            <v>19</v>
          </cell>
          <cell r="FE1031">
            <v>15</v>
          </cell>
          <cell r="FF1031">
            <v>71</v>
          </cell>
          <cell r="FH1031">
            <v>151.48500000000001</v>
          </cell>
          <cell r="FI1031">
            <v>99.904240000000001</v>
          </cell>
          <cell r="FJ1031">
            <v>210.5264</v>
          </cell>
          <cell r="FN1031">
            <v>159.02590000000001</v>
          </cell>
          <cell r="FO1031">
            <v>113.74</v>
          </cell>
          <cell r="FP1031">
            <v>116.5367</v>
          </cell>
          <cell r="FQ1031">
            <v>157.35830000000001</v>
          </cell>
          <cell r="FR1031">
            <v>106.0779</v>
          </cell>
          <cell r="FS1031">
            <v>152.3682</v>
          </cell>
          <cell r="FT1031">
            <v>151.6045</v>
          </cell>
          <cell r="FU1031">
            <v>64.635840000000002</v>
          </cell>
          <cell r="FV1031">
            <v>64.404790000000006</v>
          </cell>
          <cell r="FW1031">
            <v>137.31960000000001</v>
          </cell>
          <cell r="FX1031">
            <v>8.8829879999999992</v>
          </cell>
          <cell r="FY1031">
            <v>5.2247070000000004</v>
          </cell>
          <cell r="FZ1031">
            <v>156.9213</v>
          </cell>
          <cell r="GA1031">
            <v>79.939589999999995</v>
          </cell>
          <cell r="GB1031">
            <v>38.202959999999997</v>
          </cell>
          <cell r="GC1031">
            <v>156.9332</v>
          </cell>
          <cell r="GD1031">
            <v>69.177340000000001</v>
          </cell>
          <cell r="GE1031">
            <v>52.64893</v>
          </cell>
          <cell r="GF1031">
            <v>141.5506</v>
          </cell>
          <cell r="GG1031">
            <v>30.56334</v>
          </cell>
          <cell r="GH1031">
            <v>44.023890000000002</v>
          </cell>
          <cell r="GI1031">
            <v>117.7024</v>
          </cell>
          <cell r="GJ1031">
            <v>1.4550350000000001</v>
          </cell>
          <cell r="GK1031">
            <v>1.3221210000000001</v>
          </cell>
          <cell r="GL1031">
            <v>145.63380000000001</v>
          </cell>
          <cell r="GM1031">
            <v>66.051640000000006</v>
          </cell>
          <cell r="GN1031">
            <v>22.74212</v>
          </cell>
          <cell r="GO1031">
            <v>144.0453</v>
          </cell>
          <cell r="GP1031">
            <v>45.487659999999998</v>
          </cell>
          <cell r="GQ1031">
            <v>27.726369999999999</v>
          </cell>
          <cell r="GR1031">
            <v>-0.17440739999999999</v>
          </cell>
          <cell r="GT1031">
            <v>-0.26644810000000002</v>
          </cell>
          <cell r="GU1031">
            <v>-0.46132919999999999</v>
          </cell>
          <cell r="GX1031">
            <v>0.14152600000000001</v>
          </cell>
          <cell r="GY1031">
            <v>0.26510119999999998</v>
          </cell>
          <cell r="GZ1031">
            <v>0.2975447</v>
          </cell>
          <cell r="HA1031">
            <v>0.50334480000000004</v>
          </cell>
          <cell r="HD1031">
            <v>0.26965060000000002</v>
          </cell>
          <cell r="HE1031">
            <v>0.21817239999999999</v>
          </cell>
          <cell r="HF1031">
            <v>0.49092940000000002</v>
          </cell>
          <cell r="HG1031">
            <v>0.77554420000000002</v>
          </cell>
          <cell r="HJ1031">
            <v>1</v>
          </cell>
          <cell r="HK1031">
            <v>22100000</v>
          </cell>
          <cell r="HL1031">
            <v>15300000</v>
          </cell>
          <cell r="HM1031">
            <v>29200000</v>
          </cell>
          <cell r="HN1031">
            <v>66600000</v>
          </cell>
          <cell r="HO1031">
            <v>-0.64139409999999997</v>
          </cell>
          <cell r="HP1031">
            <v>-0.28668310000000002</v>
          </cell>
          <cell r="HR1031">
            <v>-0.3547112</v>
          </cell>
          <cell r="IA1031">
            <v>32</v>
          </cell>
          <cell r="IB1031">
            <v>2</v>
          </cell>
          <cell r="IH1031">
            <v>72</v>
          </cell>
          <cell r="II1031">
            <v>27</v>
          </cell>
          <cell r="IJ1031">
            <v>7</v>
          </cell>
          <cell r="IK1031">
            <v>4</v>
          </cell>
          <cell r="IL1031">
            <v>2</v>
          </cell>
          <cell r="IM1031">
            <v>1</v>
          </cell>
          <cell r="IO1031">
            <v>78</v>
          </cell>
          <cell r="IP1031">
            <v>34</v>
          </cell>
          <cell r="IQ1031">
            <v>10</v>
          </cell>
          <cell r="IR1031">
            <v>5</v>
          </cell>
          <cell r="IS1031">
            <v>9</v>
          </cell>
          <cell r="IT1031">
            <v>9</v>
          </cell>
          <cell r="IV1031" t="str">
            <v>Advanced Economies</v>
          </cell>
          <cell r="IW1031">
            <v>0</v>
          </cell>
          <cell r="IX1031">
            <v>1</v>
          </cell>
        </row>
        <row r="1032">
          <cell r="A1032">
            <v>4232010</v>
          </cell>
          <cell r="B1032">
            <v>423</v>
          </cell>
          <cell r="C1032">
            <v>2010</v>
          </cell>
          <cell r="D1032" t="str">
            <v>Cyprus</v>
          </cell>
          <cell r="E1032" t="str">
            <v>EUR </v>
          </cell>
          <cell r="F1032" t="str">
            <v>High income: nonOECD</v>
          </cell>
          <cell r="G1032" t="str">
            <v>Advanced</v>
          </cell>
          <cell r="H1032" t="str">
            <v>Advanced</v>
          </cell>
          <cell r="I1032" t="str">
            <v>Importer</v>
          </cell>
          <cell r="K1032">
            <v>0.75363970000000002</v>
          </cell>
          <cell r="L1032">
            <v>17.333600000000001</v>
          </cell>
          <cell r="M1032">
            <v>23.116311</v>
          </cell>
          <cell r="N1032">
            <v>1.476656</v>
          </cell>
          <cell r="O1032">
            <v>1.4739409999999999</v>
          </cell>
          <cell r="Q1032">
            <v>0.69489699999999999</v>
          </cell>
          <cell r="S1032">
            <v>0.65553700000000004</v>
          </cell>
          <cell r="T1032">
            <v>0.67172799999999999</v>
          </cell>
          <cell r="AC1032">
            <v>0.94439799999999996</v>
          </cell>
          <cell r="AI1032">
            <v>0.7955335</v>
          </cell>
          <cell r="AL1032">
            <v>0.85655159999999997</v>
          </cell>
          <cell r="AO1032">
            <v>0.4598004</v>
          </cell>
          <cell r="AR1032">
            <v>9.0831599999999998E-2</v>
          </cell>
          <cell r="AU1032">
            <v>0.26074960000000003</v>
          </cell>
          <cell r="AX1032">
            <v>0.32485439999999999</v>
          </cell>
          <cell r="BA1032">
            <v>0.37480049999999998</v>
          </cell>
          <cell r="BD1032">
            <v>-4.4923000000000003E-3</v>
          </cell>
          <cell r="BG1032">
            <v>0.2092763</v>
          </cell>
          <cell r="BJ1032">
            <v>0.24128089999999999</v>
          </cell>
          <cell r="BM1032">
            <v>1.5980650000000001</v>
          </cell>
          <cell r="BO1032">
            <v>2.1572789999999999</v>
          </cell>
          <cell r="BP1032">
            <v>3.755344</v>
          </cell>
          <cell r="BY1032">
            <v>0.92355169999999998</v>
          </cell>
          <cell r="CE1032">
            <v>1.650806</v>
          </cell>
          <cell r="CH1032">
            <v>2.467705</v>
          </cell>
          <cell r="CK1032">
            <v>0.86420600000000003</v>
          </cell>
          <cell r="CN1032">
            <v>0.12864</v>
          </cell>
          <cell r="CQ1032">
            <v>0.97441100000000003</v>
          </cell>
          <cell r="CT1032">
            <v>2.0310739999999998</v>
          </cell>
          <cell r="CW1032">
            <v>0.78544769999999997</v>
          </cell>
          <cell r="CZ1032">
            <v>-3.6816599999999998E-2</v>
          </cell>
          <cell r="DC1032">
            <v>0.87341310000000005</v>
          </cell>
          <cell r="DF1032">
            <v>1.6850670000000001</v>
          </cell>
          <cell r="DI1032">
            <v>0.78175899999999998</v>
          </cell>
          <cell r="DJ1032">
            <v>0.81840400000000002</v>
          </cell>
          <cell r="DK1032">
            <v>0.65274080000000001</v>
          </cell>
          <cell r="DL1032">
            <v>0.78175899999999998</v>
          </cell>
          <cell r="DM1032">
            <v>0.85274079999999997</v>
          </cell>
          <cell r="DN1032">
            <v>0.81840400000000002</v>
          </cell>
          <cell r="DO1032">
            <v>1640000000</v>
          </cell>
          <cell r="DP1032">
            <v>529000000</v>
          </cell>
          <cell r="DQ1032">
            <v>757000000</v>
          </cell>
          <cell r="DR1032">
            <v>359000000</v>
          </cell>
          <cell r="DS1032">
            <v>96.526650000000004</v>
          </cell>
          <cell r="DU1032">
            <v>172.86349999999999</v>
          </cell>
          <cell r="DV1032">
            <v>41.22983</v>
          </cell>
          <cell r="DX1032">
            <v>63.027450000000002</v>
          </cell>
          <cell r="DY1032">
            <v>183.7705</v>
          </cell>
          <cell r="EA1032">
            <v>265.40210000000002</v>
          </cell>
          <cell r="EE1032">
            <v>205.2757</v>
          </cell>
          <cell r="EG1032">
            <v>207.96510000000001</v>
          </cell>
          <cell r="EH1032">
            <v>141.46190000000001</v>
          </cell>
          <cell r="EI1032">
            <v>54.060870000000001</v>
          </cell>
          <cell r="EJ1032">
            <v>231.82249999999999</v>
          </cell>
          <cell r="EL1032">
            <v>206.8588</v>
          </cell>
          <cell r="EM1032">
            <v>25</v>
          </cell>
          <cell r="EN1032">
            <v>3</v>
          </cell>
          <cell r="EO1032">
            <v>3</v>
          </cell>
          <cell r="EQ1032">
            <v>2</v>
          </cell>
          <cell r="ER1032">
            <v>1</v>
          </cell>
          <cell r="ET1032">
            <v>32</v>
          </cell>
          <cell r="EU1032">
            <v>8</v>
          </cell>
          <cell r="EV1032">
            <v>19</v>
          </cell>
          <cell r="EW1032">
            <v>13</v>
          </cell>
          <cell r="EX1032">
            <v>18</v>
          </cell>
          <cell r="EY1032">
            <v>35</v>
          </cell>
          <cell r="FA1032">
            <v>32</v>
          </cell>
          <cell r="FB1032">
            <v>8</v>
          </cell>
          <cell r="FC1032">
            <v>19</v>
          </cell>
          <cell r="FD1032">
            <v>18</v>
          </cell>
          <cell r="FE1032">
            <v>17</v>
          </cell>
          <cell r="FF1032">
            <v>52</v>
          </cell>
          <cell r="FH1032">
            <v>139.0059</v>
          </cell>
          <cell r="FI1032">
            <v>99.263570000000001</v>
          </cell>
          <cell r="FJ1032">
            <v>176.55779999999999</v>
          </cell>
          <cell r="FN1032">
            <v>143.28700000000001</v>
          </cell>
          <cell r="FO1032">
            <v>101.4419</v>
          </cell>
          <cell r="FP1032">
            <v>178.1371</v>
          </cell>
          <cell r="FQ1032">
            <v>140.7422</v>
          </cell>
          <cell r="FR1032">
            <v>93.881960000000007</v>
          </cell>
          <cell r="FS1032">
            <v>177.40780000000001</v>
          </cell>
          <cell r="FT1032">
            <v>137.791</v>
          </cell>
          <cell r="FU1032">
            <v>37.816040000000001</v>
          </cell>
          <cell r="FV1032">
            <v>66.235060000000004</v>
          </cell>
          <cell r="FW1032">
            <v>116.0818</v>
          </cell>
          <cell r="FX1032">
            <v>7.6688179999999999</v>
          </cell>
          <cell r="FY1032">
            <v>20.016950000000001</v>
          </cell>
          <cell r="FZ1032">
            <v>133.79429999999999</v>
          </cell>
          <cell r="GA1032">
            <v>62.218580000000003</v>
          </cell>
          <cell r="GB1032">
            <v>57.926839999999999</v>
          </cell>
          <cell r="GC1032">
            <v>135.97989999999999</v>
          </cell>
          <cell r="GD1032">
            <v>39.524149999999999</v>
          </cell>
          <cell r="GE1032">
            <v>68.144710000000003</v>
          </cell>
          <cell r="GF1032">
            <v>130.37100000000001</v>
          </cell>
          <cell r="GG1032">
            <v>18.550920000000001</v>
          </cell>
          <cell r="GH1032">
            <v>50.692230000000002</v>
          </cell>
          <cell r="GI1032">
            <v>104.8368</v>
          </cell>
          <cell r="GJ1032">
            <v>1.5103399999999999E-2</v>
          </cell>
          <cell r="GK1032">
            <v>7.7015289999999998</v>
          </cell>
          <cell r="GL1032">
            <v>130.12459999999999</v>
          </cell>
          <cell r="GM1032">
            <v>43.922739999999997</v>
          </cell>
          <cell r="GN1032">
            <v>43.448999999999998</v>
          </cell>
          <cell r="GO1032">
            <v>129.12809999999999</v>
          </cell>
          <cell r="GP1032">
            <v>19.985620000000001</v>
          </cell>
          <cell r="GQ1032">
            <v>56.053249999999998</v>
          </cell>
          <cell r="GR1032">
            <v>-9.5621499999999998E-2</v>
          </cell>
          <cell r="GT1032">
            <v>-0.24414649999999999</v>
          </cell>
          <cell r="GU1032">
            <v>-0.38174089999999999</v>
          </cell>
          <cell r="GX1032">
            <v>0.2588763</v>
          </cell>
          <cell r="GY1032">
            <v>0.31805739999999999</v>
          </cell>
          <cell r="GZ1032">
            <v>0.66853580000000001</v>
          </cell>
          <cell r="HA1032">
            <v>0.96381819999999996</v>
          </cell>
          <cell r="HD1032">
            <v>0.32630870000000001</v>
          </cell>
          <cell r="HE1032">
            <v>0.31282409999999999</v>
          </cell>
          <cell r="HF1032">
            <v>0.72331659999999998</v>
          </cell>
          <cell r="HG1032">
            <v>1.3622449999999999</v>
          </cell>
          <cell r="HJ1032">
            <v>1</v>
          </cell>
          <cell r="HK1032">
            <v>23000000</v>
          </cell>
          <cell r="HL1032">
            <v>15600000</v>
          </cell>
          <cell r="HM1032">
            <v>32900000</v>
          </cell>
          <cell r="HN1032">
            <v>71500000</v>
          </cell>
          <cell r="HO1032">
            <v>-1.4073180000000001</v>
          </cell>
          <cell r="HP1032">
            <v>-0.48282589999999997</v>
          </cell>
          <cell r="HR1032">
            <v>-0.92449250000000005</v>
          </cell>
          <cell r="IA1032">
            <v>32</v>
          </cell>
          <cell r="IB1032">
            <v>2</v>
          </cell>
          <cell r="IH1032">
            <v>65</v>
          </cell>
          <cell r="II1032">
            <v>42</v>
          </cell>
          <cell r="IJ1032">
            <v>7</v>
          </cell>
          <cell r="IK1032">
            <v>6</v>
          </cell>
          <cell r="IL1032">
            <v>5</v>
          </cell>
          <cell r="IM1032">
            <v>1</v>
          </cell>
          <cell r="IO1032">
            <v>65</v>
          </cell>
          <cell r="IP1032">
            <v>44</v>
          </cell>
          <cell r="IQ1032">
            <v>7</v>
          </cell>
          <cell r="IR1032">
            <v>10</v>
          </cell>
          <cell r="IS1032">
            <v>9</v>
          </cell>
          <cell r="IT1032">
            <v>11</v>
          </cell>
          <cell r="IV1032" t="str">
            <v>Advanced Economies</v>
          </cell>
          <cell r="IW1032">
            <v>0</v>
          </cell>
          <cell r="IX1032">
            <v>1</v>
          </cell>
        </row>
        <row r="1033">
          <cell r="A1033">
            <v>4232011</v>
          </cell>
          <cell r="B1033">
            <v>423</v>
          </cell>
          <cell r="C1033">
            <v>2011</v>
          </cell>
          <cell r="D1033" t="str">
            <v>Cyprus</v>
          </cell>
          <cell r="E1033" t="str">
            <v>EUR </v>
          </cell>
          <cell r="F1033" t="str">
            <v>High income: nonOECD</v>
          </cell>
          <cell r="G1033" t="str">
            <v>Advanced</v>
          </cell>
          <cell r="H1033" t="str">
            <v>Advanced</v>
          </cell>
          <cell r="I1033" t="str">
            <v>Importer</v>
          </cell>
          <cell r="K1033">
            <v>0.71869660000000002</v>
          </cell>
          <cell r="L1033">
            <v>17.930847</v>
          </cell>
          <cell r="M1033">
            <v>23.727720000000001</v>
          </cell>
          <cell r="N1033">
            <v>1.648441</v>
          </cell>
          <cell r="O1033">
            <v>1.714594</v>
          </cell>
          <cell r="Q1033">
            <v>0.71418899999999996</v>
          </cell>
          <cell r="S1033">
            <v>0.68448799999999999</v>
          </cell>
          <cell r="T1033">
            <v>0.69670569999999998</v>
          </cell>
          <cell r="AC1033">
            <v>1.073061</v>
          </cell>
          <cell r="AF1033">
            <v>0.55630619999999997</v>
          </cell>
          <cell r="AI1033">
            <v>0.87977499999999997</v>
          </cell>
          <cell r="AL1033">
            <v>0.93303499999999995</v>
          </cell>
          <cell r="AO1033">
            <v>0.53580349999999999</v>
          </cell>
          <cell r="AR1033">
            <v>0.1173032</v>
          </cell>
          <cell r="AU1033">
            <v>0.35582269999999999</v>
          </cell>
          <cell r="AX1033">
            <v>0.41106969999999998</v>
          </cell>
          <cell r="BA1033">
            <v>0.41862519999999998</v>
          </cell>
          <cell r="BD1033">
            <v>7.5402999999999998E-2</v>
          </cell>
          <cell r="BG1033">
            <v>0.28669410000000001</v>
          </cell>
          <cell r="BJ1033">
            <v>0.32799220000000001</v>
          </cell>
          <cell r="BM1033">
            <v>1.5956630000000001</v>
          </cell>
          <cell r="BO1033">
            <v>2.188412</v>
          </cell>
          <cell r="BP1033">
            <v>3.7840750000000001</v>
          </cell>
          <cell r="BY1033">
            <v>0.99923010000000001</v>
          </cell>
          <cell r="CB1033">
            <v>0.2240808</v>
          </cell>
          <cell r="CE1033">
            <v>1.790332</v>
          </cell>
          <cell r="CH1033">
            <v>2.7872970000000001</v>
          </cell>
          <cell r="CK1033">
            <v>1.0109649999999999</v>
          </cell>
          <cell r="CN1033">
            <v>9.7861400000000001E-2</v>
          </cell>
          <cell r="CQ1033">
            <v>1.354517</v>
          </cell>
          <cell r="CT1033">
            <v>2.487323</v>
          </cell>
          <cell r="CW1033">
            <v>0.82850959999999996</v>
          </cell>
          <cell r="CZ1033">
            <v>5.4132300000000001E-2</v>
          </cell>
          <cell r="DC1033">
            <v>1.1409229999999999</v>
          </cell>
          <cell r="DF1033">
            <v>2.2199960000000001</v>
          </cell>
          <cell r="DI1033">
            <v>0.93425199999999997</v>
          </cell>
          <cell r="DJ1033">
            <v>1.030106</v>
          </cell>
          <cell r="DK1033">
            <v>0.76450240000000003</v>
          </cell>
          <cell r="DL1033">
            <v>0.93425199999999997</v>
          </cell>
          <cell r="DM1033">
            <v>0.96450239999999998</v>
          </cell>
          <cell r="DN1033">
            <v>1.030106</v>
          </cell>
          <cell r="DO1033">
            <v>1730000000</v>
          </cell>
          <cell r="DP1033">
            <v>557000000</v>
          </cell>
          <cell r="DQ1033">
            <v>798000000</v>
          </cell>
          <cell r="DR1033">
            <v>378000000</v>
          </cell>
          <cell r="DS1033">
            <v>94.939260000000004</v>
          </cell>
          <cell r="DU1033">
            <v>155.84989999999999</v>
          </cell>
          <cell r="DV1033">
            <v>1026.4090000000001</v>
          </cell>
          <cell r="DX1033">
            <v>-29.320419999999999</v>
          </cell>
          <cell r="DY1033">
            <v>152.61789999999999</v>
          </cell>
          <cell r="EA1033">
            <v>169.64189999999999</v>
          </cell>
          <cell r="EB1033">
            <v>87.339730000000003</v>
          </cell>
          <cell r="ED1033">
            <v>98.300669999999997</v>
          </cell>
          <cell r="EE1033">
            <v>87.339730000000003</v>
          </cell>
          <cell r="EG1033">
            <v>98.300669999999997</v>
          </cell>
          <cell r="EH1033">
            <v>130.79400000000001</v>
          </cell>
          <cell r="EI1033">
            <v>404.96</v>
          </cell>
          <cell r="EJ1033">
            <v>162.63900000000001</v>
          </cell>
          <cell r="EK1033">
            <v>93.791820000000001</v>
          </cell>
          <cell r="EL1033">
            <v>93.791820000000001</v>
          </cell>
          <cell r="EM1033">
            <v>26</v>
          </cell>
          <cell r="EN1033">
            <v>2</v>
          </cell>
          <cell r="EO1033">
            <v>2</v>
          </cell>
          <cell r="EP1033">
            <v>2</v>
          </cell>
          <cell r="ER1033">
            <v>1</v>
          </cell>
          <cell r="ET1033">
            <v>44</v>
          </cell>
          <cell r="EU1033">
            <v>14</v>
          </cell>
          <cell r="EV1033">
            <v>18</v>
          </cell>
          <cell r="EW1033">
            <v>19</v>
          </cell>
          <cell r="EX1033">
            <v>12</v>
          </cell>
          <cell r="EY1033">
            <v>16</v>
          </cell>
          <cell r="FA1033">
            <v>44</v>
          </cell>
          <cell r="FB1033">
            <v>14</v>
          </cell>
          <cell r="FC1033">
            <v>18</v>
          </cell>
          <cell r="FD1033">
            <v>25</v>
          </cell>
          <cell r="FE1033">
            <v>11</v>
          </cell>
          <cell r="FF1033">
            <v>33</v>
          </cell>
          <cell r="FH1033">
            <v>137.8236</v>
          </cell>
          <cell r="FI1033">
            <v>99.367050000000006</v>
          </cell>
          <cell r="FJ1033">
            <v>157.4615</v>
          </cell>
          <cell r="FN1033">
            <v>149.702</v>
          </cell>
          <cell r="FO1033">
            <v>101.3904</v>
          </cell>
          <cell r="FP1033">
            <v>158.08179999999999</v>
          </cell>
          <cell r="FQ1033">
            <v>142.72370000000001</v>
          </cell>
          <cell r="FR1033">
            <v>110.5933</v>
          </cell>
          <cell r="FS1033">
            <v>160.2715</v>
          </cell>
          <cell r="FT1033">
            <v>141.13929999999999</v>
          </cell>
          <cell r="FU1033">
            <v>10.66947</v>
          </cell>
          <cell r="FV1033">
            <v>95.430239999999998</v>
          </cell>
          <cell r="FW1033">
            <v>116.69750000000001</v>
          </cell>
          <cell r="FX1033">
            <v>13.0076</v>
          </cell>
          <cell r="FY1033">
            <v>60.190989999999999</v>
          </cell>
          <cell r="FZ1033">
            <v>138.3717</v>
          </cell>
          <cell r="GA1033">
            <v>38.04766</v>
          </cell>
          <cell r="GB1033">
            <v>94.239320000000006</v>
          </cell>
          <cell r="GC1033">
            <v>138.23259999999999</v>
          </cell>
          <cell r="GD1033">
            <v>1.432566</v>
          </cell>
          <cell r="GE1033">
            <v>95.84675</v>
          </cell>
          <cell r="GF1033">
            <v>132.8578</v>
          </cell>
          <cell r="GG1033">
            <v>9.8082199999999994E-2</v>
          </cell>
          <cell r="GH1033">
            <v>81.809749999999994</v>
          </cell>
          <cell r="GI1033">
            <v>116.3704</v>
          </cell>
          <cell r="GJ1033">
            <v>-4.8682740000000004</v>
          </cell>
          <cell r="GK1033">
            <v>33.647120000000001</v>
          </cell>
          <cell r="GL1033">
            <v>135.0189</v>
          </cell>
          <cell r="GM1033">
            <v>28.166650000000001</v>
          </cell>
          <cell r="GN1033">
            <v>79.237889999999993</v>
          </cell>
          <cell r="GO1033">
            <v>135.47890000000001</v>
          </cell>
          <cell r="GP1033">
            <v>-3.627208</v>
          </cell>
          <cell r="GQ1033">
            <v>77.810779999999994</v>
          </cell>
          <cell r="GR1033">
            <v>-0.18255289999999999</v>
          </cell>
          <cell r="GT1033">
            <v>-0.44930300000000001</v>
          </cell>
          <cell r="GU1033">
            <v>-0.7077563</v>
          </cell>
          <cell r="GX1033">
            <v>7.2225700000000004E-2</v>
          </cell>
          <cell r="GY1033">
            <v>0.29060469999999999</v>
          </cell>
          <cell r="GZ1033">
            <v>0.37647659999999999</v>
          </cell>
          <cell r="HA1033">
            <v>0.44050440000000002</v>
          </cell>
          <cell r="HD1033">
            <v>0.25125999999999998</v>
          </cell>
          <cell r="HE1033">
            <v>0.28970279999999998</v>
          </cell>
          <cell r="HF1033">
            <v>0.51540839999999999</v>
          </cell>
          <cell r="HG1033">
            <v>0.94627260000000002</v>
          </cell>
          <cell r="HJ1033">
            <v>1</v>
          </cell>
          <cell r="HO1033">
            <v>-1.4360489999999999</v>
          </cell>
          <cell r="HP1033">
            <v>-0.48042400000000002</v>
          </cell>
          <cell r="HR1033">
            <v>-0.9556249</v>
          </cell>
          <cell r="IA1033">
            <v>32</v>
          </cell>
          <cell r="IB1033">
            <v>1</v>
          </cell>
          <cell r="IH1033">
            <v>80</v>
          </cell>
          <cell r="II1033">
            <v>30</v>
          </cell>
          <cell r="IJ1033">
            <v>8</v>
          </cell>
          <cell r="IK1033">
            <v>4</v>
          </cell>
          <cell r="IL1033">
            <v>8</v>
          </cell>
          <cell r="IM1033">
            <v>1</v>
          </cell>
          <cell r="IO1033">
            <v>79</v>
          </cell>
          <cell r="IP1033">
            <v>31</v>
          </cell>
          <cell r="IQ1033">
            <v>10</v>
          </cell>
          <cell r="IR1033">
            <v>5</v>
          </cell>
          <cell r="IS1033">
            <v>12</v>
          </cell>
          <cell r="IT1033">
            <v>15</v>
          </cell>
          <cell r="IV1033" t="str">
            <v>Advanced Economies</v>
          </cell>
          <cell r="IW1033">
            <v>0</v>
          </cell>
          <cell r="IX1033">
            <v>1</v>
          </cell>
        </row>
        <row r="1034">
          <cell r="A1034">
            <v>4232012</v>
          </cell>
          <cell r="B1034">
            <v>423</v>
          </cell>
          <cell r="C1034">
            <v>2012</v>
          </cell>
          <cell r="D1034" t="str">
            <v>Cyprus</v>
          </cell>
          <cell r="E1034" t="str">
            <v>EUR </v>
          </cell>
          <cell r="F1034" t="str">
            <v>High income: nonOECD</v>
          </cell>
          <cell r="G1034" t="str">
            <v>Advanced</v>
          </cell>
          <cell r="H1034" t="str">
            <v>Advanced</v>
          </cell>
          <cell r="I1034" t="str">
            <v>Importer</v>
          </cell>
          <cell r="K1034">
            <v>0.76026009999999999</v>
          </cell>
          <cell r="L1034">
            <v>18.256651000000002</v>
          </cell>
          <cell r="M1034">
            <v>23.752151000000001</v>
          </cell>
          <cell r="N1034">
            <v>1.766856</v>
          </cell>
          <cell r="O1034">
            <v>1.8048820000000001</v>
          </cell>
          <cell r="U1034">
            <v>0.76232979999999995</v>
          </cell>
          <cell r="W1034">
            <v>0.75474149999999995</v>
          </cell>
          <cell r="X1034">
            <v>0.75786299999999995</v>
          </cell>
          <cell r="Y1034">
            <v>0.96912690000000001</v>
          </cell>
          <cell r="AA1034">
            <v>1.0565279999999999</v>
          </cell>
          <cell r="AB1034">
            <v>1.020575</v>
          </cell>
          <cell r="AD1034">
            <v>1.1168979999999999</v>
          </cell>
          <cell r="AE1034">
            <v>1.324675</v>
          </cell>
          <cell r="AJ1034">
            <v>0.93411029999999995</v>
          </cell>
          <cell r="AK1034">
            <v>1.1976469999999999</v>
          </cell>
          <cell r="AM1034">
            <v>1.0148980000000001</v>
          </cell>
          <cell r="AN1034">
            <v>1.25352</v>
          </cell>
          <cell r="AP1034">
            <v>0.58773129999999996</v>
          </cell>
          <cell r="AQ1034">
            <v>0.63685020000000003</v>
          </cell>
          <cell r="AS1034">
            <v>8.3273600000000003E-2</v>
          </cell>
          <cell r="AT1034">
            <v>2.9890900000000001E-2</v>
          </cell>
          <cell r="AV1034">
            <v>0.4186822</v>
          </cell>
          <cell r="AW1034">
            <v>0.39829439999999999</v>
          </cell>
          <cell r="AY1034">
            <v>0.46300590000000003</v>
          </cell>
          <cell r="AZ1034">
            <v>0.46812209999999999</v>
          </cell>
          <cell r="BB1034">
            <v>0.41839120000000002</v>
          </cell>
          <cell r="BC1034">
            <v>0.3840557</v>
          </cell>
          <cell r="BE1034">
            <v>-3.7226999999999998E-3</v>
          </cell>
          <cell r="BF1034">
            <v>-0.1916254</v>
          </cell>
          <cell r="BH1034">
            <v>0.25920880000000002</v>
          </cell>
          <cell r="BI1034">
            <v>0.19374269999999999</v>
          </cell>
          <cell r="BK1034">
            <v>0.30856349999999999</v>
          </cell>
          <cell r="BL1034">
            <v>0.2415252</v>
          </cell>
          <cell r="BQ1034">
            <v>1.7531410000000001</v>
          </cell>
          <cell r="BS1034">
            <v>2.4837479999999998</v>
          </cell>
          <cell r="BT1034">
            <v>4.2368889999999997</v>
          </cell>
          <cell r="BU1034">
            <v>2.2287159999999999</v>
          </cell>
          <cell r="BW1034">
            <v>3.4768840000000001</v>
          </cell>
          <cell r="BX1034">
            <v>5.7055999999999996</v>
          </cell>
          <cell r="BZ1034">
            <v>1.0494410000000001</v>
          </cell>
          <cell r="CA1034">
            <v>1.235884</v>
          </cell>
          <cell r="CF1034">
            <v>1.939513</v>
          </cell>
          <cell r="CG1034">
            <v>2.3866800000000001</v>
          </cell>
          <cell r="CI1034">
            <v>2.8491629999999999</v>
          </cell>
          <cell r="CJ1034">
            <v>3.7011419999999999</v>
          </cell>
          <cell r="CL1034">
            <v>1.086206</v>
          </cell>
          <cell r="CM1034">
            <v>1.0630500000000001</v>
          </cell>
          <cell r="CO1034">
            <v>9.3476199999999995E-2</v>
          </cell>
          <cell r="CP1034">
            <v>9.7949999999999999E-3</v>
          </cell>
          <cell r="CR1034">
            <v>1.5525549999999999</v>
          </cell>
          <cell r="CS1034">
            <v>1.382957</v>
          </cell>
          <cell r="CU1034">
            <v>2.6563270000000001</v>
          </cell>
          <cell r="CV1034">
            <v>2.6754630000000001</v>
          </cell>
          <cell r="CX1034">
            <v>0.87420200000000003</v>
          </cell>
          <cell r="CY1034">
            <v>0.66926479999999999</v>
          </cell>
          <cell r="DA1034">
            <v>-2.9142999999999999E-3</v>
          </cell>
          <cell r="DB1034">
            <v>-0.2477994</v>
          </cell>
          <cell r="DD1034">
            <v>1.1135390000000001</v>
          </cell>
          <cell r="DE1034">
            <v>0.95593309999999998</v>
          </cell>
          <cell r="DG1034">
            <v>2.1803710000000001</v>
          </cell>
          <cell r="DH1034">
            <v>1.4476059999999999</v>
          </cell>
          <cell r="DO1034">
            <v>1620000000</v>
          </cell>
          <cell r="DP1034">
            <v>521000000</v>
          </cell>
          <cell r="DQ1034">
            <v>745000000</v>
          </cell>
          <cell r="DR1034">
            <v>353000000</v>
          </cell>
          <cell r="GV1034">
            <v>-0.82296179999999997</v>
          </cell>
          <cell r="GW1034">
            <v>-1.5910409999999999</v>
          </cell>
          <cell r="HB1034">
            <v>0.22924810000000001</v>
          </cell>
          <cell r="HC1034">
            <v>0.14944250000000001</v>
          </cell>
          <cell r="HH1034">
            <v>0.79545940000000004</v>
          </cell>
          <cell r="HI1034">
            <v>1.1268549999999999</v>
          </cell>
          <cell r="HJ1034">
            <v>1</v>
          </cell>
          <cell r="HS1034">
            <v>-0.63790199999999997</v>
          </cell>
          <cell r="HU1034">
            <v>-1.250961</v>
          </cell>
          <cell r="HV1034">
            <v>-1.1134770000000001</v>
          </cell>
          <cell r="HX1034">
            <v>-2.244097</v>
          </cell>
          <cell r="HY1034">
            <v>-1.888863</v>
          </cell>
          <cell r="HZ1034">
            <v>-3.3575740000000001</v>
          </cell>
          <cell r="IV1034" t="str">
            <v>Advanced Economies</v>
          </cell>
          <cell r="IW1034">
            <v>0</v>
          </cell>
          <cell r="IX1034">
            <v>1</v>
          </cell>
        </row>
        <row r="1035">
          <cell r="A1035">
            <v>423200806</v>
          </cell>
          <cell r="B1035">
            <v>423</v>
          </cell>
          <cell r="C1035">
            <v>200000</v>
          </cell>
          <cell r="D1035" t="str">
            <v>Cyprus</v>
          </cell>
          <cell r="E1035" t="str">
            <v>EUR </v>
          </cell>
          <cell r="F1035" t="str">
            <v>High income: nonOECD</v>
          </cell>
          <cell r="G1035" t="str">
            <v>Advanced</v>
          </cell>
          <cell r="H1035" t="str">
            <v>Advanced</v>
          </cell>
          <cell r="I1035" t="str">
            <v>Importer</v>
          </cell>
          <cell r="K1035">
            <v>0.67947959999999996</v>
          </cell>
          <cell r="L1035">
            <v>17.157101000000001</v>
          </cell>
          <cell r="M1035">
            <v>22.782228</v>
          </cell>
          <cell r="N1035">
            <v>1.685411</v>
          </cell>
          <cell r="O1035">
            <v>1.7931900000000001</v>
          </cell>
          <cell r="Q1035">
            <v>0.702905</v>
          </cell>
          <cell r="S1035">
            <v>0.63417699999999999</v>
          </cell>
          <cell r="T1035">
            <v>0.66504350000000001</v>
          </cell>
          <cell r="AC1035">
            <v>1.020313</v>
          </cell>
          <cell r="AI1035">
            <v>0.90491600000000005</v>
          </cell>
          <cell r="AL1035">
            <v>0.92520899999999995</v>
          </cell>
          <cell r="AO1035">
            <v>0.30794899999999997</v>
          </cell>
          <cell r="AR1035">
            <v>-0.14107349999999999</v>
          </cell>
          <cell r="AU1035">
            <v>0.25722889999999998</v>
          </cell>
          <cell r="AX1035">
            <v>0.1956311</v>
          </cell>
          <cell r="BA1035">
            <v>0.1826372</v>
          </cell>
          <cell r="BD1035">
            <v>-0.229188</v>
          </cell>
          <cell r="BG1035">
            <v>0.15282080000000001</v>
          </cell>
          <cell r="BJ1035">
            <v>8.8707599999999998E-2</v>
          </cell>
          <cell r="BM1035">
            <v>1.4043939999999999</v>
          </cell>
          <cell r="BO1035">
            <v>1.5542199999999999</v>
          </cell>
          <cell r="BP1035">
            <v>2.9586130000000002</v>
          </cell>
          <cell r="BY1035">
            <v>0.91881760000000001</v>
          </cell>
          <cell r="CE1035">
            <v>1.6232169999999999</v>
          </cell>
          <cell r="CH1035">
            <v>2.5931670000000002</v>
          </cell>
          <cell r="CK1035">
            <v>0.5522205</v>
          </cell>
          <cell r="CN1035">
            <v>-0.18597520000000001</v>
          </cell>
          <cell r="CQ1035">
            <v>1.004122</v>
          </cell>
          <cell r="CT1035">
            <v>1.3535060000000001</v>
          </cell>
          <cell r="CW1035">
            <v>0.34775869999999998</v>
          </cell>
          <cell r="CZ1035">
            <v>-0.20944840000000001</v>
          </cell>
          <cell r="DC1035">
            <v>0.50409300000000001</v>
          </cell>
          <cell r="DF1035">
            <v>0.53271959999999996</v>
          </cell>
          <cell r="DI1035">
            <v>0.98250599999999999</v>
          </cell>
          <cell r="DJ1035">
            <v>1.1590130000000001</v>
          </cell>
          <cell r="DK1035">
            <v>1.016545</v>
          </cell>
          <cell r="DL1035">
            <v>0.98250599999999999</v>
          </cell>
          <cell r="DM1035">
            <v>1.216545</v>
          </cell>
          <cell r="DN1035">
            <v>1.1590130000000001</v>
          </cell>
          <cell r="DO1035">
            <v>1500000000</v>
          </cell>
          <cell r="DP1035">
            <v>504000000</v>
          </cell>
          <cell r="DQ1035">
            <v>619000000</v>
          </cell>
          <cell r="DR1035">
            <v>377000000</v>
          </cell>
          <cell r="DS1035">
            <v>87.344970000000004</v>
          </cell>
          <cell r="DU1035">
            <v>141.0052</v>
          </cell>
          <cell r="EH1035">
            <v>116.9058</v>
          </cell>
          <cell r="FH1035">
            <v>129.65289999999999</v>
          </cell>
          <cell r="FN1035">
            <v>129.42310000000001</v>
          </cell>
          <cell r="FQ1035">
            <v>127.1134</v>
          </cell>
          <cell r="FT1035">
            <v>102.0013</v>
          </cell>
          <cell r="FW1035">
            <v>72.102909999999994</v>
          </cell>
          <cell r="FZ1035">
            <v>114.42659999999999</v>
          </cell>
          <cell r="GC1035">
            <v>103.7071</v>
          </cell>
          <cell r="GF1035">
            <v>91.611710000000002</v>
          </cell>
          <cell r="GI1035">
            <v>58.429740000000002</v>
          </cell>
          <cell r="GL1035">
            <v>103.73099999999999</v>
          </cell>
          <cell r="GO1035">
            <v>89.673789999999997</v>
          </cell>
          <cell r="HJ1035">
            <v>1</v>
          </cell>
          <cell r="IA1035">
            <v>29</v>
          </cell>
          <cell r="IB1035">
            <v>2</v>
          </cell>
          <cell r="IH1035">
            <v>43</v>
          </cell>
          <cell r="II1035">
            <v>18</v>
          </cell>
          <cell r="IJ1035">
            <v>13</v>
          </cell>
          <cell r="IK1035">
            <v>8</v>
          </cell>
          <cell r="IL1035">
            <v>14</v>
          </cell>
          <cell r="IM1035">
            <v>11</v>
          </cell>
          <cell r="IO1035">
            <v>45</v>
          </cell>
          <cell r="IP1035">
            <v>19</v>
          </cell>
          <cell r="IQ1035">
            <v>17</v>
          </cell>
          <cell r="IR1035">
            <v>13</v>
          </cell>
          <cell r="IS1035">
            <v>16</v>
          </cell>
          <cell r="IT1035">
            <v>26</v>
          </cell>
          <cell r="IV1035" t="str">
            <v>Advanced Economies</v>
          </cell>
          <cell r="IW1035">
            <v>0</v>
          </cell>
          <cell r="IX1035">
            <v>1</v>
          </cell>
        </row>
        <row r="1036">
          <cell r="A1036">
            <v>423200812</v>
          </cell>
          <cell r="B1036">
            <v>423</v>
          </cell>
          <cell r="C1036">
            <v>200000</v>
          </cell>
          <cell r="D1036" t="str">
            <v>Cyprus</v>
          </cell>
          <cell r="E1036" t="str">
            <v>EUR </v>
          </cell>
          <cell r="F1036" t="str">
            <v>High income: nonOECD</v>
          </cell>
          <cell r="G1036" t="str">
            <v>Advanced</v>
          </cell>
          <cell r="H1036" t="str">
            <v>Advanced</v>
          </cell>
          <cell r="I1036" t="str">
            <v>Importer</v>
          </cell>
          <cell r="HJ1036">
            <v>1</v>
          </cell>
          <cell r="IV1036" t="str">
            <v>Advanced Economies</v>
          </cell>
          <cell r="IW1036">
            <v>0</v>
          </cell>
          <cell r="IX1036">
            <v>1</v>
          </cell>
        </row>
        <row r="1037">
          <cell r="A1037">
            <v>4292000</v>
          </cell>
          <cell r="B1037">
            <v>429</v>
          </cell>
          <cell r="C1037">
            <v>2000</v>
          </cell>
          <cell r="D1037" t="str">
            <v>Iran</v>
          </cell>
          <cell r="E1037" t="str">
            <v>MCD </v>
          </cell>
          <cell r="F1037" t="str">
            <v>Lower middle income</v>
          </cell>
          <cell r="G1037" t="str">
            <v>Developing</v>
          </cell>
          <cell r="H1037" t="str">
            <v>MCD </v>
          </cell>
          <cell r="I1037" t="str">
            <v>Exporter</v>
          </cell>
          <cell r="K1037">
            <v>6019</v>
          </cell>
          <cell r="L1037">
            <v>580473.34</v>
          </cell>
          <cell r="M1037">
            <v>437.74914000000001</v>
          </cell>
          <cell r="AO1037">
            <v>0.64425900000000003</v>
          </cell>
          <cell r="AU1037">
            <v>0.57348200000000005</v>
          </cell>
          <cell r="AX1037">
            <v>0.54015769999999996</v>
          </cell>
          <cell r="BA1037">
            <v>0.4417065</v>
          </cell>
          <cell r="BG1037">
            <v>0.37565199999999999</v>
          </cell>
          <cell r="BJ1037">
            <v>0.38784800000000003</v>
          </cell>
          <cell r="CK1037">
            <v>1.0590790000000001</v>
          </cell>
          <cell r="CQ1037">
            <v>1.4366650000000001</v>
          </cell>
          <cell r="CT1037">
            <v>2.3188650000000002</v>
          </cell>
          <cell r="CW1037">
            <v>1.0651790000000001</v>
          </cell>
          <cell r="DC1037">
            <v>1.599362</v>
          </cell>
          <cell r="DF1037">
            <v>2.5516290000000001</v>
          </cell>
          <cell r="DO1037">
            <v>50500000000</v>
          </cell>
          <cell r="DP1037">
            <v>15500000000</v>
          </cell>
          <cell r="DQ1037">
            <v>24600000000</v>
          </cell>
          <cell r="DR1037">
            <v>10400000000</v>
          </cell>
          <cell r="HK1037">
            <v>161000000</v>
          </cell>
          <cell r="HL1037">
            <v>108000000</v>
          </cell>
          <cell r="HM1037">
            <v>255000000</v>
          </cell>
          <cell r="HN1037">
            <v>524000000</v>
          </cell>
          <cell r="IH1037">
            <v>3</v>
          </cell>
          <cell r="II1037">
            <v>2</v>
          </cell>
          <cell r="IO1037">
            <v>17</v>
          </cell>
          <cell r="IP1037">
            <v>3</v>
          </cell>
          <cell r="IV1037" t="str">
            <v>Middle East, North Africa, and Pakistan</v>
          </cell>
          <cell r="IW1037">
            <v>1</v>
          </cell>
          <cell r="IX1037">
            <v>0</v>
          </cell>
        </row>
        <row r="1038">
          <cell r="A1038">
            <v>4292001</v>
          </cell>
          <cell r="B1038">
            <v>429</v>
          </cell>
          <cell r="C1038">
            <v>2001</v>
          </cell>
          <cell r="D1038" t="str">
            <v>Iran</v>
          </cell>
          <cell r="E1038" t="str">
            <v>MCD </v>
          </cell>
          <cell r="F1038" t="str">
            <v>Lower middle income</v>
          </cell>
          <cell r="G1038" t="str">
            <v>Developing</v>
          </cell>
          <cell r="H1038" t="str">
            <v>MCD </v>
          </cell>
          <cell r="I1038" t="str">
            <v>Exporter</v>
          </cell>
          <cell r="K1038">
            <v>5819.1769999999997</v>
          </cell>
          <cell r="L1038">
            <v>671736.1</v>
          </cell>
          <cell r="M1038">
            <v>464.06450000000001</v>
          </cell>
          <cell r="AC1038">
            <v>0.26265300000000003</v>
          </cell>
          <cell r="AI1038">
            <v>7.1176000000000003E-2</v>
          </cell>
          <cell r="AL1038">
            <v>9.9404599999999996E-2</v>
          </cell>
          <cell r="AO1038">
            <v>0.35541</v>
          </cell>
          <cell r="AU1038">
            <v>0.49327700000000002</v>
          </cell>
          <cell r="AX1038">
            <v>0.3250653</v>
          </cell>
          <cell r="BA1038">
            <v>0.42965950000000003</v>
          </cell>
          <cell r="BG1038">
            <v>0.34692099999999998</v>
          </cell>
          <cell r="BJ1038">
            <v>0.36840109999999998</v>
          </cell>
          <cell r="BY1038">
            <v>0.53686679999999998</v>
          </cell>
          <cell r="CE1038">
            <v>0.84135199999999999</v>
          </cell>
          <cell r="CH1038">
            <v>1.3782190000000001</v>
          </cell>
          <cell r="CK1038">
            <v>1.0067919999999999</v>
          </cell>
          <cell r="CQ1038">
            <v>1.3241849999999999</v>
          </cell>
          <cell r="CT1038">
            <v>2.172609</v>
          </cell>
          <cell r="CW1038">
            <v>1.0537479999999999</v>
          </cell>
          <cell r="DC1038">
            <v>1.5368710000000001</v>
          </cell>
          <cell r="DF1038">
            <v>2.4571160000000001</v>
          </cell>
          <cell r="DO1038">
            <v>52000000000</v>
          </cell>
          <cell r="DP1038">
            <v>16800000000</v>
          </cell>
          <cell r="DQ1038">
            <v>25100000000</v>
          </cell>
          <cell r="DR1038">
            <v>10200000000</v>
          </cell>
          <cell r="HK1038">
            <v>145000000</v>
          </cell>
          <cell r="HL1038">
            <v>88500000</v>
          </cell>
          <cell r="HM1038">
            <v>217000000</v>
          </cell>
          <cell r="HN1038">
            <v>451000000</v>
          </cell>
          <cell r="IC1038">
            <v>1</v>
          </cell>
          <cell r="IH1038">
            <v>4</v>
          </cell>
          <cell r="II1038">
            <v>1</v>
          </cell>
          <cell r="IJ1038">
            <v>2</v>
          </cell>
          <cell r="IO1038">
            <v>17</v>
          </cell>
          <cell r="IP1038">
            <v>3</v>
          </cell>
          <cell r="IQ1038">
            <v>2</v>
          </cell>
          <cell r="IV1038" t="str">
            <v>Middle East, North Africa, and Pakistan</v>
          </cell>
          <cell r="IW1038">
            <v>1</v>
          </cell>
          <cell r="IX1038">
            <v>0</v>
          </cell>
        </row>
        <row r="1039">
          <cell r="A1039">
            <v>4292002</v>
          </cell>
          <cell r="B1039">
            <v>429</v>
          </cell>
          <cell r="C1039">
            <v>2002</v>
          </cell>
          <cell r="D1039" t="str">
            <v>Iran</v>
          </cell>
          <cell r="E1039" t="str">
            <v>MCD </v>
          </cell>
          <cell r="F1039" t="str">
            <v>Lower middle income</v>
          </cell>
          <cell r="G1039" t="str">
            <v>Developing</v>
          </cell>
          <cell r="H1039" t="str">
            <v>MCD </v>
          </cell>
          <cell r="I1039" t="str">
            <v>Exporter</v>
          </cell>
          <cell r="K1039">
            <v>7958</v>
          </cell>
          <cell r="L1039">
            <v>923276</v>
          </cell>
          <cell r="M1039">
            <v>510.06155000000001</v>
          </cell>
          <cell r="AC1039">
            <v>0.21385029999999999</v>
          </cell>
          <cell r="AF1039">
            <v>4.3064100000000001E-2</v>
          </cell>
          <cell r="AI1039">
            <v>5.9093399999999997E-2</v>
          </cell>
          <cell r="AL1039">
            <v>0.13295589999999999</v>
          </cell>
          <cell r="AO1039">
            <v>0.24603920000000001</v>
          </cell>
          <cell r="AR1039">
            <v>8.1370499999999998E-2</v>
          </cell>
          <cell r="AU1039">
            <v>0.1405312</v>
          </cell>
          <cell r="AX1039">
            <v>0.19251850000000001</v>
          </cell>
          <cell r="BA1039">
            <v>0.23729259999999999</v>
          </cell>
          <cell r="BD1039">
            <v>-2.1605999999999999E-3</v>
          </cell>
          <cell r="BG1039">
            <v>0.13079160000000001</v>
          </cell>
          <cell r="BJ1039">
            <v>0.1550436</v>
          </cell>
          <cell r="BY1039">
            <v>2.0928239999999998</v>
          </cell>
          <cell r="CB1039">
            <v>6.4639299999999997E-2</v>
          </cell>
          <cell r="CE1039">
            <v>0.45395400000000002</v>
          </cell>
          <cell r="CH1039">
            <v>2.9487399999999999</v>
          </cell>
          <cell r="CK1039">
            <v>1.142639</v>
          </cell>
          <cell r="CN1039">
            <v>0.18686269999999999</v>
          </cell>
          <cell r="CQ1039">
            <v>1.125427</v>
          </cell>
          <cell r="CT1039">
            <v>2.5108860000000002</v>
          </cell>
          <cell r="CW1039">
            <v>0.9111629</v>
          </cell>
          <cell r="CZ1039">
            <v>-8.6654999999999996E-3</v>
          </cell>
          <cell r="DC1039">
            <v>1.0041469999999999</v>
          </cell>
          <cell r="DF1039">
            <v>1.6103050000000001</v>
          </cell>
          <cell r="DI1039">
            <v>0.1944941</v>
          </cell>
          <cell r="DJ1039">
            <v>0.1951155</v>
          </cell>
          <cell r="DK1039">
            <v>0.19855639999999999</v>
          </cell>
          <cell r="DL1039">
            <v>0.1944941</v>
          </cell>
          <cell r="DM1039">
            <v>0.19855639999999999</v>
          </cell>
          <cell r="DN1039">
            <v>0.1951155</v>
          </cell>
          <cell r="DO1039">
            <v>54200000000</v>
          </cell>
          <cell r="DP1039">
            <v>18500000000</v>
          </cell>
          <cell r="DQ1039">
            <v>25900000000</v>
          </cell>
          <cell r="DR1039">
            <v>9790000000</v>
          </cell>
          <cell r="HK1039">
            <v>160000000</v>
          </cell>
          <cell r="HL1039">
            <v>84300000</v>
          </cell>
          <cell r="HM1039">
            <v>223000000</v>
          </cell>
          <cell r="HN1039">
            <v>467000000</v>
          </cell>
          <cell r="IA1039">
            <v>1</v>
          </cell>
          <cell r="IB1039">
            <v>5</v>
          </cell>
          <cell r="IC1039">
            <v>1</v>
          </cell>
          <cell r="ID1039">
            <v>1</v>
          </cell>
          <cell r="IE1039">
            <v>2</v>
          </cell>
          <cell r="IH1039">
            <v>7</v>
          </cell>
          <cell r="II1039">
            <v>11</v>
          </cell>
          <cell r="IJ1039">
            <v>7</v>
          </cell>
          <cell r="IK1039">
            <v>1</v>
          </cell>
          <cell r="IL1039">
            <v>2</v>
          </cell>
          <cell r="IO1039">
            <v>31</v>
          </cell>
          <cell r="IP1039">
            <v>37</v>
          </cell>
          <cell r="IQ1039">
            <v>17</v>
          </cell>
          <cell r="IR1039">
            <v>11</v>
          </cell>
          <cell r="IS1039">
            <v>4</v>
          </cell>
          <cell r="IV1039" t="str">
            <v>Middle East, North Africa, and Pakistan</v>
          </cell>
          <cell r="IW1039">
            <v>1</v>
          </cell>
          <cell r="IX1039">
            <v>0</v>
          </cell>
        </row>
        <row r="1040">
          <cell r="A1040">
            <v>4292003</v>
          </cell>
          <cell r="B1040">
            <v>429</v>
          </cell>
          <cell r="C1040">
            <v>2003</v>
          </cell>
          <cell r="D1040" t="str">
            <v>Iran</v>
          </cell>
          <cell r="E1040" t="str">
            <v>MCD </v>
          </cell>
          <cell r="F1040" t="str">
            <v>Lower middle income</v>
          </cell>
          <cell r="G1040" t="str">
            <v>Developing</v>
          </cell>
          <cell r="H1040" t="str">
            <v>MCD </v>
          </cell>
          <cell r="I1040" t="str">
            <v>Exporter</v>
          </cell>
          <cell r="K1040">
            <v>8282</v>
          </cell>
          <cell r="L1040">
            <v>1138233</v>
          </cell>
          <cell r="M1040">
            <v>562.75743</v>
          </cell>
          <cell r="N1040">
            <v>8.5999999999999993E-2</v>
          </cell>
          <cell r="O1040">
            <v>1.9E-2</v>
          </cell>
          <cell r="P1040">
            <v>1.9E-2</v>
          </cell>
          <cell r="Q1040">
            <v>-0.13520480000000001</v>
          </cell>
          <cell r="R1040">
            <v>-0.2235818</v>
          </cell>
          <cell r="S1040">
            <v>-0.2062872</v>
          </cell>
          <cell r="T1040">
            <v>-0.18279860000000001</v>
          </cell>
          <cell r="AC1040">
            <v>8.0621200000000004E-2</v>
          </cell>
          <cell r="AF1040">
            <v>-5.2926599999999997E-2</v>
          </cell>
          <cell r="AI1040">
            <v>-1.30855E-2</v>
          </cell>
          <cell r="AL1040">
            <v>-6.1503E-3</v>
          </cell>
          <cell r="AO1040">
            <v>0.19226950000000001</v>
          </cell>
          <cell r="AR1040">
            <v>1.7073499999999998E-2</v>
          </cell>
          <cell r="AU1040">
            <v>6.1001600000000003E-2</v>
          </cell>
          <cell r="AX1040">
            <v>0.10455390000000001</v>
          </cell>
          <cell r="BA1040">
            <v>0.27879520000000002</v>
          </cell>
          <cell r="BD1040">
            <v>-2.9370899999999998E-2</v>
          </cell>
          <cell r="BG1040">
            <v>0.1147128</v>
          </cell>
          <cell r="BJ1040">
            <v>0.15807160000000001</v>
          </cell>
          <cell r="BM1040">
            <v>-2.0275470000000002</v>
          </cell>
          <cell r="BN1040">
            <v>-1.4536819999999999</v>
          </cell>
          <cell r="BO1040">
            <v>-3.9394469999999999</v>
          </cell>
          <cell r="BP1040">
            <v>-7.4206760000000003</v>
          </cell>
          <cell r="BY1040">
            <v>0.45011050000000002</v>
          </cell>
          <cell r="CB1040">
            <v>-0.1101283</v>
          </cell>
          <cell r="CE1040">
            <v>-6.5281900000000004E-2</v>
          </cell>
          <cell r="CH1040">
            <v>0.15243989999999999</v>
          </cell>
          <cell r="CK1040">
            <v>0.847557</v>
          </cell>
          <cell r="CN1040">
            <v>1.0855099999999999E-2</v>
          </cell>
          <cell r="CQ1040">
            <v>0.46742319999999998</v>
          </cell>
          <cell r="CT1040">
            <v>1.621467</v>
          </cell>
          <cell r="CW1040">
            <v>0.92332380000000003</v>
          </cell>
          <cell r="CZ1040">
            <v>-5.9225199999999999E-2</v>
          </cell>
          <cell r="DC1040">
            <v>0.75503620000000005</v>
          </cell>
          <cell r="DF1040">
            <v>1.5427010000000001</v>
          </cell>
          <cell r="DI1040">
            <v>0.22120480000000001</v>
          </cell>
          <cell r="DJ1040">
            <v>0.22528719999999999</v>
          </cell>
          <cell r="DK1040">
            <v>0.24258179999999999</v>
          </cell>
          <cell r="DL1040">
            <v>0.22120480000000001</v>
          </cell>
          <cell r="DM1040">
            <v>0.24258179999999999</v>
          </cell>
          <cell r="DN1040">
            <v>0.22528719999999999</v>
          </cell>
          <cell r="DO1040">
            <v>55800000000</v>
          </cell>
          <cell r="DP1040">
            <v>20600000000</v>
          </cell>
          <cell r="DQ1040">
            <v>26200000000</v>
          </cell>
          <cell r="DR1040">
            <v>8940000000</v>
          </cell>
          <cell r="HK1040">
            <v>150000000</v>
          </cell>
          <cell r="HL1040">
            <v>65000000</v>
          </cell>
          <cell r="HM1040">
            <v>191000000</v>
          </cell>
          <cell r="HN1040">
            <v>406000000</v>
          </cell>
          <cell r="IA1040">
            <v>2</v>
          </cell>
          <cell r="IB1040">
            <v>7</v>
          </cell>
          <cell r="IC1040">
            <v>6</v>
          </cell>
          <cell r="ID1040">
            <v>9</v>
          </cell>
          <cell r="IE1040">
            <v>5</v>
          </cell>
          <cell r="IF1040">
            <v>1</v>
          </cell>
          <cell r="IH1040">
            <v>12</v>
          </cell>
          <cell r="II1040">
            <v>14</v>
          </cell>
          <cell r="IJ1040">
            <v>12</v>
          </cell>
          <cell r="IK1040">
            <v>8</v>
          </cell>
          <cell r="IL1040">
            <v>6</v>
          </cell>
          <cell r="IO1040">
            <v>39</v>
          </cell>
          <cell r="IP1040">
            <v>51</v>
          </cell>
          <cell r="IQ1040">
            <v>27</v>
          </cell>
          <cell r="IR1040">
            <v>23</v>
          </cell>
          <cell r="IS1040">
            <v>10</v>
          </cell>
          <cell r="IT1040">
            <v>1</v>
          </cell>
          <cell r="IV1040" t="str">
            <v>Middle East, North Africa, and Pakistan</v>
          </cell>
          <cell r="IW1040">
            <v>1</v>
          </cell>
          <cell r="IX1040">
            <v>0</v>
          </cell>
        </row>
        <row r="1041">
          <cell r="A1041">
            <v>4292004</v>
          </cell>
          <cell r="B1041">
            <v>429</v>
          </cell>
          <cell r="C1041">
            <v>2004</v>
          </cell>
          <cell r="D1041" t="str">
            <v>Iran</v>
          </cell>
          <cell r="E1041" t="str">
            <v>MCD </v>
          </cell>
          <cell r="F1041" t="str">
            <v>Lower middle income</v>
          </cell>
          <cell r="G1041" t="str">
            <v>Developing</v>
          </cell>
          <cell r="H1041" t="str">
            <v>MCD </v>
          </cell>
          <cell r="I1041" t="str">
            <v>Exporter</v>
          </cell>
          <cell r="K1041">
            <v>8719</v>
          </cell>
          <cell r="L1041">
            <v>1468990</v>
          </cell>
          <cell r="M1041">
            <v>618.07226000000003</v>
          </cell>
          <cell r="N1041">
            <v>0.10100000000000001</v>
          </cell>
          <cell r="O1041">
            <v>2.3E-2</v>
          </cell>
          <cell r="P1041">
            <v>2.3E-2</v>
          </cell>
          <cell r="Q1041">
            <v>-0.208675</v>
          </cell>
          <cell r="R1041">
            <v>-0.3253297</v>
          </cell>
          <cell r="S1041">
            <v>-0.31892759999999998</v>
          </cell>
          <cell r="T1041">
            <v>-0.27794560000000001</v>
          </cell>
          <cell r="AC1041">
            <v>4.0325E-2</v>
          </cell>
          <cell r="AF1041">
            <v>-0.1247328</v>
          </cell>
          <cell r="AI1041">
            <v>-0.15185670000000001</v>
          </cell>
          <cell r="AL1041">
            <v>-9.0763499999999997E-2</v>
          </cell>
          <cell r="AO1041">
            <v>0.1425585</v>
          </cell>
          <cell r="AR1041">
            <v>-3.7197099999999997E-2</v>
          </cell>
          <cell r="AU1041">
            <v>5.4235999999999999E-2</v>
          </cell>
          <cell r="AX1041">
            <v>8.1035700000000002E-2</v>
          </cell>
          <cell r="BA1041">
            <v>0.29856169999999999</v>
          </cell>
          <cell r="BD1041">
            <v>-3.61632E-2</v>
          </cell>
          <cell r="BG1041">
            <v>0.1780641</v>
          </cell>
          <cell r="BJ1041">
            <v>0.1717735</v>
          </cell>
          <cell r="BM1041">
            <v>-2.7467160000000002</v>
          </cell>
          <cell r="BN1041">
            <v>-1.705395</v>
          </cell>
          <cell r="BO1041">
            <v>-5.1626349999999999</v>
          </cell>
          <cell r="BP1041">
            <v>-9.6147460000000002</v>
          </cell>
          <cell r="BY1041">
            <v>0.1822281</v>
          </cell>
          <cell r="CB1041">
            <v>-0.21688370000000001</v>
          </cell>
          <cell r="CE1041">
            <v>-0.3411402</v>
          </cell>
          <cell r="CH1041">
            <v>-0.89327380000000001</v>
          </cell>
          <cell r="CK1041">
            <v>0.60288580000000003</v>
          </cell>
          <cell r="CN1041">
            <v>-6.2619599999999997E-2</v>
          </cell>
          <cell r="CQ1041">
            <v>0.2360766</v>
          </cell>
          <cell r="CT1041">
            <v>0.79808619999999997</v>
          </cell>
          <cell r="CW1041">
            <v>0.92346550000000005</v>
          </cell>
          <cell r="CZ1041">
            <v>-5.7683400000000003E-2</v>
          </cell>
          <cell r="DC1041">
            <v>0.81047789999999997</v>
          </cell>
          <cell r="DF1041">
            <v>1.676512</v>
          </cell>
          <cell r="DI1041">
            <v>0.30967499999999998</v>
          </cell>
          <cell r="DJ1041">
            <v>0.3419276</v>
          </cell>
          <cell r="DK1041">
            <v>0.34832970000000002</v>
          </cell>
          <cell r="DL1041">
            <v>0.30967499999999998</v>
          </cell>
          <cell r="DM1041">
            <v>0.34832970000000002</v>
          </cell>
          <cell r="DN1041">
            <v>0.3419276</v>
          </cell>
          <cell r="DO1041">
            <v>58300000000</v>
          </cell>
          <cell r="DP1041">
            <v>22200000000</v>
          </cell>
          <cell r="DQ1041">
            <v>27300000000</v>
          </cell>
          <cell r="DR1041">
            <v>8830000000</v>
          </cell>
          <cell r="DS1041">
            <v>19.396260000000002</v>
          </cell>
          <cell r="DT1041">
            <v>4.2001920000000004</v>
          </cell>
          <cell r="DU1041">
            <v>3.8710339999999999</v>
          </cell>
          <cell r="EE1041">
            <v>19.396260000000002</v>
          </cell>
          <cell r="EF1041">
            <v>4.2001910000000002</v>
          </cell>
          <cell r="EG1041">
            <v>3.8710339999999999</v>
          </cell>
          <cell r="EH1041">
            <v>9.8284079999999996</v>
          </cell>
          <cell r="EL1041">
            <v>9.8284070000000003</v>
          </cell>
          <cell r="FH1041">
            <v>24.71453</v>
          </cell>
          <cell r="FK1041">
            <v>16.592860000000002</v>
          </cell>
          <cell r="FN1041">
            <v>16.295249999999999</v>
          </cell>
          <cell r="FQ1041">
            <v>18.69576</v>
          </cell>
          <cell r="FT1041">
            <v>37.535609999999998</v>
          </cell>
          <cell r="FW1041">
            <v>20.030560000000001</v>
          </cell>
          <cell r="FZ1041">
            <v>25.53471</v>
          </cell>
          <cell r="GC1041">
            <v>31.372540000000001</v>
          </cell>
          <cell r="GF1041">
            <v>107.149</v>
          </cell>
          <cell r="GI1041">
            <v>65.102860000000007</v>
          </cell>
          <cell r="GL1041">
            <v>103.8395</v>
          </cell>
          <cell r="GO1041">
            <v>100.8335</v>
          </cell>
          <cell r="HK1041">
            <v>132000000</v>
          </cell>
          <cell r="HL1041">
            <v>52400000</v>
          </cell>
          <cell r="HM1041">
            <v>162000000</v>
          </cell>
          <cell r="HN1041">
            <v>346000000</v>
          </cell>
          <cell r="IA1041">
            <v>4</v>
          </cell>
          <cell r="IB1041">
            <v>4</v>
          </cell>
          <cell r="IC1041">
            <v>4</v>
          </cell>
          <cell r="ID1041">
            <v>3</v>
          </cell>
          <cell r="IE1041">
            <v>12</v>
          </cell>
          <cell r="IF1041">
            <v>3</v>
          </cell>
          <cell r="IH1041">
            <v>12</v>
          </cell>
          <cell r="II1041">
            <v>11</v>
          </cell>
          <cell r="IJ1041">
            <v>6</v>
          </cell>
          <cell r="IK1041">
            <v>7</v>
          </cell>
          <cell r="IL1041">
            <v>12</v>
          </cell>
          <cell r="IM1041">
            <v>1</v>
          </cell>
          <cell r="IO1041">
            <v>43</v>
          </cell>
          <cell r="IP1041">
            <v>44</v>
          </cell>
          <cell r="IQ1041">
            <v>20</v>
          </cell>
          <cell r="IR1041">
            <v>13</v>
          </cell>
          <cell r="IS1041">
            <v>15</v>
          </cell>
          <cell r="IT1041">
            <v>3</v>
          </cell>
          <cell r="IV1041" t="str">
            <v>Middle East, North Africa, and Pakistan</v>
          </cell>
          <cell r="IW1041">
            <v>1</v>
          </cell>
          <cell r="IX1041">
            <v>0</v>
          </cell>
        </row>
        <row r="1042">
          <cell r="A1042">
            <v>4292005</v>
          </cell>
          <cell r="B1042">
            <v>429</v>
          </cell>
          <cell r="C1042">
            <v>2005</v>
          </cell>
          <cell r="D1042" t="str">
            <v>Iran</v>
          </cell>
          <cell r="E1042" t="str">
            <v>MCD </v>
          </cell>
          <cell r="F1042" t="str">
            <v>Lower middle income</v>
          </cell>
          <cell r="G1042" t="str">
            <v>Developing</v>
          </cell>
          <cell r="H1042" t="str">
            <v>MCD </v>
          </cell>
          <cell r="I1042" t="str">
            <v>Exporter</v>
          </cell>
          <cell r="K1042">
            <v>9026</v>
          </cell>
          <cell r="L1042">
            <v>1831739</v>
          </cell>
          <cell r="M1042">
            <v>684.82317</v>
          </cell>
          <cell r="N1042">
            <v>8.7999099999999997E-2</v>
          </cell>
          <cell r="O1042">
            <v>1.8149800000000001E-2</v>
          </cell>
          <cell r="P1042">
            <v>1.8149800000000001E-2</v>
          </cell>
          <cell r="Q1042">
            <v>-0.2967882</v>
          </cell>
          <cell r="R1042">
            <v>-0.40460740000000001</v>
          </cell>
          <cell r="S1042">
            <v>-0.40023750000000002</v>
          </cell>
          <cell r="T1042">
            <v>-0.3600795</v>
          </cell>
          <cell r="AC1042">
            <v>-8.9849999999999999E-3</v>
          </cell>
          <cell r="AF1042">
            <v>-0.1671879</v>
          </cell>
          <cell r="AI1042">
            <v>-0.10838730000000001</v>
          </cell>
          <cell r="AL1042">
            <v>-0.11182640000000001</v>
          </cell>
          <cell r="AO1042">
            <v>0.11892079999999999</v>
          </cell>
          <cell r="AR1042">
            <v>-6.9934099999999999E-2</v>
          </cell>
          <cell r="AU1042">
            <v>4.66127E-2</v>
          </cell>
          <cell r="AX1042">
            <v>7.4978600000000006E-2</v>
          </cell>
          <cell r="BA1042">
            <v>0.31773210000000002</v>
          </cell>
          <cell r="BD1042">
            <v>1.07341E-2</v>
          </cell>
          <cell r="BG1042">
            <v>0.19572300000000001</v>
          </cell>
          <cell r="BJ1042">
            <v>0.22435289999999999</v>
          </cell>
          <cell r="BM1042">
            <v>-3.5615079999999999</v>
          </cell>
          <cell r="BN1042">
            <v>-1.728531</v>
          </cell>
          <cell r="BO1042">
            <v>-5.6737330000000004</v>
          </cell>
          <cell r="BP1042">
            <v>-10.96377</v>
          </cell>
          <cell r="BY1042">
            <v>-7.0638699999999999E-2</v>
          </cell>
          <cell r="CB1042">
            <v>-0.25076389999999998</v>
          </cell>
          <cell r="CE1042">
            <v>-0.54394469999999995</v>
          </cell>
          <cell r="CH1042">
            <v>-1.234758</v>
          </cell>
          <cell r="CK1042">
            <v>0.47969780000000001</v>
          </cell>
          <cell r="CN1042">
            <v>-0.16298460000000001</v>
          </cell>
          <cell r="CQ1042">
            <v>0.14784159999999999</v>
          </cell>
          <cell r="CT1042">
            <v>0.72443489999999999</v>
          </cell>
          <cell r="CW1042">
            <v>0.91274759999999999</v>
          </cell>
          <cell r="CZ1042">
            <v>8.6563999999999999E-3</v>
          </cell>
          <cell r="DC1042">
            <v>0.90922639999999999</v>
          </cell>
          <cell r="DF1042">
            <v>1.811315</v>
          </cell>
          <cell r="DI1042">
            <v>0.3847873</v>
          </cell>
          <cell r="DJ1042">
            <v>0.41838730000000002</v>
          </cell>
          <cell r="DK1042">
            <v>0.4227572</v>
          </cell>
          <cell r="DL1042">
            <v>0.3847873</v>
          </cell>
          <cell r="DM1042">
            <v>0.4227572</v>
          </cell>
          <cell r="DN1042">
            <v>0.41838730000000002</v>
          </cell>
          <cell r="DO1042">
            <v>61800000000</v>
          </cell>
          <cell r="DP1042">
            <v>24400000000</v>
          </cell>
          <cell r="DQ1042">
            <v>28800000000</v>
          </cell>
          <cell r="DR1042">
            <v>8670000000</v>
          </cell>
          <cell r="DS1042">
            <v>4.9984450000000002</v>
          </cell>
          <cell r="DT1042">
            <v>0.35767500000000002</v>
          </cell>
          <cell r="DU1042">
            <v>0.33824409999999999</v>
          </cell>
          <cell r="EE1042">
            <v>-11.168850000000001</v>
          </cell>
          <cell r="EF1042">
            <v>-4.7150129999999999</v>
          </cell>
          <cell r="EG1042">
            <v>-4.6178929999999996</v>
          </cell>
          <cell r="EH1042">
            <v>2.1776360000000001</v>
          </cell>
          <cell r="EL1042">
            <v>-7.2133649999999996</v>
          </cell>
          <cell r="FH1042">
            <v>28.50037</v>
          </cell>
          <cell r="FK1042">
            <v>34.744160000000001</v>
          </cell>
          <cell r="FN1042">
            <v>36.048259999999999</v>
          </cell>
          <cell r="FQ1042">
            <v>44.625219999999999</v>
          </cell>
          <cell r="FT1042">
            <v>55.370289999999997</v>
          </cell>
          <cell r="FW1042">
            <v>39.732880000000002</v>
          </cell>
          <cell r="FZ1042">
            <v>72.194550000000007</v>
          </cell>
          <cell r="GC1042">
            <v>58.316119999999998</v>
          </cell>
          <cell r="GF1042">
            <v>109.1786</v>
          </cell>
          <cell r="GI1042">
            <v>99.312740000000005</v>
          </cell>
          <cell r="GL1042">
            <v>107.77549999999999</v>
          </cell>
          <cell r="GO1042">
            <v>113.6442</v>
          </cell>
          <cell r="HK1042">
            <v>120000000</v>
          </cell>
          <cell r="HL1042">
            <v>42700000</v>
          </cell>
          <cell r="HM1042">
            <v>142000000</v>
          </cell>
          <cell r="HN1042">
            <v>304000000</v>
          </cell>
          <cell r="IA1042">
            <v>5</v>
          </cell>
          <cell r="IB1042">
            <v>3</v>
          </cell>
          <cell r="IC1042">
            <v>3</v>
          </cell>
          <cell r="ID1042">
            <v>3</v>
          </cell>
          <cell r="IE1042">
            <v>10</v>
          </cell>
          <cell r="IF1042">
            <v>6</v>
          </cell>
          <cell r="IH1042">
            <v>13</v>
          </cell>
          <cell r="II1042">
            <v>10</v>
          </cell>
          <cell r="IJ1042">
            <v>5</v>
          </cell>
          <cell r="IK1042">
            <v>5</v>
          </cell>
          <cell r="IL1042">
            <v>11</v>
          </cell>
          <cell r="IM1042">
            <v>5</v>
          </cell>
          <cell r="IO1042">
            <v>56</v>
          </cell>
          <cell r="IP1042">
            <v>42</v>
          </cell>
          <cell r="IQ1042">
            <v>13</v>
          </cell>
          <cell r="IR1042">
            <v>8</v>
          </cell>
          <cell r="IS1042">
            <v>14</v>
          </cell>
          <cell r="IT1042">
            <v>8</v>
          </cell>
          <cell r="IV1042" t="str">
            <v>Middle East, North Africa, and Pakistan</v>
          </cell>
          <cell r="IW1042">
            <v>1</v>
          </cell>
          <cell r="IX1042">
            <v>0</v>
          </cell>
        </row>
        <row r="1043">
          <cell r="A1043">
            <v>4292006</v>
          </cell>
          <cell r="B1043">
            <v>429</v>
          </cell>
          <cell r="C1043">
            <v>2006</v>
          </cell>
          <cell r="D1043" t="str">
            <v>Iran</v>
          </cell>
          <cell r="E1043" t="str">
            <v>MCD </v>
          </cell>
          <cell r="F1043" t="str">
            <v>Lower middle income</v>
          </cell>
          <cell r="G1043" t="str">
            <v>Developing</v>
          </cell>
          <cell r="H1043" t="str">
            <v>MCD </v>
          </cell>
          <cell r="I1043" t="str">
            <v>Exporter</v>
          </cell>
          <cell r="K1043">
            <v>9202</v>
          </cell>
          <cell r="L1043">
            <v>2224093</v>
          </cell>
          <cell r="M1043">
            <v>750.86305000000004</v>
          </cell>
          <cell r="N1043">
            <v>0.09</v>
          </cell>
          <cell r="O1043">
            <v>0.02</v>
          </cell>
          <cell r="P1043">
            <v>0.12</v>
          </cell>
          <cell r="Q1043">
            <v>-0.36059449999999998</v>
          </cell>
          <cell r="R1043">
            <v>-0.37916509999999998</v>
          </cell>
          <cell r="S1043">
            <v>-0.4673871</v>
          </cell>
          <cell r="T1043">
            <v>-0.41310370000000002</v>
          </cell>
          <cell r="AC1043">
            <v>-5.9449999999999998E-4</v>
          </cell>
          <cell r="AF1043">
            <v>-0.151728</v>
          </cell>
          <cell r="AI1043">
            <v>-1.7387099999999999E-2</v>
          </cell>
          <cell r="AL1043">
            <v>-4.2487499999999997E-2</v>
          </cell>
          <cell r="AO1043">
            <v>0.15338299999999999</v>
          </cell>
          <cell r="AR1043">
            <v>-8.91652E-2</v>
          </cell>
          <cell r="AU1043">
            <v>4.8973500000000003E-2</v>
          </cell>
          <cell r="AX1043">
            <v>9.0487899999999996E-2</v>
          </cell>
          <cell r="BA1043">
            <v>0.35204750000000001</v>
          </cell>
          <cell r="BD1043">
            <v>3.3025499999999999E-2</v>
          </cell>
          <cell r="BG1043">
            <v>0.24076220000000001</v>
          </cell>
          <cell r="BJ1043">
            <v>0.2335006</v>
          </cell>
          <cell r="BM1043">
            <v>-4.0226379999999997</v>
          </cell>
          <cell r="BN1043">
            <v>-1.3457190000000001</v>
          </cell>
          <cell r="BO1043">
            <v>-6.0806760000000004</v>
          </cell>
          <cell r="BP1043">
            <v>-11.44903</v>
          </cell>
          <cell r="BY1043">
            <v>-0.1402658</v>
          </cell>
          <cell r="CB1043">
            <v>-0.22549369999999999</v>
          </cell>
          <cell r="CE1043">
            <v>-0.19491339999999999</v>
          </cell>
          <cell r="CH1043">
            <v>-0.36400749999999998</v>
          </cell>
          <cell r="CK1043">
            <v>0.46148119999999998</v>
          </cell>
          <cell r="CN1043">
            <v>-0.17943870000000001</v>
          </cell>
          <cell r="CQ1043">
            <v>0.22244939999999999</v>
          </cell>
          <cell r="CT1043">
            <v>0.75722270000000003</v>
          </cell>
          <cell r="CW1043">
            <v>0.8384587</v>
          </cell>
          <cell r="CZ1043">
            <v>4.5688600000000003E-2</v>
          </cell>
          <cell r="DC1043">
            <v>0.94375039999999999</v>
          </cell>
          <cell r="DF1043">
            <v>1.789299</v>
          </cell>
          <cell r="DI1043">
            <v>0.45059450000000001</v>
          </cell>
          <cell r="DJ1043">
            <v>0.48738710000000002</v>
          </cell>
          <cell r="DK1043">
            <v>0.49916509999999997</v>
          </cell>
          <cell r="DL1043">
            <v>0.45059450000000001</v>
          </cell>
          <cell r="DM1043">
            <v>0.49916509999999997</v>
          </cell>
          <cell r="DN1043">
            <v>0.48738710000000002</v>
          </cell>
          <cell r="DO1043">
            <v>67000000000</v>
          </cell>
          <cell r="DP1043">
            <v>27000000000</v>
          </cell>
          <cell r="DQ1043">
            <v>31400000000</v>
          </cell>
          <cell r="DR1043">
            <v>8580000000</v>
          </cell>
          <cell r="DS1043">
            <v>5.0090919999999999</v>
          </cell>
          <cell r="DT1043">
            <v>36.640419999999999</v>
          </cell>
          <cell r="DU1043">
            <v>1.0187440000000001</v>
          </cell>
          <cell r="EE1043">
            <v>5.0350450000000002</v>
          </cell>
          <cell r="EF1043">
            <v>120.9526</v>
          </cell>
          <cell r="EG1043">
            <v>2.8535900000000001</v>
          </cell>
          <cell r="EH1043">
            <v>7.1866599999999998</v>
          </cell>
          <cell r="EL1043">
            <v>18.855519999999999</v>
          </cell>
          <cell r="FH1043">
            <v>56.653759999999998</v>
          </cell>
          <cell r="FK1043">
            <v>69.512500000000003</v>
          </cell>
          <cell r="FN1043">
            <v>75.153819999999996</v>
          </cell>
          <cell r="FQ1043">
            <v>70.927539999999993</v>
          </cell>
          <cell r="FT1043">
            <v>68.095320000000001</v>
          </cell>
          <cell r="FW1043">
            <v>52.444960000000002</v>
          </cell>
          <cell r="FZ1043">
            <v>87.751080000000002</v>
          </cell>
          <cell r="GC1043">
            <v>78.441909999999993</v>
          </cell>
          <cell r="GF1043">
            <v>119.3068</v>
          </cell>
          <cell r="GI1043">
            <v>121.6917</v>
          </cell>
          <cell r="GL1043">
            <v>116.52500000000001</v>
          </cell>
          <cell r="GO1043">
            <v>114.2085</v>
          </cell>
          <cell r="HK1043">
            <v>112000000</v>
          </cell>
          <cell r="HL1043">
            <v>35500000</v>
          </cell>
          <cell r="HM1043">
            <v>130000000</v>
          </cell>
          <cell r="HN1043">
            <v>277000000</v>
          </cell>
          <cell r="IA1043">
            <v>3</v>
          </cell>
          <cell r="IB1043">
            <v>8</v>
          </cell>
          <cell r="IC1043">
            <v>2</v>
          </cell>
          <cell r="ID1043">
            <v>4</v>
          </cell>
          <cell r="IE1043">
            <v>7</v>
          </cell>
          <cell r="IF1043">
            <v>6</v>
          </cell>
          <cell r="IH1043">
            <v>10</v>
          </cell>
          <cell r="II1043">
            <v>14</v>
          </cell>
          <cell r="IJ1043">
            <v>6</v>
          </cell>
          <cell r="IK1043">
            <v>5</v>
          </cell>
          <cell r="IL1043">
            <v>9</v>
          </cell>
          <cell r="IM1043">
            <v>5</v>
          </cell>
          <cell r="IO1043">
            <v>56</v>
          </cell>
          <cell r="IP1043">
            <v>46</v>
          </cell>
          <cell r="IQ1043">
            <v>13</v>
          </cell>
          <cell r="IR1043">
            <v>6</v>
          </cell>
          <cell r="IS1043">
            <v>13</v>
          </cell>
          <cell r="IT1043">
            <v>7</v>
          </cell>
          <cell r="IV1043" t="str">
            <v>Middle East, North Africa, and Pakistan</v>
          </cell>
          <cell r="IW1043">
            <v>1</v>
          </cell>
          <cell r="IX1043">
            <v>0</v>
          </cell>
        </row>
        <row r="1044">
          <cell r="A1044">
            <v>4292007</v>
          </cell>
          <cell r="B1044">
            <v>429</v>
          </cell>
          <cell r="C1044">
            <v>2007</v>
          </cell>
          <cell r="D1044" t="str">
            <v>Iran</v>
          </cell>
          <cell r="E1044" t="str">
            <v>MCD </v>
          </cell>
          <cell r="F1044" t="str">
            <v>Lower middle income</v>
          </cell>
          <cell r="G1044" t="str">
            <v>Developing</v>
          </cell>
          <cell r="H1044" t="str">
            <v>MCD </v>
          </cell>
          <cell r="I1044" t="str">
            <v>Exporter</v>
          </cell>
          <cell r="K1044">
            <v>9285.2469999999994</v>
          </cell>
          <cell r="L1044">
            <v>2853863</v>
          </cell>
          <cell r="M1044">
            <v>821.84072000000003</v>
          </cell>
          <cell r="N1044">
            <v>0.11</v>
          </cell>
          <cell r="O1044">
            <v>0.11</v>
          </cell>
          <cell r="P1044">
            <v>0.12</v>
          </cell>
          <cell r="Q1044">
            <v>-0.51159580000000004</v>
          </cell>
          <cell r="R1044">
            <v>-0.59828780000000004</v>
          </cell>
          <cell r="S1044">
            <v>-0.58778260000000004</v>
          </cell>
          <cell r="T1044">
            <v>-0.56132340000000003</v>
          </cell>
          <cell r="AC1044">
            <v>-0.25081219999999999</v>
          </cell>
          <cell r="AF1044">
            <v>-0.44828780000000001</v>
          </cell>
          <cell r="AI1044">
            <v>-0.15509680000000001</v>
          </cell>
          <cell r="AL1044">
            <v>-0.2286753</v>
          </cell>
          <cell r="AO1044">
            <v>-6.3067999999999999E-2</v>
          </cell>
          <cell r="AR1044">
            <v>-0.30775859999999999</v>
          </cell>
          <cell r="AU1044">
            <v>-3.4290599999999997E-2</v>
          </cell>
          <cell r="AX1044">
            <v>-3.8548899999999997E-2</v>
          </cell>
          <cell r="BA1044">
            <v>0.2581928</v>
          </cell>
          <cell r="BD1044">
            <v>-0.14370230000000001</v>
          </cell>
          <cell r="BG1044">
            <v>0.13961229999999999</v>
          </cell>
          <cell r="BJ1044">
            <v>0.12703020000000001</v>
          </cell>
          <cell r="BM1044">
            <v>-4.0369149999999996</v>
          </cell>
          <cell r="BN1044">
            <v>-1.7946979999999999</v>
          </cell>
          <cell r="BO1044">
            <v>-6.2536550000000002</v>
          </cell>
          <cell r="BP1044">
            <v>-12.08527</v>
          </cell>
          <cell r="BY1044">
            <v>-1.1844429999999999</v>
          </cell>
          <cell r="CB1044">
            <v>-0.44342890000000001</v>
          </cell>
          <cell r="CE1044">
            <v>-0.60983480000000001</v>
          </cell>
          <cell r="CH1044">
            <v>-2.020527</v>
          </cell>
          <cell r="CK1044">
            <v>-0.31328539999999999</v>
          </cell>
          <cell r="CN1044">
            <v>-0.37832690000000002</v>
          </cell>
          <cell r="CQ1044">
            <v>-0.32154949999999999</v>
          </cell>
          <cell r="CT1044">
            <v>-0.49702499999999999</v>
          </cell>
          <cell r="CW1044">
            <v>0.65587569999999995</v>
          </cell>
          <cell r="CZ1044">
            <v>-0.1752792</v>
          </cell>
          <cell r="DC1044">
            <v>0.56627830000000001</v>
          </cell>
          <cell r="DF1044">
            <v>0.96607069999999995</v>
          </cell>
          <cell r="DI1044">
            <v>0.62159580000000003</v>
          </cell>
          <cell r="DJ1044">
            <v>0.69778260000000003</v>
          </cell>
          <cell r="DK1044">
            <v>0.71828780000000003</v>
          </cell>
          <cell r="DL1044">
            <v>0.62159580000000003</v>
          </cell>
          <cell r="DM1044">
            <v>0.71828780000000003</v>
          </cell>
          <cell r="DN1044">
            <v>0.69778260000000003</v>
          </cell>
          <cell r="DO1044">
            <v>66200000000</v>
          </cell>
          <cell r="DP1044">
            <v>24300000000</v>
          </cell>
          <cell r="DQ1044">
            <v>32700000000</v>
          </cell>
          <cell r="DR1044">
            <v>9220000000</v>
          </cell>
          <cell r="DS1044">
            <v>7.846508</v>
          </cell>
          <cell r="DT1044">
            <v>20.531890000000001</v>
          </cell>
          <cell r="DU1044">
            <v>18.72906</v>
          </cell>
          <cell r="EE1044">
            <v>11.88686</v>
          </cell>
          <cell r="EF1044">
            <v>0.48115659999999999</v>
          </cell>
          <cell r="EG1044">
            <v>41.989730000000002</v>
          </cell>
          <cell r="EH1044">
            <v>14.99174</v>
          </cell>
          <cell r="EL1044">
            <v>25.173580000000001</v>
          </cell>
          <cell r="FH1044">
            <v>8.0184759999999997</v>
          </cell>
          <cell r="FK1044">
            <v>20.361440000000002</v>
          </cell>
          <cell r="FN1044">
            <v>52.288930000000001</v>
          </cell>
          <cell r="FQ1044">
            <v>30.813980000000001</v>
          </cell>
          <cell r="FT1044">
            <v>42.377409999999998</v>
          </cell>
          <cell r="FW1044">
            <v>20.531890000000001</v>
          </cell>
          <cell r="FZ1044">
            <v>55.634320000000002</v>
          </cell>
          <cell r="GC1044">
            <v>52.386409999999998</v>
          </cell>
          <cell r="GF1044">
            <v>101.6268</v>
          </cell>
          <cell r="GI1044">
            <v>72.709050000000005</v>
          </cell>
          <cell r="GL1044">
            <v>94.270610000000005</v>
          </cell>
          <cell r="GO1044">
            <v>92.544089999999997</v>
          </cell>
          <cell r="HK1044">
            <v>78900000</v>
          </cell>
          <cell r="HL1044">
            <v>30000000</v>
          </cell>
          <cell r="HM1044">
            <v>106000000</v>
          </cell>
          <cell r="HN1044">
            <v>215000000</v>
          </cell>
          <cell r="IA1044">
            <v>3</v>
          </cell>
          <cell r="IB1044">
            <v>1</v>
          </cell>
          <cell r="IC1044">
            <v>4</v>
          </cell>
          <cell r="ID1044">
            <v>4</v>
          </cell>
          <cell r="IE1044">
            <v>5</v>
          </cell>
          <cell r="IF1044">
            <v>13</v>
          </cell>
          <cell r="IH1044">
            <v>11</v>
          </cell>
          <cell r="II1044">
            <v>3</v>
          </cell>
          <cell r="IJ1044">
            <v>8</v>
          </cell>
          <cell r="IK1044">
            <v>6</v>
          </cell>
          <cell r="IL1044">
            <v>7</v>
          </cell>
          <cell r="IM1044">
            <v>16</v>
          </cell>
          <cell r="IO1044">
            <v>50</v>
          </cell>
          <cell r="IP1044">
            <v>35</v>
          </cell>
          <cell r="IQ1044">
            <v>20</v>
          </cell>
          <cell r="IR1044">
            <v>14</v>
          </cell>
          <cell r="IS1044">
            <v>17</v>
          </cell>
          <cell r="IT1044">
            <v>18</v>
          </cell>
          <cell r="IV1044" t="str">
            <v>Middle East, North Africa, and Pakistan</v>
          </cell>
          <cell r="IW1044">
            <v>1</v>
          </cell>
          <cell r="IX1044">
            <v>0</v>
          </cell>
        </row>
        <row r="1045">
          <cell r="A1045">
            <v>4292008</v>
          </cell>
          <cell r="B1045">
            <v>429</v>
          </cell>
          <cell r="C1045">
            <v>2008</v>
          </cell>
          <cell r="D1045" t="str">
            <v>Iran</v>
          </cell>
          <cell r="E1045" t="str">
            <v>MCD </v>
          </cell>
          <cell r="F1045" t="str">
            <v>Lower middle income</v>
          </cell>
          <cell r="G1045" t="str">
            <v>Developing</v>
          </cell>
          <cell r="H1045" t="str">
            <v>MCD </v>
          </cell>
          <cell r="I1045" t="str">
            <v>Exporter</v>
          </cell>
          <cell r="K1045">
            <v>9573.7530000000006</v>
          </cell>
          <cell r="L1045">
            <v>3356447</v>
          </cell>
          <cell r="M1045">
            <v>844.91099999999994</v>
          </cell>
          <cell r="N1045">
            <v>0.11</v>
          </cell>
          <cell r="O1045">
            <v>4.2500000000000003E-2</v>
          </cell>
          <cell r="P1045">
            <v>0.11899999999999999</v>
          </cell>
          <cell r="Q1045">
            <v>-0.14269219999999999</v>
          </cell>
          <cell r="R1045">
            <v>-0.28319709999999998</v>
          </cell>
          <cell r="S1045">
            <v>-0.34223769999999998</v>
          </cell>
          <cell r="T1045">
            <v>-0.26147500000000001</v>
          </cell>
          <cell r="AC1045">
            <v>0.30139490000000002</v>
          </cell>
          <cell r="AF1045">
            <v>-0.1915673</v>
          </cell>
          <cell r="AI1045">
            <v>0.1641917</v>
          </cell>
          <cell r="AL1045">
            <v>0.1018831</v>
          </cell>
          <cell r="AO1045">
            <v>0.41195039999999999</v>
          </cell>
          <cell r="AR1045">
            <v>-3.5188499999999998E-2</v>
          </cell>
          <cell r="AU1045">
            <v>0.38148870000000001</v>
          </cell>
          <cell r="AX1045">
            <v>0.36968980000000001</v>
          </cell>
          <cell r="BA1045">
            <v>0.655528</v>
          </cell>
          <cell r="BD1045">
            <v>0.2277102</v>
          </cell>
          <cell r="BG1045">
            <v>0.5032181</v>
          </cell>
          <cell r="BJ1045">
            <v>0.52925789999999995</v>
          </cell>
          <cell r="BM1045">
            <v>-0.99778770000000006</v>
          </cell>
          <cell r="BN1045">
            <v>-0.68425979999999997</v>
          </cell>
          <cell r="BO1045">
            <v>-3.2973140000000001</v>
          </cell>
          <cell r="BP1045">
            <v>-4.9793620000000001</v>
          </cell>
          <cell r="BY1045">
            <v>0.55408060000000003</v>
          </cell>
          <cell r="CB1045">
            <v>-0.13505320000000001</v>
          </cell>
          <cell r="CE1045">
            <v>0.24758260000000001</v>
          </cell>
          <cell r="CH1045">
            <v>0.77532820000000002</v>
          </cell>
          <cell r="CK1045">
            <v>0.74856020000000001</v>
          </cell>
          <cell r="CN1045">
            <v>-0.12167939999999999</v>
          </cell>
          <cell r="CQ1045">
            <v>1.0576810000000001</v>
          </cell>
          <cell r="CT1045">
            <v>2.0944400000000001</v>
          </cell>
          <cell r="CW1045">
            <v>1.0195860000000001</v>
          </cell>
          <cell r="CZ1045">
            <v>0.1679668</v>
          </cell>
          <cell r="DC1045">
            <v>1.5694030000000001</v>
          </cell>
          <cell r="DF1045">
            <v>2.5727869999999999</v>
          </cell>
          <cell r="DI1045">
            <v>0.25269219999999998</v>
          </cell>
          <cell r="DJ1045">
            <v>0.38473760000000001</v>
          </cell>
          <cell r="DK1045">
            <v>0.40219709999999997</v>
          </cell>
          <cell r="DL1045">
            <v>0.25269219999999998</v>
          </cell>
          <cell r="DM1045">
            <v>0.40219709999999997</v>
          </cell>
          <cell r="DN1045">
            <v>0.38473760000000001</v>
          </cell>
          <cell r="DO1045">
            <v>66800000000</v>
          </cell>
          <cell r="DP1045">
            <v>24500000000</v>
          </cell>
          <cell r="DQ1045">
            <v>33800000000</v>
          </cell>
          <cell r="DR1045">
            <v>8470000000</v>
          </cell>
          <cell r="DS1045">
            <v>58.049019999999999</v>
          </cell>
          <cell r="DT1045">
            <v>53.32244</v>
          </cell>
          <cell r="DU1045">
            <v>13.72869</v>
          </cell>
          <cell r="DV1045">
            <v>6.4700000000000001E-7</v>
          </cell>
          <cell r="DW1045">
            <v>-16.114640000000001</v>
          </cell>
          <cell r="DX1045">
            <v>-3.6381869999999998</v>
          </cell>
          <cell r="EE1045">
            <v>-0.94664159999999997</v>
          </cell>
          <cell r="EF1045">
            <v>-0.88852710000000001</v>
          </cell>
          <cell r="EG1045">
            <v>21.97992</v>
          </cell>
          <cell r="EH1045">
            <v>35.026409999999998</v>
          </cell>
          <cell r="EI1045">
            <v>-3.8852660000000001</v>
          </cell>
          <cell r="EL1045">
            <v>10.659929999999999</v>
          </cell>
          <cell r="FH1045">
            <v>175.5428</v>
          </cell>
          <cell r="FI1045">
            <v>1.073188</v>
          </cell>
          <cell r="FK1045">
            <v>53.32244</v>
          </cell>
          <cell r="FL1045">
            <v>1.1995800000000001</v>
          </cell>
          <cell r="FN1045">
            <v>160.09059999999999</v>
          </cell>
          <cell r="FO1045">
            <v>2.0260639999999999</v>
          </cell>
          <cell r="FQ1045">
            <v>101.2991</v>
          </cell>
          <cell r="FR1045">
            <v>1.9637929999999999</v>
          </cell>
          <cell r="FT1045">
            <v>98.500619999999998</v>
          </cell>
          <cell r="FU1045">
            <v>5.3826429999999998</v>
          </cell>
          <cell r="FW1045">
            <v>53.528559999999999</v>
          </cell>
          <cell r="FX1045">
            <v>0.70036529999999997</v>
          </cell>
          <cell r="FZ1045">
            <v>150.6711</v>
          </cell>
          <cell r="GA1045">
            <v>6.4692299999999996</v>
          </cell>
          <cell r="GC1045">
            <v>112.9669</v>
          </cell>
          <cell r="GD1045">
            <v>5.2655700000000003</v>
          </cell>
          <cell r="GF1045">
            <v>136.47630000000001</v>
          </cell>
          <cell r="GG1045">
            <v>29.716629999999999</v>
          </cell>
          <cell r="GI1045">
            <v>259.73140000000001</v>
          </cell>
          <cell r="GJ1045">
            <v>9.7242110000000004</v>
          </cell>
          <cell r="GL1045">
            <v>238.4101</v>
          </cell>
          <cell r="GM1045">
            <v>41.224820000000001</v>
          </cell>
          <cell r="GO1045">
            <v>163.69829999999999</v>
          </cell>
          <cell r="GP1045">
            <v>32.639919999999996</v>
          </cell>
          <cell r="GR1045">
            <v>0</v>
          </cell>
          <cell r="GS1045">
            <v>0</v>
          </cell>
          <cell r="GT1045">
            <v>0</v>
          </cell>
          <cell r="GU1045">
            <v>0</v>
          </cell>
          <cell r="GX1045">
            <v>0</v>
          </cell>
          <cell r="GY1045">
            <v>0</v>
          </cell>
          <cell r="GZ1045">
            <v>0</v>
          </cell>
          <cell r="HA1045">
            <v>0</v>
          </cell>
          <cell r="HD1045">
            <v>0</v>
          </cell>
          <cell r="HE1045">
            <v>0</v>
          </cell>
          <cell r="HF1045">
            <v>0</v>
          </cell>
          <cell r="HG1045">
            <v>0</v>
          </cell>
          <cell r="HK1045">
            <v>69900000</v>
          </cell>
          <cell r="HL1045">
            <v>24200000</v>
          </cell>
          <cell r="HM1045">
            <v>96300000</v>
          </cell>
          <cell r="HN1045">
            <v>190000000</v>
          </cell>
          <cell r="HO1045">
            <v>0</v>
          </cell>
          <cell r="HP1045">
            <v>0</v>
          </cell>
          <cell r="HQ1045">
            <v>0</v>
          </cell>
          <cell r="HR1045">
            <v>0</v>
          </cell>
          <cell r="IA1045">
            <v>12</v>
          </cell>
          <cell r="IB1045">
            <v>3</v>
          </cell>
          <cell r="IC1045">
            <v>1</v>
          </cell>
          <cell r="ID1045">
            <v>4</v>
          </cell>
          <cell r="IE1045">
            <v>9</v>
          </cell>
          <cell r="IF1045">
            <v>1</v>
          </cell>
          <cell r="IH1045">
            <v>29</v>
          </cell>
          <cell r="II1045">
            <v>6</v>
          </cell>
          <cell r="IJ1045">
            <v>2</v>
          </cell>
          <cell r="IK1045">
            <v>6</v>
          </cell>
          <cell r="IL1045">
            <v>10</v>
          </cell>
          <cell r="IO1045">
            <v>105</v>
          </cell>
          <cell r="IP1045">
            <v>24</v>
          </cell>
          <cell r="IQ1045">
            <v>3</v>
          </cell>
          <cell r="IR1045">
            <v>8</v>
          </cell>
          <cell r="IS1045">
            <v>9</v>
          </cell>
          <cell r="IT1045">
            <v>1</v>
          </cell>
          <cell r="IV1045" t="str">
            <v>Middle East, North Africa, and Pakistan</v>
          </cell>
          <cell r="IW1045">
            <v>1</v>
          </cell>
          <cell r="IX1045">
            <v>0</v>
          </cell>
        </row>
        <row r="1046">
          <cell r="A1046">
            <v>4292009</v>
          </cell>
          <cell r="B1046">
            <v>429</v>
          </cell>
          <cell r="C1046">
            <v>2009</v>
          </cell>
          <cell r="D1046" t="str">
            <v>Iran</v>
          </cell>
          <cell r="E1046" t="str">
            <v>MCD </v>
          </cell>
          <cell r="F1046" t="str">
            <v>Lower middle income</v>
          </cell>
          <cell r="G1046" t="str">
            <v>Developing</v>
          </cell>
          <cell r="H1046" t="str">
            <v>MCD </v>
          </cell>
          <cell r="I1046" t="str">
            <v>Exporter</v>
          </cell>
          <cell r="K1046">
            <v>9920</v>
          </cell>
          <cell r="L1046">
            <v>3577398</v>
          </cell>
          <cell r="M1046">
            <v>887.55008999999995</v>
          </cell>
          <cell r="N1046">
            <v>0.1075</v>
          </cell>
          <cell r="O1046">
            <v>1.9E-2</v>
          </cell>
          <cell r="P1046">
            <v>0.11600000000000001</v>
          </cell>
          <cell r="Q1046">
            <v>-0.39888639999999997</v>
          </cell>
          <cell r="R1046">
            <v>-0.41060990000000003</v>
          </cell>
          <cell r="S1046">
            <v>-0.5076986</v>
          </cell>
          <cell r="T1046">
            <v>-0.45646979999999998</v>
          </cell>
          <cell r="AC1046">
            <v>9.4964999999999994E-2</v>
          </cell>
          <cell r="AF1046">
            <v>-0.26979609999999998</v>
          </cell>
          <cell r="AI1046">
            <v>-5.8155999999999998E-3</v>
          </cell>
          <cell r="AL1046">
            <v>-5.8276099999999997E-2</v>
          </cell>
          <cell r="AO1046">
            <v>0.17818990000000001</v>
          </cell>
          <cell r="AR1046">
            <v>-0.1439455</v>
          </cell>
          <cell r="AU1046">
            <v>9.55014E-2</v>
          </cell>
          <cell r="AX1046">
            <v>0.15974469999999999</v>
          </cell>
          <cell r="BA1046">
            <v>0.45337050000000001</v>
          </cell>
          <cell r="BD1046">
            <v>8.3641400000000005E-2</v>
          </cell>
          <cell r="BG1046">
            <v>0.29344540000000002</v>
          </cell>
          <cell r="BJ1046">
            <v>0.32409840000000001</v>
          </cell>
          <cell r="BM1046">
            <v>-2.6125409999999998</v>
          </cell>
          <cell r="BN1046">
            <v>-0.95182909999999998</v>
          </cell>
          <cell r="BO1046">
            <v>-4.7912290000000004</v>
          </cell>
          <cell r="BP1046">
            <v>-8.3555980000000005</v>
          </cell>
          <cell r="BY1046">
            <v>0.36790390000000001</v>
          </cell>
          <cell r="CB1046">
            <v>-0.1684505</v>
          </cell>
          <cell r="CE1046">
            <v>-0.15459030000000001</v>
          </cell>
          <cell r="CH1046">
            <v>-0.24399680000000001</v>
          </cell>
          <cell r="CK1046">
            <v>0.51724590000000004</v>
          </cell>
          <cell r="CN1046">
            <v>-0.15652460000000001</v>
          </cell>
          <cell r="CQ1046">
            <v>0.28305550000000002</v>
          </cell>
          <cell r="CT1046">
            <v>1.192847</v>
          </cell>
          <cell r="CW1046">
            <v>0.87180250000000004</v>
          </cell>
          <cell r="CZ1046">
            <v>8.6539599999999994E-2</v>
          </cell>
          <cell r="DC1046">
            <v>1.206882</v>
          </cell>
          <cell r="DF1046">
            <v>2.196291</v>
          </cell>
          <cell r="DI1046">
            <v>0.50638640000000001</v>
          </cell>
          <cell r="DJ1046">
            <v>0.52669860000000002</v>
          </cell>
          <cell r="DK1046">
            <v>0.52660989999999996</v>
          </cell>
          <cell r="DL1046">
            <v>0.50638640000000001</v>
          </cell>
          <cell r="DM1046">
            <v>0.52660989999999996</v>
          </cell>
          <cell r="DN1046">
            <v>0.52669860000000002</v>
          </cell>
          <cell r="DO1046">
            <v>66000000000</v>
          </cell>
          <cell r="DP1046">
            <v>23600000000</v>
          </cell>
          <cell r="DQ1046">
            <v>34000000000</v>
          </cell>
          <cell r="DR1046">
            <v>8360000000</v>
          </cell>
          <cell r="DS1046">
            <v>11.09717</v>
          </cell>
          <cell r="DT1046">
            <v>30.898610000000001</v>
          </cell>
          <cell r="DU1046">
            <v>0.92651989999999995</v>
          </cell>
          <cell r="DV1046">
            <v>-0.34140189999999998</v>
          </cell>
          <cell r="DW1046">
            <v>-21.27786</v>
          </cell>
          <cell r="DX1046">
            <v>6.8391199999999999E-2</v>
          </cell>
          <cell r="DY1046">
            <v>0.51023050000000003</v>
          </cell>
          <cell r="DZ1046">
            <v>0.83319129999999997</v>
          </cell>
          <cell r="EA1046">
            <v>-14.168620000000001</v>
          </cell>
          <cell r="EE1046">
            <v>0.51023050000000003</v>
          </cell>
          <cell r="EF1046">
            <v>0.83319140000000003</v>
          </cell>
          <cell r="EG1046">
            <v>-14.168620000000001</v>
          </cell>
          <cell r="EH1046">
            <v>8.3612520000000004</v>
          </cell>
          <cell r="EI1046">
            <v>-2.781482</v>
          </cell>
          <cell r="EJ1046">
            <v>-7.0166300000000001</v>
          </cell>
          <cell r="EL1046">
            <v>-7.0166310000000003</v>
          </cell>
          <cell r="EO1046">
            <v>1</v>
          </cell>
          <cell r="EP1046">
            <v>1</v>
          </cell>
          <cell r="EQ1046">
            <v>5</v>
          </cell>
          <cell r="ER1046">
            <v>23</v>
          </cell>
          <cell r="ET1046">
            <v>4</v>
          </cell>
          <cell r="EU1046">
            <v>3</v>
          </cell>
          <cell r="EV1046">
            <v>2</v>
          </cell>
          <cell r="EW1046">
            <v>4</v>
          </cell>
          <cell r="EX1046">
            <v>6</v>
          </cell>
          <cell r="EY1046">
            <v>32</v>
          </cell>
          <cell r="FA1046">
            <v>21</v>
          </cell>
          <cell r="FB1046">
            <v>6</v>
          </cell>
          <cell r="FC1046">
            <v>14</v>
          </cell>
          <cell r="FD1046">
            <v>19</v>
          </cell>
          <cell r="FE1046">
            <v>15</v>
          </cell>
          <cell r="FF1046">
            <v>71</v>
          </cell>
          <cell r="FH1046">
            <v>78.647319999999993</v>
          </cell>
          <cell r="FI1046">
            <v>1.6262970000000001</v>
          </cell>
          <cell r="FJ1046">
            <v>-0.1331398</v>
          </cell>
          <cell r="FK1046">
            <v>31.336189999999998</v>
          </cell>
          <cell r="FL1046">
            <v>0.73655309999999996</v>
          </cell>
          <cell r="FM1046">
            <v>2.0268809999999999</v>
          </cell>
          <cell r="FN1046">
            <v>83.498369999999994</v>
          </cell>
          <cell r="FO1046">
            <v>1.8850309999999999</v>
          </cell>
          <cell r="FP1046">
            <v>-0.87706569999999995</v>
          </cell>
          <cell r="FQ1046">
            <v>70.582070000000002</v>
          </cell>
          <cell r="FR1046">
            <v>2.556257</v>
          </cell>
          <cell r="FS1046">
            <v>-0.16876060000000001</v>
          </cell>
          <cell r="FT1046">
            <v>88.681880000000007</v>
          </cell>
          <cell r="FU1046">
            <v>1.1769320000000001</v>
          </cell>
          <cell r="FV1046">
            <v>2.2526570000000001</v>
          </cell>
          <cell r="FW1046">
            <v>27.058920000000001</v>
          </cell>
          <cell r="FX1046">
            <v>0.65667299999999995</v>
          </cell>
          <cell r="FY1046">
            <v>0.83319129999999997</v>
          </cell>
          <cell r="FZ1046">
            <v>104.70959999999999</v>
          </cell>
          <cell r="GA1046">
            <v>12.27225</v>
          </cell>
          <cell r="GB1046">
            <v>0</v>
          </cell>
          <cell r="GC1046">
            <v>89.731719999999996</v>
          </cell>
          <cell r="GD1046">
            <v>10.31593</v>
          </cell>
          <cell r="GE1046">
            <v>2.1403300000000001</v>
          </cell>
          <cell r="GF1046">
            <v>141.5506</v>
          </cell>
          <cell r="GG1046">
            <v>30.56334</v>
          </cell>
          <cell r="GH1046">
            <v>44.023890000000002</v>
          </cell>
          <cell r="GI1046">
            <v>117.7024</v>
          </cell>
          <cell r="GJ1046">
            <v>1.4550350000000001</v>
          </cell>
          <cell r="GK1046">
            <v>1.3221210000000001</v>
          </cell>
          <cell r="GL1046">
            <v>145.63380000000001</v>
          </cell>
          <cell r="GM1046">
            <v>66.051640000000006</v>
          </cell>
          <cell r="GN1046">
            <v>22.74212</v>
          </cell>
          <cell r="GO1046">
            <v>144.0453</v>
          </cell>
          <cell r="GP1046">
            <v>45.487659999999998</v>
          </cell>
          <cell r="GQ1046">
            <v>27.726369999999999</v>
          </cell>
          <cell r="GR1046">
            <v>0.91629240000000001</v>
          </cell>
          <cell r="GS1046">
            <v>0.16038830000000001</v>
          </cell>
          <cell r="GT1046">
            <v>0.99478299999999997</v>
          </cell>
          <cell r="GU1046">
            <v>2.0733169999999999</v>
          </cell>
          <cell r="GX1046">
            <v>0.60509029999999997</v>
          </cell>
          <cell r="GY1046">
            <v>0.1692293</v>
          </cell>
          <cell r="GZ1046">
            <v>0.62796379999999996</v>
          </cell>
          <cell r="HA1046">
            <v>1.2409779999999999</v>
          </cell>
          <cell r="HD1046">
            <v>0.26965060000000002</v>
          </cell>
          <cell r="HE1046">
            <v>0.21817239999999999</v>
          </cell>
          <cell r="HF1046">
            <v>0.49092940000000002</v>
          </cell>
          <cell r="HG1046">
            <v>0.77554420000000002</v>
          </cell>
          <cell r="HK1046">
            <v>65500000</v>
          </cell>
          <cell r="HL1046">
            <v>23200000</v>
          </cell>
          <cell r="HM1046">
            <v>94400000</v>
          </cell>
          <cell r="HN1046">
            <v>183000000</v>
          </cell>
          <cell r="HO1046">
            <v>3.376236</v>
          </cell>
          <cell r="HP1046">
            <v>1.6147530000000001</v>
          </cell>
          <cell r="HQ1046">
            <v>0.26756930000000001</v>
          </cell>
          <cell r="HR1046">
            <v>1.493914</v>
          </cell>
          <cell r="IA1046">
            <v>4</v>
          </cell>
          <cell r="IB1046">
            <v>8</v>
          </cell>
          <cell r="IC1046">
            <v>2</v>
          </cell>
          <cell r="ID1046">
            <v>1</v>
          </cell>
          <cell r="IE1046">
            <v>6</v>
          </cell>
          <cell r="IF1046">
            <v>9</v>
          </cell>
          <cell r="IH1046">
            <v>18</v>
          </cell>
          <cell r="II1046">
            <v>10</v>
          </cell>
          <cell r="IJ1046">
            <v>4</v>
          </cell>
          <cell r="IK1046">
            <v>3</v>
          </cell>
          <cell r="IL1046">
            <v>7</v>
          </cell>
          <cell r="IM1046">
            <v>9</v>
          </cell>
          <cell r="IO1046">
            <v>78</v>
          </cell>
          <cell r="IP1046">
            <v>34</v>
          </cell>
          <cell r="IQ1046">
            <v>10</v>
          </cell>
          <cell r="IR1046">
            <v>5</v>
          </cell>
          <cell r="IS1046">
            <v>9</v>
          </cell>
          <cell r="IT1046">
            <v>9</v>
          </cell>
          <cell r="IV1046" t="str">
            <v>Middle East, North Africa, and Pakistan</v>
          </cell>
          <cell r="IW1046">
            <v>1</v>
          </cell>
          <cell r="IX1046">
            <v>0</v>
          </cell>
        </row>
        <row r="1047">
          <cell r="A1047">
            <v>4292010</v>
          </cell>
          <cell r="B1047">
            <v>429</v>
          </cell>
          <cell r="C1047">
            <v>2010</v>
          </cell>
          <cell r="D1047" t="str">
            <v>Iran</v>
          </cell>
          <cell r="E1047" t="str">
            <v>MCD </v>
          </cell>
          <cell r="F1047" t="str">
            <v>Lower middle income</v>
          </cell>
          <cell r="G1047" t="str">
            <v>Developing</v>
          </cell>
          <cell r="H1047" t="str">
            <v>MCD </v>
          </cell>
          <cell r="I1047" t="str">
            <v>Exporter</v>
          </cell>
          <cell r="K1047">
            <v>10338.58</v>
          </cell>
          <cell r="L1047">
            <v>4333088</v>
          </cell>
          <cell r="M1047">
            <v>950.72326999999996</v>
          </cell>
          <cell r="N1047">
            <v>0.17499999999999999</v>
          </cell>
          <cell r="O1047">
            <v>1.575E-2</v>
          </cell>
          <cell r="P1047">
            <v>0.11600000000000001</v>
          </cell>
          <cell r="Q1047">
            <v>-0.36499999999999999</v>
          </cell>
          <cell r="R1047">
            <v>-0.53674080000000002</v>
          </cell>
          <cell r="S1047">
            <v>-0.55425000000000002</v>
          </cell>
          <cell r="T1047">
            <v>-0.48370800000000003</v>
          </cell>
          <cell r="AC1047">
            <v>9.3736600000000003E-2</v>
          </cell>
          <cell r="AF1047">
            <v>-0.3717067</v>
          </cell>
          <cell r="AI1047">
            <v>-8.3145800000000006E-2</v>
          </cell>
          <cell r="AL1047">
            <v>-4.7573799999999999E-2</v>
          </cell>
          <cell r="AO1047">
            <v>8.4268499999999996E-2</v>
          </cell>
          <cell r="AR1047">
            <v>-0.41185509999999997</v>
          </cell>
          <cell r="AU1047">
            <v>2.49792E-2</v>
          </cell>
          <cell r="AX1047">
            <v>-1.22688E-2</v>
          </cell>
          <cell r="BA1047">
            <v>0.37480049999999998</v>
          </cell>
          <cell r="BD1047">
            <v>-4.4923000000000003E-3</v>
          </cell>
          <cell r="BG1047">
            <v>0.2092763</v>
          </cell>
          <cell r="BJ1047">
            <v>0.24128089999999999</v>
          </cell>
          <cell r="BM1047">
            <v>-2.0651109999999999</v>
          </cell>
          <cell r="BN1047">
            <v>-0.88361540000000005</v>
          </cell>
          <cell r="BO1047">
            <v>-4.5910570000000002</v>
          </cell>
          <cell r="BP1047">
            <v>-7.539784</v>
          </cell>
          <cell r="BY1047">
            <v>0.13031580000000001</v>
          </cell>
          <cell r="CB1047">
            <v>-0.29432910000000001</v>
          </cell>
          <cell r="CE1047">
            <v>-0.63321950000000005</v>
          </cell>
          <cell r="CH1047">
            <v>-0.2632681</v>
          </cell>
          <cell r="CK1047">
            <v>0.1896157</v>
          </cell>
          <cell r="CN1047">
            <v>-0.38477600000000001</v>
          </cell>
          <cell r="CQ1047">
            <v>-2.58677E-2</v>
          </cell>
          <cell r="CT1047">
            <v>-7.7445799999999995E-2</v>
          </cell>
          <cell r="CW1047">
            <v>0.78544769999999997</v>
          </cell>
          <cell r="CZ1047">
            <v>-3.6816599999999998E-2</v>
          </cell>
          <cell r="DC1047">
            <v>0.87341310000000005</v>
          </cell>
          <cell r="DF1047">
            <v>1.6850670000000001</v>
          </cell>
          <cell r="DI1047">
            <v>0.54</v>
          </cell>
          <cell r="DJ1047">
            <v>0.56999999999999995</v>
          </cell>
          <cell r="DK1047">
            <v>0.65274080000000001</v>
          </cell>
          <cell r="DL1047">
            <v>0.54</v>
          </cell>
          <cell r="DM1047">
            <v>0.65274080000000001</v>
          </cell>
          <cell r="DN1047">
            <v>0.56999999999999995</v>
          </cell>
          <cell r="DO1047">
            <v>65300000000</v>
          </cell>
          <cell r="DP1047">
            <v>23700000000</v>
          </cell>
          <cell r="DQ1047">
            <v>34700000000</v>
          </cell>
          <cell r="DR1047">
            <v>6900000000</v>
          </cell>
          <cell r="DS1047">
            <v>29.246960000000001</v>
          </cell>
          <cell r="DT1047">
            <v>21.984390000000001</v>
          </cell>
          <cell r="DU1047">
            <v>0.13594229999999999</v>
          </cell>
          <cell r="DV1047">
            <v>-22.690259999999999</v>
          </cell>
          <cell r="DW1047">
            <v>-33.776389999999999</v>
          </cell>
          <cell r="DX1047">
            <v>0.77178780000000002</v>
          </cell>
          <cell r="DY1047">
            <v>23.901050000000001</v>
          </cell>
          <cell r="DZ1047">
            <v>2.070427</v>
          </cell>
          <cell r="EA1047">
            <v>-11.04504</v>
          </cell>
          <cell r="EE1047">
            <v>132.77539999999999</v>
          </cell>
          <cell r="EF1047">
            <v>3.1851060000000002</v>
          </cell>
          <cell r="EG1047">
            <v>-3.8386269999999998</v>
          </cell>
          <cell r="EH1047">
            <v>13.009980000000001</v>
          </cell>
          <cell r="EI1047">
            <v>-11.3931</v>
          </cell>
          <cell r="EJ1047">
            <v>3.0246490000000001</v>
          </cell>
          <cell r="EL1047">
            <v>46.490470000000002</v>
          </cell>
          <cell r="EM1047">
            <v>1</v>
          </cell>
          <cell r="EN1047">
            <v>2</v>
          </cell>
          <cell r="EO1047">
            <v>1</v>
          </cell>
          <cell r="EP1047">
            <v>2</v>
          </cell>
          <cell r="EQ1047">
            <v>3</v>
          </cell>
          <cell r="ER1047">
            <v>21</v>
          </cell>
          <cell r="ET1047">
            <v>6</v>
          </cell>
          <cell r="EU1047">
            <v>3</v>
          </cell>
          <cell r="EV1047">
            <v>1</v>
          </cell>
          <cell r="EW1047">
            <v>5</v>
          </cell>
          <cell r="EX1047">
            <v>3</v>
          </cell>
          <cell r="EY1047">
            <v>21</v>
          </cell>
          <cell r="FA1047">
            <v>32</v>
          </cell>
          <cell r="FB1047">
            <v>8</v>
          </cell>
          <cell r="FC1047">
            <v>19</v>
          </cell>
          <cell r="FD1047">
            <v>18</v>
          </cell>
          <cell r="FE1047">
            <v>17</v>
          </cell>
          <cell r="FF1047">
            <v>52</v>
          </cell>
          <cell r="FH1047">
            <v>98.566320000000005</v>
          </cell>
          <cell r="FI1047">
            <v>-5.7012960000000001</v>
          </cell>
          <cell r="FJ1047">
            <v>17.67501</v>
          </cell>
          <cell r="FK1047">
            <v>33.677349999999997</v>
          </cell>
          <cell r="FL1047">
            <v>1.5103399999999999E-2</v>
          </cell>
          <cell r="FM1047">
            <v>5.7944230000000001</v>
          </cell>
          <cell r="FN1047">
            <v>82.681240000000003</v>
          </cell>
          <cell r="FO1047">
            <v>1.2942899999999999</v>
          </cell>
          <cell r="FP1047">
            <v>0</v>
          </cell>
          <cell r="FQ1047">
            <v>86.098799999999997</v>
          </cell>
          <cell r="FR1047">
            <v>-1.46329</v>
          </cell>
          <cell r="FS1047">
            <v>4.1379799999999998</v>
          </cell>
          <cell r="FT1047">
            <v>55.700209999999998</v>
          </cell>
          <cell r="FU1047">
            <v>-6.5277510000000003</v>
          </cell>
          <cell r="FV1047">
            <v>23.901050000000001</v>
          </cell>
          <cell r="FW1047">
            <v>17.849070000000001</v>
          </cell>
          <cell r="FX1047">
            <v>-8.6652050000000003</v>
          </cell>
          <cell r="FY1047">
            <v>0</v>
          </cell>
          <cell r="FZ1047">
            <v>85.245040000000003</v>
          </cell>
          <cell r="GA1047">
            <v>-1.17E-6</v>
          </cell>
          <cell r="GB1047">
            <v>16.958020000000001</v>
          </cell>
          <cell r="GC1047">
            <v>65.223849999999999</v>
          </cell>
          <cell r="GD1047">
            <v>-2.5323660000000001</v>
          </cell>
          <cell r="GE1047">
            <v>14.29674</v>
          </cell>
          <cell r="GF1047">
            <v>130.37100000000001</v>
          </cell>
          <cell r="GG1047">
            <v>18.550920000000001</v>
          </cell>
          <cell r="GH1047">
            <v>50.692230000000002</v>
          </cell>
          <cell r="GI1047">
            <v>104.8368</v>
          </cell>
          <cell r="GJ1047">
            <v>1.5103399999999999E-2</v>
          </cell>
          <cell r="GK1047">
            <v>7.7015289999999998</v>
          </cell>
          <cell r="GL1047">
            <v>130.12459999999999</v>
          </cell>
          <cell r="GM1047">
            <v>43.922739999999997</v>
          </cell>
          <cell r="GN1047">
            <v>43.448999999999998</v>
          </cell>
          <cell r="GO1047">
            <v>129.12809999999999</v>
          </cell>
          <cell r="GP1047">
            <v>19.985620000000001</v>
          </cell>
          <cell r="GQ1047">
            <v>56.053249999999998</v>
          </cell>
          <cell r="GR1047">
            <v>0.95437300000000003</v>
          </cell>
          <cell r="GS1047">
            <v>0.25818600000000003</v>
          </cell>
          <cell r="GT1047">
            <v>1.049633</v>
          </cell>
          <cell r="GU1047">
            <v>2.5162149999999999</v>
          </cell>
          <cell r="GX1047">
            <v>0.53500409999999998</v>
          </cell>
          <cell r="GY1047">
            <v>0.25272339999999999</v>
          </cell>
          <cell r="GZ1047">
            <v>0.66026689999999999</v>
          </cell>
          <cell r="HA1047">
            <v>1.831807</v>
          </cell>
          <cell r="HD1047">
            <v>0.32630870000000001</v>
          </cell>
          <cell r="HE1047">
            <v>0.31282409999999999</v>
          </cell>
          <cell r="HF1047">
            <v>0.72331659999999998</v>
          </cell>
          <cell r="HG1047">
            <v>1.3622449999999999</v>
          </cell>
          <cell r="HK1047">
            <v>56600000</v>
          </cell>
          <cell r="HL1047">
            <v>16500000</v>
          </cell>
          <cell r="HM1047">
            <v>82800000</v>
          </cell>
          <cell r="HN1047">
            <v>156000000</v>
          </cell>
          <cell r="HO1047">
            <v>2.560422</v>
          </cell>
          <cell r="HP1047">
            <v>1.0673239999999999</v>
          </cell>
          <cell r="HQ1047">
            <v>0.19935549999999999</v>
          </cell>
          <cell r="HR1047">
            <v>1.2937430000000001</v>
          </cell>
          <cell r="IA1047">
            <v>2</v>
          </cell>
          <cell r="IB1047">
            <v>9</v>
          </cell>
          <cell r="IC1047">
            <v>1</v>
          </cell>
          <cell r="ID1047">
            <v>4</v>
          </cell>
          <cell r="IE1047">
            <v>5</v>
          </cell>
          <cell r="IF1047">
            <v>9</v>
          </cell>
          <cell r="IH1047">
            <v>12</v>
          </cell>
          <cell r="II1047">
            <v>4</v>
          </cell>
          <cell r="IJ1047">
            <v>2</v>
          </cell>
          <cell r="IK1047">
            <v>5</v>
          </cell>
          <cell r="IL1047">
            <v>5</v>
          </cell>
          <cell r="IM1047">
            <v>11</v>
          </cell>
          <cell r="IO1047">
            <v>65</v>
          </cell>
          <cell r="IP1047">
            <v>44</v>
          </cell>
          <cell r="IQ1047">
            <v>7</v>
          </cell>
          <cell r="IR1047">
            <v>10</v>
          </cell>
          <cell r="IS1047">
            <v>9</v>
          </cell>
          <cell r="IT1047">
            <v>11</v>
          </cell>
          <cell r="IV1047" t="str">
            <v>Middle East, North Africa, and Pakistan</v>
          </cell>
          <cell r="IW1047">
            <v>1</v>
          </cell>
          <cell r="IX1047">
            <v>0</v>
          </cell>
        </row>
        <row r="1048">
          <cell r="A1048">
            <v>4292011</v>
          </cell>
          <cell r="B1048">
            <v>429</v>
          </cell>
          <cell r="C1048">
            <v>2011</v>
          </cell>
          <cell r="D1048" t="str">
            <v>Iran</v>
          </cell>
          <cell r="E1048" t="str">
            <v>MCD </v>
          </cell>
          <cell r="F1048" t="str">
            <v>Lower middle income</v>
          </cell>
          <cell r="G1048" t="str">
            <v>Developing</v>
          </cell>
          <cell r="H1048" t="str">
            <v>MCD </v>
          </cell>
          <cell r="I1048" t="str">
            <v>Exporter</v>
          </cell>
          <cell r="K1048">
            <v>11312</v>
          </cell>
          <cell r="L1048">
            <v>5457413.4000000004</v>
          </cell>
          <cell r="M1048">
            <v>990.21896000000004</v>
          </cell>
          <cell r="N1048">
            <v>0.65980380000000005</v>
          </cell>
          <cell r="O1048">
            <v>0.32990190000000003</v>
          </cell>
          <cell r="P1048">
            <v>0.11600000000000001</v>
          </cell>
          <cell r="Q1048">
            <v>-7.01962E-2</v>
          </cell>
          <cell r="R1048">
            <v>-0.64850240000000003</v>
          </cell>
          <cell r="S1048">
            <v>-0.4500981</v>
          </cell>
          <cell r="T1048">
            <v>-0.33315810000000001</v>
          </cell>
          <cell r="AC1048">
            <v>-7.01962E-2</v>
          </cell>
          <cell r="AF1048">
            <v>-0.24816659999999999</v>
          </cell>
          <cell r="AI1048">
            <v>-0.249083</v>
          </cell>
          <cell r="AL1048">
            <v>-0.1430495</v>
          </cell>
          <cell r="AO1048">
            <v>-4.9135600000000001E-2</v>
          </cell>
          <cell r="AR1048">
            <v>-0.4041341</v>
          </cell>
          <cell r="AU1048">
            <v>-3.2168700000000001E-2</v>
          </cell>
          <cell r="AX1048">
            <v>-0.1338493</v>
          </cell>
          <cell r="BA1048">
            <v>0.41862519999999998</v>
          </cell>
          <cell r="BD1048">
            <v>7.5402999999999998E-2</v>
          </cell>
          <cell r="BG1048">
            <v>0.28669410000000001</v>
          </cell>
          <cell r="BJ1048">
            <v>0.32799220000000001</v>
          </cell>
          <cell r="BM1048">
            <v>-0.32157370000000002</v>
          </cell>
          <cell r="BN1048">
            <v>-0.86442350000000001</v>
          </cell>
          <cell r="BO1048">
            <v>-3.0187729999999999</v>
          </cell>
          <cell r="BP1048">
            <v>-4.204771</v>
          </cell>
          <cell r="BY1048">
            <v>-0.1910936</v>
          </cell>
          <cell r="CB1048">
            <v>-0.26376719999999998</v>
          </cell>
          <cell r="CE1048">
            <v>-0.76166279999999997</v>
          </cell>
          <cell r="CH1048">
            <v>-0.87788719999999998</v>
          </cell>
          <cell r="CK1048">
            <v>-0.13986689999999999</v>
          </cell>
          <cell r="CN1048">
            <v>-0.27907589999999999</v>
          </cell>
          <cell r="CQ1048">
            <v>-0.24691569999999999</v>
          </cell>
          <cell r="CT1048">
            <v>-0.68652380000000002</v>
          </cell>
          <cell r="CW1048">
            <v>0.82850959999999996</v>
          </cell>
          <cell r="CZ1048">
            <v>5.4132300000000001E-2</v>
          </cell>
          <cell r="DC1048">
            <v>1.1409229999999999</v>
          </cell>
          <cell r="DF1048">
            <v>2.2199960000000001</v>
          </cell>
          <cell r="DI1048">
            <v>0.73</v>
          </cell>
          <cell r="DJ1048">
            <v>0.78</v>
          </cell>
          <cell r="DK1048">
            <v>0.76450240000000003</v>
          </cell>
          <cell r="DL1048">
            <v>0.73</v>
          </cell>
          <cell r="DM1048">
            <v>0.76450240000000003</v>
          </cell>
          <cell r="DN1048">
            <v>0.78</v>
          </cell>
          <cell r="DO1048">
            <v>60900000000</v>
          </cell>
          <cell r="DP1048">
            <v>22100000000</v>
          </cell>
          <cell r="DQ1048">
            <v>32400000000</v>
          </cell>
          <cell r="DR1048">
            <v>6430000000</v>
          </cell>
          <cell r="DS1048">
            <v>105.0688</v>
          </cell>
          <cell r="DT1048">
            <v>17.394729999999999</v>
          </cell>
          <cell r="DU1048">
            <v>51.375869999999999</v>
          </cell>
          <cell r="DV1048">
            <v>-974.98170000000005</v>
          </cell>
          <cell r="DW1048">
            <v>-103.37739999999999</v>
          </cell>
          <cell r="DX1048">
            <v>-453.42110000000002</v>
          </cell>
          <cell r="DY1048">
            <v>109.7976</v>
          </cell>
          <cell r="DZ1048">
            <v>3.6042689999999999</v>
          </cell>
          <cell r="EA1048">
            <v>64.68835</v>
          </cell>
          <cell r="EB1048">
            <v>211.387</v>
          </cell>
          <cell r="EC1048">
            <v>5.9441249999999997</v>
          </cell>
          <cell r="ED1048">
            <v>121.7941</v>
          </cell>
          <cell r="EE1048">
            <v>211.387</v>
          </cell>
          <cell r="EF1048">
            <v>5.9441249999999997</v>
          </cell>
          <cell r="EG1048">
            <v>121.7941</v>
          </cell>
          <cell r="EH1048">
            <v>67.276079999999993</v>
          </cell>
          <cell r="EI1048">
            <v>-605.76419999999996</v>
          </cell>
          <cell r="EJ1048">
            <v>74.610470000000007</v>
          </cell>
          <cell r="EK1048">
            <v>142.07849999999999</v>
          </cell>
          <cell r="EL1048">
            <v>142.07849999999999</v>
          </cell>
          <cell r="EM1048">
            <v>1</v>
          </cell>
          <cell r="EN1048">
            <v>2</v>
          </cell>
          <cell r="EP1048">
            <v>8</v>
          </cell>
          <cell r="EQ1048">
            <v>5</v>
          </cell>
          <cell r="ER1048">
            <v>13</v>
          </cell>
          <cell r="ET1048">
            <v>7</v>
          </cell>
          <cell r="EU1048">
            <v>2</v>
          </cell>
          <cell r="EV1048">
            <v>2</v>
          </cell>
          <cell r="EW1048">
            <v>8</v>
          </cell>
          <cell r="EX1048">
            <v>3</v>
          </cell>
          <cell r="EY1048">
            <v>18</v>
          </cell>
          <cell r="FA1048">
            <v>44</v>
          </cell>
          <cell r="FB1048">
            <v>14</v>
          </cell>
          <cell r="FC1048">
            <v>18</v>
          </cell>
          <cell r="FD1048">
            <v>25</v>
          </cell>
          <cell r="FE1048">
            <v>11</v>
          </cell>
          <cell r="FF1048">
            <v>33</v>
          </cell>
          <cell r="FH1048">
            <v>77.415890000000005</v>
          </cell>
          <cell r="FI1048">
            <v>-20.096620000000001</v>
          </cell>
          <cell r="FJ1048">
            <v>28.660039999999999</v>
          </cell>
          <cell r="FK1048">
            <v>71.407809999999998</v>
          </cell>
          <cell r="FL1048">
            <v>-2.72E-7</v>
          </cell>
          <cell r="FM1048">
            <v>10.58977</v>
          </cell>
          <cell r="FN1048">
            <v>65.880459999999999</v>
          </cell>
          <cell r="FO1048">
            <v>-7.0035360000000004</v>
          </cell>
          <cell r="FP1048">
            <v>17.451219999999999</v>
          </cell>
          <cell r="FQ1048">
            <v>67.459760000000003</v>
          </cell>
          <cell r="FR1048">
            <v>-10.94383</v>
          </cell>
          <cell r="FS1048">
            <v>37.529089999999997</v>
          </cell>
          <cell r="FT1048">
            <v>56.563589999999998</v>
          </cell>
          <cell r="FU1048">
            <v>-2.5344709999999999</v>
          </cell>
          <cell r="FV1048">
            <v>29.038709999999998</v>
          </cell>
          <cell r="FW1048">
            <v>21.492850000000001</v>
          </cell>
          <cell r="FX1048">
            <v>-15.146050000000001</v>
          </cell>
          <cell r="FY1048">
            <v>6.672479</v>
          </cell>
          <cell r="FZ1048">
            <v>65.603989999999996</v>
          </cell>
          <cell r="GA1048">
            <v>-1.13E-6</v>
          </cell>
          <cell r="GB1048">
            <v>33.521619999999999</v>
          </cell>
          <cell r="GC1048">
            <v>64.525199999999998</v>
          </cell>
          <cell r="GD1048">
            <v>-4.9258189999999997</v>
          </cell>
          <cell r="GE1048">
            <v>44.302030000000002</v>
          </cell>
          <cell r="GF1048">
            <v>132.8578</v>
          </cell>
          <cell r="GG1048">
            <v>9.8082199999999994E-2</v>
          </cell>
          <cell r="GH1048">
            <v>81.809749999999994</v>
          </cell>
          <cell r="GI1048">
            <v>116.3704</v>
          </cell>
          <cell r="GJ1048">
            <v>-4.8682740000000004</v>
          </cell>
          <cell r="GK1048">
            <v>33.647120000000001</v>
          </cell>
          <cell r="GL1048">
            <v>135.0189</v>
          </cell>
          <cell r="GM1048">
            <v>28.166650000000001</v>
          </cell>
          <cell r="GN1048">
            <v>79.237889999999993</v>
          </cell>
          <cell r="GO1048">
            <v>135.47890000000001</v>
          </cell>
          <cell r="GP1048">
            <v>-3.627208</v>
          </cell>
          <cell r="GQ1048">
            <v>77.810779999999994</v>
          </cell>
          <cell r="GR1048">
            <v>1.2170799999999999</v>
          </cell>
          <cell r="GS1048">
            <v>0.25978649999999998</v>
          </cell>
          <cell r="GT1048">
            <v>1.2549360000000001</v>
          </cell>
          <cell r="GU1048">
            <v>3.2903180000000001</v>
          </cell>
          <cell r="GX1048">
            <v>0.79213160000000005</v>
          </cell>
          <cell r="GY1048">
            <v>0.24843989999999999</v>
          </cell>
          <cell r="GZ1048">
            <v>0.85007690000000002</v>
          </cell>
          <cell r="HA1048">
            <v>2.1159680000000001</v>
          </cell>
          <cell r="HD1048">
            <v>0.25125999999999998</v>
          </cell>
          <cell r="HE1048">
            <v>0.28970279999999998</v>
          </cell>
          <cell r="HF1048">
            <v>0.51540839999999999</v>
          </cell>
          <cell r="HG1048">
            <v>0.94627260000000002</v>
          </cell>
          <cell r="HO1048">
            <v>-0.77459140000000004</v>
          </cell>
          <cell r="HP1048">
            <v>-0.67621399999999998</v>
          </cell>
          <cell r="HQ1048">
            <v>0.18016370000000001</v>
          </cell>
          <cell r="HR1048">
            <v>-0.27854109999999999</v>
          </cell>
          <cell r="IA1048">
            <v>2</v>
          </cell>
          <cell r="IB1048">
            <v>3</v>
          </cell>
          <cell r="IC1048">
            <v>5</v>
          </cell>
          <cell r="ID1048">
            <v>3</v>
          </cell>
          <cell r="IE1048">
            <v>4</v>
          </cell>
          <cell r="IF1048">
            <v>12</v>
          </cell>
          <cell r="IH1048">
            <v>12</v>
          </cell>
          <cell r="II1048">
            <v>4</v>
          </cell>
          <cell r="IJ1048">
            <v>2</v>
          </cell>
          <cell r="IK1048">
            <v>1</v>
          </cell>
          <cell r="IL1048">
            <v>6</v>
          </cell>
          <cell r="IM1048">
            <v>15</v>
          </cell>
          <cell r="IO1048">
            <v>79</v>
          </cell>
          <cell r="IP1048">
            <v>31</v>
          </cell>
          <cell r="IQ1048">
            <v>10</v>
          </cell>
          <cell r="IR1048">
            <v>5</v>
          </cell>
          <cell r="IS1048">
            <v>12</v>
          </cell>
          <cell r="IT1048">
            <v>15</v>
          </cell>
          <cell r="IV1048" t="str">
            <v>Middle East, North Africa, and Pakistan</v>
          </cell>
          <cell r="IW1048">
            <v>1</v>
          </cell>
          <cell r="IX1048">
            <v>0</v>
          </cell>
        </row>
        <row r="1049">
          <cell r="A1049">
            <v>4292012</v>
          </cell>
          <cell r="B1049">
            <v>429</v>
          </cell>
          <cell r="C1049">
            <v>2012</v>
          </cell>
          <cell r="D1049" t="str">
            <v>Iran</v>
          </cell>
          <cell r="E1049" t="str">
            <v>MCD </v>
          </cell>
          <cell r="F1049" t="str">
            <v>Lower middle income</v>
          </cell>
          <cell r="G1049" t="str">
            <v>Developing</v>
          </cell>
          <cell r="H1049" t="str">
            <v>MCD </v>
          </cell>
          <cell r="I1049" t="str">
            <v>Exporter</v>
          </cell>
          <cell r="K1049">
            <v>12811.7</v>
          </cell>
          <cell r="L1049">
            <v>6357712.5999999996</v>
          </cell>
          <cell r="M1049">
            <v>1006.5402</v>
          </cell>
          <cell r="N1049">
            <v>0.65980380000000005</v>
          </cell>
          <cell r="O1049">
            <v>0.32990190000000003</v>
          </cell>
          <cell r="P1049">
            <v>0.11600000000000001</v>
          </cell>
          <cell r="U1049">
            <v>-6.3191999999999998E-2</v>
          </cell>
          <cell r="V1049">
            <v>-0.72067170000000003</v>
          </cell>
          <cell r="W1049">
            <v>-0.47707100000000002</v>
          </cell>
          <cell r="X1049">
            <v>-0.30910409999999999</v>
          </cell>
          <cell r="Y1049">
            <v>-3.3104099999999997E-2</v>
          </cell>
          <cell r="Z1049">
            <v>-1.0306869999999999</v>
          </cell>
          <cell r="AA1049">
            <v>-0.59293799999999997</v>
          </cell>
          <cell r="AB1049">
            <v>-0.36573739999999999</v>
          </cell>
          <cell r="AD1049">
            <v>-0.12717600000000001</v>
          </cell>
          <cell r="AE1049">
            <v>-0.31702429999999998</v>
          </cell>
          <cell r="AG1049">
            <v>-0.3454372</v>
          </cell>
          <cell r="AH1049">
            <v>-0.68461689999999997</v>
          </cell>
          <cell r="AJ1049">
            <v>-0.32434200000000002</v>
          </cell>
          <cell r="AK1049">
            <v>-0.56191500000000005</v>
          </cell>
          <cell r="AM1049">
            <v>-0.2291183</v>
          </cell>
          <cell r="AN1049">
            <v>-0.4777692</v>
          </cell>
          <cell r="AP1049">
            <v>0.1100207</v>
          </cell>
          <cell r="AQ1049">
            <v>-6.1060000000000003E-2</v>
          </cell>
          <cell r="AS1049">
            <v>-0.33058300000000002</v>
          </cell>
          <cell r="AT1049">
            <v>-0.67696129999999999</v>
          </cell>
          <cell r="AV1049">
            <v>-5.6622899999999997E-2</v>
          </cell>
          <cell r="AW1049">
            <v>-0.29276940000000001</v>
          </cell>
          <cell r="AY1049">
            <v>-2.4725299999999999E-2</v>
          </cell>
          <cell r="AZ1049">
            <v>-0.24973690000000001</v>
          </cell>
          <cell r="BB1049">
            <v>0.41839120000000002</v>
          </cell>
          <cell r="BC1049">
            <v>0.3840557</v>
          </cell>
          <cell r="BE1049">
            <v>-3.7226999999999998E-3</v>
          </cell>
          <cell r="BF1049">
            <v>-0.1916254</v>
          </cell>
          <cell r="BH1049">
            <v>0.25920880000000002</v>
          </cell>
          <cell r="BI1049">
            <v>0.19374269999999999</v>
          </cell>
          <cell r="BK1049">
            <v>0.30856349999999999</v>
          </cell>
          <cell r="BL1049">
            <v>0.2415252</v>
          </cell>
          <cell r="BQ1049">
            <v>-0.35753000000000001</v>
          </cell>
          <cell r="BR1049">
            <v>-1.1864140000000001</v>
          </cell>
          <cell r="BS1049">
            <v>-3.9517549999999999</v>
          </cell>
          <cell r="BT1049">
            <v>-4.309285</v>
          </cell>
          <cell r="BU1049">
            <v>-0.18729760000000001</v>
          </cell>
          <cell r="BV1049">
            <v>-1.69678</v>
          </cell>
          <cell r="BW1049">
            <v>-4.911524</v>
          </cell>
          <cell r="BX1049">
            <v>-5.0988220000000002</v>
          </cell>
          <cell r="BZ1049">
            <v>-0.35753000000000001</v>
          </cell>
          <cell r="CA1049">
            <v>-0.80918199999999996</v>
          </cell>
          <cell r="CC1049">
            <v>-0.36888349999999998</v>
          </cell>
          <cell r="CD1049">
            <v>-0.56012260000000003</v>
          </cell>
          <cell r="CF1049">
            <v>-1.02965</v>
          </cell>
          <cell r="CG1049">
            <v>-2.4732660000000002</v>
          </cell>
          <cell r="CI1049">
            <v>-1.5792630000000001</v>
          </cell>
          <cell r="CJ1049">
            <v>-2.7834789999999998</v>
          </cell>
          <cell r="CL1049">
            <v>0.2032021</v>
          </cell>
          <cell r="CM1049">
            <v>-9.6138500000000002E-2</v>
          </cell>
          <cell r="CO1049">
            <v>-0.30493779999999998</v>
          </cell>
          <cell r="CP1049">
            <v>-0.51443289999999997</v>
          </cell>
          <cell r="CR1049">
            <v>-0.1163415</v>
          </cell>
          <cell r="CS1049">
            <v>-1.3506549999999999</v>
          </cell>
          <cell r="CU1049">
            <v>-0.13690659999999999</v>
          </cell>
          <cell r="CV1049">
            <v>-1.615991</v>
          </cell>
          <cell r="CX1049">
            <v>0.87420200000000003</v>
          </cell>
          <cell r="CY1049">
            <v>0.66926479999999999</v>
          </cell>
          <cell r="DA1049">
            <v>-2.9142999999999999E-3</v>
          </cell>
          <cell r="DB1049">
            <v>-0.2477994</v>
          </cell>
          <cell r="DD1049">
            <v>1.1135390000000001</v>
          </cell>
          <cell r="DE1049">
            <v>0.95593309999999998</v>
          </cell>
          <cell r="DG1049">
            <v>2.1803710000000001</v>
          </cell>
          <cell r="DH1049">
            <v>1.4476059999999999</v>
          </cell>
          <cell r="DO1049">
            <v>54000000000</v>
          </cell>
          <cell r="DP1049">
            <v>19600000000</v>
          </cell>
          <cell r="DQ1049">
            <v>28700000000</v>
          </cell>
          <cell r="DR1049">
            <v>5700000000</v>
          </cell>
          <cell r="GV1049">
            <v>3.574751</v>
          </cell>
          <cell r="GW1049">
            <v>5.5944520000000004</v>
          </cell>
          <cell r="HB1049">
            <v>2.4450129999999999</v>
          </cell>
          <cell r="HC1049">
            <v>3.9142359999999998</v>
          </cell>
          <cell r="HH1049">
            <v>0.79545940000000004</v>
          </cell>
          <cell r="HI1049">
            <v>1.1268549999999999</v>
          </cell>
          <cell r="HS1049">
            <v>-0.64025770000000004</v>
          </cell>
          <cell r="HT1049">
            <v>0.50215370000000004</v>
          </cell>
          <cell r="HU1049">
            <v>0.65444060000000004</v>
          </cell>
          <cell r="HV1049">
            <v>-0.81049009999999999</v>
          </cell>
          <cell r="HW1049">
            <v>1.012521</v>
          </cell>
          <cell r="HX1049">
            <v>1.614209</v>
          </cell>
          <cell r="HY1049">
            <v>1.41829E-2</v>
          </cell>
          <cell r="HZ1049">
            <v>0.80371930000000003</v>
          </cell>
          <cell r="IV1049" t="str">
            <v>Middle East, North Africa, and Pakistan</v>
          </cell>
          <cell r="IW1049">
            <v>1</v>
          </cell>
          <cell r="IX1049">
            <v>0</v>
          </cell>
        </row>
        <row r="1050">
          <cell r="A1050">
            <v>429200806</v>
          </cell>
          <cell r="B1050">
            <v>429</v>
          </cell>
          <cell r="C1050">
            <v>200000</v>
          </cell>
          <cell r="D1050" t="str">
            <v>Iran</v>
          </cell>
          <cell r="E1050" t="str">
            <v>MCD </v>
          </cell>
          <cell r="F1050" t="str">
            <v>Lower middle income</v>
          </cell>
          <cell r="G1050" t="str">
            <v>Developing</v>
          </cell>
          <cell r="H1050" t="str">
            <v>MCD </v>
          </cell>
          <cell r="I1050" t="str">
            <v>Exporter</v>
          </cell>
          <cell r="K1050">
            <v>9573.7540000000008</v>
          </cell>
          <cell r="L1050">
            <v>3356447</v>
          </cell>
          <cell r="M1050">
            <v>844.91101000000003</v>
          </cell>
          <cell r="N1050">
            <v>0.11</v>
          </cell>
          <cell r="O1050">
            <v>0.02</v>
          </cell>
          <cell r="P1050">
            <v>0.02</v>
          </cell>
          <cell r="Q1050">
            <v>-0.8212197</v>
          </cell>
          <cell r="R1050">
            <v>-0.99654520000000002</v>
          </cell>
          <cell r="S1050">
            <v>-0.98317739999999998</v>
          </cell>
          <cell r="T1050">
            <v>-0.9254038</v>
          </cell>
          <cell r="AC1050">
            <v>-0.27726289999999998</v>
          </cell>
          <cell r="AF1050">
            <v>-0.73654520000000001</v>
          </cell>
          <cell r="AI1050">
            <v>-0.5031774</v>
          </cell>
          <cell r="AL1050">
            <v>-0.43840020000000002</v>
          </cell>
          <cell r="AO1050">
            <v>-5.2198300000000003E-2</v>
          </cell>
          <cell r="AR1050">
            <v>-0.57654519999999998</v>
          </cell>
          <cell r="AU1050">
            <v>-5.8177399999999997E-2</v>
          </cell>
          <cell r="AX1050">
            <v>-9.2275499999999996E-2</v>
          </cell>
          <cell r="BA1050">
            <v>0.1826372</v>
          </cell>
          <cell r="BD1050">
            <v>-0.229188</v>
          </cell>
          <cell r="BG1050">
            <v>0.15282080000000001</v>
          </cell>
          <cell r="BJ1050">
            <v>8.8707599999999998E-2</v>
          </cell>
          <cell r="BM1050">
            <v>-5.742451</v>
          </cell>
          <cell r="BN1050">
            <v>-2.4078490000000001</v>
          </cell>
          <cell r="BO1050">
            <v>-9.4724979999999999</v>
          </cell>
          <cell r="BP1050">
            <v>-17.622800000000002</v>
          </cell>
          <cell r="BY1050">
            <v>-0.96507560000000003</v>
          </cell>
          <cell r="CB1050">
            <v>-0.50538510000000003</v>
          </cell>
          <cell r="CE1050">
            <v>-1.391289</v>
          </cell>
          <cell r="CH1050">
            <v>-2.9986120000000001</v>
          </cell>
          <cell r="CK1050">
            <v>-0.25361620000000001</v>
          </cell>
          <cell r="CN1050">
            <v>-0.43647940000000002</v>
          </cell>
          <cell r="CQ1050">
            <v>-0.26144050000000002</v>
          </cell>
          <cell r="CT1050">
            <v>-0.6895367</v>
          </cell>
          <cell r="CW1050">
            <v>0.34775869999999998</v>
          </cell>
          <cell r="CZ1050">
            <v>-0.20944840000000001</v>
          </cell>
          <cell r="DC1050">
            <v>0.50409300000000001</v>
          </cell>
          <cell r="DF1050">
            <v>0.53271959999999996</v>
          </cell>
          <cell r="DI1050">
            <v>0.93121980000000004</v>
          </cell>
          <cell r="DJ1050">
            <v>1.003177</v>
          </cell>
          <cell r="DK1050">
            <v>1.016545</v>
          </cell>
          <cell r="DL1050">
            <v>0.93121969999999998</v>
          </cell>
          <cell r="DM1050">
            <v>1.016545</v>
          </cell>
          <cell r="DN1050">
            <v>1.003177</v>
          </cell>
          <cell r="DO1050">
            <v>66800000000</v>
          </cell>
          <cell r="DP1050">
            <v>24500000000</v>
          </cell>
          <cell r="DQ1050">
            <v>33800000000</v>
          </cell>
          <cell r="DR1050">
            <v>8470000000</v>
          </cell>
          <cell r="DS1050">
            <v>4.8122109999999996</v>
          </cell>
          <cell r="DT1050">
            <v>0.44175419999999999</v>
          </cell>
          <cell r="DU1050">
            <v>0.44088339999999998</v>
          </cell>
          <cell r="EH1050">
            <v>2.0461149999999999</v>
          </cell>
          <cell r="FH1050">
            <v>47.470469999999999</v>
          </cell>
          <cell r="FK1050">
            <v>16.890080000000001</v>
          </cell>
          <cell r="FN1050">
            <v>48.683810000000001</v>
          </cell>
          <cell r="FQ1050">
            <v>46.063229999999997</v>
          </cell>
          <cell r="FT1050">
            <v>52.478000000000002</v>
          </cell>
          <cell r="FW1050">
            <v>21.758700000000001</v>
          </cell>
          <cell r="FZ1050">
            <v>63.636539999999997</v>
          </cell>
          <cell r="GC1050">
            <v>55.605759999999997</v>
          </cell>
          <cell r="GF1050">
            <v>91.611710000000002</v>
          </cell>
          <cell r="GI1050">
            <v>58.429740000000002</v>
          </cell>
          <cell r="GL1050">
            <v>103.73099999999999</v>
          </cell>
          <cell r="GO1050">
            <v>89.673789999999997</v>
          </cell>
          <cell r="IA1050">
            <v>3</v>
          </cell>
          <cell r="IB1050">
            <v>2</v>
          </cell>
          <cell r="IC1050">
            <v>3</v>
          </cell>
          <cell r="ID1050">
            <v>2</v>
          </cell>
          <cell r="IE1050">
            <v>2</v>
          </cell>
          <cell r="IF1050">
            <v>16</v>
          </cell>
          <cell r="IH1050">
            <v>11</v>
          </cell>
          <cell r="II1050">
            <v>3</v>
          </cell>
          <cell r="IJ1050">
            <v>5</v>
          </cell>
          <cell r="IK1050">
            <v>6</v>
          </cell>
          <cell r="IL1050">
            <v>3</v>
          </cell>
          <cell r="IM1050">
            <v>20</v>
          </cell>
          <cell r="IO1050">
            <v>45</v>
          </cell>
          <cell r="IP1050">
            <v>19</v>
          </cell>
          <cell r="IQ1050">
            <v>17</v>
          </cell>
          <cell r="IR1050">
            <v>13</v>
          </cell>
          <cell r="IS1050">
            <v>16</v>
          </cell>
          <cell r="IT1050">
            <v>26</v>
          </cell>
          <cell r="IV1050" t="str">
            <v>Middle East, North Africa, and Pakistan</v>
          </cell>
          <cell r="IW1050">
            <v>1</v>
          </cell>
          <cell r="IX1050">
            <v>0</v>
          </cell>
        </row>
        <row r="1051">
          <cell r="A1051">
            <v>429200812</v>
          </cell>
          <cell r="B1051">
            <v>429</v>
          </cell>
          <cell r="C1051">
            <v>200000</v>
          </cell>
          <cell r="D1051" t="str">
            <v>Iran</v>
          </cell>
          <cell r="E1051" t="str">
            <v>MCD </v>
          </cell>
          <cell r="F1051" t="str">
            <v>Lower middle income</v>
          </cell>
          <cell r="G1051" t="str">
            <v>Developing</v>
          </cell>
          <cell r="H1051" t="str">
            <v>MCD </v>
          </cell>
          <cell r="I1051" t="str">
            <v>Exporter</v>
          </cell>
          <cell r="IV1051" t="str">
            <v>Middle East, North Africa, and Pakistan</v>
          </cell>
          <cell r="IW1051">
            <v>1</v>
          </cell>
          <cell r="IX1051">
            <v>0</v>
          </cell>
        </row>
        <row r="1052">
          <cell r="A1052">
            <v>4332000</v>
          </cell>
          <cell r="B1052">
            <v>433</v>
          </cell>
          <cell r="C1052">
            <v>2000</v>
          </cell>
          <cell r="D1052" t="str">
            <v>Iraq</v>
          </cell>
          <cell r="E1052" t="str">
            <v>MCD </v>
          </cell>
          <cell r="F1052" t="str">
            <v>Lower middle income</v>
          </cell>
          <cell r="G1052" t="str">
            <v>Developing</v>
          </cell>
          <cell r="H1052" t="str">
            <v>MCD </v>
          </cell>
          <cell r="I1052" t="str">
            <v>Exporter</v>
          </cell>
          <cell r="AO1052">
            <v>0.64425900000000003</v>
          </cell>
          <cell r="AU1052">
            <v>0.57348200000000005</v>
          </cell>
          <cell r="AX1052">
            <v>0.54015769999999996</v>
          </cell>
          <cell r="BA1052">
            <v>0.4417065</v>
          </cell>
          <cell r="BG1052">
            <v>0.37565199999999999</v>
          </cell>
          <cell r="BJ1052">
            <v>0.38784800000000003</v>
          </cell>
          <cell r="CK1052">
            <v>1.0590790000000001</v>
          </cell>
          <cell r="CQ1052">
            <v>1.4366650000000001</v>
          </cell>
          <cell r="CT1052">
            <v>2.3188650000000002</v>
          </cell>
          <cell r="CW1052">
            <v>1.0651790000000001</v>
          </cell>
          <cell r="DC1052">
            <v>1.599362</v>
          </cell>
          <cell r="DF1052">
            <v>2.5516290000000001</v>
          </cell>
          <cell r="DO1052">
            <v>15500000000</v>
          </cell>
          <cell r="DP1052">
            <v>5260000000</v>
          </cell>
          <cell r="DQ1052">
            <v>8030000000</v>
          </cell>
          <cell r="DR1052">
            <v>2180000000</v>
          </cell>
          <cell r="HK1052">
            <v>82300000</v>
          </cell>
          <cell r="HL1052">
            <v>36900000</v>
          </cell>
          <cell r="HM1052">
            <v>93700000</v>
          </cell>
          <cell r="HN1052">
            <v>225000000</v>
          </cell>
          <cell r="IH1052">
            <v>3</v>
          </cell>
          <cell r="II1052">
            <v>2</v>
          </cell>
          <cell r="IO1052">
            <v>17</v>
          </cell>
          <cell r="IP1052">
            <v>3</v>
          </cell>
          <cell r="IV1052" t="str">
            <v>Middle East, North Africa, and Pakistan</v>
          </cell>
          <cell r="IW1052">
            <v>1</v>
          </cell>
          <cell r="IX1052">
            <v>0</v>
          </cell>
        </row>
        <row r="1053">
          <cell r="A1053">
            <v>4332001</v>
          </cell>
          <cell r="B1053">
            <v>433</v>
          </cell>
          <cell r="C1053">
            <v>2001</v>
          </cell>
          <cell r="D1053" t="str">
            <v>Iraq</v>
          </cell>
          <cell r="E1053" t="str">
            <v>MCD </v>
          </cell>
          <cell r="F1053" t="str">
            <v>Lower middle income</v>
          </cell>
          <cell r="G1053" t="str">
            <v>Developing</v>
          </cell>
          <cell r="H1053" t="str">
            <v>MCD </v>
          </cell>
          <cell r="I1053" t="str">
            <v>Exporter</v>
          </cell>
          <cell r="AC1053">
            <v>0.26265300000000003</v>
          </cell>
          <cell r="AI1053">
            <v>7.1176000000000003E-2</v>
          </cell>
          <cell r="AL1053">
            <v>9.9404599999999996E-2</v>
          </cell>
          <cell r="AO1053">
            <v>0.35541</v>
          </cell>
          <cell r="AU1053">
            <v>0.49327700000000002</v>
          </cell>
          <cell r="AX1053">
            <v>0.3250653</v>
          </cell>
          <cell r="BA1053">
            <v>0.42965950000000003</v>
          </cell>
          <cell r="BG1053">
            <v>0.34692099999999998</v>
          </cell>
          <cell r="BJ1053">
            <v>0.36840109999999998</v>
          </cell>
          <cell r="BY1053">
            <v>0.53686679999999998</v>
          </cell>
          <cell r="CE1053">
            <v>0.84135199999999999</v>
          </cell>
          <cell r="CH1053">
            <v>1.3782190000000001</v>
          </cell>
          <cell r="CK1053">
            <v>1.0067919999999999</v>
          </cell>
          <cell r="CQ1053">
            <v>1.3241849999999999</v>
          </cell>
          <cell r="CT1053">
            <v>2.172609</v>
          </cell>
          <cell r="CW1053">
            <v>1.0537479999999999</v>
          </cell>
          <cell r="DC1053">
            <v>1.5368710000000001</v>
          </cell>
          <cell r="DF1053">
            <v>2.4571160000000001</v>
          </cell>
          <cell r="DO1053">
            <v>16900000000</v>
          </cell>
          <cell r="DP1053">
            <v>5690000000</v>
          </cell>
          <cell r="DQ1053">
            <v>8920000000</v>
          </cell>
          <cell r="DR1053">
            <v>2290000000</v>
          </cell>
          <cell r="HK1053">
            <v>93900000</v>
          </cell>
          <cell r="HL1053">
            <v>31200000</v>
          </cell>
          <cell r="HM1053">
            <v>101000000</v>
          </cell>
          <cell r="HN1053">
            <v>207000000</v>
          </cell>
          <cell r="IC1053">
            <v>1</v>
          </cell>
          <cell r="IH1053">
            <v>4</v>
          </cell>
          <cell r="II1053">
            <v>1</v>
          </cell>
          <cell r="IJ1053">
            <v>2</v>
          </cell>
          <cell r="IO1053">
            <v>17</v>
          </cell>
          <cell r="IP1053">
            <v>3</v>
          </cell>
          <cell r="IQ1053">
            <v>2</v>
          </cell>
          <cell r="IV1053" t="str">
            <v>Middle East, North Africa, and Pakistan</v>
          </cell>
          <cell r="IW1053">
            <v>1</v>
          </cell>
          <cell r="IX1053">
            <v>0</v>
          </cell>
        </row>
        <row r="1054">
          <cell r="A1054">
            <v>4332002</v>
          </cell>
          <cell r="B1054">
            <v>433</v>
          </cell>
          <cell r="C1054">
            <v>2002</v>
          </cell>
          <cell r="D1054" t="str">
            <v>Iraq</v>
          </cell>
          <cell r="E1054" t="str">
            <v>MCD </v>
          </cell>
          <cell r="F1054" t="str">
            <v>Lower middle income</v>
          </cell>
          <cell r="G1054" t="str">
            <v>Developing</v>
          </cell>
          <cell r="H1054" t="str">
            <v>MCD </v>
          </cell>
          <cell r="I1054" t="str">
            <v>Exporter</v>
          </cell>
          <cell r="AC1054">
            <v>0.21385029999999999</v>
          </cell>
          <cell r="AF1054">
            <v>4.3064100000000001E-2</v>
          </cell>
          <cell r="AI1054">
            <v>5.9093399999999997E-2</v>
          </cell>
          <cell r="AL1054">
            <v>0.13295589999999999</v>
          </cell>
          <cell r="AO1054">
            <v>0.24603920000000001</v>
          </cell>
          <cell r="AR1054">
            <v>8.1370499999999998E-2</v>
          </cell>
          <cell r="AU1054">
            <v>0.1405312</v>
          </cell>
          <cell r="AX1054">
            <v>0.19251850000000001</v>
          </cell>
          <cell r="BA1054">
            <v>0.23729259999999999</v>
          </cell>
          <cell r="BD1054">
            <v>-2.1605999999999999E-3</v>
          </cell>
          <cell r="BG1054">
            <v>0.13079160000000001</v>
          </cell>
          <cell r="BJ1054">
            <v>0.1550436</v>
          </cell>
          <cell r="BY1054">
            <v>2.0928239999999998</v>
          </cell>
          <cell r="CB1054">
            <v>6.4639299999999997E-2</v>
          </cell>
          <cell r="CE1054">
            <v>0.45395400000000002</v>
          </cell>
          <cell r="CH1054">
            <v>2.9487399999999999</v>
          </cell>
          <cell r="CK1054">
            <v>1.142639</v>
          </cell>
          <cell r="CN1054">
            <v>0.18686269999999999</v>
          </cell>
          <cell r="CQ1054">
            <v>1.125427</v>
          </cell>
          <cell r="CT1054">
            <v>2.5108860000000002</v>
          </cell>
          <cell r="CW1054">
            <v>0.9111629</v>
          </cell>
          <cell r="CZ1054">
            <v>-8.6654999999999996E-3</v>
          </cell>
          <cell r="DC1054">
            <v>1.0041469999999999</v>
          </cell>
          <cell r="DF1054">
            <v>1.6103050000000001</v>
          </cell>
          <cell r="DI1054">
            <v>0.1944941</v>
          </cell>
          <cell r="DJ1054">
            <v>0.1951155</v>
          </cell>
          <cell r="DK1054">
            <v>0.19855639999999999</v>
          </cell>
          <cell r="DL1054">
            <v>0.1944941</v>
          </cell>
          <cell r="DM1054">
            <v>0.19855639999999999</v>
          </cell>
          <cell r="DN1054">
            <v>0.1951155</v>
          </cell>
          <cell r="DO1054">
            <v>16700000000</v>
          </cell>
          <cell r="DP1054">
            <v>5750000000</v>
          </cell>
          <cell r="DQ1054">
            <v>8710000000</v>
          </cell>
          <cell r="DR1054">
            <v>2270000000</v>
          </cell>
          <cell r="HK1054">
            <v>86600000</v>
          </cell>
          <cell r="HL1054">
            <v>27100000</v>
          </cell>
          <cell r="HM1054">
            <v>104000000</v>
          </cell>
          <cell r="HN1054">
            <v>194000000</v>
          </cell>
          <cell r="IA1054">
            <v>1</v>
          </cell>
          <cell r="IB1054">
            <v>5</v>
          </cell>
          <cell r="IC1054">
            <v>1</v>
          </cell>
          <cell r="ID1054">
            <v>1</v>
          </cell>
          <cell r="IE1054">
            <v>2</v>
          </cell>
          <cell r="IH1054">
            <v>7</v>
          </cell>
          <cell r="II1054">
            <v>11</v>
          </cell>
          <cell r="IJ1054">
            <v>7</v>
          </cell>
          <cell r="IK1054">
            <v>1</v>
          </cell>
          <cell r="IL1054">
            <v>2</v>
          </cell>
          <cell r="IO1054">
            <v>31</v>
          </cell>
          <cell r="IP1054">
            <v>37</v>
          </cell>
          <cell r="IQ1054">
            <v>17</v>
          </cell>
          <cell r="IR1054">
            <v>11</v>
          </cell>
          <cell r="IS1054">
            <v>4</v>
          </cell>
          <cell r="IV1054" t="str">
            <v>Middle East, North Africa, and Pakistan</v>
          </cell>
          <cell r="IW1054">
            <v>1</v>
          </cell>
          <cell r="IX1054">
            <v>0</v>
          </cell>
        </row>
        <row r="1055">
          <cell r="A1055">
            <v>4332003</v>
          </cell>
          <cell r="B1055">
            <v>433</v>
          </cell>
          <cell r="C1055">
            <v>2003</v>
          </cell>
          <cell r="D1055" t="str">
            <v>Iraq</v>
          </cell>
          <cell r="E1055" t="str">
            <v>MCD </v>
          </cell>
          <cell r="F1055" t="str">
            <v>Lower middle income</v>
          </cell>
          <cell r="G1055" t="str">
            <v>Developing</v>
          </cell>
          <cell r="H1055" t="str">
            <v>MCD </v>
          </cell>
          <cell r="I1055" t="str">
            <v>Exporter</v>
          </cell>
          <cell r="N1055">
            <v>1.2999999999999999E-2</v>
          </cell>
          <cell r="O1055">
            <v>7.0000000000000001E-3</v>
          </cell>
          <cell r="P1055">
            <v>3.0000000000000001E-3</v>
          </cell>
          <cell r="Q1055">
            <v>-0.2082048</v>
          </cell>
          <cell r="R1055">
            <v>-0.23958180000000001</v>
          </cell>
          <cell r="S1055">
            <v>-0.21828719999999999</v>
          </cell>
          <cell r="T1055">
            <v>-0.2180387</v>
          </cell>
          <cell r="AC1055">
            <v>8.0621200000000004E-2</v>
          </cell>
          <cell r="AF1055">
            <v>-5.2926599999999997E-2</v>
          </cell>
          <cell r="AI1055">
            <v>-1.30855E-2</v>
          </cell>
          <cell r="AL1055">
            <v>-6.1503E-3</v>
          </cell>
          <cell r="AO1055">
            <v>0.19226950000000001</v>
          </cell>
          <cell r="AR1055">
            <v>1.7073499999999998E-2</v>
          </cell>
          <cell r="AU1055">
            <v>6.1001600000000003E-2</v>
          </cell>
          <cell r="AX1055">
            <v>0.10455390000000001</v>
          </cell>
          <cell r="BA1055">
            <v>0.27879520000000002</v>
          </cell>
          <cell r="BD1055">
            <v>-2.9370899999999998E-2</v>
          </cell>
          <cell r="BG1055">
            <v>0.1147128</v>
          </cell>
          <cell r="BJ1055">
            <v>0.15807160000000001</v>
          </cell>
          <cell r="BY1055">
            <v>0.45011050000000002</v>
          </cell>
          <cell r="CB1055">
            <v>-0.1101283</v>
          </cell>
          <cell r="CE1055">
            <v>-6.5281900000000004E-2</v>
          </cell>
          <cell r="CH1055">
            <v>0.15243989999999999</v>
          </cell>
          <cell r="CK1055">
            <v>0.847557</v>
          </cell>
          <cell r="CN1055">
            <v>1.0855099999999999E-2</v>
          </cell>
          <cell r="CQ1055">
            <v>0.46742319999999998</v>
          </cell>
          <cell r="CT1055">
            <v>1.621467</v>
          </cell>
          <cell r="CW1055">
            <v>0.92332380000000003</v>
          </cell>
          <cell r="CZ1055">
            <v>-5.9225199999999999E-2</v>
          </cell>
          <cell r="DC1055">
            <v>0.75503620000000005</v>
          </cell>
          <cell r="DF1055">
            <v>1.5427010000000001</v>
          </cell>
          <cell r="DI1055">
            <v>0.22120480000000001</v>
          </cell>
          <cell r="DJ1055">
            <v>0.22528719999999999</v>
          </cell>
          <cell r="DK1055">
            <v>0.24258179999999999</v>
          </cell>
          <cell r="DL1055">
            <v>0.22120480000000001</v>
          </cell>
          <cell r="DM1055">
            <v>0.24258179999999999</v>
          </cell>
          <cell r="DN1055">
            <v>0.22528719999999999</v>
          </cell>
          <cell r="DO1055">
            <v>14500000000</v>
          </cell>
          <cell r="DP1055">
            <v>4810000000</v>
          </cell>
          <cell r="DQ1055">
            <v>7550000000</v>
          </cell>
          <cell r="DR1055">
            <v>2110000000</v>
          </cell>
          <cell r="HK1055">
            <v>84100000</v>
          </cell>
          <cell r="HL1055">
            <v>22500000</v>
          </cell>
          <cell r="HM1055">
            <v>82800000</v>
          </cell>
          <cell r="HN1055">
            <v>182000000</v>
          </cell>
          <cell r="IA1055">
            <v>2</v>
          </cell>
          <cell r="IB1055">
            <v>7</v>
          </cell>
          <cell r="IC1055">
            <v>6</v>
          </cell>
          <cell r="ID1055">
            <v>9</v>
          </cell>
          <cell r="IE1055">
            <v>5</v>
          </cell>
          <cell r="IF1055">
            <v>1</v>
          </cell>
          <cell r="IH1055">
            <v>12</v>
          </cell>
          <cell r="II1055">
            <v>14</v>
          </cell>
          <cell r="IJ1055">
            <v>12</v>
          </cell>
          <cell r="IK1055">
            <v>8</v>
          </cell>
          <cell r="IL1055">
            <v>6</v>
          </cell>
          <cell r="IO1055">
            <v>39</v>
          </cell>
          <cell r="IP1055">
            <v>51</v>
          </cell>
          <cell r="IQ1055">
            <v>27</v>
          </cell>
          <cell r="IR1055">
            <v>23</v>
          </cell>
          <cell r="IS1055">
            <v>10</v>
          </cell>
          <cell r="IT1055">
            <v>1</v>
          </cell>
          <cell r="IV1055" t="str">
            <v>Middle East, North Africa, and Pakistan</v>
          </cell>
          <cell r="IW1055">
            <v>1</v>
          </cell>
          <cell r="IX1055">
            <v>0</v>
          </cell>
        </row>
        <row r="1056">
          <cell r="A1056">
            <v>4332004</v>
          </cell>
          <cell r="B1056">
            <v>433</v>
          </cell>
          <cell r="C1056">
            <v>2004</v>
          </cell>
          <cell r="D1056" t="str">
            <v>Iraq</v>
          </cell>
          <cell r="E1056" t="str">
            <v>MCD </v>
          </cell>
          <cell r="F1056" t="str">
            <v>Lower middle income</v>
          </cell>
          <cell r="G1056" t="str">
            <v>Developing</v>
          </cell>
          <cell r="H1056" t="str">
            <v>MCD </v>
          </cell>
          <cell r="I1056" t="str">
            <v>Exporter</v>
          </cell>
          <cell r="N1056">
            <v>1.2999999999999999E-2</v>
          </cell>
          <cell r="O1056">
            <v>7.0000000000000001E-3</v>
          </cell>
          <cell r="P1056">
            <v>3.0000000000000001E-3</v>
          </cell>
          <cell r="Q1056">
            <v>-0.29667500000000002</v>
          </cell>
          <cell r="R1056">
            <v>-0.34532970000000002</v>
          </cell>
          <cell r="S1056">
            <v>-0.33492759999999999</v>
          </cell>
          <cell r="T1056">
            <v>-0.32485969999999997</v>
          </cell>
          <cell r="AC1056">
            <v>4.0325E-2</v>
          </cell>
          <cell r="AF1056">
            <v>-0.1247328</v>
          </cell>
          <cell r="AI1056">
            <v>-0.15185670000000001</v>
          </cell>
          <cell r="AL1056">
            <v>-9.0763499999999997E-2</v>
          </cell>
          <cell r="AO1056">
            <v>0.1425585</v>
          </cell>
          <cell r="AR1056">
            <v>-3.7197099999999997E-2</v>
          </cell>
          <cell r="AU1056">
            <v>5.4235999999999999E-2</v>
          </cell>
          <cell r="AX1056">
            <v>8.1035700000000002E-2</v>
          </cell>
          <cell r="BA1056">
            <v>0.29856169999999999</v>
          </cell>
          <cell r="BD1056">
            <v>-3.61632E-2</v>
          </cell>
          <cell r="BG1056">
            <v>0.1780641</v>
          </cell>
          <cell r="BJ1056">
            <v>0.1717735</v>
          </cell>
          <cell r="BY1056">
            <v>0.1822281</v>
          </cell>
          <cell r="CB1056">
            <v>-0.21688370000000001</v>
          </cell>
          <cell r="CE1056">
            <v>-0.3411402</v>
          </cell>
          <cell r="CH1056">
            <v>-0.89327380000000001</v>
          </cell>
          <cell r="CK1056">
            <v>0.60288580000000003</v>
          </cell>
          <cell r="CN1056">
            <v>-6.2619599999999997E-2</v>
          </cell>
          <cell r="CQ1056">
            <v>0.2360766</v>
          </cell>
          <cell r="CT1056">
            <v>0.79808619999999997</v>
          </cell>
          <cell r="CW1056">
            <v>0.92346550000000005</v>
          </cell>
          <cell r="CZ1056">
            <v>-5.7683400000000003E-2</v>
          </cell>
          <cell r="DC1056">
            <v>0.81047789999999997</v>
          </cell>
          <cell r="DF1056">
            <v>1.676512</v>
          </cell>
          <cell r="DI1056">
            <v>0.30967499999999998</v>
          </cell>
          <cell r="DJ1056">
            <v>0.3419276</v>
          </cell>
          <cell r="DK1056">
            <v>0.34832970000000002</v>
          </cell>
          <cell r="DL1056">
            <v>0.30967499999999998</v>
          </cell>
          <cell r="DM1056">
            <v>0.34832970000000002</v>
          </cell>
          <cell r="DN1056">
            <v>0.3419276</v>
          </cell>
          <cell r="DO1056">
            <v>18100000000</v>
          </cell>
          <cell r="DP1056">
            <v>5430000000</v>
          </cell>
          <cell r="DQ1056">
            <v>10200000000</v>
          </cell>
          <cell r="DR1056">
            <v>2450000000</v>
          </cell>
          <cell r="FH1056">
            <v>24.71453</v>
          </cell>
          <cell r="FK1056">
            <v>16.592860000000002</v>
          </cell>
          <cell r="FN1056">
            <v>16.295249999999999</v>
          </cell>
          <cell r="FQ1056">
            <v>18.69576</v>
          </cell>
          <cell r="FT1056">
            <v>37.535609999999998</v>
          </cell>
          <cell r="FW1056">
            <v>20.030560000000001</v>
          </cell>
          <cell r="FZ1056">
            <v>25.53471</v>
          </cell>
          <cell r="GC1056">
            <v>31.372540000000001</v>
          </cell>
          <cell r="GF1056">
            <v>107.149</v>
          </cell>
          <cell r="GI1056">
            <v>65.102860000000007</v>
          </cell>
          <cell r="GL1056">
            <v>103.8395</v>
          </cell>
          <cell r="GO1056">
            <v>100.8335</v>
          </cell>
          <cell r="HK1056">
            <v>219000000</v>
          </cell>
          <cell r="HL1056">
            <v>98700000</v>
          </cell>
          <cell r="HM1056">
            <v>411000000</v>
          </cell>
          <cell r="HN1056">
            <v>728000000</v>
          </cell>
          <cell r="IA1056">
            <v>4</v>
          </cell>
          <cell r="IB1056">
            <v>4</v>
          </cell>
          <cell r="IC1056">
            <v>4</v>
          </cell>
          <cell r="ID1056">
            <v>3</v>
          </cell>
          <cell r="IE1056">
            <v>12</v>
          </cell>
          <cell r="IF1056">
            <v>3</v>
          </cell>
          <cell r="IH1056">
            <v>12</v>
          </cell>
          <cell r="II1056">
            <v>11</v>
          </cell>
          <cell r="IJ1056">
            <v>6</v>
          </cell>
          <cell r="IK1056">
            <v>7</v>
          </cell>
          <cell r="IL1056">
            <v>12</v>
          </cell>
          <cell r="IM1056">
            <v>1</v>
          </cell>
          <cell r="IO1056">
            <v>43</v>
          </cell>
          <cell r="IP1056">
            <v>44</v>
          </cell>
          <cell r="IQ1056">
            <v>20</v>
          </cell>
          <cell r="IR1056">
            <v>13</v>
          </cell>
          <cell r="IS1056">
            <v>15</v>
          </cell>
          <cell r="IT1056">
            <v>3</v>
          </cell>
          <cell r="IV1056" t="str">
            <v>Middle East, North Africa, and Pakistan</v>
          </cell>
          <cell r="IW1056">
            <v>1</v>
          </cell>
          <cell r="IX1056">
            <v>0</v>
          </cell>
        </row>
        <row r="1057">
          <cell r="A1057">
            <v>4332005</v>
          </cell>
          <cell r="B1057">
            <v>433</v>
          </cell>
          <cell r="C1057">
            <v>2005</v>
          </cell>
          <cell r="D1057" t="str">
            <v>Iraq</v>
          </cell>
          <cell r="E1057" t="str">
            <v>MCD </v>
          </cell>
          <cell r="F1057" t="str">
            <v>Lower middle income</v>
          </cell>
          <cell r="G1057" t="str">
            <v>Developing</v>
          </cell>
          <cell r="H1057" t="str">
            <v>MCD </v>
          </cell>
          <cell r="I1057" t="str">
            <v>Exporter</v>
          </cell>
          <cell r="K1057">
            <v>1468.75</v>
          </cell>
          <cell r="L1057">
            <v>46098.571000000004</v>
          </cell>
          <cell r="M1057">
            <v>82.574742000000001</v>
          </cell>
          <cell r="N1057">
            <v>6.7796599999999999E-2</v>
          </cell>
          <cell r="O1057">
            <v>6.1017000000000002E-2</v>
          </cell>
          <cell r="P1057">
            <v>1.6949200000000001E-2</v>
          </cell>
          <cell r="Q1057">
            <v>-0.31699070000000001</v>
          </cell>
          <cell r="R1057">
            <v>-0.4058081</v>
          </cell>
          <cell r="S1057">
            <v>-0.35737039999999998</v>
          </cell>
          <cell r="T1057">
            <v>-0.35235610000000001</v>
          </cell>
          <cell r="AC1057">
            <v>-8.9849999999999999E-3</v>
          </cell>
          <cell r="AF1057">
            <v>-0.1671879</v>
          </cell>
          <cell r="AI1057">
            <v>-0.10838730000000001</v>
          </cell>
          <cell r="AL1057">
            <v>-0.11182640000000001</v>
          </cell>
          <cell r="AO1057">
            <v>0.11892079999999999</v>
          </cell>
          <cell r="AR1057">
            <v>-6.9934099999999999E-2</v>
          </cell>
          <cell r="AU1057">
            <v>4.66127E-2</v>
          </cell>
          <cell r="AX1057">
            <v>7.4978600000000006E-2</v>
          </cell>
          <cell r="BA1057">
            <v>0.31773210000000002</v>
          </cell>
          <cell r="BD1057">
            <v>1.07341E-2</v>
          </cell>
          <cell r="BG1057">
            <v>0.19572300000000001</v>
          </cell>
          <cell r="BJ1057">
            <v>0.22435289999999999</v>
          </cell>
          <cell r="BM1057">
            <v>-5.6859690000000001</v>
          </cell>
          <cell r="BN1057">
            <v>-3.4438629999999999</v>
          </cell>
          <cell r="BO1057">
            <v>-12.88167</v>
          </cell>
          <cell r="BP1057">
            <v>-22.011500000000002</v>
          </cell>
          <cell r="BY1057">
            <v>-7.0638699999999999E-2</v>
          </cell>
          <cell r="CB1057">
            <v>-0.25076389999999998</v>
          </cell>
          <cell r="CE1057">
            <v>-0.54394469999999995</v>
          </cell>
          <cell r="CH1057">
            <v>-1.234758</v>
          </cell>
          <cell r="CK1057">
            <v>0.47969780000000001</v>
          </cell>
          <cell r="CN1057">
            <v>-0.16298460000000001</v>
          </cell>
          <cell r="CQ1057">
            <v>0.14784159999999999</v>
          </cell>
          <cell r="CT1057">
            <v>0.72443489999999999</v>
          </cell>
          <cell r="CW1057">
            <v>0.91274759999999999</v>
          </cell>
          <cell r="CZ1057">
            <v>8.6563999999999999E-3</v>
          </cell>
          <cell r="DC1057">
            <v>0.90922639999999999</v>
          </cell>
          <cell r="DF1057">
            <v>1.811315</v>
          </cell>
          <cell r="DI1057">
            <v>0.3847873</v>
          </cell>
          <cell r="DJ1057">
            <v>0.41838730000000002</v>
          </cell>
          <cell r="DK1057">
            <v>0.4227572</v>
          </cell>
          <cell r="DL1057">
            <v>0.3847873</v>
          </cell>
          <cell r="DM1057">
            <v>0.4227572</v>
          </cell>
          <cell r="DN1057">
            <v>0.41838730000000002</v>
          </cell>
          <cell r="DO1057">
            <v>19600000000</v>
          </cell>
          <cell r="DP1057">
            <v>5630000000</v>
          </cell>
          <cell r="DQ1057">
            <v>11300000000</v>
          </cell>
          <cell r="DR1057">
            <v>2660000000</v>
          </cell>
          <cell r="FH1057">
            <v>28.50037</v>
          </cell>
          <cell r="FK1057">
            <v>34.744160000000001</v>
          </cell>
          <cell r="FN1057">
            <v>36.048259999999999</v>
          </cell>
          <cell r="FQ1057">
            <v>44.625219999999999</v>
          </cell>
          <cell r="FT1057">
            <v>55.370289999999997</v>
          </cell>
          <cell r="FW1057">
            <v>39.732880000000002</v>
          </cell>
          <cell r="FZ1057">
            <v>72.194550000000007</v>
          </cell>
          <cell r="GC1057">
            <v>58.316119999999998</v>
          </cell>
          <cell r="GF1057">
            <v>109.1786</v>
          </cell>
          <cell r="GI1057">
            <v>99.312740000000005</v>
          </cell>
          <cell r="GL1057">
            <v>107.77549999999999</v>
          </cell>
          <cell r="GO1057">
            <v>113.6442</v>
          </cell>
          <cell r="HK1057">
            <v>165000000</v>
          </cell>
          <cell r="HL1057">
            <v>77900000</v>
          </cell>
          <cell r="HM1057">
            <v>331000000</v>
          </cell>
          <cell r="HN1057">
            <v>574000000</v>
          </cell>
          <cell r="IA1057">
            <v>5</v>
          </cell>
          <cell r="IB1057">
            <v>3</v>
          </cell>
          <cell r="IC1057">
            <v>3</v>
          </cell>
          <cell r="ID1057">
            <v>3</v>
          </cell>
          <cell r="IE1057">
            <v>10</v>
          </cell>
          <cell r="IF1057">
            <v>6</v>
          </cell>
          <cell r="IH1057">
            <v>13</v>
          </cell>
          <cell r="II1057">
            <v>10</v>
          </cell>
          <cell r="IJ1057">
            <v>5</v>
          </cell>
          <cell r="IK1057">
            <v>5</v>
          </cell>
          <cell r="IL1057">
            <v>11</v>
          </cell>
          <cell r="IM1057">
            <v>5</v>
          </cell>
          <cell r="IO1057">
            <v>56</v>
          </cell>
          <cell r="IP1057">
            <v>42</v>
          </cell>
          <cell r="IQ1057">
            <v>13</v>
          </cell>
          <cell r="IR1057">
            <v>8</v>
          </cell>
          <cell r="IS1057">
            <v>14</v>
          </cell>
          <cell r="IT1057">
            <v>8</v>
          </cell>
          <cell r="IV1057" t="str">
            <v>Middle East, North Africa, and Pakistan</v>
          </cell>
          <cell r="IW1057">
            <v>1</v>
          </cell>
          <cell r="IX1057">
            <v>0</v>
          </cell>
        </row>
        <row r="1058">
          <cell r="A1058">
            <v>4332006</v>
          </cell>
          <cell r="B1058">
            <v>433</v>
          </cell>
          <cell r="C1058">
            <v>2006</v>
          </cell>
          <cell r="D1058" t="str">
            <v>Iraq</v>
          </cell>
          <cell r="E1058" t="str">
            <v>MCD </v>
          </cell>
          <cell r="F1058" t="str">
            <v>Lower middle income</v>
          </cell>
          <cell r="G1058" t="str">
            <v>Developing</v>
          </cell>
          <cell r="H1058" t="str">
            <v>MCD </v>
          </cell>
          <cell r="I1058" t="str">
            <v>Exporter</v>
          </cell>
          <cell r="K1058">
            <v>1467.3330000000001</v>
          </cell>
          <cell r="L1058">
            <v>66150.498000000007</v>
          </cell>
          <cell r="M1058">
            <v>90.531948</v>
          </cell>
          <cell r="N1058">
            <v>0.19</v>
          </cell>
          <cell r="O1058">
            <v>0.11</v>
          </cell>
          <cell r="P1058">
            <v>0.44</v>
          </cell>
          <cell r="Q1058">
            <v>-0.26059450000000001</v>
          </cell>
          <cell r="R1058">
            <v>-5.9165099999999998E-2</v>
          </cell>
          <cell r="S1058">
            <v>-0.37738709999999998</v>
          </cell>
          <cell r="T1058">
            <v>-0.27315050000000002</v>
          </cell>
          <cell r="AC1058">
            <v>-5.9449999999999998E-4</v>
          </cell>
          <cell r="AF1058">
            <v>-0.151728</v>
          </cell>
          <cell r="AI1058">
            <v>-1.7387099999999999E-2</v>
          </cell>
          <cell r="AL1058">
            <v>-4.2487499999999997E-2</v>
          </cell>
          <cell r="AO1058">
            <v>0.15338299999999999</v>
          </cell>
          <cell r="AR1058">
            <v>-8.91652E-2</v>
          </cell>
          <cell r="AU1058">
            <v>4.8973500000000003E-2</v>
          </cell>
          <cell r="AX1058">
            <v>9.0487899999999996E-2</v>
          </cell>
          <cell r="BA1058">
            <v>0.35204750000000001</v>
          </cell>
          <cell r="BD1058">
            <v>3.3025499999999999E-2</v>
          </cell>
          <cell r="BG1058">
            <v>0.24076220000000001</v>
          </cell>
          <cell r="BJ1058">
            <v>0.2335006</v>
          </cell>
          <cell r="BM1058">
            <v>-3.4361959999999998</v>
          </cell>
          <cell r="BN1058">
            <v>-0.38030370000000002</v>
          </cell>
          <cell r="BO1058">
            <v>-5.5792679999999999</v>
          </cell>
          <cell r="BP1058">
            <v>-9.3957669999999993</v>
          </cell>
          <cell r="BY1058">
            <v>-0.1402658</v>
          </cell>
          <cell r="CB1058">
            <v>-0.22549369999999999</v>
          </cell>
          <cell r="CE1058">
            <v>-0.19491339999999999</v>
          </cell>
          <cell r="CH1058">
            <v>-0.36400749999999998</v>
          </cell>
          <cell r="CK1058">
            <v>0.46148119999999998</v>
          </cell>
          <cell r="CN1058">
            <v>-0.17943870000000001</v>
          </cell>
          <cell r="CQ1058">
            <v>0.22244939999999999</v>
          </cell>
          <cell r="CT1058">
            <v>0.75722270000000003</v>
          </cell>
          <cell r="CW1058">
            <v>0.8384587</v>
          </cell>
          <cell r="CZ1058">
            <v>4.5688600000000003E-2</v>
          </cell>
          <cell r="DC1058">
            <v>0.94375039999999999</v>
          </cell>
          <cell r="DF1058">
            <v>1.789299</v>
          </cell>
          <cell r="DI1058">
            <v>0.45059450000000001</v>
          </cell>
          <cell r="DJ1058">
            <v>0.48738710000000002</v>
          </cell>
          <cell r="DK1058">
            <v>0.49916509999999997</v>
          </cell>
          <cell r="DL1058">
            <v>0.45059450000000001</v>
          </cell>
          <cell r="DM1058">
            <v>0.49916509999999997</v>
          </cell>
          <cell r="DN1058">
            <v>0.48738710000000002</v>
          </cell>
          <cell r="DO1058">
            <v>15500000000</v>
          </cell>
          <cell r="DP1058">
            <v>5940000000</v>
          </cell>
          <cell r="DQ1058">
            <v>6660000000</v>
          </cell>
          <cell r="DR1058">
            <v>2900000000</v>
          </cell>
          <cell r="EE1058">
            <v>186.65350000000001</v>
          </cell>
          <cell r="EF1058">
            <v>556.62620000000004</v>
          </cell>
          <cell r="EG1058">
            <v>71.322360000000003</v>
          </cell>
          <cell r="EL1058">
            <v>206.2209</v>
          </cell>
          <cell r="FH1058">
            <v>56.653759999999998</v>
          </cell>
          <cell r="FK1058">
            <v>69.512500000000003</v>
          </cell>
          <cell r="FN1058">
            <v>75.153819999999996</v>
          </cell>
          <cell r="FQ1058">
            <v>70.927539999999993</v>
          </cell>
          <cell r="FT1058">
            <v>68.095320000000001</v>
          </cell>
          <cell r="FW1058">
            <v>52.444960000000002</v>
          </cell>
          <cell r="FZ1058">
            <v>87.751080000000002</v>
          </cell>
          <cell r="GC1058">
            <v>78.441909999999993</v>
          </cell>
          <cell r="GF1058">
            <v>119.3068</v>
          </cell>
          <cell r="GI1058">
            <v>121.6917</v>
          </cell>
          <cell r="GL1058">
            <v>116.52500000000001</v>
          </cell>
          <cell r="GO1058">
            <v>114.2085</v>
          </cell>
          <cell r="HK1058">
            <v>128000000</v>
          </cell>
          <cell r="HL1058">
            <v>62600000</v>
          </cell>
          <cell r="HM1058">
            <v>144000000</v>
          </cell>
          <cell r="HN1058">
            <v>335000000</v>
          </cell>
          <cell r="IA1058">
            <v>3</v>
          </cell>
          <cell r="IB1058">
            <v>8</v>
          </cell>
          <cell r="IC1058">
            <v>2</v>
          </cell>
          <cell r="ID1058">
            <v>4</v>
          </cell>
          <cell r="IE1058">
            <v>7</v>
          </cell>
          <cell r="IF1058">
            <v>6</v>
          </cell>
          <cell r="IH1058">
            <v>10</v>
          </cell>
          <cell r="II1058">
            <v>14</v>
          </cell>
          <cell r="IJ1058">
            <v>6</v>
          </cell>
          <cell r="IK1058">
            <v>5</v>
          </cell>
          <cell r="IL1058">
            <v>9</v>
          </cell>
          <cell r="IM1058">
            <v>5</v>
          </cell>
          <cell r="IO1058">
            <v>56</v>
          </cell>
          <cell r="IP1058">
            <v>46</v>
          </cell>
          <cell r="IQ1058">
            <v>13</v>
          </cell>
          <cell r="IR1058">
            <v>6</v>
          </cell>
          <cell r="IS1058">
            <v>13</v>
          </cell>
          <cell r="IT1058">
            <v>7</v>
          </cell>
          <cell r="IV1058" t="str">
            <v>Middle East, North Africa, and Pakistan</v>
          </cell>
          <cell r="IW1058">
            <v>1</v>
          </cell>
          <cell r="IX1058">
            <v>0</v>
          </cell>
        </row>
        <row r="1059">
          <cell r="A1059">
            <v>4332007</v>
          </cell>
          <cell r="B1059">
            <v>433</v>
          </cell>
          <cell r="C1059">
            <v>2007</v>
          </cell>
          <cell r="D1059" t="str">
            <v>Iraq</v>
          </cell>
          <cell r="E1059" t="str">
            <v>MCD </v>
          </cell>
          <cell r="F1059" t="str">
            <v>Lower middle income</v>
          </cell>
          <cell r="G1059" t="str">
            <v>Developing</v>
          </cell>
          <cell r="H1059" t="str">
            <v>MCD </v>
          </cell>
          <cell r="I1059" t="str">
            <v>Exporter</v>
          </cell>
          <cell r="K1059">
            <v>1254.6669999999999</v>
          </cell>
          <cell r="L1059">
            <v>71499.548999999999</v>
          </cell>
          <cell r="M1059">
            <v>94.551105000000007</v>
          </cell>
          <cell r="N1059">
            <v>0.35156720000000002</v>
          </cell>
          <cell r="O1059">
            <v>0.33</v>
          </cell>
          <cell r="P1059">
            <v>0.44</v>
          </cell>
          <cell r="Q1059">
            <v>-0.27002860000000001</v>
          </cell>
          <cell r="R1059">
            <v>-0.27828779999999997</v>
          </cell>
          <cell r="S1059">
            <v>-0.36778260000000002</v>
          </cell>
          <cell r="T1059">
            <v>-0.31835229999999998</v>
          </cell>
          <cell r="AC1059">
            <v>-0.25081219999999999</v>
          </cell>
          <cell r="AF1059">
            <v>-0.44828780000000001</v>
          </cell>
          <cell r="AI1059">
            <v>-0.15509680000000001</v>
          </cell>
          <cell r="AL1059">
            <v>-0.2286753</v>
          </cell>
          <cell r="AO1059">
            <v>-6.3067999999999999E-2</v>
          </cell>
          <cell r="AR1059">
            <v>-0.30775859999999999</v>
          </cell>
          <cell r="AU1059">
            <v>-3.4290599999999997E-2</v>
          </cell>
          <cell r="AX1059">
            <v>-3.8548899999999997E-2</v>
          </cell>
          <cell r="BA1059">
            <v>0.2581928</v>
          </cell>
          <cell r="BD1059">
            <v>-0.14370230000000001</v>
          </cell>
          <cell r="BG1059">
            <v>0.13961229999999999</v>
          </cell>
          <cell r="BJ1059">
            <v>0.12703020000000001</v>
          </cell>
          <cell r="BM1059">
            <v>-2.932464</v>
          </cell>
          <cell r="BN1059">
            <v>-1.130053</v>
          </cell>
          <cell r="BO1059">
            <v>-5.1151489999999997</v>
          </cell>
          <cell r="BP1059">
            <v>-9.1776680000000006</v>
          </cell>
          <cell r="BY1059">
            <v>-1.1844429999999999</v>
          </cell>
          <cell r="CB1059">
            <v>-0.44342890000000001</v>
          </cell>
          <cell r="CE1059">
            <v>-0.60983480000000001</v>
          </cell>
          <cell r="CH1059">
            <v>-2.020527</v>
          </cell>
          <cell r="CK1059">
            <v>-0.31328539999999999</v>
          </cell>
          <cell r="CN1059">
            <v>-0.37832690000000002</v>
          </cell>
          <cell r="CQ1059">
            <v>-0.32154949999999999</v>
          </cell>
          <cell r="CT1059">
            <v>-0.49702499999999999</v>
          </cell>
          <cell r="CW1059">
            <v>0.65587569999999995</v>
          </cell>
          <cell r="CZ1059">
            <v>-0.1752792</v>
          </cell>
          <cell r="DC1059">
            <v>0.56627830000000001</v>
          </cell>
          <cell r="DF1059">
            <v>0.96607069999999995</v>
          </cell>
          <cell r="DI1059">
            <v>0.62159580000000003</v>
          </cell>
          <cell r="DJ1059">
            <v>0.69778260000000003</v>
          </cell>
          <cell r="DK1059">
            <v>0.71828780000000003</v>
          </cell>
          <cell r="DL1059">
            <v>0.62159580000000003</v>
          </cell>
          <cell r="DM1059">
            <v>0.71828780000000003</v>
          </cell>
          <cell r="DN1059">
            <v>0.69778260000000003</v>
          </cell>
          <cell r="DO1059">
            <v>16400000000</v>
          </cell>
          <cell r="DP1059">
            <v>6190000000</v>
          </cell>
          <cell r="DQ1059">
            <v>7930000000</v>
          </cell>
          <cell r="DR1059">
            <v>2310000000</v>
          </cell>
          <cell r="EE1059">
            <v>136.7097</v>
          </cell>
          <cell r="EF1059">
            <v>-55.44426</v>
          </cell>
          <cell r="EG1059">
            <v>157.57550000000001</v>
          </cell>
          <cell r="EL1059">
            <v>119.7098</v>
          </cell>
          <cell r="FH1059">
            <v>8.0184759999999997</v>
          </cell>
          <cell r="FK1059">
            <v>20.361440000000002</v>
          </cell>
          <cell r="FN1059">
            <v>52.288930000000001</v>
          </cell>
          <cell r="FQ1059">
            <v>30.813980000000001</v>
          </cell>
          <cell r="FT1059">
            <v>42.377409999999998</v>
          </cell>
          <cell r="FW1059">
            <v>20.531890000000001</v>
          </cell>
          <cell r="FZ1059">
            <v>55.634320000000002</v>
          </cell>
          <cell r="GC1059">
            <v>52.386409999999998</v>
          </cell>
          <cell r="GF1059">
            <v>101.6268</v>
          </cell>
          <cell r="GI1059">
            <v>72.709050000000005</v>
          </cell>
          <cell r="GL1059">
            <v>94.270610000000005</v>
          </cell>
          <cell r="GO1059">
            <v>92.544089999999997</v>
          </cell>
          <cell r="HK1059">
            <v>104000000</v>
          </cell>
          <cell r="HL1059">
            <v>38800000</v>
          </cell>
          <cell r="HM1059">
            <v>133000000</v>
          </cell>
          <cell r="HN1059">
            <v>275000000</v>
          </cell>
          <cell r="IA1059">
            <v>3</v>
          </cell>
          <cell r="IB1059">
            <v>1</v>
          </cell>
          <cell r="IC1059">
            <v>4</v>
          </cell>
          <cell r="ID1059">
            <v>4</v>
          </cell>
          <cell r="IE1059">
            <v>5</v>
          </cell>
          <cell r="IF1059">
            <v>13</v>
          </cell>
          <cell r="IH1059">
            <v>11</v>
          </cell>
          <cell r="II1059">
            <v>3</v>
          </cell>
          <cell r="IJ1059">
            <v>8</v>
          </cell>
          <cell r="IK1059">
            <v>6</v>
          </cell>
          <cell r="IL1059">
            <v>7</v>
          </cell>
          <cell r="IM1059">
            <v>16</v>
          </cell>
          <cell r="IO1059">
            <v>50</v>
          </cell>
          <cell r="IP1059">
            <v>35</v>
          </cell>
          <cell r="IQ1059">
            <v>20</v>
          </cell>
          <cell r="IR1059">
            <v>14</v>
          </cell>
          <cell r="IS1059">
            <v>17</v>
          </cell>
          <cell r="IT1059">
            <v>18</v>
          </cell>
          <cell r="IV1059" t="str">
            <v>Middle East, North Africa, and Pakistan</v>
          </cell>
          <cell r="IW1059">
            <v>1</v>
          </cell>
          <cell r="IX1059">
            <v>0</v>
          </cell>
        </row>
        <row r="1060">
          <cell r="A1060">
            <v>4332008</v>
          </cell>
          <cell r="B1060">
            <v>433</v>
          </cell>
          <cell r="C1060">
            <v>2008</v>
          </cell>
          <cell r="D1060" t="str">
            <v>Iraq</v>
          </cell>
          <cell r="E1060" t="str">
            <v>MCD </v>
          </cell>
          <cell r="F1060" t="str">
            <v>Lower middle income</v>
          </cell>
          <cell r="G1060" t="str">
            <v>Developing</v>
          </cell>
          <cell r="H1060" t="str">
            <v>MCD </v>
          </cell>
          <cell r="I1060" t="str">
            <v>Exporter</v>
          </cell>
          <cell r="K1060">
            <v>1193.0830000000001</v>
          </cell>
          <cell r="L1060">
            <v>103239.03</v>
          </cell>
          <cell r="M1060">
            <v>105.84533999999999</v>
          </cell>
          <cell r="N1060">
            <v>0.35794300000000001</v>
          </cell>
          <cell r="O1060">
            <v>0.33688750000000001</v>
          </cell>
          <cell r="P1060">
            <v>0.1263328</v>
          </cell>
          <cell r="Q1060">
            <v>0.10525080000000001</v>
          </cell>
          <cell r="R1060">
            <v>-0.27586430000000001</v>
          </cell>
          <cell r="S1060">
            <v>-4.7850200000000002E-2</v>
          </cell>
          <cell r="T1060">
            <v>-2.6193600000000001E-2</v>
          </cell>
          <cell r="AC1060">
            <v>0.30139490000000002</v>
          </cell>
          <cell r="AF1060">
            <v>-0.1915673</v>
          </cell>
          <cell r="AI1060">
            <v>0.1641917</v>
          </cell>
          <cell r="AL1060">
            <v>0.1018831</v>
          </cell>
          <cell r="AO1060">
            <v>0.41195039999999999</v>
          </cell>
          <cell r="AR1060">
            <v>-3.5188499999999998E-2</v>
          </cell>
          <cell r="AU1060">
            <v>0.38148870000000001</v>
          </cell>
          <cell r="AX1060">
            <v>0.36968980000000001</v>
          </cell>
          <cell r="BA1060">
            <v>0.655528</v>
          </cell>
          <cell r="BD1060">
            <v>0.2277102</v>
          </cell>
          <cell r="BG1060">
            <v>0.5032181</v>
          </cell>
          <cell r="BJ1060">
            <v>0.52925789999999995</v>
          </cell>
          <cell r="BM1060">
            <v>0.7335836</v>
          </cell>
          <cell r="BN1060">
            <v>-0.81331750000000003</v>
          </cell>
          <cell r="BO1060">
            <v>-0.39783479999999999</v>
          </cell>
          <cell r="BP1060">
            <v>-0.47756880000000002</v>
          </cell>
          <cell r="BY1060">
            <v>0.55408060000000003</v>
          </cell>
          <cell r="CB1060">
            <v>-0.13505320000000001</v>
          </cell>
          <cell r="CE1060">
            <v>0.24758260000000001</v>
          </cell>
          <cell r="CH1060">
            <v>0.77532820000000002</v>
          </cell>
          <cell r="CK1060">
            <v>0.74856020000000001</v>
          </cell>
          <cell r="CN1060">
            <v>-0.12167939999999999</v>
          </cell>
          <cell r="CQ1060">
            <v>1.0576810000000001</v>
          </cell>
          <cell r="CT1060">
            <v>2.0944400000000001</v>
          </cell>
          <cell r="CW1060">
            <v>1.0195860000000001</v>
          </cell>
          <cell r="CZ1060">
            <v>0.1679668</v>
          </cell>
          <cell r="DC1060">
            <v>1.5694030000000001</v>
          </cell>
          <cell r="DF1060">
            <v>2.5727869999999999</v>
          </cell>
          <cell r="DI1060">
            <v>0.25269219999999998</v>
          </cell>
          <cell r="DJ1060">
            <v>0.38473760000000001</v>
          </cell>
          <cell r="DK1060">
            <v>0.40219709999999997</v>
          </cell>
          <cell r="DL1060">
            <v>0.25269219999999998</v>
          </cell>
          <cell r="DM1060">
            <v>0.40219709999999997</v>
          </cell>
          <cell r="DN1060">
            <v>0.38473760000000001</v>
          </cell>
          <cell r="DO1060">
            <v>15800000000</v>
          </cell>
          <cell r="DP1060">
            <v>6030000000</v>
          </cell>
          <cell r="DQ1060">
            <v>7190000000</v>
          </cell>
          <cell r="DR1060">
            <v>2550000000</v>
          </cell>
          <cell r="DV1060">
            <v>-4.1181720000000004</v>
          </cell>
          <cell r="DW1060">
            <v>0.59692400000000001</v>
          </cell>
          <cell r="DX1060">
            <v>-1.1136839999999999</v>
          </cell>
          <cell r="EE1060">
            <v>2.935505</v>
          </cell>
          <cell r="EF1060">
            <v>95.246480000000005</v>
          </cell>
          <cell r="EG1060">
            <v>2.9066749999999999</v>
          </cell>
          <cell r="EI1060">
            <v>-1.9856290000000001</v>
          </cell>
          <cell r="EL1060">
            <v>17.849499999999999</v>
          </cell>
          <cell r="FH1060">
            <v>175.5428</v>
          </cell>
          <cell r="FI1060">
            <v>1.073188</v>
          </cell>
          <cell r="FK1060">
            <v>53.32244</v>
          </cell>
          <cell r="FL1060">
            <v>1.1995800000000001</v>
          </cell>
          <cell r="FN1060">
            <v>160.09059999999999</v>
          </cell>
          <cell r="FO1060">
            <v>2.0260639999999999</v>
          </cell>
          <cell r="FQ1060">
            <v>101.2991</v>
          </cell>
          <cell r="FR1060">
            <v>1.9637929999999999</v>
          </cell>
          <cell r="FT1060">
            <v>98.500619999999998</v>
          </cell>
          <cell r="FU1060">
            <v>5.3826429999999998</v>
          </cell>
          <cell r="FW1060">
            <v>53.528559999999999</v>
          </cell>
          <cell r="FX1060">
            <v>0.70036529999999997</v>
          </cell>
          <cell r="FZ1060">
            <v>150.6711</v>
          </cell>
          <cell r="GA1060">
            <v>6.4692299999999996</v>
          </cell>
          <cell r="GC1060">
            <v>112.9669</v>
          </cell>
          <cell r="GD1060">
            <v>5.2655700000000003</v>
          </cell>
          <cell r="GF1060">
            <v>136.47630000000001</v>
          </cell>
          <cell r="GG1060">
            <v>29.716629999999999</v>
          </cell>
          <cell r="GI1060">
            <v>259.73140000000001</v>
          </cell>
          <cell r="GJ1060">
            <v>9.7242110000000004</v>
          </cell>
          <cell r="GL1060">
            <v>238.4101</v>
          </cell>
          <cell r="GM1060">
            <v>41.224820000000001</v>
          </cell>
          <cell r="GO1060">
            <v>163.69829999999999</v>
          </cell>
          <cell r="GP1060">
            <v>32.639919999999996</v>
          </cell>
          <cell r="GR1060">
            <v>0</v>
          </cell>
          <cell r="GS1060">
            <v>0</v>
          </cell>
          <cell r="GT1060">
            <v>0</v>
          </cell>
          <cell r="GU1060">
            <v>0</v>
          </cell>
          <cell r="GX1060">
            <v>0</v>
          </cell>
          <cell r="GY1060">
            <v>0</v>
          </cell>
          <cell r="GZ1060">
            <v>0</v>
          </cell>
          <cell r="HA1060">
            <v>0</v>
          </cell>
          <cell r="HD1060">
            <v>0</v>
          </cell>
          <cell r="HE1060">
            <v>0</v>
          </cell>
          <cell r="HF1060">
            <v>0</v>
          </cell>
          <cell r="HG1060">
            <v>0</v>
          </cell>
          <cell r="HK1060">
            <v>67300000</v>
          </cell>
          <cell r="HL1060">
            <v>28500000</v>
          </cell>
          <cell r="HM1060">
            <v>80300000</v>
          </cell>
          <cell r="HN1060">
            <v>176000000</v>
          </cell>
          <cell r="HO1060">
            <v>0</v>
          </cell>
          <cell r="HP1060">
            <v>0</v>
          </cell>
          <cell r="HQ1060">
            <v>0</v>
          </cell>
          <cell r="HR1060">
            <v>0</v>
          </cell>
          <cell r="IA1060">
            <v>12</v>
          </cell>
          <cell r="IB1060">
            <v>3</v>
          </cell>
          <cell r="IC1060">
            <v>1</v>
          </cell>
          <cell r="ID1060">
            <v>4</v>
          </cell>
          <cell r="IE1060">
            <v>9</v>
          </cell>
          <cell r="IF1060">
            <v>1</v>
          </cell>
          <cell r="IH1060">
            <v>29</v>
          </cell>
          <cell r="II1060">
            <v>6</v>
          </cell>
          <cell r="IJ1060">
            <v>2</v>
          </cell>
          <cell r="IK1060">
            <v>6</v>
          </cell>
          <cell r="IL1060">
            <v>10</v>
          </cell>
          <cell r="IO1060">
            <v>105</v>
          </cell>
          <cell r="IP1060">
            <v>24</v>
          </cell>
          <cell r="IQ1060">
            <v>3</v>
          </cell>
          <cell r="IR1060">
            <v>8</v>
          </cell>
          <cell r="IS1060">
            <v>9</v>
          </cell>
          <cell r="IT1060">
            <v>1</v>
          </cell>
          <cell r="IV1060" t="str">
            <v>Middle East, North Africa, and Pakistan</v>
          </cell>
          <cell r="IW1060">
            <v>1</v>
          </cell>
          <cell r="IX1060">
            <v>0</v>
          </cell>
        </row>
        <row r="1061">
          <cell r="A1061">
            <v>4332009</v>
          </cell>
          <cell r="B1061">
            <v>433</v>
          </cell>
          <cell r="C1061">
            <v>2009</v>
          </cell>
          <cell r="D1061" t="str">
            <v>Iraq</v>
          </cell>
          <cell r="E1061" t="str">
            <v>MCD </v>
          </cell>
          <cell r="F1061" t="str">
            <v>Lower middle income</v>
          </cell>
          <cell r="G1061" t="str">
            <v>Developing</v>
          </cell>
          <cell r="H1061" t="str">
            <v>MCD </v>
          </cell>
          <cell r="I1061" t="str">
            <v>Exporter</v>
          </cell>
          <cell r="K1061">
            <v>1170</v>
          </cell>
          <cell r="L1061">
            <v>75150.657000000007</v>
          </cell>
          <cell r="M1061">
            <v>111.46809</v>
          </cell>
          <cell r="N1061">
            <v>0.36324790000000001</v>
          </cell>
          <cell r="O1061">
            <v>0.34188030000000003</v>
          </cell>
          <cell r="P1061">
            <v>0.12820509999999999</v>
          </cell>
          <cell r="Q1061">
            <v>-0.1431385</v>
          </cell>
          <cell r="R1061">
            <v>-0.3984048</v>
          </cell>
          <cell r="S1061">
            <v>-0.18481829999999999</v>
          </cell>
          <cell r="T1061">
            <v>-0.19997970000000001</v>
          </cell>
          <cell r="AC1061">
            <v>9.4964999999999994E-2</v>
          </cell>
          <cell r="AF1061">
            <v>-0.26979609999999998</v>
          </cell>
          <cell r="AI1061">
            <v>-5.8155999999999998E-3</v>
          </cell>
          <cell r="AL1061">
            <v>-5.8276099999999997E-2</v>
          </cell>
          <cell r="AO1061">
            <v>0.17818990000000001</v>
          </cell>
          <cell r="AR1061">
            <v>-0.1439455</v>
          </cell>
          <cell r="AU1061">
            <v>9.55014E-2</v>
          </cell>
          <cell r="AX1061">
            <v>0.15974469999999999</v>
          </cell>
          <cell r="BA1061">
            <v>0.45337050000000001</v>
          </cell>
          <cell r="BD1061">
            <v>8.3641400000000005E-2</v>
          </cell>
          <cell r="BG1061">
            <v>0.29344540000000002</v>
          </cell>
          <cell r="BJ1061">
            <v>0.32409840000000001</v>
          </cell>
          <cell r="BM1061">
            <v>-1.399986</v>
          </cell>
          <cell r="BN1061">
            <v>-1.6649020000000001</v>
          </cell>
          <cell r="BO1061">
            <v>-3.331064</v>
          </cell>
          <cell r="BP1061">
            <v>-6.3959520000000003</v>
          </cell>
          <cell r="BY1061">
            <v>0.36790390000000001</v>
          </cell>
          <cell r="CB1061">
            <v>-0.1684505</v>
          </cell>
          <cell r="CE1061">
            <v>-0.15459030000000001</v>
          </cell>
          <cell r="CH1061">
            <v>-0.24399680000000001</v>
          </cell>
          <cell r="CK1061">
            <v>0.51724590000000004</v>
          </cell>
          <cell r="CN1061">
            <v>-0.15652460000000001</v>
          </cell>
          <cell r="CQ1061">
            <v>0.28305550000000002</v>
          </cell>
          <cell r="CT1061">
            <v>1.192847</v>
          </cell>
          <cell r="CW1061">
            <v>0.87180250000000004</v>
          </cell>
          <cell r="CZ1061">
            <v>8.6539599999999994E-2</v>
          </cell>
          <cell r="DC1061">
            <v>1.206882</v>
          </cell>
          <cell r="DF1061">
            <v>2.196291</v>
          </cell>
          <cell r="DI1061">
            <v>0.50638640000000001</v>
          </cell>
          <cell r="DJ1061">
            <v>0.52669860000000002</v>
          </cell>
          <cell r="DK1061">
            <v>0.52660989999999996</v>
          </cell>
          <cell r="DL1061">
            <v>0.50638640000000001</v>
          </cell>
          <cell r="DM1061">
            <v>0.52660989999999996</v>
          </cell>
          <cell r="DN1061">
            <v>0.52669860000000002</v>
          </cell>
          <cell r="DO1061">
            <v>20500000000</v>
          </cell>
          <cell r="DP1061">
            <v>6280000000</v>
          </cell>
          <cell r="DQ1061">
            <v>11600000000</v>
          </cell>
          <cell r="DR1061">
            <v>2680000000</v>
          </cell>
          <cell r="DV1061">
            <v>-6.032673</v>
          </cell>
          <cell r="DW1061">
            <v>0.85485540000000004</v>
          </cell>
          <cell r="DX1061">
            <v>-1.081996</v>
          </cell>
          <cell r="DY1061">
            <v>-0.70647800000000005</v>
          </cell>
          <cell r="DZ1061">
            <v>-0.53241369999999999</v>
          </cell>
          <cell r="EA1061">
            <v>-1.230715</v>
          </cell>
          <cell r="EE1061">
            <v>-0.70647800000000005</v>
          </cell>
          <cell r="EF1061">
            <v>-0.53241369999999999</v>
          </cell>
          <cell r="EG1061">
            <v>-1.230715</v>
          </cell>
          <cell r="EI1061">
            <v>-2.3428779999999998</v>
          </cell>
          <cell r="EJ1061">
            <v>-0.97915890000000005</v>
          </cell>
          <cell r="EL1061">
            <v>-0.97915890000000005</v>
          </cell>
          <cell r="EO1061">
            <v>1</v>
          </cell>
          <cell r="EP1061">
            <v>1</v>
          </cell>
          <cell r="EQ1061">
            <v>5</v>
          </cell>
          <cell r="ER1061">
            <v>23</v>
          </cell>
          <cell r="ET1061">
            <v>4</v>
          </cell>
          <cell r="EU1061">
            <v>3</v>
          </cell>
          <cell r="EV1061">
            <v>2</v>
          </cell>
          <cell r="EW1061">
            <v>4</v>
          </cell>
          <cell r="EX1061">
            <v>6</v>
          </cell>
          <cell r="EY1061">
            <v>32</v>
          </cell>
          <cell r="FA1061">
            <v>21</v>
          </cell>
          <cell r="FB1061">
            <v>6</v>
          </cell>
          <cell r="FC1061">
            <v>14</v>
          </cell>
          <cell r="FD1061">
            <v>19</v>
          </cell>
          <cell r="FE1061">
            <v>15</v>
          </cell>
          <cell r="FF1061">
            <v>71</v>
          </cell>
          <cell r="FH1061">
            <v>78.647319999999993</v>
          </cell>
          <cell r="FI1061">
            <v>1.6262970000000001</v>
          </cell>
          <cell r="FJ1061">
            <v>-0.1331398</v>
          </cell>
          <cell r="FK1061">
            <v>31.336189999999998</v>
          </cell>
          <cell r="FL1061">
            <v>0.73655309999999996</v>
          </cell>
          <cell r="FM1061">
            <v>2.0268809999999999</v>
          </cell>
          <cell r="FN1061">
            <v>83.498369999999994</v>
          </cell>
          <cell r="FO1061">
            <v>1.8850309999999999</v>
          </cell>
          <cell r="FP1061">
            <v>-0.87706569999999995</v>
          </cell>
          <cell r="FQ1061">
            <v>70.582070000000002</v>
          </cell>
          <cell r="FR1061">
            <v>2.556257</v>
          </cell>
          <cell r="FS1061">
            <v>-0.16876060000000001</v>
          </cell>
          <cell r="FT1061">
            <v>88.681880000000007</v>
          </cell>
          <cell r="FU1061">
            <v>1.1769320000000001</v>
          </cell>
          <cell r="FV1061">
            <v>2.2526570000000001</v>
          </cell>
          <cell r="FW1061">
            <v>27.058920000000001</v>
          </cell>
          <cell r="FX1061">
            <v>0.65667299999999995</v>
          </cell>
          <cell r="FY1061">
            <v>0.83319129999999997</v>
          </cell>
          <cell r="FZ1061">
            <v>104.70959999999999</v>
          </cell>
          <cell r="GA1061">
            <v>12.27225</v>
          </cell>
          <cell r="GB1061">
            <v>0</v>
          </cell>
          <cell r="GC1061">
            <v>89.731719999999996</v>
          </cell>
          <cell r="GD1061">
            <v>10.31593</v>
          </cell>
          <cell r="GE1061">
            <v>2.1403300000000001</v>
          </cell>
          <cell r="GF1061">
            <v>141.5506</v>
          </cell>
          <cell r="GG1061">
            <v>30.56334</v>
          </cell>
          <cell r="GH1061">
            <v>44.023890000000002</v>
          </cell>
          <cell r="GI1061">
            <v>117.7024</v>
          </cell>
          <cell r="GJ1061">
            <v>1.4550350000000001</v>
          </cell>
          <cell r="GK1061">
            <v>1.3221210000000001</v>
          </cell>
          <cell r="GL1061">
            <v>145.63380000000001</v>
          </cell>
          <cell r="GM1061">
            <v>66.051640000000006</v>
          </cell>
          <cell r="GN1061">
            <v>22.74212</v>
          </cell>
          <cell r="GO1061">
            <v>144.0453</v>
          </cell>
          <cell r="GP1061">
            <v>45.487659999999998</v>
          </cell>
          <cell r="GQ1061">
            <v>27.726369999999999</v>
          </cell>
          <cell r="GR1061">
            <v>0.91629240000000001</v>
          </cell>
          <cell r="GS1061">
            <v>0.16038830000000001</v>
          </cell>
          <cell r="GT1061">
            <v>0.99478299999999997</v>
          </cell>
          <cell r="GU1061">
            <v>2.0733169999999999</v>
          </cell>
          <cell r="GX1061">
            <v>0.60509029999999997</v>
          </cell>
          <cell r="GY1061">
            <v>0.1692293</v>
          </cell>
          <cell r="GZ1061">
            <v>0.62796379999999996</v>
          </cell>
          <cell r="HA1061">
            <v>1.2409779999999999</v>
          </cell>
          <cell r="HD1061">
            <v>0.26965060000000002</v>
          </cell>
          <cell r="HE1061">
            <v>0.21817239999999999</v>
          </cell>
          <cell r="HF1061">
            <v>0.49092940000000002</v>
          </cell>
          <cell r="HG1061">
            <v>0.77554420000000002</v>
          </cell>
          <cell r="HK1061">
            <v>90800000</v>
          </cell>
          <cell r="HL1061">
            <v>38800000</v>
          </cell>
          <cell r="HM1061">
            <v>167000000</v>
          </cell>
          <cell r="HN1061">
            <v>297000000</v>
          </cell>
          <cell r="HO1061">
            <v>5.9183830000000004</v>
          </cell>
          <cell r="HP1061">
            <v>2.133569</v>
          </cell>
          <cell r="HQ1061">
            <v>0.85158480000000003</v>
          </cell>
          <cell r="HR1061">
            <v>2.9332289999999999</v>
          </cell>
          <cell r="IA1061">
            <v>4</v>
          </cell>
          <cell r="IB1061">
            <v>8</v>
          </cell>
          <cell r="IC1061">
            <v>2</v>
          </cell>
          <cell r="ID1061">
            <v>1</v>
          </cell>
          <cell r="IE1061">
            <v>6</v>
          </cell>
          <cell r="IF1061">
            <v>9</v>
          </cell>
          <cell r="IH1061">
            <v>18</v>
          </cell>
          <cell r="II1061">
            <v>10</v>
          </cell>
          <cell r="IJ1061">
            <v>4</v>
          </cell>
          <cell r="IK1061">
            <v>3</v>
          </cell>
          <cell r="IL1061">
            <v>7</v>
          </cell>
          <cell r="IM1061">
            <v>9</v>
          </cell>
          <cell r="IO1061">
            <v>78</v>
          </cell>
          <cell r="IP1061">
            <v>34</v>
          </cell>
          <cell r="IQ1061">
            <v>10</v>
          </cell>
          <cell r="IR1061">
            <v>5</v>
          </cell>
          <cell r="IS1061">
            <v>9</v>
          </cell>
          <cell r="IT1061">
            <v>9</v>
          </cell>
          <cell r="IV1061" t="str">
            <v>Middle East, North Africa, and Pakistan</v>
          </cell>
          <cell r="IW1061">
            <v>1</v>
          </cell>
          <cell r="IX1061">
            <v>0</v>
          </cell>
        </row>
        <row r="1062">
          <cell r="A1062">
            <v>4332010</v>
          </cell>
          <cell r="B1062">
            <v>433</v>
          </cell>
          <cell r="C1062">
            <v>2010</v>
          </cell>
          <cell r="D1062" t="str">
            <v>Iraq</v>
          </cell>
          <cell r="E1062" t="str">
            <v>MCD </v>
          </cell>
          <cell r="F1062" t="str">
            <v>Lower middle income</v>
          </cell>
          <cell r="G1062" t="str">
            <v>Developing</v>
          </cell>
          <cell r="H1062" t="str">
            <v>MCD </v>
          </cell>
          <cell r="I1062" t="str">
            <v>Exporter</v>
          </cell>
          <cell r="K1062">
            <v>1170</v>
          </cell>
          <cell r="L1062">
            <v>94901.520999999993</v>
          </cell>
          <cell r="M1062">
            <v>113.70334</v>
          </cell>
          <cell r="N1062">
            <v>0.36324790000000001</v>
          </cell>
          <cell r="O1062">
            <v>0.34188030000000003</v>
          </cell>
          <cell r="P1062">
            <v>0.12820509999999999</v>
          </cell>
          <cell r="Q1062">
            <v>-0.1767522</v>
          </cell>
          <cell r="R1062">
            <v>-0.52453570000000005</v>
          </cell>
          <cell r="S1062">
            <v>-0.22811970000000001</v>
          </cell>
          <cell r="T1062">
            <v>-0.24696029999999999</v>
          </cell>
          <cell r="AC1062">
            <v>9.3736600000000003E-2</v>
          </cell>
          <cell r="AF1062">
            <v>-0.3717067</v>
          </cell>
          <cell r="AI1062">
            <v>-8.3145800000000006E-2</v>
          </cell>
          <cell r="AL1062">
            <v>-4.7573799999999999E-2</v>
          </cell>
          <cell r="AO1062">
            <v>8.4268499999999996E-2</v>
          </cell>
          <cell r="AR1062">
            <v>-0.41185509999999997</v>
          </cell>
          <cell r="AU1062">
            <v>2.49792E-2</v>
          </cell>
          <cell r="AX1062">
            <v>-1.22688E-2</v>
          </cell>
          <cell r="BA1062">
            <v>0.37480049999999998</v>
          </cell>
          <cell r="BD1062">
            <v>-4.4923000000000003E-3</v>
          </cell>
          <cell r="BG1062">
            <v>0.2092763</v>
          </cell>
          <cell r="BJ1062">
            <v>0.24128089999999999</v>
          </cell>
          <cell r="BM1062">
            <v>-1.5459989999999999</v>
          </cell>
          <cell r="BN1062">
            <v>-1.759028</v>
          </cell>
          <cell r="BO1062">
            <v>-3.8352729999999999</v>
          </cell>
          <cell r="BP1062">
            <v>-7.1402999999999999</v>
          </cell>
          <cell r="BY1062">
            <v>0.13031580000000001</v>
          </cell>
          <cell r="CB1062">
            <v>-0.29432910000000001</v>
          </cell>
          <cell r="CE1062">
            <v>-0.63321950000000005</v>
          </cell>
          <cell r="CH1062">
            <v>-0.2632681</v>
          </cell>
          <cell r="CK1062">
            <v>0.1896157</v>
          </cell>
          <cell r="CN1062">
            <v>-0.38477600000000001</v>
          </cell>
          <cell r="CQ1062">
            <v>-2.58677E-2</v>
          </cell>
          <cell r="CT1062">
            <v>-7.7445799999999995E-2</v>
          </cell>
          <cell r="CW1062">
            <v>0.78544769999999997</v>
          </cell>
          <cell r="CZ1062">
            <v>-3.6816599999999998E-2</v>
          </cell>
          <cell r="DC1062">
            <v>0.87341310000000005</v>
          </cell>
          <cell r="DF1062">
            <v>1.6850670000000001</v>
          </cell>
          <cell r="DI1062">
            <v>0.54</v>
          </cell>
          <cell r="DJ1062">
            <v>0.56999999999999995</v>
          </cell>
          <cell r="DK1062">
            <v>0.65274080000000001</v>
          </cell>
          <cell r="DL1062">
            <v>0.54</v>
          </cell>
          <cell r="DM1062">
            <v>0.65274080000000001</v>
          </cell>
          <cell r="DN1062">
            <v>0.56999999999999995</v>
          </cell>
          <cell r="DO1062">
            <v>23500000000</v>
          </cell>
          <cell r="DP1062">
            <v>7090000000</v>
          </cell>
          <cell r="DQ1062">
            <v>13600000000</v>
          </cell>
          <cell r="DR1062">
            <v>2720000000</v>
          </cell>
          <cell r="DV1062">
            <v>-6.5277510000000003</v>
          </cell>
          <cell r="DW1062">
            <v>1.1357489999999999</v>
          </cell>
          <cell r="DX1062">
            <v>-1.1854290000000001</v>
          </cell>
          <cell r="DY1062">
            <v>-0.62236389999999997</v>
          </cell>
          <cell r="DZ1062">
            <v>-0.25561469999999997</v>
          </cell>
          <cell r="EA1062">
            <v>-0.93077019999999999</v>
          </cell>
          <cell r="EE1062">
            <v>0</v>
          </cell>
          <cell r="EF1062">
            <v>0</v>
          </cell>
          <cell r="EG1062">
            <v>0</v>
          </cell>
          <cell r="EI1062">
            <v>-2.5323660000000001</v>
          </cell>
          <cell r="EJ1062">
            <v>-0.75916189999999995</v>
          </cell>
          <cell r="EL1062">
            <v>0</v>
          </cell>
          <cell r="EM1062">
            <v>1</v>
          </cell>
          <cell r="EN1062">
            <v>2</v>
          </cell>
          <cell r="EO1062">
            <v>1</v>
          </cell>
          <cell r="EP1062">
            <v>2</v>
          </cell>
          <cell r="EQ1062">
            <v>3</v>
          </cell>
          <cell r="ER1062">
            <v>21</v>
          </cell>
          <cell r="ET1062">
            <v>6</v>
          </cell>
          <cell r="EU1062">
            <v>3</v>
          </cell>
          <cell r="EV1062">
            <v>1</v>
          </cell>
          <cell r="EW1062">
            <v>5</v>
          </cell>
          <cell r="EX1062">
            <v>3</v>
          </cell>
          <cell r="EY1062">
            <v>21</v>
          </cell>
          <cell r="FA1062">
            <v>32</v>
          </cell>
          <cell r="FB1062">
            <v>8</v>
          </cell>
          <cell r="FC1062">
            <v>19</v>
          </cell>
          <cell r="FD1062">
            <v>18</v>
          </cell>
          <cell r="FE1062">
            <v>17</v>
          </cell>
          <cell r="FF1062">
            <v>52</v>
          </cell>
          <cell r="FH1062">
            <v>98.566320000000005</v>
          </cell>
          <cell r="FI1062">
            <v>-5.7012960000000001</v>
          </cell>
          <cell r="FJ1062">
            <v>17.67501</v>
          </cell>
          <cell r="FK1062">
            <v>33.677349999999997</v>
          </cell>
          <cell r="FL1062">
            <v>1.5103399999999999E-2</v>
          </cell>
          <cell r="FM1062">
            <v>5.7944230000000001</v>
          </cell>
          <cell r="FN1062">
            <v>82.681240000000003</v>
          </cell>
          <cell r="FO1062">
            <v>1.2942899999999999</v>
          </cell>
          <cell r="FP1062">
            <v>0</v>
          </cell>
          <cell r="FQ1062">
            <v>86.098799999999997</v>
          </cell>
          <cell r="FR1062">
            <v>-1.46329</v>
          </cell>
          <cell r="FS1062">
            <v>4.1379799999999998</v>
          </cell>
          <cell r="FT1062">
            <v>55.700209999999998</v>
          </cell>
          <cell r="FU1062">
            <v>-6.5277510000000003</v>
          </cell>
          <cell r="FV1062">
            <v>23.901050000000001</v>
          </cell>
          <cell r="FW1062">
            <v>17.849070000000001</v>
          </cell>
          <cell r="FX1062">
            <v>-8.6652050000000003</v>
          </cell>
          <cell r="FY1062">
            <v>0</v>
          </cell>
          <cell r="FZ1062">
            <v>85.245040000000003</v>
          </cell>
          <cell r="GA1062">
            <v>-1.17E-6</v>
          </cell>
          <cell r="GB1062">
            <v>16.958020000000001</v>
          </cell>
          <cell r="GC1062">
            <v>65.223849999999999</v>
          </cell>
          <cell r="GD1062">
            <v>-2.5323660000000001</v>
          </cell>
          <cell r="GE1062">
            <v>14.29674</v>
          </cell>
          <cell r="GF1062">
            <v>130.37100000000001</v>
          </cell>
          <cell r="GG1062">
            <v>18.550920000000001</v>
          </cell>
          <cell r="GH1062">
            <v>50.692230000000002</v>
          </cell>
          <cell r="GI1062">
            <v>104.8368</v>
          </cell>
          <cell r="GJ1062">
            <v>1.5103399999999999E-2</v>
          </cell>
          <cell r="GK1062">
            <v>7.7015289999999998</v>
          </cell>
          <cell r="GL1062">
            <v>130.12459999999999</v>
          </cell>
          <cell r="GM1062">
            <v>43.922739999999997</v>
          </cell>
          <cell r="GN1062">
            <v>43.448999999999998</v>
          </cell>
          <cell r="GO1062">
            <v>129.12809999999999</v>
          </cell>
          <cell r="GP1062">
            <v>19.985620000000001</v>
          </cell>
          <cell r="GQ1062">
            <v>56.053249999999998</v>
          </cell>
          <cell r="GR1062">
            <v>0.95437300000000003</v>
          </cell>
          <cell r="GS1062">
            <v>0.25818600000000003</v>
          </cell>
          <cell r="GT1062">
            <v>1.049633</v>
          </cell>
          <cell r="GU1062">
            <v>2.5162149999999999</v>
          </cell>
          <cell r="GX1062">
            <v>0.53500409999999998</v>
          </cell>
          <cell r="GY1062">
            <v>0.25272339999999999</v>
          </cell>
          <cell r="GZ1062">
            <v>0.66026689999999999</v>
          </cell>
          <cell r="HA1062">
            <v>1.831807</v>
          </cell>
          <cell r="HD1062">
            <v>0.32630870000000001</v>
          </cell>
          <cell r="HE1062">
            <v>0.31282409999999999</v>
          </cell>
          <cell r="HF1062">
            <v>0.72331659999999998</v>
          </cell>
          <cell r="HG1062">
            <v>1.3622449999999999</v>
          </cell>
          <cell r="HK1062">
            <v>84400000</v>
          </cell>
          <cell r="HL1062">
            <v>32400000</v>
          </cell>
          <cell r="HM1062">
            <v>162000000</v>
          </cell>
          <cell r="HN1062">
            <v>279000000</v>
          </cell>
          <cell r="HO1062">
            <v>6.662731</v>
          </cell>
          <cell r="HP1062">
            <v>2.2795830000000001</v>
          </cell>
          <cell r="HQ1062">
            <v>0.94571019999999995</v>
          </cell>
          <cell r="HR1062">
            <v>3.4374380000000002</v>
          </cell>
          <cell r="IA1062">
            <v>2</v>
          </cell>
          <cell r="IB1062">
            <v>9</v>
          </cell>
          <cell r="IC1062">
            <v>1</v>
          </cell>
          <cell r="ID1062">
            <v>4</v>
          </cell>
          <cell r="IE1062">
            <v>5</v>
          </cell>
          <cell r="IF1062">
            <v>9</v>
          </cell>
          <cell r="IH1062">
            <v>12</v>
          </cell>
          <cell r="II1062">
            <v>4</v>
          </cell>
          <cell r="IJ1062">
            <v>2</v>
          </cell>
          <cell r="IK1062">
            <v>5</v>
          </cell>
          <cell r="IL1062">
            <v>5</v>
          </cell>
          <cell r="IM1062">
            <v>11</v>
          </cell>
          <cell r="IO1062">
            <v>65</v>
          </cell>
          <cell r="IP1062">
            <v>44</v>
          </cell>
          <cell r="IQ1062">
            <v>7</v>
          </cell>
          <cell r="IR1062">
            <v>10</v>
          </cell>
          <cell r="IS1062">
            <v>9</v>
          </cell>
          <cell r="IT1062">
            <v>11</v>
          </cell>
          <cell r="IV1062" t="str">
            <v>Middle East, North Africa, and Pakistan</v>
          </cell>
          <cell r="IW1062">
            <v>1</v>
          </cell>
          <cell r="IX1062">
            <v>0</v>
          </cell>
        </row>
        <row r="1063">
          <cell r="A1063">
            <v>4332011</v>
          </cell>
          <cell r="B1063">
            <v>433</v>
          </cell>
          <cell r="C1063">
            <v>2011</v>
          </cell>
          <cell r="D1063" t="str">
            <v>Iraq</v>
          </cell>
          <cell r="E1063" t="str">
            <v>MCD </v>
          </cell>
          <cell r="F1063" t="str">
            <v>Lower middle income</v>
          </cell>
          <cell r="G1063" t="str">
            <v>Developing</v>
          </cell>
          <cell r="H1063" t="str">
            <v>MCD </v>
          </cell>
          <cell r="I1063" t="str">
            <v>Exporter</v>
          </cell>
          <cell r="K1063">
            <v>1170</v>
          </cell>
          <cell r="L1063">
            <v>135004.51</v>
          </cell>
          <cell r="M1063">
            <v>127.63051</v>
          </cell>
          <cell r="N1063">
            <v>0.36324790000000001</v>
          </cell>
          <cell r="O1063">
            <v>0.34188030000000003</v>
          </cell>
          <cell r="P1063">
            <v>0.12820509999999999</v>
          </cell>
          <cell r="Q1063">
            <v>-0.36675210000000003</v>
          </cell>
          <cell r="R1063">
            <v>-0.63629729999999995</v>
          </cell>
          <cell r="S1063">
            <v>-0.4381196</v>
          </cell>
          <cell r="T1063">
            <v>-0.4395154</v>
          </cell>
          <cell r="AC1063">
            <v>-7.01962E-2</v>
          </cell>
          <cell r="AF1063">
            <v>-0.24816659999999999</v>
          </cell>
          <cell r="AI1063">
            <v>-0.249083</v>
          </cell>
          <cell r="AL1063">
            <v>-0.1430495</v>
          </cell>
          <cell r="AO1063">
            <v>-4.9135600000000001E-2</v>
          </cell>
          <cell r="AR1063">
            <v>-0.4041341</v>
          </cell>
          <cell r="AU1063">
            <v>-3.2168700000000001E-2</v>
          </cell>
          <cell r="AX1063">
            <v>-0.1338493</v>
          </cell>
          <cell r="BA1063">
            <v>0.41862519999999998</v>
          </cell>
          <cell r="BD1063">
            <v>7.5402999999999998E-2</v>
          </cell>
          <cell r="BG1063">
            <v>0.28669410000000001</v>
          </cell>
          <cell r="BJ1063">
            <v>0.32799220000000001</v>
          </cell>
          <cell r="BM1063">
            <v>-2.478288</v>
          </cell>
          <cell r="BN1063">
            <v>-1.6485129999999999</v>
          </cell>
          <cell r="BO1063">
            <v>-5.690639</v>
          </cell>
          <cell r="BP1063">
            <v>-9.8174410000000005</v>
          </cell>
          <cell r="BY1063">
            <v>-0.1910936</v>
          </cell>
          <cell r="CB1063">
            <v>-0.26376719999999998</v>
          </cell>
          <cell r="CE1063">
            <v>-0.76166279999999997</v>
          </cell>
          <cell r="CH1063">
            <v>-0.87788719999999998</v>
          </cell>
          <cell r="CK1063">
            <v>-0.13986689999999999</v>
          </cell>
          <cell r="CN1063">
            <v>-0.27907589999999999</v>
          </cell>
          <cell r="CQ1063">
            <v>-0.24691569999999999</v>
          </cell>
          <cell r="CT1063">
            <v>-0.68652380000000002</v>
          </cell>
          <cell r="CW1063">
            <v>0.82850959999999996</v>
          </cell>
          <cell r="CZ1063">
            <v>5.4132300000000001E-2</v>
          </cell>
          <cell r="DC1063">
            <v>1.1409229999999999</v>
          </cell>
          <cell r="DF1063">
            <v>2.2199960000000001</v>
          </cell>
          <cell r="DI1063">
            <v>0.73</v>
          </cell>
          <cell r="DJ1063">
            <v>0.78</v>
          </cell>
          <cell r="DK1063">
            <v>0.76450240000000003</v>
          </cell>
          <cell r="DL1063">
            <v>0.73</v>
          </cell>
          <cell r="DM1063">
            <v>0.76450240000000003</v>
          </cell>
          <cell r="DN1063">
            <v>0.78</v>
          </cell>
          <cell r="DO1063">
            <v>25800000000</v>
          </cell>
          <cell r="DP1063">
            <v>7800000000</v>
          </cell>
          <cell r="DQ1063">
            <v>15000000000</v>
          </cell>
          <cell r="DR1063">
            <v>2990000000</v>
          </cell>
          <cell r="DV1063">
            <v>-12.175829999999999</v>
          </cell>
          <cell r="DW1063">
            <v>1.6022449999999999</v>
          </cell>
          <cell r="DX1063">
            <v>-2.2100029999999999</v>
          </cell>
          <cell r="DY1063">
            <v>-0.37200709999999998</v>
          </cell>
          <cell r="DZ1063">
            <v>-0.17499870000000001</v>
          </cell>
          <cell r="EA1063">
            <v>-0.42657620000000002</v>
          </cell>
          <cell r="EB1063">
            <v>0</v>
          </cell>
          <cell r="EC1063">
            <v>0</v>
          </cell>
          <cell r="ED1063">
            <v>0</v>
          </cell>
          <cell r="EE1063">
            <v>0</v>
          </cell>
          <cell r="EF1063">
            <v>0</v>
          </cell>
          <cell r="EG1063">
            <v>0</v>
          </cell>
          <cell r="EI1063">
            <v>-4.7827000000000002</v>
          </cell>
          <cell r="EJ1063">
            <v>-0.38088830000000001</v>
          </cell>
          <cell r="EK1063">
            <v>0</v>
          </cell>
          <cell r="EL1063">
            <v>0</v>
          </cell>
          <cell r="EM1063">
            <v>1</v>
          </cell>
          <cell r="EN1063">
            <v>2</v>
          </cell>
          <cell r="EP1063">
            <v>8</v>
          </cell>
          <cell r="EQ1063">
            <v>5</v>
          </cell>
          <cell r="ER1063">
            <v>13</v>
          </cell>
          <cell r="ET1063">
            <v>7</v>
          </cell>
          <cell r="EU1063">
            <v>2</v>
          </cell>
          <cell r="EV1063">
            <v>2</v>
          </cell>
          <cell r="EW1063">
            <v>8</v>
          </cell>
          <cell r="EX1063">
            <v>3</v>
          </cell>
          <cell r="EY1063">
            <v>18</v>
          </cell>
          <cell r="FA1063">
            <v>44</v>
          </cell>
          <cell r="FB1063">
            <v>14</v>
          </cell>
          <cell r="FC1063">
            <v>18</v>
          </cell>
          <cell r="FD1063">
            <v>25</v>
          </cell>
          <cell r="FE1063">
            <v>11</v>
          </cell>
          <cell r="FF1063">
            <v>33</v>
          </cell>
          <cell r="FH1063">
            <v>77.415890000000005</v>
          </cell>
          <cell r="FI1063">
            <v>-20.096620000000001</v>
          </cell>
          <cell r="FJ1063">
            <v>28.660039999999999</v>
          </cell>
          <cell r="FK1063">
            <v>71.407809999999998</v>
          </cell>
          <cell r="FL1063">
            <v>-2.72E-7</v>
          </cell>
          <cell r="FM1063">
            <v>10.58977</v>
          </cell>
          <cell r="FN1063">
            <v>65.880459999999999</v>
          </cell>
          <cell r="FO1063">
            <v>-7.0035360000000004</v>
          </cell>
          <cell r="FP1063">
            <v>17.451219999999999</v>
          </cell>
          <cell r="FQ1063">
            <v>67.459760000000003</v>
          </cell>
          <cell r="FR1063">
            <v>-10.94383</v>
          </cell>
          <cell r="FS1063">
            <v>37.529089999999997</v>
          </cell>
          <cell r="FT1063">
            <v>56.563589999999998</v>
          </cell>
          <cell r="FU1063">
            <v>-2.5344709999999999</v>
          </cell>
          <cell r="FV1063">
            <v>29.038709999999998</v>
          </cell>
          <cell r="FW1063">
            <v>21.492850000000001</v>
          </cell>
          <cell r="FX1063">
            <v>-15.146050000000001</v>
          </cell>
          <cell r="FY1063">
            <v>6.672479</v>
          </cell>
          <cell r="FZ1063">
            <v>65.603989999999996</v>
          </cell>
          <cell r="GA1063">
            <v>-1.13E-6</v>
          </cell>
          <cell r="GB1063">
            <v>33.521619999999999</v>
          </cell>
          <cell r="GC1063">
            <v>64.525199999999998</v>
          </cell>
          <cell r="GD1063">
            <v>-4.9258189999999997</v>
          </cell>
          <cell r="GE1063">
            <v>44.302030000000002</v>
          </cell>
          <cell r="GF1063">
            <v>132.8578</v>
          </cell>
          <cell r="GG1063">
            <v>9.8082199999999994E-2</v>
          </cell>
          <cell r="GH1063">
            <v>81.809749999999994</v>
          </cell>
          <cell r="GI1063">
            <v>116.3704</v>
          </cell>
          <cell r="GJ1063">
            <v>-4.8682740000000004</v>
          </cell>
          <cell r="GK1063">
            <v>33.647120000000001</v>
          </cell>
          <cell r="GL1063">
            <v>135.0189</v>
          </cell>
          <cell r="GM1063">
            <v>28.166650000000001</v>
          </cell>
          <cell r="GN1063">
            <v>79.237889999999993</v>
          </cell>
          <cell r="GO1063">
            <v>135.47890000000001</v>
          </cell>
          <cell r="GP1063">
            <v>-3.627208</v>
          </cell>
          <cell r="GQ1063">
            <v>77.810779999999994</v>
          </cell>
          <cell r="GR1063">
            <v>1.2170799999999999</v>
          </cell>
          <cell r="GS1063">
            <v>0.25978649999999998</v>
          </cell>
          <cell r="GT1063">
            <v>1.2549360000000001</v>
          </cell>
          <cell r="GU1063">
            <v>3.2903180000000001</v>
          </cell>
          <cell r="GX1063">
            <v>0.79213160000000005</v>
          </cell>
          <cell r="GY1063">
            <v>0.24843989999999999</v>
          </cell>
          <cell r="GZ1063">
            <v>0.85007690000000002</v>
          </cell>
          <cell r="HA1063">
            <v>2.1159680000000001</v>
          </cell>
          <cell r="HD1063">
            <v>0.25125999999999998</v>
          </cell>
          <cell r="HE1063">
            <v>0.28970279999999998</v>
          </cell>
          <cell r="HF1063">
            <v>0.51540839999999999</v>
          </cell>
          <cell r="HG1063">
            <v>0.94627260000000002</v>
          </cell>
          <cell r="HO1063">
            <v>9.3398719999999997</v>
          </cell>
          <cell r="HP1063">
            <v>3.2118720000000001</v>
          </cell>
          <cell r="HQ1063">
            <v>0.83519580000000004</v>
          </cell>
          <cell r="HR1063">
            <v>5.2928040000000003</v>
          </cell>
          <cell r="IA1063">
            <v>2</v>
          </cell>
          <cell r="IB1063">
            <v>3</v>
          </cell>
          <cell r="IC1063">
            <v>5</v>
          </cell>
          <cell r="ID1063">
            <v>3</v>
          </cell>
          <cell r="IE1063">
            <v>4</v>
          </cell>
          <cell r="IF1063">
            <v>12</v>
          </cell>
          <cell r="IH1063">
            <v>12</v>
          </cell>
          <cell r="II1063">
            <v>4</v>
          </cell>
          <cell r="IJ1063">
            <v>2</v>
          </cell>
          <cell r="IK1063">
            <v>1</v>
          </cell>
          <cell r="IL1063">
            <v>6</v>
          </cell>
          <cell r="IM1063">
            <v>15</v>
          </cell>
          <cell r="IO1063">
            <v>79</v>
          </cell>
          <cell r="IP1063">
            <v>31</v>
          </cell>
          <cell r="IQ1063">
            <v>10</v>
          </cell>
          <cell r="IR1063">
            <v>5</v>
          </cell>
          <cell r="IS1063">
            <v>12</v>
          </cell>
          <cell r="IT1063">
            <v>15</v>
          </cell>
          <cell r="IV1063" t="str">
            <v>Middle East, North Africa, and Pakistan</v>
          </cell>
          <cell r="IW1063">
            <v>1</v>
          </cell>
          <cell r="IX1063">
            <v>0</v>
          </cell>
        </row>
        <row r="1064">
          <cell r="A1064">
            <v>4332012</v>
          </cell>
          <cell r="B1064">
            <v>433</v>
          </cell>
          <cell r="C1064">
            <v>2012</v>
          </cell>
          <cell r="D1064" t="str">
            <v>Iraq</v>
          </cell>
          <cell r="E1064" t="str">
            <v>MCD </v>
          </cell>
          <cell r="F1064" t="str">
            <v>Lower middle income</v>
          </cell>
          <cell r="G1064" t="str">
            <v>Developing</v>
          </cell>
          <cell r="H1064" t="str">
            <v>MCD </v>
          </cell>
          <cell r="I1064" t="str">
            <v>Exporter</v>
          </cell>
          <cell r="K1064">
            <v>1166</v>
          </cell>
          <cell r="L1064">
            <v>168153.85</v>
          </cell>
          <cell r="M1064">
            <v>143.67619999999999</v>
          </cell>
          <cell r="N1064">
            <v>0.36324790000000001</v>
          </cell>
          <cell r="O1064">
            <v>0.34188030000000003</v>
          </cell>
          <cell r="P1064">
            <v>0.12820509999999999</v>
          </cell>
          <cell r="U1064">
            <v>-0.43850699999999998</v>
          </cell>
          <cell r="V1064">
            <v>-0.71129600000000004</v>
          </cell>
          <cell r="W1064">
            <v>-0.51483080000000003</v>
          </cell>
          <cell r="X1064">
            <v>-0.48871179999999997</v>
          </cell>
          <cell r="Y1064">
            <v>-0.74674249999999998</v>
          </cell>
          <cell r="Z1064">
            <v>-1.033466</v>
          </cell>
          <cell r="AA1064">
            <v>-0.84435740000000004</v>
          </cell>
          <cell r="AB1064">
            <v>-0.81095229999999996</v>
          </cell>
          <cell r="AD1064">
            <v>-0.12717600000000001</v>
          </cell>
          <cell r="AE1064">
            <v>-0.31702429999999998</v>
          </cell>
          <cell r="AG1064">
            <v>-0.3454372</v>
          </cell>
          <cell r="AH1064">
            <v>-0.68461689999999997</v>
          </cell>
          <cell r="AJ1064">
            <v>-0.32434200000000002</v>
          </cell>
          <cell r="AK1064">
            <v>-0.56191500000000005</v>
          </cell>
          <cell r="AM1064">
            <v>-0.2291183</v>
          </cell>
          <cell r="AN1064">
            <v>-0.4777692</v>
          </cell>
          <cell r="AP1064">
            <v>0.1100207</v>
          </cell>
          <cell r="AQ1064">
            <v>-6.1060000000000003E-2</v>
          </cell>
          <cell r="AS1064">
            <v>-0.33058300000000002</v>
          </cell>
          <cell r="AT1064">
            <v>-0.67696129999999999</v>
          </cell>
          <cell r="AV1064">
            <v>-5.6622899999999997E-2</v>
          </cell>
          <cell r="AW1064">
            <v>-0.29276940000000001</v>
          </cell>
          <cell r="AY1064">
            <v>-2.4725299999999999E-2</v>
          </cell>
          <cell r="AZ1064">
            <v>-0.24973690000000001</v>
          </cell>
          <cell r="BB1064">
            <v>0.41839120000000002</v>
          </cell>
          <cell r="BC1064">
            <v>0.3840557</v>
          </cell>
          <cell r="BE1064">
            <v>-3.7226999999999998E-3</v>
          </cell>
          <cell r="BF1064">
            <v>-0.1916254</v>
          </cell>
          <cell r="BH1064">
            <v>0.25920880000000002</v>
          </cell>
          <cell r="BI1064">
            <v>0.19374269999999999</v>
          </cell>
          <cell r="BK1064">
            <v>0.30856349999999999</v>
          </cell>
          <cell r="BL1064">
            <v>0.2415252</v>
          </cell>
          <cell r="BQ1064">
            <v>-3.8354910000000002</v>
          </cell>
          <cell r="BR1064">
            <v>-2.3853279999999999</v>
          </cell>
          <cell r="BS1064">
            <v>-8.6556189999999997</v>
          </cell>
          <cell r="BT1064">
            <v>-12.491110000000001</v>
          </cell>
          <cell r="BU1064">
            <v>-6.531536</v>
          </cell>
          <cell r="BV1064">
            <v>-3.4657239999999998</v>
          </cell>
          <cell r="BW1064">
            <v>-14.1958</v>
          </cell>
          <cell r="BX1064">
            <v>-20.727329999999998</v>
          </cell>
          <cell r="BZ1064">
            <v>-0.35753000000000001</v>
          </cell>
          <cell r="CA1064">
            <v>-0.80918199999999996</v>
          </cell>
          <cell r="CC1064">
            <v>-0.36888349999999998</v>
          </cell>
          <cell r="CD1064">
            <v>-0.56012260000000003</v>
          </cell>
          <cell r="CF1064">
            <v>-1.02965</v>
          </cell>
          <cell r="CG1064">
            <v>-2.4732660000000002</v>
          </cell>
          <cell r="CI1064">
            <v>-1.5792630000000001</v>
          </cell>
          <cell r="CJ1064">
            <v>-2.7834789999999998</v>
          </cell>
          <cell r="CL1064">
            <v>0.2032021</v>
          </cell>
          <cell r="CM1064">
            <v>-9.6138500000000002E-2</v>
          </cell>
          <cell r="CO1064">
            <v>-0.30493779999999998</v>
          </cell>
          <cell r="CP1064">
            <v>-0.51443289999999997</v>
          </cell>
          <cell r="CR1064">
            <v>-0.1163415</v>
          </cell>
          <cell r="CS1064">
            <v>-1.3506549999999999</v>
          </cell>
          <cell r="CU1064">
            <v>-0.13690659999999999</v>
          </cell>
          <cell r="CV1064">
            <v>-1.615991</v>
          </cell>
          <cell r="CX1064">
            <v>0.87420200000000003</v>
          </cell>
          <cell r="CY1064">
            <v>0.66926479999999999</v>
          </cell>
          <cell r="DA1064">
            <v>-2.9142999999999999E-3</v>
          </cell>
          <cell r="DB1064">
            <v>-0.2477994</v>
          </cell>
          <cell r="DD1064">
            <v>1.1135390000000001</v>
          </cell>
          <cell r="DE1064">
            <v>0.95593309999999998</v>
          </cell>
          <cell r="DG1064">
            <v>2.1803710000000001</v>
          </cell>
          <cell r="DH1064">
            <v>1.4476059999999999</v>
          </cell>
          <cell r="DO1064">
            <v>28700000000</v>
          </cell>
          <cell r="DP1064">
            <v>8700000000</v>
          </cell>
          <cell r="DQ1064">
            <v>16700000000</v>
          </cell>
          <cell r="DR1064">
            <v>3330000000</v>
          </cell>
          <cell r="GV1064">
            <v>3.574751</v>
          </cell>
          <cell r="GW1064">
            <v>5.5944520000000004</v>
          </cell>
          <cell r="HB1064">
            <v>2.4450129999999999</v>
          </cell>
          <cell r="HC1064">
            <v>3.9142359999999998</v>
          </cell>
          <cell r="HH1064">
            <v>0.79545940000000004</v>
          </cell>
          <cell r="HI1064">
            <v>1.1268549999999999</v>
          </cell>
          <cell r="HS1064">
            <v>4.5690749999999998</v>
          </cell>
          <cell r="HT1064">
            <v>1.5720099999999999</v>
          </cell>
          <cell r="HU1064">
            <v>8.2577839999999991</v>
          </cell>
          <cell r="HV1064">
            <v>7.2651190000000003</v>
          </cell>
          <cell r="HW1064">
            <v>2.652406</v>
          </cell>
          <cell r="HX1064">
            <v>13.797969999999999</v>
          </cell>
          <cell r="HY1064">
            <v>12.82686</v>
          </cell>
          <cell r="HZ1064">
            <v>21.063079999999999</v>
          </cell>
          <cell r="IV1064" t="str">
            <v>Middle East, North Africa, and Pakistan</v>
          </cell>
          <cell r="IW1064">
            <v>1</v>
          </cell>
          <cell r="IX1064">
            <v>0</v>
          </cell>
        </row>
        <row r="1065">
          <cell r="A1065">
            <v>433200806</v>
          </cell>
          <cell r="B1065">
            <v>433</v>
          </cell>
          <cell r="C1065">
            <v>200000</v>
          </cell>
          <cell r="D1065" t="str">
            <v>Iraq</v>
          </cell>
          <cell r="E1065" t="str">
            <v>MCD </v>
          </cell>
          <cell r="F1065" t="str">
            <v>Lower middle income</v>
          </cell>
          <cell r="G1065" t="str">
            <v>Developing</v>
          </cell>
          <cell r="H1065" t="str">
            <v>MCD </v>
          </cell>
          <cell r="I1065" t="str">
            <v>Exporter</v>
          </cell>
          <cell r="K1065">
            <v>1193.0830000000001</v>
          </cell>
          <cell r="L1065">
            <v>103239.02</v>
          </cell>
          <cell r="M1065">
            <v>105.84533999999999</v>
          </cell>
          <cell r="N1065">
            <v>0.33</v>
          </cell>
          <cell r="O1065">
            <v>0.33</v>
          </cell>
          <cell r="P1065">
            <v>0.13</v>
          </cell>
          <cell r="Q1065">
            <v>-0.60121970000000002</v>
          </cell>
          <cell r="R1065">
            <v>-0.88654520000000003</v>
          </cell>
          <cell r="S1065">
            <v>-0.67317740000000004</v>
          </cell>
          <cell r="T1065">
            <v>-0.68017190000000005</v>
          </cell>
          <cell r="AC1065">
            <v>-0.27726289999999998</v>
          </cell>
          <cell r="AF1065">
            <v>-0.73654520000000001</v>
          </cell>
          <cell r="AI1065">
            <v>-0.5031774</v>
          </cell>
          <cell r="AL1065">
            <v>-0.43840020000000002</v>
          </cell>
          <cell r="AO1065">
            <v>-5.2198300000000003E-2</v>
          </cell>
          <cell r="AR1065">
            <v>-0.57654519999999998</v>
          </cell>
          <cell r="AU1065">
            <v>-5.8177399999999997E-2</v>
          </cell>
          <cell r="AX1065">
            <v>-9.2275499999999996E-2</v>
          </cell>
          <cell r="BA1065">
            <v>0.1826372</v>
          </cell>
          <cell r="BD1065">
            <v>-0.229188</v>
          </cell>
          <cell r="BG1065">
            <v>0.15282080000000001</v>
          </cell>
          <cell r="BJ1065">
            <v>8.8707599999999998E-2</v>
          </cell>
          <cell r="BM1065">
            <v>-4.1904199999999996</v>
          </cell>
          <cell r="BN1065">
            <v>-2.6137589999999999</v>
          </cell>
          <cell r="BO1065">
            <v>-5.5969189999999998</v>
          </cell>
          <cell r="BP1065">
            <v>-12.4011</v>
          </cell>
          <cell r="BY1065">
            <v>-0.96507560000000003</v>
          </cell>
          <cell r="CB1065">
            <v>-0.50538510000000003</v>
          </cell>
          <cell r="CE1065">
            <v>-1.391289</v>
          </cell>
          <cell r="CH1065">
            <v>-2.9986120000000001</v>
          </cell>
          <cell r="CK1065">
            <v>-0.25361620000000001</v>
          </cell>
          <cell r="CN1065">
            <v>-0.43647940000000002</v>
          </cell>
          <cell r="CQ1065">
            <v>-0.26144050000000002</v>
          </cell>
          <cell r="CT1065">
            <v>-0.6895367</v>
          </cell>
          <cell r="CW1065">
            <v>0.34775869999999998</v>
          </cell>
          <cell r="CZ1065">
            <v>-0.20944840000000001</v>
          </cell>
          <cell r="DC1065">
            <v>0.50409300000000001</v>
          </cell>
          <cell r="DF1065">
            <v>0.53271959999999996</v>
          </cell>
          <cell r="DI1065">
            <v>0.93121980000000004</v>
          </cell>
          <cell r="DJ1065">
            <v>1.003177</v>
          </cell>
          <cell r="DK1065">
            <v>1.016545</v>
          </cell>
          <cell r="DL1065">
            <v>0.93121969999999998</v>
          </cell>
          <cell r="DM1065">
            <v>1.016545</v>
          </cell>
          <cell r="DN1065">
            <v>1.003177</v>
          </cell>
          <cell r="DO1065">
            <v>15800000000</v>
          </cell>
          <cell r="DP1065">
            <v>6030000000</v>
          </cell>
          <cell r="DQ1065">
            <v>7190000000</v>
          </cell>
          <cell r="DR1065">
            <v>2550000000</v>
          </cell>
          <cell r="FH1065">
            <v>47.470469999999999</v>
          </cell>
          <cell r="FK1065">
            <v>16.890080000000001</v>
          </cell>
          <cell r="FN1065">
            <v>48.683810000000001</v>
          </cell>
          <cell r="FQ1065">
            <v>46.063229999999997</v>
          </cell>
          <cell r="FT1065">
            <v>52.478000000000002</v>
          </cell>
          <cell r="FW1065">
            <v>21.758700000000001</v>
          </cell>
          <cell r="FZ1065">
            <v>63.636539999999997</v>
          </cell>
          <cell r="GC1065">
            <v>55.605759999999997</v>
          </cell>
          <cell r="GF1065">
            <v>91.611710000000002</v>
          </cell>
          <cell r="GI1065">
            <v>58.429740000000002</v>
          </cell>
          <cell r="GL1065">
            <v>103.73099999999999</v>
          </cell>
          <cell r="GO1065">
            <v>89.673789999999997</v>
          </cell>
          <cell r="IA1065">
            <v>3</v>
          </cell>
          <cell r="IB1065">
            <v>2</v>
          </cell>
          <cell r="IC1065">
            <v>3</v>
          </cell>
          <cell r="ID1065">
            <v>2</v>
          </cell>
          <cell r="IE1065">
            <v>2</v>
          </cell>
          <cell r="IF1065">
            <v>16</v>
          </cell>
          <cell r="IH1065">
            <v>11</v>
          </cell>
          <cell r="II1065">
            <v>3</v>
          </cell>
          <cell r="IJ1065">
            <v>5</v>
          </cell>
          <cell r="IK1065">
            <v>6</v>
          </cell>
          <cell r="IL1065">
            <v>3</v>
          </cell>
          <cell r="IM1065">
            <v>20</v>
          </cell>
          <cell r="IO1065">
            <v>45</v>
          </cell>
          <cell r="IP1065">
            <v>19</v>
          </cell>
          <cell r="IQ1065">
            <v>17</v>
          </cell>
          <cell r="IR1065">
            <v>13</v>
          </cell>
          <cell r="IS1065">
            <v>16</v>
          </cell>
          <cell r="IT1065">
            <v>26</v>
          </cell>
          <cell r="IV1065" t="str">
            <v>Middle East, North Africa, and Pakistan</v>
          </cell>
          <cell r="IW1065">
            <v>1</v>
          </cell>
          <cell r="IX1065">
            <v>0</v>
          </cell>
        </row>
        <row r="1066">
          <cell r="A1066">
            <v>433200812</v>
          </cell>
          <cell r="B1066">
            <v>433</v>
          </cell>
          <cell r="C1066">
            <v>200000</v>
          </cell>
          <cell r="D1066" t="str">
            <v>Iraq</v>
          </cell>
          <cell r="E1066" t="str">
            <v>MCD </v>
          </cell>
          <cell r="F1066" t="str">
            <v>Lower middle income</v>
          </cell>
          <cell r="G1066" t="str">
            <v>Developing</v>
          </cell>
          <cell r="H1066" t="str">
            <v>MCD </v>
          </cell>
          <cell r="I1066" t="str">
            <v>Exporter</v>
          </cell>
          <cell r="IV1066" t="str">
            <v>Middle East, North Africa, and Pakistan</v>
          </cell>
          <cell r="IW1066">
            <v>1</v>
          </cell>
          <cell r="IX1066">
            <v>0</v>
          </cell>
        </row>
        <row r="1067">
          <cell r="A1067">
            <v>4362000</v>
          </cell>
          <cell r="B1067">
            <v>436</v>
          </cell>
          <cell r="C1067">
            <v>2000</v>
          </cell>
          <cell r="D1067" t="str">
            <v>Israel</v>
          </cell>
          <cell r="E1067" t="str">
            <v>EUR </v>
          </cell>
          <cell r="F1067" t="str">
            <v>High income: nonOECD</v>
          </cell>
          <cell r="G1067" t="str">
            <v>Advanced</v>
          </cell>
          <cell r="H1067" t="str">
            <v>Advanced</v>
          </cell>
          <cell r="I1067" t="str">
            <v>Importer</v>
          </cell>
          <cell r="K1067">
            <v>4.0773330000000003</v>
          </cell>
          <cell r="L1067">
            <v>509.23500000000001</v>
          </cell>
          <cell r="M1067">
            <v>129.2373</v>
          </cell>
          <cell r="AC1067">
            <v>0.49142249999999998</v>
          </cell>
          <cell r="AI1067">
            <v>0.38434800000000002</v>
          </cell>
          <cell r="AL1067">
            <v>0.42170239999999998</v>
          </cell>
          <cell r="AO1067">
            <v>0.4417065</v>
          </cell>
          <cell r="AU1067">
            <v>0.35686899999999999</v>
          </cell>
          <cell r="AX1067">
            <v>0.38294610000000001</v>
          </cell>
          <cell r="BA1067">
            <v>0.4417065</v>
          </cell>
          <cell r="BG1067">
            <v>0.37565199999999999</v>
          </cell>
          <cell r="BJ1067">
            <v>0.38784800000000003</v>
          </cell>
          <cell r="BY1067">
            <v>1.049982</v>
          </cell>
          <cell r="CE1067">
            <v>1.472987</v>
          </cell>
          <cell r="CH1067">
            <v>2.5516290000000001</v>
          </cell>
          <cell r="CK1067">
            <v>1.108589</v>
          </cell>
          <cell r="CQ1067">
            <v>1.4667330000000001</v>
          </cell>
          <cell r="CT1067">
            <v>2.493239</v>
          </cell>
          <cell r="CW1067">
            <v>1.0651790000000001</v>
          </cell>
          <cell r="DC1067">
            <v>1.599362</v>
          </cell>
          <cell r="DF1067">
            <v>2.5516290000000001</v>
          </cell>
          <cell r="DO1067">
            <v>7650000000</v>
          </cell>
          <cell r="DP1067">
            <v>2810000000</v>
          </cell>
          <cell r="DQ1067">
            <v>3410000000</v>
          </cell>
          <cell r="DR1067">
            <v>1440000000</v>
          </cell>
          <cell r="HK1067">
            <v>22500000</v>
          </cell>
          <cell r="HL1067">
            <v>11500000</v>
          </cell>
          <cell r="HM1067">
            <v>27300000</v>
          </cell>
          <cell r="HN1067">
            <v>61300000</v>
          </cell>
          <cell r="IA1067">
            <v>20</v>
          </cell>
          <cell r="IB1067">
            <v>4</v>
          </cell>
          <cell r="IH1067">
            <v>20</v>
          </cell>
          <cell r="II1067">
            <v>6</v>
          </cell>
          <cell r="IO1067">
            <v>17</v>
          </cell>
          <cell r="IP1067">
            <v>3</v>
          </cell>
          <cell r="IV1067" t="str">
            <v>Advanced Economies</v>
          </cell>
          <cell r="IW1067">
            <v>0</v>
          </cell>
          <cell r="IX1067">
            <v>1</v>
          </cell>
        </row>
        <row r="1068">
          <cell r="A1068">
            <v>4362001</v>
          </cell>
          <cell r="B1068">
            <v>436</v>
          </cell>
          <cell r="C1068">
            <v>2001</v>
          </cell>
          <cell r="D1068" t="str">
            <v>Israel</v>
          </cell>
          <cell r="E1068" t="str">
            <v>EUR </v>
          </cell>
          <cell r="F1068" t="str">
            <v>High income: nonOECD</v>
          </cell>
          <cell r="G1068" t="str">
            <v>Advanced</v>
          </cell>
          <cell r="H1068" t="str">
            <v>Advanced</v>
          </cell>
          <cell r="I1068" t="str">
            <v>Importer</v>
          </cell>
          <cell r="K1068">
            <v>4.2056500000000003</v>
          </cell>
          <cell r="L1068">
            <v>517.05100000000004</v>
          </cell>
          <cell r="M1068">
            <v>131.86250000000001</v>
          </cell>
          <cell r="AC1068">
            <v>0.48572500000000002</v>
          </cell>
          <cell r="AI1068">
            <v>0.36920199999999997</v>
          </cell>
          <cell r="AL1068">
            <v>0.38911610000000002</v>
          </cell>
          <cell r="AO1068">
            <v>0.43279600000000001</v>
          </cell>
          <cell r="AU1068">
            <v>0.34692099999999998</v>
          </cell>
          <cell r="AX1068">
            <v>0.36914170000000002</v>
          </cell>
          <cell r="BA1068">
            <v>0.42965950000000003</v>
          </cell>
          <cell r="BG1068">
            <v>0.34692099999999998</v>
          </cell>
          <cell r="BJ1068">
            <v>0.36840109999999998</v>
          </cell>
          <cell r="BY1068">
            <v>1.0537479999999999</v>
          </cell>
          <cell r="CE1068">
            <v>1.5277369999999999</v>
          </cell>
          <cell r="CH1068">
            <v>2.5322710000000002</v>
          </cell>
          <cell r="CK1068">
            <v>1.0738350000000001</v>
          </cell>
          <cell r="CQ1068">
            <v>1.5610949999999999</v>
          </cell>
          <cell r="CT1068">
            <v>2.5686599999999999</v>
          </cell>
          <cell r="CW1068">
            <v>1.0537479999999999</v>
          </cell>
          <cell r="DC1068">
            <v>1.5368710000000001</v>
          </cell>
          <cell r="DF1068">
            <v>2.4571160000000001</v>
          </cell>
          <cell r="DO1068">
            <v>7030000000</v>
          </cell>
          <cell r="DP1068">
            <v>2640000000</v>
          </cell>
          <cell r="DQ1068">
            <v>3140000000</v>
          </cell>
          <cell r="DR1068">
            <v>1260000000</v>
          </cell>
          <cell r="HK1068">
            <v>21500000</v>
          </cell>
          <cell r="HL1068">
            <v>10200000</v>
          </cell>
          <cell r="HM1068">
            <v>25500000</v>
          </cell>
          <cell r="HN1068">
            <v>57200000</v>
          </cell>
          <cell r="IA1068">
            <v>20</v>
          </cell>
          <cell r="IB1068">
            <v>4</v>
          </cell>
          <cell r="IH1068">
            <v>20</v>
          </cell>
          <cell r="II1068">
            <v>6</v>
          </cell>
          <cell r="IJ1068">
            <v>1</v>
          </cell>
          <cell r="IO1068">
            <v>17</v>
          </cell>
          <cell r="IP1068">
            <v>3</v>
          </cell>
          <cell r="IQ1068">
            <v>2</v>
          </cell>
          <cell r="IV1068" t="str">
            <v>Advanced Economies</v>
          </cell>
          <cell r="IW1068">
            <v>0</v>
          </cell>
          <cell r="IX1068">
            <v>1</v>
          </cell>
        </row>
        <row r="1069">
          <cell r="A1069">
            <v>4362002</v>
          </cell>
          <cell r="B1069">
            <v>436</v>
          </cell>
          <cell r="C1069">
            <v>2002</v>
          </cell>
          <cell r="D1069" t="str">
            <v>Israel</v>
          </cell>
          <cell r="E1069" t="str">
            <v>EUR </v>
          </cell>
          <cell r="F1069" t="str">
            <v>High income: nonOECD</v>
          </cell>
          <cell r="G1069" t="str">
            <v>Advanced</v>
          </cell>
          <cell r="H1069" t="str">
            <v>Advanced</v>
          </cell>
          <cell r="I1069" t="str">
            <v>Importer</v>
          </cell>
          <cell r="K1069">
            <v>4.737825</v>
          </cell>
          <cell r="L1069">
            <v>535.25</v>
          </cell>
          <cell r="M1069">
            <v>133.22632999999999</v>
          </cell>
          <cell r="AC1069">
            <v>0.56360650000000001</v>
          </cell>
          <cell r="AI1069">
            <v>0.41</v>
          </cell>
          <cell r="AL1069">
            <v>0.45636480000000001</v>
          </cell>
          <cell r="AO1069">
            <v>0.2376393</v>
          </cell>
          <cell r="AR1069">
            <v>-5.3232700000000001E-2</v>
          </cell>
          <cell r="AU1069">
            <v>0.15167079999999999</v>
          </cell>
          <cell r="AX1069">
            <v>0.15617200000000001</v>
          </cell>
          <cell r="BA1069">
            <v>0.23729259999999999</v>
          </cell>
          <cell r="BD1069">
            <v>-2.1605999999999999E-3</v>
          </cell>
          <cell r="BG1069">
            <v>0.13079160000000001</v>
          </cell>
          <cell r="BJ1069">
            <v>0.1550436</v>
          </cell>
          <cell r="BY1069">
            <v>1.1315660000000001</v>
          </cell>
          <cell r="CE1069">
            <v>1.5153220000000001</v>
          </cell>
          <cell r="CH1069">
            <v>2.6375579999999998</v>
          </cell>
          <cell r="CK1069">
            <v>0.89021720000000004</v>
          </cell>
          <cell r="CN1069">
            <v>-8.4856299999999996E-2</v>
          </cell>
          <cell r="CQ1069">
            <v>0.92043580000000003</v>
          </cell>
          <cell r="CT1069">
            <v>1.510273</v>
          </cell>
          <cell r="CW1069">
            <v>0.9111629</v>
          </cell>
          <cell r="CZ1069">
            <v>-8.6654999999999996E-3</v>
          </cell>
          <cell r="DC1069">
            <v>1.0041469999999999</v>
          </cell>
          <cell r="DF1069">
            <v>1.6103050000000001</v>
          </cell>
          <cell r="DI1069">
            <v>0.1944941</v>
          </cell>
          <cell r="DJ1069">
            <v>0.1951155</v>
          </cell>
          <cell r="DK1069">
            <v>0.19855639999999999</v>
          </cell>
          <cell r="DL1069">
            <v>0.39449410000000001</v>
          </cell>
          <cell r="DM1069">
            <v>0.39855639999999998</v>
          </cell>
          <cell r="DN1069">
            <v>0.39511550000000001</v>
          </cell>
          <cell r="DO1069">
            <v>7960000000</v>
          </cell>
          <cell r="DP1069">
            <v>2710000000</v>
          </cell>
          <cell r="DQ1069">
            <v>3490000000</v>
          </cell>
          <cell r="DR1069">
            <v>1760000000</v>
          </cell>
          <cell r="HK1069">
            <v>24000000</v>
          </cell>
          <cell r="HL1069">
            <v>15600000</v>
          </cell>
          <cell r="HM1069">
            <v>30900000</v>
          </cell>
          <cell r="HN1069">
            <v>70400000</v>
          </cell>
          <cell r="IA1069">
            <v>21</v>
          </cell>
          <cell r="IB1069">
            <v>5</v>
          </cell>
          <cell r="IH1069">
            <v>31</v>
          </cell>
          <cell r="II1069">
            <v>32</v>
          </cell>
          <cell r="IJ1069">
            <v>13</v>
          </cell>
          <cell r="IK1069">
            <v>10</v>
          </cell>
          <cell r="IL1069">
            <v>3</v>
          </cell>
          <cell r="IO1069">
            <v>31</v>
          </cell>
          <cell r="IP1069">
            <v>37</v>
          </cell>
          <cell r="IQ1069">
            <v>17</v>
          </cell>
          <cell r="IR1069">
            <v>11</v>
          </cell>
          <cell r="IS1069">
            <v>4</v>
          </cell>
          <cell r="IV1069" t="str">
            <v>Advanced Economies</v>
          </cell>
          <cell r="IW1069">
            <v>0</v>
          </cell>
          <cell r="IX1069">
            <v>1</v>
          </cell>
        </row>
        <row r="1070">
          <cell r="A1070">
            <v>4362003</v>
          </cell>
          <cell r="B1070">
            <v>436</v>
          </cell>
          <cell r="C1070">
            <v>2003</v>
          </cell>
          <cell r="D1070" t="str">
            <v>Israel</v>
          </cell>
          <cell r="E1070" t="str">
            <v>EUR </v>
          </cell>
          <cell r="F1070" t="str">
            <v>High income: nonOECD</v>
          </cell>
          <cell r="G1070" t="str">
            <v>Advanced</v>
          </cell>
          <cell r="H1070" t="str">
            <v>Advanced</v>
          </cell>
          <cell r="I1070" t="str">
            <v>Importer</v>
          </cell>
          <cell r="K1070">
            <v>4.5541330000000002</v>
          </cell>
          <cell r="L1070">
            <v>540.45000000000005</v>
          </cell>
          <cell r="M1070">
            <v>138.08501999999999</v>
          </cell>
          <cell r="N1070">
            <v>0.9</v>
          </cell>
          <cell r="O1070">
            <v>0.62</v>
          </cell>
          <cell r="Q1070">
            <v>0.47879519999999998</v>
          </cell>
          <cell r="S1070">
            <v>0.19471279999999999</v>
          </cell>
          <cell r="T1070">
            <v>0.31513849999999999</v>
          </cell>
          <cell r="AC1070">
            <v>0.62061500000000003</v>
          </cell>
          <cell r="AI1070">
            <v>0.4280775</v>
          </cell>
          <cell r="AL1070">
            <v>0.46659089999999998</v>
          </cell>
          <cell r="AO1070">
            <v>0.32812059999999998</v>
          </cell>
          <cell r="AR1070">
            <v>-4.9801100000000001E-2</v>
          </cell>
          <cell r="AU1070">
            <v>0.1461228</v>
          </cell>
          <cell r="AX1070">
            <v>0.17932129999999999</v>
          </cell>
          <cell r="BA1070">
            <v>0.27879520000000002</v>
          </cell>
          <cell r="BD1070">
            <v>-2.9370899999999998E-2</v>
          </cell>
          <cell r="BG1070">
            <v>0.1147128</v>
          </cell>
          <cell r="BJ1070">
            <v>0.15807160000000001</v>
          </cell>
          <cell r="BM1070">
            <v>1.091995</v>
          </cell>
          <cell r="BO1070">
            <v>0.60350400000000004</v>
          </cell>
          <cell r="BP1070">
            <v>1.6954990000000001</v>
          </cell>
          <cell r="BY1070">
            <v>1.0565389999999999</v>
          </cell>
          <cell r="CE1070">
            <v>1.3364419999999999</v>
          </cell>
          <cell r="CH1070">
            <v>2.4197139999999999</v>
          </cell>
          <cell r="CK1070">
            <v>0.95374539999999997</v>
          </cell>
          <cell r="CN1070">
            <v>-0.11406040000000001</v>
          </cell>
          <cell r="CQ1070">
            <v>0.82691199999999998</v>
          </cell>
          <cell r="CT1070">
            <v>1.6244989999999999</v>
          </cell>
          <cell r="CW1070">
            <v>0.92332380000000003</v>
          </cell>
          <cell r="CZ1070">
            <v>-5.9225199999999999E-2</v>
          </cell>
          <cell r="DC1070">
            <v>0.75503620000000005</v>
          </cell>
          <cell r="DF1070">
            <v>1.5427010000000001</v>
          </cell>
          <cell r="DI1070">
            <v>0.22120480000000001</v>
          </cell>
          <cell r="DJ1070">
            <v>0.22528719999999999</v>
          </cell>
          <cell r="DK1070">
            <v>0.24258179999999999</v>
          </cell>
          <cell r="DL1070">
            <v>0.42120469999999999</v>
          </cell>
          <cell r="DM1070">
            <v>0.44258180000000003</v>
          </cell>
          <cell r="DN1070">
            <v>0.42528719999999998</v>
          </cell>
          <cell r="DO1070">
            <v>8180000000</v>
          </cell>
          <cell r="DP1070">
            <v>2710000000</v>
          </cell>
          <cell r="DQ1070">
            <v>3680000000</v>
          </cell>
          <cell r="DR1070">
            <v>1800000000</v>
          </cell>
          <cell r="HK1070">
            <v>22800000</v>
          </cell>
          <cell r="HL1070">
            <v>15100000</v>
          </cell>
          <cell r="HM1070">
            <v>31000000</v>
          </cell>
          <cell r="HN1070">
            <v>68900000</v>
          </cell>
          <cell r="IA1070">
            <v>25</v>
          </cell>
          <cell r="IB1070">
            <v>8</v>
          </cell>
          <cell r="IC1070">
            <v>1</v>
          </cell>
          <cell r="IH1070">
            <v>35</v>
          </cell>
          <cell r="II1070">
            <v>43</v>
          </cell>
          <cell r="IJ1070">
            <v>18</v>
          </cell>
          <cell r="IK1070">
            <v>16</v>
          </cell>
          <cell r="IL1070">
            <v>5</v>
          </cell>
          <cell r="IM1070">
            <v>1</v>
          </cell>
          <cell r="IO1070">
            <v>39</v>
          </cell>
          <cell r="IP1070">
            <v>51</v>
          </cell>
          <cell r="IQ1070">
            <v>27</v>
          </cell>
          <cell r="IR1070">
            <v>23</v>
          </cell>
          <cell r="IS1070">
            <v>10</v>
          </cell>
          <cell r="IT1070">
            <v>1</v>
          </cell>
          <cell r="IV1070" t="str">
            <v>Advanced Economies</v>
          </cell>
          <cell r="IW1070">
            <v>0</v>
          </cell>
          <cell r="IX1070">
            <v>1</v>
          </cell>
        </row>
        <row r="1071">
          <cell r="A1071">
            <v>4362004</v>
          </cell>
          <cell r="B1071">
            <v>436</v>
          </cell>
          <cell r="C1071">
            <v>2004</v>
          </cell>
          <cell r="D1071" t="str">
            <v>Israel</v>
          </cell>
          <cell r="E1071" t="str">
            <v>EUR </v>
          </cell>
          <cell r="F1071" t="str">
            <v>High income: nonOECD</v>
          </cell>
          <cell r="G1071" t="str">
            <v>Advanced</v>
          </cell>
          <cell r="H1071" t="str">
            <v>Advanced</v>
          </cell>
          <cell r="I1071" t="str">
            <v>Importer</v>
          </cell>
          <cell r="K1071">
            <v>4.4819829999999996</v>
          </cell>
          <cell r="L1071">
            <v>567.29200000000003</v>
          </cell>
          <cell r="M1071">
            <v>148.97089</v>
          </cell>
          <cell r="AC1071">
            <v>0.696434</v>
          </cell>
          <cell r="AI1071">
            <v>0.58723400000000003</v>
          </cell>
          <cell r="AL1071">
            <v>0.6264883</v>
          </cell>
          <cell r="AO1071">
            <v>0.33365489999999998</v>
          </cell>
          <cell r="AR1071">
            <v>-3.6570400000000003E-2</v>
          </cell>
          <cell r="AU1071">
            <v>0.23138130000000001</v>
          </cell>
          <cell r="AX1071">
            <v>0.21642649999999999</v>
          </cell>
          <cell r="BA1071">
            <v>0.29856169999999999</v>
          </cell>
          <cell r="BD1071">
            <v>-3.61632E-2</v>
          </cell>
          <cell r="BG1071">
            <v>0.1780641</v>
          </cell>
          <cell r="BJ1071">
            <v>0.1717735</v>
          </cell>
          <cell r="BY1071">
            <v>1.055601</v>
          </cell>
          <cell r="CE1071">
            <v>1.6428590000000001</v>
          </cell>
          <cell r="CH1071">
            <v>2.6404930000000002</v>
          </cell>
          <cell r="CK1071">
            <v>0.94015769999999999</v>
          </cell>
          <cell r="CN1071">
            <v>-8.2210500000000006E-2</v>
          </cell>
          <cell r="CQ1071">
            <v>1.110309</v>
          </cell>
          <cell r="CT1071">
            <v>1.8655170000000001</v>
          </cell>
          <cell r="CW1071">
            <v>0.92346550000000005</v>
          </cell>
          <cell r="CZ1071">
            <v>-5.7683400000000003E-2</v>
          </cell>
          <cell r="DC1071">
            <v>0.81047789999999997</v>
          </cell>
          <cell r="DF1071">
            <v>1.676512</v>
          </cell>
          <cell r="DI1071">
            <v>0.30967499999999998</v>
          </cell>
          <cell r="DJ1071">
            <v>0.3419276</v>
          </cell>
          <cell r="DK1071">
            <v>0.34832970000000002</v>
          </cell>
          <cell r="DL1071">
            <v>0.50967499999999999</v>
          </cell>
          <cell r="DM1071">
            <v>0.54832970000000003</v>
          </cell>
          <cell r="DN1071">
            <v>0.54192759999999995</v>
          </cell>
          <cell r="DO1071">
            <v>8000000000</v>
          </cell>
          <cell r="DP1071">
            <v>2750000000</v>
          </cell>
          <cell r="DQ1071">
            <v>3460000000</v>
          </cell>
          <cell r="DR1071">
            <v>1780000000</v>
          </cell>
          <cell r="FH1071">
            <v>114.1848</v>
          </cell>
          <cell r="FN1071">
            <v>123.19799999999999</v>
          </cell>
          <cell r="FQ1071">
            <v>124.3125</v>
          </cell>
          <cell r="FT1071">
            <v>119.6815</v>
          </cell>
          <cell r="FW1071">
            <v>85.783349999999999</v>
          </cell>
          <cell r="FZ1071">
            <v>112.669</v>
          </cell>
          <cell r="GC1071">
            <v>110.11450000000001</v>
          </cell>
          <cell r="GF1071">
            <v>107.149</v>
          </cell>
          <cell r="GI1071">
            <v>65.102860000000007</v>
          </cell>
          <cell r="GL1071">
            <v>103.8395</v>
          </cell>
          <cell r="GO1071">
            <v>100.8335</v>
          </cell>
          <cell r="HK1071">
            <v>21700000</v>
          </cell>
          <cell r="HL1071">
            <v>14100000</v>
          </cell>
          <cell r="HM1071">
            <v>27400000</v>
          </cell>
          <cell r="HN1071">
            <v>63200000</v>
          </cell>
          <cell r="IA1071">
            <v>26</v>
          </cell>
          <cell r="IB1071">
            <v>4</v>
          </cell>
          <cell r="IH1071">
            <v>39</v>
          </cell>
          <cell r="II1071">
            <v>40</v>
          </cell>
          <cell r="IJ1071">
            <v>16</v>
          </cell>
          <cell r="IK1071">
            <v>6</v>
          </cell>
          <cell r="IL1071">
            <v>4</v>
          </cell>
          <cell r="IM1071">
            <v>3</v>
          </cell>
          <cell r="IO1071">
            <v>43</v>
          </cell>
          <cell r="IP1071">
            <v>44</v>
          </cell>
          <cell r="IQ1071">
            <v>20</v>
          </cell>
          <cell r="IR1071">
            <v>13</v>
          </cell>
          <cell r="IS1071">
            <v>15</v>
          </cell>
          <cell r="IT1071">
            <v>3</v>
          </cell>
          <cell r="IV1071" t="str">
            <v>Advanced Economies</v>
          </cell>
          <cell r="IW1071">
            <v>0</v>
          </cell>
          <cell r="IX1071">
            <v>1</v>
          </cell>
        </row>
        <row r="1072">
          <cell r="A1072">
            <v>4362005</v>
          </cell>
          <cell r="B1072">
            <v>436</v>
          </cell>
          <cell r="C1072">
            <v>2005</v>
          </cell>
          <cell r="D1072" t="str">
            <v>Israel</v>
          </cell>
          <cell r="E1072" t="str">
            <v>EUR </v>
          </cell>
          <cell r="F1072" t="str">
            <v>High income: nonOECD</v>
          </cell>
          <cell r="G1072" t="str">
            <v>Advanced</v>
          </cell>
          <cell r="H1072" t="str">
            <v>Advanced</v>
          </cell>
          <cell r="I1072" t="str">
            <v>Importer</v>
          </cell>
          <cell r="K1072">
            <v>4.4877000000000002</v>
          </cell>
          <cell r="L1072">
            <v>601.20799999999997</v>
          </cell>
          <cell r="M1072">
            <v>161.74822</v>
          </cell>
          <cell r="AC1072">
            <v>0.68082600000000004</v>
          </cell>
          <cell r="AI1072">
            <v>0.59365400000000002</v>
          </cell>
          <cell r="AL1072">
            <v>0.62260680000000002</v>
          </cell>
          <cell r="AO1072">
            <v>0.39081480000000002</v>
          </cell>
          <cell r="AR1072">
            <v>1.55224E-2</v>
          </cell>
          <cell r="AU1072">
            <v>0.28517940000000003</v>
          </cell>
          <cell r="AX1072">
            <v>0.28848689999999999</v>
          </cell>
          <cell r="BA1072">
            <v>0.31773210000000002</v>
          </cell>
          <cell r="BD1072">
            <v>1.07341E-2</v>
          </cell>
          <cell r="BG1072">
            <v>0.19572300000000001</v>
          </cell>
          <cell r="BJ1072">
            <v>0.22435289999999999</v>
          </cell>
          <cell r="BY1072">
            <v>0.9625705</v>
          </cell>
          <cell r="CE1072">
            <v>1.5086010000000001</v>
          </cell>
          <cell r="CH1072">
            <v>2.4931719999999999</v>
          </cell>
          <cell r="CK1072">
            <v>0.99101689999999998</v>
          </cell>
          <cell r="CN1072">
            <v>4.9125200000000001E-2</v>
          </cell>
          <cell r="CQ1072">
            <v>1.1691720000000001</v>
          </cell>
          <cell r="CT1072">
            <v>2.1262569999999998</v>
          </cell>
          <cell r="CW1072">
            <v>0.91274759999999999</v>
          </cell>
          <cell r="CZ1072">
            <v>8.6563999999999999E-3</v>
          </cell>
          <cell r="DC1072">
            <v>0.90922639999999999</v>
          </cell>
          <cell r="DF1072">
            <v>1.811315</v>
          </cell>
          <cell r="DI1072">
            <v>0.3847873</v>
          </cell>
          <cell r="DJ1072">
            <v>0.41838730000000002</v>
          </cell>
          <cell r="DK1072">
            <v>0.4227572</v>
          </cell>
          <cell r="DL1072">
            <v>0.58478730000000001</v>
          </cell>
          <cell r="DM1072">
            <v>0.62275720000000001</v>
          </cell>
          <cell r="DN1072">
            <v>0.61838729999999997</v>
          </cell>
          <cell r="DO1072">
            <v>7630000000</v>
          </cell>
          <cell r="DP1072">
            <v>2960000000</v>
          </cell>
          <cell r="DQ1072">
            <v>3040000000</v>
          </cell>
          <cell r="DR1072">
            <v>1630000000</v>
          </cell>
          <cell r="FH1072">
            <v>93.435069999999996</v>
          </cell>
          <cell r="FN1072">
            <v>112.1391</v>
          </cell>
          <cell r="FQ1072">
            <v>104.8938</v>
          </cell>
          <cell r="FT1072">
            <v>128.4503</v>
          </cell>
          <cell r="FW1072">
            <v>126.7496</v>
          </cell>
          <cell r="FZ1072">
            <v>118.8129</v>
          </cell>
          <cell r="GC1072">
            <v>122.5802</v>
          </cell>
          <cell r="GF1072">
            <v>109.1786</v>
          </cell>
          <cell r="GI1072">
            <v>99.312740000000005</v>
          </cell>
          <cell r="GL1072">
            <v>107.77549999999999</v>
          </cell>
          <cell r="GO1072">
            <v>113.6442</v>
          </cell>
          <cell r="HK1072">
            <v>22100000</v>
          </cell>
          <cell r="HL1072">
            <v>12200000</v>
          </cell>
          <cell r="HM1072">
            <v>22700000</v>
          </cell>
          <cell r="HN1072">
            <v>56900000</v>
          </cell>
          <cell r="IA1072">
            <v>26</v>
          </cell>
          <cell r="IB1072">
            <v>4</v>
          </cell>
          <cell r="IH1072">
            <v>52</v>
          </cell>
          <cell r="II1072">
            <v>38</v>
          </cell>
          <cell r="IJ1072">
            <v>10</v>
          </cell>
          <cell r="IK1072">
            <v>3</v>
          </cell>
          <cell r="IL1072">
            <v>5</v>
          </cell>
          <cell r="IM1072">
            <v>3</v>
          </cell>
          <cell r="IO1072">
            <v>56</v>
          </cell>
          <cell r="IP1072">
            <v>42</v>
          </cell>
          <cell r="IQ1072">
            <v>13</v>
          </cell>
          <cell r="IR1072">
            <v>8</v>
          </cell>
          <cell r="IS1072">
            <v>14</v>
          </cell>
          <cell r="IT1072">
            <v>8</v>
          </cell>
          <cell r="IV1072" t="str">
            <v>Advanced Economies</v>
          </cell>
          <cell r="IW1072">
            <v>0</v>
          </cell>
          <cell r="IX1072">
            <v>1</v>
          </cell>
        </row>
        <row r="1073">
          <cell r="A1073">
            <v>4362006</v>
          </cell>
          <cell r="B1073">
            <v>436</v>
          </cell>
          <cell r="C1073">
            <v>2006</v>
          </cell>
          <cell r="D1073" t="str">
            <v>Israel</v>
          </cell>
          <cell r="E1073" t="str">
            <v>EUR </v>
          </cell>
          <cell r="F1073" t="str">
            <v>High income: nonOECD</v>
          </cell>
          <cell r="G1073" t="str">
            <v>Advanced</v>
          </cell>
          <cell r="H1073" t="str">
            <v>Advanced</v>
          </cell>
          <cell r="I1073" t="str">
            <v>Importer</v>
          </cell>
          <cell r="K1073">
            <v>4.4558080000000002</v>
          </cell>
          <cell r="L1073">
            <v>648.22799999999995</v>
          </cell>
          <cell r="M1073">
            <v>176.31571</v>
          </cell>
          <cell r="AC1073">
            <v>0.75763849999999999</v>
          </cell>
          <cell r="AI1073">
            <v>0.64558599999999999</v>
          </cell>
          <cell r="AL1073">
            <v>0.6822762</v>
          </cell>
          <cell r="AO1073">
            <v>0.41588259999999999</v>
          </cell>
          <cell r="AR1073">
            <v>5.36494E-2</v>
          </cell>
          <cell r="AU1073">
            <v>0.30799159999999998</v>
          </cell>
          <cell r="AX1073">
            <v>0.2991569</v>
          </cell>
          <cell r="BA1073">
            <v>0.35204750000000001</v>
          </cell>
          <cell r="BD1073">
            <v>3.3025499999999999E-2</v>
          </cell>
          <cell r="BG1073">
            <v>0.24076220000000001</v>
          </cell>
          <cell r="BJ1073">
            <v>0.2335006</v>
          </cell>
          <cell r="BY1073">
            <v>0.94180870000000005</v>
          </cell>
          <cell r="CE1073">
            <v>1.500939</v>
          </cell>
          <cell r="CH1073">
            <v>2.4548109999999999</v>
          </cell>
          <cell r="CK1073">
            <v>0.91617020000000005</v>
          </cell>
          <cell r="CN1073">
            <v>0.10170949999999999</v>
          </cell>
          <cell r="CQ1073">
            <v>1.336087</v>
          </cell>
          <cell r="CT1073">
            <v>1.9860869999999999</v>
          </cell>
          <cell r="CW1073">
            <v>0.8384587</v>
          </cell>
          <cell r="CZ1073">
            <v>4.5688600000000003E-2</v>
          </cell>
          <cell r="DC1073">
            <v>0.94375039999999999</v>
          </cell>
          <cell r="DF1073">
            <v>1.789299</v>
          </cell>
          <cell r="DI1073">
            <v>0.45059450000000001</v>
          </cell>
          <cell r="DJ1073">
            <v>0.48738710000000002</v>
          </cell>
          <cell r="DK1073">
            <v>0.49916509999999997</v>
          </cell>
          <cell r="DL1073">
            <v>0.65059449999999996</v>
          </cell>
          <cell r="DM1073">
            <v>0.69916509999999998</v>
          </cell>
          <cell r="DN1073">
            <v>0.68738699999999997</v>
          </cell>
          <cell r="DO1073">
            <v>8330000000</v>
          </cell>
          <cell r="DP1073">
            <v>2890000000</v>
          </cell>
          <cell r="DQ1073">
            <v>3540000000</v>
          </cell>
          <cell r="DR1073">
            <v>1890000000</v>
          </cell>
          <cell r="FH1073">
            <v>118.03749999999999</v>
          </cell>
          <cell r="FN1073">
            <v>127.15770000000001</v>
          </cell>
          <cell r="FQ1073">
            <v>124.13460000000001</v>
          </cell>
          <cell r="FT1073">
            <v>130.83840000000001</v>
          </cell>
          <cell r="FW1073">
            <v>129.25360000000001</v>
          </cell>
          <cell r="FZ1073">
            <v>128.3544</v>
          </cell>
          <cell r="GC1073">
            <v>124.4233</v>
          </cell>
          <cell r="GF1073">
            <v>119.3068</v>
          </cell>
          <cell r="GI1073">
            <v>121.6917</v>
          </cell>
          <cell r="GL1073">
            <v>116.52500000000001</v>
          </cell>
          <cell r="GO1073">
            <v>114.2085</v>
          </cell>
          <cell r="HK1073">
            <v>19900000</v>
          </cell>
          <cell r="HL1073">
            <v>13000000</v>
          </cell>
          <cell r="HM1073">
            <v>24400000</v>
          </cell>
          <cell r="HN1073">
            <v>57200000</v>
          </cell>
          <cell r="IA1073">
            <v>26</v>
          </cell>
          <cell r="IB1073">
            <v>4</v>
          </cell>
          <cell r="IH1073">
            <v>55</v>
          </cell>
          <cell r="II1073">
            <v>37</v>
          </cell>
          <cell r="IJ1073">
            <v>9</v>
          </cell>
          <cell r="IK1073">
            <v>2</v>
          </cell>
          <cell r="IL1073">
            <v>5</v>
          </cell>
          <cell r="IM1073">
            <v>3</v>
          </cell>
          <cell r="IO1073">
            <v>56</v>
          </cell>
          <cell r="IP1073">
            <v>46</v>
          </cell>
          <cell r="IQ1073">
            <v>13</v>
          </cell>
          <cell r="IR1073">
            <v>6</v>
          </cell>
          <cell r="IS1073">
            <v>13</v>
          </cell>
          <cell r="IT1073">
            <v>7</v>
          </cell>
          <cell r="IV1073" t="str">
            <v>Advanced Economies</v>
          </cell>
          <cell r="IW1073">
            <v>0</v>
          </cell>
          <cell r="IX1073">
            <v>1</v>
          </cell>
        </row>
        <row r="1074">
          <cell r="A1074">
            <v>4362007</v>
          </cell>
          <cell r="B1074">
            <v>436</v>
          </cell>
          <cell r="C1074">
            <v>2007</v>
          </cell>
          <cell r="D1074" t="str">
            <v>Israel</v>
          </cell>
          <cell r="E1074" t="str">
            <v>EUR </v>
          </cell>
          <cell r="F1074" t="str">
            <v>High income: nonOECD</v>
          </cell>
          <cell r="G1074" t="str">
            <v>Advanced</v>
          </cell>
          <cell r="H1074" t="str">
            <v>Advanced</v>
          </cell>
          <cell r="I1074" t="str">
            <v>Importer</v>
          </cell>
          <cell r="K1074">
            <v>4.1080829999999997</v>
          </cell>
          <cell r="L1074">
            <v>686.51199999999994</v>
          </cell>
          <cell r="M1074">
            <v>191.40442999999999</v>
          </cell>
          <cell r="N1074">
            <v>1.47</v>
          </cell>
          <cell r="O1074">
            <v>1.27</v>
          </cell>
          <cell r="Q1074">
            <v>0.64840419999999999</v>
          </cell>
          <cell r="S1074">
            <v>0.37221739999999998</v>
          </cell>
          <cell r="T1074">
            <v>0.4914558</v>
          </cell>
          <cell r="AC1074">
            <v>0.89289929999999995</v>
          </cell>
          <cell r="AI1074">
            <v>0.71870449999999997</v>
          </cell>
          <cell r="AL1074">
            <v>0.74298310000000001</v>
          </cell>
          <cell r="AO1074">
            <v>0.39108589999999999</v>
          </cell>
          <cell r="AR1074">
            <v>-5.7517600000000002E-2</v>
          </cell>
          <cell r="AU1074">
            <v>0.18870819999999999</v>
          </cell>
          <cell r="AX1074">
            <v>0.21018770000000001</v>
          </cell>
          <cell r="BA1074">
            <v>0.2581928</v>
          </cell>
          <cell r="BD1074">
            <v>-0.14370230000000001</v>
          </cell>
          <cell r="BG1074">
            <v>0.13961229999999999</v>
          </cell>
          <cell r="BJ1074">
            <v>0.12703020000000001</v>
          </cell>
          <cell r="BM1074">
            <v>1.186353</v>
          </cell>
          <cell r="BO1074">
            <v>0.89640739999999997</v>
          </cell>
          <cell r="BP1074">
            <v>2.0827599999999999</v>
          </cell>
          <cell r="BY1074">
            <v>0.9412566</v>
          </cell>
          <cell r="CE1074">
            <v>1.5056229999999999</v>
          </cell>
          <cell r="CH1074">
            <v>2.4151530000000001</v>
          </cell>
          <cell r="CK1074">
            <v>0.76264750000000003</v>
          </cell>
          <cell r="CN1074">
            <v>-9.1213699999999995E-2</v>
          </cell>
          <cell r="CQ1074">
            <v>0.84091850000000001</v>
          </cell>
          <cell r="CT1074">
            <v>1.5520350000000001</v>
          </cell>
          <cell r="CW1074">
            <v>0.65587569999999995</v>
          </cell>
          <cell r="CZ1074">
            <v>-0.1752792</v>
          </cell>
          <cell r="DC1074">
            <v>0.56627830000000001</v>
          </cell>
          <cell r="DF1074">
            <v>0.96607069999999995</v>
          </cell>
          <cell r="DI1074">
            <v>0.62159580000000003</v>
          </cell>
          <cell r="DJ1074">
            <v>0.69778260000000003</v>
          </cell>
          <cell r="DK1074">
            <v>0.71828780000000003</v>
          </cell>
          <cell r="DL1074">
            <v>0.82159579999999999</v>
          </cell>
          <cell r="DM1074">
            <v>0.91828779999999999</v>
          </cell>
          <cell r="DN1074">
            <v>0.89778259999999999</v>
          </cell>
          <cell r="DO1074">
            <v>8860000000</v>
          </cell>
          <cell r="DP1074">
            <v>3060000000</v>
          </cell>
          <cell r="DQ1074">
            <v>4020000000</v>
          </cell>
          <cell r="DR1074">
            <v>1780000000</v>
          </cell>
          <cell r="DS1074">
            <v>125.4817</v>
          </cell>
          <cell r="DU1074">
            <v>130.05289999999999</v>
          </cell>
          <cell r="EH1074">
            <v>128.07939999999999</v>
          </cell>
          <cell r="FH1074">
            <v>129.63560000000001</v>
          </cell>
          <cell r="FN1074">
            <v>129.54509999999999</v>
          </cell>
          <cell r="FQ1074">
            <v>128.8031</v>
          </cell>
          <cell r="FT1074">
            <v>112.8355</v>
          </cell>
          <cell r="FW1074">
            <v>79.063019999999995</v>
          </cell>
          <cell r="FZ1074">
            <v>112.31959999999999</v>
          </cell>
          <cell r="GC1074">
            <v>107.69289999999999</v>
          </cell>
          <cell r="GF1074">
            <v>101.6268</v>
          </cell>
          <cell r="GI1074">
            <v>72.709050000000005</v>
          </cell>
          <cell r="GL1074">
            <v>94.270610000000005</v>
          </cell>
          <cell r="GO1074">
            <v>92.544089999999997</v>
          </cell>
          <cell r="HK1074">
            <v>18300000</v>
          </cell>
          <cell r="HL1074">
            <v>10700000</v>
          </cell>
          <cell r="HM1074">
            <v>24100000</v>
          </cell>
          <cell r="HN1074">
            <v>53000000</v>
          </cell>
          <cell r="IA1074">
            <v>31</v>
          </cell>
          <cell r="IB1074">
            <v>2</v>
          </cell>
          <cell r="ID1074">
            <v>1</v>
          </cell>
          <cell r="IH1074">
            <v>48</v>
          </cell>
          <cell r="II1074">
            <v>35</v>
          </cell>
          <cell r="IJ1074">
            <v>15</v>
          </cell>
          <cell r="IK1074">
            <v>9</v>
          </cell>
          <cell r="IL1074">
            <v>12</v>
          </cell>
          <cell r="IM1074">
            <v>3</v>
          </cell>
          <cell r="IO1074">
            <v>50</v>
          </cell>
          <cell r="IP1074">
            <v>35</v>
          </cell>
          <cell r="IQ1074">
            <v>20</v>
          </cell>
          <cell r="IR1074">
            <v>14</v>
          </cell>
          <cell r="IS1074">
            <v>17</v>
          </cell>
          <cell r="IT1074">
            <v>18</v>
          </cell>
          <cell r="IV1074" t="str">
            <v>Advanced Economies</v>
          </cell>
          <cell r="IW1074">
            <v>0</v>
          </cell>
          <cell r="IX1074">
            <v>1</v>
          </cell>
        </row>
        <row r="1075">
          <cell r="A1075">
            <v>4362008</v>
          </cell>
          <cell r="B1075">
            <v>436</v>
          </cell>
          <cell r="C1075">
            <v>2008</v>
          </cell>
          <cell r="D1075" t="str">
            <v>Israel</v>
          </cell>
          <cell r="E1075" t="str">
            <v>EUR </v>
          </cell>
          <cell r="F1075" t="str">
            <v>High income: nonOECD</v>
          </cell>
          <cell r="G1075" t="str">
            <v>Advanced</v>
          </cell>
          <cell r="H1075" t="str">
            <v>Advanced</v>
          </cell>
          <cell r="I1075" t="str">
            <v>Importer</v>
          </cell>
          <cell r="K1075">
            <v>3.5880209999999999</v>
          </cell>
          <cell r="L1075">
            <v>723.56200000000001</v>
          </cell>
          <cell r="M1075">
            <v>203.5309</v>
          </cell>
          <cell r="N1075">
            <v>1.37</v>
          </cell>
          <cell r="O1075">
            <v>1.7</v>
          </cell>
          <cell r="Q1075">
            <v>0.91730789999999995</v>
          </cell>
          <cell r="S1075">
            <v>1.115262</v>
          </cell>
          <cell r="T1075">
            <v>1.0276879999999999</v>
          </cell>
          <cell r="AC1075">
            <v>0.85056849999999995</v>
          </cell>
          <cell r="AI1075">
            <v>0.72391030000000001</v>
          </cell>
          <cell r="AL1075">
            <v>0.76485360000000002</v>
          </cell>
          <cell r="AO1075">
            <v>0.68492160000000002</v>
          </cell>
          <cell r="AR1075">
            <v>0.34208870000000002</v>
          </cell>
          <cell r="AU1075">
            <v>0.52508699999999997</v>
          </cell>
          <cell r="AX1075">
            <v>0.5705308</v>
          </cell>
          <cell r="BA1075">
            <v>0.655528</v>
          </cell>
          <cell r="BD1075">
            <v>0.2277102</v>
          </cell>
          <cell r="BG1075">
            <v>0.5032181</v>
          </cell>
          <cell r="BJ1075">
            <v>0.52925789999999995</v>
          </cell>
          <cell r="BM1075">
            <v>1.4898960000000001</v>
          </cell>
          <cell r="BO1075">
            <v>2.2831250000000001</v>
          </cell>
          <cell r="BP1075">
            <v>3.773021</v>
          </cell>
          <cell r="BY1075">
            <v>0.78005690000000005</v>
          </cell>
          <cell r="CE1075">
            <v>1.3215840000000001</v>
          </cell>
          <cell r="CH1075">
            <v>2.077321</v>
          </cell>
          <cell r="CK1075">
            <v>1.0235669999999999</v>
          </cell>
          <cell r="CN1075">
            <v>0.41387030000000002</v>
          </cell>
          <cell r="CQ1075">
            <v>1.613413</v>
          </cell>
          <cell r="CT1075">
            <v>2.5874190000000001</v>
          </cell>
          <cell r="CW1075">
            <v>1.0195860000000001</v>
          </cell>
          <cell r="CZ1075">
            <v>0.1679668</v>
          </cell>
          <cell r="DC1075">
            <v>1.5694030000000001</v>
          </cell>
          <cell r="DF1075">
            <v>2.5727869999999999</v>
          </cell>
          <cell r="DI1075">
            <v>0.25269219999999998</v>
          </cell>
          <cell r="DJ1075">
            <v>0.38473760000000001</v>
          </cell>
          <cell r="DK1075">
            <v>0.40219709999999997</v>
          </cell>
          <cell r="DL1075">
            <v>0.45269219999999999</v>
          </cell>
          <cell r="DM1075">
            <v>0.60219710000000004</v>
          </cell>
          <cell r="DN1075">
            <v>0.58473770000000003</v>
          </cell>
          <cell r="DO1075">
            <v>8810000000</v>
          </cell>
          <cell r="DP1075">
            <v>3280000000</v>
          </cell>
          <cell r="DQ1075">
            <v>4130000000</v>
          </cell>
          <cell r="DR1075">
            <v>1400000000</v>
          </cell>
          <cell r="DS1075">
            <v>-810.94100000000003</v>
          </cell>
          <cell r="DU1075">
            <v>924.24630000000002</v>
          </cell>
          <cell r="EE1075">
            <v>68.206419999999994</v>
          </cell>
          <cell r="EG1075">
            <v>-59.374859999999998</v>
          </cell>
          <cell r="EH1075">
            <v>156.60339999999999</v>
          </cell>
          <cell r="EL1075">
            <v>-2.9331969999999998</v>
          </cell>
          <cell r="FH1075">
            <v>83.593739999999997</v>
          </cell>
          <cell r="FI1075">
            <v>152.89500000000001</v>
          </cell>
          <cell r="FN1075">
            <v>114.6926</v>
          </cell>
          <cell r="FO1075">
            <v>145.71549999999999</v>
          </cell>
          <cell r="FQ1075">
            <v>107.8807</v>
          </cell>
          <cell r="FR1075">
            <v>148.57380000000001</v>
          </cell>
          <cell r="FT1075">
            <v>140.334</v>
          </cell>
          <cell r="FU1075">
            <v>58.68074</v>
          </cell>
          <cell r="FW1075">
            <v>321.57940000000002</v>
          </cell>
          <cell r="FX1075">
            <v>11.17756</v>
          </cell>
          <cell r="FZ1075">
            <v>238.4101</v>
          </cell>
          <cell r="GA1075">
            <v>70.873350000000002</v>
          </cell>
          <cell r="GC1075">
            <v>201.42850000000001</v>
          </cell>
          <cell r="GD1075">
            <v>56.227200000000003</v>
          </cell>
          <cell r="GF1075">
            <v>136.47630000000001</v>
          </cell>
          <cell r="GG1075">
            <v>29.716629999999999</v>
          </cell>
          <cell r="GI1075">
            <v>259.73140000000001</v>
          </cell>
          <cell r="GJ1075">
            <v>9.7242110000000004</v>
          </cell>
          <cell r="GL1075">
            <v>238.4101</v>
          </cell>
          <cell r="GM1075">
            <v>41.224820000000001</v>
          </cell>
          <cell r="GO1075">
            <v>163.69829999999999</v>
          </cell>
          <cell r="GP1075">
            <v>32.639919999999996</v>
          </cell>
          <cell r="GR1075">
            <v>0</v>
          </cell>
          <cell r="GT1075">
            <v>0</v>
          </cell>
          <cell r="GU1075">
            <v>0</v>
          </cell>
          <cell r="GX1075">
            <v>0</v>
          </cell>
          <cell r="GY1075">
            <v>0</v>
          </cell>
          <cell r="GZ1075">
            <v>0</v>
          </cell>
          <cell r="HA1075">
            <v>0</v>
          </cell>
          <cell r="HD1075">
            <v>0</v>
          </cell>
          <cell r="HE1075">
            <v>0</v>
          </cell>
          <cell r="HF1075">
            <v>0</v>
          </cell>
          <cell r="HG1075">
            <v>0</v>
          </cell>
          <cell r="HK1075">
            <v>16200000</v>
          </cell>
          <cell r="HL1075">
            <v>6956932</v>
          </cell>
          <cell r="HM1075">
            <v>20500000</v>
          </cell>
          <cell r="HN1075">
            <v>43700000</v>
          </cell>
          <cell r="HO1075">
            <v>0</v>
          </cell>
          <cell r="HP1075">
            <v>0</v>
          </cell>
          <cell r="HR1075">
            <v>0</v>
          </cell>
          <cell r="IA1075">
            <v>31</v>
          </cell>
          <cell r="IB1075">
            <v>3</v>
          </cell>
          <cell r="IH1075">
            <v>88</v>
          </cell>
          <cell r="II1075">
            <v>23</v>
          </cell>
          <cell r="IJ1075">
            <v>2</v>
          </cell>
          <cell r="IK1075">
            <v>2</v>
          </cell>
          <cell r="IM1075">
            <v>1</v>
          </cell>
          <cell r="IO1075">
            <v>105</v>
          </cell>
          <cell r="IP1075">
            <v>24</v>
          </cell>
          <cell r="IQ1075">
            <v>3</v>
          </cell>
          <cell r="IR1075">
            <v>8</v>
          </cell>
          <cell r="IS1075">
            <v>9</v>
          </cell>
          <cell r="IT1075">
            <v>1</v>
          </cell>
          <cell r="IV1075" t="str">
            <v>Advanced Economies</v>
          </cell>
          <cell r="IW1075">
            <v>0</v>
          </cell>
          <cell r="IX1075">
            <v>1</v>
          </cell>
        </row>
        <row r="1076">
          <cell r="A1076">
            <v>4362009</v>
          </cell>
          <cell r="B1076">
            <v>436</v>
          </cell>
          <cell r="C1076">
            <v>2009</v>
          </cell>
          <cell r="D1076" t="str">
            <v>Israel</v>
          </cell>
          <cell r="E1076" t="str">
            <v>EUR </v>
          </cell>
          <cell r="F1076" t="str">
            <v>High income: nonOECD</v>
          </cell>
          <cell r="G1076" t="str">
            <v>Advanced</v>
          </cell>
          <cell r="H1076" t="str">
            <v>Advanced</v>
          </cell>
          <cell r="I1076" t="str">
            <v>Importer</v>
          </cell>
          <cell r="K1076">
            <v>3.9323350000000001</v>
          </cell>
          <cell r="L1076">
            <v>766.27300000000002</v>
          </cell>
          <cell r="M1076">
            <v>207.40029000000001</v>
          </cell>
          <cell r="N1076">
            <v>1.6504190000000001</v>
          </cell>
          <cell r="O1076">
            <v>1.6317699999999999</v>
          </cell>
          <cell r="Q1076">
            <v>0.94403230000000005</v>
          </cell>
          <cell r="S1076">
            <v>0.90507139999999997</v>
          </cell>
          <cell r="T1076">
            <v>0.92322890000000002</v>
          </cell>
          <cell r="AC1076">
            <v>0.93609209999999998</v>
          </cell>
          <cell r="AI1076">
            <v>0.79305950000000003</v>
          </cell>
          <cell r="AL1076">
            <v>0.85102710000000004</v>
          </cell>
          <cell r="AO1076">
            <v>0.5323563</v>
          </cell>
          <cell r="AR1076">
            <v>0.1256427</v>
          </cell>
          <cell r="AU1076">
            <v>0.37582359999999998</v>
          </cell>
          <cell r="AX1076">
            <v>0.41481829999999997</v>
          </cell>
          <cell r="BA1076">
            <v>0.45337050000000001</v>
          </cell>
          <cell r="BD1076">
            <v>8.3641400000000005E-2</v>
          </cell>
          <cell r="BG1076">
            <v>0.29344540000000002</v>
          </cell>
          <cell r="BJ1076">
            <v>0.32409840000000001</v>
          </cell>
          <cell r="BM1076">
            <v>1.5191859999999999</v>
          </cell>
          <cell r="BO1076">
            <v>1.6687320000000001</v>
          </cell>
          <cell r="BP1076">
            <v>3.1879179999999998</v>
          </cell>
          <cell r="BY1076">
            <v>0.9614296</v>
          </cell>
          <cell r="CE1076">
            <v>1.5966659999999999</v>
          </cell>
          <cell r="CH1076">
            <v>2.5429629999999999</v>
          </cell>
          <cell r="CK1076">
            <v>0.92466409999999999</v>
          </cell>
          <cell r="CN1076">
            <v>0.1618136</v>
          </cell>
          <cell r="CQ1076">
            <v>1.405079</v>
          </cell>
          <cell r="CT1076">
            <v>2.3411309999999999</v>
          </cell>
          <cell r="CW1076">
            <v>0.87180250000000004</v>
          </cell>
          <cell r="CZ1076">
            <v>8.6539599999999994E-2</v>
          </cell>
          <cell r="DC1076">
            <v>1.206882</v>
          </cell>
          <cell r="DF1076">
            <v>2.196291</v>
          </cell>
          <cell r="DI1076">
            <v>0.50638640000000001</v>
          </cell>
          <cell r="DJ1076">
            <v>0.52669860000000002</v>
          </cell>
          <cell r="DK1076">
            <v>0.52660989999999996</v>
          </cell>
          <cell r="DL1076">
            <v>0.70638639999999997</v>
          </cell>
          <cell r="DM1076">
            <v>0.72660990000000003</v>
          </cell>
          <cell r="DN1076">
            <v>0.72669859999999997</v>
          </cell>
          <cell r="DO1076">
            <v>8130000000</v>
          </cell>
          <cell r="DP1076">
            <v>3140000000</v>
          </cell>
          <cell r="DQ1076">
            <v>3590000000</v>
          </cell>
          <cell r="DR1076">
            <v>1400000000</v>
          </cell>
          <cell r="DS1076">
            <v>243.0446</v>
          </cell>
          <cell r="DU1076">
            <v>343.7826</v>
          </cell>
          <cell r="DY1076">
            <v>145.1583</v>
          </cell>
          <cell r="EA1076">
            <v>45.899360000000001</v>
          </cell>
          <cell r="EE1076">
            <v>145.1583</v>
          </cell>
          <cell r="EG1076">
            <v>45.899360000000001</v>
          </cell>
          <cell r="EH1076">
            <v>296.83429999999998</v>
          </cell>
          <cell r="EJ1076">
            <v>92.158339999999995</v>
          </cell>
          <cell r="EL1076">
            <v>92.158349999999999</v>
          </cell>
          <cell r="EM1076">
            <v>18</v>
          </cell>
          <cell r="EN1076">
            <v>3</v>
          </cell>
          <cell r="EO1076">
            <v>2</v>
          </cell>
          <cell r="EP1076">
            <v>2</v>
          </cell>
          <cell r="EQ1076">
            <v>1</v>
          </cell>
          <cell r="ER1076">
            <v>8</v>
          </cell>
          <cell r="ET1076">
            <v>23</v>
          </cell>
          <cell r="EU1076">
            <v>6</v>
          </cell>
          <cell r="EV1076">
            <v>13</v>
          </cell>
          <cell r="EW1076">
            <v>15</v>
          </cell>
          <cell r="EX1076">
            <v>10</v>
          </cell>
          <cell r="EY1076">
            <v>46</v>
          </cell>
          <cell r="FA1076">
            <v>21</v>
          </cell>
          <cell r="FB1076">
            <v>6</v>
          </cell>
          <cell r="FC1076">
            <v>14</v>
          </cell>
          <cell r="FD1076">
            <v>19</v>
          </cell>
          <cell r="FE1076">
            <v>15</v>
          </cell>
          <cell r="FF1076">
            <v>71</v>
          </cell>
          <cell r="FH1076">
            <v>151.48500000000001</v>
          </cell>
          <cell r="FI1076">
            <v>99.904240000000001</v>
          </cell>
          <cell r="FJ1076">
            <v>210.5264</v>
          </cell>
          <cell r="FN1076">
            <v>159.02590000000001</v>
          </cell>
          <cell r="FO1076">
            <v>113.74</v>
          </cell>
          <cell r="FP1076">
            <v>116.5367</v>
          </cell>
          <cell r="FQ1076">
            <v>157.35830000000001</v>
          </cell>
          <cell r="FR1076">
            <v>106.0779</v>
          </cell>
          <cell r="FS1076">
            <v>152.3682</v>
          </cell>
          <cell r="FT1076">
            <v>151.6045</v>
          </cell>
          <cell r="FU1076">
            <v>64.635840000000002</v>
          </cell>
          <cell r="FV1076">
            <v>64.404790000000006</v>
          </cell>
          <cell r="FW1076">
            <v>137.31960000000001</v>
          </cell>
          <cell r="FX1076">
            <v>8.8829879999999992</v>
          </cell>
          <cell r="FY1076">
            <v>5.2247070000000004</v>
          </cell>
          <cell r="FZ1076">
            <v>156.9213</v>
          </cell>
          <cell r="GA1076">
            <v>79.939589999999995</v>
          </cell>
          <cell r="GB1076">
            <v>38.202959999999997</v>
          </cell>
          <cell r="GC1076">
            <v>156.9332</v>
          </cell>
          <cell r="GD1076">
            <v>69.177340000000001</v>
          </cell>
          <cell r="GE1076">
            <v>52.64893</v>
          </cell>
          <cell r="GF1076">
            <v>141.5506</v>
          </cell>
          <cell r="GG1076">
            <v>30.56334</v>
          </cell>
          <cell r="GH1076">
            <v>44.023890000000002</v>
          </cell>
          <cell r="GI1076">
            <v>117.7024</v>
          </cell>
          <cell r="GJ1076">
            <v>1.4550350000000001</v>
          </cell>
          <cell r="GK1076">
            <v>1.3221210000000001</v>
          </cell>
          <cell r="GL1076">
            <v>145.63380000000001</v>
          </cell>
          <cell r="GM1076">
            <v>66.051640000000006</v>
          </cell>
          <cell r="GN1076">
            <v>22.74212</v>
          </cell>
          <cell r="GO1076">
            <v>144.0453</v>
          </cell>
          <cell r="GP1076">
            <v>45.487659999999998</v>
          </cell>
          <cell r="GQ1076">
            <v>27.726369999999999</v>
          </cell>
          <cell r="GR1076">
            <v>-0.17440739999999999</v>
          </cell>
          <cell r="GT1076">
            <v>-0.26644810000000002</v>
          </cell>
          <cell r="GU1076">
            <v>-0.46132919999999999</v>
          </cell>
          <cell r="GX1076">
            <v>0.14152600000000001</v>
          </cell>
          <cell r="GY1076">
            <v>0.26510119999999998</v>
          </cell>
          <cell r="GZ1076">
            <v>0.2975447</v>
          </cell>
          <cell r="HA1076">
            <v>0.50334480000000004</v>
          </cell>
          <cell r="HD1076">
            <v>0.26965060000000002</v>
          </cell>
          <cell r="HE1076">
            <v>0.21817239999999999</v>
          </cell>
          <cell r="HF1076">
            <v>0.49092940000000002</v>
          </cell>
          <cell r="HG1076">
            <v>0.77554420000000002</v>
          </cell>
          <cell r="HK1076">
            <v>16100000</v>
          </cell>
          <cell r="HL1076">
            <v>7166495</v>
          </cell>
          <cell r="HM1076">
            <v>18400000</v>
          </cell>
          <cell r="HN1076">
            <v>41700000</v>
          </cell>
          <cell r="HO1076">
            <v>0.58510229999999996</v>
          </cell>
          <cell r="HP1076">
            <v>-2.9290099999999999E-2</v>
          </cell>
          <cell r="HR1076">
            <v>0.61439239999999995</v>
          </cell>
          <cell r="IA1076">
            <v>32</v>
          </cell>
          <cell r="IB1076">
            <v>2</v>
          </cell>
          <cell r="IH1076">
            <v>72</v>
          </cell>
          <cell r="II1076">
            <v>27</v>
          </cell>
          <cell r="IJ1076">
            <v>7</v>
          </cell>
          <cell r="IK1076">
            <v>4</v>
          </cell>
          <cell r="IL1076">
            <v>2</v>
          </cell>
          <cell r="IM1076">
            <v>1</v>
          </cell>
          <cell r="IO1076">
            <v>78</v>
          </cell>
          <cell r="IP1076">
            <v>34</v>
          </cell>
          <cell r="IQ1076">
            <v>10</v>
          </cell>
          <cell r="IR1076">
            <v>5</v>
          </cell>
          <cell r="IS1076">
            <v>9</v>
          </cell>
          <cell r="IT1076">
            <v>9</v>
          </cell>
          <cell r="IV1076" t="str">
            <v>Advanced Economies</v>
          </cell>
          <cell r="IW1076">
            <v>0</v>
          </cell>
          <cell r="IX1076">
            <v>1</v>
          </cell>
        </row>
        <row r="1077">
          <cell r="A1077">
            <v>4362010</v>
          </cell>
          <cell r="B1077">
            <v>436</v>
          </cell>
          <cell r="C1077">
            <v>2010</v>
          </cell>
          <cell r="D1077" t="str">
            <v>Israel</v>
          </cell>
          <cell r="E1077" t="str">
            <v>EUR </v>
          </cell>
          <cell r="F1077" t="str">
            <v>High income: nonOECD</v>
          </cell>
          <cell r="G1077" t="str">
            <v>Advanced</v>
          </cell>
          <cell r="H1077" t="str">
            <v>Advanced</v>
          </cell>
          <cell r="I1077" t="str">
            <v>Importer</v>
          </cell>
          <cell r="K1077">
            <v>3.7389749999999999</v>
          </cell>
          <cell r="L1077">
            <v>813.02099999999996</v>
          </cell>
          <cell r="M1077">
            <v>219.95418000000001</v>
          </cell>
          <cell r="N1077">
            <v>1.7529509999999999</v>
          </cell>
          <cell r="O1077">
            <v>1.8002339999999999</v>
          </cell>
          <cell r="Q1077">
            <v>0.92775180000000002</v>
          </cell>
          <cell r="S1077">
            <v>0.93950990000000001</v>
          </cell>
          <cell r="T1077">
            <v>0.9337027</v>
          </cell>
          <cell r="AC1077">
            <v>0.94439799999999996</v>
          </cell>
          <cell r="AI1077">
            <v>0.7955335</v>
          </cell>
          <cell r="AL1077">
            <v>0.85655159999999997</v>
          </cell>
          <cell r="AO1077">
            <v>0.4598004</v>
          </cell>
          <cell r="AR1077">
            <v>9.0831599999999998E-2</v>
          </cell>
          <cell r="AU1077">
            <v>0.26074960000000003</v>
          </cell>
          <cell r="AX1077">
            <v>0.32485439999999999</v>
          </cell>
          <cell r="BA1077">
            <v>0.37480049999999998</v>
          </cell>
          <cell r="BD1077">
            <v>-4.4923000000000003E-3</v>
          </cell>
          <cell r="BG1077">
            <v>0.2092763</v>
          </cell>
          <cell r="BJ1077">
            <v>0.24128089999999999</v>
          </cell>
          <cell r="BM1077">
            <v>1.451975</v>
          </cell>
          <cell r="BO1077">
            <v>1.5067360000000001</v>
          </cell>
          <cell r="BP1077">
            <v>2.9587110000000001</v>
          </cell>
          <cell r="BY1077">
            <v>0.92355169999999998</v>
          </cell>
          <cell r="CE1077">
            <v>1.650806</v>
          </cell>
          <cell r="CH1077">
            <v>2.467705</v>
          </cell>
          <cell r="CK1077">
            <v>0.86420600000000003</v>
          </cell>
          <cell r="CN1077">
            <v>0.12864</v>
          </cell>
          <cell r="CQ1077">
            <v>0.97441100000000003</v>
          </cell>
          <cell r="CT1077">
            <v>2.0310739999999998</v>
          </cell>
          <cell r="CW1077">
            <v>0.78544769999999997</v>
          </cell>
          <cell r="CZ1077">
            <v>-3.6816599999999998E-2</v>
          </cell>
          <cell r="DC1077">
            <v>0.87341310000000005</v>
          </cell>
          <cell r="DF1077">
            <v>1.6850670000000001</v>
          </cell>
          <cell r="DI1077">
            <v>0.62519959999999997</v>
          </cell>
          <cell r="DJ1077">
            <v>0.66072379999999997</v>
          </cell>
          <cell r="DK1077">
            <v>0.65274080000000001</v>
          </cell>
          <cell r="DL1077">
            <v>0.82519949999999997</v>
          </cell>
          <cell r="DM1077">
            <v>0.85274079999999997</v>
          </cell>
          <cell r="DN1077">
            <v>0.86072380000000004</v>
          </cell>
          <cell r="DO1077">
            <v>8280000000</v>
          </cell>
          <cell r="DP1077">
            <v>3400000000</v>
          </cell>
          <cell r="DQ1077">
            <v>3490000000</v>
          </cell>
          <cell r="DR1077">
            <v>1390000000</v>
          </cell>
          <cell r="DS1077">
            <v>184.5966</v>
          </cell>
          <cell r="DU1077">
            <v>270.51740000000001</v>
          </cell>
          <cell r="DY1077">
            <v>114.5158</v>
          </cell>
          <cell r="EA1077">
            <v>57.926839999999999</v>
          </cell>
          <cell r="EE1077">
            <v>18.54956</v>
          </cell>
          <cell r="EG1077">
            <v>78.733289999999997</v>
          </cell>
          <cell r="EH1077">
            <v>228.08160000000001</v>
          </cell>
          <cell r="EJ1077">
            <v>85.875739999999993</v>
          </cell>
          <cell r="EL1077">
            <v>49.008929999999999</v>
          </cell>
          <cell r="EM1077">
            <v>25</v>
          </cell>
          <cell r="EN1077">
            <v>3</v>
          </cell>
          <cell r="EO1077">
            <v>3</v>
          </cell>
          <cell r="EQ1077">
            <v>2</v>
          </cell>
          <cell r="ER1077">
            <v>1</v>
          </cell>
          <cell r="ET1077">
            <v>32</v>
          </cell>
          <cell r="EU1077">
            <v>8</v>
          </cell>
          <cell r="EV1077">
            <v>19</v>
          </cell>
          <cell r="EW1077">
            <v>13</v>
          </cell>
          <cell r="EX1077">
            <v>18</v>
          </cell>
          <cell r="EY1077">
            <v>35</v>
          </cell>
          <cell r="FA1077">
            <v>32</v>
          </cell>
          <cell r="FB1077">
            <v>8</v>
          </cell>
          <cell r="FC1077">
            <v>19</v>
          </cell>
          <cell r="FD1077">
            <v>18</v>
          </cell>
          <cell r="FE1077">
            <v>17</v>
          </cell>
          <cell r="FF1077">
            <v>52</v>
          </cell>
          <cell r="FH1077">
            <v>139.0059</v>
          </cell>
          <cell r="FI1077">
            <v>99.263570000000001</v>
          </cell>
          <cell r="FJ1077">
            <v>176.55779999999999</v>
          </cell>
          <cell r="FN1077">
            <v>143.28700000000001</v>
          </cell>
          <cell r="FO1077">
            <v>101.4419</v>
          </cell>
          <cell r="FP1077">
            <v>178.1371</v>
          </cell>
          <cell r="FQ1077">
            <v>140.7422</v>
          </cell>
          <cell r="FR1077">
            <v>93.881960000000007</v>
          </cell>
          <cell r="FS1077">
            <v>177.40780000000001</v>
          </cell>
          <cell r="FT1077">
            <v>137.791</v>
          </cell>
          <cell r="FU1077">
            <v>37.816040000000001</v>
          </cell>
          <cell r="FV1077">
            <v>66.235060000000004</v>
          </cell>
          <cell r="FW1077">
            <v>116.0818</v>
          </cell>
          <cell r="FX1077">
            <v>7.6688179999999999</v>
          </cell>
          <cell r="FY1077">
            <v>20.016950000000001</v>
          </cell>
          <cell r="FZ1077">
            <v>133.79429999999999</v>
          </cell>
          <cell r="GA1077">
            <v>62.218580000000003</v>
          </cell>
          <cell r="GB1077">
            <v>57.926839999999999</v>
          </cell>
          <cell r="GC1077">
            <v>135.97989999999999</v>
          </cell>
          <cell r="GD1077">
            <v>39.524149999999999</v>
          </cell>
          <cell r="GE1077">
            <v>68.144710000000003</v>
          </cell>
          <cell r="GF1077">
            <v>130.37100000000001</v>
          </cell>
          <cell r="GG1077">
            <v>18.550920000000001</v>
          </cell>
          <cell r="GH1077">
            <v>50.692230000000002</v>
          </cell>
          <cell r="GI1077">
            <v>104.8368</v>
          </cell>
          <cell r="GJ1077">
            <v>1.5103399999999999E-2</v>
          </cell>
          <cell r="GK1077">
            <v>7.7015289999999998</v>
          </cell>
          <cell r="GL1077">
            <v>130.12459999999999</v>
          </cell>
          <cell r="GM1077">
            <v>43.922739999999997</v>
          </cell>
          <cell r="GN1077">
            <v>43.448999999999998</v>
          </cell>
          <cell r="GO1077">
            <v>129.12809999999999</v>
          </cell>
          <cell r="GP1077">
            <v>19.985620000000001</v>
          </cell>
          <cell r="GQ1077">
            <v>56.053249999999998</v>
          </cell>
          <cell r="GR1077">
            <v>-9.5621499999999998E-2</v>
          </cell>
          <cell r="GT1077">
            <v>-0.24414649999999999</v>
          </cell>
          <cell r="GU1077">
            <v>-0.38174089999999999</v>
          </cell>
          <cell r="GX1077">
            <v>0.2588763</v>
          </cell>
          <cell r="GY1077">
            <v>0.31805739999999999</v>
          </cell>
          <cell r="GZ1077">
            <v>0.66853580000000001</v>
          </cell>
          <cell r="HA1077">
            <v>0.96381819999999996</v>
          </cell>
          <cell r="HD1077">
            <v>0.32630870000000001</v>
          </cell>
          <cell r="HE1077">
            <v>0.31282409999999999</v>
          </cell>
          <cell r="HF1077">
            <v>0.72331659999999998</v>
          </cell>
          <cell r="HG1077">
            <v>1.3622449999999999</v>
          </cell>
          <cell r="HK1077">
            <v>15600000</v>
          </cell>
          <cell r="HL1077">
            <v>6381207</v>
          </cell>
          <cell r="HM1077">
            <v>16000000</v>
          </cell>
          <cell r="HN1077">
            <v>38000000</v>
          </cell>
          <cell r="HO1077">
            <v>0.81430979999999997</v>
          </cell>
          <cell r="HP1077">
            <v>3.7921099999999999E-2</v>
          </cell>
          <cell r="HR1077">
            <v>0.77638879999999999</v>
          </cell>
          <cell r="IA1077">
            <v>32</v>
          </cell>
          <cell r="IB1077">
            <v>2</v>
          </cell>
          <cell r="IH1077">
            <v>65</v>
          </cell>
          <cell r="II1077">
            <v>42</v>
          </cell>
          <cell r="IJ1077">
            <v>7</v>
          </cell>
          <cell r="IK1077">
            <v>6</v>
          </cell>
          <cell r="IL1077">
            <v>5</v>
          </cell>
          <cell r="IM1077">
            <v>1</v>
          </cell>
          <cell r="IO1077">
            <v>65</v>
          </cell>
          <cell r="IP1077">
            <v>44</v>
          </cell>
          <cell r="IQ1077">
            <v>7</v>
          </cell>
          <cell r="IR1077">
            <v>10</v>
          </cell>
          <cell r="IS1077">
            <v>9</v>
          </cell>
          <cell r="IT1077">
            <v>11</v>
          </cell>
          <cell r="IV1077" t="str">
            <v>Advanced Economies</v>
          </cell>
          <cell r="IW1077">
            <v>0</v>
          </cell>
          <cell r="IX1077">
            <v>1</v>
          </cell>
        </row>
        <row r="1078">
          <cell r="A1078">
            <v>4362011</v>
          </cell>
          <cell r="B1078">
            <v>436</v>
          </cell>
          <cell r="C1078">
            <v>2011</v>
          </cell>
          <cell r="D1078" t="str">
            <v>Israel</v>
          </cell>
          <cell r="E1078" t="str">
            <v>EUR </v>
          </cell>
          <cell r="F1078" t="str">
            <v>High income: nonOECD</v>
          </cell>
          <cell r="G1078" t="str">
            <v>Advanced</v>
          </cell>
          <cell r="H1078" t="str">
            <v>Advanced</v>
          </cell>
          <cell r="I1078" t="str">
            <v>Importer</v>
          </cell>
          <cell r="K1078">
            <v>3.5784720000000001</v>
          </cell>
          <cell r="L1078">
            <v>869.19899999999996</v>
          </cell>
          <cell r="M1078">
            <v>235.22201999999999</v>
          </cell>
          <cell r="N1078">
            <v>1.981293</v>
          </cell>
          <cell r="O1078">
            <v>2.1685240000000001</v>
          </cell>
          <cell r="P1078">
            <v>3.5881240000000001</v>
          </cell>
          <cell r="Q1078">
            <v>1.0923620000000001</v>
          </cell>
          <cell r="R1078">
            <v>2.623621</v>
          </cell>
          <cell r="S1078">
            <v>1.1946190000000001</v>
          </cell>
          <cell r="T1078">
            <v>1.3923449999999999</v>
          </cell>
          <cell r="AC1078">
            <v>1.073061</v>
          </cell>
          <cell r="AF1078">
            <v>0.55630619999999997</v>
          </cell>
          <cell r="AI1078">
            <v>0.87977499999999997</v>
          </cell>
          <cell r="AL1078">
            <v>0.93303499999999995</v>
          </cell>
          <cell r="AO1078">
            <v>0.53580349999999999</v>
          </cell>
          <cell r="AR1078">
            <v>0.1173032</v>
          </cell>
          <cell r="AU1078">
            <v>0.35582269999999999</v>
          </cell>
          <cell r="AX1078">
            <v>0.41106969999999998</v>
          </cell>
          <cell r="BA1078">
            <v>0.41862519999999998</v>
          </cell>
          <cell r="BD1078">
            <v>7.5402999999999998E-2</v>
          </cell>
          <cell r="BG1078">
            <v>0.28669410000000001</v>
          </cell>
          <cell r="BJ1078">
            <v>0.32799220000000001</v>
          </cell>
          <cell r="BM1078">
            <v>1.6743680000000001</v>
          </cell>
          <cell r="BN1078">
            <v>1.6415360000000001</v>
          </cell>
          <cell r="BO1078">
            <v>1.876385</v>
          </cell>
          <cell r="BP1078">
            <v>5.1922889999999997</v>
          </cell>
          <cell r="BY1078">
            <v>0.99923010000000001</v>
          </cell>
          <cell r="CB1078">
            <v>0.2240808</v>
          </cell>
          <cell r="CE1078">
            <v>1.790332</v>
          </cell>
          <cell r="CH1078">
            <v>2.7872970000000001</v>
          </cell>
          <cell r="CK1078">
            <v>1.0109649999999999</v>
          </cell>
          <cell r="CN1078">
            <v>9.7861400000000001E-2</v>
          </cell>
          <cell r="CQ1078">
            <v>1.354517</v>
          </cell>
          <cell r="CT1078">
            <v>2.487323</v>
          </cell>
          <cell r="CW1078">
            <v>0.82850959999999996</v>
          </cell>
          <cell r="CZ1078">
            <v>5.4132300000000001E-2</v>
          </cell>
          <cell r="DC1078">
            <v>1.1409229999999999</v>
          </cell>
          <cell r="DF1078">
            <v>2.2199960000000001</v>
          </cell>
          <cell r="DI1078">
            <v>0.6889303</v>
          </cell>
          <cell r="DJ1078">
            <v>0.77390460000000005</v>
          </cell>
          <cell r="DK1078">
            <v>0.76450240000000003</v>
          </cell>
          <cell r="DL1078">
            <v>0.88893029999999995</v>
          </cell>
          <cell r="DM1078">
            <v>0.96450239999999998</v>
          </cell>
          <cell r="DN1078">
            <v>0.97390460000000001</v>
          </cell>
          <cell r="DO1078">
            <v>9060000000</v>
          </cell>
          <cell r="DP1078">
            <v>3720000000</v>
          </cell>
          <cell r="DQ1078">
            <v>3820000000</v>
          </cell>
          <cell r="DR1078">
            <v>1520000000</v>
          </cell>
          <cell r="DS1078">
            <v>205.17429999999999</v>
          </cell>
          <cell r="DU1078">
            <v>283.14879999999999</v>
          </cell>
          <cell r="DY1078">
            <v>139.50579999999999</v>
          </cell>
          <cell r="EA1078">
            <v>119.541</v>
          </cell>
          <cell r="EB1078">
            <v>419.50540000000001</v>
          </cell>
          <cell r="ED1078">
            <v>344.17689999999999</v>
          </cell>
          <cell r="EE1078">
            <v>419.50529999999998</v>
          </cell>
          <cell r="EG1078">
            <v>344.17689999999999</v>
          </cell>
          <cell r="EH1078">
            <v>244.6377</v>
          </cell>
          <cell r="EJ1078">
            <v>129.4015</v>
          </cell>
          <cell r="EK1078">
            <v>381.3811</v>
          </cell>
          <cell r="EL1078">
            <v>381.3811</v>
          </cell>
          <cell r="EM1078">
            <v>26</v>
          </cell>
          <cell r="EN1078">
            <v>2</v>
          </cell>
          <cell r="EO1078">
            <v>2</v>
          </cell>
          <cell r="EP1078">
            <v>2</v>
          </cell>
          <cell r="ER1078">
            <v>1</v>
          </cell>
          <cell r="ET1078">
            <v>44</v>
          </cell>
          <cell r="EU1078">
            <v>14</v>
          </cell>
          <cell r="EV1078">
            <v>18</v>
          </cell>
          <cell r="EW1078">
            <v>19</v>
          </cell>
          <cell r="EX1078">
            <v>12</v>
          </cell>
          <cell r="EY1078">
            <v>16</v>
          </cell>
          <cell r="FA1078">
            <v>44</v>
          </cell>
          <cell r="FB1078">
            <v>14</v>
          </cell>
          <cell r="FC1078">
            <v>18</v>
          </cell>
          <cell r="FD1078">
            <v>25</v>
          </cell>
          <cell r="FE1078">
            <v>11</v>
          </cell>
          <cell r="FF1078">
            <v>33</v>
          </cell>
          <cell r="FH1078">
            <v>137.8236</v>
          </cell>
          <cell r="FI1078">
            <v>99.367050000000006</v>
          </cell>
          <cell r="FJ1078">
            <v>157.4615</v>
          </cell>
          <cell r="FN1078">
            <v>149.702</v>
          </cell>
          <cell r="FO1078">
            <v>101.3904</v>
          </cell>
          <cell r="FP1078">
            <v>158.08179999999999</v>
          </cell>
          <cell r="FQ1078">
            <v>142.72370000000001</v>
          </cell>
          <cell r="FR1078">
            <v>110.5933</v>
          </cell>
          <cell r="FS1078">
            <v>160.2715</v>
          </cell>
          <cell r="FT1078">
            <v>141.13929999999999</v>
          </cell>
          <cell r="FU1078">
            <v>10.66947</v>
          </cell>
          <cell r="FV1078">
            <v>95.430239999999998</v>
          </cell>
          <cell r="FW1078">
            <v>116.69750000000001</v>
          </cell>
          <cell r="FX1078">
            <v>13.0076</v>
          </cell>
          <cell r="FY1078">
            <v>60.190989999999999</v>
          </cell>
          <cell r="FZ1078">
            <v>138.3717</v>
          </cell>
          <cell r="GA1078">
            <v>38.04766</v>
          </cell>
          <cell r="GB1078">
            <v>94.239320000000006</v>
          </cell>
          <cell r="GC1078">
            <v>138.23259999999999</v>
          </cell>
          <cell r="GD1078">
            <v>1.432566</v>
          </cell>
          <cell r="GE1078">
            <v>95.84675</v>
          </cell>
          <cell r="GF1078">
            <v>132.8578</v>
          </cell>
          <cell r="GG1078">
            <v>9.8082199999999994E-2</v>
          </cell>
          <cell r="GH1078">
            <v>81.809749999999994</v>
          </cell>
          <cell r="GI1078">
            <v>116.3704</v>
          </cell>
          <cell r="GJ1078">
            <v>-4.8682740000000004</v>
          </cell>
          <cell r="GK1078">
            <v>33.647120000000001</v>
          </cell>
          <cell r="GL1078">
            <v>135.0189</v>
          </cell>
          <cell r="GM1078">
            <v>28.166650000000001</v>
          </cell>
          <cell r="GN1078">
            <v>79.237889999999993</v>
          </cell>
          <cell r="GO1078">
            <v>135.47890000000001</v>
          </cell>
          <cell r="GP1078">
            <v>-3.627208</v>
          </cell>
          <cell r="GQ1078">
            <v>77.810779999999994</v>
          </cell>
          <cell r="GR1078">
            <v>-0.18255289999999999</v>
          </cell>
          <cell r="GT1078">
            <v>-0.44930300000000001</v>
          </cell>
          <cell r="GU1078">
            <v>-0.7077563</v>
          </cell>
          <cell r="GX1078">
            <v>7.2225700000000004E-2</v>
          </cell>
          <cell r="GY1078">
            <v>0.29060469999999999</v>
          </cell>
          <cell r="GZ1078">
            <v>0.37647659999999999</v>
          </cell>
          <cell r="HA1078">
            <v>0.44050440000000002</v>
          </cell>
          <cell r="HD1078">
            <v>0.25125999999999998</v>
          </cell>
          <cell r="HE1078">
            <v>0.28970279999999998</v>
          </cell>
          <cell r="HF1078">
            <v>0.51540839999999999</v>
          </cell>
          <cell r="HG1078">
            <v>0.94627260000000002</v>
          </cell>
          <cell r="HO1078">
            <v>-1.4192689999999999</v>
          </cell>
          <cell r="HP1078">
            <v>-0.1844721</v>
          </cell>
          <cell r="HR1078">
            <v>0.40673949999999998</v>
          </cell>
          <cell r="IA1078">
            <v>32</v>
          </cell>
          <cell r="IB1078">
            <v>1</v>
          </cell>
          <cell r="IH1078">
            <v>80</v>
          </cell>
          <cell r="II1078">
            <v>30</v>
          </cell>
          <cell r="IJ1078">
            <v>8</v>
          </cell>
          <cell r="IK1078">
            <v>4</v>
          </cell>
          <cell r="IL1078">
            <v>8</v>
          </cell>
          <cell r="IM1078">
            <v>1</v>
          </cell>
          <cell r="IO1078">
            <v>79</v>
          </cell>
          <cell r="IP1078">
            <v>31</v>
          </cell>
          <cell r="IQ1078">
            <v>10</v>
          </cell>
          <cell r="IR1078">
            <v>5</v>
          </cell>
          <cell r="IS1078">
            <v>12</v>
          </cell>
          <cell r="IT1078">
            <v>15</v>
          </cell>
          <cell r="IV1078" t="str">
            <v>Advanced Economies</v>
          </cell>
          <cell r="IW1078">
            <v>0</v>
          </cell>
          <cell r="IX1078">
            <v>1</v>
          </cell>
        </row>
        <row r="1079">
          <cell r="A1079">
            <v>4362012</v>
          </cell>
          <cell r="B1079">
            <v>436</v>
          </cell>
          <cell r="C1079">
            <v>2012</v>
          </cell>
          <cell r="D1079" t="str">
            <v>Israel</v>
          </cell>
          <cell r="E1079" t="str">
            <v>EUR </v>
          </cell>
          <cell r="F1079" t="str">
            <v>High income: nonOECD</v>
          </cell>
          <cell r="G1079" t="str">
            <v>Advanced</v>
          </cell>
          <cell r="H1079" t="str">
            <v>Advanced</v>
          </cell>
          <cell r="I1079" t="str">
            <v>Importer</v>
          </cell>
          <cell r="K1079">
            <v>3.6679200000000001</v>
          </cell>
          <cell r="L1079">
            <v>902.14290000000005</v>
          </cell>
          <cell r="M1079">
            <v>244.58618999999999</v>
          </cell>
          <cell r="N1079">
            <v>1.965692</v>
          </cell>
          <cell r="O1079">
            <v>2.110188</v>
          </cell>
          <cell r="P1079">
            <v>3.4106529999999999</v>
          </cell>
          <cell r="U1079">
            <v>1.119016</v>
          </cell>
          <cell r="W1079">
            <v>1.2094290000000001</v>
          </cell>
          <cell r="X1079">
            <v>1.164774</v>
          </cell>
          <cell r="Y1079">
            <v>1.2335100000000001</v>
          </cell>
          <cell r="AA1079">
            <v>1.273047</v>
          </cell>
          <cell r="AB1079">
            <v>1.25352</v>
          </cell>
          <cell r="AD1079">
            <v>1.1168979999999999</v>
          </cell>
          <cell r="AE1079">
            <v>1.324675</v>
          </cell>
          <cell r="AJ1079">
            <v>0.93411029999999995</v>
          </cell>
          <cell r="AK1079">
            <v>1.1976469999999999</v>
          </cell>
          <cell r="AM1079">
            <v>1.0148980000000001</v>
          </cell>
          <cell r="AN1079">
            <v>1.25352</v>
          </cell>
          <cell r="AP1079">
            <v>0.58773129999999996</v>
          </cell>
          <cell r="AQ1079">
            <v>0.63685020000000003</v>
          </cell>
          <cell r="AS1079">
            <v>8.3273600000000003E-2</v>
          </cell>
          <cell r="AT1079">
            <v>2.9890900000000001E-2</v>
          </cell>
          <cell r="AV1079">
            <v>0.4186822</v>
          </cell>
          <cell r="AW1079">
            <v>0.39829439999999999</v>
          </cell>
          <cell r="AY1079">
            <v>0.46300590000000003</v>
          </cell>
          <cell r="AZ1079">
            <v>0.46812209999999999</v>
          </cell>
          <cell r="BB1079">
            <v>0.41839120000000002</v>
          </cell>
          <cell r="BC1079">
            <v>0.3840557</v>
          </cell>
          <cell r="BE1079">
            <v>-3.7226999999999998E-3</v>
          </cell>
          <cell r="BF1079">
            <v>-0.1916254</v>
          </cell>
          <cell r="BH1079">
            <v>0.25920880000000002</v>
          </cell>
          <cell r="BI1079">
            <v>0.19374269999999999</v>
          </cell>
          <cell r="BK1079">
            <v>0.30856349999999999</v>
          </cell>
          <cell r="BL1079">
            <v>0.2415252</v>
          </cell>
          <cell r="BQ1079">
            <v>1.751312</v>
          </cell>
          <cell r="BS1079">
            <v>1.9396169999999999</v>
          </cell>
          <cell r="BT1079">
            <v>3.6909290000000001</v>
          </cell>
          <cell r="BU1079">
            <v>1.930501</v>
          </cell>
          <cell r="BW1079">
            <v>2.0416449999999999</v>
          </cell>
          <cell r="BX1079">
            <v>3.972146</v>
          </cell>
          <cell r="BZ1079">
            <v>1.0494410000000001</v>
          </cell>
          <cell r="CA1079">
            <v>1.235884</v>
          </cell>
          <cell r="CF1079">
            <v>1.939513</v>
          </cell>
          <cell r="CG1079">
            <v>2.3866800000000001</v>
          </cell>
          <cell r="CI1079">
            <v>2.8491629999999999</v>
          </cell>
          <cell r="CJ1079">
            <v>3.7011419999999999</v>
          </cell>
          <cell r="CL1079">
            <v>1.086206</v>
          </cell>
          <cell r="CM1079">
            <v>1.0630500000000001</v>
          </cell>
          <cell r="CO1079">
            <v>9.3476199999999995E-2</v>
          </cell>
          <cell r="CP1079">
            <v>9.7949999999999999E-3</v>
          </cell>
          <cell r="CR1079">
            <v>1.5525549999999999</v>
          </cell>
          <cell r="CS1079">
            <v>1.382957</v>
          </cell>
          <cell r="CU1079">
            <v>2.6563270000000001</v>
          </cell>
          <cell r="CV1079">
            <v>2.6754630000000001</v>
          </cell>
          <cell r="CX1079">
            <v>0.87420200000000003</v>
          </cell>
          <cell r="CY1079">
            <v>0.66926479999999999</v>
          </cell>
          <cell r="DA1079">
            <v>-2.9142999999999999E-3</v>
          </cell>
          <cell r="DB1079">
            <v>-0.2477994</v>
          </cell>
          <cell r="DD1079">
            <v>1.1135390000000001</v>
          </cell>
          <cell r="DE1079">
            <v>0.95593309999999998</v>
          </cell>
          <cell r="DG1079">
            <v>2.1803710000000001</v>
          </cell>
          <cell r="DH1079">
            <v>1.4476059999999999</v>
          </cell>
          <cell r="DO1079">
            <v>9070000000</v>
          </cell>
          <cell r="DP1079">
            <v>3730000000</v>
          </cell>
          <cell r="DQ1079">
            <v>3820000000</v>
          </cell>
          <cell r="DR1079">
            <v>1520000000</v>
          </cell>
          <cell r="GV1079">
            <v>-0.82296179999999997</v>
          </cell>
          <cell r="GW1079">
            <v>-1.5910409999999999</v>
          </cell>
          <cell r="HB1079">
            <v>0.22924810000000001</v>
          </cell>
          <cell r="HC1079">
            <v>0.14944250000000001</v>
          </cell>
          <cell r="HH1079">
            <v>0.79545940000000004</v>
          </cell>
          <cell r="HI1079">
            <v>1.1268549999999999</v>
          </cell>
          <cell r="HS1079">
            <v>-0.26141609999999998</v>
          </cell>
          <cell r="HU1079">
            <v>0.34350740000000002</v>
          </cell>
          <cell r="HV1079">
            <v>-0.44060480000000002</v>
          </cell>
          <cell r="HX1079">
            <v>0.24147959999999999</v>
          </cell>
          <cell r="HY1079">
            <v>8.2091300000000006E-2</v>
          </cell>
          <cell r="HZ1079">
            <v>-0.1991252</v>
          </cell>
          <cell r="IV1079" t="str">
            <v>Advanced Economies</v>
          </cell>
          <cell r="IW1079">
            <v>0</v>
          </cell>
          <cell r="IX1079">
            <v>1</v>
          </cell>
        </row>
        <row r="1080">
          <cell r="A1080">
            <v>436200806</v>
          </cell>
          <cell r="B1080">
            <v>436</v>
          </cell>
          <cell r="C1080">
            <v>200000</v>
          </cell>
          <cell r="D1080" t="str">
            <v>Israel</v>
          </cell>
          <cell r="E1080" t="str">
            <v>EUR </v>
          </cell>
          <cell r="F1080" t="str">
            <v>High income: nonOECD</v>
          </cell>
          <cell r="G1080" t="str">
            <v>Advanced</v>
          </cell>
          <cell r="H1080" t="str">
            <v>Advanced</v>
          </cell>
          <cell r="I1080" t="str">
            <v>Importer</v>
          </cell>
          <cell r="K1080">
            <v>3.5880209999999999</v>
          </cell>
          <cell r="L1080">
            <v>723.56200999999999</v>
          </cell>
          <cell r="M1080">
            <v>203.5309</v>
          </cell>
          <cell r="AC1080">
            <v>1.020313</v>
          </cell>
          <cell r="AI1080">
            <v>0.90491600000000005</v>
          </cell>
          <cell r="AL1080">
            <v>0.92520899999999995</v>
          </cell>
          <cell r="AO1080">
            <v>0.30794899999999997</v>
          </cell>
          <cell r="AR1080">
            <v>-0.14107349999999999</v>
          </cell>
          <cell r="AU1080">
            <v>0.25722889999999998</v>
          </cell>
          <cell r="AX1080">
            <v>0.1956311</v>
          </cell>
          <cell r="BA1080">
            <v>0.1826372</v>
          </cell>
          <cell r="BD1080">
            <v>-0.229188</v>
          </cell>
          <cell r="BG1080">
            <v>0.15282080000000001</v>
          </cell>
          <cell r="BJ1080">
            <v>8.8707599999999998E-2</v>
          </cell>
          <cell r="BY1080">
            <v>0.91881760000000001</v>
          </cell>
          <cell r="CE1080">
            <v>1.6232169999999999</v>
          </cell>
          <cell r="CH1080">
            <v>2.5931670000000002</v>
          </cell>
          <cell r="CK1080">
            <v>0.5522205</v>
          </cell>
          <cell r="CN1080">
            <v>-0.18597520000000001</v>
          </cell>
          <cell r="CQ1080">
            <v>1.004122</v>
          </cell>
          <cell r="CT1080">
            <v>1.3535060000000001</v>
          </cell>
          <cell r="CW1080">
            <v>0.34775869999999998</v>
          </cell>
          <cell r="CZ1080">
            <v>-0.20944840000000001</v>
          </cell>
          <cell r="DC1080">
            <v>0.50409300000000001</v>
          </cell>
          <cell r="DF1080">
            <v>0.53271959999999996</v>
          </cell>
          <cell r="DI1080">
            <v>0.93121980000000004</v>
          </cell>
          <cell r="DJ1080">
            <v>1.003177</v>
          </cell>
          <cell r="DK1080">
            <v>1.016545</v>
          </cell>
          <cell r="DL1080">
            <v>1.1312199999999999</v>
          </cell>
          <cell r="DM1080">
            <v>1.216545</v>
          </cell>
          <cell r="DN1080">
            <v>1.2031769999999999</v>
          </cell>
          <cell r="DO1080">
            <v>8810000000</v>
          </cell>
          <cell r="DP1080">
            <v>3280000000</v>
          </cell>
          <cell r="DQ1080">
            <v>4130000000</v>
          </cell>
          <cell r="DR1080">
            <v>1400000000</v>
          </cell>
          <cell r="FH1080">
            <v>129.65289999999999</v>
          </cell>
          <cell r="FN1080">
            <v>129.42310000000001</v>
          </cell>
          <cell r="FQ1080">
            <v>127.1134</v>
          </cell>
          <cell r="FT1080">
            <v>102.0013</v>
          </cell>
          <cell r="FW1080">
            <v>72.102909999999994</v>
          </cell>
          <cell r="FZ1080">
            <v>114.42659999999999</v>
          </cell>
          <cell r="GC1080">
            <v>103.7071</v>
          </cell>
          <cell r="GF1080">
            <v>91.611710000000002</v>
          </cell>
          <cell r="GI1080">
            <v>58.429740000000002</v>
          </cell>
          <cell r="GL1080">
            <v>103.73099999999999</v>
          </cell>
          <cell r="GO1080">
            <v>89.673789999999997</v>
          </cell>
          <cell r="IA1080">
            <v>29</v>
          </cell>
          <cell r="IB1080">
            <v>2</v>
          </cell>
          <cell r="IH1080">
            <v>43</v>
          </cell>
          <cell r="II1080">
            <v>18</v>
          </cell>
          <cell r="IJ1080">
            <v>13</v>
          </cell>
          <cell r="IK1080">
            <v>8</v>
          </cell>
          <cell r="IL1080">
            <v>14</v>
          </cell>
          <cell r="IM1080">
            <v>11</v>
          </cell>
          <cell r="IO1080">
            <v>45</v>
          </cell>
          <cell r="IP1080">
            <v>19</v>
          </cell>
          <cell r="IQ1080">
            <v>17</v>
          </cell>
          <cell r="IR1080">
            <v>13</v>
          </cell>
          <cell r="IS1080">
            <v>16</v>
          </cell>
          <cell r="IT1080">
            <v>26</v>
          </cell>
          <cell r="IV1080" t="str">
            <v>Advanced Economies</v>
          </cell>
          <cell r="IW1080">
            <v>0</v>
          </cell>
          <cell r="IX1080">
            <v>1</v>
          </cell>
        </row>
        <row r="1081">
          <cell r="A1081">
            <v>436200812</v>
          </cell>
          <cell r="B1081">
            <v>436</v>
          </cell>
          <cell r="C1081">
            <v>200000</v>
          </cell>
          <cell r="D1081" t="str">
            <v>Israel</v>
          </cell>
          <cell r="E1081" t="str">
            <v>EUR </v>
          </cell>
          <cell r="F1081" t="str">
            <v>High income: nonOECD</v>
          </cell>
          <cell r="G1081" t="str">
            <v>Advanced</v>
          </cell>
          <cell r="H1081" t="str">
            <v>Advanced</v>
          </cell>
          <cell r="I1081" t="str">
            <v>Importer</v>
          </cell>
          <cell r="IV1081" t="str">
            <v>Advanced Economies</v>
          </cell>
          <cell r="IW1081">
            <v>0</v>
          </cell>
          <cell r="IX1081">
            <v>1</v>
          </cell>
        </row>
        <row r="1082">
          <cell r="A1082">
            <v>4392000</v>
          </cell>
          <cell r="B1082">
            <v>439</v>
          </cell>
          <cell r="C1082">
            <v>2000</v>
          </cell>
          <cell r="D1082" t="str">
            <v>Jordan</v>
          </cell>
          <cell r="E1082" t="str">
            <v>MCD </v>
          </cell>
          <cell r="F1082" t="str">
            <v>Lower middle income</v>
          </cell>
          <cell r="G1082" t="str">
            <v>Developing</v>
          </cell>
          <cell r="H1082" t="str">
            <v>MCD </v>
          </cell>
          <cell r="I1082" t="str">
            <v>Exporter</v>
          </cell>
          <cell r="K1082">
            <v>0.70899860000000003</v>
          </cell>
          <cell r="L1082">
            <v>5.9985074000000003</v>
          </cell>
          <cell r="M1082">
            <v>15.668488999999999</v>
          </cell>
          <cell r="AO1082">
            <v>0.64425900000000003</v>
          </cell>
          <cell r="AU1082">
            <v>0.57348200000000005</v>
          </cell>
          <cell r="AX1082">
            <v>0.54015769999999996</v>
          </cell>
          <cell r="BA1082">
            <v>0.4417065</v>
          </cell>
          <cell r="BG1082">
            <v>0.37565199999999999</v>
          </cell>
          <cell r="BJ1082">
            <v>0.38784800000000003</v>
          </cell>
          <cell r="CK1082">
            <v>1.0590790000000001</v>
          </cell>
          <cell r="CQ1082">
            <v>1.4366650000000001</v>
          </cell>
          <cell r="CT1082">
            <v>2.3188650000000002</v>
          </cell>
          <cell r="CW1082">
            <v>1.0651790000000001</v>
          </cell>
          <cell r="DC1082">
            <v>1.599362</v>
          </cell>
          <cell r="DF1082">
            <v>2.5516290000000001</v>
          </cell>
          <cell r="DO1082">
            <v>2870000000</v>
          </cell>
          <cell r="DP1082">
            <v>806000000</v>
          </cell>
          <cell r="DQ1082">
            <v>1430000000</v>
          </cell>
          <cell r="DR1082">
            <v>634000000</v>
          </cell>
          <cell r="HK1082">
            <v>95200000</v>
          </cell>
          <cell r="HL1082">
            <v>75000000</v>
          </cell>
          <cell r="HM1082">
            <v>170000000</v>
          </cell>
          <cell r="HN1082">
            <v>340000000</v>
          </cell>
          <cell r="IH1082">
            <v>3</v>
          </cell>
          <cell r="II1082">
            <v>2</v>
          </cell>
          <cell r="IO1082">
            <v>17</v>
          </cell>
          <cell r="IP1082">
            <v>3</v>
          </cell>
          <cell r="IV1082" t="str">
            <v>Middle East, North Africa, and Pakistan</v>
          </cell>
          <cell r="IW1082">
            <v>1</v>
          </cell>
          <cell r="IX1082">
            <v>0</v>
          </cell>
        </row>
        <row r="1083">
          <cell r="A1083">
            <v>4392001</v>
          </cell>
          <cell r="B1083">
            <v>439</v>
          </cell>
          <cell r="C1083">
            <v>2001</v>
          </cell>
          <cell r="D1083" t="str">
            <v>Jordan</v>
          </cell>
          <cell r="E1083" t="str">
            <v>MCD </v>
          </cell>
          <cell r="F1083" t="str">
            <v>Lower middle income</v>
          </cell>
          <cell r="G1083" t="str">
            <v>Developing</v>
          </cell>
          <cell r="H1083" t="str">
            <v>MCD </v>
          </cell>
          <cell r="I1083" t="str">
            <v>Exporter</v>
          </cell>
          <cell r="K1083">
            <v>0.70899020000000001</v>
          </cell>
          <cell r="L1083">
            <v>6.3633972999999999</v>
          </cell>
          <cell r="M1083">
            <v>16.866820000000001</v>
          </cell>
          <cell r="AC1083">
            <v>0.26265300000000003</v>
          </cell>
          <cell r="AI1083">
            <v>7.1176000000000003E-2</v>
          </cell>
          <cell r="AL1083">
            <v>9.9404599999999996E-2</v>
          </cell>
          <cell r="AO1083">
            <v>0.35541</v>
          </cell>
          <cell r="AU1083">
            <v>0.49327700000000002</v>
          </cell>
          <cell r="AX1083">
            <v>0.3250653</v>
          </cell>
          <cell r="BA1083">
            <v>0.42965950000000003</v>
          </cell>
          <cell r="BG1083">
            <v>0.34692099999999998</v>
          </cell>
          <cell r="BJ1083">
            <v>0.36840109999999998</v>
          </cell>
          <cell r="BY1083">
            <v>0.53686679999999998</v>
          </cell>
          <cell r="CE1083">
            <v>0.84135199999999999</v>
          </cell>
          <cell r="CH1083">
            <v>1.3782190000000001</v>
          </cell>
          <cell r="CK1083">
            <v>1.0067919999999999</v>
          </cell>
          <cell r="CQ1083">
            <v>1.3241849999999999</v>
          </cell>
          <cell r="CT1083">
            <v>2.172609</v>
          </cell>
          <cell r="CW1083">
            <v>1.0537479999999999</v>
          </cell>
          <cell r="DC1083">
            <v>1.5368710000000001</v>
          </cell>
          <cell r="DF1083">
            <v>2.4571160000000001</v>
          </cell>
          <cell r="DO1083">
            <v>2910000000</v>
          </cell>
          <cell r="DP1083">
            <v>855000000</v>
          </cell>
          <cell r="DQ1083">
            <v>1530000000</v>
          </cell>
          <cell r="DR1083">
            <v>526000000</v>
          </cell>
          <cell r="HK1083">
            <v>95200000</v>
          </cell>
          <cell r="HL1083">
            <v>58600000</v>
          </cell>
          <cell r="HM1083">
            <v>170000000</v>
          </cell>
          <cell r="HN1083">
            <v>324000000</v>
          </cell>
          <cell r="IC1083">
            <v>1</v>
          </cell>
          <cell r="IH1083">
            <v>4</v>
          </cell>
          <cell r="II1083">
            <v>1</v>
          </cell>
          <cell r="IJ1083">
            <v>2</v>
          </cell>
          <cell r="IO1083">
            <v>17</v>
          </cell>
          <cell r="IP1083">
            <v>3</v>
          </cell>
          <cell r="IQ1083">
            <v>2</v>
          </cell>
          <cell r="IV1083" t="str">
            <v>Middle East, North Africa, and Pakistan</v>
          </cell>
          <cell r="IW1083">
            <v>1</v>
          </cell>
          <cell r="IX1083">
            <v>0</v>
          </cell>
        </row>
        <row r="1084">
          <cell r="A1084">
            <v>4392002</v>
          </cell>
          <cell r="B1084">
            <v>439</v>
          </cell>
          <cell r="C1084">
            <v>2002</v>
          </cell>
          <cell r="D1084" t="str">
            <v>Jordan</v>
          </cell>
          <cell r="E1084" t="str">
            <v>MCD </v>
          </cell>
          <cell r="F1084" t="str">
            <v>Lower middle income</v>
          </cell>
          <cell r="G1084" t="str">
            <v>Developing</v>
          </cell>
          <cell r="H1084" t="str">
            <v>MCD </v>
          </cell>
          <cell r="I1084" t="str">
            <v>Exporter</v>
          </cell>
          <cell r="K1084">
            <v>0.70899860000000003</v>
          </cell>
          <cell r="L1084">
            <v>6.7939591999999998</v>
          </cell>
          <cell r="M1084">
            <v>18.131610999999999</v>
          </cell>
          <cell r="N1084">
            <v>0.50704229999999995</v>
          </cell>
          <cell r="O1084">
            <v>0.1971831</v>
          </cell>
          <cell r="P1084">
            <v>0.2112676</v>
          </cell>
          <cell r="Q1084">
            <v>0.3125482</v>
          </cell>
          <cell r="R1084">
            <v>1.2711200000000001E-2</v>
          </cell>
          <cell r="S1084">
            <v>2.0676000000000002E-3</v>
          </cell>
          <cell r="T1084">
            <v>9.2063300000000001E-2</v>
          </cell>
          <cell r="AC1084">
            <v>0.21385029999999999</v>
          </cell>
          <cell r="AF1084">
            <v>4.3064100000000001E-2</v>
          </cell>
          <cell r="AI1084">
            <v>5.9093399999999997E-2</v>
          </cell>
          <cell r="AL1084">
            <v>0.13295589999999999</v>
          </cell>
          <cell r="AO1084">
            <v>0.24603920000000001</v>
          </cell>
          <cell r="AR1084">
            <v>8.1370499999999998E-2</v>
          </cell>
          <cell r="AU1084">
            <v>0.1405312</v>
          </cell>
          <cell r="AX1084">
            <v>0.19251850000000001</v>
          </cell>
          <cell r="BA1084">
            <v>0.23729259999999999</v>
          </cell>
          <cell r="BD1084">
            <v>-2.1605999999999999E-3</v>
          </cell>
          <cell r="BG1084">
            <v>0.13079160000000001</v>
          </cell>
          <cell r="BJ1084">
            <v>0.1550436</v>
          </cell>
          <cell r="BM1084">
            <v>2.857723</v>
          </cell>
          <cell r="BN1084">
            <v>6.7899600000000004E-2</v>
          </cell>
          <cell r="BO1084">
            <v>3.6577699999999998E-2</v>
          </cell>
          <cell r="BP1084">
            <v>2.9622000000000002</v>
          </cell>
          <cell r="BY1084">
            <v>2.0928239999999998</v>
          </cell>
          <cell r="CB1084">
            <v>6.4639299999999997E-2</v>
          </cell>
          <cell r="CE1084">
            <v>0.45395400000000002</v>
          </cell>
          <cell r="CH1084">
            <v>2.9487399999999999</v>
          </cell>
          <cell r="CK1084">
            <v>1.142639</v>
          </cell>
          <cell r="CN1084">
            <v>0.18686269999999999</v>
          </cell>
          <cell r="CQ1084">
            <v>1.125427</v>
          </cell>
          <cell r="CT1084">
            <v>2.5108860000000002</v>
          </cell>
          <cell r="CW1084">
            <v>0.9111629</v>
          </cell>
          <cell r="CZ1084">
            <v>-8.6654999999999996E-3</v>
          </cell>
          <cell r="DC1084">
            <v>1.0041469999999999</v>
          </cell>
          <cell r="DF1084">
            <v>1.6103050000000001</v>
          </cell>
          <cell r="DI1084">
            <v>0.1944941</v>
          </cell>
          <cell r="DJ1084">
            <v>0.1951155</v>
          </cell>
          <cell r="DK1084">
            <v>0.19855639999999999</v>
          </cell>
          <cell r="DL1084">
            <v>0.1944941</v>
          </cell>
          <cell r="DM1084">
            <v>0.19855639999999999</v>
          </cell>
          <cell r="DN1084">
            <v>0.1951155</v>
          </cell>
          <cell r="DO1084">
            <v>3080000000</v>
          </cell>
          <cell r="DP1084">
            <v>876000000</v>
          </cell>
          <cell r="DQ1084">
            <v>1700000000</v>
          </cell>
          <cell r="DR1084">
            <v>512000000</v>
          </cell>
          <cell r="HK1084">
            <v>91400000</v>
          </cell>
          <cell r="HL1084">
            <v>53400000</v>
          </cell>
          <cell r="HM1084">
            <v>177000000</v>
          </cell>
          <cell r="HN1084">
            <v>322000000</v>
          </cell>
          <cell r="IA1084">
            <v>1</v>
          </cell>
          <cell r="IB1084">
            <v>5</v>
          </cell>
          <cell r="IC1084">
            <v>1</v>
          </cell>
          <cell r="ID1084">
            <v>1</v>
          </cell>
          <cell r="IE1084">
            <v>2</v>
          </cell>
          <cell r="IH1084">
            <v>7</v>
          </cell>
          <cell r="II1084">
            <v>11</v>
          </cell>
          <cell r="IJ1084">
            <v>7</v>
          </cell>
          <cell r="IK1084">
            <v>1</v>
          </cell>
          <cell r="IL1084">
            <v>2</v>
          </cell>
          <cell r="IO1084">
            <v>31</v>
          </cell>
          <cell r="IP1084">
            <v>37</v>
          </cell>
          <cell r="IQ1084">
            <v>17</v>
          </cell>
          <cell r="IR1084">
            <v>11</v>
          </cell>
          <cell r="IS1084">
            <v>4</v>
          </cell>
          <cell r="IV1084" t="str">
            <v>Middle East, North Africa, and Pakistan</v>
          </cell>
          <cell r="IW1084">
            <v>1</v>
          </cell>
          <cell r="IX1084">
            <v>0</v>
          </cell>
        </row>
        <row r="1085">
          <cell r="A1085">
            <v>4392003</v>
          </cell>
          <cell r="B1085">
            <v>439</v>
          </cell>
          <cell r="C1085">
            <v>2003</v>
          </cell>
          <cell r="D1085" t="str">
            <v>Jordan</v>
          </cell>
          <cell r="E1085" t="str">
            <v>MCD </v>
          </cell>
          <cell r="F1085" t="str">
            <v>Lower middle income</v>
          </cell>
          <cell r="G1085" t="str">
            <v>Developing</v>
          </cell>
          <cell r="H1085" t="str">
            <v>MCD </v>
          </cell>
          <cell r="I1085" t="str">
            <v>Exporter</v>
          </cell>
          <cell r="K1085">
            <v>0.70899860000000003</v>
          </cell>
          <cell r="L1085">
            <v>7.2287235000000001</v>
          </cell>
          <cell r="M1085">
            <v>19.286743999999999</v>
          </cell>
          <cell r="N1085">
            <v>0.42978719999999998</v>
          </cell>
          <cell r="O1085">
            <v>0.19007089999999999</v>
          </cell>
          <cell r="P1085">
            <v>0.19007089999999999</v>
          </cell>
          <cell r="Q1085">
            <v>0.2085825</v>
          </cell>
          <cell r="R1085">
            <v>-5.2510899999999999E-2</v>
          </cell>
          <cell r="S1085">
            <v>-3.5216299999999999E-2</v>
          </cell>
          <cell r="T1085">
            <v>2.8497499999999999E-2</v>
          </cell>
          <cell r="AC1085">
            <v>8.0621200000000004E-2</v>
          </cell>
          <cell r="AF1085">
            <v>-5.2926599999999997E-2</v>
          </cell>
          <cell r="AI1085">
            <v>-1.30855E-2</v>
          </cell>
          <cell r="AL1085">
            <v>-6.1503E-3</v>
          </cell>
          <cell r="AO1085">
            <v>0.19226950000000001</v>
          </cell>
          <cell r="AR1085">
            <v>1.7073499999999998E-2</v>
          </cell>
          <cell r="AU1085">
            <v>6.1001600000000003E-2</v>
          </cell>
          <cell r="AX1085">
            <v>0.10455390000000001</v>
          </cell>
          <cell r="BA1085">
            <v>0.27879520000000002</v>
          </cell>
          <cell r="BD1085">
            <v>-2.9370899999999998E-2</v>
          </cell>
          <cell r="BG1085">
            <v>0.1147128</v>
          </cell>
          <cell r="BJ1085">
            <v>0.15807160000000001</v>
          </cell>
          <cell r="BM1085">
            <v>1.8279300000000001</v>
          </cell>
          <cell r="BN1085">
            <v>-0.32564929999999997</v>
          </cell>
          <cell r="BO1085">
            <v>-0.59462999999999999</v>
          </cell>
          <cell r="BP1085">
            <v>0.90765059999999997</v>
          </cell>
          <cell r="BY1085">
            <v>0.45011050000000002</v>
          </cell>
          <cell r="CB1085">
            <v>-0.1101283</v>
          </cell>
          <cell r="CE1085">
            <v>-6.5281900000000004E-2</v>
          </cell>
          <cell r="CH1085">
            <v>0.15243989999999999</v>
          </cell>
          <cell r="CK1085">
            <v>0.847557</v>
          </cell>
          <cell r="CN1085">
            <v>1.0855099999999999E-2</v>
          </cell>
          <cell r="CQ1085">
            <v>0.46742319999999998</v>
          </cell>
          <cell r="CT1085">
            <v>1.621467</v>
          </cell>
          <cell r="CW1085">
            <v>0.92332380000000003</v>
          </cell>
          <cell r="CZ1085">
            <v>-5.9225199999999999E-2</v>
          </cell>
          <cell r="DC1085">
            <v>0.75503620000000005</v>
          </cell>
          <cell r="DF1085">
            <v>1.5427010000000001</v>
          </cell>
          <cell r="DI1085">
            <v>0.22120480000000001</v>
          </cell>
          <cell r="DJ1085">
            <v>0.22528719999999999</v>
          </cell>
          <cell r="DK1085">
            <v>0.24258179999999999</v>
          </cell>
          <cell r="DL1085">
            <v>0.22120480000000001</v>
          </cell>
          <cell r="DM1085">
            <v>0.24258179999999999</v>
          </cell>
          <cell r="DN1085">
            <v>0.22528719999999999</v>
          </cell>
          <cell r="DO1085">
            <v>3250000000</v>
          </cell>
          <cell r="DP1085">
            <v>894000000</v>
          </cell>
          <cell r="DQ1085">
            <v>1720000000</v>
          </cell>
          <cell r="DR1085">
            <v>632000000</v>
          </cell>
          <cell r="EE1085">
            <v>-289.22879999999998</v>
          </cell>
          <cell r="EF1085">
            <v>-48.146549999999998</v>
          </cell>
          <cell r="EG1085">
            <v>-23.572320000000001</v>
          </cell>
          <cell r="EL1085">
            <v>-101.4525</v>
          </cell>
          <cell r="HK1085">
            <v>87600000</v>
          </cell>
          <cell r="HL1085">
            <v>62000000</v>
          </cell>
          <cell r="HM1085">
            <v>169000000</v>
          </cell>
          <cell r="HN1085">
            <v>319000000</v>
          </cell>
          <cell r="IA1085">
            <v>2</v>
          </cell>
          <cell r="IB1085">
            <v>7</v>
          </cell>
          <cell r="IC1085">
            <v>6</v>
          </cell>
          <cell r="ID1085">
            <v>9</v>
          </cell>
          <cell r="IE1085">
            <v>5</v>
          </cell>
          <cell r="IF1085">
            <v>1</v>
          </cell>
          <cell r="IH1085">
            <v>12</v>
          </cell>
          <cell r="II1085">
            <v>14</v>
          </cell>
          <cell r="IJ1085">
            <v>12</v>
          </cell>
          <cell r="IK1085">
            <v>8</v>
          </cell>
          <cell r="IL1085">
            <v>6</v>
          </cell>
          <cell r="IO1085">
            <v>39</v>
          </cell>
          <cell r="IP1085">
            <v>51</v>
          </cell>
          <cell r="IQ1085">
            <v>27</v>
          </cell>
          <cell r="IR1085">
            <v>23</v>
          </cell>
          <cell r="IS1085">
            <v>10</v>
          </cell>
          <cell r="IT1085">
            <v>1</v>
          </cell>
          <cell r="IV1085" t="str">
            <v>Middle East, North Africa, and Pakistan</v>
          </cell>
          <cell r="IW1085">
            <v>1</v>
          </cell>
          <cell r="IX1085">
            <v>0</v>
          </cell>
        </row>
        <row r="1086">
          <cell r="A1086">
            <v>4392004</v>
          </cell>
          <cell r="B1086">
            <v>439</v>
          </cell>
          <cell r="C1086">
            <v>2004</v>
          </cell>
          <cell r="D1086" t="str">
            <v>Jordan</v>
          </cell>
          <cell r="E1086" t="str">
            <v>MCD </v>
          </cell>
          <cell r="F1086" t="str">
            <v>Lower middle income</v>
          </cell>
          <cell r="G1086" t="str">
            <v>Developing</v>
          </cell>
          <cell r="H1086" t="str">
            <v>MCD </v>
          </cell>
          <cell r="I1086" t="str">
            <v>Exporter</v>
          </cell>
          <cell r="K1086">
            <v>0.70899860000000003</v>
          </cell>
          <cell r="L1086">
            <v>8.0906757999999996</v>
          </cell>
          <cell r="M1086">
            <v>21.486713999999999</v>
          </cell>
          <cell r="N1086">
            <v>0.48014180000000001</v>
          </cell>
          <cell r="O1086">
            <v>0.19007089999999999</v>
          </cell>
          <cell r="P1086">
            <v>0.2</v>
          </cell>
          <cell r="Q1086">
            <v>0.1704668</v>
          </cell>
          <cell r="R1086">
            <v>-0.14832970000000001</v>
          </cell>
          <cell r="S1086">
            <v>-0.15185670000000001</v>
          </cell>
          <cell r="T1086">
            <v>-7.0204699999999995E-2</v>
          </cell>
          <cell r="AC1086">
            <v>4.0325E-2</v>
          </cell>
          <cell r="AF1086">
            <v>-0.1247328</v>
          </cell>
          <cell r="AI1086">
            <v>-0.15185670000000001</v>
          </cell>
          <cell r="AL1086">
            <v>-9.0763499999999997E-2</v>
          </cell>
          <cell r="AO1086">
            <v>0.1425585</v>
          </cell>
          <cell r="AR1086">
            <v>-3.7197099999999997E-2</v>
          </cell>
          <cell r="AU1086">
            <v>5.4235999999999999E-2</v>
          </cell>
          <cell r="AX1086">
            <v>8.1035700000000002E-2</v>
          </cell>
          <cell r="BA1086">
            <v>0.29856169999999999</v>
          </cell>
          <cell r="BD1086">
            <v>-3.61632E-2</v>
          </cell>
          <cell r="BG1086">
            <v>0.1780641</v>
          </cell>
          <cell r="BJ1086">
            <v>0.1717735</v>
          </cell>
          <cell r="BM1086">
            <v>1.3330979999999999</v>
          </cell>
          <cell r="BN1086">
            <v>-0.70178119999999999</v>
          </cell>
          <cell r="BO1086">
            <v>-2.8129379999999999</v>
          </cell>
          <cell r="BP1086">
            <v>-2.181622</v>
          </cell>
          <cell r="BY1086">
            <v>0.1822281</v>
          </cell>
          <cell r="CB1086">
            <v>-0.21688370000000001</v>
          </cell>
          <cell r="CE1086">
            <v>-0.3411402</v>
          </cell>
          <cell r="CH1086">
            <v>-0.89327380000000001</v>
          </cell>
          <cell r="CK1086">
            <v>0.60288580000000003</v>
          </cell>
          <cell r="CN1086">
            <v>-6.2619599999999997E-2</v>
          </cell>
          <cell r="CQ1086">
            <v>0.2360766</v>
          </cell>
          <cell r="CT1086">
            <v>0.79808619999999997</v>
          </cell>
          <cell r="CW1086">
            <v>0.92346550000000005</v>
          </cell>
          <cell r="CZ1086">
            <v>-5.7683400000000003E-2</v>
          </cell>
          <cell r="DC1086">
            <v>0.81047789999999997</v>
          </cell>
          <cell r="DF1086">
            <v>1.676512</v>
          </cell>
          <cell r="DI1086">
            <v>0.30967499999999998</v>
          </cell>
          <cell r="DJ1086">
            <v>0.3419276</v>
          </cell>
          <cell r="DK1086">
            <v>0.34832970000000002</v>
          </cell>
          <cell r="DL1086">
            <v>0.30967499999999998</v>
          </cell>
          <cell r="DM1086">
            <v>0.34832970000000002</v>
          </cell>
          <cell r="DN1086">
            <v>0.3419276</v>
          </cell>
          <cell r="DO1086">
            <v>3550000000</v>
          </cell>
          <cell r="DP1086">
            <v>892000000</v>
          </cell>
          <cell r="DQ1086">
            <v>2110000000</v>
          </cell>
          <cell r="DR1086">
            <v>540000000</v>
          </cell>
          <cell r="DS1086">
            <v>56.916969999999999</v>
          </cell>
          <cell r="DT1086">
            <v>9.3893789999999999</v>
          </cell>
          <cell r="DU1086">
            <v>0</v>
          </cell>
          <cell r="EE1086">
            <v>56.916969999999999</v>
          </cell>
          <cell r="EF1086">
            <v>9.3893789999999999</v>
          </cell>
          <cell r="EG1086">
            <v>0</v>
          </cell>
          <cell r="EH1086">
            <v>15.7531</v>
          </cell>
          <cell r="EL1086">
            <v>15.7531</v>
          </cell>
          <cell r="FH1086">
            <v>24.71453</v>
          </cell>
          <cell r="FK1086">
            <v>16.592860000000002</v>
          </cell>
          <cell r="FN1086">
            <v>16.295249999999999</v>
          </cell>
          <cell r="FQ1086">
            <v>18.69576</v>
          </cell>
          <cell r="FT1086">
            <v>37.535609999999998</v>
          </cell>
          <cell r="FW1086">
            <v>20.030560000000001</v>
          </cell>
          <cell r="FZ1086">
            <v>25.53471</v>
          </cell>
          <cell r="GC1086">
            <v>31.372540000000001</v>
          </cell>
          <cell r="GF1086">
            <v>107.149</v>
          </cell>
          <cell r="GI1086">
            <v>65.102860000000007</v>
          </cell>
          <cell r="GL1086">
            <v>103.8395</v>
          </cell>
          <cell r="GO1086">
            <v>100.8335</v>
          </cell>
          <cell r="HK1086">
            <v>78200000</v>
          </cell>
          <cell r="HL1086">
            <v>47300000</v>
          </cell>
          <cell r="HM1086">
            <v>185000000</v>
          </cell>
          <cell r="HN1086">
            <v>311000000</v>
          </cell>
          <cell r="IA1086">
            <v>4</v>
          </cell>
          <cell r="IB1086">
            <v>4</v>
          </cell>
          <cell r="IC1086">
            <v>4</v>
          </cell>
          <cell r="ID1086">
            <v>3</v>
          </cell>
          <cell r="IE1086">
            <v>12</v>
          </cell>
          <cell r="IF1086">
            <v>3</v>
          </cell>
          <cell r="IH1086">
            <v>12</v>
          </cell>
          <cell r="II1086">
            <v>11</v>
          </cell>
          <cell r="IJ1086">
            <v>6</v>
          </cell>
          <cell r="IK1086">
            <v>7</v>
          </cell>
          <cell r="IL1086">
            <v>12</v>
          </cell>
          <cell r="IM1086">
            <v>1</v>
          </cell>
          <cell r="IO1086">
            <v>43</v>
          </cell>
          <cell r="IP1086">
            <v>44</v>
          </cell>
          <cell r="IQ1086">
            <v>20</v>
          </cell>
          <cell r="IR1086">
            <v>13</v>
          </cell>
          <cell r="IS1086">
            <v>15</v>
          </cell>
          <cell r="IT1086">
            <v>3</v>
          </cell>
          <cell r="IV1086" t="str">
            <v>Middle East, North Africa, and Pakistan</v>
          </cell>
          <cell r="IW1086">
            <v>1</v>
          </cell>
          <cell r="IX1086">
            <v>0</v>
          </cell>
        </row>
        <row r="1087">
          <cell r="A1087">
            <v>4392005</v>
          </cell>
          <cell r="B1087">
            <v>439</v>
          </cell>
          <cell r="C1087">
            <v>2005</v>
          </cell>
          <cell r="D1087" t="str">
            <v>Jordan</v>
          </cell>
          <cell r="E1087" t="str">
            <v>MCD </v>
          </cell>
          <cell r="F1087" t="str">
            <v>Lower middle income</v>
          </cell>
          <cell r="G1087" t="str">
            <v>Developing</v>
          </cell>
          <cell r="H1087" t="str">
            <v>MCD </v>
          </cell>
          <cell r="I1087" t="str">
            <v>Exporter</v>
          </cell>
          <cell r="K1087">
            <v>0.70899860000000003</v>
          </cell>
          <cell r="L1087">
            <v>8.9253637000000001</v>
          </cell>
          <cell r="M1087">
            <v>23.474340999999999</v>
          </cell>
          <cell r="N1087">
            <v>0.53049650000000004</v>
          </cell>
          <cell r="O1087">
            <v>0.31985819999999998</v>
          </cell>
          <cell r="P1087">
            <v>0.3</v>
          </cell>
          <cell r="Q1087">
            <v>0.14570920000000001</v>
          </cell>
          <cell r="R1087">
            <v>-0.1227572</v>
          </cell>
          <cell r="S1087">
            <v>-9.8529199999999997E-2</v>
          </cell>
          <cell r="T1087">
            <v>-4.5194699999999997E-2</v>
          </cell>
          <cell r="AC1087">
            <v>-8.9849999999999999E-3</v>
          </cell>
          <cell r="AF1087">
            <v>-0.1671879</v>
          </cell>
          <cell r="AI1087">
            <v>-0.10838730000000001</v>
          </cell>
          <cell r="AL1087">
            <v>-0.11182640000000001</v>
          </cell>
          <cell r="AO1087">
            <v>0.11892079999999999</v>
          </cell>
          <cell r="AR1087">
            <v>-6.9934099999999999E-2</v>
          </cell>
          <cell r="AU1087">
            <v>4.66127E-2</v>
          </cell>
          <cell r="AX1087">
            <v>7.4978600000000006E-2</v>
          </cell>
          <cell r="BA1087">
            <v>0.31773210000000002</v>
          </cell>
          <cell r="BD1087">
            <v>1.07341E-2</v>
          </cell>
          <cell r="BG1087">
            <v>0.19572300000000001</v>
          </cell>
          <cell r="BJ1087">
            <v>0.22435289999999999</v>
          </cell>
          <cell r="BM1087">
            <v>1.0929759999999999</v>
          </cell>
          <cell r="BN1087">
            <v>-0.60395189999999999</v>
          </cell>
          <cell r="BO1087">
            <v>-1.940464</v>
          </cell>
          <cell r="BP1087">
            <v>-1.4514400000000001</v>
          </cell>
          <cell r="BY1087">
            <v>-7.0638699999999999E-2</v>
          </cell>
          <cell r="CB1087">
            <v>-0.25076389999999998</v>
          </cell>
          <cell r="CE1087">
            <v>-0.54394469999999995</v>
          </cell>
          <cell r="CH1087">
            <v>-1.234758</v>
          </cell>
          <cell r="CK1087">
            <v>0.47969780000000001</v>
          </cell>
          <cell r="CN1087">
            <v>-0.16298460000000001</v>
          </cell>
          <cell r="CQ1087">
            <v>0.14784159999999999</v>
          </cell>
          <cell r="CT1087">
            <v>0.72443489999999999</v>
          </cell>
          <cell r="CW1087">
            <v>0.91274759999999999</v>
          </cell>
          <cell r="CZ1087">
            <v>8.6563999999999999E-3</v>
          </cell>
          <cell r="DC1087">
            <v>0.90922639999999999</v>
          </cell>
          <cell r="DF1087">
            <v>1.811315</v>
          </cell>
          <cell r="DI1087">
            <v>0.3847873</v>
          </cell>
          <cell r="DJ1087">
            <v>0.41838730000000002</v>
          </cell>
          <cell r="DK1087">
            <v>0.4227572</v>
          </cell>
          <cell r="DL1087">
            <v>0.3847873</v>
          </cell>
          <cell r="DM1087">
            <v>0.4227572</v>
          </cell>
          <cell r="DN1087">
            <v>0.41838730000000002</v>
          </cell>
          <cell r="DO1087">
            <v>4040000000</v>
          </cell>
          <cell r="DP1087">
            <v>944000000</v>
          </cell>
          <cell r="DQ1087">
            <v>2480000000</v>
          </cell>
          <cell r="DR1087">
            <v>619000000</v>
          </cell>
          <cell r="DS1087">
            <v>61.564770000000003</v>
          </cell>
          <cell r="DT1087">
            <v>61.012250000000002</v>
          </cell>
          <cell r="DU1087">
            <v>67.212389999999999</v>
          </cell>
          <cell r="EE1087">
            <v>67.039140000000003</v>
          </cell>
          <cell r="EF1087">
            <v>134.35900000000001</v>
          </cell>
          <cell r="EG1087">
            <v>169.74590000000001</v>
          </cell>
          <cell r="EH1087">
            <v>64.943470000000005</v>
          </cell>
          <cell r="EL1087">
            <v>140.33590000000001</v>
          </cell>
          <cell r="FH1087">
            <v>28.50037</v>
          </cell>
          <cell r="FK1087">
            <v>34.744160000000001</v>
          </cell>
          <cell r="FN1087">
            <v>36.048259999999999</v>
          </cell>
          <cell r="FQ1087">
            <v>44.625219999999999</v>
          </cell>
          <cell r="FT1087">
            <v>55.370289999999997</v>
          </cell>
          <cell r="FW1087">
            <v>39.732880000000002</v>
          </cell>
          <cell r="FZ1087">
            <v>72.194550000000007</v>
          </cell>
          <cell r="GC1087">
            <v>58.316119999999998</v>
          </cell>
          <cell r="GF1087">
            <v>109.1786</v>
          </cell>
          <cell r="GI1087">
            <v>99.312740000000005</v>
          </cell>
          <cell r="GL1087">
            <v>107.77549999999999</v>
          </cell>
          <cell r="GO1087">
            <v>113.6442</v>
          </cell>
          <cell r="HK1087">
            <v>75000000</v>
          </cell>
          <cell r="HL1087">
            <v>49200000</v>
          </cell>
          <cell r="HM1087">
            <v>197000000</v>
          </cell>
          <cell r="HN1087">
            <v>321000000</v>
          </cell>
          <cell r="IA1087">
            <v>5</v>
          </cell>
          <cell r="IB1087">
            <v>3</v>
          </cell>
          <cell r="IC1087">
            <v>3</v>
          </cell>
          <cell r="ID1087">
            <v>3</v>
          </cell>
          <cell r="IE1087">
            <v>10</v>
          </cell>
          <cell r="IF1087">
            <v>6</v>
          </cell>
          <cell r="IH1087">
            <v>13</v>
          </cell>
          <cell r="II1087">
            <v>10</v>
          </cell>
          <cell r="IJ1087">
            <v>5</v>
          </cell>
          <cell r="IK1087">
            <v>5</v>
          </cell>
          <cell r="IL1087">
            <v>11</v>
          </cell>
          <cell r="IM1087">
            <v>5</v>
          </cell>
          <cell r="IO1087">
            <v>56</v>
          </cell>
          <cell r="IP1087">
            <v>42</v>
          </cell>
          <cell r="IQ1087">
            <v>13</v>
          </cell>
          <cell r="IR1087">
            <v>8</v>
          </cell>
          <cell r="IS1087">
            <v>14</v>
          </cell>
          <cell r="IT1087">
            <v>8</v>
          </cell>
          <cell r="IV1087" t="str">
            <v>Middle East, North Africa, and Pakistan</v>
          </cell>
          <cell r="IW1087">
            <v>1</v>
          </cell>
          <cell r="IX1087">
            <v>0</v>
          </cell>
        </row>
        <row r="1088">
          <cell r="A1088">
            <v>4392006</v>
          </cell>
          <cell r="B1088">
            <v>439</v>
          </cell>
          <cell r="C1088">
            <v>2006</v>
          </cell>
          <cell r="D1088" t="str">
            <v>Jordan</v>
          </cell>
          <cell r="E1088" t="str">
            <v>MCD </v>
          </cell>
          <cell r="F1088" t="str">
            <v>Lower middle income</v>
          </cell>
          <cell r="G1088" t="str">
            <v>Developing</v>
          </cell>
          <cell r="H1088" t="str">
            <v>MCD </v>
          </cell>
          <cell r="I1088" t="str">
            <v>Exporter</v>
          </cell>
          <cell r="K1088">
            <v>0.70899880000000004</v>
          </cell>
          <cell r="L1088">
            <v>10.675368000000001</v>
          </cell>
          <cell r="M1088">
            <v>26.194109000000001</v>
          </cell>
          <cell r="N1088">
            <v>0.83</v>
          </cell>
          <cell r="O1088">
            <v>0.52</v>
          </cell>
          <cell r="P1088">
            <v>0.27</v>
          </cell>
          <cell r="Q1088">
            <v>0.37940560000000001</v>
          </cell>
          <cell r="R1088">
            <v>-0.22916520000000001</v>
          </cell>
          <cell r="S1088">
            <v>3.26129E-2</v>
          </cell>
          <cell r="T1088">
            <v>8.1512200000000007E-2</v>
          </cell>
          <cell r="AC1088">
            <v>-5.9449999999999998E-4</v>
          </cell>
          <cell r="AF1088">
            <v>-0.151728</v>
          </cell>
          <cell r="AI1088">
            <v>-1.7387099999999999E-2</v>
          </cell>
          <cell r="AL1088">
            <v>-4.2487499999999997E-2</v>
          </cell>
          <cell r="AO1088">
            <v>0.15338299999999999</v>
          </cell>
          <cell r="AR1088">
            <v>-8.91652E-2</v>
          </cell>
          <cell r="AU1088">
            <v>4.8973500000000003E-2</v>
          </cell>
          <cell r="AX1088">
            <v>9.0487899999999996E-2</v>
          </cell>
          <cell r="BA1088">
            <v>0.35204750000000001</v>
          </cell>
          <cell r="BD1088">
            <v>3.3025499999999999E-2</v>
          </cell>
          <cell r="BG1088">
            <v>0.24076220000000001</v>
          </cell>
          <cell r="BJ1088">
            <v>0.2335006</v>
          </cell>
          <cell r="BM1088">
            <v>2.466866</v>
          </cell>
          <cell r="BN1088">
            <v>-0.90112820000000005</v>
          </cell>
          <cell r="BO1088">
            <v>0.47701389999999999</v>
          </cell>
          <cell r="BP1088">
            <v>2.0427520000000001</v>
          </cell>
          <cell r="BY1088">
            <v>-0.1402658</v>
          </cell>
          <cell r="CB1088">
            <v>-0.22549369999999999</v>
          </cell>
          <cell r="CE1088">
            <v>-0.19491339999999999</v>
          </cell>
          <cell r="CH1088">
            <v>-0.36400749999999998</v>
          </cell>
          <cell r="CK1088">
            <v>0.46148119999999998</v>
          </cell>
          <cell r="CN1088">
            <v>-0.17943870000000001</v>
          </cell>
          <cell r="CQ1088">
            <v>0.22244939999999999</v>
          </cell>
          <cell r="CT1088">
            <v>0.75722270000000003</v>
          </cell>
          <cell r="CW1088">
            <v>0.8384587</v>
          </cell>
          <cell r="CZ1088">
            <v>4.5688600000000003E-2</v>
          </cell>
          <cell r="DC1088">
            <v>0.94375039999999999</v>
          </cell>
          <cell r="DF1088">
            <v>1.789299</v>
          </cell>
          <cell r="DI1088">
            <v>0.45059450000000001</v>
          </cell>
          <cell r="DJ1088">
            <v>0.48738710000000002</v>
          </cell>
          <cell r="DK1088">
            <v>0.49916509999999997</v>
          </cell>
          <cell r="DL1088">
            <v>0.45059450000000001</v>
          </cell>
          <cell r="DM1088">
            <v>0.49916509999999997</v>
          </cell>
          <cell r="DN1088">
            <v>0.48738710000000002</v>
          </cell>
          <cell r="DO1088">
            <v>3770000000</v>
          </cell>
          <cell r="DP1088">
            <v>979000000</v>
          </cell>
          <cell r="DQ1088">
            <v>2200000000</v>
          </cell>
          <cell r="DR1088">
            <v>592000000</v>
          </cell>
          <cell r="DS1088">
            <v>174.46850000000001</v>
          </cell>
          <cell r="DT1088">
            <v>31.151330000000002</v>
          </cell>
          <cell r="DU1088">
            <v>125.87909999999999</v>
          </cell>
          <cell r="EE1088">
            <v>455.12259999999998</v>
          </cell>
          <cell r="EF1088">
            <v>-39.262770000000003</v>
          </cell>
          <cell r="EG1088">
            <v>290.06130000000002</v>
          </cell>
          <cell r="EH1088">
            <v>123.622</v>
          </cell>
          <cell r="EL1088">
            <v>281.2124</v>
          </cell>
          <cell r="FH1088">
            <v>56.653759999999998</v>
          </cell>
          <cell r="FK1088">
            <v>69.512500000000003</v>
          </cell>
          <cell r="FN1088">
            <v>75.153819999999996</v>
          </cell>
          <cell r="FQ1088">
            <v>70.927539999999993</v>
          </cell>
          <cell r="FT1088">
            <v>68.095320000000001</v>
          </cell>
          <cell r="FW1088">
            <v>52.444960000000002</v>
          </cell>
          <cell r="FZ1088">
            <v>87.751080000000002</v>
          </cell>
          <cell r="GC1088">
            <v>78.441909999999993</v>
          </cell>
          <cell r="GF1088">
            <v>119.3068</v>
          </cell>
          <cell r="GI1088">
            <v>121.6917</v>
          </cell>
          <cell r="GL1088">
            <v>116.52500000000001</v>
          </cell>
          <cell r="GO1088">
            <v>114.2085</v>
          </cell>
          <cell r="HK1088">
            <v>65000000</v>
          </cell>
          <cell r="HL1088">
            <v>39300000</v>
          </cell>
          <cell r="HM1088">
            <v>146000000</v>
          </cell>
          <cell r="HN1088">
            <v>251000000</v>
          </cell>
          <cell r="IA1088">
            <v>3</v>
          </cell>
          <cell r="IB1088">
            <v>8</v>
          </cell>
          <cell r="IC1088">
            <v>2</v>
          </cell>
          <cell r="ID1088">
            <v>4</v>
          </cell>
          <cell r="IE1088">
            <v>7</v>
          </cell>
          <cell r="IF1088">
            <v>6</v>
          </cell>
          <cell r="IH1088">
            <v>10</v>
          </cell>
          <cell r="II1088">
            <v>14</v>
          </cell>
          <cell r="IJ1088">
            <v>6</v>
          </cell>
          <cell r="IK1088">
            <v>5</v>
          </cell>
          <cell r="IL1088">
            <v>9</v>
          </cell>
          <cell r="IM1088">
            <v>5</v>
          </cell>
          <cell r="IO1088">
            <v>56</v>
          </cell>
          <cell r="IP1088">
            <v>46</v>
          </cell>
          <cell r="IQ1088">
            <v>13</v>
          </cell>
          <cell r="IR1088">
            <v>6</v>
          </cell>
          <cell r="IS1088">
            <v>13</v>
          </cell>
          <cell r="IT1088">
            <v>7</v>
          </cell>
          <cell r="IV1088" t="str">
            <v>Middle East, North Africa, and Pakistan</v>
          </cell>
          <cell r="IW1088">
            <v>1</v>
          </cell>
          <cell r="IX1088">
            <v>0</v>
          </cell>
        </row>
        <row r="1089">
          <cell r="A1089">
            <v>4392007</v>
          </cell>
          <cell r="B1089">
            <v>439</v>
          </cell>
          <cell r="C1089">
            <v>2007</v>
          </cell>
          <cell r="D1089" t="str">
            <v>Jordan</v>
          </cell>
          <cell r="E1089" t="str">
            <v>MCD </v>
          </cell>
          <cell r="F1089" t="str">
            <v>Lower middle income</v>
          </cell>
          <cell r="G1089" t="str">
            <v>Developing</v>
          </cell>
          <cell r="H1089" t="str">
            <v>MCD </v>
          </cell>
          <cell r="I1089" t="str">
            <v>Exporter</v>
          </cell>
          <cell r="K1089">
            <v>0.70899979999999996</v>
          </cell>
          <cell r="L1089">
            <v>12.131422000000001</v>
          </cell>
          <cell r="M1089">
            <v>29.157824999999999</v>
          </cell>
          <cell r="N1089">
            <v>0.435</v>
          </cell>
          <cell r="O1089">
            <v>0.87</v>
          </cell>
          <cell r="P1089">
            <v>0.27</v>
          </cell>
          <cell r="Q1089">
            <v>-0.18659580000000001</v>
          </cell>
          <cell r="R1089">
            <v>-0.44828780000000001</v>
          </cell>
          <cell r="S1089">
            <v>0.17221739999999999</v>
          </cell>
          <cell r="T1089">
            <v>-2.8479600000000001E-2</v>
          </cell>
          <cell r="AC1089">
            <v>-0.25081219999999999</v>
          </cell>
          <cell r="AF1089">
            <v>-0.44828780000000001</v>
          </cell>
          <cell r="AI1089">
            <v>-0.15509680000000001</v>
          </cell>
          <cell r="AL1089">
            <v>-0.2286753</v>
          </cell>
          <cell r="AO1089">
            <v>-6.3067999999999999E-2</v>
          </cell>
          <cell r="AR1089">
            <v>-0.30775859999999999</v>
          </cell>
          <cell r="AU1089">
            <v>-3.4290599999999997E-2</v>
          </cell>
          <cell r="AX1089">
            <v>-3.8548899999999997E-2</v>
          </cell>
          <cell r="BA1089">
            <v>0.2581928</v>
          </cell>
          <cell r="BD1089">
            <v>-0.14370230000000001</v>
          </cell>
          <cell r="BG1089">
            <v>0.13961229999999999</v>
          </cell>
          <cell r="BJ1089">
            <v>0.12703020000000001</v>
          </cell>
          <cell r="BM1089">
            <v>-1.3472900000000001</v>
          </cell>
          <cell r="BN1089">
            <v>-1.464224</v>
          </cell>
          <cell r="BO1089">
            <v>2.1562760000000001</v>
          </cell>
          <cell r="BP1089">
            <v>-0.65523799999999999</v>
          </cell>
          <cell r="BY1089">
            <v>-1.1844429999999999</v>
          </cell>
          <cell r="CB1089">
            <v>-0.44342890000000001</v>
          </cell>
          <cell r="CE1089">
            <v>-0.60983480000000001</v>
          </cell>
          <cell r="CH1089">
            <v>-2.020527</v>
          </cell>
          <cell r="CK1089">
            <v>-0.31328539999999999</v>
          </cell>
          <cell r="CN1089">
            <v>-0.37832690000000002</v>
          </cell>
          <cell r="CQ1089">
            <v>-0.32154949999999999</v>
          </cell>
          <cell r="CT1089">
            <v>-0.49702499999999999</v>
          </cell>
          <cell r="CW1089">
            <v>0.65587569999999995</v>
          </cell>
          <cell r="CZ1089">
            <v>-0.1752792</v>
          </cell>
          <cell r="DC1089">
            <v>0.56627830000000001</v>
          </cell>
          <cell r="DF1089">
            <v>0.96607069999999995</v>
          </cell>
          <cell r="DI1089">
            <v>0.62159580000000003</v>
          </cell>
          <cell r="DJ1089">
            <v>0.69778260000000003</v>
          </cell>
          <cell r="DK1089">
            <v>0.71828780000000003</v>
          </cell>
          <cell r="DL1089">
            <v>0.62159580000000003</v>
          </cell>
          <cell r="DM1089">
            <v>0.71828780000000003</v>
          </cell>
          <cell r="DN1089">
            <v>0.69778260000000003</v>
          </cell>
          <cell r="DO1089">
            <v>3940000000</v>
          </cell>
          <cell r="DP1089">
            <v>1240000000</v>
          </cell>
          <cell r="DQ1089">
            <v>2140000000</v>
          </cell>
          <cell r="DR1089">
            <v>559000000</v>
          </cell>
          <cell r="DS1089">
            <v>1.3020890000000001</v>
          </cell>
          <cell r="DT1089">
            <v>16.802250000000001</v>
          </cell>
          <cell r="DU1089">
            <v>143.90170000000001</v>
          </cell>
          <cell r="EE1089">
            <v>-230.99090000000001</v>
          </cell>
          <cell r="EF1089">
            <v>1.607E-4</v>
          </cell>
          <cell r="EG1089">
            <v>166.35319999999999</v>
          </cell>
          <cell r="EH1089">
            <v>81.105879999999999</v>
          </cell>
          <cell r="EL1089">
            <v>18.038340000000002</v>
          </cell>
          <cell r="FH1089">
            <v>8.0184759999999997</v>
          </cell>
          <cell r="FK1089">
            <v>20.361440000000002</v>
          </cell>
          <cell r="FN1089">
            <v>52.288930000000001</v>
          </cell>
          <cell r="FQ1089">
            <v>30.813980000000001</v>
          </cell>
          <cell r="FT1089">
            <v>42.377409999999998</v>
          </cell>
          <cell r="FW1089">
            <v>20.531890000000001</v>
          </cell>
          <cell r="FZ1089">
            <v>55.634320000000002</v>
          </cell>
          <cell r="GC1089">
            <v>52.386409999999998</v>
          </cell>
          <cell r="GF1089">
            <v>101.6268</v>
          </cell>
          <cell r="GI1089">
            <v>72.709050000000005</v>
          </cell>
          <cell r="GL1089">
            <v>94.270610000000005</v>
          </cell>
          <cell r="GO1089">
            <v>92.544089999999997</v>
          </cell>
          <cell r="HK1089">
            <v>72200000</v>
          </cell>
          <cell r="HL1089">
            <v>32700000</v>
          </cell>
          <cell r="HM1089">
            <v>125000000</v>
          </cell>
          <cell r="HN1089">
            <v>230000000</v>
          </cell>
          <cell r="IA1089">
            <v>3</v>
          </cell>
          <cell r="IB1089">
            <v>1</v>
          </cell>
          <cell r="IC1089">
            <v>4</v>
          </cell>
          <cell r="ID1089">
            <v>4</v>
          </cell>
          <cell r="IE1089">
            <v>5</v>
          </cell>
          <cell r="IF1089">
            <v>13</v>
          </cell>
          <cell r="IH1089">
            <v>11</v>
          </cell>
          <cell r="II1089">
            <v>3</v>
          </cell>
          <cell r="IJ1089">
            <v>8</v>
          </cell>
          <cell r="IK1089">
            <v>6</v>
          </cell>
          <cell r="IL1089">
            <v>7</v>
          </cell>
          <cell r="IM1089">
            <v>16</v>
          </cell>
          <cell r="IO1089">
            <v>50</v>
          </cell>
          <cell r="IP1089">
            <v>35</v>
          </cell>
          <cell r="IQ1089">
            <v>20</v>
          </cell>
          <cell r="IR1089">
            <v>14</v>
          </cell>
          <cell r="IS1089">
            <v>17</v>
          </cell>
          <cell r="IT1089">
            <v>18</v>
          </cell>
          <cell r="IV1089" t="str">
            <v>Middle East, North Africa, and Pakistan</v>
          </cell>
          <cell r="IW1089">
            <v>1</v>
          </cell>
          <cell r="IX1089">
            <v>0</v>
          </cell>
        </row>
        <row r="1090">
          <cell r="A1090">
            <v>4392008</v>
          </cell>
          <cell r="B1090">
            <v>439</v>
          </cell>
          <cell r="C1090">
            <v>2008</v>
          </cell>
          <cell r="D1090" t="str">
            <v>Jordan</v>
          </cell>
          <cell r="E1090" t="str">
            <v>MCD </v>
          </cell>
          <cell r="F1090" t="str">
            <v>Lower middle income</v>
          </cell>
          <cell r="G1090" t="str">
            <v>Developing</v>
          </cell>
          <cell r="H1090" t="str">
            <v>MCD </v>
          </cell>
          <cell r="I1090" t="str">
            <v>Exporter</v>
          </cell>
          <cell r="K1090">
            <v>0.70941600000000005</v>
          </cell>
          <cell r="L1090">
            <v>15.593411</v>
          </cell>
          <cell r="M1090">
            <v>31.960096</v>
          </cell>
          <cell r="N1090">
            <v>0.8198183</v>
          </cell>
          <cell r="O1090">
            <v>0.80571389999999998</v>
          </cell>
          <cell r="P1090">
            <v>0.80571389999999998</v>
          </cell>
          <cell r="Q1090">
            <v>0.56712600000000002</v>
          </cell>
          <cell r="R1090">
            <v>0.40351680000000001</v>
          </cell>
          <cell r="S1090">
            <v>0.42097620000000002</v>
          </cell>
          <cell r="T1090">
            <v>0.46750809999999998</v>
          </cell>
          <cell r="AC1090">
            <v>0.30139490000000002</v>
          </cell>
          <cell r="AF1090">
            <v>-0.1915673</v>
          </cell>
          <cell r="AI1090">
            <v>0.1641917</v>
          </cell>
          <cell r="AL1090">
            <v>0.1018831</v>
          </cell>
          <cell r="AO1090">
            <v>0.41195039999999999</v>
          </cell>
          <cell r="AR1090">
            <v>-3.5188499999999998E-2</v>
          </cell>
          <cell r="AU1090">
            <v>0.38148870000000001</v>
          </cell>
          <cell r="AX1090">
            <v>0.36968980000000001</v>
          </cell>
          <cell r="BA1090">
            <v>0.655528</v>
          </cell>
          <cell r="BD1090">
            <v>0.2277102</v>
          </cell>
          <cell r="BG1090">
            <v>0.5032181</v>
          </cell>
          <cell r="BJ1090">
            <v>0.52925789999999995</v>
          </cell>
          <cell r="BM1090">
            <v>3.0035759999999998</v>
          </cell>
          <cell r="BN1090">
            <v>0.95843089999999997</v>
          </cell>
          <cell r="BO1090">
            <v>3.3980619999999999</v>
          </cell>
          <cell r="BP1090">
            <v>7.3600690000000002</v>
          </cell>
          <cell r="BY1090">
            <v>0.55408060000000003</v>
          </cell>
          <cell r="CB1090">
            <v>-0.13505320000000001</v>
          </cell>
          <cell r="CE1090">
            <v>0.24758260000000001</v>
          </cell>
          <cell r="CH1090">
            <v>0.77532820000000002</v>
          </cell>
          <cell r="CK1090">
            <v>0.74856020000000001</v>
          </cell>
          <cell r="CN1090">
            <v>-0.12167939999999999</v>
          </cell>
          <cell r="CQ1090">
            <v>1.0576810000000001</v>
          </cell>
          <cell r="CT1090">
            <v>2.0944400000000001</v>
          </cell>
          <cell r="CW1090">
            <v>1.0195860000000001</v>
          </cell>
          <cell r="CZ1090">
            <v>0.1679668</v>
          </cell>
          <cell r="DC1090">
            <v>1.5694030000000001</v>
          </cell>
          <cell r="DF1090">
            <v>2.5727869999999999</v>
          </cell>
          <cell r="DI1090">
            <v>0.25269219999999998</v>
          </cell>
          <cell r="DJ1090">
            <v>0.38473760000000001</v>
          </cell>
          <cell r="DK1090">
            <v>0.40219709999999997</v>
          </cell>
          <cell r="DL1090">
            <v>0.25269219999999998</v>
          </cell>
          <cell r="DM1090">
            <v>0.40219709999999997</v>
          </cell>
          <cell r="DN1090">
            <v>0.38473760000000001</v>
          </cell>
          <cell r="DO1090">
            <v>3460000000</v>
          </cell>
          <cell r="DP1090">
            <v>1160000000</v>
          </cell>
          <cell r="DQ1090">
            <v>1770000000</v>
          </cell>
          <cell r="DR1090">
            <v>522000000</v>
          </cell>
          <cell r="DS1090">
            <v>1234.3889999999999</v>
          </cell>
          <cell r="DT1090">
            <v>385.42959999999999</v>
          </cell>
          <cell r="DU1090">
            <v>385.85239999999999</v>
          </cell>
          <cell r="DV1090">
            <v>25.081040000000002</v>
          </cell>
          <cell r="DW1090">
            <v>29.997029999999999</v>
          </cell>
          <cell r="DX1090">
            <v>29.798559999999998</v>
          </cell>
          <cell r="EE1090">
            <v>-104.48650000000001</v>
          </cell>
          <cell r="EF1090">
            <v>-169.75749999999999</v>
          </cell>
          <cell r="EG1090">
            <v>20.39939</v>
          </cell>
          <cell r="EH1090">
            <v>671.24310000000003</v>
          </cell>
          <cell r="EI1090">
            <v>28.241489999999999</v>
          </cell>
          <cell r="EL1090">
            <v>-50.302439999999997</v>
          </cell>
          <cell r="FH1090">
            <v>175.5428</v>
          </cell>
          <cell r="FI1090">
            <v>1.073188</v>
          </cell>
          <cell r="FK1090">
            <v>53.32244</v>
          </cell>
          <cell r="FL1090">
            <v>1.1995800000000001</v>
          </cell>
          <cell r="FN1090">
            <v>160.09059999999999</v>
          </cell>
          <cell r="FO1090">
            <v>2.0260639999999999</v>
          </cell>
          <cell r="FQ1090">
            <v>101.2991</v>
          </cell>
          <cell r="FR1090">
            <v>1.9637929999999999</v>
          </cell>
          <cell r="FT1090">
            <v>98.500619999999998</v>
          </cell>
          <cell r="FU1090">
            <v>5.3826429999999998</v>
          </cell>
          <cell r="FW1090">
            <v>53.528559999999999</v>
          </cell>
          <cell r="FX1090">
            <v>0.70036529999999997</v>
          </cell>
          <cell r="FZ1090">
            <v>150.6711</v>
          </cell>
          <cell r="GA1090">
            <v>6.4692299999999996</v>
          </cell>
          <cell r="GC1090">
            <v>112.9669</v>
          </cell>
          <cell r="GD1090">
            <v>5.2655700000000003</v>
          </cell>
          <cell r="GF1090">
            <v>136.47630000000001</v>
          </cell>
          <cell r="GG1090">
            <v>29.716629999999999</v>
          </cell>
          <cell r="GI1090">
            <v>259.73140000000001</v>
          </cell>
          <cell r="GJ1090">
            <v>9.7242110000000004</v>
          </cell>
          <cell r="GL1090">
            <v>238.4101</v>
          </cell>
          <cell r="GM1090">
            <v>41.224820000000001</v>
          </cell>
          <cell r="GO1090">
            <v>163.69829999999999</v>
          </cell>
          <cell r="GP1090">
            <v>32.639919999999996</v>
          </cell>
          <cell r="GR1090">
            <v>0</v>
          </cell>
          <cell r="GS1090">
            <v>0</v>
          </cell>
          <cell r="GT1090">
            <v>0</v>
          </cell>
          <cell r="GU1090">
            <v>0</v>
          </cell>
          <cell r="GX1090">
            <v>0</v>
          </cell>
          <cell r="GY1090">
            <v>0</v>
          </cell>
          <cell r="GZ1090">
            <v>0</v>
          </cell>
          <cell r="HA1090">
            <v>0</v>
          </cell>
          <cell r="HD1090">
            <v>0</v>
          </cell>
          <cell r="HE1090">
            <v>0</v>
          </cell>
          <cell r="HF1090">
            <v>0</v>
          </cell>
          <cell r="HG1090">
            <v>0</v>
          </cell>
          <cell r="HK1090">
            <v>53000000</v>
          </cell>
          <cell r="HL1090">
            <v>23800000</v>
          </cell>
          <cell r="HM1090">
            <v>80700000</v>
          </cell>
          <cell r="HN1090">
            <v>157000000</v>
          </cell>
          <cell r="HO1090">
            <v>0</v>
          </cell>
          <cell r="HP1090">
            <v>0</v>
          </cell>
          <cell r="HQ1090">
            <v>0</v>
          </cell>
          <cell r="HR1090">
            <v>0</v>
          </cell>
          <cell r="IA1090">
            <v>12</v>
          </cell>
          <cell r="IB1090">
            <v>3</v>
          </cell>
          <cell r="IC1090">
            <v>1</v>
          </cell>
          <cell r="ID1090">
            <v>4</v>
          </cell>
          <cell r="IE1090">
            <v>9</v>
          </cell>
          <cell r="IF1090">
            <v>1</v>
          </cell>
          <cell r="IH1090">
            <v>29</v>
          </cell>
          <cell r="II1090">
            <v>6</v>
          </cell>
          <cell r="IJ1090">
            <v>2</v>
          </cell>
          <cell r="IK1090">
            <v>6</v>
          </cell>
          <cell r="IL1090">
            <v>10</v>
          </cell>
          <cell r="IO1090">
            <v>105</v>
          </cell>
          <cell r="IP1090">
            <v>24</v>
          </cell>
          <cell r="IQ1090">
            <v>3</v>
          </cell>
          <cell r="IR1090">
            <v>8</v>
          </cell>
          <cell r="IS1090">
            <v>9</v>
          </cell>
          <cell r="IT1090">
            <v>1</v>
          </cell>
          <cell r="IV1090" t="str">
            <v>Middle East, North Africa, and Pakistan</v>
          </cell>
          <cell r="IW1090">
            <v>1</v>
          </cell>
          <cell r="IX1090">
            <v>0</v>
          </cell>
        </row>
        <row r="1091">
          <cell r="A1091">
            <v>4392009</v>
          </cell>
          <cell r="B1091">
            <v>439</v>
          </cell>
          <cell r="C1091">
            <v>2009</v>
          </cell>
          <cell r="D1091" t="str">
            <v>Jordan</v>
          </cell>
          <cell r="E1091" t="str">
            <v>MCD </v>
          </cell>
          <cell r="F1091" t="str">
            <v>Lower middle income</v>
          </cell>
          <cell r="G1091" t="str">
            <v>Developing</v>
          </cell>
          <cell r="H1091" t="str">
            <v>MCD </v>
          </cell>
          <cell r="I1091" t="str">
            <v>Exporter</v>
          </cell>
          <cell r="K1091">
            <v>0.70941600000000005</v>
          </cell>
          <cell r="L1091">
            <v>16.912209000000001</v>
          </cell>
          <cell r="M1091">
            <v>34.066139</v>
          </cell>
          <cell r="N1091">
            <v>0.65849919999999995</v>
          </cell>
          <cell r="O1091">
            <v>0.54478249999999995</v>
          </cell>
          <cell r="P1091">
            <v>0.54478249999999995</v>
          </cell>
          <cell r="Q1091">
            <v>0.15211279999999999</v>
          </cell>
          <cell r="R1091">
            <v>1.8172600000000001E-2</v>
          </cell>
          <cell r="S1091">
            <v>1.80839E-2</v>
          </cell>
          <cell r="T1091">
            <v>6.5723400000000001E-2</v>
          </cell>
          <cell r="AC1091">
            <v>9.4964999999999994E-2</v>
          </cell>
          <cell r="AF1091">
            <v>-0.26979609999999998</v>
          </cell>
          <cell r="AI1091">
            <v>-5.8155999999999998E-3</v>
          </cell>
          <cell r="AL1091">
            <v>-5.8276099999999997E-2</v>
          </cell>
          <cell r="AO1091">
            <v>0.17818990000000001</v>
          </cell>
          <cell r="AR1091">
            <v>-0.1439455</v>
          </cell>
          <cell r="AU1091">
            <v>9.55014E-2</v>
          </cell>
          <cell r="AX1091">
            <v>0.15974469999999999</v>
          </cell>
          <cell r="BA1091">
            <v>0.45337050000000001</v>
          </cell>
          <cell r="BD1091">
            <v>8.3641400000000005E-2</v>
          </cell>
          <cell r="BG1091">
            <v>0.29344540000000002</v>
          </cell>
          <cell r="BJ1091">
            <v>0.32409840000000001</v>
          </cell>
          <cell r="BM1091">
            <v>0.87180250000000004</v>
          </cell>
          <cell r="BN1091">
            <v>4.3279100000000001E-2</v>
          </cell>
          <cell r="BO1091">
            <v>0.14495959999999999</v>
          </cell>
          <cell r="BP1091">
            <v>1.060041</v>
          </cell>
          <cell r="BY1091">
            <v>0.36790390000000001</v>
          </cell>
          <cell r="CB1091">
            <v>-0.1684505</v>
          </cell>
          <cell r="CE1091">
            <v>-0.15459030000000001</v>
          </cell>
          <cell r="CH1091">
            <v>-0.24399680000000001</v>
          </cell>
          <cell r="CK1091">
            <v>0.51724590000000004</v>
          </cell>
          <cell r="CN1091">
            <v>-0.15652460000000001</v>
          </cell>
          <cell r="CQ1091">
            <v>0.28305550000000002</v>
          </cell>
          <cell r="CT1091">
            <v>1.192847</v>
          </cell>
          <cell r="CW1091">
            <v>0.87180250000000004</v>
          </cell>
          <cell r="CZ1091">
            <v>8.6539599999999994E-2</v>
          </cell>
          <cell r="DC1091">
            <v>1.206882</v>
          </cell>
          <cell r="DF1091">
            <v>2.196291</v>
          </cell>
          <cell r="DI1091">
            <v>0.50638640000000001</v>
          </cell>
          <cell r="DJ1091">
            <v>0.52669860000000002</v>
          </cell>
          <cell r="DK1091">
            <v>0.52660989999999996</v>
          </cell>
          <cell r="DL1091">
            <v>0.50638640000000001</v>
          </cell>
          <cell r="DM1091">
            <v>0.52660989999999996</v>
          </cell>
          <cell r="DN1091">
            <v>0.52669860000000002</v>
          </cell>
          <cell r="DO1091">
            <v>3850000000</v>
          </cell>
          <cell r="DP1091">
            <v>1370000000</v>
          </cell>
          <cell r="DQ1091">
            <v>1910000000</v>
          </cell>
          <cell r="DR1091">
            <v>568000000</v>
          </cell>
          <cell r="DS1091">
            <v>80.250720000000001</v>
          </cell>
          <cell r="DT1091">
            <v>124.8627</v>
          </cell>
          <cell r="DU1091">
            <v>117.66889999999999</v>
          </cell>
          <cell r="DV1091">
            <v>78.030789999999996</v>
          </cell>
          <cell r="DW1091">
            <v>90.872730000000004</v>
          </cell>
          <cell r="DX1091">
            <v>93.439109999999999</v>
          </cell>
          <cell r="DY1091">
            <v>-63.588000000000001</v>
          </cell>
          <cell r="DZ1091">
            <v>-209.7303</v>
          </cell>
          <cell r="EA1091">
            <v>-183.80510000000001</v>
          </cell>
          <cell r="EE1091">
            <v>-63.588000000000001</v>
          </cell>
          <cell r="EF1091">
            <v>-209.7303</v>
          </cell>
          <cell r="EG1091">
            <v>-183.80510000000001</v>
          </cell>
          <cell r="EH1091">
            <v>105.4348</v>
          </cell>
          <cell r="EI1091">
            <v>87.584900000000005</v>
          </cell>
          <cell r="EJ1091">
            <v>-144.91470000000001</v>
          </cell>
          <cell r="EL1091">
            <v>-144.91470000000001</v>
          </cell>
          <cell r="EO1091">
            <v>1</v>
          </cell>
          <cell r="EP1091">
            <v>1</v>
          </cell>
          <cell r="EQ1091">
            <v>5</v>
          </cell>
          <cell r="ER1091">
            <v>23</v>
          </cell>
          <cell r="ET1091">
            <v>4</v>
          </cell>
          <cell r="EU1091">
            <v>3</v>
          </cell>
          <cell r="EV1091">
            <v>2</v>
          </cell>
          <cell r="EW1091">
            <v>4</v>
          </cell>
          <cell r="EX1091">
            <v>6</v>
          </cell>
          <cell r="EY1091">
            <v>32</v>
          </cell>
          <cell r="FA1091">
            <v>21</v>
          </cell>
          <cell r="FB1091">
            <v>6</v>
          </cell>
          <cell r="FC1091">
            <v>14</v>
          </cell>
          <cell r="FD1091">
            <v>19</v>
          </cell>
          <cell r="FE1091">
            <v>15</v>
          </cell>
          <cell r="FF1091">
            <v>71</v>
          </cell>
          <cell r="FH1091">
            <v>78.647319999999993</v>
          </cell>
          <cell r="FI1091">
            <v>1.6262970000000001</v>
          </cell>
          <cell r="FJ1091">
            <v>-0.1331398</v>
          </cell>
          <cell r="FK1091">
            <v>31.336189999999998</v>
          </cell>
          <cell r="FL1091">
            <v>0.73655309999999996</v>
          </cell>
          <cell r="FM1091">
            <v>2.0268809999999999</v>
          </cell>
          <cell r="FN1091">
            <v>83.498369999999994</v>
          </cell>
          <cell r="FO1091">
            <v>1.8850309999999999</v>
          </cell>
          <cell r="FP1091">
            <v>-0.87706569999999995</v>
          </cell>
          <cell r="FQ1091">
            <v>70.582070000000002</v>
          </cell>
          <cell r="FR1091">
            <v>2.556257</v>
          </cell>
          <cell r="FS1091">
            <v>-0.16876060000000001</v>
          </cell>
          <cell r="FT1091">
            <v>88.681880000000007</v>
          </cell>
          <cell r="FU1091">
            <v>1.1769320000000001</v>
          </cell>
          <cell r="FV1091">
            <v>2.2526570000000001</v>
          </cell>
          <cell r="FW1091">
            <v>27.058920000000001</v>
          </cell>
          <cell r="FX1091">
            <v>0.65667299999999995</v>
          </cell>
          <cell r="FY1091">
            <v>0.83319129999999997</v>
          </cell>
          <cell r="FZ1091">
            <v>104.70959999999999</v>
          </cell>
          <cell r="GA1091">
            <v>12.27225</v>
          </cell>
          <cell r="GB1091">
            <v>0</v>
          </cell>
          <cell r="GC1091">
            <v>89.731719999999996</v>
          </cell>
          <cell r="GD1091">
            <v>10.31593</v>
          </cell>
          <cell r="GE1091">
            <v>2.1403300000000001</v>
          </cell>
          <cell r="GF1091">
            <v>141.5506</v>
          </cell>
          <cell r="GG1091">
            <v>30.56334</v>
          </cell>
          <cell r="GH1091">
            <v>44.023890000000002</v>
          </cell>
          <cell r="GI1091">
            <v>117.7024</v>
          </cell>
          <cell r="GJ1091">
            <v>1.4550350000000001</v>
          </cell>
          <cell r="GK1091">
            <v>1.3221210000000001</v>
          </cell>
          <cell r="GL1091">
            <v>145.63380000000001</v>
          </cell>
          <cell r="GM1091">
            <v>66.051640000000006</v>
          </cell>
          <cell r="GN1091">
            <v>22.74212</v>
          </cell>
          <cell r="GO1091">
            <v>144.0453</v>
          </cell>
          <cell r="GP1091">
            <v>45.487659999999998</v>
          </cell>
          <cell r="GQ1091">
            <v>27.726369999999999</v>
          </cell>
          <cell r="GR1091">
            <v>0.91629240000000001</v>
          </cell>
          <cell r="GS1091">
            <v>0.16038830000000001</v>
          </cell>
          <cell r="GT1091">
            <v>0.99478299999999997</v>
          </cell>
          <cell r="GU1091">
            <v>2.0733169999999999</v>
          </cell>
          <cell r="GX1091">
            <v>0.60509029999999997</v>
          </cell>
          <cell r="GY1091">
            <v>0.1692293</v>
          </cell>
          <cell r="GZ1091">
            <v>0.62796379999999996</v>
          </cell>
          <cell r="HA1091">
            <v>1.2409779999999999</v>
          </cell>
          <cell r="HD1091">
            <v>0.26965060000000002</v>
          </cell>
          <cell r="HE1091">
            <v>0.21817239999999999</v>
          </cell>
          <cell r="HF1091">
            <v>0.49092940000000002</v>
          </cell>
          <cell r="HG1091">
            <v>0.77554420000000002</v>
          </cell>
          <cell r="HK1091">
            <v>57300000</v>
          </cell>
          <cell r="HL1091">
            <v>23800000</v>
          </cell>
          <cell r="HM1091">
            <v>80200000</v>
          </cell>
          <cell r="HN1091">
            <v>161000000</v>
          </cell>
          <cell r="HO1091">
            <v>6.300027</v>
          </cell>
          <cell r="HP1091">
            <v>2.1317740000000001</v>
          </cell>
          <cell r="HQ1091">
            <v>0.91515179999999996</v>
          </cell>
          <cell r="HR1091">
            <v>3.2531020000000002</v>
          </cell>
          <cell r="IA1091">
            <v>4</v>
          </cell>
          <cell r="IB1091">
            <v>8</v>
          </cell>
          <cell r="IC1091">
            <v>2</v>
          </cell>
          <cell r="ID1091">
            <v>1</v>
          </cell>
          <cell r="IE1091">
            <v>6</v>
          </cell>
          <cell r="IF1091">
            <v>9</v>
          </cell>
          <cell r="IH1091">
            <v>18</v>
          </cell>
          <cell r="II1091">
            <v>10</v>
          </cell>
          <cell r="IJ1091">
            <v>4</v>
          </cell>
          <cell r="IK1091">
            <v>3</v>
          </cell>
          <cell r="IL1091">
            <v>7</v>
          </cell>
          <cell r="IM1091">
            <v>9</v>
          </cell>
          <cell r="IO1091">
            <v>78</v>
          </cell>
          <cell r="IP1091">
            <v>34</v>
          </cell>
          <cell r="IQ1091">
            <v>10</v>
          </cell>
          <cell r="IR1091">
            <v>5</v>
          </cell>
          <cell r="IS1091">
            <v>9</v>
          </cell>
          <cell r="IT1091">
            <v>9</v>
          </cell>
          <cell r="IV1091" t="str">
            <v>Middle East, North Africa, and Pakistan</v>
          </cell>
          <cell r="IW1091">
            <v>1</v>
          </cell>
          <cell r="IX1091">
            <v>0</v>
          </cell>
        </row>
        <row r="1092">
          <cell r="A1092">
            <v>4392010</v>
          </cell>
          <cell r="B1092">
            <v>439</v>
          </cell>
          <cell r="C1092">
            <v>2010</v>
          </cell>
          <cell r="D1092" t="str">
            <v>Jordan</v>
          </cell>
          <cell r="E1092" t="str">
            <v>MCD </v>
          </cell>
          <cell r="F1092" t="str">
            <v>Lower middle income</v>
          </cell>
          <cell r="G1092" t="str">
            <v>Developing</v>
          </cell>
          <cell r="H1092" t="str">
            <v>MCD </v>
          </cell>
          <cell r="I1092" t="str">
            <v>Importer</v>
          </cell>
          <cell r="K1092">
            <v>0.70941600000000005</v>
          </cell>
          <cell r="L1092">
            <v>18.762018999999999</v>
          </cell>
          <cell r="M1092">
            <v>35.254722999999998</v>
          </cell>
          <cell r="N1092">
            <v>0.881525</v>
          </cell>
          <cell r="O1092">
            <v>0.68053730000000001</v>
          </cell>
          <cell r="P1092">
            <v>0.68053730000000001</v>
          </cell>
          <cell r="Q1092">
            <v>0.14152500000000001</v>
          </cell>
          <cell r="R1092">
            <v>-0.17220350000000001</v>
          </cell>
          <cell r="S1092">
            <v>-8.9462700000000006E-2</v>
          </cell>
          <cell r="T1092">
            <v>-1.6025000000000001E-2</v>
          </cell>
          <cell r="AC1092">
            <v>9.3736600000000003E-2</v>
          </cell>
          <cell r="AF1092">
            <v>-0.3717067</v>
          </cell>
          <cell r="AI1092">
            <v>-8.3145800000000006E-2</v>
          </cell>
          <cell r="AL1092">
            <v>-4.7573799999999999E-2</v>
          </cell>
          <cell r="AO1092">
            <v>0.4598004</v>
          </cell>
          <cell r="AR1092">
            <v>9.0831599999999998E-2</v>
          </cell>
          <cell r="AU1092">
            <v>0.26074960000000003</v>
          </cell>
          <cell r="AX1092">
            <v>0.32485439999999999</v>
          </cell>
          <cell r="BA1092">
            <v>0.37480049999999998</v>
          </cell>
          <cell r="BD1092">
            <v>-4.4923000000000003E-3</v>
          </cell>
          <cell r="BG1092">
            <v>0.2092763</v>
          </cell>
          <cell r="BJ1092">
            <v>0.24128089999999999</v>
          </cell>
          <cell r="BM1092">
            <v>0.76189510000000005</v>
          </cell>
          <cell r="BN1092">
            <v>-0.36333120000000002</v>
          </cell>
          <cell r="BO1092">
            <v>-0.63181989999999999</v>
          </cell>
          <cell r="BP1092">
            <v>-0.23325599999999999</v>
          </cell>
          <cell r="BY1092">
            <v>0.13031580000000001</v>
          </cell>
          <cell r="CB1092">
            <v>-0.29432910000000001</v>
          </cell>
          <cell r="CE1092">
            <v>-0.63321950000000005</v>
          </cell>
          <cell r="CH1092">
            <v>-0.2632681</v>
          </cell>
          <cell r="CK1092">
            <v>0.86420600000000003</v>
          </cell>
          <cell r="CN1092">
            <v>0.12864</v>
          </cell>
          <cell r="CQ1092">
            <v>0.97441100000000003</v>
          </cell>
          <cell r="CT1092">
            <v>2.0310739999999998</v>
          </cell>
          <cell r="CW1092">
            <v>0.78544769999999997</v>
          </cell>
          <cell r="CZ1092">
            <v>-3.6816599999999998E-2</v>
          </cell>
          <cell r="DC1092">
            <v>0.87341310000000005</v>
          </cell>
          <cell r="DF1092">
            <v>1.6850670000000001</v>
          </cell>
          <cell r="DI1092">
            <v>0.54</v>
          </cell>
          <cell r="DJ1092">
            <v>0.56999999999999995</v>
          </cell>
          <cell r="DK1092">
            <v>0.65274080000000001</v>
          </cell>
          <cell r="DL1092">
            <v>0.74</v>
          </cell>
          <cell r="DM1092">
            <v>0.85274079999999997</v>
          </cell>
          <cell r="DN1092">
            <v>0.77</v>
          </cell>
          <cell r="DO1092">
            <v>3850000000</v>
          </cell>
          <cell r="DP1092">
            <v>1420000000</v>
          </cell>
          <cell r="DQ1092">
            <v>1870000000</v>
          </cell>
          <cell r="DR1092">
            <v>558000000</v>
          </cell>
          <cell r="DS1092">
            <v>141.72300000000001</v>
          </cell>
          <cell r="DT1092">
            <v>119.5652</v>
          </cell>
          <cell r="DU1092">
            <v>142.2603</v>
          </cell>
          <cell r="DV1092">
            <v>27.72739</v>
          </cell>
          <cell r="DW1092">
            <v>85.062950000000001</v>
          </cell>
          <cell r="DX1092">
            <v>71.440179999999998</v>
          </cell>
          <cell r="DY1092">
            <v>21.47757</v>
          </cell>
          <cell r="DZ1092">
            <v>-49.961959999999998</v>
          </cell>
          <cell r="EA1092">
            <v>-67.567179999999993</v>
          </cell>
          <cell r="EE1092">
            <v>663.49839999999995</v>
          </cell>
          <cell r="EF1092">
            <v>107.6301</v>
          </cell>
          <cell r="EG1092">
            <v>313.51139999999998</v>
          </cell>
          <cell r="EH1092">
            <v>138.77189999999999</v>
          </cell>
          <cell r="EI1092">
            <v>57.247590000000002</v>
          </cell>
          <cell r="EJ1092">
            <v>-32.081910000000001</v>
          </cell>
          <cell r="EL1092">
            <v>413.11160000000001</v>
          </cell>
          <cell r="EM1092">
            <v>1</v>
          </cell>
          <cell r="EN1092">
            <v>2</v>
          </cell>
          <cell r="EO1092">
            <v>1</v>
          </cell>
          <cell r="EP1092">
            <v>2</v>
          </cell>
          <cell r="EQ1092">
            <v>3</v>
          </cell>
          <cell r="ER1092">
            <v>21</v>
          </cell>
          <cell r="ET1092">
            <v>32</v>
          </cell>
          <cell r="EU1092">
            <v>8</v>
          </cell>
          <cell r="EV1092">
            <v>19</v>
          </cell>
          <cell r="EW1092">
            <v>13</v>
          </cell>
          <cell r="EX1092">
            <v>18</v>
          </cell>
          <cell r="EY1092">
            <v>35</v>
          </cell>
          <cell r="FA1092">
            <v>32</v>
          </cell>
          <cell r="FB1092">
            <v>8</v>
          </cell>
          <cell r="FC1092">
            <v>19</v>
          </cell>
          <cell r="FD1092">
            <v>18</v>
          </cell>
          <cell r="FE1092">
            <v>17</v>
          </cell>
          <cell r="FF1092">
            <v>52</v>
          </cell>
          <cell r="FH1092">
            <v>98.566320000000005</v>
          </cell>
          <cell r="FI1092">
            <v>-5.7012960000000001</v>
          </cell>
          <cell r="FJ1092">
            <v>17.67501</v>
          </cell>
          <cell r="FK1092">
            <v>33.677349999999997</v>
          </cell>
          <cell r="FL1092">
            <v>1.5103399999999999E-2</v>
          </cell>
          <cell r="FM1092">
            <v>5.7944230000000001</v>
          </cell>
          <cell r="FN1092">
            <v>82.681240000000003</v>
          </cell>
          <cell r="FO1092">
            <v>1.2942899999999999</v>
          </cell>
          <cell r="FP1092">
            <v>0</v>
          </cell>
          <cell r="FQ1092">
            <v>86.098799999999997</v>
          </cell>
          <cell r="FR1092">
            <v>-1.46329</v>
          </cell>
          <cell r="FS1092">
            <v>4.1379799999999998</v>
          </cell>
          <cell r="FT1092">
            <v>137.791</v>
          </cell>
          <cell r="FU1092">
            <v>37.816040000000001</v>
          </cell>
          <cell r="FV1092">
            <v>66.235060000000004</v>
          </cell>
          <cell r="FW1092">
            <v>116.0818</v>
          </cell>
          <cell r="FX1092">
            <v>7.6688179999999999</v>
          </cell>
          <cell r="FY1092">
            <v>20.016950000000001</v>
          </cell>
          <cell r="FZ1092">
            <v>133.79429999999999</v>
          </cell>
          <cell r="GA1092">
            <v>62.218580000000003</v>
          </cell>
          <cell r="GB1092">
            <v>57.926839999999999</v>
          </cell>
          <cell r="GC1092">
            <v>135.97989999999999</v>
          </cell>
          <cell r="GD1092">
            <v>39.524149999999999</v>
          </cell>
          <cell r="GE1092">
            <v>68.144710000000003</v>
          </cell>
          <cell r="GF1092">
            <v>130.37100000000001</v>
          </cell>
          <cell r="GG1092">
            <v>18.550920000000001</v>
          </cell>
          <cell r="GH1092">
            <v>50.692230000000002</v>
          </cell>
          <cell r="GI1092">
            <v>104.8368</v>
          </cell>
          <cell r="GJ1092">
            <v>1.5103399999999999E-2</v>
          </cell>
          <cell r="GK1092">
            <v>7.7015289999999998</v>
          </cell>
          <cell r="GL1092">
            <v>130.12459999999999</v>
          </cell>
          <cell r="GM1092">
            <v>43.922739999999997</v>
          </cell>
          <cell r="GN1092">
            <v>43.448999999999998</v>
          </cell>
          <cell r="GO1092">
            <v>129.12809999999999</v>
          </cell>
          <cell r="GP1092">
            <v>19.985620000000001</v>
          </cell>
          <cell r="GQ1092">
            <v>56.053249999999998</v>
          </cell>
          <cell r="GR1092">
            <v>0.95437300000000003</v>
          </cell>
          <cell r="GS1092">
            <v>0.25818600000000003</v>
          </cell>
          <cell r="GT1092">
            <v>1.049633</v>
          </cell>
          <cell r="GU1092">
            <v>2.5162149999999999</v>
          </cell>
          <cell r="GX1092">
            <v>0.2588763</v>
          </cell>
          <cell r="GY1092">
            <v>0.31805739999999999</v>
          </cell>
          <cell r="GZ1092">
            <v>0.66853580000000001</v>
          </cell>
          <cell r="HA1092">
            <v>0.96381819999999996</v>
          </cell>
          <cell r="HD1092">
            <v>0.32630870000000001</v>
          </cell>
          <cell r="HE1092">
            <v>0.31282409999999999</v>
          </cell>
          <cell r="HF1092">
            <v>0.72331659999999998</v>
          </cell>
          <cell r="HG1092">
            <v>1.3622449999999999</v>
          </cell>
          <cell r="HK1092">
            <v>53800000</v>
          </cell>
          <cell r="HL1092">
            <v>21100000</v>
          </cell>
          <cell r="HM1092">
            <v>70600000</v>
          </cell>
          <cell r="HN1092">
            <v>146000000</v>
          </cell>
          <cell r="HO1092">
            <v>7.5933250000000001</v>
          </cell>
          <cell r="HP1092">
            <v>2.2416809999999998</v>
          </cell>
          <cell r="HQ1092">
            <v>1.3217620000000001</v>
          </cell>
          <cell r="HR1092">
            <v>4.0298809999999996</v>
          </cell>
          <cell r="IA1092">
            <v>2</v>
          </cell>
          <cell r="IB1092">
            <v>9</v>
          </cell>
          <cell r="IC1092">
            <v>1</v>
          </cell>
          <cell r="ID1092">
            <v>4</v>
          </cell>
          <cell r="IE1092">
            <v>5</v>
          </cell>
          <cell r="IF1092">
            <v>9</v>
          </cell>
          <cell r="IH1092">
            <v>65</v>
          </cell>
          <cell r="II1092">
            <v>42</v>
          </cell>
          <cell r="IJ1092">
            <v>7</v>
          </cell>
          <cell r="IK1092">
            <v>6</v>
          </cell>
          <cell r="IL1092">
            <v>5</v>
          </cell>
          <cell r="IM1092">
            <v>1</v>
          </cell>
          <cell r="IO1092">
            <v>65</v>
          </cell>
          <cell r="IP1092">
            <v>44</v>
          </cell>
          <cell r="IQ1092">
            <v>7</v>
          </cell>
          <cell r="IR1092">
            <v>10</v>
          </cell>
          <cell r="IS1092">
            <v>9</v>
          </cell>
          <cell r="IT1092">
            <v>11</v>
          </cell>
          <cell r="IV1092" t="str">
            <v>Middle East, North Africa, and Pakistan</v>
          </cell>
          <cell r="IW1092">
            <v>1</v>
          </cell>
          <cell r="IX1092">
            <v>0</v>
          </cell>
        </row>
        <row r="1093">
          <cell r="A1093">
            <v>4392011</v>
          </cell>
          <cell r="B1093">
            <v>439</v>
          </cell>
          <cell r="C1093">
            <v>2011</v>
          </cell>
          <cell r="D1093" t="str">
            <v>Jordan</v>
          </cell>
          <cell r="E1093" t="str">
            <v>MCD </v>
          </cell>
          <cell r="F1093" t="str">
            <v>Lower middle income</v>
          </cell>
          <cell r="G1093" t="str">
            <v>Developing</v>
          </cell>
          <cell r="H1093" t="str">
            <v>MCD </v>
          </cell>
          <cell r="I1093" t="str">
            <v>Importer</v>
          </cell>
          <cell r="K1093">
            <v>0.70997520000000003</v>
          </cell>
          <cell r="L1093">
            <v>20.754355</v>
          </cell>
          <cell r="M1093">
            <v>36.892924000000001</v>
          </cell>
          <cell r="N1093">
            <v>0.9978863</v>
          </cell>
          <cell r="O1093">
            <v>0.72637660000000004</v>
          </cell>
          <cell r="P1093">
            <v>0.72637660000000004</v>
          </cell>
          <cell r="Q1093">
            <v>6.7886299999999997E-2</v>
          </cell>
          <cell r="R1093">
            <v>-0.2381258</v>
          </cell>
          <cell r="S1093">
            <v>-0.2536234</v>
          </cell>
          <cell r="T1093">
            <v>-0.1324661</v>
          </cell>
          <cell r="AC1093">
            <v>-7.01962E-2</v>
          </cell>
          <cell r="AF1093">
            <v>-0.24816659999999999</v>
          </cell>
          <cell r="AI1093">
            <v>-0.249083</v>
          </cell>
          <cell r="AL1093">
            <v>-0.1430495</v>
          </cell>
          <cell r="AO1093">
            <v>0.53580349999999999</v>
          </cell>
          <cell r="AR1093">
            <v>0.1173032</v>
          </cell>
          <cell r="AU1093">
            <v>0.35582269999999999</v>
          </cell>
          <cell r="AX1093">
            <v>0.41106969999999998</v>
          </cell>
          <cell r="BA1093">
            <v>0.41862519999999998</v>
          </cell>
          <cell r="BD1093">
            <v>7.5402999999999998E-2</v>
          </cell>
          <cell r="BG1093">
            <v>0.28669410000000001</v>
          </cell>
          <cell r="BJ1093">
            <v>0.32799220000000001</v>
          </cell>
          <cell r="BM1093">
            <v>0.33850789999999997</v>
          </cell>
          <cell r="BN1093">
            <v>-0.46536300000000003</v>
          </cell>
          <cell r="BO1093">
            <v>-1.6590720000000001</v>
          </cell>
          <cell r="BP1093">
            <v>-1.785927</v>
          </cell>
          <cell r="BY1093">
            <v>-0.1910936</v>
          </cell>
          <cell r="CB1093">
            <v>-0.26376719999999998</v>
          </cell>
          <cell r="CE1093">
            <v>-0.76166279999999997</v>
          </cell>
          <cell r="CH1093">
            <v>-0.87788719999999998</v>
          </cell>
          <cell r="CK1093">
            <v>1.0109649999999999</v>
          </cell>
          <cell r="CN1093">
            <v>9.7861400000000001E-2</v>
          </cell>
          <cell r="CQ1093">
            <v>1.354517</v>
          </cell>
          <cell r="CT1093">
            <v>2.487323</v>
          </cell>
          <cell r="CW1093">
            <v>0.82850959999999996</v>
          </cell>
          <cell r="CZ1093">
            <v>5.4132300000000001E-2</v>
          </cell>
          <cell r="DC1093">
            <v>1.1409229999999999</v>
          </cell>
          <cell r="DF1093">
            <v>2.2199960000000001</v>
          </cell>
          <cell r="DI1093">
            <v>0.73</v>
          </cell>
          <cell r="DJ1093">
            <v>0.78</v>
          </cell>
          <cell r="DK1093">
            <v>0.76450240000000003</v>
          </cell>
          <cell r="DL1093">
            <v>0.93</v>
          </cell>
          <cell r="DM1093">
            <v>0.96450239999999998</v>
          </cell>
          <cell r="DN1093">
            <v>0.98</v>
          </cell>
          <cell r="DO1093">
            <v>3940000000</v>
          </cell>
          <cell r="DP1093">
            <v>1460000000</v>
          </cell>
          <cell r="DQ1093">
            <v>1910000000</v>
          </cell>
          <cell r="DR1093">
            <v>571000000</v>
          </cell>
          <cell r="DS1093">
            <v>111.7051</v>
          </cell>
          <cell r="DT1093">
            <v>102.7406</v>
          </cell>
          <cell r="DU1093">
            <v>96.674809999999994</v>
          </cell>
          <cell r="DV1093">
            <v>-4.3224989999999996</v>
          </cell>
          <cell r="DW1093">
            <v>104.6177</v>
          </cell>
          <cell r="DX1093">
            <v>118.1918</v>
          </cell>
          <cell r="DY1093">
            <v>37.42642</v>
          </cell>
          <cell r="DZ1093">
            <v>-21.703769999999999</v>
          </cell>
          <cell r="EA1093">
            <v>-19.896249999999998</v>
          </cell>
          <cell r="EB1093">
            <v>61.470610000000001</v>
          </cell>
          <cell r="EC1093">
            <v>41.304839999999999</v>
          </cell>
          <cell r="ED1093">
            <v>22.036370000000002</v>
          </cell>
          <cell r="EE1093">
            <v>61.470610000000001</v>
          </cell>
          <cell r="EF1093">
            <v>41.304839999999999</v>
          </cell>
          <cell r="EG1093">
            <v>22.036370000000002</v>
          </cell>
          <cell r="EH1093">
            <v>103.113</v>
          </cell>
          <cell r="EI1093">
            <v>70.912099999999995</v>
          </cell>
          <cell r="EJ1093">
            <v>1.0426299999999999</v>
          </cell>
          <cell r="EK1093">
            <v>39.414200000000001</v>
          </cell>
          <cell r="EL1093">
            <v>39.414200000000001</v>
          </cell>
          <cell r="EM1093">
            <v>1</v>
          </cell>
          <cell r="EN1093">
            <v>2</v>
          </cell>
          <cell r="EP1093">
            <v>8</v>
          </cell>
          <cell r="EQ1093">
            <v>5</v>
          </cell>
          <cell r="ER1093">
            <v>13</v>
          </cell>
          <cell r="ET1093">
            <v>44</v>
          </cell>
          <cell r="EU1093">
            <v>14</v>
          </cell>
          <cell r="EV1093">
            <v>18</v>
          </cell>
          <cell r="EW1093">
            <v>19</v>
          </cell>
          <cell r="EX1093">
            <v>12</v>
          </cell>
          <cell r="EY1093">
            <v>16</v>
          </cell>
          <cell r="FA1093">
            <v>44</v>
          </cell>
          <cell r="FB1093">
            <v>14</v>
          </cell>
          <cell r="FC1093">
            <v>18</v>
          </cell>
          <cell r="FD1093">
            <v>25</v>
          </cell>
          <cell r="FE1093">
            <v>11</v>
          </cell>
          <cell r="FF1093">
            <v>33</v>
          </cell>
          <cell r="FH1093">
            <v>77.415890000000005</v>
          </cell>
          <cell r="FI1093">
            <v>-20.096620000000001</v>
          </cell>
          <cell r="FJ1093">
            <v>28.660039999999999</v>
          </cell>
          <cell r="FK1093">
            <v>71.407809999999998</v>
          </cell>
          <cell r="FL1093">
            <v>-2.72E-7</v>
          </cell>
          <cell r="FM1093">
            <v>10.58977</v>
          </cell>
          <cell r="FN1093">
            <v>65.880459999999999</v>
          </cell>
          <cell r="FO1093">
            <v>-7.0035360000000004</v>
          </cell>
          <cell r="FP1093">
            <v>17.451219999999999</v>
          </cell>
          <cell r="FQ1093">
            <v>67.459760000000003</v>
          </cell>
          <cell r="FR1093">
            <v>-10.94383</v>
          </cell>
          <cell r="FS1093">
            <v>37.529089999999997</v>
          </cell>
          <cell r="FT1093">
            <v>141.13929999999999</v>
          </cell>
          <cell r="FU1093">
            <v>10.66947</v>
          </cell>
          <cell r="FV1093">
            <v>95.430239999999998</v>
          </cell>
          <cell r="FW1093">
            <v>116.69750000000001</v>
          </cell>
          <cell r="FX1093">
            <v>13.0076</v>
          </cell>
          <cell r="FY1093">
            <v>60.190989999999999</v>
          </cell>
          <cell r="FZ1093">
            <v>138.3717</v>
          </cell>
          <cell r="GA1093">
            <v>38.04766</v>
          </cell>
          <cell r="GB1093">
            <v>94.239320000000006</v>
          </cell>
          <cell r="GC1093">
            <v>138.23259999999999</v>
          </cell>
          <cell r="GD1093">
            <v>1.432566</v>
          </cell>
          <cell r="GE1093">
            <v>95.84675</v>
          </cell>
          <cell r="GF1093">
            <v>132.8578</v>
          </cell>
          <cell r="GG1093">
            <v>9.8082199999999994E-2</v>
          </cell>
          <cell r="GH1093">
            <v>81.809749999999994</v>
          </cell>
          <cell r="GI1093">
            <v>116.3704</v>
          </cell>
          <cell r="GJ1093">
            <v>-4.8682740000000004</v>
          </cell>
          <cell r="GK1093">
            <v>33.647120000000001</v>
          </cell>
          <cell r="GL1093">
            <v>135.0189</v>
          </cell>
          <cell r="GM1093">
            <v>28.166650000000001</v>
          </cell>
          <cell r="GN1093">
            <v>79.237889999999993</v>
          </cell>
          <cell r="GO1093">
            <v>135.47890000000001</v>
          </cell>
          <cell r="GP1093">
            <v>-3.627208</v>
          </cell>
          <cell r="GQ1093">
            <v>77.810779999999994</v>
          </cell>
          <cell r="GR1093">
            <v>1.2170799999999999</v>
          </cell>
          <cell r="GS1093">
            <v>0.25978649999999998</v>
          </cell>
          <cell r="GT1093">
            <v>1.2549360000000001</v>
          </cell>
          <cell r="GU1093">
            <v>3.2903180000000001</v>
          </cell>
          <cell r="GX1093">
            <v>7.2225700000000004E-2</v>
          </cell>
          <cell r="GY1093">
            <v>0.29060469999999999</v>
          </cell>
          <cell r="GZ1093">
            <v>0.37647659999999999</v>
          </cell>
          <cell r="HA1093">
            <v>0.44050440000000002</v>
          </cell>
          <cell r="HD1093">
            <v>0.25125999999999998</v>
          </cell>
          <cell r="HE1093">
            <v>0.28970279999999998</v>
          </cell>
          <cell r="HF1093">
            <v>0.51540839999999999</v>
          </cell>
          <cell r="HG1093">
            <v>0.94627260000000002</v>
          </cell>
          <cell r="HO1093">
            <v>9.1459960000000002</v>
          </cell>
          <cell r="HP1093">
            <v>2.6650680000000002</v>
          </cell>
          <cell r="HQ1093">
            <v>1.423794</v>
          </cell>
          <cell r="HR1093">
            <v>5.0571339999999996</v>
          </cell>
          <cell r="IA1093">
            <v>2</v>
          </cell>
          <cell r="IB1093">
            <v>3</v>
          </cell>
          <cell r="IC1093">
            <v>5</v>
          </cell>
          <cell r="ID1093">
            <v>3</v>
          </cell>
          <cell r="IE1093">
            <v>4</v>
          </cell>
          <cell r="IF1093">
            <v>12</v>
          </cell>
          <cell r="IH1093">
            <v>80</v>
          </cell>
          <cell r="II1093">
            <v>30</v>
          </cell>
          <cell r="IJ1093">
            <v>8</v>
          </cell>
          <cell r="IK1093">
            <v>4</v>
          </cell>
          <cell r="IL1093">
            <v>8</v>
          </cell>
          <cell r="IM1093">
            <v>1</v>
          </cell>
          <cell r="IO1093">
            <v>79</v>
          </cell>
          <cell r="IP1093">
            <v>31</v>
          </cell>
          <cell r="IQ1093">
            <v>10</v>
          </cell>
          <cell r="IR1093">
            <v>5</v>
          </cell>
          <cell r="IS1093">
            <v>12</v>
          </cell>
          <cell r="IT1093">
            <v>15</v>
          </cell>
          <cell r="IV1093" t="str">
            <v>Middle East, North Africa, and Pakistan</v>
          </cell>
          <cell r="IW1093">
            <v>1</v>
          </cell>
          <cell r="IX1093">
            <v>0</v>
          </cell>
        </row>
        <row r="1094">
          <cell r="A1094">
            <v>4392012</v>
          </cell>
          <cell r="B1094">
            <v>439</v>
          </cell>
          <cell r="C1094">
            <v>2012</v>
          </cell>
          <cell r="D1094" t="str">
            <v>Jordan</v>
          </cell>
          <cell r="E1094" t="str">
            <v>MCD </v>
          </cell>
          <cell r="F1094" t="str">
            <v>Lower middle income</v>
          </cell>
          <cell r="G1094" t="str">
            <v>Developing</v>
          </cell>
          <cell r="H1094" t="str">
            <v>MCD </v>
          </cell>
          <cell r="I1094" t="str">
            <v>Exporter</v>
          </cell>
          <cell r="K1094">
            <v>0.70911930000000001</v>
          </cell>
          <cell r="L1094">
            <v>22.301987</v>
          </cell>
          <cell r="M1094">
            <v>38.393185000000003</v>
          </cell>
          <cell r="N1094">
            <v>0.9978863</v>
          </cell>
          <cell r="O1094">
            <v>0.72637660000000004</v>
          </cell>
          <cell r="P1094">
            <v>0.72637660000000004</v>
          </cell>
          <cell r="U1094">
            <v>2.3153099999999999E-2</v>
          </cell>
          <cell r="V1094">
            <v>-0.3292426</v>
          </cell>
          <cell r="W1094">
            <v>-0.34520659999999997</v>
          </cell>
          <cell r="X1094">
            <v>-0.18587219999999999</v>
          </cell>
          <cell r="Y1094">
            <v>-0.16900599999999999</v>
          </cell>
          <cell r="Z1094">
            <v>-0.72065100000000004</v>
          </cell>
          <cell r="AA1094">
            <v>-0.73861840000000001</v>
          </cell>
          <cell r="AB1094">
            <v>-0.4922319</v>
          </cell>
          <cell r="AD1094">
            <v>-0.12717600000000001</v>
          </cell>
          <cell r="AE1094">
            <v>-0.31702429999999998</v>
          </cell>
          <cell r="AG1094">
            <v>-0.3454372</v>
          </cell>
          <cell r="AH1094">
            <v>-0.68461689999999997</v>
          </cell>
          <cell r="AJ1094">
            <v>-0.32434200000000002</v>
          </cell>
          <cell r="AK1094">
            <v>-0.56191500000000005</v>
          </cell>
          <cell r="AM1094">
            <v>-0.2291183</v>
          </cell>
          <cell r="AN1094">
            <v>-0.4777692</v>
          </cell>
          <cell r="AP1094">
            <v>0.1100207</v>
          </cell>
          <cell r="AQ1094">
            <v>-6.1060000000000003E-2</v>
          </cell>
          <cell r="AS1094">
            <v>-0.33058300000000002</v>
          </cell>
          <cell r="AT1094">
            <v>-0.67696129999999999</v>
          </cell>
          <cell r="AV1094">
            <v>-5.6622899999999997E-2</v>
          </cell>
          <cell r="AW1094">
            <v>-0.29276940000000001</v>
          </cell>
          <cell r="AY1094">
            <v>-2.4725299999999999E-2</v>
          </cell>
          <cell r="AZ1094">
            <v>-0.24973690000000001</v>
          </cell>
          <cell r="BB1094">
            <v>0.41839120000000002</v>
          </cell>
          <cell r="BC1094">
            <v>0.3840557</v>
          </cell>
          <cell r="BE1094">
            <v>-3.7226999999999998E-3</v>
          </cell>
          <cell r="BF1094">
            <v>-0.1916254</v>
          </cell>
          <cell r="BH1094">
            <v>0.25920880000000002</v>
          </cell>
          <cell r="BI1094">
            <v>0.19374269999999999</v>
          </cell>
          <cell r="BK1094">
            <v>0.30856349999999999</v>
          </cell>
          <cell r="BL1094">
            <v>0.2415252</v>
          </cell>
          <cell r="BQ1094">
            <v>0.12464409999999999</v>
          </cell>
          <cell r="BR1094">
            <v>-0.69466720000000004</v>
          </cell>
          <cell r="BS1094">
            <v>-2.4379819999999999</v>
          </cell>
          <cell r="BT1094">
            <v>-2.3133379999999999</v>
          </cell>
          <cell r="BU1094">
            <v>-0.90983809999999998</v>
          </cell>
          <cell r="BV1094">
            <v>-1.520497</v>
          </cell>
          <cell r="BW1094">
            <v>-5.2164070000000002</v>
          </cell>
          <cell r="BX1094">
            <v>-6.1262449999999999</v>
          </cell>
          <cell r="BZ1094">
            <v>-0.35753000000000001</v>
          </cell>
          <cell r="CA1094">
            <v>-0.80918199999999996</v>
          </cell>
          <cell r="CC1094">
            <v>-0.36888349999999998</v>
          </cell>
          <cell r="CD1094">
            <v>-0.56012260000000003</v>
          </cell>
          <cell r="CF1094">
            <v>-1.02965</v>
          </cell>
          <cell r="CG1094">
            <v>-2.4732660000000002</v>
          </cell>
          <cell r="CI1094">
            <v>-1.5792630000000001</v>
          </cell>
          <cell r="CJ1094">
            <v>-2.7834789999999998</v>
          </cell>
          <cell r="CL1094">
            <v>0.2032021</v>
          </cell>
          <cell r="CM1094">
            <v>-9.6138500000000002E-2</v>
          </cell>
          <cell r="CO1094">
            <v>-0.30493779999999998</v>
          </cell>
          <cell r="CP1094">
            <v>-0.51443289999999997</v>
          </cell>
          <cell r="CR1094">
            <v>-0.1163415</v>
          </cell>
          <cell r="CS1094">
            <v>-1.3506549999999999</v>
          </cell>
          <cell r="CU1094">
            <v>-0.13690659999999999</v>
          </cell>
          <cell r="CV1094">
            <v>-1.615991</v>
          </cell>
          <cell r="CX1094">
            <v>0.87420200000000003</v>
          </cell>
          <cell r="CY1094">
            <v>0.66926479999999999</v>
          </cell>
          <cell r="DA1094">
            <v>-2.9142999999999999E-3</v>
          </cell>
          <cell r="DB1094">
            <v>-0.2477994</v>
          </cell>
          <cell r="DD1094">
            <v>1.1135390000000001</v>
          </cell>
          <cell r="DE1094">
            <v>0.95593309999999998</v>
          </cell>
          <cell r="DG1094">
            <v>2.1803710000000001</v>
          </cell>
          <cell r="DH1094">
            <v>1.4476059999999999</v>
          </cell>
          <cell r="DO1094">
            <v>4050000000</v>
          </cell>
          <cell r="DP1094">
            <v>1500000000</v>
          </cell>
          <cell r="DQ1094">
            <v>1970000000</v>
          </cell>
          <cell r="DR1094">
            <v>588000000</v>
          </cell>
          <cell r="GV1094">
            <v>3.574751</v>
          </cell>
          <cell r="GW1094">
            <v>5.5944520000000004</v>
          </cell>
          <cell r="HB1094">
            <v>2.4450129999999999</v>
          </cell>
          <cell r="HC1094">
            <v>3.9142359999999998</v>
          </cell>
          <cell r="HH1094">
            <v>0.79545940000000004</v>
          </cell>
          <cell r="HI1094">
            <v>1.1268549999999999</v>
          </cell>
          <cell r="HS1094">
            <v>2.8789319999999998</v>
          </cell>
          <cell r="HT1094">
            <v>1.653098</v>
          </cell>
          <cell r="HU1094">
            <v>5.8360430000000001</v>
          </cell>
          <cell r="HV1094">
            <v>3.9134139999999999</v>
          </cell>
          <cell r="HW1094">
            <v>2.4789279999999998</v>
          </cell>
          <cell r="HX1094">
            <v>8.6144689999999997</v>
          </cell>
          <cell r="HY1094">
            <v>8.7149750000000008</v>
          </cell>
          <cell r="HZ1094">
            <v>12.52788</v>
          </cell>
          <cell r="IV1094" t="str">
            <v>Middle East, North Africa, and Pakistan</v>
          </cell>
          <cell r="IW1094">
            <v>1</v>
          </cell>
          <cell r="IX1094">
            <v>0</v>
          </cell>
        </row>
        <row r="1095">
          <cell r="A1095">
            <v>439200806</v>
          </cell>
          <cell r="B1095">
            <v>439</v>
          </cell>
          <cell r="C1095">
            <v>200000</v>
          </cell>
          <cell r="D1095" t="str">
            <v>Jordan</v>
          </cell>
          <cell r="E1095" t="str">
            <v>MCD </v>
          </cell>
          <cell r="F1095" t="str">
            <v>Lower middle income</v>
          </cell>
          <cell r="G1095" t="str">
            <v>Developing</v>
          </cell>
          <cell r="H1095" t="str">
            <v>MCD </v>
          </cell>
          <cell r="I1095" t="str">
            <v>Exporter</v>
          </cell>
          <cell r="K1095">
            <v>0.70941600000000005</v>
          </cell>
          <cell r="L1095">
            <v>15.593411</v>
          </cell>
          <cell r="M1095">
            <v>31.960096</v>
          </cell>
          <cell r="N1095">
            <v>0.99</v>
          </cell>
          <cell r="O1095">
            <v>0.99</v>
          </cell>
          <cell r="P1095">
            <v>0.99</v>
          </cell>
          <cell r="Q1095">
            <v>5.8780300000000001E-2</v>
          </cell>
          <cell r="R1095">
            <v>-2.6545200000000001E-2</v>
          </cell>
          <cell r="S1095">
            <v>-1.3177400000000001E-2</v>
          </cell>
          <cell r="T1095">
            <v>9.0129000000000008E-3</v>
          </cell>
          <cell r="AC1095">
            <v>-0.27726289999999998</v>
          </cell>
          <cell r="AF1095">
            <v>-0.73654520000000001</v>
          </cell>
          <cell r="AI1095">
            <v>-0.5031774</v>
          </cell>
          <cell r="AL1095">
            <v>-0.43840020000000002</v>
          </cell>
          <cell r="AO1095">
            <v>-5.2198300000000003E-2</v>
          </cell>
          <cell r="AR1095">
            <v>-0.57654519999999998</v>
          </cell>
          <cell r="AU1095">
            <v>-5.8177399999999997E-2</v>
          </cell>
          <cell r="AX1095">
            <v>-9.2275499999999996E-2</v>
          </cell>
          <cell r="BA1095">
            <v>0.1826372</v>
          </cell>
          <cell r="BD1095">
            <v>-0.229188</v>
          </cell>
          <cell r="BG1095">
            <v>0.15282080000000001</v>
          </cell>
          <cell r="BJ1095">
            <v>8.8707599999999998E-2</v>
          </cell>
          <cell r="BM1095">
            <v>0.31130849999999999</v>
          </cell>
          <cell r="BN1095">
            <v>-6.3049900000000006E-2</v>
          </cell>
          <cell r="BO1095">
            <v>-0.10636610000000001</v>
          </cell>
          <cell r="BP1095">
            <v>0.1418925</v>
          </cell>
          <cell r="BY1095">
            <v>-0.96507560000000003</v>
          </cell>
          <cell r="CB1095">
            <v>-0.50538510000000003</v>
          </cell>
          <cell r="CE1095">
            <v>-1.391289</v>
          </cell>
          <cell r="CH1095">
            <v>-2.9986120000000001</v>
          </cell>
          <cell r="CK1095">
            <v>-0.25361620000000001</v>
          </cell>
          <cell r="CN1095">
            <v>-0.43647940000000002</v>
          </cell>
          <cell r="CQ1095">
            <v>-0.26144050000000002</v>
          </cell>
          <cell r="CT1095">
            <v>-0.6895367</v>
          </cell>
          <cell r="CW1095">
            <v>0.34775869999999998</v>
          </cell>
          <cell r="CZ1095">
            <v>-0.20944840000000001</v>
          </cell>
          <cell r="DC1095">
            <v>0.50409300000000001</v>
          </cell>
          <cell r="DF1095">
            <v>0.53271959999999996</v>
          </cell>
          <cell r="DI1095">
            <v>0.93121980000000004</v>
          </cell>
          <cell r="DJ1095">
            <v>1.003177</v>
          </cell>
          <cell r="DK1095">
            <v>1.016545</v>
          </cell>
          <cell r="DL1095">
            <v>0.93121969999999998</v>
          </cell>
          <cell r="DM1095">
            <v>1.016545</v>
          </cell>
          <cell r="DN1095">
            <v>1.003177</v>
          </cell>
          <cell r="DO1095">
            <v>3460000000</v>
          </cell>
          <cell r="DP1095">
            <v>1160000000</v>
          </cell>
          <cell r="DQ1095">
            <v>1770000000</v>
          </cell>
          <cell r="DR1095">
            <v>522000000</v>
          </cell>
          <cell r="DS1095">
            <v>78.92268</v>
          </cell>
          <cell r="DT1095">
            <v>103.3503</v>
          </cell>
          <cell r="DU1095">
            <v>102.83</v>
          </cell>
          <cell r="EH1095">
            <v>94.865889999999993</v>
          </cell>
          <cell r="FH1095">
            <v>47.470469999999999</v>
          </cell>
          <cell r="FK1095">
            <v>16.890080000000001</v>
          </cell>
          <cell r="FN1095">
            <v>48.683810000000001</v>
          </cell>
          <cell r="FQ1095">
            <v>46.063229999999997</v>
          </cell>
          <cell r="FT1095">
            <v>52.478000000000002</v>
          </cell>
          <cell r="FW1095">
            <v>21.758700000000001</v>
          </cell>
          <cell r="FZ1095">
            <v>63.636539999999997</v>
          </cell>
          <cell r="GC1095">
            <v>55.605759999999997</v>
          </cell>
          <cell r="GF1095">
            <v>91.611710000000002</v>
          </cell>
          <cell r="GI1095">
            <v>58.429740000000002</v>
          </cell>
          <cell r="GL1095">
            <v>103.73099999999999</v>
          </cell>
          <cell r="GO1095">
            <v>89.673789999999997</v>
          </cell>
          <cell r="IA1095">
            <v>3</v>
          </cell>
          <cell r="IB1095">
            <v>2</v>
          </cell>
          <cell r="IC1095">
            <v>3</v>
          </cell>
          <cell r="ID1095">
            <v>2</v>
          </cell>
          <cell r="IE1095">
            <v>2</v>
          </cell>
          <cell r="IF1095">
            <v>16</v>
          </cell>
          <cell r="IH1095">
            <v>11</v>
          </cell>
          <cell r="II1095">
            <v>3</v>
          </cell>
          <cell r="IJ1095">
            <v>5</v>
          </cell>
          <cell r="IK1095">
            <v>6</v>
          </cell>
          <cell r="IL1095">
            <v>3</v>
          </cell>
          <cell r="IM1095">
            <v>20</v>
          </cell>
          <cell r="IO1095">
            <v>45</v>
          </cell>
          <cell r="IP1095">
            <v>19</v>
          </cell>
          <cell r="IQ1095">
            <v>17</v>
          </cell>
          <cell r="IR1095">
            <v>13</v>
          </cell>
          <cell r="IS1095">
            <v>16</v>
          </cell>
          <cell r="IT1095">
            <v>26</v>
          </cell>
          <cell r="IV1095" t="str">
            <v>Middle East, North Africa, and Pakistan</v>
          </cell>
          <cell r="IW1095">
            <v>1</v>
          </cell>
          <cell r="IX1095">
            <v>0</v>
          </cell>
        </row>
        <row r="1096">
          <cell r="A1096">
            <v>439200812</v>
          </cell>
          <cell r="B1096">
            <v>439</v>
          </cell>
          <cell r="C1096">
            <v>200000</v>
          </cell>
          <cell r="D1096" t="str">
            <v>Jordan</v>
          </cell>
          <cell r="E1096" t="str">
            <v>MCD </v>
          </cell>
          <cell r="F1096" t="str">
            <v>Lower middle income</v>
          </cell>
          <cell r="G1096" t="str">
            <v>Developing</v>
          </cell>
          <cell r="H1096" t="str">
            <v>MCD </v>
          </cell>
          <cell r="I1096" t="str">
            <v>Exporter</v>
          </cell>
          <cell r="IV1096" t="str">
            <v>Middle East, North Africa, and Pakistan</v>
          </cell>
          <cell r="IW1096">
            <v>1</v>
          </cell>
          <cell r="IX1096">
            <v>0</v>
          </cell>
        </row>
        <row r="1097">
          <cell r="A1097">
            <v>4432000</v>
          </cell>
          <cell r="B1097">
            <v>443</v>
          </cell>
          <cell r="C1097">
            <v>2000</v>
          </cell>
          <cell r="D1097" t="str">
            <v>Kuwait</v>
          </cell>
          <cell r="E1097" t="str">
            <v>MCD </v>
          </cell>
          <cell r="F1097" t="str">
            <v>High income: nonOECD</v>
          </cell>
          <cell r="G1097" t="str">
            <v>Developing</v>
          </cell>
          <cell r="H1097" t="str">
            <v>MCD </v>
          </cell>
          <cell r="I1097" t="str">
            <v>Exporter</v>
          </cell>
          <cell r="K1097">
            <v>0.30675059999999998</v>
          </cell>
          <cell r="L1097">
            <v>11.570855</v>
          </cell>
          <cell r="M1097">
            <v>70.359899999999996</v>
          </cell>
          <cell r="AO1097">
            <v>0.64425900000000003</v>
          </cell>
          <cell r="AU1097">
            <v>0.57348200000000005</v>
          </cell>
          <cell r="AX1097">
            <v>0.54015769999999996</v>
          </cell>
          <cell r="BA1097">
            <v>0.4417065</v>
          </cell>
          <cell r="BG1097">
            <v>0.37565199999999999</v>
          </cell>
          <cell r="BJ1097">
            <v>0.38784800000000003</v>
          </cell>
          <cell r="CK1097">
            <v>1.0590790000000001</v>
          </cell>
          <cell r="CQ1097">
            <v>1.4366650000000001</v>
          </cell>
          <cell r="CT1097">
            <v>2.3188650000000002</v>
          </cell>
          <cell r="CW1097">
            <v>1.0651790000000001</v>
          </cell>
          <cell r="DC1097">
            <v>1.599362</v>
          </cell>
          <cell r="DF1097">
            <v>2.5516290000000001</v>
          </cell>
          <cell r="DO1097">
            <v>3330000000</v>
          </cell>
          <cell r="DP1097">
            <v>2300000000</v>
          </cell>
          <cell r="DQ1097">
            <v>537000000</v>
          </cell>
          <cell r="DR1097">
            <v>489000000</v>
          </cell>
          <cell r="HK1097">
            <v>61000000</v>
          </cell>
          <cell r="HL1097">
            <v>13000000</v>
          </cell>
          <cell r="HM1097">
            <v>14200000</v>
          </cell>
          <cell r="HN1097">
            <v>88200000</v>
          </cell>
          <cell r="IH1097">
            <v>3</v>
          </cell>
          <cell r="II1097">
            <v>2</v>
          </cell>
          <cell r="IO1097">
            <v>17</v>
          </cell>
          <cell r="IP1097">
            <v>3</v>
          </cell>
          <cell r="IV1097" t="str">
            <v>Middle East, North Africa, and Pakistan</v>
          </cell>
          <cell r="IW1097">
            <v>0</v>
          </cell>
          <cell r="IX1097">
            <v>1</v>
          </cell>
        </row>
        <row r="1098">
          <cell r="A1098">
            <v>4432001</v>
          </cell>
          <cell r="B1098">
            <v>443</v>
          </cell>
          <cell r="C1098">
            <v>2001</v>
          </cell>
          <cell r="D1098" t="str">
            <v>Kuwait</v>
          </cell>
          <cell r="E1098" t="str">
            <v>MCD </v>
          </cell>
          <cell r="F1098" t="str">
            <v>High income: nonOECD</v>
          </cell>
          <cell r="G1098" t="str">
            <v>Developing</v>
          </cell>
          <cell r="H1098" t="str">
            <v>MCD </v>
          </cell>
          <cell r="I1098" t="str">
            <v>Exporter</v>
          </cell>
          <cell r="K1098">
            <v>0.30659999999999998</v>
          </cell>
          <cell r="L1098">
            <v>10.696099999999999</v>
          </cell>
          <cell r="M1098">
            <v>72.430944999999994</v>
          </cell>
          <cell r="AC1098">
            <v>0.26265300000000003</v>
          </cell>
          <cell r="AI1098">
            <v>7.1176000000000003E-2</v>
          </cell>
          <cell r="AL1098">
            <v>9.9404599999999996E-2</v>
          </cell>
          <cell r="AO1098">
            <v>0.35541</v>
          </cell>
          <cell r="AU1098">
            <v>0.49327700000000002</v>
          </cell>
          <cell r="AX1098">
            <v>0.3250653</v>
          </cell>
          <cell r="BA1098">
            <v>0.42965950000000003</v>
          </cell>
          <cell r="BG1098">
            <v>0.34692099999999998</v>
          </cell>
          <cell r="BJ1098">
            <v>0.36840109999999998</v>
          </cell>
          <cell r="BY1098">
            <v>0.53686679999999998</v>
          </cell>
          <cell r="CE1098">
            <v>0.84135199999999999</v>
          </cell>
          <cell r="CH1098">
            <v>1.3782190000000001</v>
          </cell>
          <cell r="CK1098">
            <v>1.0067919999999999</v>
          </cell>
          <cell r="CQ1098">
            <v>1.3241849999999999</v>
          </cell>
          <cell r="CT1098">
            <v>2.172609</v>
          </cell>
          <cell r="CW1098">
            <v>1.0537479999999999</v>
          </cell>
          <cell r="DC1098">
            <v>1.5368710000000001</v>
          </cell>
          <cell r="DF1098">
            <v>2.4571160000000001</v>
          </cell>
          <cell r="DO1098">
            <v>3430000000</v>
          </cell>
          <cell r="DP1098">
            <v>2340000000</v>
          </cell>
          <cell r="DQ1098">
            <v>568000000</v>
          </cell>
          <cell r="DR1098">
            <v>525000000</v>
          </cell>
          <cell r="HK1098">
            <v>67100000</v>
          </cell>
          <cell r="HL1098">
            <v>15100000</v>
          </cell>
          <cell r="HM1098">
            <v>16300000</v>
          </cell>
          <cell r="HN1098">
            <v>98400000</v>
          </cell>
          <cell r="IC1098">
            <v>1</v>
          </cell>
          <cell r="IH1098">
            <v>4</v>
          </cell>
          <cell r="II1098">
            <v>1</v>
          </cell>
          <cell r="IJ1098">
            <v>2</v>
          </cell>
          <cell r="IO1098">
            <v>17</v>
          </cell>
          <cell r="IP1098">
            <v>3</v>
          </cell>
          <cell r="IQ1098">
            <v>2</v>
          </cell>
          <cell r="IV1098" t="str">
            <v>Middle East, North Africa, and Pakistan</v>
          </cell>
          <cell r="IW1098">
            <v>0</v>
          </cell>
          <cell r="IX1098">
            <v>1</v>
          </cell>
        </row>
        <row r="1099">
          <cell r="A1099">
            <v>4432002</v>
          </cell>
          <cell r="B1099">
            <v>443</v>
          </cell>
          <cell r="C1099">
            <v>2002</v>
          </cell>
          <cell r="D1099" t="str">
            <v>Kuwait</v>
          </cell>
          <cell r="E1099" t="str">
            <v>MCD </v>
          </cell>
          <cell r="F1099" t="str">
            <v>High income: nonOECD</v>
          </cell>
          <cell r="G1099" t="str">
            <v>Developing</v>
          </cell>
          <cell r="H1099" t="str">
            <v>MCD </v>
          </cell>
          <cell r="I1099" t="str">
            <v>Exporter</v>
          </cell>
          <cell r="K1099">
            <v>0.30389359999999999</v>
          </cell>
          <cell r="L1099">
            <v>11.5891</v>
          </cell>
          <cell r="M1099">
            <v>75.698051000000007</v>
          </cell>
          <cell r="AC1099">
            <v>0.21385029999999999</v>
          </cell>
          <cell r="AF1099">
            <v>4.3064100000000001E-2</v>
          </cell>
          <cell r="AI1099">
            <v>5.9093399999999997E-2</v>
          </cell>
          <cell r="AL1099">
            <v>0.13295589999999999</v>
          </cell>
          <cell r="AO1099">
            <v>0.24603920000000001</v>
          </cell>
          <cell r="AR1099">
            <v>8.1370499999999998E-2</v>
          </cell>
          <cell r="AU1099">
            <v>0.1405312</v>
          </cell>
          <cell r="AX1099">
            <v>0.19251850000000001</v>
          </cell>
          <cell r="BA1099">
            <v>0.23729259999999999</v>
          </cell>
          <cell r="BD1099">
            <v>-2.1605999999999999E-3</v>
          </cell>
          <cell r="BG1099">
            <v>0.13079160000000001</v>
          </cell>
          <cell r="BJ1099">
            <v>0.1550436</v>
          </cell>
          <cell r="BY1099">
            <v>2.0928239999999998</v>
          </cell>
          <cell r="CB1099">
            <v>6.4639299999999997E-2</v>
          </cell>
          <cell r="CE1099">
            <v>0.45395400000000002</v>
          </cell>
          <cell r="CH1099">
            <v>2.9487399999999999</v>
          </cell>
          <cell r="CK1099">
            <v>1.142639</v>
          </cell>
          <cell r="CN1099">
            <v>0.18686269999999999</v>
          </cell>
          <cell r="CQ1099">
            <v>1.125427</v>
          </cell>
          <cell r="CT1099">
            <v>2.5108860000000002</v>
          </cell>
          <cell r="CW1099">
            <v>0.9111629</v>
          </cell>
          <cell r="CZ1099">
            <v>-8.6654999999999996E-3</v>
          </cell>
          <cell r="DC1099">
            <v>1.0041469999999999</v>
          </cell>
          <cell r="DF1099">
            <v>1.6103050000000001</v>
          </cell>
          <cell r="DI1099">
            <v>0.1944941</v>
          </cell>
          <cell r="DJ1099">
            <v>0.1951155</v>
          </cell>
          <cell r="DK1099">
            <v>0.19855639999999999</v>
          </cell>
          <cell r="DL1099">
            <v>0.1944941</v>
          </cell>
          <cell r="DM1099">
            <v>0.19855639999999999</v>
          </cell>
          <cell r="DN1099">
            <v>0.1951155</v>
          </cell>
          <cell r="DO1099">
            <v>3720000000</v>
          </cell>
          <cell r="DP1099">
            <v>2460000000</v>
          </cell>
          <cell r="DQ1099">
            <v>657000000</v>
          </cell>
          <cell r="DR1099">
            <v>605000000</v>
          </cell>
          <cell r="HK1099">
            <v>64400000</v>
          </cell>
          <cell r="HL1099">
            <v>15900000</v>
          </cell>
          <cell r="HM1099">
            <v>17200000</v>
          </cell>
          <cell r="HN1099">
            <v>97500000</v>
          </cell>
          <cell r="IA1099">
            <v>1</v>
          </cell>
          <cell r="IB1099">
            <v>5</v>
          </cell>
          <cell r="IC1099">
            <v>1</v>
          </cell>
          <cell r="ID1099">
            <v>1</v>
          </cell>
          <cell r="IE1099">
            <v>2</v>
          </cell>
          <cell r="IH1099">
            <v>7</v>
          </cell>
          <cell r="II1099">
            <v>11</v>
          </cell>
          <cell r="IJ1099">
            <v>7</v>
          </cell>
          <cell r="IK1099">
            <v>1</v>
          </cell>
          <cell r="IL1099">
            <v>2</v>
          </cell>
          <cell r="IO1099">
            <v>31</v>
          </cell>
          <cell r="IP1099">
            <v>37</v>
          </cell>
          <cell r="IQ1099">
            <v>17</v>
          </cell>
          <cell r="IR1099">
            <v>11</v>
          </cell>
          <cell r="IS1099">
            <v>4</v>
          </cell>
          <cell r="IV1099" t="str">
            <v>Middle East, North Africa, and Pakistan</v>
          </cell>
          <cell r="IW1099">
            <v>0</v>
          </cell>
          <cell r="IX1099">
            <v>1</v>
          </cell>
        </row>
        <row r="1100">
          <cell r="A1100">
            <v>4432003</v>
          </cell>
          <cell r="B1100">
            <v>443</v>
          </cell>
          <cell r="C1100">
            <v>2003</v>
          </cell>
          <cell r="D1100" t="str">
            <v>Kuwait</v>
          </cell>
          <cell r="E1100" t="str">
            <v>MCD </v>
          </cell>
          <cell r="F1100" t="str">
            <v>High income: nonOECD</v>
          </cell>
          <cell r="G1100" t="str">
            <v>Developing</v>
          </cell>
          <cell r="H1100" t="str">
            <v>MCD </v>
          </cell>
          <cell r="I1100" t="str">
            <v>Exporter</v>
          </cell>
          <cell r="K1100">
            <v>0.2979984</v>
          </cell>
          <cell r="L1100">
            <v>14.2575</v>
          </cell>
          <cell r="M1100">
            <v>90.742973000000006</v>
          </cell>
          <cell r="N1100">
            <v>0.20689660000000001</v>
          </cell>
          <cell r="O1100">
            <v>0.1896552</v>
          </cell>
          <cell r="P1100">
            <v>0.1896552</v>
          </cell>
          <cell r="Q1100">
            <v>-1.43082E-2</v>
          </cell>
          <cell r="R1100">
            <v>-5.2926599999999997E-2</v>
          </cell>
          <cell r="S1100">
            <v>-3.5631999999999997E-2</v>
          </cell>
          <cell r="T1100">
            <v>-2.6849999999999999E-2</v>
          </cell>
          <cell r="AC1100">
            <v>8.0621200000000004E-2</v>
          </cell>
          <cell r="AF1100">
            <v>-5.2926599999999997E-2</v>
          </cell>
          <cell r="AI1100">
            <v>-1.30855E-2</v>
          </cell>
          <cell r="AL1100">
            <v>-6.1503E-3</v>
          </cell>
          <cell r="AO1100">
            <v>0.19226950000000001</v>
          </cell>
          <cell r="AR1100">
            <v>1.7073499999999998E-2</v>
          </cell>
          <cell r="AU1100">
            <v>6.1001600000000003E-2</v>
          </cell>
          <cell r="AX1100">
            <v>0.10455390000000001</v>
          </cell>
          <cell r="BA1100">
            <v>0.27879520000000002</v>
          </cell>
          <cell r="BD1100">
            <v>-2.9370899999999998E-2</v>
          </cell>
          <cell r="BG1100">
            <v>0.1147128</v>
          </cell>
          <cell r="BJ1100">
            <v>0.15807160000000001</v>
          </cell>
          <cell r="BM1100">
            <v>-7.6334399999999997E-2</v>
          </cell>
          <cell r="BN1100">
            <v>-0.10315009999999999</v>
          </cell>
          <cell r="BO1100">
            <v>-6.5281900000000004E-2</v>
          </cell>
          <cell r="BP1100">
            <v>-0.2447664</v>
          </cell>
          <cell r="BY1100">
            <v>0.45011050000000002</v>
          </cell>
          <cell r="CB1100">
            <v>-0.1101283</v>
          </cell>
          <cell r="CE1100">
            <v>-6.5281900000000004E-2</v>
          </cell>
          <cell r="CH1100">
            <v>0.15243989999999999</v>
          </cell>
          <cell r="CK1100">
            <v>0.847557</v>
          </cell>
          <cell r="CN1100">
            <v>1.0855099999999999E-2</v>
          </cell>
          <cell r="CQ1100">
            <v>0.46742319999999998</v>
          </cell>
          <cell r="CT1100">
            <v>1.621467</v>
          </cell>
          <cell r="CW1100">
            <v>0.92332380000000003</v>
          </cell>
          <cell r="CZ1100">
            <v>-5.9225199999999999E-2</v>
          </cell>
          <cell r="DC1100">
            <v>0.75503620000000005</v>
          </cell>
          <cell r="DF1100">
            <v>1.5427010000000001</v>
          </cell>
          <cell r="DI1100">
            <v>0.22120480000000001</v>
          </cell>
          <cell r="DJ1100">
            <v>0.22528719999999999</v>
          </cell>
          <cell r="DK1100">
            <v>0.24258179999999999</v>
          </cell>
          <cell r="DL1100">
            <v>0.22120480000000001</v>
          </cell>
          <cell r="DM1100">
            <v>0.24258179999999999</v>
          </cell>
          <cell r="DN1100">
            <v>0.22528719999999999</v>
          </cell>
          <cell r="DO1100">
            <v>4360000000</v>
          </cell>
          <cell r="DP1100">
            <v>2550000000</v>
          </cell>
          <cell r="DQ1100">
            <v>877000000</v>
          </cell>
          <cell r="DR1100">
            <v>932000000</v>
          </cell>
          <cell r="HK1100">
            <v>53400000</v>
          </cell>
          <cell r="HL1100">
            <v>19500000</v>
          </cell>
          <cell r="HM1100">
            <v>18300000</v>
          </cell>
          <cell r="HN1100">
            <v>91200000</v>
          </cell>
          <cell r="IA1100">
            <v>2</v>
          </cell>
          <cell r="IB1100">
            <v>7</v>
          </cell>
          <cell r="IC1100">
            <v>6</v>
          </cell>
          <cell r="ID1100">
            <v>9</v>
          </cell>
          <cell r="IE1100">
            <v>5</v>
          </cell>
          <cell r="IF1100">
            <v>1</v>
          </cell>
          <cell r="IH1100">
            <v>12</v>
          </cell>
          <cell r="II1100">
            <v>14</v>
          </cell>
          <cell r="IJ1100">
            <v>12</v>
          </cell>
          <cell r="IK1100">
            <v>8</v>
          </cell>
          <cell r="IL1100">
            <v>6</v>
          </cell>
          <cell r="IO1100">
            <v>39</v>
          </cell>
          <cell r="IP1100">
            <v>51</v>
          </cell>
          <cell r="IQ1100">
            <v>27</v>
          </cell>
          <cell r="IR1100">
            <v>23</v>
          </cell>
          <cell r="IS1100">
            <v>10</v>
          </cell>
          <cell r="IT1100">
            <v>1</v>
          </cell>
          <cell r="IV1100" t="str">
            <v>Middle East, North Africa, and Pakistan</v>
          </cell>
          <cell r="IW1100">
            <v>0</v>
          </cell>
          <cell r="IX1100">
            <v>1</v>
          </cell>
        </row>
        <row r="1101">
          <cell r="A1101">
            <v>4432004</v>
          </cell>
          <cell r="B1101">
            <v>443</v>
          </cell>
          <cell r="C1101">
            <v>2004</v>
          </cell>
          <cell r="D1101" t="str">
            <v>Kuwait</v>
          </cell>
          <cell r="E1101" t="str">
            <v>MCD </v>
          </cell>
          <cell r="F1101" t="str">
            <v>High income: nonOECD</v>
          </cell>
          <cell r="G1101" t="str">
            <v>Developing</v>
          </cell>
          <cell r="H1101" t="str">
            <v>MCD </v>
          </cell>
          <cell r="I1101" t="str">
            <v>Exporter</v>
          </cell>
          <cell r="K1101">
            <v>0.2946994</v>
          </cell>
          <cell r="L1101">
            <v>17.5167</v>
          </cell>
          <cell r="M1101">
            <v>99.154837999999998</v>
          </cell>
          <cell r="N1101">
            <v>0.20689660000000001</v>
          </cell>
          <cell r="O1101">
            <v>0.1896552</v>
          </cell>
          <cell r="P1101">
            <v>0.1896552</v>
          </cell>
          <cell r="Q1101">
            <v>-0.10277849999999999</v>
          </cell>
          <cell r="R1101">
            <v>-0.1586746</v>
          </cell>
          <cell r="S1101">
            <v>-0.1522724</v>
          </cell>
          <cell r="T1101">
            <v>-0.1224012</v>
          </cell>
          <cell r="AC1101">
            <v>4.0325E-2</v>
          </cell>
          <cell r="AF1101">
            <v>-0.1247328</v>
          </cell>
          <cell r="AI1101">
            <v>-0.15185670000000001</v>
          </cell>
          <cell r="AL1101">
            <v>-9.0763499999999997E-2</v>
          </cell>
          <cell r="AO1101">
            <v>0.1425585</v>
          </cell>
          <cell r="AR1101">
            <v>-3.7197099999999997E-2</v>
          </cell>
          <cell r="AU1101">
            <v>5.4235999999999999E-2</v>
          </cell>
          <cell r="AX1101">
            <v>8.1035700000000002E-2</v>
          </cell>
          <cell r="BA1101">
            <v>0.29856169999999999</v>
          </cell>
          <cell r="BD1101">
            <v>-3.61632E-2</v>
          </cell>
          <cell r="BG1101">
            <v>0.1780641</v>
          </cell>
          <cell r="BJ1101">
            <v>0.1717735</v>
          </cell>
          <cell r="BM1101">
            <v>-0.46845579999999998</v>
          </cell>
          <cell r="BN1101">
            <v>-0.18814210000000001</v>
          </cell>
          <cell r="BO1101">
            <v>-0.23667589999999999</v>
          </cell>
          <cell r="BP1101">
            <v>-0.89327380000000001</v>
          </cell>
          <cell r="BY1101">
            <v>0.1822281</v>
          </cell>
          <cell r="CB1101">
            <v>-0.21688370000000001</v>
          </cell>
          <cell r="CE1101">
            <v>-0.3411402</v>
          </cell>
          <cell r="CH1101">
            <v>-0.89327380000000001</v>
          </cell>
          <cell r="CK1101">
            <v>0.60288580000000003</v>
          </cell>
          <cell r="CN1101">
            <v>-6.2619599999999997E-2</v>
          </cell>
          <cell r="CQ1101">
            <v>0.2360766</v>
          </cell>
          <cell r="CT1101">
            <v>0.79808619999999997</v>
          </cell>
          <cell r="CW1101">
            <v>0.92346550000000005</v>
          </cell>
          <cell r="CZ1101">
            <v>-5.7683400000000003E-2</v>
          </cell>
          <cell r="DC1101">
            <v>0.81047789999999997</v>
          </cell>
          <cell r="DF1101">
            <v>1.676512</v>
          </cell>
          <cell r="DI1101">
            <v>0.30967499999999998</v>
          </cell>
          <cell r="DJ1101">
            <v>0.3419276</v>
          </cell>
          <cell r="DK1101">
            <v>0.34832970000000002</v>
          </cell>
          <cell r="DL1101">
            <v>0.30967499999999998</v>
          </cell>
          <cell r="DM1101">
            <v>0.34832970000000002</v>
          </cell>
          <cell r="DN1101">
            <v>0.3419276</v>
          </cell>
          <cell r="DO1101">
            <v>4340000000</v>
          </cell>
          <cell r="DP1101">
            <v>2710000000</v>
          </cell>
          <cell r="DQ1101">
            <v>924000000</v>
          </cell>
          <cell r="DR1101">
            <v>705000000</v>
          </cell>
          <cell r="DS1101">
            <v>-2.693346</v>
          </cell>
          <cell r="DT1101">
            <v>-2.0606209999999998</v>
          </cell>
          <cell r="DU1101">
            <v>-1.860441</v>
          </cell>
          <cell r="EE1101">
            <v>-2.693346</v>
          </cell>
          <cell r="EF1101">
            <v>-2.0606209999999998</v>
          </cell>
          <cell r="EG1101">
            <v>-1.860441</v>
          </cell>
          <cell r="EH1101">
            <v>-2.4131559999999999</v>
          </cell>
          <cell r="EL1101">
            <v>-2.4131559999999999</v>
          </cell>
          <cell r="FH1101">
            <v>24.71453</v>
          </cell>
          <cell r="FK1101">
            <v>16.592860000000002</v>
          </cell>
          <cell r="FN1101">
            <v>16.295249999999999</v>
          </cell>
          <cell r="FQ1101">
            <v>18.69576</v>
          </cell>
          <cell r="FT1101">
            <v>37.535609999999998</v>
          </cell>
          <cell r="FW1101">
            <v>20.030560000000001</v>
          </cell>
          <cell r="FZ1101">
            <v>25.53471</v>
          </cell>
          <cell r="GC1101">
            <v>31.372540000000001</v>
          </cell>
          <cell r="GF1101">
            <v>107.149</v>
          </cell>
          <cell r="GI1101">
            <v>65.102860000000007</v>
          </cell>
          <cell r="GL1101">
            <v>103.8395</v>
          </cell>
          <cell r="GO1101">
            <v>100.8335</v>
          </cell>
          <cell r="HK1101">
            <v>45600000</v>
          </cell>
          <cell r="HL1101">
            <v>11900000</v>
          </cell>
          <cell r="HM1101">
            <v>15500000</v>
          </cell>
          <cell r="HN1101">
            <v>73000000</v>
          </cell>
          <cell r="IA1101">
            <v>4</v>
          </cell>
          <cell r="IB1101">
            <v>4</v>
          </cell>
          <cell r="IC1101">
            <v>4</v>
          </cell>
          <cell r="ID1101">
            <v>3</v>
          </cell>
          <cell r="IE1101">
            <v>12</v>
          </cell>
          <cell r="IF1101">
            <v>3</v>
          </cell>
          <cell r="IH1101">
            <v>12</v>
          </cell>
          <cell r="II1101">
            <v>11</v>
          </cell>
          <cell r="IJ1101">
            <v>6</v>
          </cell>
          <cell r="IK1101">
            <v>7</v>
          </cell>
          <cell r="IL1101">
            <v>12</v>
          </cell>
          <cell r="IM1101">
            <v>1</v>
          </cell>
          <cell r="IO1101">
            <v>43</v>
          </cell>
          <cell r="IP1101">
            <v>44</v>
          </cell>
          <cell r="IQ1101">
            <v>20</v>
          </cell>
          <cell r="IR1101">
            <v>13</v>
          </cell>
          <cell r="IS1101">
            <v>15</v>
          </cell>
          <cell r="IT1101">
            <v>3</v>
          </cell>
          <cell r="IV1101" t="str">
            <v>Middle East, North Africa, and Pakistan</v>
          </cell>
          <cell r="IW1101">
            <v>0</v>
          </cell>
          <cell r="IX1101">
            <v>1</v>
          </cell>
        </row>
        <row r="1102">
          <cell r="A1102">
            <v>4432005</v>
          </cell>
          <cell r="B1102">
            <v>443</v>
          </cell>
          <cell r="C1102">
            <v>2005</v>
          </cell>
          <cell r="D1102" t="str">
            <v>Kuwait</v>
          </cell>
          <cell r="E1102" t="str">
            <v>MCD </v>
          </cell>
          <cell r="F1102" t="str">
            <v>High income: nonOECD</v>
          </cell>
          <cell r="G1102" t="str">
            <v>Developing</v>
          </cell>
          <cell r="H1102" t="str">
            <v>MCD </v>
          </cell>
          <cell r="I1102" t="str">
            <v>Exporter</v>
          </cell>
          <cell r="K1102">
            <v>0.29199999999999998</v>
          </cell>
          <cell r="L1102">
            <v>23.595300000000002</v>
          </cell>
          <cell r="M1102">
            <v>110.54161000000001</v>
          </cell>
          <cell r="N1102">
            <v>0.20689660000000001</v>
          </cell>
          <cell r="O1102">
            <v>0.1896552</v>
          </cell>
          <cell r="P1102">
            <v>0.1896552</v>
          </cell>
          <cell r="Q1102">
            <v>-0.17789079999999999</v>
          </cell>
          <cell r="R1102">
            <v>-0.23310210000000001</v>
          </cell>
          <cell r="S1102">
            <v>-0.2287322</v>
          </cell>
          <cell r="T1102">
            <v>-0.1988885</v>
          </cell>
          <cell r="AC1102">
            <v>-8.9849999999999999E-3</v>
          </cell>
          <cell r="AF1102">
            <v>-0.1671879</v>
          </cell>
          <cell r="AI1102">
            <v>-0.10838730000000001</v>
          </cell>
          <cell r="AL1102">
            <v>-0.11182640000000001</v>
          </cell>
          <cell r="AO1102">
            <v>0.11892079999999999</v>
          </cell>
          <cell r="AR1102">
            <v>-6.9934099999999999E-2</v>
          </cell>
          <cell r="AU1102">
            <v>4.66127E-2</v>
          </cell>
          <cell r="AX1102">
            <v>7.4978600000000006E-2</v>
          </cell>
          <cell r="BA1102">
            <v>0.31773210000000002</v>
          </cell>
          <cell r="BD1102">
            <v>1.07341E-2</v>
          </cell>
          <cell r="BG1102">
            <v>0.19572300000000001</v>
          </cell>
          <cell r="BJ1102">
            <v>0.22435289999999999</v>
          </cell>
          <cell r="BM1102">
            <v>-0.62731000000000003</v>
          </cell>
          <cell r="BN1102">
            <v>-0.21944710000000001</v>
          </cell>
          <cell r="BO1102">
            <v>-0.32065060000000001</v>
          </cell>
          <cell r="BP1102">
            <v>-1.167408</v>
          </cell>
          <cell r="BY1102">
            <v>-7.0638699999999999E-2</v>
          </cell>
          <cell r="CB1102">
            <v>-0.25076389999999998</v>
          </cell>
          <cell r="CE1102">
            <v>-0.54394469999999995</v>
          </cell>
          <cell r="CH1102">
            <v>-1.234758</v>
          </cell>
          <cell r="CK1102">
            <v>0.47969780000000001</v>
          </cell>
          <cell r="CN1102">
            <v>-0.16298460000000001</v>
          </cell>
          <cell r="CQ1102">
            <v>0.14784159999999999</v>
          </cell>
          <cell r="CT1102">
            <v>0.72443489999999999</v>
          </cell>
          <cell r="CW1102">
            <v>0.91274759999999999</v>
          </cell>
          <cell r="CZ1102">
            <v>8.6563999999999999E-3</v>
          </cell>
          <cell r="DC1102">
            <v>0.90922639999999999</v>
          </cell>
          <cell r="DF1102">
            <v>1.811315</v>
          </cell>
          <cell r="DI1102">
            <v>0.3847873</v>
          </cell>
          <cell r="DJ1102">
            <v>0.41838730000000002</v>
          </cell>
          <cell r="DK1102">
            <v>0.4227572</v>
          </cell>
          <cell r="DL1102">
            <v>0.3847873</v>
          </cell>
          <cell r="DM1102">
            <v>0.4227572</v>
          </cell>
          <cell r="DN1102">
            <v>0.41838730000000002</v>
          </cell>
          <cell r="DO1102">
            <v>4740000000</v>
          </cell>
          <cell r="DP1102">
            <v>2850000000</v>
          </cell>
          <cell r="DQ1102">
            <v>1130000000</v>
          </cell>
          <cell r="DR1102">
            <v>761000000</v>
          </cell>
          <cell r="DS1102">
            <v>-2.6724220000000001</v>
          </cell>
          <cell r="DT1102">
            <v>-2.2238419999999999</v>
          </cell>
          <cell r="DU1102">
            <v>-2.0671469999999998</v>
          </cell>
          <cell r="EE1102">
            <v>-2.6472880000000001</v>
          </cell>
          <cell r="EF1102">
            <v>-2.4621949999999999</v>
          </cell>
          <cell r="EG1102">
            <v>-2.3919429999999999</v>
          </cell>
          <cell r="EH1102">
            <v>-2.4559169999999999</v>
          </cell>
          <cell r="EL1102">
            <v>-2.5566170000000001</v>
          </cell>
          <cell r="FH1102">
            <v>28.50037</v>
          </cell>
          <cell r="FK1102">
            <v>34.744160000000001</v>
          </cell>
          <cell r="FN1102">
            <v>36.048259999999999</v>
          </cell>
          <cell r="FQ1102">
            <v>44.625219999999999</v>
          </cell>
          <cell r="FT1102">
            <v>55.370289999999997</v>
          </cell>
          <cell r="FW1102">
            <v>39.732880000000002</v>
          </cell>
          <cell r="FZ1102">
            <v>72.194550000000007</v>
          </cell>
          <cell r="GC1102">
            <v>58.316119999999998</v>
          </cell>
          <cell r="GF1102">
            <v>109.1786</v>
          </cell>
          <cell r="GI1102">
            <v>99.312740000000005</v>
          </cell>
          <cell r="GL1102">
            <v>107.77549999999999</v>
          </cell>
          <cell r="GO1102">
            <v>113.6442</v>
          </cell>
          <cell r="HK1102">
            <v>35300000</v>
          </cell>
          <cell r="HL1102">
            <v>9414207</v>
          </cell>
          <cell r="HM1102">
            <v>14000000</v>
          </cell>
          <cell r="HN1102">
            <v>58700000</v>
          </cell>
          <cell r="IA1102">
            <v>5</v>
          </cell>
          <cell r="IB1102">
            <v>3</v>
          </cell>
          <cell r="IC1102">
            <v>3</v>
          </cell>
          <cell r="ID1102">
            <v>3</v>
          </cell>
          <cell r="IE1102">
            <v>10</v>
          </cell>
          <cell r="IF1102">
            <v>6</v>
          </cell>
          <cell r="IH1102">
            <v>13</v>
          </cell>
          <cell r="II1102">
            <v>10</v>
          </cell>
          <cell r="IJ1102">
            <v>5</v>
          </cell>
          <cell r="IK1102">
            <v>5</v>
          </cell>
          <cell r="IL1102">
            <v>11</v>
          </cell>
          <cell r="IM1102">
            <v>5</v>
          </cell>
          <cell r="IO1102">
            <v>56</v>
          </cell>
          <cell r="IP1102">
            <v>42</v>
          </cell>
          <cell r="IQ1102">
            <v>13</v>
          </cell>
          <cell r="IR1102">
            <v>8</v>
          </cell>
          <cell r="IS1102">
            <v>14</v>
          </cell>
          <cell r="IT1102">
            <v>8</v>
          </cell>
          <cell r="IV1102" t="str">
            <v>Middle East, North Africa, and Pakistan</v>
          </cell>
          <cell r="IW1102">
            <v>0</v>
          </cell>
          <cell r="IX1102">
            <v>1</v>
          </cell>
        </row>
        <row r="1103">
          <cell r="A1103">
            <v>4432006</v>
          </cell>
          <cell r="B1103">
            <v>443</v>
          </cell>
          <cell r="C1103">
            <v>2006</v>
          </cell>
          <cell r="D1103" t="str">
            <v>Kuwait</v>
          </cell>
          <cell r="E1103" t="str">
            <v>MCD </v>
          </cell>
          <cell r="F1103" t="str">
            <v>High income: nonOECD</v>
          </cell>
          <cell r="G1103" t="str">
            <v>Developing</v>
          </cell>
          <cell r="H1103" t="str">
            <v>MCD </v>
          </cell>
          <cell r="I1103" t="str">
            <v>Exporter</v>
          </cell>
          <cell r="K1103">
            <v>0.2901705</v>
          </cell>
          <cell r="L1103">
            <v>29.4695</v>
          </cell>
          <cell r="M1103">
            <v>120.11953</v>
          </cell>
          <cell r="N1103">
            <v>0.21</v>
          </cell>
          <cell r="O1103">
            <v>0.19</v>
          </cell>
          <cell r="P1103">
            <v>0.18</v>
          </cell>
          <cell r="Q1103">
            <v>-0.24059449999999999</v>
          </cell>
          <cell r="R1103">
            <v>-0.31916509999999998</v>
          </cell>
          <cell r="S1103">
            <v>-0.29738710000000002</v>
          </cell>
          <cell r="T1103">
            <v>-0.27115650000000002</v>
          </cell>
          <cell r="AC1103">
            <v>-5.9449999999999998E-4</v>
          </cell>
          <cell r="AF1103">
            <v>-0.151728</v>
          </cell>
          <cell r="AI1103">
            <v>-1.7387099999999999E-2</v>
          </cell>
          <cell r="AL1103">
            <v>-4.2487499999999997E-2</v>
          </cell>
          <cell r="AO1103">
            <v>0.15338299999999999</v>
          </cell>
          <cell r="AR1103">
            <v>-8.91652E-2</v>
          </cell>
          <cell r="AU1103">
            <v>4.8973500000000003E-2</v>
          </cell>
          <cell r="AX1103">
            <v>9.0487899999999996E-2</v>
          </cell>
          <cell r="BA1103">
            <v>0.35204750000000001</v>
          </cell>
          <cell r="BD1103">
            <v>3.3025499999999999E-2</v>
          </cell>
          <cell r="BG1103">
            <v>0.24076220000000001</v>
          </cell>
          <cell r="BJ1103">
            <v>0.2335006</v>
          </cell>
          <cell r="BM1103">
            <v>-0.71167860000000005</v>
          </cell>
          <cell r="BN1103">
            <v>-0.23073350000000001</v>
          </cell>
          <cell r="BO1103">
            <v>-0.63144169999999999</v>
          </cell>
          <cell r="BP1103">
            <v>-1.5738540000000001</v>
          </cell>
          <cell r="BY1103">
            <v>-0.1402658</v>
          </cell>
          <cell r="CB1103">
            <v>-0.22549369999999999</v>
          </cell>
          <cell r="CE1103">
            <v>-0.19491339999999999</v>
          </cell>
          <cell r="CH1103">
            <v>-0.36400749999999998</v>
          </cell>
          <cell r="CK1103">
            <v>0.46148119999999998</v>
          </cell>
          <cell r="CN1103">
            <v>-0.17943870000000001</v>
          </cell>
          <cell r="CQ1103">
            <v>0.22244939999999999</v>
          </cell>
          <cell r="CT1103">
            <v>0.75722270000000003</v>
          </cell>
          <cell r="CW1103">
            <v>0.8384587</v>
          </cell>
          <cell r="CZ1103">
            <v>4.5688600000000003E-2</v>
          </cell>
          <cell r="DC1103">
            <v>0.94375039999999999</v>
          </cell>
          <cell r="DF1103">
            <v>1.789299</v>
          </cell>
          <cell r="DI1103">
            <v>0.45059450000000001</v>
          </cell>
          <cell r="DJ1103">
            <v>0.48738710000000002</v>
          </cell>
          <cell r="DK1103">
            <v>0.49916509999999997</v>
          </cell>
          <cell r="DL1103">
            <v>0.45059450000000001</v>
          </cell>
          <cell r="DM1103">
            <v>0.49916509999999997</v>
          </cell>
          <cell r="DN1103">
            <v>0.48738710000000002</v>
          </cell>
          <cell r="DO1103">
            <v>5890000000</v>
          </cell>
          <cell r="DP1103">
            <v>3000000000</v>
          </cell>
          <cell r="DQ1103">
            <v>2160000000</v>
          </cell>
          <cell r="DR1103">
            <v>734000000</v>
          </cell>
          <cell r="DS1103">
            <v>-1.109119</v>
          </cell>
          <cell r="DT1103">
            <v>-5.9076760000000004</v>
          </cell>
          <cell r="DU1103">
            <v>-1.8637079999999999</v>
          </cell>
          <cell r="EE1103">
            <v>2.8383229999999999</v>
          </cell>
          <cell r="EF1103">
            <v>-14.71466</v>
          </cell>
          <cell r="EG1103">
            <v>-1.2822819999999999</v>
          </cell>
          <cell r="EH1103">
            <v>-1.9828319999999999</v>
          </cell>
          <cell r="EL1103">
            <v>-0.85533369999999997</v>
          </cell>
          <cell r="FH1103">
            <v>56.653759999999998</v>
          </cell>
          <cell r="FK1103">
            <v>69.512500000000003</v>
          </cell>
          <cell r="FN1103">
            <v>75.153819999999996</v>
          </cell>
          <cell r="FQ1103">
            <v>70.927539999999993</v>
          </cell>
          <cell r="FT1103">
            <v>68.095320000000001</v>
          </cell>
          <cell r="FW1103">
            <v>52.444960000000002</v>
          </cell>
          <cell r="FZ1103">
            <v>87.751080000000002</v>
          </cell>
          <cell r="GC1103">
            <v>78.441909999999993</v>
          </cell>
          <cell r="GF1103">
            <v>119.3068</v>
          </cell>
          <cell r="GI1103">
            <v>121.6917</v>
          </cell>
          <cell r="GL1103">
            <v>116.52500000000001</v>
          </cell>
          <cell r="GO1103">
            <v>114.2085</v>
          </cell>
          <cell r="HK1103">
            <v>29600000</v>
          </cell>
          <cell r="HL1103">
            <v>7229284</v>
          </cell>
          <cell r="HM1103">
            <v>21200000</v>
          </cell>
          <cell r="HN1103">
            <v>58000000</v>
          </cell>
          <cell r="IA1103">
            <v>3</v>
          </cell>
          <cell r="IB1103">
            <v>8</v>
          </cell>
          <cell r="IC1103">
            <v>2</v>
          </cell>
          <cell r="ID1103">
            <v>4</v>
          </cell>
          <cell r="IE1103">
            <v>7</v>
          </cell>
          <cell r="IF1103">
            <v>6</v>
          </cell>
          <cell r="IH1103">
            <v>10</v>
          </cell>
          <cell r="II1103">
            <v>14</v>
          </cell>
          <cell r="IJ1103">
            <v>6</v>
          </cell>
          <cell r="IK1103">
            <v>5</v>
          </cell>
          <cell r="IL1103">
            <v>9</v>
          </cell>
          <cell r="IM1103">
            <v>5</v>
          </cell>
          <cell r="IO1103">
            <v>56</v>
          </cell>
          <cell r="IP1103">
            <v>46</v>
          </cell>
          <cell r="IQ1103">
            <v>13</v>
          </cell>
          <cell r="IR1103">
            <v>6</v>
          </cell>
          <cell r="IS1103">
            <v>13</v>
          </cell>
          <cell r="IT1103">
            <v>7</v>
          </cell>
          <cell r="IV1103" t="str">
            <v>Middle East, North Africa, and Pakistan</v>
          </cell>
          <cell r="IW1103">
            <v>0</v>
          </cell>
          <cell r="IX1103">
            <v>1</v>
          </cell>
        </row>
        <row r="1104">
          <cell r="A1104">
            <v>4432007</v>
          </cell>
          <cell r="B1104">
            <v>443</v>
          </cell>
          <cell r="C1104">
            <v>2007</v>
          </cell>
          <cell r="D1104" t="str">
            <v>Kuwait</v>
          </cell>
          <cell r="E1104" t="str">
            <v>MCD </v>
          </cell>
          <cell r="F1104" t="str">
            <v>High income: nonOECD</v>
          </cell>
          <cell r="G1104" t="str">
            <v>Developing</v>
          </cell>
          <cell r="H1104" t="str">
            <v>MCD </v>
          </cell>
          <cell r="I1104" t="str">
            <v>Exporter</v>
          </cell>
          <cell r="K1104">
            <v>0.28410619999999998</v>
          </cell>
          <cell r="L1104">
            <v>32.580500000000001</v>
          </cell>
          <cell r="M1104">
            <v>129.11554000000001</v>
          </cell>
          <cell r="N1104">
            <v>0.105</v>
          </cell>
          <cell r="O1104">
            <v>0.21</v>
          </cell>
          <cell r="P1104">
            <v>0.18</v>
          </cell>
          <cell r="Q1104">
            <v>-0.51659580000000005</v>
          </cell>
          <cell r="R1104">
            <v>-0.53828779999999998</v>
          </cell>
          <cell r="S1104">
            <v>-0.48778260000000001</v>
          </cell>
          <cell r="T1104">
            <v>-0.50933189999999995</v>
          </cell>
          <cell r="AC1104">
            <v>-0.25081219999999999</v>
          </cell>
          <cell r="AF1104">
            <v>-0.44828780000000001</v>
          </cell>
          <cell r="AI1104">
            <v>-0.15509680000000001</v>
          </cell>
          <cell r="AL1104">
            <v>-0.2286753</v>
          </cell>
          <cell r="AO1104">
            <v>-6.3067999999999999E-2</v>
          </cell>
          <cell r="AR1104">
            <v>-0.30775859999999999</v>
          </cell>
          <cell r="AU1104">
            <v>-3.4290599999999997E-2</v>
          </cell>
          <cell r="AX1104">
            <v>-3.8548899999999997E-2</v>
          </cell>
          <cell r="BA1104">
            <v>0.2581928</v>
          </cell>
          <cell r="BD1104">
            <v>-0.14370230000000001</v>
          </cell>
          <cell r="BG1104">
            <v>0.13961229999999999</v>
          </cell>
          <cell r="BJ1104">
            <v>0.12703020000000001</v>
          </cell>
          <cell r="BM1104">
            <v>-1.402782</v>
          </cell>
          <cell r="BN1104">
            <v>-0.37832690000000002</v>
          </cell>
          <cell r="BO1104">
            <v>-0.90713730000000004</v>
          </cell>
          <cell r="BP1104">
            <v>-2.6882459999999999</v>
          </cell>
          <cell r="BY1104">
            <v>-1.1844429999999999</v>
          </cell>
          <cell r="CB1104">
            <v>-0.44342890000000001</v>
          </cell>
          <cell r="CE1104">
            <v>-0.60983480000000001</v>
          </cell>
          <cell r="CH1104">
            <v>-2.020527</v>
          </cell>
          <cell r="CK1104">
            <v>-0.31328539999999999</v>
          </cell>
          <cell r="CN1104">
            <v>-0.37832690000000002</v>
          </cell>
          <cell r="CQ1104">
            <v>-0.32154949999999999</v>
          </cell>
          <cell r="CT1104">
            <v>-0.49702499999999999</v>
          </cell>
          <cell r="CW1104">
            <v>0.65587569999999995</v>
          </cell>
          <cell r="CZ1104">
            <v>-0.1752792</v>
          </cell>
          <cell r="DC1104">
            <v>0.56627830000000001</v>
          </cell>
          <cell r="DF1104">
            <v>0.96607069999999995</v>
          </cell>
          <cell r="DI1104">
            <v>0.62159580000000003</v>
          </cell>
          <cell r="DJ1104">
            <v>0.69778260000000003</v>
          </cell>
          <cell r="DK1104">
            <v>0.71828780000000003</v>
          </cell>
          <cell r="DL1104">
            <v>0.62159580000000003</v>
          </cell>
          <cell r="DM1104">
            <v>0.71828780000000003</v>
          </cell>
          <cell r="DN1104">
            <v>0.69778260000000003</v>
          </cell>
          <cell r="DO1104">
            <v>6050000000</v>
          </cell>
          <cell r="DP1104">
            <v>3110000000</v>
          </cell>
          <cell r="DQ1104">
            <v>2130000000</v>
          </cell>
          <cell r="DR1104">
            <v>806000000</v>
          </cell>
          <cell r="DS1104">
            <v>-28.75273</v>
          </cell>
          <cell r="DT1104">
            <v>-4.0808730000000004</v>
          </cell>
          <cell r="DU1104">
            <v>2.3990469999999999</v>
          </cell>
          <cell r="EE1104">
            <v>-67.839950000000002</v>
          </cell>
          <cell r="EF1104">
            <v>-1.843011</v>
          </cell>
          <cell r="EG1104">
            <v>7.9725390000000003</v>
          </cell>
          <cell r="EH1104">
            <v>-14.49091</v>
          </cell>
          <cell r="EL1104">
            <v>-32.338790000000003</v>
          </cell>
          <cell r="FH1104">
            <v>8.0184759999999997</v>
          </cell>
          <cell r="FK1104">
            <v>20.361440000000002</v>
          </cell>
          <cell r="FN1104">
            <v>52.288930000000001</v>
          </cell>
          <cell r="FQ1104">
            <v>30.813980000000001</v>
          </cell>
          <cell r="FT1104">
            <v>42.377409999999998</v>
          </cell>
          <cell r="FW1104">
            <v>20.531890000000001</v>
          </cell>
          <cell r="FZ1104">
            <v>55.634320000000002</v>
          </cell>
          <cell r="GC1104">
            <v>52.386409999999998</v>
          </cell>
          <cell r="GF1104">
            <v>101.6268</v>
          </cell>
          <cell r="GI1104">
            <v>72.709050000000005</v>
          </cell>
          <cell r="GL1104">
            <v>94.270610000000005</v>
          </cell>
          <cell r="GO1104">
            <v>92.544089999999997</v>
          </cell>
          <cell r="HK1104">
            <v>27200000</v>
          </cell>
          <cell r="HL1104">
            <v>7028340</v>
          </cell>
          <cell r="HM1104">
            <v>18600000</v>
          </cell>
          <cell r="HN1104">
            <v>52800000</v>
          </cell>
          <cell r="IA1104">
            <v>3</v>
          </cell>
          <cell r="IB1104">
            <v>1</v>
          </cell>
          <cell r="IC1104">
            <v>4</v>
          </cell>
          <cell r="ID1104">
            <v>4</v>
          </cell>
          <cell r="IE1104">
            <v>5</v>
          </cell>
          <cell r="IF1104">
            <v>13</v>
          </cell>
          <cell r="IH1104">
            <v>11</v>
          </cell>
          <cell r="II1104">
            <v>3</v>
          </cell>
          <cell r="IJ1104">
            <v>8</v>
          </cell>
          <cell r="IK1104">
            <v>6</v>
          </cell>
          <cell r="IL1104">
            <v>7</v>
          </cell>
          <cell r="IM1104">
            <v>16</v>
          </cell>
          <cell r="IO1104">
            <v>50</v>
          </cell>
          <cell r="IP1104">
            <v>35</v>
          </cell>
          <cell r="IQ1104">
            <v>20</v>
          </cell>
          <cell r="IR1104">
            <v>14</v>
          </cell>
          <cell r="IS1104">
            <v>17</v>
          </cell>
          <cell r="IT1104">
            <v>18</v>
          </cell>
          <cell r="IV1104" t="str">
            <v>Middle East, North Africa, and Pakistan</v>
          </cell>
          <cell r="IW1104">
            <v>0</v>
          </cell>
          <cell r="IX1104">
            <v>1</v>
          </cell>
        </row>
        <row r="1105">
          <cell r="A1105">
            <v>4432008</v>
          </cell>
          <cell r="B1105">
            <v>443</v>
          </cell>
          <cell r="C1105">
            <v>2008</v>
          </cell>
          <cell r="D1105" t="str">
            <v>Kuwait</v>
          </cell>
          <cell r="E1105" t="str">
            <v>MCD </v>
          </cell>
          <cell r="F1105" t="str">
            <v>High income: nonOECD</v>
          </cell>
          <cell r="G1105" t="str">
            <v>Developing</v>
          </cell>
          <cell r="H1105" t="str">
            <v>MCD </v>
          </cell>
          <cell r="I1105" t="str">
            <v>Exporter</v>
          </cell>
          <cell r="K1105">
            <v>0.2688082</v>
          </cell>
          <cell r="L1105">
            <v>39.619799999999998</v>
          </cell>
          <cell r="M1105">
            <v>138.53489999999999</v>
          </cell>
          <cell r="N1105">
            <v>0.23315469999999999</v>
          </cell>
          <cell r="O1105">
            <v>0.2051761</v>
          </cell>
          <cell r="P1105">
            <v>0.2051761</v>
          </cell>
          <cell r="Q1105">
            <v>-1.9537499999999999E-2</v>
          </cell>
          <cell r="R1105">
            <v>-0.197021</v>
          </cell>
          <cell r="S1105">
            <v>-0.17956150000000001</v>
          </cell>
          <cell r="T1105">
            <v>-0.1104007</v>
          </cell>
          <cell r="AC1105">
            <v>0.30139490000000002</v>
          </cell>
          <cell r="AF1105">
            <v>-0.1915673</v>
          </cell>
          <cell r="AI1105">
            <v>0.1641917</v>
          </cell>
          <cell r="AL1105">
            <v>0.1018831</v>
          </cell>
          <cell r="AO1105">
            <v>0.41195039999999999</v>
          </cell>
          <cell r="AR1105">
            <v>-3.5188499999999998E-2</v>
          </cell>
          <cell r="AU1105">
            <v>0.38148870000000001</v>
          </cell>
          <cell r="AX1105">
            <v>0.36968980000000001</v>
          </cell>
          <cell r="BA1105">
            <v>0.655528</v>
          </cell>
          <cell r="BD1105">
            <v>0.2277102</v>
          </cell>
          <cell r="BG1105">
            <v>0.5032181</v>
          </cell>
          <cell r="BJ1105">
            <v>0.52925789999999995</v>
          </cell>
          <cell r="BM1105">
            <v>-4.2437799999999998E-2</v>
          </cell>
          <cell r="BN1105">
            <v>-0.12167939999999999</v>
          </cell>
          <cell r="BO1105">
            <v>-0.3735272</v>
          </cell>
          <cell r="BP1105">
            <v>-0.53764440000000002</v>
          </cell>
          <cell r="BY1105">
            <v>0.55408060000000003</v>
          </cell>
          <cell r="CB1105">
            <v>-0.13505320000000001</v>
          </cell>
          <cell r="CE1105">
            <v>0.24758260000000001</v>
          </cell>
          <cell r="CH1105">
            <v>0.77532820000000002</v>
          </cell>
          <cell r="CK1105">
            <v>0.74856020000000001</v>
          </cell>
          <cell r="CN1105">
            <v>-0.12167939999999999</v>
          </cell>
          <cell r="CQ1105">
            <v>1.0576810000000001</v>
          </cell>
          <cell r="CT1105">
            <v>2.0944400000000001</v>
          </cell>
          <cell r="CW1105">
            <v>1.0195860000000001</v>
          </cell>
          <cell r="CZ1105">
            <v>0.1679668</v>
          </cell>
          <cell r="DC1105">
            <v>1.5694030000000001</v>
          </cell>
          <cell r="DF1105">
            <v>2.5727869999999999</v>
          </cell>
          <cell r="DI1105">
            <v>0.25269219999999998</v>
          </cell>
          <cell r="DJ1105">
            <v>0.38473760000000001</v>
          </cell>
          <cell r="DK1105">
            <v>0.40219709999999997</v>
          </cell>
          <cell r="DL1105">
            <v>0.25269219999999998</v>
          </cell>
          <cell r="DM1105">
            <v>0.40219709999999997</v>
          </cell>
          <cell r="DN1105">
            <v>0.38473760000000001</v>
          </cell>
          <cell r="DO1105">
            <v>7180000000</v>
          </cell>
          <cell r="DP1105">
            <v>3200000000</v>
          </cell>
          <cell r="DQ1105">
            <v>3070000000</v>
          </cell>
          <cell r="DR1105">
            <v>910000000</v>
          </cell>
          <cell r="DS1105">
            <v>50.772689999999997</v>
          </cell>
          <cell r="DT1105">
            <v>-3.807194</v>
          </cell>
          <cell r="DU1105">
            <v>-3.7588750000000002</v>
          </cell>
          <cell r="DV1105">
            <v>-6.3600510000000003</v>
          </cell>
          <cell r="DW1105">
            <v>-2.4702829999999998</v>
          </cell>
          <cell r="DX1105">
            <v>-2.4539390000000001</v>
          </cell>
          <cell r="EE1105">
            <v>-30.22146</v>
          </cell>
          <cell r="EF1105">
            <v>-4.1830489999999996</v>
          </cell>
          <cell r="EG1105">
            <v>4.7554460000000001</v>
          </cell>
          <cell r="EH1105">
            <v>20.55752</v>
          </cell>
          <cell r="EI1105">
            <v>-4.1982410000000003</v>
          </cell>
          <cell r="EL1105">
            <v>-11.97874</v>
          </cell>
          <cell r="FH1105">
            <v>175.5428</v>
          </cell>
          <cell r="FI1105">
            <v>1.073188</v>
          </cell>
          <cell r="FK1105">
            <v>53.32244</v>
          </cell>
          <cell r="FL1105">
            <v>1.1995800000000001</v>
          </cell>
          <cell r="FN1105">
            <v>160.09059999999999</v>
          </cell>
          <cell r="FO1105">
            <v>2.0260639999999999</v>
          </cell>
          <cell r="FQ1105">
            <v>101.2991</v>
          </cell>
          <cell r="FR1105">
            <v>1.9637929999999999</v>
          </cell>
          <cell r="FT1105">
            <v>98.500619999999998</v>
          </cell>
          <cell r="FU1105">
            <v>5.3826429999999998</v>
          </cell>
          <cell r="FW1105">
            <v>53.528559999999999</v>
          </cell>
          <cell r="FX1105">
            <v>0.70036529999999997</v>
          </cell>
          <cell r="FZ1105">
            <v>150.6711</v>
          </cell>
          <cell r="GA1105">
            <v>6.4692299999999996</v>
          </cell>
          <cell r="GC1105">
            <v>112.9669</v>
          </cell>
          <cell r="GD1105">
            <v>5.2655700000000003</v>
          </cell>
          <cell r="GF1105">
            <v>136.47630000000001</v>
          </cell>
          <cell r="GG1105">
            <v>29.716629999999999</v>
          </cell>
          <cell r="GI1105">
            <v>259.73140000000001</v>
          </cell>
          <cell r="GJ1105">
            <v>9.7242110000000004</v>
          </cell>
          <cell r="GL1105">
            <v>238.4101</v>
          </cell>
          <cell r="GM1105">
            <v>41.224820000000001</v>
          </cell>
          <cell r="GO1105">
            <v>163.69829999999999</v>
          </cell>
          <cell r="GP1105">
            <v>32.639919999999996</v>
          </cell>
          <cell r="GR1105">
            <v>0</v>
          </cell>
          <cell r="GS1105">
            <v>0</v>
          </cell>
          <cell r="GT1105">
            <v>0</v>
          </cell>
          <cell r="GU1105">
            <v>0</v>
          </cell>
          <cell r="GX1105">
            <v>0</v>
          </cell>
          <cell r="GY1105">
            <v>0</v>
          </cell>
          <cell r="GZ1105">
            <v>0</v>
          </cell>
          <cell r="HA1105">
            <v>0</v>
          </cell>
          <cell r="HD1105">
            <v>0</v>
          </cell>
          <cell r="HE1105">
            <v>0</v>
          </cell>
          <cell r="HF1105">
            <v>0</v>
          </cell>
          <cell r="HG1105">
            <v>0</v>
          </cell>
          <cell r="HK1105">
            <v>21700000</v>
          </cell>
          <cell r="HL1105">
            <v>6175963</v>
          </cell>
          <cell r="HM1105">
            <v>20800000</v>
          </cell>
          <cell r="HN1105">
            <v>48700000</v>
          </cell>
          <cell r="HO1105">
            <v>0</v>
          </cell>
          <cell r="HP1105">
            <v>0</v>
          </cell>
          <cell r="HQ1105">
            <v>0</v>
          </cell>
          <cell r="HR1105">
            <v>0</v>
          </cell>
          <cell r="IA1105">
            <v>12</v>
          </cell>
          <cell r="IB1105">
            <v>3</v>
          </cell>
          <cell r="IC1105">
            <v>1</v>
          </cell>
          <cell r="ID1105">
            <v>4</v>
          </cell>
          <cell r="IE1105">
            <v>9</v>
          </cell>
          <cell r="IF1105">
            <v>1</v>
          </cell>
          <cell r="IH1105">
            <v>29</v>
          </cell>
          <cell r="II1105">
            <v>6</v>
          </cell>
          <cell r="IJ1105">
            <v>2</v>
          </cell>
          <cell r="IK1105">
            <v>6</v>
          </cell>
          <cell r="IL1105">
            <v>10</v>
          </cell>
          <cell r="IO1105">
            <v>105</v>
          </cell>
          <cell r="IP1105">
            <v>24</v>
          </cell>
          <cell r="IQ1105">
            <v>3</v>
          </cell>
          <cell r="IR1105">
            <v>8</v>
          </cell>
          <cell r="IS1105">
            <v>9</v>
          </cell>
          <cell r="IT1105">
            <v>1</v>
          </cell>
          <cell r="IV1105" t="str">
            <v>Middle East, North Africa, and Pakistan</v>
          </cell>
          <cell r="IW1105">
            <v>0</v>
          </cell>
          <cell r="IX1105">
            <v>1</v>
          </cell>
        </row>
        <row r="1106">
          <cell r="A1106">
            <v>4432009</v>
          </cell>
          <cell r="B1106">
            <v>443</v>
          </cell>
          <cell r="C1106">
            <v>2009</v>
          </cell>
          <cell r="D1106" t="str">
            <v>Kuwait</v>
          </cell>
          <cell r="E1106" t="str">
            <v>MCD </v>
          </cell>
          <cell r="F1106" t="str">
            <v>High income: nonOECD</v>
          </cell>
          <cell r="G1106" t="str">
            <v>Developing</v>
          </cell>
          <cell r="H1106" t="str">
            <v>MCD </v>
          </cell>
          <cell r="I1106" t="str">
            <v>Exporter</v>
          </cell>
          <cell r="K1106">
            <v>0.28776980000000002</v>
          </cell>
          <cell r="L1106">
            <v>30.477799999999998</v>
          </cell>
          <cell r="M1106">
            <v>132.78532000000001</v>
          </cell>
          <cell r="N1106">
            <v>0.21707190000000001</v>
          </cell>
          <cell r="O1106">
            <v>0.19102330000000001</v>
          </cell>
          <cell r="P1106">
            <v>0.19102330000000001</v>
          </cell>
          <cell r="Q1106">
            <v>-0.28931449999999997</v>
          </cell>
          <cell r="R1106">
            <v>-0.33558660000000001</v>
          </cell>
          <cell r="S1106">
            <v>-0.33567530000000001</v>
          </cell>
          <cell r="T1106">
            <v>-0.31657030000000003</v>
          </cell>
          <cell r="AC1106">
            <v>9.4964999999999994E-2</v>
          </cell>
          <cell r="AF1106">
            <v>-0.26979609999999998</v>
          </cell>
          <cell r="AI1106">
            <v>-5.8155999999999998E-3</v>
          </cell>
          <cell r="AL1106">
            <v>-5.8276099999999997E-2</v>
          </cell>
          <cell r="AO1106">
            <v>0.17818990000000001</v>
          </cell>
          <cell r="AR1106">
            <v>-0.1439455</v>
          </cell>
          <cell r="AU1106">
            <v>9.55014E-2</v>
          </cell>
          <cell r="AX1106">
            <v>0.15974469999999999</v>
          </cell>
          <cell r="BA1106">
            <v>0.45337050000000001</v>
          </cell>
          <cell r="BD1106">
            <v>8.3641400000000005E-2</v>
          </cell>
          <cell r="BG1106">
            <v>0.29344540000000002</v>
          </cell>
          <cell r="BJ1106">
            <v>0.32409840000000001</v>
          </cell>
          <cell r="BM1106">
            <v>-0.90177180000000001</v>
          </cell>
          <cell r="BN1106">
            <v>-0.31886389999999998</v>
          </cell>
          <cell r="BO1106">
            <v>-1.175179</v>
          </cell>
          <cell r="BP1106">
            <v>-2.3958140000000001</v>
          </cell>
          <cell r="BY1106">
            <v>0.36790390000000001</v>
          </cell>
          <cell r="CB1106">
            <v>-0.1684505</v>
          </cell>
          <cell r="CE1106">
            <v>-0.15459030000000001</v>
          </cell>
          <cell r="CH1106">
            <v>-0.24399680000000001</v>
          </cell>
          <cell r="CK1106">
            <v>0.51724590000000004</v>
          </cell>
          <cell r="CN1106">
            <v>-0.15652460000000001</v>
          </cell>
          <cell r="CQ1106">
            <v>0.28305550000000002</v>
          </cell>
          <cell r="CT1106">
            <v>1.192847</v>
          </cell>
          <cell r="CW1106">
            <v>0.87180250000000004</v>
          </cell>
          <cell r="CZ1106">
            <v>8.6539599999999994E-2</v>
          </cell>
          <cell r="DC1106">
            <v>1.206882</v>
          </cell>
          <cell r="DF1106">
            <v>2.196291</v>
          </cell>
          <cell r="DI1106">
            <v>0.50638640000000001</v>
          </cell>
          <cell r="DJ1106">
            <v>0.52669860000000002</v>
          </cell>
          <cell r="DK1106">
            <v>0.52660989999999996</v>
          </cell>
          <cell r="DL1106">
            <v>0.50638640000000001</v>
          </cell>
          <cell r="DM1106">
            <v>0.52660989999999996</v>
          </cell>
          <cell r="DN1106">
            <v>0.52669860000000002</v>
          </cell>
          <cell r="DO1106">
            <v>8020000000</v>
          </cell>
          <cell r="DP1106">
            <v>3300000000</v>
          </cell>
          <cell r="DQ1106">
            <v>3710000000</v>
          </cell>
          <cell r="DR1106">
            <v>1010000000</v>
          </cell>
          <cell r="DS1106">
            <v>1.0173410000000001</v>
          </cell>
          <cell r="DT1106">
            <v>-1.9509840000000001</v>
          </cell>
          <cell r="DU1106">
            <v>-1.8313060000000001</v>
          </cell>
          <cell r="DV1106">
            <v>-10.892480000000001</v>
          </cell>
          <cell r="DW1106">
            <v>-3.2019289999999998</v>
          </cell>
          <cell r="DX1106">
            <v>-3.300049</v>
          </cell>
          <cell r="DY1106">
            <v>-0.26627960000000001</v>
          </cell>
          <cell r="DZ1106">
            <v>-0.41976659999999999</v>
          </cell>
          <cell r="EA1106">
            <v>-0.37862659999999998</v>
          </cell>
          <cell r="EE1106">
            <v>-0.26627960000000001</v>
          </cell>
          <cell r="EF1106">
            <v>-0.41976659999999999</v>
          </cell>
          <cell r="EG1106">
            <v>-0.37862659999999998</v>
          </cell>
          <cell r="EH1106">
            <v>-0.67310440000000005</v>
          </cell>
          <cell r="EI1106">
            <v>-6.4147020000000001</v>
          </cell>
          <cell r="EJ1106">
            <v>-0.33752120000000002</v>
          </cell>
          <cell r="EL1106">
            <v>-0.33752120000000002</v>
          </cell>
          <cell r="EO1106">
            <v>1</v>
          </cell>
          <cell r="EP1106">
            <v>1</v>
          </cell>
          <cell r="EQ1106">
            <v>5</v>
          </cell>
          <cell r="ER1106">
            <v>23</v>
          </cell>
          <cell r="ET1106">
            <v>4</v>
          </cell>
          <cell r="EU1106">
            <v>3</v>
          </cell>
          <cell r="EV1106">
            <v>2</v>
          </cell>
          <cell r="EW1106">
            <v>4</v>
          </cell>
          <cell r="EX1106">
            <v>6</v>
          </cell>
          <cell r="EY1106">
            <v>32</v>
          </cell>
          <cell r="FA1106">
            <v>21</v>
          </cell>
          <cell r="FB1106">
            <v>6</v>
          </cell>
          <cell r="FC1106">
            <v>14</v>
          </cell>
          <cell r="FD1106">
            <v>19</v>
          </cell>
          <cell r="FE1106">
            <v>15</v>
          </cell>
          <cell r="FF1106">
            <v>71</v>
          </cell>
          <cell r="FH1106">
            <v>78.647319999999993</v>
          </cell>
          <cell r="FI1106">
            <v>1.6262970000000001</v>
          </cell>
          <cell r="FJ1106">
            <v>-0.1331398</v>
          </cell>
          <cell r="FK1106">
            <v>31.336189999999998</v>
          </cell>
          <cell r="FL1106">
            <v>0.73655309999999996</v>
          </cell>
          <cell r="FM1106">
            <v>2.0268809999999999</v>
          </cell>
          <cell r="FN1106">
            <v>83.498369999999994</v>
          </cell>
          <cell r="FO1106">
            <v>1.8850309999999999</v>
          </cell>
          <cell r="FP1106">
            <v>-0.87706569999999995</v>
          </cell>
          <cell r="FQ1106">
            <v>70.582070000000002</v>
          </cell>
          <cell r="FR1106">
            <v>2.556257</v>
          </cell>
          <cell r="FS1106">
            <v>-0.16876060000000001</v>
          </cell>
          <cell r="FT1106">
            <v>88.681880000000007</v>
          </cell>
          <cell r="FU1106">
            <v>1.1769320000000001</v>
          </cell>
          <cell r="FV1106">
            <v>2.2526570000000001</v>
          </cell>
          <cell r="FW1106">
            <v>27.058920000000001</v>
          </cell>
          <cell r="FX1106">
            <v>0.65667299999999995</v>
          </cell>
          <cell r="FY1106">
            <v>0.83319129999999997</v>
          </cell>
          <cell r="FZ1106">
            <v>104.70959999999999</v>
          </cell>
          <cell r="GA1106">
            <v>12.27225</v>
          </cell>
          <cell r="GB1106">
            <v>0</v>
          </cell>
          <cell r="GC1106">
            <v>89.731719999999996</v>
          </cell>
          <cell r="GD1106">
            <v>10.31593</v>
          </cell>
          <cell r="GE1106">
            <v>2.1403300000000001</v>
          </cell>
          <cell r="GF1106">
            <v>141.5506</v>
          </cell>
          <cell r="GG1106">
            <v>30.56334</v>
          </cell>
          <cell r="GH1106">
            <v>44.023890000000002</v>
          </cell>
          <cell r="GI1106">
            <v>117.7024</v>
          </cell>
          <cell r="GJ1106">
            <v>1.4550350000000001</v>
          </cell>
          <cell r="GK1106">
            <v>1.3221210000000001</v>
          </cell>
          <cell r="GL1106">
            <v>145.63380000000001</v>
          </cell>
          <cell r="GM1106">
            <v>66.051640000000006</v>
          </cell>
          <cell r="GN1106">
            <v>22.74212</v>
          </cell>
          <cell r="GO1106">
            <v>144.0453</v>
          </cell>
          <cell r="GP1106">
            <v>45.487659999999998</v>
          </cell>
          <cell r="GQ1106">
            <v>27.726369999999999</v>
          </cell>
          <cell r="GR1106">
            <v>0.91629240000000001</v>
          </cell>
          <cell r="GS1106">
            <v>0.16038830000000001</v>
          </cell>
          <cell r="GT1106">
            <v>0.99478299999999997</v>
          </cell>
          <cell r="GU1106">
            <v>2.0733169999999999</v>
          </cell>
          <cell r="GX1106">
            <v>0.60509029999999997</v>
          </cell>
          <cell r="GY1106">
            <v>0.1692293</v>
          </cell>
          <cell r="GZ1106">
            <v>0.62796379999999996</v>
          </cell>
          <cell r="HA1106">
            <v>1.2409779999999999</v>
          </cell>
          <cell r="HD1106">
            <v>0.26965060000000002</v>
          </cell>
          <cell r="HE1106">
            <v>0.21817239999999999</v>
          </cell>
          <cell r="HF1106">
            <v>0.49092940000000002</v>
          </cell>
          <cell r="HG1106">
            <v>0.77554420000000002</v>
          </cell>
          <cell r="HK1106">
            <v>31200000</v>
          </cell>
          <cell r="HL1106">
            <v>9495953</v>
          </cell>
          <cell r="HM1106">
            <v>35000000</v>
          </cell>
          <cell r="HN1106">
            <v>75600000</v>
          </cell>
          <cell r="HO1106">
            <v>1.8581700000000001</v>
          </cell>
          <cell r="HP1106">
            <v>0.85933409999999999</v>
          </cell>
          <cell r="HQ1106">
            <v>0.19718440000000001</v>
          </cell>
          <cell r="HR1106">
            <v>0.80165149999999996</v>
          </cell>
          <cell r="IA1106">
            <v>4</v>
          </cell>
          <cell r="IB1106">
            <v>8</v>
          </cell>
          <cell r="IC1106">
            <v>2</v>
          </cell>
          <cell r="ID1106">
            <v>1</v>
          </cell>
          <cell r="IE1106">
            <v>6</v>
          </cell>
          <cell r="IF1106">
            <v>9</v>
          </cell>
          <cell r="IH1106">
            <v>18</v>
          </cell>
          <cell r="II1106">
            <v>10</v>
          </cell>
          <cell r="IJ1106">
            <v>4</v>
          </cell>
          <cell r="IK1106">
            <v>3</v>
          </cell>
          <cell r="IL1106">
            <v>7</v>
          </cell>
          <cell r="IM1106">
            <v>9</v>
          </cell>
          <cell r="IO1106">
            <v>78</v>
          </cell>
          <cell r="IP1106">
            <v>34</v>
          </cell>
          <cell r="IQ1106">
            <v>10</v>
          </cell>
          <cell r="IR1106">
            <v>5</v>
          </cell>
          <cell r="IS1106">
            <v>9</v>
          </cell>
          <cell r="IT1106">
            <v>9</v>
          </cell>
          <cell r="IV1106" t="str">
            <v>Middle East, North Africa, and Pakistan</v>
          </cell>
          <cell r="IW1106">
            <v>0</v>
          </cell>
          <cell r="IX1106">
            <v>1</v>
          </cell>
        </row>
        <row r="1107">
          <cell r="A1107">
            <v>4432010</v>
          </cell>
          <cell r="B1107">
            <v>443</v>
          </cell>
          <cell r="C1107">
            <v>2010</v>
          </cell>
          <cell r="D1107" t="str">
            <v>Kuwait</v>
          </cell>
          <cell r="E1107" t="str">
            <v>MCD </v>
          </cell>
          <cell r="F1107" t="str">
            <v>High income: nonOECD</v>
          </cell>
          <cell r="G1107" t="str">
            <v>Developing</v>
          </cell>
          <cell r="H1107" t="str">
            <v>MCD </v>
          </cell>
          <cell r="I1107" t="str">
            <v>Exporter</v>
          </cell>
          <cell r="K1107">
            <v>0.286574</v>
          </cell>
          <cell r="L1107">
            <v>35.633699999999997</v>
          </cell>
          <cell r="M1107">
            <v>138.90628000000001</v>
          </cell>
          <cell r="N1107">
            <v>0.21844050000000001</v>
          </cell>
          <cell r="O1107">
            <v>0.1922276</v>
          </cell>
          <cell r="P1107">
            <v>0.1922276</v>
          </cell>
          <cell r="Q1107">
            <v>-0.3215595</v>
          </cell>
          <cell r="R1107">
            <v>-0.46051320000000001</v>
          </cell>
          <cell r="S1107">
            <v>-0.37777240000000001</v>
          </cell>
          <cell r="T1107">
            <v>-0.36432360000000003</v>
          </cell>
          <cell r="AC1107">
            <v>9.3736600000000003E-2</v>
          </cell>
          <cell r="AF1107">
            <v>-0.3717067</v>
          </cell>
          <cell r="AI1107">
            <v>-8.3145800000000006E-2</v>
          </cell>
          <cell r="AL1107">
            <v>-4.7573799999999999E-2</v>
          </cell>
          <cell r="AO1107">
            <v>8.4268499999999996E-2</v>
          </cell>
          <cell r="AR1107">
            <v>-0.41185509999999997</v>
          </cell>
          <cell r="AU1107">
            <v>2.49792E-2</v>
          </cell>
          <cell r="AX1107">
            <v>-1.22688E-2</v>
          </cell>
          <cell r="BA1107">
            <v>0.37480049999999998</v>
          </cell>
          <cell r="BD1107">
            <v>-4.4923000000000003E-3</v>
          </cell>
          <cell r="BG1107">
            <v>0.2092763</v>
          </cell>
          <cell r="BJ1107">
            <v>0.24128089999999999</v>
          </cell>
          <cell r="BM1107">
            <v>-0.88386010000000004</v>
          </cell>
          <cell r="BN1107">
            <v>-0.37314940000000002</v>
          </cell>
          <cell r="BO1107">
            <v>-1.1124419999999999</v>
          </cell>
          <cell r="BP1107">
            <v>-2.3694510000000002</v>
          </cell>
          <cell r="BY1107">
            <v>0.13031580000000001</v>
          </cell>
          <cell r="CB1107">
            <v>-0.29432910000000001</v>
          </cell>
          <cell r="CE1107">
            <v>-0.63321950000000005</v>
          </cell>
          <cell r="CH1107">
            <v>-0.2632681</v>
          </cell>
          <cell r="CK1107">
            <v>0.1896157</v>
          </cell>
          <cell r="CN1107">
            <v>-0.38477600000000001</v>
          </cell>
          <cell r="CQ1107">
            <v>-2.58677E-2</v>
          </cell>
          <cell r="CT1107">
            <v>-7.7445799999999995E-2</v>
          </cell>
          <cell r="CW1107">
            <v>0.78544769999999997</v>
          </cell>
          <cell r="CZ1107">
            <v>-3.6816599999999998E-2</v>
          </cell>
          <cell r="DC1107">
            <v>0.87341310000000005</v>
          </cell>
          <cell r="DF1107">
            <v>1.6850670000000001</v>
          </cell>
          <cell r="DI1107">
            <v>0.54</v>
          </cell>
          <cell r="DJ1107">
            <v>0.56999999999999995</v>
          </cell>
          <cell r="DK1107">
            <v>0.65274080000000001</v>
          </cell>
          <cell r="DL1107">
            <v>0.54</v>
          </cell>
          <cell r="DM1107">
            <v>0.65274080000000001</v>
          </cell>
          <cell r="DN1107">
            <v>0.56999999999999995</v>
          </cell>
          <cell r="DO1107">
            <v>8090000000</v>
          </cell>
          <cell r="DP1107">
            <v>3420000000</v>
          </cell>
          <cell r="DQ1107">
            <v>3660000000</v>
          </cell>
          <cell r="DR1107">
            <v>1010000000</v>
          </cell>
          <cell r="DS1107">
            <v>1.0632760000000001</v>
          </cell>
          <cell r="DT1107">
            <v>-1.245536</v>
          </cell>
          <cell r="DU1107">
            <v>-1.485778</v>
          </cell>
          <cell r="DV1107">
            <v>-12.06015</v>
          </cell>
          <cell r="DW1107">
            <v>-4.65665</v>
          </cell>
          <cell r="DX1107">
            <v>-3.775471</v>
          </cell>
          <cell r="DY1107">
            <v>-8.5822899999999994E-2</v>
          </cell>
          <cell r="DZ1107">
            <v>-8.3062300000000006E-2</v>
          </cell>
          <cell r="EA1107">
            <v>-0.1094228</v>
          </cell>
          <cell r="EE1107">
            <v>1.4693529999999999</v>
          </cell>
          <cell r="EF1107">
            <v>0.32865420000000001</v>
          </cell>
          <cell r="EG1107">
            <v>0.99094040000000005</v>
          </cell>
          <cell r="EH1107">
            <v>-0.37853619999999999</v>
          </cell>
          <cell r="EI1107">
            <v>-7.3866199999999997</v>
          </cell>
          <cell r="EJ1107">
            <v>-9.61645E-2</v>
          </cell>
          <cell r="EL1107">
            <v>1.110619</v>
          </cell>
          <cell r="EM1107">
            <v>1</v>
          </cell>
          <cell r="EN1107">
            <v>2</v>
          </cell>
          <cell r="EO1107">
            <v>1</v>
          </cell>
          <cell r="EP1107">
            <v>2</v>
          </cell>
          <cell r="EQ1107">
            <v>3</v>
          </cell>
          <cell r="ER1107">
            <v>21</v>
          </cell>
          <cell r="ET1107">
            <v>6</v>
          </cell>
          <cell r="EU1107">
            <v>3</v>
          </cell>
          <cell r="EV1107">
            <v>1</v>
          </cell>
          <cell r="EW1107">
            <v>5</v>
          </cell>
          <cell r="EX1107">
            <v>3</v>
          </cell>
          <cell r="EY1107">
            <v>21</v>
          </cell>
          <cell r="FA1107">
            <v>32</v>
          </cell>
          <cell r="FB1107">
            <v>8</v>
          </cell>
          <cell r="FC1107">
            <v>19</v>
          </cell>
          <cell r="FD1107">
            <v>18</v>
          </cell>
          <cell r="FE1107">
            <v>17</v>
          </cell>
          <cell r="FF1107">
            <v>52</v>
          </cell>
          <cell r="FH1107">
            <v>98.566320000000005</v>
          </cell>
          <cell r="FI1107">
            <v>-5.7012960000000001</v>
          </cell>
          <cell r="FJ1107">
            <v>17.67501</v>
          </cell>
          <cell r="FK1107">
            <v>33.677349999999997</v>
          </cell>
          <cell r="FL1107">
            <v>1.5103399999999999E-2</v>
          </cell>
          <cell r="FM1107">
            <v>5.7944230000000001</v>
          </cell>
          <cell r="FN1107">
            <v>82.681240000000003</v>
          </cell>
          <cell r="FO1107">
            <v>1.2942899999999999</v>
          </cell>
          <cell r="FP1107">
            <v>0</v>
          </cell>
          <cell r="FQ1107">
            <v>86.098799999999997</v>
          </cell>
          <cell r="FR1107">
            <v>-1.46329</v>
          </cell>
          <cell r="FS1107">
            <v>4.1379799999999998</v>
          </cell>
          <cell r="FT1107">
            <v>55.700209999999998</v>
          </cell>
          <cell r="FU1107">
            <v>-6.5277510000000003</v>
          </cell>
          <cell r="FV1107">
            <v>23.901050000000001</v>
          </cell>
          <cell r="FW1107">
            <v>17.849070000000001</v>
          </cell>
          <cell r="FX1107">
            <v>-8.6652050000000003</v>
          </cell>
          <cell r="FY1107">
            <v>0</v>
          </cell>
          <cell r="FZ1107">
            <v>85.245040000000003</v>
          </cell>
          <cell r="GA1107">
            <v>-1.17E-6</v>
          </cell>
          <cell r="GB1107">
            <v>16.958020000000001</v>
          </cell>
          <cell r="GC1107">
            <v>65.223849999999999</v>
          </cell>
          <cell r="GD1107">
            <v>-2.5323660000000001</v>
          </cell>
          <cell r="GE1107">
            <v>14.29674</v>
          </cell>
          <cell r="GF1107">
            <v>130.37100000000001</v>
          </cell>
          <cell r="GG1107">
            <v>18.550920000000001</v>
          </cell>
          <cell r="GH1107">
            <v>50.692230000000002</v>
          </cell>
          <cell r="GI1107">
            <v>104.8368</v>
          </cell>
          <cell r="GJ1107">
            <v>1.5103399999999999E-2</v>
          </cell>
          <cell r="GK1107">
            <v>7.7015289999999998</v>
          </cell>
          <cell r="GL1107">
            <v>130.12459999999999</v>
          </cell>
          <cell r="GM1107">
            <v>43.922739999999997</v>
          </cell>
          <cell r="GN1107">
            <v>43.448999999999998</v>
          </cell>
          <cell r="GO1107">
            <v>129.12809999999999</v>
          </cell>
          <cell r="GP1107">
            <v>19.985620000000001</v>
          </cell>
          <cell r="GQ1107">
            <v>56.053249999999998</v>
          </cell>
          <cell r="GR1107">
            <v>0.95437300000000003</v>
          </cell>
          <cell r="GS1107">
            <v>0.25818600000000003</v>
          </cell>
          <cell r="GT1107">
            <v>1.049633</v>
          </cell>
          <cell r="GU1107">
            <v>2.5162149999999999</v>
          </cell>
          <cell r="GX1107">
            <v>0.53500409999999998</v>
          </cell>
          <cell r="GY1107">
            <v>0.25272339999999999</v>
          </cell>
          <cell r="GZ1107">
            <v>0.66026689999999999</v>
          </cell>
          <cell r="HA1107">
            <v>1.831807</v>
          </cell>
          <cell r="HD1107">
            <v>0.32630870000000001</v>
          </cell>
          <cell r="HE1107">
            <v>0.31282409999999999</v>
          </cell>
          <cell r="HF1107">
            <v>0.72331659999999998</v>
          </cell>
          <cell r="HG1107">
            <v>1.3622449999999999</v>
          </cell>
          <cell r="HK1107">
            <v>28500000</v>
          </cell>
          <cell r="HL1107">
            <v>8401022</v>
          </cell>
          <cell r="HM1107">
            <v>30500000</v>
          </cell>
          <cell r="HN1107">
            <v>67400000</v>
          </cell>
          <cell r="HO1107">
            <v>1.831807</v>
          </cell>
          <cell r="HP1107">
            <v>0.84142229999999996</v>
          </cell>
          <cell r="HQ1107">
            <v>0.25146990000000002</v>
          </cell>
          <cell r="HR1107">
            <v>0.73891450000000003</v>
          </cell>
          <cell r="IA1107">
            <v>2</v>
          </cell>
          <cell r="IB1107">
            <v>9</v>
          </cell>
          <cell r="IC1107">
            <v>1</v>
          </cell>
          <cell r="ID1107">
            <v>4</v>
          </cell>
          <cell r="IE1107">
            <v>5</v>
          </cell>
          <cell r="IF1107">
            <v>9</v>
          </cell>
          <cell r="IH1107">
            <v>12</v>
          </cell>
          <cell r="II1107">
            <v>4</v>
          </cell>
          <cell r="IJ1107">
            <v>2</v>
          </cell>
          <cell r="IK1107">
            <v>5</v>
          </cell>
          <cell r="IL1107">
            <v>5</v>
          </cell>
          <cell r="IM1107">
            <v>11</v>
          </cell>
          <cell r="IO1107">
            <v>65</v>
          </cell>
          <cell r="IP1107">
            <v>44</v>
          </cell>
          <cell r="IQ1107">
            <v>7</v>
          </cell>
          <cell r="IR1107">
            <v>10</v>
          </cell>
          <cell r="IS1107">
            <v>9</v>
          </cell>
          <cell r="IT1107">
            <v>11</v>
          </cell>
          <cell r="IV1107" t="str">
            <v>Middle East, North Africa, and Pakistan</v>
          </cell>
          <cell r="IW1107">
            <v>0</v>
          </cell>
          <cell r="IX1107">
            <v>1</v>
          </cell>
        </row>
        <row r="1108">
          <cell r="A1108">
            <v>4432011</v>
          </cell>
          <cell r="B1108">
            <v>443</v>
          </cell>
          <cell r="C1108">
            <v>2011</v>
          </cell>
          <cell r="D1108" t="str">
            <v>Kuwait</v>
          </cell>
          <cell r="E1108" t="str">
            <v>MCD </v>
          </cell>
          <cell r="F1108" t="str">
            <v>High income: nonOECD</v>
          </cell>
          <cell r="G1108" t="str">
            <v>Developing</v>
          </cell>
          <cell r="H1108" t="str">
            <v>MCD </v>
          </cell>
          <cell r="I1108" t="str">
            <v>Exporter</v>
          </cell>
          <cell r="K1108">
            <v>0.2758621</v>
          </cell>
          <cell r="L1108">
            <v>48.735810999999998</v>
          </cell>
          <cell r="M1108">
            <v>153.50146000000001</v>
          </cell>
          <cell r="N1108">
            <v>0.22610839999999999</v>
          </cell>
          <cell r="O1108">
            <v>0.1989754</v>
          </cell>
          <cell r="P1108">
            <v>0.1989754</v>
          </cell>
          <cell r="Q1108">
            <v>-0.5038916</v>
          </cell>
          <cell r="R1108">
            <v>-0.565527</v>
          </cell>
          <cell r="S1108">
            <v>-0.5810246</v>
          </cell>
          <cell r="T1108">
            <v>-0.54649499999999995</v>
          </cell>
          <cell r="AC1108">
            <v>-7.01962E-2</v>
          </cell>
          <cell r="AF1108">
            <v>-0.24816659999999999</v>
          </cell>
          <cell r="AI1108">
            <v>-0.249083</v>
          </cell>
          <cell r="AL1108">
            <v>-0.1430495</v>
          </cell>
          <cell r="AO1108">
            <v>-4.9135600000000001E-2</v>
          </cell>
          <cell r="AR1108">
            <v>-0.4041341</v>
          </cell>
          <cell r="AU1108">
            <v>-3.2168700000000001E-2</v>
          </cell>
          <cell r="AX1108">
            <v>-0.1338493</v>
          </cell>
          <cell r="BA1108">
            <v>0.41862519999999998</v>
          </cell>
          <cell r="BD1108">
            <v>7.5402999999999998E-2</v>
          </cell>
          <cell r="BG1108">
            <v>0.28669410000000001</v>
          </cell>
          <cell r="BJ1108">
            <v>0.32799220000000001</v>
          </cell>
          <cell r="BM1108">
            <v>-1.095699</v>
          </cell>
          <cell r="BN1108">
            <v>-0.36251489999999997</v>
          </cell>
          <cell r="BO1108">
            <v>-1.3535470000000001</v>
          </cell>
          <cell r="BP1108">
            <v>-2.8117610000000002</v>
          </cell>
          <cell r="BY1108">
            <v>-0.1910936</v>
          </cell>
          <cell r="CB1108">
            <v>-0.26376719999999998</v>
          </cell>
          <cell r="CE1108">
            <v>-0.76166279999999997</v>
          </cell>
          <cell r="CH1108">
            <v>-0.87788719999999998</v>
          </cell>
          <cell r="CK1108">
            <v>-0.13986689999999999</v>
          </cell>
          <cell r="CN1108">
            <v>-0.27907589999999999</v>
          </cell>
          <cell r="CQ1108">
            <v>-0.24691569999999999</v>
          </cell>
          <cell r="CT1108">
            <v>-0.68652380000000002</v>
          </cell>
          <cell r="CW1108">
            <v>0.82850959999999996</v>
          </cell>
          <cell r="CZ1108">
            <v>5.4132300000000001E-2</v>
          </cell>
          <cell r="DC1108">
            <v>1.1409229999999999</v>
          </cell>
          <cell r="DF1108">
            <v>2.2199960000000001</v>
          </cell>
          <cell r="DI1108">
            <v>0.73</v>
          </cell>
          <cell r="DJ1108">
            <v>0.78</v>
          </cell>
          <cell r="DK1108">
            <v>0.76450240000000003</v>
          </cell>
          <cell r="DL1108">
            <v>0.73</v>
          </cell>
          <cell r="DM1108">
            <v>0.76450240000000003</v>
          </cell>
          <cell r="DN1108">
            <v>0.78</v>
          </cell>
          <cell r="DO1108">
            <v>9090000000</v>
          </cell>
          <cell r="DP1108">
            <v>3840000000</v>
          </cell>
          <cell r="DQ1108">
            <v>4120000000</v>
          </cell>
          <cell r="DR1108">
            <v>1130000000</v>
          </cell>
          <cell r="DS1108">
            <v>0.53143620000000003</v>
          </cell>
          <cell r="DT1108">
            <v>-1.1739379999999999</v>
          </cell>
          <cell r="DU1108">
            <v>-1.0991660000000001</v>
          </cell>
          <cell r="DV1108">
            <v>-23.091850000000001</v>
          </cell>
          <cell r="DW1108">
            <v>-6.1198110000000003</v>
          </cell>
          <cell r="DX1108">
            <v>-7.0035360000000004</v>
          </cell>
          <cell r="DY1108">
            <v>-0.2241602</v>
          </cell>
          <cell r="DZ1108">
            <v>-0.25612299999999999</v>
          </cell>
          <cell r="EA1108">
            <v>-0.23556830000000001</v>
          </cell>
          <cell r="EB1108">
            <v>-0.48174529999999999</v>
          </cell>
          <cell r="EC1108">
            <v>-0.8292351</v>
          </cell>
          <cell r="ED1108">
            <v>-0.38143300000000002</v>
          </cell>
          <cell r="EE1108">
            <v>-0.48174529999999999</v>
          </cell>
          <cell r="EF1108">
            <v>-0.8292351</v>
          </cell>
          <cell r="EG1108">
            <v>-0.38143300000000002</v>
          </cell>
          <cell r="EH1108">
            <v>-0.41933809999999999</v>
          </cell>
          <cell r="EI1108">
            <v>-13.69286</v>
          </cell>
          <cell r="EJ1108">
            <v>-0.23330780000000001</v>
          </cell>
          <cell r="EK1108">
            <v>-0.47961939999999997</v>
          </cell>
          <cell r="EL1108">
            <v>-0.47961939999999997</v>
          </cell>
          <cell r="EM1108">
            <v>1</v>
          </cell>
          <cell r="EN1108">
            <v>2</v>
          </cell>
          <cell r="EP1108">
            <v>8</v>
          </cell>
          <cell r="EQ1108">
            <v>5</v>
          </cell>
          <cell r="ER1108">
            <v>13</v>
          </cell>
          <cell r="ET1108">
            <v>7</v>
          </cell>
          <cell r="EU1108">
            <v>2</v>
          </cell>
          <cell r="EV1108">
            <v>2</v>
          </cell>
          <cell r="EW1108">
            <v>8</v>
          </cell>
          <cell r="EX1108">
            <v>3</v>
          </cell>
          <cell r="EY1108">
            <v>18</v>
          </cell>
          <cell r="FA1108">
            <v>44</v>
          </cell>
          <cell r="FB1108">
            <v>14</v>
          </cell>
          <cell r="FC1108">
            <v>18</v>
          </cell>
          <cell r="FD1108">
            <v>25</v>
          </cell>
          <cell r="FE1108">
            <v>11</v>
          </cell>
          <cell r="FF1108">
            <v>33</v>
          </cell>
          <cell r="FH1108">
            <v>77.415890000000005</v>
          </cell>
          <cell r="FI1108">
            <v>-20.096620000000001</v>
          </cell>
          <cell r="FJ1108">
            <v>28.660039999999999</v>
          </cell>
          <cell r="FK1108">
            <v>71.407809999999998</v>
          </cell>
          <cell r="FL1108">
            <v>-2.72E-7</v>
          </cell>
          <cell r="FM1108">
            <v>10.58977</v>
          </cell>
          <cell r="FN1108">
            <v>65.880459999999999</v>
          </cell>
          <cell r="FO1108">
            <v>-7.0035360000000004</v>
          </cell>
          <cell r="FP1108">
            <v>17.451219999999999</v>
          </cell>
          <cell r="FQ1108">
            <v>67.459760000000003</v>
          </cell>
          <cell r="FR1108">
            <v>-10.94383</v>
          </cell>
          <cell r="FS1108">
            <v>37.529089999999997</v>
          </cell>
          <cell r="FT1108">
            <v>56.563589999999998</v>
          </cell>
          <cell r="FU1108">
            <v>-2.5344709999999999</v>
          </cell>
          <cell r="FV1108">
            <v>29.038709999999998</v>
          </cell>
          <cell r="FW1108">
            <v>21.492850000000001</v>
          </cell>
          <cell r="FX1108">
            <v>-15.146050000000001</v>
          </cell>
          <cell r="FY1108">
            <v>6.672479</v>
          </cell>
          <cell r="FZ1108">
            <v>65.603989999999996</v>
          </cell>
          <cell r="GA1108">
            <v>-1.13E-6</v>
          </cell>
          <cell r="GB1108">
            <v>33.521619999999999</v>
          </cell>
          <cell r="GC1108">
            <v>64.525199999999998</v>
          </cell>
          <cell r="GD1108">
            <v>-4.9258189999999997</v>
          </cell>
          <cell r="GE1108">
            <v>44.302030000000002</v>
          </cell>
          <cell r="GF1108">
            <v>132.8578</v>
          </cell>
          <cell r="GG1108">
            <v>9.8082199999999994E-2</v>
          </cell>
          <cell r="GH1108">
            <v>81.809749999999994</v>
          </cell>
          <cell r="GI1108">
            <v>116.3704</v>
          </cell>
          <cell r="GJ1108">
            <v>-4.8682740000000004</v>
          </cell>
          <cell r="GK1108">
            <v>33.647120000000001</v>
          </cell>
          <cell r="GL1108">
            <v>135.0189</v>
          </cell>
          <cell r="GM1108">
            <v>28.166650000000001</v>
          </cell>
          <cell r="GN1108">
            <v>79.237889999999993</v>
          </cell>
          <cell r="GO1108">
            <v>135.47890000000001</v>
          </cell>
          <cell r="GP1108">
            <v>-3.627208</v>
          </cell>
          <cell r="GQ1108">
            <v>77.810779999999994</v>
          </cell>
          <cell r="GR1108">
            <v>1.2170799999999999</v>
          </cell>
          <cell r="GS1108">
            <v>0.25978649999999998</v>
          </cell>
          <cell r="GT1108">
            <v>1.2549360000000001</v>
          </cell>
          <cell r="GU1108">
            <v>3.2903180000000001</v>
          </cell>
          <cell r="GX1108">
            <v>0.79213160000000005</v>
          </cell>
          <cell r="GY1108">
            <v>0.24843989999999999</v>
          </cell>
          <cell r="GZ1108">
            <v>0.85007690000000002</v>
          </cell>
          <cell r="HA1108">
            <v>2.1159680000000001</v>
          </cell>
          <cell r="HD1108">
            <v>0.25125999999999998</v>
          </cell>
          <cell r="HE1108">
            <v>0.28970279999999998</v>
          </cell>
          <cell r="HF1108">
            <v>0.51540839999999999</v>
          </cell>
          <cell r="HG1108">
            <v>0.94627260000000002</v>
          </cell>
          <cell r="HO1108">
            <v>2.2741169999999999</v>
          </cell>
          <cell r="HP1108">
            <v>1.053261</v>
          </cell>
          <cell r="HQ1108">
            <v>0.24083550000000001</v>
          </cell>
          <cell r="HR1108">
            <v>0.98002029999999996</v>
          </cell>
          <cell r="IA1108">
            <v>2</v>
          </cell>
          <cell r="IB1108">
            <v>3</v>
          </cell>
          <cell r="IC1108">
            <v>5</v>
          </cell>
          <cell r="ID1108">
            <v>3</v>
          </cell>
          <cell r="IE1108">
            <v>4</v>
          </cell>
          <cell r="IF1108">
            <v>12</v>
          </cell>
          <cell r="IH1108">
            <v>12</v>
          </cell>
          <cell r="II1108">
            <v>4</v>
          </cell>
          <cell r="IJ1108">
            <v>2</v>
          </cell>
          <cell r="IK1108">
            <v>1</v>
          </cell>
          <cell r="IL1108">
            <v>6</v>
          </cell>
          <cell r="IM1108">
            <v>15</v>
          </cell>
          <cell r="IO1108">
            <v>79</v>
          </cell>
          <cell r="IP1108">
            <v>31</v>
          </cell>
          <cell r="IQ1108">
            <v>10</v>
          </cell>
          <cell r="IR1108">
            <v>5</v>
          </cell>
          <cell r="IS1108">
            <v>12</v>
          </cell>
          <cell r="IT1108">
            <v>15</v>
          </cell>
          <cell r="IV1108" t="str">
            <v>Middle East, North Africa, and Pakistan</v>
          </cell>
          <cell r="IW1108">
            <v>0</v>
          </cell>
          <cell r="IX1108">
            <v>1</v>
          </cell>
        </row>
        <row r="1109">
          <cell r="A1109">
            <v>4432012</v>
          </cell>
          <cell r="B1109">
            <v>443</v>
          </cell>
          <cell r="C1109">
            <v>2012</v>
          </cell>
          <cell r="D1109" t="str">
            <v>Kuwait</v>
          </cell>
          <cell r="E1109" t="str">
            <v>MCD </v>
          </cell>
          <cell r="F1109" t="str">
            <v>High income: nonOECD</v>
          </cell>
          <cell r="G1109" t="str">
            <v>Developing</v>
          </cell>
          <cell r="H1109" t="str">
            <v>MCD </v>
          </cell>
          <cell r="I1109" t="str">
            <v>Exporter</v>
          </cell>
          <cell r="K1109">
            <v>0.27793220000000002</v>
          </cell>
          <cell r="L1109">
            <v>56.188375000000001</v>
          </cell>
          <cell r="M1109">
            <v>165.66499999999999</v>
          </cell>
          <cell r="N1109">
            <v>0.2243762</v>
          </cell>
          <cell r="O1109">
            <v>0.19745109999999999</v>
          </cell>
          <cell r="P1109">
            <v>0.19745109999999999</v>
          </cell>
          <cell r="U1109">
            <v>-0.57554070000000002</v>
          </cell>
          <cell r="V1109">
            <v>-0.64058649999999995</v>
          </cell>
          <cell r="W1109">
            <v>-0.65758989999999995</v>
          </cell>
          <cell r="X1109">
            <v>-0.61797820000000003</v>
          </cell>
          <cell r="Y1109">
            <v>-0.88332219999999995</v>
          </cell>
          <cell r="Z1109">
            <v>-0.96301760000000003</v>
          </cell>
          <cell r="AA1109">
            <v>-0.98648970000000002</v>
          </cell>
          <cell r="AB1109">
            <v>-0.93668240000000003</v>
          </cell>
          <cell r="AD1109">
            <v>-0.12717600000000001</v>
          </cell>
          <cell r="AE1109">
            <v>-0.31702429999999998</v>
          </cell>
          <cell r="AG1109">
            <v>-0.3454372</v>
          </cell>
          <cell r="AH1109">
            <v>-0.68461689999999997</v>
          </cell>
          <cell r="AJ1109">
            <v>-0.32434200000000002</v>
          </cell>
          <cell r="AK1109">
            <v>-0.56191500000000005</v>
          </cell>
          <cell r="AM1109">
            <v>-0.2291183</v>
          </cell>
          <cell r="AN1109">
            <v>-0.4777692</v>
          </cell>
          <cell r="AP1109">
            <v>0.1100207</v>
          </cell>
          <cell r="AQ1109">
            <v>-6.1060000000000003E-2</v>
          </cell>
          <cell r="AS1109">
            <v>-0.33058300000000002</v>
          </cell>
          <cell r="AT1109">
            <v>-0.67696129999999999</v>
          </cell>
          <cell r="AV1109">
            <v>-5.6622899999999997E-2</v>
          </cell>
          <cell r="AW1109">
            <v>-0.29276940000000001</v>
          </cell>
          <cell r="AY1109">
            <v>-2.4725299999999999E-2</v>
          </cell>
          <cell r="AZ1109">
            <v>-0.24973690000000001</v>
          </cell>
          <cell r="BB1109">
            <v>0.41839120000000002</v>
          </cell>
          <cell r="BC1109">
            <v>0.3840557</v>
          </cell>
          <cell r="BE1109">
            <v>-3.7226999999999998E-3</v>
          </cell>
          <cell r="BF1109">
            <v>-0.1916254</v>
          </cell>
          <cell r="BH1109">
            <v>0.25920880000000002</v>
          </cell>
          <cell r="BI1109">
            <v>0.19374269999999999</v>
          </cell>
          <cell r="BK1109">
            <v>0.30856349999999999</v>
          </cell>
          <cell r="BL1109">
            <v>0.2415252</v>
          </cell>
          <cell r="BQ1109">
            <v>-1.5819700000000001</v>
          </cell>
          <cell r="BR1109">
            <v>-0.51906099999999999</v>
          </cell>
          <cell r="BS1109">
            <v>-1.9364319999999999</v>
          </cell>
          <cell r="BT1109">
            <v>-3.518402</v>
          </cell>
          <cell r="BU1109">
            <v>-2.427959</v>
          </cell>
          <cell r="BV1109">
            <v>-0.78032369999999995</v>
          </cell>
          <cell r="BW1109">
            <v>-2.9049559999999999</v>
          </cell>
          <cell r="BX1109">
            <v>-5.3329149999999998</v>
          </cell>
          <cell r="BZ1109">
            <v>-0.35753000000000001</v>
          </cell>
          <cell r="CA1109">
            <v>-0.80918199999999996</v>
          </cell>
          <cell r="CC1109">
            <v>-0.36888349999999998</v>
          </cell>
          <cell r="CD1109">
            <v>-0.56012260000000003</v>
          </cell>
          <cell r="CF1109">
            <v>-1.02965</v>
          </cell>
          <cell r="CG1109">
            <v>-2.4732660000000002</v>
          </cell>
          <cell r="CI1109">
            <v>-1.5792630000000001</v>
          </cell>
          <cell r="CJ1109">
            <v>-2.7834789999999998</v>
          </cell>
          <cell r="CL1109">
            <v>0.2032021</v>
          </cell>
          <cell r="CM1109">
            <v>-9.6138500000000002E-2</v>
          </cell>
          <cell r="CO1109">
            <v>-0.30493779999999998</v>
          </cell>
          <cell r="CP1109">
            <v>-0.51443289999999997</v>
          </cell>
          <cell r="CR1109">
            <v>-0.1163415</v>
          </cell>
          <cell r="CS1109">
            <v>-1.3506549999999999</v>
          </cell>
          <cell r="CU1109">
            <v>-0.13690659999999999</v>
          </cell>
          <cell r="CV1109">
            <v>-1.615991</v>
          </cell>
          <cell r="CX1109">
            <v>0.87420200000000003</v>
          </cell>
          <cell r="CY1109">
            <v>0.66926479999999999</v>
          </cell>
          <cell r="DA1109">
            <v>-2.9142999999999999E-3</v>
          </cell>
          <cell r="DB1109">
            <v>-0.2477994</v>
          </cell>
          <cell r="DD1109">
            <v>1.1135390000000001</v>
          </cell>
          <cell r="DE1109">
            <v>0.95593309999999998</v>
          </cell>
          <cell r="DG1109">
            <v>2.1803710000000001</v>
          </cell>
          <cell r="DH1109">
            <v>1.4476059999999999</v>
          </cell>
          <cell r="DO1109">
            <v>9610000000</v>
          </cell>
          <cell r="DP1109">
            <v>4060000000</v>
          </cell>
          <cell r="DQ1109">
            <v>4350000000</v>
          </cell>
          <cell r="DR1109">
            <v>1200000000</v>
          </cell>
          <cell r="GV1109">
            <v>3.574751</v>
          </cell>
          <cell r="GW1109">
            <v>5.5944520000000004</v>
          </cell>
          <cell r="HB1109">
            <v>2.4450129999999999</v>
          </cell>
          <cell r="HC1109">
            <v>3.9142359999999998</v>
          </cell>
          <cell r="HH1109">
            <v>0.79545940000000004</v>
          </cell>
          <cell r="HI1109">
            <v>1.1268549999999999</v>
          </cell>
          <cell r="HS1109">
            <v>1.5395319999999999</v>
          </cell>
          <cell r="HT1109">
            <v>0.3973815</v>
          </cell>
          <cell r="HU1109">
            <v>1.562905</v>
          </cell>
          <cell r="HV1109">
            <v>2.3855209999999998</v>
          </cell>
          <cell r="HW1109">
            <v>0.65864429999999996</v>
          </cell>
          <cell r="HX1109">
            <v>2.5314290000000002</v>
          </cell>
          <cell r="HY1109">
            <v>3.1024370000000001</v>
          </cell>
          <cell r="HZ1109">
            <v>4.9169499999999999</v>
          </cell>
          <cell r="IV1109" t="str">
            <v>Middle East, North Africa, and Pakistan</v>
          </cell>
          <cell r="IW1109">
            <v>0</v>
          </cell>
          <cell r="IX1109">
            <v>1</v>
          </cell>
        </row>
        <row r="1110">
          <cell r="A1110">
            <v>443200806</v>
          </cell>
          <cell r="B1110">
            <v>443</v>
          </cell>
          <cell r="C1110">
            <v>200000</v>
          </cell>
          <cell r="D1110" t="str">
            <v>Kuwait</v>
          </cell>
          <cell r="E1110" t="str">
            <v>MCD </v>
          </cell>
          <cell r="F1110" t="str">
            <v>High income: nonOECD</v>
          </cell>
          <cell r="G1110" t="str">
            <v>Developing</v>
          </cell>
          <cell r="H1110" t="str">
            <v>MCD </v>
          </cell>
          <cell r="I1110" t="str">
            <v>Exporter</v>
          </cell>
          <cell r="K1110">
            <v>0.2688082</v>
          </cell>
          <cell r="L1110">
            <v>39.619801000000002</v>
          </cell>
          <cell r="M1110">
            <v>138.53489999999999</v>
          </cell>
          <cell r="N1110">
            <v>0.19</v>
          </cell>
          <cell r="O1110">
            <v>0.19</v>
          </cell>
          <cell r="P1110">
            <v>0.19</v>
          </cell>
          <cell r="Q1110">
            <v>-0.74121970000000004</v>
          </cell>
          <cell r="R1110">
            <v>-0.82654519999999998</v>
          </cell>
          <cell r="S1110">
            <v>-0.81317740000000005</v>
          </cell>
          <cell r="T1110">
            <v>-0.78277759999999996</v>
          </cell>
          <cell r="AC1110">
            <v>-0.27726289999999998</v>
          </cell>
          <cell r="AF1110">
            <v>-0.73654520000000001</v>
          </cell>
          <cell r="AI1110">
            <v>-0.5031774</v>
          </cell>
          <cell r="AL1110">
            <v>-0.43840020000000002</v>
          </cell>
          <cell r="AO1110">
            <v>-5.2198300000000003E-2</v>
          </cell>
          <cell r="AR1110">
            <v>-0.57654519999999998</v>
          </cell>
          <cell r="AU1110">
            <v>-5.8177399999999997E-2</v>
          </cell>
          <cell r="AX1110">
            <v>-9.2275499999999996E-2</v>
          </cell>
          <cell r="BA1110">
            <v>0.1826372</v>
          </cell>
          <cell r="BD1110">
            <v>-0.229188</v>
          </cell>
          <cell r="BG1110">
            <v>0.15282080000000001</v>
          </cell>
          <cell r="BJ1110">
            <v>8.8707599999999998E-2</v>
          </cell>
          <cell r="BM1110">
            <v>-1.6100179999999999</v>
          </cell>
          <cell r="BN1110">
            <v>-0.51047120000000001</v>
          </cell>
          <cell r="BO1110">
            <v>-1.691587</v>
          </cell>
          <cell r="BP1110">
            <v>-3.8120759999999998</v>
          </cell>
          <cell r="BY1110">
            <v>-0.96507560000000003</v>
          </cell>
          <cell r="CB1110">
            <v>-0.50538510000000003</v>
          </cell>
          <cell r="CE1110">
            <v>-1.391289</v>
          </cell>
          <cell r="CH1110">
            <v>-2.9986120000000001</v>
          </cell>
          <cell r="CK1110">
            <v>-0.25361620000000001</v>
          </cell>
          <cell r="CN1110">
            <v>-0.43647940000000002</v>
          </cell>
          <cell r="CQ1110">
            <v>-0.26144050000000002</v>
          </cell>
          <cell r="CT1110">
            <v>-0.6895367</v>
          </cell>
          <cell r="CW1110">
            <v>0.34775869999999998</v>
          </cell>
          <cell r="CZ1110">
            <v>-0.20944840000000001</v>
          </cell>
          <cell r="DC1110">
            <v>0.50409300000000001</v>
          </cell>
          <cell r="DF1110">
            <v>0.53271959999999996</v>
          </cell>
          <cell r="DI1110">
            <v>0.93121980000000004</v>
          </cell>
          <cell r="DJ1110">
            <v>1.003177</v>
          </cell>
          <cell r="DK1110">
            <v>1.016545</v>
          </cell>
          <cell r="DL1110">
            <v>0.93121969999999998</v>
          </cell>
          <cell r="DM1110">
            <v>1.016545</v>
          </cell>
          <cell r="DN1110">
            <v>1.003177</v>
          </cell>
          <cell r="DO1110">
            <v>7180000000</v>
          </cell>
          <cell r="DP1110">
            <v>3200000000</v>
          </cell>
          <cell r="DQ1110">
            <v>3070000000</v>
          </cell>
          <cell r="DR1110">
            <v>910000000</v>
          </cell>
          <cell r="DS1110">
            <v>-5.7382059999999999</v>
          </cell>
          <cell r="DT1110">
            <v>-2.7086049999999999</v>
          </cell>
          <cell r="DU1110">
            <v>-2.6877360000000001</v>
          </cell>
          <cell r="EH1110">
            <v>-4.0509729999999999</v>
          </cell>
          <cell r="FH1110">
            <v>47.470469999999999</v>
          </cell>
          <cell r="FK1110">
            <v>16.890080000000001</v>
          </cell>
          <cell r="FN1110">
            <v>48.683810000000001</v>
          </cell>
          <cell r="FQ1110">
            <v>46.063229999999997</v>
          </cell>
          <cell r="FT1110">
            <v>52.478000000000002</v>
          </cell>
          <cell r="FW1110">
            <v>21.758700000000001</v>
          </cell>
          <cell r="FZ1110">
            <v>63.636539999999997</v>
          </cell>
          <cell r="GC1110">
            <v>55.605759999999997</v>
          </cell>
          <cell r="GF1110">
            <v>91.611710000000002</v>
          </cell>
          <cell r="GI1110">
            <v>58.429740000000002</v>
          </cell>
          <cell r="GL1110">
            <v>103.73099999999999</v>
          </cell>
          <cell r="GO1110">
            <v>89.673789999999997</v>
          </cell>
          <cell r="IA1110">
            <v>3</v>
          </cell>
          <cell r="IB1110">
            <v>2</v>
          </cell>
          <cell r="IC1110">
            <v>3</v>
          </cell>
          <cell r="ID1110">
            <v>2</v>
          </cell>
          <cell r="IE1110">
            <v>2</v>
          </cell>
          <cell r="IF1110">
            <v>16</v>
          </cell>
          <cell r="IH1110">
            <v>11</v>
          </cell>
          <cell r="II1110">
            <v>3</v>
          </cell>
          <cell r="IJ1110">
            <v>5</v>
          </cell>
          <cell r="IK1110">
            <v>6</v>
          </cell>
          <cell r="IL1110">
            <v>3</v>
          </cell>
          <cell r="IM1110">
            <v>20</v>
          </cell>
          <cell r="IO1110">
            <v>45</v>
          </cell>
          <cell r="IP1110">
            <v>19</v>
          </cell>
          <cell r="IQ1110">
            <v>17</v>
          </cell>
          <cell r="IR1110">
            <v>13</v>
          </cell>
          <cell r="IS1110">
            <v>16</v>
          </cell>
          <cell r="IT1110">
            <v>26</v>
          </cell>
          <cell r="IV1110" t="str">
            <v>Middle East, North Africa, and Pakistan</v>
          </cell>
          <cell r="IW1110">
            <v>0</v>
          </cell>
          <cell r="IX1110">
            <v>1</v>
          </cell>
        </row>
        <row r="1111">
          <cell r="A1111">
            <v>443200812</v>
          </cell>
          <cell r="B1111">
            <v>443</v>
          </cell>
          <cell r="C1111">
            <v>200000</v>
          </cell>
          <cell r="D1111" t="str">
            <v>Kuwait</v>
          </cell>
          <cell r="E1111" t="str">
            <v>MCD </v>
          </cell>
          <cell r="F1111" t="str">
            <v>High income: nonOECD</v>
          </cell>
          <cell r="G1111" t="str">
            <v>Developing</v>
          </cell>
          <cell r="H1111" t="str">
            <v>MCD </v>
          </cell>
          <cell r="I1111" t="str">
            <v>Exporter</v>
          </cell>
          <cell r="IV1111" t="str">
            <v>Middle East, North Africa, and Pakistan</v>
          </cell>
          <cell r="IW1111">
            <v>0</v>
          </cell>
          <cell r="IX1111">
            <v>1</v>
          </cell>
        </row>
        <row r="1112">
          <cell r="A1112">
            <v>4462000</v>
          </cell>
          <cell r="B1112">
            <v>446</v>
          </cell>
          <cell r="C1112">
            <v>2000</v>
          </cell>
          <cell r="D1112" t="str">
            <v>Lebanon</v>
          </cell>
          <cell r="E1112" t="str">
            <v>MCD </v>
          </cell>
          <cell r="F1112" t="str">
            <v>Upper middle income</v>
          </cell>
          <cell r="G1112" t="str">
            <v>Developing</v>
          </cell>
          <cell r="H1112" t="str">
            <v>MCD </v>
          </cell>
          <cell r="I1112" t="str">
            <v>Exporter</v>
          </cell>
          <cell r="K1112">
            <v>1507.5</v>
          </cell>
          <cell r="L1112">
            <v>26020</v>
          </cell>
          <cell r="M1112">
            <v>28.772316</v>
          </cell>
          <cell r="AO1112">
            <v>0.64425900000000003</v>
          </cell>
          <cell r="AU1112">
            <v>0.57348200000000005</v>
          </cell>
          <cell r="AX1112">
            <v>0.54015769999999996</v>
          </cell>
          <cell r="BA1112">
            <v>0.4417065</v>
          </cell>
          <cell r="BG1112">
            <v>0.37565199999999999</v>
          </cell>
          <cell r="BJ1112">
            <v>0.38784800000000003</v>
          </cell>
          <cell r="CK1112">
            <v>1.0590790000000001</v>
          </cell>
          <cell r="CQ1112">
            <v>1.4366650000000001</v>
          </cell>
          <cell r="CT1112">
            <v>2.3188650000000002</v>
          </cell>
          <cell r="CW1112">
            <v>1.0651790000000001</v>
          </cell>
          <cell r="DC1112">
            <v>1.599362</v>
          </cell>
          <cell r="DF1112">
            <v>2.5516290000000001</v>
          </cell>
          <cell r="DO1112">
            <v>3420000000</v>
          </cell>
          <cell r="DP1112">
            <v>1710000000</v>
          </cell>
          <cell r="DQ1112">
            <v>1560000000</v>
          </cell>
          <cell r="DR1112">
            <v>157000000</v>
          </cell>
          <cell r="HK1112">
            <v>99100000</v>
          </cell>
          <cell r="HL1112">
            <v>9105183</v>
          </cell>
          <cell r="HM1112">
            <v>90200000</v>
          </cell>
          <cell r="HN1112">
            <v>198000000</v>
          </cell>
          <cell r="IH1112">
            <v>3</v>
          </cell>
          <cell r="II1112">
            <v>2</v>
          </cell>
          <cell r="IO1112">
            <v>17</v>
          </cell>
          <cell r="IP1112">
            <v>3</v>
          </cell>
          <cell r="IV1112" t="str">
            <v>Middle East, North Africa, and Pakistan</v>
          </cell>
          <cell r="IW1112">
            <v>1</v>
          </cell>
          <cell r="IX1112">
            <v>0</v>
          </cell>
        </row>
        <row r="1113">
          <cell r="A1113">
            <v>4462001</v>
          </cell>
          <cell r="B1113">
            <v>446</v>
          </cell>
          <cell r="C1113">
            <v>2001</v>
          </cell>
          <cell r="D1113" t="str">
            <v>Lebanon</v>
          </cell>
          <cell r="E1113" t="str">
            <v>MCD </v>
          </cell>
          <cell r="F1113" t="str">
            <v>Upper middle income</v>
          </cell>
          <cell r="G1113" t="str">
            <v>Developing</v>
          </cell>
          <cell r="H1113" t="str">
            <v>MCD </v>
          </cell>
          <cell r="I1113" t="str">
            <v>Exporter</v>
          </cell>
          <cell r="K1113">
            <v>1507.5</v>
          </cell>
          <cell r="L1113">
            <v>26607</v>
          </cell>
          <cell r="M1113">
            <v>30.599387</v>
          </cell>
          <cell r="AC1113">
            <v>0.26265300000000003</v>
          </cell>
          <cell r="AI1113">
            <v>7.1176000000000003E-2</v>
          </cell>
          <cell r="AL1113">
            <v>9.9404599999999996E-2</v>
          </cell>
          <cell r="AO1113">
            <v>0.35541</v>
          </cell>
          <cell r="AU1113">
            <v>0.49327700000000002</v>
          </cell>
          <cell r="AX1113">
            <v>0.3250653</v>
          </cell>
          <cell r="BA1113">
            <v>0.42965950000000003</v>
          </cell>
          <cell r="BG1113">
            <v>0.34692099999999998</v>
          </cell>
          <cell r="BJ1113">
            <v>0.36840109999999998</v>
          </cell>
          <cell r="BY1113">
            <v>0.53686679999999998</v>
          </cell>
          <cell r="CE1113">
            <v>0.84135199999999999</v>
          </cell>
          <cell r="CH1113">
            <v>1.3782190000000001</v>
          </cell>
          <cell r="CK1113">
            <v>1.0067919999999999</v>
          </cell>
          <cell r="CQ1113">
            <v>1.3241849999999999</v>
          </cell>
          <cell r="CT1113">
            <v>2.172609</v>
          </cell>
          <cell r="CW1113">
            <v>1.0537479999999999</v>
          </cell>
          <cell r="DC1113">
            <v>1.5368710000000001</v>
          </cell>
          <cell r="DF1113">
            <v>2.4571160000000001</v>
          </cell>
          <cell r="DO1113">
            <v>3580000000</v>
          </cell>
          <cell r="DP1113">
            <v>1600000000</v>
          </cell>
          <cell r="DQ1113">
            <v>1820000000</v>
          </cell>
          <cell r="DR1113">
            <v>161000000</v>
          </cell>
          <cell r="HK1113">
            <v>90600000</v>
          </cell>
          <cell r="HL1113">
            <v>9144340</v>
          </cell>
          <cell r="HM1113">
            <v>103000000</v>
          </cell>
          <cell r="HN1113">
            <v>203000000</v>
          </cell>
          <cell r="IC1113">
            <v>1</v>
          </cell>
          <cell r="IH1113">
            <v>4</v>
          </cell>
          <cell r="II1113">
            <v>1</v>
          </cell>
          <cell r="IJ1113">
            <v>2</v>
          </cell>
          <cell r="IO1113">
            <v>17</v>
          </cell>
          <cell r="IP1113">
            <v>3</v>
          </cell>
          <cell r="IQ1113">
            <v>2</v>
          </cell>
          <cell r="IV1113" t="str">
            <v>Middle East, North Africa, and Pakistan</v>
          </cell>
          <cell r="IW1113">
            <v>1</v>
          </cell>
          <cell r="IX1113">
            <v>0</v>
          </cell>
        </row>
        <row r="1114">
          <cell r="A1114">
            <v>4462002</v>
          </cell>
          <cell r="B1114">
            <v>446</v>
          </cell>
          <cell r="C1114">
            <v>2002</v>
          </cell>
          <cell r="D1114" t="str">
            <v>Lebanon</v>
          </cell>
          <cell r="E1114" t="str">
            <v>MCD </v>
          </cell>
          <cell r="F1114" t="str">
            <v>Upper middle income</v>
          </cell>
          <cell r="G1114" t="str">
            <v>Developing</v>
          </cell>
          <cell r="H1114" t="str">
            <v>MCD </v>
          </cell>
          <cell r="I1114" t="str">
            <v>Exporter</v>
          </cell>
          <cell r="K1114">
            <v>1507.5</v>
          </cell>
          <cell r="L1114">
            <v>28872</v>
          </cell>
          <cell r="M1114">
            <v>32.152054999999997</v>
          </cell>
          <cell r="N1114">
            <v>0.63018240000000003</v>
          </cell>
          <cell r="O1114">
            <v>0.26865670000000003</v>
          </cell>
          <cell r="P1114">
            <v>0.27197349999999998</v>
          </cell>
          <cell r="Q1114">
            <v>0.43568839999999998</v>
          </cell>
          <cell r="R1114">
            <v>7.3416999999999996E-2</v>
          </cell>
          <cell r="S1114">
            <v>7.3541300000000004E-2</v>
          </cell>
          <cell r="T1114">
            <v>0.22869120000000001</v>
          </cell>
          <cell r="AC1114">
            <v>0.21385029999999999</v>
          </cell>
          <cell r="AF1114">
            <v>4.3064100000000001E-2</v>
          </cell>
          <cell r="AI1114">
            <v>5.9093399999999997E-2</v>
          </cell>
          <cell r="AL1114">
            <v>0.13295589999999999</v>
          </cell>
          <cell r="AO1114">
            <v>0.24603920000000001</v>
          </cell>
          <cell r="AR1114">
            <v>8.1370499999999998E-2</v>
          </cell>
          <cell r="AU1114">
            <v>0.1405312</v>
          </cell>
          <cell r="AX1114">
            <v>0.19251850000000001</v>
          </cell>
          <cell r="BA1114">
            <v>0.23729259999999999</v>
          </cell>
          <cell r="BD1114">
            <v>-2.1605999999999999E-3</v>
          </cell>
          <cell r="BG1114">
            <v>0.13079160000000001</v>
          </cell>
          <cell r="BJ1114">
            <v>0.1550436</v>
          </cell>
          <cell r="BM1114">
            <v>3.6406399999999999</v>
          </cell>
          <cell r="BN1114">
            <v>6.13789E-2</v>
          </cell>
          <cell r="BO1114">
            <v>0.75833899999999999</v>
          </cell>
          <cell r="BP1114">
            <v>4.4603580000000003</v>
          </cell>
          <cell r="BY1114">
            <v>2.0928239999999998</v>
          </cell>
          <cell r="CB1114">
            <v>6.4639299999999997E-2</v>
          </cell>
          <cell r="CE1114">
            <v>0.45395400000000002</v>
          </cell>
          <cell r="CH1114">
            <v>2.9487399999999999</v>
          </cell>
          <cell r="CK1114">
            <v>1.142639</v>
          </cell>
          <cell r="CN1114">
            <v>0.18686269999999999</v>
          </cell>
          <cell r="CQ1114">
            <v>1.125427</v>
          </cell>
          <cell r="CT1114">
            <v>2.5108860000000002</v>
          </cell>
          <cell r="CW1114">
            <v>0.9111629</v>
          </cell>
          <cell r="CZ1114">
            <v>-8.6654999999999996E-3</v>
          </cell>
          <cell r="DC1114">
            <v>1.0041469999999999</v>
          </cell>
          <cell r="DF1114">
            <v>1.6103050000000001</v>
          </cell>
          <cell r="DI1114">
            <v>0.1944941</v>
          </cell>
          <cell r="DJ1114">
            <v>0.1951155</v>
          </cell>
          <cell r="DK1114">
            <v>0.19855639999999999</v>
          </cell>
          <cell r="DL1114">
            <v>0.1944941</v>
          </cell>
          <cell r="DM1114">
            <v>0.19855639999999999</v>
          </cell>
          <cell r="DN1114">
            <v>0.1951155</v>
          </cell>
          <cell r="DO1114">
            <v>3740000000</v>
          </cell>
          <cell r="DP1114">
            <v>1600000000</v>
          </cell>
          <cell r="DQ1114">
            <v>1970000000</v>
          </cell>
          <cell r="DR1114">
            <v>160000000</v>
          </cell>
          <cell r="HK1114">
            <v>83600000</v>
          </cell>
          <cell r="HL1114">
            <v>8360305</v>
          </cell>
          <cell r="HM1114">
            <v>103000000</v>
          </cell>
          <cell r="HN1114">
            <v>195000000</v>
          </cell>
          <cell r="IA1114">
            <v>1</v>
          </cell>
          <cell r="IB1114">
            <v>5</v>
          </cell>
          <cell r="IC1114">
            <v>1</v>
          </cell>
          <cell r="ID1114">
            <v>1</v>
          </cell>
          <cell r="IE1114">
            <v>2</v>
          </cell>
          <cell r="IH1114">
            <v>7</v>
          </cell>
          <cell r="II1114">
            <v>11</v>
          </cell>
          <cell r="IJ1114">
            <v>7</v>
          </cell>
          <cell r="IK1114">
            <v>1</v>
          </cell>
          <cell r="IL1114">
            <v>2</v>
          </cell>
          <cell r="IO1114">
            <v>31</v>
          </cell>
          <cell r="IP1114">
            <v>37</v>
          </cell>
          <cell r="IQ1114">
            <v>17</v>
          </cell>
          <cell r="IR1114">
            <v>11</v>
          </cell>
          <cell r="IS1114">
            <v>4</v>
          </cell>
          <cell r="IV1114" t="str">
            <v>Middle East, North Africa, and Pakistan</v>
          </cell>
          <cell r="IW1114">
            <v>1</v>
          </cell>
          <cell r="IX1114">
            <v>0</v>
          </cell>
        </row>
        <row r="1115">
          <cell r="A1115">
            <v>4462003</v>
          </cell>
          <cell r="B1115">
            <v>446</v>
          </cell>
          <cell r="C1115">
            <v>2003</v>
          </cell>
          <cell r="D1115" t="str">
            <v>Lebanon</v>
          </cell>
          <cell r="E1115" t="str">
            <v>MCD </v>
          </cell>
          <cell r="F1115" t="str">
            <v>Upper middle income</v>
          </cell>
          <cell r="G1115" t="str">
            <v>Developing</v>
          </cell>
          <cell r="H1115" t="str">
            <v>MCD </v>
          </cell>
          <cell r="I1115" t="str">
            <v>Exporter</v>
          </cell>
          <cell r="K1115">
            <v>1507.5</v>
          </cell>
          <cell r="L1115">
            <v>30276</v>
          </cell>
          <cell r="M1115">
            <v>33.878703000000002</v>
          </cell>
          <cell r="N1115">
            <v>0.69983419999999996</v>
          </cell>
          <cell r="O1115">
            <v>0.29187400000000002</v>
          </cell>
          <cell r="P1115">
            <v>0.31840800000000002</v>
          </cell>
          <cell r="Q1115">
            <v>0.47862939999999998</v>
          </cell>
          <cell r="R1115">
            <v>7.5826199999999996E-2</v>
          </cell>
          <cell r="S1115">
            <v>6.6586800000000002E-2</v>
          </cell>
          <cell r="T1115">
            <v>0.2424471</v>
          </cell>
          <cell r="AC1115">
            <v>8.0621200000000004E-2</v>
          </cell>
          <cell r="AF1115">
            <v>-5.2926599999999997E-2</v>
          </cell>
          <cell r="AI1115">
            <v>-1.30855E-2</v>
          </cell>
          <cell r="AL1115">
            <v>-6.1503E-3</v>
          </cell>
          <cell r="AO1115">
            <v>0.19226950000000001</v>
          </cell>
          <cell r="AR1115">
            <v>1.7073499999999998E-2</v>
          </cell>
          <cell r="AU1115">
            <v>6.1001600000000003E-2</v>
          </cell>
          <cell r="AX1115">
            <v>0.10455390000000001</v>
          </cell>
          <cell r="BA1115">
            <v>0.27879520000000002</v>
          </cell>
          <cell r="BD1115">
            <v>-2.9370899999999998E-2</v>
          </cell>
          <cell r="BG1115">
            <v>0.1147128</v>
          </cell>
          <cell r="BJ1115">
            <v>0.15807160000000001</v>
          </cell>
          <cell r="BM1115">
            <v>4.0726259999999996</v>
          </cell>
          <cell r="BN1115">
            <v>5.9511099999999997E-2</v>
          </cell>
          <cell r="BO1115">
            <v>0.7114123</v>
          </cell>
          <cell r="BP1115">
            <v>4.8435490000000003</v>
          </cell>
          <cell r="BY1115">
            <v>0.45011050000000002</v>
          </cell>
          <cell r="CB1115">
            <v>-0.1101283</v>
          </cell>
          <cell r="CE1115">
            <v>-6.5281900000000004E-2</v>
          </cell>
          <cell r="CH1115">
            <v>0.15243989999999999</v>
          </cell>
          <cell r="CK1115">
            <v>0.847557</v>
          </cell>
          <cell r="CN1115">
            <v>1.0855099999999999E-2</v>
          </cell>
          <cell r="CQ1115">
            <v>0.46742319999999998</v>
          </cell>
          <cell r="CT1115">
            <v>1.621467</v>
          </cell>
          <cell r="CW1115">
            <v>0.92332380000000003</v>
          </cell>
          <cell r="CZ1115">
            <v>-5.9225199999999999E-2</v>
          </cell>
          <cell r="DC1115">
            <v>0.75503620000000005</v>
          </cell>
          <cell r="DF1115">
            <v>1.5427010000000001</v>
          </cell>
          <cell r="DI1115">
            <v>0.22120480000000001</v>
          </cell>
          <cell r="DJ1115">
            <v>0.22528719999999999</v>
          </cell>
          <cell r="DK1115">
            <v>0.24258179999999999</v>
          </cell>
          <cell r="DL1115">
            <v>0.22120480000000001</v>
          </cell>
          <cell r="DM1115">
            <v>0.24258179999999999</v>
          </cell>
          <cell r="DN1115">
            <v>0.22528719999999999</v>
          </cell>
          <cell r="DO1115">
            <v>4010000000</v>
          </cell>
          <cell r="DP1115">
            <v>1710000000</v>
          </cell>
          <cell r="DQ1115">
            <v>2150000000</v>
          </cell>
          <cell r="DR1115">
            <v>158000000</v>
          </cell>
          <cell r="EE1115">
            <v>260.76330000000002</v>
          </cell>
          <cell r="EF1115">
            <v>105.4721</v>
          </cell>
          <cell r="EG1115">
            <v>76.950299999999999</v>
          </cell>
          <cell r="EL1115">
            <v>156.3605</v>
          </cell>
          <cell r="HK1115">
            <v>85100000</v>
          </cell>
          <cell r="HL1115">
            <v>7848354</v>
          </cell>
          <cell r="HM1115">
            <v>107000000</v>
          </cell>
          <cell r="HN1115">
            <v>200000000</v>
          </cell>
          <cell r="IA1115">
            <v>2</v>
          </cell>
          <cell r="IB1115">
            <v>7</v>
          </cell>
          <cell r="IC1115">
            <v>6</v>
          </cell>
          <cell r="ID1115">
            <v>9</v>
          </cell>
          <cell r="IE1115">
            <v>5</v>
          </cell>
          <cell r="IF1115">
            <v>1</v>
          </cell>
          <cell r="IH1115">
            <v>12</v>
          </cell>
          <cell r="II1115">
            <v>14</v>
          </cell>
          <cell r="IJ1115">
            <v>12</v>
          </cell>
          <cell r="IK1115">
            <v>8</v>
          </cell>
          <cell r="IL1115">
            <v>6</v>
          </cell>
          <cell r="IO1115">
            <v>39</v>
          </cell>
          <cell r="IP1115">
            <v>51</v>
          </cell>
          <cell r="IQ1115">
            <v>27</v>
          </cell>
          <cell r="IR1115">
            <v>23</v>
          </cell>
          <cell r="IS1115">
            <v>10</v>
          </cell>
          <cell r="IT1115">
            <v>1</v>
          </cell>
          <cell r="IV1115" t="str">
            <v>Middle East, North Africa, and Pakistan</v>
          </cell>
          <cell r="IW1115">
            <v>1</v>
          </cell>
          <cell r="IX1115">
            <v>0</v>
          </cell>
        </row>
        <row r="1116">
          <cell r="A1116">
            <v>4462004</v>
          </cell>
          <cell r="B1116">
            <v>446</v>
          </cell>
          <cell r="C1116">
            <v>2004</v>
          </cell>
          <cell r="D1116" t="str">
            <v>Lebanon</v>
          </cell>
          <cell r="E1116" t="str">
            <v>MCD </v>
          </cell>
          <cell r="F1116" t="str">
            <v>Upper middle income</v>
          </cell>
          <cell r="G1116" t="str">
            <v>Developing</v>
          </cell>
          <cell r="H1116" t="str">
            <v>MCD </v>
          </cell>
          <cell r="I1116" t="str">
            <v>Exporter</v>
          </cell>
          <cell r="K1116">
            <v>1507.5</v>
          </cell>
          <cell r="L1116">
            <v>32848</v>
          </cell>
          <cell r="M1116">
            <v>37.38212</v>
          </cell>
          <cell r="N1116">
            <v>0.70978439999999998</v>
          </cell>
          <cell r="O1116">
            <v>0.39800999999999997</v>
          </cell>
          <cell r="P1116">
            <v>0.42454389999999997</v>
          </cell>
          <cell r="Q1116">
            <v>0.4001094</v>
          </cell>
          <cell r="R1116">
            <v>7.6214199999999996E-2</v>
          </cell>
          <cell r="S1116">
            <v>5.6082300000000002E-2</v>
          </cell>
          <cell r="T1116">
            <v>0.20626800000000001</v>
          </cell>
          <cell r="AC1116">
            <v>4.0325E-2</v>
          </cell>
          <cell r="AF1116">
            <v>-0.1247328</v>
          </cell>
          <cell r="AI1116">
            <v>-0.15185670000000001</v>
          </cell>
          <cell r="AL1116">
            <v>-9.0763499999999997E-2</v>
          </cell>
          <cell r="AO1116">
            <v>0.1425585</v>
          </cell>
          <cell r="AR1116">
            <v>-3.7197099999999997E-2</v>
          </cell>
          <cell r="AU1116">
            <v>5.4235999999999999E-2</v>
          </cell>
          <cell r="AX1116">
            <v>8.1035700000000002E-2</v>
          </cell>
          <cell r="BA1116">
            <v>0.29856169999999999</v>
          </cell>
          <cell r="BD1116">
            <v>-3.61632E-2</v>
          </cell>
          <cell r="BG1116">
            <v>0.1780641</v>
          </cell>
          <cell r="BJ1116">
            <v>0.1717735</v>
          </cell>
          <cell r="BM1116">
            <v>3.1367590000000001</v>
          </cell>
          <cell r="BN1116">
            <v>5.5862799999999997E-2</v>
          </cell>
          <cell r="BO1116">
            <v>0.53187810000000002</v>
          </cell>
          <cell r="BP1116">
            <v>3.7244999999999999</v>
          </cell>
          <cell r="BY1116">
            <v>0.1822281</v>
          </cell>
          <cell r="CB1116">
            <v>-0.21688370000000001</v>
          </cell>
          <cell r="CE1116">
            <v>-0.3411402</v>
          </cell>
          <cell r="CH1116">
            <v>-0.89327380000000001</v>
          </cell>
          <cell r="CK1116">
            <v>0.60288580000000003</v>
          </cell>
          <cell r="CN1116">
            <v>-6.2619599999999997E-2</v>
          </cell>
          <cell r="CQ1116">
            <v>0.2360766</v>
          </cell>
          <cell r="CT1116">
            <v>0.79808619999999997</v>
          </cell>
          <cell r="CW1116">
            <v>0.92346550000000005</v>
          </cell>
          <cell r="CZ1116">
            <v>-5.7683400000000003E-2</v>
          </cell>
          <cell r="DC1116">
            <v>0.81047789999999997</v>
          </cell>
          <cell r="DF1116">
            <v>1.676512</v>
          </cell>
          <cell r="DI1116">
            <v>0.30967499999999998</v>
          </cell>
          <cell r="DJ1116">
            <v>0.3419276</v>
          </cell>
          <cell r="DK1116">
            <v>0.34832970000000002</v>
          </cell>
          <cell r="DL1116">
            <v>0.30967499999999998</v>
          </cell>
          <cell r="DM1116">
            <v>0.34832970000000002</v>
          </cell>
          <cell r="DN1116">
            <v>0.3419276</v>
          </cell>
          <cell r="DO1116">
            <v>3930000000</v>
          </cell>
          <cell r="DP1116">
            <v>1710000000</v>
          </cell>
          <cell r="DQ1116">
            <v>2070000000</v>
          </cell>
          <cell r="DR1116">
            <v>160000000</v>
          </cell>
          <cell r="DS1116">
            <v>11.24696</v>
          </cell>
          <cell r="DT1116">
            <v>100.367</v>
          </cell>
          <cell r="DU1116">
            <v>90.994169999999997</v>
          </cell>
          <cell r="EE1116">
            <v>11.24696</v>
          </cell>
          <cell r="EF1116">
            <v>100.367</v>
          </cell>
          <cell r="EG1116">
            <v>90.994169999999997</v>
          </cell>
          <cell r="EH1116">
            <v>56.75027</v>
          </cell>
          <cell r="EL1116">
            <v>56.75027</v>
          </cell>
          <cell r="FH1116">
            <v>24.71453</v>
          </cell>
          <cell r="FK1116">
            <v>16.592860000000002</v>
          </cell>
          <cell r="FN1116">
            <v>16.295249999999999</v>
          </cell>
          <cell r="FQ1116">
            <v>18.69576</v>
          </cell>
          <cell r="FT1116">
            <v>37.535609999999998</v>
          </cell>
          <cell r="FW1116">
            <v>20.030560000000001</v>
          </cell>
          <cell r="FZ1116">
            <v>25.53471</v>
          </cell>
          <cell r="GC1116">
            <v>31.372540000000001</v>
          </cell>
          <cell r="GF1116">
            <v>107.149</v>
          </cell>
          <cell r="GI1116">
            <v>65.102860000000007</v>
          </cell>
          <cell r="GL1116">
            <v>103.8395</v>
          </cell>
          <cell r="GO1116">
            <v>100.8335</v>
          </cell>
          <cell r="HK1116">
            <v>78400000</v>
          </cell>
          <cell r="HL1116">
            <v>7329711</v>
          </cell>
          <cell r="HM1116">
            <v>94800000</v>
          </cell>
          <cell r="HN1116">
            <v>181000000</v>
          </cell>
          <cell r="IA1116">
            <v>4</v>
          </cell>
          <cell r="IB1116">
            <v>4</v>
          </cell>
          <cell r="IC1116">
            <v>4</v>
          </cell>
          <cell r="ID1116">
            <v>3</v>
          </cell>
          <cell r="IE1116">
            <v>12</v>
          </cell>
          <cell r="IF1116">
            <v>3</v>
          </cell>
          <cell r="IH1116">
            <v>12</v>
          </cell>
          <cell r="II1116">
            <v>11</v>
          </cell>
          <cell r="IJ1116">
            <v>6</v>
          </cell>
          <cell r="IK1116">
            <v>7</v>
          </cell>
          <cell r="IL1116">
            <v>12</v>
          </cell>
          <cell r="IM1116">
            <v>1</v>
          </cell>
          <cell r="IO1116">
            <v>43</v>
          </cell>
          <cell r="IP1116">
            <v>44</v>
          </cell>
          <cell r="IQ1116">
            <v>20</v>
          </cell>
          <cell r="IR1116">
            <v>13</v>
          </cell>
          <cell r="IS1116">
            <v>15</v>
          </cell>
          <cell r="IT1116">
            <v>3</v>
          </cell>
          <cell r="IV1116" t="str">
            <v>Middle East, North Africa, and Pakistan</v>
          </cell>
          <cell r="IW1116">
            <v>1</v>
          </cell>
          <cell r="IX1116">
            <v>0</v>
          </cell>
        </row>
        <row r="1117">
          <cell r="A1117">
            <v>4462005</v>
          </cell>
          <cell r="B1117">
            <v>446</v>
          </cell>
          <cell r="C1117">
            <v>2005</v>
          </cell>
          <cell r="D1117" t="str">
            <v>Lebanon</v>
          </cell>
          <cell r="E1117" t="str">
            <v>MCD </v>
          </cell>
          <cell r="F1117" t="str">
            <v>Upper middle income</v>
          </cell>
          <cell r="G1117" t="str">
            <v>Developing</v>
          </cell>
          <cell r="H1117" t="str">
            <v>MCD </v>
          </cell>
          <cell r="I1117" t="str">
            <v>Exporter</v>
          </cell>
          <cell r="K1117">
            <v>1507.5</v>
          </cell>
          <cell r="L1117">
            <v>32955</v>
          </cell>
          <cell r="M1117">
            <v>38.914512999999999</v>
          </cell>
          <cell r="N1117">
            <v>0.70978439999999998</v>
          </cell>
          <cell r="O1117">
            <v>0.45107789999999998</v>
          </cell>
          <cell r="P1117">
            <v>0.54063019999999995</v>
          </cell>
          <cell r="Q1117">
            <v>0.32499709999999998</v>
          </cell>
          <cell r="R1117">
            <v>0.1178729</v>
          </cell>
          <cell r="S1117">
            <v>3.26906E-2</v>
          </cell>
          <cell r="T1117">
            <v>0.16981889999999999</v>
          </cell>
          <cell r="AC1117">
            <v>-8.9849999999999999E-3</v>
          </cell>
          <cell r="AF1117">
            <v>-0.1671879</v>
          </cell>
          <cell r="AI1117">
            <v>-0.10838730000000001</v>
          </cell>
          <cell r="AL1117">
            <v>-0.11182640000000001</v>
          </cell>
          <cell r="AO1117">
            <v>0.11892079999999999</v>
          </cell>
          <cell r="AR1117">
            <v>-6.9934099999999999E-2</v>
          </cell>
          <cell r="AU1117">
            <v>4.66127E-2</v>
          </cell>
          <cell r="AX1117">
            <v>7.4978600000000006E-2</v>
          </cell>
          <cell r="BA1117">
            <v>0.31773210000000002</v>
          </cell>
          <cell r="BD1117">
            <v>1.07341E-2</v>
          </cell>
          <cell r="BG1117">
            <v>0.19572300000000001</v>
          </cell>
          <cell r="BJ1117">
            <v>0.22435289999999999</v>
          </cell>
          <cell r="BM1117">
            <v>2.566802</v>
          </cell>
          <cell r="BN1117">
            <v>9.9948200000000001E-2</v>
          </cell>
          <cell r="BO1117">
            <v>0.28167229999999999</v>
          </cell>
          <cell r="BP1117">
            <v>2.948423</v>
          </cell>
          <cell r="BY1117">
            <v>-7.0638699999999999E-2</v>
          </cell>
          <cell r="CB1117">
            <v>-0.25076389999999998</v>
          </cell>
          <cell r="CE1117">
            <v>-0.54394469999999995</v>
          </cell>
          <cell r="CH1117">
            <v>-1.234758</v>
          </cell>
          <cell r="CK1117">
            <v>0.47969780000000001</v>
          </cell>
          <cell r="CN1117">
            <v>-0.16298460000000001</v>
          </cell>
          <cell r="CQ1117">
            <v>0.14784159999999999</v>
          </cell>
          <cell r="CT1117">
            <v>0.72443489999999999</v>
          </cell>
          <cell r="CW1117">
            <v>0.91274759999999999</v>
          </cell>
          <cell r="CZ1117">
            <v>8.6563999999999999E-3</v>
          </cell>
          <cell r="DC1117">
            <v>0.90922639999999999</v>
          </cell>
          <cell r="DF1117">
            <v>1.811315</v>
          </cell>
          <cell r="DI1117">
            <v>0.3847873</v>
          </cell>
          <cell r="DJ1117">
            <v>0.41838730000000002</v>
          </cell>
          <cell r="DK1117">
            <v>0.4227572</v>
          </cell>
          <cell r="DL1117">
            <v>0.3847873</v>
          </cell>
          <cell r="DM1117">
            <v>0.4227572</v>
          </cell>
          <cell r="DN1117">
            <v>0.41838730000000002</v>
          </cell>
          <cell r="DO1117">
            <v>3800000000</v>
          </cell>
          <cell r="DP1117">
            <v>1730000000</v>
          </cell>
          <cell r="DQ1117">
            <v>1880000000</v>
          </cell>
          <cell r="DR1117">
            <v>185000000</v>
          </cell>
          <cell r="DS1117">
            <v>6.0826900000000004</v>
          </cell>
          <cell r="DT1117">
            <v>123.3366</v>
          </cell>
          <cell r="DU1117">
            <v>82.446330000000003</v>
          </cell>
          <cell r="EE1117">
            <v>0</v>
          </cell>
          <cell r="EF1117">
            <v>155.97219999999999</v>
          </cell>
          <cell r="EG1117">
            <v>69.406469999999999</v>
          </cell>
          <cell r="EH1117">
            <v>49.706040000000002</v>
          </cell>
          <cell r="EL1117">
            <v>42.06165</v>
          </cell>
          <cell r="FH1117">
            <v>28.50037</v>
          </cell>
          <cell r="FK1117">
            <v>34.744160000000001</v>
          </cell>
          <cell r="FN1117">
            <v>36.048259999999999</v>
          </cell>
          <cell r="FQ1117">
            <v>44.625219999999999</v>
          </cell>
          <cell r="FT1117">
            <v>55.370289999999997</v>
          </cell>
          <cell r="FW1117">
            <v>39.732880000000002</v>
          </cell>
          <cell r="FZ1117">
            <v>72.194550000000007</v>
          </cell>
          <cell r="GC1117">
            <v>58.316119999999998</v>
          </cell>
          <cell r="GF1117">
            <v>109.1786</v>
          </cell>
          <cell r="GI1117">
            <v>99.312740000000005</v>
          </cell>
          <cell r="GL1117">
            <v>107.77549999999999</v>
          </cell>
          <cell r="GO1117">
            <v>113.6442</v>
          </cell>
          <cell r="HK1117">
            <v>79000000</v>
          </cell>
          <cell r="HL1117">
            <v>8479318</v>
          </cell>
          <cell r="HM1117">
            <v>86200000</v>
          </cell>
          <cell r="HN1117">
            <v>174000000</v>
          </cell>
          <cell r="IA1117">
            <v>5</v>
          </cell>
          <cell r="IB1117">
            <v>3</v>
          </cell>
          <cell r="IC1117">
            <v>3</v>
          </cell>
          <cell r="ID1117">
            <v>3</v>
          </cell>
          <cell r="IE1117">
            <v>10</v>
          </cell>
          <cell r="IF1117">
            <v>6</v>
          </cell>
          <cell r="IH1117">
            <v>13</v>
          </cell>
          <cell r="II1117">
            <v>10</v>
          </cell>
          <cell r="IJ1117">
            <v>5</v>
          </cell>
          <cell r="IK1117">
            <v>5</v>
          </cell>
          <cell r="IL1117">
            <v>11</v>
          </cell>
          <cell r="IM1117">
            <v>5</v>
          </cell>
          <cell r="IO1117">
            <v>56</v>
          </cell>
          <cell r="IP1117">
            <v>42</v>
          </cell>
          <cell r="IQ1117">
            <v>13</v>
          </cell>
          <cell r="IR1117">
            <v>8</v>
          </cell>
          <cell r="IS1117">
            <v>14</v>
          </cell>
          <cell r="IT1117">
            <v>8</v>
          </cell>
          <cell r="IV1117" t="str">
            <v>Middle East, North Africa, and Pakistan</v>
          </cell>
          <cell r="IW1117">
            <v>1</v>
          </cell>
          <cell r="IX1117">
            <v>0</v>
          </cell>
        </row>
        <row r="1118">
          <cell r="A1118">
            <v>4462006</v>
          </cell>
          <cell r="B1118">
            <v>446</v>
          </cell>
          <cell r="C1118">
            <v>2006</v>
          </cell>
          <cell r="D1118" t="str">
            <v>Lebanon</v>
          </cell>
          <cell r="E1118" t="str">
            <v>MCD </v>
          </cell>
          <cell r="F1118" t="str">
            <v>Upper middle income</v>
          </cell>
          <cell r="G1118" t="str">
            <v>Developing</v>
          </cell>
          <cell r="H1118" t="str">
            <v>MCD </v>
          </cell>
          <cell r="I1118" t="str">
            <v>Exporter</v>
          </cell>
          <cell r="K1118">
            <v>1507.5</v>
          </cell>
          <cell r="L1118">
            <v>33826</v>
          </cell>
          <cell r="M1118">
            <v>40.412982</v>
          </cell>
          <cell r="N1118">
            <v>0.76</v>
          </cell>
          <cell r="O1118">
            <v>0.5</v>
          </cell>
          <cell r="P1118">
            <v>0.88</v>
          </cell>
          <cell r="Q1118">
            <v>0.3094055</v>
          </cell>
          <cell r="R1118">
            <v>0.38083479999999997</v>
          </cell>
          <cell r="S1118">
            <v>1.26129E-2</v>
          </cell>
          <cell r="T1118">
            <v>0.15485009999999999</v>
          </cell>
          <cell r="AC1118">
            <v>-5.9449999999999998E-4</v>
          </cell>
          <cell r="AF1118">
            <v>-0.151728</v>
          </cell>
          <cell r="AI1118">
            <v>-1.7387099999999999E-2</v>
          </cell>
          <cell r="AL1118">
            <v>-4.2487499999999997E-2</v>
          </cell>
          <cell r="AO1118">
            <v>0.15338299999999999</v>
          </cell>
          <cell r="AR1118">
            <v>-8.91652E-2</v>
          </cell>
          <cell r="AU1118">
            <v>4.8973500000000003E-2</v>
          </cell>
          <cell r="AX1118">
            <v>9.0487899999999996E-2</v>
          </cell>
          <cell r="BA1118">
            <v>0.35204750000000001</v>
          </cell>
          <cell r="BD1118">
            <v>3.3025499999999999E-2</v>
          </cell>
          <cell r="BG1118">
            <v>0.24076220000000001</v>
          </cell>
          <cell r="BJ1118">
            <v>0.2335006</v>
          </cell>
          <cell r="BM1118">
            <v>2.2909510000000002</v>
          </cell>
          <cell r="BN1118">
            <v>0.22044150000000001</v>
          </cell>
          <cell r="BO1118">
            <v>0.113078</v>
          </cell>
          <cell r="BP1118">
            <v>2.6244700000000001</v>
          </cell>
          <cell r="BY1118">
            <v>-0.1402658</v>
          </cell>
          <cell r="CB1118">
            <v>-0.22549369999999999</v>
          </cell>
          <cell r="CE1118">
            <v>-0.19491339999999999</v>
          </cell>
          <cell r="CH1118">
            <v>-0.36400749999999998</v>
          </cell>
          <cell r="CK1118">
            <v>0.46148119999999998</v>
          </cell>
          <cell r="CN1118">
            <v>-0.17943870000000001</v>
          </cell>
          <cell r="CQ1118">
            <v>0.22244939999999999</v>
          </cell>
          <cell r="CT1118">
            <v>0.75722270000000003</v>
          </cell>
          <cell r="CW1118">
            <v>0.8384587</v>
          </cell>
          <cell r="CZ1118">
            <v>4.5688600000000003E-2</v>
          </cell>
          <cell r="DC1118">
            <v>0.94375039999999999</v>
          </cell>
          <cell r="DF1118">
            <v>1.789299</v>
          </cell>
          <cell r="DI1118">
            <v>0.45059450000000001</v>
          </cell>
          <cell r="DJ1118">
            <v>0.48738710000000002</v>
          </cell>
          <cell r="DK1118">
            <v>0.49916509999999997</v>
          </cell>
          <cell r="DL1118">
            <v>0.45059450000000001</v>
          </cell>
          <cell r="DM1118">
            <v>0.49916509999999997</v>
          </cell>
          <cell r="DN1118">
            <v>0.48738710000000002</v>
          </cell>
          <cell r="DO1118">
            <v>3800000000</v>
          </cell>
          <cell r="DP1118">
            <v>1660000000</v>
          </cell>
          <cell r="DQ1118">
            <v>2010000000</v>
          </cell>
          <cell r="DR1118">
            <v>130000000</v>
          </cell>
          <cell r="DS1118">
            <v>26.228649999999998</v>
          </cell>
          <cell r="DT1118">
            <v>218.87309999999999</v>
          </cell>
          <cell r="DU1118">
            <v>79.407150000000001</v>
          </cell>
          <cell r="EE1118">
            <v>76.307239999999993</v>
          </cell>
          <cell r="EF1118">
            <v>444.15539999999999</v>
          </cell>
          <cell r="EG1118">
            <v>70.901809999999998</v>
          </cell>
          <cell r="EH1118">
            <v>60.937939999999998</v>
          </cell>
          <cell r="EL1118">
            <v>86.01097</v>
          </cell>
          <cell r="FH1118">
            <v>56.653759999999998</v>
          </cell>
          <cell r="FK1118">
            <v>69.512500000000003</v>
          </cell>
          <cell r="FN1118">
            <v>75.153819999999996</v>
          </cell>
          <cell r="FQ1118">
            <v>70.927539999999993</v>
          </cell>
          <cell r="FT1118">
            <v>68.095320000000001</v>
          </cell>
          <cell r="FW1118">
            <v>52.444960000000002</v>
          </cell>
          <cell r="FZ1118">
            <v>87.751080000000002</v>
          </cell>
          <cell r="GC1118">
            <v>78.441909999999993</v>
          </cell>
          <cell r="GF1118">
            <v>119.3068</v>
          </cell>
          <cell r="GI1118">
            <v>121.6917</v>
          </cell>
          <cell r="GL1118">
            <v>116.52500000000001</v>
          </cell>
          <cell r="GO1118">
            <v>114.2085</v>
          </cell>
          <cell r="HK1118">
            <v>74000000</v>
          </cell>
          <cell r="HL1118">
            <v>5788376</v>
          </cell>
          <cell r="HM1118">
            <v>89700000</v>
          </cell>
          <cell r="HN1118">
            <v>169000000</v>
          </cell>
          <cell r="IA1118">
            <v>3</v>
          </cell>
          <cell r="IB1118">
            <v>8</v>
          </cell>
          <cell r="IC1118">
            <v>2</v>
          </cell>
          <cell r="ID1118">
            <v>4</v>
          </cell>
          <cell r="IE1118">
            <v>7</v>
          </cell>
          <cell r="IF1118">
            <v>6</v>
          </cell>
          <cell r="IH1118">
            <v>10</v>
          </cell>
          <cell r="II1118">
            <v>14</v>
          </cell>
          <cell r="IJ1118">
            <v>6</v>
          </cell>
          <cell r="IK1118">
            <v>5</v>
          </cell>
          <cell r="IL1118">
            <v>9</v>
          </cell>
          <cell r="IM1118">
            <v>5</v>
          </cell>
          <cell r="IO1118">
            <v>56</v>
          </cell>
          <cell r="IP1118">
            <v>46</v>
          </cell>
          <cell r="IQ1118">
            <v>13</v>
          </cell>
          <cell r="IR1118">
            <v>6</v>
          </cell>
          <cell r="IS1118">
            <v>13</v>
          </cell>
          <cell r="IT1118">
            <v>7</v>
          </cell>
          <cell r="IV1118" t="str">
            <v>Middle East, North Africa, and Pakistan</v>
          </cell>
          <cell r="IW1118">
            <v>1</v>
          </cell>
          <cell r="IX1118">
            <v>0</v>
          </cell>
        </row>
        <row r="1119">
          <cell r="A1119">
            <v>4462007</v>
          </cell>
          <cell r="B1119">
            <v>446</v>
          </cell>
          <cell r="C1119">
            <v>2007</v>
          </cell>
          <cell r="D1119" t="str">
            <v>Lebanon</v>
          </cell>
          <cell r="E1119" t="str">
            <v>MCD </v>
          </cell>
          <cell r="F1119" t="str">
            <v>Upper middle income</v>
          </cell>
          <cell r="G1119" t="str">
            <v>Developing</v>
          </cell>
          <cell r="H1119" t="str">
            <v>MCD </v>
          </cell>
          <cell r="I1119" t="str">
            <v>Exporter</v>
          </cell>
          <cell r="K1119">
            <v>1507.5</v>
          </cell>
          <cell r="L1119">
            <v>37774</v>
          </cell>
          <cell r="M1119">
            <v>44.704481999999999</v>
          </cell>
          <cell r="N1119">
            <v>0.39</v>
          </cell>
          <cell r="O1119">
            <v>0.78</v>
          </cell>
          <cell r="P1119">
            <v>0.92</v>
          </cell>
          <cell r="Q1119">
            <v>-0.23159579999999999</v>
          </cell>
          <cell r="R1119">
            <v>0.20171220000000001</v>
          </cell>
          <cell r="S1119">
            <v>8.2217399999999996E-2</v>
          </cell>
          <cell r="T1119">
            <v>-3.9416399999999997E-2</v>
          </cell>
          <cell r="AC1119">
            <v>-0.25081219999999999</v>
          </cell>
          <cell r="AF1119">
            <v>-0.44828780000000001</v>
          </cell>
          <cell r="AI1119">
            <v>-0.15509680000000001</v>
          </cell>
          <cell r="AL1119">
            <v>-0.2286753</v>
          </cell>
          <cell r="AO1119">
            <v>-6.3067999999999999E-2</v>
          </cell>
          <cell r="AR1119">
            <v>-0.30775859999999999</v>
          </cell>
          <cell r="AU1119">
            <v>-3.4290599999999997E-2</v>
          </cell>
          <cell r="AX1119">
            <v>-3.8548899999999997E-2</v>
          </cell>
          <cell r="BA1119">
            <v>0.2581928</v>
          </cell>
          <cell r="BD1119">
            <v>-0.14370230000000001</v>
          </cell>
          <cell r="BG1119">
            <v>0.13961229999999999</v>
          </cell>
          <cell r="BJ1119">
            <v>0.12703020000000001</v>
          </cell>
          <cell r="BM1119">
            <v>-1.199648</v>
          </cell>
          <cell r="BN1119">
            <v>0.1319323</v>
          </cell>
          <cell r="BO1119">
            <v>0.56627830000000001</v>
          </cell>
          <cell r="BP1119">
            <v>-0.50143749999999998</v>
          </cell>
          <cell r="BY1119">
            <v>-1.1844429999999999</v>
          </cell>
          <cell r="CB1119">
            <v>-0.44342890000000001</v>
          </cell>
          <cell r="CE1119">
            <v>-0.60983480000000001</v>
          </cell>
          <cell r="CH1119">
            <v>-2.020527</v>
          </cell>
          <cell r="CK1119">
            <v>-0.31328539999999999</v>
          </cell>
          <cell r="CN1119">
            <v>-0.37832690000000002</v>
          </cell>
          <cell r="CQ1119">
            <v>-0.32154949999999999</v>
          </cell>
          <cell r="CT1119">
            <v>-0.49702499999999999</v>
          </cell>
          <cell r="CW1119">
            <v>0.65587569999999995</v>
          </cell>
          <cell r="CZ1119">
            <v>-0.1752792</v>
          </cell>
          <cell r="DC1119">
            <v>0.56627830000000001</v>
          </cell>
          <cell r="DF1119">
            <v>0.96607069999999995</v>
          </cell>
          <cell r="DI1119">
            <v>0.62159580000000003</v>
          </cell>
          <cell r="DJ1119">
            <v>0.69778260000000003</v>
          </cell>
          <cell r="DK1119">
            <v>0.71828780000000003</v>
          </cell>
          <cell r="DL1119">
            <v>0.62159580000000003</v>
          </cell>
          <cell r="DM1119">
            <v>0.71828780000000003</v>
          </cell>
          <cell r="DN1119">
            <v>0.69778260000000003</v>
          </cell>
          <cell r="DO1119">
            <v>3190000000</v>
          </cell>
          <cell r="DP1119">
            <v>1300000000</v>
          </cell>
          <cell r="DQ1119">
            <v>1730000000</v>
          </cell>
          <cell r="DR1119">
            <v>164000000</v>
          </cell>
          <cell r="DS1119">
            <v>-77.382890000000003</v>
          </cell>
          <cell r="DT1119">
            <v>126.46299999999999</v>
          </cell>
          <cell r="DU1119">
            <v>103.3081</v>
          </cell>
          <cell r="EE1119">
            <v>-216.37260000000001</v>
          </cell>
          <cell r="EF1119">
            <v>18.254619999999999</v>
          </cell>
          <cell r="EG1119">
            <v>133.08269999999999</v>
          </cell>
          <cell r="EH1119">
            <v>30.925409999999999</v>
          </cell>
          <cell r="EL1119">
            <v>-15.11112</v>
          </cell>
          <cell r="FH1119">
            <v>8.0184759999999997</v>
          </cell>
          <cell r="FK1119">
            <v>20.361440000000002</v>
          </cell>
          <cell r="FN1119">
            <v>52.288930000000001</v>
          </cell>
          <cell r="FQ1119">
            <v>30.813980000000001</v>
          </cell>
          <cell r="FT1119">
            <v>42.377409999999998</v>
          </cell>
          <cell r="FW1119">
            <v>20.531890000000001</v>
          </cell>
          <cell r="FZ1119">
            <v>55.634320000000002</v>
          </cell>
          <cell r="GC1119">
            <v>52.386409999999998</v>
          </cell>
          <cell r="GF1119">
            <v>101.6268</v>
          </cell>
          <cell r="GI1119">
            <v>72.709050000000005</v>
          </cell>
          <cell r="GL1119">
            <v>94.270610000000005</v>
          </cell>
          <cell r="GO1119">
            <v>92.544089999999997</v>
          </cell>
          <cell r="HK1119">
            <v>51800000</v>
          </cell>
          <cell r="HL1119">
            <v>6540622</v>
          </cell>
          <cell r="HM1119">
            <v>68900000</v>
          </cell>
          <cell r="HN1119">
            <v>127000000</v>
          </cell>
          <cell r="IA1119">
            <v>3</v>
          </cell>
          <cell r="IB1119">
            <v>1</v>
          </cell>
          <cell r="IC1119">
            <v>4</v>
          </cell>
          <cell r="ID1119">
            <v>4</v>
          </cell>
          <cell r="IE1119">
            <v>5</v>
          </cell>
          <cell r="IF1119">
            <v>13</v>
          </cell>
          <cell r="IH1119">
            <v>11</v>
          </cell>
          <cell r="II1119">
            <v>3</v>
          </cell>
          <cell r="IJ1119">
            <v>8</v>
          </cell>
          <cell r="IK1119">
            <v>6</v>
          </cell>
          <cell r="IL1119">
            <v>7</v>
          </cell>
          <cell r="IM1119">
            <v>16</v>
          </cell>
          <cell r="IO1119">
            <v>50</v>
          </cell>
          <cell r="IP1119">
            <v>35</v>
          </cell>
          <cell r="IQ1119">
            <v>20</v>
          </cell>
          <cell r="IR1119">
            <v>14</v>
          </cell>
          <cell r="IS1119">
            <v>17</v>
          </cell>
          <cell r="IT1119">
            <v>18</v>
          </cell>
          <cell r="IV1119" t="str">
            <v>Middle East, North Africa, and Pakistan</v>
          </cell>
          <cell r="IW1119">
            <v>1</v>
          </cell>
          <cell r="IX1119">
            <v>0</v>
          </cell>
        </row>
        <row r="1120">
          <cell r="A1120">
            <v>4462008</v>
          </cell>
          <cell r="B1120">
            <v>446</v>
          </cell>
          <cell r="C1120">
            <v>2008</v>
          </cell>
          <cell r="D1120" t="str">
            <v>Lebanon</v>
          </cell>
          <cell r="E1120" t="str">
            <v>MCD </v>
          </cell>
          <cell r="F1120" t="str">
            <v>Upper middle income</v>
          </cell>
          <cell r="G1120" t="str">
            <v>Developing</v>
          </cell>
          <cell r="H1120" t="str">
            <v>MCD </v>
          </cell>
          <cell r="I1120" t="str">
            <v>Exporter</v>
          </cell>
          <cell r="K1120">
            <v>1507.5</v>
          </cell>
          <cell r="L1120">
            <v>45346</v>
          </cell>
          <cell r="M1120">
            <v>49.945701999999997</v>
          </cell>
          <cell r="N1120">
            <v>0.91334990000000005</v>
          </cell>
          <cell r="O1120">
            <v>0.92371479999999995</v>
          </cell>
          <cell r="P1120">
            <v>0.94361530000000005</v>
          </cell>
          <cell r="Q1120">
            <v>0.66065770000000001</v>
          </cell>
          <cell r="R1120">
            <v>0.54141810000000001</v>
          </cell>
          <cell r="S1120">
            <v>0.53897709999999999</v>
          </cell>
          <cell r="T1120">
            <v>0.5906264</v>
          </cell>
          <cell r="AC1120">
            <v>0.30139490000000002</v>
          </cell>
          <cell r="AF1120">
            <v>-0.1915673</v>
          </cell>
          <cell r="AI1120">
            <v>0.1641917</v>
          </cell>
          <cell r="AL1120">
            <v>0.1018831</v>
          </cell>
          <cell r="AO1120">
            <v>0.41195039999999999</v>
          </cell>
          <cell r="AR1120">
            <v>-3.5188499999999998E-2</v>
          </cell>
          <cell r="AU1120">
            <v>0.38148870000000001</v>
          </cell>
          <cell r="AX1120">
            <v>0.36968980000000001</v>
          </cell>
          <cell r="BA1120">
            <v>0.655528</v>
          </cell>
          <cell r="BD1120">
            <v>0.2277102</v>
          </cell>
          <cell r="BG1120">
            <v>0.5032181</v>
          </cell>
          <cell r="BJ1120">
            <v>0.52925789999999995</v>
          </cell>
          <cell r="BM1120">
            <v>4.1619289999999998</v>
          </cell>
          <cell r="BN1120">
            <v>0.3779285</v>
          </cell>
          <cell r="BO1120">
            <v>4.2453690000000002</v>
          </cell>
          <cell r="BP1120">
            <v>8.7852270000000008</v>
          </cell>
          <cell r="BY1120">
            <v>0.55408060000000003</v>
          </cell>
          <cell r="CB1120">
            <v>-0.13505320000000001</v>
          </cell>
          <cell r="CE1120">
            <v>0.24758260000000001</v>
          </cell>
          <cell r="CH1120">
            <v>0.77532820000000002</v>
          </cell>
          <cell r="CK1120">
            <v>0.74856020000000001</v>
          </cell>
          <cell r="CN1120">
            <v>-0.12167939999999999</v>
          </cell>
          <cell r="CQ1120">
            <v>1.0576810000000001</v>
          </cell>
          <cell r="CT1120">
            <v>2.0944400000000001</v>
          </cell>
          <cell r="CW1120">
            <v>1.0195860000000001</v>
          </cell>
          <cell r="CZ1120">
            <v>0.1679668</v>
          </cell>
          <cell r="DC1120">
            <v>1.5694030000000001</v>
          </cell>
          <cell r="DF1120">
            <v>2.5727869999999999</v>
          </cell>
          <cell r="DI1120">
            <v>0.25269219999999998</v>
          </cell>
          <cell r="DJ1120">
            <v>0.38473760000000001</v>
          </cell>
          <cell r="DK1120">
            <v>0.40219709999999997</v>
          </cell>
          <cell r="DL1120">
            <v>0.25269219999999998</v>
          </cell>
          <cell r="DM1120">
            <v>0.40219709999999997</v>
          </cell>
          <cell r="DN1120">
            <v>0.38473760000000001</v>
          </cell>
          <cell r="DO1120">
            <v>4470000000</v>
          </cell>
          <cell r="DP1120">
            <v>1890000000</v>
          </cell>
          <cell r="DQ1120">
            <v>2370000000</v>
          </cell>
          <cell r="DR1120">
            <v>210000000</v>
          </cell>
          <cell r="DS1120">
            <v>678.09829999999999</v>
          </cell>
          <cell r="DT1120">
            <v>391.69630000000001</v>
          </cell>
          <cell r="DU1120">
            <v>396.26150000000001</v>
          </cell>
          <cell r="DV1120">
            <v>25.235109999999999</v>
          </cell>
          <cell r="DW1120">
            <v>46.616039999999998</v>
          </cell>
          <cell r="DX1120">
            <v>56.580620000000003</v>
          </cell>
          <cell r="EE1120">
            <v>-141.8663</v>
          </cell>
          <cell r="EF1120">
            <v>-7.4710390000000002</v>
          </cell>
          <cell r="EG1120">
            <v>-45.908670000000001</v>
          </cell>
          <cell r="EH1120">
            <v>515.41189999999995</v>
          </cell>
          <cell r="EI1120">
            <v>42.837420000000002</v>
          </cell>
          <cell r="EL1120">
            <v>-84.745199999999997</v>
          </cell>
          <cell r="FH1120">
            <v>175.5428</v>
          </cell>
          <cell r="FI1120">
            <v>1.073188</v>
          </cell>
          <cell r="FK1120">
            <v>53.32244</v>
          </cell>
          <cell r="FL1120">
            <v>1.1995800000000001</v>
          </cell>
          <cell r="FN1120">
            <v>160.09059999999999</v>
          </cell>
          <cell r="FO1120">
            <v>2.0260639999999999</v>
          </cell>
          <cell r="FQ1120">
            <v>101.2991</v>
          </cell>
          <cell r="FR1120">
            <v>1.9637929999999999</v>
          </cell>
          <cell r="FT1120">
            <v>98.500619999999998</v>
          </cell>
          <cell r="FU1120">
            <v>5.3826429999999998</v>
          </cell>
          <cell r="FW1120">
            <v>53.528559999999999</v>
          </cell>
          <cell r="FX1120">
            <v>0.70036529999999997</v>
          </cell>
          <cell r="FZ1120">
            <v>150.6711</v>
          </cell>
          <cell r="GA1120">
            <v>6.4692299999999996</v>
          </cell>
          <cell r="GC1120">
            <v>112.9669</v>
          </cell>
          <cell r="GD1120">
            <v>5.2655700000000003</v>
          </cell>
          <cell r="GF1120">
            <v>136.47630000000001</v>
          </cell>
          <cell r="GG1120">
            <v>29.716629999999999</v>
          </cell>
          <cell r="GI1120">
            <v>259.73140000000001</v>
          </cell>
          <cell r="GJ1120">
            <v>9.7242110000000004</v>
          </cell>
          <cell r="GL1120">
            <v>238.4101</v>
          </cell>
          <cell r="GM1120">
            <v>41.224820000000001</v>
          </cell>
          <cell r="GO1120">
            <v>163.69829999999999</v>
          </cell>
          <cell r="GP1120">
            <v>32.639919999999996</v>
          </cell>
          <cell r="GR1120">
            <v>0</v>
          </cell>
          <cell r="GS1120">
            <v>0</v>
          </cell>
          <cell r="GT1120">
            <v>0</v>
          </cell>
          <cell r="GU1120">
            <v>0</v>
          </cell>
          <cell r="GX1120">
            <v>0</v>
          </cell>
          <cell r="GY1120">
            <v>0</v>
          </cell>
          <cell r="GZ1120">
            <v>0</v>
          </cell>
          <cell r="HA1120">
            <v>0</v>
          </cell>
          <cell r="HD1120">
            <v>0</v>
          </cell>
          <cell r="HE1120">
            <v>0</v>
          </cell>
          <cell r="HF1120">
            <v>0</v>
          </cell>
          <cell r="HG1120">
            <v>0</v>
          </cell>
          <cell r="HK1120">
            <v>63000000</v>
          </cell>
          <cell r="HL1120">
            <v>6980345</v>
          </cell>
          <cell r="HM1120">
            <v>78800000</v>
          </cell>
          <cell r="HN1120">
            <v>149000000</v>
          </cell>
          <cell r="HO1120">
            <v>0</v>
          </cell>
          <cell r="HP1120">
            <v>0</v>
          </cell>
          <cell r="HQ1120">
            <v>0</v>
          </cell>
          <cell r="HR1120">
            <v>0</v>
          </cell>
          <cell r="IA1120">
            <v>12</v>
          </cell>
          <cell r="IB1120">
            <v>3</v>
          </cell>
          <cell r="IC1120">
            <v>1</v>
          </cell>
          <cell r="ID1120">
            <v>4</v>
          </cell>
          <cell r="IE1120">
            <v>9</v>
          </cell>
          <cell r="IF1120">
            <v>1</v>
          </cell>
          <cell r="IH1120">
            <v>29</v>
          </cell>
          <cell r="II1120">
            <v>6</v>
          </cell>
          <cell r="IJ1120">
            <v>2</v>
          </cell>
          <cell r="IK1120">
            <v>6</v>
          </cell>
          <cell r="IL1120">
            <v>10</v>
          </cell>
          <cell r="IO1120">
            <v>105</v>
          </cell>
          <cell r="IP1120">
            <v>24</v>
          </cell>
          <cell r="IQ1120">
            <v>3</v>
          </cell>
          <cell r="IR1120">
            <v>8</v>
          </cell>
          <cell r="IS1120">
            <v>9</v>
          </cell>
          <cell r="IT1120">
            <v>1</v>
          </cell>
          <cell r="IV1120" t="str">
            <v>Middle East, North Africa, and Pakistan</v>
          </cell>
          <cell r="IW1120">
            <v>1</v>
          </cell>
          <cell r="IX1120">
            <v>0</v>
          </cell>
        </row>
        <row r="1121">
          <cell r="A1121">
            <v>4462009</v>
          </cell>
          <cell r="B1121">
            <v>446</v>
          </cell>
          <cell r="C1121">
            <v>2009</v>
          </cell>
          <cell r="D1121" t="str">
            <v>Lebanon</v>
          </cell>
          <cell r="E1121" t="str">
            <v>MCD </v>
          </cell>
          <cell r="F1121" t="str">
            <v>Upper middle income</v>
          </cell>
          <cell r="G1121" t="str">
            <v>Developing</v>
          </cell>
          <cell r="H1121" t="str">
            <v>MCD </v>
          </cell>
          <cell r="I1121" t="str">
            <v>Exporter</v>
          </cell>
          <cell r="K1121">
            <v>1507.5</v>
          </cell>
          <cell r="L1121">
            <v>52235</v>
          </cell>
          <cell r="M1121">
            <v>54.762926999999998</v>
          </cell>
          <cell r="N1121">
            <v>0.97678279999999995</v>
          </cell>
          <cell r="O1121">
            <v>0.56135990000000002</v>
          </cell>
          <cell r="P1121">
            <v>0.56965169999999998</v>
          </cell>
          <cell r="Q1121">
            <v>0.47039629999999999</v>
          </cell>
          <cell r="R1121">
            <v>4.3041799999999998E-2</v>
          </cell>
          <cell r="S1121">
            <v>3.4661299999999999E-2</v>
          </cell>
          <cell r="T1121">
            <v>0.20906730000000001</v>
          </cell>
          <cell r="AC1121">
            <v>9.4964999999999994E-2</v>
          </cell>
          <cell r="AF1121">
            <v>-0.26979609999999998</v>
          </cell>
          <cell r="AI1121">
            <v>-5.8155999999999998E-3</v>
          </cell>
          <cell r="AL1121">
            <v>-5.8276099999999997E-2</v>
          </cell>
          <cell r="AO1121">
            <v>0.17818990000000001</v>
          </cell>
          <cell r="AR1121">
            <v>-0.1439455</v>
          </cell>
          <cell r="AU1121">
            <v>9.55014E-2</v>
          </cell>
          <cell r="AX1121">
            <v>0.15974469999999999</v>
          </cell>
          <cell r="BA1121">
            <v>0.45337050000000001</v>
          </cell>
          <cell r="BD1121">
            <v>8.3641400000000005E-2</v>
          </cell>
          <cell r="BG1121">
            <v>0.29344540000000002</v>
          </cell>
          <cell r="BJ1121">
            <v>0.32409840000000001</v>
          </cell>
          <cell r="BM1121">
            <v>2.97906</v>
          </cell>
          <cell r="BN1121">
            <v>2.7408700000000001E-2</v>
          </cell>
          <cell r="BO1121">
            <v>0.3079055</v>
          </cell>
          <cell r="BP1121">
            <v>3.3143750000000001</v>
          </cell>
          <cell r="BY1121">
            <v>0.36790390000000001</v>
          </cell>
          <cell r="CB1121">
            <v>-0.1684505</v>
          </cell>
          <cell r="CE1121">
            <v>-0.15459030000000001</v>
          </cell>
          <cell r="CH1121">
            <v>-0.24399680000000001</v>
          </cell>
          <cell r="CK1121">
            <v>0.51724590000000004</v>
          </cell>
          <cell r="CN1121">
            <v>-0.15652460000000001</v>
          </cell>
          <cell r="CQ1121">
            <v>0.28305550000000002</v>
          </cell>
          <cell r="CT1121">
            <v>1.192847</v>
          </cell>
          <cell r="CW1121">
            <v>0.87180250000000004</v>
          </cell>
          <cell r="CZ1121">
            <v>8.6539599999999994E-2</v>
          </cell>
          <cell r="DC1121">
            <v>1.206882</v>
          </cell>
          <cell r="DF1121">
            <v>2.196291</v>
          </cell>
          <cell r="DI1121">
            <v>0.50638640000000001</v>
          </cell>
          <cell r="DJ1121">
            <v>0.52669860000000002</v>
          </cell>
          <cell r="DK1121">
            <v>0.52660989999999996</v>
          </cell>
          <cell r="DL1121">
            <v>0.50638640000000001</v>
          </cell>
          <cell r="DM1121">
            <v>0.52660989999999996</v>
          </cell>
          <cell r="DN1121">
            <v>0.52669860000000002</v>
          </cell>
          <cell r="DO1121">
            <v>5490000000</v>
          </cell>
          <cell r="DP1121">
            <v>2190000000</v>
          </cell>
          <cell r="DQ1121">
            <v>3080000000</v>
          </cell>
          <cell r="DR1121">
            <v>221000000</v>
          </cell>
          <cell r="DS1121">
            <v>97.113050000000001</v>
          </cell>
          <cell r="DT1121">
            <v>88.457369999999997</v>
          </cell>
          <cell r="DU1121">
            <v>89.408000000000001</v>
          </cell>
          <cell r="DV1121">
            <v>25.37332</v>
          </cell>
          <cell r="DW1121">
            <v>134.78280000000001</v>
          </cell>
          <cell r="DX1121">
            <v>149.48660000000001</v>
          </cell>
          <cell r="DY1121">
            <v>25.00366</v>
          </cell>
          <cell r="DZ1121">
            <v>-300.58280000000002</v>
          </cell>
          <cell r="EA1121">
            <v>-255.24969999999999</v>
          </cell>
          <cell r="EE1121">
            <v>25.00366</v>
          </cell>
          <cell r="EF1121">
            <v>-300.58280000000002</v>
          </cell>
          <cell r="EG1121">
            <v>-255.24969999999999</v>
          </cell>
          <cell r="EH1121">
            <v>92.447860000000006</v>
          </cell>
          <cell r="EI1121">
            <v>99.314639999999997</v>
          </cell>
          <cell r="EJ1121">
            <v>-145.1138</v>
          </cell>
          <cell r="EL1121">
            <v>-145.1138</v>
          </cell>
          <cell r="EO1121">
            <v>1</v>
          </cell>
          <cell r="EP1121">
            <v>1</v>
          </cell>
          <cell r="EQ1121">
            <v>5</v>
          </cell>
          <cell r="ER1121">
            <v>23</v>
          </cell>
          <cell r="ET1121">
            <v>4</v>
          </cell>
          <cell r="EU1121">
            <v>3</v>
          </cell>
          <cell r="EV1121">
            <v>2</v>
          </cell>
          <cell r="EW1121">
            <v>4</v>
          </cell>
          <cell r="EX1121">
            <v>6</v>
          </cell>
          <cell r="EY1121">
            <v>32</v>
          </cell>
          <cell r="FA1121">
            <v>21</v>
          </cell>
          <cell r="FB1121">
            <v>6</v>
          </cell>
          <cell r="FC1121">
            <v>14</v>
          </cell>
          <cell r="FD1121">
            <v>19</v>
          </cell>
          <cell r="FE1121">
            <v>15</v>
          </cell>
          <cell r="FF1121">
            <v>71</v>
          </cell>
          <cell r="FH1121">
            <v>78.647319999999993</v>
          </cell>
          <cell r="FI1121">
            <v>1.6262970000000001</v>
          </cell>
          <cell r="FJ1121">
            <v>-0.1331398</v>
          </cell>
          <cell r="FK1121">
            <v>31.336189999999998</v>
          </cell>
          <cell r="FL1121">
            <v>0.73655309999999996</v>
          </cell>
          <cell r="FM1121">
            <v>2.0268809999999999</v>
          </cell>
          <cell r="FN1121">
            <v>83.498369999999994</v>
          </cell>
          <cell r="FO1121">
            <v>1.8850309999999999</v>
          </cell>
          <cell r="FP1121">
            <v>-0.87706569999999995</v>
          </cell>
          <cell r="FQ1121">
            <v>70.582070000000002</v>
          </cell>
          <cell r="FR1121">
            <v>2.556257</v>
          </cell>
          <cell r="FS1121">
            <v>-0.16876060000000001</v>
          </cell>
          <cell r="FT1121">
            <v>88.681880000000007</v>
          </cell>
          <cell r="FU1121">
            <v>1.1769320000000001</v>
          </cell>
          <cell r="FV1121">
            <v>2.2526570000000001</v>
          </cell>
          <cell r="FW1121">
            <v>27.058920000000001</v>
          </cell>
          <cell r="FX1121">
            <v>0.65667299999999995</v>
          </cell>
          <cell r="FY1121">
            <v>0.83319129999999997</v>
          </cell>
          <cell r="FZ1121">
            <v>104.70959999999999</v>
          </cell>
          <cell r="GA1121">
            <v>12.27225</v>
          </cell>
          <cell r="GB1121">
            <v>0</v>
          </cell>
          <cell r="GC1121">
            <v>89.731719999999996</v>
          </cell>
          <cell r="GD1121">
            <v>10.31593</v>
          </cell>
          <cell r="GE1121">
            <v>2.1403300000000001</v>
          </cell>
          <cell r="GF1121">
            <v>141.5506</v>
          </cell>
          <cell r="GG1121">
            <v>30.56334</v>
          </cell>
          <cell r="GH1121">
            <v>44.023890000000002</v>
          </cell>
          <cell r="GI1121">
            <v>117.7024</v>
          </cell>
          <cell r="GJ1121">
            <v>1.4550350000000001</v>
          </cell>
          <cell r="GK1121">
            <v>1.3221210000000001</v>
          </cell>
          <cell r="GL1121">
            <v>145.63380000000001</v>
          </cell>
          <cell r="GM1121">
            <v>66.051640000000006</v>
          </cell>
          <cell r="GN1121">
            <v>22.74212</v>
          </cell>
          <cell r="GO1121">
            <v>144.0453</v>
          </cell>
          <cell r="GP1121">
            <v>45.487659999999998</v>
          </cell>
          <cell r="GQ1121">
            <v>27.726369999999999</v>
          </cell>
          <cell r="GR1121">
            <v>0.91629240000000001</v>
          </cell>
          <cell r="GS1121">
            <v>0.16038830000000001</v>
          </cell>
          <cell r="GT1121">
            <v>0.99478299999999997</v>
          </cell>
          <cell r="GU1121">
            <v>2.0733169999999999</v>
          </cell>
          <cell r="GX1121">
            <v>0.60509029999999997</v>
          </cell>
          <cell r="GY1121">
            <v>0.1692293</v>
          </cell>
          <cell r="GZ1121">
            <v>0.62796379999999996</v>
          </cell>
          <cell r="HA1121">
            <v>1.2409779999999999</v>
          </cell>
          <cell r="HD1121">
            <v>0.26965060000000002</v>
          </cell>
          <cell r="HE1121">
            <v>0.21817239999999999</v>
          </cell>
          <cell r="HF1121">
            <v>0.49092940000000002</v>
          </cell>
          <cell r="HG1121">
            <v>0.77554420000000002</v>
          </cell>
          <cell r="HK1121">
            <v>63300000</v>
          </cell>
          <cell r="HL1121">
            <v>6367924</v>
          </cell>
          <cell r="HM1121">
            <v>88800000</v>
          </cell>
          <cell r="HN1121">
            <v>159000000</v>
          </cell>
          <cell r="HO1121">
            <v>5.4708519999999998</v>
          </cell>
          <cell r="HP1121">
            <v>1.182868</v>
          </cell>
          <cell r="HQ1121">
            <v>0.35051979999999999</v>
          </cell>
          <cell r="HR1121">
            <v>3.9374639999999999</v>
          </cell>
          <cell r="IA1121">
            <v>4</v>
          </cell>
          <cell r="IB1121">
            <v>8</v>
          </cell>
          <cell r="IC1121">
            <v>2</v>
          </cell>
          <cell r="ID1121">
            <v>1</v>
          </cell>
          <cell r="IE1121">
            <v>6</v>
          </cell>
          <cell r="IF1121">
            <v>9</v>
          </cell>
          <cell r="IH1121">
            <v>18</v>
          </cell>
          <cell r="II1121">
            <v>10</v>
          </cell>
          <cell r="IJ1121">
            <v>4</v>
          </cell>
          <cell r="IK1121">
            <v>3</v>
          </cell>
          <cell r="IL1121">
            <v>7</v>
          </cell>
          <cell r="IM1121">
            <v>9</v>
          </cell>
          <cell r="IO1121">
            <v>78</v>
          </cell>
          <cell r="IP1121">
            <v>34</v>
          </cell>
          <cell r="IQ1121">
            <v>10</v>
          </cell>
          <cell r="IR1121">
            <v>5</v>
          </cell>
          <cell r="IS1121">
            <v>9</v>
          </cell>
          <cell r="IT1121">
            <v>9</v>
          </cell>
          <cell r="IV1121" t="str">
            <v>Middle East, North Africa, and Pakistan</v>
          </cell>
          <cell r="IW1121">
            <v>1</v>
          </cell>
          <cell r="IX1121">
            <v>0</v>
          </cell>
        </row>
        <row r="1122">
          <cell r="A1122">
            <v>4462010</v>
          </cell>
          <cell r="B1122">
            <v>446</v>
          </cell>
          <cell r="C1122">
            <v>2010</v>
          </cell>
          <cell r="D1122" t="str">
            <v>Lebanon</v>
          </cell>
          <cell r="E1122" t="str">
            <v>MCD </v>
          </cell>
          <cell r="F1122" t="str">
            <v>Upper middle income</v>
          </cell>
          <cell r="G1122" t="str">
            <v>Developing</v>
          </cell>
          <cell r="H1122" t="str">
            <v>MCD </v>
          </cell>
          <cell r="I1122" t="str">
            <v>Importer</v>
          </cell>
          <cell r="K1122">
            <v>1507.5</v>
          </cell>
          <cell r="L1122">
            <v>55965</v>
          </cell>
          <cell r="M1122">
            <v>59.27093</v>
          </cell>
          <cell r="N1122">
            <v>1.103648</v>
          </cell>
          <cell r="O1122">
            <v>0.70812600000000003</v>
          </cell>
          <cell r="P1122">
            <v>0.72719730000000005</v>
          </cell>
          <cell r="Q1122">
            <v>0.36364839999999998</v>
          </cell>
          <cell r="R1122">
            <v>-0.1255435</v>
          </cell>
          <cell r="S1122">
            <v>-6.1873900000000003E-2</v>
          </cell>
          <cell r="T1122">
            <v>0.1146884</v>
          </cell>
          <cell r="AC1122">
            <v>9.3736600000000003E-2</v>
          </cell>
          <cell r="AF1122">
            <v>-0.3717067</v>
          </cell>
          <cell r="AI1122">
            <v>-8.3145800000000006E-2</v>
          </cell>
          <cell r="AL1122">
            <v>-4.7573799999999999E-2</v>
          </cell>
          <cell r="AO1122">
            <v>0.4598004</v>
          </cell>
          <cell r="AR1122">
            <v>9.0831599999999998E-2</v>
          </cell>
          <cell r="AU1122">
            <v>0.26074960000000003</v>
          </cell>
          <cell r="AX1122">
            <v>0.32485439999999999</v>
          </cell>
          <cell r="BA1122">
            <v>0.37480049999999998</v>
          </cell>
          <cell r="BD1122">
            <v>-4.4923000000000003E-3</v>
          </cell>
          <cell r="BG1122">
            <v>0.2092763</v>
          </cell>
          <cell r="BJ1122">
            <v>0.24128089999999999</v>
          </cell>
          <cell r="BM1122">
            <v>2.1189960000000001</v>
          </cell>
          <cell r="BN1122">
            <v>-9.4222899999999998E-2</v>
          </cell>
          <cell r="BO1122">
            <v>-0.44519599999999998</v>
          </cell>
          <cell r="BP1122">
            <v>1.579577</v>
          </cell>
          <cell r="BY1122">
            <v>0.13031580000000001</v>
          </cell>
          <cell r="CB1122">
            <v>-0.29432910000000001</v>
          </cell>
          <cell r="CE1122">
            <v>-0.63321950000000005</v>
          </cell>
          <cell r="CH1122">
            <v>-0.2632681</v>
          </cell>
          <cell r="CK1122">
            <v>0.86420600000000003</v>
          </cell>
          <cell r="CN1122">
            <v>0.12864</v>
          </cell>
          <cell r="CQ1122">
            <v>0.97441100000000003</v>
          </cell>
          <cell r="CT1122">
            <v>2.0310739999999998</v>
          </cell>
          <cell r="CW1122">
            <v>0.78544769999999997</v>
          </cell>
          <cell r="CZ1122">
            <v>-3.6816599999999998E-2</v>
          </cell>
          <cell r="DC1122">
            <v>0.87341310000000005</v>
          </cell>
          <cell r="DF1122">
            <v>1.6850670000000001</v>
          </cell>
          <cell r="DI1122">
            <v>0.54</v>
          </cell>
          <cell r="DJ1122">
            <v>0.56999999999999995</v>
          </cell>
          <cell r="DK1122">
            <v>0.65274080000000001</v>
          </cell>
          <cell r="DL1122">
            <v>0.74</v>
          </cell>
          <cell r="DM1122">
            <v>0.85274079999999997</v>
          </cell>
          <cell r="DN1122">
            <v>0.77</v>
          </cell>
          <cell r="DO1122">
            <v>5110000000</v>
          </cell>
          <cell r="DP1122">
            <v>2160000000</v>
          </cell>
          <cell r="DQ1122">
            <v>2670000000</v>
          </cell>
          <cell r="DR1122">
            <v>279000000</v>
          </cell>
          <cell r="DS1122">
            <v>126.6688</v>
          </cell>
          <cell r="DT1122">
            <v>99.666060000000002</v>
          </cell>
          <cell r="DU1122">
            <v>120.7533</v>
          </cell>
          <cell r="DV1122">
            <v>-4.874841</v>
          </cell>
          <cell r="DW1122">
            <v>138.20689999999999</v>
          </cell>
          <cell r="DX1122">
            <v>130.54830000000001</v>
          </cell>
          <cell r="DY1122">
            <v>66.235060000000004</v>
          </cell>
          <cell r="DZ1122">
            <v>-86.379289999999997</v>
          </cell>
          <cell r="EA1122">
            <v>-116.3694</v>
          </cell>
          <cell r="EE1122">
            <v>377.42340000000002</v>
          </cell>
          <cell r="EF1122">
            <v>124.9064</v>
          </cell>
          <cell r="EG1122">
            <v>338.9409</v>
          </cell>
          <cell r="EH1122">
            <v>122.107</v>
          </cell>
          <cell r="EI1122">
            <v>73.670230000000004</v>
          </cell>
          <cell r="EJ1122">
            <v>-37.478070000000002</v>
          </cell>
          <cell r="EL1122">
            <v>343.55889999999999</v>
          </cell>
          <cell r="EM1122">
            <v>1</v>
          </cell>
          <cell r="EN1122">
            <v>2</v>
          </cell>
          <cell r="EO1122">
            <v>1</v>
          </cell>
          <cell r="EP1122">
            <v>2</v>
          </cell>
          <cell r="EQ1122">
            <v>3</v>
          </cell>
          <cell r="ER1122">
            <v>21</v>
          </cell>
          <cell r="ET1122">
            <v>32</v>
          </cell>
          <cell r="EU1122">
            <v>8</v>
          </cell>
          <cell r="EV1122">
            <v>19</v>
          </cell>
          <cell r="EW1122">
            <v>13</v>
          </cell>
          <cell r="EX1122">
            <v>18</v>
          </cell>
          <cell r="EY1122">
            <v>35</v>
          </cell>
          <cell r="FA1122">
            <v>32</v>
          </cell>
          <cell r="FB1122">
            <v>8</v>
          </cell>
          <cell r="FC1122">
            <v>19</v>
          </cell>
          <cell r="FD1122">
            <v>18</v>
          </cell>
          <cell r="FE1122">
            <v>17</v>
          </cell>
          <cell r="FF1122">
            <v>52</v>
          </cell>
          <cell r="FH1122">
            <v>98.566320000000005</v>
          </cell>
          <cell r="FI1122">
            <v>-5.7012960000000001</v>
          </cell>
          <cell r="FJ1122">
            <v>17.67501</v>
          </cell>
          <cell r="FK1122">
            <v>33.677349999999997</v>
          </cell>
          <cell r="FL1122">
            <v>1.5103399999999999E-2</v>
          </cell>
          <cell r="FM1122">
            <v>5.7944230000000001</v>
          </cell>
          <cell r="FN1122">
            <v>82.681240000000003</v>
          </cell>
          <cell r="FO1122">
            <v>1.2942899999999999</v>
          </cell>
          <cell r="FP1122">
            <v>0</v>
          </cell>
          <cell r="FQ1122">
            <v>86.098799999999997</v>
          </cell>
          <cell r="FR1122">
            <v>-1.46329</v>
          </cell>
          <cell r="FS1122">
            <v>4.1379799999999998</v>
          </cell>
          <cell r="FT1122">
            <v>137.791</v>
          </cell>
          <cell r="FU1122">
            <v>37.816040000000001</v>
          </cell>
          <cell r="FV1122">
            <v>66.235060000000004</v>
          </cell>
          <cell r="FW1122">
            <v>116.0818</v>
          </cell>
          <cell r="FX1122">
            <v>7.6688179999999999</v>
          </cell>
          <cell r="FY1122">
            <v>20.016950000000001</v>
          </cell>
          <cell r="FZ1122">
            <v>133.79429999999999</v>
          </cell>
          <cell r="GA1122">
            <v>62.218580000000003</v>
          </cell>
          <cell r="GB1122">
            <v>57.926839999999999</v>
          </cell>
          <cell r="GC1122">
            <v>135.97989999999999</v>
          </cell>
          <cell r="GD1122">
            <v>39.524149999999999</v>
          </cell>
          <cell r="GE1122">
            <v>68.144710000000003</v>
          </cell>
          <cell r="GF1122">
            <v>130.37100000000001</v>
          </cell>
          <cell r="GG1122">
            <v>18.550920000000001</v>
          </cell>
          <cell r="GH1122">
            <v>50.692230000000002</v>
          </cell>
          <cell r="GI1122">
            <v>104.8368</v>
          </cell>
          <cell r="GJ1122">
            <v>1.5103399999999999E-2</v>
          </cell>
          <cell r="GK1122">
            <v>7.7015289999999998</v>
          </cell>
          <cell r="GL1122">
            <v>130.12459999999999</v>
          </cell>
          <cell r="GM1122">
            <v>43.922739999999997</v>
          </cell>
          <cell r="GN1122">
            <v>43.448999999999998</v>
          </cell>
          <cell r="GO1122">
            <v>129.12809999999999</v>
          </cell>
          <cell r="GP1122">
            <v>19.985620000000001</v>
          </cell>
          <cell r="GQ1122">
            <v>56.053249999999998</v>
          </cell>
          <cell r="GR1122">
            <v>0.95437300000000003</v>
          </cell>
          <cell r="GS1122">
            <v>0.25818600000000003</v>
          </cell>
          <cell r="GT1122">
            <v>1.049633</v>
          </cell>
          <cell r="GU1122">
            <v>2.5162149999999999</v>
          </cell>
          <cell r="GX1122">
            <v>0.2588763</v>
          </cell>
          <cell r="GY1122">
            <v>0.31805739999999999</v>
          </cell>
          <cell r="GZ1122">
            <v>0.66853580000000001</v>
          </cell>
          <cell r="HA1122">
            <v>0.96381819999999996</v>
          </cell>
          <cell r="HD1122">
            <v>0.32630870000000001</v>
          </cell>
          <cell r="HE1122">
            <v>0.31282409999999999</v>
          </cell>
          <cell r="HF1122">
            <v>0.72331659999999998</v>
          </cell>
          <cell r="HG1122">
            <v>1.3622449999999999</v>
          </cell>
          <cell r="HK1122">
            <v>58300000</v>
          </cell>
          <cell r="HL1122">
            <v>7505205</v>
          </cell>
          <cell r="HM1122">
            <v>72000000</v>
          </cell>
          <cell r="HN1122">
            <v>138000000</v>
          </cell>
          <cell r="HO1122">
            <v>7.2056500000000003</v>
          </cell>
          <cell r="HP1122">
            <v>2.0429330000000001</v>
          </cell>
          <cell r="HQ1122">
            <v>0.4721515</v>
          </cell>
          <cell r="HR1122">
            <v>4.6905659999999996</v>
          </cell>
          <cell r="IA1122">
            <v>2</v>
          </cell>
          <cell r="IB1122">
            <v>9</v>
          </cell>
          <cell r="IC1122">
            <v>1</v>
          </cell>
          <cell r="ID1122">
            <v>4</v>
          </cell>
          <cell r="IE1122">
            <v>5</v>
          </cell>
          <cell r="IF1122">
            <v>9</v>
          </cell>
          <cell r="IH1122">
            <v>65</v>
          </cell>
          <cell r="II1122">
            <v>42</v>
          </cell>
          <cell r="IJ1122">
            <v>7</v>
          </cell>
          <cell r="IK1122">
            <v>6</v>
          </cell>
          <cell r="IL1122">
            <v>5</v>
          </cell>
          <cell r="IM1122">
            <v>1</v>
          </cell>
          <cell r="IO1122">
            <v>65</v>
          </cell>
          <cell r="IP1122">
            <v>44</v>
          </cell>
          <cell r="IQ1122">
            <v>7</v>
          </cell>
          <cell r="IR1122">
            <v>10</v>
          </cell>
          <cell r="IS1122">
            <v>9</v>
          </cell>
          <cell r="IT1122">
            <v>11</v>
          </cell>
          <cell r="IV1122" t="str">
            <v>Middle East, North Africa, and Pakistan</v>
          </cell>
          <cell r="IW1122">
            <v>1</v>
          </cell>
          <cell r="IX1122">
            <v>0</v>
          </cell>
        </row>
        <row r="1123">
          <cell r="A1123">
            <v>4462011</v>
          </cell>
          <cell r="B1123">
            <v>446</v>
          </cell>
          <cell r="C1123">
            <v>2011</v>
          </cell>
          <cell r="D1123" t="str">
            <v>Lebanon</v>
          </cell>
          <cell r="E1123" t="str">
            <v>MCD </v>
          </cell>
          <cell r="F1123" t="str">
            <v>Upper middle income</v>
          </cell>
          <cell r="G1123" t="str">
            <v>Developing</v>
          </cell>
          <cell r="H1123" t="str">
            <v>MCD </v>
          </cell>
          <cell r="I1123" t="str">
            <v>Importer</v>
          </cell>
          <cell r="K1123">
            <v>1507.5</v>
          </cell>
          <cell r="L1123">
            <v>58850.735000000001</v>
          </cell>
          <cell r="M1123">
            <v>61.443961000000002</v>
          </cell>
          <cell r="N1123">
            <v>1.130182</v>
          </cell>
          <cell r="O1123">
            <v>0.96932010000000002</v>
          </cell>
          <cell r="P1123">
            <v>0.99917080000000003</v>
          </cell>
          <cell r="Q1123">
            <v>0.20018240000000001</v>
          </cell>
          <cell r="R1123">
            <v>3.4668400000000002E-2</v>
          </cell>
          <cell r="S1123">
            <v>-1.0679900000000001E-2</v>
          </cell>
          <cell r="T1123">
            <v>8.1003800000000001E-2</v>
          </cell>
          <cell r="AC1123">
            <v>-7.01962E-2</v>
          </cell>
          <cell r="AF1123">
            <v>-0.24816659999999999</v>
          </cell>
          <cell r="AI1123">
            <v>-0.249083</v>
          </cell>
          <cell r="AL1123">
            <v>-0.1430495</v>
          </cell>
          <cell r="AO1123">
            <v>0.53580349999999999</v>
          </cell>
          <cell r="AR1123">
            <v>0.1173032</v>
          </cell>
          <cell r="AU1123">
            <v>0.35582269999999999</v>
          </cell>
          <cell r="AX1123">
            <v>0.41106969999999998</v>
          </cell>
          <cell r="BA1123">
            <v>0.41862519999999998</v>
          </cell>
          <cell r="BD1123">
            <v>7.5402999999999998E-2</v>
          </cell>
          <cell r="BG1123">
            <v>0.28669410000000001</v>
          </cell>
          <cell r="BJ1123">
            <v>0.32799220000000001</v>
          </cell>
          <cell r="BM1123">
            <v>1.1259129999999999</v>
          </cell>
          <cell r="BN1123">
            <v>2.51147E-2</v>
          </cell>
          <cell r="BO1123">
            <v>-7.4172199999999994E-2</v>
          </cell>
          <cell r="BP1123">
            <v>1.076856</v>
          </cell>
          <cell r="BY1123">
            <v>-0.1910936</v>
          </cell>
          <cell r="CB1123">
            <v>-0.26376719999999998</v>
          </cell>
          <cell r="CE1123">
            <v>-0.76166279999999997</v>
          </cell>
          <cell r="CH1123">
            <v>-0.87788719999999998</v>
          </cell>
          <cell r="CK1123">
            <v>1.0109649999999999</v>
          </cell>
          <cell r="CN1123">
            <v>9.7861400000000001E-2</v>
          </cell>
          <cell r="CQ1123">
            <v>1.354517</v>
          </cell>
          <cell r="CT1123">
            <v>2.487323</v>
          </cell>
          <cell r="CW1123">
            <v>0.82850959999999996</v>
          </cell>
          <cell r="CZ1123">
            <v>5.4132300000000001E-2</v>
          </cell>
          <cell r="DC1123">
            <v>1.1409229999999999</v>
          </cell>
          <cell r="DF1123">
            <v>2.2199960000000001</v>
          </cell>
          <cell r="DI1123">
            <v>0.73</v>
          </cell>
          <cell r="DJ1123">
            <v>0.78</v>
          </cell>
          <cell r="DK1123">
            <v>0.76450240000000003</v>
          </cell>
          <cell r="DL1123">
            <v>0.93</v>
          </cell>
          <cell r="DM1123">
            <v>0.96450239999999998</v>
          </cell>
          <cell r="DN1123">
            <v>0.98</v>
          </cell>
          <cell r="DO1123">
            <v>5190000000</v>
          </cell>
          <cell r="DP1123">
            <v>2200000000</v>
          </cell>
          <cell r="DQ1123">
            <v>2710000000</v>
          </cell>
          <cell r="DR1123">
            <v>283000000</v>
          </cell>
          <cell r="DS1123">
            <v>84.581810000000004</v>
          </cell>
          <cell r="DT1123">
            <v>130.4342</v>
          </cell>
          <cell r="DU1123">
            <v>122.12560000000001</v>
          </cell>
          <cell r="DV1123">
            <v>-22.664449999999999</v>
          </cell>
          <cell r="DW1123">
            <v>91.583340000000007</v>
          </cell>
          <cell r="DX1123">
            <v>136.35419999999999</v>
          </cell>
          <cell r="DY1123">
            <v>45.428229999999999</v>
          </cell>
          <cell r="DZ1123">
            <v>15.333909999999999</v>
          </cell>
          <cell r="EA1123">
            <v>11.537979999999999</v>
          </cell>
          <cell r="EB1123">
            <v>13.965260000000001</v>
          </cell>
          <cell r="EC1123">
            <v>243.35149999999999</v>
          </cell>
          <cell r="ED1123">
            <v>124.3781</v>
          </cell>
          <cell r="EE1123">
            <v>13.965260000000001</v>
          </cell>
          <cell r="EF1123">
            <v>243.35149999999999</v>
          </cell>
          <cell r="EG1123">
            <v>124.3781</v>
          </cell>
          <cell r="EH1123">
            <v>106.6942</v>
          </cell>
          <cell r="EI1123">
            <v>66.636179999999996</v>
          </cell>
          <cell r="EJ1123">
            <v>26.083269999999999</v>
          </cell>
          <cell r="EK1123">
            <v>84.147390000000001</v>
          </cell>
          <cell r="EL1123">
            <v>84.147390000000001</v>
          </cell>
          <cell r="EM1123">
            <v>1</v>
          </cell>
          <cell r="EN1123">
            <v>2</v>
          </cell>
          <cell r="EP1123">
            <v>8</v>
          </cell>
          <cell r="EQ1123">
            <v>5</v>
          </cell>
          <cell r="ER1123">
            <v>13</v>
          </cell>
          <cell r="ET1123">
            <v>44</v>
          </cell>
          <cell r="EU1123">
            <v>14</v>
          </cell>
          <cell r="EV1123">
            <v>18</v>
          </cell>
          <cell r="EW1123">
            <v>19</v>
          </cell>
          <cell r="EX1123">
            <v>12</v>
          </cell>
          <cell r="EY1123">
            <v>16</v>
          </cell>
          <cell r="FA1123">
            <v>44</v>
          </cell>
          <cell r="FB1123">
            <v>14</v>
          </cell>
          <cell r="FC1123">
            <v>18</v>
          </cell>
          <cell r="FD1123">
            <v>25</v>
          </cell>
          <cell r="FE1123">
            <v>11</v>
          </cell>
          <cell r="FF1123">
            <v>33</v>
          </cell>
          <cell r="FH1123">
            <v>77.415890000000005</v>
          </cell>
          <cell r="FI1123">
            <v>-20.096620000000001</v>
          </cell>
          <cell r="FJ1123">
            <v>28.660039999999999</v>
          </cell>
          <cell r="FK1123">
            <v>71.407809999999998</v>
          </cell>
          <cell r="FL1123">
            <v>-2.72E-7</v>
          </cell>
          <cell r="FM1123">
            <v>10.58977</v>
          </cell>
          <cell r="FN1123">
            <v>65.880459999999999</v>
          </cell>
          <cell r="FO1123">
            <v>-7.0035360000000004</v>
          </cell>
          <cell r="FP1123">
            <v>17.451219999999999</v>
          </cell>
          <cell r="FQ1123">
            <v>67.459760000000003</v>
          </cell>
          <cell r="FR1123">
            <v>-10.94383</v>
          </cell>
          <cell r="FS1123">
            <v>37.529089999999997</v>
          </cell>
          <cell r="FT1123">
            <v>141.13929999999999</v>
          </cell>
          <cell r="FU1123">
            <v>10.66947</v>
          </cell>
          <cell r="FV1123">
            <v>95.430239999999998</v>
          </cell>
          <cell r="FW1123">
            <v>116.69750000000001</v>
          </cell>
          <cell r="FX1123">
            <v>13.0076</v>
          </cell>
          <cell r="FY1123">
            <v>60.190989999999999</v>
          </cell>
          <cell r="FZ1123">
            <v>138.3717</v>
          </cell>
          <cell r="GA1123">
            <v>38.04766</v>
          </cell>
          <cell r="GB1123">
            <v>94.239320000000006</v>
          </cell>
          <cell r="GC1123">
            <v>138.23259999999999</v>
          </cell>
          <cell r="GD1123">
            <v>1.432566</v>
          </cell>
          <cell r="GE1123">
            <v>95.84675</v>
          </cell>
          <cell r="GF1123">
            <v>132.8578</v>
          </cell>
          <cell r="GG1123">
            <v>9.8082199999999994E-2</v>
          </cell>
          <cell r="GH1123">
            <v>81.809749999999994</v>
          </cell>
          <cell r="GI1123">
            <v>116.3704</v>
          </cell>
          <cell r="GJ1123">
            <v>-4.8682740000000004</v>
          </cell>
          <cell r="GK1123">
            <v>33.647120000000001</v>
          </cell>
          <cell r="GL1123">
            <v>135.0189</v>
          </cell>
          <cell r="GM1123">
            <v>28.166650000000001</v>
          </cell>
          <cell r="GN1123">
            <v>79.237889999999993</v>
          </cell>
          <cell r="GO1123">
            <v>135.47890000000001</v>
          </cell>
          <cell r="GP1123">
            <v>-3.627208</v>
          </cell>
          <cell r="GQ1123">
            <v>77.810779999999994</v>
          </cell>
          <cell r="GR1123">
            <v>1.2170799999999999</v>
          </cell>
          <cell r="GS1123">
            <v>0.25978649999999998</v>
          </cell>
          <cell r="GT1123">
            <v>1.2549360000000001</v>
          </cell>
          <cell r="GU1123">
            <v>3.2903180000000001</v>
          </cell>
          <cell r="GX1123">
            <v>7.2225700000000004E-2</v>
          </cell>
          <cell r="GY1123">
            <v>0.29060469999999999</v>
          </cell>
          <cell r="GZ1123">
            <v>0.37647659999999999</v>
          </cell>
          <cell r="HA1123">
            <v>0.44050440000000002</v>
          </cell>
          <cell r="HD1123">
            <v>0.25125999999999998</v>
          </cell>
          <cell r="HE1123">
            <v>0.28970279999999998</v>
          </cell>
          <cell r="HF1123">
            <v>0.51540839999999999</v>
          </cell>
          <cell r="HG1123">
            <v>0.94627260000000002</v>
          </cell>
          <cell r="HO1123">
            <v>7.7083709999999996</v>
          </cell>
          <cell r="HP1123">
            <v>3.0360149999999999</v>
          </cell>
          <cell r="HQ1123">
            <v>0.35281390000000001</v>
          </cell>
          <cell r="HR1123">
            <v>4.3195410000000001</v>
          </cell>
          <cell r="IA1123">
            <v>2</v>
          </cell>
          <cell r="IB1123">
            <v>3</v>
          </cell>
          <cell r="IC1123">
            <v>5</v>
          </cell>
          <cell r="ID1123">
            <v>3</v>
          </cell>
          <cell r="IE1123">
            <v>4</v>
          </cell>
          <cell r="IF1123">
            <v>12</v>
          </cell>
          <cell r="IH1123">
            <v>80</v>
          </cell>
          <cell r="II1123">
            <v>30</v>
          </cell>
          <cell r="IJ1123">
            <v>8</v>
          </cell>
          <cell r="IK1123">
            <v>4</v>
          </cell>
          <cell r="IL1123">
            <v>8</v>
          </cell>
          <cell r="IM1123">
            <v>1</v>
          </cell>
          <cell r="IO1123">
            <v>79</v>
          </cell>
          <cell r="IP1123">
            <v>31</v>
          </cell>
          <cell r="IQ1123">
            <v>10</v>
          </cell>
          <cell r="IR1123">
            <v>5</v>
          </cell>
          <cell r="IS1123">
            <v>12</v>
          </cell>
          <cell r="IT1123">
            <v>15</v>
          </cell>
          <cell r="IV1123" t="str">
            <v>Middle East, North Africa, and Pakistan</v>
          </cell>
          <cell r="IW1123">
            <v>1</v>
          </cell>
          <cell r="IX1123">
            <v>0</v>
          </cell>
        </row>
        <row r="1124">
          <cell r="A1124">
            <v>4462012</v>
          </cell>
          <cell r="B1124">
            <v>446</v>
          </cell>
          <cell r="C1124">
            <v>2012</v>
          </cell>
          <cell r="D1124" t="str">
            <v>Lebanon</v>
          </cell>
          <cell r="E1124" t="str">
            <v>MCD </v>
          </cell>
          <cell r="F1124" t="str">
            <v>Upper middle income</v>
          </cell>
          <cell r="G1124" t="str">
            <v>Developing</v>
          </cell>
          <cell r="H1124" t="str">
            <v>MCD </v>
          </cell>
          <cell r="I1124" t="str">
            <v>Exporter</v>
          </cell>
          <cell r="K1124">
            <v>1507.5</v>
          </cell>
          <cell r="L1124">
            <v>63018.838000000003</v>
          </cell>
          <cell r="M1124">
            <v>64.098174999999998</v>
          </cell>
          <cell r="N1124">
            <v>1.2620229999999999</v>
          </cell>
          <cell r="O1124">
            <v>1.031509</v>
          </cell>
          <cell r="P1124">
            <v>0.9751244</v>
          </cell>
          <cell r="U1124">
            <v>0.1611696</v>
          </cell>
          <cell r="V1124">
            <v>-2.87192E-2</v>
          </cell>
          <cell r="W1124">
            <v>-7.8252000000000002E-2</v>
          </cell>
          <cell r="X1124">
            <v>2.88816E-2</v>
          </cell>
          <cell r="Y1124">
            <v>-6.4165000000000003E-3</v>
          </cell>
          <cell r="Z1124">
            <v>-0.30101159999999999</v>
          </cell>
          <cell r="AA1124">
            <v>-0.3685196</v>
          </cell>
          <cell r="AB1124">
            <v>-0.2064899</v>
          </cell>
          <cell r="AD1124">
            <v>-0.12717600000000001</v>
          </cell>
          <cell r="AE1124">
            <v>-0.31702429999999998</v>
          </cell>
          <cell r="AG1124">
            <v>-0.3454372</v>
          </cell>
          <cell r="AH1124">
            <v>-0.68461689999999997</v>
          </cell>
          <cell r="AJ1124">
            <v>-0.32434200000000002</v>
          </cell>
          <cell r="AK1124">
            <v>-0.56191500000000005</v>
          </cell>
          <cell r="AM1124">
            <v>-0.2291183</v>
          </cell>
          <cell r="AN1124">
            <v>-0.4777692</v>
          </cell>
          <cell r="AP1124">
            <v>0.1100207</v>
          </cell>
          <cell r="AQ1124">
            <v>-6.1060000000000003E-2</v>
          </cell>
          <cell r="AS1124">
            <v>-0.33058300000000002</v>
          </cell>
          <cell r="AT1124">
            <v>-0.67696129999999999</v>
          </cell>
          <cell r="AV1124">
            <v>-5.6622899999999997E-2</v>
          </cell>
          <cell r="AW1124">
            <v>-0.29276940000000001</v>
          </cell>
          <cell r="AY1124">
            <v>-2.4725299999999999E-2</v>
          </cell>
          <cell r="AZ1124">
            <v>-0.24973690000000001</v>
          </cell>
          <cell r="BB1124">
            <v>0.41839120000000002</v>
          </cell>
          <cell r="BC1124">
            <v>0.3840557</v>
          </cell>
          <cell r="BE1124">
            <v>-3.7226999999999998E-3</v>
          </cell>
          <cell r="BF1124">
            <v>-0.1916254</v>
          </cell>
          <cell r="BH1124">
            <v>0.25920880000000002</v>
          </cell>
          <cell r="BI1124">
            <v>0.19374269999999999</v>
          </cell>
          <cell r="BK1124">
            <v>0.30856349999999999</v>
          </cell>
          <cell r="BL1124">
            <v>0.2415252</v>
          </cell>
          <cell r="BQ1124">
            <v>0.9391429</v>
          </cell>
          <cell r="BR1124">
            <v>-2.1554299999999998E-2</v>
          </cell>
          <cell r="BS1124">
            <v>-0.56303919999999996</v>
          </cell>
          <cell r="BT1124">
            <v>0.37610379999999999</v>
          </cell>
          <cell r="BU1124">
            <v>-3.7389100000000002E-2</v>
          </cell>
          <cell r="BV1124">
            <v>-0.22591530000000001</v>
          </cell>
          <cell r="BW1124">
            <v>-2.6515759999999999</v>
          </cell>
          <cell r="BX1124">
            <v>-2.688965</v>
          </cell>
          <cell r="BZ1124">
            <v>-0.35753000000000001</v>
          </cell>
          <cell r="CA1124">
            <v>-0.80918199999999996</v>
          </cell>
          <cell r="CC1124">
            <v>-0.36888349999999998</v>
          </cell>
          <cell r="CD1124">
            <v>-0.56012260000000003</v>
          </cell>
          <cell r="CF1124">
            <v>-1.02965</v>
          </cell>
          <cell r="CG1124">
            <v>-2.4732660000000002</v>
          </cell>
          <cell r="CI1124">
            <v>-1.5792630000000001</v>
          </cell>
          <cell r="CJ1124">
            <v>-2.7834789999999998</v>
          </cell>
          <cell r="CL1124">
            <v>0.2032021</v>
          </cell>
          <cell r="CM1124">
            <v>-9.6138500000000002E-2</v>
          </cell>
          <cell r="CO1124">
            <v>-0.30493779999999998</v>
          </cell>
          <cell r="CP1124">
            <v>-0.51443289999999997</v>
          </cell>
          <cell r="CR1124">
            <v>-0.1163415</v>
          </cell>
          <cell r="CS1124">
            <v>-1.3506549999999999</v>
          </cell>
          <cell r="CU1124">
            <v>-0.13690659999999999</v>
          </cell>
          <cell r="CV1124">
            <v>-1.615991</v>
          </cell>
          <cell r="CX1124">
            <v>0.87420200000000003</v>
          </cell>
          <cell r="CY1124">
            <v>0.66926479999999999</v>
          </cell>
          <cell r="DA1124">
            <v>-2.9142999999999999E-3</v>
          </cell>
          <cell r="DB1124">
            <v>-0.2477994</v>
          </cell>
          <cell r="DD1124">
            <v>1.1135390000000001</v>
          </cell>
          <cell r="DE1124">
            <v>0.95593309999999998</v>
          </cell>
          <cell r="DG1124">
            <v>2.1803710000000001</v>
          </cell>
          <cell r="DH1124">
            <v>1.4476059999999999</v>
          </cell>
          <cell r="DO1124">
            <v>5350000000</v>
          </cell>
          <cell r="DP1124">
            <v>2260000000</v>
          </cell>
          <cell r="DQ1124">
            <v>2790000000</v>
          </cell>
          <cell r="DR1124">
            <v>291000000</v>
          </cell>
          <cell r="GV1124">
            <v>3.574751</v>
          </cell>
          <cell r="GW1124">
            <v>5.5944520000000004</v>
          </cell>
          <cell r="HB1124">
            <v>2.4450129999999999</v>
          </cell>
          <cell r="HC1124">
            <v>3.9142359999999998</v>
          </cell>
          <cell r="HH1124">
            <v>0.79545940000000004</v>
          </cell>
          <cell r="HI1124">
            <v>1.1268549999999999</v>
          </cell>
          <cell r="HS1124">
            <v>3.2227860000000002</v>
          </cell>
          <cell r="HT1124">
            <v>0.39948280000000003</v>
          </cell>
          <cell r="HU1124">
            <v>4.8084090000000002</v>
          </cell>
          <cell r="HV1124">
            <v>4.1993179999999999</v>
          </cell>
          <cell r="HW1124">
            <v>0.60384389999999999</v>
          </cell>
          <cell r="HX1124">
            <v>6.8969449999999997</v>
          </cell>
          <cell r="HY1124">
            <v>8.0311950000000003</v>
          </cell>
          <cell r="HZ1124">
            <v>11.096259999999999</v>
          </cell>
          <cell r="IV1124" t="str">
            <v>Middle East, North Africa, and Pakistan</v>
          </cell>
          <cell r="IW1124">
            <v>1</v>
          </cell>
          <cell r="IX1124">
            <v>0</v>
          </cell>
        </row>
        <row r="1125">
          <cell r="A1125">
            <v>446200806</v>
          </cell>
          <cell r="B1125">
            <v>446</v>
          </cell>
          <cell r="C1125">
            <v>200000</v>
          </cell>
          <cell r="D1125" t="str">
            <v>Lebanon</v>
          </cell>
          <cell r="E1125" t="str">
            <v>MCD </v>
          </cell>
          <cell r="F1125" t="str">
            <v>Upper middle income</v>
          </cell>
          <cell r="G1125" t="str">
            <v>Developing</v>
          </cell>
          <cell r="H1125" t="str">
            <v>MCD </v>
          </cell>
          <cell r="I1125" t="str">
            <v>Exporter</v>
          </cell>
          <cell r="K1125">
            <v>1507.5</v>
          </cell>
          <cell r="L1125">
            <v>45346</v>
          </cell>
          <cell r="M1125">
            <v>49.945701999999997</v>
          </cell>
          <cell r="N1125">
            <v>1.0845769999999999</v>
          </cell>
          <cell r="O1125">
            <v>1.2736320000000001</v>
          </cell>
          <cell r="P1125">
            <v>1.23</v>
          </cell>
          <cell r="Q1125">
            <v>0.1533574</v>
          </cell>
          <cell r="R1125">
            <v>0.2134548</v>
          </cell>
          <cell r="S1125">
            <v>0.27045439999999998</v>
          </cell>
          <cell r="T1125">
            <v>0.21818609999999999</v>
          </cell>
          <cell r="AC1125">
            <v>-0.27726289999999998</v>
          </cell>
          <cell r="AF1125">
            <v>-0.73654520000000001</v>
          </cell>
          <cell r="AI1125">
            <v>-0.5031774</v>
          </cell>
          <cell r="AL1125">
            <v>-0.43840020000000002</v>
          </cell>
          <cell r="AO1125">
            <v>-5.2198300000000003E-2</v>
          </cell>
          <cell r="AR1125">
            <v>-0.57654519999999998</v>
          </cell>
          <cell r="AU1125">
            <v>-5.8177399999999997E-2</v>
          </cell>
          <cell r="AX1125">
            <v>-9.2275499999999996E-2</v>
          </cell>
          <cell r="BA1125">
            <v>0.1826372</v>
          </cell>
          <cell r="BD1125">
            <v>-0.229188</v>
          </cell>
          <cell r="BG1125">
            <v>0.15282080000000001</v>
          </cell>
          <cell r="BJ1125">
            <v>8.8707599999999998E-2</v>
          </cell>
          <cell r="BM1125">
            <v>0.9661016</v>
          </cell>
          <cell r="BN1125">
            <v>0.14899879999999999</v>
          </cell>
          <cell r="BO1125">
            <v>2.1302919999999999</v>
          </cell>
          <cell r="BP1125">
            <v>3.245393</v>
          </cell>
          <cell r="BY1125">
            <v>-0.96507560000000003</v>
          </cell>
          <cell r="CB1125">
            <v>-0.50538510000000003</v>
          </cell>
          <cell r="CE1125">
            <v>-1.391289</v>
          </cell>
          <cell r="CH1125">
            <v>-2.9986120000000001</v>
          </cell>
          <cell r="CK1125">
            <v>-0.25361620000000001</v>
          </cell>
          <cell r="CN1125">
            <v>-0.43647940000000002</v>
          </cell>
          <cell r="CQ1125">
            <v>-0.26144050000000002</v>
          </cell>
          <cell r="CT1125">
            <v>-0.6895367</v>
          </cell>
          <cell r="CW1125">
            <v>0.34775869999999998</v>
          </cell>
          <cell r="CZ1125">
            <v>-0.20944840000000001</v>
          </cell>
          <cell r="DC1125">
            <v>0.50409300000000001</v>
          </cell>
          <cell r="DF1125">
            <v>0.53271959999999996</v>
          </cell>
          <cell r="DI1125">
            <v>0.93121980000000004</v>
          </cell>
          <cell r="DJ1125">
            <v>1.003177</v>
          </cell>
          <cell r="DK1125">
            <v>1.016545</v>
          </cell>
          <cell r="DL1125">
            <v>0.93121969999999998</v>
          </cell>
          <cell r="DM1125">
            <v>1.016545</v>
          </cell>
          <cell r="DN1125">
            <v>1.003177</v>
          </cell>
          <cell r="DO1125">
            <v>4470000000</v>
          </cell>
          <cell r="DP1125">
            <v>1890000000</v>
          </cell>
          <cell r="DQ1125">
            <v>2370000000</v>
          </cell>
          <cell r="DR1125">
            <v>210000000</v>
          </cell>
          <cell r="DS1125">
            <v>54.188000000000002</v>
          </cell>
          <cell r="DT1125">
            <v>117.78230000000001</v>
          </cell>
          <cell r="DU1125">
            <v>126.20780000000001</v>
          </cell>
          <cell r="EH1125">
            <v>95.310280000000006</v>
          </cell>
          <cell r="FH1125">
            <v>47.470469999999999</v>
          </cell>
          <cell r="FK1125">
            <v>16.890080000000001</v>
          </cell>
          <cell r="FN1125">
            <v>48.683810000000001</v>
          </cell>
          <cell r="FQ1125">
            <v>46.063229999999997</v>
          </cell>
          <cell r="FT1125">
            <v>52.478000000000002</v>
          </cell>
          <cell r="FW1125">
            <v>21.758700000000001</v>
          </cell>
          <cell r="FZ1125">
            <v>63.636539999999997</v>
          </cell>
          <cell r="GC1125">
            <v>55.605759999999997</v>
          </cell>
          <cell r="GF1125">
            <v>91.611710000000002</v>
          </cell>
          <cell r="GI1125">
            <v>58.429740000000002</v>
          </cell>
          <cell r="GL1125">
            <v>103.73099999999999</v>
          </cell>
          <cell r="GO1125">
            <v>89.673789999999997</v>
          </cell>
          <cell r="IA1125">
            <v>3</v>
          </cell>
          <cell r="IB1125">
            <v>2</v>
          </cell>
          <cell r="IC1125">
            <v>3</v>
          </cell>
          <cell r="ID1125">
            <v>2</v>
          </cell>
          <cell r="IE1125">
            <v>2</v>
          </cell>
          <cell r="IF1125">
            <v>16</v>
          </cell>
          <cell r="IH1125">
            <v>11</v>
          </cell>
          <cell r="II1125">
            <v>3</v>
          </cell>
          <cell r="IJ1125">
            <v>5</v>
          </cell>
          <cell r="IK1125">
            <v>6</v>
          </cell>
          <cell r="IL1125">
            <v>3</v>
          </cell>
          <cell r="IM1125">
            <v>20</v>
          </cell>
          <cell r="IO1125">
            <v>45</v>
          </cell>
          <cell r="IP1125">
            <v>19</v>
          </cell>
          <cell r="IQ1125">
            <v>17</v>
          </cell>
          <cell r="IR1125">
            <v>13</v>
          </cell>
          <cell r="IS1125">
            <v>16</v>
          </cell>
          <cell r="IT1125">
            <v>26</v>
          </cell>
          <cell r="IV1125" t="str">
            <v>Middle East, North Africa, and Pakistan</v>
          </cell>
          <cell r="IW1125">
            <v>1</v>
          </cell>
          <cell r="IX1125">
            <v>0</v>
          </cell>
        </row>
        <row r="1126">
          <cell r="A1126">
            <v>446200812</v>
          </cell>
          <cell r="B1126">
            <v>446</v>
          </cell>
          <cell r="C1126">
            <v>200000</v>
          </cell>
          <cell r="D1126" t="str">
            <v>Lebanon</v>
          </cell>
          <cell r="E1126" t="str">
            <v>MCD </v>
          </cell>
          <cell r="F1126" t="str">
            <v>Upper middle income</v>
          </cell>
          <cell r="G1126" t="str">
            <v>Developing</v>
          </cell>
          <cell r="H1126" t="str">
            <v>MCD </v>
          </cell>
          <cell r="I1126" t="str">
            <v>Exporter</v>
          </cell>
          <cell r="IV1126" t="str">
            <v>Middle East, North Africa, and Pakistan</v>
          </cell>
          <cell r="IW1126">
            <v>1</v>
          </cell>
          <cell r="IX1126">
            <v>0</v>
          </cell>
        </row>
        <row r="1127">
          <cell r="A1127">
            <v>4492000</v>
          </cell>
          <cell r="B1127">
            <v>449</v>
          </cell>
          <cell r="C1127">
            <v>2000</v>
          </cell>
          <cell r="D1127" t="str">
            <v>Oman</v>
          </cell>
          <cell r="E1127" t="str">
            <v>MCD </v>
          </cell>
          <cell r="F1127" t="str">
            <v>Upper middle income</v>
          </cell>
          <cell r="G1127" t="str">
            <v>Developing</v>
          </cell>
          <cell r="H1127" t="str">
            <v>MCD </v>
          </cell>
          <cell r="I1127" t="str">
            <v>Exporter</v>
          </cell>
          <cell r="K1127">
            <v>0.38449709999999998</v>
          </cell>
          <cell r="L1127">
            <v>7.4785000000000004</v>
          </cell>
          <cell r="M1127">
            <v>37.199691999999999</v>
          </cell>
          <cell r="AO1127">
            <v>0.64425900000000003</v>
          </cell>
          <cell r="AU1127">
            <v>0.57348200000000005</v>
          </cell>
          <cell r="AX1127">
            <v>0.54015769999999996</v>
          </cell>
          <cell r="BA1127">
            <v>0.4417065</v>
          </cell>
          <cell r="BG1127">
            <v>0.37565199999999999</v>
          </cell>
          <cell r="BJ1127">
            <v>0.38784800000000003</v>
          </cell>
          <cell r="CK1127">
            <v>1.0590790000000001</v>
          </cell>
          <cell r="CQ1127">
            <v>1.4366650000000001</v>
          </cell>
          <cell r="CT1127">
            <v>2.3188650000000002</v>
          </cell>
          <cell r="CW1127">
            <v>1.0651790000000001</v>
          </cell>
          <cell r="DC1127">
            <v>1.599362</v>
          </cell>
          <cell r="DF1127">
            <v>2.5516290000000001</v>
          </cell>
          <cell r="DO1127">
            <v>2230000000</v>
          </cell>
          <cell r="DP1127">
            <v>998000000</v>
          </cell>
          <cell r="DQ1127">
            <v>974000000</v>
          </cell>
          <cell r="DR1127">
            <v>261000000</v>
          </cell>
          <cell r="HK1127">
            <v>51300000</v>
          </cell>
          <cell r="HL1127">
            <v>13400000</v>
          </cell>
          <cell r="HM1127">
            <v>50100000</v>
          </cell>
          <cell r="HN1127">
            <v>115000000</v>
          </cell>
          <cell r="IH1127">
            <v>3</v>
          </cell>
          <cell r="II1127">
            <v>2</v>
          </cell>
          <cell r="IO1127">
            <v>17</v>
          </cell>
          <cell r="IP1127">
            <v>3</v>
          </cell>
          <cell r="IV1127" t="str">
            <v>Middle East, North Africa, and Pakistan</v>
          </cell>
          <cell r="IW1127">
            <v>1</v>
          </cell>
          <cell r="IX1127">
            <v>0</v>
          </cell>
        </row>
        <row r="1128">
          <cell r="A1128">
            <v>4492001</v>
          </cell>
          <cell r="B1128">
            <v>449</v>
          </cell>
          <cell r="C1128">
            <v>2001</v>
          </cell>
          <cell r="D1128" t="str">
            <v>Oman</v>
          </cell>
          <cell r="E1128" t="str">
            <v>MCD </v>
          </cell>
          <cell r="F1128" t="str">
            <v>Upper middle income</v>
          </cell>
          <cell r="G1128" t="str">
            <v>Developing</v>
          </cell>
          <cell r="H1128" t="str">
            <v>MCD </v>
          </cell>
          <cell r="I1128" t="str">
            <v>Exporter</v>
          </cell>
          <cell r="K1128">
            <v>0.38449709999999998</v>
          </cell>
          <cell r="L1128">
            <v>7.4588999999999999</v>
          </cell>
          <cell r="M1128">
            <v>40.155174000000002</v>
          </cell>
          <cell r="AC1128">
            <v>0.26265300000000003</v>
          </cell>
          <cell r="AI1128">
            <v>7.1176000000000003E-2</v>
          </cell>
          <cell r="AL1128">
            <v>9.9404599999999996E-2</v>
          </cell>
          <cell r="AO1128">
            <v>0.35541</v>
          </cell>
          <cell r="AU1128">
            <v>0.49327700000000002</v>
          </cell>
          <cell r="AX1128">
            <v>0.3250653</v>
          </cell>
          <cell r="BA1128">
            <v>0.42965950000000003</v>
          </cell>
          <cell r="BG1128">
            <v>0.34692099999999998</v>
          </cell>
          <cell r="BJ1128">
            <v>0.36840109999999998</v>
          </cell>
          <cell r="BY1128">
            <v>0.53686679999999998</v>
          </cell>
          <cell r="CE1128">
            <v>0.84135199999999999</v>
          </cell>
          <cell r="CH1128">
            <v>1.3782190000000001</v>
          </cell>
          <cell r="CK1128">
            <v>1.0067919999999999</v>
          </cell>
          <cell r="CQ1128">
            <v>1.3241849999999999</v>
          </cell>
          <cell r="CT1128">
            <v>2.172609</v>
          </cell>
          <cell r="CW1128">
            <v>1.0537479999999999</v>
          </cell>
          <cell r="DC1128">
            <v>1.5368710000000001</v>
          </cell>
          <cell r="DF1128">
            <v>2.4571160000000001</v>
          </cell>
          <cell r="DO1128">
            <v>2510000000</v>
          </cell>
          <cell r="DP1128">
            <v>1090000000</v>
          </cell>
          <cell r="DQ1128">
            <v>1100000000</v>
          </cell>
          <cell r="DR1128">
            <v>323000000</v>
          </cell>
          <cell r="HK1128">
            <v>56100000</v>
          </cell>
          <cell r="HL1128">
            <v>16600000</v>
          </cell>
          <cell r="HM1128">
            <v>56500000</v>
          </cell>
          <cell r="HN1128">
            <v>129000000</v>
          </cell>
          <cell r="IC1128">
            <v>1</v>
          </cell>
          <cell r="IH1128">
            <v>4</v>
          </cell>
          <cell r="II1128">
            <v>1</v>
          </cell>
          <cell r="IJ1128">
            <v>2</v>
          </cell>
          <cell r="IO1128">
            <v>17</v>
          </cell>
          <cell r="IP1128">
            <v>3</v>
          </cell>
          <cell r="IQ1128">
            <v>2</v>
          </cell>
          <cell r="IV1128" t="str">
            <v>Middle East, North Africa, and Pakistan</v>
          </cell>
          <cell r="IW1128">
            <v>1</v>
          </cell>
          <cell r="IX1128">
            <v>0</v>
          </cell>
        </row>
        <row r="1129">
          <cell r="A1129">
            <v>4492002</v>
          </cell>
          <cell r="B1129">
            <v>449</v>
          </cell>
          <cell r="C1129">
            <v>2002</v>
          </cell>
          <cell r="D1129" t="str">
            <v>Oman</v>
          </cell>
          <cell r="E1129" t="str">
            <v>MCD </v>
          </cell>
          <cell r="F1129" t="str">
            <v>Upper middle income</v>
          </cell>
          <cell r="G1129" t="str">
            <v>Developing</v>
          </cell>
          <cell r="H1129" t="str">
            <v>MCD </v>
          </cell>
          <cell r="I1129" t="str">
            <v>Exporter</v>
          </cell>
          <cell r="K1129">
            <v>0.38449709999999998</v>
          </cell>
          <cell r="L1129">
            <v>7.7083000000000004</v>
          </cell>
          <cell r="M1129">
            <v>41.651961</v>
          </cell>
          <cell r="AC1129">
            <v>0.21385029999999999</v>
          </cell>
          <cell r="AF1129">
            <v>4.3064100000000001E-2</v>
          </cell>
          <cell r="AI1129">
            <v>5.9093399999999997E-2</v>
          </cell>
          <cell r="AL1129">
            <v>0.13295589999999999</v>
          </cell>
          <cell r="AO1129">
            <v>0.24603920000000001</v>
          </cell>
          <cell r="AR1129">
            <v>8.1370499999999998E-2</v>
          </cell>
          <cell r="AU1129">
            <v>0.1405312</v>
          </cell>
          <cell r="AX1129">
            <v>0.19251850000000001</v>
          </cell>
          <cell r="BA1129">
            <v>0.23729259999999999</v>
          </cell>
          <cell r="BD1129">
            <v>-2.1605999999999999E-3</v>
          </cell>
          <cell r="BG1129">
            <v>0.13079160000000001</v>
          </cell>
          <cell r="BJ1129">
            <v>0.1550436</v>
          </cell>
          <cell r="BY1129">
            <v>2.0928239999999998</v>
          </cell>
          <cell r="CB1129">
            <v>6.4639299999999997E-2</v>
          </cell>
          <cell r="CE1129">
            <v>0.45395400000000002</v>
          </cell>
          <cell r="CH1129">
            <v>2.9487399999999999</v>
          </cell>
          <cell r="CK1129">
            <v>1.142639</v>
          </cell>
          <cell r="CN1129">
            <v>0.18686269999999999</v>
          </cell>
          <cell r="CQ1129">
            <v>1.125427</v>
          </cell>
          <cell r="CT1129">
            <v>2.5108860000000002</v>
          </cell>
          <cell r="CW1129">
            <v>0.9111629</v>
          </cell>
          <cell r="CZ1129">
            <v>-8.6654999999999996E-3</v>
          </cell>
          <cell r="DC1129">
            <v>1.0041469999999999</v>
          </cell>
          <cell r="DF1129">
            <v>1.6103050000000001</v>
          </cell>
          <cell r="DI1129">
            <v>0.1944941</v>
          </cell>
          <cell r="DJ1129">
            <v>0.1951155</v>
          </cell>
          <cell r="DK1129">
            <v>0.19855639999999999</v>
          </cell>
          <cell r="DL1129">
            <v>0.1944941</v>
          </cell>
          <cell r="DM1129">
            <v>0.19855639999999999</v>
          </cell>
          <cell r="DN1129">
            <v>0.1951155</v>
          </cell>
          <cell r="DO1129">
            <v>2660000000</v>
          </cell>
          <cell r="DP1129">
            <v>1070000000</v>
          </cell>
          <cell r="DQ1129">
            <v>1130000000</v>
          </cell>
          <cell r="DR1129">
            <v>456000000</v>
          </cell>
          <cell r="HK1129">
            <v>53200000</v>
          </cell>
          <cell r="HL1129">
            <v>22800000</v>
          </cell>
          <cell r="HM1129">
            <v>56600000</v>
          </cell>
          <cell r="HN1129">
            <v>132000000</v>
          </cell>
          <cell r="IA1129">
            <v>1</v>
          </cell>
          <cell r="IB1129">
            <v>5</v>
          </cell>
          <cell r="IC1129">
            <v>1</v>
          </cell>
          <cell r="ID1129">
            <v>1</v>
          </cell>
          <cell r="IE1129">
            <v>2</v>
          </cell>
          <cell r="IH1129">
            <v>7</v>
          </cell>
          <cell r="II1129">
            <v>11</v>
          </cell>
          <cell r="IJ1129">
            <v>7</v>
          </cell>
          <cell r="IK1129">
            <v>1</v>
          </cell>
          <cell r="IL1129">
            <v>2</v>
          </cell>
          <cell r="IO1129">
            <v>31</v>
          </cell>
          <cell r="IP1129">
            <v>37</v>
          </cell>
          <cell r="IQ1129">
            <v>17</v>
          </cell>
          <cell r="IR1129">
            <v>11</v>
          </cell>
          <cell r="IS1129">
            <v>4</v>
          </cell>
          <cell r="IV1129" t="str">
            <v>Middle East, North Africa, and Pakistan</v>
          </cell>
          <cell r="IW1129">
            <v>1</v>
          </cell>
          <cell r="IX1129">
            <v>0</v>
          </cell>
        </row>
        <row r="1130">
          <cell r="A1130">
            <v>4492003</v>
          </cell>
          <cell r="B1130">
            <v>449</v>
          </cell>
          <cell r="C1130">
            <v>2003</v>
          </cell>
          <cell r="D1130" t="str">
            <v>Oman</v>
          </cell>
          <cell r="E1130" t="str">
            <v>MCD </v>
          </cell>
          <cell r="F1130" t="str">
            <v>Upper middle income</v>
          </cell>
          <cell r="G1130" t="str">
            <v>Developing</v>
          </cell>
          <cell r="H1130" t="str">
            <v>MCD </v>
          </cell>
          <cell r="I1130" t="str">
            <v>Exporter</v>
          </cell>
          <cell r="K1130">
            <v>0.38449709999999998</v>
          </cell>
          <cell r="L1130">
            <v>8.2829999999999995</v>
          </cell>
          <cell r="M1130">
            <v>42.673538999999998</v>
          </cell>
          <cell r="N1130">
            <v>0.3026316</v>
          </cell>
          <cell r="O1130">
            <v>0.27368419999999999</v>
          </cell>
          <cell r="P1130">
            <v>0.31315789999999999</v>
          </cell>
          <cell r="Q1130">
            <v>8.1426799999999994E-2</v>
          </cell>
          <cell r="R1130">
            <v>7.0576100000000003E-2</v>
          </cell>
          <cell r="S1130">
            <v>4.8397000000000003E-2</v>
          </cell>
          <cell r="T1130">
            <v>6.5991400000000006E-2</v>
          </cell>
          <cell r="AC1130">
            <v>8.0621200000000004E-2</v>
          </cell>
          <cell r="AF1130">
            <v>-5.2926599999999997E-2</v>
          </cell>
          <cell r="AI1130">
            <v>-1.30855E-2</v>
          </cell>
          <cell r="AL1130">
            <v>-6.1503E-3</v>
          </cell>
          <cell r="AO1130">
            <v>0.19226950000000001</v>
          </cell>
          <cell r="AR1130">
            <v>1.7073499999999998E-2</v>
          </cell>
          <cell r="AU1130">
            <v>6.1001600000000003E-2</v>
          </cell>
          <cell r="AX1130">
            <v>0.10455390000000001</v>
          </cell>
          <cell r="BA1130">
            <v>0.27879520000000002</v>
          </cell>
          <cell r="BD1130">
            <v>-2.9370899999999998E-2</v>
          </cell>
          <cell r="BG1130">
            <v>0.1147128</v>
          </cell>
          <cell r="BJ1130">
            <v>0.15807160000000001</v>
          </cell>
          <cell r="BM1130">
            <v>0.45011050000000002</v>
          </cell>
          <cell r="BN1130">
            <v>0.1495001</v>
          </cell>
          <cell r="BO1130">
            <v>0.26141379999999997</v>
          </cell>
          <cell r="BP1130">
            <v>0.86102440000000002</v>
          </cell>
          <cell r="BY1130">
            <v>0.45011050000000002</v>
          </cell>
          <cell r="CB1130">
            <v>-0.1101283</v>
          </cell>
          <cell r="CE1130">
            <v>-6.5281900000000004E-2</v>
          </cell>
          <cell r="CH1130">
            <v>0.15243989999999999</v>
          </cell>
          <cell r="CK1130">
            <v>0.847557</v>
          </cell>
          <cell r="CN1130">
            <v>1.0855099999999999E-2</v>
          </cell>
          <cell r="CQ1130">
            <v>0.46742319999999998</v>
          </cell>
          <cell r="CT1130">
            <v>1.621467</v>
          </cell>
          <cell r="CW1130">
            <v>0.92332380000000003</v>
          </cell>
          <cell r="CZ1130">
            <v>-5.9225199999999999E-2</v>
          </cell>
          <cell r="DC1130">
            <v>0.75503620000000005</v>
          </cell>
          <cell r="DF1130">
            <v>1.5427010000000001</v>
          </cell>
          <cell r="DI1130">
            <v>0.22120480000000001</v>
          </cell>
          <cell r="DJ1130">
            <v>0.22528719999999999</v>
          </cell>
          <cell r="DK1130">
            <v>0.24258179999999999</v>
          </cell>
          <cell r="DL1130">
            <v>0.22120480000000001</v>
          </cell>
          <cell r="DM1130">
            <v>0.24258179999999999</v>
          </cell>
          <cell r="DN1130">
            <v>0.22528719999999999</v>
          </cell>
          <cell r="DO1130">
            <v>2810000000</v>
          </cell>
          <cell r="DP1130">
            <v>1190000000</v>
          </cell>
          <cell r="DQ1130">
            <v>1160000000</v>
          </cell>
          <cell r="DR1130">
            <v>456000000</v>
          </cell>
          <cell r="HK1130">
            <v>55300000</v>
          </cell>
          <cell r="HL1130">
            <v>21200000</v>
          </cell>
          <cell r="HM1130">
            <v>54000000</v>
          </cell>
          <cell r="HN1130">
            <v>130000000</v>
          </cell>
          <cell r="IA1130">
            <v>2</v>
          </cell>
          <cell r="IB1130">
            <v>7</v>
          </cell>
          <cell r="IC1130">
            <v>6</v>
          </cell>
          <cell r="ID1130">
            <v>9</v>
          </cell>
          <cell r="IE1130">
            <v>5</v>
          </cell>
          <cell r="IF1130">
            <v>1</v>
          </cell>
          <cell r="IH1130">
            <v>12</v>
          </cell>
          <cell r="II1130">
            <v>14</v>
          </cell>
          <cell r="IJ1130">
            <v>12</v>
          </cell>
          <cell r="IK1130">
            <v>8</v>
          </cell>
          <cell r="IL1130">
            <v>6</v>
          </cell>
          <cell r="IO1130">
            <v>39</v>
          </cell>
          <cell r="IP1130">
            <v>51</v>
          </cell>
          <cell r="IQ1130">
            <v>27</v>
          </cell>
          <cell r="IR1130">
            <v>23</v>
          </cell>
          <cell r="IS1130">
            <v>10</v>
          </cell>
          <cell r="IT1130">
            <v>1</v>
          </cell>
          <cell r="IV1130" t="str">
            <v>Middle East, North Africa, and Pakistan</v>
          </cell>
          <cell r="IW1130">
            <v>1</v>
          </cell>
          <cell r="IX1130">
            <v>0</v>
          </cell>
        </row>
        <row r="1131">
          <cell r="A1131">
            <v>4492004</v>
          </cell>
          <cell r="B1131">
            <v>449</v>
          </cell>
          <cell r="C1131">
            <v>2004</v>
          </cell>
          <cell r="D1131" t="str">
            <v>Oman</v>
          </cell>
          <cell r="E1131" t="str">
            <v>MCD </v>
          </cell>
          <cell r="F1131" t="str">
            <v>Upper middle income</v>
          </cell>
          <cell r="G1131" t="str">
            <v>Developing</v>
          </cell>
          <cell r="H1131" t="str">
            <v>MCD </v>
          </cell>
          <cell r="I1131" t="str">
            <v>Exporter</v>
          </cell>
          <cell r="K1131">
            <v>0.38449709999999998</v>
          </cell>
          <cell r="L1131">
            <v>9.4869000000000003</v>
          </cell>
          <cell r="M1131">
            <v>46.627907999999998</v>
          </cell>
          <cell r="N1131">
            <v>0.3026316</v>
          </cell>
          <cell r="O1131">
            <v>0.27368419999999999</v>
          </cell>
          <cell r="P1131">
            <v>0.31315789999999999</v>
          </cell>
          <cell r="Q1131">
            <v>-7.0435000000000003E-3</v>
          </cell>
          <cell r="R1131">
            <v>-3.5171800000000003E-2</v>
          </cell>
          <cell r="S1131">
            <v>-6.8243399999999996E-2</v>
          </cell>
          <cell r="T1131">
            <v>-3.69588E-2</v>
          </cell>
          <cell r="AC1131">
            <v>4.0325E-2</v>
          </cell>
          <cell r="AF1131">
            <v>-0.1247328</v>
          </cell>
          <cell r="AI1131">
            <v>-0.15185670000000001</v>
          </cell>
          <cell r="AL1131">
            <v>-9.0763499999999997E-2</v>
          </cell>
          <cell r="AO1131">
            <v>0.1425585</v>
          </cell>
          <cell r="AR1131">
            <v>-3.7197099999999997E-2</v>
          </cell>
          <cell r="AU1131">
            <v>5.4235999999999999E-2</v>
          </cell>
          <cell r="AX1131">
            <v>8.1035700000000002E-2</v>
          </cell>
          <cell r="BA1131">
            <v>0.29856169999999999</v>
          </cell>
          <cell r="BD1131">
            <v>-3.61632E-2</v>
          </cell>
          <cell r="BG1131">
            <v>0.1780641</v>
          </cell>
          <cell r="BJ1131">
            <v>0.1717735</v>
          </cell>
          <cell r="BM1131">
            <v>-3.5599199999999998E-2</v>
          </cell>
          <cell r="BN1131">
            <v>-6.7555799999999999E-2</v>
          </cell>
          <cell r="BO1131">
            <v>-0.33730909999999997</v>
          </cell>
          <cell r="BP1131">
            <v>-0.44046410000000003</v>
          </cell>
          <cell r="BY1131">
            <v>0.1822281</v>
          </cell>
          <cell r="CB1131">
            <v>-0.21688370000000001</v>
          </cell>
          <cell r="CE1131">
            <v>-0.3411402</v>
          </cell>
          <cell r="CH1131">
            <v>-0.89327380000000001</v>
          </cell>
          <cell r="CK1131">
            <v>0.60288580000000003</v>
          </cell>
          <cell r="CN1131">
            <v>-6.2619599999999997E-2</v>
          </cell>
          <cell r="CQ1131">
            <v>0.2360766</v>
          </cell>
          <cell r="CT1131">
            <v>0.79808619999999997</v>
          </cell>
          <cell r="CW1131">
            <v>0.92346550000000005</v>
          </cell>
          <cell r="CZ1131">
            <v>-5.7683400000000003E-2</v>
          </cell>
          <cell r="DC1131">
            <v>0.81047789999999997</v>
          </cell>
          <cell r="DF1131">
            <v>1.676512</v>
          </cell>
          <cell r="DI1131">
            <v>0.30967499999999998</v>
          </cell>
          <cell r="DJ1131">
            <v>0.3419276</v>
          </cell>
          <cell r="DK1131">
            <v>0.34832970000000002</v>
          </cell>
          <cell r="DL1131">
            <v>0.30967499999999998</v>
          </cell>
          <cell r="DM1131">
            <v>0.34832970000000002</v>
          </cell>
          <cell r="DN1131">
            <v>0.3419276</v>
          </cell>
          <cell r="DO1131">
            <v>2940000000</v>
          </cell>
          <cell r="DP1131">
            <v>1250000000</v>
          </cell>
          <cell r="DQ1131">
            <v>1220000000</v>
          </cell>
          <cell r="DR1131">
            <v>474000000</v>
          </cell>
          <cell r="DS1131">
            <v>0</v>
          </cell>
          <cell r="DT1131">
            <v>0</v>
          </cell>
          <cell r="DU1131">
            <v>0</v>
          </cell>
          <cell r="EE1131">
            <v>0</v>
          </cell>
          <cell r="EF1131">
            <v>0</v>
          </cell>
          <cell r="EG1131">
            <v>0</v>
          </cell>
          <cell r="EH1131">
            <v>0</v>
          </cell>
          <cell r="EL1131">
            <v>0</v>
          </cell>
          <cell r="FH1131">
            <v>24.71453</v>
          </cell>
          <cell r="FK1131">
            <v>16.592860000000002</v>
          </cell>
          <cell r="FN1131">
            <v>16.295249999999999</v>
          </cell>
          <cell r="FQ1131">
            <v>18.69576</v>
          </cell>
          <cell r="FT1131">
            <v>37.535609999999998</v>
          </cell>
          <cell r="FW1131">
            <v>20.030560000000001</v>
          </cell>
          <cell r="FZ1131">
            <v>25.53471</v>
          </cell>
          <cell r="GC1131">
            <v>31.372540000000001</v>
          </cell>
          <cell r="GF1131">
            <v>107.149</v>
          </cell>
          <cell r="GI1131">
            <v>65.102860000000007</v>
          </cell>
          <cell r="GL1131">
            <v>103.8395</v>
          </cell>
          <cell r="GO1131">
            <v>100.8335</v>
          </cell>
          <cell r="HK1131">
            <v>50500000</v>
          </cell>
          <cell r="HL1131">
            <v>19200000</v>
          </cell>
          <cell r="HM1131">
            <v>49400000</v>
          </cell>
          <cell r="HN1131">
            <v>119000000</v>
          </cell>
          <cell r="IA1131">
            <v>4</v>
          </cell>
          <cell r="IB1131">
            <v>4</v>
          </cell>
          <cell r="IC1131">
            <v>4</v>
          </cell>
          <cell r="ID1131">
            <v>3</v>
          </cell>
          <cell r="IE1131">
            <v>12</v>
          </cell>
          <cell r="IF1131">
            <v>3</v>
          </cell>
          <cell r="IH1131">
            <v>12</v>
          </cell>
          <cell r="II1131">
            <v>11</v>
          </cell>
          <cell r="IJ1131">
            <v>6</v>
          </cell>
          <cell r="IK1131">
            <v>7</v>
          </cell>
          <cell r="IL1131">
            <v>12</v>
          </cell>
          <cell r="IM1131">
            <v>1</v>
          </cell>
          <cell r="IO1131">
            <v>43</v>
          </cell>
          <cell r="IP1131">
            <v>44</v>
          </cell>
          <cell r="IQ1131">
            <v>20</v>
          </cell>
          <cell r="IR1131">
            <v>13</v>
          </cell>
          <cell r="IS1131">
            <v>15</v>
          </cell>
          <cell r="IT1131">
            <v>3</v>
          </cell>
          <cell r="IV1131" t="str">
            <v>Middle East, North Africa, and Pakistan</v>
          </cell>
          <cell r="IW1131">
            <v>1</v>
          </cell>
          <cell r="IX1131">
            <v>0</v>
          </cell>
        </row>
        <row r="1132">
          <cell r="A1132">
            <v>4492005</v>
          </cell>
          <cell r="B1132">
            <v>449</v>
          </cell>
          <cell r="C1132">
            <v>2005</v>
          </cell>
          <cell r="D1132" t="str">
            <v>Oman</v>
          </cell>
          <cell r="E1132" t="str">
            <v>MCD </v>
          </cell>
          <cell r="F1132" t="str">
            <v>Upper middle income</v>
          </cell>
          <cell r="G1132" t="str">
            <v>Developing</v>
          </cell>
          <cell r="H1132" t="str">
            <v>MCD </v>
          </cell>
          <cell r="I1132" t="str">
            <v>Exporter</v>
          </cell>
          <cell r="K1132">
            <v>0.38449709999999998</v>
          </cell>
          <cell r="L1132">
            <v>11.882899999999999</v>
          </cell>
          <cell r="M1132">
            <v>51.174523000000001</v>
          </cell>
          <cell r="N1132">
            <v>0.3026316</v>
          </cell>
          <cell r="O1132">
            <v>0.27368419999999999</v>
          </cell>
          <cell r="P1132">
            <v>0.31315789999999999</v>
          </cell>
          <cell r="Q1132">
            <v>-8.2155699999999998E-2</v>
          </cell>
          <cell r="R1132">
            <v>-0.1095993</v>
          </cell>
          <cell r="S1132">
            <v>-0.1447031</v>
          </cell>
          <cell r="T1132">
            <v>-0.11185630000000001</v>
          </cell>
          <cell r="AC1132">
            <v>-8.9849999999999999E-3</v>
          </cell>
          <cell r="AF1132">
            <v>-0.1671879</v>
          </cell>
          <cell r="AI1132">
            <v>-0.10838730000000001</v>
          </cell>
          <cell r="AL1132">
            <v>-0.11182640000000001</v>
          </cell>
          <cell r="AO1132">
            <v>0.11892079999999999</v>
          </cell>
          <cell r="AR1132">
            <v>-6.9934099999999999E-2</v>
          </cell>
          <cell r="AU1132">
            <v>4.66127E-2</v>
          </cell>
          <cell r="AX1132">
            <v>7.4978600000000006E-2</v>
          </cell>
          <cell r="BA1132">
            <v>0.31773210000000002</v>
          </cell>
          <cell r="BD1132">
            <v>1.07341E-2</v>
          </cell>
          <cell r="BG1132">
            <v>0.19572300000000001</v>
          </cell>
          <cell r="BJ1132">
            <v>0.22435289999999999</v>
          </cell>
          <cell r="BM1132">
            <v>-0.37820769999999998</v>
          </cell>
          <cell r="BN1132">
            <v>-0.18008460000000001</v>
          </cell>
          <cell r="BO1132">
            <v>-0.618676</v>
          </cell>
          <cell r="BP1132">
            <v>-1.176968</v>
          </cell>
          <cell r="BY1132">
            <v>-7.0638699999999999E-2</v>
          </cell>
          <cell r="CB1132">
            <v>-0.25076389999999998</v>
          </cell>
          <cell r="CE1132">
            <v>-0.54394469999999995</v>
          </cell>
          <cell r="CH1132">
            <v>-1.234758</v>
          </cell>
          <cell r="CK1132">
            <v>0.47969780000000001</v>
          </cell>
          <cell r="CN1132">
            <v>-0.16298460000000001</v>
          </cell>
          <cell r="CQ1132">
            <v>0.14784159999999999</v>
          </cell>
          <cell r="CT1132">
            <v>0.72443489999999999</v>
          </cell>
          <cell r="CW1132">
            <v>0.91274759999999999</v>
          </cell>
          <cell r="CZ1132">
            <v>8.6563999999999999E-3</v>
          </cell>
          <cell r="DC1132">
            <v>0.90922639999999999</v>
          </cell>
          <cell r="DF1132">
            <v>1.811315</v>
          </cell>
          <cell r="DI1132">
            <v>0.3847873</v>
          </cell>
          <cell r="DJ1132">
            <v>0.41838730000000002</v>
          </cell>
          <cell r="DK1132">
            <v>0.4227572</v>
          </cell>
          <cell r="DL1132">
            <v>0.3847873</v>
          </cell>
          <cell r="DM1132">
            <v>0.4227572</v>
          </cell>
          <cell r="DN1132">
            <v>0.41838730000000002</v>
          </cell>
          <cell r="DO1132">
            <v>3250000000</v>
          </cell>
          <cell r="DP1132">
            <v>1420000000</v>
          </cell>
          <cell r="DQ1132">
            <v>1320000000</v>
          </cell>
          <cell r="DR1132">
            <v>508000000</v>
          </cell>
          <cell r="DS1132">
            <v>0</v>
          </cell>
          <cell r="DT1132">
            <v>0</v>
          </cell>
          <cell r="DU1132">
            <v>0</v>
          </cell>
          <cell r="EE1132">
            <v>0</v>
          </cell>
          <cell r="EF1132">
            <v>0</v>
          </cell>
          <cell r="EG1132">
            <v>0</v>
          </cell>
          <cell r="EH1132">
            <v>0</v>
          </cell>
          <cell r="EL1132">
            <v>0</v>
          </cell>
          <cell r="FH1132">
            <v>28.50037</v>
          </cell>
          <cell r="FK1132">
            <v>34.744160000000001</v>
          </cell>
          <cell r="FN1132">
            <v>36.048259999999999</v>
          </cell>
          <cell r="FQ1132">
            <v>44.625219999999999</v>
          </cell>
          <cell r="FT1132">
            <v>55.370289999999997</v>
          </cell>
          <cell r="FW1132">
            <v>39.732880000000002</v>
          </cell>
          <cell r="FZ1132">
            <v>72.194550000000007</v>
          </cell>
          <cell r="GC1132">
            <v>58.316119999999998</v>
          </cell>
          <cell r="GF1132">
            <v>109.1786</v>
          </cell>
          <cell r="GI1132">
            <v>99.312740000000005</v>
          </cell>
          <cell r="GL1132">
            <v>107.77549999999999</v>
          </cell>
          <cell r="GO1132">
            <v>113.6442</v>
          </cell>
          <cell r="HK1132">
            <v>46000000</v>
          </cell>
          <cell r="HL1132">
            <v>16400000</v>
          </cell>
          <cell r="HM1132">
            <v>42800000</v>
          </cell>
          <cell r="HN1132">
            <v>105000000</v>
          </cell>
          <cell r="IA1132">
            <v>5</v>
          </cell>
          <cell r="IB1132">
            <v>3</v>
          </cell>
          <cell r="IC1132">
            <v>3</v>
          </cell>
          <cell r="ID1132">
            <v>3</v>
          </cell>
          <cell r="IE1132">
            <v>10</v>
          </cell>
          <cell r="IF1132">
            <v>6</v>
          </cell>
          <cell r="IH1132">
            <v>13</v>
          </cell>
          <cell r="II1132">
            <v>10</v>
          </cell>
          <cell r="IJ1132">
            <v>5</v>
          </cell>
          <cell r="IK1132">
            <v>5</v>
          </cell>
          <cell r="IL1132">
            <v>11</v>
          </cell>
          <cell r="IM1132">
            <v>5</v>
          </cell>
          <cell r="IO1132">
            <v>56</v>
          </cell>
          <cell r="IP1132">
            <v>42</v>
          </cell>
          <cell r="IQ1132">
            <v>13</v>
          </cell>
          <cell r="IR1132">
            <v>8</v>
          </cell>
          <cell r="IS1132">
            <v>14</v>
          </cell>
          <cell r="IT1132">
            <v>8</v>
          </cell>
          <cell r="IV1132" t="str">
            <v>Middle East, North Africa, and Pakistan</v>
          </cell>
          <cell r="IW1132">
            <v>1</v>
          </cell>
          <cell r="IX1132">
            <v>0</v>
          </cell>
        </row>
        <row r="1133">
          <cell r="A1133">
            <v>4492006</v>
          </cell>
          <cell r="B1133">
            <v>449</v>
          </cell>
          <cell r="C1133">
            <v>2006</v>
          </cell>
          <cell r="D1133" t="str">
            <v>Oman</v>
          </cell>
          <cell r="E1133" t="str">
            <v>MCD </v>
          </cell>
          <cell r="F1133" t="str">
            <v>Upper middle income</v>
          </cell>
          <cell r="G1133" t="str">
            <v>Developing</v>
          </cell>
          <cell r="H1133" t="str">
            <v>MCD </v>
          </cell>
          <cell r="I1133" t="str">
            <v>Exporter</v>
          </cell>
          <cell r="K1133">
            <v>0.38449709999999998</v>
          </cell>
          <cell r="L1133">
            <v>14.151300000000001</v>
          </cell>
          <cell r="M1133">
            <v>56.479143999999998</v>
          </cell>
          <cell r="N1133">
            <v>0.3</v>
          </cell>
          <cell r="O1133">
            <v>0.27</v>
          </cell>
          <cell r="P1133">
            <v>0.05</v>
          </cell>
          <cell r="Q1133">
            <v>-0.15059449999999999</v>
          </cell>
          <cell r="R1133">
            <v>-0.44916509999999998</v>
          </cell>
          <cell r="S1133">
            <v>-0.2173871</v>
          </cell>
          <cell r="T1133">
            <v>-0.21310989999999999</v>
          </cell>
          <cell r="AC1133">
            <v>-5.9449999999999998E-4</v>
          </cell>
          <cell r="AF1133">
            <v>-0.151728</v>
          </cell>
          <cell r="AI1133">
            <v>-1.7387099999999999E-2</v>
          </cell>
          <cell r="AL1133">
            <v>-4.2487499999999997E-2</v>
          </cell>
          <cell r="AO1133">
            <v>0.15338299999999999</v>
          </cell>
          <cell r="AR1133">
            <v>-8.91652E-2</v>
          </cell>
          <cell r="AU1133">
            <v>4.8973500000000003E-2</v>
          </cell>
          <cell r="AX1133">
            <v>9.0487899999999996E-2</v>
          </cell>
          <cell r="BA1133">
            <v>0.35204750000000001</v>
          </cell>
          <cell r="BD1133">
            <v>3.3025499999999999E-2</v>
          </cell>
          <cell r="BG1133">
            <v>0.24076220000000001</v>
          </cell>
          <cell r="BJ1133">
            <v>0.2335006</v>
          </cell>
          <cell r="BM1133">
            <v>-0.65760589999999997</v>
          </cell>
          <cell r="BN1133">
            <v>-0.48869940000000001</v>
          </cell>
          <cell r="BO1133">
            <v>-0.82110459999999996</v>
          </cell>
          <cell r="BP1133">
            <v>-1.9674100000000001</v>
          </cell>
          <cell r="BY1133">
            <v>-0.1402658</v>
          </cell>
          <cell r="CB1133">
            <v>-0.22549369999999999</v>
          </cell>
          <cell r="CE1133">
            <v>-0.19491339999999999</v>
          </cell>
          <cell r="CH1133">
            <v>-0.36400749999999998</v>
          </cell>
          <cell r="CK1133">
            <v>0.46148119999999998</v>
          </cell>
          <cell r="CN1133">
            <v>-0.17943870000000001</v>
          </cell>
          <cell r="CQ1133">
            <v>0.22244939999999999</v>
          </cell>
          <cell r="CT1133">
            <v>0.75722270000000003</v>
          </cell>
          <cell r="CW1133">
            <v>0.8384587</v>
          </cell>
          <cell r="CZ1133">
            <v>4.5688600000000003E-2</v>
          </cell>
          <cell r="DC1133">
            <v>0.94375039999999999</v>
          </cell>
          <cell r="DF1133">
            <v>1.789299</v>
          </cell>
          <cell r="DI1133">
            <v>0.45059450000000001</v>
          </cell>
          <cell r="DJ1133">
            <v>0.48738710000000002</v>
          </cell>
          <cell r="DK1133">
            <v>0.49916509999999997</v>
          </cell>
          <cell r="DL1133">
            <v>0.45059450000000001</v>
          </cell>
          <cell r="DM1133">
            <v>0.49916509999999997</v>
          </cell>
          <cell r="DN1133">
            <v>0.48738710000000002</v>
          </cell>
          <cell r="DO1133">
            <v>3400000000</v>
          </cell>
          <cell r="DP1133">
            <v>1610000000</v>
          </cell>
          <cell r="DQ1133">
            <v>1390000000</v>
          </cell>
          <cell r="DR1133">
            <v>400000000</v>
          </cell>
          <cell r="DS1133">
            <v>-1.1472119999999999</v>
          </cell>
          <cell r="DT1133">
            <v>-102.5624</v>
          </cell>
          <cell r="DU1133">
            <v>-1.4056599999999999</v>
          </cell>
          <cell r="EE1133">
            <v>-3.998939</v>
          </cell>
          <cell r="EF1133">
            <v>-344.4119</v>
          </cell>
          <cell r="EG1133">
            <v>-5.3394890000000004</v>
          </cell>
          <cell r="EH1133">
            <v>-13.20514</v>
          </cell>
          <cell r="EL1133">
            <v>-44.666449999999998</v>
          </cell>
          <cell r="FH1133">
            <v>56.653759999999998</v>
          </cell>
          <cell r="FK1133">
            <v>69.512500000000003</v>
          </cell>
          <cell r="FN1133">
            <v>75.153819999999996</v>
          </cell>
          <cell r="FQ1133">
            <v>70.927539999999993</v>
          </cell>
          <cell r="FT1133">
            <v>68.095320000000001</v>
          </cell>
          <cell r="FW1133">
            <v>52.444960000000002</v>
          </cell>
          <cell r="FZ1133">
            <v>87.751080000000002</v>
          </cell>
          <cell r="GC1133">
            <v>78.441909999999993</v>
          </cell>
          <cell r="GF1133">
            <v>119.3068</v>
          </cell>
          <cell r="GI1133">
            <v>121.6917</v>
          </cell>
          <cell r="GL1133">
            <v>116.52500000000001</v>
          </cell>
          <cell r="GO1133">
            <v>114.2085</v>
          </cell>
          <cell r="HK1133">
            <v>43700000</v>
          </cell>
          <cell r="HL1133">
            <v>10900000</v>
          </cell>
          <cell r="HM1133">
            <v>37800000</v>
          </cell>
          <cell r="HN1133">
            <v>92300000</v>
          </cell>
          <cell r="IA1133">
            <v>3</v>
          </cell>
          <cell r="IB1133">
            <v>8</v>
          </cell>
          <cell r="IC1133">
            <v>2</v>
          </cell>
          <cell r="ID1133">
            <v>4</v>
          </cell>
          <cell r="IE1133">
            <v>7</v>
          </cell>
          <cell r="IF1133">
            <v>6</v>
          </cell>
          <cell r="IH1133">
            <v>10</v>
          </cell>
          <cell r="II1133">
            <v>14</v>
          </cell>
          <cell r="IJ1133">
            <v>6</v>
          </cell>
          <cell r="IK1133">
            <v>5</v>
          </cell>
          <cell r="IL1133">
            <v>9</v>
          </cell>
          <cell r="IM1133">
            <v>5</v>
          </cell>
          <cell r="IO1133">
            <v>56</v>
          </cell>
          <cell r="IP1133">
            <v>46</v>
          </cell>
          <cell r="IQ1133">
            <v>13</v>
          </cell>
          <cell r="IR1133">
            <v>6</v>
          </cell>
          <cell r="IS1133">
            <v>13</v>
          </cell>
          <cell r="IT1133">
            <v>7</v>
          </cell>
          <cell r="IV1133" t="str">
            <v>Middle East, North Africa, and Pakistan</v>
          </cell>
          <cell r="IW1133">
            <v>1</v>
          </cell>
          <cell r="IX1133">
            <v>0</v>
          </cell>
        </row>
        <row r="1134">
          <cell r="A1134">
            <v>4492007</v>
          </cell>
          <cell r="B1134">
            <v>449</v>
          </cell>
          <cell r="C1134">
            <v>2007</v>
          </cell>
          <cell r="D1134" t="str">
            <v>Oman</v>
          </cell>
          <cell r="E1134" t="str">
            <v>MCD </v>
          </cell>
          <cell r="F1134" t="str">
            <v>Upper middle income</v>
          </cell>
          <cell r="G1134" t="str">
            <v>Developing</v>
          </cell>
          <cell r="H1134" t="str">
            <v>MCD </v>
          </cell>
          <cell r="I1134" t="str">
            <v>Exporter</v>
          </cell>
          <cell r="K1134">
            <v>0.38449709999999998</v>
          </cell>
          <cell r="L1134">
            <v>16.111000000000001</v>
          </cell>
          <cell r="M1134">
            <v>61.218473000000003</v>
          </cell>
          <cell r="N1134">
            <v>0.22750000000000001</v>
          </cell>
          <cell r="O1134">
            <v>0.34</v>
          </cell>
          <cell r="P1134">
            <v>0.18</v>
          </cell>
          <cell r="Q1134">
            <v>-0.3940958</v>
          </cell>
          <cell r="R1134">
            <v>-0.53828779999999998</v>
          </cell>
          <cell r="S1134">
            <v>-0.35778260000000001</v>
          </cell>
          <cell r="T1134">
            <v>-0.3967714</v>
          </cell>
          <cell r="AC1134">
            <v>-0.25081219999999999</v>
          </cell>
          <cell r="AF1134">
            <v>-0.44828780000000001</v>
          </cell>
          <cell r="AI1134">
            <v>-0.15509680000000001</v>
          </cell>
          <cell r="AL1134">
            <v>-0.2286753</v>
          </cell>
          <cell r="AO1134">
            <v>-6.3067999999999999E-2</v>
          </cell>
          <cell r="AR1134">
            <v>-0.30775859999999999</v>
          </cell>
          <cell r="AU1134">
            <v>-3.4290599999999997E-2</v>
          </cell>
          <cell r="AX1134">
            <v>-3.8548899999999997E-2</v>
          </cell>
          <cell r="BA1134">
            <v>0.2581928</v>
          </cell>
          <cell r="BD1134">
            <v>-0.14370230000000001</v>
          </cell>
          <cell r="BG1134">
            <v>0.13961229999999999</v>
          </cell>
          <cell r="BJ1134">
            <v>0.12703020000000001</v>
          </cell>
          <cell r="BM1134">
            <v>-1.7144170000000001</v>
          </cell>
          <cell r="BN1134">
            <v>-0.56944879999999998</v>
          </cell>
          <cell r="BO1134">
            <v>-1.2669999999999999</v>
          </cell>
          <cell r="BP1134">
            <v>-3.5508649999999999</v>
          </cell>
          <cell r="BY1134">
            <v>-1.1844429999999999</v>
          </cell>
          <cell r="CB1134">
            <v>-0.44342890000000001</v>
          </cell>
          <cell r="CE1134">
            <v>-0.60983480000000001</v>
          </cell>
          <cell r="CH1134">
            <v>-2.020527</v>
          </cell>
          <cell r="CK1134">
            <v>-0.31328539999999999</v>
          </cell>
          <cell r="CN1134">
            <v>-0.37832690000000002</v>
          </cell>
          <cell r="CQ1134">
            <v>-0.32154949999999999</v>
          </cell>
          <cell r="CT1134">
            <v>-0.49702499999999999</v>
          </cell>
          <cell r="CW1134">
            <v>0.65587569999999995</v>
          </cell>
          <cell r="CZ1134">
            <v>-0.1752792</v>
          </cell>
          <cell r="DC1134">
            <v>0.56627830000000001</v>
          </cell>
          <cell r="DF1134">
            <v>0.96607069999999995</v>
          </cell>
          <cell r="DI1134">
            <v>0.62159580000000003</v>
          </cell>
          <cell r="DJ1134">
            <v>0.69778260000000003</v>
          </cell>
          <cell r="DK1134">
            <v>0.71828780000000003</v>
          </cell>
          <cell r="DL1134">
            <v>0.62159580000000003</v>
          </cell>
          <cell r="DM1134">
            <v>0.71828780000000003</v>
          </cell>
          <cell r="DN1134">
            <v>0.69778260000000003</v>
          </cell>
          <cell r="DO1134">
            <v>3750000000</v>
          </cell>
          <cell r="DP1134">
            <v>1820000000</v>
          </cell>
          <cell r="DQ1134">
            <v>1480000000</v>
          </cell>
          <cell r="DR1134">
            <v>443000000</v>
          </cell>
          <cell r="DS1134">
            <v>-18.76455</v>
          </cell>
          <cell r="DT1134">
            <v>-27.99164</v>
          </cell>
          <cell r="DU1134">
            <v>14.035220000000001</v>
          </cell>
          <cell r="EE1134">
            <v>-42.397329999999997</v>
          </cell>
          <cell r="EF1134">
            <v>59.327500000000001</v>
          </cell>
          <cell r="EG1134">
            <v>33.270670000000003</v>
          </cell>
          <cell r="EH1134">
            <v>-6.8764760000000003</v>
          </cell>
          <cell r="EL1134">
            <v>-0.43101010000000001</v>
          </cell>
          <cell r="FH1134">
            <v>8.0184759999999997</v>
          </cell>
          <cell r="FK1134">
            <v>20.361440000000002</v>
          </cell>
          <cell r="FN1134">
            <v>52.288930000000001</v>
          </cell>
          <cell r="FQ1134">
            <v>30.813980000000001</v>
          </cell>
          <cell r="FT1134">
            <v>42.377409999999998</v>
          </cell>
          <cell r="FW1134">
            <v>20.531890000000001</v>
          </cell>
          <cell r="FZ1134">
            <v>55.634320000000002</v>
          </cell>
          <cell r="GC1134">
            <v>52.386409999999998</v>
          </cell>
          <cell r="GF1134">
            <v>101.6268</v>
          </cell>
          <cell r="GI1134">
            <v>72.709050000000005</v>
          </cell>
          <cell r="GL1134">
            <v>94.270610000000005</v>
          </cell>
          <cell r="GO1134">
            <v>92.544089999999997</v>
          </cell>
          <cell r="HK1134">
            <v>43500000</v>
          </cell>
          <cell r="HL1134">
            <v>10600000</v>
          </cell>
          <cell r="HM1134">
            <v>35400000</v>
          </cell>
          <cell r="HN1134">
            <v>89500000</v>
          </cell>
          <cell r="IA1134">
            <v>3</v>
          </cell>
          <cell r="IB1134">
            <v>1</v>
          </cell>
          <cell r="IC1134">
            <v>4</v>
          </cell>
          <cell r="ID1134">
            <v>4</v>
          </cell>
          <cell r="IE1134">
            <v>5</v>
          </cell>
          <cell r="IF1134">
            <v>13</v>
          </cell>
          <cell r="IH1134">
            <v>11</v>
          </cell>
          <cell r="II1134">
            <v>3</v>
          </cell>
          <cell r="IJ1134">
            <v>8</v>
          </cell>
          <cell r="IK1134">
            <v>6</v>
          </cell>
          <cell r="IL1134">
            <v>7</v>
          </cell>
          <cell r="IM1134">
            <v>16</v>
          </cell>
          <cell r="IO1134">
            <v>50</v>
          </cell>
          <cell r="IP1134">
            <v>35</v>
          </cell>
          <cell r="IQ1134">
            <v>20</v>
          </cell>
          <cell r="IR1134">
            <v>14</v>
          </cell>
          <cell r="IS1134">
            <v>17</v>
          </cell>
          <cell r="IT1134">
            <v>18</v>
          </cell>
          <cell r="IV1134" t="str">
            <v>Middle East, North Africa, and Pakistan</v>
          </cell>
          <cell r="IW1134">
            <v>1</v>
          </cell>
          <cell r="IX1134">
            <v>0</v>
          </cell>
        </row>
        <row r="1135">
          <cell r="A1135">
            <v>4492008</v>
          </cell>
          <cell r="B1135">
            <v>449</v>
          </cell>
          <cell r="C1135">
            <v>2008</v>
          </cell>
          <cell r="D1135" t="str">
            <v>Oman</v>
          </cell>
          <cell r="E1135" t="str">
            <v>MCD </v>
          </cell>
          <cell r="F1135" t="str">
            <v>Upper middle income</v>
          </cell>
          <cell r="G1135" t="str">
            <v>Developing</v>
          </cell>
          <cell r="H1135" t="str">
            <v>MCD </v>
          </cell>
          <cell r="I1135" t="str">
            <v>Exporter</v>
          </cell>
          <cell r="K1135">
            <v>0.38449709999999998</v>
          </cell>
          <cell r="L1135">
            <v>23.2883</v>
          </cell>
          <cell r="M1135">
            <v>70.621662000000001</v>
          </cell>
          <cell r="N1135">
            <v>0.3075</v>
          </cell>
          <cell r="O1135">
            <v>0.38</v>
          </cell>
          <cell r="P1135">
            <v>0.19500000000000001</v>
          </cell>
          <cell r="Q1135">
            <v>5.4807799999999997E-2</v>
          </cell>
          <cell r="R1135">
            <v>-0.2071971</v>
          </cell>
          <cell r="S1135">
            <v>-4.7375999999999998E-3</v>
          </cell>
          <cell r="T1135">
            <v>-9.7360000000000003E-4</v>
          </cell>
          <cell r="AC1135">
            <v>0.30139490000000002</v>
          </cell>
          <cell r="AF1135">
            <v>-0.1915673</v>
          </cell>
          <cell r="AI1135">
            <v>0.1641917</v>
          </cell>
          <cell r="AL1135">
            <v>0.1018831</v>
          </cell>
          <cell r="AO1135">
            <v>0.41195039999999999</v>
          </cell>
          <cell r="AR1135">
            <v>-3.5188499999999998E-2</v>
          </cell>
          <cell r="AU1135">
            <v>0.38148870000000001</v>
          </cell>
          <cell r="AX1135">
            <v>0.36968980000000001</v>
          </cell>
          <cell r="BA1135">
            <v>0.655528</v>
          </cell>
          <cell r="BD1135">
            <v>0.2277102</v>
          </cell>
          <cell r="BG1135">
            <v>0.5032181</v>
          </cell>
          <cell r="BJ1135">
            <v>0.52925789999999995</v>
          </cell>
          <cell r="BM1135">
            <v>0.15360260000000001</v>
          </cell>
          <cell r="BN1135">
            <v>-0.1467146</v>
          </cell>
          <cell r="BO1135">
            <v>-1.29721E-2</v>
          </cell>
          <cell r="BP1135">
            <v>-6.084E-3</v>
          </cell>
          <cell r="BY1135">
            <v>0.55408060000000003</v>
          </cell>
          <cell r="CB1135">
            <v>-0.13505320000000001</v>
          </cell>
          <cell r="CE1135">
            <v>0.24758260000000001</v>
          </cell>
          <cell r="CH1135">
            <v>0.77532820000000002</v>
          </cell>
          <cell r="CK1135">
            <v>0.74856020000000001</v>
          </cell>
          <cell r="CN1135">
            <v>-0.12167939999999999</v>
          </cell>
          <cell r="CQ1135">
            <v>1.0576810000000001</v>
          </cell>
          <cell r="CT1135">
            <v>2.0944400000000001</v>
          </cell>
          <cell r="CW1135">
            <v>1.0195860000000001</v>
          </cell>
          <cell r="CZ1135">
            <v>0.1679668</v>
          </cell>
          <cell r="DC1135">
            <v>1.5694030000000001</v>
          </cell>
          <cell r="DF1135">
            <v>2.5727869999999999</v>
          </cell>
          <cell r="DI1135">
            <v>0.25269219999999998</v>
          </cell>
          <cell r="DJ1135">
            <v>0.38473760000000001</v>
          </cell>
          <cell r="DK1135">
            <v>0.40219709999999997</v>
          </cell>
          <cell r="DL1135">
            <v>0.25269219999999998</v>
          </cell>
          <cell r="DM1135">
            <v>0.40219709999999997</v>
          </cell>
          <cell r="DN1135">
            <v>0.38473760000000001</v>
          </cell>
          <cell r="DO1135">
            <v>3780000000</v>
          </cell>
          <cell r="DP1135">
            <v>1700000000</v>
          </cell>
          <cell r="DQ1135">
            <v>1660000000</v>
          </cell>
          <cell r="DR1135">
            <v>429000000</v>
          </cell>
          <cell r="DS1135">
            <v>15.461449999999999</v>
          </cell>
          <cell r="DT1135">
            <v>-74.026669999999996</v>
          </cell>
          <cell r="DU1135">
            <v>66.676370000000006</v>
          </cell>
          <cell r="DV1135">
            <v>0.36844500000000002</v>
          </cell>
          <cell r="DW1135">
            <v>18.71903</v>
          </cell>
          <cell r="DX1135">
            <v>-11.318809999999999</v>
          </cell>
          <cell r="EE1135">
            <v>-21.685880000000001</v>
          </cell>
          <cell r="EF1135">
            <v>-4.7454739999999997</v>
          </cell>
          <cell r="EG1135">
            <v>-12.77772</v>
          </cell>
          <cell r="EH1135">
            <v>27.7623</v>
          </cell>
          <cell r="EI1135">
            <v>-2.6732490000000002</v>
          </cell>
          <cell r="EL1135">
            <v>-15.86285</v>
          </cell>
          <cell r="FH1135">
            <v>175.5428</v>
          </cell>
          <cell r="FI1135">
            <v>1.073188</v>
          </cell>
          <cell r="FK1135">
            <v>53.32244</v>
          </cell>
          <cell r="FL1135">
            <v>1.1995800000000001</v>
          </cell>
          <cell r="FN1135">
            <v>160.09059999999999</v>
          </cell>
          <cell r="FO1135">
            <v>2.0260639999999999</v>
          </cell>
          <cell r="FQ1135">
            <v>101.2991</v>
          </cell>
          <cell r="FR1135">
            <v>1.9637929999999999</v>
          </cell>
          <cell r="FT1135">
            <v>98.500619999999998</v>
          </cell>
          <cell r="FU1135">
            <v>5.3826429999999998</v>
          </cell>
          <cell r="FW1135">
            <v>53.528559999999999</v>
          </cell>
          <cell r="FX1135">
            <v>0.70036529999999997</v>
          </cell>
          <cell r="FZ1135">
            <v>150.6711</v>
          </cell>
          <cell r="GA1135">
            <v>6.4692299999999996</v>
          </cell>
          <cell r="GC1135">
            <v>112.9669</v>
          </cell>
          <cell r="GD1135">
            <v>5.2655700000000003</v>
          </cell>
          <cell r="GF1135">
            <v>136.47630000000001</v>
          </cell>
          <cell r="GG1135">
            <v>29.716629999999999</v>
          </cell>
          <cell r="GI1135">
            <v>259.73140000000001</v>
          </cell>
          <cell r="GJ1135">
            <v>9.7242110000000004</v>
          </cell>
          <cell r="GL1135">
            <v>238.4101</v>
          </cell>
          <cell r="GM1135">
            <v>41.224820000000001</v>
          </cell>
          <cell r="GO1135">
            <v>163.69829999999999</v>
          </cell>
          <cell r="GP1135">
            <v>32.639919999999996</v>
          </cell>
          <cell r="GR1135">
            <v>0</v>
          </cell>
          <cell r="GS1135">
            <v>0</v>
          </cell>
          <cell r="GT1135">
            <v>0</v>
          </cell>
          <cell r="GU1135">
            <v>0</v>
          </cell>
          <cell r="GX1135">
            <v>0</v>
          </cell>
          <cell r="GY1135">
            <v>0</v>
          </cell>
          <cell r="GZ1135">
            <v>0</v>
          </cell>
          <cell r="HA1135">
            <v>0</v>
          </cell>
          <cell r="HD1135">
            <v>0</v>
          </cell>
          <cell r="HE1135">
            <v>0</v>
          </cell>
          <cell r="HF1135">
            <v>0</v>
          </cell>
          <cell r="HG1135">
            <v>0</v>
          </cell>
          <cell r="HK1135">
            <v>27900000</v>
          </cell>
          <cell r="HL1135">
            <v>7061696</v>
          </cell>
          <cell r="HM1135">
            <v>27300000</v>
          </cell>
          <cell r="HN1135">
            <v>62300000</v>
          </cell>
          <cell r="HO1135">
            <v>0</v>
          </cell>
          <cell r="HP1135">
            <v>0</v>
          </cell>
          <cell r="HQ1135">
            <v>0</v>
          </cell>
          <cell r="HR1135">
            <v>0</v>
          </cell>
          <cell r="IA1135">
            <v>12</v>
          </cell>
          <cell r="IB1135">
            <v>3</v>
          </cell>
          <cell r="IC1135">
            <v>1</v>
          </cell>
          <cell r="ID1135">
            <v>4</v>
          </cell>
          <cell r="IE1135">
            <v>9</v>
          </cell>
          <cell r="IF1135">
            <v>1</v>
          </cell>
          <cell r="IH1135">
            <v>29</v>
          </cell>
          <cell r="II1135">
            <v>6</v>
          </cell>
          <cell r="IJ1135">
            <v>2</v>
          </cell>
          <cell r="IK1135">
            <v>6</v>
          </cell>
          <cell r="IL1135">
            <v>10</v>
          </cell>
          <cell r="IO1135">
            <v>105</v>
          </cell>
          <cell r="IP1135">
            <v>24</v>
          </cell>
          <cell r="IQ1135">
            <v>3</v>
          </cell>
          <cell r="IR1135">
            <v>8</v>
          </cell>
          <cell r="IS1135">
            <v>9</v>
          </cell>
          <cell r="IT1135">
            <v>1</v>
          </cell>
          <cell r="IV1135" t="str">
            <v>Middle East, North Africa, and Pakistan</v>
          </cell>
          <cell r="IW1135">
            <v>1</v>
          </cell>
          <cell r="IX1135">
            <v>0</v>
          </cell>
        </row>
        <row r="1136">
          <cell r="A1136">
            <v>4492009</v>
          </cell>
          <cell r="B1136">
            <v>449</v>
          </cell>
          <cell r="C1136">
            <v>2009</v>
          </cell>
          <cell r="D1136" t="str">
            <v>Oman</v>
          </cell>
          <cell r="E1136" t="str">
            <v>MCD </v>
          </cell>
          <cell r="F1136" t="str">
            <v>Upper middle income</v>
          </cell>
          <cell r="G1136" t="str">
            <v>Developing</v>
          </cell>
          <cell r="H1136" t="str">
            <v>MCD </v>
          </cell>
          <cell r="I1136" t="str">
            <v>Exporter</v>
          </cell>
          <cell r="K1136">
            <v>0.38449709999999998</v>
          </cell>
          <cell r="L1136">
            <v>18.018000000000001</v>
          </cell>
          <cell r="M1136">
            <v>72.165644</v>
          </cell>
          <cell r="N1136">
            <v>0.30499999999999999</v>
          </cell>
          <cell r="O1136">
            <v>0.38</v>
          </cell>
          <cell r="P1136">
            <v>0.31</v>
          </cell>
          <cell r="Q1136">
            <v>-0.20138639999999999</v>
          </cell>
          <cell r="R1136">
            <v>-0.21660989999999999</v>
          </cell>
          <cell r="S1136">
            <v>-0.14669860000000001</v>
          </cell>
          <cell r="T1136">
            <v>-0.1806352</v>
          </cell>
          <cell r="AC1136">
            <v>9.4964999999999994E-2</v>
          </cell>
          <cell r="AF1136">
            <v>-0.26979609999999998</v>
          </cell>
          <cell r="AI1136">
            <v>-5.8155999999999998E-3</v>
          </cell>
          <cell r="AL1136">
            <v>-5.8276099999999997E-2</v>
          </cell>
          <cell r="AO1136">
            <v>0.17818990000000001</v>
          </cell>
          <cell r="AR1136">
            <v>-0.1439455</v>
          </cell>
          <cell r="AU1136">
            <v>9.55014E-2</v>
          </cell>
          <cell r="AX1136">
            <v>0.15974469999999999</v>
          </cell>
          <cell r="BA1136">
            <v>0.45337050000000001</v>
          </cell>
          <cell r="BD1136">
            <v>8.3641400000000005E-2</v>
          </cell>
          <cell r="BG1136">
            <v>0.29344540000000002</v>
          </cell>
          <cell r="BJ1136">
            <v>0.32409840000000001</v>
          </cell>
          <cell r="BM1136">
            <v>-0.97452830000000001</v>
          </cell>
          <cell r="BN1136">
            <v>-0.1846429</v>
          </cell>
          <cell r="BO1136">
            <v>-0.56663560000000002</v>
          </cell>
          <cell r="BP1136">
            <v>-1.7258070000000001</v>
          </cell>
          <cell r="BY1136">
            <v>0.36790390000000001</v>
          </cell>
          <cell r="CB1136">
            <v>-0.1684505</v>
          </cell>
          <cell r="CE1136">
            <v>-0.15459030000000001</v>
          </cell>
          <cell r="CH1136">
            <v>-0.24399680000000001</v>
          </cell>
          <cell r="CK1136">
            <v>0.51724590000000004</v>
          </cell>
          <cell r="CN1136">
            <v>-0.15652460000000001</v>
          </cell>
          <cell r="CQ1136">
            <v>0.28305550000000002</v>
          </cell>
          <cell r="CT1136">
            <v>1.192847</v>
          </cell>
          <cell r="CW1136">
            <v>0.87180250000000004</v>
          </cell>
          <cell r="CZ1136">
            <v>8.6539599999999994E-2</v>
          </cell>
          <cell r="DC1136">
            <v>1.206882</v>
          </cell>
          <cell r="DF1136">
            <v>2.196291</v>
          </cell>
          <cell r="DI1136">
            <v>0.50638640000000001</v>
          </cell>
          <cell r="DJ1136">
            <v>0.52669860000000002</v>
          </cell>
          <cell r="DK1136">
            <v>0.52660989999999996</v>
          </cell>
          <cell r="DL1136">
            <v>0.50638640000000001</v>
          </cell>
          <cell r="DM1136">
            <v>0.52660989999999996</v>
          </cell>
          <cell r="DN1136">
            <v>0.52669860000000002</v>
          </cell>
          <cell r="DO1136">
            <v>4480000000</v>
          </cell>
          <cell r="DP1136">
            <v>2270000000</v>
          </cell>
          <cell r="DQ1136">
            <v>1810000000</v>
          </cell>
          <cell r="DR1136">
            <v>399000000</v>
          </cell>
          <cell r="DS1136">
            <v>0.83049289999999998</v>
          </cell>
          <cell r="DT1136">
            <v>-1.1118319999999999</v>
          </cell>
          <cell r="DU1136">
            <v>35.272640000000003</v>
          </cell>
          <cell r="DV1136">
            <v>1.1769320000000001</v>
          </cell>
          <cell r="DW1136">
            <v>2.3200000000000001E-7</v>
          </cell>
          <cell r="DX1136">
            <v>-14.6911</v>
          </cell>
          <cell r="DY1136">
            <v>-0.98543829999999999</v>
          </cell>
          <cell r="DZ1136">
            <v>92.434219999999996</v>
          </cell>
          <cell r="EA1136">
            <v>0</v>
          </cell>
          <cell r="EE1136">
            <v>-0.98543829999999999</v>
          </cell>
          <cell r="EF1136">
            <v>92.434209999999993</v>
          </cell>
          <cell r="EG1136">
            <v>0</v>
          </cell>
          <cell r="EH1136">
            <v>14.581659999999999</v>
          </cell>
          <cell r="EI1136">
            <v>-5.3432890000000004</v>
          </cell>
          <cell r="EJ1136">
            <v>7.747903</v>
          </cell>
          <cell r="EL1136">
            <v>7.7479019999999998</v>
          </cell>
          <cell r="EO1136">
            <v>1</v>
          </cell>
          <cell r="EP1136">
            <v>1</v>
          </cell>
          <cell r="EQ1136">
            <v>5</v>
          </cell>
          <cell r="ER1136">
            <v>23</v>
          </cell>
          <cell r="ET1136">
            <v>4</v>
          </cell>
          <cell r="EU1136">
            <v>3</v>
          </cell>
          <cell r="EV1136">
            <v>2</v>
          </cell>
          <cell r="EW1136">
            <v>4</v>
          </cell>
          <cell r="EX1136">
            <v>6</v>
          </cell>
          <cell r="EY1136">
            <v>32</v>
          </cell>
          <cell r="FA1136">
            <v>21</v>
          </cell>
          <cell r="FB1136">
            <v>6</v>
          </cell>
          <cell r="FC1136">
            <v>14</v>
          </cell>
          <cell r="FD1136">
            <v>19</v>
          </cell>
          <cell r="FE1136">
            <v>15</v>
          </cell>
          <cell r="FF1136">
            <v>71</v>
          </cell>
          <cell r="FH1136">
            <v>78.647319999999993</v>
          </cell>
          <cell r="FI1136">
            <v>1.6262970000000001</v>
          </cell>
          <cell r="FJ1136">
            <v>-0.1331398</v>
          </cell>
          <cell r="FK1136">
            <v>31.336189999999998</v>
          </cell>
          <cell r="FL1136">
            <v>0.73655309999999996</v>
          </cell>
          <cell r="FM1136">
            <v>2.0268809999999999</v>
          </cell>
          <cell r="FN1136">
            <v>83.498369999999994</v>
          </cell>
          <cell r="FO1136">
            <v>1.8850309999999999</v>
          </cell>
          <cell r="FP1136">
            <v>-0.87706569999999995</v>
          </cell>
          <cell r="FQ1136">
            <v>70.582070000000002</v>
          </cell>
          <cell r="FR1136">
            <v>2.556257</v>
          </cell>
          <cell r="FS1136">
            <v>-0.16876060000000001</v>
          </cell>
          <cell r="FT1136">
            <v>88.681880000000007</v>
          </cell>
          <cell r="FU1136">
            <v>1.1769320000000001</v>
          </cell>
          <cell r="FV1136">
            <v>2.2526570000000001</v>
          </cell>
          <cell r="FW1136">
            <v>27.058920000000001</v>
          </cell>
          <cell r="FX1136">
            <v>0.65667299999999995</v>
          </cell>
          <cell r="FY1136">
            <v>0.83319129999999997</v>
          </cell>
          <cell r="FZ1136">
            <v>104.70959999999999</v>
          </cell>
          <cell r="GA1136">
            <v>12.27225</v>
          </cell>
          <cell r="GB1136">
            <v>0</v>
          </cell>
          <cell r="GC1136">
            <v>89.731719999999996</v>
          </cell>
          <cell r="GD1136">
            <v>10.31593</v>
          </cell>
          <cell r="GE1136">
            <v>2.1403300000000001</v>
          </cell>
          <cell r="GF1136">
            <v>141.5506</v>
          </cell>
          <cell r="GG1136">
            <v>30.56334</v>
          </cell>
          <cell r="GH1136">
            <v>44.023890000000002</v>
          </cell>
          <cell r="GI1136">
            <v>117.7024</v>
          </cell>
          <cell r="GJ1136">
            <v>1.4550350000000001</v>
          </cell>
          <cell r="GK1136">
            <v>1.3221210000000001</v>
          </cell>
          <cell r="GL1136">
            <v>145.63380000000001</v>
          </cell>
          <cell r="GM1136">
            <v>66.051640000000006</v>
          </cell>
          <cell r="GN1136">
            <v>22.74212</v>
          </cell>
          <cell r="GO1136">
            <v>144.0453</v>
          </cell>
          <cell r="GP1136">
            <v>45.487659999999998</v>
          </cell>
          <cell r="GQ1136">
            <v>27.726369999999999</v>
          </cell>
          <cell r="GR1136">
            <v>0.91629240000000001</v>
          </cell>
          <cell r="GS1136">
            <v>0.16038830000000001</v>
          </cell>
          <cell r="GT1136">
            <v>0.99478299999999997</v>
          </cell>
          <cell r="GU1136">
            <v>2.0733169999999999</v>
          </cell>
          <cell r="GX1136">
            <v>0.60509029999999997</v>
          </cell>
          <cell r="GY1136">
            <v>0.1692293</v>
          </cell>
          <cell r="GZ1136">
            <v>0.62796379999999996</v>
          </cell>
          <cell r="HA1136">
            <v>1.2409779999999999</v>
          </cell>
          <cell r="HD1136">
            <v>0.26965060000000002</v>
          </cell>
          <cell r="HE1136">
            <v>0.21817239999999999</v>
          </cell>
          <cell r="HF1136">
            <v>0.49092940000000002</v>
          </cell>
          <cell r="HG1136">
            <v>0.77554420000000002</v>
          </cell>
          <cell r="HK1136">
            <v>47000000</v>
          </cell>
          <cell r="HL1136">
            <v>8275684</v>
          </cell>
          <cell r="HM1136">
            <v>37500000</v>
          </cell>
          <cell r="HN1136">
            <v>92800000</v>
          </cell>
          <cell r="HO1136">
            <v>1.7197229999999999</v>
          </cell>
          <cell r="HP1136">
            <v>1.128131</v>
          </cell>
          <cell r="HQ1136">
            <v>3.7928299999999998E-2</v>
          </cell>
          <cell r="HR1136">
            <v>0.55366360000000003</v>
          </cell>
          <cell r="IA1136">
            <v>4</v>
          </cell>
          <cell r="IB1136">
            <v>8</v>
          </cell>
          <cell r="IC1136">
            <v>2</v>
          </cell>
          <cell r="ID1136">
            <v>1</v>
          </cell>
          <cell r="IE1136">
            <v>6</v>
          </cell>
          <cell r="IF1136">
            <v>9</v>
          </cell>
          <cell r="IH1136">
            <v>18</v>
          </cell>
          <cell r="II1136">
            <v>10</v>
          </cell>
          <cell r="IJ1136">
            <v>4</v>
          </cell>
          <cell r="IK1136">
            <v>3</v>
          </cell>
          <cell r="IL1136">
            <v>7</v>
          </cell>
          <cell r="IM1136">
            <v>9</v>
          </cell>
          <cell r="IO1136">
            <v>78</v>
          </cell>
          <cell r="IP1136">
            <v>34</v>
          </cell>
          <cell r="IQ1136">
            <v>10</v>
          </cell>
          <cell r="IR1136">
            <v>5</v>
          </cell>
          <cell r="IS1136">
            <v>9</v>
          </cell>
          <cell r="IT1136">
            <v>9</v>
          </cell>
          <cell r="IV1136" t="str">
            <v>Middle East, North Africa, and Pakistan</v>
          </cell>
          <cell r="IW1136">
            <v>1</v>
          </cell>
          <cell r="IX1136">
            <v>0</v>
          </cell>
        </row>
        <row r="1137">
          <cell r="A1137">
            <v>4492010</v>
          </cell>
          <cell r="B1137">
            <v>449</v>
          </cell>
          <cell r="C1137">
            <v>2010</v>
          </cell>
          <cell r="D1137" t="str">
            <v>Oman</v>
          </cell>
          <cell r="E1137" t="str">
            <v>MCD </v>
          </cell>
          <cell r="F1137" t="str">
            <v>Upper middle income</v>
          </cell>
          <cell r="G1137" t="str">
            <v>Developing</v>
          </cell>
          <cell r="H1137" t="str">
            <v>MCD </v>
          </cell>
          <cell r="I1137" t="str">
            <v>Exporter</v>
          </cell>
          <cell r="K1137">
            <v>0.38449709999999998</v>
          </cell>
          <cell r="L1137">
            <v>22.242799999999999</v>
          </cell>
          <cell r="M1137">
            <v>75.897143</v>
          </cell>
          <cell r="N1137">
            <v>0.30499999999999999</v>
          </cell>
          <cell r="O1137">
            <v>0.38</v>
          </cell>
          <cell r="P1137">
            <v>0.31</v>
          </cell>
          <cell r="Q1137">
            <v>-0.23499999999999999</v>
          </cell>
          <cell r="R1137">
            <v>-0.34274080000000001</v>
          </cell>
          <cell r="S1137">
            <v>-0.19</v>
          </cell>
          <cell r="T1137">
            <v>-0.2282642</v>
          </cell>
          <cell r="AC1137">
            <v>9.3736600000000003E-2</v>
          </cell>
          <cell r="AF1137">
            <v>-0.3717067</v>
          </cell>
          <cell r="AI1137">
            <v>-8.3145800000000006E-2</v>
          </cell>
          <cell r="AL1137">
            <v>-4.7573799999999999E-2</v>
          </cell>
          <cell r="AO1137">
            <v>8.4268499999999996E-2</v>
          </cell>
          <cell r="AR1137">
            <v>-0.41185509999999997</v>
          </cell>
          <cell r="AU1137">
            <v>2.49792E-2</v>
          </cell>
          <cell r="AX1137">
            <v>-1.22688E-2</v>
          </cell>
          <cell r="BA1137">
            <v>0.37480049999999998</v>
          </cell>
          <cell r="BD1137">
            <v>-4.4923000000000003E-3</v>
          </cell>
          <cell r="BG1137">
            <v>0.2092763</v>
          </cell>
          <cell r="BJ1137">
            <v>0.24128089999999999</v>
          </cell>
          <cell r="BM1137">
            <v>-1.02919</v>
          </cell>
          <cell r="BN1137">
            <v>-0.29432910000000001</v>
          </cell>
          <cell r="BO1137">
            <v>-0.63461909999999999</v>
          </cell>
          <cell r="BP1137">
            <v>-1.9581379999999999</v>
          </cell>
          <cell r="BY1137">
            <v>0.13031580000000001</v>
          </cell>
          <cell r="CB1137">
            <v>-0.29432910000000001</v>
          </cell>
          <cell r="CE1137">
            <v>-0.63321950000000005</v>
          </cell>
          <cell r="CH1137">
            <v>-0.2632681</v>
          </cell>
          <cell r="CK1137">
            <v>0.1896157</v>
          </cell>
          <cell r="CN1137">
            <v>-0.38477600000000001</v>
          </cell>
          <cell r="CQ1137">
            <v>-2.58677E-2</v>
          </cell>
          <cell r="CT1137">
            <v>-7.7445799999999995E-2</v>
          </cell>
          <cell r="CW1137">
            <v>0.78544769999999997</v>
          </cell>
          <cell r="CZ1137">
            <v>-3.6816599999999998E-2</v>
          </cell>
          <cell r="DC1137">
            <v>0.87341310000000005</v>
          </cell>
          <cell r="DF1137">
            <v>1.6850670000000001</v>
          </cell>
          <cell r="DI1137">
            <v>0.54</v>
          </cell>
          <cell r="DJ1137">
            <v>0.56999999999999995</v>
          </cell>
          <cell r="DK1137">
            <v>0.65274080000000001</v>
          </cell>
          <cell r="DL1137">
            <v>0.54</v>
          </cell>
          <cell r="DM1137">
            <v>0.65274080000000001</v>
          </cell>
          <cell r="DN1137">
            <v>0.56999999999999995</v>
          </cell>
          <cell r="DO1137">
            <v>4960000000</v>
          </cell>
          <cell r="DP1137">
            <v>2530000000</v>
          </cell>
          <cell r="DQ1137">
            <v>1930000000</v>
          </cell>
          <cell r="DR1137">
            <v>497000000</v>
          </cell>
          <cell r="DS1137">
            <v>0.74292610000000003</v>
          </cell>
          <cell r="DT1137">
            <v>-0.76992479999999996</v>
          </cell>
          <cell r="DU1137">
            <v>30.841840000000001</v>
          </cell>
          <cell r="DV1137">
            <v>1.278054</v>
          </cell>
          <cell r="DW1137">
            <v>3.1199999999999999E-7</v>
          </cell>
          <cell r="DX1137">
            <v>-16.159659999999999</v>
          </cell>
          <cell r="DY1137">
            <v>-0.87014689999999995</v>
          </cell>
          <cell r="DZ1137">
            <v>45.900170000000003</v>
          </cell>
          <cell r="EA1137">
            <v>0</v>
          </cell>
          <cell r="EE1137">
            <v>0</v>
          </cell>
          <cell r="EF1137">
            <v>0</v>
          </cell>
          <cell r="EG1137">
            <v>0</v>
          </cell>
          <cell r="EH1137">
            <v>12.31087</v>
          </cell>
          <cell r="EI1137">
            <v>-5.6394799999999998</v>
          </cell>
          <cell r="EJ1137">
            <v>4.150665</v>
          </cell>
          <cell r="EL1137">
            <v>0</v>
          </cell>
          <cell r="EM1137">
            <v>1</v>
          </cell>
          <cell r="EN1137">
            <v>2</v>
          </cell>
          <cell r="EO1137">
            <v>1</v>
          </cell>
          <cell r="EP1137">
            <v>2</v>
          </cell>
          <cell r="EQ1137">
            <v>3</v>
          </cell>
          <cell r="ER1137">
            <v>21</v>
          </cell>
          <cell r="ET1137">
            <v>6</v>
          </cell>
          <cell r="EU1137">
            <v>3</v>
          </cell>
          <cell r="EV1137">
            <v>1</v>
          </cell>
          <cell r="EW1137">
            <v>5</v>
          </cell>
          <cell r="EX1137">
            <v>3</v>
          </cell>
          <cell r="EY1137">
            <v>21</v>
          </cell>
          <cell r="FA1137">
            <v>32</v>
          </cell>
          <cell r="FB1137">
            <v>8</v>
          </cell>
          <cell r="FC1137">
            <v>19</v>
          </cell>
          <cell r="FD1137">
            <v>18</v>
          </cell>
          <cell r="FE1137">
            <v>17</v>
          </cell>
          <cell r="FF1137">
            <v>52</v>
          </cell>
          <cell r="FH1137">
            <v>98.566320000000005</v>
          </cell>
          <cell r="FI1137">
            <v>-5.7012960000000001</v>
          </cell>
          <cell r="FJ1137">
            <v>17.67501</v>
          </cell>
          <cell r="FK1137">
            <v>33.677349999999997</v>
          </cell>
          <cell r="FL1137">
            <v>1.5103399999999999E-2</v>
          </cell>
          <cell r="FM1137">
            <v>5.7944230000000001</v>
          </cell>
          <cell r="FN1137">
            <v>82.681240000000003</v>
          </cell>
          <cell r="FO1137">
            <v>1.2942899999999999</v>
          </cell>
          <cell r="FP1137">
            <v>0</v>
          </cell>
          <cell r="FQ1137">
            <v>86.098799999999997</v>
          </cell>
          <cell r="FR1137">
            <v>-1.46329</v>
          </cell>
          <cell r="FS1137">
            <v>4.1379799999999998</v>
          </cell>
          <cell r="FT1137">
            <v>55.700209999999998</v>
          </cell>
          <cell r="FU1137">
            <v>-6.5277510000000003</v>
          </cell>
          <cell r="FV1137">
            <v>23.901050000000001</v>
          </cell>
          <cell r="FW1137">
            <v>17.849070000000001</v>
          </cell>
          <cell r="FX1137">
            <v>-8.6652050000000003</v>
          </cell>
          <cell r="FY1137">
            <v>0</v>
          </cell>
          <cell r="FZ1137">
            <v>85.245040000000003</v>
          </cell>
          <cell r="GA1137">
            <v>-1.17E-6</v>
          </cell>
          <cell r="GB1137">
            <v>16.958020000000001</v>
          </cell>
          <cell r="GC1137">
            <v>65.223849999999999</v>
          </cell>
          <cell r="GD1137">
            <v>-2.5323660000000001</v>
          </cell>
          <cell r="GE1137">
            <v>14.29674</v>
          </cell>
          <cell r="GF1137">
            <v>130.37100000000001</v>
          </cell>
          <cell r="GG1137">
            <v>18.550920000000001</v>
          </cell>
          <cell r="GH1137">
            <v>50.692230000000002</v>
          </cell>
          <cell r="GI1137">
            <v>104.8368</v>
          </cell>
          <cell r="GJ1137">
            <v>1.5103399999999999E-2</v>
          </cell>
          <cell r="GK1137">
            <v>7.7015289999999998</v>
          </cell>
          <cell r="GL1137">
            <v>130.12459999999999</v>
          </cell>
          <cell r="GM1137">
            <v>43.922739999999997</v>
          </cell>
          <cell r="GN1137">
            <v>43.448999999999998</v>
          </cell>
          <cell r="GO1137">
            <v>129.12809999999999</v>
          </cell>
          <cell r="GP1137">
            <v>19.985620000000001</v>
          </cell>
          <cell r="GQ1137">
            <v>56.053249999999998</v>
          </cell>
          <cell r="GR1137">
            <v>0.95437300000000003</v>
          </cell>
          <cell r="GS1137">
            <v>0.25818600000000003</v>
          </cell>
          <cell r="GT1137">
            <v>1.049633</v>
          </cell>
          <cell r="GU1137">
            <v>2.5162149999999999</v>
          </cell>
          <cell r="GX1137">
            <v>0.53500409999999998</v>
          </cell>
          <cell r="GY1137">
            <v>0.25272339999999999</v>
          </cell>
          <cell r="GZ1137">
            <v>0.66026689999999999</v>
          </cell>
          <cell r="HA1137">
            <v>1.831807</v>
          </cell>
          <cell r="HD1137">
            <v>0.32630870000000001</v>
          </cell>
          <cell r="HE1137">
            <v>0.31282409999999999</v>
          </cell>
          <cell r="HF1137">
            <v>0.72331659999999998</v>
          </cell>
          <cell r="HG1137">
            <v>1.3622449999999999</v>
          </cell>
          <cell r="HK1137">
            <v>42800000</v>
          </cell>
          <cell r="HL1137">
            <v>8387541</v>
          </cell>
          <cell r="HM1137">
            <v>32600000</v>
          </cell>
          <cell r="HN1137">
            <v>83800000</v>
          </cell>
          <cell r="HO1137">
            <v>1.952054</v>
          </cell>
          <cell r="HP1137">
            <v>1.1827920000000001</v>
          </cell>
          <cell r="HQ1137">
            <v>0.14761450000000001</v>
          </cell>
          <cell r="HR1137">
            <v>0.62164710000000001</v>
          </cell>
          <cell r="IA1137">
            <v>2</v>
          </cell>
          <cell r="IB1137">
            <v>9</v>
          </cell>
          <cell r="IC1137">
            <v>1</v>
          </cell>
          <cell r="ID1137">
            <v>4</v>
          </cell>
          <cell r="IE1137">
            <v>5</v>
          </cell>
          <cell r="IF1137">
            <v>9</v>
          </cell>
          <cell r="IH1137">
            <v>12</v>
          </cell>
          <cell r="II1137">
            <v>4</v>
          </cell>
          <cell r="IJ1137">
            <v>2</v>
          </cell>
          <cell r="IK1137">
            <v>5</v>
          </cell>
          <cell r="IL1137">
            <v>5</v>
          </cell>
          <cell r="IM1137">
            <v>11</v>
          </cell>
          <cell r="IO1137">
            <v>65</v>
          </cell>
          <cell r="IP1137">
            <v>44</v>
          </cell>
          <cell r="IQ1137">
            <v>7</v>
          </cell>
          <cell r="IR1137">
            <v>10</v>
          </cell>
          <cell r="IS1137">
            <v>9</v>
          </cell>
          <cell r="IT1137">
            <v>11</v>
          </cell>
          <cell r="IV1137" t="str">
            <v>Middle East, North Africa, and Pakistan</v>
          </cell>
          <cell r="IW1137">
            <v>1</v>
          </cell>
          <cell r="IX1137">
            <v>0</v>
          </cell>
        </row>
        <row r="1138">
          <cell r="A1138">
            <v>4492011</v>
          </cell>
          <cell r="B1138">
            <v>449</v>
          </cell>
          <cell r="C1138">
            <v>2011</v>
          </cell>
          <cell r="D1138" t="str">
            <v>Oman</v>
          </cell>
          <cell r="E1138" t="str">
            <v>MCD </v>
          </cell>
          <cell r="F1138" t="str">
            <v>Upper middle income</v>
          </cell>
          <cell r="G1138" t="str">
            <v>Developing</v>
          </cell>
          <cell r="H1138" t="str">
            <v>MCD </v>
          </cell>
          <cell r="I1138" t="str">
            <v>Exporter</v>
          </cell>
          <cell r="K1138">
            <v>0.38449709999999998</v>
          </cell>
          <cell r="L1138">
            <v>27.640737999999999</v>
          </cell>
          <cell r="M1138">
            <v>81.766767000000002</v>
          </cell>
          <cell r="N1138">
            <v>0.30499999999999999</v>
          </cell>
          <cell r="O1138">
            <v>0.38</v>
          </cell>
          <cell r="P1138">
            <v>0.31</v>
          </cell>
          <cell r="Q1138">
            <v>-0.42499999999999999</v>
          </cell>
          <cell r="R1138">
            <v>-0.45450239999999997</v>
          </cell>
          <cell r="S1138">
            <v>-0.4</v>
          </cell>
          <cell r="T1138">
            <v>-0.41821930000000002</v>
          </cell>
          <cell r="AC1138">
            <v>-7.01962E-2</v>
          </cell>
          <cell r="AF1138">
            <v>-0.24816659999999999</v>
          </cell>
          <cell r="AI1138">
            <v>-0.249083</v>
          </cell>
          <cell r="AL1138">
            <v>-0.1430495</v>
          </cell>
          <cell r="AO1138">
            <v>-4.9135600000000001E-2</v>
          </cell>
          <cell r="AR1138">
            <v>-0.4041341</v>
          </cell>
          <cell r="AU1138">
            <v>-3.2168700000000001E-2</v>
          </cell>
          <cell r="AX1138">
            <v>-0.1338493</v>
          </cell>
          <cell r="BA1138">
            <v>0.41862519999999998</v>
          </cell>
          <cell r="BD1138">
            <v>7.5402999999999998E-2</v>
          </cell>
          <cell r="BG1138">
            <v>0.28669410000000001</v>
          </cell>
          <cell r="BJ1138">
            <v>0.32799220000000001</v>
          </cell>
          <cell r="BM1138">
            <v>-1.5799240000000001</v>
          </cell>
          <cell r="BN1138">
            <v>-0.33130150000000003</v>
          </cell>
          <cell r="BO1138">
            <v>-1.134069</v>
          </cell>
          <cell r="BP1138">
            <v>-3.0452940000000002</v>
          </cell>
          <cell r="BY1138">
            <v>-0.1910936</v>
          </cell>
          <cell r="CB1138">
            <v>-0.26376719999999998</v>
          </cell>
          <cell r="CE1138">
            <v>-0.76166279999999997</v>
          </cell>
          <cell r="CH1138">
            <v>-0.87788719999999998</v>
          </cell>
          <cell r="CK1138">
            <v>-0.13986689999999999</v>
          </cell>
          <cell r="CN1138">
            <v>-0.27907589999999999</v>
          </cell>
          <cell r="CQ1138">
            <v>-0.24691569999999999</v>
          </cell>
          <cell r="CT1138">
            <v>-0.68652380000000002</v>
          </cell>
          <cell r="CW1138">
            <v>0.82850959999999996</v>
          </cell>
          <cell r="CZ1138">
            <v>5.4132300000000001E-2</v>
          </cell>
          <cell r="DC1138">
            <v>1.1409229999999999</v>
          </cell>
          <cell r="DF1138">
            <v>2.2199960000000001</v>
          </cell>
          <cell r="DI1138">
            <v>0.73</v>
          </cell>
          <cell r="DJ1138">
            <v>0.78</v>
          </cell>
          <cell r="DK1138">
            <v>0.76450240000000003</v>
          </cell>
          <cell r="DL1138">
            <v>0.73</v>
          </cell>
          <cell r="DM1138">
            <v>0.76450240000000003</v>
          </cell>
          <cell r="DN1138">
            <v>0.78</v>
          </cell>
          <cell r="DO1138">
            <v>5230000000</v>
          </cell>
          <cell r="DP1138">
            <v>2670000000</v>
          </cell>
          <cell r="DQ1138">
            <v>2040000000</v>
          </cell>
          <cell r="DR1138">
            <v>524000000</v>
          </cell>
          <cell r="DS1138">
            <v>0.46549430000000003</v>
          </cell>
          <cell r="DT1138">
            <v>-0.60505679999999995</v>
          </cell>
          <cell r="DU1138">
            <v>19.16591</v>
          </cell>
          <cell r="DV1138">
            <v>2.4848460000000001</v>
          </cell>
          <cell r="DW1138">
            <v>4.4999999999999998E-7</v>
          </cell>
          <cell r="DX1138">
            <v>-31.365179999999999</v>
          </cell>
          <cell r="DY1138">
            <v>-0.52377099999999999</v>
          </cell>
          <cell r="DZ1138">
            <v>31.74118</v>
          </cell>
          <cell r="EA1138">
            <v>0</v>
          </cell>
          <cell r="EB1138">
            <v>0</v>
          </cell>
          <cell r="EC1138">
            <v>0</v>
          </cell>
          <cell r="ED1138">
            <v>0</v>
          </cell>
          <cell r="EE1138">
            <v>0</v>
          </cell>
          <cell r="EF1138">
            <v>0</v>
          </cell>
          <cell r="EG1138">
            <v>0</v>
          </cell>
          <cell r="EH1138">
            <v>7.6395670000000004</v>
          </cell>
          <cell r="EI1138">
            <v>-10.94383</v>
          </cell>
          <cell r="EJ1138">
            <v>2.9100950000000001</v>
          </cell>
          <cell r="EK1138">
            <v>0</v>
          </cell>
          <cell r="EL1138">
            <v>0</v>
          </cell>
          <cell r="EM1138">
            <v>1</v>
          </cell>
          <cell r="EN1138">
            <v>2</v>
          </cell>
          <cell r="EP1138">
            <v>8</v>
          </cell>
          <cell r="EQ1138">
            <v>5</v>
          </cell>
          <cell r="ER1138">
            <v>13</v>
          </cell>
          <cell r="ET1138">
            <v>7</v>
          </cell>
          <cell r="EU1138">
            <v>2</v>
          </cell>
          <cell r="EV1138">
            <v>2</v>
          </cell>
          <cell r="EW1138">
            <v>8</v>
          </cell>
          <cell r="EX1138">
            <v>3</v>
          </cell>
          <cell r="EY1138">
            <v>18</v>
          </cell>
          <cell r="FA1138">
            <v>44</v>
          </cell>
          <cell r="FB1138">
            <v>14</v>
          </cell>
          <cell r="FC1138">
            <v>18</v>
          </cell>
          <cell r="FD1138">
            <v>25</v>
          </cell>
          <cell r="FE1138">
            <v>11</v>
          </cell>
          <cell r="FF1138">
            <v>33</v>
          </cell>
          <cell r="FH1138">
            <v>77.415890000000005</v>
          </cell>
          <cell r="FI1138">
            <v>-20.096620000000001</v>
          </cell>
          <cell r="FJ1138">
            <v>28.660039999999999</v>
          </cell>
          <cell r="FK1138">
            <v>71.407809999999998</v>
          </cell>
          <cell r="FL1138">
            <v>-2.72E-7</v>
          </cell>
          <cell r="FM1138">
            <v>10.58977</v>
          </cell>
          <cell r="FN1138">
            <v>65.880459999999999</v>
          </cell>
          <cell r="FO1138">
            <v>-7.0035360000000004</v>
          </cell>
          <cell r="FP1138">
            <v>17.451219999999999</v>
          </cell>
          <cell r="FQ1138">
            <v>67.459760000000003</v>
          </cell>
          <cell r="FR1138">
            <v>-10.94383</v>
          </cell>
          <cell r="FS1138">
            <v>37.529089999999997</v>
          </cell>
          <cell r="FT1138">
            <v>56.563589999999998</v>
          </cell>
          <cell r="FU1138">
            <v>-2.5344709999999999</v>
          </cell>
          <cell r="FV1138">
            <v>29.038709999999998</v>
          </cell>
          <cell r="FW1138">
            <v>21.492850000000001</v>
          </cell>
          <cell r="FX1138">
            <v>-15.146050000000001</v>
          </cell>
          <cell r="FY1138">
            <v>6.672479</v>
          </cell>
          <cell r="FZ1138">
            <v>65.603989999999996</v>
          </cell>
          <cell r="GA1138">
            <v>-1.13E-6</v>
          </cell>
          <cell r="GB1138">
            <v>33.521619999999999</v>
          </cell>
          <cell r="GC1138">
            <v>64.525199999999998</v>
          </cell>
          <cell r="GD1138">
            <v>-4.9258189999999997</v>
          </cell>
          <cell r="GE1138">
            <v>44.302030000000002</v>
          </cell>
          <cell r="GF1138">
            <v>132.8578</v>
          </cell>
          <cell r="GG1138">
            <v>9.8082199999999994E-2</v>
          </cell>
          <cell r="GH1138">
            <v>81.809749999999994</v>
          </cell>
          <cell r="GI1138">
            <v>116.3704</v>
          </cell>
          <cell r="GJ1138">
            <v>-4.8682740000000004</v>
          </cell>
          <cell r="GK1138">
            <v>33.647120000000001</v>
          </cell>
          <cell r="GL1138">
            <v>135.0189</v>
          </cell>
          <cell r="GM1138">
            <v>28.166650000000001</v>
          </cell>
          <cell r="GN1138">
            <v>79.237889999999993</v>
          </cell>
          <cell r="GO1138">
            <v>135.47890000000001</v>
          </cell>
          <cell r="GP1138">
            <v>-3.627208</v>
          </cell>
          <cell r="GQ1138">
            <v>77.810779999999994</v>
          </cell>
          <cell r="GR1138">
            <v>1.2170799999999999</v>
          </cell>
          <cell r="GS1138">
            <v>0.25978649999999998</v>
          </cell>
          <cell r="GT1138">
            <v>1.2549360000000001</v>
          </cell>
          <cell r="GU1138">
            <v>3.2903180000000001</v>
          </cell>
          <cell r="GX1138">
            <v>0.79213160000000005</v>
          </cell>
          <cell r="GY1138">
            <v>0.24843989999999999</v>
          </cell>
          <cell r="GZ1138">
            <v>0.85007690000000002</v>
          </cell>
          <cell r="HA1138">
            <v>2.1159680000000001</v>
          </cell>
          <cell r="HD1138">
            <v>0.25125999999999998</v>
          </cell>
          <cell r="HE1138">
            <v>0.28970279999999998</v>
          </cell>
          <cell r="HF1138">
            <v>0.51540839999999999</v>
          </cell>
          <cell r="HG1138">
            <v>0.94627260000000002</v>
          </cell>
          <cell r="HO1138">
            <v>3.0392100000000002</v>
          </cell>
          <cell r="HP1138">
            <v>1.733527</v>
          </cell>
          <cell r="HQ1138">
            <v>0.1845868</v>
          </cell>
          <cell r="HR1138">
            <v>1.121097</v>
          </cell>
          <cell r="IA1138">
            <v>2</v>
          </cell>
          <cell r="IB1138">
            <v>3</v>
          </cell>
          <cell r="IC1138">
            <v>5</v>
          </cell>
          <cell r="ID1138">
            <v>3</v>
          </cell>
          <cell r="IE1138">
            <v>4</v>
          </cell>
          <cell r="IF1138">
            <v>12</v>
          </cell>
          <cell r="IH1138">
            <v>12</v>
          </cell>
          <cell r="II1138">
            <v>4</v>
          </cell>
          <cell r="IJ1138">
            <v>2</v>
          </cell>
          <cell r="IK1138">
            <v>1</v>
          </cell>
          <cell r="IL1138">
            <v>6</v>
          </cell>
          <cell r="IM1138">
            <v>15</v>
          </cell>
          <cell r="IO1138">
            <v>79</v>
          </cell>
          <cell r="IP1138">
            <v>31</v>
          </cell>
          <cell r="IQ1138">
            <v>10</v>
          </cell>
          <cell r="IR1138">
            <v>5</v>
          </cell>
          <cell r="IS1138">
            <v>12</v>
          </cell>
          <cell r="IT1138">
            <v>15</v>
          </cell>
          <cell r="IV1138" t="str">
            <v>Middle East, North Africa, and Pakistan</v>
          </cell>
          <cell r="IW1138">
            <v>1</v>
          </cell>
          <cell r="IX1138">
            <v>0</v>
          </cell>
        </row>
        <row r="1139">
          <cell r="A1139">
            <v>4492012</v>
          </cell>
          <cell r="B1139">
            <v>449</v>
          </cell>
          <cell r="C1139">
            <v>2012</v>
          </cell>
          <cell r="D1139" t="str">
            <v>Oman</v>
          </cell>
          <cell r="E1139" t="str">
            <v>MCD </v>
          </cell>
          <cell r="F1139" t="str">
            <v>Upper middle income</v>
          </cell>
          <cell r="G1139" t="str">
            <v>Developing</v>
          </cell>
          <cell r="H1139" t="str">
            <v>MCD </v>
          </cell>
          <cell r="I1139" t="str">
            <v>Exporter</v>
          </cell>
          <cell r="K1139">
            <v>0.38449709999999998</v>
          </cell>
          <cell r="L1139">
            <v>30.324310000000001</v>
          </cell>
          <cell r="M1139">
            <v>86.963685999999996</v>
          </cell>
          <cell r="N1139">
            <v>0.30499999999999999</v>
          </cell>
          <cell r="O1139">
            <v>0.38</v>
          </cell>
          <cell r="P1139">
            <v>0.31</v>
          </cell>
          <cell r="U1139">
            <v>-0.49686340000000001</v>
          </cell>
          <cell r="V1139">
            <v>-0.50560620000000001</v>
          </cell>
          <cell r="W1139">
            <v>-0.47638540000000001</v>
          </cell>
          <cell r="X1139">
            <v>-0.48800300000000002</v>
          </cell>
          <cell r="Y1139">
            <v>-0.80556490000000003</v>
          </cell>
          <cell r="Z1139">
            <v>-0.72513159999999999</v>
          </cell>
          <cell r="AA1139">
            <v>-0.80451220000000001</v>
          </cell>
          <cell r="AB1139">
            <v>-0.80510939999999998</v>
          </cell>
          <cell r="AD1139">
            <v>-0.12717600000000001</v>
          </cell>
          <cell r="AE1139">
            <v>-0.31702429999999998</v>
          </cell>
          <cell r="AG1139">
            <v>-0.3454372</v>
          </cell>
          <cell r="AH1139">
            <v>-0.68461689999999997</v>
          </cell>
          <cell r="AJ1139">
            <v>-0.32434200000000002</v>
          </cell>
          <cell r="AK1139">
            <v>-0.56191500000000005</v>
          </cell>
          <cell r="AM1139">
            <v>-0.2291183</v>
          </cell>
          <cell r="AN1139">
            <v>-0.4777692</v>
          </cell>
          <cell r="AP1139">
            <v>0.1100207</v>
          </cell>
          <cell r="AQ1139">
            <v>-6.1060000000000003E-2</v>
          </cell>
          <cell r="AS1139">
            <v>-0.33058300000000002</v>
          </cell>
          <cell r="AT1139">
            <v>-0.67696129999999999</v>
          </cell>
          <cell r="AV1139">
            <v>-5.6622899999999997E-2</v>
          </cell>
          <cell r="AW1139">
            <v>-0.29276940000000001</v>
          </cell>
          <cell r="AY1139">
            <v>-2.4725299999999999E-2</v>
          </cell>
          <cell r="AZ1139">
            <v>-0.24973690000000001</v>
          </cell>
          <cell r="BB1139">
            <v>0.41839120000000002</v>
          </cell>
          <cell r="BC1139">
            <v>0.3840557</v>
          </cell>
          <cell r="BE1139">
            <v>-3.7226999999999998E-3</v>
          </cell>
          <cell r="BF1139">
            <v>-0.1916254</v>
          </cell>
          <cell r="BH1139">
            <v>0.25920880000000002</v>
          </cell>
          <cell r="BI1139">
            <v>0.19374269999999999</v>
          </cell>
          <cell r="BK1139">
            <v>0.30856349999999999</v>
          </cell>
          <cell r="BL1139">
            <v>0.2415252</v>
          </cell>
          <cell r="BQ1139">
            <v>-2.1760280000000001</v>
          </cell>
          <cell r="BR1139">
            <v>-0.43418990000000002</v>
          </cell>
          <cell r="BS1139">
            <v>-1.591175</v>
          </cell>
          <cell r="BT1139">
            <v>-3.7672029999999999</v>
          </cell>
          <cell r="BU1139">
            <v>-3.5279959999999999</v>
          </cell>
          <cell r="BV1139">
            <v>-0.62270760000000003</v>
          </cell>
          <cell r="BW1139">
            <v>-2.6871520000000002</v>
          </cell>
          <cell r="BX1139">
            <v>-6.2151480000000001</v>
          </cell>
          <cell r="BZ1139">
            <v>-0.35753000000000001</v>
          </cell>
          <cell r="CA1139">
            <v>-0.80918199999999996</v>
          </cell>
          <cell r="CC1139">
            <v>-0.36888349999999998</v>
          </cell>
          <cell r="CD1139">
            <v>-0.56012260000000003</v>
          </cell>
          <cell r="CF1139">
            <v>-1.02965</v>
          </cell>
          <cell r="CG1139">
            <v>-2.4732660000000002</v>
          </cell>
          <cell r="CI1139">
            <v>-1.5792630000000001</v>
          </cell>
          <cell r="CJ1139">
            <v>-2.7834789999999998</v>
          </cell>
          <cell r="CL1139">
            <v>0.2032021</v>
          </cell>
          <cell r="CM1139">
            <v>-9.6138500000000002E-2</v>
          </cell>
          <cell r="CO1139">
            <v>-0.30493779999999998</v>
          </cell>
          <cell r="CP1139">
            <v>-0.51443289999999997</v>
          </cell>
          <cell r="CR1139">
            <v>-0.1163415</v>
          </cell>
          <cell r="CS1139">
            <v>-1.3506549999999999</v>
          </cell>
          <cell r="CU1139">
            <v>-0.13690659999999999</v>
          </cell>
          <cell r="CV1139">
            <v>-1.615991</v>
          </cell>
          <cell r="CX1139">
            <v>0.87420200000000003</v>
          </cell>
          <cell r="CY1139">
            <v>0.66926479999999999</v>
          </cell>
          <cell r="DA1139">
            <v>-2.9142999999999999E-3</v>
          </cell>
          <cell r="DB1139">
            <v>-0.2477994</v>
          </cell>
          <cell r="DD1139">
            <v>1.1135390000000001</v>
          </cell>
          <cell r="DE1139">
            <v>0.95593309999999998</v>
          </cell>
          <cell r="DG1139">
            <v>2.1803710000000001</v>
          </cell>
          <cell r="DH1139">
            <v>1.4476059999999999</v>
          </cell>
          <cell r="DO1139">
            <v>5500000000</v>
          </cell>
          <cell r="DP1139">
            <v>2810000000</v>
          </cell>
          <cell r="DQ1139">
            <v>2140000000</v>
          </cell>
          <cell r="DR1139">
            <v>550000000</v>
          </cell>
          <cell r="GV1139">
            <v>3.574751</v>
          </cell>
          <cell r="GW1139">
            <v>5.5944520000000004</v>
          </cell>
          <cell r="HB1139">
            <v>2.4450129999999999</v>
          </cell>
          <cell r="HC1139">
            <v>3.9142359999999998</v>
          </cell>
          <cell r="HH1139">
            <v>0.79545940000000004</v>
          </cell>
          <cell r="HI1139">
            <v>1.1268549999999999</v>
          </cell>
          <cell r="HS1139">
            <v>2.329631</v>
          </cell>
          <cell r="HT1139">
            <v>0.28747529999999999</v>
          </cell>
          <cell r="HU1139">
            <v>1.578203</v>
          </cell>
          <cell r="HV1139">
            <v>3.6815989999999998</v>
          </cell>
          <cell r="HW1139">
            <v>0.475993</v>
          </cell>
          <cell r="HX1139">
            <v>2.6741799999999998</v>
          </cell>
          <cell r="HY1139">
            <v>3.9078339999999998</v>
          </cell>
          <cell r="HZ1139">
            <v>6.3557790000000001</v>
          </cell>
          <cell r="IV1139" t="str">
            <v>Middle East, North Africa, and Pakistan</v>
          </cell>
          <cell r="IW1139">
            <v>1</v>
          </cell>
          <cell r="IX1139">
            <v>0</v>
          </cell>
        </row>
        <row r="1140">
          <cell r="A1140">
            <v>449200806</v>
          </cell>
          <cell r="B1140">
            <v>449</v>
          </cell>
          <cell r="C1140">
            <v>200000</v>
          </cell>
          <cell r="D1140" t="str">
            <v>Oman</v>
          </cell>
          <cell r="E1140" t="str">
            <v>MCD </v>
          </cell>
          <cell r="F1140" t="str">
            <v>Upper middle income</v>
          </cell>
          <cell r="G1140" t="str">
            <v>Developing</v>
          </cell>
          <cell r="H1140" t="str">
            <v>MCD </v>
          </cell>
          <cell r="I1140" t="str">
            <v>Exporter</v>
          </cell>
          <cell r="K1140">
            <v>0.38449709999999998</v>
          </cell>
          <cell r="L1140">
            <v>23.2883</v>
          </cell>
          <cell r="M1140">
            <v>70.621657999999996</v>
          </cell>
          <cell r="N1140">
            <v>0.31</v>
          </cell>
          <cell r="O1140">
            <v>0.31</v>
          </cell>
          <cell r="P1140">
            <v>0.31</v>
          </cell>
          <cell r="Q1140">
            <v>-0.62121970000000004</v>
          </cell>
          <cell r="R1140">
            <v>-0.70654519999999998</v>
          </cell>
          <cell r="S1140">
            <v>-0.69317740000000005</v>
          </cell>
          <cell r="T1140">
            <v>-0.66241910000000004</v>
          </cell>
          <cell r="AC1140">
            <v>-0.27726289999999998</v>
          </cell>
          <cell r="AF1140">
            <v>-0.73654520000000001</v>
          </cell>
          <cell r="AI1140">
            <v>-0.5031774</v>
          </cell>
          <cell r="AL1140">
            <v>-0.43840020000000002</v>
          </cell>
          <cell r="AO1140">
            <v>-5.2198300000000003E-2</v>
          </cell>
          <cell r="AR1140">
            <v>-0.57654519999999998</v>
          </cell>
          <cell r="AU1140">
            <v>-5.8177399999999997E-2</v>
          </cell>
          <cell r="AX1140">
            <v>-9.2275499999999996E-2</v>
          </cell>
          <cell r="BA1140">
            <v>0.1826372</v>
          </cell>
          <cell r="BD1140">
            <v>-0.229188</v>
          </cell>
          <cell r="BG1140">
            <v>0.15282080000000001</v>
          </cell>
          <cell r="BJ1140">
            <v>8.8707599999999998E-2</v>
          </cell>
          <cell r="BM1140">
            <v>-1.7410110000000001</v>
          </cell>
          <cell r="BN1140">
            <v>-0.50029900000000005</v>
          </cell>
          <cell r="BO1140">
            <v>-1.8979779999999999</v>
          </cell>
          <cell r="BP1140">
            <v>-4.1392870000000004</v>
          </cell>
          <cell r="BY1140">
            <v>-0.96507560000000003</v>
          </cell>
          <cell r="CB1140">
            <v>-0.50538510000000003</v>
          </cell>
          <cell r="CE1140">
            <v>-1.391289</v>
          </cell>
          <cell r="CH1140">
            <v>-2.9986120000000001</v>
          </cell>
          <cell r="CK1140">
            <v>-0.25361620000000001</v>
          </cell>
          <cell r="CN1140">
            <v>-0.43647940000000002</v>
          </cell>
          <cell r="CQ1140">
            <v>-0.26144050000000002</v>
          </cell>
          <cell r="CT1140">
            <v>-0.6895367</v>
          </cell>
          <cell r="CW1140">
            <v>0.34775869999999998</v>
          </cell>
          <cell r="CZ1140">
            <v>-0.20944840000000001</v>
          </cell>
          <cell r="DC1140">
            <v>0.50409300000000001</v>
          </cell>
          <cell r="DF1140">
            <v>0.53271959999999996</v>
          </cell>
          <cell r="DI1140">
            <v>0.93121980000000004</v>
          </cell>
          <cell r="DJ1140">
            <v>1.003177</v>
          </cell>
          <cell r="DK1140">
            <v>1.016545</v>
          </cell>
          <cell r="DL1140">
            <v>0.93121969999999998</v>
          </cell>
          <cell r="DM1140">
            <v>1.016545</v>
          </cell>
          <cell r="DN1140">
            <v>1.003177</v>
          </cell>
          <cell r="DO1140">
            <v>3780000000</v>
          </cell>
          <cell r="DP1140">
            <v>1700000000</v>
          </cell>
          <cell r="DQ1140">
            <v>1660000000</v>
          </cell>
          <cell r="DR1140">
            <v>429000000</v>
          </cell>
          <cell r="DS1140">
            <v>1.0377829999999999</v>
          </cell>
          <cell r="DT1140">
            <v>-0.40801860000000001</v>
          </cell>
          <cell r="DU1140">
            <v>4.6684950000000001</v>
          </cell>
          <cell r="EH1140">
            <v>2.4648590000000001</v>
          </cell>
          <cell r="FH1140">
            <v>47.470469999999999</v>
          </cell>
          <cell r="FK1140">
            <v>16.890080000000001</v>
          </cell>
          <cell r="FN1140">
            <v>48.683810000000001</v>
          </cell>
          <cell r="FQ1140">
            <v>46.063229999999997</v>
          </cell>
          <cell r="FT1140">
            <v>52.478000000000002</v>
          </cell>
          <cell r="FW1140">
            <v>21.758700000000001</v>
          </cell>
          <cell r="FZ1140">
            <v>63.636539999999997</v>
          </cell>
          <cell r="GC1140">
            <v>55.605759999999997</v>
          </cell>
          <cell r="GF1140">
            <v>91.611710000000002</v>
          </cell>
          <cell r="GI1140">
            <v>58.429740000000002</v>
          </cell>
          <cell r="GL1140">
            <v>103.73099999999999</v>
          </cell>
          <cell r="GO1140">
            <v>89.673789999999997</v>
          </cell>
          <cell r="IA1140">
            <v>3</v>
          </cell>
          <cell r="IB1140">
            <v>2</v>
          </cell>
          <cell r="IC1140">
            <v>3</v>
          </cell>
          <cell r="ID1140">
            <v>2</v>
          </cell>
          <cell r="IE1140">
            <v>2</v>
          </cell>
          <cell r="IF1140">
            <v>16</v>
          </cell>
          <cell r="IH1140">
            <v>11</v>
          </cell>
          <cell r="II1140">
            <v>3</v>
          </cell>
          <cell r="IJ1140">
            <v>5</v>
          </cell>
          <cell r="IK1140">
            <v>6</v>
          </cell>
          <cell r="IL1140">
            <v>3</v>
          </cell>
          <cell r="IM1140">
            <v>20</v>
          </cell>
          <cell r="IO1140">
            <v>45</v>
          </cell>
          <cell r="IP1140">
            <v>19</v>
          </cell>
          <cell r="IQ1140">
            <v>17</v>
          </cell>
          <cell r="IR1140">
            <v>13</v>
          </cell>
          <cell r="IS1140">
            <v>16</v>
          </cell>
          <cell r="IT1140">
            <v>26</v>
          </cell>
          <cell r="IV1140" t="str">
            <v>Middle East, North Africa, and Pakistan</v>
          </cell>
          <cell r="IW1140">
            <v>1</v>
          </cell>
          <cell r="IX1140">
            <v>0</v>
          </cell>
        </row>
        <row r="1141">
          <cell r="A1141">
            <v>449200812</v>
          </cell>
          <cell r="B1141">
            <v>449</v>
          </cell>
          <cell r="C1141">
            <v>200000</v>
          </cell>
          <cell r="D1141" t="str">
            <v>Oman</v>
          </cell>
          <cell r="E1141" t="str">
            <v>MCD </v>
          </cell>
          <cell r="F1141" t="str">
            <v>Upper middle income</v>
          </cell>
          <cell r="G1141" t="str">
            <v>Developing</v>
          </cell>
          <cell r="H1141" t="str">
            <v>MCD </v>
          </cell>
          <cell r="I1141" t="str">
            <v>Exporter</v>
          </cell>
          <cell r="IV1141" t="str">
            <v>Middle East, North Africa, and Pakistan</v>
          </cell>
          <cell r="IW1141">
            <v>1</v>
          </cell>
          <cell r="IX1141">
            <v>0</v>
          </cell>
        </row>
        <row r="1142">
          <cell r="A1142">
            <v>4532000</v>
          </cell>
          <cell r="B1142">
            <v>453</v>
          </cell>
          <cell r="C1142">
            <v>2000</v>
          </cell>
          <cell r="D1142" t="str">
            <v>Qatar</v>
          </cell>
          <cell r="E1142" t="str">
            <v>MCD </v>
          </cell>
          <cell r="F1142" t="str">
            <v>High income: nonOECD</v>
          </cell>
          <cell r="G1142" t="str">
            <v>Developing</v>
          </cell>
          <cell r="H1142" t="str">
            <v>MCD </v>
          </cell>
          <cell r="I1142" t="str">
            <v>Exporter</v>
          </cell>
          <cell r="K1142">
            <v>3.64</v>
          </cell>
          <cell r="L1142">
            <v>64.646000000000001</v>
          </cell>
          <cell r="M1142">
            <v>33.594731000000003</v>
          </cell>
          <cell r="AO1142">
            <v>0.64425900000000003</v>
          </cell>
          <cell r="AU1142">
            <v>0.57348200000000005</v>
          </cell>
          <cell r="AX1142">
            <v>0.54015769999999996</v>
          </cell>
          <cell r="BA1142">
            <v>0.4417065</v>
          </cell>
          <cell r="BG1142">
            <v>0.37565199999999999</v>
          </cell>
          <cell r="BJ1142">
            <v>0.38784800000000003</v>
          </cell>
          <cell r="CK1142">
            <v>1.0590790000000001</v>
          </cell>
          <cell r="CQ1142">
            <v>1.4366650000000001</v>
          </cell>
          <cell r="CT1142">
            <v>2.3188650000000002</v>
          </cell>
          <cell r="CW1142">
            <v>1.0651790000000001</v>
          </cell>
          <cell r="DC1142">
            <v>1.599362</v>
          </cell>
          <cell r="DF1142">
            <v>2.5516290000000001</v>
          </cell>
          <cell r="DO1142">
            <v>1220000000</v>
          </cell>
          <cell r="DP1142">
            <v>645000000</v>
          </cell>
          <cell r="DQ1142">
            <v>345000000</v>
          </cell>
          <cell r="DR1142">
            <v>234000000</v>
          </cell>
          <cell r="HK1142">
            <v>36300000</v>
          </cell>
          <cell r="HL1142">
            <v>13200000</v>
          </cell>
          <cell r="HM1142">
            <v>19400000</v>
          </cell>
          <cell r="HN1142">
            <v>68900000</v>
          </cell>
          <cell r="IH1142">
            <v>3</v>
          </cell>
          <cell r="II1142">
            <v>2</v>
          </cell>
          <cell r="IO1142">
            <v>17</v>
          </cell>
          <cell r="IP1142">
            <v>3</v>
          </cell>
          <cell r="IV1142" t="str">
            <v>Middle East, North Africa, and Pakistan</v>
          </cell>
          <cell r="IW1142">
            <v>0</v>
          </cell>
          <cell r="IX1142">
            <v>1</v>
          </cell>
        </row>
        <row r="1143">
          <cell r="A1143">
            <v>4532001</v>
          </cell>
          <cell r="B1143">
            <v>453</v>
          </cell>
          <cell r="C1143">
            <v>2001</v>
          </cell>
          <cell r="D1143" t="str">
            <v>Qatar</v>
          </cell>
          <cell r="E1143" t="str">
            <v>MCD </v>
          </cell>
          <cell r="F1143" t="str">
            <v>High income: nonOECD</v>
          </cell>
          <cell r="G1143" t="str">
            <v>Developing</v>
          </cell>
          <cell r="H1143" t="str">
            <v>MCD </v>
          </cell>
          <cell r="I1143" t="str">
            <v>Exporter</v>
          </cell>
          <cell r="K1143">
            <v>3.64</v>
          </cell>
          <cell r="L1143">
            <v>63.838999999999999</v>
          </cell>
          <cell r="M1143">
            <v>36.524206</v>
          </cell>
          <cell r="AC1143">
            <v>0.26265300000000003</v>
          </cell>
          <cell r="AI1143">
            <v>7.1176000000000003E-2</v>
          </cell>
          <cell r="AL1143">
            <v>9.9404599999999996E-2</v>
          </cell>
          <cell r="AO1143">
            <v>0.35541</v>
          </cell>
          <cell r="AU1143">
            <v>0.49327700000000002</v>
          </cell>
          <cell r="AX1143">
            <v>0.3250653</v>
          </cell>
          <cell r="BA1143">
            <v>0.42965950000000003</v>
          </cell>
          <cell r="BG1143">
            <v>0.34692099999999998</v>
          </cell>
          <cell r="BJ1143">
            <v>0.36840109999999998</v>
          </cell>
          <cell r="BY1143">
            <v>0.53686679999999998</v>
          </cell>
          <cell r="CE1143">
            <v>0.84135199999999999</v>
          </cell>
          <cell r="CH1143">
            <v>1.3782190000000001</v>
          </cell>
          <cell r="CK1143">
            <v>1.0067919999999999</v>
          </cell>
          <cell r="CQ1143">
            <v>1.3241849999999999</v>
          </cell>
          <cell r="CT1143">
            <v>2.172609</v>
          </cell>
          <cell r="CW1143">
            <v>1.0537479999999999</v>
          </cell>
          <cell r="DC1143">
            <v>1.5368710000000001</v>
          </cell>
          <cell r="DF1143">
            <v>2.4571160000000001</v>
          </cell>
          <cell r="DO1143">
            <v>1490000000</v>
          </cell>
          <cell r="DP1143">
            <v>675000000</v>
          </cell>
          <cell r="DQ1143">
            <v>396000000</v>
          </cell>
          <cell r="DR1143">
            <v>416000000</v>
          </cell>
          <cell r="HK1143">
            <v>38500000</v>
          </cell>
          <cell r="HL1143">
            <v>23700000</v>
          </cell>
          <cell r="HM1143">
            <v>22600000</v>
          </cell>
          <cell r="HN1143">
            <v>84800000</v>
          </cell>
          <cell r="IC1143">
            <v>1</v>
          </cell>
          <cell r="IH1143">
            <v>4</v>
          </cell>
          <cell r="II1143">
            <v>1</v>
          </cell>
          <cell r="IJ1143">
            <v>2</v>
          </cell>
          <cell r="IO1143">
            <v>17</v>
          </cell>
          <cell r="IP1143">
            <v>3</v>
          </cell>
          <cell r="IQ1143">
            <v>2</v>
          </cell>
          <cell r="IV1143" t="str">
            <v>Middle East, North Africa, and Pakistan</v>
          </cell>
          <cell r="IW1143">
            <v>0</v>
          </cell>
          <cell r="IX1143">
            <v>1</v>
          </cell>
        </row>
        <row r="1144">
          <cell r="A1144">
            <v>4532002</v>
          </cell>
          <cell r="B1144">
            <v>453</v>
          </cell>
          <cell r="C1144">
            <v>2002</v>
          </cell>
          <cell r="D1144" t="str">
            <v>Qatar</v>
          </cell>
          <cell r="E1144" t="str">
            <v>MCD </v>
          </cell>
          <cell r="F1144" t="str">
            <v>High income: nonOECD</v>
          </cell>
          <cell r="G1144" t="str">
            <v>Developing</v>
          </cell>
          <cell r="H1144" t="str">
            <v>MCD </v>
          </cell>
          <cell r="I1144" t="str">
            <v>Exporter</v>
          </cell>
          <cell r="K1144">
            <v>3.64</v>
          </cell>
          <cell r="L1144">
            <v>70.483000000000004</v>
          </cell>
          <cell r="M1144">
            <v>38.303241999999997</v>
          </cell>
          <cell r="AC1144">
            <v>0.21385029999999999</v>
          </cell>
          <cell r="AF1144">
            <v>4.3064100000000001E-2</v>
          </cell>
          <cell r="AI1144">
            <v>5.9093399999999997E-2</v>
          </cell>
          <cell r="AL1144">
            <v>0.13295589999999999</v>
          </cell>
          <cell r="AO1144">
            <v>0.24603920000000001</v>
          </cell>
          <cell r="AR1144">
            <v>8.1370499999999998E-2</v>
          </cell>
          <cell r="AU1144">
            <v>0.1405312</v>
          </cell>
          <cell r="AX1144">
            <v>0.19251850000000001</v>
          </cell>
          <cell r="BA1144">
            <v>0.23729259999999999</v>
          </cell>
          <cell r="BD1144">
            <v>-2.1605999999999999E-3</v>
          </cell>
          <cell r="BG1144">
            <v>0.13079160000000001</v>
          </cell>
          <cell r="BJ1144">
            <v>0.1550436</v>
          </cell>
          <cell r="BY1144">
            <v>2.0928239999999998</v>
          </cell>
          <cell r="CB1144">
            <v>6.4639299999999997E-2</v>
          </cell>
          <cell r="CE1144">
            <v>0.45395400000000002</v>
          </cell>
          <cell r="CH1144">
            <v>2.9487399999999999</v>
          </cell>
          <cell r="CK1144">
            <v>1.142639</v>
          </cell>
          <cell r="CN1144">
            <v>0.18686269999999999</v>
          </cell>
          <cell r="CQ1144">
            <v>1.125427</v>
          </cell>
          <cell r="CT1144">
            <v>2.5108860000000002</v>
          </cell>
          <cell r="CW1144">
            <v>0.9111629</v>
          </cell>
          <cell r="CZ1144">
            <v>-8.6654999999999996E-3</v>
          </cell>
          <cell r="DC1144">
            <v>1.0041469999999999</v>
          </cell>
          <cell r="DF1144">
            <v>1.6103050000000001</v>
          </cell>
          <cell r="DI1144">
            <v>0.1944941</v>
          </cell>
          <cell r="DJ1144">
            <v>0.1951155</v>
          </cell>
          <cell r="DK1144">
            <v>0.19855639999999999</v>
          </cell>
          <cell r="DL1144">
            <v>0.1944941</v>
          </cell>
          <cell r="DM1144">
            <v>0.19855639999999999</v>
          </cell>
          <cell r="DN1144">
            <v>0.1951155</v>
          </cell>
          <cell r="DO1144">
            <v>2070000000</v>
          </cell>
          <cell r="DP1144">
            <v>663000000</v>
          </cell>
          <cell r="DQ1144">
            <v>512000000</v>
          </cell>
          <cell r="DR1144">
            <v>890000000</v>
          </cell>
          <cell r="HK1144">
            <v>34300000</v>
          </cell>
          <cell r="HL1144">
            <v>46000000</v>
          </cell>
          <cell r="HM1144">
            <v>26500000</v>
          </cell>
          <cell r="HN1144">
            <v>107000000</v>
          </cell>
          <cell r="IA1144">
            <v>1</v>
          </cell>
          <cell r="IB1144">
            <v>5</v>
          </cell>
          <cell r="IC1144">
            <v>1</v>
          </cell>
          <cell r="ID1144">
            <v>1</v>
          </cell>
          <cell r="IE1144">
            <v>2</v>
          </cell>
          <cell r="IH1144">
            <v>7</v>
          </cell>
          <cell r="II1144">
            <v>11</v>
          </cell>
          <cell r="IJ1144">
            <v>7</v>
          </cell>
          <cell r="IK1144">
            <v>1</v>
          </cell>
          <cell r="IL1144">
            <v>2</v>
          </cell>
          <cell r="IO1144">
            <v>31</v>
          </cell>
          <cell r="IP1144">
            <v>37</v>
          </cell>
          <cell r="IQ1144">
            <v>17</v>
          </cell>
          <cell r="IR1144">
            <v>11</v>
          </cell>
          <cell r="IS1144">
            <v>4</v>
          </cell>
          <cell r="IV1144" t="str">
            <v>Middle East, North Africa, and Pakistan</v>
          </cell>
          <cell r="IW1144">
            <v>0</v>
          </cell>
          <cell r="IX1144">
            <v>1</v>
          </cell>
        </row>
        <row r="1145">
          <cell r="A1145">
            <v>4532003</v>
          </cell>
          <cell r="B1145">
            <v>453</v>
          </cell>
          <cell r="C1145">
            <v>2003</v>
          </cell>
          <cell r="D1145" t="str">
            <v>Qatar</v>
          </cell>
          <cell r="E1145" t="str">
            <v>MCD </v>
          </cell>
          <cell r="F1145" t="str">
            <v>High income: nonOECD</v>
          </cell>
          <cell r="G1145" t="str">
            <v>Developing</v>
          </cell>
          <cell r="H1145" t="str">
            <v>MCD </v>
          </cell>
          <cell r="I1145" t="str">
            <v>Exporter</v>
          </cell>
          <cell r="K1145">
            <v>3.64</v>
          </cell>
          <cell r="L1145">
            <v>85.662999999999997</v>
          </cell>
          <cell r="M1145">
            <v>41.581449999999997</v>
          </cell>
          <cell r="N1145">
            <v>0.17994499999999999</v>
          </cell>
          <cell r="O1145">
            <v>0.17994499999999999</v>
          </cell>
          <cell r="P1145">
            <v>0.1098901</v>
          </cell>
          <cell r="Q1145">
            <v>-4.1259700000000003E-2</v>
          </cell>
          <cell r="R1145">
            <v>-0.1326917</v>
          </cell>
          <cell r="S1145">
            <v>-4.5342199999999999E-2</v>
          </cell>
          <cell r="T1145">
            <v>-7.4974100000000002E-2</v>
          </cell>
          <cell r="AC1145">
            <v>8.0621200000000004E-2</v>
          </cell>
          <cell r="AF1145">
            <v>-5.2926599999999997E-2</v>
          </cell>
          <cell r="AI1145">
            <v>-1.30855E-2</v>
          </cell>
          <cell r="AL1145">
            <v>-6.1503E-3</v>
          </cell>
          <cell r="AO1145">
            <v>0.19226950000000001</v>
          </cell>
          <cell r="AR1145">
            <v>1.7073499999999998E-2</v>
          </cell>
          <cell r="AU1145">
            <v>6.1001600000000003E-2</v>
          </cell>
          <cell r="AX1145">
            <v>0.10455390000000001</v>
          </cell>
          <cell r="BA1145">
            <v>0.27879520000000002</v>
          </cell>
          <cell r="BD1145">
            <v>-2.9370899999999998E-2</v>
          </cell>
          <cell r="BG1145">
            <v>0.1147128</v>
          </cell>
          <cell r="BJ1145">
            <v>0.15807160000000001</v>
          </cell>
          <cell r="BM1145">
            <v>-0.13838700000000001</v>
          </cell>
          <cell r="BN1145">
            <v>-0.4265004</v>
          </cell>
          <cell r="BO1145">
            <v>-0.1108423</v>
          </cell>
          <cell r="BP1145">
            <v>-0.67572969999999999</v>
          </cell>
          <cell r="BY1145">
            <v>0.45011050000000002</v>
          </cell>
          <cell r="CB1145">
            <v>-0.1101283</v>
          </cell>
          <cell r="CE1145">
            <v>-6.5281900000000004E-2</v>
          </cell>
          <cell r="CH1145">
            <v>0.15243989999999999</v>
          </cell>
          <cell r="CK1145">
            <v>0.847557</v>
          </cell>
          <cell r="CN1145">
            <v>1.0855099999999999E-2</v>
          </cell>
          <cell r="CQ1145">
            <v>0.46742319999999998</v>
          </cell>
          <cell r="CT1145">
            <v>1.621467</v>
          </cell>
          <cell r="CW1145">
            <v>0.92332380000000003</v>
          </cell>
          <cell r="CZ1145">
            <v>-5.9225199999999999E-2</v>
          </cell>
          <cell r="DC1145">
            <v>0.75503620000000005</v>
          </cell>
          <cell r="DF1145">
            <v>1.5427010000000001</v>
          </cell>
          <cell r="DI1145">
            <v>0.22120480000000001</v>
          </cell>
          <cell r="DJ1145">
            <v>0.22528719999999999</v>
          </cell>
          <cell r="DK1145">
            <v>0.24258179999999999</v>
          </cell>
          <cell r="DL1145">
            <v>0.22120480000000001</v>
          </cell>
          <cell r="DM1145">
            <v>0.24258179999999999</v>
          </cell>
          <cell r="DN1145">
            <v>0.22528719999999999</v>
          </cell>
          <cell r="DO1145">
            <v>2120000000</v>
          </cell>
          <cell r="DP1145">
            <v>789000000</v>
          </cell>
          <cell r="DQ1145">
            <v>575000000</v>
          </cell>
          <cell r="DR1145">
            <v>756000000</v>
          </cell>
          <cell r="HK1145">
            <v>33500000</v>
          </cell>
          <cell r="HL1145">
            <v>32100000</v>
          </cell>
          <cell r="HM1145">
            <v>24400000</v>
          </cell>
          <cell r="HN1145">
            <v>90100000</v>
          </cell>
          <cell r="IA1145">
            <v>2</v>
          </cell>
          <cell r="IB1145">
            <v>7</v>
          </cell>
          <cell r="IC1145">
            <v>6</v>
          </cell>
          <cell r="ID1145">
            <v>9</v>
          </cell>
          <cell r="IE1145">
            <v>5</v>
          </cell>
          <cell r="IF1145">
            <v>1</v>
          </cell>
          <cell r="IH1145">
            <v>12</v>
          </cell>
          <cell r="II1145">
            <v>14</v>
          </cell>
          <cell r="IJ1145">
            <v>12</v>
          </cell>
          <cell r="IK1145">
            <v>8</v>
          </cell>
          <cell r="IL1145">
            <v>6</v>
          </cell>
          <cell r="IO1145">
            <v>39</v>
          </cell>
          <cell r="IP1145">
            <v>51</v>
          </cell>
          <cell r="IQ1145">
            <v>27</v>
          </cell>
          <cell r="IR1145">
            <v>23</v>
          </cell>
          <cell r="IS1145">
            <v>10</v>
          </cell>
          <cell r="IT1145">
            <v>1</v>
          </cell>
          <cell r="IV1145" t="str">
            <v>Middle East, North Africa, and Pakistan</v>
          </cell>
          <cell r="IW1145">
            <v>0</v>
          </cell>
          <cell r="IX1145">
            <v>1</v>
          </cell>
        </row>
        <row r="1146">
          <cell r="A1146">
            <v>4532004</v>
          </cell>
          <cell r="B1146">
            <v>453</v>
          </cell>
          <cell r="C1146">
            <v>2004</v>
          </cell>
          <cell r="D1146" t="str">
            <v>Qatar</v>
          </cell>
          <cell r="E1146" t="str">
            <v>MCD </v>
          </cell>
          <cell r="F1146" t="str">
            <v>High income: nonOECD</v>
          </cell>
          <cell r="G1146" t="str">
            <v>Developing</v>
          </cell>
          <cell r="H1146" t="str">
            <v>MCD </v>
          </cell>
          <cell r="I1146" t="str">
            <v>Exporter</v>
          </cell>
          <cell r="K1146">
            <v>3.64</v>
          </cell>
          <cell r="L1146">
            <v>115.51237999999999</v>
          </cell>
          <cell r="M1146">
            <v>51.567022000000001</v>
          </cell>
          <cell r="N1146">
            <v>0.17994499999999999</v>
          </cell>
          <cell r="O1146">
            <v>0.17994499999999999</v>
          </cell>
          <cell r="P1146">
            <v>0.1098901</v>
          </cell>
          <cell r="Q1146">
            <v>-0.12973000000000001</v>
          </cell>
          <cell r="R1146">
            <v>-0.2384396</v>
          </cell>
          <cell r="S1146">
            <v>-0.1619826</v>
          </cell>
          <cell r="T1146">
            <v>-0.16465479999999999</v>
          </cell>
          <cell r="AC1146">
            <v>4.0325E-2</v>
          </cell>
          <cell r="AF1146">
            <v>-0.1247328</v>
          </cell>
          <cell r="AI1146">
            <v>-0.15185670000000001</v>
          </cell>
          <cell r="AL1146">
            <v>-9.0763499999999997E-2</v>
          </cell>
          <cell r="AO1146">
            <v>0.1425585</v>
          </cell>
          <cell r="AR1146">
            <v>-3.7197099999999997E-2</v>
          </cell>
          <cell r="AU1146">
            <v>5.4235999999999999E-2</v>
          </cell>
          <cell r="AX1146">
            <v>8.1035700000000002E-2</v>
          </cell>
          <cell r="BA1146">
            <v>0.29856169999999999</v>
          </cell>
          <cell r="BD1146">
            <v>-3.61632E-2</v>
          </cell>
          <cell r="BG1146">
            <v>0.1780641</v>
          </cell>
          <cell r="BJ1146">
            <v>0.1717735</v>
          </cell>
          <cell r="BM1146">
            <v>-0.34614539999999999</v>
          </cell>
          <cell r="BN1146">
            <v>-0.31932310000000003</v>
          </cell>
          <cell r="BO1146">
            <v>-0.3411402</v>
          </cell>
          <cell r="BP1146">
            <v>-1.0066090000000001</v>
          </cell>
          <cell r="BY1146">
            <v>0.1822281</v>
          </cell>
          <cell r="CB1146">
            <v>-0.21688370000000001</v>
          </cell>
          <cell r="CE1146">
            <v>-0.3411402</v>
          </cell>
          <cell r="CH1146">
            <v>-0.89327380000000001</v>
          </cell>
          <cell r="CK1146">
            <v>0.60288580000000003</v>
          </cell>
          <cell r="CN1146">
            <v>-6.2619599999999997E-2</v>
          </cell>
          <cell r="CQ1146">
            <v>0.2360766</v>
          </cell>
          <cell r="CT1146">
            <v>0.79808619999999997</v>
          </cell>
          <cell r="CW1146">
            <v>0.92346550000000005</v>
          </cell>
          <cell r="CZ1146">
            <v>-5.7683400000000003E-2</v>
          </cell>
          <cell r="DC1146">
            <v>0.81047789999999997</v>
          </cell>
          <cell r="DF1146">
            <v>1.676512</v>
          </cell>
          <cell r="DI1146">
            <v>0.30967499999999998</v>
          </cell>
          <cell r="DJ1146">
            <v>0.3419276</v>
          </cell>
          <cell r="DK1146">
            <v>0.34832970000000002</v>
          </cell>
          <cell r="DL1146">
            <v>0.30967499999999998</v>
          </cell>
          <cell r="DM1146">
            <v>0.34832970000000002</v>
          </cell>
          <cell r="DN1146">
            <v>0.3419276</v>
          </cell>
          <cell r="DO1146">
            <v>1940000000</v>
          </cell>
          <cell r="DP1146">
            <v>847000000</v>
          </cell>
          <cell r="DQ1146">
            <v>668000000</v>
          </cell>
          <cell r="DR1146">
            <v>425000000</v>
          </cell>
          <cell r="DS1146">
            <v>0</v>
          </cell>
          <cell r="DT1146">
            <v>0</v>
          </cell>
          <cell r="DU1146">
            <v>0</v>
          </cell>
          <cell r="EE1146">
            <v>0</v>
          </cell>
          <cell r="EF1146">
            <v>0</v>
          </cell>
          <cell r="EG1146">
            <v>0</v>
          </cell>
          <cell r="EH1146">
            <v>0</v>
          </cell>
          <cell r="EL1146">
            <v>0</v>
          </cell>
          <cell r="FH1146">
            <v>24.71453</v>
          </cell>
          <cell r="FK1146">
            <v>16.592860000000002</v>
          </cell>
          <cell r="FN1146">
            <v>16.295249999999999</v>
          </cell>
          <cell r="FQ1146">
            <v>18.69576</v>
          </cell>
          <cell r="FT1146">
            <v>37.535609999999998</v>
          </cell>
          <cell r="FW1146">
            <v>20.030560000000001</v>
          </cell>
          <cell r="FZ1146">
            <v>25.53471</v>
          </cell>
          <cell r="GC1146">
            <v>31.372540000000001</v>
          </cell>
          <cell r="GF1146">
            <v>107.149</v>
          </cell>
          <cell r="GI1146">
            <v>65.102860000000007</v>
          </cell>
          <cell r="GL1146">
            <v>103.8395</v>
          </cell>
          <cell r="GO1146">
            <v>100.8335</v>
          </cell>
          <cell r="HK1146">
            <v>26700000</v>
          </cell>
          <cell r="HL1146">
            <v>13400000</v>
          </cell>
          <cell r="HM1146">
            <v>21100000</v>
          </cell>
          <cell r="HN1146">
            <v>61100000</v>
          </cell>
          <cell r="IA1146">
            <v>4</v>
          </cell>
          <cell r="IB1146">
            <v>4</v>
          </cell>
          <cell r="IC1146">
            <v>4</v>
          </cell>
          <cell r="ID1146">
            <v>3</v>
          </cell>
          <cell r="IE1146">
            <v>12</v>
          </cell>
          <cell r="IF1146">
            <v>3</v>
          </cell>
          <cell r="IH1146">
            <v>12</v>
          </cell>
          <cell r="II1146">
            <v>11</v>
          </cell>
          <cell r="IJ1146">
            <v>6</v>
          </cell>
          <cell r="IK1146">
            <v>7</v>
          </cell>
          <cell r="IL1146">
            <v>12</v>
          </cell>
          <cell r="IM1146">
            <v>1</v>
          </cell>
          <cell r="IO1146">
            <v>43</v>
          </cell>
          <cell r="IP1146">
            <v>44</v>
          </cell>
          <cell r="IQ1146">
            <v>20</v>
          </cell>
          <cell r="IR1146">
            <v>13</v>
          </cell>
          <cell r="IS1146">
            <v>15</v>
          </cell>
          <cell r="IT1146">
            <v>3</v>
          </cell>
          <cell r="IV1146" t="str">
            <v>Middle East, North Africa, and Pakistan</v>
          </cell>
          <cell r="IW1146">
            <v>0</v>
          </cell>
          <cell r="IX1146">
            <v>1</v>
          </cell>
        </row>
        <row r="1147">
          <cell r="A1147">
            <v>4532005</v>
          </cell>
          <cell r="B1147">
            <v>453</v>
          </cell>
          <cell r="C1147">
            <v>2005</v>
          </cell>
          <cell r="D1147" t="str">
            <v>Qatar</v>
          </cell>
          <cell r="E1147" t="str">
            <v>MCD </v>
          </cell>
          <cell r="F1147" t="str">
            <v>High income: nonOECD</v>
          </cell>
          <cell r="G1147" t="str">
            <v>Developing</v>
          </cell>
          <cell r="H1147" t="str">
            <v>MCD </v>
          </cell>
          <cell r="I1147" t="str">
            <v>Exporter</v>
          </cell>
          <cell r="K1147">
            <v>3.64</v>
          </cell>
          <cell r="L1147">
            <v>162.0514</v>
          </cell>
          <cell r="M1147">
            <v>59.076483000000003</v>
          </cell>
          <cell r="N1147">
            <v>0.1923077</v>
          </cell>
          <cell r="O1147">
            <v>0.1923077</v>
          </cell>
          <cell r="P1147">
            <v>0.1098901</v>
          </cell>
          <cell r="Q1147">
            <v>-0.1924796</v>
          </cell>
          <cell r="R1147">
            <v>-0.31286710000000001</v>
          </cell>
          <cell r="S1147">
            <v>-0.22607959999999999</v>
          </cell>
          <cell r="T1147">
            <v>-0.23294590000000001</v>
          </cell>
          <cell r="AC1147">
            <v>-8.9849999999999999E-3</v>
          </cell>
          <cell r="AF1147">
            <v>-0.1671879</v>
          </cell>
          <cell r="AI1147">
            <v>-0.10838730000000001</v>
          </cell>
          <cell r="AL1147">
            <v>-0.11182640000000001</v>
          </cell>
          <cell r="AO1147">
            <v>0.11892079999999999</v>
          </cell>
          <cell r="AR1147">
            <v>-6.9934099999999999E-2</v>
          </cell>
          <cell r="AU1147">
            <v>4.66127E-2</v>
          </cell>
          <cell r="AX1147">
            <v>7.4978600000000006E-2</v>
          </cell>
          <cell r="BA1147">
            <v>0.31773210000000002</v>
          </cell>
          <cell r="BD1147">
            <v>1.07341E-2</v>
          </cell>
          <cell r="BG1147">
            <v>0.19572300000000001</v>
          </cell>
          <cell r="BJ1147">
            <v>0.22435289999999999</v>
          </cell>
          <cell r="BM1147">
            <v>-0.42103220000000002</v>
          </cell>
          <cell r="BN1147">
            <v>-0.40230139999999998</v>
          </cell>
          <cell r="BO1147">
            <v>-0.4692134</v>
          </cell>
          <cell r="BP1147">
            <v>-1.2925469999999999</v>
          </cell>
          <cell r="BY1147">
            <v>-7.0638699999999999E-2</v>
          </cell>
          <cell r="CB1147">
            <v>-0.25076389999999998</v>
          </cell>
          <cell r="CE1147">
            <v>-0.54394469999999995</v>
          </cell>
          <cell r="CH1147">
            <v>-1.234758</v>
          </cell>
          <cell r="CK1147">
            <v>0.47969780000000001</v>
          </cell>
          <cell r="CN1147">
            <v>-0.16298460000000001</v>
          </cell>
          <cell r="CQ1147">
            <v>0.14784159999999999</v>
          </cell>
          <cell r="CT1147">
            <v>0.72443489999999999</v>
          </cell>
          <cell r="CW1147">
            <v>0.91274759999999999</v>
          </cell>
          <cell r="CZ1147">
            <v>8.6563999999999999E-3</v>
          </cell>
          <cell r="DC1147">
            <v>0.90922639999999999</v>
          </cell>
          <cell r="DF1147">
            <v>1.811315</v>
          </cell>
          <cell r="DI1147">
            <v>0.3847873</v>
          </cell>
          <cell r="DJ1147">
            <v>0.41838730000000002</v>
          </cell>
          <cell r="DK1147">
            <v>0.4227572</v>
          </cell>
          <cell r="DL1147">
            <v>0.3847873</v>
          </cell>
          <cell r="DM1147">
            <v>0.4227572</v>
          </cell>
          <cell r="DN1147">
            <v>0.41838730000000002</v>
          </cell>
          <cell r="DO1147">
            <v>2470000000</v>
          </cell>
          <cell r="DP1147">
            <v>974000000</v>
          </cell>
          <cell r="DQ1147">
            <v>924000000</v>
          </cell>
          <cell r="DR1147">
            <v>572000000</v>
          </cell>
          <cell r="DS1147">
            <v>7.5574339999999998</v>
          </cell>
          <cell r="DT1147">
            <v>0</v>
          </cell>
          <cell r="DU1147">
            <v>6.4021929999999996</v>
          </cell>
          <cell r="EE1147">
            <v>16.45889</v>
          </cell>
          <cell r="EF1147">
            <v>0</v>
          </cell>
          <cell r="EG1147">
            <v>16.16883</v>
          </cell>
          <cell r="EH1147">
            <v>5.3739710000000001</v>
          </cell>
          <cell r="EL1147">
            <v>12.53622</v>
          </cell>
          <cell r="FH1147">
            <v>28.50037</v>
          </cell>
          <cell r="FK1147">
            <v>34.744160000000001</v>
          </cell>
          <cell r="FN1147">
            <v>36.048259999999999</v>
          </cell>
          <cell r="FQ1147">
            <v>44.625219999999999</v>
          </cell>
          <cell r="FT1147">
            <v>55.370289999999997</v>
          </cell>
          <cell r="FW1147">
            <v>39.732880000000002</v>
          </cell>
          <cell r="FZ1147">
            <v>72.194550000000007</v>
          </cell>
          <cell r="GC1147">
            <v>58.316119999999998</v>
          </cell>
          <cell r="GF1147">
            <v>109.1786</v>
          </cell>
          <cell r="GI1147">
            <v>99.312740000000005</v>
          </cell>
          <cell r="GL1147">
            <v>107.77549999999999</v>
          </cell>
          <cell r="GO1147">
            <v>113.6442</v>
          </cell>
          <cell r="HK1147">
            <v>21900000</v>
          </cell>
          <cell r="HL1147">
            <v>12900000</v>
          </cell>
          <cell r="HM1147">
            <v>20800000</v>
          </cell>
          <cell r="HN1147">
            <v>55500000</v>
          </cell>
          <cell r="IA1147">
            <v>5</v>
          </cell>
          <cell r="IB1147">
            <v>3</v>
          </cell>
          <cell r="IC1147">
            <v>3</v>
          </cell>
          <cell r="ID1147">
            <v>3</v>
          </cell>
          <cell r="IE1147">
            <v>10</v>
          </cell>
          <cell r="IF1147">
            <v>6</v>
          </cell>
          <cell r="IH1147">
            <v>13</v>
          </cell>
          <cell r="II1147">
            <v>10</v>
          </cell>
          <cell r="IJ1147">
            <v>5</v>
          </cell>
          <cell r="IK1147">
            <v>5</v>
          </cell>
          <cell r="IL1147">
            <v>11</v>
          </cell>
          <cell r="IM1147">
            <v>5</v>
          </cell>
          <cell r="IO1147">
            <v>56</v>
          </cell>
          <cell r="IP1147">
            <v>42</v>
          </cell>
          <cell r="IQ1147">
            <v>13</v>
          </cell>
          <cell r="IR1147">
            <v>8</v>
          </cell>
          <cell r="IS1147">
            <v>14</v>
          </cell>
          <cell r="IT1147">
            <v>8</v>
          </cell>
          <cell r="IV1147" t="str">
            <v>Middle East, North Africa, and Pakistan</v>
          </cell>
          <cell r="IW1147">
            <v>0</v>
          </cell>
          <cell r="IX1147">
            <v>1</v>
          </cell>
        </row>
        <row r="1148">
          <cell r="A1148">
            <v>4532006</v>
          </cell>
          <cell r="B1148">
            <v>453</v>
          </cell>
          <cell r="C1148">
            <v>2006</v>
          </cell>
          <cell r="D1148" t="str">
            <v>Qatar</v>
          </cell>
          <cell r="E1148" t="str">
            <v>MCD </v>
          </cell>
          <cell r="F1148" t="str">
            <v>High income: nonOECD</v>
          </cell>
          <cell r="G1148" t="str">
            <v>Developing</v>
          </cell>
          <cell r="H1148" t="str">
            <v>MCD </v>
          </cell>
          <cell r="I1148" t="str">
            <v>Exporter</v>
          </cell>
          <cell r="K1148">
            <v>3.64</v>
          </cell>
          <cell r="L1148">
            <v>221.38200000000001</v>
          </cell>
          <cell r="M1148">
            <v>76.946009000000004</v>
          </cell>
          <cell r="N1148">
            <v>0.19</v>
          </cell>
          <cell r="O1148">
            <v>0.19</v>
          </cell>
          <cell r="P1148">
            <v>0.88</v>
          </cell>
          <cell r="Q1148">
            <v>-0.26059450000000001</v>
          </cell>
          <cell r="R1148">
            <v>0.38083479999999997</v>
          </cell>
          <cell r="S1148">
            <v>-0.29738710000000002</v>
          </cell>
          <cell r="T1148">
            <v>-0.11690399999999999</v>
          </cell>
          <cell r="AC1148">
            <v>-5.9449999999999998E-4</v>
          </cell>
          <cell r="AF1148">
            <v>-0.151728</v>
          </cell>
          <cell r="AI1148">
            <v>-1.7387099999999999E-2</v>
          </cell>
          <cell r="AL1148">
            <v>-4.2487499999999997E-2</v>
          </cell>
          <cell r="AO1148">
            <v>0.15338299999999999</v>
          </cell>
          <cell r="AR1148">
            <v>-8.91652E-2</v>
          </cell>
          <cell r="AU1148">
            <v>4.8973500000000003E-2</v>
          </cell>
          <cell r="AX1148">
            <v>9.0487899999999996E-2</v>
          </cell>
          <cell r="BA1148">
            <v>0.35204750000000001</v>
          </cell>
          <cell r="BD1148">
            <v>3.3025499999999999E-2</v>
          </cell>
          <cell r="BG1148">
            <v>0.24076220000000001</v>
          </cell>
          <cell r="BJ1148">
            <v>0.2335006</v>
          </cell>
          <cell r="BM1148">
            <v>-0.46025359999999998</v>
          </cell>
          <cell r="BN1148">
            <v>0.46188230000000002</v>
          </cell>
          <cell r="BO1148">
            <v>-0.57651339999999995</v>
          </cell>
          <cell r="BP1148">
            <v>-0.57488479999999997</v>
          </cell>
          <cell r="BY1148">
            <v>-0.1402658</v>
          </cell>
          <cell r="CB1148">
            <v>-0.22549369999999999</v>
          </cell>
          <cell r="CE1148">
            <v>-0.19491339999999999</v>
          </cell>
          <cell r="CH1148">
            <v>-0.36400749999999998</v>
          </cell>
          <cell r="CK1148">
            <v>0.46148119999999998</v>
          </cell>
          <cell r="CN1148">
            <v>-0.17943870000000001</v>
          </cell>
          <cell r="CQ1148">
            <v>0.22244939999999999</v>
          </cell>
          <cell r="CT1148">
            <v>0.75722270000000003</v>
          </cell>
          <cell r="CW1148">
            <v>0.8384587</v>
          </cell>
          <cell r="CZ1148">
            <v>4.5688600000000003E-2</v>
          </cell>
          <cell r="DC1148">
            <v>0.94375039999999999</v>
          </cell>
          <cell r="DF1148">
            <v>1.789299</v>
          </cell>
          <cell r="DI1148">
            <v>0.45059450000000001</v>
          </cell>
          <cell r="DJ1148">
            <v>0.48738710000000002</v>
          </cell>
          <cell r="DK1148">
            <v>0.49916509999999997</v>
          </cell>
          <cell r="DL1148">
            <v>0.45059450000000001</v>
          </cell>
          <cell r="DM1148">
            <v>0.49916509999999997</v>
          </cell>
          <cell r="DN1148">
            <v>0.48738710000000002</v>
          </cell>
          <cell r="DO1148">
            <v>2990000000</v>
          </cell>
          <cell r="DP1148">
            <v>1070000000</v>
          </cell>
          <cell r="DQ1148">
            <v>1180000000</v>
          </cell>
          <cell r="DR1148">
            <v>738000000</v>
          </cell>
          <cell r="DS1148">
            <v>4.3833539999999998</v>
          </cell>
          <cell r="DT1148">
            <v>300.14019999999999</v>
          </cell>
          <cell r="DU1148">
            <v>3.8363100000000001</v>
          </cell>
          <cell r="EE1148">
            <v>-3.5067339999999998</v>
          </cell>
          <cell r="EF1148">
            <v>1007.893</v>
          </cell>
          <cell r="EG1148">
            <v>-3.3444780000000001</v>
          </cell>
          <cell r="EH1148">
            <v>77.109769999999997</v>
          </cell>
          <cell r="EL1148">
            <v>245.99719999999999</v>
          </cell>
          <cell r="FH1148">
            <v>56.653759999999998</v>
          </cell>
          <cell r="FK1148">
            <v>69.512500000000003</v>
          </cell>
          <cell r="FN1148">
            <v>75.153819999999996</v>
          </cell>
          <cell r="FQ1148">
            <v>70.927539999999993</v>
          </cell>
          <cell r="FT1148">
            <v>68.095320000000001</v>
          </cell>
          <cell r="FW1148">
            <v>52.444960000000002</v>
          </cell>
          <cell r="FZ1148">
            <v>87.751080000000002</v>
          </cell>
          <cell r="GC1148">
            <v>78.441909999999993</v>
          </cell>
          <cell r="GF1148">
            <v>119.3068</v>
          </cell>
          <cell r="GI1148">
            <v>121.6917</v>
          </cell>
          <cell r="GL1148">
            <v>116.52500000000001</v>
          </cell>
          <cell r="GO1148">
            <v>114.2085</v>
          </cell>
          <cell r="HK1148">
            <v>17700000</v>
          </cell>
          <cell r="HL1148">
            <v>12100000</v>
          </cell>
          <cell r="HM1148">
            <v>19400000</v>
          </cell>
          <cell r="HN1148">
            <v>49200000</v>
          </cell>
          <cell r="IA1148">
            <v>3</v>
          </cell>
          <cell r="IB1148">
            <v>8</v>
          </cell>
          <cell r="IC1148">
            <v>2</v>
          </cell>
          <cell r="ID1148">
            <v>4</v>
          </cell>
          <cell r="IE1148">
            <v>7</v>
          </cell>
          <cell r="IF1148">
            <v>6</v>
          </cell>
          <cell r="IH1148">
            <v>10</v>
          </cell>
          <cell r="II1148">
            <v>14</v>
          </cell>
          <cell r="IJ1148">
            <v>6</v>
          </cell>
          <cell r="IK1148">
            <v>5</v>
          </cell>
          <cell r="IL1148">
            <v>9</v>
          </cell>
          <cell r="IM1148">
            <v>5</v>
          </cell>
          <cell r="IO1148">
            <v>56</v>
          </cell>
          <cell r="IP1148">
            <v>46</v>
          </cell>
          <cell r="IQ1148">
            <v>13</v>
          </cell>
          <cell r="IR1148">
            <v>6</v>
          </cell>
          <cell r="IS1148">
            <v>13</v>
          </cell>
          <cell r="IT1148">
            <v>7</v>
          </cell>
          <cell r="IV1148" t="str">
            <v>Middle East, North Africa, and Pakistan</v>
          </cell>
          <cell r="IW1148">
            <v>0</v>
          </cell>
          <cell r="IX1148">
            <v>1</v>
          </cell>
        </row>
        <row r="1149">
          <cell r="A1149">
            <v>4532007</v>
          </cell>
          <cell r="B1149">
            <v>453</v>
          </cell>
          <cell r="C1149">
            <v>2007</v>
          </cell>
          <cell r="D1149" t="str">
            <v>Qatar</v>
          </cell>
          <cell r="E1149" t="str">
            <v>MCD </v>
          </cell>
          <cell r="F1149" t="str">
            <v>High income: nonOECD</v>
          </cell>
          <cell r="G1149" t="str">
            <v>Developing</v>
          </cell>
          <cell r="H1149" t="str">
            <v>MCD </v>
          </cell>
          <cell r="I1149" t="str">
            <v>Exporter</v>
          </cell>
          <cell r="K1149">
            <v>3.64</v>
          </cell>
          <cell r="L1149">
            <v>289.55122</v>
          </cell>
          <cell r="M1149">
            <v>93.419724000000002</v>
          </cell>
          <cell r="N1149">
            <v>0.206044</v>
          </cell>
          <cell r="O1149">
            <v>0.1923077</v>
          </cell>
          <cell r="P1149">
            <v>0.1098901</v>
          </cell>
          <cell r="Q1149">
            <v>-0.41555180000000003</v>
          </cell>
          <cell r="R1149">
            <v>-0.60839770000000004</v>
          </cell>
          <cell r="S1149">
            <v>-0.50547489999999995</v>
          </cell>
          <cell r="T1149">
            <v>-0.50813870000000005</v>
          </cell>
          <cell r="AC1149">
            <v>-0.25081219999999999</v>
          </cell>
          <cell r="AF1149">
            <v>-0.44828780000000001</v>
          </cell>
          <cell r="AI1149">
            <v>-0.15509680000000001</v>
          </cell>
          <cell r="AL1149">
            <v>-0.2286753</v>
          </cell>
          <cell r="AO1149">
            <v>-6.3067999999999999E-2</v>
          </cell>
          <cell r="AR1149">
            <v>-0.30775859999999999</v>
          </cell>
          <cell r="AU1149">
            <v>-3.4290599999999997E-2</v>
          </cell>
          <cell r="AX1149">
            <v>-3.8548899999999997E-2</v>
          </cell>
          <cell r="BA1149">
            <v>0.2581928</v>
          </cell>
          <cell r="BD1149">
            <v>-0.14370230000000001</v>
          </cell>
          <cell r="BG1149">
            <v>0.13961229999999999</v>
          </cell>
          <cell r="BJ1149">
            <v>0.12703020000000001</v>
          </cell>
          <cell r="BM1149">
            <v>-0.50872510000000004</v>
          </cell>
          <cell r="BN1149">
            <v>-0.7155591</v>
          </cell>
          <cell r="BO1149">
            <v>-0.86755130000000003</v>
          </cell>
          <cell r="BP1149">
            <v>-2.0918350000000001</v>
          </cell>
          <cell r="BY1149">
            <v>-1.1844429999999999</v>
          </cell>
          <cell r="CB1149">
            <v>-0.44342890000000001</v>
          </cell>
          <cell r="CE1149">
            <v>-0.60983480000000001</v>
          </cell>
          <cell r="CH1149">
            <v>-2.020527</v>
          </cell>
          <cell r="CK1149">
            <v>-0.31328539999999999</v>
          </cell>
          <cell r="CN1149">
            <v>-0.37832690000000002</v>
          </cell>
          <cell r="CQ1149">
            <v>-0.32154949999999999</v>
          </cell>
          <cell r="CT1149">
            <v>-0.49702499999999999</v>
          </cell>
          <cell r="CW1149">
            <v>0.65587569999999995</v>
          </cell>
          <cell r="CZ1149">
            <v>-0.1752792</v>
          </cell>
          <cell r="DC1149">
            <v>0.56627830000000001</v>
          </cell>
          <cell r="DF1149">
            <v>0.96607069999999995</v>
          </cell>
          <cell r="DI1149">
            <v>0.62159580000000003</v>
          </cell>
          <cell r="DJ1149">
            <v>0.69778260000000003</v>
          </cell>
          <cell r="DK1149">
            <v>0.71828780000000003</v>
          </cell>
          <cell r="DL1149">
            <v>0.62159580000000003</v>
          </cell>
          <cell r="DM1149">
            <v>0.71828780000000003</v>
          </cell>
          <cell r="DN1149">
            <v>0.69778260000000003</v>
          </cell>
          <cell r="DO1149">
            <v>3270000000</v>
          </cell>
          <cell r="DP1149">
            <v>974000000</v>
          </cell>
          <cell r="DQ1149">
            <v>1370000000</v>
          </cell>
          <cell r="DR1149">
            <v>936000000</v>
          </cell>
          <cell r="DS1149">
            <v>6.518357</v>
          </cell>
          <cell r="DT1149">
            <v>-1.8900000000000001E-7</v>
          </cell>
          <cell r="DU1149">
            <v>2.6164610000000001</v>
          </cell>
          <cell r="EE1149">
            <v>9.3823570000000007</v>
          </cell>
          <cell r="EF1149">
            <v>-351.45150000000001</v>
          </cell>
          <cell r="EG1149">
            <v>1.096835</v>
          </cell>
          <cell r="EH1149">
            <v>3.0292819999999998</v>
          </cell>
          <cell r="EL1149">
            <v>-97.162850000000006</v>
          </cell>
          <cell r="FH1149">
            <v>8.0184759999999997</v>
          </cell>
          <cell r="FK1149">
            <v>20.361440000000002</v>
          </cell>
          <cell r="FN1149">
            <v>52.288930000000001</v>
          </cell>
          <cell r="FQ1149">
            <v>30.813980000000001</v>
          </cell>
          <cell r="FT1149">
            <v>42.377409999999998</v>
          </cell>
          <cell r="FW1149">
            <v>20.531890000000001</v>
          </cell>
          <cell r="FZ1149">
            <v>55.634320000000002</v>
          </cell>
          <cell r="GC1149">
            <v>52.386409999999998</v>
          </cell>
          <cell r="GF1149">
            <v>101.6268</v>
          </cell>
          <cell r="GI1149">
            <v>72.709050000000005</v>
          </cell>
          <cell r="GL1149">
            <v>94.270610000000005</v>
          </cell>
          <cell r="GO1149">
            <v>92.544089999999997</v>
          </cell>
          <cell r="HK1149">
            <v>12200000</v>
          </cell>
          <cell r="HL1149">
            <v>11800000</v>
          </cell>
          <cell r="HM1149">
            <v>17200000</v>
          </cell>
          <cell r="HN1149">
            <v>41200000</v>
          </cell>
          <cell r="IA1149">
            <v>3</v>
          </cell>
          <cell r="IB1149">
            <v>1</v>
          </cell>
          <cell r="IC1149">
            <v>4</v>
          </cell>
          <cell r="ID1149">
            <v>4</v>
          </cell>
          <cell r="IE1149">
            <v>5</v>
          </cell>
          <cell r="IF1149">
            <v>13</v>
          </cell>
          <cell r="IH1149">
            <v>11</v>
          </cell>
          <cell r="II1149">
            <v>3</v>
          </cell>
          <cell r="IJ1149">
            <v>8</v>
          </cell>
          <cell r="IK1149">
            <v>6</v>
          </cell>
          <cell r="IL1149">
            <v>7</v>
          </cell>
          <cell r="IM1149">
            <v>16</v>
          </cell>
          <cell r="IO1149">
            <v>50</v>
          </cell>
          <cell r="IP1149">
            <v>35</v>
          </cell>
          <cell r="IQ1149">
            <v>20</v>
          </cell>
          <cell r="IR1149">
            <v>14</v>
          </cell>
          <cell r="IS1149">
            <v>17</v>
          </cell>
          <cell r="IT1149">
            <v>18</v>
          </cell>
          <cell r="IV1149" t="str">
            <v>Middle East, North Africa, and Pakistan</v>
          </cell>
          <cell r="IW1149">
            <v>0</v>
          </cell>
          <cell r="IX1149">
            <v>1</v>
          </cell>
        </row>
        <row r="1150">
          <cell r="A1150">
            <v>4532008</v>
          </cell>
          <cell r="B1150">
            <v>453</v>
          </cell>
          <cell r="C1150">
            <v>2008</v>
          </cell>
          <cell r="D1150" t="str">
            <v>Qatar</v>
          </cell>
          <cell r="E1150" t="str">
            <v>MCD </v>
          </cell>
          <cell r="F1150" t="str">
            <v>High income: nonOECD</v>
          </cell>
          <cell r="G1150" t="str">
            <v>Developing</v>
          </cell>
          <cell r="H1150" t="str">
            <v>MCD </v>
          </cell>
          <cell r="I1150" t="str">
            <v>Exporter</v>
          </cell>
          <cell r="K1150">
            <v>3.64</v>
          </cell>
          <cell r="L1150">
            <v>418.67236000000003</v>
          </cell>
          <cell r="M1150">
            <v>112.35868000000001</v>
          </cell>
          <cell r="N1150">
            <v>0.206044</v>
          </cell>
          <cell r="O1150">
            <v>0.1923077</v>
          </cell>
          <cell r="P1150">
            <v>0.1098901</v>
          </cell>
          <cell r="Q1150">
            <v>-4.6648200000000001E-2</v>
          </cell>
          <cell r="R1150">
            <v>-0.29230699999999998</v>
          </cell>
          <cell r="S1150">
            <v>-0.19242989999999999</v>
          </cell>
          <cell r="T1150">
            <v>-0.17389099999999999</v>
          </cell>
          <cell r="AC1150">
            <v>0.30139490000000002</v>
          </cell>
          <cell r="AF1150">
            <v>-0.1915673</v>
          </cell>
          <cell r="AI1150">
            <v>0.1641917</v>
          </cell>
          <cell r="AL1150">
            <v>0.1018831</v>
          </cell>
          <cell r="AO1150">
            <v>0.41195039999999999</v>
          </cell>
          <cell r="AR1150">
            <v>-3.5188499999999998E-2</v>
          </cell>
          <cell r="AU1150">
            <v>0.38148870000000001</v>
          </cell>
          <cell r="AX1150">
            <v>0.36968980000000001</v>
          </cell>
          <cell r="BA1150">
            <v>0.655528</v>
          </cell>
          <cell r="BD1150">
            <v>0.2277102</v>
          </cell>
          <cell r="BG1150">
            <v>0.5032181</v>
          </cell>
          <cell r="BJ1150">
            <v>0.52925789999999995</v>
          </cell>
          <cell r="BM1150">
            <v>-5.3099599999999997E-2</v>
          </cell>
          <cell r="BN1150">
            <v>-0.27385540000000003</v>
          </cell>
          <cell r="BO1150">
            <v>-0.35186650000000003</v>
          </cell>
          <cell r="BP1150">
            <v>-0.67882160000000002</v>
          </cell>
          <cell r="BY1150">
            <v>0.55408060000000003</v>
          </cell>
          <cell r="CB1150">
            <v>-0.13505320000000001</v>
          </cell>
          <cell r="CE1150">
            <v>0.24758260000000001</v>
          </cell>
          <cell r="CH1150">
            <v>0.77532820000000002</v>
          </cell>
          <cell r="CK1150">
            <v>0.74856020000000001</v>
          </cell>
          <cell r="CN1150">
            <v>-0.12167939999999999</v>
          </cell>
          <cell r="CQ1150">
            <v>1.0576810000000001</v>
          </cell>
          <cell r="CT1150">
            <v>2.0944400000000001</v>
          </cell>
          <cell r="CW1150">
            <v>1.0195860000000001</v>
          </cell>
          <cell r="CZ1150">
            <v>0.1679668</v>
          </cell>
          <cell r="DC1150">
            <v>1.5694030000000001</v>
          </cell>
          <cell r="DF1150">
            <v>2.5727869999999999</v>
          </cell>
          <cell r="DI1150">
            <v>0.25269219999999998</v>
          </cell>
          <cell r="DJ1150">
            <v>0.38473760000000001</v>
          </cell>
          <cell r="DK1150">
            <v>0.40219709999999997</v>
          </cell>
          <cell r="DL1150">
            <v>0.25269219999999998</v>
          </cell>
          <cell r="DM1150">
            <v>0.40219709999999997</v>
          </cell>
          <cell r="DN1150">
            <v>0.38473760000000001</v>
          </cell>
          <cell r="DO1150">
            <v>4490000000</v>
          </cell>
          <cell r="DP1150">
            <v>1310000000</v>
          </cell>
          <cell r="DQ1150">
            <v>2100000000</v>
          </cell>
          <cell r="DR1150">
            <v>1080000000</v>
          </cell>
          <cell r="DS1150">
            <v>82.886769999999999</v>
          </cell>
          <cell r="DT1150">
            <v>-5.6400000000000002E-7</v>
          </cell>
          <cell r="DU1150">
            <v>7.7532899999999998</v>
          </cell>
          <cell r="DV1150">
            <v>-2.364525</v>
          </cell>
          <cell r="DW1150">
            <v>1.7887699999999999E-2</v>
          </cell>
          <cell r="DX1150">
            <v>-0.37314700000000001</v>
          </cell>
          <cell r="EE1150">
            <v>0</v>
          </cell>
          <cell r="EF1150">
            <v>0</v>
          </cell>
          <cell r="EG1150">
            <v>0</v>
          </cell>
          <cell r="EH1150">
            <v>27.80096</v>
          </cell>
          <cell r="EI1150">
            <v>-0.85997299999999999</v>
          </cell>
          <cell r="EL1150">
            <v>0</v>
          </cell>
          <cell r="FH1150">
            <v>175.5428</v>
          </cell>
          <cell r="FI1150">
            <v>1.073188</v>
          </cell>
          <cell r="FK1150">
            <v>53.32244</v>
          </cell>
          <cell r="FL1150">
            <v>1.1995800000000001</v>
          </cell>
          <cell r="FN1150">
            <v>160.09059999999999</v>
          </cell>
          <cell r="FO1150">
            <v>2.0260639999999999</v>
          </cell>
          <cell r="FQ1150">
            <v>101.2991</v>
          </cell>
          <cell r="FR1150">
            <v>1.9637929999999999</v>
          </cell>
          <cell r="FT1150">
            <v>98.500619999999998</v>
          </cell>
          <cell r="FU1150">
            <v>5.3826429999999998</v>
          </cell>
          <cell r="FW1150">
            <v>53.528559999999999</v>
          </cell>
          <cell r="FX1150">
            <v>0.70036529999999997</v>
          </cell>
          <cell r="FZ1150">
            <v>150.6711</v>
          </cell>
          <cell r="GA1150">
            <v>6.4692299999999996</v>
          </cell>
          <cell r="GC1150">
            <v>112.9669</v>
          </cell>
          <cell r="GD1150">
            <v>5.2655700000000003</v>
          </cell>
          <cell r="GF1150">
            <v>136.47630000000001</v>
          </cell>
          <cell r="GG1150">
            <v>29.716629999999999</v>
          </cell>
          <cell r="GI1150">
            <v>259.73140000000001</v>
          </cell>
          <cell r="GJ1150">
            <v>9.7242110000000004</v>
          </cell>
          <cell r="GL1150">
            <v>238.4101</v>
          </cell>
          <cell r="GM1150">
            <v>41.224820000000001</v>
          </cell>
          <cell r="GO1150">
            <v>163.69829999999999</v>
          </cell>
          <cell r="GP1150">
            <v>32.639919999999996</v>
          </cell>
          <cell r="GR1150">
            <v>0</v>
          </cell>
          <cell r="GS1150">
            <v>0</v>
          </cell>
          <cell r="GT1150">
            <v>0</v>
          </cell>
          <cell r="GU1150">
            <v>0</v>
          </cell>
          <cell r="GX1150">
            <v>0</v>
          </cell>
          <cell r="GY1150">
            <v>0</v>
          </cell>
          <cell r="GZ1150">
            <v>0</v>
          </cell>
          <cell r="HA1150">
            <v>0</v>
          </cell>
          <cell r="HD1150">
            <v>0</v>
          </cell>
          <cell r="HE1150">
            <v>0</v>
          </cell>
          <cell r="HF1150">
            <v>0</v>
          </cell>
          <cell r="HG1150">
            <v>0</v>
          </cell>
          <cell r="HK1150">
            <v>11400000</v>
          </cell>
          <cell r="HL1150">
            <v>9368762</v>
          </cell>
          <cell r="HM1150">
            <v>18300000</v>
          </cell>
          <cell r="HN1150">
            <v>39000000</v>
          </cell>
          <cell r="HO1150">
            <v>0</v>
          </cell>
          <cell r="HP1150">
            <v>0</v>
          </cell>
          <cell r="HQ1150">
            <v>0</v>
          </cell>
          <cell r="HR1150">
            <v>0</v>
          </cell>
          <cell r="IA1150">
            <v>12</v>
          </cell>
          <cell r="IB1150">
            <v>3</v>
          </cell>
          <cell r="IC1150">
            <v>1</v>
          </cell>
          <cell r="ID1150">
            <v>4</v>
          </cell>
          <cell r="IE1150">
            <v>9</v>
          </cell>
          <cell r="IF1150">
            <v>1</v>
          </cell>
          <cell r="IH1150">
            <v>29</v>
          </cell>
          <cell r="II1150">
            <v>6</v>
          </cell>
          <cell r="IJ1150">
            <v>2</v>
          </cell>
          <cell r="IK1150">
            <v>6</v>
          </cell>
          <cell r="IL1150">
            <v>10</v>
          </cell>
          <cell r="IO1150">
            <v>105</v>
          </cell>
          <cell r="IP1150">
            <v>24</v>
          </cell>
          <cell r="IQ1150">
            <v>3</v>
          </cell>
          <cell r="IR1150">
            <v>8</v>
          </cell>
          <cell r="IS1150">
            <v>9</v>
          </cell>
          <cell r="IT1150">
            <v>1</v>
          </cell>
          <cell r="IV1150" t="str">
            <v>Middle East, North Africa, and Pakistan</v>
          </cell>
          <cell r="IW1150">
            <v>0</v>
          </cell>
          <cell r="IX1150">
            <v>1</v>
          </cell>
        </row>
        <row r="1151">
          <cell r="A1151">
            <v>4532009</v>
          </cell>
          <cell r="B1151">
            <v>453</v>
          </cell>
          <cell r="C1151">
            <v>2009</v>
          </cell>
          <cell r="D1151" t="str">
            <v>Qatar</v>
          </cell>
          <cell r="E1151" t="str">
            <v>MCD </v>
          </cell>
          <cell r="F1151" t="str">
            <v>High income: nonOECD</v>
          </cell>
          <cell r="G1151" t="str">
            <v>Developing</v>
          </cell>
          <cell r="H1151" t="str">
            <v>MCD </v>
          </cell>
          <cell r="I1151" t="str">
            <v>Exporter</v>
          </cell>
          <cell r="K1151">
            <v>3.64</v>
          </cell>
          <cell r="L1151">
            <v>355.20355000000001</v>
          </cell>
          <cell r="M1151">
            <v>127.12006</v>
          </cell>
          <cell r="N1151">
            <v>0.206044</v>
          </cell>
          <cell r="O1151">
            <v>0.1923077</v>
          </cell>
          <cell r="P1151">
            <v>0.1098901</v>
          </cell>
          <cell r="Q1151">
            <v>-0.30034240000000001</v>
          </cell>
          <cell r="R1151">
            <v>-0.41671979999999997</v>
          </cell>
          <cell r="S1151">
            <v>-0.33439089999999999</v>
          </cell>
          <cell r="T1151">
            <v>-0.34492210000000001</v>
          </cell>
          <cell r="AC1151">
            <v>9.4964999999999994E-2</v>
          </cell>
          <cell r="AF1151">
            <v>-0.26979609999999998</v>
          </cell>
          <cell r="AI1151">
            <v>-5.8155999999999998E-3</v>
          </cell>
          <cell r="AL1151">
            <v>-5.8276099999999997E-2</v>
          </cell>
          <cell r="AO1151">
            <v>0.17818990000000001</v>
          </cell>
          <cell r="AR1151">
            <v>-0.1439455</v>
          </cell>
          <cell r="AU1151">
            <v>9.55014E-2</v>
          </cell>
          <cell r="AX1151">
            <v>0.15974469999999999</v>
          </cell>
          <cell r="BA1151">
            <v>0.45337050000000001</v>
          </cell>
          <cell r="BD1151">
            <v>8.3641400000000005E-2</v>
          </cell>
          <cell r="BG1151">
            <v>0.29344540000000002</v>
          </cell>
          <cell r="BJ1151">
            <v>0.32409840000000001</v>
          </cell>
          <cell r="BM1151">
            <v>-0.39448290000000003</v>
          </cell>
          <cell r="BN1151">
            <v>-0.47112949999999998</v>
          </cell>
          <cell r="BO1151">
            <v>-0.71821780000000002</v>
          </cell>
          <cell r="BP1151">
            <v>-1.5838300000000001</v>
          </cell>
          <cell r="BY1151">
            <v>0.36790390000000001</v>
          </cell>
          <cell r="CB1151">
            <v>-0.1684505</v>
          </cell>
          <cell r="CE1151">
            <v>-0.15459030000000001</v>
          </cell>
          <cell r="CH1151">
            <v>-0.24399680000000001</v>
          </cell>
          <cell r="CK1151">
            <v>0.51724590000000004</v>
          </cell>
          <cell r="CN1151">
            <v>-0.15652460000000001</v>
          </cell>
          <cell r="CQ1151">
            <v>0.28305550000000002</v>
          </cell>
          <cell r="CT1151">
            <v>1.192847</v>
          </cell>
          <cell r="CW1151">
            <v>0.87180250000000004</v>
          </cell>
          <cell r="CZ1151">
            <v>8.6539599999999994E-2</v>
          </cell>
          <cell r="DC1151">
            <v>1.206882</v>
          </cell>
          <cell r="DF1151">
            <v>2.196291</v>
          </cell>
          <cell r="DI1151">
            <v>0.50638640000000001</v>
          </cell>
          <cell r="DJ1151">
            <v>0.52669860000000002</v>
          </cell>
          <cell r="DK1151">
            <v>0.52660989999999996</v>
          </cell>
          <cell r="DL1151">
            <v>0.50638640000000001</v>
          </cell>
          <cell r="DM1151">
            <v>0.52660989999999996</v>
          </cell>
          <cell r="DN1151">
            <v>0.52669860000000002</v>
          </cell>
          <cell r="DO1151">
            <v>4480000000</v>
          </cell>
          <cell r="DP1151">
            <v>1280000000</v>
          </cell>
          <cell r="DQ1151">
            <v>2100000000</v>
          </cell>
          <cell r="DR1151">
            <v>1100000000</v>
          </cell>
          <cell r="DS1151">
            <v>9.1516830000000002</v>
          </cell>
          <cell r="DT1151">
            <v>-3.1699999999999999E-7</v>
          </cell>
          <cell r="DU1151">
            <v>4.1015889999999997</v>
          </cell>
          <cell r="DV1151">
            <v>-3.7765279999999999</v>
          </cell>
          <cell r="DW1151">
            <v>2.2429999999999999E-2</v>
          </cell>
          <cell r="DX1151">
            <v>-0.48432140000000001</v>
          </cell>
          <cell r="DY1151">
            <v>0</v>
          </cell>
          <cell r="DZ1151">
            <v>0</v>
          </cell>
          <cell r="EA1151">
            <v>0</v>
          </cell>
          <cell r="EE1151">
            <v>0</v>
          </cell>
          <cell r="EF1151">
            <v>0</v>
          </cell>
          <cell r="EG1151">
            <v>0</v>
          </cell>
          <cell r="EH1151">
            <v>4.5362489999999998</v>
          </cell>
          <cell r="EI1151">
            <v>-1.30125</v>
          </cell>
          <cell r="EJ1151">
            <v>0</v>
          </cell>
          <cell r="EL1151">
            <v>0</v>
          </cell>
          <cell r="EO1151">
            <v>1</v>
          </cell>
          <cell r="EP1151">
            <v>1</v>
          </cell>
          <cell r="EQ1151">
            <v>5</v>
          </cell>
          <cell r="ER1151">
            <v>23</v>
          </cell>
          <cell r="ET1151">
            <v>4</v>
          </cell>
          <cell r="EU1151">
            <v>3</v>
          </cell>
          <cell r="EV1151">
            <v>2</v>
          </cell>
          <cell r="EW1151">
            <v>4</v>
          </cell>
          <cell r="EX1151">
            <v>6</v>
          </cell>
          <cell r="EY1151">
            <v>32</v>
          </cell>
          <cell r="FA1151">
            <v>21</v>
          </cell>
          <cell r="FB1151">
            <v>6</v>
          </cell>
          <cell r="FC1151">
            <v>14</v>
          </cell>
          <cell r="FD1151">
            <v>19</v>
          </cell>
          <cell r="FE1151">
            <v>15</v>
          </cell>
          <cell r="FF1151">
            <v>71</v>
          </cell>
          <cell r="FH1151">
            <v>78.647319999999993</v>
          </cell>
          <cell r="FI1151">
            <v>1.6262970000000001</v>
          </cell>
          <cell r="FJ1151">
            <v>-0.1331398</v>
          </cell>
          <cell r="FK1151">
            <v>31.336189999999998</v>
          </cell>
          <cell r="FL1151">
            <v>0.73655309999999996</v>
          </cell>
          <cell r="FM1151">
            <v>2.0268809999999999</v>
          </cell>
          <cell r="FN1151">
            <v>83.498369999999994</v>
          </cell>
          <cell r="FO1151">
            <v>1.8850309999999999</v>
          </cell>
          <cell r="FP1151">
            <v>-0.87706569999999995</v>
          </cell>
          <cell r="FQ1151">
            <v>70.582070000000002</v>
          </cell>
          <cell r="FR1151">
            <v>2.556257</v>
          </cell>
          <cell r="FS1151">
            <v>-0.16876060000000001</v>
          </cell>
          <cell r="FT1151">
            <v>88.681880000000007</v>
          </cell>
          <cell r="FU1151">
            <v>1.1769320000000001</v>
          </cell>
          <cell r="FV1151">
            <v>2.2526570000000001</v>
          </cell>
          <cell r="FW1151">
            <v>27.058920000000001</v>
          </cell>
          <cell r="FX1151">
            <v>0.65667299999999995</v>
          </cell>
          <cell r="FY1151">
            <v>0.83319129999999997</v>
          </cell>
          <cell r="FZ1151">
            <v>104.70959999999999</v>
          </cell>
          <cell r="GA1151">
            <v>12.27225</v>
          </cell>
          <cell r="GB1151">
            <v>0</v>
          </cell>
          <cell r="GC1151">
            <v>89.731719999999996</v>
          </cell>
          <cell r="GD1151">
            <v>10.31593</v>
          </cell>
          <cell r="GE1151">
            <v>2.1403300000000001</v>
          </cell>
          <cell r="GF1151">
            <v>141.5506</v>
          </cell>
          <cell r="GG1151">
            <v>30.56334</v>
          </cell>
          <cell r="GH1151">
            <v>44.023890000000002</v>
          </cell>
          <cell r="GI1151">
            <v>117.7024</v>
          </cell>
          <cell r="GJ1151">
            <v>1.4550350000000001</v>
          </cell>
          <cell r="GK1151">
            <v>1.3221210000000001</v>
          </cell>
          <cell r="GL1151">
            <v>145.63380000000001</v>
          </cell>
          <cell r="GM1151">
            <v>66.051640000000006</v>
          </cell>
          <cell r="GN1151">
            <v>22.74212</v>
          </cell>
          <cell r="GO1151">
            <v>144.0453</v>
          </cell>
          <cell r="GP1151">
            <v>45.487659999999998</v>
          </cell>
          <cell r="GQ1151">
            <v>27.726369999999999</v>
          </cell>
          <cell r="GR1151">
            <v>0.91629240000000001</v>
          </cell>
          <cell r="GS1151">
            <v>0.16038830000000001</v>
          </cell>
          <cell r="GT1151">
            <v>0.99478299999999997</v>
          </cell>
          <cell r="GU1151">
            <v>2.0733169999999999</v>
          </cell>
          <cell r="GX1151">
            <v>0.60509029999999997</v>
          </cell>
          <cell r="GY1151">
            <v>0.1692293</v>
          </cell>
          <cell r="GZ1151">
            <v>0.62796379999999996</v>
          </cell>
          <cell r="HA1151">
            <v>1.2409779999999999</v>
          </cell>
          <cell r="HD1151">
            <v>0.26965060000000002</v>
          </cell>
          <cell r="HE1151">
            <v>0.21817239999999999</v>
          </cell>
          <cell r="HF1151">
            <v>0.49092940000000002</v>
          </cell>
          <cell r="HG1151">
            <v>0.77554420000000002</v>
          </cell>
          <cell r="HK1151">
            <v>13100000</v>
          </cell>
          <cell r="HL1151">
            <v>11300000</v>
          </cell>
          <cell r="HM1151">
            <v>21500000</v>
          </cell>
          <cell r="HN1151">
            <v>45900000</v>
          </cell>
          <cell r="HO1151">
            <v>0.90500860000000005</v>
          </cell>
          <cell r="HP1151">
            <v>0.3413832</v>
          </cell>
          <cell r="HQ1151">
            <v>0.19727410000000001</v>
          </cell>
          <cell r="HR1151">
            <v>0.36635129999999999</v>
          </cell>
          <cell r="IA1151">
            <v>4</v>
          </cell>
          <cell r="IB1151">
            <v>8</v>
          </cell>
          <cell r="IC1151">
            <v>2</v>
          </cell>
          <cell r="ID1151">
            <v>1</v>
          </cell>
          <cell r="IE1151">
            <v>6</v>
          </cell>
          <cell r="IF1151">
            <v>9</v>
          </cell>
          <cell r="IH1151">
            <v>18</v>
          </cell>
          <cell r="II1151">
            <v>10</v>
          </cell>
          <cell r="IJ1151">
            <v>4</v>
          </cell>
          <cell r="IK1151">
            <v>3</v>
          </cell>
          <cell r="IL1151">
            <v>7</v>
          </cell>
          <cell r="IM1151">
            <v>9</v>
          </cell>
          <cell r="IO1151">
            <v>78</v>
          </cell>
          <cell r="IP1151">
            <v>34</v>
          </cell>
          <cell r="IQ1151">
            <v>10</v>
          </cell>
          <cell r="IR1151">
            <v>5</v>
          </cell>
          <cell r="IS1151">
            <v>9</v>
          </cell>
          <cell r="IT1151">
            <v>9</v>
          </cell>
          <cell r="IV1151" t="str">
            <v>Middle East, North Africa, and Pakistan</v>
          </cell>
          <cell r="IW1151">
            <v>0</v>
          </cell>
          <cell r="IX1151">
            <v>1</v>
          </cell>
        </row>
        <row r="1152">
          <cell r="A1152">
            <v>4532010</v>
          </cell>
          <cell r="B1152">
            <v>453</v>
          </cell>
          <cell r="C1152">
            <v>2010</v>
          </cell>
          <cell r="D1152" t="str">
            <v>Qatar</v>
          </cell>
          <cell r="E1152" t="str">
            <v>MCD </v>
          </cell>
          <cell r="F1152" t="str">
            <v>High income: nonOECD</v>
          </cell>
          <cell r="G1152" t="str">
            <v>Developing</v>
          </cell>
          <cell r="H1152" t="str">
            <v>MCD </v>
          </cell>
          <cell r="I1152" t="str">
            <v>Exporter</v>
          </cell>
          <cell r="K1152">
            <v>3.64</v>
          </cell>
          <cell r="L1152">
            <v>463.49</v>
          </cell>
          <cell r="M1152">
            <v>149.97656000000001</v>
          </cell>
          <cell r="N1152">
            <v>0.206044</v>
          </cell>
          <cell r="O1152">
            <v>0.1923077</v>
          </cell>
          <cell r="P1152">
            <v>0.1098901</v>
          </cell>
          <cell r="Q1152">
            <v>-0.33395609999999998</v>
          </cell>
          <cell r="R1152">
            <v>-0.54285070000000002</v>
          </cell>
          <cell r="S1152">
            <v>-0.37769229999999998</v>
          </cell>
          <cell r="T1152">
            <v>-0.41371390000000002</v>
          </cell>
          <cell r="AC1152">
            <v>9.3736600000000003E-2</v>
          </cell>
          <cell r="AF1152">
            <v>-0.3717067</v>
          </cell>
          <cell r="AI1152">
            <v>-8.3145800000000006E-2</v>
          </cell>
          <cell r="AL1152">
            <v>-4.7573799999999999E-2</v>
          </cell>
          <cell r="AO1152">
            <v>8.4268499999999996E-2</v>
          </cell>
          <cell r="AR1152">
            <v>-0.41185509999999997</v>
          </cell>
          <cell r="AU1152">
            <v>2.49792E-2</v>
          </cell>
          <cell r="AX1152">
            <v>-1.22688E-2</v>
          </cell>
          <cell r="BA1152">
            <v>0.37480049999999998</v>
          </cell>
          <cell r="BD1152">
            <v>-4.4923000000000003E-3</v>
          </cell>
          <cell r="BG1152">
            <v>0.2092763</v>
          </cell>
          <cell r="BJ1152">
            <v>0.24128089999999999</v>
          </cell>
          <cell r="BM1152">
            <v>-0.39661099999999999</v>
          </cell>
          <cell r="BN1152">
            <v>-0.65419819999999995</v>
          </cell>
          <cell r="BO1152">
            <v>-0.63858130000000002</v>
          </cell>
          <cell r="BP1152">
            <v>-1.6893910000000001</v>
          </cell>
          <cell r="BY1152">
            <v>0.13031580000000001</v>
          </cell>
          <cell r="CB1152">
            <v>-0.29432910000000001</v>
          </cell>
          <cell r="CE1152">
            <v>-0.63321950000000005</v>
          </cell>
          <cell r="CH1152">
            <v>-0.2632681</v>
          </cell>
          <cell r="CK1152">
            <v>0.1896157</v>
          </cell>
          <cell r="CN1152">
            <v>-0.38477600000000001</v>
          </cell>
          <cell r="CQ1152">
            <v>-2.58677E-2</v>
          </cell>
          <cell r="CT1152">
            <v>-7.7445799999999995E-2</v>
          </cell>
          <cell r="CW1152">
            <v>0.78544769999999997</v>
          </cell>
          <cell r="CZ1152">
            <v>-3.6816599999999998E-2</v>
          </cell>
          <cell r="DC1152">
            <v>0.87341310000000005</v>
          </cell>
          <cell r="DF1152">
            <v>1.6850670000000001</v>
          </cell>
          <cell r="DI1152">
            <v>0.54</v>
          </cell>
          <cell r="DJ1152">
            <v>0.56999999999999995</v>
          </cell>
          <cell r="DK1152">
            <v>0.65274080000000001</v>
          </cell>
          <cell r="DL1152">
            <v>0.54</v>
          </cell>
          <cell r="DM1152">
            <v>0.65274080000000001</v>
          </cell>
          <cell r="DN1152">
            <v>0.56999999999999995</v>
          </cell>
          <cell r="DO1152">
            <v>5200000000</v>
          </cell>
          <cell r="DP1152">
            <v>1510000000</v>
          </cell>
          <cell r="DQ1152">
            <v>2150000000</v>
          </cell>
          <cell r="DR1152">
            <v>1530000000</v>
          </cell>
          <cell r="DS1152">
            <v>8.1867330000000003</v>
          </cell>
          <cell r="DT1152">
            <v>-2.2000000000000001E-7</v>
          </cell>
          <cell r="DU1152">
            <v>3.5863640000000001</v>
          </cell>
          <cell r="DV1152">
            <v>-4.1010080000000002</v>
          </cell>
          <cell r="DW1152">
            <v>3.0206500000000001E-2</v>
          </cell>
          <cell r="DX1152">
            <v>-0.53273530000000002</v>
          </cell>
          <cell r="DY1152">
            <v>0</v>
          </cell>
          <cell r="DZ1152">
            <v>0</v>
          </cell>
          <cell r="EA1152">
            <v>0</v>
          </cell>
          <cell r="EE1152">
            <v>0</v>
          </cell>
          <cell r="EF1152">
            <v>0</v>
          </cell>
          <cell r="EG1152">
            <v>0</v>
          </cell>
          <cell r="EH1152">
            <v>3.8658999999999999</v>
          </cell>
          <cell r="EI1152">
            <v>-1.4043760000000001</v>
          </cell>
          <cell r="EJ1152">
            <v>0</v>
          </cell>
          <cell r="EL1152">
            <v>0</v>
          </cell>
          <cell r="EM1152">
            <v>1</v>
          </cell>
          <cell r="EN1152">
            <v>2</v>
          </cell>
          <cell r="EO1152">
            <v>1</v>
          </cell>
          <cell r="EP1152">
            <v>2</v>
          </cell>
          <cell r="EQ1152">
            <v>3</v>
          </cell>
          <cell r="ER1152">
            <v>21</v>
          </cell>
          <cell r="ET1152">
            <v>6</v>
          </cell>
          <cell r="EU1152">
            <v>3</v>
          </cell>
          <cell r="EV1152">
            <v>1</v>
          </cell>
          <cell r="EW1152">
            <v>5</v>
          </cell>
          <cell r="EX1152">
            <v>3</v>
          </cell>
          <cell r="EY1152">
            <v>21</v>
          </cell>
          <cell r="FA1152">
            <v>32</v>
          </cell>
          <cell r="FB1152">
            <v>8</v>
          </cell>
          <cell r="FC1152">
            <v>19</v>
          </cell>
          <cell r="FD1152">
            <v>18</v>
          </cell>
          <cell r="FE1152">
            <v>17</v>
          </cell>
          <cell r="FF1152">
            <v>52</v>
          </cell>
          <cell r="FH1152">
            <v>98.566320000000005</v>
          </cell>
          <cell r="FI1152">
            <v>-5.7012960000000001</v>
          </cell>
          <cell r="FJ1152">
            <v>17.67501</v>
          </cell>
          <cell r="FK1152">
            <v>33.677349999999997</v>
          </cell>
          <cell r="FL1152">
            <v>1.5103399999999999E-2</v>
          </cell>
          <cell r="FM1152">
            <v>5.7944230000000001</v>
          </cell>
          <cell r="FN1152">
            <v>82.681240000000003</v>
          </cell>
          <cell r="FO1152">
            <v>1.2942899999999999</v>
          </cell>
          <cell r="FP1152">
            <v>0</v>
          </cell>
          <cell r="FQ1152">
            <v>86.098799999999997</v>
          </cell>
          <cell r="FR1152">
            <v>-1.46329</v>
          </cell>
          <cell r="FS1152">
            <v>4.1379799999999998</v>
          </cell>
          <cell r="FT1152">
            <v>55.700209999999998</v>
          </cell>
          <cell r="FU1152">
            <v>-6.5277510000000003</v>
          </cell>
          <cell r="FV1152">
            <v>23.901050000000001</v>
          </cell>
          <cell r="FW1152">
            <v>17.849070000000001</v>
          </cell>
          <cell r="FX1152">
            <v>-8.6652050000000003</v>
          </cell>
          <cell r="FY1152">
            <v>0</v>
          </cell>
          <cell r="FZ1152">
            <v>85.245040000000003</v>
          </cell>
          <cell r="GA1152">
            <v>-1.17E-6</v>
          </cell>
          <cell r="GB1152">
            <v>16.958020000000001</v>
          </cell>
          <cell r="GC1152">
            <v>65.223849999999999</v>
          </cell>
          <cell r="GD1152">
            <v>-2.5323660000000001</v>
          </cell>
          <cell r="GE1152">
            <v>14.29674</v>
          </cell>
          <cell r="GF1152">
            <v>130.37100000000001</v>
          </cell>
          <cell r="GG1152">
            <v>18.550920000000001</v>
          </cell>
          <cell r="GH1152">
            <v>50.692230000000002</v>
          </cell>
          <cell r="GI1152">
            <v>104.8368</v>
          </cell>
          <cell r="GJ1152">
            <v>1.5103399999999999E-2</v>
          </cell>
          <cell r="GK1152">
            <v>7.7015289999999998</v>
          </cell>
          <cell r="GL1152">
            <v>130.12459999999999</v>
          </cell>
          <cell r="GM1152">
            <v>43.922739999999997</v>
          </cell>
          <cell r="GN1152">
            <v>43.448999999999998</v>
          </cell>
          <cell r="GO1152">
            <v>129.12809999999999</v>
          </cell>
          <cell r="GP1152">
            <v>19.985620000000001</v>
          </cell>
          <cell r="GQ1152">
            <v>56.053249999999998</v>
          </cell>
          <cell r="GR1152">
            <v>0.95437300000000003</v>
          </cell>
          <cell r="GS1152">
            <v>0.25818600000000003</v>
          </cell>
          <cell r="GT1152">
            <v>1.049633</v>
          </cell>
          <cell r="GU1152">
            <v>2.5162149999999999</v>
          </cell>
          <cell r="GX1152">
            <v>0.53500409999999998</v>
          </cell>
          <cell r="GY1152">
            <v>0.25272339999999999</v>
          </cell>
          <cell r="GZ1152">
            <v>0.66026689999999999</v>
          </cell>
          <cell r="HA1152">
            <v>1.831807</v>
          </cell>
          <cell r="HD1152">
            <v>0.32630870000000001</v>
          </cell>
          <cell r="HE1152">
            <v>0.31282409999999999</v>
          </cell>
          <cell r="HF1152">
            <v>0.72331659999999998</v>
          </cell>
          <cell r="HG1152">
            <v>1.3622449999999999</v>
          </cell>
          <cell r="HK1152">
            <v>11900000</v>
          </cell>
          <cell r="HL1152">
            <v>12100000</v>
          </cell>
          <cell r="HM1152">
            <v>16900000</v>
          </cell>
          <cell r="HN1152">
            <v>40800000</v>
          </cell>
          <cell r="HO1152">
            <v>1.0105690000000001</v>
          </cell>
          <cell r="HP1152">
            <v>0.34351140000000002</v>
          </cell>
          <cell r="HQ1152">
            <v>0.38034269999999998</v>
          </cell>
          <cell r="HR1152">
            <v>0.28671489999999999</v>
          </cell>
          <cell r="IA1152">
            <v>2</v>
          </cell>
          <cell r="IB1152">
            <v>9</v>
          </cell>
          <cell r="IC1152">
            <v>1</v>
          </cell>
          <cell r="ID1152">
            <v>4</v>
          </cell>
          <cell r="IE1152">
            <v>5</v>
          </cell>
          <cell r="IF1152">
            <v>9</v>
          </cell>
          <cell r="IH1152">
            <v>12</v>
          </cell>
          <cell r="II1152">
            <v>4</v>
          </cell>
          <cell r="IJ1152">
            <v>2</v>
          </cell>
          <cell r="IK1152">
            <v>5</v>
          </cell>
          <cell r="IL1152">
            <v>5</v>
          </cell>
          <cell r="IM1152">
            <v>11</v>
          </cell>
          <cell r="IO1152">
            <v>65</v>
          </cell>
          <cell r="IP1152">
            <v>44</v>
          </cell>
          <cell r="IQ1152">
            <v>7</v>
          </cell>
          <cell r="IR1152">
            <v>10</v>
          </cell>
          <cell r="IS1152">
            <v>9</v>
          </cell>
          <cell r="IT1152">
            <v>11</v>
          </cell>
          <cell r="IV1152" t="str">
            <v>Middle East, North Africa, and Pakistan</v>
          </cell>
          <cell r="IW1152">
            <v>0</v>
          </cell>
          <cell r="IX1152">
            <v>1</v>
          </cell>
        </row>
        <row r="1153">
          <cell r="A1153">
            <v>4532011</v>
          </cell>
          <cell r="B1153">
            <v>453</v>
          </cell>
          <cell r="C1153">
            <v>2011</v>
          </cell>
          <cell r="D1153" t="str">
            <v>Qatar</v>
          </cell>
          <cell r="E1153" t="str">
            <v>MCD </v>
          </cell>
          <cell r="F1153" t="str">
            <v>High income: nonOECD</v>
          </cell>
          <cell r="G1153" t="str">
            <v>Developing</v>
          </cell>
          <cell r="H1153" t="str">
            <v>MCD </v>
          </cell>
          <cell r="I1153" t="str">
            <v>Exporter</v>
          </cell>
          <cell r="K1153">
            <v>3.64</v>
          </cell>
          <cell r="L1153">
            <v>632.80141000000003</v>
          </cell>
          <cell r="M1153">
            <v>182.00379000000001</v>
          </cell>
          <cell r="N1153">
            <v>0.26785710000000001</v>
          </cell>
          <cell r="O1153">
            <v>0.27472530000000001</v>
          </cell>
          <cell r="P1153">
            <v>0.8</v>
          </cell>
          <cell r="Q1153">
            <v>-0.46214290000000002</v>
          </cell>
          <cell r="R1153">
            <v>3.5497599999999997E-2</v>
          </cell>
          <cell r="S1153">
            <v>-0.50527469999999997</v>
          </cell>
          <cell r="T1153">
            <v>-0.33313769999999998</v>
          </cell>
          <cell r="AC1153">
            <v>-7.01962E-2</v>
          </cell>
          <cell r="AF1153">
            <v>-0.24816659999999999</v>
          </cell>
          <cell r="AI1153">
            <v>-0.249083</v>
          </cell>
          <cell r="AL1153">
            <v>-0.1430495</v>
          </cell>
          <cell r="AO1153">
            <v>-4.9135600000000001E-2</v>
          </cell>
          <cell r="AR1153">
            <v>-0.4041341</v>
          </cell>
          <cell r="AU1153">
            <v>-3.2168700000000001E-2</v>
          </cell>
          <cell r="AX1153">
            <v>-0.1338493</v>
          </cell>
          <cell r="BA1153">
            <v>0.41862519999999998</v>
          </cell>
          <cell r="BD1153">
            <v>7.5402999999999998E-2</v>
          </cell>
          <cell r="BG1153">
            <v>0.28669410000000001</v>
          </cell>
          <cell r="BJ1153">
            <v>0.32799220000000001</v>
          </cell>
          <cell r="BM1153">
            <v>-0.47765049999999998</v>
          </cell>
          <cell r="BN1153">
            <v>3.7229400000000003E-2</v>
          </cell>
          <cell r="BO1153">
            <v>-0.74347129999999995</v>
          </cell>
          <cell r="BP1153">
            <v>-1.1838919999999999</v>
          </cell>
          <cell r="BY1153">
            <v>-0.1910936</v>
          </cell>
          <cell r="CB1153">
            <v>-0.26376719999999998</v>
          </cell>
          <cell r="CE1153">
            <v>-0.76166279999999997</v>
          </cell>
          <cell r="CH1153">
            <v>-0.87788719999999998</v>
          </cell>
          <cell r="CK1153">
            <v>-0.13986689999999999</v>
          </cell>
          <cell r="CN1153">
            <v>-0.27907589999999999</v>
          </cell>
          <cell r="CQ1153">
            <v>-0.24691569999999999</v>
          </cell>
          <cell r="CT1153">
            <v>-0.68652380000000002</v>
          </cell>
          <cell r="CW1153">
            <v>0.82850959999999996</v>
          </cell>
          <cell r="CZ1153">
            <v>5.4132300000000001E-2</v>
          </cell>
          <cell r="DC1153">
            <v>1.1409229999999999</v>
          </cell>
          <cell r="DF1153">
            <v>2.2199960000000001</v>
          </cell>
          <cell r="DI1153">
            <v>0.73</v>
          </cell>
          <cell r="DJ1153">
            <v>0.78</v>
          </cell>
          <cell r="DK1153">
            <v>0.76450240000000003</v>
          </cell>
          <cell r="DL1153">
            <v>0.73</v>
          </cell>
          <cell r="DM1153">
            <v>0.76450240000000003</v>
          </cell>
          <cell r="DN1153">
            <v>0.78</v>
          </cell>
          <cell r="DO1153">
            <v>6180000000</v>
          </cell>
          <cell r="DP1153">
            <v>1800000000</v>
          </cell>
          <cell r="DQ1153">
            <v>2560000000</v>
          </cell>
          <cell r="DR1153">
            <v>1820000000</v>
          </cell>
          <cell r="DS1153">
            <v>17.278479999999998</v>
          </cell>
          <cell r="DT1153">
            <v>132.2251</v>
          </cell>
          <cell r="DU1153">
            <v>17.086359999999999</v>
          </cell>
          <cell r="DV1153">
            <v>-38.692590000000003</v>
          </cell>
          <cell r="DW1153">
            <v>-273.76299999999998</v>
          </cell>
          <cell r="DX1153">
            <v>-37.963180000000001</v>
          </cell>
          <cell r="DY1153">
            <v>12.950379999999999</v>
          </cell>
          <cell r="DZ1153">
            <v>190.47739999999999</v>
          </cell>
          <cell r="EA1153">
            <v>20.85136</v>
          </cell>
          <cell r="EB1153">
            <v>32.533259999999999</v>
          </cell>
          <cell r="EC1153">
            <v>617.48410000000001</v>
          </cell>
          <cell r="ED1153">
            <v>39.246470000000002</v>
          </cell>
          <cell r="EE1153">
            <v>32.533259999999999</v>
          </cell>
          <cell r="EF1153">
            <v>617.48410000000001</v>
          </cell>
          <cell r="EG1153">
            <v>39.246470000000002</v>
          </cell>
          <cell r="EH1153">
            <v>51.122</v>
          </cell>
          <cell r="EI1153">
            <v>-107.7646</v>
          </cell>
          <cell r="EJ1153">
            <v>68.613569999999996</v>
          </cell>
          <cell r="EK1153">
            <v>207.9436</v>
          </cell>
          <cell r="EL1153">
            <v>207.9436</v>
          </cell>
          <cell r="EM1153">
            <v>1</v>
          </cell>
          <cell r="EN1153">
            <v>2</v>
          </cell>
          <cell r="EP1153">
            <v>8</v>
          </cell>
          <cell r="EQ1153">
            <v>5</v>
          </cell>
          <cell r="ER1153">
            <v>13</v>
          </cell>
          <cell r="ET1153">
            <v>7</v>
          </cell>
          <cell r="EU1153">
            <v>2</v>
          </cell>
          <cell r="EV1153">
            <v>2</v>
          </cell>
          <cell r="EW1153">
            <v>8</v>
          </cell>
          <cell r="EX1153">
            <v>3</v>
          </cell>
          <cell r="EY1153">
            <v>18</v>
          </cell>
          <cell r="FA1153">
            <v>44</v>
          </cell>
          <cell r="FB1153">
            <v>14</v>
          </cell>
          <cell r="FC1153">
            <v>18</v>
          </cell>
          <cell r="FD1153">
            <v>25</v>
          </cell>
          <cell r="FE1153">
            <v>11</v>
          </cell>
          <cell r="FF1153">
            <v>33</v>
          </cell>
          <cell r="FH1153">
            <v>77.415890000000005</v>
          </cell>
          <cell r="FI1153">
            <v>-20.096620000000001</v>
          </cell>
          <cell r="FJ1153">
            <v>28.660039999999999</v>
          </cell>
          <cell r="FK1153">
            <v>71.407809999999998</v>
          </cell>
          <cell r="FL1153">
            <v>-2.72E-7</v>
          </cell>
          <cell r="FM1153">
            <v>10.58977</v>
          </cell>
          <cell r="FN1153">
            <v>65.880459999999999</v>
          </cell>
          <cell r="FO1153">
            <v>-7.0035360000000004</v>
          </cell>
          <cell r="FP1153">
            <v>17.451219999999999</v>
          </cell>
          <cell r="FQ1153">
            <v>67.459760000000003</v>
          </cell>
          <cell r="FR1153">
            <v>-10.94383</v>
          </cell>
          <cell r="FS1153">
            <v>37.529089999999997</v>
          </cell>
          <cell r="FT1153">
            <v>56.563589999999998</v>
          </cell>
          <cell r="FU1153">
            <v>-2.5344709999999999</v>
          </cell>
          <cell r="FV1153">
            <v>29.038709999999998</v>
          </cell>
          <cell r="FW1153">
            <v>21.492850000000001</v>
          </cell>
          <cell r="FX1153">
            <v>-15.146050000000001</v>
          </cell>
          <cell r="FY1153">
            <v>6.672479</v>
          </cell>
          <cell r="FZ1153">
            <v>65.603989999999996</v>
          </cell>
          <cell r="GA1153">
            <v>-1.13E-6</v>
          </cell>
          <cell r="GB1153">
            <v>33.521619999999999</v>
          </cell>
          <cell r="GC1153">
            <v>64.525199999999998</v>
          </cell>
          <cell r="GD1153">
            <v>-4.9258189999999997</v>
          </cell>
          <cell r="GE1153">
            <v>44.302030000000002</v>
          </cell>
          <cell r="GF1153">
            <v>132.8578</v>
          </cell>
          <cell r="GG1153">
            <v>9.8082199999999994E-2</v>
          </cell>
          <cell r="GH1153">
            <v>81.809749999999994</v>
          </cell>
          <cell r="GI1153">
            <v>116.3704</v>
          </cell>
          <cell r="GJ1153">
            <v>-4.8682740000000004</v>
          </cell>
          <cell r="GK1153">
            <v>33.647120000000001</v>
          </cell>
          <cell r="GL1153">
            <v>135.0189</v>
          </cell>
          <cell r="GM1153">
            <v>28.166650000000001</v>
          </cell>
          <cell r="GN1153">
            <v>79.237889999999993</v>
          </cell>
          <cell r="GO1153">
            <v>135.47890000000001</v>
          </cell>
          <cell r="GP1153">
            <v>-3.627208</v>
          </cell>
          <cell r="GQ1153">
            <v>77.810779999999994</v>
          </cell>
          <cell r="GR1153">
            <v>1.2170799999999999</v>
          </cell>
          <cell r="GS1153">
            <v>0.25978649999999998</v>
          </cell>
          <cell r="GT1153">
            <v>1.2549360000000001</v>
          </cell>
          <cell r="GU1153">
            <v>3.2903180000000001</v>
          </cell>
          <cell r="GX1153">
            <v>0.79213160000000005</v>
          </cell>
          <cell r="GY1153">
            <v>0.24843989999999999</v>
          </cell>
          <cell r="GZ1153">
            <v>0.85007690000000002</v>
          </cell>
          <cell r="HA1153">
            <v>2.1159680000000001</v>
          </cell>
          <cell r="HD1153">
            <v>0.25125999999999998</v>
          </cell>
          <cell r="HE1153">
            <v>0.28970279999999998</v>
          </cell>
          <cell r="HF1153">
            <v>0.51540839999999999</v>
          </cell>
          <cell r="HG1153">
            <v>0.94627260000000002</v>
          </cell>
          <cell r="HO1153">
            <v>0.50507080000000004</v>
          </cell>
          <cell r="HP1153">
            <v>0.42455090000000001</v>
          </cell>
          <cell r="HQ1153">
            <v>-0.3110849</v>
          </cell>
          <cell r="HR1153">
            <v>0.39160479999999998</v>
          </cell>
          <cell r="IA1153">
            <v>2</v>
          </cell>
          <cell r="IB1153">
            <v>3</v>
          </cell>
          <cell r="IC1153">
            <v>5</v>
          </cell>
          <cell r="ID1153">
            <v>3</v>
          </cell>
          <cell r="IE1153">
            <v>4</v>
          </cell>
          <cell r="IF1153">
            <v>12</v>
          </cell>
          <cell r="IH1153">
            <v>12</v>
          </cell>
          <cell r="II1153">
            <v>4</v>
          </cell>
          <cell r="IJ1153">
            <v>2</v>
          </cell>
          <cell r="IK1153">
            <v>1</v>
          </cell>
          <cell r="IL1153">
            <v>6</v>
          </cell>
          <cell r="IM1153">
            <v>15</v>
          </cell>
          <cell r="IO1153">
            <v>79</v>
          </cell>
          <cell r="IP1153">
            <v>31</v>
          </cell>
          <cell r="IQ1153">
            <v>10</v>
          </cell>
          <cell r="IR1153">
            <v>5</v>
          </cell>
          <cell r="IS1153">
            <v>12</v>
          </cell>
          <cell r="IT1153">
            <v>15</v>
          </cell>
          <cell r="IV1153" t="str">
            <v>Middle East, North Africa, and Pakistan</v>
          </cell>
          <cell r="IW1153">
            <v>0</v>
          </cell>
          <cell r="IX1153">
            <v>1</v>
          </cell>
        </row>
        <row r="1154">
          <cell r="A1154">
            <v>4532012</v>
          </cell>
          <cell r="B1154">
            <v>453</v>
          </cell>
          <cell r="C1154">
            <v>2012</v>
          </cell>
          <cell r="D1154" t="str">
            <v>Qatar</v>
          </cell>
          <cell r="E1154" t="str">
            <v>MCD </v>
          </cell>
          <cell r="F1154" t="str">
            <v>High income: nonOECD</v>
          </cell>
          <cell r="G1154" t="str">
            <v>Developing</v>
          </cell>
          <cell r="H1154" t="str">
            <v>MCD </v>
          </cell>
          <cell r="I1154" t="str">
            <v>Exporter</v>
          </cell>
          <cell r="K1154">
            <v>3.64</v>
          </cell>
          <cell r="L1154">
            <v>712.08579999999995</v>
          </cell>
          <cell r="M1154">
            <v>195.42643000000001</v>
          </cell>
          <cell r="N1154">
            <v>0.26785710000000001</v>
          </cell>
          <cell r="O1154">
            <v>0.27472530000000001</v>
          </cell>
          <cell r="P1154">
            <v>0.8</v>
          </cell>
          <cell r="U1154">
            <v>-0.52437370000000005</v>
          </cell>
          <cell r="V1154">
            <v>0.10323599999999999</v>
          </cell>
          <cell r="W1154">
            <v>-0.56573269999999998</v>
          </cell>
          <cell r="X1154">
            <v>-0.54866800000000004</v>
          </cell>
          <cell r="Y1154">
            <v>-0.79169699999999998</v>
          </cell>
          <cell r="Z1154">
            <v>0.39421820000000002</v>
          </cell>
          <cell r="AA1154">
            <v>-0.82544059999999997</v>
          </cell>
          <cell r="AB1154">
            <v>-0.81151799999999996</v>
          </cell>
          <cell r="AD1154">
            <v>-0.12717600000000001</v>
          </cell>
          <cell r="AE1154">
            <v>-0.31702429999999998</v>
          </cell>
          <cell r="AG1154">
            <v>-0.3454372</v>
          </cell>
          <cell r="AH1154">
            <v>-0.68461689999999997</v>
          </cell>
          <cell r="AJ1154">
            <v>-0.32434200000000002</v>
          </cell>
          <cell r="AK1154">
            <v>-0.56191500000000005</v>
          </cell>
          <cell r="AM1154">
            <v>-0.2291183</v>
          </cell>
          <cell r="AN1154">
            <v>-0.4777692</v>
          </cell>
          <cell r="AP1154">
            <v>0.1100207</v>
          </cell>
          <cell r="AQ1154">
            <v>-6.1060000000000003E-2</v>
          </cell>
          <cell r="AS1154">
            <v>-0.33058300000000002</v>
          </cell>
          <cell r="AT1154">
            <v>-0.67696129999999999</v>
          </cell>
          <cell r="AV1154">
            <v>-5.6622899999999997E-2</v>
          </cell>
          <cell r="AW1154">
            <v>-0.29276940000000001</v>
          </cell>
          <cell r="AY1154">
            <v>-2.4725299999999999E-2</v>
          </cell>
          <cell r="AZ1154">
            <v>-0.24973690000000001</v>
          </cell>
          <cell r="BB1154">
            <v>0.41839120000000002</v>
          </cell>
          <cell r="BC1154">
            <v>0.3840557</v>
          </cell>
          <cell r="BE1154">
            <v>-3.7226999999999998E-3</v>
          </cell>
          <cell r="BF1154">
            <v>-0.1916254</v>
          </cell>
          <cell r="BH1154">
            <v>0.25920880000000002</v>
          </cell>
          <cell r="BI1154">
            <v>0.19374269999999999</v>
          </cell>
          <cell r="BK1154">
            <v>0.30856349999999999</v>
          </cell>
          <cell r="BL1154">
            <v>0.2415252</v>
          </cell>
          <cell r="BQ1154">
            <v>-0.62275369999999997</v>
          </cell>
          <cell r="BR1154">
            <v>0.1244113</v>
          </cell>
          <cell r="BS1154">
            <v>-0.95650959999999996</v>
          </cell>
          <cell r="BT1154">
            <v>-1.5792630000000001</v>
          </cell>
          <cell r="BU1154">
            <v>-0.94023069999999997</v>
          </cell>
          <cell r="BV1154">
            <v>0.47507860000000002</v>
          </cell>
          <cell r="BW1154">
            <v>-1.3956090000000001</v>
          </cell>
          <cell r="BX1154">
            <v>-2.3358400000000001</v>
          </cell>
          <cell r="BZ1154">
            <v>-0.35753000000000001</v>
          </cell>
          <cell r="CA1154">
            <v>-0.80918199999999996</v>
          </cell>
          <cell r="CC1154">
            <v>-0.36888349999999998</v>
          </cell>
          <cell r="CD1154">
            <v>-0.56012260000000003</v>
          </cell>
          <cell r="CF1154">
            <v>-1.02965</v>
          </cell>
          <cell r="CG1154">
            <v>-2.4732660000000002</v>
          </cell>
          <cell r="CI1154">
            <v>-1.5792630000000001</v>
          </cell>
          <cell r="CJ1154">
            <v>-2.7834789999999998</v>
          </cell>
          <cell r="CL1154">
            <v>0.2032021</v>
          </cell>
          <cell r="CM1154">
            <v>-9.6138500000000002E-2</v>
          </cell>
          <cell r="CO1154">
            <v>-0.30493779999999998</v>
          </cell>
          <cell r="CP1154">
            <v>-0.51443289999999997</v>
          </cell>
          <cell r="CR1154">
            <v>-0.1163415</v>
          </cell>
          <cell r="CS1154">
            <v>-1.3506549999999999</v>
          </cell>
          <cell r="CU1154">
            <v>-0.13690659999999999</v>
          </cell>
          <cell r="CV1154">
            <v>-1.615991</v>
          </cell>
          <cell r="CX1154">
            <v>0.87420200000000003</v>
          </cell>
          <cell r="CY1154">
            <v>0.66926479999999999</v>
          </cell>
          <cell r="DA1154">
            <v>-2.9142999999999999E-3</v>
          </cell>
          <cell r="DB1154">
            <v>-0.2477994</v>
          </cell>
          <cell r="DD1154">
            <v>1.1135390000000001</v>
          </cell>
          <cell r="DE1154">
            <v>0.95593309999999998</v>
          </cell>
          <cell r="DG1154">
            <v>2.1803710000000001</v>
          </cell>
          <cell r="DH1154">
            <v>1.4476059999999999</v>
          </cell>
          <cell r="DO1154">
            <v>6550000000</v>
          </cell>
          <cell r="DP1154">
            <v>1900000000</v>
          </cell>
          <cell r="DQ1154">
            <v>2710000000</v>
          </cell>
          <cell r="DR1154">
            <v>1930000000</v>
          </cell>
          <cell r="GV1154">
            <v>3.574751</v>
          </cell>
          <cell r="GW1154">
            <v>5.5944520000000004</v>
          </cell>
          <cell r="HB1154">
            <v>2.4450129999999999</v>
          </cell>
          <cell r="HC1154">
            <v>3.9142359999999998</v>
          </cell>
          <cell r="HH1154">
            <v>0.79545940000000004</v>
          </cell>
          <cell r="HI1154">
            <v>1.1268549999999999</v>
          </cell>
          <cell r="HS1154">
            <v>0.56965399999999999</v>
          </cell>
          <cell r="HT1154">
            <v>-0.39826679999999998</v>
          </cell>
          <cell r="HU1154">
            <v>0.60464320000000005</v>
          </cell>
          <cell r="HV1154">
            <v>0.887131</v>
          </cell>
          <cell r="HW1154">
            <v>-0.74893410000000005</v>
          </cell>
          <cell r="HX1154">
            <v>1.0437430000000001</v>
          </cell>
          <cell r="HY1154">
            <v>1.1742969999999999</v>
          </cell>
          <cell r="HZ1154">
            <v>1.930874</v>
          </cell>
          <cell r="IV1154" t="str">
            <v>Middle East, North Africa, and Pakistan</v>
          </cell>
          <cell r="IW1154">
            <v>0</v>
          </cell>
          <cell r="IX1154">
            <v>1</v>
          </cell>
        </row>
        <row r="1155">
          <cell r="A1155">
            <v>453200806</v>
          </cell>
          <cell r="B1155">
            <v>453</v>
          </cell>
          <cell r="C1155">
            <v>200000</v>
          </cell>
          <cell r="D1155" t="str">
            <v>Qatar</v>
          </cell>
          <cell r="E1155" t="str">
            <v>MCD </v>
          </cell>
          <cell r="F1155" t="str">
            <v>High income: nonOECD</v>
          </cell>
          <cell r="G1155" t="str">
            <v>Developing</v>
          </cell>
          <cell r="H1155" t="str">
            <v>MCD </v>
          </cell>
          <cell r="I1155" t="str">
            <v>Exporter</v>
          </cell>
          <cell r="K1155">
            <v>3.64</v>
          </cell>
          <cell r="L1155">
            <v>418.67236000000003</v>
          </cell>
          <cell r="M1155">
            <v>112.35868000000001</v>
          </cell>
          <cell r="N1155">
            <v>0.19</v>
          </cell>
          <cell r="O1155">
            <v>0.19</v>
          </cell>
          <cell r="P1155">
            <v>0.11</v>
          </cell>
          <cell r="Q1155">
            <v>-0.74121970000000004</v>
          </cell>
          <cell r="R1155">
            <v>-0.90654520000000005</v>
          </cell>
          <cell r="S1155">
            <v>-0.81317740000000005</v>
          </cell>
          <cell r="T1155">
            <v>-0.81460290000000002</v>
          </cell>
          <cell r="AC1155">
            <v>-0.27726289999999998</v>
          </cell>
          <cell r="AF1155">
            <v>-0.73654520000000001</v>
          </cell>
          <cell r="AI1155">
            <v>-0.5031774</v>
          </cell>
          <cell r="AL1155">
            <v>-0.43840020000000002</v>
          </cell>
          <cell r="AO1155">
            <v>-5.2198300000000003E-2</v>
          </cell>
          <cell r="AR1155">
            <v>-0.57654519999999998</v>
          </cell>
          <cell r="AU1155">
            <v>-5.8177399999999997E-2</v>
          </cell>
          <cell r="AX1155">
            <v>-9.2275499999999996E-2</v>
          </cell>
          <cell r="BA1155">
            <v>0.1826372</v>
          </cell>
          <cell r="BD1155">
            <v>-0.229188</v>
          </cell>
          <cell r="BG1155">
            <v>0.15282080000000001</v>
          </cell>
          <cell r="BJ1155">
            <v>8.8707599999999998E-2</v>
          </cell>
          <cell r="BM1155">
            <v>-0.84372930000000002</v>
          </cell>
          <cell r="BN1155">
            <v>-0.84932059999999998</v>
          </cell>
          <cell r="BO1155">
            <v>-1.4869300000000001</v>
          </cell>
          <cell r="BP1155">
            <v>-3.17998</v>
          </cell>
          <cell r="BY1155">
            <v>-0.96507560000000003</v>
          </cell>
          <cell r="CB1155">
            <v>-0.50538510000000003</v>
          </cell>
          <cell r="CE1155">
            <v>-1.391289</v>
          </cell>
          <cell r="CH1155">
            <v>-2.9986120000000001</v>
          </cell>
          <cell r="CK1155">
            <v>-0.25361620000000001</v>
          </cell>
          <cell r="CN1155">
            <v>-0.43647940000000002</v>
          </cell>
          <cell r="CQ1155">
            <v>-0.26144050000000002</v>
          </cell>
          <cell r="CT1155">
            <v>-0.6895367</v>
          </cell>
          <cell r="CW1155">
            <v>0.34775869999999998</v>
          </cell>
          <cell r="CZ1155">
            <v>-0.20944840000000001</v>
          </cell>
          <cell r="DC1155">
            <v>0.50409300000000001</v>
          </cell>
          <cell r="DF1155">
            <v>0.53271959999999996</v>
          </cell>
          <cell r="DI1155">
            <v>0.93121980000000004</v>
          </cell>
          <cell r="DJ1155">
            <v>1.003177</v>
          </cell>
          <cell r="DK1155">
            <v>1.016545</v>
          </cell>
          <cell r="DL1155">
            <v>0.93121969999999998</v>
          </cell>
          <cell r="DM1155">
            <v>1.016545</v>
          </cell>
          <cell r="DN1155">
            <v>1.003177</v>
          </cell>
          <cell r="DO1155">
            <v>4490000000</v>
          </cell>
          <cell r="DP1155">
            <v>1310000000</v>
          </cell>
          <cell r="DQ1155">
            <v>2100000000</v>
          </cell>
          <cell r="DR1155">
            <v>1080000000</v>
          </cell>
          <cell r="DS1155">
            <v>1.4161619999999999</v>
          </cell>
          <cell r="DT1155">
            <v>1.41986E-2</v>
          </cell>
          <cell r="DU1155">
            <v>1.292594</v>
          </cell>
          <cell r="EH1155">
            <v>1.0218160000000001</v>
          </cell>
          <cell r="FH1155">
            <v>47.470469999999999</v>
          </cell>
          <cell r="FK1155">
            <v>16.890080000000001</v>
          </cell>
          <cell r="FN1155">
            <v>48.683810000000001</v>
          </cell>
          <cell r="FQ1155">
            <v>46.063229999999997</v>
          </cell>
          <cell r="FT1155">
            <v>52.478000000000002</v>
          </cell>
          <cell r="FW1155">
            <v>21.758700000000001</v>
          </cell>
          <cell r="FZ1155">
            <v>63.636539999999997</v>
          </cell>
          <cell r="GC1155">
            <v>55.605759999999997</v>
          </cell>
          <cell r="GF1155">
            <v>91.611710000000002</v>
          </cell>
          <cell r="GI1155">
            <v>58.429740000000002</v>
          </cell>
          <cell r="GL1155">
            <v>103.73099999999999</v>
          </cell>
          <cell r="GO1155">
            <v>89.673789999999997</v>
          </cell>
          <cell r="IA1155">
            <v>3</v>
          </cell>
          <cell r="IB1155">
            <v>2</v>
          </cell>
          <cell r="IC1155">
            <v>3</v>
          </cell>
          <cell r="ID1155">
            <v>2</v>
          </cell>
          <cell r="IE1155">
            <v>2</v>
          </cell>
          <cell r="IF1155">
            <v>16</v>
          </cell>
          <cell r="IH1155">
            <v>11</v>
          </cell>
          <cell r="II1155">
            <v>3</v>
          </cell>
          <cell r="IJ1155">
            <v>5</v>
          </cell>
          <cell r="IK1155">
            <v>6</v>
          </cell>
          <cell r="IL1155">
            <v>3</v>
          </cell>
          <cell r="IM1155">
            <v>20</v>
          </cell>
          <cell r="IO1155">
            <v>45</v>
          </cell>
          <cell r="IP1155">
            <v>19</v>
          </cell>
          <cell r="IQ1155">
            <v>17</v>
          </cell>
          <cell r="IR1155">
            <v>13</v>
          </cell>
          <cell r="IS1155">
            <v>16</v>
          </cell>
          <cell r="IT1155">
            <v>26</v>
          </cell>
          <cell r="IV1155" t="str">
            <v>Middle East, North Africa, and Pakistan</v>
          </cell>
          <cell r="IW1155">
            <v>0</v>
          </cell>
          <cell r="IX1155">
            <v>1</v>
          </cell>
        </row>
        <row r="1156">
          <cell r="A1156">
            <v>453200812</v>
          </cell>
          <cell r="B1156">
            <v>453</v>
          </cell>
          <cell r="C1156">
            <v>200000</v>
          </cell>
          <cell r="D1156" t="str">
            <v>Qatar</v>
          </cell>
          <cell r="E1156" t="str">
            <v>MCD </v>
          </cell>
          <cell r="F1156" t="str">
            <v>High income: nonOECD</v>
          </cell>
          <cell r="G1156" t="str">
            <v>Developing</v>
          </cell>
          <cell r="H1156" t="str">
            <v>MCD </v>
          </cell>
          <cell r="I1156" t="str">
            <v>Exporter</v>
          </cell>
          <cell r="IV1156" t="str">
            <v>Middle East, North Africa, and Pakistan</v>
          </cell>
          <cell r="IW1156">
            <v>0</v>
          </cell>
          <cell r="IX1156">
            <v>1</v>
          </cell>
        </row>
        <row r="1157">
          <cell r="A1157">
            <v>4562000</v>
          </cell>
          <cell r="B1157">
            <v>456</v>
          </cell>
          <cell r="C1157">
            <v>2000</v>
          </cell>
          <cell r="D1157" t="str">
            <v>Saudi Arabia</v>
          </cell>
          <cell r="E1157" t="str">
            <v>MCD </v>
          </cell>
          <cell r="F1157" t="str">
            <v>High income: nonOECD</v>
          </cell>
          <cell r="G1157" t="str">
            <v>Emerging</v>
          </cell>
          <cell r="H1157" t="str">
            <v>MCD </v>
          </cell>
          <cell r="I1157" t="str">
            <v>Exporter</v>
          </cell>
          <cell r="J1157" t="str">
            <v>Emerging</v>
          </cell>
          <cell r="K1157">
            <v>3.7450000000000001</v>
          </cell>
          <cell r="L1157">
            <v>706.65499999999997</v>
          </cell>
          <cell r="M1157">
            <v>353.39472000000001</v>
          </cell>
          <cell r="AO1157">
            <v>0.64425900000000003</v>
          </cell>
          <cell r="AU1157">
            <v>0.57348200000000005</v>
          </cell>
          <cell r="AX1157">
            <v>0.54015769999999996</v>
          </cell>
          <cell r="BA1157">
            <v>0.24543499999999999</v>
          </cell>
          <cell r="BG1157">
            <v>0.24499950000000001</v>
          </cell>
          <cell r="BJ1157">
            <v>0.20963390000000001</v>
          </cell>
          <cell r="CK1157">
            <v>1.0590790000000001</v>
          </cell>
          <cell r="CQ1157">
            <v>1.4366650000000001</v>
          </cell>
          <cell r="CT1157">
            <v>2.3188650000000002</v>
          </cell>
          <cell r="CW1157">
            <v>1.0904210000000001</v>
          </cell>
          <cell r="DC1157">
            <v>0.86313640000000003</v>
          </cell>
          <cell r="DF1157">
            <v>1.467042</v>
          </cell>
          <cell r="DO1157">
            <v>38800000000</v>
          </cell>
          <cell r="DP1157">
            <v>13800000000</v>
          </cell>
          <cell r="DQ1157">
            <v>21600000000</v>
          </cell>
          <cell r="DR1157">
            <v>3400000000</v>
          </cell>
          <cell r="HK1157">
            <v>73100000</v>
          </cell>
          <cell r="HL1157">
            <v>18000000</v>
          </cell>
          <cell r="HM1157">
            <v>115000000</v>
          </cell>
          <cell r="HN1157">
            <v>206000000</v>
          </cell>
          <cell r="IH1157">
            <v>3</v>
          </cell>
          <cell r="II1157">
            <v>2</v>
          </cell>
          <cell r="IO1157">
            <v>1</v>
          </cell>
          <cell r="IP1157">
            <v>2</v>
          </cell>
          <cell r="IV1157" t="str">
            <v>Middle East, North Africa, and Pakistan</v>
          </cell>
          <cell r="IW1157">
            <v>0</v>
          </cell>
          <cell r="IX1157">
            <v>1</v>
          </cell>
        </row>
        <row r="1158">
          <cell r="A1158">
            <v>4562001</v>
          </cell>
          <cell r="B1158">
            <v>456</v>
          </cell>
          <cell r="C1158">
            <v>2001</v>
          </cell>
          <cell r="D1158" t="str">
            <v>Saudi Arabia</v>
          </cell>
          <cell r="E1158" t="str">
            <v>MCD </v>
          </cell>
          <cell r="F1158" t="str">
            <v>High income: nonOECD</v>
          </cell>
          <cell r="G1158" t="str">
            <v>Emerging</v>
          </cell>
          <cell r="H1158" t="str">
            <v>MCD </v>
          </cell>
          <cell r="I1158" t="str">
            <v>Exporter</v>
          </cell>
          <cell r="J1158" t="str">
            <v>Emerging</v>
          </cell>
          <cell r="K1158">
            <v>3.7450000000000001</v>
          </cell>
          <cell r="L1158">
            <v>686.29700000000003</v>
          </cell>
          <cell r="M1158">
            <v>363.35874000000001</v>
          </cell>
          <cell r="AC1158">
            <v>0.26265300000000003</v>
          </cell>
          <cell r="AI1158">
            <v>7.1176000000000003E-2</v>
          </cell>
          <cell r="AL1158">
            <v>9.9404599999999996E-2</v>
          </cell>
          <cell r="AO1158">
            <v>0.35541</v>
          </cell>
          <cell r="AU1158">
            <v>0.49327700000000002</v>
          </cell>
          <cell r="AX1158">
            <v>0.3250653</v>
          </cell>
          <cell r="BA1158">
            <v>0.2357475</v>
          </cell>
          <cell r="BG1158">
            <v>0.31057099999999999</v>
          </cell>
          <cell r="BJ1158">
            <v>0.2205752</v>
          </cell>
          <cell r="BY1158">
            <v>0.53686679999999998</v>
          </cell>
          <cell r="CE1158">
            <v>0.84135199999999999</v>
          </cell>
          <cell r="CH1158">
            <v>1.3782190000000001</v>
          </cell>
          <cell r="CK1158">
            <v>1.0067919999999999</v>
          </cell>
          <cell r="CQ1158">
            <v>1.3241849999999999</v>
          </cell>
          <cell r="CT1158">
            <v>2.172609</v>
          </cell>
          <cell r="CW1158">
            <v>1.087342</v>
          </cell>
          <cell r="DC1158">
            <v>1.2369319999999999</v>
          </cell>
          <cell r="DF1158">
            <v>1.592209</v>
          </cell>
          <cell r="DO1158">
            <v>40700000000</v>
          </cell>
          <cell r="DP1158">
            <v>14300000000</v>
          </cell>
          <cell r="DQ1158">
            <v>23200000000</v>
          </cell>
          <cell r="DR1158">
            <v>3210000000</v>
          </cell>
          <cell r="HK1158">
            <v>78000000</v>
          </cell>
          <cell r="HL1158">
            <v>17500000</v>
          </cell>
          <cell r="HM1158">
            <v>127000000</v>
          </cell>
          <cell r="HN1158">
            <v>223000000</v>
          </cell>
          <cell r="IC1158">
            <v>1</v>
          </cell>
          <cell r="IH1158">
            <v>4</v>
          </cell>
          <cell r="II1158">
            <v>1</v>
          </cell>
          <cell r="IJ1158">
            <v>2</v>
          </cell>
          <cell r="IO1158">
            <v>2</v>
          </cell>
          <cell r="IP1158">
            <v>1</v>
          </cell>
          <cell r="IQ1158">
            <v>1</v>
          </cell>
          <cell r="IV1158" t="str">
            <v>Middle East, North Africa, and Pakistan</v>
          </cell>
          <cell r="IW1158">
            <v>0</v>
          </cell>
          <cell r="IX1158">
            <v>1</v>
          </cell>
        </row>
        <row r="1159">
          <cell r="A1159">
            <v>4562002</v>
          </cell>
          <cell r="B1159">
            <v>456</v>
          </cell>
          <cell r="C1159">
            <v>2002</v>
          </cell>
          <cell r="D1159" t="str">
            <v>Saudi Arabia</v>
          </cell>
          <cell r="E1159" t="str">
            <v>MCD </v>
          </cell>
          <cell r="F1159" t="str">
            <v>High income: nonOECD</v>
          </cell>
          <cell r="G1159" t="str">
            <v>Emerging</v>
          </cell>
          <cell r="H1159" t="str">
            <v>MCD </v>
          </cell>
          <cell r="I1159" t="str">
            <v>Exporter</v>
          </cell>
          <cell r="J1159" t="str">
            <v>Emerging</v>
          </cell>
          <cell r="K1159">
            <v>3.7450000000000001</v>
          </cell>
          <cell r="L1159">
            <v>707.06600000000003</v>
          </cell>
          <cell r="M1159">
            <v>369.71368999999999</v>
          </cell>
          <cell r="AC1159">
            <v>0.21385029999999999</v>
          </cell>
          <cell r="AF1159">
            <v>4.3064100000000001E-2</v>
          </cell>
          <cell r="AI1159">
            <v>5.9093399999999997E-2</v>
          </cell>
          <cell r="AL1159">
            <v>0.13295589999999999</v>
          </cell>
          <cell r="AO1159">
            <v>0.24603920000000001</v>
          </cell>
          <cell r="AR1159">
            <v>8.1370499999999998E-2</v>
          </cell>
          <cell r="AU1159">
            <v>0.1405312</v>
          </cell>
          <cell r="AX1159">
            <v>0.19251850000000001</v>
          </cell>
          <cell r="BA1159">
            <v>0.15769079999999999</v>
          </cell>
          <cell r="BD1159">
            <v>-3.0011800000000002E-2</v>
          </cell>
          <cell r="BG1159">
            <v>0.1091085</v>
          </cell>
          <cell r="BJ1159">
            <v>0.11061749999999999</v>
          </cell>
          <cell r="BY1159">
            <v>2.0928239999999998</v>
          </cell>
          <cell r="CB1159">
            <v>6.4639299999999997E-2</v>
          </cell>
          <cell r="CE1159">
            <v>0.45395400000000002</v>
          </cell>
          <cell r="CH1159">
            <v>2.9487399999999999</v>
          </cell>
          <cell r="CK1159">
            <v>1.142639</v>
          </cell>
          <cell r="CN1159">
            <v>0.18686269999999999</v>
          </cell>
          <cell r="CQ1159">
            <v>1.125427</v>
          </cell>
          <cell r="CT1159">
            <v>2.5108860000000002</v>
          </cell>
          <cell r="CW1159">
            <v>1.006351</v>
          </cell>
          <cell r="CZ1159">
            <v>-0.15615100000000001</v>
          </cell>
          <cell r="DC1159">
            <v>0.5137872</v>
          </cell>
          <cell r="DF1159">
            <v>1.3356619999999999</v>
          </cell>
          <cell r="DI1159">
            <v>0.1944941</v>
          </cell>
          <cell r="DJ1159">
            <v>0.1951155</v>
          </cell>
          <cell r="DK1159">
            <v>0.19855639999999999</v>
          </cell>
          <cell r="DL1159">
            <v>0.1944941</v>
          </cell>
          <cell r="DM1159">
            <v>0.19855639999999999</v>
          </cell>
          <cell r="DN1159">
            <v>0.1951155</v>
          </cell>
          <cell r="DO1159">
            <v>41500000000</v>
          </cell>
          <cell r="DP1159">
            <v>14900000000</v>
          </cell>
          <cell r="DQ1159">
            <v>23300000000</v>
          </cell>
          <cell r="DR1159">
            <v>3250000000</v>
          </cell>
          <cell r="HK1159">
            <v>78900000</v>
          </cell>
          <cell r="HL1159">
            <v>17300000</v>
          </cell>
          <cell r="HM1159">
            <v>124000000</v>
          </cell>
          <cell r="HN1159">
            <v>220000000</v>
          </cell>
          <cell r="IA1159">
            <v>1</v>
          </cell>
          <cell r="IB1159">
            <v>5</v>
          </cell>
          <cell r="IC1159">
            <v>1</v>
          </cell>
          <cell r="ID1159">
            <v>1</v>
          </cell>
          <cell r="IE1159">
            <v>2</v>
          </cell>
          <cell r="IH1159">
            <v>7</v>
          </cell>
          <cell r="II1159">
            <v>11</v>
          </cell>
          <cell r="IJ1159">
            <v>7</v>
          </cell>
          <cell r="IK1159">
            <v>1</v>
          </cell>
          <cell r="IL1159">
            <v>2</v>
          </cell>
          <cell r="IO1159">
            <v>1</v>
          </cell>
          <cell r="IP1159">
            <v>3</v>
          </cell>
          <cell r="IQ1159">
            <v>3</v>
          </cell>
          <cell r="IS1159">
            <v>1</v>
          </cell>
          <cell r="IV1159" t="str">
            <v>Middle East, North Africa, and Pakistan</v>
          </cell>
          <cell r="IW1159">
            <v>0</v>
          </cell>
          <cell r="IX1159">
            <v>1</v>
          </cell>
        </row>
        <row r="1160">
          <cell r="A1160">
            <v>4562003</v>
          </cell>
          <cell r="B1160">
            <v>456</v>
          </cell>
          <cell r="C1160">
            <v>2003</v>
          </cell>
          <cell r="D1160" t="str">
            <v>Saudi Arabia</v>
          </cell>
          <cell r="E1160" t="str">
            <v>MCD </v>
          </cell>
          <cell r="F1160" t="str">
            <v>High income: nonOECD</v>
          </cell>
          <cell r="G1160" t="str">
            <v>Emerging</v>
          </cell>
          <cell r="H1160" t="str">
            <v>MCD </v>
          </cell>
          <cell r="I1160" t="str">
            <v>Exporter</v>
          </cell>
          <cell r="J1160" t="str">
            <v>Emerging</v>
          </cell>
          <cell r="K1160">
            <v>3.7450000000000001</v>
          </cell>
          <cell r="L1160">
            <v>804.64779999999996</v>
          </cell>
          <cell r="M1160">
            <v>406.40138999999999</v>
          </cell>
          <cell r="N1160">
            <v>0.24</v>
          </cell>
          <cell r="O1160">
            <v>0.1</v>
          </cell>
          <cell r="P1160">
            <v>0.1157333</v>
          </cell>
          <cell r="Q1160">
            <v>1.8795200000000001E-2</v>
          </cell>
          <cell r="R1160">
            <v>-0.1268485</v>
          </cell>
          <cell r="S1160">
            <v>-0.12528719999999999</v>
          </cell>
          <cell r="T1160">
            <v>-7.3781899999999997E-2</v>
          </cell>
          <cell r="AC1160">
            <v>8.0621200000000004E-2</v>
          </cell>
          <cell r="AF1160">
            <v>-5.2926599999999997E-2</v>
          </cell>
          <cell r="AI1160">
            <v>-1.30855E-2</v>
          </cell>
          <cell r="AL1160">
            <v>-6.1503E-3</v>
          </cell>
          <cell r="AO1160">
            <v>0.19226950000000001</v>
          </cell>
          <cell r="AR1160">
            <v>1.7073499999999998E-2</v>
          </cell>
          <cell r="AU1160">
            <v>6.1001600000000003E-2</v>
          </cell>
          <cell r="AX1160">
            <v>0.10455390000000001</v>
          </cell>
          <cell r="BA1160">
            <v>0.212899</v>
          </cell>
          <cell r="BD1160">
            <v>-0.1205658</v>
          </cell>
          <cell r="BG1160">
            <v>6.9696400000000006E-2</v>
          </cell>
          <cell r="BJ1160">
            <v>0.10721260000000001</v>
          </cell>
          <cell r="BM1160">
            <v>0.1348607</v>
          </cell>
          <cell r="BN1160">
            <v>-0.1910452</v>
          </cell>
          <cell r="BO1160">
            <v>-1.421419</v>
          </cell>
          <cell r="BP1160">
            <v>-1.477603</v>
          </cell>
          <cell r="BY1160">
            <v>0.45011050000000002</v>
          </cell>
          <cell r="CB1160">
            <v>-0.1101283</v>
          </cell>
          <cell r="CE1160">
            <v>-6.5281900000000004E-2</v>
          </cell>
          <cell r="CH1160">
            <v>0.15243989999999999</v>
          </cell>
          <cell r="CK1160">
            <v>0.847557</v>
          </cell>
          <cell r="CN1160">
            <v>1.0855099999999999E-2</v>
          </cell>
          <cell r="CQ1160">
            <v>0.46742319999999998</v>
          </cell>
          <cell r="CT1160">
            <v>1.621467</v>
          </cell>
          <cell r="CW1160">
            <v>0.9083966</v>
          </cell>
          <cell r="CZ1160">
            <v>-0.19319910000000001</v>
          </cell>
          <cell r="DC1160">
            <v>0.44286710000000001</v>
          </cell>
          <cell r="DF1160">
            <v>1.247738</v>
          </cell>
          <cell r="DI1160">
            <v>0.22120480000000001</v>
          </cell>
          <cell r="DJ1160">
            <v>0.22528719999999999</v>
          </cell>
          <cell r="DK1160">
            <v>0.24258179999999999</v>
          </cell>
          <cell r="DL1160">
            <v>0.22120480000000001</v>
          </cell>
          <cell r="DM1160">
            <v>0.24258179999999999</v>
          </cell>
          <cell r="DN1160">
            <v>0.22528719999999999</v>
          </cell>
          <cell r="DO1160">
            <v>43000000000</v>
          </cell>
          <cell r="DP1160">
            <v>15400000000</v>
          </cell>
          <cell r="DQ1160">
            <v>24400000000</v>
          </cell>
          <cell r="DR1160">
            <v>3240000000</v>
          </cell>
          <cell r="HK1160">
            <v>71800000</v>
          </cell>
          <cell r="HL1160">
            <v>15100000</v>
          </cell>
          <cell r="HM1160">
            <v>114000000</v>
          </cell>
          <cell r="HN1160">
            <v>201000000</v>
          </cell>
          <cell r="IA1160">
            <v>2</v>
          </cell>
          <cell r="IB1160">
            <v>7</v>
          </cell>
          <cell r="IC1160">
            <v>6</v>
          </cell>
          <cell r="ID1160">
            <v>9</v>
          </cell>
          <cell r="IE1160">
            <v>5</v>
          </cell>
          <cell r="IF1160">
            <v>1</v>
          </cell>
          <cell r="IH1160">
            <v>12</v>
          </cell>
          <cell r="II1160">
            <v>14</v>
          </cell>
          <cell r="IJ1160">
            <v>12</v>
          </cell>
          <cell r="IK1160">
            <v>8</v>
          </cell>
          <cell r="IL1160">
            <v>6</v>
          </cell>
          <cell r="IO1160">
            <v>1</v>
          </cell>
          <cell r="IP1160">
            <v>4</v>
          </cell>
          <cell r="IQ1160">
            <v>3</v>
          </cell>
          <cell r="IR1160">
            <v>1</v>
          </cell>
          <cell r="IS1160">
            <v>1</v>
          </cell>
          <cell r="IV1160" t="str">
            <v>Middle East, North Africa, and Pakistan</v>
          </cell>
          <cell r="IW1160">
            <v>0</v>
          </cell>
          <cell r="IX1160">
            <v>1</v>
          </cell>
        </row>
        <row r="1161">
          <cell r="A1161">
            <v>4562004</v>
          </cell>
          <cell r="B1161">
            <v>456</v>
          </cell>
          <cell r="C1161">
            <v>2004</v>
          </cell>
          <cell r="D1161" t="str">
            <v>Saudi Arabia</v>
          </cell>
          <cell r="E1161" t="str">
            <v>MCD </v>
          </cell>
          <cell r="F1161" t="str">
            <v>High income: nonOECD</v>
          </cell>
          <cell r="G1161" t="str">
            <v>Emerging</v>
          </cell>
          <cell r="H1161" t="str">
            <v>MCD </v>
          </cell>
          <cell r="I1161" t="str">
            <v>Exporter</v>
          </cell>
          <cell r="J1161" t="str">
            <v>Emerging</v>
          </cell>
          <cell r="K1161">
            <v>3.7450000000000001</v>
          </cell>
          <cell r="L1161">
            <v>938.77120000000002</v>
          </cell>
          <cell r="M1161">
            <v>439.03251</v>
          </cell>
          <cell r="N1161">
            <v>0.24</v>
          </cell>
          <cell r="O1161">
            <v>0.1</v>
          </cell>
          <cell r="P1161">
            <v>0.1157333</v>
          </cell>
          <cell r="Q1161">
            <v>-6.9675000000000001E-2</v>
          </cell>
          <cell r="R1161">
            <v>-0.23259640000000001</v>
          </cell>
          <cell r="S1161">
            <v>-0.24192759999999999</v>
          </cell>
          <cell r="T1161">
            <v>-0.17857880000000001</v>
          </cell>
          <cell r="AC1161">
            <v>4.0325E-2</v>
          </cell>
          <cell r="AF1161">
            <v>-0.1247328</v>
          </cell>
          <cell r="AI1161">
            <v>-0.15185670000000001</v>
          </cell>
          <cell r="AL1161">
            <v>-9.0763499999999997E-2</v>
          </cell>
          <cell r="AO1161">
            <v>0.1425585</v>
          </cell>
          <cell r="AR1161">
            <v>-3.7197099999999997E-2</v>
          </cell>
          <cell r="AU1161">
            <v>5.4235999999999999E-2</v>
          </cell>
          <cell r="AX1161">
            <v>8.1035700000000002E-2</v>
          </cell>
          <cell r="BA1161">
            <v>0.20431589999999999</v>
          </cell>
          <cell r="BD1161">
            <v>-0.16822699999999999</v>
          </cell>
          <cell r="BG1161">
            <v>5.8809E-2</v>
          </cell>
          <cell r="BJ1161">
            <v>0.1061489</v>
          </cell>
          <cell r="BM1161">
            <v>-0.45260309999999998</v>
          </cell>
          <cell r="BN1161">
            <v>-0.30969089999999999</v>
          </cell>
          <cell r="BO1161">
            <v>-2.4269910000000001</v>
          </cell>
          <cell r="BP1161">
            <v>-3.1892849999999999</v>
          </cell>
          <cell r="BY1161">
            <v>0.1822281</v>
          </cell>
          <cell r="CB1161">
            <v>-0.21688370000000001</v>
          </cell>
          <cell r="CE1161">
            <v>-0.3411402</v>
          </cell>
          <cell r="CH1161">
            <v>-0.89327380000000001</v>
          </cell>
          <cell r="CK1161">
            <v>0.60288580000000003</v>
          </cell>
          <cell r="CN1161">
            <v>-6.2619599999999997E-2</v>
          </cell>
          <cell r="CQ1161">
            <v>0.2360766</v>
          </cell>
          <cell r="CT1161">
            <v>0.79808619999999997</v>
          </cell>
          <cell r="CW1161">
            <v>0.66440220000000005</v>
          </cell>
          <cell r="CZ1161">
            <v>-0.22375809999999999</v>
          </cell>
          <cell r="DC1161">
            <v>0.2330303</v>
          </cell>
          <cell r="DF1161">
            <v>0.97198280000000004</v>
          </cell>
          <cell r="DI1161">
            <v>0.30967499999999998</v>
          </cell>
          <cell r="DJ1161">
            <v>0.3419276</v>
          </cell>
          <cell r="DK1161">
            <v>0.34832970000000002</v>
          </cell>
          <cell r="DL1161">
            <v>0.30967499999999998</v>
          </cell>
          <cell r="DM1161">
            <v>0.34832970000000002</v>
          </cell>
          <cell r="DN1161">
            <v>0.3419276</v>
          </cell>
          <cell r="DO1161">
            <v>44800000000</v>
          </cell>
          <cell r="DP1161">
            <v>16300000000</v>
          </cell>
          <cell r="DQ1161">
            <v>25100000000</v>
          </cell>
          <cell r="DR1161">
            <v>3340000000</v>
          </cell>
          <cell r="DS1161">
            <v>0</v>
          </cell>
          <cell r="DT1161">
            <v>0</v>
          </cell>
          <cell r="DU1161">
            <v>0</v>
          </cell>
          <cell r="EE1161">
            <v>0</v>
          </cell>
          <cell r="EF1161">
            <v>0</v>
          </cell>
          <cell r="EG1161">
            <v>0</v>
          </cell>
          <cell r="EH1161">
            <v>0</v>
          </cell>
          <cell r="EL1161">
            <v>0</v>
          </cell>
          <cell r="FH1161">
            <v>24.71453</v>
          </cell>
          <cell r="FK1161">
            <v>16.592860000000002</v>
          </cell>
          <cell r="FN1161">
            <v>16.295249999999999</v>
          </cell>
          <cell r="FQ1161">
            <v>18.69576</v>
          </cell>
          <cell r="FT1161">
            <v>37.535609999999998</v>
          </cell>
          <cell r="FW1161">
            <v>20.030560000000001</v>
          </cell>
          <cell r="FZ1161">
            <v>25.53471</v>
          </cell>
          <cell r="GC1161">
            <v>31.372540000000001</v>
          </cell>
          <cell r="GF1161">
            <v>82.922470000000004</v>
          </cell>
          <cell r="GI1161">
            <v>3.4917959999999999</v>
          </cell>
          <cell r="GL1161">
            <v>40.937179999999998</v>
          </cell>
          <cell r="GO1161">
            <v>60.590319999999998</v>
          </cell>
          <cell r="HK1161">
            <v>65000000</v>
          </cell>
          <cell r="HL1161">
            <v>13300000</v>
          </cell>
          <cell r="HM1161">
            <v>100000000</v>
          </cell>
          <cell r="HN1161">
            <v>179000000</v>
          </cell>
          <cell r="IA1161">
            <v>4</v>
          </cell>
          <cell r="IB1161">
            <v>4</v>
          </cell>
          <cell r="IC1161">
            <v>4</v>
          </cell>
          <cell r="ID1161">
            <v>3</v>
          </cell>
          <cell r="IE1161">
            <v>12</v>
          </cell>
          <cell r="IF1161">
            <v>3</v>
          </cell>
          <cell r="IH1161">
            <v>12</v>
          </cell>
          <cell r="II1161">
            <v>11</v>
          </cell>
          <cell r="IJ1161">
            <v>6</v>
          </cell>
          <cell r="IK1161">
            <v>7</v>
          </cell>
          <cell r="IL1161">
            <v>12</v>
          </cell>
          <cell r="IM1161">
            <v>1</v>
          </cell>
          <cell r="IO1161">
            <v>1</v>
          </cell>
          <cell r="IP1161">
            <v>5</v>
          </cell>
          <cell r="IQ1161">
            <v>2</v>
          </cell>
          <cell r="IS1161">
            <v>1</v>
          </cell>
          <cell r="IT1161">
            <v>1</v>
          </cell>
          <cell r="IV1161" t="str">
            <v>Middle East, North Africa, and Pakistan</v>
          </cell>
          <cell r="IW1161">
            <v>0</v>
          </cell>
          <cell r="IX1161">
            <v>1</v>
          </cell>
        </row>
        <row r="1162">
          <cell r="A1162">
            <v>4562005</v>
          </cell>
          <cell r="B1162">
            <v>456</v>
          </cell>
          <cell r="C1162">
            <v>2005</v>
          </cell>
          <cell r="D1162" t="str">
            <v>Saudi Arabia</v>
          </cell>
          <cell r="E1162" t="str">
            <v>MCD </v>
          </cell>
          <cell r="F1162" t="str">
            <v>High income: nonOECD</v>
          </cell>
          <cell r="G1162" t="str">
            <v>Emerging</v>
          </cell>
          <cell r="H1162" t="str">
            <v>MCD </v>
          </cell>
          <cell r="I1162" t="str">
            <v>Exporter</v>
          </cell>
          <cell r="J1162" t="str">
            <v>Emerging</v>
          </cell>
          <cell r="K1162">
            <v>3.7450000000000001</v>
          </cell>
          <cell r="L1162">
            <v>1182.5129999999999</v>
          </cell>
          <cell r="M1162">
            <v>490.96269000000001</v>
          </cell>
          <cell r="N1162">
            <v>0.24</v>
          </cell>
          <cell r="O1162">
            <v>9.8666699999999996E-2</v>
          </cell>
          <cell r="P1162">
            <v>0.1157333</v>
          </cell>
          <cell r="Q1162">
            <v>-0.14478730000000001</v>
          </cell>
          <cell r="R1162">
            <v>-0.30702390000000002</v>
          </cell>
          <cell r="S1162">
            <v>-0.31972070000000002</v>
          </cell>
          <cell r="T1162">
            <v>-0.25495469999999998</v>
          </cell>
          <cell r="AC1162">
            <v>-8.9849999999999999E-3</v>
          </cell>
          <cell r="AF1162">
            <v>-0.1671879</v>
          </cell>
          <cell r="AI1162">
            <v>-0.10838730000000001</v>
          </cell>
          <cell r="AL1162">
            <v>-0.11182640000000001</v>
          </cell>
          <cell r="AO1162">
            <v>0.11892079999999999</v>
          </cell>
          <cell r="AR1162">
            <v>-6.9934099999999999E-2</v>
          </cell>
          <cell r="AU1162">
            <v>4.66127E-2</v>
          </cell>
          <cell r="AX1162">
            <v>7.4978600000000006E-2</v>
          </cell>
          <cell r="BA1162">
            <v>0.18044979999999999</v>
          </cell>
          <cell r="BD1162">
            <v>-0.12726680000000001</v>
          </cell>
          <cell r="BG1162">
            <v>7.6026399999999994E-2</v>
          </cell>
          <cell r="BJ1162">
            <v>0.1068349</v>
          </cell>
          <cell r="BM1162">
            <v>-0.79317439999999995</v>
          </cell>
          <cell r="BN1162">
            <v>-0.31607990000000002</v>
          </cell>
          <cell r="BO1162">
            <v>-2.7146789999999998</v>
          </cell>
          <cell r="BP1162">
            <v>-3.8239329999999998</v>
          </cell>
          <cell r="BY1162">
            <v>-7.0638699999999999E-2</v>
          </cell>
          <cell r="CB1162">
            <v>-0.25076389999999998</v>
          </cell>
          <cell r="CE1162">
            <v>-0.54394469999999995</v>
          </cell>
          <cell r="CH1162">
            <v>-1.234758</v>
          </cell>
          <cell r="CK1162">
            <v>0.47969780000000001</v>
          </cell>
          <cell r="CN1162">
            <v>-0.16298460000000001</v>
          </cell>
          <cell r="CQ1162">
            <v>0.14784159999999999</v>
          </cell>
          <cell r="CT1162">
            <v>0.72443489999999999</v>
          </cell>
          <cell r="CW1162">
            <v>0.54114280000000003</v>
          </cell>
          <cell r="CZ1162">
            <v>-0.13761490000000001</v>
          </cell>
          <cell r="DC1162">
            <v>0.44073560000000001</v>
          </cell>
          <cell r="DF1162">
            <v>0.88544900000000004</v>
          </cell>
          <cell r="DI1162">
            <v>0.3847873</v>
          </cell>
          <cell r="DJ1162">
            <v>0.41838730000000002</v>
          </cell>
          <cell r="DK1162">
            <v>0.4227572</v>
          </cell>
          <cell r="DL1162">
            <v>0.3847873</v>
          </cell>
          <cell r="DM1162">
            <v>0.4227572</v>
          </cell>
          <cell r="DN1162">
            <v>0.41838730000000002</v>
          </cell>
          <cell r="DO1162">
            <v>47400000000</v>
          </cell>
          <cell r="DP1162">
            <v>17300000000</v>
          </cell>
          <cell r="DQ1162">
            <v>26800000000</v>
          </cell>
          <cell r="DR1162">
            <v>3250000000</v>
          </cell>
          <cell r="DS1162">
            <v>0</v>
          </cell>
          <cell r="DT1162">
            <v>0</v>
          </cell>
          <cell r="DU1162">
            <v>-0.6904882</v>
          </cell>
          <cell r="EE1162">
            <v>0</v>
          </cell>
          <cell r="EF1162">
            <v>0</v>
          </cell>
          <cell r="EG1162">
            <v>-1.743838</v>
          </cell>
          <cell r="EH1162">
            <v>-0.39089190000000001</v>
          </cell>
          <cell r="EL1162">
            <v>-0.98720339999999995</v>
          </cell>
          <cell r="FH1162">
            <v>28.50037</v>
          </cell>
          <cell r="FK1162">
            <v>34.744160000000001</v>
          </cell>
          <cell r="FN1162">
            <v>36.048259999999999</v>
          </cell>
          <cell r="FQ1162">
            <v>44.625219999999999</v>
          </cell>
          <cell r="FT1162">
            <v>55.370289999999997</v>
          </cell>
          <cell r="FW1162">
            <v>39.732880000000002</v>
          </cell>
          <cell r="FZ1162">
            <v>72.194550000000007</v>
          </cell>
          <cell r="GC1162">
            <v>58.316119999999998</v>
          </cell>
          <cell r="GF1162">
            <v>108.50020000000001</v>
          </cell>
          <cell r="GI1162">
            <v>31.743600000000001</v>
          </cell>
          <cell r="GL1162">
            <v>112.51909999999999</v>
          </cell>
          <cell r="GO1162">
            <v>100.0393</v>
          </cell>
          <cell r="HK1162">
            <v>54800000</v>
          </cell>
          <cell r="HL1162">
            <v>10300000</v>
          </cell>
          <cell r="HM1162">
            <v>85000000</v>
          </cell>
          <cell r="HN1162">
            <v>150000000</v>
          </cell>
          <cell r="IA1162">
            <v>5</v>
          </cell>
          <cell r="IB1162">
            <v>3</v>
          </cell>
          <cell r="IC1162">
            <v>3</v>
          </cell>
          <cell r="ID1162">
            <v>3</v>
          </cell>
          <cell r="IE1162">
            <v>10</v>
          </cell>
          <cell r="IF1162">
            <v>6</v>
          </cell>
          <cell r="IH1162">
            <v>13</v>
          </cell>
          <cell r="II1162">
            <v>10</v>
          </cell>
          <cell r="IJ1162">
            <v>5</v>
          </cell>
          <cell r="IK1162">
            <v>5</v>
          </cell>
          <cell r="IL1162">
            <v>11</v>
          </cell>
          <cell r="IM1162">
            <v>5</v>
          </cell>
          <cell r="IO1162">
            <v>2</v>
          </cell>
          <cell r="IP1162">
            <v>4</v>
          </cell>
          <cell r="IQ1162">
            <v>2</v>
          </cell>
          <cell r="IS1162">
            <v>2</v>
          </cell>
          <cell r="IV1162" t="str">
            <v>Middle East, North Africa, and Pakistan</v>
          </cell>
          <cell r="IW1162">
            <v>0</v>
          </cell>
          <cell r="IX1162">
            <v>1</v>
          </cell>
        </row>
        <row r="1163">
          <cell r="A1163">
            <v>4562006</v>
          </cell>
          <cell r="B1163">
            <v>456</v>
          </cell>
          <cell r="C1163">
            <v>2006</v>
          </cell>
          <cell r="D1163" t="str">
            <v>Saudi Arabia</v>
          </cell>
          <cell r="E1163" t="str">
            <v>MCD </v>
          </cell>
          <cell r="F1163" t="str">
            <v>High income: nonOECD</v>
          </cell>
          <cell r="G1163" t="str">
            <v>Emerging</v>
          </cell>
          <cell r="H1163" t="str">
            <v>MCD </v>
          </cell>
          <cell r="I1163" t="str">
            <v>Exporter</v>
          </cell>
          <cell r="J1163" t="str">
            <v>Emerging</v>
          </cell>
          <cell r="K1163">
            <v>3.7450000000000001</v>
          </cell>
          <cell r="L1163">
            <v>1335.5809999999999</v>
          </cell>
          <cell r="M1163">
            <v>522.83086000000003</v>
          </cell>
          <cell r="N1163">
            <v>0.16</v>
          </cell>
          <cell r="O1163">
            <v>7.0000000000000007E-2</v>
          </cell>
          <cell r="P1163">
            <v>0.12</v>
          </cell>
          <cell r="Q1163">
            <v>-0.29059449999999998</v>
          </cell>
          <cell r="R1163">
            <v>-0.37916509999999998</v>
          </cell>
          <cell r="S1163">
            <v>-0.41738710000000001</v>
          </cell>
          <cell r="T1163">
            <v>-0.36920999999999998</v>
          </cell>
          <cell r="AC1163">
            <v>-5.9449999999999998E-4</v>
          </cell>
          <cell r="AF1163">
            <v>-0.151728</v>
          </cell>
          <cell r="AI1163">
            <v>-1.7387099999999999E-2</v>
          </cell>
          <cell r="AL1163">
            <v>-4.2487499999999997E-2</v>
          </cell>
          <cell r="AO1163">
            <v>0.15338299999999999</v>
          </cell>
          <cell r="AR1163">
            <v>-8.91652E-2</v>
          </cell>
          <cell r="AU1163">
            <v>4.8973500000000003E-2</v>
          </cell>
          <cell r="AX1163">
            <v>9.0487899999999996E-2</v>
          </cell>
          <cell r="BA1163">
            <v>0.15396950000000001</v>
          </cell>
          <cell r="BD1163">
            <v>-0.1997515</v>
          </cell>
          <cell r="BG1163">
            <v>8.8868000000000003E-2</v>
          </cell>
          <cell r="BJ1163">
            <v>0.1071155</v>
          </cell>
          <cell r="BM1163">
            <v>-1.493808</v>
          </cell>
          <cell r="BN1163">
            <v>-0.34404479999999998</v>
          </cell>
          <cell r="BO1163">
            <v>-3.4229240000000001</v>
          </cell>
          <cell r="BP1163">
            <v>-5.260777</v>
          </cell>
          <cell r="BY1163">
            <v>-0.1402658</v>
          </cell>
          <cell r="CB1163">
            <v>-0.22549369999999999</v>
          </cell>
          <cell r="CE1163">
            <v>-0.19491339999999999</v>
          </cell>
          <cell r="CH1163">
            <v>-0.36400749999999998</v>
          </cell>
          <cell r="CK1163">
            <v>0.46148119999999998</v>
          </cell>
          <cell r="CN1163">
            <v>-0.17943870000000001</v>
          </cell>
          <cell r="CQ1163">
            <v>0.22244939999999999</v>
          </cell>
          <cell r="CT1163">
            <v>0.75722270000000003</v>
          </cell>
          <cell r="CW1163">
            <v>0.46402539999999998</v>
          </cell>
          <cell r="CZ1163">
            <v>-0.1788382</v>
          </cell>
          <cell r="DC1163">
            <v>0.32760139999999999</v>
          </cell>
          <cell r="DF1163">
            <v>0.79146589999999994</v>
          </cell>
          <cell r="DI1163">
            <v>0.45059450000000001</v>
          </cell>
          <cell r="DJ1163">
            <v>0.48738710000000002</v>
          </cell>
          <cell r="DK1163">
            <v>0.49916509999999997</v>
          </cell>
          <cell r="DL1163">
            <v>0.45059450000000001</v>
          </cell>
          <cell r="DM1163">
            <v>0.49916509999999997</v>
          </cell>
          <cell r="DN1163">
            <v>0.48738710000000002</v>
          </cell>
          <cell r="DO1163">
            <v>50800000000</v>
          </cell>
          <cell r="DP1163">
            <v>18300000000</v>
          </cell>
          <cell r="DQ1163">
            <v>29200000000</v>
          </cell>
          <cell r="DR1163">
            <v>3240000000</v>
          </cell>
          <cell r="DS1163">
            <v>-34.875149999999998</v>
          </cell>
          <cell r="DT1163">
            <v>1.6628769999999999</v>
          </cell>
          <cell r="DU1163">
            <v>-11.446020000000001</v>
          </cell>
          <cell r="EE1163">
            <v>-121.56740000000001</v>
          </cell>
          <cell r="EF1163">
            <v>5.5840610000000002</v>
          </cell>
          <cell r="EG1163">
            <v>-41.546050000000001</v>
          </cell>
          <cell r="EH1163">
            <v>-19.063770000000002</v>
          </cell>
          <cell r="EL1163">
            <v>-67.414090000000002</v>
          </cell>
          <cell r="FH1163">
            <v>56.653759999999998</v>
          </cell>
          <cell r="FK1163">
            <v>69.512500000000003</v>
          </cell>
          <cell r="FN1163">
            <v>75.153819999999996</v>
          </cell>
          <cell r="FQ1163">
            <v>70.927539999999993</v>
          </cell>
          <cell r="FT1163">
            <v>68.095320000000001</v>
          </cell>
          <cell r="FW1163">
            <v>52.444960000000002</v>
          </cell>
          <cell r="FZ1163">
            <v>87.751080000000002</v>
          </cell>
          <cell r="GC1163">
            <v>78.441909999999993</v>
          </cell>
          <cell r="GF1163">
            <v>110.16160000000001</v>
          </cell>
          <cell r="GI1163">
            <v>31.986360000000001</v>
          </cell>
          <cell r="GL1163">
            <v>100.53530000000001</v>
          </cell>
          <cell r="GO1163">
            <v>98.985500000000002</v>
          </cell>
          <cell r="HK1163">
            <v>51400000</v>
          </cell>
          <cell r="HL1163">
            <v>9073745</v>
          </cell>
          <cell r="HM1163">
            <v>82000000</v>
          </cell>
          <cell r="HN1163">
            <v>142000000</v>
          </cell>
          <cell r="IA1163">
            <v>3</v>
          </cell>
          <cell r="IB1163">
            <v>8</v>
          </cell>
          <cell r="IC1163">
            <v>2</v>
          </cell>
          <cell r="ID1163">
            <v>4</v>
          </cell>
          <cell r="IE1163">
            <v>7</v>
          </cell>
          <cell r="IF1163">
            <v>6</v>
          </cell>
          <cell r="IH1163">
            <v>10</v>
          </cell>
          <cell r="II1163">
            <v>14</v>
          </cell>
          <cell r="IJ1163">
            <v>6</v>
          </cell>
          <cell r="IK1163">
            <v>5</v>
          </cell>
          <cell r="IL1163">
            <v>9</v>
          </cell>
          <cell r="IM1163">
            <v>5</v>
          </cell>
          <cell r="IO1163">
            <v>2</v>
          </cell>
          <cell r="IP1163">
            <v>3</v>
          </cell>
          <cell r="IQ1163">
            <v>2</v>
          </cell>
          <cell r="IR1163">
            <v>1</v>
          </cell>
          <cell r="IS1163">
            <v>1</v>
          </cell>
          <cell r="IT1163">
            <v>1</v>
          </cell>
          <cell r="IV1163" t="str">
            <v>Middle East, North Africa, and Pakistan</v>
          </cell>
          <cell r="IW1163">
            <v>0</v>
          </cell>
          <cell r="IX1163">
            <v>1</v>
          </cell>
        </row>
        <row r="1164">
          <cell r="A1164">
            <v>4562007</v>
          </cell>
          <cell r="B1164">
            <v>456</v>
          </cell>
          <cell r="C1164">
            <v>2007</v>
          </cell>
          <cell r="D1164" t="str">
            <v>Saudi Arabia</v>
          </cell>
          <cell r="E1164" t="str">
            <v>MCD </v>
          </cell>
          <cell r="F1164" t="str">
            <v>High income: nonOECD</v>
          </cell>
          <cell r="G1164" t="str">
            <v>Emerging</v>
          </cell>
          <cell r="H1164" t="str">
            <v>MCD </v>
          </cell>
          <cell r="I1164" t="str">
            <v>Exporter</v>
          </cell>
          <cell r="J1164" t="str">
            <v>Emerging</v>
          </cell>
          <cell r="K1164">
            <v>3.7450000000000001</v>
          </cell>
          <cell r="L1164">
            <v>1442.5709999999999</v>
          </cell>
          <cell r="M1164">
            <v>548.85320999999999</v>
          </cell>
          <cell r="N1164">
            <v>0.08</v>
          </cell>
          <cell r="O1164">
            <v>0.16</v>
          </cell>
          <cell r="P1164">
            <v>0.12</v>
          </cell>
          <cell r="Q1164">
            <v>-0.54159579999999996</v>
          </cell>
          <cell r="R1164">
            <v>-0.59828780000000004</v>
          </cell>
          <cell r="S1164">
            <v>-0.53778250000000005</v>
          </cell>
          <cell r="T1164">
            <v>-0.54291699999999998</v>
          </cell>
          <cell r="AC1164">
            <v>-0.25081219999999999</v>
          </cell>
          <cell r="AF1164">
            <v>-0.44828780000000001</v>
          </cell>
          <cell r="AI1164">
            <v>-0.15509680000000001</v>
          </cell>
          <cell r="AL1164">
            <v>-0.2286753</v>
          </cell>
          <cell r="AO1164">
            <v>-6.3067999999999999E-2</v>
          </cell>
          <cell r="AR1164">
            <v>-0.30775859999999999</v>
          </cell>
          <cell r="AU1164">
            <v>-3.4290599999999997E-2</v>
          </cell>
          <cell r="AX1164">
            <v>-3.8548899999999997E-2</v>
          </cell>
          <cell r="BA1164">
            <v>0.1109082</v>
          </cell>
          <cell r="BD1164">
            <v>-0.40908139999999998</v>
          </cell>
          <cell r="BG1164">
            <v>1.93329E-2</v>
          </cell>
          <cell r="BJ1164">
            <v>3.1138599999999999E-2</v>
          </cell>
          <cell r="BM1164">
            <v>-2.832751</v>
          </cell>
          <cell r="BN1164">
            <v>-0.51961769999999996</v>
          </cell>
          <cell r="BO1164">
            <v>-4.3131839999999997</v>
          </cell>
          <cell r="BP1164">
            <v>-7.6655519999999999</v>
          </cell>
          <cell r="BY1164">
            <v>-1.1844429999999999</v>
          </cell>
          <cell r="CB1164">
            <v>-0.44342890000000001</v>
          </cell>
          <cell r="CE1164">
            <v>-0.60983480000000001</v>
          </cell>
          <cell r="CH1164">
            <v>-2.020527</v>
          </cell>
          <cell r="CK1164">
            <v>-0.31328539999999999</v>
          </cell>
          <cell r="CN1164">
            <v>-0.37832690000000002</v>
          </cell>
          <cell r="CQ1164">
            <v>-0.32154949999999999</v>
          </cell>
          <cell r="CT1164">
            <v>-0.49702499999999999</v>
          </cell>
          <cell r="CW1164">
            <v>0.27280270000000001</v>
          </cell>
          <cell r="CZ1164">
            <v>-0.32362269999999999</v>
          </cell>
          <cell r="DC1164">
            <v>5.9786699999999998E-2</v>
          </cell>
          <cell r="DF1164">
            <v>0.18623700000000001</v>
          </cell>
          <cell r="DI1164">
            <v>0.62159580000000003</v>
          </cell>
          <cell r="DJ1164">
            <v>0.69778260000000003</v>
          </cell>
          <cell r="DK1164">
            <v>0.71828780000000003</v>
          </cell>
          <cell r="DL1164">
            <v>0.62159580000000003</v>
          </cell>
          <cell r="DM1164">
            <v>0.71828780000000003</v>
          </cell>
          <cell r="DN1164">
            <v>0.69778260000000003</v>
          </cell>
          <cell r="DO1164">
            <v>54400000000</v>
          </cell>
          <cell r="DP1164">
            <v>20100000000</v>
          </cell>
          <cell r="DQ1164">
            <v>30900000000</v>
          </cell>
          <cell r="DR1164">
            <v>3350000000</v>
          </cell>
          <cell r="DS1164">
            <v>-39.960929999999998</v>
          </cell>
          <cell r="DT1164">
            <v>0.89691209999999999</v>
          </cell>
          <cell r="DU1164">
            <v>12.698539999999999</v>
          </cell>
          <cell r="EE1164">
            <v>-46.783259999999999</v>
          </cell>
          <cell r="EF1164">
            <v>0</v>
          </cell>
          <cell r="EG1164">
            <v>42.776580000000003</v>
          </cell>
          <cell r="EH1164">
            <v>-7.5348170000000003</v>
          </cell>
          <cell r="EL1164">
            <v>6.968343</v>
          </cell>
          <cell r="FH1164">
            <v>8.0184759999999997</v>
          </cell>
          <cell r="FK1164">
            <v>20.361440000000002</v>
          </cell>
          <cell r="FN1164">
            <v>52.288930000000001</v>
          </cell>
          <cell r="FQ1164">
            <v>30.813980000000001</v>
          </cell>
          <cell r="FT1164">
            <v>42.377409999999998</v>
          </cell>
          <cell r="FW1164">
            <v>20.531890000000001</v>
          </cell>
          <cell r="FZ1164">
            <v>55.634320000000002</v>
          </cell>
          <cell r="GC1164">
            <v>52.386409999999998</v>
          </cell>
          <cell r="GF1164">
            <v>74.426240000000007</v>
          </cell>
          <cell r="GI1164">
            <v>19.239830000000001</v>
          </cell>
          <cell r="GL1164">
            <v>65.554239999999993</v>
          </cell>
          <cell r="GO1164">
            <v>65.269869999999997</v>
          </cell>
          <cell r="HK1164">
            <v>52300000</v>
          </cell>
          <cell r="HL1164">
            <v>8690877</v>
          </cell>
          <cell r="HM1164">
            <v>80300000</v>
          </cell>
          <cell r="HN1164">
            <v>141000000</v>
          </cell>
          <cell r="IA1164">
            <v>3</v>
          </cell>
          <cell r="IB1164">
            <v>1</v>
          </cell>
          <cell r="IC1164">
            <v>4</v>
          </cell>
          <cell r="ID1164">
            <v>4</v>
          </cell>
          <cell r="IE1164">
            <v>5</v>
          </cell>
          <cell r="IF1164">
            <v>13</v>
          </cell>
          <cell r="IH1164">
            <v>11</v>
          </cell>
          <cell r="II1164">
            <v>3</v>
          </cell>
          <cell r="IJ1164">
            <v>8</v>
          </cell>
          <cell r="IK1164">
            <v>6</v>
          </cell>
          <cell r="IL1164">
            <v>7</v>
          </cell>
          <cell r="IM1164">
            <v>16</v>
          </cell>
          <cell r="IO1164">
            <v>2</v>
          </cell>
          <cell r="IP1164">
            <v>1</v>
          </cell>
          <cell r="IQ1164">
            <v>3</v>
          </cell>
          <cell r="IR1164">
            <v>1</v>
          </cell>
          <cell r="IS1164">
            <v>2</v>
          </cell>
          <cell r="IT1164">
            <v>1</v>
          </cell>
          <cell r="IV1164" t="str">
            <v>Middle East, North Africa, and Pakistan</v>
          </cell>
          <cell r="IW1164">
            <v>0</v>
          </cell>
          <cell r="IX1164">
            <v>1</v>
          </cell>
        </row>
        <row r="1165">
          <cell r="A1165">
            <v>4562008</v>
          </cell>
          <cell r="B1165">
            <v>456</v>
          </cell>
          <cell r="C1165">
            <v>2008</v>
          </cell>
          <cell r="D1165" t="str">
            <v>Saudi Arabia</v>
          </cell>
          <cell r="E1165" t="str">
            <v>MCD </v>
          </cell>
          <cell r="F1165" t="str">
            <v>High income: nonOECD</v>
          </cell>
          <cell r="G1165" t="str">
            <v>Emerging</v>
          </cell>
          <cell r="H1165" t="str">
            <v>MCD </v>
          </cell>
          <cell r="I1165" t="str">
            <v>Exporter</v>
          </cell>
          <cell r="J1165" t="str">
            <v>Emerging</v>
          </cell>
          <cell r="K1165">
            <v>3.7450000000000001</v>
          </cell>
          <cell r="L1165">
            <v>1786.144</v>
          </cell>
          <cell r="M1165">
            <v>584.75581</v>
          </cell>
          <cell r="N1165">
            <v>0.16002669999999999</v>
          </cell>
          <cell r="O1165">
            <v>6.7000000000000004E-2</v>
          </cell>
          <cell r="P1165">
            <v>0.11600000000000001</v>
          </cell>
          <cell r="Q1165">
            <v>-9.2665499999999998E-2</v>
          </cell>
          <cell r="R1165">
            <v>-0.28619709999999998</v>
          </cell>
          <cell r="S1165">
            <v>-0.31773760000000001</v>
          </cell>
          <cell r="T1165">
            <v>-0.2328297</v>
          </cell>
          <cell r="AC1165">
            <v>0.30139490000000002</v>
          </cell>
          <cell r="AF1165">
            <v>-0.1915673</v>
          </cell>
          <cell r="AI1165">
            <v>0.1641917</v>
          </cell>
          <cell r="AL1165">
            <v>0.1018831</v>
          </cell>
          <cell r="AO1165">
            <v>0.41195039999999999</v>
          </cell>
          <cell r="AR1165">
            <v>-3.5188499999999998E-2</v>
          </cell>
          <cell r="AU1165">
            <v>0.38148870000000001</v>
          </cell>
          <cell r="AX1165">
            <v>0.36968980000000001</v>
          </cell>
          <cell r="BA1165">
            <v>0.48763780000000001</v>
          </cell>
          <cell r="BD1165">
            <v>-0.28619709999999998</v>
          </cell>
          <cell r="BG1165">
            <v>0.2013537</v>
          </cell>
          <cell r="BJ1165">
            <v>0.25384859999999998</v>
          </cell>
          <cell r="BM1165">
            <v>-0.42114950000000001</v>
          </cell>
          <cell r="BN1165">
            <v>-0.21490129999999999</v>
          </cell>
          <cell r="BO1165">
            <v>-2.2338740000000001</v>
          </cell>
          <cell r="BP1165">
            <v>-2.8699249999999998</v>
          </cell>
          <cell r="BY1165">
            <v>0.55408060000000003</v>
          </cell>
          <cell r="CB1165">
            <v>-0.13505320000000001</v>
          </cell>
          <cell r="CE1165">
            <v>0.24758260000000001</v>
          </cell>
          <cell r="CH1165">
            <v>0.77532820000000002</v>
          </cell>
          <cell r="CK1165">
            <v>0.74856020000000001</v>
          </cell>
          <cell r="CN1165">
            <v>-0.12167939999999999</v>
          </cell>
          <cell r="CQ1165">
            <v>1.0576810000000001</v>
          </cell>
          <cell r="CT1165">
            <v>2.0944400000000001</v>
          </cell>
          <cell r="CW1165">
            <v>0.94690039999999998</v>
          </cell>
          <cell r="CZ1165">
            <v>-0.21490129999999999</v>
          </cell>
          <cell r="DC1165">
            <v>0.84134439999999999</v>
          </cell>
          <cell r="DF1165">
            <v>1.883518</v>
          </cell>
          <cell r="DI1165">
            <v>0.25269219999999998</v>
          </cell>
          <cell r="DJ1165">
            <v>0.38473760000000001</v>
          </cell>
          <cell r="DK1165">
            <v>0.40219709999999997</v>
          </cell>
          <cell r="DL1165">
            <v>0.25269219999999998</v>
          </cell>
          <cell r="DM1165">
            <v>0.40219709999999997</v>
          </cell>
          <cell r="DN1165">
            <v>0.38473760000000001</v>
          </cell>
          <cell r="DO1165">
            <v>58800000000</v>
          </cell>
          <cell r="DP1165">
            <v>21700000000</v>
          </cell>
          <cell r="DQ1165">
            <v>33500000000</v>
          </cell>
          <cell r="DR1165">
            <v>3580000000</v>
          </cell>
          <cell r="DS1165">
            <v>-253.98480000000001</v>
          </cell>
          <cell r="DT1165">
            <v>0.16706860000000001</v>
          </cell>
          <cell r="DU1165">
            <v>-20.696079999999998</v>
          </cell>
          <cell r="DV1165">
            <v>-3.9361999999999999E-3</v>
          </cell>
          <cell r="DW1165">
            <v>0.65109570000000005</v>
          </cell>
          <cell r="DX1165">
            <v>0.48509140000000001</v>
          </cell>
          <cell r="EE1165">
            <v>-21.69312</v>
          </cell>
          <cell r="EF1165">
            <v>1.2654589999999999</v>
          </cell>
          <cell r="EG1165">
            <v>29.708189999999998</v>
          </cell>
          <cell r="EH1165">
            <v>-105.4413</v>
          </cell>
          <cell r="EI1165">
            <v>0.31489410000000001</v>
          </cell>
          <cell r="EL1165">
            <v>9.0233080000000001</v>
          </cell>
          <cell r="FH1165">
            <v>175.5428</v>
          </cell>
          <cell r="FI1165">
            <v>1.073188</v>
          </cell>
          <cell r="FK1165">
            <v>53.32244</v>
          </cell>
          <cell r="FL1165">
            <v>1.1995800000000001</v>
          </cell>
          <cell r="FN1165">
            <v>160.09059999999999</v>
          </cell>
          <cell r="FO1165">
            <v>2.0260639999999999</v>
          </cell>
          <cell r="FQ1165">
            <v>101.2991</v>
          </cell>
          <cell r="FR1165">
            <v>1.9637929999999999</v>
          </cell>
          <cell r="FT1165">
            <v>98.500619999999998</v>
          </cell>
          <cell r="FU1165">
            <v>5.3826429999999998</v>
          </cell>
          <cell r="FW1165">
            <v>53.528559999999999</v>
          </cell>
          <cell r="FX1165">
            <v>0.70036529999999997</v>
          </cell>
          <cell r="FZ1165">
            <v>150.6711</v>
          </cell>
          <cell r="GA1165">
            <v>6.4692299999999996</v>
          </cell>
          <cell r="GC1165">
            <v>112.9669</v>
          </cell>
          <cell r="GD1165">
            <v>5.2655700000000003</v>
          </cell>
          <cell r="GF1165">
            <v>161.73580000000001</v>
          </cell>
          <cell r="GG1165">
            <v>13.887359999999999</v>
          </cell>
          <cell r="GI1165">
            <v>0.16706860000000001</v>
          </cell>
          <cell r="GJ1165">
            <v>0.65109570000000005</v>
          </cell>
          <cell r="GL1165">
            <v>153.232</v>
          </cell>
          <cell r="GM1165">
            <v>5.2629479999999997</v>
          </cell>
          <cell r="GO1165">
            <v>162.4068</v>
          </cell>
          <cell r="GP1165">
            <v>7.1537680000000003</v>
          </cell>
          <cell r="GR1165">
            <v>0</v>
          </cell>
          <cell r="GS1165">
            <v>0</v>
          </cell>
          <cell r="GT1165">
            <v>0</v>
          </cell>
          <cell r="GU1165">
            <v>0</v>
          </cell>
          <cell r="GX1165">
            <v>0</v>
          </cell>
          <cell r="GY1165">
            <v>0</v>
          </cell>
          <cell r="GZ1165">
            <v>0</v>
          </cell>
          <cell r="HA1165">
            <v>0</v>
          </cell>
          <cell r="HD1165">
            <v>0</v>
          </cell>
          <cell r="HE1165">
            <v>0</v>
          </cell>
          <cell r="HF1165">
            <v>0</v>
          </cell>
          <cell r="HG1165">
            <v>0</v>
          </cell>
          <cell r="HK1165">
            <v>45500000</v>
          </cell>
          <cell r="HL1165">
            <v>7518883</v>
          </cell>
          <cell r="HM1165">
            <v>70400000</v>
          </cell>
          <cell r="HN1165">
            <v>123000000</v>
          </cell>
          <cell r="HO1165">
            <v>0</v>
          </cell>
          <cell r="HP1165">
            <v>0</v>
          </cell>
          <cell r="HQ1165">
            <v>0</v>
          </cell>
          <cell r="HR1165">
            <v>0</v>
          </cell>
          <cell r="IA1165">
            <v>12</v>
          </cell>
          <cell r="IB1165">
            <v>3</v>
          </cell>
          <cell r="IC1165">
            <v>1</v>
          </cell>
          <cell r="ID1165">
            <v>4</v>
          </cell>
          <cell r="IE1165">
            <v>9</v>
          </cell>
          <cell r="IF1165">
            <v>1</v>
          </cell>
          <cell r="IH1165">
            <v>29</v>
          </cell>
          <cell r="II1165">
            <v>6</v>
          </cell>
          <cell r="IJ1165">
            <v>2</v>
          </cell>
          <cell r="IK1165">
            <v>6</v>
          </cell>
          <cell r="IL1165">
            <v>10</v>
          </cell>
          <cell r="IO1165">
            <v>4</v>
          </cell>
          <cell r="IP1165">
            <v>4</v>
          </cell>
          <cell r="IQ1165">
            <v>1</v>
          </cell>
          <cell r="IS1165">
            <v>1</v>
          </cell>
          <cell r="IV1165" t="str">
            <v>Middle East, North Africa, and Pakistan</v>
          </cell>
          <cell r="IW1165">
            <v>0</v>
          </cell>
          <cell r="IX1165">
            <v>1</v>
          </cell>
        </row>
        <row r="1166">
          <cell r="A1166">
            <v>4562009</v>
          </cell>
          <cell r="B1166">
            <v>456</v>
          </cell>
          <cell r="C1166">
            <v>2009</v>
          </cell>
          <cell r="D1166" t="str">
            <v>Saudi Arabia</v>
          </cell>
          <cell r="E1166" t="str">
            <v>MCD </v>
          </cell>
          <cell r="F1166" t="str">
            <v>High income: nonOECD</v>
          </cell>
          <cell r="G1166" t="str">
            <v>Emerging</v>
          </cell>
          <cell r="H1166" t="str">
            <v>MCD </v>
          </cell>
          <cell r="I1166" t="str">
            <v>Exporter</v>
          </cell>
          <cell r="J1166" t="str">
            <v>Emerging</v>
          </cell>
          <cell r="K1166">
            <v>3.7450000000000001</v>
          </cell>
          <cell r="L1166">
            <v>1412.5940000000001</v>
          </cell>
          <cell r="M1166">
            <v>591.48887999999999</v>
          </cell>
          <cell r="N1166">
            <v>0.15002670000000001</v>
          </cell>
          <cell r="O1166">
            <v>6.7000000000000004E-2</v>
          </cell>
          <cell r="P1166">
            <v>0.11600000000000001</v>
          </cell>
          <cell r="Q1166">
            <v>-0.3563597</v>
          </cell>
          <cell r="R1166">
            <v>-0.41060990000000003</v>
          </cell>
          <cell r="S1166">
            <v>-0.45969860000000001</v>
          </cell>
          <cell r="T1166">
            <v>-0.41825279999999998</v>
          </cell>
          <cell r="AC1166">
            <v>9.4964999999999994E-2</v>
          </cell>
          <cell r="AF1166">
            <v>-0.26979609999999998</v>
          </cell>
          <cell r="AI1166">
            <v>-5.8155999999999998E-3</v>
          </cell>
          <cell r="AL1166">
            <v>-5.8276099999999997E-2</v>
          </cell>
          <cell r="AO1166">
            <v>0.17818990000000001</v>
          </cell>
          <cell r="AR1166">
            <v>-0.1439455</v>
          </cell>
          <cell r="AU1166">
            <v>9.55014E-2</v>
          </cell>
          <cell r="AX1166">
            <v>0.15974469999999999</v>
          </cell>
          <cell r="BA1166">
            <v>0.25630039999999998</v>
          </cell>
          <cell r="BD1166">
            <v>-0.41060990000000003</v>
          </cell>
          <cell r="BG1166">
            <v>0.17972279999999999</v>
          </cell>
          <cell r="BJ1166">
            <v>0.18115709999999999</v>
          </cell>
          <cell r="BM1166">
            <v>-2.1799650000000002</v>
          </cell>
          <cell r="BN1166">
            <v>-0.38413059999999999</v>
          </cell>
          <cell r="BO1166">
            <v>-4.2787879999999996</v>
          </cell>
          <cell r="BP1166">
            <v>-6.8428839999999997</v>
          </cell>
          <cell r="BY1166">
            <v>0.36790390000000001</v>
          </cell>
          <cell r="CB1166">
            <v>-0.1684505</v>
          </cell>
          <cell r="CE1166">
            <v>-0.15459030000000001</v>
          </cell>
          <cell r="CH1166">
            <v>-0.24399680000000001</v>
          </cell>
          <cell r="CK1166">
            <v>0.51724590000000004</v>
          </cell>
          <cell r="CN1166">
            <v>-0.15652460000000001</v>
          </cell>
          <cell r="CQ1166">
            <v>0.28305550000000002</v>
          </cell>
          <cell r="CT1166">
            <v>1.192847</v>
          </cell>
          <cell r="CW1166">
            <v>0.61723890000000003</v>
          </cell>
          <cell r="CZ1166">
            <v>-0.38413059999999999</v>
          </cell>
          <cell r="DC1166">
            <v>0.4996313</v>
          </cell>
          <cell r="DF1166">
            <v>1.2785150000000001</v>
          </cell>
          <cell r="DI1166">
            <v>0.50638640000000001</v>
          </cell>
          <cell r="DJ1166">
            <v>0.52669860000000002</v>
          </cell>
          <cell r="DK1166">
            <v>0.52660989999999996</v>
          </cell>
          <cell r="DL1166">
            <v>0.50638640000000001</v>
          </cell>
          <cell r="DM1166">
            <v>0.52660989999999996</v>
          </cell>
          <cell r="DN1166">
            <v>0.52669860000000002</v>
          </cell>
          <cell r="DO1166">
            <v>61700000000</v>
          </cell>
          <cell r="DP1166">
            <v>23100000000</v>
          </cell>
          <cell r="DQ1166">
            <v>35100000000</v>
          </cell>
          <cell r="DR1166">
            <v>3530000000</v>
          </cell>
          <cell r="DS1166">
            <v>-31.549469999999999</v>
          </cell>
          <cell r="DT1166">
            <v>9.3887600000000002E-2</v>
          </cell>
          <cell r="DU1166">
            <v>-10.94849</v>
          </cell>
          <cell r="DV1166">
            <v>2.3475779999999999</v>
          </cell>
          <cell r="DW1166">
            <v>0.81643310000000002</v>
          </cell>
          <cell r="DX1166">
            <v>0.62961840000000002</v>
          </cell>
          <cell r="DY1166">
            <v>-3.9417529999999998</v>
          </cell>
          <cell r="DZ1166">
            <v>0</v>
          </cell>
          <cell r="EA1166">
            <v>0</v>
          </cell>
          <cell r="EE1166">
            <v>-3.9417529999999998</v>
          </cell>
          <cell r="EF1166">
            <v>0</v>
          </cell>
          <cell r="EG1166">
            <v>0</v>
          </cell>
          <cell r="EH1166">
            <v>-18.019880000000001</v>
          </cell>
          <cell r="EI1166">
            <v>1.282653</v>
          </cell>
          <cell r="EJ1166">
            <v>-1.4738389999999999</v>
          </cell>
          <cell r="EL1166">
            <v>-1.4738389999999999</v>
          </cell>
          <cell r="EO1166">
            <v>1</v>
          </cell>
          <cell r="EP1166">
            <v>1</v>
          </cell>
          <cell r="EQ1166">
            <v>5</v>
          </cell>
          <cell r="ER1166">
            <v>23</v>
          </cell>
          <cell r="ET1166">
            <v>4</v>
          </cell>
          <cell r="EU1166">
            <v>3</v>
          </cell>
          <cell r="EV1166">
            <v>2</v>
          </cell>
          <cell r="EW1166">
            <v>4</v>
          </cell>
          <cell r="EX1166">
            <v>6</v>
          </cell>
          <cell r="EY1166">
            <v>32</v>
          </cell>
          <cell r="FA1166">
            <v>2</v>
          </cell>
          <cell r="FB1166">
            <v>1</v>
          </cell>
          <cell r="FE1166">
            <v>1</v>
          </cell>
          <cell r="FF1166">
            <v>6</v>
          </cell>
          <cell r="FH1166">
            <v>78.647319999999993</v>
          </cell>
          <cell r="FI1166">
            <v>1.6262970000000001</v>
          </cell>
          <cell r="FJ1166">
            <v>-0.1331398</v>
          </cell>
          <cell r="FK1166">
            <v>31.336189999999998</v>
          </cell>
          <cell r="FL1166">
            <v>0.73655309999999996</v>
          </cell>
          <cell r="FM1166">
            <v>2.0268809999999999</v>
          </cell>
          <cell r="FN1166">
            <v>83.498369999999994</v>
          </cell>
          <cell r="FO1166">
            <v>1.8850309999999999</v>
          </cell>
          <cell r="FP1166">
            <v>-0.87706569999999995</v>
          </cell>
          <cell r="FQ1166">
            <v>70.582070000000002</v>
          </cell>
          <cell r="FR1166">
            <v>2.556257</v>
          </cell>
          <cell r="FS1166">
            <v>-0.16876060000000001</v>
          </cell>
          <cell r="FT1166">
            <v>88.681880000000007</v>
          </cell>
          <cell r="FU1166">
            <v>1.1769320000000001</v>
          </cell>
          <cell r="FV1166">
            <v>2.2526570000000001</v>
          </cell>
          <cell r="FW1166">
            <v>27.058920000000001</v>
          </cell>
          <cell r="FX1166">
            <v>0.65667299999999995</v>
          </cell>
          <cell r="FY1166">
            <v>0.83319129999999997</v>
          </cell>
          <cell r="FZ1166">
            <v>104.70959999999999</v>
          </cell>
          <cell r="GA1166">
            <v>12.27225</v>
          </cell>
          <cell r="GB1166">
            <v>0</v>
          </cell>
          <cell r="GC1166">
            <v>89.731719999999996</v>
          </cell>
          <cell r="GD1166">
            <v>10.31593</v>
          </cell>
          <cell r="GE1166">
            <v>2.1403300000000001</v>
          </cell>
          <cell r="GF1166">
            <v>117.15219999999999</v>
          </cell>
          <cell r="GG1166">
            <v>12.279730000000001</v>
          </cell>
          <cell r="GH1166">
            <v>53.873150000000003</v>
          </cell>
          <cell r="GI1166">
            <v>16.991540000000001</v>
          </cell>
          <cell r="GJ1166">
            <v>0.81643310000000002</v>
          </cell>
          <cell r="GK1166">
            <v>0</v>
          </cell>
          <cell r="GL1166">
            <v>110.96899999999999</v>
          </cell>
          <cell r="GM1166">
            <v>5.6543729999999996</v>
          </cell>
          <cell r="GN1166">
            <v>25.558859999999999</v>
          </cell>
          <cell r="GO1166">
            <v>116.5401</v>
          </cell>
          <cell r="GP1166">
            <v>12.02459</v>
          </cell>
          <cell r="GQ1166">
            <v>20.393329999999999</v>
          </cell>
          <cell r="GR1166">
            <v>0.91629240000000001</v>
          </cell>
          <cell r="GS1166">
            <v>0.16038830000000001</v>
          </cell>
          <cell r="GT1166">
            <v>0.99478299999999997</v>
          </cell>
          <cell r="GU1166">
            <v>2.0733169999999999</v>
          </cell>
          <cell r="GX1166">
            <v>0.60509029999999997</v>
          </cell>
          <cell r="GY1166">
            <v>0.1692293</v>
          </cell>
          <cell r="GZ1166">
            <v>0.62796379999999996</v>
          </cell>
          <cell r="HA1166">
            <v>1.2409779999999999</v>
          </cell>
          <cell r="HD1166">
            <v>0.3515238</v>
          </cell>
          <cell r="HE1166">
            <v>0.1692293</v>
          </cell>
          <cell r="HF1166">
            <v>0.47256809999999999</v>
          </cell>
          <cell r="HG1166">
            <v>0.82409180000000004</v>
          </cell>
          <cell r="HK1166">
            <v>61300000</v>
          </cell>
          <cell r="HL1166">
            <v>9367613</v>
          </cell>
          <cell r="HM1166">
            <v>93200000</v>
          </cell>
          <cell r="HN1166">
            <v>164000000</v>
          </cell>
          <cell r="HO1166">
            <v>3.9729580000000002</v>
          </cell>
          <cell r="HP1166">
            <v>1.7588159999999999</v>
          </cell>
          <cell r="HQ1166">
            <v>0.1692293</v>
          </cell>
          <cell r="HR1166">
            <v>2.0449130000000002</v>
          </cell>
          <cell r="IA1166">
            <v>4</v>
          </cell>
          <cell r="IB1166">
            <v>8</v>
          </cell>
          <cell r="IC1166">
            <v>2</v>
          </cell>
          <cell r="ID1166">
            <v>1</v>
          </cell>
          <cell r="IE1166">
            <v>6</v>
          </cell>
          <cell r="IF1166">
            <v>9</v>
          </cell>
          <cell r="IH1166">
            <v>18</v>
          </cell>
          <cell r="II1166">
            <v>10</v>
          </cell>
          <cell r="IJ1166">
            <v>4</v>
          </cell>
          <cell r="IK1166">
            <v>3</v>
          </cell>
          <cell r="IL1166">
            <v>7</v>
          </cell>
          <cell r="IM1166">
            <v>9</v>
          </cell>
          <cell r="IO1166">
            <v>4</v>
          </cell>
          <cell r="IP1166">
            <v>2</v>
          </cell>
          <cell r="IQ1166">
            <v>1</v>
          </cell>
          <cell r="IR1166">
            <v>2</v>
          </cell>
          <cell r="IT1166">
            <v>1</v>
          </cell>
          <cell r="IV1166" t="str">
            <v>Middle East, North Africa, and Pakistan</v>
          </cell>
          <cell r="IW1166">
            <v>0</v>
          </cell>
          <cell r="IX1166">
            <v>1</v>
          </cell>
        </row>
        <row r="1167">
          <cell r="A1167">
            <v>4562010</v>
          </cell>
          <cell r="B1167">
            <v>456</v>
          </cell>
          <cell r="C1167">
            <v>2010</v>
          </cell>
          <cell r="D1167" t="str">
            <v>Saudi Arabia</v>
          </cell>
          <cell r="E1167" t="str">
            <v>MCD </v>
          </cell>
          <cell r="F1167" t="str">
            <v>High income: nonOECD</v>
          </cell>
          <cell r="G1167" t="str">
            <v>Emerging</v>
          </cell>
          <cell r="H1167" t="str">
            <v>MCD </v>
          </cell>
          <cell r="I1167" t="str">
            <v>Exporter</v>
          </cell>
          <cell r="J1167" t="str">
            <v>Emerging</v>
          </cell>
          <cell r="K1167">
            <v>3.7450000000000001</v>
          </cell>
          <cell r="L1167">
            <v>1690.47</v>
          </cell>
          <cell r="M1167">
            <v>626.07177000000001</v>
          </cell>
          <cell r="N1167">
            <v>0.16</v>
          </cell>
          <cell r="O1167">
            <v>6.7000000000000004E-2</v>
          </cell>
          <cell r="P1167">
            <v>0.11600000000000001</v>
          </cell>
          <cell r="Q1167">
            <v>-0.38</v>
          </cell>
          <cell r="R1167">
            <v>-0.53674080000000002</v>
          </cell>
          <cell r="S1167">
            <v>-0.503</v>
          </cell>
          <cell r="T1167">
            <v>-0.4584685</v>
          </cell>
          <cell r="AC1167">
            <v>9.3736600000000003E-2</v>
          </cell>
          <cell r="AF1167">
            <v>-0.3717067</v>
          </cell>
          <cell r="AI1167">
            <v>-8.3145800000000006E-2</v>
          </cell>
          <cell r="AL1167">
            <v>-4.7573799999999999E-2</v>
          </cell>
          <cell r="AO1167">
            <v>8.4268499999999996E-2</v>
          </cell>
          <cell r="AR1167">
            <v>-0.41185509999999997</v>
          </cell>
          <cell r="AU1167">
            <v>2.49792E-2</v>
          </cell>
          <cell r="AX1167">
            <v>-1.22688E-2</v>
          </cell>
          <cell r="BA1167">
            <v>0.34372219999999998</v>
          </cell>
          <cell r="BD1167">
            <v>-0.53674080000000002</v>
          </cell>
          <cell r="BG1167">
            <v>0.1891176</v>
          </cell>
          <cell r="BJ1167">
            <v>0.18800729999999999</v>
          </cell>
          <cell r="BM1167">
            <v>-2.0258189999999998</v>
          </cell>
          <cell r="BN1167">
            <v>-0.43884899999999999</v>
          </cell>
          <cell r="BO1167">
            <v>-4.0022469999999997</v>
          </cell>
          <cell r="BP1167">
            <v>-6.4669160000000003</v>
          </cell>
          <cell r="BY1167">
            <v>0.13031580000000001</v>
          </cell>
          <cell r="CB1167">
            <v>-0.29432910000000001</v>
          </cell>
          <cell r="CE1167">
            <v>-0.63321950000000005</v>
          </cell>
          <cell r="CH1167">
            <v>-0.2632681</v>
          </cell>
          <cell r="CK1167">
            <v>0.1896157</v>
          </cell>
          <cell r="CN1167">
            <v>-0.38477600000000001</v>
          </cell>
          <cell r="CQ1167">
            <v>-2.58677E-2</v>
          </cell>
          <cell r="CT1167">
            <v>-7.7445799999999995E-2</v>
          </cell>
          <cell r="CW1167">
            <v>0.47330939999999999</v>
          </cell>
          <cell r="CZ1167">
            <v>-0.43884899999999999</v>
          </cell>
          <cell r="DC1167">
            <v>0.44277349999999999</v>
          </cell>
          <cell r="DF1167">
            <v>1.074316</v>
          </cell>
          <cell r="DI1167">
            <v>0.54</v>
          </cell>
          <cell r="DJ1167">
            <v>0.56999999999999995</v>
          </cell>
          <cell r="DK1167">
            <v>0.65274080000000001</v>
          </cell>
          <cell r="DL1167">
            <v>0.54</v>
          </cell>
          <cell r="DM1167">
            <v>0.65274080000000001</v>
          </cell>
          <cell r="DN1167">
            <v>0.56999999999999995</v>
          </cell>
          <cell r="DO1167">
            <v>63700000000</v>
          </cell>
          <cell r="DP1167">
            <v>24100000000</v>
          </cell>
          <cell r="DQ1167">
            <v>35900000000</v>
          </cell>
          <cell r="DR1167">
            <v>3690000000</v>
          </cell>
          <cell r="DS1167">
            <v>-25.094470000000001</v>
          </cell>
          <cell r="DT1167">
            <v>6.5015500000000004E-2</v>
          </cell>
          <cell r="DU1167">
            <v>-9.5731870000000008</v>
          </cell>
          <cell r="DV1167">
            <v>-2.1600000000000001E-6</v>
          </cell>
          <cell r="DW1167">
            <v>1.099491</v>
          </cell>
          <cell r="DX1167">
            <v>0.69255650000000002</v>
          </cell>
          <cell r="DY1167">
            <v>-9.2931999999999997E-3</v>
          </cell>
          <cell r="DZ1167">
            <v>0</v>
          </cell>
          <cell r="EA1167">
            <v>0</v>
          </cell>
          <cell r="EE1167">
            <v>29.67041</v>
          </cell>
          <cell r="EF1167">
            <v>0</v>
          </cell>
          <cell r="EG1167">
            <v>0</v>
          </cell>
          <cell r="EH1167">
            <v>-14.88072</v>
          </cell>
          <cell r="EI1167">
            <v>0.45439469999999998</v>
          </cell>
          <cell r="EJ1167">
            <v>-3.5122999999999999E-3</v>
          </cell>
          <cell r="EL1167">
            <v>11.213800000000001</v>
          </cell>
          <cell r="EM1167">
            <v>1</v>
          </cell>
          <cell r="EN1167">
            <v>2</v>
          </cell>
          <cell r="EO1167">
            <v>1</v>
          </cell>
          <cell r="EP1167">
            <v>2</v>
          </cell>
          <cell r="EQ1167">
            <v>3</v>
          </cell>
          <cell r="ER1167">
            <v>21</v>
          </cell>
          <cell r="ET1167">
            <v>6</v>
          </cell>
          <cell r="EU1167">
            <v>3</v>
          </cell>
          <cell r="EV1167">
            <v>1</v>
          </cell>
          <cell r="EW1167">
            <v>5</v>
          </cell>
          <cell r="EX1167">
            <v>3</v>
          </cell>
          <cell r="EY1167">
            <v>21</v>
          </cell>
          <cell r="FA1167">
            <v>2</v>
          </cell>
          <cell r="FB1167">
            <v>1</v>
          </cell>
          <cell r="FE1167">
            <v>3</v>
          </cell>
          <cell r="FF1167">
            <v>4</v>
          </cell>
          <cell r="FH1167">
            <v>98.566320000000005</v>
          </cell>
          <cell r="FI1167">
            <v>-5.7012960000000001</v>
          </cell>
          <cell r="FJ1167">
            <v>17.67501</v>
          </cell>
          <cell r="FK1167">
            <v>33.677349999999997</v>
          </cell>
          <cell r="FL1167">
            <v>1.5103399999999999E-2</v>
          </cell>
          <cell r="FM1167">
            <v>5.7944230000000001</v>
          </cell>
          <cell r="FN1167">
            <v>82.681240000000003</v>
          </cell>
          <cell r="FO1167">
            <v>1.2942899999999999</v>
          </cell>
          <cell r="FP1167">
            <v>0</v>
          </cell>
          <cell r="FQ1167">
            <v>86.098799999999997</v>
          </cell>
          <cell r="FR1167">
            <v>-1.46329</v>
          </cell>
          <cell r="FS1167">
            <v>4.1379799999999998</v>
          </cell>
          <cell r="FT1167">
            <v>55.700209999999998</v>
          </cell>
          <cell r="FU1167">
            <v>-6.5277510000000003</v>
          </cell>
          <cell r="FV1167">
            <v>23.901050000000001</v>
          </cell>
          <cell r="FW1167">
            <v>17.849070000000001</v>
          </cell>
          <cell r="FX1167">
            <v>-8.6652050000000003</v>
          </cell>
          <cell r="FY1167">
            <v>0</v>
          </cell>
          <cell r="FZ1167">
            <v>85.245040000000003</v>
          </cell>
          <cell r="GA1167">
            <v>-1.17E-6</v>
          </cell>
          <cell r="GB1167">
            <v>16.958020000000001</v>
          </cell>
          <cell r="GC1167">
            <v>65.223849999999999</v>
          </cell>
          <cell r="GD1167">
            <v>-2.5323660000000001</v>
          </cell>
          <cell r="GE1167">
            <v>14.29674</v>
          </cell>
          <cell r="GF1167">
            <v>106.95350000000001</v>
          </cell>
          <cell r="GG1167">
            <v>6.3241050000000003</v>
          </cell>
          <cell r="GH1167">
            <v>61.087090000000003</v>
          </cell>
          <cell r="GI1167">
            <v>12.86741</v>
          </cell>
          <cell r="GJ1167">
            <v>1.099491</v>
          </cell>
          <cell r="GK1167">
            <v>0</v>
          </cell>
          <cell r="GL1167">
            <v>99.099400000000003</v>
          </cell>
          <cell r="GM1167">
            <v>-10.783289999999999</v>
          </cell>
          <cell r="GN1167">
            <v>30.3188</v>
          </cell>
          <cell r="GO1167">
            <v>104.3505</v>
          </cell>
          <cell r="GP1167">
            <v>-11.439870000000001</v>
          </cell>
          <cell r="GQ1167">
            <v>35.11891</v>
          </cell>
          <cell r="GR1167">
            <v>0.95437300000000003</v>
          </cell>
          <cell r="GS1167">
            <v>0.25818600000000003</v>
          </cell>
          <cell r="GT1167">
            <v>1.049633</v>
          </cell>
          <cell r="GU1167">
            <v>2.5162149999999999</v>
          </cell>
          <cell r="GX1167">
            <v>0.53500409999999998</v>
          </cell>
          <cell r="GY1167">
            <v>0.25272339999999999</v>
          </cell>
          <cell r="GZ1167">
            <v>0.66026689999999999</v>
          </cell>
          <cell r="HA1167">
            <v>1.831807</v>
          </cell>
          <cell r="HD1167">
            <v>0.32381310000000002</v>
          </cell>
          <cell r="HE1167">
            <v>0.2239477</v>
          </cell>
          <cell r="HF1167">
            <v>0.67147979999999996</v>
          </cell>
          <cell r="HG1167">
            <v>1.120814</v>
          </cell>
          <cell r="HK1167">
            <v>52800000</v>
          </cell>
          <cell r="HL1167">
            <v>8094969</v>
          </cell>
          <cell r="HM1167">
            <v>78800000</v>
          </cell>
          <cell r="HN1167">
            <v>140000000</v>
          </cell>
          <cell r="HO1167">
            <v>3.5969899999999999</v>
          </cell>
          <cell r="HP1167">
            <v>1.60467</v>
          </cell>
          <cell r="HQ1167">
            <v>0.2239477</v>
          </cell>
          <cell r="HR1167">
            <v>1.768373</v>
          </cell>
          <cell r="IA1167">
            <v>2</v>
          </cell>
          <cell r="IB1167">
            <v>9</v>
          </cell>
          <cell r="IC1167">
            <v>1</v>
          </cell>
          <cell r="ID1167">
            <v>4</v>
          </cell>
          <cell r="IE1167">
            <v>5</v>
          </cell>
          <cell r="IF1167">
            <v>9</v>
          </cell>
          <cell r="IH1167">
            <v>12</v>
          </cell>
          <cell r="II1167">
            <v>4</v>
          </cell>
          <cell r="IJ1167">
            <v>2</v>
          </cell>
          <cell r="IK1167">
            <v>5</v>
          </cell>
          <cell r="IL1167">
            <v>5</v>
          </cell>
          <cell r="IM1167">
            <v>11</v>
          </cell>
          <cell r="IO1167">
            <v>4</v>
          </cell>
          <cell r="IP1167">
            <v>1</v>
          </cell>
          <cell r="IQ1167">
            <v>2</v>
          </cell>
          <cell r="IR1167">
            <v>1</v>
          </cell>
          <cell r="IS1167">
            <v>1</v>
          </cell>
          <cell r="IT1167">
            <v>1</v>
          </cell>
          <cell r="IV1167" t="str">
            <v>Middle East, North Africa, and Pakistan</v>
          </cell>
          <cell r="IW1167">
            <v>0</v>
          </cell>
          <cell r="IX1167">
            <v>1</v>
          </cell>
        </row>
        <row r="1168">
          <cell r="A1168">
            <v>4562011</v>
          </cell>
          <cell r="B1168">
            <v>456</v>
          </cell>
          <cell r="C1168">
            <v>2011</v>
          </cell>
          <cell r="D1168" t="str">
            <v>Saudi Arabia</v>
          </cell>
          <cell r="E1168" t="str">
            <v>MCD </v>
          </cell>
          <cell r="F1168" t="str">
            <v>High income: nonOECD</v>
          </cell>
          <cell r="G1168" t="str">
            <v>Emerging</v>
          </cell>
          <cell r="H1168" t="str">
            <v>MCD </v>
          </cell>
          <cell r="I1168" t="str">
            <v>Exporter</v>
          </cell>
          <cell r="J1168" t="str">
            <v>Emerging</v>
          </cell>
          <cell r="K1168">
            <v>3.7450000000000001</v>
          </cell>
          <cell r="L1168">
            <v>2163.0940000000001</v>
          </cell>
          <cell r="M1168">
            <v>682.75270999999998</v>
          </cell>
          <cell r="N1168">
            <v>0.16</v>
          </cell>
          <cell r="O1168">
            <v>6.7000000000000004E-2</v>
          </cell>
          <cell r="P1168">
            <v>0.11600000000000001</v>
          </cell>
          <cell r="Q1168">
            <v>-0.56999999999999995</v>
          </cell>
          <cell r="R1168">
            <v>-0.64850240000000003</v>
          </cell>
          <cell r="S1168">
            <v>-0.71299999999999997</v>
          </cell>
          <cell r="T1168">
            <v>-0.6552152</v>
          </cell>
          <cell r="AC1168">
            <v>-7.01962E-2</v>
          </cell>
          <cell r="AF1168">
            <v>-0.24816659999999999</v>
          </cell>
          <cell r="AI1168">
            <v>-0.249083</v>
          </cell>
          <cell r="AL1168">
            <v>-0.1430495</v>
          </cell>
          <cell r="AO1168">
            <v>-4.9135600000000001E-2</v>
          </cell>
          <cell r="AR1168">
            <v>-0.4041341</v>
          </cell>
          <cell r="AU1168">
            <v>-3.2168700000000001E-2</v>
          </cell>
          <cell r="AX1168">
            <v>-0.1338493</v>
          </cell>
          <cell r="BA1168">
            <v>0.37701519999999999</v>
          </cell>
          <cell r="BD1168">
            <v>-0.66075240000000002</v>
          </cell>
          <cell r="BG1168">
            <v>0.17806350000000001</v>
          </cell>
          <cell r="BJ1168">
            <v>0.2135331</v>
          </cell>
          <cell r="BM1168">
            <v>-2.5356649999999998</v>
          </cell>
          <cell r="BN1168">
            <v>-0.4424478</v>
          </cell>
          <cell r="BO1168">
            <v>-4.7339690000000001</v>
          </cell>
          <cell r="BP1168">
            <v>-7.7120810000000004</v>
          </cell>
          <cell r="BY1168">
            <v>-0.1910936</v>
          </cell>
          <cell r="CB1168">
            <v>-0.26376719999999998</v>
          </cell>
          <cell r="CE1168">
            <v>-0.76166279999999997</v>
          </cell>
          <cell r="CH1168">
            <v>-0.87788719999999998</v>
          </cell>
          <cell r="CK1168">
            <v>-0.13986689999999999</v>
          </cell>
          <cell r="CN1168">
            <v>-0.27907589999999999</v>
          </cell>
          <cell r="CQ1168">
            <v>-0.24691569999999999</v>
          </cell>
          <cell r="CT1168">
            <v>-0.68652380000000002</v>
          </cell>
          <cell r="CW1168">
            <v>0.50908140000000002</v>
          </cell>
          <cell r="CZ1168">
            <v>-0.50332650000000001</v>
          </cell>
          <cell r="DC1168">
            <v>0.38989249999999998</v>
          </cell>
          <cell r="DF1168">
            <v>1.1039810000000001</v>
          </cell>
          <cell r="DI1168">
            <v>0.73</v>
          </cell>
          <cell r="DJ1168">
            <v>0.78</v>
          </cell>
          <cell r="DK1168">
            <v>0.76450240000000003</v>
          </cell>
          <cell r="DL1168">
            <v>0.73</v>
          </cell>
          <cell r="DM1168">
            <v>0.76450240000000003</v>
          </cell>
          <cell r="DN1168">
            <v>0.78</v>
          </cell>
          <cell r="DO1168">
            <v>68000000000</v>
          </cell>
          <cell r="DP1168">
            <v>25700000000</v>
          </cell>
          <cell r="DQ1168">
            <v>38300000000</v>
          </cell>
          <cell r="DR1168">
            <v>3940000000</v>
          </cell>
          <cell r="DS1168">
            <v>-15.723420000000001</v>
          </cell>
          <cell r="DT1168">
            <v>5.1093399999999997E-2</v>
          </cell>
          <cell r="DU1168">
            <v>-5.9490249999999998</v>
          </cell>
          <cell r="DV1168">
            <v>-4.2100000000000003E-6</v>
          </cell>
          <cell r="DW1168">
            <v>1.5870299999999999</v>
          </cell>
          <cell r="DX1168">
            <v>1.3442210000000001</v>
          </cell>
          <cell r="DY1168">
            <v>-5.5938999999999997E-3</v>
          </cell>
          <cell r="DZ1168">
            <v>0</v>
          </cell>
          <cell r="EA1168">
            <v>0</v>
          </cell>
          <cell r="EB1168">
            <v>0</v>
          </cell>
          <cell r="EC1168">
            <v>0</v>
          </cell>
          <cell r="ED1168">
            <v>0</v>
          </cell>
          <cell r="EE1168">
            <v>0</v>
          </cell>
          <cell r="EF1168">
            <v>0</v>
          </cell>
          <cell r="EG1168">
            <v>0</v>
          </cell>
          <cell r="EH1168">
            <v>-9.29542</v>
          </cell>
          <cell r="EI1168">
            <v>0.85025139999999999</v>
          </cell>
          <cell r="EJ1168">
            <v>-2.1142000000000001E-3</v>
          </cell>
          <cell r="EK1168">
            <v>0</v>
          </cell>
          <cell r="EL1168">
            <v>0</v>
          </cell>
          <cell r="EM1168">
            <v>1</v>
          </cell>
          <cell r="EN1168">
            <v>2</v>
          </cell>
          <cell r="EP1168">
            <v>8</v>
          </cell>
          <cell r="EQ1168">
            <v>5</v>
          </cell>
          <cell r="ER1168">
            <v>13</v>
          </cell>
          <cell r="ET1168">
            <v>7</v>
          </cell>
          <cell r="EU1168">
            <v>2</v>
          </cell>
          <cell r="EV1168">
            <v>2</v>
          </cell>
          <cell r="EW1168">
            <v>8</v>
          </cell>
          <cell r="EX1168">
            <v>3</v>
          </cell>
          <cell r="EY1168">
            <v>18</v>
          </cell>
          <cell r="FA1168">
            <v>3</v>
          </cell>
          <cell r="FB1168">
            <v>1</v>
          </cell>
          <cell r="FD1168">
            <v>1</v>
          </cell>
          <cell r="FE1168">
            <v>4</v>
          </cell>
          <cell r="FF1168">
            <v>1</v>
          </cell>
          <cell r="FH1168">
            <v>77.415890000000005</v>
          </cell>
          <cell r="FI1168">
            <v>-20.096620000000001</v>
          </cell>
          <cell r="FJ1168">
            <v>28.660039999999999</v>
          </cell>
          <cell r="FK1168">
            <v>71.407809999999998</v>
          </cell>
          <cell r="FL1168">
            <v>-2.72E-7</v>
          </cell>
          <cell r="FM1168">
            <v>10.58977</v>
          </cell>
          <cell r="FN1168">
            <v>65.880459999999999</v>
          </cell>
          <cell r="FO1168">
            <v>-7.0035360000000004</v>
          </cell>
          <cell r="FP1168">
            <v>17.451219999999999</v>
          </cell>
          <cell r="FQ1168">
            <v>67.459760000000003</v>
          </cell>
          <cell r="FR1168">
            <v>-10.94383</v>
          </cell>
          <cell r="FS1168">
            <v>37.529089999999997</v>
          </cell>
          <cell r="FT1168">
            <v>56.563589999999998</v>
          </cell>
          <cell r="FU1168">
            <v>-2.5344709999999999</v>
          </cell>
          <cell r="FV1168">
            <v>29.038709999999998</v>
          </cell>
          <cell r="FW1168">
            <v>21.492850000000001</v>
          </cell>
          <cell r="FX1168">
            <v>-15.146050000000001</v>
          </cell>
          <cell r="FY1168">
            <v>6.672479</v>
          </cell>
          <cell r="FZ1168">
            <v>65.603989999999996</v>
          </cell>
          <cell r="GA1168">
            <v>-1.13E-6</v>
          </cell>
          <cell r="GB1168">
            <v>33.521619999999999</v>
          </cell>
          <cell r="GC1168">
            <v>64.525199999999998</v>
          </cell>
          <cell r="GD1168">
            <v>-4.9258189999999997</v>
          </cell>
          <cell r="GE1168">
            <v>44.302030000000002</v>
          </cell>
          <cell r="GF1168">
            <v>126.1467</v>
          </cell>
          <cell r="GG1168">
            <v>-100.8627</v>
          </cell>
          <cell r="GH1168">
            <v>89.64873</v>
          </cell>
          <cell r="GI1168">
            <v>29.57037</v>
          </cell>
          <cell r="GJ1168">
            <v>-5.4888500000000002</v>
          </cell>
          <cell r="GK1168">
            <v>26.83896</v>
          </cell>
          <cell r="GL1168">
            <v>96.449950000000001</v>
          </cell>
          <cell r="GM1168">
            <v>7.7450900000000003</v>
          </cell>
          <cell r="GN1168">
            <v>44.645780000000002</v>
          </cell>
          <cell r="GO1168">
            <v>109.43980000000001</v>
          </cell>
          <cell r="GP1168">
            <v>-17.19585</v>
          </cell>
          <cell r="GQ1168">
            <v>49.806420000000003</v>
          </cell>
          <cell r="GR1168">
            <v>1.2170799999999999</v>
          </cell>
          <cell r="GS1168">
            <v>0.25978649999999998</v>
          </cell>
          <cell r="GT1168">
            <v>1.2549360000000001</v>
          </cell>
          <cell r="GU1168">
            <v>3.2903180000000001</v>
          </cell>
          <cell r="GX1168">
            <v>0.79213160000000005</v>
          </cell>
          <cell r="GY1168">
            <v>0.24843989999999999</v>
          </cell>
          <cell r="GZ1168">
            <v>0.85007690000000002</v>
          </cell>
          <cell r="HA1168">
            <v>2.1159680000000001</v>
          </cell>
          <cell r="HD1168">
            <v>0.3021163</v>
          </cell>
          <cell r="HE1168">
            <v>0.16587579999999999</v>
          </cell>
          <cell r="HF1168">
            <v>0.72990160000000004</v>
          </cell>
          <cell r="HG1168">
            <v>1.1467780000000001</v>
          </cell>
          <cell r="HO1168">
            <v>4.8421560000000001</v>
          </cell>
          <cell r="HP1168">
            <v>2.1145160000000001</v>
          </cell>
          <cell r="HQ1168">
            <v>0.22754650000000001</v>
          </cell>
          <cell r="HR1168">
            <v>2.5000939999999998</v>
          </cell>
          <cell r="IA1168">
            <v>2</v>
          </cell>
          <cell r="IB1168">
            <v>3</v>
          </cell>
          <cell r="IC1168">
            <v>5</v>
          </cell>
          <cell r="ID1168">
            <v>3</v>
          </cell>
          <cell r="IE1168">
            <v>4</v>
          </cell>
          <cell r="IF1168">
            <v>12</v>
          </cell>
          <cell r="IH1168">
            <v>12</v>
          </cell>
          <cell r="II1168">
            <v>4</v>
          </cell>
          <cell r="IJ1168">
            <v>2</v>
          </cell>
          <cell r="IK1168">
            <v>1</v>
          </cell>
          <cell r="IL1168">
            <v>6</v>
          </cell>
          <cell r="IM1168">
            <v>15</v>
          </cell>
          <cell r="IO1168">
            <v>5</v>
          </cell>
          <cell r="IP1168">
            <v>2</v>
          </cell>
          <cell r="IS1168">
            <v>2</v>
          </cell>
          <cell r="IT1168">
            <v>1</v>
          </cell>
          <cell r="IV1168" t="str">
            <v>Middle East, North Africa, and Pakistan</v>
          </cell>
          <cell r="IW1168">
            <v>0</v>
          </cell>
          <cell r="IX1168">
            <v>1</v>
          </cell>
        </row>
        <row r="1169">
          <cell r="A1169">
            <v>4562012</v>
          </cell>
          <cell r="B1169">
            <v>456</v>
          </cell>
          <cell r="C1169">
            <v>2012</v>
          </cell>
          <cell r="D1169" t="str">
            <v>Saudi Arabia</v>
          </cell>
          <cell r="E1169" t="str">
            <v>MCD </v>
          </cell>
          <cell r="F1169" t="str">
            <v>High income: nonOECD</v>
          </cell>
          <cell r="G1169" t="str">
            <v>Emerging</v>
          </cell>
          <cell r="H1169" t="str">
            <v>MCD </v>
          </cell>
          <cell r="I1169" t="str">
            <v>Exporter</v>
          </cell>
          <cell r="J1169" t="str">
            <v>Emerging</v>
          </cell>
          <cell r="K1169">
            <v>3.7450000000000001</v>
          </cell>
          <cell r="L1169">
            <v>2440.4351000000001</v>
          </cell>
          <cell r="M1169">
            <v>733.14292</v>
          </cell>
          <cell r="N1169">
            <v>0.16</v>
          </cell>
          <cell r="O1169">
            <v>6.7000000000000004E-2</v>
          </cell>
          <cell r="P1169">
            <v>0.11600000000000001</v>
          </cell>
          <cell r="U1169">
            <v>-0.64149290000000003</v>
          </cell>
          <cell r="V1169">
            <v>-0.72337010000000002</v>
          </cell>
          <cell r="W1169">
            <v>-0.78938540000000001</v>
          </cell>
          <cell r="X1169">
            <v>-0.73005070000000005</v>
          </cell>
          <cell r="Y1169">
            <v>-0.94860319999999998</v>
          </cell>
          <cell r="Z1169">
            <v>-1.044978</v>
          </cell>
          <cell r="AA1169">
            <v>-1.1175120000000001</v>
          </cell>
          <cell r="AB1169">
            <v>-1.0497460000000001</v>
          </cell>
          <cell r="AD1169">
            <v>-0.12717600000000001</v>
          </cell>
          <cell r="AE1169">
            <v>-0.31702429999999998</v>
          </cell>
          <cell r="AG1169">
            <v>-0.3454372</v>
          </cell>
          <cell r="AH1169">
            <v>-0.68461689999999997</v>
          </cell>
          <cell r="AJ1169">
            <v>-0.32434200000000002</v>
          </cell>
          <cell r="AK1169">
            <v>-0.56191500000000005</v>
          </cell>
          <cell r="AM1169">
            <v>-0.2291183</v>
          </cell>
          <cell r="AN1169">
            <v>-0.4777692</v>
          </cell>
          <cell r="AP1169">
            <v>0.1100207</v>
          </cell>
          <cell r="AQ1169">
            <v>-6.1060000000000003E-2</v>
          </cell>
          <cell r="AS1169">
            <v>-0.33058300000000002</v>
          </cell>
          <cell r="AT1169">
            <v>-0.67696129999999999</v>
          </cell>
          <cell r="AV1169">
            <v>-5.6622899999999997E-2</v>
          </cell>
          <cell r="AW1169">
            <v>-0.29276940000000001</v>
          </cell>
          <cell r="AY1169">
            <v>-2.4725299999999999E-2</v>
          </cell>
          <cell r="AZ1169">
            <v>-0.24973690000000001</v>
          </cell>
          <cell r="BB1169">
            <v>0.38558049999999999</v>
          </cell>
          <cell r="BC1169">
            <v>0.35560580000000003</v>
          </cell>
          <cell r="BE1169">
            <v>-0.72337010000000002</v>
          </cell>
          <cell r="BF1169">
            <v>-0.96306780000000003</v>
          </cell>
          <cell r="BH1169">
            <v>0.15507119999999999</v>
          </cell>
          <cell r="BI1169">
            <v>5.6303600000000002E-2</v>
          </cell>
          <cell r="BK1169">
            <v>0.26083679999999998</v>
          </cell>
          <cell r="BL1169">
            <v>0.21882309999999999</v>
          </cell>
          <cell r="BQ1169">
            <v>-3.4198650000000002</v>
          </cell>
          <cell r="BR1169">
            <v>-0.59144050000000004</v>
          </cell>
          <cell r="BS1169">
            <v>-6.280945</v>
          </cell>
          <cell r="BT1169">
            <v>-9.7008089999999996</v>
          </cell>
          <cell r="BU1169">
            <v>-5.0571010000000003</v>
          </cell>
          <cell r="BV1169">
            <v>-0.8543925</v>
          </cell>
          <cell r="BW1169">
            <v>-8.891769</v>
          </cell>
          <cell r="BX1169">
            <v>-13.948869999999999</v>
          </cell>
          <cell r="BZ1169">
            <v>-0.35753000000000001</v>
          </cell>
          <cell r="CA1169">
            <v>-0.80918199999999996</v>
          </cell>
          <cell r="CC1169">
            <v>-0.36888349999999998</v>
          </cell>
          <cell r="CD1169">
            <v>-0.56012260000000003</v>
          </cell>
          <cell r="CF1169">
            <v>-1.02965</v>
          </cell>
          <cell r="CG1169">
            <v>-2.4732660000000002</v>
          </cell>
          <cell r="CI1169">
            <v>-1.5792630000000001</v>
          </cell>
          <cell r="CJ1169">
            <v>-2.7834789999999998</v>
          </cell>
          <cell r="CL1169">
            <v>0.2032021</v>
          </cell>
          <cell r="CM1169">
            <v>-9.6138500000000002E-2</v>
          </cell>
          <cell r="CO1169">
            <v>-0.30493779999999998</v>
          </cell>
          <cell r="CP1169">
            <v>-0.51443289999999997</v>
          </cell>
          <cell r="CR1169">
            <v>-0.1163415</v>
          </cell>
          <cell r="CS1169">
            <v>-1.3506549999999999</v>
          </cell>
          <cell r="CU1169">
            <v>-0.13690659999999999</v>
          </cell>
          <cell r="CV1169">
            <v>-1.615991</v>
          </cell>
          <cell r="CX1169">
            <v>0.57841900000000002</v>
          </cell>
          <cell r="CY1169">
            <v>0.62701899999999999</v>
          </cell>
          <cell r="DA1169">
            <v>-0.59144050000000004</v>
          </cell>
          <cell r="DB1169">
            <v>-0.8543925</v>
          </cell>
          <cell r="DD1169">
            <v>0.35907430000000001</v>
          </cell>
          <cell r="DE1169">
            <v>0.11713700000000001</v>
          </cell>
          <cell r="DG1169">
            <v>1.3100579999999999</v>
          </cell>
          <cell r="DH1169">
            <v>1.1597</v>
          </cell>
          <cell r="DO1169">
            <v>72100000000</v>
          </cell>
          <cell r="DP1169">
            <v>27200000000</v>
          </cell>
          <cell r="DQ1169">
            <v>40700000000</v>
          </cell>
          <cell r="DR1169">
            <v>4180000000</v>
          </cell>
          <cell r="GV1169">
            <v>3.574751</v>
          </cell>
          <cell r="GW1169">
            <v>5.5944520000000004</v>
          </cell>
          <cell r="HB1169">
            <v>2.4450129999999999</v>
          </cell>
          <cell r="HC1169">
            <v>3.9142359999999998</v>
          </cell>
          <cell r="HH1169">
            <v>1.170725</v>
          </cell>
          <cell r="HI1169">
            <v>1.887718</v>
          </cell>
          <cell r="HS1169">
            <v>2.9987149999999998</v>
          </cell>
          <cell r="HT1169">
            <v>0.37653920000000002</v>
          </cell>
          <cell r="HU1169">
            <v>4.0470709999999999</v>
          </cell>
          <cell r="HV1169">
            <v>4.6359510000000004</v>
          </cell>
          <cell r="HW1169">
            <v>0.63949120000000004</v>
          </cell>
          <cell r="HX1169">
            <v>6.6578949999999999</v>
          </cell>
          <cell r="HY1169">
            <v>7.0457859999999997</v>
          </cell>
          <cell r="HZ1169">
            <v>11.293850000000001</v>
          </cell>
          <cell r="IV1169" t="str">
            <v>Middle East, North Africa, and Pakistan</v>
          </cell>
          <cell r="IW1169">
            <v>0</v>
          </cell>
          <cell r="IX1169">
            <v>1</v>
          </cell>
        </row>
        <row r="1170">
          <cell r="A1170">
            <v>456200806</v>
          </cell>
          <cell r="B1170">
            <v>456</v>
          </cell>
          <cell r="C1170">
            <v>200000</v>
          </cell>
          <cell r="D1170" t="str">
            <v>Saudi Arabia</v>
          </cell>
          <cell r="E1170" t="str">
            <v>MCD </v>
          </cell>
          <cell r="F1170" t="str">
            <v>High income: nonOECD</v>
          </cell>
          <cell r="G1170" t="str">
            <v>Emerging</v>
          </cell>
          <cell r="H1170" t="str">
            <v>MCD </v>
          </cell>
          <cell r="I1170" t="str">
            <v>Exporter</v>
          </cell>
          <cell r="J1170" t="str">
            <v>Emerging</v>
          </cell>
          <cell r="K1170">
            <v>3.7450000000000001</v>
          </cell>
          <cell r="L1170">
            <v>1786.144</v>
          </cell>
          <cell r="M1170">
            <v>584.75580000000002</v>
          </cell>
          <cell r="N1170">
            <v>0.16</v>
          </cell>
          <cell r="O1170">
            <v>7.0000000000000007E-2</v>
          </cell>
          <cell r="P1170">
            <v>0.12</v>
          </cell>
          <cell r="Q1170">
            <v>-0.77121969999999995</v>
          </cell>
          <cell r="R1170">
            <v>-0.89654520000000004</v>
          </cell>
          <cell r="S1170">
            <v>-0.93317740000000005</v>
          </cell>
          <cell r="T1170">
            <v>-0.87123030000000001</v>
          </cell>
          <cell r="AC1170">
            <v>-0.27726289999999998</v>
          </cell>
          <cell r="AF1170">
            <v>-0.73654520000000001</v>
          </cell>
          <cell r="AI1170">
            <v>-0.5031774</v>
          </cell>
          <cell r="AL1170">
            <v>-0.43840020000000002</v>
          </cell>
          <cell r="AO1170">
            <v>-5.2198300000000003E-2</v>
          </cell>
          <cell r="AR1170">
            <v>-0.57654519999999998</v>
          </cell>
          <cell r="AU1170">
            <v>-5.8177399999999997E-2</v>
          </cell>
          <cell r="AX1170">
            <v>-9.2275499999999996E-2</v>
          </cell>
          <cell r="BA1170">
            <v>-0.12350029999999999</v>
          </cell>
          <cell r="BD1170">
            <v>-0.89654520000000004</v>
          </cell>
          <cell r="BG1170">
            <v>-0.30788130000000002</v>
          </cell>
          <cell r="BJ1170">
            <v>-0.24552180000000001</v>
          </cell>
          <cell r="BM1170">
            <v>-3.5050669999999999</v>
          </cell>
          <cell r="BN1170">
            <v>-0.67320290000000005</v>
          </cell>
          <cell r="BO1170">
            <v>-6.5607620000000004</v>
          </cell>
          <cell r="BP1170">
            <v>-10.73903</v>
          </cell>
          <cell r="BY1170">
            <v>-0.96507560000000003</v>
          </cell>
          <cell r="CB1170">
            <v>-0.50538510000000003</v>
          </cell>
          <cell r="CE1170">
            <v>-1.391289</v>
          </cell>
          <cell r="CH1170">
            <v>-2.9986120000000001</v>
          </cell>
          <cell r="CK1170">
            <v>-0.25361620000000001</v>
          </cell>
          <cell r="CN1170">
            <v>-0.43647940000000002</v>
          </cell>
          <cell r="CQ1170">
            <v>-0.26144050000000002</v>
          </cell>
          <cell r="CT1170">
            <v>-0.6895367</v>
          </cell>
          <cell r="CW1170">
            <v>-0.27380330000000003</v>
          </cell>
          <cell r="CZ1170">
            <v>-0.67320290000000005</v>
          </cell>
          <cell r="DC1170">
            <v>-0.96078759999999996</v>
          </cell>
          <cell r="DF1170">
            <v>-1.300079</v>
          </cell>
          <cell r="DI1170">
            <v>0.93121980000000004</v>
          </cell>
          <cell r="DJ1170">
            <v>1.003177</v>
          </cell>
          <cell r="DK1170">
            <v>1.016545</v>
          </cell>
          <cell r="DL1170">
            <v>0.93121969999999998</v>
          </cell>
          <cell r="DM1170">
            <v>1.016545</v>
          </cell>
          <cell r="DN1170">
            <v>1.003177</v>
          </cell>
          <cell r="DO1170">
            <v>58800000000</v>
          </cell>
          <cell r="DP1170">
            <v>21700000000</v>
          </cell>
          <cell r="DQ1170">
            <v>33500000000</v>
          </cell>
          <cell r="DR1170">
            <v>3580000000</v>
          </cell>
          <cell r="DS1170">
            <v>-11.26737</v>
          </cell>
          <cell r="DT1170">
            <v>0.55127420000000005</v>
          </cell>
          <cell r="DU1170">
            <v>-3.8565860000000001</v>
          </cell>
          <cell r="EH1170">
            <v>-6.3205070000000001</v>
          </cell>
          <cell r="FH1170">
            <v>47.470469999999999</v>
          </cell>
          <cell r="FK1170">
            <v>16.890080000000001</v>
          </cell>
          <cell r="FN1170">
            <v>48.683810000000001</v>
          </cell>
          <cell r="FQ1170">
            <v>46.063229999999997</v>
          </cell>
          <cell r="FT1170">
            <v>52.478000000000002</v>
          </cell>
          <cell r="FW1170">
            <v>21.758700000000001</v>
          </cell>
          <cell r="FZ1170">
            <v>63.636539999999997</v>
          </cell>
          <cell r="GC1170">
            <v>55.605759999999997</v>
          </cell>
          <cell r="GF1170">
            <v>56.866889999999998</v>
          </cell>
          <cell r="GI1170">
            <v>7.0780079999999996</v>
          </cell>
          <cell r="GL1170">
            <v>46.547710000000002</v>
          </cell>
          <cell r="GO1170">
            <v>48.717550000000003</v>
          </cell>
          <cell r="IA1170">
            <v>3</v>
          </cell>
          <cell r="IB1170">
            <v>2</v>
          </cell>
          <cell r="IC1170">
            <v>3</v>
          </cell>
          <cell r="ID1170">
            <v>2</v>
          </cell>
          <cell r="IE1170">
            <v>2</v>
          </cell>
          <cell r="IF1170">
            <v>16</v>
          </cell>
          <cell r="IH1170">
            <v>11</v>
          </cell>
          <cell r="II1170">
            <v>3</v>
          </cell>
          <cell r="IJ1170">
            <v>5</v>
          </cell>
          <cell r="IK1170">
            <v>6</v>
          </cell>
          <cell r="IL1170">
            <v>3</v>
          </cell>
          <cell r="IM1170">
            <v>20</v>
          </cell>
          <cell r="IO1170">
            <v>1</v>
          </cell>
          <cell r="IP1170">
            <v>1</v>
          </cell>
          <cell r="IQ1170">
            <v>1</v>
          </cell>
          <cell r="IR1170">
            <v>1</v>
          </cell>
          <cell r="IS1170">
            <v>1</v>
          </cell>
          <cell r="IT1170">
            <v>5</v>
          </cell>
          <cell r="IV1170" t="str">
            <v>Middle East, North Africa, and Pakistan</v>
          </cell>
          <cell r="IW1170">
            <v>0</v>
          </cell>
          <cell r="IX1170">
            <v>1</v>
          </cell>
        </row>
        <row r="1171">
          <cell r="A1171">
            <v>456200812</v>
          </cell>
          <cell r="B1171">
            <v>456</v>
          </cell>
          <cell r="C1171">
            <v>200000</v>
          </cell>
          <cell r="D1171" t="str">
            <v>Saudi Arabia</v>
          </cell>
          <cell r="E1171" t="str">
            <v>MCD </v>
          </cell>
          <cell r="F1171" t="str">
            <v>High income: nonOECD</v>
          </cell>
          <cell r="G1171" t="str">
            <v>Emerging</v>
          </cell>
          <cell r="H1171" t="str">
            <v>MCD </v>
          </cell>
          <cell r="I1171" t="str">
            <v>Exporter</v>
          </cell>
          <cell r="J1171" t="str">
            <v>Emerging</v>
          </cell>
          <cell r="IV1171" t="str">
            <v>Middle East, North Africa, and Pakistan</v>
          </cell>
          <cell r="IW1171">
            <v>0</v>
          </cell>
          <cell r="IX1171">
            <v>1</v>
          </cell>
        </row>
        <row r="1172">
          <cell r="A1172">
            <v>4632000</v>
          </cell>
          <cell r="B1172">
            <v>463</v>
          </cell>
          <cell r="C1172">
            <v>2000</v>
          </cell>
          <cell r="D1172" t="str">
            <v>Syria</v>
          </cell>
          <cell r="E1172" t="str">
            <v>MCD </v>
          </cell>
          <cell r="F1172" t="str">
            <v>Lower middle income</v>
          </cell>
          <cell r="G1172" t="str">
            <v>Developing</v>
          </cell>
          <cell r="H1172" t="str">
            <v>MCD </v>
          </cell>
          <cell r="I1172" t="str">
            <v>Importer</v>
          </cell>
          <cell r="K1172">
            <v>47.688470000000002</v>
          </cell>
          <cell r="L1172">
            <v>947.13</v>
          </cell>
          <cell r="M1172">
            <v>55.330041999999999</v>
          </cell>
          <cell r="AO1172">
            <v>0.4417065</v>
          </cell>
          <cell r="AU1172">
            <v>0.35686899999999999</v>
          </cell>
          <cell r="AX1172">
            <v>0.38294610000000001</v>
          </cell>
          <cell r="BA1172">
            <v>0.4417065</v>
          </cell>
          <cell r="BG1172">
            <v>0.37565199999999999</v>
          </cell>
          <cell r="BJ1172">
            <v>0.38784800000000003</v>
          </cell>
          <cell r="CK1172">
            <v>1.108589</v>
          </cell>
          <cell r="CQ1172">
            <v>1.4667330000000001</v>
          </cell>
          <cell r="CT1172">
            <v>2.493239</v>
          </cell>
          <cell r="CW1172">
            <v>1.0651790000000001</v>
          </cell>
          <cell r="DC1172">
            <v>1.599362</v>
          </cell>
          <cell r="DF1172">
            <v>2.5516290000000001</v>
          </cell>
          <cell r="DO1172">
            <v>6060000000</v>
          </cell>
          <cell r="DP1172">
            <v>1140000000</v>
          </cell>
          <cell r="DQ1172">
            <v>4190000000</v>
          </cell>
          <cell r="DR1172">
            <v>724000000</v>
          </cell>
          <cell r="HK1172">
            <v>57500000</v>
          </cell>
          <cell r="HL1172">
            <v>36500000</v>
          </cell>
          <cell r="HM1172">
            <v>211000000</v>
          </cell>
          <cell r="HN1172">
            <v>305000000</v>
          </cell>
          <cell r="IH1172">
            <v>20</v>
          </cell>
          <cell r="II1172">
            <v>6</v>
          </cell>
          <cell r="IO1172">
            <v>17</v>
          </cell>
          <cell r="IP1172">
            <v>3</v>
          </cell>
          <cell r="IV1172" t="str">
            <v>Middle East, North Africa, and Pakistan</v>
          </cell>
          <cell r="IW1172">
            <v>1</v>
          </cell>
          <cell r="IX1172">
            <v>0</v>
          </cell>
        </row>
        <row r="1173">
          <cell r="A1173">
            <v>4632001</v>
          </cell>
          <cell r="B1173">
            <v>463</v>
          </cell>
          <cell r="C1173">
            <v>2001</v>
          </cell>
          <cell r="D1173" t="str">
            <v>Syria</v>
          </cell>
          <cell r="E1173" t="str">
            <v>MCD </v>
          </cell>
          <cell r="F1173" t="str">
            <v>Lower middle income</v>
          </cell>
          <cell r="G1173" t="str">
            <v>Developing</v>
          </cell>
          <cell r="H1173" t="str">
            <v>MCD </v>
          </cell>
          <cell r="I1173" t="str">
            <v>Importer</v>
          </cell>
          <cell r="K1173">
            <v>48.15146</v>
          </cell>
          <cell r="L1173">
            <v>1010.152</v>
          </cell>
          <cell r="M1173">
            <v>58.662416</v>
          </cell>
          <cell r="AC1173">
            <v>0.26265300000000003</v>
          </cell>
          <cell r="AI1173">
            <v>7.1176000000000003E-2</v>
          </cell>
          <cell r="AL1173">
            <v>9.9404599999999996E-2</v>
          </cell>
          <cell r="AO1173">
            <v>0.43279600000000001</v>
          </cell>
          <cell r="AU1173">
            <v>0.34692099999999998</v>
          </cell>
          <cell r="AX1173">
            <v>0.36914170000000002</v>
          </cell>
          <cell r="BA1173">
            <v>0.42965950000000003</v>
          </cell>
          <cell r="BG1173">
            <v>0.34692099999999998</v>
          </cell>
          <cell r="BJ1173">
            <v>0.36840109999999998</v>
          </cell>
          <cell r="BY1173">
            <v>0.53686679999999998</v>
          </cell>
          <cell r="CE1173">
            <v>0.84135199999999999</v>
          </cell>
          <cell r="CH1173">
            <v>1.3782190000000001</v>
          </cell>
          <cell r="CK1173">
            <v>1.0738350000000001</v>
          </cell>
          <cell r="CQ1173">
            <v>1.5610949999999999</v>
          </cell>
          <cell r="CT1173">
            <v>2.5686599999999999</v>
          </cell>
          <cell r="CW1173">
            <v>1.0537479999999999</v>
          </cell>
          <cell r="DC1173">
            <v>1.5368710000000001</v>
          </cell>
          <cell r="DF1173">
            <v>2.4571160000000001</v>
          </cell>
          <cell r="DO1173">
            <v>5660000000</v>
          </cell>
          <cell r="DP1173">
            <v>1250000000</v>
          </cell>
          <cell r="DQ1173">
            <v>3840000000</v>
          </cell>
          <cell r="DR1173">
            <v>568000000</v>
          </cell>
          <cell r="HK1173">
            <v>59700000</v>
          </cell>
          <cell r="HL1173">
            <v>27100000</v>
          </cell>
          <cell r="HM1173">
            <v>183000000</v>
          </cell>
          <cell r="HN1173">
            <v>270000000</v>
          </cell>
          <cell r="IC1173">
            <v>1</v>
          </cell>
          <cell r="IH1173">
            <v>20</v>
          </cell>
          <cell r="II1173">
            <v>6</v>
          </cell>
          <cell r="IJ1173">
            <v>1</v>
          </cell>
          <cell r="IO1173">
            <v>17</v>
          </cell>
          <cell r="IP1173">
            <v>3</v>
          </cell>
          <cell r="IQ1173">
            <v>2</v>
          </cell>
          <cell r="IV1173" t="str">
            <v>Middle East, North Africa, and Pakistan</v>
          </cell>
          <cell r="IW1173">
            <v>1</v>
          </cell>
          <cell r="IX1173">
            <v>0</v>
          </cell>
        </row>
        <row r="1174">
          <cell r="A1174">
            <v>4632002</v>
          </cell>
          <cell r="B1174">
            <v>463</v>
          </cell>
          <cell r="C1174">
            <v>2002</v>
          </cell>
          <cell r="D1174" t="str">
            <v>Syria</v>
          </cell>
          <cell r="E1174" t="str">
            <v>MCD </v>
          </cell>
          <cell r="F1174" t="str">
            <v>Lower middle income</v>
          </cell>
          <cell r="G1174" t="str">
            <v>Developing</v>
          </cell>
          <cell r="H1174" t="str">
            <v>MCD </v>
          </cell>
          <cell r="I1174" t="str">
            <v>Importer</v>
          </cell>
          <cell r="K1174">
            <v>49.129330000000003</v>
          </cell>
          <cell r="L1174">
            <v>1118.106</v>
          </cell>
          <cell r="M1174">
            <v>63.127419000000003</v>
          </cell>
          <cell r="AC1174">
            <v>0.21385029999999999</v>
          </cell>
          <cell r="AF1174">
            <v>4.3064100000000001E-2</v>
          </cell>
          <cell r="AI1174">
            <v>5.9093399999999997E-2</v>
          </cell>
          <cell r="AL1174">
            <v>0.13295589999999999</v>
          </cell>
          <cell r="AO1174">
            <v>0.2376393</v>
          </cell>
          <cell r="AR1174">
            <v>-5.3232700000000001E-2</v>
          </cell>
          <cell r="AU1174">
            <v>0.15167079999999999</v>
          </cell>
          <cell r="AX1174">
            <v>0.15617200000000001</v>
          </cell>
          <cell r="BA1174">
            <v>0.23729259999999999</v>
          </cell>
          <cell r="BD1174">
            <v>-2.1605999999999999E-3</v>
          </cell>
          <cell r="BG1174">
            <v>0.13079160000000001</v>
          </cell>
          <cell r="BJ1174">
            <v>0.1550436</v>
          </cell>
          <cell r="BY1174">
            <v>2.0928239999999998</v>
          </cell>
          <cell r="CB1174">
            <v>6.4639299999999997E-2</v>
          </cell>
          <cell r="CE1174">
            <v>0.45395400000000002</v>
          </cell>
          <cell r="CH1174">
            <v>2.9487399999999999</v>
          </cell>
          <cell r="CK1174">
            <v>0.89021720000000004</v>
          </cell>
          <cell r="CN1174">
            <v>-8.4856299999999996E-2</v>
          </cell>
          <cell r="CQ1174">
            <v>0.92043580000000003</v>
          </cell>
          <cell r="CT1174">
            <v>1.510273</v>
          </cell>
          <cell r="CW1174">
            <v>0.9111629</v>
          </cell>
          <cell r="CZ1174">
            <v>-8.6654999999999996E-3</v>
          </cell>
          <cell r="DC1174">
            <v>1.0041469999999999</v>
          </cell>
          <cell r="DF1174">
            <v>1.6103050000000001</v>
          </cell>
          <cell r="DI1174">
            <v>0.1944941</v>
          </cell>
          <cell r="DJ1174">
            <v>0.1951155</v>
          </cell>
          <cell r="DK1174">
            <v>0.19855639999999999</v>
          </cell>
          <cell r="DL1174">
            <v>0.39449410000000001</v>
          </cell>
          <cell r="DM1174">
            <v>0.39855639999999998</v>
          </cell>
          <cell r="DN1174">
            <v>0.39511550000000001</v>
          </cell>
          <cell r="DO1174">
            <v>6150000000</v>
          </cell>
          <cell r="DP1174">
            <v>1320000000</v>
          </cell>
          <cell r="DQ1174">
            <v>4210000000</v>
          </cell>
          <cell r="DR1174">
            <v>617000000</v>
          </cell>
          <cell r="HK1174">
            <v>58200000</v>
          </cell>
          <cell r="HL1174">
            <v>27100000</v>
          </cell>
          <cell r="HM1174">
            <v>185000000</v>
          </cell>
          <cell r="HN1174">
            <v>270000000</v>
          </cell>
          <cell r="IA1174">
            <v>1</v>
          </cell>
          <cell r="IB1174">
            <v>5</v>
          </cell>
          <cell r="IC1174">
            <v>1</v>
          </cell>
          <cell r="ID1174">
            <v>1</v>
          </cell>
          <cell r="IE1174">
            <v>2</v>
          </cell>
          <cell r="IH1174">
            <v>31</v>
          </cell>
          <cell r="II1174">
            <v>32</v>
          </cell>
          <cell r="IJ1174">
            <v>13</v>
          </cell>
          <cell r="IK1174">
            <v>10</v>
          </cell>
          <cell r="IL1174">
            <v>3</v>
          </cell>
          <cell r="IO1174">
            <v>31</v>
          </cell>
          <cell r="IP1174">
            <v>37</v>
          </cell>
          <cell r="IQ1174">
            <v>17</v>
          </cell>
          <cell r="IR1174">
            <v>11</v>
          </cell>
          <cell r="IS1174">
            <v>4</v>
          </cell>
          <cell r="IV1174" t="str">
            <v>Middle East, North Africa, and Pakistan</v>
          </cell>
          <cell r="IW1174">
            <v>1</v>
          </cell>
          <cell r="IX1174">
            <v>0</v>
          </cell>
        </row>
        <row r="1175">
          <cell r="A1175">
            <v>4632003</v>
          </cell>
          <cell r="B1175">
            <v>463</v>
          </cell>
          <cell r="C1175">
            <v>2003</v>
          </cell>
          <cell r="D1175" t="str">
            <v>Syria</v>
          </cell>
          <cell r="E1175" t="str">
            <v>MCD </v>
          </cell>
          <cell r="F1175" t="str">
            <v>Lower middle income</v>
          </cell>
          <cell r="G1175" t="str">
            <v>Developing</v>
          </cell>
          <cell r="H1175" t="str">
            <v>MCD </v>
          </cell>
          <cell r="I1175" t="str">
            <v>Importer</v>
          </cell>
          <cell r="K1175">
            <v>49.496589999999998</v>
          </cell>
          <cell r="L1175">
            <v>1074.163</v>
          </cell>
          <cell r="M1175">
            <v>63.14217</v>
          </cell>
          <cell r="N1175">
            <v>0.4849656</v>
          </cell>
          <cell r="O1175">
            <v>0.146985</v>
          </cell>
          <cell r="P1175">
            <v>0.31398219999999999</v>
          </cell>
          <cell r="Q1175">
            <v>6.3760800000000006E-2</v>
          </cell>
          <cell r="R1175">
            <v>-0.12859960000000001</v>
          </cell>
          <cell r="S1175">
            <v>-0.2783022</v>
          </cell>
          <cell r="T1175">
            <v>-0.18707799999999999</v>
          </cell>
          <cell r="AC1175">
            <v>8.0621200000000004E-2</v>
          </cell>
          <cell r="AF1175">
            <v>-5.2926599999999997E-2</v>
          </cell>
          <cell r="AI1175">
            <v>-1.30855E-2</v>
          </cell>
          <cell r="AL1175">
            <v>-6.1503E-3</v>
          </cell>
          <cell r="AO1175">
            <v>0.32812059999999998</v>
          </cell>
          <cell r="AR1175">
            <v>-4.9801100000000001E-2</v>
          </cell>
          <cell r="AU1175">
            <v>0.1461228</v>
          </cell>
          <cell r="AX1175">
            <v>0.17932129999999999</v>
          </cell>
          <cell r="BA1175">
            <v>0.27879520000000002</v>
          </cell>
          <cell r="BD1175">
            <v>-2.9370899999999998E-2</v>
          </cell>
          <cell r="BG1175">
            <v>0.1147128</v>
          </cell>
          <cell r="BJ1175">
            <v>0.15807160000000001</v>
          </cell>
          <cell r="BM1175">
            <v>0.3905014</v>
          </cell>
          <cell r="BN1175">
            <v>-0.2892903</v>
          </cell>
          <cell r="BO1175">
            <v>-5.0880559999999999</v>
          </cell>
          <cell r="BP1175">
            <v>-4.9868449999999998</v>
          </cell>
          <cell r="BY1175">
            <v>0.45011050000000002</v>
          </cell>
          <cell r="CB1175">
            <v>-0.1101283</v>
          </cell>
          <cell r="CE1175">
            <v>-6.5281900000000004E-2</v>
          </cell>
          <cell r="CH1175">
            <v>0.15243989999999999</v>
          </cell>
          <cell r="CK1175">
            <v>0.95374539999999997</v>
          </cell>
          <cell r="CN1175">
            <v>-0.11406040000000001</v>
          </cell>
          <cell r="CQ1175">
            <v>0.82691199999999998</v>
          </cell>
          <cell r="CT1175">
            <v>1.6244989999999999</v>
          </cell>
          <cell r="CW1175">
            <v>0.92332380000000003</v>
          </cell>
          <cell r="CZ1175">
            <v>-5.9225199999999999E-2</v>
          </cell>
          <cell r="DC1175">
            <v>0.75503620000000005</v>
          </cell>
          <cell r="DF1175">
            <v>1.5427010000000001</v>
          </cell>
          <cell r="DI1175">
            <v>0.22120480000000001</v>
          </cell>
          <cell r="DJ1175">
            <v>0.22528719999999999</v>
          </cell>
          <cell r="DK1175">
            <v>0.24258179999999999</v>
          </cell>
          <cell r="DL1175">
            <v>0.42120469999999999</v>
          </cell>
          <cell r="DM1175">
            <v>0.44258180000000003</v>
          </cell>
          <cell r="DN1175">
            <v>0.42528719999999998</v>
          </cell>
          <cell r="DO1175">
            <v>5780000000</v>
          </cell>
          <cell r="DP1175">
            <v>1330000000</v>
          </cell>
          <cell r="DQ1175">
            <v>3970000000</v>
          </cell>
          <cell r="DR1175">
            <v>488000000</v>
          </cell>
          <cell r="HK1175">
            <v>61200000</v>
          </cell>
          <cell r="HL1175">
            <v>22500000</v>
          </cell>
          <cell r="HM1175">
            <v>183000000</v>
          </cell>
          <cell r="HN1175">
            <v>267000000</v>
          </cell>
          <cell r="IA1175">
            <v>2</v>
          </cell>
          <cell r="IB1175">
            <v>7</v>
          </cell>
          <cell r="IC1175">
            <v>6</v>
          </cell>
          <cell r="ID1175">
            <v>9</v>
          </cell>
          <cell r="IE1175">
            <v>5</v>
          </cell>
          <cell r="IF1175">
            <v>1</v>
          </cell>
          <cell r="IH1175">
            <v>35</v>
          </cell>
          <cell r="II1175">
            <v>43</v>
          </cell>
          <cell r="IJ1175">
            <v>18</v>
          </cell>
          <cell r="IK1175">
            <v>16</v>
          </cell>
          <cell r="IL1175">
            <v>5</v>
          </cell>
          <cell r="IM1175">
            <v>1</v>
          </cell>
          <cell r="IO1175">
            <v>39</v>
          </cell>
          <cell r="IP1175">
            <v>51</v>
          </cell>
          <cell r="IQ1175">
            <v>27</v>
          </cell>
          <cell r="IR1175">
            <v>23</v>
          </cell>
          <cell r="IS1175">
            <v>10</v>
          </cell>
          <cell r="IT1175">
            <v>1</v>
          </cell>
          <cell r="IV1175" t="str">
            <v>Middle East, North Africa, and Pakistan</v>
          </cell>
          <cell r="IW1175">
            <v>1</v>
          </cell>
          <cell r="IX1175">
            <v>0</v>
          </cell>
        </row>
        <row r="1176">
          <cell r="A1176">
            <v>4632004</v>
          </cell>
          <cell r="B1176">
            <v>463</v>
          </cell>
          <cell r="C1176">
            <v>2004</v>
          </cell>
          <cell r="D1176" t="str">
            <v>Syria</v>
          </cell>
          <cell r="E1176" t="str">
            <v>MCD </v>
          </cell>
          <cell r="F1176" t="str">
            <v>Lower middle income</v>
          </cell>
          <cell r="G1176" t="str">
            <v>Developing</v>
          </cell>
          <cell r="H1176" t="str">
            <v>MCD </v>
          </cell>
          <cell r="I1176" t="str">
            <v>Importer</v>
          </cell>
          <cell r="K1176">
            <v>50.266179999999999</v>
          </cell>
          <cell r="L1176">
            <v>1266.8910000000001</v>
          </cell>
          <cell r="M1176">
            <v>71.103308999999996</v>
          </cell>
          <cell r="N1176">
            <v>0.47799920000000001</v>
          </cell>
          <cell r="O1176">
            <v>0.14499799999999999</v>
          </cell>
          <cell r="P1176">
            <v>0.45201269999999999</v>
          </cell>
          <cell r="Q1176">
            <v>-3.1675799999999997E-2</v>
          </cell>
          <cell r="R1176">
            <v>-9.6317E-2</v>
          </cell>
          <cell r="S1176">
            <v>-0.39692959999999999</v>
          </cell>
          <cell r="T1176">
            <v>-0.30064819999999998</v>
          </cell>
          <cell r="AC1176">
            <v>4.0325E-2</v>
          </cell>
          <cell r="AF1176">
            <v>-0.1247328</v>
          </cell>
          <cell r="AI1176">
            <v>-0.15185670000000001</v>
          </cell>
          <cell r="AL1176">
            <v>-9.0763499999999997E-2</v>
          </cell>
          <cell r="AO1176">
            <v>0.33365489999999998</v>
          </cell>
          <cell r="AR1176">
            <v>-3.6570400000000003E-2</v>
          </cell>
          <cell r="AU1176">
            <v>0.23138130000000001</v>
          </cell>
          <cell r="AX1176">
            <v>0.21642649999999999</v>
          </cell>
          <cell r="BA1176">
            <v>0.29856169999999999</v>
          </cell>
          <cell r="BD1176">
            <v>-3.61632E-2</v>
          </cell>
          <cell r="BG1176">
            <v>0.1780641</v>
          </cell>
          <cell r="BJ1176">
            <v>0.1717735</v>
          </cell>
          <cell r="BM1176">
            <v>-0.17576620000000001</v>
          </cell>
          <cell r="BN1176">
            <v>-0.24562529999999999</v>
          </cell>
          <cell r="BO1176">
            <v>-8.3011970000000002</v>
          </cell>
          <cell r="BP1176">
            <v>-8.7225889999999993</v>
          </cell>
          <cell r="BY1176">
            <v>0.1822281</v>
          </cell>
          <cell r="CB1176">
            <v>-0.21688370000000001</v>
          </cell>
          <cell r="CE1176">
            <v>-0.3411402</v>
          </cell>
          <cell r="CH1176">
            <v>-0.89327380000000001</v>
          </cell>
          <cell r="CK1176">
            <v>0.94015769999999999</v>
          </cell>
          <cell r="CN1176">
            <v>-8.2210500000000006E-2</v>
          </cell>
          <cell r="CQ1176">
            <v>1.110309</v>
          </cell>
          <cell r="CT1176">
            <v>1.8655170000000001</v>
          </cell>
          <cell r="CW1176">
            <v>0.92346550000000005</v>
          </cell>
          <cell r="CZ1176">
            <v>-5.7683400000000003E-2</v>
          </cell>
          <cell r="DC1176">
            <v>0.81047789999999997</v>
          </cell>
          <cell r="DF1176">
            <v>1.676512</v>
          </cell>
          <cell r="DI1176">
            <v>0.30967499999999998</v>
          </cell>
          <cell r="DJ1176">
            <v>0.3419276</v>
          </cell>
          <cell r="DK1176">
            <v>0.34832970000000002</v>
          </cell>
          <cell r="DL1176">
            <v>0.50967499999999999</v>
          </cell>
          <cell r="DM1176">
            <v>0.54832970000000003</v>
          </cell>
          <cell r="DN1176">
            <v>0.54192759999999995</v>
          </cell>
          <cell r="DO1176">
            <v>7310000000</v>
          </cell>
          <cell r="DP1176">
            <v>1400000000</v>
          </cell>
          <cell r="DQ1176">
            <v>5270000000</v>
          </cell>
          <cell r="DR1176">
            <v>643000000</v>
          </cell>
          <cell r="DS1176">
            <v>0.49915209999999999</v>
          </cell>
          <cell r="DT1176">
            <v>130.4907</v>
          </cell>
          <cell r="DU1176">
            <v>0.21929470000000001</v>
          </cell>
          <cell r="EE1176">
            <v>0.49915209999999999</v>
          </cell>
          <cell r="EF1176">
            <v>130.4907</v>
          </cell>
          <cell r="EG1176">
            <v>0.21929470000000001</v>
          </cell>
          <cell r="EH1176">
            <v>11.72354</v>
          </cell>
          <cell r="EL1176">
            <v>11.72354</v>
          </cell>
          <cell r="FH1176">
            <v>24.71453</v>
          </cell>
          <cell r="FK1176">
            <v>16.592860000000002</v>
          </cell>
          <cell r="FN1176">
            <v>16.295249999999999</v>
          </cell>
          <cell r="FQ1176">
            <v>18.69576</v>
          </cell>
          <cell r="FT1176">
            <v>119.6815</v>
          </cell>
          <cell r="FW1176">
            <v>85.783349999999999</v>
          </cell>
          <cell r="FZ1176">
            <v>112.669</v>
          </cell>
          <cell r="GC1176">
            <v>110.11450000000001</v>
          </cell>
          <cell r="GF1176">
            <v>107.149</v>
          </cell>
          <cell r="GI1176">
            <v>65.102860000000007</v>
          </cell>
          <cell r="GL1176">
            <v>103.8395</v>
          </cell>
          <cell r="GO1176">
            <v>100.8335</v>
          </cell>
          <cell r="HK1176">
            <v>55500000</v>
          </cell>
          <cell r="HL1176">
            <v>25500000</v>
          </cell>
          <cell r="HM1176">
            <v>209000000</v>
          </cell>
          <cell r="HN1176">
            <v>290000000</v>
          </cell>
          <cell r="IA1176">
            <v>4</v>
          </cell>
          <cell r="IB1176">
            <v>4</v>
          </cell>
          <cell r="IC1176">
            <v>4</v>
          </cell>
          <cell r="ID1176">
            <v>3</v>
          </cell>
          <cell r="IE1176">
            <v>12</v>
          </cell>
          <cell r="IF1176">
            <v>3</v>
          </cell>
          <cell r="IH1176">
            <v>39</v>
          </cell>
          <cell r="II1176">
            <v>40</v>
          </cell>
          <cell r="IJ1176">
            <v>16</v>
          </cell>
          <cell r="IK1176">
            <v>6</v>
          </cell>
          <cell r="IL1176">
            <v>4</v>
          </cell>
          <cell r="IM1176">
            <v>3</v>
          </cell>
          <cell r="IO1176">
            <v>43</v>
          </cell>
          <cell r="IP1176">
            <v>44</v>
          </cell>
          <cell r="IQ1176">
            <v>20</v>
          </cell>
          <cell r="IR1176">
            <v>13</v>
          </cell>
          <cell r="IS1176">
            <v>15</v>
          </cell>
          <cell r="IT1176">
            <v>3</v>
          </cell>
          <cell r="IV1176" t="str">
            <v>Middle East, North Africa, and Pakistan</v>
          </cell>
          <cell r="IW1176">
            <v>1</v>
          </cell>
          <cell r="IX1176">
            <v>0</v>
          </cell>
        </row>
        <row r="1177">
          <cell r="A1177">
            <v>4632005</v>
          </cell>
          <cell r="B1177">
            <v>463</v>
          </cell>
          <cell r="C1177">
            <v>2005</v>
          </cell>
          <cell r="D1177" t="str">
            <v>Syria</v>
          </cell>
          <cell r="E1177" t="str">
            <v>MCD </v>
          </cell>
          <cell r="F1177" t="str">
            <v>Lower middle income</v>
          </cell>
          <cell r="G1177" t="str">
            <v>Developing</v>
          </cell>
          <cell r="H1177" t="str">
            <v>MCD </v>
          </cell>
          <cell r="I1177" t="str">
            <v>Importer</v>
          </cell>
          <cell r="K1177">
            <v>52.16046</v>
          </cell>
          <cell r="L1177">
            <v>1506.44</v>
          </cell>
          <cell r="M1177">
            <v>76.462926999999993</v>
          </cell>
          <cell r="N1177">
            <v>0.4609761</v>
          </cell>
          <cell r="O1177">
            <v>0.13999629999999999</v>
          </cell>
          <cell r="P1177">
            <v>0.43597609999999998</v>
          </cell>
          <cell r="Q1177">
            <v>-0.1238112</v>
          </cell>
          <cell r="R1177">
            <v>-0.18678110000000001</v>
          </cell>
          <cell r="S1177">
            <v>-0.47839110000000001</v>
          </cell>
          <cell r="T1177">
            <v>-0.40208569999999999</v>
          </cell>
          <cell r="AC1177">
            <v>-8.9849999999999999E-3</v>
          </cell>
          <cell r="AF1177">
            <v>-0.1671879</v>
          </cell>
          <cell r="AI1177">
            <v>-0.10838730000000001</v>
          </cell>
          <cell r="AL1177">
            <v>-0.11182640000000001</v>
          </cell>
          <cell r="AO1177">
            <v>0.39081480000000002</v>
          </cell>
          <cell r="AR1177">
            <v>1.55224E-2</v>
          </cell>
          <cell r="AU1177">
            <v>0.28517940000000003</v>
          </cell>
          <cell r="AX1177">
            <v>0.28848689999999999</v>
          </cell>
          <cell r="BA1177">
            <v>0.31773210000000002</v>
          </cell>
          <cell r="BD1177">
            <v>1.07341E-2</v>
          </cell>
          <cell r="BG1177">
            <v>0.19572300000000001</v>
          </cell>
          <cell r="BJ1177">
            <v>0.22435289999999999</v>
          </cell>
          <cell r="BM1177">
            <v>-0.70177279999999997</v>
          </cell>
          <cell r="BN1177">
            <v>-0.38876620000000001</v>
          </cell>
          <cell r="BO1177">
            <v>-12.69821</v>
          </cell>
          <cell r="BP1177">
            <v>-13.78875</v>
          </cell>
          <cell r="BY1177">
            <v>-7.0638699999999999E-2</v>
          </cell>
          <cell r="CB1177">
            <v>-0.25076389999999998</v>
          </cell>
          <cell r="CE1177">
            <v>-0.54394469999999995</v>
          </cell>
          <cell r="CH1177">
            <v>-1.234758</v>
          </cell>
          <cell r="CK1177">
            <v>0.99101689999999998</v>
          </cell>
          <cell r="CN1177">
            <v>4.9125200000000001E-2</v>
          </cell>
          <cell r="CQ1177">
            <v>1.1691720000000001</v>
          </cell>
          <cell r="CT1177">
            <v>2.1262569999999998</v>
          </cell>
          <cell r="CW1177">
            <v>0.91274759999999999</v>
          </cell>
          <cell r="CZ1177">
            <v>8.6563999999999999E-3</v>
          </cell>
          <cell r="DC1177">
            <v>0.90922639999999999</v>
          </cell>
          <cell r="DF1177">
            <v>1.811315</v>
          </cell>
          <cell r="DI1177">
            <v>0.3847873</v>
          </cell>
          <cell r="DJ1177">
            <v>0.41838730000000002</v>
          </cell>
          <cell r="DK1177">
            <v>0.4227572</v>
          </cell>
          <cell r="DL1177">
            <v>0.58478730000000001</v>
          </cell>
          <cell r="DM1177">
            <v>0.62275720000000001</v>
          </cell>
          <cell r="DN1177">
            <v>0.61838729999999997</v>
          </cell>
          <cell r="DO1177">
            <v>9900000000</v>
          </cell>
          <cell r="DP1177">
            <v>1640000000</v>
          </cell>
          <cell r="DQ1177">
            <v>7670000000</v>
          </cell>
          <cell r="DR1177">
            <v>601000000</v>
          </cell>
          <cell r="DS1177">
            <v>0.44483430000000002</v>
          </cell>
          <cell r="DT1177">
            <v>71.679500000000004</v>
          </cell>
          <cell r="DU1177">
            <v>0.25309179999999998</v>
          </cell>
          <cell r="EE1177">
            <v>0.38915630000000001</v>
          </cell>
          <cell r="EF1177">
            <v>0.43500480000000002</v>
          </cell>
          <cell r="EG1177">
            <v>0.29709950000000002</v>
          </cell>
          <cell r="EH1177">
            <v>4.6199729999999999</v>
          </cell>
          <cell r="EL1177">
            <v>0.3206851</v>
          </cell>
          <cell r="FH1177">
            <v>28.50037</v>
          </cell>
          <cell r="FK1177">
            <v>34.744160000000001</v>
          </cell>
          <cell r="FN1177">
            <v>36.048259999999999</v>
          </cell>
          <cell r="FQ1177">
            <v>44.625219999999999</v>
          </cell>
          <cell r="FT1177">
            <v>128.4503</v>
          </cell>
          <cell r="FW1177">
            <v>126.7496</v>
          </cell>
          <cell r="FZ1177">
            <v>118.8129</v>
          </cell>
          <cell r="GC1177">
            <v>122.5802</v>
          </cell>
          <cell r="GF1177">
            <v>109.1786</v>
          </cell>
          <cell r="GI1177">
            <v>99.312740000000005</v>
          </cell>
          <cell r="GL1177">
            <v>107.77549999999999</v>
          </cell>
          <cell r="GO1177">
            <v>113.6442</v>
          </cell>
          <cell r="HK1177">
            <v>56700000</v>
          </cell>
          <cell r="HL1177">
            <v>20800000</v>
          </cell>
          <cell r="HM1177">
            <v>265000000</v>
          </cell>
          <cell r="HN1177">
            <v>343000000</v>
          </cell>
          <cell r="IA1177">
            <v>5</v>
          </cell>
          <cell r="IB1177">
            <v>3</v>
          </cell>
          <cell r="IC1177">
            <v>3</v>
          </cell>
          <cell r="ID1177">
            <v>3</v>
          </cell>
          <cell r="IE1177">
            <v>10</v>
          </cell>
          <cell r="IF1177">
            <v>6</v>
          </cell>
          <cell r="IH1177">
            <v>52</v>
          </cell>
          <cell r="II1177">
            <v>38</v>
          </cell>
          <cell r="IJ1177">
            <v>10</v>
          </cell>
          <cell r="IK1177">
            <v>3</v>
          </cell>
          <cell r="IL1177">
            <v>5</v>
          </cell>
          <cell r="IM1177">
            <v>3</v>
          </cell>
          <cell r="IO1177">
            <v>56</v>
          </cell>
          <cell r="IP1177">
            <v>42</v>
          </cell>
          <cell r="IQ1177">
            <v>13</v>
          </cell>
          <cell r="IR1177">
            <v>8</v>
          </cell>
          <cell r="IS1177">
            <v>14</v>
          </cell>
          <cell r="IT1177">
            <v>8</v>
          </cell>
          <cell r="IV1177" t="str">
            <v>Middle East, North Africa, and Pakistan</v>
          </cell>
          <cell r="IW1177">
            <v>1</v>
          </cell>
          <cell r="IX1177">
            <v>0</v>
          </cell>
        </row>
        <row r="1178">
          <cell r="A1178">
            <v>4632006</v>
          </cell>
          <cell r="B1178">
            <v>463</v>
          </cell>
          <cell r="C1178">
            <v>2006</v>
          </cell>
          <cell r="D1178" t="str">
            <v>Syria</v>
          </cell>
          <cell r="E1178" t="str">
            <v>MCD </v>
          </cell>
          <cell r="F1178" t="str">
            <v>Lower middle income</v>
          </cell>
          <cell r="G1178" t="str">
            <v>Developing</v>
          </cell>
          <cell r="H1178" t="str">
            <v>MCD </v>
          </cell>
          <cell r="I1178" t="str">
            <v>Importer</v>
          </cell>
          <cell r="K1178">
            <v>51.041469999999997</v>
          </cell>
          <cell r="L1178">
            <v>1704.9739999999999</v>
          </cell>
          <cell r="M1178">
            <v>82.916668000000001</v>
          </cell>
          <cell r="N1178">
            <v>0.57999999999999996</v>
          </cell>
          <cell r="O1178">
            <v>0.14000000000000001</v>
          </cell>
          <cell r="P1178">
            <v>0.92</v>
          </cell>
          <cell r="Q1178">
            <v>-7.0594500000000004E-2</v>
          </cell>
          <cell r="R1178">
            <v>0.2208349</v>
          </cell>
          <cell r="S1178">
            <v>-0.54738710000000002</v>
          </cell>
          <cell r="T1178">
            <v>-0.42711909999999997</v>
          </cell>
          <cell r="AC1178">
            <v>-5.9449999999999998E-4</v>
          </cell>
          <cell r="AF1178">
            <v>-0.151728</v>
          </cell>
          <cell r="AI1178">
            <v>-1.7387099999999999E-2</v>
          </cell>
          <cell r="AL1178">
            <v>-4.2487499999999997E-2</v>
          </cell>
          <cell r="AO1178">
            <v>0.41588259999999999</v>
          </cell>
          <cell r="AR1178">
            <v>5.36494E-2</v>
          </cell>
          <cell r="AU1178">
            <v>0.30799159999999998</v>
          </cell>
          <cell r="AX1178">
            <v>0.2991569</v>
          </cell>
          <cell r="BA1178">
            <v>0.35204750000000001</v>
          </cell>
          <cell r="BD1178">
            <v>3.3025499999999999E-2</v>
          </cell>
          <cell r="BG1178">
            <v>0.24076220000000001</v>
          </cell>
          <cell r="BJ1178">
            <v>0.2335006</v>
          </cell>
          <cell r="BM1178">
            <v>-0.39009929999999998</v>
          </cell>
          <cell r="BN1178">
            <v>0.30693979999999998</v>
          </cell>
          <cell r="BO1178">
            <v>-13.06579</v>
          </cell>
          <cell r="BP1178">
            <v>-13.148949999999999</v>
          </cell>
          <cell r="BY1178">
            <v>-0.1402658</v>
          </cell>
          <cell r="CB1178">
            <v>-0.22549369999999999</v>
          </cell>
          <cell r="CE1178">
            <v>-0.19491339999999999</v>
          </cell>
          <cell r="CH1178">
            <v>-0.36400749999999998</v>
          </cell>
          <cell r="CK1178">
            <v>0.91617020000000005</v>
          </cell>
          <cell r="CN1178">
            <v>0.10170949999999999</v>
          </cell>
          <cell r="CQ1178">
            <v>1.336087</v>
          </cell>
          <cell r="CT1178">
            <v>1.9860869999999999</v>
          </cell>
          <cell r="CW1178">
            <v>0.8384587</v>
          </cell>
          <cell r="CZ1178">
            <v>4.5688600000000003E-2</v>
          </cell>
          <cell r="DC1178">
            <v>0.94375039999999999</v>
          </cell>
          <cell r="DF1178">
            <v>1.789299</v>
          </cell>
          <cell r="DI1178">
            <v>0.45059450000000001</v>
          </cell>
          <cell r="DJ1178">
            <v>0.48738710000000002</v>
          </cell>
          <cell r="DK1178">
            <v>0.49916509999999997</v>
          </cell>
          <cell r="DL1178">
            <v>0.65059449999999996</v>
          </cell>
          <cell r="DM1178">
            <v>0.69916509999999998</v>
          </cell>
          <cell r="DN1178">
            <v>0.68738699999999997</v>
          </cell>
          <cell r="DO1178">
            <v>10300000000</v>
          </cell>
          <cell r="DP1178">
            <v>1850000000</v>
          </cell>
          <cell r="DQ1178">
            <v>7970000000</v>
          </cell>
          <cell r="DR1178">
            <v>464000000</v>
          </cell>
          <cell r="DS1178">
            <v>46.471809999999998</v>
          </cell>
          <cell r="DT1178">
            <v>233.21770000000001</v>
          </cell>
          <cell r="DU1178">
            <v>-0.94311250000000002</v>
          </cell>
          <cell r="EE1178">
            <v>189.84700000000001</v>
          </cell>
          <cell r="EF1178">
            <v>706.68370000000004</v>
          </cell>
          <cell r="EG1178">
            <v>-5.1237339999999998</v>
          </cell>
          <cell r="EH1178">
            <v>18.13984</v>
          </cell>
          <cell r="EL1178">
            <v>62.010399999999997</v>
          </cell>
          <cell r="FH1178">
            <v>56.653759999999998</v>
          </cell>
          <cell r="FK1178">
            <v>69.512500000000003</v>
          </cell>
          <cell r="FN1178">
            <v>75.153819999999996</v>
          </cell>
          <cell r="FQ1178">
            <v>70.927539999999993</v>
          </cell>
          <cell r="FT1178">
            <v>130.83840000000001</v>
          </cell>
          <cell r="FW1178">
            <v>129.25360000000001</v>
          </cell>
          <cell r="FZ1178">
            <v>128.3544</v>
          </cell>
          <cell r="GC1178">
            <v>124.4233</v>
          </cell>
          <cell r="GF1178">
            <v>119.3068</v>
          </cell>
          <cell r="GI1178">
            <v>121.6917</v>
          </cell>
          <cell r="GL1178">
            <v>116.52500000000001</v>
          </cell>
          <cell r="GO1178">
            <v>114.2085</v>
          </cell>
          <cell r="HK1178">
            <v>55300000</v>
          </cell>
          <cell r="HL1178">
            <v>13900000</v>
          </cell>
          <cell r="HM1178">
            <v>239000000</v>
          </cell>
          <cell r="HN1178">
            <v>308000000</v>
          </cell>
          <cell r="IA1178">
            <v>3</v>
          </cell>
          <cell r="IB1178">
            <v>8</v>
          </cell>
          <cell r="IC1178">
            <v>2</v>
          </cell>
          <cell r="ID1178">
            <v>4</v>
          </cell>
          <cell r="IE1178">
            <v>7</v>
          </cell>
          <cell r="IF1178">
            <v>6</v>
          </cell>
          <cell r="IH1178">
            <v>55</v>
          </cell>
          <cell r="II1178">
            <v>37</v>
          </cell>
          <cell r="IJ1178">
            <v>9</v>
          </cell>
          <cell r="IK1178">
            <v>2</v>
          </cell>
          <cell r="IL1178">
            <v>5</v>
          </cell>
          <cell r="IM1178">
            <v>3</v>
          </cell>
          <cell r="IO1178">
            <v>56</v>
          </cell>
          <cell r="IP1178">
            <v>46</v>
          </cell>
          <cell r="IQ1178">
            <v>13</v>
          </cell>
          <cell r="IR1178">
            <v>6</v>
          </cell>
          <cell r="IS1178">
            <v>13</v>
          </cell>
          <cell r="IT1178">
            <v>7</v>
          </cell>
          <cell r="IV1178" t="str">
            <v>Middle East, North Africa, and Pakistan</v>
          </cell>
          <cell r="IW1178">
            <v>1</v>
          </cell>
          <cell r="IX1178">
            <v>0</v>
          </cell>
        </row>
        <row r="1179">
          <cell r="A1179">
            <v>4632007</v>
          </cell>
          <cell r="B1179">
            <v>463</v>
          </cell>
          <cell r="C1179">
            <v>2007</v>
          </cell>
          <cell r="D1179" t="str">
            <v>Syria</v>
          </cell>
          <cell r="E1179" t="str">
            <v>MCD </v>
          </cell>
          <cell r="F1179" t="str">
            <v>Lower middle income</v>
          </cell>
          <cell r="G1179" t="str">
            <v>Developing</v>
          </cell>
          <cell r="H1179" t="str">
            <v>MCD </v>
          </cell>
          <cell r="I1179" t="str">
            <v>Importer</v>
          </cell>
          <cell r="K1179">
            <v>49.912329999999997</v>
          </cell>
          <cell r="L1179">
            <v>2018.3706</v>
          </cell>
          <cell r="M1179">
            <v>90.164342000000005</v>
          </cell>
          <cell r="N1179">
            <v>0.36</v>
          </cell>
          <cell r="O1179">
            <v>0.72</v>
          </cell>
          <cell r="P1179">
            <v>1.07</v>
          </cell>
          <cell r="Q1179">
            <v>-0.4615958</v>
          </cell>
          <cell r="R1179">
            <v>0.15171219999999999</v>
          </cell>
          <cell r="S1179">
            <v>-0.17778260000000001</v>
          </cell>
          <cell r="T1179">
            <v>-0.2268819</v>
          </cell>
          <cell r="AC1179">
            <v>-0.25081219999999999</v>
          </cell>
          <cell r="AF1179">
            <v>-0.44828780000000001</v>
          </cell>
          <cell r="AI1179">
            <v>-0.15509680000000001</v>
          </cell>
          <cell r="AL1179">
            <v>-0.2286753</v>
          </cell>
          <cell r="AO1179">
            <v>0.39108589999999999</v>
          </cell>
          <cell r="AR1179">
            <v>-5.7517600000000002E-2</v>
          </cell>
          <cell r="AU1179">
            <v>0.18870819999999999</v>
          </cell>
          <cell r="AX1179">
            <v>0.21018770000000001</v>
          </cell>
          <cell r="BA1179">
            <v>0.2581928</v>
          </cell>
          <cell r="BD1179">
            <v>-0.14370230000000001</v>
          </cell>
          <cell r="BG1179">
            <v>0.13961229999999999</v>
          </cell>
          <cell r="BJ1179">
            <v>0.12703020000000001</v>
          </cell>
          <cell r="BM1179">
            <v>-2.3346369999999999</v>
          </cell>
          <cell r="BN1179">
            <v>6.8323599999999998E-2</v>
          </cell>
          <cell r="BO1179">
            <v>-3.6810710000000002</v>
          </cell>
          <cell r="BP1179">
            <v>-5.9473839999999996</v>
          </cell>
          <cell r="BY1179">
            <v>-1.1844429999999999</v>
          </cell>
          <cell r="CB1179">
            <v>-0.44342890000000001</v>
          </cell>
          <cell r="CE1179">
            <v>-0.60983480000000001</v>
          </cell>
          <cell r="CH1179">
            <v>-2.020527</v>
          </cell>
          <cell r="CK1179">
            <v>0.76264750000000003</v>
          </cell>
          <cell r="CN1179">
            <v>-9.1213699999999995E-2</v>
          </cell>
          <cell r="CQ1179">
            <v>0.84091850000000001</v>
          </cell>
          <cell r="CT1179">
            <v>1.5520350000000001</v>
          </cell>
          <cell r="CW1179">
            <v>0.65587569999999995</v>
          </cell>
          <cell r="CZ1179">
            <v>-0.1752792</v>
          </cell>
          <cell r="DC1179">
            <v>0.56627830000000001</v>
          </cell>
          <cell r="DF1179">
            <v>0.96607069999999995</v>
          </cell>
          <cell r="DI1179">
            <v>0.62159580000000003</v>
          </cell>
          <cell r="DJ1179">
            <v>0.69778260000000003</v>
          </cell>
          <cell r="DK1179">
            <v>0.71828780000000003</v>
          </cell>
          <cell r="DL1179">
            <v>0.82159579999999999</v>
          </cell>
          <cell r="DM1179">
            <v>0.91828779999999999</v>
          </cell>
          <cell r="DN1179">
            <v>0.89778259999999999</v>
          </cell>
          <cell r="DO1179">
            <v>10600000000</v>
          </cell>
          <cell r="DP1179">
            <v>2050000000</v>
          </cell>
          <cell r="DQ1179">
            <v>8370000000</v>
          </cell>
          <cell r="DR1179">
            <v>182000000</v>
          </cell>
          <cell r="DS1179">
            <v>-30.063669999999998</v>
          </cell>
          <cell r="DT1179">
            <v>158.80070000000001</v>
          </cell>
          <cell r="DU1179">
            <v>121.0526</v>
          </cell>
          <cell r="EE1179">
            <v>-144.96879999999999</v>
          </cell>
          <cell r="EF1179">
            <v>62.159970000000001</v>
          </cell>
          <cell r="EG1179">
            <v>289.32839999999999</v>
          </cell>
          <cell r="EH1179">
            <v>92.544089999999997</v>
          </cell>
          <cell r="EL1179">
            <v>201.63059999999999</v>
          </cell>
          <cell r="FH1179">
            <v>8.0184759999999997</v>
          </cell>
          <cell r="FK1179">
            <v>20.361440000000002</v>
          </cell>
          <cell r="FN1179">
            <v>52.288930000000001</v>
          </cell>
          <cell r="FQ1179">
            <v>30.813980000000001</v>
          </cell>
          <cell r="FT1179">
            <v>112.8355</v>
          </cell>
          <cell r="FW1179">
            <v>79.063019999999995</v>
          </cell>
          <cell r="FZ1179">
            <v>112.31959999999999</v>
          </cell>
          <cell r="GC1179">
            <v>107.69289999999999</v>
          </cell>
          <cell r="GF1179">
            <v>101.6268</v>
          </cell>
          <cell r="GI1179">
            <v>72.709050000000005</v>
          </cell>
          <cell r="GL1179">
            <v>94.270610000000005</v>
          </cell>
          <cell r="GO1179">
            <v>92.544089999999997</v>
          </cell>
          <cell r="HK1179">
            <v>50600000</v>
          </cell>
          <cell r="HL1179">
            <v>4503497</v>
          </cell>
          <cell r="HM1179">
            <v>207000000</v>
          </cell>
          <cell r="HN1179">
            <v>262000000</v>
          </cell>
          <cell r="IA1179">
            <v>3</v>
          </cell>
          <cell r="IB1179">
            <v>1</v>
          </cell>
          <cell r="IC1179">
            <v>4</v>
          </cell>
          <cell r="ID1179">
            <v>4</v>
          </cell>
          <cell r="IE1179">
            <v>5</v>
          </cell>
          <cell r="IF1179">
            <v>13</v>
          </cell>
          <cell r="IH1179">
            <v>48</v>
          </cell>
          <cell r="II1179">
            <v>35</v>
          </cell>
          <cell r="IJ1179">
            <v>15</v>
          </cell>
          <cell r="IK1179">
            <v>9</v>
          </cell>
          <cell r="IL1179">
            <v>12</v>
          </cell>
          <cell r="IM1179">
            <v>3</v>
          </cell>
          <cell r="IO1179">
            <v>50</v>
          </cell>
          <cell r="IP1179">
            <v>35</v>
          </cell>
          <cell r="IQ1179">
            <v>20</v>
          </cell>
          <cell r="IR1179">
            <v>14</v>
          </cell>
          <cell r="IS1179">
            <v>17</v>
          </cell>
          <cell r="IT1179">
            <v>18</v>
          </cell>
          <cell r="IV1179" t="str">
            <v>Middle East, North Africa, and Pakistan</v>
          </cell>
          <cell r="IW1179">
            <v>1</v>
          </cell>
          <cell r="IX1179">
            <v>0</v>
          </cell>
        </row>
        <row r="1180">
          <cell r="A1180">
            <v>4632008</v>
          </cell>
          <cell r="B1180">
            <v>463</v>
          </cell>
          <cell r="C1180">
            <v>2008</v>
          </cell>
          <cell r="D1180" t="str">
            <v>Syria</v>
          </cell>
          <cell r="E1180" t="str">
            <v>MCD </v>
          </cell>
          <cell r="F1180" t="str">
            <v>Lower middle income</v>
          </cell>
          <cell r="G1180" t="str">
            <v>Developing</v>
          </cell>
          <cell r="H1180" t="str">
            <v>MCD </v>
          </cell>
          <cell r="I1180" t="str">
            <v>Importer</v>
          </cell>
          <cell r="K1180">
            <v>46.513919999999999</v>
          </cell>
          <cell r="L1180">
            <v>2445.3553000000002</v>
          </cell>
          <cell r="M1180">
            <v>96.289893000000006</v>
          </cell>
          <cell r="N1180">
            <v>0.79347509999999999</v>
          </cell>
          <cell r="O1180">
            <v>0.41062979999999999</v>
          </cell>
          <cell r="P1180">
            <v>0.41062979999999999</v>
          </cell>
          <cell r="Q1180">
            <v>0.3407829</v>
          </cell>
          <cell r="R1180">
            <v>-0.1915673</v>
          </cell>
          <cell r="S1180">
            <v>-0.17410790000000001</v>
          </cell>
          <cell r="T1180">
            <v>-7.2142200000000004E-2</v>
          </cell>
          <cell r="AC1180">
            <v>0.30139490000000002</v>
          </cell>
          <cell r="AF1180">
            <v>-0.1915673</v>
          </cell>
          <cell r="AI1180">
            <v>0.1641917</v>
          </cell>
          <cell r="AL1180">
            <v>0.1018831</v>
          </cell>
          <cell r="AO1180">
            <v>0.68492160000000002</v>
          </cell>
          <cell r="AR1180">
            <v>0.34208870000000002</v>
          </cell>
          <cell r="AU1180">
            <v>0.52508699999999997</v>
          </cell>
          <cell r="AX1180">
            <v>0.5705308</v>
          </cell>
          <cell r="BA1180">
            <v>0.655528</v>
          </cell>
          <cell r="BD1180">
            <v>0.2277102</v>
          </cell>
          <cell r="BG1180">
            <v>0.5032181</v>
          </cell>
          <cell r="BJ1180">
            <v>0.52925789999999995</v>
          </cell>
          <cell r="BM1180">
            <v>1.358088</v>
          </cell>
          <cell r="BN1180">
            <v>-6.3526100000000002E-2</v>
          </cell>
          <cell r="BO1180">
            <v>-2.7422460000000002</v>
          </cell>
          <cell r="BP1180">
            <v>-1.447684</v>
          </cell>
          <cell r="BY1180">
            <v>0.55408060000000003</v>
          </cell>
          <cell r="CB1180">
            <v>-0.13505320000000001</v>
          </cell>
          <cell r="CE1180">
            <v>0.24758260000000001</v>
          </cell>
          <cell r="CH1180">
            <v>0.77532820000000002</v>
          </cell>
          <cell r="CK1180">
            <v>1.0235669999999999</v>
          </cell>
          <cell r="CN1180">
            <v>0.41387030000000002</v>
          </cell>
          <cell r="CQ1180">
            <v>1.613413</v>
          </cell>
          <cell r="CT1180">
            <v>2.5874190000000001</v>
          </cell>
          <cell r="CW1180">
            <v>1.0195860000000001</v>
          </cell>
          <cell r="CZ1180">
            <v>0.1679668</v>
          </cell>
          <cell r="DC1180">
            <v>1.5694030000000001</v>
          </cell>
          <cell r="DF1180">
            <v>2.5727869999999999</v>
          </cell>
          <cell r="DI1180">
            <v>0.25269219999999998</v>
          </cell>
          <cell r="DJ1180">
            <v>0.38473760000000001</v>
          </cell>
          <cell r="DK1180">
            <v>0.40219709999999997</v>
          </cell>
          <cell r="DL1180">
            <v>0.45269219999999999</v>
          </cell>
          <cell r="DM1180">
            <v>0.60219710000000004</v>
          </cell>
          <cell r="DN1180">
            <v>0.58473770000000003</v>
          </cell>
          <cell r="DO1180">
            <v>10500000000</v>
          </cell>
          <cell r="DP1180">
            <v>2100000000</v>
          </cell>
          <cell r="DQ1180">
            <v>8280000000</v>
          </cell>
          <cell r="DR1180">
            <v>174000000</v>
          </cell>
          <cell r="DS1180">
            <v>1603.2719999999999</v>
          </cell>
          <cell r="DT1180">
            <v>53.112380000000002</v>
          </cell>
          <cell r="DU1180">
            <v>175.31880000000001</v>
          </cell>
          <cell r="DV1180">
            <v>9.598808</v>
          </cell>
          <cell r="DW1180">
            <v>1.5252300000000001</v>
          </cell>
          <cell r="DX1180">
            <v>21.672689999999999</v>
          </cell>
          <cell r="EE1180">
            <v>-98.275220000000004</v>
          </cell>
          <cell r="EF1180">
            <v>200.11019999999999</v>
          </cell>
          <cell r="EG1180">
            <v>99.436449999999994</v>
          </cell>
          <cell r="EH1180">
            <v>456.88220000000001</v>
          </cell>
          <cell r="EI1180">
            <v>18.941949999999999</v>
          </cell>
          <cell r="EL1180">
            <v>61.835769999999997</v>
          </cell>
          <cell r="FH1180">
            <v>175.5428</v>
          </cell>
          <cell r="FI1180">
            <v>1.073188</v>
          </cell>
          <cell r="FK1180">
            <v>53.32244</v>
          </cell>
          <cell r="FL1180">
            <v>1.1995800000000001</v>
          </cell>
          <cell r="FN1180">
            <v>160.09059999999999</v>
          </cell>
          <cell r="FO1180">
            <v>2.0260639999999999</v>
          </cell>
          <cell r="FQ1180">
            <v>101.2991</v>
          </cell>
          <cell r="FR1180">
            <v>1.9637929999999999</v>
          </cell>
          <cell r="FT1180">
            <v>140.334</v>
          </cell>
          <cell r="FU1180">
            <v>58.68074</v>
          </cell>
          <cell r="FW1180">
            <v>321.57940000000002</v>
          </cell>
          <cell r="FX1180">
            <v>11.17756</v>
          </cell>
          <cell r="FZ1180">
            <v>238.4101</v>
          </cell>
          <cell r="GA1180">
            <v>70.873350000000002</v>
          </cell>
          <cell r="GC1180">
            <v>201.42850000000001</v>
          </cell>
          <cell r="GD1180">
            <v>56.227200000000003</v>
          </cell>
          <cell r="GF1180">
            <v>136.47630000000001</v>
          </cell>
          <cell r="GG1180">
            <v>29.716629999999999</v>
          </cell>
          <cell r="GI1180">
            <v>259.73140000000001</v>
          </cell>
          <cell r="GJ1180">
            <v>9.7242110000000004</v>
          </cell>
          <cell r="GL1180">
            <v>238.4101</v>
          </cell>
          <cell r="GM1180">
            <v>41.224820000000001</v>
          </cell>
          <cell r="GO1180">
            <v>163.69829999999999</v>
          </cell>
          <cell r="GP1180">
            <v>32.639919999999996</v>
          </cell>
          <cell r="GR1180">
            <v>0</v>
          </cell>
          <cell r="GS1180">
            <v>0</v>
          </cell>
          <cell r="GT1180">
            <v>0</v>
          </cell>
          <cell r="GU1180">
            <v>0</v>
          </cell>
          <cell r="GX1180">
            <v>0</v>
          </cell>
          <cell r="GY1180">
            <v>0</v>
          </cell>
          <cell r="GZ1180">
            <v>0</v>
          </cell>
          <cell r="HA1180">
            <v>0</v>
          </cell>
          <cell r="HD1180">
            <v>0</v>
          </cell>
          <cell r="HE1180">
            <v>0</v>
          </cell>
          <cell r="HF1180">
            <v>0</v>
          </cell>
          <cell r="HG1180">
            <v>0</v>
          </cell>
          <cell r="HK1180">
            <v>39900000</v>
          </cell>
          <cell r="HL1180">
            <v>3316125</v>
          </cell>
          <cell r="HM1180">
            <v>158000000</v>
          </cell>
          <cell r="HN1180">
            <v>201000000</v>
          </cell>
          <cell r="HO1180">
            <v>0</v>
          </cell>
          <cell r="HP1180">
            <v>0</v>
          </cell>
          <cell r="HQ1180">
            <v>0</v>
          </cell>
          <cell r="HR1180">
            <v>0</v>
          </cell>
          <cell r="IA1180">
            <v>12</v>
          </cell>
          <cell r="IB1180">
            <v>3</v>
          </cell>
          <cell r="IC1180">
            <v>1</v>
          </cell>
          <cell r="ID1180">
            <v>4</v>
          </cell>
          <cell r="IE1180">
            <v>9</v>
          </cell>
          <cell r="IF1180">
            <v>1</v>
          </cell>
          <cell r="IH1180">
            <v>88</v>
          </cell>
          <cell r="II1180">
            <v>23</v>
          </cell>
          <cell r="IJ1180">
            <v>2</v>
          </cell>
          <cell r="IK1180">
            <v>2</v>
          </cell>
          <cell r="IM1180">
            <v>1</v>
          </cell>
          <cell r="IO1180">
            <v>105</v>
          </cell>
          <cell r="IP1180">
            <v>24</v>
          </cell>
          <cell r="IQ1180">
            <v>3</v>
          </cell>
          <cell r="IR1180">
            <v>8</v>
          </cell>
          <cell r="IS1180">
            <v>9</v>
          </cell>
          <cell r="IT1180">
            <v>1</v>
          </cell>
          <cell r="IV1180" t="str">
            <v>Middle East, North Africa, and Pakistan</v>
          </cell>
          <cell r="IW1180">
            <v>1</v>
          </cell>
          <cell r="IX1180">
            <v>0</v>
          </cell>
        </row>
        <row r="1181">
          <cell r="A1181">
            <v>4632009</v>
          </cell>
          <cell r="B1181">
            <v>463</v>
          </cell>
          <cell r="C1181">
            <v>2009</v>
          </cell>
          <cell r="D1181" t="str">
            <v>Syria</v>
          </cell>
          <cell r="E1181" t="str">
            <v>MCD </v>
          </cell>
          <cell r="F1181" t="str">
            <v>Lower middle income</v>
          </cell>
          <cell r="G1181" t="str">
            <v>Developing</v>
          </cell>
          <cell r="H1181" t="str">
            <v>MCD </v>
          </cell>
          <cell r="I1181" t="str">
            <v>Importer</v>
          </cell>
          <cell r="K1181">
            <v>46.732909999999997</v>
          </cell>
          <cell r="L1181">
            <v>2520.7049999999999</v>
          </cell>
          <cell r="M1181">
            <v>103.05918</v>
          </cell>
          <cell r="N1181">
            <v>0.89872430000000003</v>
          </cell>
          <cell r="O1181">
            <v>0.46362759999999997</v>
          </cell>
          <cell r="P1181">
            <v>0.46362759999999997</v>
          </cell>
          <cell r="Q1181">
            <v>0.19233790000000001</v>
          </cell>
          <cell r="R1181">
            <v>-0.2629823</v>
          </cell>
          <cell r="S1181">
            <v>-0.263071</v>
          </cell>
          <cell r="T1181">
            <v>-0.1427302</v>
          </cell>
          <cell r="AC1181">
            <v>9.4964999999999994E-2</v>
          </cell>
          <cell r="AF1181">
            <v>-0.26979609999999998</v>
          </cell>
          <cell r="AI1181">
            <v>-5.8155999999999998E-3</v>
          </cell>
          <cell r="AL1181">
            <v>-5.8276099999999997E-2</v>
          </cell>
          <cell r="AO1181">
            <v>0.5323563</v>
          </cell>
          <cell r="AR1181">
            <v>0.1256427</v>
          </cell>
          <cell r="AU1181">
            <v>0.37582359999999998</v>
          </cell>
          <cell r="AX1181">
            <v>0.41481829999999997</v>
          </cell>
          <cell r="BA1181">
            <v>0.45337050000000001</v>
          </cell>
          <cell r="BD1181">
            <v>8.3641400000000005E-2</v>
          </cell>
          <cell r="BG1181">
            <v>0.29344540000000002</v>
          </cell>
          <cell r="BJ1181">
            <v>0.32409840000000001</v>
          </cell>
          <cell r="BM1181">
            <v>0.80524499999999999</v>
          </cell>
          <cell r="BN1181">
            <v>-7.8038999999999997E-2</v>
          </cell>
          <cell r="BO1181">
            <v>-2.9885869999999999</v>
          </cell>
          <cell r="BP1181">
            <v>-2.2613810000000001</v>
          </cell>
          <cell r="BY1181">
            <v>0.36790390000000001</v>
          </cell>
          <cell r="CB1181">
            <v>-0.1684505</v>
          </cell>
          <cell r="CE1181">
            <v>-0.15459030000000001</v>
          </cell>
          <cell r="CH1181">
            <v>-0.24399680000000001</v>
          </cell>
          <cell r="CK1181">
            <v>0.92466409999999999</v>
          </cell>
          <cell r="CN1181">
            <v>0.1618136</v>
          </cell>
          <cell r="CQ1181">
            <v>1.405079</v>
          </cell>
          <cell r="CT1181">
            <v>2.3411309999999999</v>
          </cell>
          <cell r="CW1181">
            <v>0.87180250000000004</v>
          </cell>
          <cell r="CZ1181">
            <v>8.6539599999999994E-2</v>
          </cell>
          <cell r="DC1181">
            <v>1.206882</v>
          </cell>
          <cell r="DF1181">
            <v>2.196291</v>
          </cell>
          <cell r="DI1181">
            <v>0.50638640000000001</v>
          </cell>
          <cell r="DJ1181">
            <v>0.52669860000000002</v>
          </cell>
          <cell r="DK1181">
            <v>0.52660989999999996</v>
          </cell>
          <cell r="DL1181">
            <v>0.70638639999999997</v>
          </cell>
          <cell r="DM1181">
            <v>0.72660990000000003</v>
          </cell>
          <cell r="DN1181">
            <v>0.72669859999999997</v>
          </cell>
          <cell r="DO1181">
            <v>8550000000</v>
          </cell>
          <cell r="DP1181">
            <v>2260000000</v>
          </cell>
          <cell r="DQ1181">
            <v>6130000000</v>
          </cell>
          <cell r="DR1181">
            <v>160000000</v>
          </cell>
          <cell r="DS1181">
            <v>141.52099999999999</v>
          </cell>
          <cell r="DT1181">
            <v>48.60427</v>
          </cell>
          <cell r="DU1181">
            <v>106.8943</v>
          </cell>
          <cell r="DV1181">
            <v>-10.49827</v>
          </cell>
          <cell r="DW1181">
            <v>-9.3978520000000003</v>
          </cell>
          <cell r="DX1181">
            <v>16.635459999999998</v>
          </cell>
          <cell r="DY1181">
            <v>42.752719999999997</v>
          </cell>
          <cell r="DZ1181">
            <v>43.486249999999998</v>
          </cell>
          <cell r="EA1181">
            <v>38.202959999999997</v>
          </cell>
          <cell r="EE1181">
            <v>42.752719999999997</v>
          </cell>
          <cell r="EF1181">
            <v>43.486249999999998</v>
          </cell>
          <cell r="EG1181">
            <v>38.202959999999997</v>
          </cell>
          <cell r="EH1181">
            <v>114.9525</v>
          </cell>
          <cell r="EI1181">
            <v>8.9779370000000007</v>
          </cell>
          <cell r="EJ1181">
            <v>39.504170000000002</v>
          </cell>
          <cell r="EL1181">
            <v>39.504170000000002</v>
          </cell>
          <cell r="EO1181">
            <v>1</v>
          </cell>
          <cell r="EP1181">
            <v>1</v>
          </cell>
          <cell r="EQ1181">
            <v>5</v>
          </cell>
          <cell r="ER1181">
            <v>23</v>
          </cell>
          <cell r="ET1181">
            <v>23</v>
          </cell>
          <cell r="EU1181">
            <v>6</v>
          </cell>
          <cell r="EV1181">
            <v>13</v>
          </cell>
          <cell r="EW1181">
            <v>15</v>
          </cell>
          <cell r="EX1181">
            <v>10</v>
          </cell>
          <cell r="EY1181">
            <v>46</v>
          </cell>
          <cell r="FA1181">
            <v>21</v>
          </cell>
          <cell r="FB1181">
            <v>6</v>
          </cell>
          <cell r="FC1181">
            <v>14</v>
          </cell>
          <cell r="FD1181">
            <v>19</v>
          </cell>
          <cell r="FE1181">
            <v>15</v>
          </cell>
          <cell r="FF1181">
            <v>71</v>
          </cell>
          <cell r="FH1181">
            <v>78.647319999999993</v>
          </cell>
          <cell r="FI1181">
            <v>1.6262970000000001</v>
          </cell>
          <cell r="FJ1181">
            <v>-0.1331398</v>
          </cell>
          <cell r="FK1181">
            <v>31.336189999999998</v>
          </cell>
          <cell r="FL1181">
            <v>0.73655309999999996</v>
          </cell>
          <cell r="FM1181">
            <v>2.0268809999999999</v>
          </cell>
          <cell r="FN1181">
            <v>83.498369999999994</v>
          </cell>
          <cell r="FO1181">
            <v>1.8850309999999999</v>
          </cell>
          <cell r="FP1181">
            <v>-0.87706569999999995</v>
          </cell>
          <cell r="FQ1181">
            <v>70.582070000000002</v>
          </cell>
          <cell r="FR1181">
            <v>2.556257</v>
          </cell>
          <cell r="FS1181">
            <v>-0.16876060000000001</v>
          </cell>
          <cell r="FT1181">
            <v>151.6045</v>
          </cell>
          <cell r="FU1181">
            <v>64.635840000000002</v>
          </cell>
          <cell r="FV1181">
            <v>64.404790000000006</v>
          </cell>
          <cell r="FW1181">
            <v>137.31960000000001</v>
          </cell>
          <cell r="FX1181">
            <v>8.8829879999999992</v>
          </cell>
          <cell r="FY1181">
            <v>5.2247070000000004</v>
          </cell>
          <cell r="FZ1181">
            <v>156.9213</v>
          </cell>
          <cell r="GA1181">
            <v>79.939589999999995</v>
          </cell>
          <cell r="GB1181">
            <v>38.202959999999997</v>
          </cell>
          <cell r="GC1181">
            <v>156.9332</v>
          </cell>
          <cell r="GD1181">
            <v>69.177340000000001</v>
          </cell>
          <cell r="GE1181">
            <v>52.64893</v>
          </cell>
          <cell r="GF1181">
            <v>141.5506</v>
          </cell>
          <cell r="GG1181">
            <v>30.56334</v>
          </cell>
          <cell r="GH1181">
            <v>44.023890000000002</v>
          </cell>
          <cell r="GI1181">
            <v>117.7024</v>
          </cell>
          <cell r="GJ1181">
            <v>1.4550350000000001</v>
          </cell>
          <cell r="GK1181">
            <v>1.3221210000000001</v>
          </cell>
          <cell r="GL1181">
            <v>145.63380000000001</v>
          </cell>
          <cell r="GM1181">
            <v>66.051640000000006</v>
          </cell>
          <cell r="GN1181">
            <v>22.74212</v>
          </cell>
          <cell r="GO1181">
            <v>144.0453</v>
          </cell>
          <cell r="GP1181">
            <v>45.487659999999998</v>
          </cell>
          <cell r="GQ1181">
            <v>27.726369999999999</v>
          </cell>
          <cell r="GR1181">
            <v>0.91629240000000001</v>
          </cell>
          <cell r="GS1181">
            <v>0.16038830000000001</v>
          </cell>
          <cell r="GT1181">
            <v>0.99478299999999997</v>
          </cell>
          <cell r="GU1181">
            <v>2.0733169999999999</v>
          </cell>
          <cell r="GX1181">
            <v>0.14152600000000001</v>
          </cell>
          <cell r="GY1181">
            <v>0.26510119999999998</v>
          </cell>
          <cell r="GZ1181">
            <v>0.2975447</v>
          </cell>
          <cell r="HA1181">
            <v>0.50334480000000004</v>
          </cell>
          <cell r="HD1181">
            <v>0.26965060000000002</v>
          </cell>
          <cell r="HE1181">
            <v>0.21817239999999999</v>
          </cell>
          <cell r="HF1181">
            <v>0.49092940000000002</v>
          </cell>
          <cell r="HG1181">
            <v>0.77554420000000002</v>
          </cell>
          <cell r="HK1181">
            <v>41900000</v>
          </cell>
          <cell r="HL1181">
            <v>2967461</v>
          </cell>
          <cell r="HM1181">
            <v>114000000</v>
          </cell>
          <cell r="HN1181">
            <v>158000000</v>
          </cell>
          <cell r="HO1181">
            <v>0.81369720000000001</v>
          </cell>
          <cell r="HP1181">
            <v>0.55284319999999998</v>
          </cell>
          <cell r="HQ1181">
            <v>1.4512799999999999E-2</v>
          </cell>
          <cell r="HR1181">
            <v>0.24634120000000001</v>
          </cell>
          <cell r="IA1181">
            <v>4</v>
          </cell>
          <cell r="IB1181">
            <v>8</v>
          </cell>
          <cell r="IC1181">
            <v>2</v>
          </cell>
          <cell r="ID1181">
            <v>1</v>
          </cell>
          <cell r="IE1181">
            <v>6</v>
          </cell>
          <cell r="IF1181">
            <v>9</v>
          </cell>
          <cell r="IH1181">
            <v>72</v>
          </cell>
          <cell r="II1181">
            <v>27</v>
          </cell>
          <cell r="IJ1181">
            <v>7</v>
          </cell>
          <cell r="IK1181">
            <v>4</v>
          </cell>
          <cell r="IL1181">
            <v>2</v>
          </cell>
          <cell r="IM1181">
            <v>1</v>
          </cell>
          <cell r="IO1181">
            <v>78</v>
          </cell>
          <cell r="IP1181">
            <v>34</v>
          </cell>
          <cell r="IQ1181">
            <v>10</v>
          </cell>
          <cell r="IR1181">
            <v>5</v>
          </cell>
          <cell r="IS1181">
            <v>9</v>
          </cell>
          <cell r="IT1181">
            <v>9</v>
          </cell>
          <cell r="IV1181" t="str">
            <v>Middle East, North Africa, and Pakistan</v>
          </cell>
          <cell r="IW1181">
            <v>1</v>
          </cell>
          <cell r="IX1181">
            <v>0</v>
          </cell>
        </row>
        <row r="1182">
          <cell r="A1182">
            <v>4632010</v>
          </cell>
          <cell r="B1182">
            <v>463</v>
          </cell>
          <cell r="C1182">
            <v>2010</v>
          </cell>
          <cell r="D1182" t="str">
            <v>Syria</v>
          </cell>
          <cell r="E1182" t="str">
            <v>MCD </v>
          </cell>
          <cell r="F1182" t="str">
            <v>Lower middle income</v>
          </cell>
          <cell r="G1182" t="str">
            <v>Developing</v>
          </cell>
          <cell r="H1182" t="str">
            <v>MCD </v>
          </cell>
          <cell r="I1182" t="str">
            <v>Importer</v>
          </cell>
          <cell r="K1182">
            <v>46.563279999999999</v>
          </cell>
          <cell r="L1182">
            <v>2791.7750000000001</v>
          </cell>
          <cell r="M1182">
            <v>107.83122</v>
          </cell>
          <cell r="N1182">
            <v>1.009379</v>
          </cell>
          <cell r="O1182">
            <v>0.42952299999999999</v>
          </cell>
          <cell r="P1182">
            <v>0.42952299999999999</v>
          </cell>
          <cell r="Q1182">
            <v>0.26937899999999998</v>
          </cell>
          <cell r="R1182">
            <v>-0.42321779999999998</v>
          </cell>
          <cell r="S1182">
            <v>-0.34047699999999997</v>
          </cell>
          <cell r="T1182">
            <v>-0.1541669</v>
          </cell>
          <cell r="AC1182">
            <v>9.3736600000000003E-2</v>
          </cell>
          <cell r="AF1182">
            <v>-0.3717067</v>
          </cell>
          <cell r="AI1182">
            <v>-8.3145800000000006E-2</v>
          </cell>
          <cell r="AL1182">
            <v>-4.7573799999999999E-2</v>
          </cell>
          <cell r="AO1182">
            <v>0.4598004</v>
          </cell>
          <cell r="AR1182">
            <v>9.0831599999999998E-2</v>
          </cell>
          <cell r="AU1182">
            <v>0.26074960000000003</v>
          </cell>
          <cell r="AX1182">
            <v>0.32485439999999999</v>
          </cell>
          <cell r="BA1182">
            <v>0.37480049999999998</v>
          </cell>
          <cell r="BD1182">
            <v>-4.4923000000000003E-3</v>
          </cell>
          <cell r="BG1182">
            <v>0.2092763</v>
          </cell>
          <cell r="BJ1182">
            <v>0.24128089999999999</v>
          </cell>
          <cell r="BM1182">
            <v>1.098052</v>
          </cell>
          <cell r="BN1182">
            <v>-8.1807900000000003E-2</v>
          </cell>
          <cell r="BO1182">
            <v>-3.0600429999999998</v>
          </cell>
          <cell r="BP1182">
            <v>-2.0437989999999999</v>
          </cell>
          <cell r="BY1182">
            <v>0.13031580000000001</v>
          </cell>
          <cell r="CB1182">
            <v>-0.29432910000000001</v>
          </cell>
          <cell r="CE1182">
            <v>-0.63321950000000005</v>
          </cell>
          <cell r="CH1182">
            <v>-0.2632681</v>
          </cell>
          <cell r="CK1182">
            <v>0.86420600000000003</v>
          </cell>
          <cell r="CN1182">
            <v>0.12864</v>
          </cell>
          <cell r="CQ1182">
            <v>0.97441100000000003</v>
          </cell>
          <cell r="CT1182">
            <v>2.0310739999999998</v>
          </cell>
          <cell r="CW1182">
            <v>0.78544769999999997</v>
          </cell>
          <cell r="CZ1182">
            <v>-3.6816599999999998E-2</v>
          </cell>
          <cell r="DC1182">
            <v>0.87341310000000005</v>
          </cell>
          <cell r="DF1182">
            <v>1.6850670000000001</v>
          </cell>
          <cell r="DI1182">
            <v>0.54</v>
          </cell>
          <cell r="DJ1182">
            <v>0.56999999999999995</v>
          </cell>
          <cell r="DK1182">
            <v>0.65274080000000001</v>
          </cell>
          <cell r="DL1182">
            <v>0.74</v>
          </cell>
          <cell r="DM1182">
            <v>0.85274079999999997</v>
          </cell>
          <cell r="DN1182">
            <v>0.77</v>
          </cell>
          <cell r="DO1182">
            <v>7950000000</v>
          </cell>
          <cell r="DP1182">
            <v>2440000000</v>
          </cell>
          <cell r="DQ1182">
            <v>5390000000</v>
          </cell>
          <cell r="DR1182">
            <v>116000000</v>
          </cell>
          <cell r="DS1182">
            <v>161.99639999999999</v>
          </cell>
          <cell r="DT1182">
            <v>24.25084</v>
          </cell>
          <cell r="DU1182">
            <v>82.681240000000003</v>
          </cell>
          <cell r="DV1182">
            <v>-38.870060000000002</v>
          </cell>
          <cell r="DW1182">
            <v>-2.7481420000000001</v>
          </cell>
          <cell r="DX1182">
            <v>26.511970000000002</v>
          </cell>
          <cell r="DY1182">
            <v>75.369770000000003</v>
          </cell>
          <cell r="DZ1182">
            <v>7.7015289999999998</v>
          </cell>
          <cell r="EA1182">
            <v>10.41014</v>
          </cell>
          <cell r="EE1182">
            <v>338.0061</v>
          </cell>
          <cell r="EF1182">
            <v>-28.816400000000002</v>
          </cell>
          <cell r="EG1182">
            <v>-86.494150000000005</v>
          </cell>
          <cell r="EH1182">
            <v>106.21680000000001</v>
          </cell>
          <cell r="EI1182">
            <v>5.981884</v>
          </cell>
          <cell r="EJ1182">
            <v>30.34422</v>
          </cell>
          <cell r="EL1182">
            <v>44.870750000000001</v>
          </cell>
          <cell r="EM1182">
            <v>1</v>
          </cell>
          <cell r="EN1182">
            <v>2</v>
          </cell>
          <cell r="EO1182">
            <v>1</v>
          </cell>
          <cell r="EP1182">
            <v>2</v>
          </cell>
          <cell r="EQ1182">
            <v>3</v>
          </cell>
          <cell r="ER1182">
            <v>21</v>
          </cell>
          <cell r="ET1182">
            <v>32</v>
          </cell>
          <cell r="EU1182">
            <v>8</v>
          </cell>
          <cell r="EV1182">
            <v>19</v>
          </cell>
          <cell r="EW1182">
            <v>13</v>
          </cell>
          <cell r="EX1182">
            <v>18</v>
          </cell>
          <cell r="EY1182">
            <v>35</v>
          </cell>
          <cell r="FA1182">
            <v>32</v>
          </cell>
          <cell r="FB1182">
            <v>8</v>
          </cell>
          <cell r="FC1182">
            <v>19</v>
          </cell>
          <cell r="FD1182">
            <v>18</v>
          </cell>
          <cell r="FE1182">
            <v>17</v>
          </cell>
          <cell r="FF1182">
            <v>52</v>
          </cell>
          <cell r="FH1182">
            <v>98.566320000000005</v>
          </cell>
          <cell r="FI1182">
            <v>-5.7012960000000001</v>
          </cell>
          <cell r="FJ1182">
            <v>17.67501</v>
          </cell>
          <cell r="FK1182">
            <v>33.677349999999997</v>
          </cell>
          <cell r="FL1182">
            <v>1.5103399999999999E-2</v>
          </cell>
          <cell r="FM1182">
            <v>5.7944230000000001</v>
          </cell>
          <cell r="FN1182">
            <v>82.681240000000003</v>
          </cell>
          <cell r="FO1182">
            <v>1.2942899999999999</v>
          </cell>
          <cell r="FP1182">
            <v>0</v>
          </cell>
          <cell r="FQ1182">
            <v>86.098799999999997</v>
          </cell>
          <cell r="FR1182">
            <v>-1.46329</v>
          </cell>
          <cell r="FS1182">
            <v>4.1379799999999998</v>
          </cell>
          <cell r="FT1182">
            <v>137.791</v>
          </cell>
          <cell r="FU1182">
            <v>37.816040000000001</v>
          </cell>
          <cell r="FV1182">
            <v>66.235060000000004</v>
          </cell>
          <cell r="FW1182">
            <v>116.0818</v>
          </cell>
          <cell r="FX1182">
            <v>7.6688179999999999</v>
          </cell>
          <cell r="FY1182">
            <v>20.016950000000001</v>
          </cell>
          <cell r="FZ1182">
            <v>133.79429999999999</v>
          </cell>
          <cell r="GA1182">
            <v>62.218580000000003</v>
          </cell>
          <cell r="GB1182">
            <v>57.926839999999999</v>
          </cell>
          <cell r="GC1182">
            <v>135.97989999999999</v>
          </cell>
          <cell r="GD1182">
            <v>39.524149999999999</v>
          </cell>
          <cell r="GE1182">
            <v>68.144710000000003</v>
          </cell>
          <cell r="GF1182">
            <v>130.37100000000001</v>
          </cell>
          <cell r="GG1182">
            <v>18.550920000000001</v>
          </cell>
          <cell r="GH1182">
            <v>50.692230000000002</v>
          </cell>
          <cell r="GI1182">
            <v>104.8368</v>
          </cell>
          <cell r="GJ1182">
            <v>1.5103399999999999E-2</v>
          </cell>
          <cell r="GK1182">
            <v>7.7015289999999998</v>
          </cell>
          <cell r="GL1182">
            <v>130.12459999999999</v>
          </cell>
          <cell r="GM1182">
            <v>43.922739999999997</v>
          </cell>
          <cell r="GN1182">
            <v>43.448999999999998</v>
          </cell>
          <cell r="GO1182">
            <v>129.12809999999999</v>
          </cell>
          <cell r="GP1182">
            <v>19.985620000000001</v>
          </cell>
          <cell r="GQ1182">
            <v>56.053249999999998</v>
          </cell>
          <cell r="GR1182">
            <v>0.95437300000000003</v>
          </cell>
          <cell r="GS1182">
            <v>0.25818600000000003</v>
          </cell>
          <cell r="GT1182">
            <v>1.049633</v>
          </cell>
          <cell r="GU1182">
            <v>2.5162149999999999</v>
          </cell>
          <cell r="GX1182">
            <v>0.2588763</v>
          </cell>
          <cell r="GY1182">
            <v>0.31805739999999999</v>
          </cell>
          <cell r="GZ1182">
            <v>0.66853580000000001</v>
          </cell>
          <cell r="HA1182">
            <v>0.96381819999999996</v>
          </cell>
          <cell r="HD1182">
            <v>0.32630870000000001</v>
          </cell>
          <cell r="HE1182">
            <v>0.31282409999999999</v>
          </cell>
          <cell r="HF1182">
            <v>0.72331659999999998</v>
          </cell>
          <cell r="HG1182">
            <v>1.3622449999999999</v>
          </cell>
          <cell r="HK1182">
            <v>40800000</v>
          </cell>
          <cell r="HL1182">
            <v>1932997</v>
          </cell>
          <cell r="HM1182">
            <v>89900000</v>
          </cell>
          <cell r="HN1182">
            <v>133000000</v>
          </cell>
          <cell r="HO1182">
            <v>0.59611479999999994</v>
          </cell>
          <cell r="HP1182">
            <v>0.2600362</v>
          </cell>
          <cell r="HQ1182">
            <v>1.8281800000000001E-2</v>
          </cell>
          <cell r="HR1182">
            <v>0.31779669999999999</v>
          </cell>
          <cell r="IA1182">
            <v>2</v>
          </cell>
          <cell r="IB1182">
            <v>9</v>
          </cell>
          <cell r="IC1182">
            <v>1</v>
          </cell>
          <cell r="ID1182">
            <v>4</v>
          </cell>
          <cell r="IE1182">
            <v>5</v>
          </cell>
          <cell r="IF1182">
            <v>9</v>
          </cell>
          <cell r="IH1182">
            <v>65</v>
          </cell>
          <cell r="II1182">
            <v>42</v>
          </cell>
          <cell r="IJ1182">
            <v>7</v>
          </cell>
          <cell r="IK1182">
            <v>6</v>
          </cell>
          <cell r="IL1182">
            <v>5</v>
          </cell>
          <cell r="IM1182">
            <v>1</v>
          </cell>
          <cell r="IO1182">
            <v>65</v>
          </cell>
          <cell r="IP1182">
            <v>44</v>
          </cell>
          <cell r="IQ1182">
            <v>7</v>
          </cell>
          <cell r="IR1182">
            <v>10</v>
          </cell>
          <cell r="IS1182">
            <v>9</v>
          </cell>
          <cell r="IT1182">
            <v>11</v>
          </cell>
          <cell r="IV1182" t="str">
            <v>Middle East, North Africa, and Pakistan</v>
          </cell>
          <cell r="IW1182">
            <v>1</v>
          </cell>
          <cell r="IX1182">
            <v>0</v>
          </cell>
        </row>
        <row r="1183">
          <cell r="A1183">
            <v>4632011</v>
          </cell>
          <cell r="B1183">
            <v>463</v>
          </cell>
          <cell r="C1183">
            <v>2011</v>
          </cell>
          <cell r="D1183" t="str">
            <v>Syria</v>
          </cell>
          <cell r="E1183" t="str">
            <v>MCD </v>
          </cell>
          <cell r="F1183" t="str">
            <v>Lower middle income</v>
          </cell>
          <cell r="G1183" t="str">
            <v>Developing</v>
          </cell>
          <cell r="H1183" t="str">
            <v>MCD </v>
          </cell>
          <cell r="I1183" t="str">
            <v>Importer</v>
          </cell>
          <cell r="N1183">
            <v>1.0654129999999999</v>
          </cell>
          <cell r="O1183">
            <v>0.37430449999999998</v>
          </cell>
          <cell r="P1183">
            <v>0.85904599999999998</v>
          </cell>
          <cell r="Q1183">
            <v>0.1354128</v>
          </cell>
          <cell r="R1183">
            <v>-0.10545640000000001</v>
          </cell>
          <cell r="S1183">
            <v>-0.60569550000000005</v>
          </cell>
          <cell r="AC1183">
            <v>-7.01962E-2</v>
          </cell>
          <cell r="AF1183">
            <v>-0.24816659999999999</v>
          </cell>
          <cell r="AI1183">
            <v>-0.249083</v>
          </cell>
          <cell r="AL1183">
            <v>-0.1430495</v>
          </cell>
          <cell r="AO1183">
            <v>0.53580349999999999</v>
          </cell>
          <cell r="AR1183">
            <v>0.1173032</v>
          </cell>
          <cell r="AU1183">
            <v>0.35582269999999999</v>
          </cell>
          <cell r="AX1183">
            <v>0.41106969999999998</v>
          </cell>
          <cell r="BA1183">
            <v>0.41862519999999998</v>
          </cell>
          <cell r="BD1183">
            <v>7.5402999999999998E-2</v>
          </cell>
          <cell r="BG1183">
            <v>0.28669410000000001</v>
          </cell>
          <cell r="BJ1183">
            <v>0.32799220000000001</v>
          </cell>
          <cell r="BY1183">
            <v>-0.1910936</v>
          </cell>
          <cell r="CB1183">
            <v>-0.26376719999999998</v>
          </cell>
          <cell r="CE1183">
            <v>-0.76166279999999997</v>
          </cell>
          <cell r="CH1183">
            <v>-0.87788719999999998</v>
          </cell>
          <cell r="CK1183">
            <v>1.0109649999999999</v>
          </cell>
          <cell r="CN1183">
            <v>9.7861400000000001E-2</v>
          </cell>
          <cell r="CQ1183">
            <v>1.354517</v>
          </cell>
          <cell r="CT1183">
            <v>2.487323</v>
          </cell>
          <cell r="CW1183">
            <v>0.82850959999999996</v>
          </cell>
          <cell r="CZ1183">
            <v>5.4132300000000001E-2</v>
          </cell>
          <cell r="DC1183">
            <v>1.1409229999999999</v>
          </cell>
          <cell r="DF1183">
            <v>2.2199960000000001</v>
          </cell>
          <cell r="DI1183">
            <v>0.73</v>
          </cell>
          <cell r="DJ1183">
            <v>0.78</v>
          </cell>
          <cell r="DK1183">
            <v>0.76450240000000003</v>
          </cell>
          <cell r="DL1183">
            <v>0.93</v>
          </cell>
          <cell r="DM1183">
            <v>0.96450239999999998</v>
          </cell>
          <cell r="DN1183">
            <v>0.98</v>
          </cell>
          <cell r="EM1183">
            <v>1</v>
          </cell>
          <cell r="EN1183">
            <v>2</v>
          </cell>
          <cell r="EP1183">
            <v>8</v>
          </cell>
          <cell r="EQ1183">
            <v>5</v>
          </cell>
          <cell r="ER1183">
            <v>13</v>
          </cell>
          <cell r="ET1183">
            <v>44</v>
          </cell>
          <cell r="EU1183">
            <v>14</v>
          </cell>
          <cell r="EV1183">
            <v>18</v>
          </cell>
          <cell r="EW1183">
            <v>19</v>
          </cell>
          <cell r="EX1183">
            <v>12</v>
          </cell>
          <cell r="EY1183">
            <v>16</v>
          </cell>
          <cell r="FA1183">
            <v>44</v>
          </cell>
          <cell r="FB1183">
            <v>14</v>
          </cell>
          <cell r="FC1183">
            <v>18</v>
          </cell>
          <cell r="FD1183">
            <v>25</v>
          </cell>
          <cell r="FE1183">
            <v>11</v>
          </cell>
          <cell r="FF1183">
            <v>33</v>
          </cell>
          <cell r="FH1183">
            <v>77.415890000000005</v>
          </cell>
          <cell r="FI1183">
            <v>-20.096620000000001</v>
          </cell>
          <cell r="FJ1183">
            <v>28.660039999999999</v>
          </cell>
          <cell r="FK1183">
            <v>71.407809999999998</v>
          </cell>
          <cell r="FL1183">
            <v>-2.72E-7</v>
          </cell>
          <cell r="FM1183">
            <v>10.58977</v>
          </cell>
          <cell r="FN1183">
            <v>65.880459999999999</v>
          </cell>
          <cell r="FO1183">
            <v>-7.0035360000000004</v>
          </cell>
          <cell r="FP1183">
            <v>17.451219999999999</v>
          </cell>
          <cell r="FQ1183">
            <v>67.459760000000003</v>
          </cell>
          <cell r="FR1183">
            <v>-10.94383</v>
          </cell>
          <cell r="FS1183">
            <v>37.529089999999997</v>
          </cell>
          <cell r="FT1183">
            <v>141.13929999999999</v>
          </cell>
          <cell r="FU1183">
            <v>10.66947</v>
          </cell>
          <cell r="FV1183">
            <v>95.430239999999998</v>
          </cell>
          <cell r="FW1183">
            <v>116.69750000000001</v>
          </cell>
          <cell r="FX1183">
            <v>13.0076</v>
          </cell>
          <cell r="FY1183">
            <v>60.190989999999999</v>
          </cell>
          <cell r="FZ1183">
            <v>138.3717</v>
          </cell>
          <cell r="GA1183">
            <v>38.04766</v>
          </cell>
          <cell r="GB1183">
            <v>94.239320000000006</v>
          </cell>
          <cell r="GC1183">
            <v>138.23259999999999</v>
          </cell>
          <cell r="GD1183">
            <v>1.432566</v>
          </cell>
          <cell r="GE1183">
            <v>95.84675</v>
          </cell>
          <cell r="GF1183">
            <v>132.8578</v>
          </cell>
          <cell r="GG1183">
            <v>9.8082199999999994E-2</v>
          </cell>
          <cell r="GH1183">
            <v>81.809749999999994</v>
          </cell>
          <cell r="GI1183">
            <v>116.3704</v>
          </cell>
          <cell r="GJ1183">
            <v>-4.8682740000000004</v>
          </cell>
          <cell r="GK1183">
            <v>33.647120000000001</v>
          </cell>
          <cell r="GL1183">
            <v>135.0189</v>
          </cell>
          <cell r="GM1183">
            <v>28.166650000000001</v>
          </cell>
          <cell r="GN1183">
            <v>79.237889999999993</v>
          </cell>
          <cell r="GO1183">
            <v>135.47890000000001</v>
          </cell>
          <cell r="GP1183">
            <v>-3.627208</v>
          </cell>
          <cell r="GQ1183">
            <v>77.810779999999994</v>
          </cell>
          <cell r="GR1183">
            <v>1.2170799999999999</v>
          </cell>
          <cell r="GS1183">
            <v>0.25978649999999998</v>
          </cell>
          <cell r="GT1183">
            <v>1.2549360000000001</v>
          </cell>
          <cell r="GU1183">
            <v>3.2903180000000001</v>
          </cell>
          <cell r="GX1183">
            <v>7.2225700000000004E-2</v>
          </cell>
          <cell r="GY1183">
            <v>0.29060469999999999</v>
          </cell>
          <cell r="GZ1183">
            <v>0.37647659999999999</v>
          </cell>
          <cell r="HA1183">
            <v>0.44050440000000002</v>
          </cell>
          <cell r="HD1183">
            <v>0.25125999999999998</v>
          </cell>
          <cell r="HE1183">
            <v>0.28970279999999998</v>
          </cell>
          <cell r="HF1183">
            <v>0.51540839999999999</v>
          </cell>
          <cell r="HG1183">
            <v>0.94627260000000002</v>
          </cell>
          <cell r="IA1183">
            <v>2</v>
          </cell>
          <cell r="IB1183">
            <v>3</v>
          </cell>
          <cell r="IC1183">
            <v>5</v>
          </cell>
          <cell r="ID1183">
            <v>3</v>
          </cell>
          <cell r="IE1183">
            <v>4</v>
          </cell>
          <cell r="IF1183">
            <v>12</v>
          </cell>
          <cell r="IH1183">
            <v>80</v>
          </cell>
          <cell r="II1183">
            <v>30</v>
          </cell>
          <cell r="IJ1183">
            <v>8</v>
          </cell>
          <cell r="IK1183">
            <v>4</v>
          </cell>
          <cell r="IL1183">
            <v>8</v>
          </cell>
          <cell r="IM1183">
            <v>1</v>
          </cell>
          <cell r="IO1183">
            <v>79</v>
          </cell>
          <cell r="IP1183">
            <v>31</v>
          </cell>
          <cell r="IQ1183">
            <v>10</v>
          </cell>
          <cell r="IR1183">
            <v>5</v>
          </cell>
          <cell r="IS1183">
            <v>12</v>
          </cell>
          <cell r="IT1183">
            <v>15</v>
          </cell>
          <cell r="IV1183" t="str">
            <v>Middle East, North Africa, and Pakistan</v>
          </cell>
          <cell r="IW1183">
            <v>1</v>
          </cell>
          <cell r="IX1183">
            <v>0</v>
          </cell>
        </row>
        <row r="1184">
          <cell r="A1184">
            <v>4632012</v>
          </cell>
          <cell r="B1184">
            <v>463</v>
          </cell>
          <cell r="C1184">
            <v>2012</v>
          </cell>
          <cell r="D1184" t="str">
            <v>Syria</v>
          </cell>
          <cell r="E1184" t="str">
            <v>MCD </v>
          </cell>
          <cell r="F1184" t="str">
            <v>Lower middle income</v>
          </cell>
          <cell r="G1184" t="str">
            <v>Developing</v>
          </cell>
          <cell r="H1184" t="str">
            <v>MCD </v>
          </cell>
          <cell r="I1184" t="str">
            <v>Importer</v>
          </cell>
          <cell r="N1184">
            <v>1.0654129999999999</v>
          </cell>
          <cell r="O1184">
            <v>0.3558983</v>
          </cell>
          <cell r="P1184">
            <v>0.85904599999999998</v>
          </cell>
          <cell r="AD1184">
            <v>-0.12717600000000001</v>
          </cell>
          <cell r="AE1184">
            <v>-0.31702429999999998</v>
          </cell>
          <cell r="AG1184">
            <v>-0.3454372</v>
          </cell>
          <cell r="AH1184">
            <v>-0.68461689999999997</v>
          </cell>
          <cell r="AJ1184">
            <v>-0.32434200000000002</v>
          </cell>
          <cell r="AK1184">
            <v>-0.56191500000000005</v>
          </cell>
          <cell r="AM1184">
            <v>-0.2291183</v>
          </cell>
          <cell r="AN1184">
            <v>-0.4777692</v>
          </cell>
          <cell r="AP1184">
            <v>0.58773129999999996</v>
          </cell>
          <cell r="AQ1184">
            <v>0.63685020000000003</v>
          </cell>
          <cell r="AS1184">
            <v>8.3273600000000003E-2</v>
          </cell>
          <cell r="AT1184">
            <v>2.9890900000000001E-2</v>
          </cell>
          <cell r="AV1184">
            <v>0.4186822</v>
          </cell>
          <cell r="AW1184">
            <v>0.39829439999999999</v>
          </cell>
          <cell r="AY1184">
            <v>0.46300590000000003</v>
          </cell>
          <cell r="AZ1184">
            <v>0.46812209999999999</v>
          </cell>
          <cell r="BB1184">
            <v>0.41839120000000002</v>
          </cell>
          <cell r="BC1184">
            <v>0.3840557</v>
          </cell>
          <cell r="BE1184">
            <v>-3.7226999999999998E-3</v>
          </cell>
          <cell r="BF1184">
            <v>-0.1916254</v>
          </cell>
          <cell r="BH1184">
            <v>0.25920880000000002</v>
          </cell>
          <cell r="BI1184">
            <v>0.19374269999999999</v>
          </cell>
          <cell r="BK1184">
            <v>0.30856349999999999</v>
          </cell>
          <cell r="BL1184">
            <v>0.2415252</v>
          </cell>
          <cell r="BZ1184">
            <v>-0.35753000000000001</v>
          </cell>
          <cell r="CA1184">
            <v>-0.80918199999999996</v>
          </cell>
          <cell r="CC1184">
            <v>-0.36888349999999998</v>
          </cell>
          <cell r="CD1184">
            <v>-0.56012260000000003</v>
          </cell>
          <cell r="CF1184">
            <v>-1.02965</v>
          </cell>
          <cell r="CG1184">
            <v>-2.4732660000000002</v>
          </cell>
          <cell r="CI1184">
            <v>-1.5792630000000001</v>
          </cell>
          <cell r="CJ1184">
            <v>-2.7834789999999998</v>
          </cell>
          <cell r="CL1184">
            <v>1.086206</v>
          </cell>
          <cell r="CM1184">
            <v>1.0630500000000001</v>
          </cell>
          <cell r="CO1184">
            <v>9.3476199999999995E-2</v>
          </cell>
          <cell r="CP1184">
            <v>9.7949999999999999E-3</v>
          </cell>
          <cell r="CR1184">
            <v>1.5525549999999999</v>
          </cell>
          <cell r="CS1184">
            <v>1.382957</v>
          </cell>
          <cell r="CU1184">
            <v>2.6563270000000001</v>
          </cell>
          <cell r="CV1184">
            <v>2.6754630000000001</v>
          </cell>
          <cell r="CX1184">
            <v>0.87420200000000003</v>
          </cell>
          <cell r="CY1184">
            <v>0.66926479999999999</v>
          </cell>
          <cell r="DA1184">
            <v>-2.9142999999999999E-3</v>
          </cell>
          <cell r="DB1184">
            <v>-0.2477994</v>
          </cell>
          <cell r="DD1184">
            <v>1.1135390000000001</v>
          </cell>
          <cell r="DE1184">
            <v>0.95593309999999998</v>
          </cell>
          <cell r="DG1184">
            <v>2.1803710000000001</v>
          </cell>
          <cell r="DH1184">
            <v>1.4476059999999999</v>
          </cell>
          <cell r="GV1184">
            <v>3.574751</v>
          </cell>
          <cell r="GW1184">
            <v>5.5944520000000004</v>
          </cell>
          <cell r="HB1184">
            <v>0.22924810000000001</v>
          </cell>
          <cell r="HC1184">
            <v>0.14944250000000001</v>
          </cell>
          <cell r="HH1184">
            <v>0.79545940000000004</v>
          </cell>
          <cell r="HI1184">
            <v>1.1268549999999999</v>
          </cell>
          <cell r="IV1184" t="str">
            <v>Middle East, North Africa, and Pakistan</v>
          </cell>
          <cell r="IW1184">
            <v>1</v>
          </cell>
          <cell r="IX1184">
            <v>0</v>
          </cell>
        </row>
        <row r="1185">
          <cell r="A1185">
            <v>463200806</v>
          </cell>
          <cell r="B1185">
            <v>463</v>
          </cell>
          <cell r="C1185">
            <v>200000</v>
          </cell>
          <cell r="D1185" t="str">
            <v>Syria</v>
          </cell>
          <cell r="E1185" t="str">
            <v>MCD </v>
          </cell>
          <cell r="F1185" t="str">
            <v>Lower middle income</v>
          </cell>
          <cell r="G1185" t="str">
            <v>Developing</v>
          </cell>
          <cell r="H1185" t="str">
            <v>MCD </v>
          </cell>
          <cell r="I1185" t="str">
            <v>Importer</v>
          </cell>
          <cell r="K1185">
            <v>46.513919999999999</v>
          </cell>
          <cell r="L1185">
            <v>2445.3552</v>
          </cell>
          <cell r="M1185">
            <v>96.289894000000004</v>
          </cell>
          <cell r="N1185">
            <v>0.85860559999999997</v>
          </cell>
          <cell r="O1185">
            <v>0.54466230000000004</v>
          </cell>
          <cell r="P1185">
            <v>0.42</v>
          </cell>
          <cell r="Q1185">
            <v>-0.27261410000000003</v>
          </cell>
          <cell r="R1185">
            <v>-0.79654530000000001</v>
          </cell>
          <cell r="S1185">
            <v>-0.65851519999999997</v>
          </cell>
          <cell r="T1185">
            <v>-0.58415850000000002</v>
          </cell>
          <cell r="AC1185">
            <v>-0.27726289999999998</v>
          </cell>
          <cell r="AF1185">
            <v>-0.73654520000000001</v>
          </cell>
          <cell r="AI1185">
            <v>-0.5031774</v>
          </cell>
          <cell r="AL1185">
            <v>-0.43840020000000002</v>
          </cell>
          <cell r="AO1185">
            <v>0.30794899999999997</v>
          </cell>
          <cell r="AR1185">
            <v>-0.14107349999999999</v>
          </cell>
          <cell r="AU1185">
            <v>0.25722889999999998</v>
          </cell>
          <cell r="AX1185">
            <v>0.1956311</v>
          </cell>
          <cell r="BA1185">
            <v>0.1826372</v>
          </cell>
          <cell r="BD1185">
            <v>-0.229188</v>
          </cell>
          <cell r="BG1185">
            <v>0.15282080000000001</v>
          </cell>
          <cell r="BJ1185">
            <v>8.8707599999999998E-2</v>
          </cell>
          <cell r="BM1185">
            <v>-1.086422</v>
          </cell>
          <cell r="BN1185">
            <v>-0.2641444</v>
          </cell>
          <cell r="BO1185">
            <v>-10.371790000000001</v>
          </cell>
          <cell r="BP1185">
            <v>-11.72236</v>
          </cell>
          <cell r="BY1185">
            <v>-0.96507560000000003</v>
          </cell>
          <cell r="CB1185">
            <v>-0.50538510000000003</v>
          </cell>
          <cell r="CE1185">
            <v>-1.391289</v>
          </cell>
          <cell r="CH1185">
            <v>-2.9986120000000001</v>
          </cell>
          <cell r="CK1185">
            <v>0.5522205</v>
          </cell>
          <cell r="CN1185">
            <v>-0.18597520000000001</v>
          </cell>
          <cell r="CQ1185">
            <v>1.004122</v>
          </cell>
          <cell r="CT1185">
            <v>1.3535060000000001</v>
          </cell>
          <cell r="CW1185">
            <v>0.34775869999999998</v>
          </cell>
          <cell r="CZ1185">
            <v>-0.20944840000000001</v>
          </cell>
          <cell r="DC1185">
            <v>0.50409300000000001</v>
          </cell>
          <cell r="DF1185">
            <v>0.53271959999999996</v>
          </cell>
          <cell r="DI1185">
            <v>0.93121980000000004</v>
          </cell>
          <cell r="DJ1185">
            <v>1.003177</v>
          </cell>
          <cell r="DK1185">
            <v>1.016545</v>
          </cell>
          <cell r="DL1185">
            <v>1.1312199999999999</v>
          </cell>
          <cell r="DM1185">
            <v>1.216545</v>
          </cell>
          <cell r="DN1185">
            <v>1.2031769999999999</v>
          </cell>
          <cell r="DO1185">
            <v>10500000000</v>
          </cell>
          <cell r="DP1185">
            <v>2100000000</v>
          </cell>
          <cell r="DQ1185">
            <v>8280000000</v>
          </cell>
          <cell r="DR1185">
            <v>174000000</v>
          </cell>
          <cell r="DS1185">
            <v>49.227789999999999</v>
          </cell>
          <cell r="DT1185">
            <v>11.32423</v>
          </cell>
          <cell r="DU1185">
            <v>50.855339999999998</v>
          </cell>
          <cell r="EH1185">
            <v>49.878860000000003</v>
          </cell>
          <cell r="FH1185">
            <v>47.470469999999999</v>
          </cell>
          <cell r="FK1185">
            <v>16.890080000000001</v>
          </cell>
          <cell r="FN1185">
            <v>48.683810000000001</v>
          </cell>
          <cell r="FQ1185">
            <v>46.063229999999997</v>
          </cell>
          <cell r="FT1185">
            <v>102.0013</v>
          </cell>
          <cell r="FW1185">
            <v>72.102909999999994</v>
          </cell>
          <cell r="FZ1185">
            <v>114.42659999999999</v>
          </cell>
          <cell r="GC1185">
            <v>103.7071</v>
          </cell>
          <cell r="GF1185">
            <v>91.611710000000002</v>
          </cell>
          <cell r="GI1185">
            <v>58.429740000000002</v>
          </cell>
          <cell r="GL1185">
            <v>103.73099999999999</v>
          </cell>
          <cell r="GO1185">
            <v>89.673789999999997</v>
          </cell>
          <cell r="IA1185">
            <v>3</v>
          </cell>
          <cell r="IB1185">
            <v>2</v>
          </cell>
          <cell r="IC1185">
            <v>3</v>
          </cell>
          <cell r="ID1185">
            <v>2</v>
          </cell>
          <cell r="IE1185">
            <v>2</v>
          </cell>
          <cell r="IF1185">
            <v>16</v>
          </cell>
          <cell r="IH1185">
            <v>43</v>
          </cell>
          <cell r="II1185">
            <v>18</v>
          </cell>
          <cell r="IJ1185">
            <v>13</v>
          </cell>
          <cell r="IK1185">
            <v>8</v>
          </cell>
          <cell r="IL1185">
            <v>14</v>
          </cell>
          <cell r="IM1185">
            <v>11</v>
          </cell>
          <cell r="IO1185">
            <v>45</v>
          </cell>
          <cell r="IP1185">
            <v>19</v>
          </cell>
          <cell r="IQ1185">
            <v>17</v>
          </cell>
          <cell r="IR1185">
            <v>13</v>
          </cell>
          <cell r="IS1185">
            <v>16</v>
          </cell>
          <cell r="IT1185">
            <v>26</v>
          </cell>
          <cell r="IV1185" t="str">
            <v>Middle East, North Africa, and Pakistan</v>
          </cell>
          <cell r="IW1185">
            <v>1</v>
          </cell>
          <cell r="IX1185">
            <v>0</v>
          </cell>
        </row>
        <row r="1186">
          <cell r="A1186">
            <v>463200812</v>
          </cell>
          <cell r="B1186">
            <v>463</v>
          </cell>
          <cell r="C1186">
            <v>200000</v>
          </cell>
          <cell r="D1186" t="str">
            <v>Syria</v>
          </cell>
          <cell r="E1186" t="str">
            <v>MCD </v>
          </cell>
          <cell r="F1186" t="str">
            <v>Lower middle income</v>
          </cell>
          <cell r="G1186" t="str">
            <v>Developing</v>
          </cell>
          <cell r="H1186" t="str">
            <v>MCD </v>
          </cell>
          <cell r="I1186" t="str">
            <v>Importer</v>
          </cell>
          <cell r="IV1186" t="str">
            <v>Middle East, North Africa, and Pakistan</v>
          </cell>
          <cell r="IW1186">
            <v>1</v>
          </cell>
          <cell r="IX1186">
            <v>0</v>
          </cell>
        </row>
        <row r="1187">
          <cell r="A1187">
            <v>4662000</v>
          </cell>
          <cell r="B1187">
            <v>466</v>
          </cell>
          <cell r="C1187">
            <v>2000</v>
          </cell>
          <cell r="D1187" t="str">
            <v>United Arab Emirates</v>
          </cell>
          <cell r="E1187" t="str">
            <v>MCD </v>
          </cell>
          <cell r="F1187" t="str">
            <v>High income: nonOECD</v>
          </cell>
          <cell r="G1187" t="str">
            <v>Developing</v>
          </cell>
          <cell r="H1187" t="str">
            <v>MCD </v>
          </cell>
          <cell r="I1187" t="str">
            <v>Exporter</v>
          </cell>
          <cell r="K1187">
            <v>3.6724999999999999</v>
          </cell>
          <cell r="L1187">
            <v>381.54885000000002</v>
          </cell>
          <cell r="M1187">
            <v>117.7475</v>
          </cell>
          <cell r="AO1187">
            <v>0.64425900000000003</v>
          </cell>
          <cell r="AU1187">
            <v>0.57348200000000005</v>
          </cell>
          <cell r="AX1187">
            <v>0.54015769999999996</v>
          </cell>
          <cell r="BA1187">
            <v>0.4417065</v>
          </cell>
          <cell r="BG1187">
            <v>0.37565199999999999</v>
          </cell>
          <cell r="BJ1187">
            <v>0.38784800000000003</v>
          </cell>
          <cell r="CK1187">
            <v>1.0590790000000001</v>
          </cell>
          <cell r="CQ1187">
            <v>1.4366650000000001</v>
          </cell>
          <cell r="CT1187">
            <v>2.3188650000000002</v>
          </cell>
          <cell r="CW1187">
            <v>1.0651790000000001</v>
          </cell>
          <cell r="DC1187">
            <v>1.599362</v>
          </cell>
          <cell r="DF1187">
            <v>2.5516290000000001</v>
          </cell>
          <cell r="DO1187">
            <v>10200000000</v>
          </cell>
          <cell r="DP1187">
            <v>2640000000</v>
          </cell>
          <cell r="DQ1187">
            <v>3620000000</v>
          </cell>
          <cell r="DR1187">
            <v>3930000000</v>
          </cell>
          <cell r="HK1187">
            <v>25400000</v>
          </cell>
          <cell r="HL1187">
            <v>37800000</v>
          </cell>
          <cell r="HM1187">
            <v>34900000</v>
          </cell>
          <cell r="HN1187">
            <v>98100000</v>
          </cell>
          <cell r="IH1187">
            <v>3</v>
          </cell>
          <cell r="II1187">
            <v>2</v>
          </cell>
          <cell r="IO1187">
            <v>17</v>
          </cell>
          <cell r="IP1187">
            <v>3</v>
          </cell>
          <cell r="IV1187" t="str">
            <v>Middle East, North Africa, and Pakistan</v>
          </cell>
          <cell r="IW1187">
            <v>0</v>
          </cell>
          <cell r="IX1187">
            <v>1</v>
          </cell>
        </row>
        <row r="1188">
          <cell r="A1188">
            <v>4662001</v>
          </cell>
          <cell r="B1188">
            <v>466</v>
          </cell>
          <cell r="C1188">
            <v>2001</v>
          </cell>
          <cell r="D1188" t="str">
            <v>United Arab Emirates</v>
          </cell>
          <cell r="E1188" t="str">
            <v>MCD </v>
          </cell>
          <cell r="F1188" t="str">
            <v>High income: nonOECD</v>
          </cell>
          <cell r="G1188" t="str">
            <v>Developing</v>
          </cell>
          <cell r="H1188" t="str">
            <v>MCD </v>
          </cell>
          <cell r="I1188" t="str">
            <v>Exporter</v>
          </cell>
          <cell r="K1188">
            <v>3.6724999999999999</v>
          </cell>
          <cell r="L1188">
            <v>379.41197</v>
          </cell>
          <cell r="M1188">
            <v>122.6348</v>
          </cell>
          <cell r="AC1188">
            <v>0.26265300000000003</v>
          </cell>
          <cell r="AI1188">
            <v>7.1176000000000003E-2</v>
          </cell>
          <cell r="AL1188">
            <v>9.9404599999999996E-2</v>
          </cell>
          <cell r="AO1188">
            <v>0.35541</v>
          </cell>
          <cell r="AU1188">
            <v>0.49327700000000002</v>
          </cell>
          <cell r="AX1188">
            <v>0.3250653</v>
          </cell>
          <cell r="BA1188">
            <v>0.42965950000000003</v>
          </cell>
          <cell r="BG1188">
            <v>0.34692099999999998</v>
          </cell>
          <cell r="BJ1188">
            <v>0.36840109999999998</v>
          </cell>
          <cell r="BY1188">
            <v>0.53686679999999998</v>
          </cell>
          <cell r="CE1188">
            <v>0.84135199999999999</v>
          </cell>
          <cell r="CH1188">
            <v>1.3782190000000001</v>
          </cell>
          <cell r="CK1188">
            <v>1.0067919999999999</v>
          </cell>
          <cell r="CQ1188">
            <v>1.3241849999999999</v>
          </cell>
          <cell r="CT1188">
            <v>2.172609</v>
          </cell>
          <cell r="CW1188">
            <v>1.0537479999999999</v>
          </cell>
          <cell r="DC1188">
            <v>1.5368710000000001</v>
          </cell>
          <cell r="DF1188">
            <v>2.4571160000000001</v>
          </cell>
          <cell r="DO1188">
            <v>10900000000</v>
          </cell>
          <cell r="DP1188">
            <v>3220000000</v>
          </cell>
          <cell r="DQ1188">
            <v>3680000000</v>
          </cell>
          <cell r="DR1188">
            <v>4030000000</v>
          </cell>
          <cell r="HK1188">
            <v>31200000</v>
          </cell>
          <cell r="HL1188">
            <v>39000000</v>
          </cell>
          <cell r="HM1188">
            <v>35600000</v>
          </cell>
          <cell r="HN1188">
            <v>106000000</v>
          </cell>
          <cell r="IC1188">
            <v>1</v>
          </cell>
          <cell r="IH1188">
            <v>4</v>
          </cell>
          <cell r="II1188">
            <v>1</v>
          </cell>
          <cell r="IJ1188">
            <v>2</v>
          </cell>
          <cell r="IO1188">
            <v>17</v>
          </cell>
          <cell r="IP1188">
            <v>3</v>
          </cell>
          <cell r="IQ1188">
            <v>2</v>
          </cell>
          <cell r="IV1188" t="str">
            <v>Middle East, North Africa, and Pakistan</v>
          </cell>
          <cell r="IW1188">
            <v>0</v>
          </cell>
          <cell r="IX1188">
            <v>1</v>
          </cell>
        </row>
        <row r="1189">
          <cell r="A1189">
            <v>4662002</v>
          </cell>
          <cell r="B1189">
            <v>466</v>
          </cell>
          <cell r="C1189">
            <v>2002</v>
          </cell>
          <cell r="D1189" t="str">
            <v>United Arab Emirates</v>
          </cell>
          <cell r="E1189" t="str">
            <v>MCD </v>
          </cell>
          <cell r="F1189" t="str">
            <v>High income: nonOECD</v>
          </cell>
          <cell r="G1189" t="str">
            <v>Developing</v>
          </cell>
          <cell r="H1189" t="str">
            <v>MCD </v>
          </cell>
          <cell r="I1189" t="str">
            <v>Exporter</v>
          </cell>
          <cell r="K1189">
            <v>3.6724999999999999</v>
          </cell>
          <cell r="L1189">
            <v>403.29959000000002</v>
          </cell>
          <cell r="M1189">
            <v>123.69986</v>
          </cell>
          <cell r="AC1189">
            <v>0.21385029999999999</v>
          </cell>
          <cell r="AF1189">
            <v>4.3064100000000001E-2</v>
          </cell>
          <cell r="AI1189">
            <v>5.9093399999999997E-2</v>
          </cell>
          <cell r="AL1189">
            <v>0.13295589999999999</v>
          </cell>
          <cell r="AO1189">
            <v>0.24603920000000001</v>
          </cell>
          <cell r="AR1189">
            <v>8.1370499999999998E-2</v>
          </cell>
          <cell r="AU1189">
            <v>0.1405312</v>
          </cell>
          <cell r="AX1189">
            <v>0.19251850000000001</v>
          </cell>
          <cell r="BA1189">
            <v>0.23729259999999999</v>
          </cell>
          <cell r="BD1189">
            <v>-2.1605999999999999E-3</v>
          </cell>
          <cell r="BG1189">
            <v>0.13079160000000001</v>
          </cell>
          <cell r="BJ1189">
            <v>0.1550436</v>
          </cell>
          <cell r="BY1189">
            <v>2.0928239999999998</v>
          </cell>
          <cell r="CB1189">
            <v>6.4639299999999997E-2</v>
          </cell>
          <cell r="CE1189">
            <v>0.45395400000000002</v>
          </cell>
          <cell r="CH1189">
            <v>2.9487399999999999</v>
          </cell>
          <cell r="CK1189">
            <v>1.142639</v>
          </cell>
          <cell r="CN1189">
            <v>0.18686269999999999</v>
          </cell>
          <cell r="CQ1189">
            <v>1.125427</v>
          </cell>
          <cell r="CT1189">
            <v>2.5108860000000002</v>
          </cell>
          <cell r="CW1189">
            <v>0.9111629</v>
          </cell>
          <cell r="CZ1189">
            <v>-8.6654999999999996E-3</v>
          </cell>
          <cell r="DC1189">
            <v>1.0041469999999999</v>
          </cell>
          <cell r="DF1189">
            <v>1.6103050000000001</v>
          </cell>
          <cell r="DI1189">
            <v>0.1944941</v>
          </cell>
          <cell r="DJ1189">
            <v>0.1951155</v>
          </cell>
          <cell r="DK1189">
            <v>0.19855639999999999</v>
          </cell>
          <cell r="DL1189">
            <v>0.1944941</v>
          </cell>
          <cell r="DM1189">
            <v>0.19855639999999999</v>
          </cell>
          <cell r="DN1189">
            <v>0.1951155</v>
          </cell>
          <cell r="DO1189">
            <v>12000000000</v>
          </cell>
          <cell r="DP1189">
            <v>3820000000</v>
          </cell>
          <cell r="DQ1189">
            <v>4140000000</v>
          </cell>
          <cell r="DR1189">
            <v>4080000000</v>
          </cell>
          <cell r="HK1189">
            <v>34800000</v>
          </cell>
          <cell r="HL1189">
            <v>37200000</v>
          </cell>
          <cell r="HM1189">
            <v>37700000</v>
          </cell>
          <cell r="HN1189">
            <v>110000000</v>
          </cell>
          <cell r="IA1189">
            <v>1</v>
          </cell>
          <cell r="IB1189">
            <v>5</v>
          </cell>
          <cell r="IC1189">
            <v>1</v>
          </cell>
          <cell r="ID1189">
            <v>1</v>
          </cell>
          <cell r="IE1189">
            <v>2</v>
          </cell>
          <cell r="IH1189">
            <v>7</v>
          </cell>
          <cell r="II1189">
            <v>11</v>
          </cell>
          <cell r="IJ1189">
            <v>7</v>
          </cell>
          <cell r="IK1189">
            <v>1</v>
          </cell>
          <cell r="IL1189">
            <v>2</v>
          </cell>
          <cell r="IO1189">
            <v>31</v>
          </cell>
          <cell r="IP1189">
            <v>37</v>
          </cell>
          <cell r="IQ1189">
            <v>17</v>
          </cell>
          <cell r="IR1189">
            <v>11</v>
          </cell>
          <cell r="IS1189">
            <v>4</v>
          </cell>
          <cell r="IV1189" t="str">
            <v>Middle East, North Africa, and Pakistan</v>
          </cell>
          <cell r="IW1189">
            <v>0</v>
          </cell>
          <cell r="IX1189">
            <v>1</v>
          </cell>
        </row>
        <row r="1190">
          <cell r="A1190">
            <v>4662003</v>
          </cell>
          <cell r="B1190">
            <v>466</v>
          </cell>
          <cell r="C1190">
            <v>2003</v>
          </cell>
          <cell r="D1190" t="str">
            <v>United Arab Emirates</v>
          </cell>
          <cell r="E1190" t="str">
            <v>MCD </v>
          </cell>
          <cell r="F1190" t="str">
            <v>High income: nonOECD</v>
          </cell>
          <cell r="G1190" t="str">
            <v>Developing</v>
          </cell>
          <cell r="H1190" t="str">
            <v>MCD </v>
          </cell>
          <cell r="I1190" t="str">
            <v>Exporter</v>
          </cell>
          <cell r="K1190">
            <v>3.6724999999999999</v>
          </cell>
          <cell r="L1190">
            <v>456.66242999999997</v>
          </cell>
          <cell r="M1190">
            <v>147.00514999999999</v>
          </cell>
          <cell r="N1190">
            <v>0.28882829999999998</v>
          </cell>
          <cell r="O1190">
            <v>0.2343324</v>
          </cell>
          <cell r="P1190">
            <v>0.2098093</v>
          </cell>
          <cell r="Q1190">
            <v>6.7623600000000006E-2</v>
          </cell>
          <cell r="R1190">
            <v>-3.2772500000000003E-2</v>
          </cell>
          <cell r="S1190">
            <v>9.0451999999999998E-3</v>
          </cell>
          <cell r="T1190">
            <v>1.45495E-2</v>
          </cell>
          <cell r="AC1190">
            <v>8.0621200000000004E-2</v>
          </cell>
          <cell r="AF1190">
            <v>-5.2926599999999997E-2</v>
          </cell>
          <cell r="AI1190">
            <v>-1.30855E-2</v>
          </cell>
          <cell r="AL1190">
            <v>-6.1503E-3</v>
          </cell>
          <cell r="AO1190">
            <v>0.19226950000000001</v>
          </cell>
          <cell r="AR1190">
            <v>1.7073499999999998E-2</v>
          </cell>
          <cell r="AU1190">
            <v>6.1001600000000003E-2</v>
          </cell>
          <cell r="AX1190">
            <v>0.10455390000000001</v>
          </cell>
          <cell r="BA1190">
            <v>0.27879520000000002</v>
          </cell>
          <cell r="BD1190">
            <v>-2.9370899999999998E-2</v>
          </cell>
          <cell r="BG1190">
            <v>0.1147128</v>
          </cell>
          <cell r="BJ1190">
            <v>0.15807160000000001</v>
          </cell>
          <cell r="BM1190">
            <v>0.2287971</v>
          </cell>
          <cell r="BN1190">
            <v>-0.1101283</v>
          </cell>
          <cell r="BO1190">
            <v>3.3771000000000002E-2</v>
          </cell>
          <cell r="BP1190">
            <v>0.15243989999999999</v>
          </cell>
          <cell r="BY1190">
            <v>0.45011050000000002</v>
          </cell>
          <cell r="CB1190">
            <v>-0.1101283</v>
          </cell>
          <cell r="CE1190">
            <v>-6.5281900000000004E-2</v>
          </cell>
          <cell r="CH1190">
            <v>0.15243989999999999</v>
          </cell>
          <cell r="CK1190">
            <v>0.847557</v>
          </cell>
          <cell r="CN1190">
            <v>1.0855099999999999E-2</v>
          </cell>
          <cell r="CQ1190">
            <v>0.46742319999999998</v>
          </cell>
          <cell r="CT1190">
            <v>1.621467</v>
          </cell>
          <cell r="CW1190">
            <v>0.92332380000000003</v>
          </cell>
          <cell r="CZ1190">
            <v>-5.9225199999999999E-2</v>
          </cell>
          <cell r="DC1190">
            <v>0.75503620000000005</v>
          </cell>
          <cell r="DF1190">
            <v>1.5427010000000001</v>
          </cell>
          <cell r="DI1190">
            <v>0.22120480000000001</v>
          </cell>
          <cell r="DJ1190">
            <v>0.22528719999999999</v>
          </cell>
          <cell r="DK1190">
            <v>0.24258179999999999</v>
          </cell>
          <cell r="DL1190">
            <v>0.22120480000000001</v>
          </cell>
          <cell r="DM1190">
            <v>0.24258179999999999</v>
          </cell>
          <cell r="DN1190">
            <v>0.22528719999999999</v>
          </cell>
          <cell r="DO1190">
            <v>13000000000</v>
          </cell>
          <cell r="DP1190">
            <v>4210000000</v>
          </cell>
          <cell r="DQ1190">
            <v>4640000000</v>
          </cell>
          <cell r="DR1190">
            <v>4180000000</v>
          </cell>
          <cell r="HK1190">
            <v>33800000</v>
          </cell>
          <cell r="HL1190">
            <v>33600000</v>
          </cell>
          <cell r="HM1190">
            <v>37300000</v>
          </cell>
          <cell r="HN1190">
            <v>105000000</v>
          </cell>
          <cell r="IA1190">
            <v>2</v>
          </cell>
          <cell r="IB1190">
            <v>7</v>
          </cell>
          <cell r="IC1190">
            <v>6</v>
          </cell>
          <cell r="ID1190">
            <v>9</v>
          </cell>
          <cell r="IE1190">
            <v>5</v>
          </cell>
          <cell r="IF1190">
            <v>1</v>
          </cell>
          <cell r="IH1190">
            <v>12</v>
          </cell>
          <cell r="II1190">
            <v>14</v>
          </cell>
          <cell r="IJ1190">
            <v>12</v>
          </cell>
          <cell r="IK1190">
            <v>8</v>
          </cell>
          <cell r="IL1190">
            <v>6</v>
          </cell>
          <cell r="IO1190">
            <v>39</v>
          </cell>
          <cell r="IP1190">
            <v>51</v>
          </cell>
          <cell r="IQ1190">
            <v>27</v>
          </cell>
          <cell r="IR1190">
            <v>23</v>
          </cell>
          <cell r="IS1190">
            <v>10</v>
          </cell>
          <cell r="IT1190">
            <v>1</v>
          </cell>
          <cell r="IV1190" t="str">
            <v>Middle East, North Africa, and Pakistan</v>
          </cell>
          <cell r="IW1190">
            <v>0</v>
          </cell>
          <cell r="IX1190">
            <v>1</v>
          </cell>
        </row>
        <row r="1191">
          <cell r="A1191">
            <v>4662004</v>
          </cell>
          <cell r="B1191">
            <v>466</v>
          </cell>
          <cell r="C1191">
            <v>2004</v>
          </cell>
          <cell r="D1191" t="str">
            <v>United Arab Emirates</v>
          </cell>
          <cell r="E1191" t="str">
            <v>MCD </v>
          </cell>
          <cell r="F1191" t="str">
            <v>High income: nonOECD</v>
          </cell>
          <cell r="G1191" t="str">
            <v>Developing</v>
          </cell>
          <cell r="H1191" t="str">
            <v>MCD </v>
          </cell>
          <cell r="I1191" t="str">
            <v>Exporter</v>
          </cell>
          <cell r="K1191">
            <v>3.6724999999999999</v>
          </cell>
          <cell r="L1191">
            <v>542.88455999999996</v>
          </cell>
          <cell r="M1191">
            <v>165.81701000000001</v>
          </cell>
          <cell r="N1191">
            <v>0.3405994</v>
          </cell>
          <cell r="O1191">
            <v>0.2343324</v>
          </cell>
          <cell r="P1191">
            <v>0.2098093</v>
          </cell>
          <cell r="Q1191">
            <v>3.0924400000000001E-2</v>
          </cell>
          <cell r="R1191">
            <v>-0.13852049999999999</v>
          </cell>
          <cell r="S1191">
            <v>-0.1075952</v>
          </cell>
          <cell r="T1191">
            <v>-7.3818099999999998E-2</v>
          </cell>
          <cell r="AC1191">
            <v>4.0325E-2</v>
          </cell>
          <cell r="AF1191">
            <v>-0.1247328</v>
          </cell>
          <cell r="AI1191">
            <v>-0.15185670000000001</v>
          </cell>
          <cell r="AL1191">
            <v>-9.0763499999999997E-2</v>
          </cell>
          <cell r="AO1191">
            <v>0.1425585</v>
          </cell>
          <cell r="AR1191">
            <v>-3.7197099999999997E-2</v>
          </cell>
          <cell r="AU1191">
            <v>5.4235999999999999E-2</v>
          </cell>
          <cell r="AX1191">
            <v>8.1035700000000002E-2</v>
          </cell>
          <cell r="BA1191">
            <v>0.29856169999999999</v>
          </cell>
          <cell r="BD1191">
            <v>-3.61632E-2</v>
          </cell>
          <cell r="BG1191">
            <v>0.1780641</v>
          </cell>
          <cell r="BJ1191">
            <v>0.1717735</v>
          </cell>
          <cell r="BM1191">
            <v>8.7403700000000001E-2</v>
          </cell>
          <cell r="BN1191">
            <v>-0.40238620000000003</v>
          </cell>
          <cell r="BO1191">
            <v>-0.34430880000000003</v>
          </cell>
          <cell r="BP1191">
            <v>-0.65929119999999997</v>
          </cell>
          <cell r="BY1191">
            <v>0.1822281</v>
          </cell>
          <cell r="CB1191">
            <v>-0.21688370000000001</v>
          </cell>
          <cell r="CE1191">
            <v>-0.3411402</v>
          </cell>
          <cell r="CH1191">
            <v>-0.89327380000000001</v>
          </cell>
          <cell r="CK1191">
            <v>0.60288580000000003</v>
          </cell>
          <cell r="CN1191">
            <v>-6.2619599999999997E-2</v>
          </cell>
          <cell r="CQ1191">
            <v>0.2360766</v>
          </cell>
          <cell r="CT1191">
            <v>0.79808619999999997</v>
          </cell>
          <cell r="CW1191">
            <v>0.92346550000000005</v>
          </cell>
          <cell r="CZ1191">
            <v>-5.7683400000000003E-2</v>
          </cell>
          <cell r="DC1191">
            <v>0.81047789999999997</v>
          </cell>
          <cell r="DF1191">
            <v>1.676512</v>
          </cell>
          <cell r="DI1191">
            <v>0.30967499999999998</v>
          </cell>
          <cell r="DJ1191">
            <v>0.3419276</v>
          </cell>
          <cell r="DK1191">
            <v>0.34832970000000002</v>
          </cell>
          <cell r="DL1191">
            <v>0.30967499999999998</v>
          </cell>
          <cell r="DM1191">
            <v>0.34832970000000002</v>
          </cell>
          <cell r="DN1191">
            <v>0.3419276</v>
          </cell>
          <cell r="DO1191">
            <v>13200000000</v>
          </cell>
          <cell r="DP1191">
            <v>4180000000</v>
          </cell>
          <cell r="DQ1191">
            <v>4730000000</v>
          </cell>
          <cell r="DR1191">
            <v>4290000000</v>
          </cell>
          <cell r="DS1191">
            <v>58.518099999999997</v>
          </cell>
          <cell r="DT1191">
            <v>0</v>
          </cell>
          <cell r="DU1191">
            <v>0</v>
          </cell>
          <cell r="EE1191">
            <v>58.51811</v>
          </cell>
          <cell r="EF1191">
            <v>0</v>
          </cell>
          <cell r="EG1191">
            <v>0</v>
          </cell>
          <cell r="EH1191">
            <v>18.518450000000001</v>
          </cell>
          <cell r="EL1191">
            <v>18.518450000000001</v>
          </cell>
          <cell r="FH1191">
            <v>24.71453</v>
          </cell>
          <cell r="FK1191">
            <v>16.592860000000002</v>
          </cell>
          <cell r="FN1191">
            <v>16.295249999999999</v>
          </cell>
          <cell r="FQ1191">
            <v>18.69576</v>
          </cell>
          <cell r="FT1191">
            <v>37.535609999999998</v>
          </cell>
          <cell r="FW1191">
            <v>20.030560000000001</v>
          </cell>
          <cell r="FZ1191">
            <v>25.53471</v>
          </cell>
          <cell r="GC1191">
            <v>31.372540000000001</v>
          </cell>
          <cell r="GF1191">
            <v>107.149</v>
          </cell>
          <cell r="GI1191">
            <v>65.102860000000007</v>
          </cell>
          <cell r="GL1191">
            <v>103.8395</v>
          </cell>
          <cell r="GO1191">
            <v>100.8335</v>
          </cell>
          <cell r="HK1191">
            <v>28300000</v>
          </cell>
          <cell r="HL1191">
            <v>29000000</v>
          </cell>
          <cell r="HM1191">
            <v>32000000</v>
          </cell>
          <cell r="HN1191">
            <v>89300000</v>
          </cell>
          <cell r="IA1191">
            <v>4</v>
          </cell>
          <cell r="IB1191">
            <v>4</v>
          </cell>
          <cell r="IC1191">
            <v>4</v>
          </cell>
          <cell r="ID1191">
            <v>3</v>
          </cell>
          <cell r="IE1191">
            <v>12</v>
          </cell>
          <cell r="IF1191">
            <v>3</v>
          </cell>
          <cell r="IH1191">
            <v>12</v>
          </cell>
          <cell r="II1191">
            <v>11</v>
          </cell>
          <cell r="IJ1191">
            <v>6</v>
          </cell>
          <cell r="IK1191">
            <v>7</v>
          </cell>
          <cell r="IL1191">
            <v>12</v>
          </cell>
          <cell r="IM1191">
            <v>1</v>
          </cell>
          <cell r="IO1191">
            <v>43</v>
          </cell>
          <cell r="IP1191">
            <v>44</v>
          </cell>
          <cell r="IQ1191">
            <v>20</v>
          </cell>
          <cell r="IR1191">
            <v>13</v>
          </cell>
          <cell r="IS1191">
            <v>15</v>
          </cell>
          <cell r="IT1191">
            <v>3</v>
          </cell>
          <cell r="IV1191" t="str">
            <v>Middle East, North Africa, and Pakistan</v>
          </cell>
          <cell r="IW1191">
            <v>0</v>
          </cell>
          <cell r="IX1191">
            <v>1</v>
          </cell>
        </row>
        <row r="1192">
          <cell r="A1192">
            <v>4662005</v>
          </cell>
          <cell r="B1192">
            <v>466</v>
          </cell>
          <cell r="C1192">
            <v>2005</v>
          </cell>
          <cell r="D1192" t="str">
            <v>United Arab Emirates</v>
          </cell>
          <cell r="E1192" t="str">
            <v>MCD </v>
          </cell>
          <cell r="F1192" t="str">
            <v>High income: nonOECD</v>
          </cell>
          <cell r="G1192" t="str">
            <v>Developing</v>
          </cell>
          <cell r="H1192" t="str">
            <v>MCD </v>
          </cell>
          <cell r="I1192" t="str">
            <v>Exporter</v>
          </cell>
          <cell r="K1192">
            <v>3.6724999999999999</v>
          </cell>
          <cell r="L1192">
            <v>663.31596999999999</v>
          </cell>
          <cell r="M1192">
            <v>182.62338</v>
          </cell>
          <cell r="N1192">
            <v>0.44632149999999998</v>
          </cell>
          <cell r="O1192">
            <v>0.44032700000000002</v>
          </cell>
          <cell r="P1192">
            <v>0.2749318</v>
          </cell>
          <cell r="Q1192">
            <v>6.1534199999999997E-2</v>
          </cell>
          <cell r="R1192">
            <v>-0.1478254</v>
          </cell>
          <cell r="S1192">
            <v>2.1939699999999999E-2</v>
          </cell>
          <cell r="T1192">
            <v>-5.8747000000000001E-3</v>
          </cell>
          <cell r="AC1192">
            <v>-8.9849999999999999E-3</v>
          </cell>
          <cell r="AF1192">
            <v>-0.1671879</v>
          </cell>
          <cell r="AI1192">
            <v>-0.10838730000000001</v>
          </cell>
          <cell r="AL1192">
            <v>-0.11182640000000001</v>
          </cell>
          <cell r="AO1192">
            <v>0.11892079999999999</v>
          </cell>
          <cell r="AR1192">
            <v>-6.9934099999999999E-2</v>
          </cell>
          <cell r="AU1192">
            <v>4.66127E-2</v>
          </cell>
          <cell r="AX1192">
            <v>7.4978600000000006E-2</v>
          </cell>
          <cell r="BA1192">
            <v>0.31773210000000002</v>
          </cell>
          <cell r="BD1192">
            <v>1.07341E-2</v>
          </cell>
          <cell r="BG1192">
            <v>0.19572300000000001</v>
          </cell>
          <cell r="BJ1192">
            <v>0.22435289999999999</v>
          </cell>
          <cell r="BM1192">
            <v>0.14883080000000001</v>
          </cell>
          <cell r="BN1192">
            <v>-0.25076389999999998</v>
          </cell>
          <cell r="BO1192">
            <v>6.1335300000000002E-2</v>
          </cell>
          <cell r="BP1192">
            <v>-4.0597800000000003E-2</v>
          </cell>
          <cell r="BY1192">
            <v>-7.0638699999999999E-2</v>
          </cell>
          <cell r="CB1192">
            <v>-0.25076389999999998</v>
          </cell>
          <cell r="CE1192">
            <v>-0.54394469999999995</v>
          </cell>
          <cell r="CH1192">
            <v>-1.234758</v>
          </cell>
          <cell r="CK1192">
            <v>0.47969780000000001</v>
          </cell>
          <cell r="CN1192">
            <v>-0.16298460000000001</v>
          </cell>
          <cell r="CQ1192">
            <v>0.14784159999999999</v>
          </cell>
          <cell r="CT1192">
            <v>0.72443489999999999</v>
          </cell>
          <cell r="CW1192">
            <v>0.91274759999999999</v>
          </cell>
          <cell r="CZ1192">
            <v>8.6563999999999999E-3</v>
          </cell>
          <cell r="DC1192">
            <v>0.90922639999999999</v>
          </cell>
          <cell r="DF1192">
            <v>1.811315</v>
          </cell>
          <cell r="DI1192">
            <v>0.3847873</v>
          </cell>
          <cell r="DJ1192">
            <v>0.41838730000000002</v>
          </cell>
          <cell r="DK1192">
            <v>0.4227572</v>
          </cell>
          <cell r="DL1192">
            <v>0.3847873</v>
          </cell>
          <cell r="DM1192">
            <v>0.4227572</v>
          </cell>
          <cell r="DN1192">
            <v>0.41838730000000002</v>
          </cell>
          <cell r="DO1192">
            <v>12500000000</v>
          </cell>
          <cell r="DP1192">
            <v>4370000000</v>
          </cell>
          <cell r="DQ1192">
            <v>5050000000</v>
          </cell>
          <cell r="DR1192">
            <v>3060000000</v>
          </cell>
          <cell r="DS1192">
            <v>96.277500000000003</v>
          </cell>
          <cell r="DT1192">
            <v>36.143990000000002</v>
          </cell>
          <cell r="DU1192">
            <v>106.6776</v>
          </cell>
          <cell r="EE1192">
            <v>140.75200000000001</v>
          </cell>
          <cell r="EF1192">
            <v>87.498040000000003</v>
          </cell>
          <cell r="EG1192">
            <v>269.41579999999999</v>
          </cell>
          <cell r="EH1192">
            <v>85.723830000000007</v>
          </cell>
          <cell r="EL1192">
            <v>179.7295</v>
          </cell>
          <cell r="FH1192">
            <v>28.50037</v>
          </cell>
          <cell r="FK1192">
            <v>34.744160000000001</v>
          </cell>
          <cell r="FN1192">
            <v>36.048259999999999</v>
          </cell>
          <cell r="FQ1192">
            <v>44.625219999999999</v>
          </cell>
          <cell r="FT1192">
            <v>55.370289999999997</v>
          </cell>
          <cell r="FW1192">
            <v>39.732880000000002</v>
          </cell>
          <cell r="FZ1192">
            <v>72.194550000000007</v>
          </cell>
          <cell r="GC1192">
            <v>58.316119999999998</v>
          </cell>
          <cell r="GF1192">
            <v>109.1786</v>
          </cell>
          <cell r="GI1192">
            <v>99.312740000000005</v>
          </cell>
          <cell r="GL1192">
            <v>107.77549999999999</v>
          </cell>
          <cell r="GO1192">
            <v>113.6442</v>
          </cell>
          <cell r="HK1192">
            <v>24200000</v>
          </cell>
          <cell r="HL1192">
            <v>17000000</v>
          </cell>
          <cell r="HM1192">
            <v>28000000</v>
          </cell>
          <cell r="HN1192">
            <v>69100000</v>
          </cell>
          <cell r="IA1192">
            <v>5</v>
          </cell>
          <cell r="IB1192">
            <v>3</v>
          </cell>
          <cell r="IC1192">
            <v>3</v>
          </cell>
          <cell r="ID1192">
            <v>3</v>
          </cell>
          <cell r="IE1192">
            <v>10</v>
          </cell>
          <cell r="IF1192">
            <v>6</v>
          </cell>
          <cell r="IH1192">
            <v>13</v>
          </cell>
          <cell r="II1192">
            <v>10</v>
          </cell>
          <cell r="IJ1192">
            <v>5</v>
          </cell>
          <cell r="IK1192">
            <v>5</v>
          </cell>
          <cell r="IL1192">
            <v>11</v>
          </cell>
          <cell r="IM1192">
            <v>5</v>
          </cell>
          <cell r="IO1192">
            <v>56</v>
          </cell>
          <cell r="IP1192">
            <v>42</v>
          </cell>
          <cell r="IQ1192">
            <v>13</v>
          </cell>
          <cell r="IR1192">
            <v>8</v>
          </cell>
          <cell r="IS1192">
            <v>14</v>
          </cell>
          <cell r="IT1192">
            <v>8</v>
          </cell>
          <cell r="IV1192" t="str">
            <v>Middle East, North Africa, and Pakistan</v>
          </cell>
          <cell r="IW1192">
            <v>0</v>
          </cell>
          <cell r="IX1192">
            <v>1</v>
          </cell>
        </row>
        <row r="1193">
          <cell r="A1193">
            <v>4662006</v>
          </cell>
          <cell r="B1193">
            <v>466</v>
          </cell>
          <cell r="C1193">
            <v>2006</v>
          </cell>
          <cell r="D1193" t="str">
            <v>United Arab Emirates</v>
          </cell>
          <cell r="E1193" t="str">
            <v>MCD </v>
          </cell>
          <cell r="F1193" t="str">
            <v>High income: nonOECD</v>
          </cell>
          <cell r="G1193" t="str">
            <v>Developing</v>
          </cell>
          <cell r="H1193" t="str">
            <v>MCD </v>
          </cell>
          <cell r="I1193" t="str">
            <v>Exporter</v>
          </cell>
          <cell r="K1193">
            <v>3.6724999999999999</v>
          </cell>
          <cell r="L1193">
            <v>815.68370000000004</v>
          </cell>
          <cell r="M1193">
            <v>205.19970000000001</v>
          </cell>
          <cell r="N1193">
            <v>0.45</v>
          </cell>
          <cell r="O1193">
            <v>0.62</v>
          </cell>
          <cell r="P1193">
            <v>0.27</v>
          </cell>
          <cell r="Q1193">
            <v>-5.9449999999999998E-4</v>
          </cell>
          <cell r="R1193">
            <v>-0.22916510000000001</v>
          </cell>
          <cell r="S1193">
            <v>0.13261290000000001</v>
          </cell>
          <cell r="T1193">
            <v>-6.3997999999999998E-3</v>
          </cell>
          <cell r="AC1193">
            <v>-5.9449999999999998E-4</v>
          </cell>
          <cell r="AF1193">
            <v>-0.151728</v>
          </cell>
          <cell r="AI1193">
            <v>-1.7387099999999999E-2</v>
          </cell>
          <cell r="AL1193">
            <v>-4.2487499999999997E-2</v>
          </cell>
          <cell r="AO1193">
            <v>0.15338299999999999</v>
          </cell>
          <cell r="AR1193">
            <v>-8.91652E-2</v>
          </cell>
          <cell r="AU1193">
            <v>4.8973500000000003E-2</v>
          </cell>
          <cell r="AX1193">
            <v>9.0487899999999996E-2</v>
          </cell>
          <cell r="BA1193">
            <v>0.35204750000000001</v>
          </cell>
          <cell r="BD1193">
            <v>3.3025499999999999E-2</v>
          </cell>
          <cell r="BG1193">
            <v>0.24076220000000001</v>
          </cell>
          <cell r="BJ1193">
            <v>0.2335006</v>
          </cell>
          <cell r="BM1193">
            <v>-1.2269E-3</v>
          </cell>
          <cell r="BN1193">
            <v>-0.35385820000000001</v>
          </cell>
          <cell r="BO1193">
            <v>0.3167102</v>
          </cell>
          <cell r="BP1193">
            <v>-3.8374999999999999E-2</v>
          </cell>
          <cell r="BY1193">
            <v>-0.1402658</v>
          </cell>
          <cell r="CB1193">
            <v>-0.22549369999999999</v>
          </cell>
          <cell r="CE1193">
            <v>-0.19491339999999999</v>
          </cell>
          <cell r="CH1193">
            <v>-0.36400749999999998</v>
          </cell>
          <cell r="CK1193">
            <v>0.46148119999999998</v>
          </cell>
          <cell r="CN1193">
            <v>-0.17943870000000001</v>
          </cell>
          <cell r="CQ1193">
            <v>0.22244939999999999</v>
          </cell>
          <cell r="CT1193">
            <v>0.75722270000000003</v>
          </cell>
          <cell r="CW1193">
            <v>0.8384587</v>
          </cell>
          <cell r="CZ1193">
            <v>4.5688600000000003E-2</v>
          </cell>
          <cell r="DC1193">
            <v>0.94375039999999999</v>
          </cell>
          <cell r="DF1193">
            <v>1.789299</v>
          </cell>
          <cell r="DI1193">
            <v>0.45059450000000001</v>
          </cell>
          <cell r="DJ1193">
            <v>0.48738710000000002</v>
          </cell>
          <cell r="DK1193">
            <v>0.49916509999999997</v>
          </cell>
          <cell r="DL1193">
            <v>0.45059450000000001</v>
          </cell>
          <cell r="DM1193">
            <v>0.49916509999999997</v>
          </cell>
          <cell r="DN1193">
            <v>0.48738710000000002</v>
          </cell>
          <cell r="DO1193">
            <v>13300000000</v>
          </cell>
          <cell r="DP1193">
            <v>4580000000</v>
          </cell>
          <cell r="DQ1193">
            <v>5300000000</v>
          </cell>
          <cell r="DR1193">
            <v>3430000000</v>
          </cell>
          <cell r="DS1193">
            <v>70.261089999999996</v>
          </cell>
          <cell r="DT1193">
            <v>23.458559999999999</v>
          </cell>
          <cell r="DU1193">
            <v>147.14529999999999</v>
          </cell>
          <cell r="EE1193">
            <v>5.5897930000000002</v>
          </cell>
          <cell r="EF1193">
            <v>-6.4546159999999997</v>
          </cell>
          <cell r="EG1193">
            <v>260.39670000000001</v>
          </cell>
          <cell r="EH1193">
            <v>88.830569999999994</v>
          </cell>
          <cell r="EL1193">
            <v>103.9735</v>
          </cell>
          <cell r="FH1193">
            <v>56.653759999999998</v>
          </cell>
          <cell r="FK1193">
            <v>69.512500000000003</v>
          </cell>
          <cell r="FN1193">
            <v>75.153819999999996</v>
          </cell>
          <cell r="FQ1193">
            <v>70.927539999999993</v>
          </cell>
          <cell r="FT1193">
            <v>68.095320000000001</v>
          </cell>
          <cell r="FW1193">
            <v>52.444960000000002</v>
          </cell>
          <cell r="FZ1193">
            <v>87.751080000000002</v>
          </cell>
          <cell r="GC1193">
            <v>78.441909999999993</v>
          </cell>
          <cell r="GF1193">
            <v>119.3068</v>
          </cell>
          <cell r="GI1193">
            <v>121.6917</v>
          </cell>
          <cell r="GL1193">
            <v>116.52500000000001</v>
          </cell>
          <cell r="GO1193">
            <v>114.2085</v>
          </cell>
          <cell r="HK1193">
            <v>20700000</v>
          </cell>
          <cell r="HL1193">
            <v>15500000</v>
          </cell>
          <cell r="HM1193">
            <v>23900000</v>
          </cell>
          <cell r="HN1193">
            <v>60000000</v>
          </cell>
          <cell r="IA1193">
            <v>3</v>
          </cell>
          <cell r="IB1193">
            <v>8</v>
          </cell>
          <cell r="IC1193">
            <v>2</v>
          </cell>
          <cell r="ID1193">
            <v>4</v>
          </cell>
          <cell r="IE1193">
            <v>7</v>
          </cell>
          <cell r="IF1193">
            <v>6</v>
          </cell>
          <cell r="IH1193">
            <v>10</v>
          </cell>
          <cell r="II1193">
            <v>14</v>
          </cell>
          <cell r="IJ1193">
            <v>6</v>
          </cell>
          <cell r="IK1193">
            <v>5</v>
          </cell>
          <cell r="IL1193">
            <v>9</v>
          </cell>
          <cell r="IM1193">
            <v>5</v>
          </cell>
          <cell r="IO1193">
            <v>56</v>
          </cell>
          <cell r="IP1193">
            <v>46</v>
          </cell>
          <cell r="IQ1193">
            <v>13</v>
          </cell>
          <cell r="IR1193">
            <v>6</v>
          </cell>
          <cell r="IS1193">
            <v>13</v>
          </cell>
          <cell r="IT1193">
            <v>7</v>
          </cell>
          <cell r="IV1193" t="str">
            <v>Middle East, North Africa, and Pakistan</v>
          </cell>
          <cell r="IW1193">
            <v>0</v>
          </cell>
          <cell r="IX1193">
            <v>1</v>
          </cell>
        </row>
        <row r="1194">
          <cell r="A1194">
            <v>4662007</v>
          </cell>
          <cell r="B1194">
            <v>466</v>
          </cell>
          <cell r="C1194">
            <v>2007</v>
          </cell>
          <cell r="D1194" t="str">
            <v>United Arab Emirates</v>
          </cell>
          <cell r="E1194" t="str">
            <v>MCD </v>
          </cell>
          <cell r="F1194" t="str">
            <v>High income: nonOECD</v>
          </cell>
          <cell r="G1194" t="str">
            <v>Developing</v>
          </cell>
          <cell r="H1194" t="str">
            <v>MCD </v>
          </cell>
          <cell r="I1194" t="str">
            <v>Exporter</v>
          </cell>
          <cell r="K1194">
            <v>3.6724999999999999</v>
          </cell>
          <cell r="L1194">
            <v>948.05646000000002</v>
          </cell>
          <cell r="M1194">
            <v>224.98409000000001</v>
          </cell>
          <cell r="N1194">
            <v>0.22500000000000001</v>
          </cell>
          <cell r="O1194">
            <v>0.45</v>
          </cell>
          <cell r="P1194">
            <v>0.27</v>
          </cell>
          <cell r="Q1194">
            <v>-0.3965958</v>
          </cell>
          <cell r="R1194">
            <v>-0.44828780000000001</v>
          </cell>
          <cell r="S1194">
            <v>-0.24778259999999999</v>
          </cell>
          <cell r="T1194">
            <v>-0.35321059999999999</v>
          </cell>
          <cell r="AC1194">
            <v>-0.25081219999999999</v>
          </cell>
          <cell r="AF1194">
            <v>-0.44828780000000001</v>
          </cell>
          <cell r="AI1194">
            <v>-0.15509680000000001</v>
          </cell>
          <cell r="AL1194">
            <v>-0.2286753</v>
          </cell>
          <cell r="AO1194">
            <v>-6.3067999999999999E-2</v>
          </cell>
          <cell r="AR1194">
            <v>-0.30775859999999999</v>
          </cell>
          <cell r="AU1194">
            <v>-3.4290599999999997E-2</v>
          </cell>
          <cell r="AX1194">
            <v>-3.8548899999999997E-2</v>
          </cell>
          <cell r="BA1194">
            <v>0.2581928</v>
          </cell>
          <cell r="BD1194">
            <v>-0.14370230000000001</v>
          </cell>
          <cell r="BG1194">
            <v>0.13961229999999999</v>
          </cell>
          <cell r="BJ1194">
            <v>0.12703020000000001</v>
          </cell>
          <cell r="BM1194">
            <v>-0.74448749999999997</v>
          </cell>
          <cell r="BN1194">
            <v>-0.68423590000000001</v>
          </cell>
          <cell r="BO1194">
            <v>-0.53247699999999998</v>
          </cell>
          <cell r="BP1194">
            <v>-1.9612000000000001</v>
          </cell>
          <cell r="BY1194">
            <v>-1.1844429999999999</v>
          </cell>
          <cell r="CB1194">
            <v>-0.44342890000000001</v>
          </cell>
          <cell r="CE1194">
            <v>-0.60983480000000001</v>
          </cell>
          <cell r="CH1194">
            <v>-2.020527</v>
          </cell>
          <cell r="CK1194">
            <v>-0.31328539999999999</v>
          </cell>
          <cell r="CN1194">
            <v>-0.37832690000000002</v>
          </cell>
          <cell r="CQ1194">
            <v>-0.32154949999999999</v>
          </cell>
          <cell r="CT1194">
            <v>-0.49702499999999999</v>
          </cell>
          <cell r="CW1194">
            <v>0.65587569999999995</v>
          </cell>
          <cell r="CZ1194">
            <v>-0.1752792</v>
          </cell>
          <cell r="DC1194">
            <v>0.56627830000000001</v>
          </cell>
          <cell r="DF1194">
            <v>0.96607069999999995</v>
          </cell>
          <cell r="DI1194">
            <v>0.62159580000000003</v>
          </cell>
          <cell r="DJ1194">
            <v>0.69778260000000003</v>
          </cell>
          <cell r="DK1194">
            <v>0.71828780000000003</v>
          </cell>
          <cell r="DL1194">
            <v>0.62159580000000003</v>
          </cell>
          <cell r="DM1194">
            <v>0.71828780000000003</v>
          </cell>
          <cell r="DN1194">
            <v>0.69778260000000003</v>
          </cell>
          <cell r="DO1194">
            <v>14300000000</v>
          </cell>
          <cell r="DP1194">
            <v>4850000000</v>
          </cell>
          <cell r="DQ1194">
            <v>5550000000</v>
          </cell>
          <cell r="DR1194">
            <v>3940000000</v>
          </cell>
          <cell r="DS1194">
            <v>-15.94149</v>
          </cell>
          <cell r="DT1194">
            <v>12.65293</v>
          </cell>
          <cell r="DU1194">
            <v>45.644370000000002</v>
          </cell>
          <cell r="EE1194">
            <v>-131.5779</v>
          </cell>
          <cell r="EF1194">
            <v>0</v>
          </cell>
          <cell r="EG1194">
            <v>-80.800200000000004</v>
          </cell>
          <cell r="EH1194">
            <v>15.754289999999999</v>
          </cell>
          <cell r="EL1194">
            <v>-75.755930000000006</v>
          </cell>
          <cell r="FH1194">
            <v>8.0184759999999997</v>
          </cell>
          <cell r="FK1194">
            <v>20.361440000000002</v>
          </cell>
          <cell r="FN1194">
            <v>52.288930000000001</v>
          </cell>
          <cell r="FQ1194">
            <v>30.813980000000001</v>
          </cell>
          <cell r="FT1194">
            <v>42.377409999999998</v>
          </cell>
          <cell r="FW1194">
            <v>20.531890000000001</v>
          </cell>
          <cell r="FZ1194">
            <v>55.634320000000002</v>
          </cell>
          <cell r="GC1194">
            <v>52.386409999999998</v>
          </cell>
          <cell r="GF1194">
            <v>101.6268</v>
          </cell>
          <cell r="GI1194">
            <v>72.709050000000005</v>
          </cell>
          <cell r="GL1194">
            <v>94.270610000000005</v>
          </cell>
          <cell r="GO1194">
            <v>92.544089999999997</v>
          </cell>
          <cell r="HK1194">
            <v>18800000</v>
          </cell>
          <cell r="HL1194">
            <v>15300000</v>
          </cell>
          <cell r="HM1194">
            <v>21500000</v>
          </cell>
          <cell r="HN1194">
            <v>55600000</v>
          </cell>
          <cell r="IA1194">
            <v>3</v>
          </cell>
          <cell r="IB1194">
            <v>1</v>
          </cell>
          <cell r="IC1194">
            <v>4</v>
          </cell>
          <cell r="ID1194">
            <v>4</v>
          </cell>
          <cell r="IE1194">
            <v>5</v>
          </cell>
          <cell r="IF1194">
            <v>13</v>
          </cell>
          <cell r="IH1194">
            <v>11</v>
          </cell>
          <cell r="II1194">
            <v>3</v>
          </cell>
          <cell r="IJ1194">
            <v>8</v>
          </cell>
          <cell r="IK1194">
            <v>6</v>
          </cell>
          <cell r="IL1194">
            <v>7</v>
          </cell>
          <cell r="IM1194">
            <v>16</v>
          </cell>
          <cell r="IO1194">
            <v>50</v>
          </cell>
          <cell r="IP1194">
            <v>35</v>
          </cell>
          <cell r="IQ1194">
            <v>20</v>
          </cell>
          <cell r="IR1194">
            <v>14</v>
          </cell>
          <cell r="IS1194">
            <v>17</v>
          </cell>
          <cell r="IT1194">
            <v>18</v>
          </cell>
          <cell r="IV1194" t="str">
            <v>Middle East, North Africa, and Pakistan</v>
          </cell>
          <cell r="IW1194">
            <v>0</v>
          </cell>
          <cell r="IX1194">
            <v>1</v>
          </cell>
        </row>
        <row r="1195">
          <cell r="A1195">
            <v>4662008</v>
          </cell>
          <cell r="B1195">
            <v>466</v>
          </cell>
          <cell r="C1195">
            <v>2008</v>
          </cell>
          <cell r="D1195" t="str">
            <v>United Arab Emirates</v>
          </cell>
          <cell r="E1195" t="str">
            <v>MCD </v>
          </cell>
          <cell r="F1195" t="str">
            <v>High income: nonOECD</v>
          </cell>
          <cell r="G1195" t="str">
            <v>Developing</v>
          </cell>
          <cell r="H1195" t="str">
            <v>MCD </v>
          </cell>
          <cell r="I1195" t="str">
            <v>Exporter</v>
          </cell>
          <cell r="K1195">
            <v>3.6724999999999999</v>
          </cell>
          <cell r="L1195">
            <v>1156.2671</v>
          </cell>
          <cell r="M1195">
            <v>242.21575999999999</v>
          </cell>
          <cell r="N1195">
            <v>0.22500000000000001</v>
          </cell>
          <cell r="O1195">
            <v>0.49249999999999999</v>
          </cell>
          <cell r="P1195">
            <v>0.27</v>
          </cell>
          <cell r="Q1195">
            <v>-2.76922E-2</v>
          </cell>
          <cell r="R1195">
            <v>-0.13219710000000001</v>
          </cell>
          <cell r="S1195">
            <v>0.10776239999999999</v>
          </cell>
          <cell r="T1195">
            <v>-4.3540999999999996E-3</v>
          </cell>
          <cell r="AC1195">
            <v>0.30139490000000002</v>
          </cell>
          <cell r="AF1195">
            <v>-0.1915673</v>
          </cell>
          <cell r="AI1195">
            <v>0.1641917</v>
          </cell>
          <cell r="AL1195">
            <v>0.1018831</v>
          </cell>
          <cell r="AO1195">
            <v>0.41195039999999999</v>
          </cell>
          <cell r="AR1195">
            <v>-3.5188499999999998E-2</v>
          </cell>
          <cell r="AU1195">
            <v>0.38148870000000001</v>
          </cell>
          <cell r="AX1195">
            <v>0.36968980000000001</v>
          </cell>
          <cell r="BA1195">
            <v>0.655528</v>
          </cell>
          <cell r="BD1195">
            <v>0.2277102</v>
          </cell>
          <cell r="BG1195">
            <v>0.5032181</v>
          </cell>
          <cell r="BJ1195">
            <v>0.52925789999999995</v>
          </cell>
          <cell r="BM1195">
            <v>-4.4231300000000001E-2</v>
          </cell>
          <cell r="BN1195">
            <v>-0.172012</v>
          </cell>
          <cell r="BO1195">
            <v>0.19571530000000001</v>
          </cell>
          <cell r="BP1195">
            <v>-2.0527900000000002E-2</v>
          </cell>
          <cell r="BY1195">
            <v>0.55408060000000003</v>
          </cell>
          <cell r="CB1195">
            <v>-0.13505320000000001</v>
          </cell>
          <cell r="CE1195">
            <v>0.24758260000000001</v>
          </cell>
          <cell r="CH1195">
            <v>0.77532820000000002</v>
          </cell>
          <cell r="CK1195">
            <v>0.74856020000000001</v>
          </cell>
          <cell r="CN1195">
            <v>-0.12167939999999999</v>
          </cell>
          <cell r="CQ1195">
            <v>1.0576810000000001</v>
          </cell>
          <cell r="CT1195">
            <v>2.0944400000000001</v>
          </cell>
          <cell r="CW1195">
            <v>1.0195860000000001</v>
          </cell>
          <cell r="CZ1195">
            <v>0.1679668</v>
          </cell>
          <cell r="DC1195">
            <v>1.5694030000000001</v>
          </cell>
          <cell r="DF1195">
            <v>2.5727869999999999</v>
          </cell>
          <cell r="DI1195">
            <v>0.25269219999999998</v>
          </cell>
          <cell r="DJ1195">
            <v>0.38473760000000001</v>
          </cell>
          <cell r="DK1195">
            <v>0.40219709999999997</v>
          </cell>
          <cell r="DL1195">
            <v>0.25269219999999998</v>
          </cell>
          <cell r="DM1195">
            <v>0.40219709999999997</v>
          </cell>
          <cell r="DN1195">
            <v>0.38473760000000001</v>
          </cell>
          <cell r="DO1195">
            <v>14800000000</v>
          </cell>
          <cell r="DP1195">
            <v>5030000000</v>
          </cell>
          <cell r="DQ1195">
            <v>5720000000</v>
          </cell>
          <cell r="DR1195">
            <v>4100000000</v>
          </cell>
          <cell r="DS1195">
            <v>-202.71039999999999</v>
          </cell>
          <cell r="DT1195">
            <v>37.709879999999998</v>
          </cell>
          <cell r="DU1195">
            <v>161.91079999999999</v>
          </cell>
          <cell r="EE1195">
            <v>0</v>
          </cell>
          <cell r="EF1195">
            <v>0</v>
          </cell>
          <cell r="EG1195">
            <v>-13.57633</v>
          </cell>
          <cell r="EH1195">
            <v>4.1036400000000004</v>
          </cell>
          <cell r="EL1195">
            <v>-5.2299199999999999</v>
          </cell>
          <cell r="FH1195">
            <v>175.5428</v>
          </cell>
          <cell r="FI1195">
            <v>1.073188</v>
          </cell>
          <cell r="FK1195">
            <v>53.32244</v>
          </cell>
          <cell r="FL1195">
            <v>1.1995800000000001</v>
          </cell>
          <cell r="FN1195">
            <v>160.09059999999999</v>
          </cell>
          <cell r="FO1195">
            <v>2.0260639999999999</v>
          </cell>
          <cell r="FQ1195">
            <v>101.2991</v>
          </cell>
          <cell r="FR1195">
            <v>1.9637929999999999</v>
          </cell>
          <cell r="FT1195">
            <v>98.500619999999998</v>
          </cell>
          <cell r="FU1195">
            <v>5.3826429999999998</v>
          </cell>
          <cell r="FW1195">
            <v>53.528559999999999</v>
          </cell>
          <cell r="FX1195">
            <v>0.70036529999999997</v>
          </cell>
          <cell r="FZ1195">
            <v>150.6711</v>
          </cell>
          <cell r="GA1195">
            <v>6.4692299999999996</v>
          </cell>
          <cell r="GC1195">
            <v>112.9669</v>
          </cell>
          <cell r="GD1195">
            <v>5.2655700000000003</v>
          </cell>
          <cell r="GF1195">
            <v>136.47630000000001</v>
          </cell>
          <cell r="GG1195">
            <v>29.716629999999999</v>
          </cell>
          <cell r="GI1195">
            <v>259.73140000000001</v>
          </cell>
          <cell r="GJ1195">
            <v>9.7242110000000004</v>
          </cell>
          <cell r="GL1195">
            <v>238.4101</v>
          </cell>
          <cell r="GM1195">
            <v>41.224820000000001</v>
          </cell>
          <cell r="GO1195">
            <v>163.69829999999999</v>
          </cell>
          <cell r="GP1195">
            <v>32.639919999999996</v>
          </cell>
          <cell r="GR1195">
            <v>0</v>
          </cell>
          <cell r="GS1195">
            <v>0</v>
          </cell>
          <cell r="GT1195">
            <v>0</v>
          </cell>
          <cell r="GU1195">
            <v>0</v>
          </cell>
          <cell r="GX1195">
            <v>0</v>
          </cell>
          <cell r="GY1195">
            <v>0</v>
          </cell>
          <cell r="GZ1195">
            <v>0</v>
          </cell>
          <cell r="HA1195">
            <v>0</v>
          </cell>
          <cell r="HD1195">
            <v>0</v>
          </cell>
          <cell r="HE1195">
            <v>0</v>
          </cell>
          <cell r="HF1195">
            <v>0</v>
          </cell>
          <cell r="HG1195">
            <v>0</v>
          </cell>
          <cell r="HK1195">
            <v>16000000</v>
          </cell>
          <cell r="HL1195">
            <v>13000000</v>
          </cell>
          <cell r="HM1195">
            <v>18200000</v>
          </cell>
          <cell r="HN1195">
            <v>47200000</v>
          </cell>
          <cell r="HO1195">
            <v>0</v>
          </cell>
          <cell r="HP1195">
            <v>0</v>
          </cell>
          <cell r="HQ1195">
            <v>0</v>
          </cell>
          <cell r="HR1195">
            <v>0</v>
          </cell>
          <cell r="IA1195">
            <v>12</v>
          </cell>
          <cell r="IB1195">
            <v>3</v>
          </cell>
          <cell r="IC1195">
            <v>1</v>
          </cell>
          <cell r="ID1195">
            <v>4</v>
          </cell>
          <cell r="IE1195">
            <v>9</v>
          </cell>
          <cell r="IF1195">
            <v>1</v>
          </cell>
          <cell r="IH1195">
            <v>29</v>
          </cell>
          <cell r="II1195">
            <v>6</v>
          </cell>
          <cell r="IJ1195">
            <v>2</v>
          </cell>
          <cell r="IK1195">
            <v>6</v>
          </cell>
          <cell r="IL1195">
            <v>10</v>
          </cell>
          <cell r="IO1195">
            <v>105</v>
          </cell>
          <cell r="IP1195">
            <v>24</v>
          </cell>
          <cell r="IQ1195">
            <v>3</v>
          </cell>
          <cell r="IR1195">
            <v>8</v>
          </cell>
          <cell r="IS1195">
            <v>9</v>
          </cell>
          <cell r="IT1195">
            <v>1</v>
          </cell>
          <cell r="IV1195" t="str">
            <v>Middle East, North Africa, and Pakistan</v>
          </cell>
          <cell r="IW1195">
            <v>0</v>
          </cell>
          <cell r="IX1195">
            <v>1</v>
          </cell>
        </row>
        <row r="1196">
          <cell r="A1196">
            <v>4662009</v>
          </cell>
          <cell r="B1196">
            <v>466</v>
          </cell>
          <cell r="C1196">
            <v>2009</v>
          </cell>
          <cell r="D1196" t="str">
            <v>United Arab Emirates</v>
          </cell>
          <cell r="E1196" t="str">
            <v>MCD </v>
          </cell>
          <cell r="F1196" t="str">
            <v>High income: nonOECD</v>
          </cell>
          <cell r="G1196" t="str">
            <v>Developing</v>
          </cell>
          <cell r="H1196" t="str">
            <v>MCD </v>
          </cell>
          <cell r="I1196" t="str">
            <v>Exporter</v>
          </cell>
          <cell r="K1196">
            <v>3.6724999999999999</v>
          </cell>
          <cell r="L1196">
            <v>992.80538000000001</v>
          </cell>
          <cell r="M1196">
            <v>236.75325000000001</v>
          </cell>
          <cell r="N1196">
            <v>0.22500000000000001</v>
          </cell>
          <cell r="O1196">
            <v>0.57750000000000001</v>
          </cell>
          <cell r="Q1196">
            <v>-0.28138639999999998</v>
          </cell>
          <cell r="S1196">
            <v>5.0801399999999997E-2</v>
          </cell>
          <cell r="T1196">
            <v>-0.1110428</v>
          </cell>
          <cell r="AC1196">
            <v>9.4964999999999994E-2</v>
          </cell>
          <cell r="AF1196">
            <v>-0.26979609999999998</v>
          </cell>
          <cell r="AI1196">
            <v>-5.8155999999999998E-3</v>
          </cell>
          <cell r="AL1196">
            <v>-5.8276099999999997E-2</v>
          </cell>
          <cell r="AO1196">
            <v>0.17818990000000001</v>
          </cell>
          <cell r="AR1196">
            <v>-0.1439455</v>
          </cell>
          <cell r="AU1196">
            <v>9.55014E-2</v>
          </cell>
          <cell r="AX1196">
            <v>0.15974469999999999</v>
          </cell>
          <cell r="BA1196">
            <v>0.45337050000000001</v>
          </cell>
          <cell r="BD1196">
            <v>8.3641400000000005E-2</v>
          </cell>
          <cell r="BG1196">
            <v>0.29344540000000002</v>
          </cell>
          <cell r="BJ1196">
            <v>0.32409840000000001</v>
          </cell>
          <cell r="BM1196">
            <v>-0.55155659999999995</v>
          </cell>
          <cell r="BO1196">
            <v>0.10480730000000001</v>
          </cell>
          <cell r="BP1196">
            <v>-0.44674930000000002</v>
          </cell>
          <cell r="BY1196">
            <v>0.36790390000000001</v>
          </cell>
          <cell r="CB1196">
            <v>-0.1684505</v>
          </cell>
          <cell r="CE1196">
            <v>-0.15459030000000001</v>
          </cell>
          <cell r="CH1196">
            <v>-0.24399680000000001</v>
          </cell>
          <cell r="CK1196">
            <v>0.51724590000000004</v>
          </cell>
          <cell r="CN1196">
            <v>-0.15652460000000001</v>
          </cell>
          <cell r="CQ1196">
            <v>0.28305550000000002</v>
          </cell>
          <cell r="CT1196">
            <v>1.192847</v>
          </cell>
          <cell r="CW1196">
            <v>0.87180250000000004</v>
          </cell>
          <cell r="CZ1196">
            <v>8.6539599999999994E-2</v>
          </cell>
          <cell r="DC1196">
            <v>1.206882</v>
          </cell>
          <cell r="DF1196">
            <v>2.196291</v>
          </cell>
          <cell r="DI1196">
            <v>0.50638640000000001</v>
          </cell>
          <cell r="DJ1196">
            <v>0.52669860000000002</v>
          </cell>
          <cell r="DK1196">
            <v>0.52660989999999996</v>
          </cell>
          <cell r="DL1196">
            <v>0.50638640000000001</v>
          </cell>
          <cell r="DM1196">
            <v>0.52660989999999996</v>
          </cell>
          <cell r="DN1196">
            <v>0.52669860000000002</v>
          </cell>
          <cell r="DO1196">
            <v>15500000000</v>
          </cell>
          <cell r="DP1196">
            <v>5300000000</v>
          </cell>
          <cell r="DQ1196">
            <v>5580000000</v>
          </cell>
          <cell r="DR1196">
            <v>4580000000</v>
          </cell>
          <cell r="DS1196">
            <v>-22.381640000000001</v>
          </cell>
          <cell r="DU1196">
            <v>113.8535</v>
          </cell>
          <cell r="DY1196">
            <v>0</v>
          </cell>
          <cell r="EA1196">
            <v>59.875619999999998</v>
          </cell>
          <cell r="EE1196">
            <v>0</v>
          </cell>
          <cell r="EG1196">
            <v>59.875619999999998</v>
          </cell>
          <cell r="EH1196">
            <v>47.478819999999999</v>
          </cell>
          <cell r="EJ1196">
            <v>30.703800000000001</v>
          </cell>
          <cell r="EL1196">
            <v>30.703800000000001</v>
          </cell>
          <cell r="EO1196">
            <v>1</v>
          </cell>
          <cell r="EP1196">
            <v>1</v>
          </cell>
          <cell r="EQ1196">
            <v>5</v>
          </cell>
          <cell r="ER1196">
            <v>23</v>
          </cell>
          <cell r="ET1196">
            <v>4</v>
          </cell>
          <cell r="EU1196">
            <v>3</v>
          </cell>
          <cell r="EV1196">
            <v>2</v>
          </cell>
          <cell r="EW1196">
            <v>4</v>
          </cell>
          <cell r="EX1196">
            <v>6</v>
          </cell>
          <cell r="EY1196">
            <v>32</v>
          </cell>
          <cell r="FA1196">
            <v>21</v>
          </cell>
          <cell r="FB1196">
            <v>6</v>
          </cell>
          <cell r="FC1196">
            <v>14</v>
          </cell>
          <cell r="FD1196">
            <v>19</v>
          </cell>
          <cell r="FE1196">
            <v>15</v>
          </cell>
          <cell r="FF1196">
            <v>71</v>
          </cell>
          <cell r="FH1196">
            <v>78.647319999999993</v>
          </cell>
          <cell r="FI1196">
            <v>1.6262970000000001</v>
          </cell>
          <cell r="FJ1196">
            <v>-0.1331398</v>
          </cell>
          <cell r="FK1196">
            <v>31.336189999999998</v>
          </cell>
          <cell r="FL1196">
            <v>0.73655309999999996</v>
          </cell>
          <cell r="FM1196">
            <v>2.0268809999999999</v>
          </cell>
          <cell r="FN1196">
            <v>83.498369999999994</v>
          </cell>
          <cell r="FO1196">
            <v>1.8850309999999999</v>
          </cell>
          <cell r="FP1196">
            <v>-0.87706569999999995</v>
          </cell>
          <cell r="FQ1196">
            <v>70.582070000000002</v>
          </cell>
          <cell r="FR1196">
            <v>2.556257</v>
          </cell>
          <cell r="FS1196">
            <v>-0.16876060000000001</v>
          </cell>
          <cell r="FT1196">
            <v>88.681880000000007</v>
          </cell>
          <cell r="FU1196">
            <v>1.1769320000000001</v>
          </cell>
          <cell r="FV1196">
            <v>2.2526570000000001</v>
          </cell>
          <cell r="FW1196">
            <v>27.058920000000001</v>
          </cell>
          <cell r="FX1196">
            <v>0.65667299999999995</v>
          </cell>
          <cell r="FY1196">
            <v>0.83319129999999997</v>
          </cell>
          <cell r="FZ1196">
            <v>104.70959999999999</v>
          </cell>
          <cell r="GA1196">
            <v>12.27225</v>
          </cell>
          <cell r="GB1196">
            <v>0</v>
          </cell>
          <cell r="GC1196">
            <v>89.731719999999996</v>
          </cell>
          <cell r="GD1196">
            <v>10.31593</v>
          </cell>
          <cell r="GE1196">
            <v>2.1403300000000001</v>
          </cell>
          <cell r="GF1196">
            <v>141.5506</v>
          </cell>
          <cell r="GG1196">
            <v>30.56334</v>
          </cell>
          <cell r="GH1196">
            <v>44.023890000000002</v>
          </cell>
          <cell r="GI1196">
            <v>117.7024</v>
          </cell>
          <cell r="GJ1196">
            <v>1.4550350000000001</v>
          </cell>
          <cell r="GK1196">
            <v>1.3221210000000001</v>
          </cell>
          <cell r="GL1196">
            <v>145.63380000000001</v>
          </cell>
          <cell r="GM1196">
            <v>66.051640000000006</v>
          </cell>
          <cell r="GN1196">
            <v>22.74212</v>
          </cell>
          <cell r="GO1196">
            <v>144.0453</v>
          </cell>
          <cell r="GP1196">
            <v>45.487659999999998</v>
          </cell>
          <cell r="GQ1196">
            <v>27.726369999999999</v>
          </cell>
          <cell r="GR1196">
            <v>0.91629240000000001</v>
          </cell>
          <cell r="GS1196">
            <v>0.16038830000000001</v>
          </cell>
          <cell r="GT1196">
            <v>0.99478299999999997</v>
          </cell>
          <cell r="GU1196">
            <v>2.0733169999999999</v>
          </cell>
          <cell r="GX1196">
            <v>0.60509029999999997</v>
          </cell>
          <cell r="GY1196">
            <v>0.1692293</v>
          </cell>
          <cell r="GZ1196">
            <v>0.62796379999999996</v>
          </cell>
          <cell r="HA1196">
            <v>1.2409779999999999</v>
          </cell>
          <cell r="HD1196">
            <v>0.26965060000000002</v>
          </cell>
          <cell r="HE1196">
            <v>0.21817239999999999</v>
          </cell>
          <cell r="HF1196">
            <v>0.49092940000000002</v>
          </cell>
          <cell r="HG1196">
            <v>0.77554420000000002</v>
          </cell>
          <cell r="HK1196">
            <v>20400000</v>
          </cell>
          <cell r="HL1196">
            <v>17700000</v>
          </cell>
          <cell r="HM1196">
            <v>21500000</v>
          </cell>
          <cell r="HN1196">
            <v>59500000</v>
          </cell>
          <cell r="HO1196">
            <v>0.42622139999999997</v>
          </cell>
          <cell r="HP1196">
            <v>0.50732529999999998</v>
          </cell>
          <cell r="HR1196">
            <v>9.0908100000000006E-2</v>
          </cell>
          <cell r="IA1196">
            <v>4</v>
          </cell>
          <cell r="IB1196">
            <v>8</v>
          </cell>
          <cell r="IC1196">
            <v>2</v>
          </cell>
          <cell r="ID1196">
            <v>1</v>
          </cell>
          <cell r="IE1196">
            <v>6</v>
          </cell>
          <cell r="IF1196">
            <v>9</v>
          </cell>
          <cell r="IH1196">
            <v>18</v>
          </cell>
          <cell r="II1196">
            <v>10</v>
          </cell>
          <cell r="IJ1196">
            <v>4</v>
          </cell>
          <cell r="IK1196">
            <v>3</v>
          </cell>
          <cell r="IL1196">
            <v>7</v>
          </cell>
          <cell r="IM1196">
            <v>9</v>
          </cell>
          <cell r="IO1196">
            <v>78</v>
          </cell>
          <cell r="IP1196">
            <v>34</v>
          </cell>
          <cell r="IQ1196">
            <v>10</v>
          </cell>
          <cell r="IR1196">
            <v>5</v>
          </cell>
          <cell r="IS1196">
            <v>9</v>
          </cell>
          <cell r="IT1196">
            <v>9</v>
          </cell>
          <cell r="IV1196" t="str">
            <v>Middle East, North Africa, and Pakistan</v>
          </cell>
          <cell r="IW1196">
            <v>0</v>
          </cell>
          <cell r="IX1196">
            <v>1</v>
          </cell>
        </row>
        <row r="1197">
          <cell r="A1197">
            <v>4662010</v>
          </cell>
          <cell r="B1197">
            <v>466</v>
          </cell>
          <cell r="C1197">
            <v>2010</v>
          </cell>
          <cell r="D1197" t="str">
            <v>United Arab Emirates</v>
          </cell>
          <cell r="E1197" t="str">
            <v>MCD </v>
          </cell>
          <cell r="F1197" t="str">
            <v>High income: nonOECD</v>
          </cell>
          <cell r="G1197" t="str">
            <v>Developing</v>
          </cell>
          <cell r="H1197" t="str">
            <v>MCD </v>
          </cell>
          <cell r="I1197" t="str">
            <v>Exporter</v>
          </cell>
          <cell r="K1197">
            <v>3.6724999999999999</v>
          </cell>
          <cell r="L1197">
            <v>1093.114</v>
          </cell>
          <cell r="M1197">
            <v>241.58695</v>
          </cell>
          <cell r="N1197">
            <v>0.34458650000000002</v>
          </cell>
          <cell r="O1197">
            <v>0.60250000000000004</v>
          </cell>
          <cell r="Q1197">
            <v>-0.19541359999999999</v>
          </cell>
          <cell r="S1197">
            <v>3.2500000000000001E-2</v>
          </cell>
          <cell r="T1197">
            <v>-7.9122600000000001E-2</v>
          </cell>
          <cell r="AC1197">
            <v>9.3736600000000003E-2</v>
          </cell>
          <cell r="AF1197">
            <v>-0.3717067</v>
          </cell>
          <cell r="AI1197">
            <v>-8.3145800000000006E-2</v>
          </cell>
          <cell r="AL1197">
            <v>-4.7573799999999999E-2</v>
          </cell>
          <cell r="AO1197">
            <v>8.4268499999999996E-2</v>
          </cell>
          <cell r="AR1197">
            <v>-0.41185509999999997</v>
          </cell>
          <cell r="AU1197">
            <v>2.49792E-2</v>
          </cell>
          <cell r="AX1197">
            <v>-1.22688E-2</v>
          </cell>
          <cell r="BA1197">
            <v>0.37480049999999998</v>
          </cell>
          <cell r="BD1197">
            <v>-4.4923000000000003E-3</v>
          </cell>
          <cell r="BG1197">
            <v>0.2092763</v>
          </cell>
          <cell r="BJ1197">
            <v>0.24128089999999999</v>
          </cell>
          <cell r="BM1197">
            <v>-0.35474699999999998</v>
          </cell>
          <cell r="BO1197">
            <v>6.1466899999999998E-2</v>
          </cell>
          <cell r="BP1197">
            <v>-0.29328009999999999</v>
          </cell>
          <cell r="BY1197">
            <v>0.13031580000000001</v>
          </cell>
          <cell r="CB1197">
            <v>-0.29432910000000001</v>
          </cell>
          <cell r="CE1197">
            <v>-0.63321950000000005</v>
          </cell>
          <cell r="CH1197">
            <v>-0.2632681</v>
          </cell>
          <cell r="CK1197">
            <v>0.1896157</v>
          </cell>
          <cell r="CN1197">
            <v>-0.38477600000000001</v>
          </cell>
          <cell r="CQ1197">
            <v>-2.58677E-2</v>
          </cell>
          <cell r="CT1197">
            <v>-7.7445799999999995E-2</v>
          </cell>
          <cell r="CW1197">
            <v>0.78544769999999997</v>
          </cell>
          <cell r="CZ1197">
            <v>-3.6816599999999998E-2</v>
          </cell>
          <cell r="DC1197">
            <v>0.87341310000000005</v>
          </cell>
          <cell r="DF1197">
            <v>1.6850670000000001</v>
          </cell>
          <cell r="DI1197">
            <v>0.54</v>
          </cell>
          <cell r="DJ1197">
            <v>0.56999999999999995</v>
          </cell>
          <cell r="DK1197">
            <v>0.65274080000000001</v>
          </cell>
          <cell r="DL1197">
            <v>0.54</v>
          </cell>
          <cell r="DM1197">
            <v>0.65274080000000001</v>
          </cell>
          <cell r="DN1197">
            <v>0.56999999999999995</v>
          </cell>
          <cell r="DO1197">
            <v>16000000000</v>
          </cell>
          <cell r="DP1197">
            <v>5400000000</v>
          </cell>
          <cell r="DQ1197">
            <v>5630000000</v>
          </cell>
          <cell r="DR1197">
            <v>4930000000</v>
          </cell>
          <cell r="DS1197">
            <v>17.490269999999999</v>
          </cell>
          <cell r="DU1197">
            <v>106.80410000000001</v>
          </cell>
          <cell r="DY1197">
            <v>41.623109999999997</v>
          </cell>
          <cell r="EA1197">
            <v>59.375259999999997</v>
          </cell>
          <cell r="EE1197">
            <v>355.76780000000002</v>
          </cell>
          <cell r="EG1197">
            <v>57.734850000000002</v>
          </cell>
          <cell r="EH1197">
            <v>63.061929999999997</v>
          </cell>
          <cell r="EJ1197">
            <v>50.680990000000001</v>
          </cell>
          <cell r="EL1197">
            <v>203.69900000000001</v>
          </cell>
          <cell r="EM1197">
            <v>1</v>
          </cell>
          <cell r="EN1197">
            <v>2</v>
          </cell>
          <cell r="EO1197">
            <v>1</v>
          </cell>
          <cell r="EP1197">
            <v>2</v>
          </cell>
          <cell r="EQ1197">
            <v>3</v>
          </cell>
          <cell r="ER1197">
            <v>21</v>
          </cell>
          <cell r="ET1197">
            <v>6</v>
          </cell>
          <cell r="EU1197">
            <v>3</v>
          </cell>
          <cell r="EV1197">
            <v>1</v>
          </cell>
          <cell r="EW1197">
            <v>5</v>
          </cell>
          <cell r="EX1197">
            <v>3</v>
          </cell>
          <cell r="EY1197">
            <v>21</v>
          </cell>
          <cell r="FA1197">
            <v>32</v>
          </cell>
          <cell r="FB1197">
            <v>8</v>
          </cell>
          <cell r="FC1197">
            <v>19</v>
          </cell>
          <cell r="FD1197">
            <v>18</v>
          </cell>
          <cell r="FE1197">
            <v>17</v>
          </cell>
          <cell r="FF1197">
            <v>52</v>
          </cell>
          <cell r="FH1197">
            <v>98.566320000000005</v>
          </cell>
          <cell r="FI1197">
            <v>-5.7012960000000001</v>
          </cell>
          <cell r="FJ1197">
            <v>17.67501</v>
          </cell>
          <cell r="FK1197">
            <v>33.677349999999997</v>
          </cell>
          <cell r="FL1197">
            <v>1.5103399999999999E-2</v>
          </cell>
          <cell r="FM1197">
            <v>5.7944230000000001</v>
          </cell>
          <cell r="FN1197">
            <v>82.681240000000003</v>
          </cell>
          <cell r="FO1197">
            <v>1.2942899999999999</v>
          </cell>
          <cell r="FP1197">
            <v>0</v>
          </cell>
          <cell r="FQ1197">
            <v>86.098799999999997</v>
          </cell>
          <cell r="FR1197">
            <v>-1.46329</v>
          </cell>
          <cell r="FS1197">
            <v>4.1379799999999998</v>
          </cell>
          <cell r="FT1197">
            <v>55.700209999999998</v>
          </cell>
          <cell r="FU1197">
            <v>-6.5277510000000003</v>
          </cell>
          <cell r="FV1197">
            <v>23.901050000000001</v>
          </cell>
          <cell r="FW1197">
            <v>17.849070000000001</v>
          </cell>
          <cell r="FX1197">
            <v>-8.6652050000000003</v>
          </cell>
          <cell r="FY1197">
            <v>0</v>
          </cell>
          <cell r="FZ1197">
            <v>85.245040000000003</v>
          </cell>
          <cell r="GA1197">
            <v>-1.17E-6</v>
          </cell>
          <cell r="GB1197">
            <v>16.958020000000001</v>
          </cell>
          <cell r="GC1197">
            <v>65.223849999999999</v>
          </cell>
          <cell r="GD1197">
            <v>-2.5323660000000001</v>
          </cell>
          <cell r="GE1197">
            <v>14.29674</v>
          </cell>
          <cell r="GF1197">
            <v>130.37100000000001</v>
          </cell>
          <cell r="GG1197">
            <v>18.550920000000001</v>
          </cell>
          <cell r="GH1197">
            <v>50.692230000000002</v>
          </cell>
          <cell r="GI1197">
            <v>104.8368</v>
          </cell>
          <cell r="GJ1197">
            <v>1.5103399999999999E-2</v>
          </cell>
          <cell r="GK1197">
            <v>7.7015289999999998</v>
          </cell>
          <cell r="GL1197">
            <v>130.12459999999999</v>
          </cell>
          <cell r="GM1197">
            <v>43.922739999999997</v>
          </cell>
          <cell r="GN1197">
            <v>43.448999999999998</v>
          </cell>
          <cell r="GO1197">
            <v>129.12809999999999</v>
          </cell>
          <cell r="GP1197">
            <v>19.985620000000001</v>
          </cell>
          <cell r="GQ1197">
            <v>56.053249999999998</v>
          </cell>
          <cell r="GR1197">
            <v>0.95437300000000003</v>
          </cell>
          <cell r="GS1197">
            <v>0.25818600000000003</v>
          </cell>
          <cell r="GT1197">
            <v>1.049633</v>
          </cell>
          <cell r="GU1197">
            <v>2.5162149999999999</v>
          </cell>
          <cell r="GX1197">
            <v>0.53500409999999998</v>
          </cell>
          <cell r="GY1197">
            <v>0.25272339999999999</v>
          </cell>
          <cell r="GZ1197">
            <v>0.66026689999999999</v>
          </cell>
          <cell r="HA1197">
            <v>1.831807</v>
          </cell>
          <cell r="HD1197">
            <v>0.32630870000000001</v>
          </cell>
          <cell r="HE1197">
            <v>0.31282409999999999</v>
          </cell>
          <cell r="HF1197">
            <v>0.72331659999999998</v>
          </cell>
          <cell r="HG1197">
            <v>1.3622449999999999</v>
          </cell>
          <cell r="HK1197">
            <v>19000000</v>
          </cell>
          <cell r="HL1197">
            <v>17400000</v>
          </cell>
          <cell r="HM1197">
            <v>19800000</v>
          </cell>
          <cell r="HN1197">
            <v>56200000</v>
          </cell>
          <cell r="HO1197">
            <v>0.2727521</v>
          </cell>
          <cell r="HP1197">
            <v>0.31051570000000001</v>
          </cell>
          <cell r="HR1197">
            <v>0.13424839999999999</v>
          </cell>
          <cell r="IA1197">
            <v>2</v>
          </cell>
          <cell r="IB1197">
            <v>9</v>
          </cell>
          <cell r="IC1197">
            <v>1</v>
          </cell>
          <cell r="ID1197">
            <v>4</v>
          </cell>
          <cell r="IE1197">
            <v>5</v>
          </cell>
          <cell r="IF1197">
            <v>9</v>
          </cell>
          <cell r="IH1197">
            <v>12</v>
          </cell>
          <cell r="II1197">
            <v>4</v>
          </cell>
          <cell r="IJ1197">
            <v>2</v>
          </cell>
          <cell r="IK1197">
            <v>5</v>
          </cell>
          <cell r="IL1197">
            <v>5</v>
          </cell>
          <cell r="IM1197">
            <v>11</v>
          </cell>
          <cell r="IO1197">
            <v>65</v>
          </cell>
          <cell r="IP1197">
            <v>44</v>
          </cell>
          <cell r="IQ1197">
            <v>7</v>
          </cell>
          <cell r="IR1197">
            <v>10</v>
          </cell>
          <cell r="IS1197">
            <v>9</v>
          </cell>
          <cell r="IT1197">
            <v>11</v>
          </cell>
          <cell r="IV1197" t="str">
            <v>Middle East, North Africa, and Pakistan</v>
          </cell>
          <cell r="IW1197">
            <v>0</v>
          </cell>
          <cell r="IX1197">
            <v>1</v>
          </cell>
        </row>
        <row r="1198">
          <cell r="A1198">
            <v>4662011</v>
          </cell>
          <cell r="B1198">
            <v>466</v>
          </cell>
          <cell r="C1198">
            <v>2011</v>
          </cell>
          <cell r="D1198" t="str">
            <v>United Arab Emirates</v>
          </cell>
          <cell r="E1198" t="str">
            <v>MCD </v>
          </cell>
          <cell r="F1198" t="str">
            <v>High income: nonOECD</v>
          </cell>
          <cell r="G1198" t="str">
            <v>Developing</v>
          </cell>
          <cell r="H1198" t="str">
            <v>MCD </v>
          </cell>
          <cell r="I1198" t="str">
            <v>Exporter</v>
          </cell>
          <cell r="K1198">
            <v>3.6724999999999999</v>
          </cell>
          <cell r="L1198">
            <v>1322.5984000000001</v>
          </cell>
          <cell r="M1198">
            <v>258.82522</v>
          </cell>
          <cell r="N1198">
            <v>0.4691729</v>
          </cell>
          <cell r="O1198">
            <v>0.75</v>
          </cell>
          <cell r="Q1198">
            <v>-0.26082709999999998</v>
          </cell>
          <cell r="S1198">
            <v>-0.03</v>
          </cell>
          <cell r="T1198">
            <v>-0.1430495</v>
          </cell>
          <cell r="AC1198">
            <v>-7.01962E-2</v>
          </cell>
          <cell r="AF1198">
            <v>-0.24816659999999999</v>
          </cell>
          <cell r="AI1198">
            <v>-0.249083</v>
          </cell>
          <cell r="AL1198">
            <v>-0.1430495</v>
          </cell>
          <cell r="AO1198">
            <v>-4.9135600000000001E-2</v>
          </cell>
          <cell r="AR1198">
            <v>-0.4041341</v>
          </cell>
          <cell r="AU1198">
            <v>-3.2168700000000001E-2</v>
          </cell>
          <cell r="AX1198">
            <v>-0.1338493</v>
          </cell>
          <cell r="BA1198">
            <v>0.41862519999999998</v>
          </cell>
          <cell r="BD1198">
            <v>7.5402999999999998E-2</v>
          </cell>
          <cell r="BG1198">
            <v>0.28669410000000001</v>
          </cell>
          <cell r="BJ1198">
            <v>0.32799220000000001</v>
          </cell>
          <cell r="BM1198">
            <v>-0.4105026</v>
          </cell>
          <cell r="BO1198">
            <v>-4.91901E-2</v>
          </cell>
          <cell r="BP1198">
            <v>-0.45969280000000001</v>
          </cell>
          <cell r="BY1198">
            <v>-0.1910936</v>
          </cell>
          <cell r="CB1198">
            <v>-0.26376719999999998</v>
          </cell>
          <cell r="CE1198">
            <v>-0.76166279999999997</v>
          </cell>
          <cell r="CH1198">
            <v>-0.87788719999999998</v>
          </cell>
          <cell r="CK1198">
            <v>-0.13986689999999999</v>
          </cell>
          <cell r="CN1198">
            <v>-0.27907589999999999</v>
          </cell>
          <cell r="CQ1198">
            <v>-0.24691569999999999</v>
          </cell>
          <cell r="CT1198">
            <v>-0.68652380000000002</v>
          </cell>
          <cell r="CW1198">
            <v>0.82850959999999996</v>
          </cell>
          <cell r="CZ1198">
            <v>5.4132300000000001E-2</v>
          </cell>
          <cell r="DC1198">
            <v>1.1409229999999999</v>
          </cell>
          <cell r="DF1198">
            <v>2.2199960000000001</v>
          </cell>
          <cell r="DI1198">
            <v>0.73</v>
          </cell>
          <cell r="DJ1198">
            <v>0.78</v>
          </cell>
          <cell r="DK1198">
            <v>0.76450240000000003</v>
          </cell>
          <cell r="DL1198">
            <v>0.73</v>
          </cell>
          <cell r="DM1198">
            <v>0.76450240000000003</v>
          </cell>
          <cell r="DN1198">
            <v>0.78</v>
          </cell>
          <cell r="DO1198">
            <v>16700000000</v>
          </cell>
          <cell r="DP1198">
            <v>5670000000</v>
          </cell>
          <cell r="DQ1198">
            <v>5910000000</v>
          </cell>
          <cell r="DR1198">
            <v>5170000000</v>
          </cell>
          <cell r="DS1198">
            <v>35.445419999999999</v>
          </cell>
          <cell r="DU1198">
            <v>92.961190000000002</v>
          </cell>
          <cell r="DY1198">
            <v>51.156280000000002</v>
          </cell>
          <cell r="EA1198">
            <v>65.146609999999995</v>
          </cell>
          <cell r="EB1198">
            <v>65.571820000000002</v>
          </cell>
          <cell r="ED1198">
            <v>70.238100000000003</v>
          </cell>
          <cell r="EE1198">
            <v>65.571820000000002</v>
          </cell>
          <cell r="EG1198">
            <v>70.238110000000006</v>
          </cell>
          <cell r="EH1198">
            <v>64.792360000000002</v>
          </cell>
          <cell r="EJ1198">
            <v>58.294730000000001</v>
          </cell>
          <cell r="EK1198">
            <v>67.952749999999995</v>
          </cell>
          <cell r="EL1198">
            <v>67.952749999999995</v>
          </cell>
          <cell r="EM1198">
            <v>1</v>
          </cell>
          <cell r="EN1198">
            <v>2</v>
          </cell>
          <cell r="EP1198">
            <v>8</v>
          </cell>
          <cell r="EQ1198">
            <v>5</v>
          </cell>
          <cell r="ER1198">
            <v>13</v>
          </cell>
          <cell r="ET1198">
            <v>7</v>
          </cell>
          <cell r="EU1198">
            <v>2</v>
          </cell>
          <cell r="EV1198">
            <v>2</v>
          </cell>
          <cell r="EW1198">
            <v>8</v>
          </cell>
          <cell r="EX1198">
            <v>3</v>
          </cell>
          <cell r="EY1198">
            <v>18</v>
          </cell>
          <cell r="FA1198">
            <v>44</v>
          </cell>
          <cell r="FB1198">
            <v>14</v>
          </cell>
          <cell r="FC1198">
            <v>18</v>
          </cell>
          <cell r="FD1198">
            <v>25</v>
          </cell>
          <cell r="FE1198">
            <v>11</v>
          </cell>
          <cell r="FF1198">
            <v>33</v>
          </cell>
          <cell r="FH1198">
            <v>77.415890000000005</v>
          </cell>
          <cell r="FI1198">
            <v>-20.096620000000001</v>
          </cell>
          <cell r="FJ1198">
            <v>28.660039999999999</v>
          </cell>
          <cell r="FK1198">
            <v>71.407809999999998</v>
          </cell>
          <cell r="FL1198">
            <v>-2.72E-7</v>
          </cell>
          <cell r="FM1198">
            <v>10.58977</v>
          </cell>
          <cell r="FN1198">
            <v>65.880459999999999</v>
          </cell>
          <cell r="FO1198">
            <v>-7.0035360000000004</v>
          </cell>
          <cell r="FP1198">
            <v>17.451219999999999</v>
          </cell>
          <cell r="FQ1198">
            <v>67.459760000000003</v>
          </cell>
          <cell r="FR1198">
            <v>-10.94383</v>
          </cell>
          <cell r="FS1198">
            <v>37.529089999999997</v>
          </cell>
          <cell r="FT1198">
            <v>56.563589999999998</v>
          </cell>
          <cell r="FU1198">
            <v>-2.5344709999999999</v>
          </cell>
          <cell r="FV1198">
            <v>29.038709999999998</v>
          </cell>
          <cell r="FW1198">
            <v>21.492850000000001</v>
          </cell>
          <cell r="FX1198">
            <v>-15.146050000000001</v>
          </cell>
          <cell r="FY1198">
            <v>6.672479</v>
          </cell>
          <cell r="FZ1198">
            <v>65.603989999999996</v>
          </cell>
          <cell r="GA1198">
            <v>-1.13E-6</v>
          </cell>
          <cell r="GB1198">
            <v>33.521619999999999</v>
          </cell>
          <cell r="GC1198">
            <v>64.525199999999998</v>
          </cell>
          <cell r="GD1198">
            <v>-4.9258189999999997</v>
          </cell>
          <cell r="GE1198">
            <v>44.302030000000002</v>
          </cell>
          <cell r="GF1198">
            <v>132.8578</v>
          </cell>
          <cell r="GG1198">
            <v>9.8082199999999994E-2</v>
          </cell>
          <cell r="GH1198">
            <v>81.809749999999994</v>
          </cell>
          <cell r="GI1198">
            <v>116.3704</v>
          </cell>
          <cell r="GJ1198">
            <v>-4.8682740000000004</v>
          </cell>
          <cell r="GK1198">
            <v>33.647120000000001</v>
          </cell>
          <cell r="GL1198">
            <v>135.0189</v>
          </cell>
          <cell r="GM1198">
            <v>28.166650000000001</v>
          </cell>
          <cell r="GN1198">
            <v>79.237889999999993</v>
          </cell>
          <cell r="GO1198">
            <v>135.47890000000001</v>
          </cell>
          <cell r="GP1198">
            <v>-3.627208</v>
          </cell>
          <cell r="GQ1198">
            <v>77.810779999999994</v>
          </cell>
          <cell r="GR1198">
            <v>1.2170799999999999</v>
          </cell>
          <cell r="GS1198">
            <v>0.25978649999999998</v>
          </cell>
          <cell r="GT1198">
            <v>1.2549360000000001</v>
          </cell>
          <cell r="GU1198">
            <v>3.2903180000000001</v>
          </cell>
          <cell r="GX1198">
            <v>0.79213160000000005</v>
          </cell>
          <cell r="GY1198">
            <v>0.24843989999999999</v>
          </cell>
          <cell r="GZ1198">
            <v>0.85007690000000002</v>
          </cell>
          <cell r="HA1198">
            <v>2.1159680000000001</v>
          </cell>
          <cell r="HD1198">
            <v>0.25125999999999998</v>
          </cell>
          <cell r="HE1198">
            <v>0.28970279999999998</v>
          </cell>
          <cell r="HF1198">
            <v>0.51540839999999999</v>
          </cell>
          <cell r="HG1198">
            <v>0.94627260000000002</v>
          </cell>
          <cell r="HO1198">
            <v>0.43916480000000002</v>
          </cell>
          <cell r="HP1198">
            <v>0.36627130000000002</v>
          </cell>
          <cell r="HR1198">
            <v>0.2449055</v>
          </cell>
          <cell r="IA1198">
            <v>2</v>
          </cell>
          <cell r="IB1198">
            <v>3</v>
          </cell>
          <cell r="IC1198">
            <v>5</v>
          </cell>
          <cell r="ID1198">
            <v>3</v>
          </cell>
          <cell r="IE1198">
            <v>4</v>
          </cell>
          <cell r="IF1198">
            <v>12</v>
          </cell>
          <cell r="IH1198">
            <v>12</v>
          </cell>
          <cell r="II1198">
            <v>4</v>
          </cell>
          <cell r="IJ1198">
            <v>2</v>
          </cell>
          <cell r="IK1198">
            <v>1</v>
          </cell>
          <cell r="IL1198">
            <v>6</v>
          </cell>
          <cell r="IM1198">
            <v>15</v>
          </cell>
          <cell r="IO1198">
            <v>79</v>
          </cell>
          <cell r="IP1198">
            <v>31</v>
          </cell>
          <cell r="IQ1198">
            <v>10</v>
          </cell>
          <cell r="IR1198">
            <v>5</v>
          </cell>
          <cell r="IS1198">
            <v>12</v>
          </cell>
          <cell r="IT1198">
            <v>15</v>
          </cell>
          <cell r="IV1198" t="str">
            <v>Middle East, North Africa, and Pakistan</v>
          </cell>
          <cell r="IW1198">
            <v>0</v>
          </cell>
          <cell r="IX1198">
            <v>1</v>
          </cell>
        </row>
        <row r="1199">
          <cell r="A1199">
            <v>4662012</v>
          </cell>
          <cell r="B1199">
            <v>466</v>
          </cell>
          <cell r="C1199">
            <v>2012</v>
          </cell>
          <cell r="D1199" t="str">
            <v>United Arab Emirates</v>
          </cell>
          <cell r="E1199" t="str">
            <v>MCD </v>
          </cell>
          <cell r="F1199" t="str">
            <v>High income: nonOECD</v>
          </cell>
          <cell r="G1199" t="str">
            <v>Developing</v>
          </cell>
          <cell r="H1199" t="str">
            <v>MCD </v>
          </cell>
          <cell r="I1199" t="str">
            <v>Exporter</v>
          </cell>
          <cell r="K1199">
            <v>3.6724999999999999</v>
          </cell>
          <cell r="L1199">
            <v>1419.0165</v>
          </cell>
          <cell r="M1199">
            <v>268.12205999999998</v>
          </cell>
          <cell r="N1199">
            <v>0.4691729</v>
          </cell>
          <cell r="O1199">
            <v>0.75</v>
          </cell>
          <cell r="U1199">
            <v>-0.29574499999999998</v>
          </cell>
          <cell r="W1199">
            <v>-5.6622899999999997E-2</v>
          </cell>
          <cell r="X1199">
            <v>-0.1737349</v>
          </cell>
          <cell r="Y1199">
            <v>-0.44574059999999999</v>
          </cell>
          <cell r="AA1199">
            <v>-0.1709862</v>
          </cell>
          <cell r="AB1199">
            <v>-0.30554949999999997</v>
          </cell>
          <cell r="AD1199">
            <v>-0.12717600000000001</v>
          </cell>
          <cell r="AE1199">
            <v>-0.31702429999999998</v>
          </cell>
          <cell r="AG1199">
            <v>-0.3454372</v>
          </cell>
          <cell r="AH1199">
            <v>-0.68461689999999997</v>
          </cell>
          <cell r="AJ1199">
            <v>-0.32434200000000002</v>
          </cell>
          <cell r="AK1199">
            <v>-0.56191500000000005</v>
          </cell>
          <cell r="AM1199">
            <v>-0.2291183</v>
          </cell>
          <cell r="AN1199">
            <v>-0.4777692</v>
          </cell>
          <cell r="AP1199">
            <v>0.1100207</v>
          </cell>
          <cell r="AQ1199">
            <v>-6.1060000000000003E-2</v>
          </cell>
          <cell r="AS1199">
            <v>-0.33058300000000002</v>
          </cell>
          <cell r="AT1199">
            <v>-0.67696129999999999</v>
          </cell>
          <cell r="AV1199">
            <v>-5.6622899999999997E-2</v>
          </cell>
          <cell r="AW1199">
            <v>-0.29276940000000001</v>
          </cell>
          <cell r="AY1199">
            <v>-2.4725299999999999E-2</v>
          </cell>
          <cell r="AZ1199">
            <v>-0.24973690000000001</v>
          </cell>
          <cell r="BB1199">
            <v>0.41839120000000002</v>
          </cell>
          <cell r="BC1199">
            <v>0.3840557</v>
          </cell>
          <cell r="BE1199">
            <v>-3.7226999999999998E-3</v>
          </cell>
          <cell r="BF1199">
            <v>-0.1916254</v>
          </cell>
          <cell r="BH1199">
            <v>0.25920880000000002</v>
          </cell>
          <cell r="BI1199">
            <v>0.19374269999999999</v>
          </cell>
          <cell r="BK1199">
            <v>0.30856349999999999</v>
          </cell>
          <cell r="BL1199">
            <v>0.2415252</v>
          </cell>
          <cell r="BQ1199">
            <v>-0.5368851</v>
          </cell>
          <cell r="BS1199">
            <v>-0.1070903</v>
          </cell>
          <cell r="BT1199">
            <v>-0.64397539999999998</v>
          </cell>
          <cell r="BU1199">
            <v>-0.80918199999999996</v>
          </cell>
          <cell r="BW1199">
            <v>-0.32338440000000002</v>
          </cell>
          <cell r="BX1199">
            <v>-1.132566</v>
          </cell>
          <cell r="BZ1199">
            <v>-0.35753000000000001</v>
          </cell>
          <cell r="CA1199">
            <v>-0.80918199999999996</v>
          </cell>
          <cell r="CC1199">
            <v>-0.36888349999999998</v>
          </cell>
          <cell r="CD1199">
            <v>-0.56012260000000003</v>
          </cell>
          <cell r="CF1199">
            <v>-1.02965</v>
          </cell>
          <cell r="CG1199">
            <v>-2.4732660000000002</v>
          </cell>
          <cell r="CI1199">
            <v>-1.5792630000000001</v>
          </cell>
          <cell r="CJ1199">
            <v>-2.7834789999999998</v>
          </cell>
          <cell r="CL1199">
            <v>0.2032021</v>
          </cell>
          <cell r="CM1199">
            <v>-9.6138500000000002E-2</v>
          </cell>
          <cell r="CO1199">
            <v>-0.30493779999999998</v>
          </cell>
          <cell r="CP1199">
            <v>-0.51443289999999997</v>
          </cell>
          <cell r="CR1199">
            <v>-0.1163415</v>
          </cell>
          <cell r="CS1199">
            <v>-1.3506549999999999</v>
          </cell>
          <cell r="CU1199">
            <v>-0.13690659999999999</v>
          </cell>
          <cell r="CV1199">
            <v>-1.615991</v>
          </cell>
          <cell r="CX1199">
            <v>0.87420200000000003</v>
          </cell>
          <cell r="CY1199">
            <v>0.66926479999999999</v>
          </cell>
          <cell r="DA1199">
            <v>-2.9142999999999999E-3</v>
          </cell>
          <cell r="DB1199">
            <v>-0.2477994</v>
          </cell>
          <cell r="DD1199">
            <v>1.1135390000000001</v>
          </cell>
          <cell r="DE1199">
            <v>0.95593309999999998</v>
          </cell>
          <cell r="DG1199">
            <v>2.1803710000000001</v>
          </cell>
          <cell r="DH1199">
            <v>1.4476059999999999</v>
          </cell>
          <cell r="DO1199">
            <v>17100000000</v>
          </cell>
          <cell r="DP1199">
            <v>5800000000</v>
          </cell>
          <cell r="DQ1199">
            <v>6040000000</v>
          </cell>
          <cell r="DR1199">
            <v>5290000000</v>
          </cell>
          <cell r="GV1199">
            <v>3.574751</v>
          </cell>
          <cell r="GW1199">
            <v>5.5944520000000004</v>
          </cell>
          <cell r="HB1199">
            <v>2.4450129999999999</v>
          </cell>
          <cell r="HC1199">
            <v>3.9142359999999998</v>
          </cell>
          <cell r="HH1199">
            <v>0.79545940000000004</v>
          </cell>
          <cell r="HI1199">
            <v>1.1268549999999999</v>
          </cell>
          <cell r="HS1199">
            <v>0.49265379999999998</v>
          </cell>
          <cell r="HU1199">
            <v>0.30280560000000001</v>
          </cell>
          <cell r="HV1199">
            <v>0.76495080000000004</v>
          </cell>
          <cell r="HX1199">
            <v>0.51909970000000005</v>
          </cell>
          <cell r="HY1199">
            <v>0.79545940000000004</v>
          </cell>
          <cell r="HZ1199">
            <v>1.2840499999999999</v>
          </cell>
          <cell r="IV1199" t="str">
            <v>Middle East, North Africa, and Pakistan</v>
          </cell>
          <cell r="IW1199">
            <v>0</v>
          </cell>
          <cell r="IX1199">
            <v>1</v>
          </cell>
        </row>
        <row r="1200">
          <cell r="A1200">
            <v>466200806</v>
          </cell>
          <cell r="B1200">
            <v>466</v>
          </cell>
          <cell r="C1200">
            <v>200000</v>
          </cell>
          <cell r="D1200" t="str">
            <v>United Arab Emirates</v>
          </cell>
          <cell r="E1200" t="str">
            <v>MCD </v>
          </cell>
          <cell r="F1200" t="str">
            <v>High income: nonOECD</v>
          </cell>
          <cell r="G1200" t="str">
            <v>Developing</v>
          </cell>
          <cell r="H1200" t="str">
            <v>MCD </v>
          </cell>
          <cell r="I1200" t="str">
            <v>Exporter</v>
          </cell>
          <cell r="K1200">
            <v>3.6724999999999999</v>
          </cell>
          <cell r="L1200">
            <v>1156.2671</v>
          </cell>
          <cell r="M1200">
            <v>242.21575999999999</v>
          </cell>
          <cell r="AC1200">
            <v>-0.27726289999999998</v>
          </cell>
          <cell r="AF1200">
            <v>-0.73654520000000001</v>
          </cell>
          <cell r="AI1200">
            <v>-0.5031774</v>
          </cell>
          <cell r="AL1200">
            <v>-0.43840020000000002</v>
          </cell>
          <cell r="AO1200">
            <v>-5.2198300000000003E-2</v>
          </cell>
          <cell r="AR1200">
            <v>-0.57654519999999998</v>
          </cell>
          <cell r="AU1200">
            <v>-5.8177399999999997E-2</v>
          </cell>
          <cell r="AX1200">
            <v>-9.2275499999999996E-2</v>
          </cell>
          <cell r="BA1200">
            <v>0.1826372</v>
          </cell>
          <cell r="BD1200">
            <v>-0.229188</v>
          </cell>
          <cell r="BG1200">
            <v>0.15282080000000001</v>
          </cell>
          <cell r="BJ1200">
            <v>8.8707599999999998E-2</v>
          </cell>
          <cell r="BY1200">
            <v>-0.96507560000000003</v>
          </cell>
          <cell r="CB1200">
            <v>-0.50538510000000003</v>
          </cell>
          <cell r="CE1200">
            <v>-1.391289</v>
          </cell>
          <cell r="CH1200">
            <v>-2.9986120000000001</v>
          </cell>
          <cell r="CK1200">
            <v>-0.25361620000000001</v>
          </cell>
          <cell r="CN1200">
            <v>-0.43647940000000002</v>
          </cell>
          <cell r="CQ1200">
            <v>-0.26144050000000002</v>
          </cell>
          <cell r="CT1200">
            <v>-0.6895367</v>
          </cell>
          <cell r="CW1200">
            <v>0.34775869999999998</v>
          </cell>
          <cell r="CZ1200">
            <v>-0.20944840000000001</v>
          </cell>
          <cell r="DC1200">
            <v>0.50409300000000001</v>
          </cell>
          <cell r="DF1200">
            <v>0.53271959999999996</v>
          </cell>
          <cell r="DI1200">
            <v>0.93121980000000004</v>
          </cell>
          <cell r="DJ1200">
            <v>1.003177</v>
          </cell>
          <cell r="DK1200">
            <v>1.016545</v>
          </cell>
          <cell r="DL1200">
            <v>0.93121969999999998</v>
          </cell>
          <cell r="DM1200">
            <v>1.016545</v>
          </cell>
          <cell r="DN1200">
            <v>1.003177</v>
          </cell>
          <cell r="DO1200">
            <v>14800000000</v>
          </cell>
          <cell r="DP1200">
            <v>5030000000</v>
          </cell>
          <cell r="DQ1200">
            <v>5720000000</v>
          </cell>
          <cell r="DR1200">
            <v>4100000000</v>
          </cell>
          <cell r="FH1200">
            <v>47.470469999999999</v>
          </cell>
          <cell r="FK1200">
            <v>16.890080000000001</v>
          </cell>
          <cell r="FN1200">
            <v>48.683810000000001</v>
          </cell>
          <cell r="FQ1200">
            <v>46.063229999999997</v>
          </cell>
          <cell r="FT1200">
            <v>52.478000000000002</v>
          </cell>
          <cell r="FW1200">
            <v>21.758700000000001</v>
          </cell>
          <cell r="FZ1200">
            <v>63.636539999999997</v>
          </cell>
          <cell r="GC1200">
            <v>55.605759999999997</v>
          </cell>
          <cell r="GF1200">
            <v>91.611710000000002</v>
          </cell>
          <cell r="GI1200">
            <v>58.429740000000002</v>
          </cell>
          <cell r="GL1200">
            <v>103.73099999999999</v>
          </cell>
          <cell r="GO1200">
            <v>89.673789999999997</v>
          </cell>
          <cell r="IA1200">
            <v>3</v>
          </cell>
          <cell r="IB1200">
            <v>2</v>
          </cell>
          <cell r="IC1200">
            <v>3</v>
          </cell>
          <cell r="ID1200">
            <v>2</v>
          </cell>
          <cell r="IE1200">
            <v>2</v>
          </cell>
          <cell r="IF1200">
            <v>16</v>
          </cell>
          <cell r="IH1200">
            <v>11</v>
          </cell>
          <cell r="II1200">
            <v>3</v>
          </cell>
          <cell r="IJ1200">
            <v>5</v>
          </cell>
          <cell r="IK1200">
            <v>6</v>
          </cell>
          <cell r="IL1200">
            <v>3</v>
          </cell>
          <cell r="IM1200">
            <v>20</v>
          </cell>
          <cell r="IO1200">
            <v>45</v>
          </cell>
          <cell r="IP1200">
            <v>19</v>
          </cell>
          <cell r="IQ1200">
            <v>17</v>
          </cell>
          <cell r="IR1200">
            <v>13</v>
          </cell>
          <cell r="IS1200">
            <v>16</v>
          </cell>
          <cell r="IT1200">
            <v>26</v>
          </cell>
          <cell r="IV1200" t="str">
            <v>Middle East, North Africa, and Pakistan</v>
          </cell>
          <cell r="IW1200">
            <v>0</v>
          </cell>
          <cell r="IX1200">
            <v>1</v>
          </cell>
        </row>
        <row r="1201">
          <cell r="A1201">
            <v>466200812</v>
          </cell>
          <cell r="B1201">
            <v>466</v>
          </cell>
          <cell r="C1201">
            <v>200000</v>
          </cell>
          <cell r="D1201" t="str">
            <v>United Arab Emirates</v>
          </cell>
          <cell r="E1201" t="str">
            <v>MCD </v>
          </cell>
          <cell r="F1201" t="str">
            <v>High income: nonOECD</v>
          </cell>
          <cell r="G1201" t="str">
            <v>Developing</v>
          </cell>
          <cell r="H1201" t="str">
            <v>MCD </v>
          </cell>
          <cell r="I1201" t="str">
            <v>Exporter</v>
          </cell>
          <cell r="IV1201" t="str">
            <v>Middle East, North Africa, and Pakistan</v>
          </cell>
          <cell r="IW1201">
            <v>0</v>
          </cell>
          <cell r="IX1201">
            <v>1</v>
          </cell>
        </row>
        <row r="1202">
          <cell r="A1202">
            <v>4692000</v>
          </cell>
          <cell r="B1202">
            <v>469</v>
          </cell>
          <cell r="C1202">
            <v>2000</v>
          </cell>
          <cell r="D1202" t="str">
            <v>Egypt</v>
          </cell>
          <cell r="E1202" t="str">
            <v>MCD </v>
          </cell>
          <cell r="F1202" t="str">
            <v>Lower middle income</v>
          </cell>
          <cell r="G1202" t="str">
            <v>Emerging</v>
          </cell>
          <cell r="H1202" t="str">
            <v>MCD </v>
          </cell>
          <cell r="I1202" t="str">
            <v>Importer</v>
          </cell>
          <cell r="K1202">
            <v>3.43</v>
          </cell>
          <cell r="L1202">
            <v>340.1</v>
          </cell>
          <cell r="M1202">
            <v>247.63866999999999</v>
          </cell>
          <cell r="AO1202">
            <v>0.4417065</v>
          </cell>
          <cell r="AU1202">
            <v>0.35686899999999999</v>
          </cell>
          <cell r="AX1202">
            <v>0.38294610000000001</v>
          </cell>
          <cell r="BA1202">
            <v>0.4417065</v>
          </cell>
          <cell r="BG1202">
            <v>0.37565199999999999</v>
          </cell>
          <cell r="BJ1202">
            <v>0.38784800000000003</v>
          </cell>
          <cell r="CK1202">
            <v>1.108589</v>
          </cell>
          <cell r="CQ1202">
            <v>1.4667330000000001</v>
          </cell>
          <cell r="CT1202">
            <v>2.493239</v>
          </cell>
          <cell r="CW1202">
            <v>1.0651790000000001</v>
          </cell>
          <cell r="DC1202">
            <v>1.599362</v>
          </cell>
          <cell r="DF1202">
            <v>2.5516290000000001</v>
          </cell>
          <cell r="DO1202">
            <v>14900000000</v>
          </cell>
          <cell r="DP1202">
            <v>3190000000</v>
          </cell>
          <cell r="DQ1202">
            <v>9290000000</v>
          </cell>
          <cell r="DR1202">
            <v>2450000000</v>
          </cell>
          <cell r="HK1202">
            <v>32200000</v>
          </cell>
          <cell r="HL1202">
            <v>24700000</v>
          </cell>
          <cell r="HM1202">
            <v>93700000</v>
          </cell>
          <cell r="HN1202">
            <v>151000000</v>
          </cell>
          <cell r="IH1202">
            <v>20</v>
          </cell>
          <cell r="II1202">
            <v>6</v>
          </cell>
          <cell r="IO1202">
            <v>17</v>
          </cell>
          <cell r="IP1202">
            <v>3</v>
          </cell>
          <cell r="IV1202" t="str">
            <v>Middle East, North Africa, and Pakistan</v>
          </cell>
          <cell r="IW1202">
            <v>1</v>
          </cell>
          <cell r="IX1202">
            <v>0</v>
          </cell>
        </row>
        <row r="1203">
          <cell r="A1203">
            <v>4692001</v>
          </cell>
          <cell r="B1203">
            <v>469</v>
          </cell>
          <cell r="C1203">
            <v>2001</v>
          </cell>
          <cell r="D1203" t="str">
            <v>Egypt</v>
          </cell>
          <cell r="E1203" t="str">
            <v>MCD </v>
          </cell>
          <cell r="F1203" t="str">
            <v>Lower middle income</v>
          </cell>
          <cell r="G1203" t="str">
            <v>Emerging</v>
          </cell>
          <cell r="H1203" t="str">
            <v>MCD </v>
          </cell>
          <cell r="I1203" t="str">
            <v>Importer</v>
          </cell>
          <cell r="K1203">
            <v>3.76</v>
          </cell>
          <cell r="L1203">
            <v>358.7</v>
          </cell>
          <cell r="M1203">
            <v>262.15879999999999</v>
          </cell>
          <cell r="AC1203">
            <v>0.26265300000000003</v>
          </cell>
          <cell r="AI1203">
            <v>7.1176000000000003E-2</v>
          </cell>
          <cell r="AL1203">
            <v>9.9404599999999996E-2</v>
          </cell>
          <cell r="AO1203">
            <v>0.43279600000000001</v>
          </cell>
          <cell r="AU1203">
            <v>0.34692099999999998</v>
          </cell>
          <cell r="AX1203">
            <v>0.36914170000000002</v>
          </cell>
          <cell r="BA1203">
            <v>0.42965950000000003</v>
          </cell>
          <cell r="BG1203">
            <v>0.34692099999999998</v>
          </cell>
          <cell r="BJ1203">
            <v>0.36840109999999998</v>
          </cell>
          <cell r="BY1203">
            <v>0.53686679999999998</v>
          </cell>
          <cell r="CE1203">
            <v>0.84135199999999999</v>
          </cell>
          <cell r="CH1203">
            <v>1.3782190000000001</v>
          </cell>
          <cell r="CK1203">
            <v>1.0738350000000001</v>
          </cell>
          <cell r="CQ1203">
            <v>1.5610949999999999</v>
          </cell>
          <cell r="CT1203">
            <v>2.5686599999999999</v>
          </cell>
          <cell r="CW1203">
            <v>1.0537479999999999</v>
          </cell>
          <cell r="DC1203">
            <v>1.5368710000000001</v>
          </cell>
          <cell r="DF1203">
            <v>2.4571160000000001</v>
          </cell>
          <cell r="DO1203">
            <v>15100000000</v>
          </cell>
          <cell r="DP1203">
            <v>3240000000</v>
          </cell>
          <cell r="DQ1203">
            <v>9620000000</v>
          </cell>
          <cell r="DR1203">
            <v>2210000000</v>
          </cell>
          <cell r="HK1203">
            <v>33900000</v>
          </cell>
          <cell r="HL1203">
            <v>23100000</v>
          </cell>
          <cell r="HM1203">
            <v>101000000</v>
          </cell>
          <cell r="HN1203">
            <v>158000000</v>
          </cell>
          <cell r="IC1203">
            <v>1</v>
          </cell>
          <cell r="IH1203">
            <v>20</v>
          </cell>
          <cell r="II1203">
            <v>6</v>
          </cell>
          <cell r="IJ1203">
            <v>1</v>
          </cell>
          <cell r="IO1203">
            <v>17</v>
          </cell>
          <cell r="IP1203">
            <v>3</v>
          </cell>
          <cell r="IQ1203">
            <v>2</v>
          </cell>
          <cell r="IV1203" t="str">
            <v>Middle East, North Africa, and Pakistan</v>
          </cell>
          <cell r="IW1203">
            <v>1</v>
          </cell>
          <cell r="IX1203">
            <v>0</v>
          </cell>
        </row>
        <row r="1204">
          <cell r="A1204">
            <v>4692002</v>
          </cell>
          <cell r="B1204">
            <v>469</v>
          </cell>
          <cell r="C1204">
            <v>2002</v>
          </cell>
          <cell r="D1204" t="str">
            <v>Egypt</v>
          </cell>
          <cell r="E1204" t="str">
            <v>MCD </v>
          </cell>
          <cell r="F1204" t="str">
            <v>Lower middle income</v>
          </cell>
          <cell r="G1204" t="str">
            <v>Emerging</v>
          </cell>
          <cell r="H1204" t="str">
            <v>MCD </v>
          </cell>
          <cell r="I1204" t="str">
            <v>Importer</v>
          </cell>
          <cell r="K1204">
            <v>4.33</v>
          </cell>
          <cell r="L1204">
            <v>378.9</v>
          </cell>
          <cell r="M1204">
            <v>274.88979999999998</v>
          </cell>
          <cell r="N1204">
            <v>0.22222220000000001</v>
          </cell>
          <cell r="O1204">
            <v>8.8888900000000007E-2</v>
          </cell>
          <cell r="P1204">
            <v>8.8888900000000007E-2</v>
          </cell>
          <cell r="Q1204">
            <v>-0.1722718</v>
          </cell>
          <cell r="R1204">
            <v>-0.30966749999999998</v>
          </cell>
          <cell r="S1204">
            <v>-0.30622660000000002</v>
          </cell>
          <cell r="T1204">
            <v>-0.27823999999999999</v>
          </cell>
          <cell r="AC1204">
            <v>0.21385029999999999</v>
          </cell>
          <cell r="AF1204">
            <v>4.3064100000000001E-2</v>
          </cell>
          <cell r="AI1204">
            <v>5.9093399999999997E-2</v>
          </cell>
          <cell r="AL1204">
            <v>0.13295589999999999</v>
          </cell>
          <cell r="AO1204">
            <v>0.2376393</v>
          </cell>
          <cell r="AR1204">
            <v>-5.3232700000000001E-2</v>
          </cell>
          <cell r="AU1204">
            <v>0.15167079999999999</v>
          </cell>
          <cell r="AX1204">
            <v>0.15617200000000001</v>
          </cell>
          <cell r="BA1204">
            <v>0.23729259999999999</v>
          </cell>
          <cell r="BD1204">
            <v>-2.1605999999999999E-3</v>
          </cell>
          <cell r="BG1204">
            <v>0.13079160000000001</v>
          </cell>
          <cell r="BJ1204">
            <v>0.1550436</v>
          </cell>
          <cell r="BM1204">
            <v>-0.64883120000000005</v>
          </cell>
          <cell r="BN1204">
            <v>-0.74485639999999997</v>
          </cell>
          <cell r="BO1204">
            <v>-3.5398800000000001</v>
          </cell>
          <cell r="BP1204">
            <v>-4.9335680000000002</v>
          </cell>
          <cell r="BY1204">
            <v>2.0928239999999998</v>
          </cell>
          <cell r="CB1204">
            <v>6.4639299999999997E-2</v>
          </cell>
          <cell r="CE1204">
            <v>0.45395400000000002</v>
          </cell>
          <cell r="CH1204">
            <v>2.9487399999999999</v>
          </cell>
          <cell r="CK1204">
            <v>0.89021720000000004</v>
          </cell>
          <cell r="CN1204">
            <v>-8.4856299999999996E-2</v>
          </cell>
          <cell r="CQ1204">
            <v>0.92043580000000003</v>
          </cell>
          <cell r="CT1204">
            <v>1.510273</v>
          </cell>
          <cell r="CW1204">
            <v>0.9111629</v>
          </cell>
          <cell r="CZ1204">
            <v>-8.6654999999999996E-3</v>
          </cell>
          <cell r="DC1204">
            <v>1.0041469999999999</v>
          </cell>
          <cell r="DF1204">
            <v>1.6103050000000001</v>
          </cell>
          <cell r="DI1204">
            <v>0.1944941</v>
          </cell>
          <cell r="DJ1204">
            <v>0.1951155</v>
          </cell>
          <cell r="DK1204">
            <v>0.19855639999999999</v>
          </cell>
          <cell r="DL1204">
            <v>0.39449410000000001</v>
          </cell>
          <cell r="DM1204">
            <v>0.39855639999999998</v>
          </cell>
          <cell r="DN1204">
            <v>0.39511550000000001</v>
          </cell>
          <cell r="DO1204">
            <v>15500000000</v>
          </cell>
          <cell r="DP1204">
            <v>3300000000</v>
          </cell>
          <cell r="DQ1204">
            <v>10100000000</v>
          </cell>
          <cell r="DR1204">
            <v>2100000000</v>
          </cell>
          <cell r="HK1204">
            <v>37700000</v>
          </cell>
          <cell r="HL1204">
            <v>24100000</v>
          </cell>
          <cell r="HM1204">
            <v>116000000</v>
          </cell>
          <cell r="HN1204">
            <v>177000000</v>
          </cell>
          <cell r="IA1204">
            <v>1</v>
          </cell>
          <cell r="IB1204">
            <v>5</v>
          </cell>
          <cell r="IC1204">
            <v>1</v>
          </cell>
          <cell r="ID1204">
            <v>1</v>
          </cell>
          <cell r="IE1204">
            <v>2</v>
          </cell>
          <cell r="IH1204">
            <v>31</v>
          </cell>
          <cell r="II1204">
            <v>32</v>
          </cell>
          <cell r="IJ1204">
            <v>13</v>
          </cell>
          <cell r="IK1204">
            <v>10</v>
          </cell>
          <cell r="IL1204">
            <v>3</v>
          </cell>
          <cell r="IO1204">
            <v>31</v>
          </cell>
          <cell r="IP1204">
            <v>37</v>
          </cell>
          <cell r="IQ1204">
            <v>17</v>
          </cell>
          <cell r="IR1204">
            <v>11</v>
          </cell>
          <cell r="IS1204">
            <v>4</v>
          </cell>
          <cell r="IV1204" t="str">
            <v>Middle East, North Africa, and Pakistan</v>
          </cell>
          <cell r="IW1204">
            <v>1</v>
          </cell>
          <cell r="IX1204">
            <v>0</v>
          </cell>
        </row>
        <row r="1205">
          <cell r="A1205">
            <v>4692003</v>
          </cell>
          <cell r="B1205">
            <v>469</v>
          </cell>
          <cell r="C1205">
            <v>2003</v>
          </cell>
          <cell r="D1205" t="str">
            <v>Egypt</v>
          </cell>
          <cell r="E1205" t="str">
            <v>MCD </v>
          </cell>
          <cell r="F1205" t="str">
            <v>Lower middle income</v>
          </cell>
          <cell r="G1205" t="str">
            <v>Emerging</v>
          </cell>
          <cell r="H1205" t="str">
            <v>MCD </v>
          </cell>
          <cell r="I1205" t="str">
            <v>Importer</v>
          </cell>
          <cell r="K1205">
            <v>5.13</v>
          </cell>
          <cell r="L1205">
            <v>417.5</v>
          </cell>
          <cell r="M1205">
            <v>289.63371000000001</v>
          </cell>
          <cell r="N1205">
            <v>0.1500813</v>
          </cell>
          <cell r="O1205">
            <v>7.0081299999999999E-2</v>
          </cell>
          <cell r="P1205">
            <v>6.5040600000000004E-2</v>
          </cell>
          <cell r="Q1205">
            <v>-0.27112350000000002</v>
          </cell>
          <cell r="R1205">
            <v>-0.37754110000000002</v>
          </cell>
          <cell r="S1205">
            <v>-0.35520590000000002</v>
          </cell>
          <cell r="T1205">
            <v>-0.33877489999999999</v>
          </cell>
          <cell r="AC1205">
            <v>8.0621200000000004E-2</v>
          </cell>
          <cell r="AF1205">
            <v>-5.2926599999999997E-2</v>
          </cell>
          <cell r="AI1205">
            <v>-1.30855E-2</v>
          </cell>
          <cell r="AL1205">
            <v>-6.1503E-3</v>
          </cell>
          <cell r="AO1205">
            <v>0.32812059999999998</v>
          </cell>
          <cell r="AR1205">
            <v>-4.9801100000000001E-2</v>
          </cell>
          <cell r="AU1205">
            <v>0.1461228</v>
          </cell>
          <cell r="AX1205">
            <v>0.17932129999999999</v>
          </cell>
          <cell r="BA1205">
            <v>0.27879520000000002</v>
          </cell>
          <cell r="BD1205">
            <v>-2.9370899999999998E-2</v>
          </cell>
          <cell r="BG1205">
            <v>0.1147128</v>
          </cell>
          <cell r="BJ1205">
            <v>0.15807160000000001</v>
          </cell>
          <cell r="BM1205">
            <v>-1.1390530000000001</v>
          </cell>
          <cell r="BN1205">
            <v>-0.9171414</v>
          </cell>
          <cell r="BO1205">
            <v>-4.1084610000000001</v>
          </cell>
          <cell r="BP1205">
            <v>-6.1646559999999999</v>
          </cell>
          <cell r="BY1205">
            <v>0.45011050000000002</v>
          </cell>
          <cell r="CB1205">
            <v>-0.1101283</v>
          </cell>
          <cell r="CE1205">
            <v>-6.5281900000000004E-2</v>
          </cell>
          <cell r="CH1205">
            <v>0.15243989999999999</v>
          </cell>
          <cell r="CK1205">
            <v>0.95374539999999997</v>
          </cell>
          <cell r="CN1205">
            <v>-0.11406040000000001</v>
          </cell>
          <cell r="CQ1205">
            <v>0.82691199999999998</v>
          </cell>
          <cell r="CT1205">
            <v>1.6244989999999999</v>
          </cell>
          <cell r="CW1205">
            <v>0.92332380000000003</v>
          </cell>
          <cell r="CZ1205">
            <v>-5.9225199999999999E-2</v>
          </cell>
          <cell r="DC1205">
            <v>0.75503620000000005</v>
          </cell>
          <cell r="DF1205">
            <v>1.5427010000000001</v>
          </cell>
          <cell r="DI1205">
            <v>0.22120480000000001</v>
          </cell>
          <cell r="DJ1205">
            <v>0.22528719999999999</v>
          </cell>
          <cell r="DK1205">
            <v>0.24258179999999999</v>
          </cell>
          <cell r="DL1205">
            <v>0.42120469999999999</v>
          </cell>
          <cell r="DM1205">
            <v>0.44258180000000003</v>
          </cell>
          <cell r="DN1205">
            <v>0.42528719999999998</v>
          </cell>
          <cell r="DO1205">
            <v>14800000000</v>
          </cell>
          <cell r="DP1205">
            <v>3420000000</v>
          </cell>
          <cell r="DQ1205">
            <v>9410000000</v>
          </cell>
          <cell r="DR1205">
            <v>1980000000</v>
          </cell>
          <cell r="EE1205">
            <v>-65.718149999999994</v>
          </cell>
          <cell r="EF1205">
            <v>-13.317130000000001</v>
          </cell>
          <cell r="EG1205">
            <v>-8.1614679999999993</v>
          </cell>
          <cell r="EL1205">
            <v>-22.138210000000001</v>
          </cell>
          <cell r="HK1205">
            <v>42000000</v>
          </cell>
          <cell r="HL1205">
            <v>24300000</v>
          </cell>
          <cell r="HM1205">
            <v>116000000</v>
          </cell>
          <cell r="HN1205">
            <v>182000000</v>
          </cell>
          <cell r="IA1205">
            <v>2</v>
          </cell>
          <cell r="IB1205">
            <v>7</v>
          </cell>
          <cell r="IC1205">
            <v>6</v>
          </cell>
          <cell r="ID1205">
            <v>9</v>
          </cell>
          <cell r="IE1205">
            <v>5</v>
          </cell>
          <cell r="IF1205">
            <v>1</v>
          </cell>
          <cell r="IH1205">
            <v>35</v>
          </cell>
          <cell r="II1205">
            <v>43</v>
          </cell>
          <cell r="IJ1205">
            <v>18</v>
          </cell>
          <cell r="IK1205">
            <v>16</v>
          </cell>
          <cell r="IL1205">
            <v>5</v>
          </cell>
          <cell r="IM1205">
            <v>1</v>
          </cell>
          <cell r="IO1205">
            <v>39</v>
          </cell>
          <cell r="IP1205">
            <v>51</v>
          </cell>
          <cell r="IQ1205">
            <v>27</v>
          </cell>
          <cell r="IR1205">
            <v>23</v>
          </cell>
          <cell r="IS1205">
            <v>10</v>
          </cell>
          <cell r="IT1205">
            <v>1</v>
          </cell>
          <cell r="IV1205" t="str">
            <v>Middle East, North Africa, and Pakistan</v>
          </cell>
          <cell r="IW1205">
            <v>1</v>
          </cell>
          <cell r="IX1205">
            <v>0</v>
          </cell>
        </row>
        <row r="1206">
          <cell r="A1206">
            <v>4692004</v>
          </cell>
          <cell r="B1206">
            <v>469</v>
          </cell>
          <cell r="C1206">
            <v>2004</v>
          </cell>
          <cell r="D1206" t="str">
            <v>Egypt</v>
          </cell>
          <cell r="E1206" t="str">
            <v>MCD </v>
          </cell>
          <cell r="F1206" t="str">
            <v>Lower middle income</v>
          </cell>
          <cell r="G1206" t="str">
            <v>Emerging</v>
          </cell>
          <cell r="H1206" t="str">
            <v>MCD </v>
          </cell>
          <cell r="I1206" t="str">
            <v>Importer</v>
          </cell>
          <cell r="K1206">
            <v>6.1585000000000001</v>
          </cell>
          <cell r="L1206">
            <v>485.3</v>
          </cell>
          <cell r="M1206">
            <v>309.65242999999998</v>
          </cell>
          <cell r="N1206">
            <v>0.1468189</v>
          </cell>
          <cell r="O1206">
            <v>9.7879300000000002E-2</v>
          </cell>
          <cell r="P1206">
            <v>6.5252900000000003E-2</v>
          </cell>
          <cell r="Q1206">
            <v>-0.36285610000000001</v>
          </cell>
          <cell r="R1206">
            <v>-0.48307689999999998</v>
          </cell>
          <cell r="S1206">
            <v>-0.44404830000000001</v>
          </cell>
          <cell r="T1206">
            <v>-0.43059710000000001</v>
          </cell>
          <cell r="AC1206">
            <v>4.0325E-2</v>
          </cell>
          <cell r="AF1206">
            <v>-0.1247328</v>
          </cell>
          <cell r="AI1206">
            <v>-0.15185670000000001</v>
          </cell>
          <cell r="AL1206">
            <v>-9.0763499999999997E-2</v>
          </cell>
          <cell r="AO1206">
            <v>0.33365489999999998</v>
          </cell>
          <cell r="AR1206">
            <v>-3.6570400000000003E-2</v>
          </cell>
          <cell r="AU1206">
            <v>0.23138130000000001</v>
          </cell>
          <cell r="AX1206">
            <v>0.21642649999999999</v>
          </cell>
          <cell r="BA1206">
            <v>0.29856169999999999</v>
          </cell>
          <cell r="BD1206">
            <v>-3.61632E-2</v>
          </cell>
          <cell r="BG1206">
            <v>0.1780641</v>
          </cell>
          <cell r="BJ1206">
            <v>0.1717735</v>
          </cell>
          <cell r="BM1206">
            <v>-1.6847129999999999</v>
          </cell>
          <cell r="BN1206">
            <v>-1.260996</v>
          </cell>
          <cell r="BO1206">
            <v>-5.8604390000000004</v>
          </cell>
          <cell r="BP1206">
            <v>-8.8061489999999996</v>
          </cell>
          <cell r="BY1206">
            <v>0.1822281</v>
          </cell>
          <cell r="CB1206">
            <v>-0.21688370000000001</v>
          </cell>
          <cell r="CE1206">
            <v>-0.3411402</v>
          </cell>
          <cell r="CH1206">
            <v>-0.89327380000000001</v>
          </cell>
          <cell r="CK1206">
            <v>0.94015769999999999</v>
          </cell>
          <cell r="CN1206">
            <v>-8.2210500000000006E-2</v>
          </cell>
          <cell r="CQ1206">
            <v>1.110309</v>
          </cell>
          <cell r="CT1206">
            <v>1.8655170000000001</v>
          </cell>
          <cell r="CW1206">
            <v>0.92346550000000005</v>
          </cell>
          <cell r="CZ1206">
            <v>-5.7683400000000003E-2</v>
          </cell>
          <cell r="DC1206">
            <v>0.81047789999999997</v>
          </cell>
          <cell r="DF1206">
            <v>1.676512</v>
          </cell>
          <cell r="DI1206">
            <v>0.30967499999999998</v>
          </cell>
          <cell r="DJ1206">
            <v>0.3419276</v>
          </cell>
          <cell r="DK1206">
            <v>0.34832970000000002</v>
          </cell>
          <cell r="DL1206">
            <v>0.50967499999999999</v>
          </cell>
          <cell r="DM1206">
            <v>0.54832970000000003</v>
          </cell>
          <cell r="DN1206">
            <v>0.54192759999999995</v>
          </cell>
          <cell r="DO1206">
            <v>16100000000</v>
          </cell>
          <cell r="DP1206">
            <v>3660000000</v>
          </cell>
          <cell r="DQ1206">
            <v>10400000000</v>
          </cell>
          <cell r="DR1206">
            <v>2060000000</v>
          </cell>
          <cell r="DS1206">
            <v>17.384180000000001</v>
          </cell>
          <cell r="DT1206">
            <v>7.57165</v>
          </cell>
          <cell r="DU1206">
            <v>25.60661</v>
          </cell>
          <cell r="EE1206">
            <v>17.384180000000001</v>
          </cell>
          <cell r="EF1206">
            <v>7.57165</v>
          </cell>
          <cell r="EG1206">
            <v>25.60661</v>
          </cell>
          <cell r="EH1206">
            <v>21.437940000000001</v>
          </cell>
          <cell r="EL1206">
            <v>21.437940000000001</v>
          </cell>
          <cell r="FH1206">
            <v>24.71453</v>
          </cell>
          <cell r="FK1206">
            <v>16.592860000000002</v>
          </cell>
          <cell r="FN1206">
            <v>16.295249999999999</v>
          </cell>
          <cell r="FQ1206">
            <v>18.69576</v>
          </cell>
          <cell r="FT1206">
            <v>119.6815</v>
          </cell>
          <cell r="FW1206">
            <v>85.783349999999999</v>
          </cell>
          <cell r="FZ1206">
            <v>112.669</v>
          </cell>
          <cell r="GC1206">
            <v>110.11450000000001</v>
          </cell>
          <cell r="GF1206">
            <v>107.149</v>
          </cell>
          <cell r="GI1206">
            <v>65.102860000000007</v>
          </cell>
          <cell r="GL1206">
            <v>103.8395</v>
          </cell>
          <cell r="GO1206">
            <v>100.8335</v>
          </cell>
          <cell r="HK1206">
            <v>46400000</v>
          </cell>
          <cell r="HL1206">
            <v>26100000</v>
          </cell>
          <cell r="HM1206">
            <v>132000000</v>
          </cell>
          <cell r="HN1206">
            <v>205000000</v>
          </cell>
          <cell r="IA1206">
            <v>4</v>
          </cell>
          <cell r="IB1206">
            <v>4</v>
          </cell>
          <cell r="IC1206">
            <v>4</v>
          </cell>
          <cell r="ID1206">
            <v>3</v>
          </cell>
          <cell r="IE1206">
            <v>12</v>
          </cell>
          <cell r="IF1206">
            <v>3</v>
          </cell>
          <cell r="IH1206">
            <v>39</v>
          </cell>
          <cell r="II1206">
            <v>40</v>
          </cell>
          <cell r="IJ1206">
            <v>16</v>
          </cell>
          <cell r="IK1206">
            <v>6</v>
          </cell>
          <cell r="IL1206">
            <v>4</v>
          </cell>
          <cell r="IM1206">
            <v>3</v>
          </cell>
          <cell r="IO1206">
            <v>43</v>
          </cell>
          <cell r="IP1206">
            <v>44</v>
          </cell>
          <cell r="IQ1206">
            <v>20</v>
          </cell>
          <cell r="IR1206">
            <v>13</v>
          </cell>
          <cell r="IS1206">
            <v>15</v>
          </cell>
          <cell r="IT1206">
            <v>3</v>
          </cell>
          <cell r="IV1206" t="str">
            <v>Middle East, North Africa, and Pakistan</v>
          </cell>
          <cell r="IW1206">
            <v>1</v>
          </cell>
          <cell r="IX1206">
            <v>0</v>
          </cell>
        </row>
        <row r="1207">
          <cell r="A1207">
            <v>4692005</v>
          </cell>
          <cell r="B1207">
            <v>469</v>
          </cell>
          <cell r="C1207">
            <v>2005</v>
          </cell>
          <cell r="D1207" t="str">
            <v>Egypt</v>
          </cell>
          <cell r="E1207" t="str">
            <v>MCD </v>
          </cell>
          <cell r="F1207" t="str">
            <v>Lower middle income</v>
          </cell>
          <cell r="G1207" t="str">
            <v>Emerging</v>
          </cell>
          <cell r="H1207" t="str">
            <v>MCD </v>
          </cell>
          <cell r="I1207" t="str">
            <v>Importer</v>
          </cell>
          <cell r="K1207">
            <v>5.9970829999999999</v>
          </cell>
          <cell r="L1207">
            <v>538.5</v>
          </cell>
          <cell r="M1207">
            <v>333.34829999999999</v>
          </cell>
          <cell r="N1207">
            <v>0.15706809999999999</v>
          </cell>
          <cell r="O1207">
            <v>0.104712</v>
          </cell>
          <cell r="P1207">
            <v>6.9807999999999995E-2</v>
          </cell>
          <cell r="Q1207">
            <v>-0.42771920000000002</v>
          </cell>
          <cell r="R1207">
            <v>-0.55294920000000003</v>
          </cell>
          <cell r="S1207">
            <v>-0.51367529999999995</v>
          </cell>
          <cell r="T1207">
            <v>-0.49744890000000003</v>
          </cell>
          <cell r="AC1207">
            <v>-8.9849999999999999E-3</v>
          </cell>
          <cell r="AF1207">
            <v>-0.1671879</v>
          </cell>
          <cell r="AI1207">
            <v>-0.10838730000000001</v>
          </cell>
          <cell r="AL1207">
            <v>-0.11182640000000001</v>
          </cell>
          <cell r="AO1207">
            <v>0.39081480000000002</v>
          </cell>
          <cell r="AR1207">
            <v>1.55224E-2</v>
          </cell>
          <cell r="AU1207">
            <v>0.28517940000000003</v>
          </cell>
          <cell r="AX1207">
            <v>0.28848689999999999</v>
          </cell>
          <cell r="BA1207">
            <v>0.31773210000000002</v>
          </cell>
          <cell r="BD1207">
            <v>1.07341E-2</v>
          </cell>
          <cell r="BG1207">
            <v>0.19572300000000001</v>
          </cell>
          <cell r="BJ1207">
            <v>0.22435289999999999</v>
          </cell>
          <cell r="BM1207">
            <v>-1.907114</v>
          </cell>
          <cell r="BN1207">
            <v>-1.1434</v>
          </cell>
          <cell r="BO1207">
            <v>-6.2093569999999998</v>
          </cell>
          <cell r="BP1207">
            <v>-9.2598710000000004</v>
          </cell>
          <cell r="BY1207">
            <v>-7.0638699999999999E-2</v>
          </cell>
          <cell r="CB1207">
            <v>-0.25076389999999998</v>
          </cell>
          <cell r="CE1207">
            <v>-0.54394469999999995</v>
          </cell>
          <cell r="CH1207">
            <v>-1.234758</v>
          </cell>
          <cell r="CK1207">
            <v>0.99101689999999998</v>
          </cell>
          <cell r="CN1207">
            <v>4.9125200000000001E-2</v>
          </cell>
          <cell r="CQ1207">
            <v>1.1691720000000001</v>
          </cell>
          <cell r="CT1207">
            <v>2.1262569999999998</v>
          </cell>
          <cell r="CW1207">
            <v>0.91274759999999999</v>
          </cell>
          <cell r="CZ1207">
            <v>8.6563999999999999E-3</v>
          </cell>
          <cell r="DC1207">
            <v>0.90922639999999999</v>
          </cell>
          <cell r="DF1207">
            <v>1.811315</v>
          </cell>
          <cell r="DI1207">
            <v>0.3847873</v>
          </cell>
          <cell r="DJ1207">
            <v>0.41838730000000002</v>
          </cell>
          <cell r="DK1207">
            <v>0.4227572</v>
          </cell>
          <cell r="DL1207">
            <v>0.58478730000000001</v>
          </cell>
          <cell r="DM1207">
            <v>0.62275720000000001</v>
          </cell>
          <cell r="DN1207">
            <v>0.61838729999999997</v>
          </cell>
          <cell r="DO1207">
            <v>16700000000</v>
          </cell>
          <cell r="DP1207">
            <v>4000000000</v>
          </cell>
          <cell r="DQ1207">
            <v>10900000000</v>
          </cell>
          <cell r="DR1207">
            <v>1860000000</v>
          </cell>
          <cell r="DS1207">
            <v>14.66832</v>
          </cell>
          <cell r="DT1207">
            <v>6.583647</v>
          </cell>
          <cell r="DU1207">
            <v>19.8355</v>
          </cell>
          <cell r="EE1207">
            <v>9.4304469999999991</v>
          </cell>
          <cell r="EF1207">
            <v>4.302467</v>
          </cell>
          <cell r="EG1207">
            <v>6.2421670000000002</v>
          </cell>
          <cell r="EH1207">
            <v>17.125720000000001</v>
          </cell>
          <cell r="EL1207">
            <v>6.7903859999999998</v>
          </cell>
          <cell r="FH1207">
            <v>28.50037</v>
          </cell>
          <cell r="FK1207">
            <v>34.744160000000001</v>
          </cell>
          <cell r="FN1207">
            <v>36.048259999999999</v>
          </cell>
          <cell r="FQ1207">
            <v>44.625219999999999</v>
          </cell>
          <cell r="FT1207">
            <v>128.4503</v>
          </cell>
          <cell r="FW1207">
            <v>126.7496</v>
          </cell>
          <cell r="FZ1207">
            <v>118.8129</v>
          </cell>
          <cell r="GC1207">
            <v>122.5802</v>
          </cell>
          <cell r="GF1207">
            <v>109.1786</v>
          </cell>
          <cell r="GI1207">
            <v>99.312740000000005</v>
          </cell>
          <cell r="GL1207">
            <v>107.77549999999999</v>
          </cell>
          <cell r="GO1207">
            <v>113.6442</v>
          </cell>
          <cell r="HK1207">
            <v>44600000</v>
          </cell>
          <cell r="HL1207">
            <v>20700000</v>
          </cell>
          <cell r="HM1207">
            <v>121000000</v>
          </cell>
          <cell r="HN1207">
            <v>186000000</v>
          </cell>
          <cell r="IA1207">
            <v>5</v>
          </cell>
          <cell r="IB1207">
            <v>3</v>
          </cell>
          <cell r="IC1207">
            <v>3</v>
          </cell>
          <cell r="ID1207">
            <v>3</v>
          </cell>
          <cell r="IE1207">
            <v>10</v>
          </cell>
          <cell r="IF1207">
            <v>6</v>
          </cell>
          <cell r="IH1207">
            <v>52</v>
          </cell>
          <cell r="II1207">
            <v>38</v>
          </cell>
          <cell r="IJ1207">
            <v>10</v>
          </cell>
          <cell r="IK1207">
            <v>3</v>
          </cell>
          <cell r="IL1207">
            <v>5</v>
          </cell>
          <cell r="IM1207">
            <v>3</v>
          </cell>
          <cell r="IO1207">
            <v>56</v>
          </cell>
          <cell r="IP1207">
            <v>42</v>
          </cell>
          <cell r="IQ1207">
            <v>13</v>
          </cell>
          <cell r="IR1207">
            <v>8</v>
          </cell>
          <cell r="IS1207">
            <v>14</v>
          </cell>
          <cell r="IT1207">
            <v>8</v>
          </cell>
          <cell r="IV1207" t="str">
            <v>Middle East, North Africa, and Pakistan</v>
          </cell>
          <cell r="IW1207">
            <v>1</v>
          </cell>
          <cell r="IX1207">
            <v>0</v>
          </cell>
        </row>
        <row r="1208">
          <cell r="A1208">
            <v>4692006</v>
          </cell>
          <cell r="B1208">
            <v>469</v>
          </cell>
          <cell r="C1208">
            <v>2006</v>
          </cell>
          <cell r="D1208" t="str">
            <v>Egypt</v>
          </cell>
          <cell r="E1208" t="str">
            <v>MCD </v>
          </cell>
          <cell r="F1208" t="str">
            <v>Lower middle income</v>
          </cell>
          <cell r="G1208" t="str">
            <v>Emerging</v>
          </cell>
          <cell r="H1208" t="str">
            <v>MCD </v>
          </cell>
          <cell r="I1208" t="str">
            <v>Importer</v>
          </cell>
          <cell r="K1208">
            <v>5.7527489999999997</v>
          </cell>
          <cell r="L1208">
            <v>617.70000000000005</v>
          </cell>
          <cell r="M1208">
            <v>367.67072999999999</v>
          </cell>
          <cell r="N1208">
            <v>0.16</v>
          </cell>
          <cell r="O1208">
            <v>0.13</v>
          </cell>
          <cell r="P1208">
            <v>0.31</v>
          </cell>
          <cell r="Q1208">
            <v>-0.49059449999999999</v>
          </cell>
          <cell r="R1208">
            <v>-0.38916509999999999</v>
          </cell>
          <cell r="S1208">
            <v>-0.55738710000000002</v>
          </cell>
          <cell r="T1208">
            <v>-0.52344210000000002</v>
          </cell>
          <cell r="AC1208">
            <v>-5.9449999999999998E-4</v>
          </cell>
          <cell r="AF1208">
            <v>-0.151728</v>
          </cell>
          <cell r="AI1208">
            <v>-1.7387099999999999E-2</v>
          </cell>
          <cell r="AL1208">
            <v>-4.2487499999999997E-2</v>
          </cell>
          <cell r="AO1208">
            <v>0.41588259999999999</v>
          </cell>
          <cell r="AR1208">
            <v>5.36494E-2</v>
          </cell>
          <cell r="AU1208">
            <v>0.30799159999999998</v>
          </cell>
          <cell r="AX1208">
            <v>0.2991569</v>
          </cell>
          <cell r="BA1208">
            <v>0.35204750000000001</v>
          </cell>
          <cell r="BD1208">
            <v>3.3025499999999999E-2</v>
          </cell>
          <cell r="BG1208">
            <v>0.24076220000000001</v>
          </cell>
          <cell r="BJ1208">
            <v>0.2335006</v>
          </cell>
          <cell r="BM1208">
            <v>-2.0362550000000001</v>
          </cell>
          <cell r="BN1208">
            <v>-0.66034110000000001</v>
          </cell>
          <cell r="BO1208">
            <v>-5.979965</v>
          </cell>
          <cell r="BP1208">
            <v>-8.6765609999999995</v>
          </cell>
          <cell r="BY1208">
            <v>-0.1402658</v>
          </cell>
          <cell r="CB1208">
            <v>-0.22549369999999999</v>
          </cell>
          <cell r="CE1208">
            <v>-0.19491339999999999</v>
          </cell>
          <cell r="CH1208">
            <v>-0.36400749999999998</v>
          </cell>
          <cell r="CK1208">
            <v>0.91617020000000005</v>
          </cell>
          <cell r="CN1208">
            <v>0.10170949999999999</v>
          </cell>
          <cell r="CQ1208">
            <v>1.336087</v>
          </cell>
          <cell r="CT1208">
            <v>1.9860869999999999</v>
          </cell>
          <cell r="CW1208">
            <v>0.8384587</v>
          </cell>
          <cell r="CZ1208">
            <v>4.5688600000000003E-2</v>
          </cell>
          <cell r="DC1208">
            <v>0.94375039999999999</v>
          </cell>
          <cell r="DF1208">
            <v>1.789299</v>
          </cell>
          <cell r="DI1208">
            <v>0.45059450000000001</v>
          </cell>
          <cell r="DJ1208">
            <v>0.48738710000000002</v>
          </cell>
          <cell r="DK1208">
            <v>0.49916509999999997</v>
          </cell>
          <cell r="DL1208">
            <v>0.65059449999999996</v>
          </cell>
          <cell r="DM1208">
            <v>0.69916509999999998</v>
          </cell>
          <cell r="DN1208">
            <v>0.68738699999999997</v>
          </cell>
          <cell r="DO1208">
            <v>17800000000</v>
          </cell>
          <cell r="DP1208">
            <v>4460000000</v>
          </cell>
          <cell r="DQ1208">
            <v>11500000000</v>
          </cell>
          <cell r="DR1208">
            <v>1820000000</v>
          </cell>
          <cell r="DS1208">
            <v>10.328340000000001</v>
          </cell>
          <cell r="DT1208">
            <v>89.095290000000006</v>
          </cell>
          <cell r="DU1208">
            <v>23.563020000000002</v>
          </cell>
          <cell r="EE1208">
            <v>-7.5593110000000001</v>
          </cell>
          <cell r="EF1208">
            <v>405.84730000000002</v>
          </cell>
          <cell r="EG1208">
            <v>40.680599999999998</v>
          </cell>
          <cell r="EH1208">
            <v>26.957360000000001</v>
          </cell>
          <cell r="EL1208">
            <v>65.982060000000004</v>
          </cell>
          <cell r="FH1208">
            <v>56.653759999999998</v>
          </cell>
          <cell r="FK1208">
            <v>69.512500000000003</v>
          </cell>
          <cell r="FN1208">
            <v>75.153819999999996</v>
          </cell>
          <cell r="FQ1208">
            <v>70.927539999999993</v>
          </cell>
          <cell r="FT1208">
            <v>130.83840000000001</v>
          </cell>
          <cell r="FW1208">
            <v>129.25360000000001</v>
          </cell>
          <cell r="FZ1208">
            <v>128.3544</v>
          </cell>
          <cell r="GC1208">
            <v>124.4233</v>
          </cell>
          <cell r="GF1208">
            <v>119.3068</v>
          </cell>
          <cell r="GI1208">
            <v>121.6917</v>
          </cell>
          <cell r="GL1208">
            <v>116.52500000000001</v>
          </cell>
          <cell r="GO1208">
            <v>114.2085</v>
          </cell>
          <cell r="HK1208">
            <v>41500000</v>
          </cell>
          <cell r="HL1208">
            <v>17000000</v>
          </cell>
          <cell r="HM1208">
            <v>107000000</v>
          </cell>
          <cell r="HN1208">
            <v>166000000</v>
          </cell>
          <cell r="IA1208">
            <v>3</v>
          </cell>
          <cell r="IB1208">
            <v>8</v>
          </cell>
          <cell r="IC1208">
            <v>2</v>
          </cell>
          <cell r="ID1208">
            <v>4</v>
          </cell>
          <cell r="IE1208">
            <v>7</v>
          </cell>
          <cell r="IF1208">
            <v>6</v>
          </cell>
          <cell r="IH1208">
            <v>55</v>
          </cell>
          <cell r="II1208">
            <v>37</v>
          </cell>
          <cell r="IJ1208">
            <v>9</v>
          </cell>
          <cell r="IK1208">
            <v>2</v>
          </cell>
          <cell r="IL1208">
            <v>5</v>
          </cell>
          <cell r="IM1208">
            <v>3</v>
          </cell>
          <cell r="IO1208">
            <v>56</v>
          </cell>
          <cell r="IP1208">
            <v>46</v>
          </cell>
          <cell r="IQ1208">
            <v>13</v>
          </cell>
          <cell r="IR1208">
            <v>6</v>
          </cell>
          <cell r="IS1208">
            <v>13</v>
          </cell>
          <cell r="IT1208">
            <v>7</v>
          </cell>
          <cell r="IV1208" t="str">
            <v>Middle East, North Africa, and Pakistan</v>
          </cell>
          <cell r="IW1208">
            <v>1</v>
          </cell>
          <cell r="IX1208">
            <v>0</v>
          </cell>
        </row>
        <row r="1209">
          <cell r="A1209">
            <v>4692007</v>
          </cell>
          <cell r="B1209">
            <v>469</v>
          </cell>
          <cell r="C1209">
            <v>2007</v>
          </cell>
          <cell r="D1209" t="str">
            <v>Egypt</v>
          </cell>
          <cell r="E1209" t="str">
            <v>MCD </v>
          </cell>
          <cell r="F1209" t="str">
            <v>Lower middle income</v>
          </cell>
          <cell r="G1209" t="str">
            <v>Emerging</v>
          </cell>
          <cell r="H1209" t="str">
            <v>MCD </v>
          </cell>
          <cell r="I1209" t="str">
            <v>Importer</v>
          </cell>
          <cell r="K1209">
            <v>5.7140380000000004</v>
          </cell>
          <cell r="L1209">
            <v>744.8</v>
          </cell>
          <cell r="M1209">
            <v>405.15469000000002</v>
          </cell>
          <cell r="N1209">
            <v>0.20499999999999999</v>
          </cell>
          <cell r="O1209">
            <v>0.13</v>
          </cell>
          <cell r="P1209">
            <v>0.13</v>
          </cell>
          <cell r="Q1209">
            <v>-0.61659580000000003</v>
          </cell>
          <cell r="R1209">
            <v>-0.78828779999999998</v>
          </cell>
          <cell r="S1209">
            <v>-0.76778259999999998</v>
          </cell>
          <cell r="T1209">
            <v>-0.73003470000000004</v>
          </cell>
          <cell r="AC1209">
            <v>-0.25081219999999999</v>
          </cell>
          <cell r="AF1209">
            <v>-0.44828780000000001</v>
          </cell>
          <cell r="AI1209">
            <v>-0.15509680000000001</v>
          </cell>
          <cell r="AL1209">
            <v>-0.2286753</v>
          </cell>
          <cell r="AO1209">
            <v>0.39108589999999999</v>
          </cell>
          <cell r="AR1209">
            <v>-5.7517600000000002E-2</v>
          </cell>
          <cell r="AU1209">
            <v>0.18870819999999999</v>
          </cell>
          <cell r="AX1209">
            <v>0.21018770000000001</v>
          </cell>
          <cell r="BA1209">
            <v>0.2581928</v>
          </cell>
          <cell r="BD1209">
            <v>-0.14370230000000001</v>
          </cell>
          <cell r="BG1209">
            <v>0.13961229999999999</v>
          </cell>
          <cell r="BJ1209">
            <v>0.12703020000000001</v>
          </cell>
          <cell r="BM1209">
            <v>-2.4668679999999998</v>
          </cell>
          <cell r="BN1209">
            <v>-1.2616560000000001</v>
          </cell>
          <cell r="BO1209">
            <v>-7.3347360000000004</v>
          </cell>
          <cell r="BP1209">
            <v>-11.06326</v>
          </cell>
          <cell r="BY1209">
            <v>-1.1844429999999999</v>
          </cell>
          <cell r="CB1209">
            <v>-0.44342890000000001</v>
          </cell>
          <cell r="CE1209">
            <v>-0.60983480000000001</v>
          </cell>
          <cell r="CH1209">
            <v>-2.020527</v>
          </cell>
          <cell r="CK1209">
            <v>0.76264750000000003</v>
          </cell>
          <cell r="CN1209">
            <v>-9.1213699999999995E-2</v>
          </cell>
          <cell r="CQ1209">
            <v>0.84091850000000001</v>
          </cell>
          <cell r="CT1209">
            <v>1.5520350000000001</v>
          </cell>
          <cell r="CW1209">
            <v>0.65587569999999995</v>
          </cell>
          <cell r="CZ1209">
            <v>-0.1752792</v>
          </cell>
          <cell r="DC1209">
            <v>0.56627830000000001</v>
          </cell>
          <cell r="DF1209">
            <v>0.96607069999999995</v>
          </cell>
          <cell r="DI1209">
            <v>0.62159580000000003</v>
          </cell>
          <cell r="DJ1209">
            <v>0.69778260000000003</v>
          </cell>
          <cell r="DK1209">
            <v>0.71828780000000003</v>
          </cell>
          <cell r="DL1209">
            <v>0.82159579999999999</v>
          </cell>
          <cell r="DM1209">
            <v>0.91828779999999999</v>
          </cell>
          <cell r="DN1209">
            <v>0.89778259999999999</v>
          </cell>
          <cell r="DO1209">
            <v>19800000000</v>
          </cell>
          <cell r="DP1209">
            <v>5210000000</v>
          </cell>
          <cell r="DQ1209">
            <v>12500000000</v>
          </cell>
          <cell r="DR1209">
            <v>2090000000</v>
          </cell>
          <cell r="DS1209">
            <v>16.609590000000001</v>
          </cell>
          <cell r="DT1209">
            <v>14.307119999999999</v>
          </cell>
          <cell r="DU1209">
            <v>13.53759</v>
          </cell>
          <cell r="EE1209">
            <v>26.148489999999999</v>
          </cell>
          <cell r="EF1209">
            <v>-84.406840000000003</v>
          </cell>
          <cell r="EG1209">
            <v>-0.42526809999999998</v>
          </cell>
          <cell r="EH1209">
            <v>14.429880000000001</v>
          </cell>
          <cell r="EL1209">
            <v>-2.2792940000000002</v>
          </cell>
          <cell r="FH1209">
            <v>8.0184759999999997</v>
          </cell>
          <cell r="FK1209">
            <v>20.361440000000002</v>
          </cell>
          <cell r="FN1209">
            <v>52.288930000000001</v>
          </cell>
          <cell r="FQ1209">
            <v>30.813980000000001</v>
          </cell>
          <cell r="FT1209">
            <v>112.8355</v>
          </cell>
          <cell r="FW1209">
            <v>79.063019999999995</v>
          </cell>
          <cell r="FZ1209">
            <v>112.31959999999999</v>
          </cell>
          <cell r="GC1209">
            <v>107.69289999999999</v>
          </cell>
          <cell r="GF1209">
            <v>101.6268</v>
          </cell>
          <cell r="GI1209">
            <v>72.709050000000005</v>
          </cell>
          <cell r="GL1209">
            <v>94.270610000000005</v>
          </cell>
          <cell r="GO1209">
            <v>92.544089999999997</v>
          </cell>
          <cell r="HK1209">
            <v>40000000</v>
          </cell>
          <cell r="HL1209">
            <v>16000000</v>
          </cell>
          <cell r="HM1209">
            <v>95500000</v>
          </cell>
          <cell r="HN1209">
            <v>152000000</v>
          </cell>
          <cell r="IA1209">
            <v>3</v>
          </cell>
          <cell r="IB1209">
            <v>1</v>
          </cell>
          <cell r="IC1209">
            <v>4</v>
          </cell>
          <cell r="ID1209">
            <v>4</v>
          </cell>
          <cell r="IE1209">
            <v>5</v>
          </cell>
          <cell r="IF1209">
            <v>13</v>
          </cell>
          <cell r="IH1209">
            <v>48</v>
          </cell>
          <cell r="II1209">
            <v>35</v>
          </cell>
          <cell r="IJ1209">
            <v>15</v>
          </cell>
          <cell r="IK1209">
            <v>9</v>
          </cell>
          <cell r="IL1209">
            <v>12</v>
          </cell>
          <cell r="IM1209">
            <v>3</v>
          </cell>
          <cell r="IO1209">
            <v>50</v>
          </cell>
          <cell r="IP1209">
            <v>35</v>
          </cell>
          <cell r="IQ1209">
            <v>20</v>
          </cell>
          <cell r="IR1209">
            <v>14</v>
          </cell>
          <cell r="IS1209">
            <v>17</v>
          </cell>
          <cell r="IT1209">
            <v>18</v>
          </cell>
          <cell r="IV1209" t="str">
            <v>Middle East, North Africa, and Pakistan</v>
          </cell>
          <cell r="IW1209">
            <v>1</v>
          </cell>
          <cell r="IX1209">
            <v>0</v>
          </cell>
        </row>
        <row r="1210">
          <cell r="A1210">
            <v>4692008</v>
          </cell>
          <cell r="B1210">
            <v>469</v>
          </cell>
          <cell r="C1210">
            <v>2008</v>
          </cell>
          <cell r="D1210" t="str">
            <v>Egypt</v>
          </cell>
          <cell r="E1210" t="str">
            <v>MCD </v>
          </cell>
          <cell r="F1210" t="str">
            <v>Lower middle income</v>
          </cell>
          <cell r="G1210" t="str">
            <v>Emerging</v>
          </cell>
          <cell r="H1210" t="str">
            <v>MCD </v>
          </cell>
          <cell r="I1210" t="str">
            <v>Importer</v>
          </cell>
          <cell r="K1210">
            <v>5.512969</v>
          </cell>
          <cell r="L1210">
            <v>895.5</v>
          </cell>
          <cell r="M1210">
            <v>443.77762000000001</v>
          </cell>
          <cell r="N1210">
            <v>0.2361509</v>
          </cell>
          <cell r="O1210">
            <v>0.18609220000000001</v>
          </cell>
          <cell r="P1210">
            <v>0.18609220000000001</v>
          </cell>
          <cell r="Q1210">
            <v>-0.21654119999999999</v>
          </cell>
          <cell r="R1210">
            <v>-0.4161049</v>
          </cell>
          <cell r="S1210">
            <v>-0.39864539999999998</v>
          </cell>
          <cell r="T1210">
            <v>-0.34814349999999999</v>
          </cell>
          <cell r="AC1210">
            <v>0.30139490000000002</v>
          </cell>
          <cell r="AF1210">
            <v>-0.1915673</v>
          </cell>
          <cell r="AI1210">
            <v>0.1641917</v>
          </cell>
          <cell r="AL1210">
            <v>0.1018831</v>
          </cell>
          <cell r="AO1210">
            <v>0.68492160000000002</v>
          </cell>
          <cell r="AR1210">
            <v>0.34208870000000002</v>
          </cell>
          <cell r="AU1210">
            <v>0.52508699999999997</v>
          </cell>
          <cell r="AX1210">
            <v>0.5705308</v>
          </cell>
          <cell r="BA1210">
            <v>0.655528</v>
          </cell>
          <cell r="BD1210">
            <v>0.2277102</v>
          </cell>
          <cell r="BG1210">
            <v>0.5032181</v>
          </cell>
          <cell r="BJ1210">
            <v>0.52925789999999995</v>
          </cell>
          <cell r="BM1210">
            <v>-0.78795020000000005</v>
          </cell>
          <cell r="BN1210">
            <v>-0.50146659999999998</v>
          </cell>
          <cell r="BO1210">
            <v>-3.1335540000000002</v>
          </cell>
          <cell r="BP1210">
            <v>-4.4229710000000004</v>
          </cell>
          <cell r="BY1210">
            <v>0.55408060000000003</v>
          </cell>
          <cell r="CB1210">
            <v>-0.13505320000000001</v>
          </cell>
          <cell r="CE1210">
            <v>0.24758260000000001</v>
          </cell>
          <cell r="CH1210">
            <v>0.77532820000000002</v>
          </cell>
          <cell r="CK1210">
            <v>1.0235669999999999</v>
          </cell>
          <cell r="CN1210">
            <v>0.41387030000000002</v>
          </cell>
          <cell r="CQ1210">
            <v>1.613413</v>
          </cell>
          <cell r="CT1210">
            <v>2.5874190000000001</v>
          </cell>
          <cell r="CW1210">
            <v>1.0195860000000001</v>
          </cell>
          <cell r="CZ1210">
            <v>0.1679668</v>
          </cell>
          <cell r="DC1210">
            <v>1.5694030000000001</v>
          </cell>
          <cell r="DF1210">
            <v>2.5727869999999999</v>
          </cell>
          <cell r="DI1210">
            <v>0.25269219999999998</v>
          </cell>
          <cell r="DJ1210">
            <v>0.38473760000000001</v>
          </cell>
          <cell r="DK1210">
            <v>0.40219709999999997</v>
          </cell>
          <cell r="DL1210">
            <v>0.45269219999999999</v>
          </cell>
          <cell r="DM1210">
            <v>0.60219710000000004</v>
          </cell>
          <cell r="DN1210">
            <v>0.58473770000000003</v>
          </cell>
          <cell r="DO1210">
            <v>20600000000</v>
          </cell>
          <cell r="DP1210">
            <v>5910000000</v>
          </cell>
          <cell r="DQ1210">
            <v>12800000000</v>
          </cell>
          <cell r="DR1210">
            <v>1960000000</v>
          </cell>
          <cell r="DS1210">
            <v>205.94970000000001</v>
          </cell>
          <cell r="DT1210">
            <v>71.157749999999993</v>
          </cell>
          <cell r="DU1210">
            <v>69.034229999999994</v>
          </cell>
          <cell r="DV1210">
            <v>14.874510000000001</v>
          </cell>
          <cell r="DW1210">
            <v>3.2392509999999999</v>
          </cell>
          <cell r="DX1210">
            <v>3.217819</v>
          </cell>
          <cell r="EE1210">
            <v>-6.04589</v>
          </cell>
          <cell r="EF1210">
            <v>-15.002230000000001</v>
          </cell>
          <cell r="EG1210">
            <v>-15.170360000000001</v>
          </cell>
          <cell r="EH1210">
            <v>108.4509</v>
          </cell>
          <cell r="EI1210">
            <v>6.5585550000000001</v>
          </cell>
          <cell r="EL1210">
            <v>-12.540990000000001</v>
          </cell>
          <cell r="FH1210">
            <v>175.5428</v>
          </cell>
          <cell r="FI1210">
            <v>1.073188</v>
          </cell>
          <cell r="FK1210">
            <v>53.32244</v>
          </cell>
          <cell r="FL1210">
            <v>1.1995800000000001</v>
          </cell>
          <cell r="FN1210">
            <v>160.09059999999999</v>
          </cell>
          <cell r="FO1210">
            <v>2.0260639999999999</v>
          </cell>
          <cell r="FQ1210">
            <v>101.2991</v>
          </cell>
          <cell r="FR1210">
            <v>1.9637929999999999</v>
          </cell>
          <cell r="FT1210">
            <v>140.334</v>
          </cell>
          <cell r="FU1210">
            <v>58.68074</v>
          </cell>
          <cell r="FW1210">
            <v>321.57940000000002</v>
          </cell>
          <cell r="FX1210">
            <v>11.17756</v>
          </cell>
          <cell r="FZ1210">
            <v>238.4101</v>
          </cell>
          <cell r="GA1210">
            <v>70.873350000000002</v>
          </cell>
          <cell r="GC1210">
            <v>201.42850000000001</v>
          </cell>
          <cell r="GD1210">
            <v>56.227200000000003</v>
          </cell>
          <cell r="GF1210">
            <v>136.47630000000001</v>
          </cell>
          <cell r="GG1210">
            <v>29.716629999999999</v>
          </cell>
          <cell r="GI1210">
            <v>259.73140000000001</v>
          </cell>
          <cell r="GJ1210">
            <v>9.7242110000000004</v>
          </cell>
          <cell r="GL1210">
            <v>238.4101</v>
          </cell>
          <cell r="GM1210">
            <v>41.224820000000001</v>
          </cell>
          <cell r="GO1210">
            <v>163.69829999999999</v>
          </cell>
          <cell r="GP1210">
            <v>32.639919999999996</v>
          </cell>
          <cell r="GR1210">
            <v>0</v>
          </cell>
          <cell r="GS1210">
            <v>0</v>
          </cell>
          <cell r="GT1210">
            <v>0</v>
          </cell>
          <cell r="GU1210">
            <v>0</v>
          </cell>
          <cell r="GX1210">
            <v>0</v>
          </cell>
          <cell r="GY1210">
            <v>0</v>
          </cell>
          <cell r="GZ1210">
            <v>0</v>
          </cell>
          <cell r="HA1210">
            <v>0</v>
          </cell>
          <cell r="HD1210">
            <v>0</v>
          </cell>
          <cell r="HE1210">
            <v>0</v>
          </cell>
          <cell r="HF1210">
            <v>0</v>
          </cell>
          <cell r="HG1210">
            <v>0</v>
          </cell>
          <cell r="HK1210">
            <v>36400000</v>
          </cell>
          <cell r="HL1210">
            <v>12100000</v>
          </cell>
          <cell r="HM1210">
            <v>78600000</v>
          </cell>
          <cell r="HN1210">
            <v>127000000</v>
          </cell>
          <cell r="HO1210">
            <v>0</v>
          </cell>
          <cell r="HP1210">
            <v>0</v>
          </cell>
          <cell r="HQ1210">
            <v>0</v>
          </cell>
          <cell r="HR1210">
            <v>0</v>
          </cell>
          <cell r="IA1210">
            <v>12</v>
          </cell>
          <cell r="IB1210">
            <v>3</v>
          </cell>
          <cell r="IC1210">
            <v>1</v>
          </cell>
          <cell r="ID1210">
            <v>4</v>
          </cell>
          <cell r="IE1210">
            <v>9</v>
          </cell>
          <cell r="IF1210">
            <v>1</v>
          </cell>
          <cell r="IH1210">
            <v>88</v>
          </cell>
          <cell r="II1210">
            <v>23</v>
          </cell>
          <cell r="IJ1210">
            <v>2</v>
          </cell>
          <cell r="IK1210">
            <v>2</v>
          </cell>
          <cell r="IM1210">
            <v>1</v>
          </cell>
          <cell r="IO1210">
            <v>105</v>
          </cell>
          <cell r="IP1210">
            <v>24</v>
          </cell>
          <cell r="IQ1210">
            <v>3</v>
          </cell>
          <cell r="IR1210">
            <v>8</v>
          </cell>
          <cell r="IS1210">
            <v>9</v>
          </cell>
          <cell r="IT1210">
            <v>1</v>
          </cell>
          <cell r="IV1210" t="str">
            <v>Middle East, North Africa, and Pakistan</v>
          </cell>
          <cell r="IW1210">
            <v>1</v>
          </cell>
          <cell r="IX1210">
            <v>0</v>
          </cell>
        </row>
        <row r="1211">
          <cell r="A1211">
            <v>4692009</v>
          </cell>
          <cell r="B1211">
            <v>469</v>
          </cell>
          <cell r="C1211">
            <v>2009</v>
          </cell>
          <cell r="D1211" t="str">
            <v>Egypt</v>
          </cell>
          <cell r="E1211" t="str">
            <v>MCD </v>
          </cell>
          <cell r="F1211" t="str">
            <v>Lower middle income</v>
          </cell>
          <cell r="G1211" t="str">
            <v>Emerging</v>
          </cell>
          <cell r="H1211" t="str">
            <v>MCD </v>
          </cell>
          <cell r="I1211" t="str">
            <v>Importer</v>
          </cell>
          <cell r="K1211">
            <v>5.5257610000000001</v>
          </cell>
          <cell r="L1211">
            <v>1042.2</v>
          </cell>
          <cell r="M1211">
            <v>469.41973999999999</v>
          </cell>
          <cell r="N1211">
            <v>0.30338480000000001</v>
          </cell>
          <cell r="O1211">
            <v>0.19732140000000001</v>
          </cell>
          <cell r="P1211">
            <v>0.19732140000000001</v>
          </cell>
          <cell r="Q1211">
            <v>-0.40300160000000002</v>
          </cell>
          <cell r="R1211">
            <v>-0.52928850000000005</v>
          </cell>
          <cell r="S1211">
            <v>-0.52937719999999999</v>
          </cell>
          <cell r="T1211">
            <v>-0.4919656</v>
          </cell>
          <cell r="AC1211">
            <v>9.4964999999999994E-2</v>
          </cell>
          <cell r="AF1211">
            <v>-0.26979609999999998</v>
          </cell>
          <cell r="AI1211">
            <v>-5.8155999999999998E-3</v>
          </cell>
          <cell r="AL1211">
            <v>-5.8276099999999997E-2</v>
          </cell>
          <cell r="AO1211">
            <v>0.5323563</v>
          </cell>
          <cell r="AR1211">
            <v>0.1256427</v>
          </cell>
          <cell r="AU1211">
            <v>0.37582359999999998</v>
          </cell>
          <cell r="AX1211">
            <v>0.41481829999999997</v>
          </cell>
          <cell r="BA1211">
            <v>0.45337050000000001</v>
          </cell>
          <cell r="BD1211">
            <v>8.3641400000000005E-2</v>
          </cell>
          <cell r="BG1211">
            <v>0.29344540000000002</v>
          </cell>
          <cell r="BJ1211">
            <v>0.32409840000000001</v>
          </cell>
          <cell r="BM1211">
            <v>-1.4130450000000001</v>
          </cell>
          <cell r="BN1211">
            <v>-0.59493989999999997</v>
          </cell>
          <cell r="BO1211">
            <v>-3.8202750000000001</v>
          </cell>
          <cell r="BP1211">
            <v>-5.8282590000000001</v>
          </cell>
          <cell r="BY1211">
            <v>0.36790390000000001</v>
          </cell>
          <cell r="CB1211">
            <v>-0.1684505</v>
          </cell>
          <cell r="CE1211">
            <v>-0.15459030000000001</v>
          </cell>
          <cell r="CH1211">
            <v>-0.24399680000000001</v>
          </cell>
          <cell r="CK1211">
            <v>0.92466409999999999</v>
          </cell>
          <cell r="CN1211">
            <v>0.1618136</v>
          </cell>
          <cell r="CQ1211">
            <v>1.405079</v>
          </cell>
          <cell r="CT1211">
            <v>2.3411309999999999</v>
          </cell>
          <cell r="CW1211">
            <v>0.87180250000000004</v>
          </cell>
          <cell r="CZ1211">
            <v>8.6539599999999994E-2</v>
          </cell>
          <cell r="DC1211">
            <v>1.206882</v>
          </cell>
          <cell r="DF1211">
            <v>2.196291</v>
          </cell>
          <cell r="DI1211">
            <v>0.50638640000000001</v>
          </cell>
          <cell r="DJ1211">
            <v>0.52669860000000002</v>
          </cell>
          <cell r="DK1211">
            <v>0.52660989999999996</v>
          </cell>
          <cell r="DL1211">
            <v>0.70638639999999997</v>
          </cell>
          <cell r="DM1211">
            <v>0.72660990000000003</v>
          </cell>
          <cell r="DN1211">
            <v>0.72669859999999997</v>
          </cell>
          <cell r="DO1211">
            <v>22300000000</v>
          </cell>
          <cell r="DP1211">
            <v>6610000000</v>
          </cell>
          <cell r="DQ1211">
            <v>13600000000</v>
          </cell>
          <cell r="DR1211">
            <v>2120000000</v>
          </cell>
          <cell r="DS1211">
            <v>54.498040000000003</v>
          </cell>
          <cell r="DT1211">
            <v>45.434010000000001</v>
          </cell>
          <cell r="DU1211">
            <v>41.650379999999998</v>
          </cell>
          <cell r="DV1211">
            <v>7.7868969999999997</v>
          </cell>
          <cell r="DW1211">
            <v>1.6805760000000001</v>
          </cell>
          <cell r="DX1211">
            <v>1.7281610000000001</v>
          </cell>
          <cell r="DY1211">
            <v>26.65596</v>
          </cell>
          <cell r="DZ1211">
            <v>9.3024210000000007</v>
          </cell>
          <cell r="EA1211">
            <v>8.1623269999999994</v>
          </cell>
          <cell r="EE1211">
            <v>26.65596</v>
          </cell>
          <cell r="EF1211">
            <v>9.3024210000000007</v>
          </cell>
          <cell r="EG1211">
            <v>8.1623269999999994</v>
          </cell>
          <cell r="EH1211">
            <v>45.811869999999999</v>
          </cell>
          <cell r="EI1211">
            <v>3.516839</v>
          </cell>
          <cell r="EJ1211">
            <v>13.74403</v>
          </cell>
          <cell r="EL1211">
            <v>13.74403</v>
          </cell>
          <cell r="EO1211">
            <v>1</v>
          </cell>
          <cell r="EP1211">
            <v>1</v>
          </cell>
          <cell r="EQ1211">
            <v>5</v>
          </cell>
          <cell r="ER1211">
            <v>23</v>
          </cell>
          <cell r="ET1211">
            <v>23</v>
          </cell>
          <cell r="EU1211">
            <v>6</v>
          </cell>
          <cell r="EV1211">
            <v>13</v>
          </cell>
          <cell r="EW1211">
            <v>15</v>
          </cell>
          <cell r="EX1211">
            <v>10</v>
          </cell>
          <cell r="EY1211">
            <v>46</v>
          </cell>
          <cell r="FA1211">
            <v>21</v>
          </cell>
          <cell r="FB1211">
            <v>6</v>
          </cell>
          <cell r="FC1211">
            <v>14</v>
          </cell>
          <cell r="FD1211">
            <v>19</v>
          </cell>
          <cell r="FE1211">
            <v>15</v>
          </cell>
          <cell r="FF1211">
            <v>71</v>
          </cell>
          <cell r="FH1211">
            <v>78.647319999999993</v>
          </cell>
          <cell r="FI1211">
            <v>1.6262970000000001</v>
          </cell>
          <cell r="FJ1211">
            <v>-0.1331398</v>
          </cell>
          <cell r="FK1211">
            <v>31.336189999999998</v>
          </cell>
          <cell r="FL1211">
            <v>0.73655309999999996</v>
          </cell>
          <cell r="FM1211">
            <v>2.0268809999999999</v>
          </cell>
          <cell r="FN1211">
            <v>83.498369999999994</v>
          </cell>
          <cell r="FO1211">
            <v>1.8850309999999999</v>
          </cell>
          <cell r="FP1211">
            <v>-0.87706569999999995</v>
          </cell>
          <cell r="FQ1211">
            <v>70.582070000000002</v>
          </cell>
          <cell r="FR1211">
            <v>2.556257</v>
          </cell>
          <cell r="FS1211">
            <v>-0.16876060000000001</v>
          </cell>
          <cell r="FT1211">
            <v>151.6045</v>
          </cell>
          <cell r="FU1211">
            <v>64.635840000000002</v>
          </cell>
          <cell r="FV1211">
            <v>64.404790000000006</v>
          </cell>
          <cell r="FW1211">
            <v>137.31960000000001</v>
          </cell>
          <cell r="FX1211">
            <v>8.8829879999999992</v>
          </cell>
          <cell r="FY1211">
            <v>5.2247070000000004</v>
          </cell>
          <cell r="FZ1211">
            <v>156.9213</v>
          </cell>
          <cell r="GA1211">
            <v>79.939589999999995</v>
          </cell>
          <cell r="GB1211">
            <v>38.202959999999997</v>
          </cell>
          <cell r="GC1211">
            <v>156.9332</v>
          </cell>
          <cell r="GD1211">
            <v>69.177340000000001</v>
          </cell>
          <cell r="GE1211">
            <v>52.64893</v>
          </cell>
          <cell r="GF1211">
            <v>141.5506</v>
          </cell>
          <cell r="GG1211">
            <v>30.56334</v>
          </cell>
          <cell r="GH1211">
            <v>44.023890000000002</v>
          </cell>
          <cell r="GI1211">
            <v>117.7024</v>
          </cell>
          <cell r="GJ1211">
            <v>1.4550350000000001</v>
          </cell>
          <cell r="GK1211">
            <v>1.3221210000000001</v>
          </cell>
          <cell r="GL1211">
            <v>145.63380000000001</v>
          </cell>
          <cell r="GM1211">
            <v>66.051640000000006</v>
          </cell>
          <cell r="GN1211">
            <v>22.74212</v>
          </cell>
          <cell r="GO1211">
            <v>144.0453</v>
          </cell>
          <cell r="GP1211">
            <v>45.487659999999998</v>
          </cell>
          <cell r="GQ1211">
            <v>27.726369999999999</v>
          </cell>
          <cell r="GR1211">
            <v>0.91629240000000001</v>
          </cell>
          <cell r="GS1211">
            <v>0.16038830000000001</v>
          </cell>
          <cell r="GT1211">
            <v>0.99478299999999997</v>
          </cell>
          <cell r="GU1211">
            <v>2.0733169999999999</v>
          </cell>
          <cell r="GX1211">
            <v>0.14152600000000001</v>
          </cell>
          <cell r="GY1211">
            <v>0.26510119999999998</v>
          </cell>
          <cell r="GZ1211">
            <v>0.2975447</v>
          </cell>
          <cell r="HA1211">
            <v>0.50334480000000004</v>
          </cell>
          <cell r="HD1211">
            <v>0.26965060000000002</v>
          </cell>
          <cell r="HE1211">
            <v>0.21817239999999999</v>
          </cell>
          <cell r="HF1211">
            <v>0.49092940000000002</v>
          </cell>
          <cell r="HG1211">
            <v>0.77554420000000002</v>
          </cell>
          <cell r="HK1211">
            <v>35100000</v>
          </cell>
          <cell r="HL1211">
            <v>11200000</v>
          </cell>
          <cell r="HM1211">
            <v>72200000</v>
          </cell>
          <cell r="HN1211">
            <v>118000000</v>
          </cell>
          <cell r="HO1211">
            <v>1.405289</v>
          </cell>
          <cell r="HP1211">
            <v>0.6250945</v>
          </cell>
          <cell r="HQ1211">
            <v>9.3473399999999998E-2</v>
          </cell>
          <cell r="HR1211">
            <v>0.68672129999999998</v>
          </cell>
          <cell r="IA1211">
            <v>4</v>
          </cell>
          <cell r="IB1211">
            <v>8</v>
          </cell>
          <cell r="IC1211">
            <v>2</v>
          </cell>
          <cell r="ID1211">
            <v>1</v>
          </cell>
          <cell r="IE1211">
            <v>6</v>
          </cell>
          <cell r="IF1211">
            <v>9</v>
          </cell>
          <cell r="IH1211">
            <v>72</v>
          </cell>
          <cell r="II1211">
            <v>27</v>
          </cell>
          <cell r="IJ1211">
            <v>7</v>
          </cell>
          <cell r="IK1211">
            <v>4</v>
          </cell>
          <cell r="IL1211">
            <v>2</v>
          </cell>
          <cell r="IM1211">
            <v>1</v>
          </cell>
          <cell r="IO1211">
            <v>78</v>
          </cell>
          <cell r="IP1211">
            <v>34</v>
          </cell>
          <cell r="IQ1211">
            <v>10</v>
          </cell>
          <cell r="IR1211">
            <v>5</v>
          </cell>
          <cell r="IS1211">
            <v>9</v>
          </cell>
          <cell r="IT1211">
            <v>9</v>
          </cell>
          <cell r="IV1211" t="str">
            <v>Middle East, North Africa, and Pakistan</v>
          </cell>
          <cell r="IW1211">
            <v>1</v>
          </cell>
          <cell r="IX1211">
            <v>0</v>
          </cell>
        </row>
        <row r="1212">
          <cell r="A1212">
            <v>4692010</v>
          </cell>
          <cell r="B1212">
            <v>469</v>
          </cell>
          <cell r="C1212">
            <v>2010</v>
          </cell>
          <cell r="D1212" t="str">
            <v>Egypt</v>
          </cell>
          <cell r="E1212" t="str">
            <v>MCD </v>
          </cell>
          <cell r="F1212" t="str">
            <v>Lower middle income</v>
          </cell>
          <cell r="G1212" t="str">
            <v>Emerging</v>
          </cell>
          <cell r="H1212" t="str">
            <v>MCD </v>
          </cell>
          <cell r="I1212" t="str">
            <v>Importer</v>
          </cell>
          <cell r="K1212">
            <v>5.5230750000000004</v>
          </cell>
          <cell r="L1212">
            <v>1206.5999999999999</v>
          </cell>
          <cell r="M1212">
            <v>499.26431000000002</v>
          </cell>
          <cell r="N1212">
            <v>0.32360349999999999</v>
          </cell>
          <cell r="O1212">
            <v>0.19642860000000001</v>
          </cell>
          <cell r="P1212">
            <v>0.19642860000000001</v>
          </cell>
          <cell r="Q1212">
            <v>-0.41639660000000001</v>
          </cell>
          <cell r="R1212">
            <v>-0.65631220000000001</v>
          </cell>
          <cell r="S1212">
            <v>-0.57357139999999995</v>
          </cell>
          <cell r="T1212">
            <v>-0.53186679999999997</v>
          </cell>
          <cell r="AC1212">
            <v>9.3736600000000003E-2</v>
          </cell>
          <cell r="AF1212">
            <v>-0.3717067</v>
          </cell>
          <cell r="AI1212">
            <v>-8.3145800000000006E-2</v>
          </cell>
          <cell r="AL1212">
            <v>-4.7573799999999999E-2</v>
          </cell>
          <cell r="AO1212">
            <v>0.4598004</v>
          </cell>
          <cell r="AR1212">
            <v>9.0831599999999998E-2</v>
          </cell>
          <cell r="AU1212">
            <v>0.26074960000000003</v>
          </cell>
          <cell r="AX1212">
            <v>0.32485439999999999</v>
          </cell>
          <cell r="BA1212">
            <v>0.37480049999999998</v>
          </cell>
          <cell r="BD1212">
            <v>-4.4923000000000003E-3</v>
          </cell>
          <cell r="BG1212">
            <v>0.2092763</v>
          </cell>
          <cell r="BJ1212">
            <v>0.24128089999999999</v>
          </cell>
          <cell r="BM1212">
            <v>-1.332338</v>
          </cell>
          <cell r="BN1212">
            <v>-0.57249059999999996</v>
          </cell>
          <cell r="BO1212">
            <v>-3.5884450000000001</v>
          </cell>
          <cell r="BP1212">
            <v>-5.4932730000000003</v>
          </cell>
          <cell r="BY1212">
            <v>0.13031580000000001</v>
          </cell>
          <cell r="CB1212">
            <v>-0.29432910000000001</v>
          </cell>
          <cell r="CE1212">
            <v>-0.63321950000000005</v>
          </cell>
          <cell r="CH1212">
            <v>-0.2632681</v>
          </cell>
          <cell r="CK1212">
            <v>0.86420600000000003</v>
          </cell>
          <cell r="CN1212">
            <v>0.12864</v>
          </cell>
          <cell r="CQ1212">
            <v>0.97441100000000003</v>
          </cell>
          <cell r="CT1212">
            <v>2.0310739999999998</v>
          </cell>
          <cell r="CW1212">
            <v>0.78544769999999997</v>
          </cell>
          <cell r="CZ1212">
            <v>-3.6816599999999998E-2</v>
          </cell>
          <cell r="DC1212">
            <v>0.87341310000000005</v>
          </cell>
          <cell r="DF1212">
            <v>1.6850670000000001</v>
          </cell>
          <cell r="DI1212">
            <v>0.54</v>
          </cell>
          <cell r="DJ1212">
            <v>0.56999999999999995</v>
          </cell>
          <cell r="DK1212">
            <v>0.65274080000000001</v>
          </cell>
          <cell r="DL1212">
            <v>0.74</v>
          </cell>
          <cell r="DM1212">
            <v>0.85274079999999997</v>
          </cell>
          <cell r="DN1212">
            <v>0.77</v>
          </cell>
          <cell r="DO1212">
            <v>22600000000</v>
          </cell>
          <cell r="DP1212">
            <v>6990000000</v>
          </cell>
          <cell r="DQ1212">
            <v>13700000000</v>
          </cell>
          <cell r="DR1212">
            <v>1910000000</v>
          </cell>
          <cell r="DS1212">
            <v>55.061970000000002</v>
          </cell>
          <cell r="DT1212">
            <v>31.822500000000002</v>
          </cell>
          <cell r="DU1212">
            <v>36.406440000000003</v>
          </cell>
          <cell r="DV1212">
            <v>3.3011140000000001</v>
          </cell>
          <cell r="DW1212">
            <v>2.5382340000000001</v>
          </cell>
          <cell r="DX1212">
            <v>2.129864</v>
          </cell>
          <cell r="DY1212">
            <v>30.539860000000001</v>
          </cell>
          <cell r="DZ1212">
            <v>4.2489970000000001</v>
          </cell>
          <cell r="EA1212">
            <v>5.7412900000000002</v>
          </cell>
          <cell r="EE1212">
            <v>60.151940000000003</v>
          </cell>
          <cell r="EF1212">
            <v>-0.78555830000000004</v>
          </cell>
          <cell r="EG1212">
            <v>-2.297164</v>
          </cell>
          <cell r="EH1212">
            <v>41.798749999999998</v>
          </cell>
          <cell r="EI1212">
            <v>2.5272039999999998</v>
          </cell>
          <cell r="EJ1212">
            <v>13.29781</v>
          </cell>
          <cell r="EL1212">
            <v>17.177119999999999</v>
          </cell>
          <cell r="EM1212">
            <v>1</v>
          </cell>
          <cell r="EN1212">
            <v>2</v>
          </cell>
          <cell r="EO1212">
            <v>1</v>
          </cell>
          <cell r="EP1212">
            <v>2</v>
          </cell>
          <cell r="EQ1212">
            <v>3</v>
          </cell>
          <cell r="ER1212">
            <v>21</v>
          </cell>
          <cell r="ET1212">
            <v>32</v>
          </cell>
          <cell r="EU1212">
            <v>8</v>
          </cell>
          <cell r="EV1212">
            <v>19</v>
          </cell>
          <cell r="EW1212">
            <v>13</v>
          </cell>
          <cell r="EX1212">
            <v>18</v>
          </cell>
          <cell r="EY1212">
            <v>35</v>
          </cell>
          <cell r="FA1212">
            <v>32</v>
          </cell>
          <cell r="FB1212">
            <v>8</v>
          </cell>
          <cell r="FC1212">
            <v>19</v>
          </cell>
          <cell r="FD1212">
            <v>18</v>
          </cell>
          <cell r="FE1212">
            <v>17</v>
          </cell>
          <cell r="FF1212">
            <v>52</v>
          </cell>
          <cell r="FH1212">
            <v>98.566320000000005</v>
          </cell>
          <cell r="FI1212">
            <v>-5.7012960000000001</v>
          </cell>
          <cell r="FJ1212">
            <v>17.67501</v>
          </cell>
          <cell r="FK1212">
            <v>33.677349999999997</v>
          </cell>
          <cell r="FL1212">
            <v>1.5103399999999999E-2</v>
          </cell>
          <cell r="FM1212">
            <v>5.7944230000000001</v>
          </cell>
          <cell r="FN1212">
            <v>82.681240000000003</v>
          </cell>
          <cell r="FO1212">
            <v>1.2942899999999999</v>
          </cell>
          <cell r="FP1212">
            <v>0</v>
          </cell>
          <cell r="FQ1212">
            <v>86.098799999999997</v>
          </cell>
          <cell r="FR1212">
            <v>-1.46329</v>
          </cell>
          <cell r="FS1212">
            <v>4.1379799999999998</v>
          </cell>
          <cell r="FT1212">
            <v>137.791</v>
          </cell>
          <cell r="FU1212">
            <v>37.816040000000001</v>
          </cell>
          <cell r="FV1212">
            <v>66.235060000000004</v>
          </cell>
          <cell r="FW1212">
            <v>116.0818</v>
          </cell>
          <cell r="FX1212">
            <v>7.6688179999999999</v>
          </cell>
          <cell r="FY1212">
            <v>20.016950000000001</v>
          </cell>
          <cell r="FZ1212">
            <v>133.79429999999999</v>
          </cell>
          <cell r="GA1212">
            <v>62.218580000000003</v>
          </cell>
          <cell r="GB1212">
            <v>57.926839999999999</v>
          </cell>
          <cell r="GC1212">
            <v>135.97989999999999</v>
          </cell>
          <cell r="GD1212">
            <v>39.524149999999999</v>
          </cell>
          <cell r="GE1212">
            <v>68.144710000000003</v>
          </cell>
          <cell r="GF1212">
            <v>130.37100000000001</v>
          </cell>
          <cell r="GG1212">
            <v>18.550920000000001</v>
          </cell>
          <cell r="GH1212">
            <v>50.692230000000002</v>
          </cell>
          <cell r="GI1212">
            <v>104.8368</v>
          </cell>
          <cell r="GJ1212">
            <v>1.5103399999999999E-2</v>
          </cell>
          <cell r="GK1212">
            <v>7.7015289999999998</v>
          </cell>
          <cell r="GL1212">
            <v>130.12459999999999</v>
          </cell>
          <cell r="GM1212">
            <v>43.922739999999997</v>
          </cell>
          <cell r="GN1212">
            <v>43.448999999999998</v>
          </cell>
          <cell r="GO1212">
            <v>129.12809999999999</v>
          </cell>
          <cell r="GP1212">
            <v>19.985620000000001</v>
          </cell>
          <cell r="GQ1212">
            <v>56.053249999999998</v>
          </cell>
          <cell r="GR1212">
            <v>0.95437300000000003</v>
          </cell>
          <cell r="GS1212">
            <v>0.25818600000000003</v>
          </cell>
          <cell r="GT1212">
            <v>1.049633</v>
          </cell>
          <cell r="GU1212">
            <v>2.5162149999999999</v>
          </cell>
          <cell r="GX1212">
            <v>0.2588763</v>
          </cell>
          <cell r="GY1212">
            <v>0.31805739999999999</v>
          </cell>
          <cell r="GZ1212">
            <v>0.66853580000000001</v>
          </cell>
          <cell r="HA1212">
            <v>0.96381819999999996</v>
          </cell>
          <cell r="HD1212">
            <v>0.32630870000000001</v>
          </cell>
          <cell r="HE1212">
            <v>0.31282409999999999</v>
          </cell>
          <cell r="HF1212">
            <v>0.72331659999999998</v>
          </cell>
          <cell r="HG1212">
            <v>1.3622449999999999</v>
          </cell>
          <cell r="HK1212">
            <v>32000000</v>
          </cell>
          <cell r="HL1212">
            <v>8722839</v>
          </cell>
          <cell r="HM1212">
            <v>62600000</v>
          </cell>
          <cell r="HN1212">
            <v>103000000</v>
          </cell>
          <cell r="HO1212">
            <v>1.0703020000000001</v>
          </cell>
          <cell r="HP1212">
            <v>0.54438759999999997</v>
          </cell>
          <cell r="HQ1212">
            <v>7.1024000000000004E-2</v>
          </cell>
          <cell r="HR1212">
            <v>0.4548912</v>
          </cell>
          <cell r="IA1212">
            <v>2</v>
          </cell>
          <cell r="IB1212">
            <v>9</v>
          </cell>
          <cell r="IC1212">
            <v>1</v>
          </cell>
          <cell r="ID1212">
            <v>4</v>
          </cell>
          <cell r="IE1212">
            <v>5</v>
          </cell>
          <cell r="IF1212">
            <v>9</v>
          </cell>
          <cell r="IH1212">
            <v>65</v>
          </cell>
          <cell r="II1212">
            <v>42</v>
          </cell>
          <cell r="IJ1212">
            <v>7</v>
          </cell>
          <cell r="IK1212">
            <v>6</v>
          </cell>
          <cell r="IL1212">
            <v>5</v>
          </cell>
          <cell r="IM1212">
            <v>1</v>
          </cell>
          <cell r="IO1212">
            <v>65</v>
          </cell>
          <cell r="IP1212">
            <v>44</v>
          </cell>
          <cell r="IQ1212">
            <v>7</v>
          </cell>
          <cell r="IR1212">
            <v>10</v>
          </cell>
          <cell r="IS1212">
            <v>9</v>
          </cell>
          <cell r="IT1212">
            <v>11</v>
          </cell>
          <cell r="IV1212" t="str">
            <v>Middle East, North Africa, and Pakistan</v>
          </cell>
          <cell r="IW1212">
            <v>1</v>
          </cell>
          <cell r="IX1212">
            <v>0</v>
          </cell>
        </row>
        <row r="1213">
          <cell r="A1213">
            <v>4692011</v>
          </cell>
          <cell r="B1213">
            <v>469</v>
          </cell>
          <cell r="C1213">
            <v>2011</v>
          </cell>
          <cell r="D1213" t="str">
            <v>Egypt</v>
          </cell>
          <cell r="E1213" t="str">
            <v>MCD </v>
          </cell>
          <cell r="F1213" t="str">
            <v>Lower middle income</v>
          </cell>
          <cell r="G1213" t="str">
            <v>Emerging</v>
          </cell>
          <cell r="H1213" t="str">
            <v>MCD </v>
          </cell>
          <cell r="I1213" t="str">
            <v>Importer</v>
          </cell>
          <cell r="K1213">
            <v>5.8196440000000003</v>
          </cell>
          <cell r="L1213">
            <v>1371.8</v>
          </cell>
          <cell r="M1213">
            <v>518.97582999999997</v>
          </cell>
          <cell r="N1213">
            <v>0.3190173</v>
          </cell>
          <cell r="O1213">
            <v>0.19642860000000001</v>
          </cell>
          <cell r="P1213">
            <v>0.19642860000000001</v>
          </cell>
          <cell r="Q1213">
            <v>-0.61098269999999999</v>
          </cell>
          <cell r="R1213">
            <v>-0.76807380000000003</v>
          </cell>
          <cell r="S1213">
            <v>-0.78357140000000003</v>
          </cell>
          <cell r="T1213">
            <v>-0.72879490000000002</v>
          </cell>
          <cell r="AC1213">
            <v>-7.01962E-2</v>
          </cell>
          <cell r="AF1213">
            <v>-0.24816659999999999</v>
          </cell>
          <cell r="AI1213">
            <v>-0.249083</v>
          </cell>
          <cell r="AL1213">
            <v>-0.1430495</v>
          </cell>
          <cell r="AO1213">
            <v>0.53580349999999999</v>
          </cell>
          <cell r="AR1213">
            <v>0.1173032</v>
          </cell>
          <cell r="AU1213">
            <v>0.35582269999999999</v>
          </cell>
          <cell r="AX1213">
            <v>0.41106969999999998</v>
          </cell>
          <cell r="BA1213">
            <v>0.41862519999999998</v>
          </cell>
          <cell r="BD1213">
            <v>7.5402999999999998E-2</v>
          </cell>
          <cell r="BG1213">
            <v>0.28669410000000001</v>
          </cell>
          <cell r="BJ1213">
            <v>0.32799220000000001</v>
          </cell>
          <cell r="BM1213">
            <v>-1.7500640000000001</v>
          </cell>
          <cell r="BN1213">
            <v>-0.5997614</v>
          </cell>
          <cell r="BO1213">
            <v>-4.38849</v>
          </cell>
          <cell r="BP1213">
            <v>-6.7383150000000001</v>
          </cell>
          <cell r="BY1213">
            <v>-0.1910936</v>
          </cell>
          <cell r="CB1213">
            <v>-0.26376719999999998</v>
          </cell>
          <cell r="CE1213">
            <v>-0.76166279999999997</v>
          </cell>
          <cell r="CH1213">
            <v>-0.87788719999999998</v>
          </cell>
          <cell r="CK1213">
            <v>1.0109649999999999</v>
          </cell>
          <cell r="CN1213">
            <v>9.7861400000000001E-2</v>
          </cell>
          <cell r="CQ1213">
            <v>1.354517</v>
          </cell>
          <cell r="CT1213">
            <v>2.487323</v>
          </cell>
          <cell r="CW1213">
            <v>0.82850959999999996</v>
          </cell>
          <cell r="CZ1213">
            <v>5.4132300000000001E-2</v>
          </cell>
          <cell r="DC1213">
            <v>1.1409229999999999</v>
          </cell>
          <cell r="DF1213">
            <v>2.2199960000000001</v>
          </cell>
          <cell r="DI1213">
            <v>0.73</v>
          </cell>
          <cell r="DJ1213">
            <v>0.78</v>
          </cell>
          <cell r="DK1213">
            <v>0.76450240000000003</v>
          </cell>
          <cell r="DL1213">
            <v>0.93</v>
          </cell>
          <cell r="DM1213">
            <v>0.96450239999999998</v>
          </cell>
          <cell r="DN1213">
            <v>0.98</v>
          </cell>
          <cell r="DO1213">
            <v>21800000000</v>
          </cell>
          <cell r="DP1213">
            <v>6750000000</v>
          </cell>
          <cell r="DQ1213">
            <v>13200000000</v>
          </cell>
          <cell r="DR1213">
            <v>1840000000</v>
          </cell>
          <cell r="DS1213">
            <v>34.900570000000002</v>
          </cell>
          <cell r="DT1213">
            <v>25.259429999999998</v>
          </cell>
          <cell r="DU1213">
            <v>23.159579999999998</v>
          </cell>
          <cell r="DV1213">
            <v>0.19616430000000001</v>
          </cell>
          <cell r="DW1213">
            <v>-0.65054449999999997</v>
          </cell>
          <cell r="DX1213">
            <v>-0.75811039999999996</v>
          </cell>
          <cell r="DY1213">
            <v>19.42642</v>
          </cell>
          <cell r="DZ1213">
            <v>5.2523540000000004</v>
          </cell>
          <cell r="EA1213">
            <v>4.8474089999999999</v>
          </cell>
          <cell r="EB1213">
            <v>5.4729340000000004</v>
          </cell>
          <cell r="EC1213">
            <v>6.9022399999999999</v>
          </cell>
          <cell r="ED1213">
            <v>4.1874529999999996</v>
          </cell>
          <cell r="EE1213">
            <v>5.4729340000000004</v>
          </cell>
          <cell r="EF1213">
            <v>6.9022399999999999</v>
          </cell>
          <cell r="EG1213">
            <v>4.1874529999999996</v>
          </cell>
          <cell r="EH1213">
            <v>26.974260000000001</v>
          </cell>
          <cell r="EI1213">
            <v>-0.4533932</v>
          </cell>
          <cell r="EJ1213">
            <v>9.3981619999999992</v>
          </cell>
          <cell r="EK1213">
            <v>4.814972</v>
          </cell>
          <cell r="EL1213">
            <v>4.814972</v>
          </cell>
          <cell r="EM1213">
            <v>1</v>
          </cell>
          <cell r="EN1213">
            <v>2</v>
          </cell>
          <cell r="EP1213">
            <v>8</v>
          </cell>
          <cell r="EQ1213">
            <v>5</v>
          </cell>
          <cell r="ER1213">
            <v>13</v>
          </cell>
          <cell r="ET1213">
            <v>44</v>
          </cell>
          <cell r="EU1213">
            <v>14</v>
          </cell>
          <cell r="EV1213">
            <v>18</v>
          </cell>
          <cell r="EW1213">
            <v>19</v>
          </cell>
          <cell r="EX1213">
            <v>12</v>
          </cell>
          <cell r="EY1213">
            <v>16</v>
          </cell>
          <cell r="FA1213">
            <v>44</v>
          </cell>
          <cell r="FB1213">
            <v>14</v>
          </cell>
          <cell r="FC1213">
            <v>18</v>
          </cell>
          <cell r="FD1213">
            <v>25</v>
          </cell>
          <cell r="FE1213">
            <v>11</v>
          </cell>
          <cell r="FF1213">
            <v>33</v>
          </cell>
          <cell r="FH1213">
            <v>77.415890000000005</v>
          </cell>
          <cell r="FI1213">
            <v>-20.096620000000001</v>
          </cell>
          <cell r="FJ1213">
            <v>28.660039999999999</v>
          </cell>
          <cell r="FK1213">
            <v>71.407809999999998</v>
          </cell>
          <cell r="FL1213">
            <v>-2.72E-7</v>
          </cell>
          <cell r="FM1213">
            <v>10.58977</v>
          </cell>
          <cell r="FN1213">
            <v>65.880459999999999</v>
          </cell>
          <cell r="FO1213">
            <v>-7.0035360000000004</v>
          </cell>
          <cell r="FP1213">
            <v>17.451219999999999</v>
          </cell>
          <cell r="FQ1213">
            <v>67.459760000000003</v>
          </cell>
          <cell r="FR1213">
            <v>-10.94383</v>
          </cell>
          <cell r="FS1213">
            <v>37.529089999999997</v>
          </cell>
          <cell r="FT1213">
            <v>141.13929999999999</v>
          </cell>
          <cell r="FU1213">
            <v>10.66947</v>
          </cell>
          <cell r="FV1213">
            <v>95.430239999999998</v>
          </cell>
          <cell r="FW1213">
            <v>116.69750000000001</v>
          </cell>
          <cell r="FX1213">
            <v>13.0076</v>
          </cell>
          <cell r="FY1213">
            <v>60.190989999999999</v>
          </cell>
          <cell r="FZ1213">
            <v>138.3717</v>
          </cell>
          <cell r="GA1213">
            <v>38.04766</v>
          </cell>
          <cell r="GB1213">
            <v>94.239320000000006</v>
          </cell>
          <cell r="GC1213">
            <v>138.23259999999999</v>
          </cell>
          <cell r="GD1213">
            <v>1.432566</v>
          </cell>
          <cell r="GE1213">
            <v>95.84675</v>
          </cell>
          <cell r="GF1213">
            <v>132.8578</v>
          </cell>
          <cell r="GG1213">
            <v>9.8082199999999994E-2</v>
          </cell>
          <cell r="GH1213">
            <v>81.809749999999994</v>
          </cell>
          <cell r="GI1213">
            <v>116.3704</v>
          </cell>
          <cell r="GJ1213">
            <v>-4.8682740000000004</v>
          </cell>
          <cell r="GK1213">
            <v>33.647120000000001</v>
          </cell>
          <cell r="GL1213">
            <v>135.0189</v>
          </cell>
          <cell r="GM1213">
            <v>28.166650000000001</v>
          </cell>
          <cell r="GN1213">
            <v>79.237889999999993</v>
          </cell>
          <cell r="GO1213">
            <v>135.47890000000001</v>
          </cell>
          <cell r="GP1213">
            <v>-3.627208</v>
          </cell>
          <cell r="GQ1213">
            <v>77.810779999999994</v>
          </cell>
          <cell r="GR1213">
            <v>1.2170799999999999</v>
          </cell>
          <cell r="GS1213">
            <v>0.25978649999999998</v>
          </cell>
          <cell r="GT1213">
            <v>1.2549360000000001</v>
          </cell>
          <cell r="GU1213">
            <v>3.2903180000000001</v>
          </cell>
          <cell r="GX1213">
            <v>7.2225700000000004E-2</v>
          </cell>
          <cell r="GY1213">
            <v>0.29060469999999999</v>
          </cell>
          <cell r="GZ1213">
            <v>0.37647659999999999</v>
          </cell>
          <cell r="HA1213">
            <v>0.44050440000000002</v>
          </cell>
          <cell r="HD1213">
            <v>0.25125999999999998</v>
          </cell>
          <cell r="HE1213">
            <v>0.28970279999999998</v>
          </cell>
          <cell r="HF1213">
            <v>0.51540839999999999</v>
          </cell>
          <cell r="HG1213">
            <v>0.94627260000000002</v>
          </cell>
          <cell r="HO1213">
            <v>2.3153440000000001</v>
          </cell>
          <cell r="HP1213">
            <v>0.96211340000000001</v>
          </cell>
          <cell r="HQ1213">
            <v>9.8294800000000002E-2</v>
          </cell>
          <cell r="HR1213">
            <v>1.2549360000000001</v>
          </cell>
          <cell r="IA1213">
            <v>2</v>
          </cell>
          <cell r="IB1213">
            <v>3</v>
          </cell>
          <cell r="IC1213">
            <v>5</v>
          </cell>
          <cell r="ID1213">
            <v>3</v>
          </cell>
          <cell r="IE1213">
            <v>4</v>
          </cell>
          <cell r="IF1213">
            <v>12</v>
          </cell>
          <cell r="IH1213">
            <v>80</v>
          </cell>
          <cell r="II1213">
            <v>30</v>
          </cell>
          <cell r="IJ1213">
            <v>8</v>
          </cell>
          <cell r="IK1213">
            <v>4</v>
          </cell>
          <cell r="IL1213">
            <v>8</v>
          </cell>
          <cell r="IM1213">
            <v>1</v>
          </cell>
          <cell r="IO1213">
            <v>79</v>
          </cell>
          <cell r="IP1213">
            <v>31</v>
          </cell>
          <cell r="IQ1213">
            <v>10</v>
          </cell>
          <cell r="IR1213">
            <v>5</v>
          </cell>
          <cell r="IS1213">
            <v>12</v>
          </cell>
          <cell r="IT1213">
            <v>15</v>
          </cell>
          <cell r="IV1213" t="str">
            <v>Middle East, North Africa, and Pakistan</v>
          </cell>
          <cell r="IW1213">
            <v>1</v>
          </cell>
          <cell r="IX1213">
            <v>0</v>
          </cell>
        </row>
        <row r="1214">
          <cell r="A1214">
            <v>4692012</v>
          </cell>
          <cell r="B1214">
            <v>469</v>
          </cell>
          <cell r="C1214">
            <v>2012</v>
          </cell>
          <cell r="D1214" t="str">
            <v>Egypt</v>
          </cell>
          <cell r="E1214" t="str">
            <v>MCD </v>
          </cell>
          <cell r="F1214" t="str">
            <v>Lower middle income</v>
          </cell>
          <cell r="G1214" t="str">
            <v>Emerging</v>
          </cell>
          <cell r="H1214" t="str">
            <v>MCD </v>
          </cell>
          <cell r="I1214" t="str">
            <v>Importer</v>
          </cell>
          <cell r="K1214">
            <v>6.0771430000000004</v>
          </cell>
          <cell r="L1214">
            <v>1534.2231999999999</v>
          </cell>
          <cell r="M1214">
            <v>533.73913000000005</v>
          </cell>
          <cell r="N1214">
            <v>0.3190173</v>
          </cell>
          <cell r="O1214">
            <v>0.19642860000000001</v>
          </cell>
          <cell r="P1214">
            <v>0.19642860000000001</v>
          </cell>
          <cell r="U1214">
            <v>-0.66858390000000001</v>
          </cell>
          <cell r="V1214">
            <v>-0.83900920000000001</v>
          </cell>
          <cell r="W1214">
            <v>-0.85625399999999996</v>
          </cell>
          <cell r="X1214">
            <v>-0.79275099999999998</v>
          </cell>
          <cell r="Y1214">
            <v>-0.91601969999999999</v>
          </cell>
          <cell r="Z1214">
            <v>-1.1437250000000001</v>
          </cell>
          <cell r="AA1214">
            <v>-1.1684749999999999</v>
          </cell>
          <cell r="AB1214">
            <v>-1.0830500000000001</v>
          </cell>
          <cell r="AD1214">
            <v>-0.12717600000000001</v>
          </cell>
          <cell r="AE1214">
            <v>-0.31702429999999998</v>
          </cell>
          <cell r="AG1214">
            <v>-0.3454372</v>
          </cell>
          <cell r="AH1214">
            <v>-0.68461689999999997</v>
          </cell>
          <cell r="AJ1214">
            <v>-0.32434200000000002</v>
          </cell>
          <cell r="AK1214">
            <v>-0.56191500000000005</v>
          </cell>
          <cell r="AM1214">
            <v>-0.2291183</v>
          </cell>
          <cell r="AN1214">
            <v>-0.4777692</v>
          </cell>
          <cell r="AP1214">
            <v>0.58773129999999996</v>
          </cell>
          <cell r="AQ1214">
            <v>0.63685020000000003</v>
          </cell>
          <cell r="AS1214">
            <v>8.3273600000000003E-2</v>
          </cell>
          <cell r="AT1214">
            <v>2.9890900000000001E-2</v>
          </cell>
          <cell r="AV1214">
            <v>0.4186822</v>
          </cell>
          <cell r="AW1214">
            <v>0.39829439999999999</v>
          </cell>
          <cell r="AY1214">
            <v>0.46300590000000003</v>
          </cell>
          <cell r="AZ1214">
            <v>0.46812209999999999</v>
          </cell>
          <cell r="BB1214">
            <v>0.41839120000000002</v>
          </cell>
          <cell r="BC1214">
            <v>0.3840557</v>
          </cell>
          <cell r="BE1214">
            <v>-3.7226999999999998E-3</v>
          </cell>
          <cell r="BF1214">
            <v>-0.1916254</v>
          </cell>
          <cell r="BH1214">
            <v>0.25920880000000002</v>
          </cell>
          <cell r="BI1214">
            <v>0.19374269999999999</v>
          </cell>
          <cell r="BK1214">
            <v>0.30856349999999999</v>
          </cell>
          <cell r="BL1214">
            <v>0.2415252</v>
          </cell>
          <cell r="BQ1214">
            <v>-2.1392579999999999</v>
          </cell>
          <cell r="BR1214">
            <v>-0.73185420000000001</v>
          </cell>
          <cell r="BS1214">
            <v>-5.3569969999999998</v>
          </cell>
          <cell r="BT1214">
            <v>-7.4962549999999997</v>
          </cell>
          <cell r="BU1214">
            <v>-2.9309750000000001</v>
          </cell>
          <cell r="BV1214">
            <v>-0.9976526</v>
          </cell>
          <cell r="BW1214">
            <v>-7.3103530000000001</v>
          </cell>
          <cell r="BX1214">
            <v>-10.24133</v>
          </cell>
          <cell r="BZ1214">
            <v>-0.35753000000000001</v>
          </cell>
          <cell r="CA1214">
            <v>-0.80918199999999996</v>
          </cell>
          <cell r="CC1214">
            <v>-0.36888349999999998</v>
          </cell>
          <cell r="CD1214">
            <v>-0.56012260000000003</v>
          </cell>
          <cell r="CF1214">
            <v>-1.02965</v>
          </cell>
          <cell r="CG1214">
            <v>-2.4732660000000002</v>
          </cell>
          <cell r="CI1214">
            <v>-1.5792630000000001</v>
          </cell>
          <cell r="CJ1214">
            <v>-2.7834789999999998</v>
          </cell>
          <cell r="CL1214">
            <v>1.086206</v>
          </cell>
          <cell r="CM1214">
            <v>1.0630500000000001</v>
          </cell>
          <cell r="CO1214">
            <v>9.3476199999999995E-2</v>
          </cell>
          <cell r="CP1214">
            <v>9.7949999999999999E-3</v>
          </cell>
          <cell r="CR1214">
            <v>1.5525549999999999</v>
          </cell>
          <cell r="CS1214">
            <v>1.382957</v>
          </cell>
          <cell r="CU1214">
            <v>2.6563270000000001</v>
          </cell>
          <cell r="CV1214">
            <v>2.6754630000000001</v>
          </cell>
          <cell r="CX1214">
            <v>0.87420200000000003</v>
          </cell>
          <cell r="CY1214">
            <v>0.66926479999999999</v>
          </cell>
          <cell r="DA1214">
            <v>-2.9142999999999999E-3</v>
          </cell>
          <cell r="DB1214">
            <v>-0.2477994</v>
          </cell>
          <cell r="DD1214">
            <v>1.1135390000000001</v>
          </cell>
          <cell r="DE1214">
            <v>0.95593309999999998</v>
          </cell>
          <cell r="DG1214">
            <v>2.1803710000000001</v>
          </cell>
          <cell r="DH1214">
            <v>1.4476059999999999</v>
          </cell>
          <cell r="DO1214">
            <v>21200000000</v>
          </cell>
          <cell r="DP1214">
            <v>6570000000</v>
          </cell>
          <cell r="DQ1214">
            <v>12800000000</v>
          </cell>
          <cell r="DR1214">
            <v>1790000000</v>
          </cell>
          <cell r="GV1214">
            <v>3.574751</v>
          </cell>
          <cell r="GW1214">
            <v>5.5944520000000004</v>
          </cell>
          <cell r="HB1214">
            <v>0.22924810000000001</v>
          </cell>
          <cell r="HC1214">
            <v>0.14944250000000001</v>
          </cell>
          <cell r="HH1214">
            <v>0.79545940000000004</v>
          </cell>
          <cell r="HI1214">
            <v>1.1268549999999999</v>
          </cell>
          <cell r="HS1214">
            <v>1.351307</v>
          </cell>
          <cell r="HT1214">
            <v>0.2303876</v>
          </cell>
          <cell r="HU1214">
            <v>2.2234440000000002</v>
          </cell>
          <cell r="HV1214">
            <v>2.143024</v>
          </cell>
          <cell r="HW1214">
            <v>0.49618600000000002</v>
          </cell>
          <cell r="HX1214">
            <v>4.1767989999999999</v>
          </cell>
          <cell r="HY1214">
            <v>3.574751</v>
          </cell>
          <cell r="HZ1214">
            <v>6.3198230000000004</v>
          </cell>
          <cell r="IV1214" t="str">
            <v>Middle East, North Africa, and Pakistan</v>
          </cell>
          <cell r="IW1214">
            <v>1</v>
          </cell>
          <cell r="IX1214">
            <v>0</v>
          </cell>
        </row>
        <row r="1215">
          <cell r="A1215">
            <v>469200806</v>
          </cell>
          <cell r="B1215">
            <v>469</v>
          </cell>
          <cell r="C1215">
            <v>200000</v>
          </cell>
          <cell r="D1215" t="str">
            <v>Egypt</v>
          </cell>
          <cell r="E1215" t="str">
            <v>MCD </v>
          </cell>
          <cell r="F1215" t="str">
            <v>Lower middle income</v>
          </cell>
          <cell r="G1215" t="str">
            <v>Emerging</v>
          </cell>
          <cell r="H1215" t="str">
            <v>MCD </v>
          </cell>
          <cell r="I1215" t="str">
            <v>Importer</v>
          </cell>
          <cell r="K1215">
            <v>5.512969</v>
          </cell>
          <cell r="L1215">
            <v>895.5</v>
          </cell>
          <cell r="M1215">
            <v>443.77762000000001</v>
          </cell>
          <cell r="N1215">
            <v>0.33707860000000001</v>
          </cell>
          <cell r="O1215">
            <v>0.2059925</v>
          </cell>
          <cell r="P1215">
            <v>0.2059925</v>
          </cell>
          <cell r="Q1215">
            <v>-0.79414110000000004</v>
          </cell>
          <cell r="R1215">
            <v>-1.010553</v>
          </cell>
          <cell r="S1215">
            <v>-0.99718490000000004</v>
          </cell>
          <cell r="T1215">
            <v>-0.9402973</v>
          </cell>
          <cell r="AC1215">
            <v>-0.27726289999999998</v>
          </cell>
          <cell r="AF1215">
            <v>-0.73654520000000001</v>
          </cell>
          <cell r="AI1215">
            <v>-0.5031774</v>
          </cell>
          <cell r="AL1215">
            <v>-0.43840020000000002</v>
          </cell>
          <cell r="AO1215">
            <v>0.30794899999999997</v>
          </cell>
          <cell r="AR1215">
            <v>-0.14107349999999999</v>
          </cell>
          <cell r="AU1215">
            <v>0.25722889999999998</v>
          </cell>
          <cell r="AX1215">
            <v>0.1956311</v>
          </cell>
          <cell r="BA1215">
            <v>0.1826372</v>
          </cell>
          <cell r="BD1215">
            <v>-0.229188</v>
          </cell>
          <cell r="BG1215">
            <v>0.15282080000000001</v>
          </cell>
          <cell r="BJ1215">
            <v>8.8707599999999998E-2</v>
          </cell>
          <cell r="BM1215">
            <v>-2.8897200000000001</v>
          </cell>
          <cell r="BN1215">
            <v>-1.217862</v>
          </cell>
          <cell r="BO1215">
            <v>-7.8383760000000002</v>
          </cell>
          <cell r="BP1215">
            <v>-11.945959999999999</v>
          </cell>
          <cell r="BY1215">
            <v>-0.96507560000000003</v>
          </cell>
          <cell r="CB1215">
            <v>-0.50538510000000003</v>
          </cell>
          <cell r="CE1215">
            <v>-1.391289</v>
          </cell>
          <cell r="CH1215">
            <v>-2.9986120000000001</v>
          </cell>
          <cell r="CK1215">
            <v>0.5522205</v>
          </cell>
          <cell r="CN1215">
            <v>-0.18597520000000001</v>
          </cell>
          <cell r="CQ1215">
            <v>1.004122</v>
          </cell>
          <cell r="CT1215">
            <v>1.3535060000000001</v>
          </cell>
          <cell r="CW1215">
            <v>0.34775869999999998</v>
          </cell>
          <cell r="CZ1215">
            <v>-0.20944840000000001</v>
          </cell>
          <cell r="DC1215">
            <v>0.50409300000000001</v>
          </cell>
          <cell r="DF1215">
            <v>0.53271959999999996</v>
          </cell>
          <cell r="DI1215">
            <v>0.93121980000000004</v>
          </cell>
          <cell r="DJ1215">
            <v>1.003177</v>
          </cell>
          <cell r="DK1215">
            <v>1.016545</v>
          </cell>
          <cell r="DL1215">
            <v>1.1312199999999999</v>
          </cell>
          <cell r="DM1215">
            <v>1.216545</v>
          </cell>
          <cell r="DN1215">
            <v>1.2031769999999999</v>
          </cell>
          <cell r="DO1215">
            <v>20600000000</v>
          </cell>
          <cell r="DP1215">
            <v>5910000000</v>
          </cell>
          <cell r="DQ1215">
            <v>12800000000</v>
          </cell>
          <cell r="DR1215">
            <v>1960000000</v>
          </cell>
          <cell r="DS1215">
            <v>27.216439999999999</v>
          </cell>
          <cell r="DT1215">
            <v>18.394950000000001</v>
          </cell>
          <cell r="DU1215">
            <v>17.740690000000001</v>
          </cell>
          <cell r="EH1215">
            <v>20.51679</v>
          </cell>
          <cell r="FH1215">
            <v>47.470469999999999</v>
          </cell>
          <cell r="FK1215">
            <v>16.890080000000001</v>
          </cell>
          <cell r="FN1215">
            <v>48.683810000000001</v>
          </cell>
          <cell r="FQ1215">
            <v>46.063229999999997</v>
          </cell>
          <cell r="FT1215">
            <v>102.0013</v>
          </cell>
          <cell r="FW1215">
            <v>72.102909999999994</v>
          </cell>
          <cell r="FZ1215">
            <v>114.42659999999999</v>
          </cell>
          <cell r="GC1215">
            <v>103.7071</v>
          </cell>
          <cell r="GF1215">
            <v>91.611710000000002</v>
          </cell>
          <cell r="GI1215">
            <v>58.429740000000002</v>
          </cell>
          <cell r="GL1215">
            <v>103.73099999999999</v>
          </cell>
          <cell r="GO1215">
            <v>89.673789999999997</v>
          </cell>
          <cell r="IA1215">
            <v>3</v>
          </cell>
          <cell r="IB1215">
            <v>2</v>
          </cell>
          <cell r="IC1215">
            <v>3</v>
          </cell>
          <cell r="ID1215">
            <v>2</v>
          </cell>
          <cell r="IE1215">
            <v>2</v>
          </cell>
          <cell r="IF1215">
            <v>16</v>
          </cell>
          <cell r="IH1215">
            <v>43</v>
          </cell>
          <cell r="II1215">
            <v>18</v>
          </cell>
          <cell r="IJ1215">
            <v>13</v>
          </cell>
          <cell r="IK1215">
            <v>8</v>
          </cell>
          <cell r="IL1215">
            <v>14</v>
          </cell>
          <cell r="IM1215">
            <v>11</v>
          </cell>
          <cell r="IO1215">
            <v>45</v>
          </cell>
          <cell r="IP1215">
            <v>19</v>
          </cell>
          <cell r="IQ1215">
            <v>17</v>
          </cell>
          <cell r="IR1215">
            <v>13</v>
          </cell>
          <cell r="IS1215">
            <v>16</v>
          </cell>
          <cell r="IT1215">
            <v>26</v>
          </cell>
          <cell r="IV1215" t="str">
            <v>Middle East, North Africa, and Pakistan</v>
          </cell>
          <cell r="IW1215">
            <v>1</v>
          </cell>
          <cell r="IX1215">
            <v>0</v>
          </cell>
        </row>
        <row r="1216">
          <cell r="A1216">
            <v>469200812</v>
          </cell>
          <cell r="B1216">
            <v>469</v>
          </cell>
          <cell r="C1216">
            <v>200000</v>
          </cell>
          <cell r="D1216" t="str">
            <v>Egypt</v>
          </cell>
          <cell r="E1216" t="str">
            <v>MCD </v>
          </cell>
          <cell r="F1216" t="str">
            <v>Lower middle income</v>
          </cell>
          <cell r="G1216" t="str">
            <v>Emerging</v>
          </cell>
          <cell r="H1216" t="str">
            <v>MCD </v>
          </cell>
          <cell r="I1216" t="str">
            <v>Importer</v>
          </cell>
          <cell r="IV1216" t="str">
            <v>Middle East, North Africa, and Pakistan</v>
          </cell>
          <cell r="IW1216">
            <v>1</v>
          </cell>
          <cell r="IX1216">
            <v>0</v>
          </cell>
        </row>
        <row r="1217">
          <cell r="A1217">
            <v>4742000</v>
          </cell>
          <cell r="B1217">
            <v>474</v>
          </cell>
          <cell r="C1217">
            <v>2000</v>
          </cell>
          <cell r="D1217" t="str">
            <v>Yemen</v>
          </cell>
          <cell r="E1217" t="str">
            <v>MCD </v>
          </cell>
          <cell r="F1217" t="str">
            <v>Low income</v>
          </cell>
          <cell r="G1217" t="str">
            <v>Developing</v>
          </cell>
          <cell r="H1217" t="str">
            <v>MCD </v>
          </cell>
          <cell r="I1217" t="str">
            <v>Exporter</v>
          </cell>
          <cell r="K1217">
            <v>161</v>
          </cell>
          <cell r="L1217">
            <v>1558.37</v>
          </cell>
          <cell r="M1217">
            <v>36.209214000000003</v>
          </cell>
          <cell r="AO1217">
            <v>0.64425900000000003</v>
          </cell>
          <cell r="AU1217">
            <v>0.57348200000000005</v>
          </cell>
          <cell r="AX1217">
            <v>0.54015769999999996</v>
          </cell>
          <cell r="BA1217">
            <v>0.4417065</v>
          </cell>
          <cell r="BG1217">
            <v>0.37565199999999999</v>
          </cell>
          <cell r="BJ1217">
            <v>0.38784800000000003</v>
          </cell>
          <cell r="CK1217">
            <v>1.0590790000000001</v>
          </cell>
          <cell r="CQ1217">
            <v>1.4366650000000001</v>
          </cell>
          <cell r="CT1217">
            <v>2.3188650000000002</v>
          </cell>
          <cell r="CW1217">
            <v>1.0651790000000001</v>
          </cell>
          <cell r="DC1217">
            <v>1.599362</v>
          </cell>
          <cell r="DF1217">
            <v>2.5516290000000001</v>
          </cell>
          <cell r="DO1217">
            <v>3290000000</v>
          </cell>
          <cell r="DP1217">
            <v>1310000000</v>
          </cell>
          <cell r="DQ1217">
            <v>1690000000</v>
          </cell>
          <cell r="DR1217">
            <v>284000000</v>
          </cell>
          <cell r="HK1217">
            <v>135000000</v>
          </cell>
          <cell r="HL1217">
            <v>29300000</v>
          </cell>
          <cell r="HM1217">
            <v>175000000</v>
          </cell>
          <cell r="HN1217">
            <v>340000000</v>
          </cell>
          <cell r="IH1217">
            <v>3</v>
          </cell>
          <cell r="II1217">
            <v>2</v>
          </cell>
          <cell r="IO1217">
            <v>17</v>
          </cell>
          <cell r="IP1217">
            <v>3</v>
          </cell>
          <cell r="IV1217" t="str">
            <v>Middle East, North Africa, and Pakistan</v>
          </cell>
          <cell r="IW1217">
            <v>0</v>
          </cell>
          <cell r="IX1217">
            <v>0</v>
          </cell>
        </row>
        <row r="1218">
          <cell r="A1218">
            <v>4742001</v>
          </cell>
          <cell r="B1218">
            <v>474</v>
          </cell>
          <cell r="C1218">
            <v>2001</v>
          </cell>
          <cell r="D1218" t="str">
            <v>Yemen</v>
          </cell>
          <cell r="E1218" t="str">
            <v>MCD </v>
          </cell>
          <cell r="F1218" t="str">
            <v>Low income</v>
          </cell>
          <cell r="G1218" t="str">
            <v>Developing</v>
          </cell>
          <cell r="H1218" t="str">
            <v>MCD </v>
          </cell>
          <cell r="I1218" t="str">
            <v>Exporter</v>
          </cell>
          <cell r="K1218">
            <v>168.69</v>
          </cell>
          <cell r="L1218">
            <v>1662.1010000000001</v>
          </cell>
          <cell r="M1218">
            <v>38.435831</v>
          </cell>
          <cell r="AC1218">
            <v>0.26265300000000003</v>
          </cell>
          <cell r="AI1218">
            <v>7.1176000000000003E-2</v>
          </cell>
          <cell r="AL1218">
            <v>9.9404599999999996E-2</v>
          </cell>
          <cell r="AO1218">
            <v>0.35541</v>
          </cell>
          <cell r="AU1218">
            <v>0.49327700000000002</v>
          </cell>
          <cell r="AX1218">
            <v>0.3250653</v>
          </cell>
          <cell r="BA1218">
            <v>0.42965950000000003</v>
          </cell>
          <cell r="BG1218">
            <v>0.34692099999999998</v>
          </cell>
          <cell r="BJ1218">
            <v>0.36840109999999998</v>
          </cell>
          <cell r="BY1218">
            <v>0.53686679999999998</v>
          </cell>
          <cell r="CE1218">
            <v>0.84135199999999999</v>
          </cell>
          <cell r="CH1218">
            <v>1.3782190000000001</v>
          </cell>
          <cell r="CK1218">
            <v>1.0067919999999999</v>
          </cell>
          <cell r="CQ1218">
            <v>1.3241849999999999</v>
          </cell>
          <cell r="CT1218">
            <v>2.172609</v>
          </cell>
          <cell r="CW1218">
            <v>1.0537479999999999</v>
          </cell>
          <cell r="DC1218">
            <v>1.5368710000000001</v>
          </cell>
          <cell r="DF1218">
            <v>2.4571160000000001</v>
          </cell>
          <cell r="DO1218">
            <v>3560000000</v>
          </cell>
          <cell r="DP1218">
            <v>1350000000</v>
          </cell>
          <cell r="DQ1218">
            <v>1940000000</v>
          </cell>
          <cell r="DR1218">
            <v>273000000</v>
          </cell>
          <cell r="HK1218">
            <v>137000000</v>
          </cell>
          <cell r="HL1218">
            <v>27700000</v>
          </cell>
          <cell r="HM1218">
            <v>197000000</v>
          </cell>
          <cell r="HN1218">
            <v>361000000</v>
          </cell>
          <cell r="IC1218">
            <v>1</v>
          </cell>
          <cell r="IH1218">
            <v>4</v>
          </cell>
          <cell r="II1218">
            <v>1</v>
          </cell>
          <cell r="IJ1218">
            <v>2</v>
          </cell>
          <cell r="IO1218">
            <v>17</v>
          </cell>
          <cell r="IP1218">
            <v>3</v>
          </cell>
          <cell r="IQ1218">
            <v>2</v>
          </cell>
          <cell r="IV1218" t="str">
            <v>Middle East, North Africa, and Pakistan</v>
          </cell>
          <cell r="IW1218">
            <v>0</v>
          </cell>
          <cell r="IX1218">
            <v>0</v>
          </cell>
        </row>
        <row r="1219">
          <cell r="A1219">
            <v>4742002</v>
          </cell>
          <cell r="B1219">
            <v>474</v>
          </cell>
          <cell r="C1219">
            <v>2002</v>
          </cell>
          <cell r="D1219" t="str">
            <v>Yemen</v>
          </cell>
          <cell r="E1219" t="str">
            <v>MCD </v>
          </cell>
          <cell r="F1219" t="str">
            <v>Low income</v>
          </cell>
          <cell r="G1219" t="str">
            <v>Developing</v>
          </cell>
          <cell r="H1219" t="str">
            <v>MCD </v>
          </cell>
          <cell r="I1219" t="str">
            <v>Exporter</v>
          </cell>
          <cell r="K1219">
            <v>175.6225</v>
          </cell>
          <cell r="L1219">
            <v>1878.0070000000001</v>
          </cell>
          <cell r="M1219">
            <v>40.595185999999998</v>
          </cell>
          <cell r="AC1219">
            <v>0.21385029999999999</v>
          </cell>
          <cell r="AF1219">
            <v>4.3064100000000001E-2</v>
          </cell>
          <cell r="AI1219">
            <v>5.9093399999999997E-2</v>
          </cell>
          <cell r="AL1219">
            <v>0.13295589999999999</v>
          </cell>
          <cell r="AO1219">
            <v>0.24603920000000001</v>
          </cell>
          <cell r="AR1219">
            <v>8.1370499999999998E-2</v>
          </cell>
          <cell r="AU1219">
            <v>0.1405312</v>
          </cell>
          <cell r="AX1219">
            <v>0.19251850000000001</v>
          </cell>
          <cell r="BA1219">
            <v>0.23729259999999999</v>
          </cell>
          <cell r="BD1219">
            <v>-2.1605999999999999E-3</v>
          </cell>
          <cell r="BG1219">
            <v>0.13079160000000001</v>
          </cell>
          <cell r="BJ1219">
            <v>0.1550436</v>
          </cell>
          <cell r="BY1219">
            <v>2.0928239999999998</v>
          </cell>
          <cell r="CB1219">
            <v>6.4639299999999997E-2</v>
          </cell>
          <cell r="CE1219">
            <v>0.45395400000000002</v>
          </cell>
          <cell r="CH1219">
            <v>2.9487399999999999</v>
          </cell>
          <cell r="CK1219">
            <v>1.142639</v>
          </cell>
          <cell r="CN1219">
            <v>0.18686269999999999</v>
          </cell>
          <cell r="CQ1219">
            <v>1.125427</v>
          </cell>
          <cell r="CT1219">
            <v>2.5108860000000002</v>
          </cell>
          <cell r="CW1219">
            <v>0.9111629</v>
          </cell>
          <cell r="CZ1219">
            <v>-8.6654999999999996E-3</v>
          </cell>
          <cell r="DC1219">
            <v>1.0041469999999999</v>
          </cell>
          <cell r="DF1219">
            <v>1.6103050000000001</v>
          </cell>
          <cell r="DI1219">
            <v>0.1944941</v>
          </cell>
          <cell r="DJ1219">
            <v>0.1951155</v>
          </cell>
          <cell r="DK1219">
            <v>0.19855639999999999</v>
          </cell>
          <cell r="DL1219">
            <v>0.1944941</v>
          </cell>
          <cell r="DM1219">
            <v>0.19855639999999999</v>
          </cell>
          <cell r="DN1219">
            <v>0.1951155</v>
          </cell>
          <cell r="DO1219">
            <v>3620000000</v>
          </cell>
          <cell r="DP1219">
            <v>1370000000</v>
          </cell>
          <cell r="DQ1219">
            <v>1980000000</v>
          </cell>
          <cell r="DR1219">
            <v>263000000</v>
          </cell>
          <cell r="HK1219">
            <v>128000000</v>
          </cell>
          <cell r="HL1219">
            <v>24600000</v>
          </cell>
          <cell r="HM1219">
            <v>185000000</v>
          </cell>
          <cell r="HN1219">
            <v>338000000</v>
          </cell>
          <cell r="IA1219">
            <v>1</v>
          </cell>
          <cell r="IB1219">
            <v>5</v>
          </cell>
          <cell r="IC1219">
            <v>1</v>
          </cell>
          <cell r="ID1219">
            <v>1</v>
          </cell>
          <cell r="IE1219">
            <v>2</v>
          </cell>
          <cell r="IH1219">
            <v>7</v>
          </cell>
          <cell r="II1219">
            <v>11</v>
          </cell>
          <cell r="IJ1219">
            <v>7</v>
          </cell>
          <cell r="IK1219">
            <v>1</v>
          </cell>
          <cell r="IL1219">
            <v>2</v>
          </cell>
          <cell r="IO1219">
            <v>31</v>
          </cell>
          <cell r="IP1219">
            <v>37</v>
          </cell>
          <cell r="IQ1219">
            <v>17</v>
          </cell>
          <cell r="IR1219">
            <v>11</v>
          </cell>
          <cell r="IS1219">
            <v>4</v>
          </cell>
          <cell r="IV1219" t="str">
            <v>Middle East, North Africa, and Pakistan</v>
          </cell>
          <cell r="IW1219">
            <v>0</v>
          </cell>
          <cell r="IX1219">
            <v>0</v>
          </cell>
        </row>
        <row r="1220">
          <cell r="A1220">
            <v>4742003</v>
          </cell>
          <cell r="B1220">
            <v>474</v>
          </cell>
          <cell r="C1220">
            <v>2003</v>
          </cell>
          <cell r="D1220" t="str">
            <v>Yemen</v>
          </cell>
          <cell r="E1220" t="str">
            <v>MCD </v>
          </cell>
          <cell r="F1220" t="str">
            <v>Low income</v>
          </cell>
          <cell r="G1220" t="str">
            <v>Developing</v>
          </cell>
          <cell r="H1220" t="str">
            <v>MCD </v>
          </cell>
          <cell r="I1220" t="str">
            <v>Exporter</v>
          </cell>
          <cell r="K1220">
            <v>183.45169999999999</v>
          </cell>
          <cell r="L1220">
            <v>2160.6080000000002</v>
          </cell>
          <cell r="M1220">
            <v>43.002141999999999</v>
          </cell>
          <cell r="N1220">
            <v>0.18900159999999999</v>
          </cell>
          <cell r="O1220">
            <v>9.2002200000000006E-2</v>
          </cell>
          <cell r="P1220">
            <v>8.6001099999999997E-2</v>
          </cell>
          <cell r="Q1220">
            <v>-3.2203099999999998E-2</v>
          </cell>
          <cell r="R1220">
            <v>-0.15658069999999999</v>
          </cell>
          <cell r="S1220">
            <v>-0.13328499999999999</v>
          </cell>
          <cell r="T1220">
            <v>-9.9182300000000001E-2</v>
          </cell>
          <cell r="AC1220">
            <v>8.0621200000000004E-2</v>
          </cell>
          <cell r="AF1220">
            <v>-5.2926599999999997E-2</v>
          </cell>
          <cell r="AI1220">
            <v>-1.30855E-2</v>
          </cell>
          <cell r="AL1220">
            <v>-6.1503E-3</v>
          </cell>
          <cell r="AO1220">
            <v>0.19226950000000001</v>
          </cell>
          <cell r="AR1220">
            <v>1.7073499999999998E-2</v>
          </cell>
          <cell r="AU1220">
            <v>6.1001600000000003E-2</v>
          </cell>
          <cell r="AX1220">
            <v>0.10455390000000001</v>
          </cell>
          <cell r="BA1220">
            <v>0.27879520000000002</v>
          </cell>
          <cell r="BD1220">
            <v>-2.9370899999999998E-2</v>
          </cell>
          <cell r="BG1220">
            <v>0.1147128</v>
          </cell>
          <cell r="BJ1220">
            <v>0.15807160000000001</v>
          </cell>
          <cell r="BM1220">
            <v>-0.39828160000000001</v>
          </cell>
          <cell r="BN1220">
            <v>-0.32783899999999999</v>
          </cell>
          <cell r="BO1220">
            <v>-2.7679149999999999</v>
          </cell>
          <cell r="BP1220">
            <v>-3.4940359999999999</v>
          </cell>
          <cell r="BY1220">
            <v>0.45011050000000002</v>
          </cell>
          <cell r="CB1220">
            <v>-0.1101283</v>
          </cell>
          <cell r="CE1220">
            <v>-6.5281900000000004E-2</v>
          </cell>
          <cell r="CH1220">
            <v>0.15243989999999999</v>
          </cell>
          <cell r="CK1220">
            <v>0.847557</v>
          </cell>
          <cell r="CN1220">
            <v>1.0855099999999999E-2</v>
          </cell>
          <cell r="CQ1220">
            <v>0.46742319999999998</v>
          </cell>
          <cell r="CT1220">
            <v>1.621467</v>
          </cell>
          <cell r="CW1220">
            <v>0.92332380000000003</v>
          </cell>
          <cell r="CZ1220">
            <v>-5.9225199999999999E-2</v>
          </cell>
          <cell r="DC1220">
            <v>0.75503620000000005</v>
          </cell>
          <cell r="DF1220">
            <v>1.5427010000000001</v>
          </cell>
          <cell r="DI1220">
            <v>0.22120480000000001</v>
          </cell>
          <cell r="DJ1220">
            <v>0.22528719999999999</v>
          </cell>
          <cell r="DK1220">
            <v>0.24258179999999999</v>
          </cell>
          <cell r="DL1220">
            <v>0.22120480000000001</v>
          </cell>
          <cell r="DM1220">
            <v>0.24258179999999999</v>
          </cell>
          <cell r="DN1220">
            <v>0.22528719999999999</v>
          </cell>
          <cell r="DO1220">
            <v>4150000000</v>
          </cell>
          <cell r="DP1220">
            <v>1460000000</v>
          </cell>
          <cell r="DQ1220">
            <v>2450000000</v>
          </cell>
          <cell r="DR1220">
            <v>247000000</v>
          </cell>
          <cell r="HK1220">
            <v>124000000</v>
          </cell>
          <cell r="HL1220">
            <v>20900000</v>
          </cell>
          <cell r="HM1220">
            <v>208000000</v>
          </cell>
          <cell r="HN1220">
            <v>352000000</v>
          </cell>
          <cell r="IA1220">
            <v>2</v>
          </cell>
          <cell r="IB1220">
            <v>7</v>
          </cell>
          <cell r="IC1220">
            <v>6</v>
          </cell>
          <cell r="ID1220">
            <v>9</v>
          </cell>
          <cell r="IE1220">
            <v>5</v>
          </cell>
          <cell r="IF1220">
            <v>1</v>
          </cell>
          <cell r="IH1220">
            <v>12</v>
          </cell>
          <cell r="II1220">
            <v>14</v>
          </cell>
          <cell r="IJ1220">
            <v>12</v>
          </cell>
          <cell r="IK1220">
            <v>8</v>
          </cell>
          <cell r="IL1220">
            <v>6</v>
          </cell>
          <cell r="IO1220">
            <v>39</v>
          </cell>
          <cell r="IP1220">
            <v>51</v>
          </cell>
          <cell r="IQ1220">
            <v>27</v>
          </cell>
          <cell r="IR1220">
            <v>23</v>
          </cell>
          <cell r="IS1220">
            <v>10</v>
          </cell>
          <cell r="IT1220">
            <v>1</v>
          </cell>
          <cell r="IV1220" t="str">
            <v>Middle East, North Africa, and Pakistan</v>
          </cell>
          <cell r="IW1220">
            <v>0</v>
          </cell>
          <cell r="IX1220">
            <v>0</v>
          </cell>
        </row>
        <row r="1221">
          <cell r="A1221">
            <v>4742004</v>
          </cell>
          <cell r="B1221">
            <v>474</v>
          </cell>
          <cell r="C1221">
            <v>2004</v>
          </cell>
          <cell r="D1221" t="str">
            <v>Yemen</v>
          </cell>
          <cell r="E1221" t="str">
            <v>MCD </v>
          </cell>
          <cell r="F1221" t="str">
            <v>Low income</v>
          </cell>
          <cell r="G1221" t="str">
            <v>Developing</v>
          </cell>
          <cell r="H1221" t="str">
            <v>MCD </v>
          </cell>
          <cell r="I1221" t="str">
            <v>Exporter</v>
          </cell>
          <cell r="K1221">
            <v>184.85419999999999</v>
          </cell>
          <cell r="L1221">
            <v>2563.4899999999998</v>
          </cell>
          <cell r="M1221">
            <v>42.880153</v>
          </cell>
          <cell r="N1221">
            <v>0.18800040000000001</v>
          </cell>
          <cell r="O1221">
            <v>9.0997599999999998E-2</v>
          </cell>
          <cell r="P1221">
            <v>8.5998699999999997E-2</v>
          </cell>
          <cell r="Q1221">
            <v>-0.12167459999999999</v>
          </cell>
          <cell r="R1221">
            <v>-0.26233099999999998</v>
          </cell>
          <cell r="S1221">
            <v>-0.25092999999999999</v>
          </cell>
          <cell r="T1221">
            <v>-0.20563890000000001</v>
          </cell>
          <cell r="AC1221">
            <v>4.0325E-2</v>
          </cell>
          <cell r="AF1221">
            <v>-0.1247328</v>
          </cell>
          <cell r="AI1221">
            <v>-0.15185670000000001</v>
          </cell>
          <cell r="AL1221">
            <v>-9.0763499999999997E-2</v>
          </cell>
          <cell r="AO1221">
            <v>0.1425585</v>
          </cell>
          <cell r="AR1221">
            <v>-3.7197099999999997E-2</v>
          </cell>
          <cell r="AU1221">
            <v>5.4235999999999999E-2</v>
          </cell>
          <cell r="AX1221">
            <v>8.1035700000000002E-2</v>
          </cell>
          <cell r="BA1221">
            <v>0.29856169999999999</v>
          </cell>
          <cell r="BD1221">
            <v>-3.61632E-2</v>
          </cell>
          <cell r="BG1221">
            <v>0.1780641</v>
          </cell>
          <cell r="BJ1221">
            <v>0.1717735</v>
          </cell>
          <cell r="BM1221">
            <v>-1.3445910000000001</v>
          </cell>
          <cell r="BN1221">
            <v>-0.49830750000000001</v>
          </cell>
          <cell r="BO1221">
            <v>-4.544092</v>
          </cell>
          <cell r="BP1221">
            <v>-6.3869910000000001</v>
          </cell>
          <cell r="BY1221">
            <v>0.1822281</v>
          </cell>
          <cell r="CB1221">
            <v>-0.21688370000000001</v>
          </cell>
          <cell r="CE1221">
            <v>-0.3411402</v>
          </cell>
          <cell r="CH1221">
            <v>-0.89327380000000001</v>
          </cell>
          <cell r="CK1221">
            <v>0.60288580000000003</v>
          </cell>
          <cell r="CN1221">
            <v>-6.2619599999999997E-2</v>
          </cell>
          <cell r="CQ1221">
            <v>0.2360766</v>
          </cell>
          <cell r="CT1221">
            <v>0.79808619999999997</v>
          </cell>
          <cell r="CW1221">
            <v>0.92346550000000005</v>
          </cell>
          <cell r="CZ1221">
            <v>-5.7683400000000003E-2</v>
          </cell>
          <cell r="DC1221">
            <v>0.81047789999999997</v>
          </cell>
          <cell r="DF1221">
            <v>1.676512</v>
          </cell>
          <cell r="DI1221">
            <v>0.30967499999999998</v>
          </cell>
          <cell r="DJ1221">
            <v>0.3419276</v>
          </cell>
          <cell r="DK1221">
            <v>0.34832970000000002</v>
          </cell>
          <cell r="DL1221">
            <v>0.30967499999999998</v>
          </cell>
          <cell r="DM1221">
            <v>0.34832970000000002</v>
          </cell>
          <cell r="DN1221">
            <v>0.3419276</v>
          </cell>
          <cell r="DO1221">
            <v>4310000000</v>
          </cell>
          <cell r="DP1221">
            <v>1530000000</v>
          </cell>
          <cell r="DQ1221">
            <v>2510000000</v>
          </cell>
          <cell r="DR1221">
            <v>263000000</v>
          </cell>
          <cell r="DS1221">
            <v>0.4800662</v>
          </cell>
          <cell r="DT1221">
            <v>0.60427149999999996</v>
          </cell>
          <cell r="DU1221">
            <v>-0.25898949999999998</v>
          </cell>
          <cell r="EE1221">
            <v>0.4800662</v>
          </cell>
          <cell r="EF1221">
            <v>0.60427149999999996</v>
          </cell>
          <cell r="EG1221">
            <v>-0.25898949999999998</v>
          </cell>
          <cell r="EH1221">
            <v>5.6758200000000002E-2</v>
          </cell>
          <cell r="EL1221">
            <v>5.6758200000000002E-2</v>
          </cell>
          <cell r="FH1221">
            <v>24.71453</v>
          </cell>
          <cell r="FK1221">
            <v>16.592860000000002</v>
          </cell>
          <cell r="FN1221">
            <v>16.295249999999999</v>
          </cell>
          <cell r="FQ1221">
            <v>18.69576</v>
          </cell>
          <cell r="FT1221">
            <v>37.535609999999998</v>
          </cell>
          <cell r="FW1221">
            <v>20.030560000000001</v>
          </cell>
          <cell r="FZ1221">
            <v>25.53471</v>
          </cell>
          <cell r="GC1221">
            <v>31.372540000000001</v>
          </cell>
          <cell r="GF1221">
            <v>107.149</v>
          </cell>
          <cell r="GI1221">
            <v>65.102860000000007</v>
          </cell>
          <cell r="GL1221">
            <v>103.8395</v>
          </cell>
          <cell r="GO1221">
            <v>100.8335</v>
          </cell>
          <cell r="HK1221">
            <v>111000000</v>
          </cell>
          <cell r="HL1221">
            <v>19000000</v>
          </cell>
          <cell r="HM1221">
            <v>181000000</v>
          </cell>
          <cell r="HN1221">
            <v>311000000</v>
          </cell>
          <cell r="IA1221">
            <v>4</v>
          </cell>
          <cell r="IB1221">
            <v>4</v>
          </cell>
          <cell r="IC1221">
            <v>4</v>
          </cell>
          <cell r="ID1221">
            <v>3</v>
          </cell>
          <cell r="IE1221">
            <v>12</v>
          </cell>
          <cell r="IF1221">
            <v>3</v>
          </cell>
          <cell r="IH1221">
            <v>12</v>
          </cell>
          <cell r="II1221">
            <v>11</v>
          </cell>
          <cell r="IJ1221">
            <v>6</v>
          </cell>
          <cell r="IK1221">
            <v>7</v>
          </cell>
          <cell r="IL1221">
            <v>12</v>
          </cell>
          <cell r="IM1221">
            <v>1</v>
          </cell>
          <cell r="IO1221">
            <v>43</v>
          </cell>
          <cell r="IP1221">
            <v>44</v>
          </cell>
          <cell r="IQ1221">
            <v>20</v>
          </cell>
          <cell r="IR1221">
            <v>13</v>
          </cell>
          <cell r="IS1221">
            <v>15</v>
          </cell>
          <cell r="IT1221">
            <v>3</v>
          </cell>
          <cell r="IV1221" t="str">
            <v>Middle East, North Africa, and Pakistan</v>
          </cell>
          <cell r="IW1221">
            <v>0</v>
          </cell>
          <cell r="IX1221">
            <v>0</v>
          </cell>
        </row>
        <row r="1222">
          <cell r="A1222">
            <v>4742005</v>
          </cell>
          <cell r="B1222">
            <v>474</v>
          </cell>
          <cell r="C1222">
            <v>2005</v>
          </cell>
          <cell r="D1222" t="str">
            <v>Yemen</v>
          </cell>
          <cell r="E1222" t="str">
            <v>MCD </v>
          </cell>
          <cell r="F1222" t="str">
            <v>Low income</v>
          </cell>
          <cell r="G1222" t="str">
            <v>Developing</v>
          </cell>
          <cell r="H1222" t="str">
            <v>MCD </v>
          </cell>
          <cell r="I1222" t="str">
            <v>Exporter</v>
          </cell>
          <cell r="K1222">
            <v>191.76329999999999</v>
          </cell>
          <cell r="L1222">
            <v>3208.5010000000002</v>
          </cell>
          <cell r="M1222">
            <v>46.208123000000001</v>
          </cell>
          <cell r="N1222">
            <v>0.30756610000000001</v>
          </cell>
          <cell r="O1222">
            <v>0.17941360000000001</v>
          </cell>
          <cell r="P1222">
            <v>0.17941360000000001</v>
          </cell>
          <cell r="Q1222">
            <v>-7.7221200000000004E-2</v>
          </cell>
          <cell r="R1222">
            <v>-0.2433437</v>
          </cell>
          <cell r="S1222">
            <v>-0.23897379999999999</v>
          </cell>
          <cell r="T1222">
            <v>-0.1788671</v>
          </cell>
          <cell r="AC1222">
            <v>-8.9849999999999999E-3</v>
          </cell>
          <cell r="AF1222">
            <v>-0.1671879</v>
          </cell>
          <cell r="AI1222">
            <v>-0.10838730000000001</v>
          </cell>
          <cell r="AL1222">
            <v>-0.11182640000000001</v>
          </cell>
          <cell r="AO1222">
            <v>0.11892079999999999</v>
          </cell>
          <cell r="AR1222">
            <v>-6.9934099999999999E-2</v>
          </cell>
          <cell r="AU1222">
            <v>4.66127E-2</v>
          </cell>
          <cell r="AX1222">
            <v>7.4978600000000006E-2</v>
          </cell>
          <cell r="BA1222">
            <v>0.31773210000000002</v>
          </cell>
          <cell r="BD1222">
            <v>1.07341E-2</v>
          </cell>
          <cell r="BG1222">
            <v>0.19572300000000001</v>
          </cell>
          <cell r="BJ1222">
            <v>0.22435289999999999</v>
          </cell>
          <cell r="BM1222">
            <v>-0.84503640000000002</v>
          </cell>
          <cell r="BN1222">
            <v>-0.40430480000000002</v>
          </cell>
          <cell r="BO1222">
            <v>-3.9964719999999998</v>
          </cell>
          <cell r="BP1222">
            <v>-5.2458130000000001</v>
          </cell>
          <cell r="BY1222">
            <v>-7.0638699999999999E-2</v>
          </cell>
          <cell r="CB1222">
            <v>-0.25076389999999998</v>
          </cell>
          <cell r="CE1222">
            <v>-0.54394469999999995</v>
          </cell>
          <cell r="CH1222">
            <v>-1.234758</v>
          </cell>
          <cell r="CK1222">
            <v>0.47969780000000001</v>
          </cell>
          <cell r="CN1222">
            <v>-0.16298460000000001</v>
          </cell>
          <cell r="CQ1222">
            <v>0.14784159999999999</v>
          </cell>
          <cell r="CT1222">
            <v>0.72443489999999999</v>
          </cell>
          <cell r="CW1222">
            <v>0.91274759999999999</v>
          </cell>
          <cell r="CZ1222">
            <v>8.6563999999999999E-3</v>
          </cell>
          <cell r="DC1222">
            <v>0.90922639999999999</v>
          </cell>
          <cell r="DF1222">
            <v>1.811315</v>
          </cell>
          <cell r="DI1222">
            <v>0.3847873</v>
          </cell>
          <cell r="DJ1222">
            <v>0.41838730000000002</v>
          </cell>
          <cell r="DK1222">
            <v>0.4227572</v>
          </cell>
          <cell r="DL1222">
            <v>0.3847873</v>
          </cell>
          <cell r="DM1222">
            <v>0.4227572</v>
          </cell>
          <cell r="DN1222">
            <v>0.41838730000000002</v>
          </cell>
          <cell r="DO1222">
            <v>4910000000</v>
          </cell>
          <cell r="DP1222">
            <v>1830000000</v>
          </cell>
          <cell r="DQ1222">
            <v>2800000000</v>
          </cell>
          <cell r="DR1222">
            <v>278000000</v>
          </cell>
          <cell r="DS1222">
            <v>73.197580000000002</v>
          </cell>
          <cell r="DT1222">
            <v>50.941420000000001</v>
          </cell>
          <cell r="DU1222">
            <v>45.054180000000002</v>
          </cell>
          <cell r="EE1222">
            <v>146.4468</v>
          </cell>
          <cell r="EF1222">
            <v>110.96339999999999</v>
          </cell>
          <cell r="EG1222">
            <v>103.2838</v>
          </cell>
          <cell r="EH1222">
            <v>55.888759999999998</v>
          </cell>
          <cell r="EL1222">
            <v>119.8241</v>
          </cell>
          <cell r="FH1222">
            <v>28.50037</v>
          </cell>
          <cell r="FK1222">
            <v>34.744160000000001</v>
          </cell>
          <cell r="FN1222">
            <v>36.048259999999999</v>
          </cell>
          <cell r="FQ1222">
            <v>44.625219999999999</v>
          </cell>
          <cell r="FT1222">
            <v>55.370289999999997</v>
          </cell>
          <cell r="FW1222">
            <v>39.732880000000002</v>
          </cell>
          <cell r="FZ1222">
            <v>72.194550000000007</v>
          </cell>
          <cell r="GC1222">
            <v>58.316119999999998</v>
          </cell>
          <cell r="GF1222">
            <v>109.1786</v>
          </cell>
          <cell r="GI1222">
            <v>99.312740000000005</v>
          </cell>
          <cell r="GL1222">
            <v>107.77549999999999</v>
          </cell>
          <cell r="GO1222">
            <v>113.6442</v>
          </cell>
          <cell r="HK1222">
            <v>109000000</v>
          </cell>
          <cell r="HL1222">
            <v>16600000</v>
          </cell>
          <cell r="HM1222">
            <v>167000000</v>
          </cell>
          <cell r="HN1222">
            <v>293000000</v>
          </cell>
          <cell r="IA1222">
            <v>5</v>
          </cell>
          <cell r="IB1222">
            <v>3</v>
          </cell>
          <cell r="IC1222">
            <v>3</v>
          </cell>
          <cell r="ID1222">
            <v>3</v>
          </cell>
          <cell r="IE1222">
            <v>10</v>
          </cell>
          <cell r="IF1222">
            <v>6</v>
          </cell>
          <cell r="IH1222">
            <v>13</v>
          </cell>
          <cell r="II1222">
            <v>10</v>
          </cell>
          <cell r="IJ1222">
            <v>5</v>
          </cell>
          <cell r="IK1222">
            <v>5</v>
          </cell>
          <cell r="IL1222">
            <v>11</v>
          </cell>
          <cell r="IM1222">
            <v>5</v>
          </cell>
          <cell r="IO1222">
            <v>56</v>
          </cell>
          <cell r="IP1222">
            <v>42</v>
          </cell>
          <cell r="IQ1222">
            <v>13</v>
          </cell>
          <cell r="IR1222">
            <v>8</v>
          </cell>
          <cell r="IS1222">
            <v>14</v>
          </cell>
          <cell r="IT1222">
            <v>8</v>
          </cell>
          <cell r="IV1222" t="str">
            <v>Middle East, North Africa, and Pakistan</v>
          </cell>
          <cell r="IW1222">
            <v>0</v>
          </cell>
          <cell r="IX1222">
            <v>0</v>
          </cell>
        </row>
        <row r="1223">
          <cell r="A1223">
            <v>4742006</v>
          </cell>
          <cell r="B1223">
            <v>474</v>
          </cell>
          <cell r="C1223">
            <v>2006</v>
          </cell>
          <cell r="D1223" t="str">
            <v>Yemen</v>
          </cell>
          <cell r="E1223" t="str">
            <v>MCD </v>
          </cell>
          <cell r="F1223" t="str">
            <v>Low income</v>
          </cell>
          <cell r="G1223" t="str">
            <v>Developing</v>
          </cell>
          <cell r="H1223" t="str">
            <v>MCD </v>
          </cell>
          <cell r="I1223" t="str">
            <v>Exporter</v>
          </cell>
          <cell r="K1223">
            <v>197.2413</v>
          </cell>
          <cell r="L1223">
            <v>3760.0382</v>
          </cell>
          <cell r="M1223">
            <v>49.213563000000001</v>
          </cell>
          <cell r="N1223">
            <v>0.3</v>
          </cell>
          <cell r="O1223">
            <v>0.18</v>
          </cell>
          <cell r="P1223">
            <v>0.16</v>
          </cell>
          <cell r="Q1223">
            <v>-0.15059449999999999</v>
          </cell>
          <cell r="R1223">
            <v>-0.3391652</v>
          </cell>
          <cell r="S1223">
            <v>-0.30738710000000002</v>
          </cell>
          <cell r="T1223">
            <v>-0.2503841</v>
          </cell>
          <cell r="AC1223">
            <v>-5.9449999999999998E-4</v>
          </cell>
          <cell r="AF1223">
            <v>-0.151728</v>
          </cell>
          <cell r="AI1223">
            <v>-1.7387099999999999E-2</v>
          </cell>
          <cell r="AL1223">
            <v>-4.2487499999999997E-2</v>
          </cell>
          <cell r="AO1223">
            <v>0.15338299999999999</v>
          </cell>
          <cell r="AR1223">
            <v>-8.91652E-2</v>
          </cell>
          <cell r="AU1223">
            <v>4.8973500000000003E-2</v>
          </cell>
          <cell r="AX1223">
            <v>9.0487899999999996E-2</v>
          </cell>
          <cell r="BA1223">
            <v>0.35204750000000001</v>
          </cell>
          <cell r="BD1223">
            <v>3.3025499999999999E-2</v>
          </cell>
          <cell r="BG1223">
            <v>0.24076220000000001</v>
          </cell>
          <cell r="BJ1223">
            <v>0.2335006</v>
          </cell>
          <cell r="BM1223">
            <v>-1.4806980000000001</v>
          </cell>
          <cell r="BN1223">
            <v>-0.46381679999999997</v>
          </cell>
          <cell r="BO1223">
            <v>-4.6362129999999997</v>
          </cell>
          <cell r="BP1223">
            <v>-6.5807279999999997</v>
          </cell>
          <cell r="BY1223">
            <v>-0.1402658</v>
          </cell>
          <cell r="CB1223">
            <v>-0.22549369999999999</v>
          </cell>
          <cell r="CE1223">
            <v>-0.19491339999999999</v>
          </cell>
          <cell r="CH1223">
            <v>-0.36400749999999998</v>
          </cell>
          <cell r="CK1223">
            <v>0.46148119999999998</v>
          </cell>
          <cell r="CN1223">
            <v>-0.17943870000000001</v>
          </cell>
          <cell r="CQ1223">
            <v>0.22244939999999999</v>
          </cell>
          <cell r="CT1223">
            <v>0.75722270000000003</v>
          </cell>
          <cell r="CW1223">
            <v>0.8384587</v>
          </cell>
          <cell r="CZ1223">
            <v>4.5688600000000003E-2</v>
          </cell>
          <cell r="DC1223">
            <v>0.94375039999999999</v>
          </cell>
          <cell r="DF1223">
            <v>1.789299</v>
          </cell>
          <cell r="DI1223">
            <v>0.45059450000000001</v>
          </cell>
          <cell r="DJ1223">
            <v>0.48738710000000002</v>
          </cell>
          <cell r="DK1223">
            <v>0.49916509999999997</v>
          </cell>
          <cell r="DL1223">
            <v>0.45059450000000001</v>
          </cell>
          <cell r="DM1223">
            <v>0.49916509999999997</v>
          </cell>
          <cell r="DN1223">
            <v>0.48738710000000002</v>
          </cell>
          <cell r="DO1223">
            <v>5010000000</v>
          </cell>
          <cell r="DP1223">
            <v>1870000000</v>
          </cell>
          <cell r="DQ1223">
            <v>2880000000</v>
          </cell>
          <cell r="DR1223">
            <v>261000000</v>
          </cell>
          <cell r="DS1223">
            <v>50.728839999999998</v>
          </cell>
          <cell r="DT1223">
            <v>29.250070000000001</v>
          </cell>
          <cell r="DU1223">
            <v>33.985909999999997</v>
          </cell>
          <cell r="EE1223">
            <v>1.275657</v>
          </cell>
          <cell r="EF1223">
            <v>-16.370889999999999</v>
          </cell>
          <cell r="EG1223">
            <v>6.9080360000000001</v>
          </cell>
          <cell r="EH1223">
            <v>40.003059999999998</v>
          </cell>
          <cell r="EL1223">
            <v>3.5897079999999999</v>
          </cell>
          <cell r="FH1223">
            <v>56.653759999999998</v>
          </cell>
          <cell r="FK1223">
            <v>69.512500000000003</v>
          </cell>
          <cell r="FN1223">
            <v>75.153819999999996</v>
          </cell>
          <cell r="FQ1223">
            <v>70.927539999999993</v>
          </cell>
          <cell r="FT1223">
            <v>68.095320000000001</v>
          </cell>
          <cell r="FW1223">
            <v>52.444960000000002</v>
          </cell>
          <cell r="FZ1223">
            <v>87.751080000000002</v>
          </cell>
          <cell r="GC1223">
            <v>78.441909999999993</v>
          </cell>
          <cell r="GF1223">
            <v>119.3068</v>
          </cell>
          <cell r="GI1223">
            <v>121.6917</v>
          </cell>
          <cell r="GL1223">
            <v>116.52500000000001</v>
          </cell>
          <cell r="GO1223">
            <v>114.2085</v>
          </cell>
          <cell r="HK1223">
            <v>98300000</v>
          </cell>
          <cell r="HL1223">
            <v>13700000</v>
          </cell>
          <cell r="HM1223">
            <v>151000000</v>
          </cell>
          <cell r="HN1223">
            <v>263000000</v>
          </cell>
          <cell r="IA1223">
            <v>3</v>
          </cell>
          <cell r="IB1223">
            <v>8</v>
          </cell>
          <cell r="IC1223">
            <v>2</v>
          </cell>
          <cell r="ID1223">
            <v>4</v>
          </cell>
          <cell r="IE1223">
            <v>7</v>
          </cell>
          <cell r="IF1223">
            <v>6</v>
          </cell>
          <cell r="IH1223">
            <v>10</v>
          </cell>
          <cell r="II1223">
            <v>14</v>
          </cell>
          <cell r="IJ1223">
            <v>6</v>
          </cell>
          <cell r="IK1223">
            <v>5</v>
          </cell>
          <cell r="IL1223">
            <v>9</v>
          </cell>
          <cell r="IM1223">
            <v>5</v>
          </cell>
          <cell r="IO1223">
            <v>56</v>
          </cell>
          <cell r="IP1223">
            <v>46</v>
          </cell>
          <cell r="IQ1223">
            <v>13</v>
          </cell>
          <cell r="IR1223">
            <v>6</v>
          </cell>
          <cell r="IS1223">
            <v>13</v>
          </cell>
          <cell r="IT1223">
            <v>7</v>
          </cell>
          <cell r="IV1223" t="str">
            <v>Middle East, North Africa, and Pakistan</v>
          </cell>
          <cell r="IW1223">
            <v>0</v>
          </cell>
          <cell r="IX1223">
            <v>0</v>
          </cell>
        </row>
        <row r="1224">
          <cell r="A1224">
            <v>4742007</v>
          </cell>
          <cell r="B1224">
            <v>474</v>
          </cell>
          <cell r="C1224">
            <v>2007</v>
          </cell>
          <cell r="D1224" t="str">
            <v>Yemen</v>
          </cell>
          <cell r="E1224" t="str">
            <v>MCD </v>
          </cell>
          <cell r="F1224" t="str">
            <v>Low income</v>
          </cell>
          <cell r="G1224" t="str">
            <v>Developing</v>
          </cell>
          <cell r="H1224" t="str">
            <v>MCD </v>
          </cell>
          <cell r="I1224" t="str">
            <v>Exporter</v>
          </cell>
          <cell r="K1224">
            <v>199.00829999999999</v>
          </cell>
          <cell r="L1224">
            <v>4308.6355999999996</v>
          </cell>
          <cell r="M1224">
            <v>52.332124</v>
          </cell>
          <cell r="N1224">
            <v>0.15</v>
          </cell>
          <cell r="O1224">
            <v>0.17529800000000001</v>
          </cell>
          <cell r="P1224">
            <v>0.18</v>
          </cell>
          <cell r="Q1224">
            <v>-0.47159580000000001</v>
          </cell>
          <cell r="R1224">
            <v>-0.53828779999999998</v>
          </cell>
          <cell r="S1224">
            <v>-0.52248450000000002</v>
          </cell>
          <cell r="T1224">
            <v>-0.50584810000000002</v>
          </cell>
          <cell r="AC1224">
            <v>-0.25081219999999999</v>
          </cell>
          <cell r="AF1224">
            <v>-0.44828780000000001</v>
          </cell>
          <cell r="AI1224">
            <v>-0.15509680000000001</v>
          </cell>
          <cell r="AL1224">
            <v>-0.2286753</v>
          </cell>
          <cell r="AO1224">
            <v>-6.3067999999999999E-2</v>
          </cell>
          <cell r="AR1224">
            <v>-0.30775859999999999</v>
          </cell>
          <cell r="AU1224">
            <v>-3.4290599999999997E-2</v>
          </cell>
          <cell r="AX1224">
            <v>-3.8548899999999997E-2</v>
          </cell>
          <cell r="BA1224">
            <v>0.2581928</v>
          </cell>
          <cell r="BD1224">
            <v>-0.14370230000000001</v>
          </cell>
          <cell r="BG1224">
            <v>0.13961229999999999</v>
          </cell>
          <cell r="BJ1224">
            <v>0.12703020000000001</v>
          </cell>
          <cell r="BM1224">
            <v>-3.8759459999999999</v>
          </cell>
          <cell r="BN1224">
            <v>-0.69215870000000002</v>
          </cell>
          <cell r="BO1224">
            <v>-7.5311139999999996</v>
          </cell>
          <cell r="BP1224">
            <v>-12.099220000000001</v>
          </cell>
          <cell r="BY1224">
            <v>-1.1844429999999999</v>
          </cell>
          <cell r="CB1224">
            <v>-0.44342890000000001</v>
          </cell>
          <cell r="CE1224">
            <v>-0.60983480000000001</v>
          </cell>
          <cell r="CH1224">
            <v>-2.020527</v>
          </cell>
          <cell r="CK1224">
            <v>-0.31328539999999999</v>
          </cell>
          <cell r="CN1224">
            <v>-0.37832690000000002</v>
          </cell>
          <cell r="CQ1224">
            <v>-0.32154949999999999</v>
          </cell>
          <cell r="CT1224">
            <v>-0.49702499999999999</v>
          </cell>
          <cell r="CW1224">
            <v>0.65587569999999995</v>
          </cell>
          <cell r="CZ1224">
            <v>-0.1752792</v>
          </cell>
          <cell r="DC1224">
            <v>0.56627830000000001</v>
          </cell>
          <cell r="DF1224">
            <v>0.96607069999999995</v>
          </cell>
          <cell r="DI1224">
            <v>0.62159580000000003</v>
          </cell>
          <cell r="DJ1224">
            <v>0.69778260000000003</v>
          </cell>
          <cell r="DK1224">
            <v>0.71828780000000003</v>
          </cell>
          <cell r="DL1224">
            <v>0.62159580000000003</v>
          </cell>
          <cell r="DM1224">
            <v>0.71828780000000003</v>
          </cell>
          <cell r="DN1224">
            <v>0.69778260000000003</v>
          </cell>
          <cell r="DO1224">
            <v>5180000000</v>
          </cell>
          <cell r="DP1224">
            <v>1780000000</v>
          </cell>
          <cell r="DQ1224">
            <v>3120000000</v>
          </cell>
          <cell r="DR1224">
            <v>278000000</v>
          </cell>
          <cell r="DS1224">
            <v>-5.8003790000000004</v>
          </cell>
          <cell r="DT1224">
            <v>20.361440000000002</v>
          </cell>
          <cell r="DU1224">
            <v>18.462879999999998</v>
          </cell>
          <cell r="EE1224">
            <v>-84.190960000000004</v>
          </cell>
          <cell r="EF1224">
            <v>9.5818549999999991</v>
          </cell>
          <cell r="EG1224">
            <v>-1.4454389999999999</v>
          </cell>
          <cell r="EH1224">
            <v>10.22776</v>
          </cell>
          <cell r="EL1224">
            <v>-29.285119999999999</v>
          </cell>
          <cell r="FH1224">
            <v>8.0184759999999997</v>
          </cell>
          <cell r="FK1224">
            <v>20.361440000000002</v>
          </cell>
          <cell r="FN1224">
            <v>52.288930000000001</v>
          </cell>
          <cell r="FQ1224">
            <v>30.813980000000001</v>
          </cell>
          <cell r="FT1224">
            <v>42.377409999999998</v>
          </cell>
          <cell r="FW1224">
            <v>20.531890000000001</v>
          </cell>
          <cell r="FZ1224">
            <v>55.634320000000002</v>
          </cell>
          <cell r="GC1224">
            <v>52.386409999999998</v>
          </cell>
          <cell r="GF1224">
            <v>101.6268</v>
          </cell>
          <cell r="GI1224">
            <v>72.709050000000005</v>
          </cell>
          <cell r="GL1224">
            <v>94.270610000000005</v>
          </cell>
          <cell r="GO1224">
            <v>92.544089999999997</v>
          </cell>
          <cell r="HK1224">
            <v>82200000</v>
          </cell>
          <cell r="HL1224">
            <v>12900000</v>
          </cell>
          <cell r="HM1224">
            <v>144000000</v>
          </cell>
          <cell r="HN1224">
            <v>239000000</v>
          </cell>
          <cell r="IA1224">
            <v>3</v>
          </cell>
          <cell r="IB1224">
            <v>1</v>
          </cell>
          <cell r="IC1224">
            <v>4</v>
          </cell>
          <cell r="ID1224">
            <v>4</v>
          </cell>
          <cell r="IE1224">
            <v>5</v>
          </cell>
          <cell r="IF1224">
            <v>13</v>
          </cell>
          <cell r="IH1224">
            <v>11</v>
          </cell>
          <cell r="II1224">
            <v>3</v>
          </cell>
          <cell r="IJ1224">
            <v>8</v>
          </cell>
          <cell r="IK1224">
            <v>6</v>
          </cell>
          <cell r="IL1224">
            <v>7</v>
          </cell>
          <cell r="IM1224">
            <v>16</v>
          </cell>
          <cell r="IO1224">
            <v>50</v>
          </cell>
          <cell r="IP1224">
            <v>35</v>
          </cell>
          <cell r="IQ1224">
            <v>20</v>
          </cell>
          <cell r="IR1224">
            <v>14</v>
          </cell>
          <cell r="IS1224">
            <v>17</v>
          </cell>
          <cell r="IT1224">
            <v>18</v>
          </cell>
          <cell r="IV1224" t="str">
            <v>Middle East, North Africa, and Pakistan</v>
          </cell>
          <cell r="IW1224">
            <v>0</v>
          </cell>
          <cell r="IX1224">
            <v>0</v>
          </cell>
        </row>
        <row r="1225">
          <cell r="A1225">
            <v>4742008</v>
          </cell>
          <cell r="B1225">
            <v>474</v>
          </cell>
          <cell r="C1225">
            <v>2008</v>
          </cell>
          <cell r="D1225" t="str">
            <v>Yemen</v>
          </cell>
          <cell r="E1225" t="str">
            <v>MCD </v>
          </cell>
          <cell r="F1225" t="str">
            <v>Low income</v>
          </cell>
          <cell r="G1225" t="str">
            <v>Developing</v>
          </cell>
          <cell r="H1225" t="str">
            <v>MCD </v>
          </cell>
          <cell r="I1225" t="str">
            <v>Exporter</v>
          </cell>
          <cell r="K1225">
            <v>199.78</v>
          </cell>
          <cell r="L1225">
            <v>5375.9533000000001</v>
          </cell>
          <cell r="M1225">
            <v>55.443978000000001</v>
          </cell>
          <cell r="N1225">
            <v>0.30022910000000003</v>
          </cell>
          <cell r="O1225">
            <v>0.1751336</v>
          </cell>
          <cell r="P1225">
            <v>0.17539460000000001</v>
          </cell>
          <cell r="Q1225">
            <v>4.75369E-2</v>
          </cell>
          <cell r="R1225">
            <v>-0.22680249999999999</v>
          </cell>
          <cell r="S1225">
            <v>-0.20960400000000001</v>
          </cell>
          <cell r="T1225">
            <v>-0.1168013</v>
          </cell>
          <cell r="AC1225">
            <v>0.30139490000000002</v>
          </cell>
          <cell r="AF1225">
            <v>-0.1915673</v>
          </cell>
          <cell r="AI1225">
            <v>0.1641917</v>
          </cell>
          <cell r="AL1225">
            <v>0.1018831</v>
          </cell>
          <cell r="AO1225">
            <v>0.41195039999999999</v>
          </cell>
          <cell r="AR1225">
            <v>-3.5188499999999998E-2</v>
          </cell>
          <cell r="AU1225">
            <v>0.38148870000000001</v>
          </cell>
          <cell r="AX1225">
            <v>0.36968980000000001</v>
          </cell>
          <cell r="BA1225">
            <v>0.655528</v>
          </cell>
          <cell r="BD1225">
            <v>0.2277102</v>
          </cell>
          <cell r="BG1225">
            <v>0.5032181</v>
          </cell>
          <cell r="BJ1225">
            <v>0.52925789999999995</v>
          </cell>
          <cell r="BM1225">
            <v>0.33857920000000002</v>
          </cell>
          <cell r="BN1225">
            <v>-0.2306301</v>
          </cell>
          <cell r="BO1225">
            <v>-2.3910260000000001</v>
          </cell>
          <cell r="BP1225">
            <v>-2.283077</v>
          </cell>
          <cell r="BY1225">
            <v>0.55408060000000003</v>
          </cell>
          <cell r="CB1225">
            <v>-0.13505320000000001</v>
          </cell>
          <cell r="CE1225">
            <v>0.24758260000000001</v>
          </cell>
          <cell r="CH1225">
            <v>0.77532820000000002</v>
          </cell>
          <cell r="CK1225">
            <v>0.74856020000000001</v>
          </cell>
          <cell r="CN1225">
            <v>-0.12167939999999999</v>
          </cell>
          <cell r="CQ1225">
            <v>1.0576810000000001</v>
          </cell>
          <cell r="CT1225">
            <v>2.0944400000000001</v>
          </cell>
          <cell r="CW1225">
            <v>1.0195860000000001</v>
          </cell>
          <cell r="CZ1225">
            <v>0.1679668</v>
          </cell>
          <cell r="DC1225">
            <v>1.5694030000000001</v>
          </cell>
          <cell r="DF1225">
            <v>2.5727869999999999</v>
          </cell>
          <cell r="DI1225">
            <v>0.25269219999999998</v>
          </cell>
          <cell r="DJ1225">
            <v>0.38473760000000001</v>
          </cell>
          <cell r="DK1225">
            <v>0.40219709999999997</v>
          </cell>
          <cell r="DL1225">
            <v>0.25269219999999998</v>
          </cell>
          <cell r="DM1225">
            <v>0.40219709999999997</v>
          </cell>
          <cell r="DN1225">
            <v>0.38473760000000001</v>
          </cell>
          <cell r="DO1225">
            <v>5260000000</v>
          </cell>
          <cell r="DP1225">
            <v>1920000000</v>
          </cell>
          <cell r="DQ1225">
            <v>3070000000</v>
          </cell>
          <cell r="DR1225">
            <v>274000000</v>
          </cell>
          <cell r="DS1225">
            <v>255.56370000000001</v>
          </cell>
          <cell r="DT1225">
            <v>53.734690000000001</v>
          </cell>
          <cell r="DU1225">
            <v>50.96658</v>
          </cell>
          <cell r="DV1225">
            <v>-3.3762599999999997E-2</v>
          </cell>
          <cell r="DW1225">
            <v>0.74963500000000005</v>
          </cell>
          <cell r="DX1225">
            <v>0.78687779999999996</v>
          </cell>
          <cell r="EE1225">
            <v>-41.14799</v>
          </cell>
          <cell r="EF1225">
            <v>1.2479720000000001</v>
          </cell>
          <cell r="EG1225">
            <v>-0.16521269999999999</v>
          </cell>
          <cell r="EH1225">
            <v>125.66200000000001</v>
          </cell>
          <cell r="EI1225">
            <v>0.48591410000000002</v>
          </cell>
          <cell r="EL1225">
            <v>-15.025069999999999</v>
          </cell>
          <cell r="FH1225">
            <v>175.5428</v>
          </cell>
          <cell r="FI1225">
            <v>1.073188</v>
          </cell>
          <cell r="FK1225">
            <v>53.32244</v>
          </cell>
          <cell r="FL1225">
            <v>1.1995800000000001</v>
          </cell>
          <cell r="FN1225">
            <v>160.09059999999999</v>
          </cell>
          <cell r="FO1225">
            <v>2.0260639999999999</v>
          </cell>
          <cell r="FQ1225">
            <v>101.2991</v>
          </cell>
          <cell r="FR1225">
            <v>1.9637929999999999</v>
          </cell>
          <cell r="FT1225">
            <v>98.500619999999998</v>
          </cell>
          <cell r="FU1225">
            <v>5.3826429999999998</v>
          </cell>
          <cell r="FW1225">
            <v>53.528559999999999</v>
          </cell>
          <cell r="FX1225">
            <v>0.70036529999999997</v>
          </cell>
          <cell r="FZ1225">
            <v>150.6711</v>
          </cell>
          <cell r="GA1225">
            <v>6.4692299999999996</v>
          </cell>
          <cell r="GC1225">
            <v>112.9669</v>
          </cell>
          <cell r="GD1225">
            <v>5.2655700000000003</v>
          </cell>
          <cell r="GF1225">
            <v>136.47630000000001</v>
          </cell>
          <cell r="GG1225">
            <v>29.716629999999999</v>
          </cell>
          <cell r="GI1225">
            <v>259.73140000000001</v>
          </cell>
          <cell r="GJ1225">
            <v>9.7242110000000004</v>
          </cell>
          <cell r="GL1225">
            <v>238.4101</v>
          </cell>
          <cell r="GM1225">
            <v>41.224820000000001</v>
          </cell>
          <cell r="GO1225">
            <v>163.69829999999999</v>
          </cell>
          <cell r="GP1225">
            <v>32.639919999999996</v>
          </cell>
          <cell r="GR1225">
            <v>0</v>
          </cell>
          <cell r="GS1225">
            <v>0</v>
          </cell>
          <cell r="GT1225">
            <v>0</v>
          </cell>
          <cell r="GU1225">
            <v>0</v>
          </cell>
          <cell r="GX1225">
            <v>0</v>
          </cell>
          <cell r="GY1225">
            <v>0</v>
          </cell>
          <cell r="GZ1225">
            <v>0</v>
          </cell>
          <cell r="HA1225">
            <v>0</v>
          </cell>
          <cell r="HD1225">
            <v>0</v>
          </cell>
          <cell r="HE1225">
            <v>0</v>
          </cell>
          <cell r="HF1225">
            <v>0</v>
          </cell>
          <cell r="HG1225">
            <v>0</v>
          </cell>
          <cell r="HK1225">
            <v>71200000</v>
          </cell>
          <cell r="HL1225">
            <v>10200000</v>
          </cell>
          <cell r="HM1225">
            <v>114000000</v>
          </cell>
          <cell r="HN1225">
            <v>195000000</v>
          </cell>
          <cell r="HO1225">
            <v>0</v>
          </cell>
          <cell r="HP1225">
            <v>0</v>
          </cell>
          <cell r="HQ1225">
            <v>0</v>
          </cell>
          <cell r="HR1225">
            <v>0</v>
          </cell>
          <cell r="IA1225">
            <v>12</v>
          </cell>
          <cell r="IB1225">
            <v>3</v>
          </cell>
          <cell r="IC1225">
            <v>1</v>
          </cell>
          <cell r="ID1225">
            <v>4</v>
          </cell>
          <cell r="IE1225">
            <v>9</v>
          </cell>
          <cell r="IF1225">
            <v>1</v>
          </cell>
          <cell r="IH1225">
            <v>29</v>
          </cell>
          <cell r="II1225">
            <v>6</v>
          </cell>
          <cell r="IJ1225">
            <v>2</v>
          </cell>
          <cell r="IK1225">
            <v>6</v>
          </cell>
          <cell r="IL1225">
            <v>10</v>
          </cell>
          <cell r="IO1225">
            <v>105</v>
          </cell>
          <cell r="IP1225">
            <v>24</v>
          </cell>
          <cell r="IQ1225">
            <v>3</v>
          </cell>
          <cell r="IR1225">
            <v>8</v>
          </cell>
          <cell r="IS1225">
            <v>9</v>
          </cell>
          <cell r="IT1225">
            <v>1</v>
          </cell>
          <cell r="IV1225" t="str">
            <v>Middle East, North Africa, and Pakistan</v>
          </cell>
          <cell r="IW1225">
            <v>0</v>
          </cell>
          <cell r="IX1225">
            <v>0</v>
          </cell>
        </row>
        <row r="1226">
          <cell r="A1226">
            <v>4742009</v>
          </cell>
          <cell r="B1226">
            <v>474</v>
          </cell>
          <cell r="C1226">
            <v>2009</v>
          </cell>
          <cell r="D1226" t="str">
            <v>Yemen</v>
          </cell>
          <cell r="E1226" t="str">
            <v>MCD </v>
          </cell>
          <cell r="F1226" t="str">
            <v>Low income</v>
          </cell>
          <cell r="G1226" t="str">
            <v>Developing</v>
          </cell>
          <cell r="H1226" t="str">
            <v>MCD </v>
          </cell>
          <cell r="I1226" t="str">
            <v>Exporter</v>
          </cell>
          <cell r="K1226">
            <v>202.83840000000001</v>
          </cell>
          <cell r="L1226">
            <v>5097.5501999999997</v>
          </cell>
          <cell r="M1226">
            <v>58.195248999999997</v>
          </cell>
          <cell r="N1226">
            <v>0.29437639999999998</v>
          </cell>
          <cell r="O1226">
            <v>0.1717195</v>
          </cell>
          <cell r="P1226">
            <v>0.17539460000000001</v>
          </cell>
          <cell r="Q1226">
            <v>-0.21201</v>
          </cell>
          <cell r="R1226">
            <v>-0.35121530000000001</v>
          </cell>
          <cell r="S1226">
            <v>-0.35497899999999999</v>
          </cell>
          <cell r="T1226">
            <v>-0.29920229999999998</v>
          </cell>
          <cell r="AC1226">
            <v>9.4964999999999994E-2</v>
          </cell>
          <cell r="AF1226">
            <v>-0.26979609999999998</v>
          </cell>
          <cell r="AI1226">
            <v>-5.8155999999999998E-3</v>
          </cell>
          <cell r="AL1226">
            <v>-5.8276099999999997E-2</v>
          </cell>
          <cell r="AO1226">
            <v>0.17818990000000001</v>
          </cell>
          <cell r="AR1226">
            <v>-0.1439455</v>
          </cell>
          <cell r="AU1226">
            <v>9.55014E-2</v>
          </cell>
          <cell r="AX1226">
            <v>0.15974469999999999</v>
          </cell>
          <cell r="BA1226">
            <v>0.45337050000000001</v>
          </cell>
          <cell r="BD1226">
            <v>8.3641400000000005E-2</v>
          </cell>
          <cell r="BG1226">
            <v>0.29344540000000002</v>
          </cell>
          <cell r="BJ1226">
            <v>0.32409840000000001</v>
          </cell>
          <cell r="BM1226">
            <v>-1.750588</v>
          </cell>
          <cell r="BN1226">
            <v>-0.45654470000000003</v>
          </cell>
          <cell r="BO1226">
            <v>-4.1517059999999999</v>
          </cell>
          <cell r="BP1226">
            <v>-6.3588389999999997</v>
          </cell>
          <cell r="BY1226">
            <v>0.36790390000000001</v>
          </cell>
          <cell r="CB1226">
            <v>-0.1684505</v>
          </cell>
          <cell r="CE1226">
            <v>-0.15459030000000001</v>
          </cell>
          <cell r="CH1226">
            <v>-0.24399680000000001</v>
          </cell>
          <cell r="CK1226">
            <v>0.51724590000000004</v>
          </cell>
          <cell r="CN1226">
            <v>-0.15652460000000001</v>
          </cell>
          <cell r="CQ1226">
            <v>0.28305550000000002</v>
          </cell>
          <cell r="CT1226">
            <v>1.192847</v>
          </cell>
          <cell r="CW1226">
            <v>0.87180250000000004</v>
          </cell>
          <cell r="CZ1226">
            <v>8.6539599999999994E-2</v>
          </cell>
          <cell r="DC1226">
            <v>1.206882</v>
          </cell>
          <cell r="DF1226">
            <v>2.196291</v>
          </cell>
          <cell r="DI1226">
            <v>0.50638640000000001</v>
          </cell>
          <cell r="DJ1226">
            <v>0.52669860000000002</v>
          </cell>
          <cell r="DK1226">
            <v>0.52660989999999996</v>
          </cell>
          <cell r="DL1226">
            <v>0.50638640000000001</v>
          </cell>
          <cell r="DM1226">
            <v>0.52660989999999996</v>
          </cell>
          <cell r="DN1226">
            <v>0.52669860000000002</v>
          </cell>
          <cell r="DO1226">
            <v>5340000000</v>
          </cell>
          <cell r="DP1226">
            <v>2080000000</v>
          </cell>
          <cell r="DQ1226">
            <v>2940000000</v>
          </cell>
          <cell r="DR1226">
            <v>327000000</v>
          </cell>
          <cell r="DS1226">
            <v>40.296909999999997</v>
          </cell>
          <cell r="DT1226">
            <v>31.773779999999999</v>
          </cell>
          <cell r="DU1226">
            <v>27.40747</v>
          </cell>
          <cell r="DV1226">
            <v>0.26782719999999999</v>
          </cell>
          <cell r="DW1226">
            <v>0.39849990000000002</v>
          </cell>
          <cell r="DX1226">
            <v>1.206539</v>
          </cell>
          <cell r="DY1226">
            <v>-0.5148836</v>
          </cell>
          <cell r="DZ1226">
            <v>2.0268809999999999</v>
          </cell>
          <cell r="EA1226">
            <v>-0.52341660000000001</v>
          </cell>
          <cell r="EE1226">
            <v>-0.5148836</v>
          </cell>
          <cell r="EF1226">
            <v>2.0268809999999999</v>
          </cell>
          <cell r="EG1226">
            <v>-0.52341660000000001</v>
          </cell>
          <cell r="EH1226">
            <v>32.68235</v>
          </cell>
          <cell r="EI1226">
            <v>0.79240630000000001</v>
          </cell>
          <cell r="EJ1226">
            <v>-0.36411460000000001</v>
          </cell>
          <cell r="EL1226">
            <v>-0.36411460000000001</v>
          </cell>
          <cell r="EO1226">
            <v>1</v>
          </cell>
          <cell r="EP1226">
            <v>1</v>
          </cell>
          <cell r="EQ1226">
            <v>5</v>
          </cell>
          <cell r="ER1226">
            <v>23</v>
          </cell>
          <cell r="ET1226">
            <v>4</v>
          </cell>
          <cell r="EU1226">
            <v>3</v>
          </cell>
          <cell r="EV1226">
            <v>2</v>
          </cell>
          <cell r="EW1226">
            <v>4</v>
          </cell>
          <cell r="EX1226">
            <v>6</v>
          </cell>
          <cell r="EY1226">
            <v>32</v>
          </cell>
          <cell r="FA1226">
            <v>21</v>
          </cell>
          <cell r="FB1226">
            <v>6</v>
          </cell>
          <cell r="FC1226">
            <v>14</v>
          </cell>
          <cell r="FD1226">
            <v>19</v>
          </cell>
          <cell r="FE1226">
            <v>15</v>
          </cell>
          <cell r="FF1226">
            <v>71</v>
          </cell>
          <cell r="FH1226">
            <v>78.647319999999993</v>
          </cell>
          <cell r="FI1226">
            <v>1.6262970000000001</v>
          </cell>
          <cell r="FJ1226">
            <v>-0.1331398</v>
          </cell>
          <cell r="FK1226">
            <v>31.336189999999998</v>
          </cell>
          <cell r="FL1226">
            <v>0.73655309999999996</v>
          </cell>
          <cell r="FM1226">
            <v>2.0268809999999999</v>
          </cell>
          <cell r="FN1226">
            <v>83.498369999999994</v>
          </cell>
          <cell r="FO1226">
            <v>1.8850309999999999</v>
          </cell>
          <cell r="FP1226">
            <v>-0.87706569999999995</v>
          </cell>
          <cell r="FQ1226">
            <v>70.582070000000002</v>
          </cell>
          <cell r="FR1226">
            <v>2.556257</v>
          </cell>
          <cell r="FS1226">
            <v>-0.16876060000000001</v>
          </cell>
          <cell r="FT1226">
            <v>88.681880000000007</v>
          </cell>
          <cell r="FU1226">
            <v>1.1769320000000001</v>
          </cell>
          <cell r="FV1226">
            <v>2.2526570000000001</v>
          </cell>
          <cell r="FW1226">
            <v>27.058920000000001</v>
          </cell>
          <cell r="FX1226">
            <v>0.65667299999999995</v>
          </cell>
          <cell r="FY1226">
            <v>0.83319129999999997</v>
          </cell>
          <cell r="FZ1226">
            <v>104.70959999999999</v>
          </cell>
          <cell r="GA1226">
            <v>12.27225</v>
          </cell>
          <cell r="GB1226">
            <v>0</v>
          </cell>
          <cell r="GC1226">
            <v>89.731719999999996</v>
          </cell>
          <cell r="GD1226">
            <v>10.31593</v>
          </cell>
          <cell r="GE1226">
            <v>2.1403300000000001</v>
          </cell>
          <cell r="GF1226">
            <v>141.5506</v>
          </cell>
          <cell r="GG1226">
            <v>30.56334</v>
          </cell>
          <cell r="GH1226">
            <v>44.023890000000002</v>
          </cell>
          <cell r="GI1226">
            <v>117.7024</v>
          </cell>
          <cell r="GJ1226">
            <v>1.4550350000000001</v>
          </cell>
          <cell r="GK1226">
            <v>1.3221210000000001</v>
          </cell>
          <cell r="GL1226">
            <v>145.63380000000001</v>
          </cell>
          <cell r="GM1226">
            <v>66.051640000000006</v>
          </cell>
          <cell r="GN1226">
            <v>22.74212</v>
          </cell>
          <cell r="GO1226">
            <v>144.0453</v>
          </cell>
          <cell r="GP1226">
            <v>45.487659999999998</v>
          </cell>
          <cell r="GQ1226">
            <v>27.726369999999999</v>
          </cell>
          <cell r="GR1226">
            <v>0.91629240000000001</v>
          </cell>
          <cell r="GS1226">
            <v>0.16038830000000001</v>
          </cell>
          <cell r="GT1226">
            <v>0.99478299999999997</v>
          </cell>
          <cell r="GU1226">
            <v>2.0733169999999999</v>
          </cell>
          <cell r="GX1226">
            <v>0.60509029999999997</v>
          </cell>
          <cell r="GY1226">
            <v>0.1692293</v>
          </cell>
          <cell r="GZ1226">
            <v>0.62796379999999996</v>
          </cell>
          <cell r="HA1226">
            <v>1.2409779999999999</v>
          </cell>
          <cell r="HD1226">
            <v>0.26965060000000002</v>
          </cell>
          <cell r="HE1226">
            <v>0.21817239999999999</v>
          </cell>
          <cell r="HF1226">
            <v>0.49092940000000002</v>
          </cell>
          <cell r="HG1226">
            <v>0.77554420000000002</v>
          </cell>
          <cell r="HK1226">
            <v>82600000</v>
          </cell>
          <cell r="HL1226">
            <v>13000000</v>
          </cell>
          <cell r="HM1226">
            <v>117000000</v>
          </cell>
          <cell r="HN1226">
            <v>213000000</v>
          </cell>
          <cell r="HO1226">
            <v>4.0757620000000001</v>
          </cell>
          <cell r="HP1226">
            <v>2.0891679999999999</v>
          </cell>
          <cell r="HQ1226">
            <v>0.22591459999999999</v>
          </cell>
          <cell r="HR1226">
            <v>1.76068</v>
          </cell>
          <cell r="IA1226">
            <v>4</v>
          </cell>
          <cell r="IB1226">
            <v>8</v>
          </cell>
          <cell r="IC1226">
            <v>2</v>
          </cell>
          <cell r="ID1226">
            <v>1</v>
          </cell>
          <cell r="IE1226">
            <v>6</v>
          </cell>
          <cell r="IF1226">
            <v>9</v>
          </cell>
          <cell r="IH1226">
            <v>18</v>
          </cell>
          <cell r="II1226">
            <v>10</v>
          </cell>
          <cell r="IJ1226">
            <v>4</v>
          </cell>
          <cell r="IK1226">
            <v>3</v>
          </cell>
          <cell r="IL1226">
            <v>7</v>
          </cell>
          <cell r="IM1226">
            <v>9</v>
          </cell>
          <cell r="IO1226">
            <v>78</v>
          </cell>
          <cell r="IP1226">
            <v>34</v>
          </cell>
          <cell r="IQ1226">
            <v>10</v>
          </cell>
          <cell r="IR1226">
            <v>5</v>
          </cell>
          <cell r="IS1226">
            <v>9</v>
          </cell>
          <cell r="IT1226">
            <v>9</v>
          </cell>
          <cell r="IV1226" t="str">
            <v>Middle East, North Africa, and Pakistan</v>
          </cell>
          <cell r="IW1226">
            <v>0</v>
          </cell>
          <cell r="IX1226">
            <v>0</v>
          </cell>
        </row>
        <row r="1227">
          <cell r="A1227">
            <v>4742010</v>
          </cell>
          <cell r="B1227">
            <v>474</v>
          </cell>
          <cell r="C1227">
            <v>2010</v>
          </cell>
          <cell r="D1227" t="str">
            <v>Yemen</v>
          </cell>
          <cell r="E1227" t="str">
            <v>MCD </v>
          </cell>
          <cell r="F1227" t="str">
            <v>Low income</v>
          </cell>
          <cell r="G1227" t="str">
            <v>Developing</v>
          </cell>
          <cell r="H1227" t="str">
            <v>MCD </v>
          </cell>
          <cell r="I1227" t="str">
            <v>Exporter</v>
          </cell>
          <cell r="K1227">
            <v>219.56790000000001</v>
          </cell>
          <cell r="L1227">
            <v>6816.6729999999998</v>
          </cell>
          <cell r="M1227">
            <v>63.399211999999999</v>
          </cell>
          <cell r="N1227">
            <v>0.32561699999999999</v>
          </cell>
          <cell r="O1227">
            <v>0.21148500000000001</v>
          </cell>
          <cell r="P1227">
            <v>0.23177149999999999</v>
          </cell>
          <cell r="Q1227">
            <v>-0.21438309999999999</v>
          </cell>
          <cell r="R1227">
            <v>-0.42096929999999999</v>
          </cell>
          <cell r="S1227">
            <v>-0.35851490000000003</v>
          </cell>
          <cell r="T1227">
            <v>-0.2985217</v>
          </cell>
          <cell r="AC1227">
            <v>9.3736600000000003E-2</v>
          </cell>
          <cell r="AF1227">
            <v>-0.3717067</v>
          </cell>
          <cell r="AI1227">
            <v>-8.3145800000000006E-2</v>
          </cell>
          <cell r="AL1227">
            <v>-4.7573799999999999E-2</v>
          </cell>
          <cell r="AO1227">
            <v>8.4268499999999996E-2</v>
          </cell>
          <cell r="AR1227">
            <v>-0.41185509999999997</v>
          </cell>
          <cell r="AU1227">
            <v>2.49792E-2</v>
          </cell>
          <cell r="AX1227">
            <v>-1.22688E-2</v>
          </cell>
          <cell r="BA1227">
            <v>0.37480049999999998</v>
          </cell>
          <cell r="BD1227">
            <v>-4.4923000000000003E-3</v>
          </cell>
          <cell r="BG1227">
            <v>0.2092763</v>
          </cell>
          <cell r="BJ1227">
            <v>0.24128089999999999</v>
          </cell>
          <cell r="BM1227">
            <v>-1.5471870000000001</v>
          </cell>
          <cell r="BN1227">
            <v>-0.3973217</v>
          </cell>
          <cell r="BO1227">
            <v>-2.9380839999999999</v>
          </cell>
          <cell r="BP1227">
            <v>-4.882593</v>
          </cell>
          <cell r="BY1227">
            <v>0.13031580000000001</v>
          </cell>
          <cell r="CB1227">
            <v>-0.29432910000000001</v>
          </cell>
          <cell r="CE1227">
            <v>-0.63321950000000005</v>
          </cell>
          <cell r="CH1227">
            <v>-0.2632681</v>
          </cell>
          <cell r="CK1227">
            <v>0.1896157</v>
          </cell>
          <cell r="CN1227">
            <v>-0.38477600000000001</v>
          </cell>
          <cell r="CQ1227">
            <v>-2.58677E-2</v>
          </cell>
          <cell r="CT1227">
            <v>-7.7445799999999995E-2</v>
          </cell>
          <cell r="CW1227">
            <v>0.78544769999999997</v>
          </cell>
          <cell r="CZ1227">
            <v>-3.6816599999999998E-2</v>
          </cell>
          <cell r="DC1227">
            <v>0.87341310000000005</v>
          </cell>
          <cell r="DF1227">
            <v>1.6850670000000001</v>
          </cell>
          <cell r="DI1227">
            <v>0.54</v>
          </cell>
          <cell r="DJ1227">
            <v>0.56999999999999995</v>
          </cell>
          <cell r="DK1227">
            <v>0.65274080000000001</v>
          </cell>
          <cell r="DL1227">
            <v>0.54</v>
          </cell>
          <cell r="DM1227">
            <v>0.65274080000000001</v>
          </cell>
          <cell r="DN1227">
            <v>0.56999999999999995</v>
          </cell>
          <cell r="DO1227">
            <v>5080000000</v>
          </cell>
          <cell r="DP1227">
            <v>2240000000</v>
          </cell>
          <cell r="DQ1227">
            <v>2540000000</v>
          </cell>
          <cell r="DR1227">
            <v>293000000</v>
          </cell>
          <cell r="DS1227">
            <v>47.216470000000001</v>
          </cell>
          <cell r="DT1227">
            <v>35.532209999999999</v>
          </cell>
          <cell r="DU1227">
            <v>35.261069999999997</v>
          </cell>
          <cell r="DV1227">
            <v>-17.13447</v>
          </cell>
          <cell r="DW1227">
            <v>-24.980039999999999</v>
          </cell>
          <cell r="DX1227">
            <v>-13.91813</v>
          </cell>
          <cell r="DY1227">
            <v>16.91337</v>
          </cell>
          <cell r="DZ1227">
            <v>25.169509999999999</v>
          </cell>
          <cell r="EA1227">
            <v>23.70457</v>
          </cell>
          <cell r="EE1227">
            <v>74.338610000000003</v>
          </cell>
          <cell r="EF1227">
            <v>41.948050000000002</v>
          </cell>
          <cell r="EG1227">
            <v>63.344119999999997</v>
          </cell>
          <cell r="EH1227">
            <v>40.551960000000001</v>
          </cell>
          <cell r="EI1227">
            <v>-15.97565</v>
          </cell>
          <cell r="EJ1227">
            <v>20.792539999999999</v>
          </cell>
          <cell r="EL1227">
            <v>66.96069</v>
          </cell>
          <cell r="EM1227">
            <v>1</v>
          </cell>
          <cell r="EN1227">
            <v>2</v>
          </cell>
          <cell r="EO1227">
            <v>1</v>
          </cell>
          <cell r="EP1227">
            <v>2</v>
          </cell>
          <cell r="EQ1227">
            <v>3</v>
          </cell>
          <cell r="ER1227">
            <v>21</v>
          </cell>
          <cell r="ET1227">
            <v>6</v>
          </cell>
          <cell r="EU1227">
            <v>3</v>
          </cell>
          <cell r="EV1227">
            <v>1</v>
          </cell>
          <cell r="EW1227">
            <v>5</v>
          </cell>
          <cell r="EX1227">
            <v>3</v>
          </cell>
          <cell r="EY1227">
            <v>21</v>
          </cell>
          <cell r="FA1227">
            <v>32</v>
          </cell>
          <cell r="FB1227">
            <v>8</v>
          </cell>
          <cell r="FC1227">
            <v>19</v>
          </cell>
          <cell r="FD1227">
            <v>18</v>
          </cell>
          <cell r="FE1227">
            <v>17</v>
          </cell>
          <cell r="FF1227">
            <v>52</v>
          </cell>
          <cell r="FH1227">
            <v>98.566320000000005</v>
          </cell>
          <cell r="FI1227">
            <v>-5.7012960000000001</v>
          </cell>
          <cell r="FJ1227">
            <v>17.67501</v>
          </cell>
          <cell r="FK1227">
            <v>33.677349999999997</v>
          </cell>
          <cell r="FL1227">
            <v>1.5103399999999999E-2</v>
          </cell>
          <cell r="FM1227">
            <v>5.7944230000000001</v>
          </cell>
          <cell r="FN1227">
            <v>82.681240000000003</v>
          </cell>
          <cell r="FO1227">
            <v>1.2942899999999999</v>
          </cell>
          <cell r="FP1227">
            <v>0</v>
          </cell>
          <cell r="FQ1227">
            <v>86.098799999999997</v>
          </cell>
          <cell r="FR1227">
            <v>-1.46329</v>
          </cell>
          <cell r="FS1227">
            <v>4.1379799999999998</v>
          </cell>
          <cell r="FT1227">
            <v>55.700209999999998</v>
          </cell>
          <cell r="FU1227">
            <v>-6.5277510000000003</v>
          </cell>
          <cell r="FV1227">
            <v>23.901050000000001</v>
          </cell>
          <cell r="FW1227">
            <v>17.849070000000001</v>
          </cell>
          <cell r="FX1227">
            <v>-8.6652050000000003</v>
          </cell>
          <cell r="FY1227">
            <v>0</v>
          </cell>
          <cell r="FZ1227">
            <v>85.245040000000003</v>
          </cell>
          <cell r="GA1227">
            <v>-1.17E-6</v>
          </cell>
          <cell r="GB1227">
            <v>16.958020000000001</v>
          </cell>
          <cell r="GC1227">
            <v>65.223849999999999</v>
          </cell>
          <cell r="GD1227">
            <v>-2.5323660000000001</v>
          </cell>
          <cell r="GE1227">
            <v>14.29674</v>
          </cell>
          <cell r="GF1227">
            <v>130.37100000000001</v>
          </cell>
          <cell r="GG1227">
            <v>18.550920000000001</v>
          </cell>
          <cell r="GH1227">
            <v>50.692230000000002</v>
          </cell>
          <cell r="GI1227">
            <v>104.8368</v>
          </cell>
          <cell r="GJ1227">
            <v>1.5103399999999999E-2</v>
          </cell>
          <cell r="GK1227">
            <v>7.7015289999999998</v>
          </cell>
          <cell r="GL1227">
            <v>130.12459999999999</v>
          </cell>
          <cell r="GM1227">
            <v>43.922739999999997</v>
          </cell>
          <cell r="GN1227">
            <v>43.448999999999998</v>
          </cell>
          <cell r="GO1227">
            <v>129.12809999999999</v>
          </cell>
          <cell r="GP1227">
            <v>19.985620000000001</v>
          </cell>
          <cell r="GQ1227">
            <v>56.053249999999998</v>
          </cell>
          <cell r="GR1227">
            <v>0.95437300000000003</v>
          </cell>
          <cell r="GS1227">
            <v>0.25818600000000003</v>
          </cell>
          <cell r="GT1227">
            <v>1.049633</v>
          </cell>
          <cell r="GU1227">
            <v>2.5162149999999999</v>
          </cell>
          <cell r="GX1227">
            <v>0.53500409999999998</v>
          </cell>
          <cell r="GY1227">
            <v>0.25272339999999999</v>
          </cell>
          <cell r="GZ1227">
            <v>0.66026689999999999</v>
          </cell>
          <cell r="HA1227">
            <v>1.831807</v>
          </cell>
          <cell r="HD1227">
            <v>0.32630870000000001</v>
          </cell>
          <cell r="HE1227">
            <v>0.31282409999999999</v>
          </cell>
          <cell r="HF1227">
            <v>0.72331659999999998</v>
          </cell>
          <cell r="HG1227">
            <v>1.3622449999999999</v>
          </cell>
          <cell r="HK1227">
            <v>72200000</v>
          </cell>
          <cell r="HL1227">
            <v>9438257</v>
          </cell>
          <cell r="HM1227">
            <v>82000000</v>
          </cell>
          <cell r="HN1227">
            <v>164000000</v>
          </cell>
          <cell r="HO1227">
            <v>2.5995159999999999</v>
          </cell>
          <cell r="HP1227">
            <v>1.885767</v>
          </cell>
          <cell r="HQ1227">
            <v>0.1666916</v>
          </cell>
          <cell r="HR1227">
            <v>0.5470583</v>
          </cell>
          <cell r="IA1227">
            <v>2</v>
          </cell>
          <cell r="IB1227">
            <v>9</v>
          </cell>
          <cell r="IC1227">
            <v>1</v>
          </cell>
          <cell r="ID1227">
            <v>4</v>
          </cell>
          <cell r="IE1227">
            <v>5</v>
          </cell>
          <cell r="IF1227">
            <v>9</v>
          </cell>
          <cell r="IH1227">
            <v>12</v>
          </cell>
          <cell r="II1227">
            <v>4</v>
          </cell>
          <cell r="IJ1227">
            <v>2</v>
          </cell>
          <cell r="IK1227">
            <v>5</v>
          </cell>
          <cell r="IL1227">
            <v>5</v>
          </cell>
          <cell r="IM1227">
            <v>11</v>
          </cell>
          <cell r="IO1227">
            <v>65</v>
          </cell>
          <cell r="IP1227">
            <v>44</v>
          </cell>
          <cell r="IQ1227">
            <v>7</v>
          </cell>
          <cell r="IR1227">
            <v>10</v>
          </cell>
          <cell r="IS1227">
            <v>9</v>
          </cell>
          <cell r="IT1227">
            <v>11</v>
          </cell>
          <cell r="IV1227" t="str">
            <v>Middle East, North Africa, and Pakistan</v>
          </cell>
          <cell r="IW1227">
            <v>0</v>
          </cell>
          <cell r="IX1227">
            <v>0</v>
          </cell>
        </row>
        <row r="1228">
          <cell r="A1228">
            <v>4742011</v>
          </cell>
          <cell r="B1228">
            <v>474</v>
          </cell>
          <cell r="C1228">
            <v>2011</v>
          </cell>
          <cell r="D1228" t="str">
            <v>Yemen</v>
          </cell>
          <cell r="E1228" t="str">
            <v>MCD </v>
          </cell>
          <cell r="F1228" t="str">
            <v>Low income</v>
          </cell>
          <cell r="G1228" t="str">
            <v>Developing</v>
          </cell>
          <cell r="H1228" t="str">
            <v>MCD </v>
          </cell>
          <cell r="I1228" t="str">
            <v>Exporter</v>
          </cell>
          <cell r="K1228">
            <v>213.8</v>
          </cell>
          <cell r="L1228">
            <v>7199.6561000000002</v>
          </cell>
          <cell r="M1228">
            <v>57.966484999999999</v>
          </cell>
          <cell r="N1228">
            <v>0.4677268</v>
          </cell>
          <cell r="O1228">
            <v>0.39756780000000003</v>
          </cell>
          <cell r="P1228">
            <v>0.2338634</v>
          </cell>
          <cell r="Q1228">
            <v>-0.26227319999999998</v>
          </cell>
          <cell r="R1228">
            <v>-0.53063899999999997</v>
          </cell>
          <cell r="S1228">
            <v>-0.3824322</v>
          </cell>
          <cell r="T1228">
            <v>-0.33796520000000002</v>
          </cell>
          <cell r="AC1228">
            <v>-7.01962E-2</v>
          </cell>
          <cell r="AF1228">
            <v>-0.24816659999999999</v>
          </cell>
          <cell r="AI1228">
            <v>-0.249083</v>
          </cell>
          <cell r="AL1228">
            <v>-0.1430495</v>
          </cell>
          <cell r="AO1228">
            <v>-4.9135600000000001E-2</v>
          </cell>
          <cell r="AR1228">
            <v>-0.4041341</v>
          </cell>
          <cell r="AU1228">
            <v>-3.2168700000000001E-2</v>
          </cell>
          <cell r="AX1228">
            <v>-0.1338493</v>
          </cell>
          <cell r="BA1228">
            <v>0.41862519999999998</v>
          </cell>
          <cell r="BD1228">
            <v>7.5402999999999998E-2</v>
          </cell>
          <cell r="BG1228">
            <v>0.28669410000000001</v>
          </cell>
          <cell r="BJ1228">
            <v>0.32799220000000001</v>
          </cell>
          <cell r="BM1228">
            <v>-1.604312</v>
          </cell>
          <cell r="BN1228">
            <v>-0.42449579999999998</v>
          </cell>
          <cell r="BO1228">
            <v>-2.6564019999999999</v>
          </cell>
          <cell r="BP1228">
            <v>-4.6852090000000004</v>
          </cell>
          <cell r="BY1228">
            <v>-0.1910936</v>
          </cell>
          <cell r="CB1228">
            <v>-0.26376719999999998</v>
          </cell>
          <cell r="CE1228">
            <v>-0.76166279999999997</v>
          </cell>
          <cell r="CH1228">
            <v>-0.87788719999999998</v>
          </cell>
          <cell r="CK1228">
            <v>-0.13986689999999999</v>
          </cell>
          <cell r="CN1228">
            <v>-0.27907589999999999</v>
          </cell>
          <cell r="CQ1228">
            <v>-0.24691569999999999</v>
          </cell>
          <cell r="CT1228">
            <v>-0.68652380000000002</v>
          </cell>
          <cell r="CW1228">
            <v>0.82850959999999996</v>
          </cell>
          <cell r="CZ1228">
            <v>5.4132300000000001E-2</v>
          </cell>
          <cell r="DC1228">
            <v>1.1409229999999999</v>
          </cell>
          <cell r="DF1228">
            <v>2.2199960000000001</v>
          </cell>
          <cell r="DI1228">
            <v>0.73</v>
          </cell>
          <cell r="DJ1228">
            <v>0.78</v>
          </cell>
          <cell r="DK1228">
            <v>0.76450240000000003</v>
          </cell>
          <cell r="DL1228">
            <v>0.73</v>
          </cell>
          <cell r="DM1228">
            <v>0.76450240000000003</v>
          </cell>
          <cell r="DN1228">
            <v>0.78</v>
          </cell>
          <cell r="DO1228">
            <v>4670000000</v>
          </cell>
          <cell r="DP1228">
            <v>2060000000</v>
          </cell>
          <cell r="DQ1228">
            <v>2340000000</v>
          </cell>
          <cell r="DR1228">
            <v>269000000</v>
          </cell>
          <cell r="DS1228">
            <v>56.563589999999998</v>
          </cell>
          <cell r="DT1228">
            <v>28.77122</v>
          </cell>
          <cell r="DU1228">
            <v>54.308779999999999</v>
          </cell>
          <cell r="DV1228">
            <v>-133.709</v>
          </cell>
          <cell r="DW1228">
            <v>-35.422420000000002</v>
          </cell>
          <cell r="DX1228">
            <v>-145.73089999999999</v>
          </cell>
          <cell r="DY1228">
            <v>37.901119999999999</v>
          </cell>
          <cell r="DZ1228">
            <v>18.00207</v>
          </cell>
          <cell r="EA1228">
            <v>55.629800000000003</v>
          </cell>
          <cell r="EB1228">
            <v>75.998379999999997</v>
          </cell>
          <cell r="EC1228">
            <v>-4.4192600000000004</v>
          </cell>
          <cell r="ED1228">
            <v>92.680620000000005</v>
          </cell>
          <cell r="EE1228">
            <v>75.998379999999997</v>
          </cell>
          <cell r="EF1228">
            <v>-4.4192600000000004</v>
          </cell>
          <cell r="EG1228">
            <v>92.680620000000005</v>
          </cell>
          <cell r="EH1228">
            <v>53.830039999999997</v>
          </cell>
          <cell r="EI1228">
            <v>-134.0609</v>
          </cell>
          <cell r="EJ1228">
            <v>45.635809999999999</v>
          </cell>
          <cell r="EK1228">
            <v>79.716499999999996</v>
          </cell>
          <cell r="EL1228">
            <v>79.716499999999996</v>
          </cell>
          <cell r="EM1228">
            <v>1</v>
          </cell>
          <cell r="EN1228">
            <v>2</v>
          </cell>
          <cell r="EP1228">
            <v>8</v>
          </cell>
          <cell r="EQ1228">
            <v>5</v>
          </cell>
          <cell r="ER1228">
            <v>13</v>
          </cell>
          <cell r="ET1228">
            <v>7</v>
          </cell>
          <cell r="EU1228">
            <v>2</v>
          </cell>
          <cell r="EV1228">
            <v>2</v>
          </cell>
          <cell r="EW1228">
            <v>8</v>
          </cell>
          <cell r="EX1228">
            <v>3</v>
          </cell>
          <cell r="EY1228">
            <v>18</v>
          </cell>
          <cell r="FA1228">
            <v>44</v>
          </cell>
          <cell r="FB1228">
            <v>14</v>
          </cell>
          <cell r="FC1228">
            <v>18</v>
          </cell>
          <cell r="FD1228">
            <v>25</v>
          </cell>
          <cell r="FE1228">
            <v>11</v>
          </cell>
          <cell r="FF1228">
            <v>33</v>
          </cell>
          <cell r="FH1228">
            <v>77.415890000000005</v>
          </cell>
          <cell r="FI1228">
            <v>-20.096620000000001</v>
          </cell>
          <cell r="FJ1228">
            <v>28.660039999999999</v>
          </cell>
          <cell r="FK1228">
            <v>71.407809999999998</v>
          </cell>
          <cell r="FL1228">
            <v>-2.72E-7</v>
          </cell>
          <cell r="FM1228">
            <v>10.58977</v>
          </cell>
          <cell r="FN1228">
            <v>65.880459999999999</v>
          </cell>
          <cell r="FO1228">
            <v>-7.0035360000000004</v>
          </cell>
          <cell r="FP1228">
            <v>17.451219999999999</v>
          </cell>
          <cell r="FQ1228">
            <v>67.459760000000003</v>
          </cell>
          <cell r="FR1228">
            <v>-10.94383</v>
          </cell>
          <cell r="FS1228">
            <v>37.529089999999997</v>
          </cell>
          <cell r="FT1228">
            <v>56.563589999999998</v>
          </cell>
          <cell r="FU1228">
            <v>-2.5344709999999999</v>
          </cell>
          <cell r="FV1228">
            <v>29.038709999999998</v>
          </cell>
          <cell r="FW1228">
            <v>21.492850000000001</v>
          </cell>
          <cell r="FX1228">
            <v>-15.146050000000001</v>
          </cell>
          <cell r="FY1228">
            <v>6.672479</v>
          </cell>
          <cell r="FZ1228">
            <v>65.603989999999996</v>
          </cell>
          <cell r="GA1228">
            <v>-1.13E-6</v>
          </cell>
          <cell r="GB1228">
            <v>33.521619999999999</v>
          </cell>
          <cell r="GC1228">
            <v>64.525199999999998</v>
          </cell>
          <cell r="GD1228">
            <v>-4.9258189999999997</v>
          </cell>
          <cell r="GE1228">
            <v>44.302030000000002</v>
          </cell>
          <cell r="GF1228">
            <v>132.8578</v>
          </cell>
          <cell r="GG1228">
            <v>9.8082199999999994E-2</v>
          </cell>
          <cell r="GH1228">
            <v>81.809749999999994</v>
          </cell>
          <cell r="GI1228">
            <v>116.3704</v>
          </cell>
          <cell r="GJ1228">
            <v>-4.8682740000000004</v>
          </cell>
          <cell r="GK1228">
            <v>33.647120000000001</v>
          </cell>
          <cell r="GL1228">
            <v>135.0189</v>
          </cell>
          <cell r="GM1228">
            <v>28.166650000000001</v>
          </cell>
          <cell r="GN1228">
            <v>79.237889999999993</v>
          </cell>
          <cell r="GO1228">
            <v>135.47890000000001</v>
          </cell>
          <cell r="GP1228">
            <v>-3.627208</v>
          </cell>
          <cell r="GQ1228">
            <v>77.810779999999994</v>
          </cell>
          <cell r="GR1228">
            <v>1.2170799999999999</v>
          </cell>
          <cell r="GS1228">
            <v>0.25978649999999998</v>
          </cell>
          <cell r="GT1228">
            <v>1.2549360000000001</v>
          </cell>
          <cell r="GU1228">
            <v>3.2903180000000001</v>
          </cell>
          <cell r="GX1228">
            <v>0.79213160000000005</v>
          </cell>
          <cell r="GY1228">
            <v>0.24843989999999999</v>
          </cell>
          <cell r="GZ1228">
            <v>0.85007690000000002</v>
          </cell>
          <cell r="HA1228">
            <v>2.1159680000000001</v>
          </cell>
          <cell r="HD1228">
            <v>0.25125999999999998</v>
          </cell>
          <cell r="HE1228">
            <v>0.28970279999999998</v>
          </cell>
          <cell r="HF1228">
            <v>0.51540839999999999</v>
          </cell>
          <cell r="HG1228">
            <v>0.94627260000000002</v>
          </cell>
          <cell r="HO1228">
            <v>2.4021330000000001</v>
          </cell>
          <cell r="HP1228">
            <v>1.9428909999999999</v>
          </cell>
          <cell r="HQ1228">
            <v>0.1938657</v>
          </cell>
          <cell r="HR1228">
            <v>0.2653761</v>
          </cell>
          <cell r="IA1228">
            <v>2</v>
          </cell>
          <cell r="IB1228">
            <v>3</v>
          </cell>
          <cell r="IC1228">
            <v>5</v>
          </cell>
          <cell r="ID1228">
            <v>3</v>
          </cell>
          <cell r="IE1228">
            <v>4</v>
          </cell>
          <cell r="IF1228">
            <v>12</v>
          </cell>
          <cell r="IH1228">
            <v>12</v>
          </cell>
          <cell r="II1228">
            <v>4</v>
          </cell>
          <cell r="IJ1228">
            <v>2</v>
          </cell>
          <cell r="IK1228">
            <v>1</v>
          </cell>
          <cell r="IL1228">
            <v>6</v>
          </cell>
          <cell r="IM1228">
            <v>15</v>
          </cell>
          <cell r="IO1228">
            <v>79</v>
          </cell>
          <cell r="IP1228">
            <v>31</v>
          </cell>
          <cell r="IQ1228">
            <v>10</v>
          </cell>
          <cell r="IR1228">
            <v>5</v>
          </cell>
          <cell r="IS1228">
            <v>12</v>
          </cell>
          <cell r="IT1228">
            <v>15</v>
          </cell>
          <cell r="IV1228" t="str">
            <v>Middle East, North Africa, and Pakistan</v>
          </cell>
          <cell r="IW1228">
            <v>0</v>
          </cell>
          <cell r="IX1228">
            <v>0</v>
          </cell>
        </row>
        <row r="1229">
          <cell r="A1229">
            <v>4742012</v>
          </cell>
          <cell r="B1229">
            <v>474</v>
          </cell>
          <cell r="C1229">
            <v>2012</v>
          </cell>
          <cell r="D1229" t="str">
            <v>Yemen</v>
          </cell>
          <cell r="E1229" t="str">
            <v>MCD </v>
          </cell>
          <cell r="F1229" t="str">
            <v>Low income</v>
          </cell>
          <cell r="G1229" t="str">
            <v>Developing</v>
          </cell>
          <cell r="H1229" t="str">
            <v>MCD </v>
          </cell>
          <cell r="I1229" t="str">
            <v>Exporter</v>
          </cell>
          <cell r="K1229">
            <v>220</v>
          </cell>
          <cell r="L1229">
            <v>8074.0126</v>
          </cell>
          <cell r="M1229">
            <v>58.202277000000002</v>
          </cell>
          <cell r="N1229">
            <v>0.58465860000000003</v>
          </cell>
          <cell r="O1229">
            <v>0.5612722</v>
          </cell>
          <cell r="P1229">
            <v>0.2338634</v>
          </cell>
          <cell r="U1229">
            <v>-0.30666700000000002</v>
          </cell>
          <cell r="V1229">
            <v>-0.59202900000000003</v>
          </cell>
          <cell r="W1229">
            <v>-0.41632449999999999</v>
          </cell>
          <cell r="X1229">
            <v>-0.36497580000000002</v>
          </cell>
          <cell r="Y1229">
            <v>-0.49736829999999999</v>
          </cell>
          <cell r="Z1229">
            <v>-0.85574039999999996</v>
          </cell>
          <cell r="AA1229">
            <v>-0.56191500000000005</v>
          </cell>
          <cell r="AB1229">
            <v>-0.53169010000000005</v>
          </cell>
          <cell r="AD1229">
            <v>-0.12717600000000001</v>
          </cell>
          <cell r="AE1229">
            <v>-0.31702429999999998</v>
          </cell>
          <cell r="AG1229">
            <v>-0.3454372</v>
          </cell>
          <cell r="AH1229">
            <v>-0.68461689999999997</v>
          </cell>
          <cell r="AJ1229">
            <v>-0.32434200000000002</v>
          </cell>
          <cell r="AK1229">
            <v>-0.56191500000000005</v>
          </cell>
          <cell r="AM1229">
            <v>-0.2291183</v>
          </cell>
          <cell r="AN1229">
            <v>-0.4777692</v>
          </cell>
          <cell r="AP1229">
            <v>0.1100207</v>
          </cell>
          <cell r="AQ1229">
            <v>-6.1060000000000003E-2</v>
          </cell>
          <cell r="AS1229">
            <v>-0.33058300000000002</v>
          </cell>
          <cell r="AT1229">
            <v>-0.67696129999999999</v>
          </cell>
          <cell r="AV1229">
            <v>-5.6622899999999997E-2</v>
          </cell>
          <cell r="AW1229">
            <v>-0.29276940000000001</v>
          </cell>
          <cell r="AY1229">
            <v>-2.4725299999999999E-2</v>
          </cell>
          <cell r="AZ1229">
            <v>-0.24973690000000001</v>
          </cell>
          <cell r="BB1229">
            <v>0.41839120000000002</v>
          </cell>
          <cell r="BC1229">
            <v>0.3840557</v>
          </cell>
          <cell r="BE1229">
            <v>-3.7226999999999998E-3</v>
          </cell>
          <cell r="BF1229">
            <v>-0.1916254</v>
          </cell>
          <cell r="BH1229">
            <v>0.25920880000000002</v>
          </cell>
          <cell r="BI1229">
            <v>0.19374269999999999</v>
          </cell>
          <cell r="BK1229">
            <v>0.30856349999999999</v>
          </cell>
          <cell r="BL1229">
            <v>0.2415252</v>
          </cell>
          <cell r="BQ1229">
            <v>-2.2131940000000001</v>
          </cell>
          <cell r="BR1229">
            <v>-0.55877209999999999</v>
          </cell>
          <cell r="BS1229">
            <v>-3.4118430000000002</v>
          </cell>
          <cell r="BT1229">
            <v>-5.6250359999999997</v>
          </cell>
          <cell r="BU1229">
            <v>-3.5894720000000002</v>
          </cell>
          <cell r="BV1229">
            <v>-0.80766979999999999</v>
          </cell>
          <cell r="BW1229">
            <v>-4.6049790000000002</v>
          </cell>
          <cell r="BX1229">
            <v>-8.1944510000000008</v>
          </cell>
          <cell r="BZ1229">
            <v>-0.35753000000000001</v>
          </cell>
          <cell r="CA1229">
            <v>-0.80918199999999996</v>
          </cell>
          <cell r="CC1229">
            <v>-0.36888349999999998</v>
          </cell>
          <cell r="CD1229">
            <v>-0.56012260000000003</v>
          </cell>
          <cell r="CF1229">
            <v>-1.02965</v>
          </cell>
          <cell r="CG1229">
            <v>-2.4732660000000002</v>
          </cell>
          <cell r="CI1229">
            <v>-1.5792630000000001</v>
          </cell>
          <cell r="CJ1229">
            <v>-2.7834789999999998</v>
          </cell>
          <cell r="CL1229">
            <v>0.2032021</v>
          </cell>
          <cell r="CM1229">
            <v>-9.6138500000000002E-2</v>
          </cell>
          <cell r="CO1229">
            <v>-0.30493779999999998</v>
          </cell>
          <cell r="CP1229">
            <v>-0.51443289999999997</v>
          </cell>
          <cell r="CR1229">
            <v>-0.1163415</v>
          </cell>
          <cell r="CS1229">
            <v>-1.3506549999999999</v>
          </cell>
          <cell r="CU1229">
            <v>-0.13690659999999999</v>
          </cell>
          <cell r="CV1229">
            <v>-1.615991</v>
          </cell>
          <cell r="CX1229">
            <v>0.87420200000000003</v>
          </cell>
          <cell r="CY1229">
            <v>0.66926479999999999</v>
          </cell>
          <cell r="DA1229">
            <v>-2.9142999999999999E-3</v>
          </cell>
          <cell r="DB1229">
            <v>-0.2477994</v>
          </cell>
          <cell r="DD1229">
            <v>1.1135390000000001</v>
          </cell>
          <cell r="DE1229">
            <v>0.95593309999999998</v>
          </cell>
          <cell r="DG1229">
            <v>2.1803710000000001</v>
          </cell>
          <cell r="DH1229">
            <v>1.4476059999999999</v>
          </cell>
          <cell r="DO1229">
            <v>4500000000</v>
          </cell>
          <cell r="DP1229">
            <v>1980000000</v>
          </cell>
          <cell r="DQ1229">
            <v>2250000000</v>
          </cell>
          <cell r="DR1229">
            <v>260000000</v>
          </cell>
          <cell r="GV1229">
            <v>3.574751</v>
          </cell>
          <cell r="GW1229">
            <v>5.5944520000000004</v>
          </cell>
          <cell r="HB1229">
            <v>2.4450129999999999</v>
          </cell>
          <cell r="HC1229">
            <v>3.9142359999999998</v>
          </cell>
          <cell r="HH1229">
            <v>0.79545940000000004</v>
          </cell>
          <cell r="HI1229">
            <v>1.1268549999999999</v>
          </cell>
          <cell r="HS1229">
            <v>2.5517729999999998</v>
          </cell>
          <cell r="HT1229">
            <v>0.32814199999999999</v>
          </cell>
          <cell r="HU1229">
            <v>1.0208170000000001</v>
          </cell>
          <cell r="HV1229">
            <v>3.928051</v>
          </cell>
          <cell r="HW1229">
            <v>0.57703970000000004</v>
          </cell>
          <cell r="HX1229">
            <v>2.2139530000000001</v>
          </cell>
          <cell r="HY1229">
            <v>3.5725899999999999</v>
          </cell>
          <cell r="HZ1229">
            <v>6.1420050000000002</v>
          </cell>
          <cell r="IV1229" t="str">
            <v>Middle East, North Africa, and Pakistan</v>
          </cell>
          <cell r="IW1229">
            <v>0</v>
          </cell>
          <cell r="IX1229">
            <v>0</v>
          </cell>
        </row>
        <row r="1230">
          <cell r="A1230">
            <v>474200806</v>
          </cell>
          <cell r="B1230">
            <v>474</v>
          </cell>
          <cell r="C1230">
            <v>200000</v>
          </cell>
          <cell r="D1230" t="str">
            <v>Yemen</v>
          </cell>
          <cell r="E1230" t="str">
            <v>MCD </v>
          </cell>
          <cell r="F1230" t="str">
            <v>Low income</v>
          </cell>
          <cell r="G1230" t="str">
            <v>Developing</v>
          </cell>
          <cell r="H1230" t="str">
            <v>MCD </v>
          </cell>
          <cell r="I1230" t="str">
            <v>Exporter</v>
          </cell>
          <cell r="K1230">
            <v>199.78</v>
          </cell>
          <cell r="L1230">
            <v>5375.9530999999997</v>
          </cell>
          <cell r="M1230">
            <v>55.443976999999997</v>
          </cell>
          <cell r="N1230">
            <v>0.3</v>
          </cell>
          <cell r="O1230">
            <v>0.18</v>
          </cell>
          <cell r="P1230">
            <v>0.18</v>
          </cell>
          <cell r="Q1230">
            <v>-0.63121970000000005</v>
          </cell>
          <cell r="R1230">
            <v>-0.83654519999999999</v>
          </cell>
          <cell r="S1230">
            <v>-0.82317739999999995</v>
          </cell>
          <cell r="T1230">
            <v>-0.75392700000000001</v>
          </cell>
          <cell r="AC1230">
            <v>-0.27726289999999998</v>
          </cell>
          <cell r="AF1230">
            <v>-0.73654520000000001</v>
          </cell>
          <cell r="AI1230">
            <v>-0.5031774</v>
          </cell>
          <cell r="AL1230">
            <v>-0.43840020000000002</v>
          </cell>
          <cell r="AO1230">
            <v>-5.2198300000000003E-2</v>
          </cell>
          <cell r="AR1230">
            <v>-0.57654519999999998</v>
          </cell>
          <cell r="AU1230">
            <v>-5.8177399999999997E-2</v>
          </cell>
          <cell r="AX1230">
            <v>-9.2275499999999996E-2</v>
          </cell>
          <cell r="BA1230">
            <v>0.1826372</v>
          </cell>
          <cell r="BD1230">
            <v>-0.229188</v>
          </cell>
          <cell r="BG1230">
            <v>0.15282080000000001</v>
          </cell>
          <cell r="BJ1230">
            <v>8.8707599999999998E-2</v>
          </cell>
          <cell r="BM1230">
            <v>-4.4958299999999998</v>
          </cell>
          <cell r="BN1230">
            <v>-0.85066319999999995</v>
          </cell>
          <cell r="BO1230">
            <v>-9.3902719999999995</v>
          </cell>
          <cell r="BP1230">
            <v>-14.73676</v>
          </cell>
          <cell r="BY1230">
            <v>-0.96507560000000003</v>
          </cell>
          <cell r="CB1230">
            <v>-0.50538510000000003</v>
          </cell>
          <cell r="CE1230">
            <v>-1.391289</v>
          </cell>
          <cell r="CH1230">
            <v>-2.9986120000000001</v>
          </cell>
          <cell r="CK1230">
            <v>-0.25361620000000001</v>
          </cell>
          <cell r="CN1230">
            <v>-0.43647940000000002</v>
          </cell>
          <cell r="CQ1230">
            <v>-0.26144050000000002</v>
          </cell>
          <cell r="CT1230">
            <v>-0.6895367</v>
          </cell>
          <cell r="CW1230">
            <v>0.34775869999999998</v>
          </cell>
          <cell r="CZ1230">
            <v>-0.20944840000000001</v>
          </cell>
          <cell r="DC1230">
            <v>0.50409300000000001</v>
          </cell>
          <cell r="DF1230">
            <v>0.53271959999999996</v>
          </cell>
          <cell r="DI1230">
            <v>0.93121980000000004</v>
          </cell>
          <cell r="DJ1230">
            <v>1.003177</v>
          </cell>
          <cell r="DK1230">
            <v>1.016545</v>
          </cell>
          <cell r="DL1230">
            <v>0.93121969999999998</v>
          </cell>
          <cell r="DM1230">
            <v>1.016545</v>
          </cell>
          <cell r="DN1230">
            <v>1.003177</v>
          </cell>
          <cell r="DO1230">
            <v>5260000000</v>
          </cell>
          <cell r="DP1230">
            <v>1920000000</v>
          </cell>
          <cell r="DQ1230">
            <v>3070000000</v>
          </cell>
          <cell r="DR1230">
            <v>274000000</v>
          </cell>
          <cell r="DS1230">
            <v>17.366669999999999</v>
          </cell>
          <cell r="DT1230">
            <v>12.72729</v>
          </cell>
          <cell r="DU1230">
            <v>11.995089999999999</v>
          </cell>
          <cell r="EH1230">
            <v>13.990489999999999</v>
          </cell>
          <cell r="FH1230">
            <v>47.470469999999999</v>
          </cell>
          <cell r="FK1230">
            <v>16.890080000000001</v>
          </cell>
          <cell r="FN1230">
            <v>48.683810000000001</v>
          </cell>
          <cell r="FQ1230">
            <v>46.063229999999997</v>
          </cell>
          <cell r="FT1230">
            <v>52.478000000000002</v>
          </cell>
          <cell r="FW1230">
            <v>21.758700000000001</v>
          </cell>
          <cell r="FZ1230">
            <v>63.636539999999997</v>
          </cell>
          <cell r="GC1230">
            <v>55.605759999999997</v>
          </cell>
          <cell r="GF1230">
            <v>91.611710000000002</v>
          </cell>
          <cell r="GI1230">
            <v>58.429740000000002</v>
          </cell>
          <cell r="GL1230">
            <v>103.73099999999999</v>
          </cell>
          <cell r="GO1230">
            <v>89.673789999999997</v>
          </cell>
          <cell r="IA1230">
            <v>3</v>
          </cell>
          <cell r="IB1230">
            <v>2</v>
          </cell>
          <cell r="IC1230">
            <v>3</v>
          </cell>
          <cell r="ID1230">
            <v>2</v>
          </cell>
          <cell r="IE1230">
            <v>2</v>
          </cell>
          <cell r="IF1230">
            <v>16</v>
          </cell>
          <cell r="IH1230">
            <v>11</v>
          </cell>
          <cell r="II1230">
            <v>3</v>
          </cell>
          <cell r="IJ1230">
            <v>5</v>
          </cell>
          <cell r="IK1230">
            <v>6</v>
          </cell>
          <cell r="IL1230">
            <v>3</v>
          </cell>
          <cell r="IM1230">
            <v>20</v>
          </cell>
          <cell r="IO1230">
            <v>45</v>
          </cell>
          <cell r="IP1230">
            <v>19</v>
          </cell>
          <cell r="IQ1230">
            <v>17</v>
          </cell>
          <cell r="IR1230">
            <v>13</v>
          </cell>
          <cell r="IS1230">
            <v>16</v>
          </cell>
          <cell r="IT1230">
            <v>26</v>
          </cell>
          <cell r="IV1230" t="str">
            <v>Middle East, North Africa, and Pakistan</v>
          </cell>
          <cell r="IW1230">
            <v>0</v>
          </cell>
          <cell r="IX1230">
            <v>0</v>
          </cell>
        </row>
        <row r="1231">
          <cell r="A1231">
            <v>474200812</v>
          </cell>
          <cell r="B1231">
            <v>474</v>
          </cell>
          <cell r="C1231">
            <v>200000</v>
          </cell>
          <cell r="D1231" t="str">
            <v>Yemen</v>
          </cell>
          <cell r="E1231" t="str">
            <v>MCD </v>
          </cell>
          <cell r="F1231" t="str">
            <v>Low income</v>
          </cell>
          <cell r="G1231" t="str">
            <v>Developing</v>
          </cell>
          <cell r="H1231" t="str">
            <v>MCD </v>
          </cell>
          <cell r="I1231" t="str">
            <v>Exporter</v>
          </cell>
          <cell r="IV1231" t="str">
            <v>Middle East, North Africa, and Pakistan</v>
          </cell>
          <cell r="IW1231">
            <v>0</v>
          </cell>
          <cell r="IX1231">
            <v>0</v>
          </cell>
        </row>
        <row r="1232">
          <cell r="A1232">
            <v>4872000</v>
          </cell>
          <cell r="B1232">
            <v>487</v>
          </cell>
          <cell r="C1232">
            <v>2000</v>
          </cell>
          <cell r="D1232" t="str">
            <v>West Bank and Gaza</v>
          </cell>
          <cell r="E1232" t="str">
            <v>MCD </v>
          </cell>
          <cell r="F1232" t="str">
            <v>Lower middle income</v>
          </cell>
          <cell r="H1232" t="str">
            <v>MCD </v>
          </cell>
          <cell r="I1232" t="str">
            <v>Exporter</v>
          </cell>
          <cell r="AO1232">
            <v>0.64425900000000003</v>
          </cell>
          <cell r="AU1232">
            <v>0.57348200000000005</v>
          </cell>
          <cell r="AX1232">
            <v>0.54015769999999996</v>
          </cell>
          <cell r="BA1232">
            <v>0.4417065</v>
          </cell>
          <cell r="BG1232">
            <v>0.37565199999999999</v>
          </cell>
          <cell r="BJ1232">
            <v>0.38784800000000003</v>
          </cell>
          <cell r="CK1232">
            <v>1.0590790000000001</v>
          </cell>
          <cell r="CQ1232">
            <v>1.4366650000000001</v>
          </cell>
          <cell r="CT1232">
            <v>2.3188650000000002</v>
          </cell>
          <cell r="CW1232">
            <v>1.0651790000000001</v>
          </cell>
          <cell r="DC1232">
            <v>1.599362</v>
          </cell>
          <cell r="DF1232">
            <v>2.5516290000000001</v>
          </cell>
          <cell r="HK1232">
            <v>82300000</v>
          </cell>
          <cell r="HL1232">
            <v>36900000</v>
          </cell>
          <cell r="HM1232">
            <v>93700000</v>
          </cell>
          <cell r="HN1232">
            <v>225000000</v>
          </cell>
          <cell r="IH1232">
            <v>3</v>
          </cell>
          <cell r="II1232">
            <v>2</v>
          </cell>
          <cell r="IO1232">
            <v>17</v>
          </cell>
          <cell r="IP1232">
            <v>3</v>
          </cell>
          <cell r="IV1232" t="e">
            <v>#N/A</v>
          </cell>
          <cell r="IW1232">
            <v>1</v>
          </cell>
          <cell r="IX1232">
            <v>0</v>
          </cell>
        </row>
        <row r="1233">
          <cell r="A1233">
            <v>4872001</v>
          </cell>
          <cell r="B1233">
            <v>487</v>
          </cell>
          <cell r="C1233">
            <v>2001</v>
          </cell>
          <cell r="D1233" t="str">
            <v>West Bank and Gaza</v>
          </cell>
          <cell r="E1233" t="str">
            <v>MCD </v>
          </cell>
          <cell r="F1233" t="str">
            <v>Lower middle income</v>
          </cell>
          <cell r="H1233" t="str">
            <v>MCD </v>
          </cell>
          <cell r="I1233" t="str">
            <v>Exporter</v>
          </cell>
          <cell r="AC1233">
            <v>0.26265300000000003</v>
          </cell>
          <cell r="AI1233">
            <v>7.1176000000000003E-2</v>
          </cell>
          <cell r="AL1233">
            <v>9.9404599999999996E-2</v>
          </cell>
          <cell r="AO1233">
            <v>0.35541</v>
          </cell>
          <cell r="AU1233">
            <v>0.49327700000000002</v>
          </cell>
          <cell r="AX1233">
            <v>0.3250653</v>
          </cell>
          <cell r="BA1233">
            <v>0.42965950000000003</v>
          </cell>
          <cell r="BG1233">
            <v>0.34692099999999998</v>
          </cell>
          <cell r="BJ1233">
            <v>0.36840109999999998</v>
          </cell>
          <cell r="BY1233">
            <v>0.53686679999999998</v>
          </cell>
          <cell r="CE1233">
            <v>0.84135199999999999</v>
          </cell>
          <cell r="CH1233">
            <v>1.3782190000000001</v>
          </cell>
          <cell r="CK1233">
            <v>1.0067919999999999</v>
          </cell>
          <cell r="CQ1233">
            <v>1.3241849999999999</v>
          </cell>
          <cell r="CT1233">
            <v>2.172609</v>
          </cell>
          <cell r="CW1233">
            <v>1.0537479999999999</v>
          </cell>
          <cell r="DC1233">
            <v>1.5368710000000001</v>
          </cell>
          <cell r="DF1233">
            <v>2.4571160000000001</v>
          </cell>
          <cell r="HK1233">
            <v>93900000</v>
          </cell>
          <cell r="HL1233">
            <v>31200000</v>
          </cell>
          <cell r="HM1233">
            <v>101000000</v>
          </cell>
          <cell r="HN1233">
            <v>207000000</v>
          </cell>
          <cell r="IC1233">
            <v>1</v>
          </cell>
          <cell r="IH1233">
            <v>4</v>
          </cell>
          <cell r="II1233">
            <v>1</v>
          </cell>
          <cell r="IJ1233">
            <v>2</v>
          </cell>
          <cell r="IO1233">
            <v>17</v>
          </cell>
          <cell r="IP1233">
            <v>3</v>
          </cell>
          <cell r="IQ1233">
            <v>2</v>
          </cell>
          <cell r="IV1233" t="e">
            <v>#N/A</v>
          </cell>
          <cell r="IW1233">
            <v>1</v>
          </cell>
          <cell r="IX1233">
            <v>0</v>
          </cell>
        </row>
        <row r="1234">
          <cell r="A1234">
            <v>4872002</v>
          </cell>
          <cell r="B1234">
            <v>487</v>
          </cell>
          <cell r="C1234">
            <v>2002</v>
          </cell>
          <cell r="D1234" t="str">
            <v>West Bank and Gaza</v>
          </cell>
          <cell r="E1234" t="str">
            <v>MCD </v>
          </cell>
          <cell r="F1234" t="str">
            <v>Lower middle income</v>
          </cell>
          <cell r="H1234" t="str">
            <v>MCD </v>
          </cell>
          <cell r="I1234" t="str">
            <v>Exporter</v>
          </cell>
          <cell r="AC1234">
            <v>0.21385029999999999</v>
          </cell>
          <cell r="AF1234">
            <v>4.3064100000000001E-2</v>
          </cell>
          <cell r="AI1234">
            <v>5.9093399999999997E-2</v>
          </cell>
          <cell r="AL1234">
            <v>0.13295589999999999</v>
          </cell>
          <cell r="AO1234">
            <v>0.24603920000000001</v>
          </cell>
          <cell r="AR1234">
            <v>8.1370499999999998E-2</v>
          </cell>
          <cell r="AU1234">
            <v>0.1405312</v>
          </cell>
          <cell r="AX1234">
            <v>0.19251850000000001</v>
          </cell>
          <cell r="BA1234">
            <v>0.23729259999999999</v>
          </cell>
          <cell r="BD1234">
            <v>-2.1605999999999999E-3</v>
          </cell>
          <cell r="BG1234">
            <v>0.13079160000000001</v>
          </cell>
          <cell r="BJ1234">
            <v>0.1550436</v>
          </cell>
          <cell r="BY1234">
            <v>2.0928239999999998</v>
          </cell>
          <cell r="CB1234">
            <v>6.4639299999999997E-2</v>
          </cell>
          <cell r="CE1234">
            <v>0.45395400000000002</v>
          </cell>
          <cell r="CH1234">
            <v>2.9487399999999999</v>
          </cell>
          <cell r="CK1234">
            <v>1.142639</v>
          </cell>
          <cell r="CN1234">
            <v>0.18686269999999999</v>
          </cell>
          <cell r="CQ1234">
            <v>1.125427</v>
          </cell>
          <cell r="CT1234">
            <v>2.5108860000000002</v>
          </cell>
          <cell r="CW1234">
            <v>0.9111629</v>
          </cell>
          <cell r="CZ1234">
            <v>-8.6654999999999996E-3</v>
          </cell>
          <cell r="DC1234">
            <v>1.0041469999999999</v>
          </cell>
          <cell r="DF1234">
            <v>1.6103050000000001</v>
          </cell>
          <cell r="DI1234">
            <v>0.1944941</v>
          </cell>
          <cell r="DJ1234">
            <v>0.1951155</v>
          </cell>
          <cell r="DK1234">
            <v>0.19855639999999999</v>
          </cell>
          <cell r="DL1234">
            <v>0.1944941</v>
          </cell>
          <cell r="DM1234">
            <v>0.19855639999999999</v>
          </cell>
          <cell r="DN1234">
            <v>0.1951155</v>
          </cell>
          <cell r="HK1234">
            <v>86600000</v>
          </cell>
          <cell r="HL1234">
            <v>27100000</v>
          </cell>
          <cell r="HM1234">
            <v>104000000</v>
          </cell>
          <cell r="HN1234">
            <v>194000000</v>
          </cell>
          <cell r="IA1234">
            <v>1</v>
          </cell>
          <cell r="IB1234">
            <v>5</v>
          </cell>
          <cell r="IC1234">
            <v>1</v>
          </cell>
          <cell r="ID1234">
            <v>1</v>
          </cell>
          <cell r="IE1234">
            <v>2</v>
          </cell>
          <cell r="IH1234">
            <v>7</v>
          </cell>
          <cell r="II1234">
            <v>11</v>
          </cell>
          <cell r="IJ1234">
            <v>7</v>
          </cell>
          <cell r="IK1234">
            <v>1</v>
          </cell>
          <cell r="IL1234">
            <v>2</v>
          </cell>
          <cell r="IO1234">
            <v>31</v>
          </cell>
          <cell r="IP1234">
            <v>37</v>
          </cell>
          <cell r="IQ1234">
            <v>17</v>
          </cell>
          <cell r="IR1234">
            <v>11</v>
          </cell>
          <cell r="IS1234">
            <v>4</v>
          </cell>
          <cell r="IV1234" t="e">
            <v>#N/A</v>
          </cell>
          <cell r="IW1234">
            <v>1</v>
          </cell>
          <cell r="IX1234">
            <v>0</v>
          </cell>
        </row>
        <row r="1235">
          <cell r="A1235">
            <v>4872003</v>
          </cell>
          <cell r="B1235">
            <v>487</v>
          </cell>
          <cell r="C1235">
            <v>2003</v>
          </cell>
          <cell r="D1235" t="str">
            <v>West Bank and Gaza</v>
          </cell>
          <cell r="E1235" t="str">
            <v>MCD </v>
          </cell>
          <cell r="F1235" t="str">
            <v>Lower middle income</v>
          </cell>
          <cell r="H1235" t="str">
            <v>MCD </v>
          </cell>
          <cell r="I1235" t="str">
            <v>Exporter</v>
          </cell>
          <cell r="N1235">
            <v>0.89726019999999995</v>
          </cell>
          <cell r="O1235">
            <v>0.36073060000000001</v>
          </cell>
          <cell r="P1235">
            <v>0.36073060000000001</v>
          </cell>
          <cell r="Q1235">
            <v>0.67605550000000003</v>
          </cell>
          <cell r="R1235">
            <v>0.1181488</v>
          </cell>
          <cell r="S1235">
            <v>0.13544339999999999</v>
          </cell>
          <cell r="AC1235">
            <v>8.0621200000000004E-2</v>
          </cell>
          <cell r="AF1235">
            <v>-5.2926599999999997E-2</v>
          </cell>
          <cell r="AI1235">
            <v>-1.30855E-2</v>
          </cell>
          <cell r="AL1235">
            <v>-6.1503E-3</v>
          </cell>
          <cell r="AO1235">
            <v>0.19226950000000001</v>
          </cell>
          <cell r="AR1235">
            <v>1.7073499999999998E-2</v>
          </cell>
          <cell r="AU1235">
            <v>6.1001600000000003E-2</v>
          </cell>
          <cell r="AX1235">
            <v>0.10455390000000001</v>
          </cell>
          <cell r="BA1235">
            <v>0.27879520000000002</v>
          </cell>
          <cell r="BD1235">
            <v>-2.9370899999999998E-2</v>
          </cell>
          <cell r="BG1235">
            <v>0.1147128</v>
          </cell>
          <cell r="BJ1235">
            <v>0.15807160000000001</v>
          </cell>
          <cell r="BY1235">
            <v>0.45011050000000002</v>
          </cell>
          <cell r="CB1235">
            <v>-0.1101283</v>
          </cell>
          <cell r="CE1235">
            <v>-6.5281900000000004E-2</v>
          </cell>
          <cell r="CH1235">
            <v>0.15243989999999999</v>
          </cell>
          <cell r="CK1235">
            <v>0.847557</v>
          </cell>
          <cell r="CN1235">
            <v>1.0855099999999999E-2</v>
          </cell>
          <cell r="CQ1235">
            <v>0.46742319999999998</v>
          </cell>
          <cell r="CT1235">
            <v>1.621467</v>
          </cell>
          <cell r="CW1235">
            <v>0.92332380000000003</v>
          </cell>
          <cell r="CZ1235">
            <v>-5.9225199999999999E-2</v>
          </cell>
          <cell r="DC1235">
            <v>0.75503620000000005</v>
          </cell>
          <cell r="DF1235">
            <v>1.5427010000000001</v>
          </cell>
          <cell r="DI1235">
            <v>0.22120480000000001</v>
          </cell>
          <cell r="DJ1235">
            <v>0.22528719999999999</v>
          </cell>
          <cell r="DK1235">
            <v>0.24258179999999999</v>
          </cell>
          <cell r="DL1235">
            <v>0.22120480000000001</v>
          </cell>
          <cell r="DM1235">
            <v>0.24258179999999999</v>
          </cell>
          <cell r="DN1235">
            <v>0.22528719999999999</v>
          </cell>
          <cell r="HK1235">
            <v>84100000</v>
          </cell>
          <cell r="HL1235">
            <v>22500000</v>
          </cell>
          <cell r="HM1235">
            <v>82800000</v>
          </cell>
          <cell r="HN1235">
            <v>182000000</v>
          </cell>
          <cell r="IA1235">
            <v>2</v>
          </cell>
          <cell r="IB1235">
            <v>7</v>
          </cell>
          <cell r="IC1235">
            <v>6</v>
          </cell>
          <cell r="ID1235">
            <v>9</v>
          </cell>
          <cell r="IE1235">
            <v>5</v>
          </cell>
          <cell r="IF1235">
            <v>1</v>
          </cell>
          <cell r="IH1235">
            <v>12</v>
          </cell>
          <cell r="II1235">
            <v>14</v>
          </cell>
          <cell r="IJ1235">
            <v>12</v>
          </cell>
          <cell r="IK1235">
            <v>8</v>
          </cell>
          <cell r="IL1235">
            <v>6</v>
          </cell>
          <cell r="IO1235">
            <v>39</v>
          </cell>
          <cell r="IP1235">
            <v>51</v>
          </cell>
          <cell r="IQ1235">
            <v>27</v>
          </cell>
          <cell r="IR1235">
            <v>23</v>
          </cell>
          <cell r="IS1235">
            <v>10</v>
          </cell>
          <cell r="IT1235">
            <v>1</v>
          </cell>
          <cell r="IV1235" t="e">
            <v>#N/A</v>
          </cell>
          <cell r="IW1235">
            <v>1</v>
          </cell>
          <cell r="IX1235">
            <v>0</v>
          </cell>
        </row>
        <row r="1236">
          <cell r="A1236">
            <v>4872004</v>
          </cell>
          <cell r="B1236">
            <v>487</v>
          </cell>
          <cell r="C1236">
            <v>2004</v>
          </cell>
          <cell r="D1236" t="str">
            <v>West Bank and Gaza</v>
          </cell>
          <cell r="E1236" t="str">
            <v>MCD </v>
          </cell>
          <cell r="F1236" t="str">
            <v>Lower middle income</v>
          </cell>
          <cell r="H1236" t="str">
            <v>MCD </v>
          </cell>
          <cell r="I1236" t="str">
            <v>Exporter</v>
          </cell>
          <cell r="N1236">
            <v>1.0464039999999999</v>
          </cell>
          <cell r="O1236">
            <v>0.61484919999999998</v>
          </cell>
          <cell r="P1236">
            <v>0.61484919999999998</v>
          </cell>
          <cell r="Q1236">
            <v>0.73672870000000001</v>
          </cell>
          <cell r="R1236">
            <v>0.26651950000000002</v>
          </cell>
          <cell r="S1236">
            <v>0.27292159999999999</v>
          </cell>
          <cell r="AC1236">
            <v>4.0325E-2</v>
          </cell>
          <cell r="AF1236">
            <v>-0.1247328</v>
          </cell>
          <cell r="AI1236">
            <v>-0.15185670000000001</v>
          </cell>
          <cell r="AL1236">
            <v>-9.0763499999999997E-2</v>
          </cell>
          <cell r="AO1236">
            <v>0.1425585</v>
          </cell>
          <cell r="AR1236">
            <v>-3.7197099999999997E-2</v>
          </cell>
          <cell r="AU1236">
            <v>5.4235999999999999E-2</v>
          </cell>
          <cell r="AX1236">
            <v>8.1035700000000002E-2</v>
          </cell>
          <cell r="BA1236">
            <v>0.29856169999999999</v>
          </cell>
          <cell r="BD1236">
            <v>-3.61632E-2</v>
          </cell>
          <cell r="BG1236">
            <v>0.1780641</v>
          </cell>
          <cell r="BJ1236">
            <v>0.1717735</v>
          </cell>
          <cell r="BY1236">
            <v>0.1822281</v>
          </cell>
          <cell r="CB1236">
            <v>-0.21688370000000001</v>
          </cell>
          <cell r="CE1236">
            <v>-0.3411402</v>
          </cell>
          <cell r="CH1236">
            <v>-0.89327380000000001</v>
          </cell>
          <cell r="CK1236">
            <v>0.60288580000000003</v>
          </cell>
          <cell r="CN1236">
            <v>-6.2619599999999997E-2</v>
          </cell>
          <cell r="CQ1236">
            <v>0.2360766</v>
          </cell>
          <cell r="CT1236">
            <v>0.79808619999999997</v>
          </cell>
          <cell r="CW1236">
            <v>0.92346550000000005</v>
          </cell>
          <cell r="CZ1236">
            <v>-5.7683400000000003E-2</v>
          </cell>
          <cell r="DC1236">
            <v>0.81047789999999997</v>
          </cell>
          <cell r="DF1236">
            <v>1.676512</v>
          </cell>
          <cell r="DI1236">
            <v>0.30967499999999998</v>
          </cell>
          <cell r="DJ1236">
            <v>0.3419276</v>
          </cell>
          <cell r="DK1236">
            <v>0.34832970000000002</v>
          </cell>
          <cell r="DL1236">
            <v>0.30967499999999998</v>
          </cell>
          <cell r="DM1236">
            <v>0.34832970000000002</v>
          </cell>
          <cell r="DN1236">
            <v>0.3419276</v>
          </cell>
          <cell r="FH1236">
            <v>24.71453</v>
          </cell>
          <cell r="FK1236">
            <v>16.592860000000002</v>
          </cell>
          <cell r="FN1236">
            <v>16.295249999999999</v>
          </cell>
          <cell r="FQ1236">
            <v>18.69576</v>
          </cell>
          <cell r="FT1236">
            <v>37.535609999999998</v>
          </cell>
          <cell r="FW1236">
            <v>20.030560000000001</v>
          </cell>
          <cell r="FZ1236">
            <v>25.53471</v>
          </cell>
          <cell r="GC1236">
            <v>31.372540000000001</v>
          </cell>
          <cell r="GF1236">
            <v>107.149</v>
          </cell>
          <cell r="GI1236">
            <v>65.102860000000007</v>
          </cell>
          <cell r="GL1236">
            <v>103.8395</v>
          </cell>
          <cell r="GO1236">
            <v>100.8335</v>
          </cell>
          <cell r="HK1236">
            <v>70800000</v>
          </cell>
          <cell r="HL1236">
            <v>25800000</v>
          </cell>
          <cell r="HM1236">
            <v>88500000</v>
          </cell>
          <cell r="HN1236">
            <v>189000000</v>
          </cell>
          <cell r="IA1236">
            <v>4</v>
          </cell>
          <cell r="IB1236">
            <v>4</v>
          </cell>
          <cell r="IC1236">
            <v>4</v>
          </cell>
          <cell r="ID1236">
            <v>3</v>
          </cell>
          <cell r="IE1236">
            <v>12</v>
          </cell>
          <cell r="IF1236">
            <v>3</v>
          </cell>
          <cell r="IH1236">
            <v>12</v>
          </cell>
          <cell r="II1236">
            <v>11</v>
          </cell>
          <cell r="IJ1236">
            <v>6</v>
          </cell>
          <cell r="IK1236">
            <v>7</v>
          </cell>
          <cell r="IL1236">
            <v>12</v>
          </cell>
          <cell r="IM1236">
            <v>1</v>
          </cell>
          <cell r="IO1236">
            <v>43</v>
          </cell>
          <cell r="IP1236">
            <v>44</v>
          </cell>
          <cell r="IQ1236">
            <v>20</v>
          </cell>
          <cell r="IR1236">
            <v>13</v>
          </cell>
          <cell r="IS1236">
            <v>15</v>
          </cell>
          <cell r="IT1236">
            <v>3</v>
          </cell>
          <cell r="IV1236" t="e">
            <v>#N/A</v>
          </cell>
          <cell r="IW1236">
            <v>1</v>
          </cell>
          <cell r="IX1236">
            <v>0</v>
          </cell>
        </row>
        <row r="1237">
          <cell r="A1237">
            <v>4872005</v>
          </cell>
          <cell r="B1237">
            <v>487</v>
          </cell>
          <cell r="C1237">
            <v>2005</v>
          </cell>
          <cell r="D1237" t="str">
            <v>West Bank and Gaza</v>
          </cell>
          <cell r="E1237" t="str">
            <v>MCD </v>
          </cell>
          <cell r="F1237" t="str">
            <v>Lower middle income</v>
          </cell>
          <cell r="H1237" t="str">
            <v>MCD </v>
          </cell>
          <cell r="I1237" t="str">
            <v>Exporter</v>
          </cell>
          <cell r="N1237">
            <v>1.0108699999999999</v>
          </cell>
          <cell r="O1237">
            <v>0.6978261</v>
          </cell>
          <cell r="P1237">
            <v>0.6978261</v>
          </cell>
          <cell r="Q1237">
            <v>0.62608229999999998</v>
          </cell>
          <cell r="R1237">
            <v>0.2750688</v>
          </cell>
          <cell r="S1237">
            <v>0.27943879999999999</v>
          </cell>
          <cell r="AC1237">
            <v>-8.9849999999999999E-3</v>
          </cell>
          <cell r="AF1237">
            <v>-0.1671879</v>
          </cell>
          <cell r="AI1237">
            <v>-0.10838730000000001</v>
          </cell>
          <cell r="AL1237">
            <v>-0.11182640000000001</v>
          </cell>
          <cell r="AO1237">
            <v>0.11892079999999999</v>
          </cell>
          <cell r="AR1237">
            <v>-6.9934099999999999E-2</v>
          </cell>
          <cell r="AU1237">
            <v>4.66127E-2</v>
          </cell>
          <cell r="AX1237">
            <v>7.4978600000000006E-2</v>
          </cell>
          <cell r="BA1237">
            <v>0.31773210000000002</v>
          </cell>
          <cell r="BD1237">
            <v>1.07341E-2</v>
          </cell>
          <cell r="BG1237">
            <v>0.19572300000000001</v>
          </cell>
          <cell r="BJ1237">
            <v>0.22435289999999999</v>
          </cell>
          <cell r="BY1237">
            <v>-7.0638699999999999E-2</v>
          </cell>
          <cell r="CB1237">
            <v>-0.25076389999999998</v>
          </cell>
          <cell r="CE1237">
            <v>-0.54394469999999995</v>
          </cell>
          <cell r="CH1237">
            <v>-1.234758</v>
          </cell>
          <cell r="CK1237">
            <v>0.47969780000000001</v>
          </cell>
          <cell r="CN1237">
            <v>-0.16298460000000001</v>
          </cell>
          <cell r="CQ1237">
            <v>0.14784159999999999</v>
          </cell>
          <cell r="CT1237">
            <v>0.72443489999999999</v>
          </cell>
          <cell r="CW1237">
            <v>0.91274759999999999</v>
          </cell>
          <cell r="CZ1237">
            <v>8.6563999999999999E-3</v>
          </cell>
          <cell r="DC1237">
            <v>0.90922639999999999</v>
          </cell>
          <cell r="DF1237">
            <v>1.811315</v>
          </cell>
          <cell r="DI1237">
            <v>0.3847873</v>
          </cell>
          <cell r="DJ1237">
            <v>0.41838730000000002</v>
          </cell>
          <cell r="DK1237">
            <v>0.4227572</v>
          </cell>
          <cell r="DL1237">
            <v>0.3847873</v>
          </cell>
          <cell r="DM1237">
            <v>0.4227572</v>
          </cell>
          <cell r="DN1237">
            <v>0.41838730000000002</v>
          </cell>
          <cell r="FH1237">
            <v>28.50037</v>
          </cell>
          <cell r="FK1237">
            <v>34.744160000000001</v>
          </cell>
          <cell r="FN1237">
            <v>36.048259999999999</v>
          </cell>
          <cell r="FQ1237">
            <v>44.625219999999999</v>
          </cell>
          <cell r="FT1237">
            <v>55.370289999999997</v>
          </cell>
          <cell r="FW1237">
            <v>39.732880000000002</v>
          </cell>
          <cell r="FZ1237">
            <v>72.194550000000007</v>
          </cell>
          <cell r="GC1237">
            <v>58.316119999999998</v>
          </cell>
          <cell r="GF1237">
            <v>109.1786</v>
          </cell>
          <cell r="GI1237">
            <v>99.312740000000005</v>
          </cell>
          <cell r="GL1237">
            <v>107.77549999999999</v>
          </cell>
          <cell r="GO1237">
            <v>113.6442</v>
          </cell>
          <cell r="HK1237">
            <v>57800000</v>
          </cell>
          <cell r="HL1237">
            <v>20700000</v>
          </cell>
          <cell r="HM1237">
            <v>92300000</v>
          </cell>
          <cell r="HN1237">
            <v>167000000</v>
          </cell>
          <cell r="IA1237">
            <v>5</v>
          </cell>
          <cell r="IB1237">
            <v>3</v>
          </cell>
          <cell r="IC1237">
            <v>3</v>
          </cell>
          <cell r="ID1237">
            <v>3</v>
          </cell>
          <cell r="IE1237">
            <v>10</v>
          </cell>
          <cell r="IF1237">
            <v>6</v>
          </cell>
          <cell r="IH1237">
            <v>13</v>
          </cell>
          <cell r="II1237">
            <v>10</v>
          </cell>
          <cell r="IJ1237">
            <v>5</v>
          </cell>
          <cell r="IK1237">
            <v>5</v>
          </cell>
          <cell r="IL1237">
            <v>11</v>
          </cell>
          <cell r="IM1237">
            <v>5</v>
          </cell>
          <cell r="IO1237">
            <v>56</v>
          </cell>
          <cell r="IP1237">
            <v>42</v>
          </cell>
          <cell r="IQ1237">
            <v>13</v>
          </cell>
          <cell r="IR1237">
            <v>8</v>
          </cell>
          <cell r="IS1237">
            <v>14</v>
          </cell>
          <cell r="IT1237">
            <v>8</v>
          </cell>
          <cell r="IV1237" t="e">
            <v>#N/A</v>
          </cell>
          <cell r="IW1237">
            <v>1</v>
          </cell>
          <cell r="IX1237">
            <v>0</v>
          </cell>
        </row>
        <row r="1238">
          <cell r="A1238">
            <v>4872006</v>
          </cell>
          <cell r="B1238">
            <v>487</v>
          </cell>
          <cell r="C1238">
            <v>2006</v>
          </cell>
          <cell r="D1238" t="str">
            <v>West Bank and Gaza</v>
          </cell>
          <cell r="E1238" t="str">
            <v>MCD </v>
          </cell>
          <cell r="F1238" t="str">
            <v>Lower middle income</v>
          </cell>
          <cell r="H1238" t="str">
            <v>MCD </v>
          </cell>
          <cell r="I1238" t="str">
            <v>Exporter</v>
          </cell>
          <cell r="N1238">
            <v>1.1962170000000001</v>
          </cell>
          <cell r="O1238">
            <v>0.93617019999999995</v>
          </cell>
          <cell r="P1238">
            <v>0.92671389999999998</v>
          </cell>
          <cell r="Q1238">
            <v>0.74562300000000004</v>
          </cell>
          <cell r="R1238">
            <v>0.42754880000000001</v>
          </cell>
          <cell r="S1238">
            <v>0.44878309999999999</v>
          </cell>
          <cell r="AC1238">
            <v>-5.9449999999999998E-4</v>
          </cell>
          <cell r="AF1238">
            <v>-0.151728</v>
          </cell>
          <cell r="AI1238">
            <v>-1.7387099999999999E-2</v>
          </cell>
          <cell r="AL1238">
            <v>-4.2487499999999997E-2</v>
          </cell>
          <cell r="AO1238">
            <v>0.15338299999999999</v>
          </cell>
          <cell r="AR1238">
            <v>-8.91652E-2</v>
          </cell>
          <cell r="AU1238">
            <v>4.8973500000000003E-2</v>
          </cell>
          <cell r="AX1238">
            <v>9.0487899999999996E-2</v>
          </cell>
          <cell r="BA1238">
            <v>0.35204750000000001</v>
          </cell>
          <cell r="BD1238">
            <v>3.3025499999999999E-2</v>
          </cell>
          <cell r="BG1238">
            <v>0.24076220000000001</v>
          </cell>
          <cell r="BJ1238">
            <v>0.2335006</v>
          </cell>
          <cell r="BY1238">
            <v>-0.1402658</v>
          </cell>
          <cell r="CB1238">
            <v>-0.22549369999999999</v>
          </cell>
          <cell r="CE1238">
            <v>-0.19491339999999999</v>
          </cell>
          <cell r="CH1238">
            <v>-0.36400749999999998</v>
          </cell>
          <cell r="CK1238">
            <v>0.46148119999999998</v>
          </cell>
          <cell r="CN1238">
            <v>-0.17943870000000001</v>
          </cell>
          <cell r="CQ1238">
            <v>0.22244939999999999</v>
          </cell>
          <cell r="CT1238">
            <v>0.75722270000000003</v>
          </cell>
          <cell r="CW1238">
            <v>0.8384587</v>
          </cell>
          <cell r="CZ1238">
            <v>4.5688600000000003E-2</v>
          </cell>
          <cell r="DC1238">
            <v>0.94375039999999999</v>
          </cell>
          <cell r="DF1238">
            <v>1.789299</v>
          </cell>
          <cell r="DI1238">
            <v>0.45059450000000001</v>
          </cell>
          <cell r="DJ1238">
            <v>0.48738710000000002</v>
          </cell>
          <cell r="DK1238">
            <v>0.49916509999999997</v>
          </cell>
          <cell r="DL1238">
            <v>0.45059450000000001</v>
          </cell>
          <cell r="DM1238">
            <v>0.49916509999999997</v>
          </cell>
          <cell r="DN1238">
            <v>0.48738710000000002</v>
          </cell>
          <cell r="FH1238">
            <v>56.653759999999998</v>
          </cell>
          <cell r="FK1238">
            <v>69.512500000000003</v>
          </cell>
          <cell r="FN1238">
            <v>75.153819999999996</v>
          </cell>
          <cell r="FQ1238">
            <v>70.927539999999993</v>
          </cell>
          <cell r="FT1238">
            <v>68.095320000000001</v>
          </cell>
          <cell r="FW1238">
            <v>52.444960000000002</v>
          </cell>
          <cell r="FZ1238">
            <v>87.751080000000002</v>
          </cell>
          <cell r="GC1238">
            <v>78.441909999999993</v>
          </cell>
          <cell r="GF1238">
            <v>119.3068</v>
          </cell>
          <cell r="GI1238">
            <v>121.6917</v>
          </cell>
          <cell r="GL1238">
            <v>116.52500000000001</v>
          </cell>
          <cell r="GO1238">
            <v>114.2085</v>
          </cell>
          <cell r="HK1238">
            <v>46400000</v>
          </cell>
          <cell r="HL1238">
            <v>15400000</v>
          </cell>
          <cell r="HM1238">
            <v>63400000</v>
          </cell>
          <cell r="HN1238">
            <v>117000000</v>
          </cell>
          <cell r="IA1238">
            <v>3</v>
          </cell>
          <cell r="IB1238">
            <v>8</v>
          </cell>
          <cell r="IC1238">
            <v>2</v>
          </cell>
          <cell r="ID1238">
            <v>4</v>
          </cell>
          <cell r="IE1238">
            <v>7</v>
          </cell>
          <cell r="IF1238">
            <v>6</v>
          </cell>
          <cell r="IH1238">
            <v>10</v>
          </cell>
          <cell r="II1238">
            <v>14</v>
          </cell>
          <cell r="IJ1238">
            <v>6</v>
          </cell>
          <cell r="IK1238">
            <v>5</v>
          </cell>
          <cell r="IL1238">
            <v>9</v>
          </cell>
          <cell r="IM1238">
            <v>5</v>
          </cell>
          <cell r="IO1238">
            <v>56</v>
          </cell>
          <cell r="IP1238">
            <v>46</v>
          </cell>
          <cell r="IQ1238">
            <v>13</v>
          </cell>
          <cell r="IR1238">
            <v>6</v>
          </cell>
          <cell r="IS1238">
            <v>13</v>
          </cell>
          <cell r="IT1238">
            <v>7</v>
          </cell>
          <cell r="IV1238" t="e">
            <v>#N/A</v>
          </cell>
          <cell r="IW1238">
            <v>1</v>
          </cell>
          <cell r="IX1238">
            <v>0</v>
          </cell>
        </row>
        <row r="1239">
          <cell r="A1239">
            <v>4872007</v>
          </cell>
          <cell r="B1239">
            <v>487</v>
          </cell>
          <cell r="C1239">
            <v>2007</v>
          </cell>
          <cell r="D1239" t="str">
            <v>West Bank and Gaza</v>
          </cell>
          <cell r="E1239" t="str">
            <v>MCD </v>
          </cell>
          <cell r="F1239" t="str">
            <v>Lower middle income</v>
          </cell>
          <cell r="H1239" t="str">
            <v>MCD </v>
          </cell>
          <cell r="I1239" t="str">
            <v>Exporter</v>
          </cell>
          <cell r="N1239">
            <v>1.446753</v>
          </cell>
          <cell r="O1239">
            <v>1.231169</v>
          </cell>
          <cell r="P1239">
            <v>1.231169</v>
          </cell>
          <cell r="Q1239">
            <v>0.82515760000000005</v>
          </cell>
          <cell r="R1239">
            <v>0.51288100000000003</v>
          </cell>
          <cell r="S1239">
            <v>0.53338620000000003</v>
          </cell>
          <cell r="AC1239">
            <v>-0.25081219999999999</v>
          </cell>
          <cell r="AF1239">
            <v>-0.44828780000000001</v>
          </cell>
          <cell r="AI1239">
            <v>-0.15509680000000001</v>
          </cell>
          <cell r="AL1239">
            <v>-0.2286753</v>
          </cell>
          <cell r="AO1239">
            <v>-6.3067999999999999E-2</v>
          </cell>
          <cell r="AR1239">
            <v>-0.30775859999999999</v>
          </cell>
          <cell r="AU1239">
            <v>-3.4290599999999997E-2</v>
          </cell>
          <cell r="AX1239">
            <v>-3.8548899999999997E-2</v>
          </cell>
          <cell r="BA1239">
            <v>0.2581928</v>
          </cell>
          <cell r="BD1239">
            <v>-0.14370230000000001</v>
          </cell>
          <cell r="BG1239">
            <v>0.13961229999999999</v>
          </cell>
          <cell r="BJ1239">
            <v>0.12703020000000001</v>
          </cell>
          <cell r="BY1239">
            <v>-1.1844429999999999</v>
          </cell>
          <cell r="CB1239">
            <v>-0.44342890000000001</v>
          </cell>
          <cell r="CE1239">
            <v>-0.60983480000000001</v>
          </cell>
          <cell r="CH1239">
            <v>-2.020527</v>
          </cell>
          <cell r="CK1239">
            <v>-0.31328539999999999</v>
          </cell>
          <cell r="CN1239">
            <v>-0.37832690000000002</v>
          </cell>
          <cell r="CQ1239">
            <v>-0.32154949999999999</v>
          </cell>
          <cell r="CT1239">
            <v>-0.49702499999999999</v>
          </cell>
          <cell r="CW1239">
            <v>0.65587569999999995</v>
          </cell>
          <cell r="CZ1239">
            <v>-0.1752792</v>
          </cell>
          <cell r="DC1239">
            <v>0.56627830000000001</v>
          </cell>
          <cell r="DF1239">
            <v>0.96607069999999995</v>
          </cell>
          <cell r="DI1239">
            <v>0.62159580000000003</v>
          </cell>
          <cell r="DJ1239">
            <v>0.69778260000000003</v>
          </cell>
          <cell r="DK1239">
            <v>0.71828780000000003</v>
          </cell>
          <cell r="DL1239">
            <v>0.62159580000000003</v>
          </cell>
          <cell r="DM1239">
            <v>0.71828780000000003</v>
          </cell>
          <cell r="DN1239">
            <v>0.69778260000000003</v>
          </cell>
          <cell r="FH1239">
            <v>8.0184759999999997</v>
          </cell>
          <cell r="FK1239">
            <v>20.361440000000002</v>
          </cell>
          <cell r="FN1239">
            <v>52.288930000000001</v>
          </cell>
          <cell r="FQ1239">
            <v>30.813980000000001</v>
          </cell>
          <cell r="FT1239">
            <v>42.377409999999998</v>
          </cell>
          <cell r="FW1239">
            <v>20.531890000000001</v>
          </cell>
          <cell r="FZ1239">
            <v>55.634320000000002</v>
          </cell>
          <cell r="GC1239">
            <v>52.386409999999998</v>
          </cell>
          <cell r="GF1239">
            <v>101.6268</v>
          </cell>
          <cell r="GI1239">
            <v>72.709050000000005</v>
          </cell>
          <cell r="GL1239">
            <v>94.270610000000005</v>
          </cell>
          <cell r="GO1239">
            <v>92.544089999999997</v>
          </cell>
          <cell r="HK1239">
            <v>41300000</v>
          </cell>
          <cell r="HL1239">
            <v>13600000</v>
          </cell>
          <cell r="HM1239">
            <v>59700000</v>
          </cell>
          <cell r="HN1239">
            <v>103000000</v>
          </cell>
          <cell r="IA1239">
            <v>3</v>
          </cell>
          <cell r="IB1239">
            <v>1</v>
          </cell>
          <cell r="IC1239">
            <v>4</v>
          </cell>
          <cell r="ID1239">
            <v>4</v>
          </cell>
          <cell r="IE1239">
            <v>5</v>
          </cell>
          <cell r="IF1239">
            <v>13</v>
          </cell>
          <cell r="IH1239">
            <v>11</v>
          </cell>
          <cell r="II1239">
            <v>3</v>
          </cell>
          <cell r="IJ1239">
            <v>8</v>
          </cell>
          <cell r="IK1239">
            <v>6</v>
          </cell>
          <cell r="IL1239">
            <v>7</v>
          </cell>
          <cell r="IM1239">
            <v>16</v>
          </cell>
          <cell r="IO1239">
            <v>50</v>
          </cell>
          <cell r="IP1239">
            <v>35</v>
          </cell>
          <cell r="IQ1239">
            <v>20</v>
          </cell>
          <cell r="IR1239">
            <v>14</v>
          </cell>
          <cell r="IS1239">
            <v>17</v>
          </cell>
          <cell r="IT1239">
            <v>18</v>
          </cell>
          <cell r="IV1239" t="e">
            <v>#N/A</v>
          </cell>
          <cell r="IW1239">
            <v>1</v>
          </cell>
          <cell r="IX1239">
            <v>0</v>
          </cell>
        </row>
        <row r="1240">
          <cell r="A1240">
            <v>4872008</v>
          </cell>
          <cell r="B1240">
            <v>487</v>
          </cell>
          <cell r="C1240">
            <v>2008</v>
          </cell>
          <cell r="D1240" t="str">
            <v>West Bank and Gaza</v>
          </cell>
          <cell r="E1240" t="str">
            <v>MCD </v>
          </cell>
          <cell r="F1240" t="str">
            <v>Lower middle income</v>
          </cell>
          <cell r="H1240" t="str">
            <v>MCD </v>
          </cell>
          <cell r="I1240" t="str">
            <v>Exporter</v>
          </cell>
          <cell r="N1240">
            <v>1.2624930000000001</v>
          </cell>
          <cell r="O1240">
            <v>1.2098899999999999</v>
          </cell>
          <cell r="P1240">
            <v>1.2098899999999999</v>
          </cell>
          <cell r="Q1240">
            <v>1.0098009999999999</v>
          </cell>
          <cell r="R1240">
            <v>0.80769239999999998</v>
          </cell>
          <cell r="S1240">
            <v>0.82515190000000005</v>
          </cell>
          <cell r="AC1240">
            <v>0.30139490000000002</v>
          </cell>
          <cell r="AF1240">
            <v>-0.1915673</v>
          </cell>
          <cell r="AI1240">
            <v>0.1641917</v>
          </cell>
          <cell r="AL1240">
            <v>0.1018831</v>
          </cell>
          <cell r="AO1240">
            <v>0.41195039999999999</v>
          </cell>
          <cell r="AR1240">
            <v>-3.5188499999999998E-2</v>
          </cell>
          <cell r="AU1240">
            <v>0.38148870000000001</v>
          </cell>
          <cell r="AX1240">
            <v>0.36968980000000001</v>
          </cell>
          <cell r="BA1240">
            <v>0.655528</v>
          </cell>
          <cell r="BD1240">
            <v>0.2277102</v>
          </cell>
          <cell r="BG1240">
            <v>0.5032181</v>
          </cell>
          <cell r="BJ1240">
            <v>0.52925789999999995</v>
          </cell>
          <cell r="BY1240">
            <v>0.55408060000000003</v>
          </cell>
          <cell r="CB1240">
            <v>-0.13505320000000001</v>
          </cell>
          <cell r="CE1240">
            <v>0.24758260000000001</v>
          </cell>
          <cell r="CH1240">
            <v>0.77532820000000002</v>
          </cell>
          <cell r="CK1240">
            <v>0.74856020000000001</v>
          </cell>
          <cell r="CN1240">
            <v>-0.12167939999999999</v>
          </cell>
          <cell r="CQ1240">
            <v>1.0576810000000001</v>
          </cell>
          <cell r="CT1240">
            <v>2.0944400000000001</v>
          </cell>
          <cell r="CW1240">
            <v>1.0195860000000001</v>
          </cell>
          <cell r="CZ1240">
            <v>0.1679668</v>
          </cell>
          <cell r="DC1240">
            <v>1.5694030000000001</v>
          </cell>
          <cell r="DF1240">
            <v>2.5727869999999999</v>
          </cell>
          <cell r="DI1240">
            <v>0.25269219999999998</v>
          </cell>
          <cell r="DJ1240">
            <v>0.38473760000000001</v>
          </cell>
          <cell r="DK1240">
            <v>0.40219709999999997</v>
          </cell>
          <cell r="DL1240">
            <v>0.25269219999999998</v>
          </cell>
          <cell r="DM1240">
            <v>0.40219709999999997</v>
          </cell>
          <cell r="DN1240">
            <v>0.38473760000000001</v>
          </cell>
          <cell r="FH1240">
            <v>175.5428</v>
          </cell>
          <cell r="FI1240">
            <v>1.073188</v>
          </cell>
          <cell r="FK1240">
            <v>53.32244</v>
          </cell>
          <cell r="FL1240">
            <v>1.1995800000000001</v>
          </cell>
          <cell r="FN1240">
            <v>160.09059999999999</v>
          </cell>
          <cell r="FO1240">
            <v>2.0260639999999999</v>
          </cell>
          <cell r="FQ1240">
            <v>101.2991</v>
          </cell>
          <cell r="FR1240">
            <v>1.9637929999999999</v>
          </cell>
          <cell r="FT1240">
            <v>98.500619999999998</v>
          </cell>
          <cell r="FU1240">
            <v>5.3826429999999998</v>
          </cell>
          <cell r="FW1240">
            <v>53.528559999999999</v>
          </cell>
          <cell r="FX1240">
            <v>0.70036529999999997</v>
          </cell>
          <cell r="FZ1240">
            <v>150.6711</v>
          </cell>
          <cell r="GA1240">
            <v>6.4692299999999996</v>
          </cell>
          <cell r="GC1240">
            <v>112.9669</v>
          </cell>
          <cell r="GD1240">
            <v>5.2655700000000003</v>
          </cell>
          <cell r="GF1240">
            <v>136.47630000000001</v>
          </cell>
          <cell r="GG1240">
            <v>29.716629999999999</v>
          </cell>
          <cell r="GI1240">
            <v>259.73140000000001</v>
          </cell>
          <cell r="GJ1240">
            <v>9.7242110000000004</v>
          </cell>
          <cell r="GL1240">
            <v>238.4101</v>
          </cell>
          <cell r="GM1240">
            <v>41.224820000000001</v>
          </cell>
          <cell r="GO1240">
            <v>163.69829999999999</v>
          </cell>
          <cell r="GP1240">
            <v>32.639919999999996</v>
          </cell>
          <cell r="GR1240">
            <v>0</v>
          </cell>
          <cell r="GS1240">
            <v>0</v>
          </cell>
          <cell r="GT1240">
            <v>0</v>
          </cell>
          <cell r="GU1240">
            <v>0</v>
          </cell>
          <cell r="GX1240">
            <v>0</v>
          </cell>
          <cell r="GY1240">
            <v>0</v>
          </cell>
          <cell r="GZ1240">
            <v>0</v>
          </cell>
          <cell r="HA1240">
            <v>0</v>
          </cell>
          <cell r="HD1240">
            <v>0</v>
          </cell>
          <cell r="HE1240">
            <v>0</v>
          </cell>
          <cell r="HF1240">
            <v>0</v>
          </cell>
          <cell r="HG1240">
            <v>0</v>
          </cell>
          <cell r="HK1240">
            <v>36600000</v>
          </cell>
          <cell r="HL1240">
            <v>10600000</v>
          </cell>
          <cell r="HM1240">
            <v>58900000</v>
          </cell>
          <cell r="HN1240">
            <v>98600000</v>
          </cell>
          <cell r="IA1240">
            <v>12</v>
          </cell>
          <cell r="IB1240">
            <v>3</v>
          </cell>
          <cell r="IC1240">
            <v>1</v>
          </cell>
          <cell r="ID1240">
            <v>4</v>
          </cell>
          <cell r="IE1240">
            <v>9</v>
          </cell>
          <cell r="IF1240">
            <v>1</v>
          </cell>
          <cell r="IH1240">
            <v>29</v>
          </cell>
          <cell r="II1240">
            <v>6</v>
          </cell>
          <cell r="IJ1240">
            <v>2</v>
          </cell>
          <cell r="IK1240">
            <v>6</v>
          </cell>
          <cell r="IL1240">
            <v>10</v>
          </cell>
          <cell r="IO1240">
            <v>105</v>
          </cell>
          <cell r="IP1240">
            <v>24</v>
          </cell>
          <cell r="IQ1240">
            <v>3</v>
          </cell>
          <cell r="IR1240">
            <v>8</v>
          </cell>
          <cell r="IS1240">
            <v>9</v>
          </cell>
          <cell r="IT1240">
            <v>1</v>
          </cell>
          <cell r="IV1240" t="e">
            <v>#N/A</v>
          </cell>
          <cell r="IW1240">
            <v>1</v>
          </cell>
          <cell r="IX1240">
            <v>0</v>
          </cell>
        </row>
        <row r="1241">
          <cell r="A1241">
            <v>4872009</v>
          </cell>
          <cell r="B1241">
            <v>487</v>
          </cell>
          <cell r="C1241">
            <v>2009</v>
          </cell>
          <cell r="D1241" t="str">
            <v>West Bank and Gaza</v>
          </cell>
          <cell r="E1241" t="str">
            <v>MCD </v>
          </cell>
          <cell r="F1241" t="str">
            <v>Lower middle income</v>
          </cell>
          <cell r="H1241" t="str">
            <v>MCD </v>
          </cell>
          <cell r="I1241" t="str">
            <v>Exporter</v>
          </cell>
          <cell r="N1241">
            <v>1.6950750000000001</v>
          </cell>
          <cell r="O1241">
            <v>1.475549</v>
          </cell>
          <cell r="P1241">
            <v>1.475549</v>
          </cell>
          <cell r="Q1241">
            <v>1.1886890000000001</v>
          </cell>
          <cell r="R1241">
            <v>0.94893930000000004</v>
          </cell>
          <cell r="S1241">
            <v>0.94885059999999999</v>
          </cell>
          <cell r="AC1241">
            <v>9.4964999999999994E-2</v>
          </cell>
          <cell r="AF1241">
            <v>-0.26979609999999998</v>
          </cell>
          <cell r="AI1241">
            <v>-5.8155999999999998E-3</v>
          </cell>
          <cell r="AL1241">
            <v>-5.8276099999999997E-2</v>
          </cell>
          <cell r="AO1241">
            <v>0.17818990000000001</v>
          </cell>
          <cell r="AR1241">
            <v>-0.1439455</v>
          </cell>
          <cell r="AU1241">
            <v>9.55014E-2</v>
          </cell>
          <cell r="AX1241">
            <v>0.15974469999999999</v>
          </cell>
          <cell r="BA1241">
            <v>0.45337050000000001</v>
          </cell>
          <cell r="BD1241">
            <v>8.3641400000000005E-2</v>
          </cell>
          <cell r="BG1241">
            <v>0.29344540000000002</v>
          </cell>
          <cell r="BJ1241">
            <v>0.32409840000000001</v>
          </cell>
          <cell r="BY1241">
            <v>0.36790390000000001</v>
          </cell>
          <cell r="CB1241">
            <v>-0.1684505</v>
          </cell>
          <cell r="CE1241">
            <v>-0.15459030000000001</v>
          </cell>
          <cell r="CH1241">
            <v>-0.24399680000000001</v>
          </cell>
          <cell r="CK1241">
            <v>0.51724590000000004</v>
          </cell>
          <cell r="CN1241">
            <v>-0.15652460000000001</v>
          </cell>
          <cell r="CQ1241">
            <v>0.28305550000000002</v>
          </cell>
          <cell r="CT1241">
            <v>1.192847</v>
          </cell>
          <cell r="CW1241">
            <v>0.87180250000000004</v>
          </cell>
          <cell r="CZ1241">
            <v>8.6539599999999994E-2</v>
          </cell>
          <cell r="DC1241">
            <v>1.206882</v>
          </cell>
          <cell r="DF1241">
            <v>2.196291</v>
          </cell>
          <cell r="DI1241">
            <v>0.50638640000000001</v>
          </cell>
          <cell r="DJ1241">
            <v>0.52669860000000002</v>
          </cell>
          <cell r="DK1241">
            <v>0.52660989999999996</v>
          </cell>
          <cell r="DL1241">
            <v>0.50638640000000001</v>
          </cell>
          <cell r="DM1241">
            <v>0.52660989999999996</v>
          </cell>
          <cell r="DN1241">
            <v>0.52669860000000002</v>
          </cell>
          <cell r="EO1241">
            <v>1</v>
          </cell>
          <cell r="EP1241">
            <v>1</v>
          </cell>
          <cell r="EQ1241">
            <v>5</v>
          </cell>
          <cell r="ER1241">
            <v>23</v>
          </cell>
          <cell r="ET1241">
            <v>4</v>
          </cell>
          <cell r="EU1241">
            <v>3</v>
          </cell>
          <cell r="EV1241">
            <v>2</v>
          </cell>
          <cell r="EW1241">
            <v>4</v>
          </cell>
          <cell r="EX1241">
            <v>6</v>
          </cell>
          <cell r="EY1241">
            <v>32</v>
          </cell>
          <cell r="FA1241">
            <v>21</v>
          </cell>
          <cell r="FB1241">
            <v>6</v>
          </cell>
          <cell r="FC1241">
            <v>14</v>
          </cell>
          <cell r="FD1241">
            <v>19</v>
          </cell>
          <cell r="FE1241">
            <v>15</v>
          </cell>
          <cell r="FF1241">
            <v>71</v>
          </cell>
          <cell r="FH1241">
            <v>78.647319999999993</v>
          </cell>
          <cell r="FI1241">
            <v>1.6262970000000001</v>
          </cell>
          <cell r="FJ1241">
            <v>-0.1331398</v>
          </cell>
          <cell r="FK1241">
            <v>31.336189999999998</v>
          </cell>
          <cell r="FL1241">
            <v>0.73655309999999996</v>
          </cell>
          <cell r="FM1241">
            <v>2.0268809999999999</v>
          </cell>
          <cell r="FN1241">
            <v>83.498369999999994</v>
          </cell>
          <cell r="FO1241">
            <v>1.8850309999999999</v>
          </cell>
          <cell r="FP1241">
            <v>-0.87706569999999995</v>
          </cell>
          <cell r="FQ1241">
            <v>70.582070000000002</v>
          </cell>
          <cell r="FR1241">
            <v>2.556257</v>
          </cell>
          <cell r="FS1241">
            <v>-0.16876060000000001</v>
          </cell>
          <cell r="FT1241">
            <v>88.681880000000007</v>
          </cell>
          <cell r="FU1241">
            <v>1.1769320000000001</v>
          </cell>
          <cell r="FV1241">
            <v>2.2526570000000001</v>
          </cell>
          <cell r="FW1241">
            <v>27.058920000000001</v>
          </cell>
          <cell r="FX1241">
            <v>0.65667299999999995</v>
          </cell>
          <cell r="FY1241">
            <v>0.83319129999999997</v>
          </cell>
          <cell r="FZ1241">
            <v>104.70959999999999</v>
          </cell>
          <cell r="GA1241">
            <v>12.27225</v>
          </cell>
          <cell r="GB1241">
            <v>0</v>
          </cell>
          <cell r="GC1241">
            <v>89.731719999999996</v>
          </cell>
          <cell r="GD1241">
            <v>10.31593</v>
          </cell>
          <cell r="GE1241">
            <v>2.1403300000000001</v>
          </cell>
          <cell r="GF1241">
            <v>141.5506</v>
          </cell>
          <cell r="GG1241">
            <v>30.56334</v>
          </cell>
          <cell r="GH1241">
            <v>44.023890000000002</v>
          </cell>
          <cell r="GI1241">
            <v>117.7024</v>
          </cell>
          <cell r="GJ1241">
            <v>1.4550350000000001</v>
          </cell>
          <cell r="GK1241">
            <v>1.3221210000000001</v>
          </cell>
          <cell r="GL1241">
            <v>145.63380000000001</v>
          </cell>
          <cell r="GM1241">
            <v>66.051640000000006</v>
          </cell>
          <cell r="GN1241">
            <v>22.74212</v>
          </cell>
          <cell r="GO1241">
            <v>144.0453</v>
          </cell>
          <cell r="GP1241">
            <v>45.487659999999998</v>
          </cell>
          <cell r="GQ1241">
            <v>27.726369999999999</v>
          </cell>
          <cell r="GR1241">
            <v>0.91629240000000001</v>
          </cell>
          <cell r="GS1241">
            <v>0.16038830000000001</v>
          </cell>
          <cell r="GT1241">
            <v>0.99478299999999997</v>
          </cell>
          <cell r="GU1241">
            <v>2.0733169999999999</v>
          </cell>
          <cell r="GX1241">
            <v>0.60509029999999997</v>
          </cell>
          <cell r="GY1241">
            <v>0.1692293</v>
          </cell>
          <cell r="GZ1241">
            <v>0.62796379999999996</v>
          </cell>
          <cell r="HA1241">
            <v>1.2409779999999999</v>
          </cell>
          <cell r="HD1241">
            <v>0.26965060000000002</v>
          </cell>
          <cell r="HE1241">
            <v>0.21817239999999999</v>
          </cell>
          <cell r="HF1241">
            <v>0.49092940000000002</v>
          </cell>
          <cell r="HG1241">
            <v>0.77554420000000002</v>
          </cell>
          <cell r="HK1241">
            <v>38500000</v>
          </cell>
          <cell r="HL1241">
            <v>9206258</v>
          </cell>
          <cell r="HM1241">
            <v>67000000</v>
          </cell>
          <cell r="HN1241">
            <v>109000000</v>
          </cell>
          <cell r="IA1241">
            <v>4</v>
          </cell>
          <cell r="IB1241">
            <v>8</v>
          </cell>
          <cell r="IC1241">
            <v>2</v>
          </cell>
          <cell r="ID1241">
            <v>1</v>
          </cell>
          <cell r="IE1241">
            <v>6</v>
          </cell>
          <cell r="IF1241">
            <v>9</v>
          </cell>
          <cell r="IH1241">
            <v>18</v>
          </cell>
          <cell r="II1241">
            <v>10</v>
          </cell>
          <cell r="IJ1241">
            <v>4</v>
          </cell>
          <cell r="IK1241">
            <v>3</v>
          </cell>
          <cell r="IL1241">
            <v>7</v>
          </cell>
          <cell r="IM1241">
            <v>9</v>
          </cell>
          <cell r="IO1241">
            <v>78</v>
          </cell>
          <cell r="IP1241">
            <v>34</v>
          </cell>
          <cell r="IQ1241">
            <v>10</v>
          </cell>
          <cell r="IR1241">
            <v>5</v>
          </cell>
          <cell r="IS1241">
            <v>9</v>
          </cell>
          <cell r="IT1241">
            <v>9</v>
          </cell>
          <cell r="IV1241" t="e">
            <v>#N/A</v>
          </cell>
          <cell r="IW1241">
            <v>1</v>
          </cell>
          <cell r="IX1241">
            <v>0</v>
          </cell>
        </row>
        <row r="1242">
          <cell r="A1242">
            <v>4872010</v>
          </cell>
          <cell r="B1242">
            <v>487</v>
          </cell>
          <cell r="C1242">
            <v>2010</v>
          </cell>
          <cell r="D1242" t="str">
            <v>West Bank and Gaza</v>
          </cell>
          <cell r="E1242" t="str">
            <v>MCD </v>
          </cell>
          <cell r="F1242" t="str">
            <v>Lower middle income</v>
          </cell>
          <cell r="H1242" t="str">
            <v>MCD </v>
          </cell>
          <cell r="I1242" t="str">
            <v>Exporter</v>
          </cell>
          <cell r="N1242">
            <v>1.7617670000000001</v>
          </cell>
          <cell r="O1242">
            <v>1.583923</v>
          </cell>
          <cell r="P1242">
            <v>1.583923</v>
          </cell>
          <cell r="Q1242">
            <v>1.1365670000000001</v>
          </cell>
          <cell r="R1242">
            <v>0.93118210000000001</v>
          </cell>
          <cell r="S1242">
            <v>0.9231992</v>
          </cell>
          <cell r="AC1242">
            <v>9.3736600000000003E-2</v>
          </cell>
          <cell r="AF1242">
            <v>-0.3717067</v>
          </cell>
          <cell r="AI1242">
            <v>-8.3145800000000006E-2</v>
          </cell>
          <cell r="AL1242">
            <v>-4.7573799999999999E-2</v>
          </cell>
          <cell r="AO1242">
            <v>8.4268499999999996E-2</v>
          </cell>
          <cell r="AR1242">
            <v>-0.41185509999999997</v>
          </cell>
          <cell r="AU1242">
            <v>2.49792E-2</v>
          </cell>
          <cell r="AX1242">
            <v>-1.22688E-2</v>
          </cell>
          <cell r="BA1242">
            <v>0.37480049999999998</v>
          </cell>
          <cell r="BD1242">
            <v>-4.4923000000000003E-3</v>
          </cell>
          <cell r="BG1242">
            <v>0.2092763</v>
          </cell>
          <cell r="BJ1242">
            <v>0.24128089999999999</v>
          </cell>
          <cell r="BY1242">
            <v>0.13031580000000001</v>
          </cell>
          <cell r="CB1242">
            <v>-0.29432910000000001</v>
          </cell>
          <cell r="CE1242">
            <v>-0.63321950000000005</v>
          </cell>
          <cell r="CH1242">
            <v>-0.2632681</v>
          </cell>
          <cell r="CK1242">
            <v>0.1896157</v>
          </cell>
          <cell r="CN1242">
            <v>-0.38477600000000001</v>
          </cell>
          <cell r="CQ1242">
            <v>-2.58677E-2</v>
          </cell>
          <cell r="CT1242">
            <v>-7.7445799999999995E-2</v>
          </cell>
          <cell r="CW1242">
            <v>0.78544769999999997</v>
          </cell>
          <cell r="CZ1242">
            <v>-3.6816599999999998E-2</v>
          </cell>
          <cell r="DC1242">
            <v>0.87341310000000005</v>
          </cell>
          <cell r="DF1242">
            <v>1.6850670000000001</v>
          </cell>
          <cell r="DI1242">
            <v>0.62519959999999997</v>
          </cell>
          <cell r="DJ1242">
            <v>0.66072379999999997</v>
          </cell>
          <cell r="DK1242">
            <v>0.65274080000000001</v>
          </cell>
          <cell r="DL1242">
            <v>0.62519959999999997</v>
          </cell>
          <cell r="DM1242">
            <v>0.65274080000000001</v>
          </cell>
          <cell r="DN1242">
            <v>0.66072379999999997</v>
          </cell>
          <cell r="EM1242">
            <v>1</v>
          </cell>
          <cell r="EN1242">
            <v>2</v>
          </cell>
          <cell r="EO1242">
            <v>1</v>
          </cell>
          <cell r="EP1242">
            <v>2</v>
          </cell>
          <cell r="EQ1242">
            <v>3</v>
          </cell>
          <cell r="ER1242">
            <v>21</v>
          </cell>
          <cell r="ET1242">
            <v>6</v>
          </cell>
          <cell r="EU1242">
            <v>3</v>
          </cell>
          <cell r="EV1242">
            <v>1</v>
          </cell>
          <cell r="EW1242">
            <v>5</v>
          </cell>
          <cell r="EX1242">
            <v>3</v>
          </cell>
          <cell r="EY1242">
            <v>21</v>
          </cell>
          <cell r="FA1242">
            <v>32</v>
          </cell>
          <cell r="FB1242">
            <v>8</v>
          </cell>
          <cell r="FC1242">
            <v>19</v>
          </cell>
          <cell r="FD1242">
            <v>18</v>
          </cell>
          <cell r="FE1242">
            <v>17</v>
          </cell>
          <cell r="FF1242">
            <v>52</v>
          </cell>
          <cell r="FH1242">
            <v>98.566320000000005</v>
          </cell>
          <cell r="FI1242">
            <v>-5.7012960000000001</v>
          </cell>
          <cell r="FJ1242">
            <v>17.67501</v>
          </cell>
          <cell r="FK1242">
            <v>33.677349999999997</v>
          </cell>
          <cell r="FL1242">
            <v>1.5103399999999999E-2</v>
          </cell>
          <cell r="FM1242">
            <v>5.7944230000000001</v>
          </cell>
          <cell r="FN1242">
            <v>82.681240000000003</v>
          </cell>
          <cell r="FO1242">
            <v>1.2942899999999999</v>
          </cell>
          <cell r="FP1242">
            <v>0</v>
          </cell>
          <cell r="FQ1242">
            <v>86.098799999999997</v>
          </cell>
          <cell r="FR1242">
            <v>-1.46329</v>
          </cell>
          <cell r="FS1242">
            <v>4.1379799999999998</v>
          </cell>
          <cell r="FT1242">
            <v>55.700209999999998</v>
          </cell>
          <cell r="FU1242">
            <v>-6.5277510000000003</v>
          </cell>
          <cell r="FV1242">
            <v>23.901050000000001</v>
          </cell>
          <cell r="FW1242">
            <v>17.849070000000001</v>
          </cell>
          <cell r="FX1242">
            <v>-8.6652050000000003</v>
          </cell>
          <cell r="FY1242">
            <v>0</v>
          </cell>
          <cell r="FZ1242">
            <v>85.245040000000003</v>
          </cell>
          <cell r="GA1242">
            <v>-1.17E-6</v>
          </cell>
          <cell r="GB1242">
            <v>16.958020000000001</v>
          </cell>
          <cell r="GC1242">
            <v>65.223849999999999</v>
          </cell>
          <cell r="GD1242">
            <v>-2.5323660000000001</v>
          </cell>
          <cell r="GE1242">
            <v>14.29674</v>
          </cell>
          <cell r="GF1242">
            <v>130.37100000000001</v>
          </cell>
          <cell r="GG1242">
            <v>18.550920000000001</v>
          </cell>
          <cell r="GH1242">
            <v>50.692230000000002</v>
          </cell>
          <cell r="GI1242">
            <v>104.8368</v>
          </cell>
          <cell r="GJ1242">
            <v>1.5103399999999999E-2</v>
          </cell>
          <cell r="GK1242">
            <v>7.7015289999999998</v>
          </cell>
          <cell r="GL1242">
            <v>130.12459999999999</v>
          </cell>
          <cell r="GM1242">
            <v>43.922739999999997</v>
          </cell>
          <cell r="GN1242">
            <v>43.448999999999998</v>
          </cell>
          <cell r="GO1242">
            <v>129.12809999999999</v>
          </cell>
          <cell r="GP1242">
            <v>19.985620000000001</v>
          </cell>
          <cell r="GQ1242">
            <v>56.053249999999998</v>
          </cell>
          <cell r="GR1242">
            <v>0.95437300000000003</v>
          </cell>
          <cell r="GS1242">
            <v>0.25818600000000003</v>
          </cell>
          <cell r="GT1242">
            <v>1.049633</v>
          </cell>
          <cell r="GU1242">
            <v>2.5162149999999999</v>
          </cell>
          <cell r="GX1242">
            <v>0.53500409999999998</v>
          </cell>
          <cell r="GY1242">
            <v>0.25272339999999999</v>
          </cell>
          <cell r="GZ1242">
            <v>0.66026689999999999</v>
          </cell>
          <cell r="HA1242">
            <v>1.831807</v>
          </cell>
          <cell r="HD1242">
            <v>0.32630870000000001</v>
          </cell>
          <cell r="HE1242">
            <v>0.31282409999999999</v>
          </cell>
          <cell r="HF1242">
            <v>0.72331659999999998</v>
          </cell>
          <cell r="HG1242">
            <v>1.3622449999999999</v>
          </cell>
          <cell r="HK1242">
            <v>36400000</v>
          </cell>
          <cell r="HL1242">
            <v>8613928</v>
          </cell>
          <cell r="HM1242">
            <v>60300000</v>
          </cell>
          <cell r="HN1242">
            <v>95800000</v>
          </cell>
          <cell r="IA1242">
            <v>2</v>
          </cell>
          <cell r="IB1242">
            <v>9</v>
          </cell>
          <cell r="IC1242">
            <v>1</v>
          </cell>
          <cell r="ID1242">
            <v>4</v>
          </cell>
          <cell r="IE1242">
            <v>5</v>
          </cell>
          <cell r="IF1242">
            <v>9</v>
          </cell>
          <cell r="IH1242">
            <v>12</v>
          </cell>
          <cell r="II1242">
            <v>4</v>
          </cell>
          <cell r="IJ1242">
            <v>2</v>
          </cell>
          <cell r="IK1242">
            <v>5</v>
          </cell>
          <cell r="IL1242">
            <v>5</v>
          </cell>
          <cell r="IM1242">
            <v>11</v>
          </cell>
          <cell r="IO1242">
            <v>65</v>
          </cell>
          <cell r="IP1242">
            <v>44</v>
          </cell>
          <cell r="IQ1242">
            <v>7</v>
          </cell>
          <cell r="IR1242">
            <v>10</v>
          </cell>
          <cell r="IS1242">
            <v>9</v>
          </cell>
          <cell r="IT1242">
            <v>11</v>
          </cell>
          <cell r="IV1242" t="e">
            <v>#N/A</v>
          </cell>
          <cell r="IW1242">
            <v>1</v>
          </cell>
          <cell r="IX1242">
            <v>0</v>
          </cell>
        </row>
        <row r="1243">
          <cell r="A1243">
            <v>4872011</v>
          </cell>
          <cell r="B1243">
            <v>487</v>
          </cell>
          <cell r="C1243">
            <v>2011</v>
          </cell>
          <cell r="D1243" t="str">
            <v>West Bank and Gaza</v>
          </cell>
          <cell r="E1243" t="str">
            <v>MCD </v>
          </cell>
          <cell r="F1243" t="str">
            <v>Lower middle income</v>
          </cell>
          <cell r="H1243" t="str">
            <v>MCD </v>
          </cell>
          <cell r="I1243" t="str">
            <v>Exporter</v>
          </cell>
          <cell r="N1243">
            <v>1.77179</v>
          </cell>
          <cell r="O1243">
            <v>1.7482359999999999</v>
          </cell>
          <cell r="P1243">
            <v>1.7482359999999999</v>
          </cell>
          <cell r="Q1243">
            <v>1.082859</v>
          </cell>
          <cell r="R1243">
            <v>0.98373319999999997</v>
          </cell>
          <cell r="S1243">
            <v>0.97433099999999995</v>
          </cell>
          <cell r="AC1243">
            <v>-7.01962E-2</v>
          </cell>
          <cell r="AF1243">
            <v>-0.24816659999999999</v>
          </cell>
          <cell r="AI1243">
            <v>-0.249083</v>
          </cell>
          <cell r="AL1243">
            <v>-0.1430495</v>
          </cell>
          <cell r="AO1243">
            <v>-4.9135600000000001E-2</v>
          </cell>
          <cell r="AR1243">
            <v>-0.4041341</v>
          </cell>
          <cell r="AU1243">
            <v>-3.2168700000000001E-2</v>
          </cell>
          <cell r="AX1243">
            <v>-0.1338493</v>
          </cell>
          <cell r="BA1243">
            <v>0.41862519999999998</v>
          </cell>
          <cell r="BD1243">
            <v>7.5402999999999998E-2</v>
          </cell>
          <cell r="BG1243">
            <v>0.28669410000000001</v>
          </cell>
          <cell r="BJ1243">
            <v>0.32799220000000001</v>
          </cell>
          <cell r="BY1243">
            <v>-0.1910936</v>
          </cell>
          <cell r="CB1243">
            <v>-0.26376719999999998</v>
          </cell>
          <cell r="CE1243">
            <v>-0.76166279999999997</v>
          </cell>
          <cell r="CH1243">
            <v>-0.87788719999999998</v>
          </cell>
          <cell r="CK1243">
            <v>-0.13986689999999999</v>
          </cell>
          <cell r="CN1243">
            <v>-0.27907589999999999</v>
          </cell>
          <cell r="CQ1243">
            <v>-0.24691569999999999</v>
          </cell>
          <cell r="CT1243">
            <v>-0.68652380000000002</v>
          </cell>
          <cell r="CW1243">
            <v>0.82850959999999996</v>
          </cell>
          <cell r="CZ1243">
            <v>5.4132300000000001E-2</v>
          </cell>
          <cell r="DC1243">
            <v>1.1409229999999999</v>
          </cell>
          <cell r="DF1243">
            <v>2.2199960000000001</v>
          </cell>
          <cell r="DI1243">
            <v>0.6889303</v>
          </cell>
          <cell r="DJ1243">
            <v>0.77390460000000005</v>
          </cell>
          <cell r="DK1243">
            <v>0.76450240000000003</v>
          </cell>
          <cell r="DL1243">
            <v>0.6889303</v>
          </cell>
          <cell r="DM1243">
            <v>0.76450240000000003</v>
          </cell>
          <cell r="DN1243">
            <v>0.77390460000000005</v>
          </cell>
          <cell r="EM1243">
            <v>1</v>
          </cell>
          <cell r="EN1243">
            <v>2</v>
          </cell>
          <cell r="EP1243">
            <v>8</v>
          </cell>
          <cell r="EQ1243">
            <v>5</v>
          </cell>
          <cell r="ER1243">
            <v>13</v>
          </cell>
          <cell r="ET1243">
            <v>7</v>
          </cell>
          <cell r="EU1243">
            <v>2</v>
          </cell>
          <cell r="EV1243">
            <v>2</v>
          </cell>
          <cell r="EW1243">
            <v>8</v>
          </cell>
          <cell r="EX1243">
            <v>3</v>
          </cell>
          <cell r="EY1243">
            <v>18</v>
          </cell>
          <cell r="FA1243">
            <v>44</v>
          </cell>
          <cell r="FB1243">
            <v>14</v>
          </cell>
          <cell r="FC1243">
            <v>18</v>
          </cell>
          <cell r="FD1243">
            <v>25</v>
          </cell>
          <cell r="FE1243">
            <v>11</v>
          </cell>
          <cell r="FF1243">
            <v>33</v>
          </cell>
          <cell r="FH1243">
            <v>77.415890000000005</v>
          </cell>
          <cell r="FI1243">
            <v>-20.096620000000001</v>
          </cell>
          <cell r="FJ1243">
            <v>28.660039999999999</v>
          </cell>
          <cell r="FK1243">
            <v>71.407809999999998</v>
          </cell>
          <cell r="FL1243">
            <v>-2.72E-7</v>
          </cell>
          <cell r="FM1243">
            <v>10.58977</v>
          </cell>
          <cell r="FN1243">
            <v>65.880459999999999</v>
          </cell>
          <cell r="FO1243">
            <v>-7.0035360000000004</v>
          </cell>
          <cell r="FP1243">
            <v>17.451219999999999</v>
          </cell>
          <cell r="FQ1243">
            <v>67.459760000000003</v>
          </cell>
          <cell r="FR1243">
            <v>-10.94383</v>
          </cell>
          <cell r="FS1243">
            <v>37.529089999999997</v>
          </cell>
          <cell r="FT1243">
            <v>56.563589999999998</v>
          </cell>
          <cell r="FU1243">
            <v>-2.5344709999999999</v>
          </cell>
          <cell r="FV1243">
            <v>29.038709999999998</v>
          </cell>
          <cell r="FW1243">
            <v>21.492850000000001</v>
          </cell>
          <cell r="FX1243">
            <v>-15.146050000000001</v>
          </cell>
          <cell r="FY1243">
            <v>6.672479</v>
          </cell>
          <cell r="FZ1243">
            <v>65.603989999999996</v>
          </cell>
          <cell r="GA1243">
            <v>-1.13E-6</v>
          </cell>
          <cell r="GB1243">
            <v>33.521619999999999</v>
          </cell>
          <cell r="GC1243">
            <v>64.525199999999998</v>
          </cell>
          <cell r="GD1243">
            <v>-4.9258189999999997</v>
          </cell>
          <cell r="GE1243">
            <v>44.302030000000002</v>
          </cell>
          <cell r="GF1243">
            <v>132.8578</v>
          </cell>
          <cell r="GG1243">
            <v>9.8082199999999994E-2</v>
          </cell>
          <cell r="GH1243">
            <v>81.809749999999994</v>
          </cell>
          <cell r="GI1243">
            <v>116.3704</v>
          </cell>
          <cell r="GJ1243">
            <v>-4.8682740000000004</v>
          </cell>
          <cell r="GK1243">
            <v>33.647120000000001</v>
          </cell>
          <cell r="GL1243">
            <v>135.0189</v>
          </cell>
          <cell r="GM1243">
            <v>28.166650000000001</v>
          </cell>
          <cell r="GN1243">
            <v>79.237889999999993</v>
          </cell>
          <cell r="GO1243">
            <v>135.47890000000001</v>
          </cell>
          <cell r="GP1243">
            <v>-3.627208</v>
          </cell>
          <cell r="GQ1243">
            <v>77.810779999999994</v>
          </cell>
          <cell r="GR1243">
            <v>1.2170799999999999</v>
          </cell>
          <cell r="GS1243">
            <v>0.25978649999999998</v>
          </cell>
          <cell r="GT1243">
            <v>1.2549360000000001</v>
          </cell>
          <cell r="GU1243">
            <v>3.2903180000000001</v>
          </cell>
          <cell r="GX1243">
            <v>0.79213160000000005</v>
          </cell>
          <cell r="GY1243">
            <v>0.24843989999999999</v>
          </cell>
          <cell r="GZ1243">
            <v>0.85007690000000002</v>
          </cell>
          <cell r="HA1243">
            <v>2.1159680000000001</v>
          </cell>
          <cell r="HD1243">
            <v>0.25125999999999998</v>
          </cell>
          <cell r="HE1243">
            <v>0.28970279999999998</v>
          </cell>
          <cell r="HF1243">
            <v>0.51540839999999999</v>
          </cell>
          <cell r="HG1243">
            <v>0.94627260000000002</v>
          </cell>
          <cell r="IA1243">
            <v>2</v>
          </cell>
          <cell r="IB1243">
            <v>3</v>
          </cell>
          <cell r="IC1243">
            <v>5</v>
          </cell>
          <cell r="ID1243">
            <v>3</v>
          </cell>
          <cell r="IE1243">
            <v>4</v>
          </cell>
          <cell r="IF1243">
            <v>12</v>
          </cell>
          <cell r="IH1243">
            <v>12</v>
          </cell>
          <cell r="II1243">
            <v>4</v>
          </cell>
          <cell r="IJ1243">
            <v>2</v>
          </cell>
          <cell r="IK1243">
            <v>1</v>
          </cell>
          <cell r="IL1243">
            <v>6</v>
          </cell>
          <cell r="IM1243">
            <v>15</v>
          </cell>
          <cell r="IO1243">
            <v>79</v>
          </cell>
          <cell r="IP1243">
            <v>31</v>
          </cell>
          <cell r="IQ1243">
            <v>10</v>
          </cell>
          <cell r="IR1243">
            <v>5</v>
          </cell>
          <cell r="IS1243">
            <v>12</v>
          </cell>
          <cell r="IT1243">
            <v>15</v>
          </cell>
          <cell r="IV1243" t="e">
            <v>#N/A</v>
          </cell>
          <cell r="IW1243">
            <v>1</v>
          </cell>
          <cell r="IX1243">
            <v>0</v>
          </cell>
        </row>
        <row r="1244">
          <cell r="A1244">
            <v>4872012</v>
          </cell>
          <cell r="B1244">
            <v>487</v>
          </cell>
          <cell r="C1244">
            <v>2012</v>
          </cell>
          <cell r="D1244" t="str">
            <v>West Bank and Gaza</v>
          </cell>
          <cell r="E1244" t="str">
            <v>MCD </v>
          </cell>
          <cell r="F1244" t="str">
            <v>Lower middle income</v>
          </cell>
          <cell r="H1244" t="str">
            <v>MCD </v>
          </cell>
          <cell r="I1244" t="str">
            <v>Exporter</v>
          </cell>
          <cell r="AD1244">
            <v>-0.12717600000000001</v>
          </cell>
          <cell r="AE1244">
            <v>-0.31702429999999998</v>
          </cell>
          <cell r="AG1244">
            <v>-0.3454372</v>
          </cell>
          <cell r="AH1244">
            <v>-0.68461689999999997</v>
          </cell>
          <cell r="AJ1244">
            <v>-0.32434200000000002</v>
          </cell>
          <cell r="AK1244">
            <v>-0.56191500000000005</v>
          </cell>
          <cell r="AM1244">
            <v>-0.2291183</v>
          </cell>
          <cell r="AN1244">
            <v>-0.4777692</v>
          </cell>
          <cell r="AP1244">
            <v>0.1100207</v>
          </cell>
          <cell r="AQ1244">
            <v>-6.1060000000000003E-2</v>
          </cell>
          <cell r="AS1244">
            <v>-0.33058300000000002</v>
          </cell>
          <cell r="AT1244">
            <v>-0.67696129999999999</v>
          </cell>
          <cell r="AV1244">
            <v>-5.6622899999999997E-2</v>
          </cell>
          <cell r="AW1244">
            <v>-0.29276940000000001</v>
          </cell>
          <cell r="AY1244">
            <v>-2.4725299999999999E-2</v>
          </cell>
          <cell r="AZ1244">
            <v>-0.24973690000000001</v>
          </cell>
          <cell r="BB1244">
            <v>0.41839120000000002</v>
          </cell>
          <cell r="BC1244">
            <v>0.3840557</v>
          </cell>
          <cell r="BE1244">
            <v>-3.7226999999999998E-3</v>
          </cell>
          <cell r="BF1244">
            <v>-0.1916254</v>
          </cell>
          <cell r="BH1244">
            <v>0.25920880000000002</v>
          </cell>
          <cell r="BI1244">
            <v>0.19374269999999999</v>
          </cell>
          <cell r="BK1244">
            <v>0.30856349999999999</v>
          </cell>
          <cell r="BL1244">
            <v>0.2415252</v>
          </cell>
          <cell r="BZ1244">
            <v>-0.35753000000000001</v>
          </cell>
          <cell r="CA1244">
            <v>-0.80918199999999996</v>
          </cell>
          <cell r="CC1244">
            <v>-0.36888349999999998</v>
          </cell>
          <cell r="CD1244">
            <v>-0.56012260000000003</v>
          </cell>
          <cell r="CF1244">
            <v>-1.02965</v>
          </cell>
          <cell r="CG1244">
            <v>-2.4732660000000002</v>
          </cell>
          <cell r="CI1244">
            <v>-1.5792630000000001</v>
          </cell>
          <cell r="CJ1244">
            <v>-2.7834789999999998</v>
          </cell>
          <cell r="CL1244">
            <v>0.2032021</v>
          </cell>
          <cell r="CM1244">
            <v>-9.6138500000000002E-2</v>
          </cell>
          <cell r="CO1244">
            <v>-0.30493779999999998</v>
          </cell>
          <cell r="CP1244">
            <v>-0.51443289999999997</v>
          </cell>
          <cell r="CR1244">
            <v>-0.1163415</v>
          </cell>
          <cell r="CS1244">
            <v>-1.3506549999999999</v>
          </cell>
          <cell r="CU1244">
            <v>-0.13690659999999999</v>
          </cell>
          <cell r="CV1244">
            <v>-1.615991</v>
          </cell>
          <cell r="CX1244">
            <v>0.87420200000000003</v>
          </cell>
          <cell r="CY1244">
            <v>0.66926479999999999</v>
          </cell>
          <cell r="DA1244">
            <v>-2.9142999999999999E-3</v>
          </cell>
          <cell r="DB1244">
            <v>-0.2477994</v>
          </cell>
          <cell r="DD1244">
            <v>1.1135390000000001</v>
          </cell>
          <cell r="DE1244">
            <v>0.95593309999999998</v>
          </cell>
          <cell r="DG1244">
            <v>2.1803710000000001</v>
          </cell>
          <cell r="DH1244">
            <v>1.4476059999999999</v>
          </cell>
          <cell r="GV1244">
            <v>3.574751</v>
          </cell>
          <cell r="GW1244">
            <v>5.5944520000000004</v>
          </cell>
          <cell r="HB1244">
            <v>2.4450129999999999</v>
          </cell>
          <cell r="HC1244">
            <v>3.9142359999999998</v>
          </cell>
          <cell r="HH1244">
            <v>0.79545940000000004</v>
          </cell>
          <cell r="HI1244">
            <v>1.1268549999999999</v>
          </cell>
          <cell r="IV1244" t="e">
            <v>#N/A</v>
          </cell>
          <cell r="IW1244">
            <v>1</v>
          </cell>
          <cell r="IX1244">
            <v>0</v>
          </cell>
        </row>
        <row r="1245">
          <cell r="A1245">
            <v>487200806</v>
          </cell>
          <cell r="B1245">
            <v>487</v>
          </cell>
          <cell r="C1245">
            <v>200000</v>
          </cell>
          <cell r="D1245" t="str">
            <v>West Bank and Gaza</v>
          </cell>
          <cell r="E1245" t="str">
            <v>MCD </v>
          </cell>
          <cell r="F1245" t="str">
            <v>Lower middle income</v>
          </cell>
          <cell r="H1245" t="str">
            <v>MCD </v>
          </cell>
          <cell r="I1245" t="str">
            <v>Exporter</v>
          </cell>
          <cell r="AC1245">
            <v>-0.27726289999999998</v>
          </cell>
          <cell r="AF1245">
            <v>-0.73654520000000001</v>
          </cell>
          <cell r="AI1245">
            <v>-0.5031774</v>
          </cell>
          <cell r="AL1245">
            <v>-0.43840020000000002</v>
          </cell>
          <cell r="AO1245">
            <v>-5.2198300000000003E-2</v>
          </cell>
          <cell r="AR1245">
            <v>-0.57654519999999998</v>
          </cell>
          <cell r="AU1245">
            <v>-5.8177399999999997E-2</v>
          </cell>
          <cell r="AX1245">
            <v>-9.2275499999999996E-2</v>
          </cell>
          <cell r="BA1245">
            <v>0.1826372</v>
          </cell>
          <cell r="BD1245">
            <v>-0.229188</v>
          </cell>
          <cell r="BG1245">
            <v>0.15282080000000001</v>
          </cell>
          <cell r="BJ1245">
            <v>8.8707599999999998E-2</v>
          </cell>
          <cell r="BY1245">
            <v>-0.96507560000000003</v>
          </cell>
          <cell r="CB1245">
            <v>-0.50538510000000003</v>
          </cell>
          <cell r="CE1245">
            <v>-1.391289</v>
          </cell>
          <cell r="CH1245">
            <v>-2.9986120000000001</v>
          </cell>
          <cell r="CK1245">
            <v>-0.25361620000000001</v>
          </cell>
          <cell r="CN1245">
            <v>-0.43647940000000002</v>
          </cell>
          <cell r="CQ1245">
            <v>-0.26144050000000002</v>
          </cell>
          <cell r="CT1245">
            <v>-0.6895367</v>
          </cell>
          <cell r="CW1245">
            <v>0.34775869999999998</v>
          </cell>
          <cell r="CZ1245">
            <v>-0.20944840000000001</v>
          </cell>
          <cell r="DC1245">
            <v>0.50409300000000001</v>
          </cell>
          <cell r="DF1245">
            <v>0.53271959999999996</v>
          </cell>
          <cell r="DI1245">
            <v>0.93121980000000004</v>
          </cell>
          <cell r="DJ1245">
            <v>1.003177</v>
          </cell>
          <cell r="DK1245">
            <v>1.016545</v>
          </cell>
          <cell r="DL1245">
            <v>0.93121969999999998</v>
          </cell>
          <cell r="DM1245">
            <v>1.016545</v>
          </cell>
          <cell r="DN1245">
            <v>1.003177</v>
          </cell>
          <cell r="FH1245">
            <v>47.470469999999999</v>
          </cell>
          <cell r="FK1245">
            <v>16.890080000000001</v>
          </cell>
          <cell r="FN1245">
            <v>48.683810000000001</v>
          </cell>
          <cell r="FQ1245">
            <v>46.063229999999997</v>
          </cell>
          <cell r="FT1245">
            <v>52.478000000000002</v>
          </cell>
          <cell r="FW1245">
            <v>21.758700000000001</v>
          </cell>
          <cell r="FZ1245">
            <v>63.636539999999997</v>
          </cell>
          <cell r="GC1245">
            <v>55.605759999999997</v>
          </cell>
          <cell r="GF1245">
            <v>91.611710000000002</v>
          </cell>
          <cell r="GI1245">
            <v>58.429740000000002</v>
          </cell>
          <cell r="GL1245">
            <v>103.73099999999999</v>
          </cell>
          <cell r="GO1245">
            <v>89.673789999999997</v>
          </cell>
          <cell r="IA1245">
            <v>3</v>
          </cell>
          <cell r="IB1245">
            <v>2</v>
          </cell>
          <cell r="IC1245">
            <v>3</v>
          </cell>
          <cell r="ID1245">
            <v>2</v>
          </cell>
          <cell r="IE1245">
            <v>2</v>
          </cell>
          <cell r="IF1245">
            <v>16</v>
          </cell>
          <cell r="IH1245">
            <v>11</v>
          </cell>
          <cell r="II1245">
            <v>3</v>
          </cell>
          <cell r="IJ1245">
            <v>5</v>
          </cell>
          <cell r="IK1245">
            <v>6</v>
          </cell>
          <cell r="IL1245">
            <v>3</v>
          </cell>
          <cell r="IM1245">
            <v>20</v>
          </cell>
          <cell r="IO1245">
            <v>45</v>
          </cell>
          <cell r="IP1245">
            <v>19</v>
          </cell>
          <cell r="IQ1245">
            <v>17</v>
          </cell>
          <cell r="IR1245">
            <v>13</v>
          </cell>
          <cell r="IS1245">
            <v>16</v>
          </cell>
          <cell r="IT1245">
            <v>26</v>
          </cell>
          <cell r="IV1245" t="e">
            <v>#N/A</v>
          </cell>
          <cell r="IW1245">
            <v>1</v>
          </cell>
          <cell r="IX1245">
            <v>0</v>
          </cell>
        </row>
        <row r="1246">
          <cell r="A1246">
            <v>487200812</v>
          </cell>
          <cell r="B1246">
            <v>487</v>
          </cell>
          <cell r="C1246">
            <v>200000</v>
          </cell>
          <cell r="D1246" t="str">
            <v>West Bank and Gaza</v>
          </cell>
          <cell r="E1246" t="str">
            <v>MCD </v>
          </cell>
          <cell r="F1246" t="str">
            <v>Lower middle income</v>
          </cell>
          <cell r="H1246" t="str">
            <v>MCD </v>
          </cell>
          <cell r="I1246" t="str">
            <v>Exporter</v>
          </cell>
          <cell r="IV1246" t="e">
            <v>#N/A</v>
          </cell>
          <cell r="IW1246">
            <v>1</v>
          </cell>
          <cell r="IX1246">
            <v>0</v>
          </cell>
        </row>
        <row r="1247">
          <cell r="A1247">
            <v>5122000</v>
          </cell>
          <cell r="B1247">
            <v>512</v>
          </cell>
          <cell r="C1247">
            <v>2000</v>
          </cell>
          <cell r="D1247" t="str">
            <v>Afghanistan</v>
          </cell>
          <cell r="E1247" t="str">
            <v>MCD </v>
          </cell>
          <cell r="F1247" t="str">
            <v>Low income</v>
          </cell>
          <cell r="G1247" t="str">
            <v>Developing</v>
          </cell>
          <cell r="H1247" t="str">
            <v>MCD </v>
          </cell>
          <cell r="I1247" t="str">
            <v>Exporter</v>
          </cell>
          <cell r="AO1247">
            <v>0.64425900000000003</v>
          </cell>
          <cell r="AU1247">
            <v>0.57348200000000005</v>
          </cell>
          <cell r="AX1247">
            <v>0.54015769999999996</v>
          </cell>
          <cell r="BA1247">
            <v>0.4417065</v>
          </cell>
          <cell r="BG1247">
            <v>0.37565199999999999</v>
          </cell>
          <cell r="BJ1247">
            <v>0.38784800000000003</v>
          </cell>
          <cell r="CK1247">
            <v>1.0590790000000001</v>
          </cell>
          <cell r="CQ1247">
            <v>1.4366650000000001</v>
          </cell>
          <cell r="CT1247">
            <v>2.3188650000000002</v>
          </cell>
          <cell r="CW1247">
            <v>1.0651790000000001</v>
          </cell>
          <cell r="DC1247">
            <v>1.599362</v>
          </cell>
          <cell r="DF1247">
            <v>2.5516290000000001</v>
          </cell>
          <cell r="HK1247">
            <v>82700000</v>
          </cell>
          <cell r="HL1247">
            <v>24800000</v>
          </cell>
          <cell r="HM1247">
            <v>108000000</v>
          </cell>
          <cell r="HN1247">
            <v>224000000</v>
          </cell>
          <cell r="IH1247">
            <v>3</v>
          </cell>
          <cell r="II1247">
            <v>2</v>
          </cell>
          <cell r="IO1247">
            <v>17</v>
          </cell>
          <cell r="IP1247">
            <v>3</v>
          </cell>
          <cell r="IV1247" t="str">
            <v>Middle East, North Africa, and Pakistan</v>
          </cell>
          <cell r="IW1247">
            <v>0</v>
          </cell>
          <cell r="IX1247">
            <v>0</v>
          </cell>
        </row>
        <row r="1248">
          <cell r="A1248">
            <v>5122001</v>
          </cell>
          <cell r="B1248">
            <v>512</v>
          </cell>
          <cell r="C1248">
            <v>2001</v>
          </cell>
          <cell r="D1248" t="str">
            <v>Afghanistan</v>
          </cell>
          <cell r="E1248" t="str">
            <v>MCD </v>
          </cell>
          <cell r="F1248" t="str">
            <v>Low income</v>
          </cell>
          <cell r="G1248" t="str">
            <v>Developing</v>
          </cell>
          <cell r="H1248" t="str">
            <v>MCD </v>
          </cell>
          <cell r="I1248" t="str">
            <v>Exporter</v>
          </cell>
          <cell r="AC1248">
            <v>0.26265300000000003</v>
          </cell>
          <cell r="AI1248">
            <v>7.1176000000000003E-2</v>
          </cell>
          <cell r="AL1248">
            <v>9.9404599999999996E-2</v>
          </cell>
          <cell r="AO1248">
            <v>0.35541</v>
          </cell>
          <cell r="AU1248">
            <v>0.49327700000000002</v>
          </cell>
          <cell r="AX1248">
            <v>0.3250653</v>
          </cell>
          <cell r="BA1248">
            <v>0.42965950000000003</v>
          </cell>
          <cell r="BG1248">
            <v>0.34692099999999998</v>
          </cell>
          <cell r="BJ1248">
            <v>0.36840109999999998</v>
          </cell>
          <cell r="BY1248">
            <v>0.53686679999999998</v>
          </cell>
          <cell r="CE1248">
            <v>0.84135199999999999</v>
          </cell>
          <cell r="CH1248">
            <v>1.3782190000000001</v>
          </cell>
          <cell r="CK1248">
            <v>1.0067919999999999</v>
          </cell>
          <cell r="CQ1248">
            <v>1.3241849999999999</v>
          </cell>
          <cell r="CT1248">
            <v>2.172609</v>
          </cell>
          <cell r="CW1248">
            <v>1.0537479999999999</v>
          </cell>
          <cell r="DC1248">
            <v>1.5368710000000001</v>
          </cell>
          <cell r="DF1248">
            <v>2.4571160000000001</v>
          </cell>
          <cell r="HK1248">
            <v>85900000</v>
          </cell>
          <cell r="HL1248">
            <v>19300000</v>
          </cell>
          <cell r="HM1248">
            <v>112000000</v>
          </cell>
          <cell r="HN1248">
            <v>209000000</v>
          </cell>
          <cell r="IC1248">
            <v>1</v>
          </cell>
          <cell r="IH1248">
            <v>4</v>
          </cell>
          <cell r="II1248">
            <v>1</v>
          </cell>
          <cell r="IJ1248">
            <v>2</v>
          </cell>
          <cell r="IO1248">
            <v>17</v>
          </cell>
          <cell r="IP1248">
            <v>3</v>
          </cell>
          <cell r="IQ1248">
            <v>2</v>
          </cell>
          <cell r="IV1248" t="str">
            <v>Middle East, North Africa, and Pakistan</v>
          </cell>
          <cell r="IW1248">
            <v>0</v>
          </cell>
          <cell r="IX1248">
            <v>0</v>
          </cell>
        </row>
        <row r="1249">
          <cell r="A1249">
            <v>5122002</v>
          </cell>
          <cell r="B1249">
            <v>512</v>
          </cell>
          <cell r="C1249">
            <v>2002</v>
          </cell>
          <cell r="D1249" t="str">
            <v>Afghanistan</v>
          </cell>
          <cell r="E1249" t="str">
            <v>MCD </v>
          </cell>
          <cell r="F1249" t="str">
            <v>Low income</v>
          </cell>
          <cell r="G1249" t="str">
            <v>Developing</v>
          </cell>
          <cell r="H1249" t="str">
            <v>MCD </v>
          </cell>
          <cell r="I1249" t="str">
            <v>Exporter</v>
          </cell>
          <cell r="K1249">
            <v>44.616340000000001</v>
          </cell>
          <cell r="L1249">
            <v>185.47076000000001</v>
          </cell>
          <cell r="M1249">
            <v>12.264899</v>
          </cell>
          <cell r="N1249">
            <v>0.37210219999999999</v>
          </cell>
          <cell r="O1249">
            <v>0.3410609</v>
          </cell>
          <cell r="P1249">
            <v>0.37210219999999999</v>
          </cell>
          <cell r="Q1249">
            <v>0.17760809999999999</v>
          </cell>
          <cell r="R1249">
            <v>0.1735457</v>
          </cell>
          <cell r="S1249">
            <v>0.1459454</v>
          </cell>
          <cell r="T1249">
            <v>0.183393</v>
          </cell>
          <cell r="AC1249">
            <v>0.21385029999999999</v>
          </cell>
          <cell r="AF1249">
            <v>4.3064100000000001E-2</v>
          </cell>
          <cell r="AI1249">
            <v>5.9093399999999997E-2</v>
          </cell>
          <cell r="AL1249">
            <v>0.13295589999999999</v>
          </cell>
          <cell r="AO1249">
            <v>0.24603920000000001</v>
          </cell>
          <cell r="AR1249">
            <v>8.1370499999999998E-2</v>
          </cell>
          <cell r="AU1249">
            <v>0.1405312</v>
          </cell>
          <cell r="AX1249">
            <v>0.19251850000000001</v>
          </cell>
          <cell r="BA1249">
            <v>0.23729259999999999</v>
          </cell>
          <cell r="BD1249">
            <v>-2.1605999999999999E-3</v>
          </cell>
          <cell r="BG1249">
            <v>0.13079160000000001</v>
          </cell>
          <cell r="BJ1249">
            <v>0.1550436</v>
          </cell>
          <cell r="BM1249">
            <v>1.5305299999999999</v>
          </cell>
          <cell r="BN1249">
            <v>0.38478020000000002</v>
          </cell>
          <cell r="BO1249">
            <v>1.6999880000000001</v>
          </cell>
          <cell r="BP1249">
            <v>3.6152989999999998</v>
          </cell>
          <cell r="BY1249">
            <v>2.0928239999999998</v>
          </cell>
          <cell r="CB1249">
            <v>6.4639299999999997E-2</v>
          </cell>
          <cell r="CE1249">
            <v>0.45395400000000002</v>
          </cell>
          <cell r="CH1249">
            <v>2.9487399999999999</v>
          </cell>
          <cell r="CK1249">
            <v>1.142639</v>
          </cell>
          <cell r="CN1249">
            <v>0.18686269999999999</v>
          </cell>
          <cell r="CQ1249">
            <v>1.125427</v>
          </cell>
          <cell r="CT1249">
            <v>2.5108860000000002</v>
          </cell>
          <cell r="CW1249">
            <v>0.9111629</v>
          </cell>
          <cell r="CZ1249">
            <v>-8.6654999999999996E-3</v>
          </cell>
          <cell r="DC1249">
            <v>1.0041469999999999</v>
          </cell>
          <cell r="DF1249">
            <v>1.6103050000000001</v>
          </cell>
          <cell r="DI1249">
            <v>0.1944941</v>
          </cell>
          <cell r="DJ1249">
            <v>0.1951155</v>
          </cell>
          <cell r="DK1249">
            <v>0.19855639999999999</v>
          </cell>
          <cell r="DL1249">
            <v>0.1944941</v>
          </cell>
          <cell r="DM1249">
            <v>0.19855639999999999</v>
          </cell>
          <cell r="DN1249">
            <v>0.1951155</v>
          </cell>
          <cell r="DO1249">
            <v>819000000</v>
          </cell>
          <cell r="DP1249">
            <v>358000000</v>
          </cell>
          <cell r="DQ1249">
            <v>484000000</v>
          </cell>
          <cell r="DR1249">
            <v>92200000</v>
          </cell>
          <cell r="HK1249">
            <v>86600000</v>
          </cell>
          <cell r="HL1249">
            <v>22300000</v>
          </cell>
          <cell r="HM1249">
            <v>117000000</v>
          </cell>
          <cell r="HN1249">
            <v>198000000</v>
          </cell>
          <cell r="IA1249">
            <v>1</v>
          </cell>
          <cell r="IB1249">
            <v>5</v>
          </cell>
          <cell r="IC1249">
            <v>1</v>
          </cell>
          <cell r="ID1249">
            <v>1</v>
          </cell>
          <cell r="IE1249">
            <v>2</v>
          </cell>
          <cell r="IH1249">
            <v>7</v>
          </cell>
          <cell r="II1249">
            <v>11</v>
          </cell>
          <cell r="IJ1249">
            <v>7</v>
          </cell>
          <cell r="IK1249">
            <v>1</v>
          </cell>
          <cell r="IL1249">
            <v>2</v>
          </cell>
          <cell r="IO1249">
            <v>31</v>
          </cell>
          <cell r="IP1249">
            <v>37</v>
          </cell>
          <cell r="IQ1249">
            <v>17</v>
          </cell>
          <cell r="IR1249">
            <v>11</v>
          </cell>
          <cell r="IS1249">
            <v>4</v>
          </cell>
          <cell r="IV1249" t="str">
            <v>Middle East, North Africa, and Pakistan</v>
          </cell>
          <cell r="IW1249">
            <v>0</v>
          </cell>
          <cell r="IX1249">
            <v>0</v>
          </cell>
        </row>
        <row r="1250">
          <cell r="A1250">
            <v>5122003</v>
          </cell>
          <cell r="B1250">
            <v>512</v>
          </cell>
          <cell r="C1250">
            <v>2003</v>
          </cell>
          <cell r="D1250" t="str">
            <v>Afghanistan</v>
          </cell>
          <cell r="E1250" t="str">
            <v>MCD </v>
          </cell>
          <cell r="F1250" t="str">
            <v>Low income</v>
          </cell>
          <cell r="G1250" t="str">
            <v>Developing</v>
          </cell>
          <cell r="H1250" t="str">
            <v>MCD </v>
          </cell>
          <cell r="I1250" t="str">
            <v>Exporter</v>
          </cell>
          <cell r="K1250">
            <v>48.99333</v>
          </cell>
          <cell r="L1250">
            <v>224.6962</v>
          </cell>
          <cell r="M1250">
            <v>13.580273</v>
          </cell>
          <cell r="N1250">
            <v>0.5199918</v>
          </cell>
          <cell r="O1250">
            <v>0.32999800000000001</v>
          </cell>
          <cell r="P1250">
            <v>0.4</v>
          </cell>
          <cell r="Q1250">
            <v>0.29878710000000003</v>
          </cell>
          <cell r="R1250">
            <v>0.15741820000000001</v>
          </cell>
          <cell r="S1250">
            <v>0.10471080000000001</v>
          </cell>
          <cell r="T1250">
            <v>0.18900130000000001</v>
          </cell>
          <cell r="AC1250">
            <v>8.0621200000000004E-2</v>
          </cell>
          <cell r="AF1250">
            <v>-5.2926599999999997E-2</v>
          </cell>
          <cell r="AI1250">
            <v>-1.30855E-2</v>
          </cell>
          <cell r="AL1250">
            <v>-6.1503E-3</v>
          </cell>
          <cell r="AO1250">
            <v>0.19226950000000001</v>
          </cell>
          <cell r="AR1250">
            <v>1.7073499999999998E-2</v>
          </cell>
          <cell r="AU1250">
            <v>6.1001600000000003E-2</v>
          </cell>
          <cell r="AX1250">
            <v>0.10455390000000001</v>
          </cell>
          <cell r="BA1250">
            <v>0.27879520000000002</v>
          </cell>
          <cell r="BD1250">
            <v>-2.9370899999999998E-2</v>
          </cell>
          <cell r="BG1250">
            <v>0.1147128</v>
          </cell>
          <cell r="BJ1250">
            <v>0.15807160000000001</v>
          </cell>
          <cell r="BM1250">
            <v>2.3459180000000002</v>
          </cell>
          <cell r="BN1250">
            <v>0.33425080000000001</v>
          </cell>
          <cell r="BO1250">
            <v>1.1274139999999999</v>
          </cell>
          <cell r="BP1250">
            <v>3.8075830000000002</v>
          </cell>
          <cell r="BY1250">
            <v>0.45011050000000002</v>
          </cell>
          <cell r="CB1250">
            <v>-0.1101283</v>
          </cell>
          <cell r="CE1250">
            <v>-6.5281900000000004E-2</v>
          </cell>
          <cell r="CH1250">
            <v>0.15243989999999999</v>
          </cell>
          <cell r="CK1250">
            <v>0.847557</v>
          </cell>
          <cell r="CN1250">
            <v>1.0855099999999999E-2</v>
          </cell>
          <cell r="CQ1250">
            <v>0.46742319999999998</v>
          </cell>
          <cell r="CT1250">
            <v>1.621467</v>
          </cell>
          <cell r="CW1250">
            <v>0.92332380000000003</v>
          </cell>
          <cell r="CZ1250">
            <v>-5.9225199999999999E-2</v>
          </cell>
          <cell r="DC1250">
            <v>0.75503620000000005</v>
          </cell>
          <cell r="DF1250">
            <v>1.5427010000000001</v>
          </cell>
          <cell r="DI1250">
            <v>0.22120480000000001</v>
          </cell>
          <cell r="DJ1250">
            <v>0.22528719999999999</v>
          </cell>
          <cell r="DK1250">
            <v>0.24258179999999999</v>
          </cell>
          <cell r="DL1250">
            <v>0.22120480000000001</v>
          </cell>
          <cell r="DM1250">
            <v>0.24258179999999999</v>
          </cell>
          <cell r="DN1250">
            <v>0.22528719999999999</v>
          </cell>
          <cell r="DO1250">
            <v>924000000</v>
          </cell>
          <cell r="DP1250">
            <v>360000000</v>
          </cell>
          <cell r="DQ1250">
            <v>494000000</v>
          </cell>
          <cell r="DR1250">
            <v>97400000</v>
          </cell>
          <cell r="EE1250">
            <v>410.85739999999998</v>
          </cell>
          <cell r="EF1250">
            <v>98.990989999999996</v>
          </cell>
          <cell r="EG1250">
            <v>40.768300000000004</v>
          </cell>
          <cell r="EL1250">
            <v>186.8202</v>
          </cell>
          <cell r="HK1250">
            <v>78600000</v>
          </cell>
          <cell r="HL1250">
            <v>21200000</v>
          </cell>
          <cell r="HM1250">
            <v>108000000</v>
          </cell>
          <cell r="HN1250">
            <v>202000000</v>
          </cell>
          <cell r="IA1250">
            <v>2</v>
          </cell>
          <cell r="IB1250">
            <v>7</v>
          </cell>
          <cell r="IC1250">
            <v>6</v>
          </cell>
          <cell r="ID1250">
            <v>9</v>
          </cell>
          <cell r="IE1250">
            <v>5</v>
          </cell>
          <cell r="IF1250">
            <v>1</v>
          </cell>
          <cell r="IH1250">
            <v>12</v>
          </cell>
          <cell r="II1250">
            <v>14</v>
          </cell>
          <cell r="IJ1250">
            <v>12</v>
          </cell>
          <cell r="IK1250">
            <v>8</v>
          </cell>
          <cell r="IL1250">
            <v>6</v>
          </cell>
          <cell r="IO1250">
            <v>39</v>
          </cell>
          <cell r="IP1250">
            <v>51</v>
          </cell>
          <cell r="IQ1250">
            <v>27</v>
          </cell>
          <cell r="IR1250">
            <v>23</v>
          </cell>
          <cell r="IS1250">
            <v>10</v>
          </cell>
          <cell r="IT1250">
            <v>1</v>
          </cell>
          <cell r="IV1250" t="str">
            <v>Middle East, North Africa, and Pakistan</v>
          </cell>
          <cell r="IW1250">
            <v>0</v>
          </cell>
          <cell r="IX1250">
            <v>0</v>
          </cell>
        </row>
        <row r="1251">
          <cell r="A1251">
            <v>5122004</v>
          </cell>
          <cell r="B1251">
            <v>512</v>
          </cell>
          <cell r="C1251">
            <v>2004</v>
          </cell>
          <cell r="D1251" t="str">
            <v>Afghanistan</v>
          </cell>
          <cell r="E1251" t="str">
            <v>MCD </v>
          </cell>
          <cell r="F1251" t="str">
            <v>Low income</v>
          </cell>
          <cell r="G1251" t="str">
            <v>Developing</v>
          </cell>
          <cell r="H1251" t="str">
            <v>MCD </v>
          </cell>
          <cell r="I1251" t="str">
            <v>Exporter</v>
          </cell>
          <cell r="K1251">
            <v>47.832410000000003</v>
          </cell>
          <cell r="L1251">
            <v>252.59663</v>
          </cell>
          <cell r="M1251">
            <v>13.387027</v>
          </cell>
          <cell r="N1251">
            <v>0.53000829999999999</v>
          </cell>
          <cell r="O1251">
            <v>0.51999169999999995</v>
          </cell>
          <cell r="P1251">
            <v>0.53000829999999999</v>
          </cell>
          <cell r="Q1251">
            <v>0.22033320000000001</v>
          </cell>
          <cell r="R1251">
            <v>0.18167849999999999</v>
          </cell>
          <cell r="S1251">
            <v>0.1780641</v>
          </cell>
          <cell r="T1251">
            <v>0.1687003</v>
          </cell>
          <cell r="AC1251">
            <v>4.0325E-2</v>
          </cell>
          <cell r="AF1251">
            <v>-0.1247328</v>
          </cell>
          <cell r="AI1251">
            <v>-0.15185670000000001</v>
          </cell>
          <cell r="AL1251">
            <v>-9.0763499999999997E-2</v>
          </cell>
          <cell r="AO1251">
            <v>0.1425585</v>
          </cell>
          <cell r="AR1251">
            <v>-3.7197099999999997E-2</v>
          </cell>
          <cell r="AU1251">
            <v>5.4235999999999999E-2</v>
          </cell>
          <cell r="AX1251">
            <v>8.1035700000000002E-2</v>
          </cell>
          <cell r="BA1251">
            <v>0.29856169999999999</v>
          </cell>
          <cell r="BD1251">
            <v>-3.61632E-2</v>
          </cell>
          <cell r="BG1251">
            <v>0.1780641</v>
          </cell>
          <cell r="BJ1251">
            <v>0.1717735</v>
          </cell>
          <cell r="BM1251">
            <v>1.5541210000000001</v>
          </cell>
          <cell r="BN1251">
            <v>0.37993969999999999</v>
          </cell>
          <cell r="BO1251">
            <v>1.712121</v>
          </cell>
          <cell r="BP1251">
            <v>3.646182</v>
          </cell>
          <cell r="BY1251">
            <v>0.1822281</v>
          </cell>
          <cell r="CB1251">
            <v>-0.21688370000000001</v>
          </cell>
          <cell r="CE1251">
            <v>-0.3411402</v>
          </cell>
          <cell r="CH1251">
            <v>-0.89327380000000001</v>
          </cell>
          <cell r="CK1251">
            <v>0.60288580000000003</v>
          </cell>
          <cell r="CN1251">
            <v>-6.2619599999999997E-2</v>
          </cell>
          <cell r="CQ1251">
            <v>0.2360766</v>
          </cell>
          <cell r="CT1251">
            <v>0.79808619999999997</v>
          </cell>
          <cell r="CW1251">
            <v>0.92346550000000005</v>
          </cell>
          <cell r="CZ1251">
            <v>-5.7683400000000003E-2</v>
          </cell>
          <cell r="DC1251">
            <v>0.81047789999999997</v>
          </cell>
          <cell r="DF1251">
            <v>1.676512</v>
          </cell>
          <cell r="DI1251">
            <v>0.30967499999999998</v>
          </cell>
          <cell r="DJ1251">
            <v>0.3419276</v>
          </cell>
          <cell r="DK1251">
            <v>0.34832970000000002</v>
          </cell>
          <cell r="DL1251">
            <v>0.30967499999999998</v>
          </cell>
          <cell r="DM1251">
            <v>0.34832970000000002</v>
          </cell>
          <cell r="DN1251">
            <v>0.3419276</v>
          </cell>
          <cell r="DO1251">
            <v>1140000000</v>
          </cell>
          <cell r="DP1251">
            <v>372000000</v>
          </cell>
          <cell r="DQ1251">
            <v>508000000</v>
          </cell>
          <cell r="DR1251">
            <v>110000000</v>
          </cell>
          <cell r="DS1251">
            <v>-3.133499</v>
          </cell>
          <cell r="DT1251">
            <v>120.4683</v>
          </cell>
          <cell r="DU1251">
            <v>163.69540000000001</v>
          </cell>
          <cell r="EE1251">
            <v>-3.133499</v>
          </cell>
          <cell r="EF1251">
            <v>120.4683</v>
          </cell>
          <cell r="EG1251">
            <v>163.69540000000001</v>
          </cell>
          <cell r="EH1251">
            <v>96.15119</v>
          </cell>
          <cell r="EL1251">
            <v>96.15119</v>
          </cell>
          <cell r="FH1251">
            <v>24.71453</v>
          </cell>
          <cell r="FK1251">
            <v>16.592860000000002</v>
          </cell>
          <cell r="FN1251">
            <v>16.295249999999999</v>
          </cell>
          <cell r="FQ1251">
            <v>18.69576</v>
          </cell>
          <cell r="FT1251">
            <v>37.535609999999998</v>
          </cell>
          <cell r="FW1251">
            <v>20.030560000000001</v>
          </cell>
          <cell r="FZ1251">
            <v>25.53471</v>
          </cell>
          <cell r="GC1251">
            <v>31.372540000000001</v>
          </cell>
          <cell r="GF1251">
            <v>107.149</v>
          </cell>
          <cell r="GI1251">
            <v>65.102860000000007</v>
          </cell>
          <cell r="GL1251">
            <v>103.8395</v>
          </cell>
          <cell r="GO1251">
            <v>100.8335</v>
          </cell>
          <cell r="HK1251">
            <v>70500000</v>
          </cell>
          <cell r="HL1251">
            <v>20900000</v>
          </cell>
          <cell r="HM1251">
            <v>96200000</v>
          </cell>
          <cell r="HN1251">
            <v>216000000</v>
          </cell>
          <cell r="IA1251">
            <v>4</v>
          </cell>
          <cell r="IB1251">
            <v>4</v>
          </cell>
          <cell r="IC1251">
            <v>4</v>
          </cell>
          <cell r="ID1251">
            <v>3</v>
          </cell>
          <cell r="IE1251">
            <v>12</v>
          </cell>
          <cell r="IF1251">
            <v>3</v>
          </cell>
          <cell r="IH1251">
            <v>12</v>
          </cell>
          <cell r="II1251">
            <v>11</v>
          </cell>
          <cell r="IJ1251">
            <v>6</v>
          </cell>
          <cell r="IK1251">
            <v>7</v>
          </cell>
          <cell r="IL1251">
            <v>12</v>
          </cell>
          <cell r="IM1251">
            <v>1</v>
          </cell>
          <cell r="IO1251">
            <v>43</v>
          </cell>
          <cell r="IP1251">
            <v>44</v>
          </cell>
          <cell r="IQ1251">
            <v>20</v>
          </cell>
          <cell r="IR1251">
            <v>13</v>
          </cell>
          <cell r="IS1251">
            <v>15</v>
          </cell>
          <cell r="IT1251">
            <v>3</v>
          </cell>
          <cell r="IV1251" t="str">
            <v>Middle East, North Africa, and Pakistan</v>
          </cell>
          <cell r="IW1251">
            <v>0</v>
          </cell>
          <cell r="IX1251">
            <v>0</v>
          </cell>
        </row>
        <row r="1252">
          <cell r="A1252">
            <v>5122005</v>
          </cell>
          <cell r="B1252">
            <v>512</v>
          </cell>
          <cell r="C1252">
            <v>2005</v>
          </cell>
          <cell r="D1252" t="str">
            <v>Afghanistan</v>
          </cell>
          <cell r="E1252" t="str">
            <v>MCD </v>
          </cell>
          <cell r="F1252" t="str">
            <v>Low income</v>
          </cell>
          <cell r="G1252" t="str">
            <v>Developing</v>
          </cell>
          <cell r="H1252" t="str">
            <v>MCD </v>
          </cell>
          <cell r="I1252" t="str">
            <v>Exporter</v>
          </cell>
          <cell r="K1252">
            <v>49.663820000000001</v>
          </cell>
          <cell r="L1252">
            <v>311.43567000000002</v>
          </cell>
          <cell r="M1252">
            <v>15.194661</v>
          </cell>
          <cell r="N1252">
            <v>0.62999400000000005</v>
          </cell>
          <cell r="O1252">
            <v>0.66000800000000004</v>
          </cell>
          <cell r="P1252">
            <v>0.72999409999999998</v>
          </cell>
          <cell r="Q1252">
            <v>0.2452067</v>
          </cell>
          <cell r="R1252">
            <v>0.30723679999999998</v>
          </cell>
          <cell r="S1252">
            <v>0.24162059999999999</v>
          </cell>
          <cell r="T1252">
            <v>0.22435289999999999</v>
          </cell>
          <cell r="AC1252">
            <v>-8.9849999999999999E-3</v>
          </cell>
          <cell r="AF1252">
            <v>-0.1671879</v>
          </cell>
          <cell r="AI1252">
            <v>-0.10838730000000001</v>
          </cell>
          <cell r="AL1252">
            <v>-0.11182640000000001</v>
          </cell>
          <cell r="AO1252">
            <v>0.11892079999999999</v>
          </cell>
          <cell r="AR1252">
            <v>-6.9934099999999999E-2</v>
          </cell>
          <cell r="AU1252">
            <v>4.66127E-2</v>
          </cell>
          <cell r="AX1252">
            <v>7.4978600000000006E-2</v>
          </cell>
          <cell r="BA1252">
            <v>0.31773210000000002</v>
          </cell>
          <cell r="BD1252">
            <v>1.07341E-2</v>
          </cell>
          <cell r="BG1252">
            <v>0.19572300000000001</v>
          </cell>
          <cell r="BJ1252">
            <v>0.22435289999999999</v>
          </cell>
          <cell r="BM1252">
            <v>1.595243</v>
          </cell>
          <cell r="BN1252">
            <v>0.46245219999999998</v>
          </cell>
          <cell r="BO1252">
            <v>1.90665</v>
          </cell>
          <cell r="BP1252">
            <v>3.9643449999999998</v>
          </cell>
          <cell r="BY1252">
            <v>-7.0638699999999999E-2</v>
          </cell>
          <cell r="CB1252">
            <v>-0.25076389999999998</v>
          </cell>
          <cell r="CE1252">
            <v>-0.54394469999999995</v>
          </cell>
          <cell r="CH1252">
            <v>-1.234758</v>
          </cell>
          <cell r="CK1252">
            <v>0.47969780000000001</v>
          </cell>
          <cell r="CN1252">
            <v>-0.16298460000000001</v>
          </cell>
          <cell r="CQ1252">
            <v>0.14784159999999999</v>
          </cell>
          <cell r="CT1252">
            <v>0.72443489999999999</v>
          </cell>
          <cell r="CW1252">
            <v>0.91274759999999999</v>
          </cell>
          <cell r="CZ1252">
            <v>8.6563999999999999E-3</v>
          </cell>
          <cell r="DC1252">
            <v>0.90922639999999999</v>
          </cell>
          <cell r="DF1252">
            <v>1.811315</v>
          </cell>
          <cell r="DI1252">
            <v>0.3847873</v>
          </cell>
          <cell r="DJ1252">
            <v>0.41838730000000002</v>
          </cell>
          <cell r="DK1252">
            <v>0.4227572</v>
          </cell>
          <cell r="DL1252">
            <v>0.3847873</v>
          </cell>
          <cell r="DM1252">
            <v>0.4227572</v>
          </cell>
          <cell r="DN1252">
            <v>0.41838730000000002</v>
          </cell>
          <cell r="DO1252">
            <v>1110000000</v>
          </cell>
          <cell r="DP1252">
            <v>408000000</v>
          </cell>
          <cell r="DQ1252">
            <v>495000000</v>
          </cell>
          <cell r="DR1252">
            <v>94400000</v>
          </cell>
          <cell r="DS1252">
            <v>70.254649999999998</v>
          </cell>
          <cell r="DT1252">
            <v>182.82560000000001</v>
          </cell>
          <cell r="DU1252">
            <v>170.5222</v>
          </cell>
          <cell r="EE1252">
            <v>138.1345</v>
          </cell>
          <cell r="EF1252">
            <v>251.54589999999999</v>
          </cell>
          <cell r="EG1252">
            <v>178.72900000000001</v>
          </cell>
          <cell r="EH1252">
            <v>130.6661</v>
          </cell>
          <cell r="EL1252">
            <v>169.0137</v>
          </cell>
          <cell r="FH1252">
            <v>28.50037</v>
          </cell>
          <cell r="FK1252">
            <v>34.744160000000001</v>
          </cell>
          <cell r="FN1252">
            <v>36.048259999999999</v>
          </cell>
          <cell r="FQ1252">
            <v>44.625219999999999</v>
          </cell>
          <cell r="FT1252">
            <v>55.370289999999997</v>
          </cell>
          <cell r="FW1252">
            <v>39.732880000000002</v>
          </cell>
          <cell r="FZ1252">
            <v>72.194550000000007</v>
          </cell>
          <cell r="GC1252">
            <v>58.316119999999998</v>
          </cell>
          <cell r="GF1252">
            <v>109.1786</v>
          </cell>
          <cell r="GI1252">
            <v>99.312740000000005</v>
          </cell>
          <cell r="GL1252">
            <v>107.77549999999999</v>
          </cell>
          <cell r="GO1252">
            <v>113.6442</v>
          </cell>
          <cell r="HK1252">
            <v>65000000</v>
          </cell>
          <cell r="HL1252">
            <v>15000000</v>
          </cell>
          <cell r="HM1252">
            <v>78900000</v>
          </cell>
          <cell r="HN1252">
            <v>177000000</v>
          </cell>
          <cell r="IA1252">
            <v>5</v>
          </cell>
          <cell r="IB1252">
            <v>3</v>
          </cell>
          <cell r="IC1252">
            <v>3</v>
          </cell>
          <cell r="ID1252">
            <v>3</v>
          </cell>
          <cell r="IE1252">
            <v>10</v>
          </cell>
          <cell r="IF1252">
            <v>6</v>
          </cell>
          <cell r="IH1252">
            <v>13</v>
          </cell>
          <cell r="II1252">
            <v>10</v>
          </cell>
          <cell r="IJ1252">
            <v>5</v>
          </cell>
          <cell r="IK1252">
            <v>5</v>
          </cell>
          <cell r="IL1252">
            <v>11</v>
          </cell>
          <cell r="IM1252">
            <v>5</v>
          </cell>
          <cell r="IO1252">
            <v>56</v>
          </cell>
          <cell r="IP1252">
            <v>42</v>
          </cell>
          <cell r="IQ1252">
            <v>13</v>
          </cell>
          <cell r="IR1252">
            <v>8</v>
          </cell>
          <cell r="IS1252">
            <v>14</v>
          </cell>
          <cell r="IT1252">
            <v>8</v>
          </cell>
          <cell r="IV1252" t="str">
            <v>Middle East, North Africa, and Pakistan</v>
          </cell>
          <cell r="IW1252">
            <v>0</v>
          </cell>
          <cell r="IX1252">
            <v>0</v>
          </cell>
        </row>
        <row r="1253">
          <cell r="A1253">
            <v>5122006</v>
          </cell>
          <cell r="B1253">
            <v>512</v>
          </cell>
          <cell r="C1253">
            <v>2006</v>
          </cell>
          <cell r="D1253" t="str">
            <v>Afghanistan</v>
          </cell>
          <cell r="E1253" t="str">
            <v>MCD </v>
          </cell>
          <cell r="F1253" t="str">
            <v>Low income</v>
          </cell>
          <cell r="G1253" t="str">
            <v>Developing</v>
          </cell>
          <cell r="H1253" t="str">
            <v>MCD </v>
          </cell>
          <cell r="I1253" t="str">
            <v>Exporter</v>
          </cell>
          <cell r="K1253">
            <v>49.914369999999998</v>
          </cell>
          <cell r="L1253">
            <v>352.30754999999999</v>
          </cell>
          <cell r="M1253">
            <v>16.556844999999999</v>
          </cell>
          <cell r="N1253">
            <v>0.65</v>
          </cell>
          <cell r="O1253">
            <v>0.63</v>
          </cell>
          <cell r="P1253">
            <v>7.0000000000000007E-2</v>
          </cell>
          <cell r="Q1253">
            <v>0.19940559999999999</v>
          </cell>
          <cell r="R1253">
            <v>-0.42916520000000002</v>
          </cell>
          <cell r="S1253">
            <v>0.14261289999999999</v>
          </cell>
          <cell r="T1253">
            <v>0.11043989999999999</v>
          </cell>
          <cell r="AC1253">
            <v>-5.9449999999999998E-4</v>
          </cell>
          <cell r="AF1253">
            <v>-0.151728</v>
          </cell>
          <cell r="AI1253">
            <v>-1.7387099999999999E-2</v>
          </cell>
          <cell r="AL1253">
            <v>-4.2487499999999997E-2</v>
          </cell>
          <cell r="AO1253">
            <v>0.15338299999999999</v>
          </cell>
          <cell r="AR1253">
            <v>-8.91652E-2</v>
          </cell>
          <cell r="AU1253">
            <v>4.8973500000000003E-2</v>
          </cell>
          <cell r="AX1253">
            <v>9.0487899999999996E-2</v>
          </cell>
          <cell r="BA1253">
            <v>0.35204750000000001</v>
          </cell>
          <cell r="BD1253">
            <v>3.3025499999999999E-2</v>
          </cell>
          <cell r="BG1253">
            <v>0.24076220000000001</v>
          </cell>
          <cell r="BJ1253">
            <v>0.2335006</v>
          </cell>
          <cell r="BM1253">
            <v>1.1968099999999999</v>
          </cell>
          <cell r="BN1253">
            <v>-0.52538090000000004</v>
          </cell>
          <cell r="BO1253">
            <v>0.98760599999999998</v>
          </cell>
          <cell r="BP1253">
            <v>1.659035</v>
          </cell>
          <cell r="BY1253">
            <v>-0.1402658</v>
          </cell>
          <cell r="CB1253">
            <v>-0.22549369999999999</v>
          </cell>
          <cell r="CE1253">
            <v>-0.19491339999999999</v>
          </cell>
          <cell r="CH1253">
            <v>-0.36400749999999998</v>
          </cell>
          <cell r="CK1253">
            <v>0.46148119999999998</v>
          </cell>
          <cell r="CN1253">
            <v>-0.17943870000000001</v>
          </cell>
          <cell r="CQ1253">
            <v>0.22244939999999999</v>
          </cell>
          <cell r="CT1253">
            <v>0.75722270000000003</v>
          </cell>
          <cell r="CW1253">
            <v>0.8384587</v>
          </cell>
          <cell r="CZ1253">
            <v>4.5688600000000003E-2</v>
          </cell>
          <cell r="DC1253">
            <v>0.94375039999999999</v>
          </cell>
          <cell r="DF1253">
            <v>1.789299</v>
          </cell>
          <cell r="DI1253">
            <v>0.45059450000000001</v>
          </cell>
          <cell r="DJ1253">
            <v>0.48738710000000002</v>
          </cell>
          <cell r="DK1253">
            <v>0.49916509999999997</v>
          </cell>
          <cell r="DL1253">
            <v>0.45059450000000001</v>
          </cell>
          <cell r="DM1253">
            <v>0.49916509999999997</v>
          </cell>
          <cell r="DN1253">
            <v>0.48738710000000002</v>
          </cell>
          <cell r="DO1253">
            <v>1060000000</v>
          </cell>
          <cell r="DP1253">
            <v>424000000</v>
          </cell>
          <cell r="DQ1253">
            <v>489000000</v>
          </cell>
          <cell r="DR1253">
            <v>86400000</v>
          </cell>
          <cell r="DS1253">
            <v>59.794589999999999</v>
          </cell>
          <cell r="DT1253">
            <v>-123.5806</v>
          </cell>
          <cell r="DU1253">
            <v>114.96080000000001</v>
          </cell>
          <cell r="EE1253">
            <v>34.202419999999996</v>
          </cell>
          <cell r="EF1253">
            <v>-835.77009999999996</v>
          </cell>
          <cell r="EG1253">
            <v>-37.545839999999998</v>
          </cell>
          <cell r="EH1253">
            <v>70.927539999999993</v>
          </cell>
          <cell r="EL1253">
            <v>-76.168499999999995</v>
          </cell>
          <cell r="FH1253">
            <v>56.653759999999998</v>
          </cell>
          <cell r="FK1253">
            <v>69.512500000000003</v>
          </cell>
          <cell r="FN1253">
            <v>75.153819999999996</v>
          </cell>
          <cell r="FQ1253">
            <v>70.927539999999993</v>
          </cell>
          <cell r="FT1253">
            <v>68.095320000000001</v>
          </cell>
          <cell r="FW1253">
            <v>52.444960000000002</v>
          </cell>
          <cell r="FZ1253">
            <v>87.751080000000002</v>
          </cell>
          <cell r="GC1253">
            <v>78.441909999999993</v>
          </cell>
          <cell r="GF1253">
            <v>119.3068</v>
          </cell>
          <cell r="GI1253">
            <v>121.6917</v>
          </cell>
          <cell r="GL1253">
            <v>116.52500000000001</v>
          </cell>
          <cell r="GO1253">
            <v>114.2085</v>
          </cell>
          <cell r="HK1253">
            <v>60000000</v>
          </cell>
          <cell r="HL1253">
            <v>12200000</v>
          </cell>
          <cell r="HM1253">
            <v>69300000</v>
          </cell>
          <cell r="HN1253">
            <v>150000000</v>
          </cell>
          <cell r="IA1253">
            <v>3</v>
          </cell>
          <cell r="IB1253">
            <v>8</v>
          </cell>
          <cell r="IC1253">
            <v>2</v>
          </cell>
          <cell r="ID1253">
            <v>4</v>
          </cell>
          <cell r="IE1253">
            <v>7</v>
          </cell>
          <cell r="IF1253">
            <v>6</v>
          </cell>
          <cell r="IH1253">
            <v>10</v>
          </cell>
          <cell r="II1253">
            <v>14</v>
          </cell>
          <cell r="IJ1253">
            <v>6</v>
          </cell>
          <cell r="IK1253">
            <v>5</v>
          </cell>
          <cell r="IL1253">
            <v>9</v>
          </cell>
          <cell r="IM1253">
            <v>5</v>
          </cell>
          <cell r="IO1253">
            <v>56</v>
          </cell>
          <cell r="IP1253">
            <v>46</v>
          </cell>
          <cell r="IQ1253">
            <v>13</v>
          </cell>
          <cell r="IR1253">
            <v>6</v>
          </cell>
          <cell r="IS1253">
            <v>13</v>
          </cell>
          <cell r="IT1253">
            <v>7</v>
          </cell>
          <cell r="IV1253" t="str">
            <v>Middle East, North Africa, and Pakistan</v>
          </cell>
          <cell r="IW1253">
            <v>0</v>
          </cell>
          <cell r="IX1253">
            <v>0</v>
          </cell>
        </row>
        <row r="1254">
          <cell r="A1254">
            <v>5122007</v>
          </cell>
          <cell r="B1254">
            <v>512</v>
          </cell>
          <cell r="C1254">
            <v>2007</v>
          </cell>
          <cell r="D1254" t="str">
            <v>Afghanistan</v>
          </cell>
          <cell r="E1254" t="str">
            <v>MCD </v>
          </cell>
          <cell r="F1254" t="str">
            <v>Low income</v>
          </cell>
          <cell r="G1254" t="str">
            <v>Developing</v>
          </cell>
          <cell r="H1254" t="str">
            <v>MCD </v>
          </cell>
          <cell r="I1254" t="str">
            <v>Exporter</v>
          </cell>
          <cell r="K1254">
            <v>49.808950000000003</v>
          </cell>
          <cell r="L1254">
            <v>435.69155000000001</v>
          </cell>
          <cell r="M1254">
            <v>19.378194000000001</v>
          </cell>
          <cell r="N1254">
            <v>0.84</v>
          </cell>
          <cell r="O1254">
            <v>0.68006909999999998</v>
          </cell>
          <cell r="P1254">
            <v>7.0000000000000007E-2</v>
          </cell>
          <cell r="Q1254">
            <v>0.21840419999999999</v>
          </cell>
          <cell r="R1254">
            <v>-0.64828779999999997</v>
          </cell>
          <cell r="S1254">
            <v>-1.7713400000000001E-2</v>
          </cell>
          <cell r="T1254">
            <v>3.43942E-2</v>
          </cell>
          <cell r="AC1254">
            <v>-0.25081219999999999</v>
          </cell>
          <cell r="AF1254">
            <v>-0.44828780000000001</v>
          </cell>
          <cell r="AI1254">
            <v>-0.15509680000000001</v>
          </cell>
          <cell r="AL1254">
            <v>-0.2286753</v>
          </cell>
          <cell r="AO1254">
            <v>-6.3067999999999999E-2</v>
          </cell>
          <cell r="AR1254">
            <v>-0.30775859999999999</v>
          </cell>
          <cell r="AU1254">
            <v>-3.4290599999999997E-2</v>
          </cell>
          <cell r="AX1254">
            <v>-3.8548899999999997E-2</v>
          </cell>
          <cell r="BA1254">
            <v>0.2581928</v>
          </cell>
          <cell r="BD1254">
            <v>-0.14370230000000001</v>
          </cell>
          <cell r="BG1254">
            <v>0.13961229999999999</v>
          </cell>
          <cell r="BJ1254">
            <v>0.12703020000000001</v>
          </cell>
          <cell r="BM1254">
            <v>1.232459</v>
          </cell>
          <cell r="BN1254">
            <v>-0.69186720000000002</v>
          </cell>
          <cell r="BO1254">
            <v>-0.1155095</v>
          </cell>
          <cell r="BP1254">
            <v>0.42508230000000002</v>
          </cell>
          <cell r="BY1254">
            <v>-1.1844429999999999</v>
          </cell>
          <cell r="CB1254">
            <v>-0.44342890000000001</v>
          </cell>
          <cell r="CE1254">
            <v>-0.60983480000000001</v>
          </cell>
          <cell r="CH1254">
            <v>-2.020527</v>
          </cell>
          <cell r="CK1254">
            <v>-0.31328539999999999</v>
          </cell>
          <cell r="CN1254">
            <v>-0.37832690000000002</v>
          </cell>
          <cell r="CQ1254">
            <v>-0.32154949999999999</v>
          </cell>
          <cell r="CT1254">
            <v>-0.49702499999999999</v>
          </cell>
          <cell r="CW1254">
            <v>0.65587569999999995</v>
          </cell>
          <cell r="CZ1254">
            <v>-0.1752792</v>
          </cell>
          <cell r="DC1254">
            <v>0.56627830000000001</v>
          </cell>
          <cell r="DF1254">
            <v>0.96607069999999995</v>
          </cell>
          <cell r="DI1254">
            <v>0.62159580000000003</v>
          </cell>
          <cell r="DJ1254">
            <v>0.69778260000000003</v>
          </cell>
          <cell r="DK1254">
            <v>0.71828780000000003</v>
          </cell>
          <cell r="DL1254">
            <v>0.62159580000000003</v>
          </cell>
          <cell r="DM1254">
            <v>0.71828780000000003</v>
          </cell>
          <cell r="DN1254">
            <v>0.69778260000000003</v>
          </cell>
          <cell r="DO1254">
            <v>1080000000</v>
          </cell>
          <cell r="DP1254">
            <v>494000000</v>
          </cell>
          <cell r="DQ1254">
            <v>570000000</v>
          </cell>
          <cell r="DR1254">
            <v>93400000</v>
          </cell>
          <cell r="DS1254">
            <v>81.314920000000001</v>
          </cell>
          <cell r="DT1254">
            <v>-67.430599999999998</v>
          </cell>
          <cell r="DU1254">
            <v>74.650670000000005</v>
          </cell>
          <cell r="EE1254">
            <v>110.92440000000001</v>
          </cell>
          <cell r="EF1254">
            <v>-6.79371E-2</v>
          </cell>
          <cell r="EG1254">
            <v>23.278020000000001</v>
          </cell>
          <cell r="EH1254">
            <v>66.032749999999993</v>
          </cell>
          <cell r="EL1254">
            <v>58.775399999999998</v>
          </cell>
          <cell r="FH1254">
            <v>8.0184759999999997</v>
          </cell>
          <cell r="FK1254">
            <v>20.361440000000002</v>
          </cell>
          <cell r="FN1254">
            <v>52.288930000000001</v>
          </cell>
          <cell r="FQ1254">
            <v>30.813980000000001</v>
          </cell>
          <cell r="FT1254">
            <v>42.377409999999998</v>
          </cell>
          <cell r="FW1254">
            <v>20.531890000000001</v>
          </cell>
          <cell r="FZ1254">
            <v>55.634320000000002</v>
          </cell>
          <cell r="GC1254">
            <v>52.386409999999998</v>
          </cell>
          <cell r="GF1254">
            <v>101.6268</v>
          </cell>
          <cell r="GI1254">
            <v>72.709050000000005</v>
          </cell>
          <cell r="GL1254">
            <v>94.270610000000005</v>
          </cell>
          <cell r="GO1254">
            <v>92.544089999999997</v>
          </cell>
          <cell r="HK1254">
            <v>56400000</v>
          </cell>
          <cell r="HL1254">
            <v>10700000</v>
          </cell>
          <cell r="HM1254">
            <v>65200000</v>
          </cell>
          <cell r="HN1254">
            <v>124000000</v>
          </cell>
          <cell r="IA1254">
            <v>3</v>
          </cell>
          <cell r="IB1254">
            <v>1</v>
          </cell>
          <cell r="IC1254">
            <v>4</v>
          </cell>
          <cell r="ID1254">
            <v>4</v>
          </cell>
          <cell r="IE1254">
            <v>5</v>
          </cell>
          <cell r="IF1254">
            <v>13</v>
          </cell>
          <cell r="IH1254">
            <v>11</v>
          </cell>
          <cell r="II1254">
            <v>3</v>
          </cell>
          <cell r="IJ1254">
            <v>8</v>
          </cell>
          <cell r="IK1254">
            <v>6</v>
          </cell>
          <cell r="IL1254">
            <v>7</v>
          </cell>
          <cell r="IM1254">
            <v>16</v>
          </cell>
          <cell r="IO1254">
            <v>50</v>
          </cell>
          <cell r="IP1254">
            <v>35</v>
          </cell>
          <cell r="IQ1254">
            <v>20</v>
          </cell>
          <cell r="IR1254">
            <v>14</v>
          </cell>
          <cell r="IS1254">
            <v>17</v>
          </cell>
          <cell r="IT1254">
            <v>18</v>
          </cell>
          <cell r="IV1254" t="str">
            <v>Middle East, North Africa, and Pakistan</v>
          </cell>
          <cell r="IW1254">
            <v>0</v>
          </cell>
          <cell r="IX1254">
            <v>0</v>
          </cell>
        </row>
        <row r="1255">
          <cell r="A1255">
            <v>5122008</v>
          </cell>
          <cell r="B1255">
            <v>512</v>
          </cell>
          <cell r="C1255">
            <v>2008</v>
          </cell>
          <cell r="D1255" t="str">
            <v>Afghanistan</v>
          </cell>
          <cell r="E1255" t="str">
            <v>MCD </v>
          </cell>
          <cell r="F1255" t="str">
            <v>Low income</v>
          </cell>
          <cell r="G1255" t="str">
            <v>Developing</v>
          </cell>
          <cell r="H1255" t="str">
            <v>MCD </v>
          </cell>
          <cell r="I1255" t="str">
            <v>Exporter</v>
          </cell>
          <cell r="K1255">
            <v>50.874360000000003</v>
          </cell>
          <cell r="L1255">
            <v>533.52183000000002</v>
          </cell>
          <cell r="M1255">
            <v>20.523319000000001</v>
          </cell>
          <cell r="N1255">
            <v>0.91249999999999998</v>
          </cell>
          <cell r="O1255">
            <v>0.95259150000000004</v>
          </cell>
          <cell r="P1255">
            <v>7.0000000000000007E-2</v>
          </cell>
          <cell r="Q1255">
            <v>0.65980780000000006</v>
          </cell>
          <cell r="R1255">
            <v>-0.33219710000000002</v>
          </cell>
          <cell r="S1255">
            <v>0.56785379999999996</v>
          </cell>
          <cell r="T1255">
            <v>0.5362884</v>
          </cell>
          <cell r="AC1255">
            <v>0.30139490000000002</v>
          </cell>
          <cell r="AF1255">
            <v>-0.1915673</v>
          </cell>
          <cell r="AI1255">
            <v>0.1641917</v>
          </cell>
          <cell r="AL1255">
            <v>0.1018831</v>
          </cell>
          <cell r="AO1255">
            <v>0.41195039999999999</v>
          </cell>
          <cell r="AR1255">
            <v>-3.5188499999999998E-2</v>
          </cell>
          <cell r="AU1255">
            <v>0.38148870000000001</v>
          </cell>
          <cell r="AX1255">
            <v>0.36968980000000001</v>
          </cell>
          <cell r="BA1255">
            <v>0.655528</v>
          </cell>
          <cell r="BD1255">
            <v>0.2277102</v>
          </cell>
          <cell r="BG1255">
            <v>0.5032181</v>
          </cell>
          <cell r="BJ1255">
            <v>0.52925789999999995</v>
          </cell>
          <cell r="BM1255">
            <v>2.933481</v>
          </cell>
          <cell r="BN1255">
            <v>-0.3281828</v>
          </cell>
          <cell r="BO1255">
            <v>2.7385229999999998</v>
          </cell>
          <cell r="BP1255">
            <v>5.3438220000000003</v>
          </cell>
          <cell r="BY1255">
            <v>0.55408060000000003</v>
          </cell>
          <cell r="CB1255">
            <v>-0.13505320000000001</v>
          </cell>
          <cell r="CE1255">
            <v>0.24758260000000001</v>
          </cell>
          <cell r="CH1255">
            <v>0.77532820000000002</v>
          </cell>
          <cell r="CK1255">
            <v>0.74856020000000001</v>
          </cell>
          <cell r="CN1255">
            <v>-0.12167939999999999</v>
          </cell>
          <cell r="CQ1255">
            <v>1.0576810000000001</v>
          </cell>
          <cell r="CT1255">
            <v>2.0944400000000001</v>
          </cell>
          <cell r="CW1255">
            <v>1.0195860000000001</v>
          </cell>
          <cell r="CZ1255">
            <v>0.1679668</v>
          </cell>
          <cell r="DC1255">
            <v>1.5694030000000001</v>
          </cell>
          <cell r="DF1255">
            <v>2.5727869999999999</v>
          </cell>
          <cell r="DI1255">
            <v>0.25269219999999998</v>
          </cell>
          <cell r="DJ1255">
            <v>0.38473760000000001</v>
          </cell>
          <cell r="DK1255">
            <v>0.40219709999999997</v>
          </cell>
          <cell r="DL1255">
            <v>0.25269219999999998</v>
          </cell>
          <cell r="DM1255">
            <v>0.40219709999999997</v>
          </cell>
          <cell r="DN1255">
            <v>0.38473760000000001</v>
          </cell>
          <cell r="DO1255">
            <v>1040000000</v>
          </cell>
          <cell r="DP1255">
            <v>466000000</v>
          </cell>
          <cell r="DQ1255">
            <v>506000000</v>
          </cell>
          <cell r="DR1255">
            <v>104000000</v>
          </cell>
          <cell r="DS1255">
            <v>1037.9960000000001</v>
          </cell>
          <cell r="DT1255">
            <v>-186.97460000000001</v>
          </cell>
          <cell r="DU1255">
            <v>378.34899999999999</v>
          </cell>
          <cell r="DV1255">
            <v>8.47424</v>
          </cell>
          <cell r="DX1255">
            <v>-2.0359989999999999</v>
          </cell>
          <cell r="EE1255">
            <v>-25.314620000000001</v>
          </cell>
          <cell r="EF1255">
            <v>-0.48694389999999999</v>
          </cell>
          <cell r="EG1255">
            <v>-96.090329999999994</v>
          </cell>
          <cell r="EH1255">
            <v>609.83939999999996</v>
          </cell>
          <cell r="EI1255">
            <v>3.005582</v>
          </cell>
          <cell r="EL1255">
            <v>-56.201900000000002</v>
          </cell>
          <cell r="FH1255">
            <v>175.5428</v>
          </cell>
          <cell r="FI1255">
            <v>1.073188</v>
          </cell>
          <cell r="FK1255">
            <v>53.32244</v>
          </cell>
          <cell r="FL1255">
            <v>1.1995800000000001</v>
          </cell>
          <cell r="FN1255">
            <v>160.09059999999999</v>
          </cell>
          <cell r="FO1255">
            <v>2.0260639999999999</v>
          </cell>
          <cell r="FQ1255">
            <v>101.2991</v>
          </cell>
          <cell r="FR1255">
            <v>1.9637929999999999</v>
          </cell>
          <cell r="FT1255">
            <v>98.500619999999998</v>
          </cell>
          <cell r="FU1255">
            <v>5.3826429999999998</v>
          </cell>
          <cell r="FW1255">
            <v>53.528559999999999</v>
          </cell>
          <cell r="FX1255">
            <v>0.70036529999999997</v>
          </cell>
          <cell r="FZ1255">
            <v>150.6711</v>
          </cell>
          <cell r="GA1255">
            <v>6.4692299999999996</v>
          </cell>
          <cell r="GC1255">
            <v>112.9669</v>
          </cell>
          <cell r="GD1255">
            <v>5.2655700000000003</v>
          </cell>
          <cell r="GF1255">
            <v>136.47630000000001</v>
          </cell>
          <cell r="GG1255">
            <v>29.716629999999999</v>
          </cell>
          <cell r="GI1255">
            <v>259.73140000000001</v>
          </cell>
          <cell r="GJ1255">
            <v>9.7242110000000004</v>
          </cell>
          <cell r="GL1255">
            <v>238.4101</v>
          </cell>
          <cell r="GM1255">
            <v>41.224820000000001</v>
          </cell>
          <cell r="GO1255">
            <v>163.69829999999999</v>
          </cell>
          <cell r="GP1255">
            <v>32.639919999999996</v>
          </cell>
          <cell r="GR1255">
            <v>0</v>
          </cell>
          <cell r="GS1255">
            <v>0</v>
          </cell>
          <cell r="GT1255">
            <v>0</v>
          </cell>
          <cell r="GU1255">
            <v>0</v>
          </cell>
          <cell r="GX1255">
            <v>0</v>
          </cell>
          <cell r="GY1255">
            <v>0</v>
          </cell>
          <cell r="GZ1255">
            <v>0</v>
          </cell>
          <cell r="HA1255">
            <v>0</v>
          </cell>
          <cell r="HD1255">
            <v>0</v>
          </cell>
          <cell r="HE1255">
            <v>0</v>
          </cell>
          <cell r="HF1255">
            <v>0</v>
          </cell>
          <cell r="HG1255">
            <v>0</v>
          </cell>
          <cell r="HK1255">
            <v>44500000</v>
          </cell>
          <cell r="HL1255">
            <v>9895040</v>
          </cell>
          <cell r="HM1255">
            <v>48300000</v>
          </cell>
          <cell r="HN1255">
            <v>99800000</v>
          </cell>
          <cell r="HO1255">
            <v>0</v>
          </cell>
          <cell r="HP1255">
            <v>0</v>
          </cell>
          <cell r="HQ1255">
            <v>0</v>
          </cell>
          <cell r="HR1255">
            <v>0</v>
          </cell>
          <cell r="IA1255">
            <v>12</v>
          </cell>
          <cell r="IB1255">
            <v>3</v>
          </cell>
          <cell r="IC1255">
            <v>1</v>
          </cell>
          <cell r="ID1255">
            <v>4</v>
          </cell>
          <cell r="IE1255">
            <v>9</v>
          </cell>
          <cell r="IF1255">
            <v>1</v>
          </cell>
          <cell r="IH1255">
            <v>29</v>
          </cell>
          <cell r="II1255">
            <v>6</v>
          </cell>
          <cell r="IJ1255">
            <v>2</v>
          </cell>
          <cell r="IK1255">
            <v>6</v>
          </cell>
          <cell r="IL1255">
            <v>10</v>
          </cell>
          <cell r="IO1255">
            <v>105</v>
          </cell>
          <cell r="IP1255">
            <v>24</v>
          </cell>
          <cell r="IQ1255">
            <v>3</v>
          </cell>
          <cell r="IR1255">
            <v>8</v>
          </cell>
          <cell r="IS1255">
            <v>9</v>
          </cell>
          <cell r="IT1255">
            <v>1</v>
          </cell>
          <cell r="IV1255" t="str">
            <v>Middle East, North Africa, and Pakistan</v>
          </cell>
          <cell r="IW1255">
            <v>0</v>
          </cell>
          <cell r="IX1255">
            <v>0</v>
          </cell>
        </row>
        <row r="1256">
          <cell r="A1256">
            <v>5122009</v>
          </cell>
          <cell r="B1256">
            <v>512</v>
          </cell>
          <cell r="C1256">
            <v>2009</v>
          </cell>
          <cell r="D1256" t="str">
            <v>Afghanistan</v>
          </cell>
          <cell r="E1256" t="str">
            <v>MCD </v>
          </cell>
          <cell r="F1256" t="str">
            <v>Low income</v>
          </cell>
          <cell r="G1256" t="str">
            <v>Developing</v>
          </cell>
          <cell r="H1256" t="str">
            <v>MCD </v>
          </cell>
          <cell r="I1256" t="str">
            <v>Exporter</v>
          </cell>
          <cell r="K1256">
            <v>49.273049999999998</v>
          </cell>
          <cell r="L1256">
            <v>615.08231000000001</v>
          </cell>
          <cell r="M1256">
            <v>25.09947</v>
          </cell>
          <cell r="N1256">
            <v>0.87</v>
          </cell>
          <cell r="O1256">
            <v>0.77285789999999999</v>
          </cell>
          <cell r="P1256">
            <v>0.1</v>
          </cell>
          <cell r="Q1256">
            <v>0.36361359999999998</v>
          </cell>
          <cell r="R1256">
            <v>-0.42660989999999999</v>
          </cell>
          <cell r="S1256">
            <v>0.2461593</v>
          </cell>
          <cell r="T1256">
            <v>0.26277509999999998</v>
          </cell>
          <cell r="AC1256">
            <v>9.4964999999999994E-2</v>
          </cell>
          <cell r="AF1256">
            <v>-0.26979609999999998</v>
          </cell>
          <cell r="AI1256">
            <v>-5.8155999999999998E-3</v>
          </cell>
          <cell r="AL1256">
            <v>-5.8276099999999997E-2</v>
          </cell>
          <cell r="AO1256">
            <v>0.17818990000000001</v>
          </cell>
          <cell r="AR1256">
            <v>-0.1439455</v>
          </cell>
          <cell r="AU1256">
            <v>9.55014E-2</v>
          </cell>
          <cell r="AX1256">
            <v>0.15974469999999999</v>
          </cell>
          <cell r="BA1256">
            <v>0.45337050000000001</v>
          </cell>
          <cell r="BD1256">
            <v>8.3641400000000005E-2</v>
          </cell>
          <cell r="BG1256">
            <v>0.29344540000000002</v>
          </cell>
          <cell r="BJ1256">
            <v>0.32409840000000001</v>
          </cell>
          <cell r="BM1256">
            <v>1.5400879999999999</v>
          </cell>
          <cell r="BN1256">
            <v>-0.3532843</v>
          </cell>
          <cell r="BO1256">
            <v>1.318954</v>
          </cell>
          <cell r="BP1256">
            <v>2.5057580000000002</v>
          </cell>
          <cell r="BY1256">
            <v>0.36790390000000001</v>
          </cell>
          <cell r="CB1256">
            <v>-0.1684505</v>
          </cell>
          <cell r="CE1256">
            <v>-0.15459030000000001</v>
          </cell>
          <cell r="CH1256">
            <v>-0.24399680000000001</v>
          </cell>
          <cell r="CK1256">
            <v>0.51724590000000004</v>
          </cell>
          <cell r="CN1256">
            <v>-0.15652460000000001</v>
          </cell>
          <cell r="CQ1256">
            <v>0.28305550000000002</v>
          </cell>
          <cell r="CT1256">
            <v>1.192847</v>
          </cell>
          <cell r="CW1256">
            <v>0.87180250000000004</v>
          </cell>
          <cell r="CZ1256">
            <v>8.6539599999999994E-2</v>
          </cell>
          <cell r="DC1256">
            <v>1.206882</v>
          </cell>
          <cell r="DF1256">
            <v>2.196291</v>
          </cell>
          <cell r="DI1256">
            <v>0.50638640000000001</v>
          </cell>
          <cell r="DJ1256">
            <v>0.52669860000000002</v>
          </cell>
          <cell r="DK1256">
            <v>0.52660989999999996</v>
          </cell>
          <cell r="DL1256">
            <v>0.50638640000000001</v>
          </cell>
          <cell r="DM1256">
            <v>0.52660989999999996</v>
          </cell>
          <cell r="DN1256">
            <v>0.52669860000000002</v>
          </cell>
          <cell r="DO1256">
            <v>1190000000</v>
          </cell>
          <cell r="DP1256">
            <v>529000000</v>
          </cell>
          <cell r="DQ1256">
            <v>669000000</v>
          </cell>
          <cell r="DR1256">
            <v>103000000</v>
          </cell>
          <cell r="DS1256">
            <v>123.2242</v>
          </cell>
          <cell r="DT1256">
            <v>-104.318</v>
          </cell>
          <cell r="DU1256">
            <v>146.92679999999999</v>
          </cell>
          <cell r="DV1256">
            <v>28.900189999999998</v>
          </cell>
          <cell r="DX1256">
            <v>38.832920000000001</v>
          </cell>
          <cell r="DY1256">
            <v>-29.393229999999999</v>
          </cell>
          <cell r="DZ1256">
            <v>24.900860000000002</v>
          </cell>
          <cell r="EA1256">
            <v>-162.74959999999999</v>
          </cell>
          <cell r="EE1256">
            <v>-29.393229999999999</v>
          </cell>
          <cell r="EF1256">
            <v>24.900860000000002</v>
          </cell>
          <cell r="EG1256">
            <v>-162.74959999999999</v>
          </cell>
          <cell r="EH1256">
            <v>117.3297</v>
          </cell>
          <cell r="EI1256">
            <v>34.447699999999998</v>
          </cell>
          <cell r="EJ1256">
            <v>-93.641409999999993</v>
          </cell>
          <cell r="EL1256">
            <v>-93.641409999999993</v>
          </cell>
          <cell r="EO1256">
            <v>1</v>
          </cell>
          <cell r="EP1256">
            <v>1</v>
          </cell>
          <cell r="EQ1256">
            <v>5</v>
          </cell>
          <cell r="ER1256">
            <v>23</v>
          </cell>
          <cell r="ET1256">
            <v>4</v>
          </cell>
          <cell r="EU1256">
            <v>3</v>
          </cell>
          <cell r="EV1256">
            <v>2</v>
          </cell>
          <cell r="EW1256">
            <v>4</v>
          </cell>
          <cell r="EX1256">
            <v>6</v>
          </cell>
          <cell r="EY1256">
            <v>32</v>
          </cell>
          <cell r="FA1256">
            <v>21</v>
          </cell>
          <cell r="FB1256">
            <v>6</v>
          </cell>
          <cell r="FC1256">
            <v>14</v>
          </cell>
          <cell r="FD1256">
            <v>19</v>
          </cell>
          <cell r="FE1256">
            <v>15</v>
          </cell>
          <cell r="FF1256">
            <v>71</v>
          </cell>
          <cell r="FH1256">
            <v>78.647319999999993</v>
          </cell>
          <cell r="FI1256">
            <v>1.6262970000000001</v>
          </cell>
          <cell r="FJ1256">
            <v>-0.1331398</v>
          </cell>
          <cell r="FK1256">
            <v>31.336189999999998</v>
          </cell>
          <cell r="FL1256">
            <v>0.73655309999999996</v>
          </cell>
          <cell r="FM1256">
            <v>2.0268809999999999</v>
          </cell>
          <cell r="FN1256">
            <v>83.498369999999994</v>
          </cell>
          <cell r="FO1256">
            <v>1.8850309999999999</v>
          </cell>
          <cell r="FP1256">
            <v>-0.87706569999999995</v>
          </cell>
          <cell r="FQ1256">
            <v>70.582070000000002</v>
          </cell>
          <cell r="FR1256">
            <v>2.556257</v>
          </cell>
          <cell r="FS1256">
            <v>-0.16876060000000001</v>
          </cell>
          <cell r="FT1256">
            <v>88.681880000000007</v>
          </cell>
          <cell r="FU1256">
            <v>1.1769320000000001</v>
          </cell>
          <cell r="FV1256">
            <v>2.2526570000000001</v>
          </cell>
          <cell r="FW1256">
            <v>27.058920000000001</v>
          </cell>
          <cell r="FX1256">
            <v>0.65667299999999995</v>
          </cell>
          <cell r="FY1256">
            <v>0.83319129999999997</v>
          </cell>
          <cell r="FZ1256">
            <v>104.70959999999999</v>
          </cell>
          <cell r="GA1256">
            <v>12.27225</v>
          </cell>
          <cell r="GB1256">
            <v>0</v>
          </cell>
          <cell r="GC1256">
            <v>89.731719999999996</v>
          </cell>
          <cell r="GD1256">
            <v>10.31593</v>
          </cell>
          <cell r="GE1256">
            <v>2.1403300000000001</v>
          </cell>
          <cell r="GF1256">
            <v>141.5506</v>
          </cell>
          <cell r="GG1256">
            <v>30.56334</v>
          </cell>
          <cell r="GH1256">
            <v>44.023890000000002</v>
          </cell>
          <cell r="GI1256">
            <v>117.7024</v>
          </cell>
          <cell r="GJ1256">
            <v>1.4550350000000001</v>
          </cell>
          <cell r="GK1256">
            <v>1.3221210000000001</v>
          </cell>
          <cell r="GL1256">
            <v>145.63380000000001</v>
          </cell>
          <cell r="GM1256">
            <v>66.051640000000006</v>
          </cell>
          <cell r="GN1256">
            <v>22.74212</v>
          </cell>
          <cell r="GO1256">
            <v>144.0453</v>
          </cell>
          <cell r="GP1256">
            <v>45.487659999999998</v>
          </cell>
          <cell r="GQ1256">
            <v>27.726369999999999</v>
          </cell>
          <cell r="GR1256">
            <v>0.91629240000000001</v>
          </cell>
          <cell r="GS1256">
            <v>0.16038830000000001</v>
          </cell>
          <cell r="GT1256">
            <v>0.99478299999999997</v>
          </cell>
          <cell r="GU1256">
            <v>2.0733169999999999</v>
          </cell>
          <cell r="GX1256">
            <v>0.60509029999999997</v>
          </cell>
          <cell r="GY1256">
            <v>0.1692293</v>
          </cell>
          <cell r="GZ1256">
            <v>0.62796379999999996</v>
          </cell>
          <cell r="HA1256">
            <v>1.2409779999999999</v>
          </cell>
          <cell r="HD1256">
            <v>0.26965060000000002</v>
          </cell>
          <cell r="HE1256">
            <v>0.21817239999999999</v>
          </cell>
          <cell r="HF1256">
            <v>0.49092940000000002</v>
          </cell>
          <cell r="HG1256">
            <v>0.77554420000000002</v>
          </cell>
          <cell r="HK1256">
            <v>42300000</v>
          </cell>
          <cell r="HL1256">
            <v>8278816</v>
          </cell>
          <cell r="HM1256">
            <v>53600000</v>
          </cell>
          <cell r="HN1256">
            <v>95300000</v>
          </cell>
          <cell r="HO1256">
            <v>2.838063</v>
          </cell>
          <cell r="HP1256">
            <v>1.3933930000000001</v>
          </cell>
          <cell r="HQ1256">
            <v>2.5101499999999999E-2</v>
          </cell>
          <cell r="HR1256">
            <v>1.4195690000000001</v>
          </cell>
          <cell r="IA1256">
            <v>4</v>
          </cell>
          <cell r="IB1256">
            <v>8</v>
          </cell>
          <cell r="IC1256">
            <v>2</v>
          </cell>
          <cell r="ID1256">
            <v>1</v>
          </cell>
          <cell r="IE1256">
            <v>6</v>
          </cell>
          <cell r="IF1256">
            <v>9</v>
          </cell>
          <cell r="IH1256">
            <v>18</v>
          </cell>
          <cell r="II1256">
            <v>10</v>
          </cell>
          <cell r="IJ1256">
            <v>4</v>
          </cell>
          <cell r="IK1256">
            <v>3</v>
          </cell>
          <cell r="IL1256">
            <v>7</v>
          </cell>
          <cell r="IM1256">
            <v>9</v>
          </cell>
          <cell r="IO1256">
            <v>78</v>
          </cell>
          <cell r="IP1256">
            <v>34</v>
          </cell>
          <cell r="IQ1256">
            <v>10</v>
          </cell>
          <cell r="IR1256">
            <v>5</v>
          </cell>
          <cell r="IS1256">
            <v>9</v>
          </cell>
          <cell r="IT1256">
            <v>9</v>
          </cell>
          <cell r="IV1256" t="str">
            <v>Middle East, North Africa, and Pakistan</v>
          </cell>
          <cell r="IW1256">
            <v>0</v>
          </cell>
          <cell r="IX1256">
            <v>0</v>
          </cell>
        </row>
        <row r="1257">
          <cell r="A1257">
            <v>5122010</v>
          </cell>
          <cell r="B1257">
            <v>512</v>
          </cell>
          <cell r="C1257">
            <v>2010</v>
          </cell>
          <cell r="D1257" t="str">
            <v>Afghanistan</v>
          </cell>
          <cell r="E1257" t="str">
            <v>MCD </v>
          </cell>
          <cell r="F1257" t="str">
            <v>Low income</v>
          </cell>
          <cell r="G1257" t="str">
            <v>Developing</v>
          </cell>
          <cell r="H1257" t="str">
            <v>MCD </v>
          </cell>
          <cell r="I1257" t="str">
            <v>Importer</v>
          </cell>
          <cell r="K1257">
            <v>45.826250000000002</v>
          </cell>
          <cell r="L1257">
            <v>729.90512999999999</v>
          </cell>
          <cell r="M1257">
            <v>27.529833</v>
          </cell>
          <cell r="N1257">
            <v>0.9399999</v>
          </cell>
          <cell r="O1257">
            <v>0.94929660000000005</v>
          </cell>
          <cell r="P1257">
            <v>1.06</v>
          </cell>
          <cell r="Q1257">
            <v>0.19999990000000001</v>
          </cell>
          <cell r="R1257">
            <v>0.2072592</v>
          </cell>
          <cell r="S1257">
            <v>0.1792966</v>
          </cell>
          <cell r="T1257">
            <v>0.21086859999999999</v>
          </cell>
          <cell r="AC1257">
            <v>9.3736600000000003E-2</v>
          </cell>
          <cell r="AF1257">
            <v>-0.3717067</v>
          </cell>
          <cell r="AI1257">
            <v>-8.3145800000000006E-2</v>
          </cell>
          <cell r="AL1257">
            <v>-4.7573799999999999E-2</v>
          </cell>
          <cell r="AO1257">
            <v>0.4598004</v>
          </cell>
          <cell r="AR1257">
            <v>9.0831599999999998E-2</v>
          </cell>
          <cell r="AU1257">
            <v>0.26074960000000003</v>
          </cell>
          <cell r="AX1257">
            <v>0.32485439999999999</v>
          </cell>
          <cell r="BA1257">
            <v>0.37480049999999998</v>
          </cell>
          <cell r="BD1257">
            <v>-4.4923000000000003E-3</v>
          </cell>
          <cell r="BG1257">
            <v>0.2092763</v>
          </cell>
          <cell r="BJ1257">
            <v>0.24128089999999999</v>
          </cell>
          <cell r="BM1257">
            <v>0.69845959999999996</v>
          </cell>
          <cell r="BN1257">
            <v>0.15018590000000001</v>
          </cell>
          <cell r="BO1257">
            <v>0.82172489999999998</v>
          </cell>
          <cell r="BP1257">
            <v>1.6703699999999999</v>
          </cell>
          <cell r="BY1257">
            <v>0.13031580000000001</v>
          </cell>
          <cell r="CB1257">
            <v>-0.29432910000000001</v>
          </cell>
          <cell r="CE1257">
            <v>-0.63321950000000005</v>
          </cell>
          <cell r="CH1257">
            <v>-0.2632681</v>
          </cell>
          <cell r="CK1257">
            <v>0.86420600000000003</v>
          </cell>
          <cell r="CN1257">
            <v>0.12864</v>
          </cell>
          <cell r="CQ1257">
            <v>0.97441100000000003</v>
          </cell>
          <cell r="CT1257">
            <v>2.0310739999999998</v>
          </cell>
          <cell r="CW1257">
            <v>0.78544769999999997</v>
          </cell>
          <cell r="CZ1257">
            <v>-3.6816599999999998E-2</v>
          </cell>
          <cell r="DC1257">
            <v>0.87341310000000005</v>
          </cell>
          <cell r="DF1257">
            <v>1.6850670000000001</v>
          </cell>
          <cell r="DI1257">
            <v>0.54</v>
          </cell>
          <cell r="DJ1257">
            <v>0.56999999999999995</v>
          </cell>
          <cell r="DK1257">
            <v>0.65274080000000001</v>
          </cell>
          <cell r="DL1257">
            <v>0.74</v>
          </cell>
          <cell r="DM1257">
            <v>0.85274079999999997</v>
          </cell>
          <cell r="DN1257">
            <v>0.77</v>
          </cell>
          <cell r="DO1257">
            <v>1260000000</v>
          </cell>
          <cell r="DP1257">
            <v>556000000</v>
          </cell>
          <cell r="DQ1257">
            <v>730000000</v>
          </cell>
          <cell r="DR1257">
            <v>115000000</v>
          </cell>
          <cell r="DS1257">
            <v>126.5441</v>
          </cell>
          <cell r="DT1257">
            <v>160.74359999999999</v>
          </cell>
          <cell r="DU1257">
            <v>181.22579999999999</v>
          </cell>
          <cell r="DV1257">
            <v>27.714220000000001</v>
          </cell>
          <cell r="DX1257">
            <v>17.335699999999999</v>
          </cell>
          <cell r="DY1257">
            <v>-28.141359999999999</v>
          </cell>
          <cell r="DZ1257">
            <v>476.28750000000002</v>
          </cell>
          <cell r="EA1257">
            <v>-75.748630000000006</v>
          </cell>
          <cell r="EE1257">
            <v>-101.9965</v>
          </cell>
          <cell r="EF1257">
            <v>1100.848</v>
          </cell>
          <cell r="EG1257">
            <v>3209.6570000000002</v>
          </cell>
          <cell r="EH1257">
            <v>157.83860000000001</v>
          </cell>
          <cell r="EI1257">
            <v>21.82404</v>
          </cell>
          <cell r="EJ1257">
            <v>-11.39846</v>
          </cell>
          <cell r="EL1257">
            <v>1721.768</v>
          </cell>
          <cell r="EM1257">
            <v>1</v>
          </cell>
          <cell r="EN1257">
            <v>2</v>
          </cell>
          <cell r="EO1257">
            <v>1</v>
          </cell>
          <cell r="EP1257">
            <v>2</v>
          </cell>
          <cell r="EQ1257">
            <v>3</v>
          </cell>
          <cell r="ER1257">
            <v>21</v>
          </cell>
          <cell r="ET1257">
            <v>32</v>
          </cell>
          <cell r="EU1257">
            <v>8</v>
          </cell>
          <cell r="EV1257">
            <v>19</v>
          </cell>
          <cell r="EW1257">
            <v>13</v>
          </cell>
          <cell r="EX1257">
            <v>18</v>
          </cell>
          <cell r="EY1257">
            <v>35</v>
          </cell>
          <cell r="FA1257">
            <v>32</v>
          </cell>
          <cell r="FB1257">
            <v>8</v>
          </cell>
          <cell r="FC1257">
            <v>19</v>
          </cell>
          <cell r="FD1257">
            <v>18</v>
          </cell>
          <cell r="FE1257">
            <v>17</v>
          </cell>
          <cell r="FF1257">
            <v>52</v>
          </cell>
          <cell r="FH1257">
            <v>98.566320000000005</v>
          </cell>
          <cell r="FI1257">
            <v>-5.7012960000000001</v>
          </cell>
          <cell r="FJ1257">
            <v>17.67501</v>
          </cell>
          <cell r="FK1257">
            <v>33.677349999999997</v>
          </cell>
          <cell r="FL1257">
            <v>1.5103399999999999E-2</v>
          </cell>
          <cell r="FM1257">
            <v>5.7944230000000001</v>
          </cell>
          <cell r="FN1257">
            <v>82.681240000000003</v>
          </cell>
          <cell r="FO1257">
            <v>1.2942899999999999</v>
          </cell>
          <cell r="FP1257">
            <v>0</v>
          </cell>
          <cell r="FQ1257">
            <v>86.098799999999997</v>
          </cell>
          <cell r="FR1257">
            <v>-1.46329</v>
          </cell>
          <cell r="FS1257">
            <v>4.1379799999999998</v>
          </cell>
          <cell r="FT1257">
            <v>137.791</v>
          </cell>
          <cell r="FU1257">
            <v>37.816040000000001</v>
          </cell>
          <cell r="FV1257">
            <v>66.235060000000004</v>
          </cell>
          <cell r="FW1257">
            <v>116.0818</v>
          </cell>
          <cell r="FX1257">
            <v>7.6688179999999999</v>
          </cell>
          <cell r="FY1257">
            <v>20.016950000000001</v>
          </cell>
          <cell r="FZ1257">
            <v>133.79429999999999</v>
          </cell>
          <cell r="GA1257">
            <v>62.218580000000003</v>
          </cell>
          <cell r="GB1257">
            <v>57.926839999999999</v>
          </cell>
          <cell r="GC1257">
            <v>135.97989999999999</v>
          </cell>
          <cell r="GD1257">
            <v>39.524149999999999</v>
          </cell>
          <cell r="GE1257">
            <v>68.144710000000003</v>
          </cell>
          <cell r="GF1257">
            <v>130.37100000000001</v>
          </cell>
          <cell r="GG1257">
            <v>18.550920000000001</v>
          </cell>
          <cell r="GH1257">
            <v>50.692230000000002</v>
          </cell>
          <cell r="GI1257">
            <v>104.8368</v>
          </cell>
          <cell r="GJ1257">
            <v>1.5103399999999999E-2</v>
          </cell>
          <cell r="GK1257">
            <v>7.7015289999999998</v>
          </cell>
          <cell r="GL1257">
            <v>130.12459999999999</v>
          </cell>
          <cell r="GM1257">
            <v>43.922739999999997</v>
          </cell>
          <cell r="GN1257">
            <v>43.448999999999998</v>
          </cell>
          <cell r="GO1257">
            <v>129.12809999999999</v>
          </cell>
          <cell r="GP1257">
            <v>19.985620000000001</v>
          </cell>
          <cell r="GQ1257">
            <v>56.053249999999998</v>
          </cell>
          <cell r="GR1257">
            <v>0.95437300000000003</v>
          </cell>
          <cell r="GS1257">
            <v>0.25818600000000003</v>
          </cell>
          <cell r="GT1257">
            <v>1.049633</v>
          </cell>
          <cell r="GU1257">
            <v>2.5162149999999999</v>
          </cell>
          <cell r="GX1257">
            <v>0.2588763</v>
          </cell>
          <cell r="GY1257">
            <v>0.31805739999999999</v>
          </cell>
          <cell r="GZ1257">
            <v>0.66853580000000001</v>
          </cell>
          <cell r="HA1257">
            <v>0.96381819999999996</v>
          </cell>
          <cell r="HD1257">
            <v>0.32630870000000001</v>
          </cell>
          <cell r="HE1257">
            <v>0.31282409999999999</v>
          </cell>
          <cell r="HF1257">
            <v>0.72331659999999998</v>
          </cell>
          <cell r="HG1257">
            <v>1.3622449999999999</v>
          </cell>
          <cell r="HK1257">
            <v>34900000</v>
          </cell>
          <cell r="HL1257">
            <v>7240710</v>
          </cell>
          <cell r="HM1257">
            <v>45800000</v>
          </cell>
          <cell r="HN1257">
            <v>79200000</v>
          </cell>
          <cell r="HO1257">
            <v>3.673451</v>
          </cell>
          <cell r="HP1257">
            <v>2.2350210000000001</v>
          </cell>
          <cell r="HQ1257">
            <v>-0.47836869999999998</v>
          </cell>
          <cell r="HR1257">
            <v>1.916798</v>
          </cell>
          <cell r="IA1257">
            <v>2</v>
          </cell>
          <cell r="IB1257">
            <v>9</v>
          </cell>
          <cell r="IC1257">
            <v>1</v>
          </cell>
          <cell r="ID1257">
            <v>4</v>
          </cell>
          <cell r="IE1257">
            <v>5</v>
          </cell>
          <cell r="IF1257">
            <v>9</v>
          </cell>
          <cell r="IH1257">
            <v>65</v>
          </cell>
          <cell r="II1257">
            <v>42</v>
          </cell>
          <cell r="IJ1257">
            <v>7</v>
          </cell>
          <cell r="IK1257">
            <v>6</v>
          </cell>
          <cell r="IL1257">
            <v>5</v>
          </cell>
          <cell r="IM1257">
            <v>1</v>
          </cell>
          <cell r="IO1257">
            <v>65</v>
          </cell>
          <cell r="IP1257">
            <v>44</v>
          </cell>
          <cell r="IQ1257">
            <v>7</v>
          </cell>
          <cell r="IR1257">
            <v>10</v>
          </cell>
          <cell r="IS1257">
            <v>9</v>
          </cell>
          <cell r="IT1257">
            <v>11</v>
          </cell>
          <cell r="IV1257" t="str">
            <v>Middle East, North Africa, and Pakistan</v>
          </cell>
          <cell r="IW1257">
            <v>0</v>
          </cell>
          <cell r="IX1257">
            <v>0</v>
          </cell>
        </row>
        <row r="1258">
          <cell r="A1258">
            <v>5122011</v>
          </cell>
          <cell r="B1258">
            <v>512</v>
          </cell>
          <cell r="C1258">
            <v>2011</v>
          </cell>
          <cell r="D1258" t="str">
            <v>Afghanistan</v>
          </cell>
          <cell r="E1258" t="str">
            <v>MCD </v>
          </cell>
          <cell r="F1258" t="str">
            <v>Low income</v>
          </cell>
          <cell r="G1258" t="str">
            <v>Developing</v>
          </cell>
          <cell r="H1258" t="str">
            <v>MCD </v>
          </cell>
          <cell r="I1258" t="str">
            <v>Importer</v>
          </cell>
          <cell r="K1258">
            <v>47.616390000000003</v>
          </cell>
          <cell r="L1258">
            <v>865.72338999999999</v>
          </cell>
          <cell r="M1258">
            <v>29.730530000000002</v>
          </cell>
          <cell r="N1258">
            <v>1.1499999999999999</v>
          </cell>
          <cell r="O1258">
            <v>1.231922</v>
          </cell>
          <cell r="P1258">
            <v>1.1000000000000001</v>
          </cell>
          <cell r="Q1258">
            <v>0.22</v>
          </cell>
          <cell r="R1258">
            <v>0.1354976</v>
          </cell>
          <cell r="S1258">
            <v>0.25192239999999999</v>
          </cell>
          <cell r="T1258">
            <v>0.25514039999999999</v>
          </cell>
          <cell r="AC1258">
            <v>-7.01962E-2</v>
          </cell>
          <cell r="AF1258">
            <v>-0.24816659999999999</v>
          </cell>
          <cell r="AI1258">
            <v>-0.249083</v>
          </cell>
          <cell r="AL1258">
            <v>-0.1430495</v>
          </cell>
          <cell r="AO1258">
            <v>0.53580349999999999</v>
          </cell>
          <cell r="AR1258">
            <v>0.1173032</v>
          </cell>
          <cell r="AU1258">
            <v>0.35582269999999999</v>
          </cell>
          <cell r="AX1258">
            <v>0.41106969999999998</v>
          </cell>
          <cell r="BA1258">
            <v>0.41862519999999998</v>
          </cell>
          <cell r="BD1258">
            <v>7.5402999999999998E-2</v>
          </cell>
          <cell r="BG1258">
            <v>0.28669410000000001</v>
          </cell>
          <cell r="BJ1258">
            <v>0.32799220000000001</v>
          </cell>
          <cell r="BM1258">
            <v>0.68493459999999995</v>
          </cell>
          <cell r="BN1258">
            <v>8.7530999999999998E-2</v>
          </cell>
          <cell r="BO1258">
            <v>1.0292859999999999</v>
          </cell>
          <cell r="BP1258">
            <v>1.801752</v>
          </cell>
          <cell r="BY1258">
            <v>-0.1910936</v>
          </cell>
          <cell r="CB1258">
            <v>-0.26376719999999998</v>
          </cell>
          <cell r="CE1258">
            <v>-0.76166279999999997</v>
          </cell>
          <cell r="CH1258">
            <v>-0.87788719999999998</v>
          </cell>
          <cell r="CK1258">
            <v>1.0109649999999999</v>
          </cell>
          <cell r="CN1258">
            <v>9.7861400000000001E-2</v>
          </cell>
          <cell r="CQ1258">
            <v>1.354517</v>
          </cell>
          <cell r="CT1258">
            <v>2.487323</v>
          </cell>
          <cell r="CW1258">
            <v>0.82850959999999996</v>
          </cell>
          <cell r="CZ1258">
            <v>5.4132300000000001E-2</v>
          </cell>
          <cell r="DC1258">
            <v>1.1409229999999999</v>
          </cell>
          <cell r="DF1258">
            <v>2.2199960000000001</v>
          </cell>
          <cell r="DI1258">
            <v>0.73</v>
          </cell>
          <cell r="DJ1258">
            <v>0.78</v>
          </cell>
          <cell r="DK1258">
            <v>0.76450240000000003</v>
          </cell>
          <cell r="DL1258">
            <v>0.93</v>
          </cell>
          <cell r="DM1258">
            <v>0.96450239999999998</v>
          </cell>
          <cell r="DN1258">
            <v>0.98</v>
          </cell>
          <cell r="DO1258">
            <v>1280000000</v>
          </cell>
          <cell r="DP1258">
            <v>566000000</v>
          </cell>
          <cell r="DQ1258">
            <v>743000000</v>
          </cell>
          <cell r="DR1258">
            <v>117000000</v>
          </cell>
          <cell r="DS1258">
            <v>122.4071</v>
          </cell>
          <cell r="DT1258">
            <v>133.70079999999999</v>
          </cell>
          <cell r="DU1258">
            <v>162.78450000000001</v>
          </cell>
          <cell r="DV1258">
            <v>-42.890329999999999</v>
          </cell>
          <cell r="DX1258">
            <v>-77.996570000000006</v>
          </cell>
          <cell r="DY1258">
            <v>38.056249999999999</v>
          </cell>
          <cell r="DZ1258">
            <v>306.22809999999998</v>
          </cell>
          <cell r="EA1258">
            <v>58.045909999999999</v>
          </cell>
          <cell r="EB1258">
            <v>116.6609</v>
          </cell>
          <cell r="EC1258">
            <v>58.58399</v>
          </cell>
          <cell r="ED1258">
            <v>137.54300000000001</v>
          </cell>
          <cell r="EE1258">
            <v>116.6609</v>
          </cell>
          <cell r="EF1258">
            <v>58.583979999999997</v>
          </cell>
          <cell r="EG1258">
            <v>137.54300000000001</v>
          </cell>
          <cell r="EH1258">
            <v>144.3657</v>
          </cell>
          <cell r="EI1258">
            <v>-62.814369999999997</v>
          </cell>
          <cell r="EJ1258">
            <v>70.549350000000004</v>
          </cell>
          <cell r="EK1258">
            <v>122.75409999999999</v>
          </cell>
          <cell r="EL1258">
            <v>122.75409999999999</v>
          </cell>
          <cell r="EM1258">
            <v>1</v>
          </cell>
          <cell r="EN1258">
            <v>2</v>
          </cell>
          <cell r="EP1258">
            <v>8</v>
          </cell>
          <cell r="EQ1258">
            <v>5</v>
          </cell>
          <cell r="ER1258">
            <v>13</v>
          </cell>
          <cell r="ET1258">
            <v>44</v>
          </cell>
          <cell r="EU1258">
            <v>14</v>
          </cell>
          <cell r="EV1258">
            <v>18</v>
          </cell>
          <cell r="EW1258">
            <v>19</v>
          </cell>
          <cell r="EX1258">
            <v>12</v>
          </cell>
          <cell r="EY1258">
            <v>16</v>
          </cell>
          <cell r="FA1258">
            <v>44</v>
          </cell>
          <cell r="FB1258">
            <v>14</v>
          </cell>
          <cell r="FC1258">
            <v>18</v>
          </cell>
          <cell r="FD1258">
            <v>25</v>
          </cell>
          <cell r="FE1258">
            <v>11</v>
          </cell>
          <cell r="FF1258">
            <v>33</v>
          </cell>
          <cell r="FH1258">
            <v>77.415890000000005</v>
          </cell>
          <cell r="FI1258">
            <v>-20.096620000000001</v>
          </cell>
          <cell r="FJ1258">
            <v>28.660039999999999</v>
          </cell>
          <cell r="FK1258">
            <v>71.407809999999998</v>
          </cell>
          <cell r="FL1258">
            <v>-2.72E-7</v>
          </cell>
          <cell r="FM1258">
            <v>10.58977</v>
          </cell>
          <cell r="FN1258">
            <v>65.880459999999999</v>
          </cell>
          <cell r="FO1258">
            <v>-7.0035360000000004</v>
          </cell>
          <cell r="FP1258">
            <v>17.451219999999999</v>
          </cell>
          <cell r="FQ1258">
            <v>67.459760000000003</v>
          </cell>
          <cell r="FR1258">
            <v>-10.94383</v>
          </cell>
          <cell r="FS1258">
            <v>37.529089999999997</v>
          </cell>
          <cell r="FT1258">
            <v>141.13929999999999</v>
          </cell>
          <cell r="FU1258">
            <v>10.66947</v>
          </cell>
          <cell r="FV1258">
            <v>95.430239999999998</v>
          </cell>
          <cell r="FW1258">
            <v>116.69750000000001</v>
          </cell>
          <cell r="FX1258">
            <v>13.0076</v>
          </cell>
          <cell r="FY1258">
            <v>60.190989999999999</v>
          </cell>
          <cell r="FZ1258">
            <v>138.3717</v>
          </cell>
          <cell r="GA1258">
            <v>38.04766</v>
          </cell>
          <cell r="GB1258">
            <v>94.239320000000006</v>
          </cell>
          <cell r="GC1258">
            <v>138.23259999999999</v>
          </cell>
          <cell r="GD1258">
            <v>1.432566</v>
          </cell>
          <cell r="GE1258">
            <v>95.84675</v>
          </cell>
          <cell r="GF1258">
            <v>132.8578</v>
          </cell>
          <cell r="GG1258">
            <v>9.8082199999999994E-2</v>
          </cell>
          <cell r="GH1258">
            <v>81.809749999999994</v>
          </cell>
          <cell r="GI1258">
            <v>116.3704</v>
          </cell>
          <cell r="GJ1258">
            <v>-4.8682740000000004</v>
          </cell>
          <cell r="GK1258">
            <v>33.647120000000001</v>
          </cell>
          <cell r="GL1258">
            <v>135.0189</v>
          </cell>
          <cell r="GM1258">
            <v>28.166650000000001</v>
          </cell>
          <cell r="GN1258">
            <v>79.237889999999993</v>
          </cell>
          <cell r="GO1258">
            <v>135.47890000000001</v>
          </cell>
          <cell r="GP1258">
            <v>-3.627208</v>
          </cell>
          <cell r="GQ1258">
            <v>77.810779999999994</v>
          </cell>
          <cell r="GR1258">
            <v>1.2170799999999999</v>
          </cell>
          <cell r="GS1258">
            <v>0.25978649999999998</v>
          </cell>
          <cell r="GT1258">
            <v>1.2549360000000001</v>
          </cell>
          <cell r="GU1258">
            <v>3.2903180000000001</v>
          </cell>
          <cell r="GX1258">
            <v>7.2225700000000004E-2</v>
          </cell>
          <cell r="GY1258">
            <v>0.29060469999999999</v>
          </cell>
          <cell r="GZ1258">
            <v>0.37647659999999999</v>
          </cell>
          <cell r="HA1258">
            <v>0.44050440000000002</v>
          </cell>
          <cell r="HD1258">
            <v>0.25125999999999998</v>
          </cell>
          <cell r="HE1258">
            <v>0.28970279999999998</v>
          </cell>
          <cell r="HF1258">
            <v>0.51540839999999999</v>
          </cell>
          <cell r="HG1258">
            <v>0.94627260000000002</v>
          </cell>
          <cell r="HO1258">
            <v>3.5420699999999998</v>
          </cell>
          <cell r="HP1258">
            <v>2.2485460000000002</v>
          </cell>
          <cell r="HQ1258">
            <v>-0.41571380000000002</v>
          </cell>
          <cell r="HR1258">
            <v>1.7092369999999999</v>
          </cell>
          <cell r="IA1258">
            <v>2</v>
          </cell>
          <cell r="IB1258">
            <v>3</v>
          </cell>
          <cell r="IC1258">
            <v>5</v>
          </cell>
          <cell r="ID1258">
            <v>3</v>
          </cell>
          <cell r="IE1258">
            <v>4</v>
          </cell>
          <cell r="IF1258">
            <v>12</v>
          </cell>
          <cell r="IH1258">
            <v>80</v>
          </cell>
          <cell r="II1258">
            <v>30</v>
          </cell>
          <cell r="IJ1258">
            <v>8</v>
          </cell>
          <cell r="IK1258">
            <v>4</v>
          </cell>
          <cell r="IL1258">
            <v>8</v>
          </cell>
          <cell r="IM1258">
            <v>1</v>
          </cell>
          <cell r="IO1258">
            <v>79</v>
          </cell>
          <cell r="IP1258">
            <v>31</v>
          </cell>
          <cell r="IQ1258">
            <v>10</v>
          </cell>
          <cell r="IR1258">
            <v>5</v>
          </cell>
          <cell r="IS1258">
            <v>12</v>
          </cell>
          <cell r="IT1258">
            <v>15</v>
          </cell>
          <cell r="IV1258" t="str">
            <v>Middle East, North Africa, and Pakistan</v>
          </cell>
          <cell r="IW1258">
            <v>0</v>
          </cell>
          <cell r="IX1258">
            <v>0</v>
          </cell>
        </row>
        <row r="1259">
          <cell r="A1259">
            <v>5122012</v>
          </cell>
          <cell r="B1259">
            <v>512</v>
          </cell>
          <cell r="C1259">
            <v>2012</v>
          </cell>
          <cell r="D1259" t="str">
            <v>Afghanistan</v>
          </cell>
          <cell r="E1259" t="str">
            <v>MCD </v>
          </cell>
          <cell r="F1259" t="str">
            <v>Low income</v>
          </cell>
          <cell r="G1259" t="str">
            <v>Developing</v>
          </cell>
          <cell r="H1259" t="str">
            <v>MCD </v>
          </cell>
          <cell r="I1259" t="str">
            <v>Exporter</v>
          </cell>
          <cell r="K1259">
            <v>49.37133</v>
          </cell>
          <cell r="L1259">
            <v>971.09954000000005</v>
          </cell>
          <cell r="M1259">
            <v>32.271273999999998</v>
          </cell>
          <cell r="N1259">
            <v>1.1499999999999999</v>
          </cell>
          <cell r="O1259">
            <v>1.2480910000000001</v>
          </cell>
          <cell r="P1259">
            <v>0.19</v>
          </cell>
          <cell r="U1259">
            <v>0.17571709999999999</v>
          </cell>
          <cell r="V1259">
            <v>0.28989589999999998</v>
          </cell>
          <cell r="W1259">
            <v>0.2198756</v>
          </cell>
          <cell r="X1259">
            <v>0.2007786</v>
          </cell>
          <cell r="Y1259">
            <v>-1.4507900000000001E-2</v>
          </cell>
          <cell r="Z1259">
            <v>0.95314069999999995</v>
          </cell>
          <cell r="AA1259">
            <v>8.2212999999999994E-2</v>
          </cell>
          <cell r="AB1259">
            <v>4.0384700000000003E-2</v>
          </cell>
          <cell r="AD1259">
            <v>-0.12717600000000001</v>
          </cell>
          <cell r="AE1259">
            <v>-0.31702429999999998</v>
          </cell>
          <cell r="AG1259">
            <v>-0.3454372</v>
          </cell>
          <cell r="AH1259">
            <v>-0.68461689999999997</v>
          </cell>
          <cell r="AJ1259">
            <v>-0.32434200000000002</v>
          </cell>
          <cell r="AK1259">
            <v>-0.56191500000000005</v>
          </cell>
          <cell r="AM1259">
            <v>-0.2291183</v>
          </cell>
          <cell r="AN1259">
            <v>-0.4777692</v>
          </cell>
          <cell r="AP1259">
            <v>0.1100207</v>
          </cell>
          <cell r="AQ1259">
            <v>-6.1060000000000003E-2</v>
          </cell>
          <cell r="AS1259">
            <v>-0.33058300000000002</v>
          </cell>
          <cell r="AT1259">
            <v>-0.67696129999999999</v>
          </cell>
          <cell r="AV1259">
            <v>-5.6622899999999997E-2</v>
          </cell>
          <cell r="AW1259">
            <v>-0.29276940000000001</v>
          </cell>
          <cell r="AY1259">
            <v>-2.4725299999999999E-2</v>
          </cell>
          <cell r="AZ1259">
            <v>-0.24973690000000001</v>
          </cell>
          <cell r="BB1259">
            <v>0.41839120000000002</v>
          </cell>
          <cell r="BC1259">
            <v>0.3840557</v>
          </cell>
          <cell r="BE1259">
            <v>-3.7226999999999998E-3</v>
          </cell>
          <cell r="BF1259">
            <v>-0.1916254</v>
          </cell>
          <cell r="BH1259">
            <v>0.25920880000000002</v>
          </cell>
          <cell r="BI1259">
            <v>0.19374269999999999</v>
          </cell>
          <cell r="BK1259">
            <v>0.30856349999999999</v>
          </cell>
          <cell r="BL1259">
            <v>0.2415252</v>
          </cell>
          <cell r="BQ1259">
            <v>0.61365670000000005</v>
          </cell>
          <cell r="BR1259">
            <v>0.2100668</v>
          </cell>
          <cell r="BS1259">
            <v>1.0077</v>
          </cell>
          <cell r="BT1259">
            <v>1.6213569999999999</v>
          </cell>
          <cell r="BU1259">
            <v>-5.0665799999999997E-2</v>
          </cell>
          <cell r="BV1259">
            <v>0.69067290000000003</v>
          </cell>
          <cell r="BW1259">
            <v>0.37678610000000001</v>
          </cell>
          <cell r="BX1259">
            <v>0.32612020000000003</v>
          </cell>
          <cell r="BZ1259">
            <v>-0.35753000000000001</v>
          </cell>
          <cell r="CA1259">
            <v>-0.80918199999999996</v>
          </cell>
          <cell r="CC1259">
            <v>-0.36888349999999998</v>
          </cell>
          <cell r="CD1259">
            <v>-0.56012260000000003</v>
          </cell>
          <cell r="CF1259">
            <v>-1.02965</v>
          </cell>
          <cell r="CG1259">
            <v>-2.4732660000000002</v>
          </cell>
          <cell r="CI1259">
            <v>-1.5792630000000001</v>
          </cell>
          <cell r="CJ1259">
            <v>-2.7834789999999998</v>
          </cell>
          <cell r="CL1259">
            <v>0.2032021</v>
          </cell>
          <cell r="CM1259">
            <v>-9.6138500000000002E-2</v>
          </cell>
          <cell r="CO1259">
            <v>-0.30493779999999998</v>
          </cell>
          <cell r="CP1259">
            <v>-0.51443289999999997</v>
          </cell>
          <cell r="CR1259">
            <v>-0.1163415</v>
          </cell>
          <cell r="CS1259">
            <v>-1.3506549999999999</v>
          </cell>
          <cell r="CU1259">
            <v>-0.13690659999999999</v>
          </cell>
          <cell r="CV1259">
            <v>-1.615991</v>
          </cell>
          <cell r="CX1259">
            <v>0.87420200000000003</v>
          </cell>
          <cell r="CY1259">
            <v>0.66926479999999999</v>
          </cell>
          <cell r="DA1259">
            <v>-2.9142999999999999E-3</v>
          </cell>
          <cell r="DB1259">
            <v>-0.2477994</v>
          </cell>
          <cell r="DD1259">
            <v>1.1135390000000001</v>
          </cell>
          <cell r="DE1259">
            <v>0.95593309999999998</v>
          </cell>
          <cell r="DG1259">
            <v>2.1803710000000001</v>
          </cell>
          <cell r="DH1259">
            <v>1.4476059999999999</v>
          </cell>
          <cell r="DO1259">
            <v>1330000000</v>
          </cell>
          <cell r="DP1259">
            <v>585000000</v>
          </cell>
          <cell r="DQ1259">
            <v>768000000</v>
          </cell>
          <cell r="DR1259">
            <v>121000000</v>
          </cell>
          <cell r="GV1259">
            <v>3.574751</v>
          </cell>
          <cell r="GW1259">
            <v>5.5944520000000004</v>
          </cell>
          <cell r="HB1259">
            <v>2.4450129999999999</v>
          </cell>
          <cell r="HC1259">
            <v>3.9142359999999998</v>
          </cell>
          <cell r="HH1259">
            <v>0.79545940000000004</v>
          </cell>
          <cell r="HI1259">
            <v>1.1268549999999999</v>
          </cell>
          <cell r="HS1259">
            <v>2.3198240000000001</v>
          </cell>
          <cell r="HT1259">
            <v>-0.53824959999999999</v>
          </cell>
          <cell r="HU1259">
            <v>1.730823</v>
          </cell>
          <cell r="HV1259">
            <v>2.9841470000000001</v>
          </cell>
          <cell r="HW1259">
            <v>-1.018856</v>
          </cell>
          <cell r="HX1259">
            <v>2.3617370000000002</v>
          </cell>
          <cell r="HY1259">
            <v>4.0506469999999997</v>
          </cell>
          <cell r="HZ1259">
            <v>5.3458839999999999</v>
          </cell>
          <cell r="IV1259" t="str">
            <v>Middle East, North Africa, and Pakistan</v>
          </cell>
          <cell r="IW1259">
            <v>0</v>
          </cell>
          <cell r="IX1259">
            <v>0</v>
          </cell>
        </row>
        <row r="1260">
          <cell r="A1260">
            <v>512200806</v>
          </cell>
          <cell r="B1260">
            <v>512</v>
          </cell>
          <cell r="C1260">
            <v>200000</v>
          </cell>
          <cell r="D1260" t="str">
            <v>Afghanistan</v>
          </cell>
          <cell r="E1260" t="str">
            <v>MCD </v>
          </cell>
          <cell r="F1260" t="str">
            <v>Low income</v>
          </cell>
          <cell r="G1260" t="str">
            <v>Developing</v>
          </cell>
          <cell r="H1260" t="str">
            <v>MCD </v>
          </cell>
          <cell r="I1260" t="str">
            <v>Exporter</v>
          </cell>
          <cell r="K1260">
            <v>50.874360000000003</v>
          </cell>
          <cell r="L1260">
            <v>533.52184999999997</v>
          </cell>
          <cell r="M1260">
            <v>20.523319000000001</v>
          </cell>
          <cell r="N1260">
            <v>0.97</v>
          </cell>
          <cell r="O1260">
            <v>0.94</v>
          </cell>
          <cell r="Q1260">
            <v>3.8780299999999997E-2</v>
          </cell>
          <cell r="S1260">
            <v>-6.3177399999999995E-2</v>
          </cell>
          <cell r="T1260">
            <v>-1.427E-2</v>
          </cell>
          <cell r="AC1260">
            <v>-0.27726289999999998</v>
          </cell>
          <cell r="AF1260">
            <v>-0.73654520000000001</v>
          </cell>
          <cell r="AI1260">
            <v>-0.5031774</v>
          </cell>
          <cell r="AL1260">
            <v>-0.43840020000000002</v>
          </cell>
          <cell r="AO1260">
            <v>-5.2198300000000003E-2</v>
          </cell>
          <cell r="AR1260">
            <v>-0.57654519999999998</v>
          </cell>
          <cell r="AU1260">
            <v>-5.8177399999999997E-2</v>
          </cell>
          <cell r="AX1260">
            <v>-9.2275499999999996E-2</v>
          </cell>
          <cell r="BA1260">
            <v>0.1826372</v>
          </cell>
          <cell r="BD1260">
            <v>-0.229188</v>
          </cell>
          <cell r="BG1260">
            <v>0.15282080000000001</v>
          </cell>
          <cell r="BJ1260">
            <v>8.8707599999999998E-2</v>
          </cell>
          <cell r="BM1260">
            <v>0.17241590000000001</v>
          </cell>
          <cell r="BO1260">
            <v>-0.30467840000000002</v>
          </cell>
          <cell r="BP1260">
            <v>-0.13226250000000001</v>
          </cell>
          <cell r="BY1260">
            <v>-0.96507560000000003</v>
          </cell>
          <cell r="CB1260">
            <v>-0.50538510000000003</v>
          </cell>
          <cell r="CE1260">
            <v>-1.391289</v>
          </cell>
          <cell r="CH1260">
            <v>-2.9986120000000001</v>
          </cell>
          <cell r="CK1260">
            <v>-0.25361620000000001</v>
          </cell>
          <cell r="CN1260">
            <v>-0.43647940000000002</v>
          </cell>
          <cell r="CQ1260">
            <v>-0.26144050000000002</v>
          </cell>
          <cell r="CT1260">
            <v>-0.6895367</v>
          </cell>
          <cell r="CW1260">
            <v>0.34775869999999998</v>
          </cell>
          <cell r="CZ1260">
            <v>-0.20944840000000001</v>
          </cell>
          <cell r="DC1260">
            <v>0.50409300000000001</v>
          </cell>
          <cell r="DF1260">
            <v>0.53271959999999996</v>
          </cell>
          <cell r="DI1260">
            <v>0.93121980000000004</v>
          </cell>
          <cell r="DJ1260">
            <v>1.003177</v>
          </cell>
          <cell r="DK1260">
            <v>1.016545</v>
          </cell>
          <cell r="DL1260">
            <v>0.93121969999999998</v>
          </cell>
          <cell r="DM1260">
            <v>1.016545</v>
          </cell>
          <cell r="DN1260">
            <v>1.003177</v>
          </cell>
          <cell r="DO1260">
            <v>1040000000</v>
          </cell>
          <cell r="DP1260">
            <v>466000000</v>
          </cell>
          <cell r="DQ1260">
            <v>506000000</v>
          </cell>
          <cell r="DR1260">
            <v>104000000</v>
          </cell>
          <cell r="DS1260">
            <v>65.335350000000005</v>
          </cell>
          <cell r="DU1260">
            <v>79.138580000000005</v>
          </cell>
          <cell r="EH1260">
            <v>72.517409999999998</v>
          </cell>
          <cell r="FH1260">
            <v>47.470469999999999</v>
          </cell>
          <cell r="FK1260">
            <v>16.890080000000001</v>
          </cell>
          <cell r="FN1260">
            <v>48.683810000000001</v>
          </cell>
          <cell r="FQ1260">
            <v>46.063229999999997</v>
          </cell>
          <cell r="FT1260">
            <v>52.478000000000002</v>
          </cell>
          <cell r="FW1260">
            <v>21.758700000000001</v>
          </cell>
          <cell r="FZ1260">
            <v>63.636539999999997</v>
          </cell>
          <cell r="GC1260">
            <v>55.605759999999997</v>
          </cell>
          <cell r="GF1260">
            <v>91.611710000000002</v>
          </cell>
          <cell r="GI1260">
            <v>58.429740000000002</v>
          </cell>
          <cell r="GL1260">
            <v>103.73099999999999</v>
          </cell>
          <cell r="GO1260">
            <v>89.673789999999997</v>
          </cell>
          <cell r="IA1260">
            <v>3</v>
          </cell>
          <cell r="IB1260">
            <v>2</v>
          </cell>
          <cell r="IC1260">
            <v>3</v>
          </cell>
          <cell r="ID1260">
            <v>2</v>
          </cell>
          <cell r="IE1260">
            <v>2</v>
          </cell>
          <cell r="IF1260">
            <v>16</v>
          </cell>
          <cell r="IH1260">
            <v>11</v>
          </cell>
          <cell r="II1260">
            <v>3</v>
          </cell>
          <cell r="IJ1260">
            <v>5</v>
          </cell>
          <cell r="IK1260">
            <v>6</v>
          </cell>
          <cell r="IL1260">
            <v>3</v>
          </cell>
          <cell r="IM1260">
            <v>20</v>
          </cell>
          <cell r="IO1260">
            <v>45</v>
          </cell>
          <cell r="IP1260">
            <v>19</v>
          </cell>
          <cell r="IQ1260">
            <v>17</v>
          </cell>
          <cell r="IR1260">
            <v>13</v>
          </cell>
          <cell r="IS1260">
            <v>16</v>
          </cell>
          <cell r="IT1260">
            <v>26</v>
          </cell>
          <cell r="IV1260" t="str">
            <v>Middle East, North Africa, and Pakistan</v>
          </cell>
          <cell r="IW1260">
            <v>0</v>
          </cell>
          <cell r="IX1260">
            <v>0</v>
          </cell>
        </row>
        <row r="1261">
          <cell r="A1261">
            <v>512200812</v>
          </cell>
          <cell r="B1261">
            <v>512</v>
          </cell>
          <cell r="C1261">
            <v>200000</v>
          </cell>
          <cell r="D1261" t="str">
            <v>Afghanistan</v>
          </cell>
          <cell r="E1261" t="str">
            <v>MCD </v>
          </cell>
          <cell r="F1261" t="str">
            <v>Low income</v>
          </cell>
          <cell r="G1261" t="str">
            <v>Developing</v>
          </cell>
          <cell r="H1261" t="str">
            <v>MCD </v>
          </cell>
          <cell r="I1261" t="str">
            <v>Exporter</v>
          </cell>
          <cell r="IV1261" t="str">
            <v>Middle East, North Africa, and Pakistan</v>
          </cell>
          <cell r="IW1261">
            <v>0</v>
          </cell>
          <cell r="IX1261">
            <v>0</v>
          </cell>
        </row>
        <row r="1262">
          <cell r="A1262">
            <v>5132000</v>
          </cell>
          <cell r="B1262">
            <v>513</v>
          </cell>
          <cell r="C1262">
            <v>2000</v>
          </cell>
          <cell r="D1262" t="str">
            <v>Bangladesh</v>
          </cell>
          <cell r="E1262" t="str">
            <v>APD </v>
          </cell>
          <cell r="F1262" t="str">
            <v>Low income</v>
          </cell>
          <cell r="G1262" t="str">
            <v>Developing</v>
          </cell>
          <cell r="H1262" t="str">
            <v>APD </v>
          </cell>
          <cell r="I1262" t="str">
            <v>Importer</v>
          </cell>
          <cell r="K1262">
            <v>52.141669999999998</v>
          </cell>
          <cell r="L1262">
            <v>2453.16</v>
          </cell>
          <cell r="M1262">
            <v>117.49048999999999</v>
          </cell>
          <cell r="AC1262">
            <v>0.11681</v>
          </cell>
          <cell r="AL1262">
            <v>0.11681</v>
          </cell>
          <cell r="AO1262">
            <v>0.4417065</v>
          </cell>
          <cell r="AU1262">
            <v>0.35686899999999999</v>
          </cell>
          <cell r="AX1262">
            <v>0.38294610000000001</v>
          </cell>
          <cell r="BA1262">
            <v>0.4417065</v>
          </cell>
          <cell r="BG1262">
            <v>0.37565199999999999</v>
          </cell>
          <cell r="BJ1262">
            <v>0.38784800000000003</v>
          </cell>
          <cell r="BY1262">
            <v>0.64992760000000005</v>
          </cell>
          <cell r="CH1262">
            <v>0.64992760000000005</v>
          </cell>
          <cell r="CK1262">
            <v>1.108589</v>
          </cell>
          <cell r="CQ1262">
            <v>1.4667330000000001</v>
          </cell>
          <cell r="CT1262">
            <v>2.493239</v>
          </cell>
          <cell r="CW1262">
            <v>1.0651790000000001</v>
          </cell>
          <cell r="DC1262">
            <v>1.599362</v>
          </cell>
          <cell r="DF1262">
            <v>2.5516290000000001</v>
          </cell>
          <cell r="DO1262">
            <v>2730000000</v>
          </cell>
          <cell r="DP1262">
            <v>364000000</v>
          </cell>
          <cell r="DQ1262">
            <v>1570000000</v>
          </cell>
          <cell r="DR1262">
            <v>796000000</v>
          </cell>
          <cell r="HK1262">
            <v>7732987</v>
          </cell>
          <cell r="HL1262">
            <v>16900000</v>
          </cell>
          <cell r="HM1262">
            <v>33400000</v>
          </cell>
          <cell r="HN1262">
            <v>58100000</v>
          </cell>
          <cell r="IB1262">
            <v>1</v>
          </cell>
          <cell r="IH1262">
            <v>20</v>
          </cell>
          <cell r="II1262">
            <v>6</v>
          </cell>
          <cell r="IO1262">
            <v>17</v>
          </cell>
          <cell r="IP1262">
            <v>3</v>
          </cell>
          <cell r="IV1262" t="str">
            <v>Developing Asia</v>
          </cell>
          <cell r="IW1262">
            <v>0</v>
          </cell>
          <cell r="IX1262">
            <v>0</v>
          </cell>
        </row>
        <row r="1263">
          <cell r="A1263">
            <v>5132001</v>
          </cell>
          <cell r="B1263">
            <v>513</v>
          </cell>
          <cell r="C1263">
            <v>2001</v>
          </cell>
          <cell r="D1263" t="str">
            <v>Bangladesh</v>
          </cell>
          <cell r="E1263" t="str">
            <v>APD </v>
          </cell>
          <cell r="F1263" t="str">
            <v>Low income</v>
          </cell>
          <cell r="G1263" t="str">
            <v>Developing</v>
          </cell>
          <cell r="H1263" t="str">
            <v>APD </v>
          </cell>
          <cell r="I1263" t="str">
            <v>Importer</v>
          </cell>
          <cell r="K1263">
            <v>55.806669999999997</v>
          </cell>
          <cell r="L1263">
            <v>2633.7370000000001</v>
          </cell>
          <cell r="M1263">
            <v>125.95283000000001</v>
          </cell>
          <cell r="AC1263">
            <v>0.110832</v>
          </cell>
          <cell r="AL1263">
            <v>0.110832</v>
          </cell>
          <cell r="AO1263">
            <v>0.43279600000000001</v>
          </cell>
          <cell r="AU1263">
            <v>0.34692099999999998</v>
          </cell>
          <cell r="AX1263">
            <v>0.36914170000000002</v>
          </cell>
          <cell r="BA1263">
            <v>0.42965950000000003</v>
          </cell>
          <cell r="BG1263">
            <v>0.34692099999999998</v>
          </cell>
          <cell r="BJ1263">
            <v>0.36840109999999998</v>
          </cell>
          <cell r="BY1263">
            <v>0.6678906</v>
          </cell>
          <cell r="CH1263">
            <v>0.6678906</v>
          </cell>
          <cell r="CK1263">
            <v>1.0738350000000001</v>
          </cell>
          <cell r="CQ1263">
            <v>1.5610949999999999</v>
          </cell>
          <cell r="CT1263">
            <v>2.5686599999999999</v>
          </cell>
          <cell r="CW1263">
            <v>1.0537479999999999</v>
          </cell>
          <cell r="DC1263">
            <v>1.5368710000000001</v>
          </cell>
          <cell r="DF1263">
            <v>2.4571160000000001</v>
          </cell>
          <cell r="DO1263">
            <v>3460000000</v>
          </cell>
          <cell r="DP1263">
            <v>359000000</v>
          </cell>
          <cell r="DQ1263">
            <v>2130000000</v>
          </cell>
          <cell r="DR1263">
            <v>976000000</v>
          </cell>
          <cell r="HK1263">
            <v>7615611</v>
          </cell>
          <cell r="HL1263">
            <v>20700000</v>
          </cell>
          <cell r="HM1263">
            <v>45100000</v>
          </cell>
          <cell r="HN1263">
            <v>73400000</v>
          </cell>
          <cell r="IB1263">
            <v>1</v>
          </cell>
          <cell r="IH1263">
            <v>20</v>
          </cell>
          <cell r="II1263">
            <v>6</v>
          </cell>
          <cell r="IJ1263">
            <v>1</v>
          </cell>
          <cell r="IO1263">
            <v>17</v>
          </cell>
          <cell r="IP1263">
            <v>3</v>
          </cell>
          <cell r="IQ1263">
            <v>2</v>
          </cell>
          <cell r="IV1263" t="str">
            <v>Developing Asia</v>
          </cell>
          <cell r="IW1263">
            <v>0</v>
          </cell>
          <cell r="IX1263">
            <v>0</v>
          </cell>
        </row>
        <row r="1264">
          <cell r="A1264">
            <v>5132002</v>
          </cell>
          <cell r="B1264">
            <v>513</v>
          </cell>
          <cell r="C1264">
            <v>2002</v>
          </cell>
          <cell r="D1264" t="str">
            <v>Bangladesh</v>
          </cell>
          <cell r="E1264" t="str">
            <v>APD </v>
          </cell>
          <cell r="F1264" t="str">
            <v>Low income</v>
          </cell>
          <cell r="G1264" t="str">
            <v>Developing</v>
          </cell>
          <cell r="H1264" t="str">
            <v>APD </v>
          </cell>
          <cell r="I1264" t="str">
            <v>Importer</v>
          </cell>
          <cell r="K1264">
            <v>57.887999999999998</v>
          </cell>
          <cell r="L1264">
            <v>2868.9054999999998</v>
          </cell>
          <cell r="M1264">
            <v>134.19310999999999</v>
          </cell>
          <cell r="AC1264">
            <v>9.0695999999999999E-2</v>
          </cell>
          <cell r="AF1264">
            <v>-8.56016E-2</v>
          </cell>
          <cell r="AI1264">
            <v>-3.7859999999999999E-4</v>
          </cell>
          <cell r="AL1264">
            <v>5.1925300000000001E-2</v>
          </cell>
          <cell r="AO1264">
            <v>0.2376393</v>
          </cell>
          <cell r="AR1264">
            <v>-5.3232700000000001E-2</v>
          </cell>
          <cell r="AU1264">
            <v>0.15167079999999999</v>
          </cell>
          <cell r="AX1264">
            <v>0.15617200000000001</v>
          </cell>
          <cell r="BA1264">
            <v>0.23729259999999999</v>
          </cell>
          <cell r="BD1264">
            <v>-2.1605999999999999E-3</v>
          </cell>
          <cell r="BG1264">
            <v>0.13079160000000001</v>
          </cell>
          <cell r="BJ1264">
            <v>0.1550436</v>
          </cell>
          <cell r="BY1264">
            <v>0.36738759999999998</v>
          </cell>
          <cell r="CB1264">
            <v>-0.15856190000000001</v>
          </cell>
          <cell r="CE1264">
            <v>-3.8333999999999998E-3</v>
          </cell>
          <cell r="CH1264">
            <v>0.58666529999999995</v>
          </cell>
          <cell r="CK1264">
            <v>0.89021720000000004</v>
          </cell>
          <cell r="CN1264">
            <v>-8.4856299999999996E-2</v>
          </cell>
          <cell r="CQ1264">
            <v>0.92043580000000003</v>
          </cell>
          <cell r="CT1264">
            <v>1.510273</v>
          </cell>
          <cell r="CW1264">
            <v>0.9111629</v>
          </cell>
          <cell r="CZ1264">
            <v>-8.6654999999999996E-3</v>
          </cell>
          <cell r="DC1264">
            <v>1.0041469999999999</v>
          </cell>
          <cell r="DF1264">
            <v>1.6103050000000001</v>
          </cell>
          <cell r="DI1264">
            <v>0.1944941</v>
          </cell>
          <cell r="DJ1264">
            <v>0.1951155</v>
          </cell>
          <cell r="DK1264">
            <v>0.19855639999999999</v>
          </cell>
          <cell r="DL1264">
            <v>0.39449410000000001</v>
          </cell>
          <cell r="DM1264">
            <v>0.39855639999999998</v>
          </cell>
          <cell r="DN1264">
            <v>0.39511550000000001</v>
          </cell>
          <cell r="DO1264">
            <v>3580000000</v>
          </cell>
          <cell r="DP1264">
            <v>349000000</v>
          </cell>
          <cell r="DQ1264">
            <v>2190000000</v>
          </cell>
          <cell r="DR1264">
            <v>1040000000</v>
          </cell>
          <cell r="HK1264">
            <v>7033114</v>
          </cell>
          <cell r="HL1264">
            <v>21000000</v>
          </cell>
          <cell r="HM1264">
            <v>44200000</v>
          </cell>
          <cell r="HN1264">
            <v>72200000</v>
          </cell>
          <cell r="IB1264">
            <v>3</v>
          </cell>
          <cell r="IC1264">
            <v>3</v>
          </cell>
          <cell r="ID1264">
            <v>1</v>
          </cell>
          <cell r="IE1264">
            <v>1</v>
          </cell>
          <cell r="IH1264">
            <v>31</v>
          </cell>
          <cell r="II1264">
            <v>32</v>
          </cell>
          <cell r="IJ1264">
            <v>13</v>
          </cell>
          <cell r="IK1264">
            <v>10</v>
          </cell>
          <cell r="IL1264">
            <v>3</v>
          </cell>
          <cell r="IO1264">
            <v>31</v>
          </cell>
          <cell r="IP1264">
            <v>37</v>
          </cell>
          <cell r="IQ1264">
            <v>17</v>
          </cell>
          <cell r="IR1264">
            <v>11</v>
          </cell>
          <cell r="IS1264">
            <v>4</v>
          </cell>
          <cell r="IV1264" t="str">
            <v>Developing Asia</v>
          </cell>
          <cell r="IW1264">
            <v>0</v>
          </cell>
          <cell r="IX1264">
            <v>0</v>
          </cell>
        </row>
        <row r="1265">
          <cell r="A1265">
            <v>5132003</v>
          </cell>
          <cell r="B1265">
            <v>513</v>
          </cell>
          <cell r="C1265">
            <v>2003</v>
          </cell>
          <cell r="D1265" t="str">
            <v>Bangladesh</v>
          </cell>
          <cell r="E1265" t="str">
            <v>APD </v>
          </cell>
          <cell r="F1265" t="str">
            <v>Low income</v>
          </cell>
          <cell r="G1265" t="str">
            <v>Developing</v>
          </cell>
          <cell r="H1265" t="str">
            <v>APD </v>
          </cell>
          <cell r="I1265" t="str">
            <v>Importer</v>
          </cell>
          <cell r="K1265">
            <v>58.150039999999997</v>
          </cell>
          <cell r="L1265">
            <v>3167.7660000000001</v>
          </cell>
          <cell r="M1265">
            <v>144.92944</v>
          </cell>
          <cell r="N1265">
            <v>0.60189159999999997</v>
          </cell>
          <cell r="O1265">
            <v>0.34393810000000002</v>
          </cell>
          <cell r="P1265">
            <v>0.29234739999999998</v>
          </cell>
          <cell r="Q1265">
            <v>0.18068690000000001</v>
          </cell>
          <cell r="R1265">
            <v>-0.15023439999999999</v>
          </cell>
          <cell r="S1265">
            <v>-8.1349099999999994E-2</v>
          </cell>
          <cell r="T1265">
            <v>-7.3507000000000003E-2</v>
          </cell>
          <cell r="AC1265">
            <v>0.12572910000000001</v>
          </cell>
          <cell r="AF1265">
            <v>-0.15023439999999999</v>
          </cell>
          <cell r="AI1265">
            <v>-6.3318100000000002E-2</v>
          </cell>
          <cell r="AL1265">
            <v>-1.9852999999999999E-2</v>
          </cell>
          <cell r="AO1265">
            <v>0.32812059999999998</v>
          </cell>
          <cell r="AR1265">
            <v>-4.9801100000000001E-2</v>
          </cell>
          <cell r="AU1265">
            <v>0.1461228</v>
          </cell>
          <cell r="AX1265">
            <v>0.17932129999999999</v>
          </cell>
          <cell r="BA1265">
            <v>0.27879520000000002</v>
          </cell>
          <cell r="BD1265">
            <v>-2.9370899999999998E-2</v>
          </cell>
          <cell r="BG1265">
            <v>0.1147128</v>
          </cell>
          <cell r="BJ1265">
            <v>0.15807160000000001</v>
          </cell>
          <cell r="BM1265">
            <v>0.13451370000000001</v>
          </cell>
          <cell r="BN1265">
            <v>-0.3100813</v>
          </cell>
          <cell r="BO1265">
            <v>-0.32025019999999998</v>
          </cell>
          <cell r="BP1265">
            <v>-0.49581779999999998</v>
          </cell>
          <cell r="BY1265">
            <v>0.28855029999999998</v>
          </cell>
          <cell r="CB1265">
            <v>-0.3100813</v>
          </cell>
          <cell r="CE1265">
            <v>-0.30838159999999998</v>
          </cell>
          <cell r="CH1265">
            <v>-0.22498660000000001</v>
          </cell>
          <cell r="CK1265">
            <v>0.95374539999999997</v>
          </cell>
          <cell r="CN1265">
            <v>-0.11406040000000001</v>
          </cell>
          <cell r="CQ1265">
            <v>0.82691199999999998</v>
          </cell>
          <cell r="CT1265">
            <v>1.6244989999999999</v>
          </cell>
          <cell r="CW1265">
            <v>0.92332380000000003</v>
          </cell>
          <cell r="CZ1265">
            <v>-5.9225199999999999E-2</v>
          </cell>
          <cell r="DC1265">
            <v>0.75503620000000005</v>
          </cell>
          <cell r="DF1265">
            <v>1.5427010000000001</v>
          </cell>
          <cell r="DI1265">
            <v>0.22120480000000001</v>
          </cell>
          <cell r="DJ1265">
            <v>0.22528719999999999</v>
          </cell>
          <cell r="DK1265">
            <v>0.24258179999999999</v>
          </cell>
          <cell r="DL1265">
            <v>0.42120469999999999</v>
          </cell>
          <cell r="DM1265">
            <v>0.44258180000000003</v>
          </cell>
          <cell r="DN1265">
            <v>0.42528719999999998</v>
          </cell>
          <cell r="DO1265">
            <v>3670000000</v>
          </cell>
          <cell r="DP1265">
            <v>406000000</v>
          </cell>
          <cell r="DQ1265">
            <v>2140000000</v>
          </cell>
          <cell r="DR1265">
            <v>1120000000</v>
          </cell>
          <cell r="HK1265">
            <v>7444573</v>
          </cell>
          <cell r="HL1265">
            <v>20600000</v>
          </cell>
          <cell r="HM1265">
            <v>39400000</v>
          </cell>
          <cell r="HN1265">
            <v>67500000</v>
          </cell>
          <cell r="IB1265">
            <v>2</v>
          </cell>
          <cell r="IC1265">
            <v>5</v>
          </cell>
          <cell r="ID1265">
            <v>7</v>
          </cell>
          <cell r="IE1265">
            <v>2</v>
          </cell>
          <cell r="IH1265">
            <v>35</v>
          </cell>
          <cell r="II1265">
            <v>43</v>
          </cell>
          <cell r="IJ1265">
            <v>18</v>
          </cell>
          <cell r="IK1265">
            <v>16</v>
          </cell>
          <cell r="IL1265">
            <v>5</v>
          </cell>
          <cell r="IM1265">
            <v>1</v>
          </cell>
          <cell r="IO1265">
            <v>39</v>
          </cell>
          <cell r="IP1265">
            <v>51</v>
          </cell>
          <cell r="IQ1265">
            <v>27</v>
          </cell>
          <cell r="IR1265">
            <v>23</v>
          </cell>
          <cell r="IS1265">
            <v>10</v>
          </cell>
          <cell r="IT1265">
            <v>1</v>
          </cell>
          <cell r="IV1265" t="str">
            <v>Developing Asia</v>
          </cell>
          <cell r="IW1265">
            <v>0</v>
          </cell>
          <cell r="IX1265">
            <v>0</v>
          </cell>
        </row>
        <row r="1266">
          <cell r="A1266">
            <v>5132004</v>
          </cell>
          <cell r="B1266">
            <v>513</v>
          </cell>
          <cell r="C1266">
            <v>2004</v>
          </cell>
          <cell r="D1266" t="str">
            <v>Bangladesh</v>
          </cell>
          <cell r="E1266" t="str">
            <v>APD </v>
          </cell>
          <cell r="F1266" t="str">
            <v>Low income</v>
          </cell>
          <cell r="G1266" t="str">
            <v>Developing</v>
          </cell>
          <cell r="H1266" t="str">
            <v>APD </v>
          </cell>
          <cell r="I1266" t="str">
            <v>Importer</v>
          </cell>
          <cell r="K1266">
            <v>59.512659999999997</v>
          </cell>
          <cell r="L1266">
            <v>3518.4005000000002</v>
          </cell>
          <cell r="M1266">
            <v>158.47529</v>
          </cell>
          <cell r="N1266">
            <v>0.5881364</v>
          </cell>
          <cell r="O1266">
            <v>0.33607799999999999</v>
          </cell>
          <cell r="P1266">
            <v>0.33607799999999999</v>
          </cell>
          <cell r="Q1266">
            <v>7.8461400000000001E-2</v>
          </cell>
          <cell r="R1266">
            <v>-0.21225169999999999</v>
          </cell>
          <cell r="S1266">
            <v>-0.20584959999999999</v>
          </cell>
          <cell r="T1266">
            <v>-0.17942959999999999</v>
          </cell>
          <cell r="AC1266">
            <v>7.8461400000000001E-2</v>
          </cell>
          <cell r="AF1266">
            <v>-0.21225169999999999</v>
          </cell>
          <cell r="AI1266">
            <v>-8.4889599999999996E-2</v>
          </cell>
          <cell r="AL1266">
            <v>-3.4994699999999997E-2</v>
          </cell>
          <cell r="AO1266">
            <v>0.33365489999999998</v>
          </cell>
          <cell r="AR1266">
            <v>-3.6570400000000003E-2</v>
          </cell>
          <cell r="AU1266">
            <v>0.23138130000000001</v>
          </cell>
          <cell r="AX1266">
            <v>0.21642649999999999</v>
          </cell>
          <cell r="BA1266">
            <v>0.29856169999999999</v>
          </cell>
          <cell r="BD1266">
            <v>-3.61632E-2</v>
          </cell>
          <cell r="BG1266">
            <v>0.1780641</v>
          </cell>
          <cell r="BJ1266">
            <v>0.1717735</v>
          </cell>
          <cell r="BM1266">
            <v>4.8646599999999998E-2</v>
          </cell>
          <cell r="BN1266">
            <v>-0.4114816</v>
          </cell>
          <cell r="BO1266">
            <v>-0.75002729999999995</v>
          </cell>
          <cell r="BP1266">
            <v>-1.112862</v>
          </cell>
          <cell r="BY1266">
            <v>0.32677650000000003</v>
          </cell>
          <cell r="CB1266">
            <v>-0.4114816</v>
          </cell>
          <cell r="CE1266">
            <v>-0.62325719999999996</v>
          </cell>
          <cell r="CH1266">
            <v>-0.41368539999999998</v>
          </cell>
          <cell r="CK1266">
            <v>0.94015769999999999</v>
          </cell>
          <cell r="CN1266">
            <v>-8.2210500000000006E-2</v>
          </cell>
          <cell r="CQ1266">
            <v>1.110309</v>
          </cell>
          <cell r="CT1266">
            <v>1.8655170000000001</v>
          </cell>
          <cell r="CW1266">
            <v>0.92346550000000005</v>
          </cell>
          <cell r="CZ1266">
            <v>-5.7683400000000003E-2</v>
          </cell>
          <cell r="DC1266">
            <v>0.81047789999999997</v>
          </cell>
          <cell r="DF1266">
            <v>1.676512</v>
          </cell>
          <cell r="DI1266">
            <v>0.30967499999999998</v>
          </cell>
          <cell r="DJ1266">
            <v>0.3419276</v>
          </cell>
          <cell r="DK1266">
            <v>0.34832970000000002</v>
          </cell>
          <cell r="DL1266">
            <v>0.50967499999999999</v>
          </cell>
          <cell r="DM1266">
            <v>0.54832970000000003</v>
          </cell>
          <cell r="DN1266">
            <v>0.54192759999999995</v>
          </cell>
          <cell r="DO1266">
            <v>3670000000</v>
          </cell>
          <cell r="DP1266">
            <v>367000000</v>
          </cell>
          <cell r="DQ1266">
            <v>2150000000</v>
          </cell>
          <cell r="DR1266">
            <v>1150000000</v>
          </cell>
          <cell r="DS1266">
            <v>2.7664000000000001E-2</v>
          </cell>
          <cell r="DT1266">
            <v>45.30395</v>
          </cell>
          <cell r="DU1266">
            <v>1.2157299999999999E-2</v>
          </cell>
          <cell r="EE1266">
            <v>2.76641E-2</v>
          </cell>
          <cell r="EF1266">
            <v>45.30395</v>
          </cell>
          <cell r="EG1266">
            <v>1.2157299999999999E-2</v>
          </cell>
          <cell r="EH1266">
            <v>14.17071</v>
          </cell>
          <cell r="EL1266">
            <v>14.17071</v>
          </cell>
          <cell r="FH1266">
            <v>113.03230000000001</v>
          </cell>
          <cell r="FK1266">
            <v>30.877009999999999</v>
          </cell>
          <cell r="FN1266">
            <v>62.831629999999997</v>
          </cell>
          <cell r="FQ1266">
            <v>63.873309999999996</v>
          </cell>
          <cell r="FT1266">
            <v>119.6815</v>
          </cell>
          <cell r="FW1266">
            <v>85.783349999999999</v>
          </cell>
          <cell r="FZ1266">
            <v>112.669</v>
          </cell>
          <cell r="GC1266">
            <v>110.11450000000001</v>
          </cell>
          <cell r="GF1266">
            <v>107.149</v>
          </cell>
          <cell r="GI1266">
            <v>65.102860000000007</v>
          </cell>
          <cell r="GL1266">
            <v>103.8395</v>
          </cell>
          <cell r="GO1266">
            <v>100.8335</v>
          </cell>
          <cell r="HK1266">
            <v>6200064</v>
          </cell>
          <cell r="HL1266">
            <v>19400000</v>
          </cell>
          <cell r="HM1266">
            <v>36400000</v>
          </cell>
          <cell r="HN1266">
            <v>62000000</v>
          </cell>
          <cell r="IB1266">
            <v>1</v>
          </cell>
          <cell r="IC1266">
            <v>5</v>
          </cell>
          <cell r="ID1266">
            <v>3</v>
          </cell>
          <cell r="IE1266">
            <v>3</v>
          </cell>
          <cell r="IF1266">
            <v>1</v>
          </cell>
          <cell r="IH1266">
            <v>39</v>
          </cell>
          <cell r="II1266">
            <v>40</v>
          </cell>
          <cell r="IJ1266">
            <v>16</v>
          </cell>
          <cell r="IK1266">
            <v>6</v>
          </cell>
          <cell r="IL1266">
            <v>4</v>
          </cell>
          <cell r="IM1266">
            <v>3</v>
          </cell>
          <cell r="IO1266">
            <v>43</v>
          </cell>
          <cell r="IP1266">
            <v>44</v>
          </cell>
          <cell r="IQ1266">
            <v>20</v>
          </cell>
          <cell r="IR1266">
            <v>13</v>
          </cell>
          <cell r="IS1266">
            <v>15</v>
          </cell>
          <cell r="IT1266">
            <v>3</v>
          </cell>
          <cell r="IV1266" t="str">
            <v>Developing Asia</v>
          </cell>
          <cell r="IW1266">
            <v>0</v>
          </cell>
          <cell r="IX1266">
            <v>0</v>
          </cell>
        </row>
        <row r="1267">
          <cell r="A1267">
            <v>5132005</v>
          </cell>
          <cell r="B1267">
            <v>513</v>
          </cell>
          <cell r="C1267">
            <v>2005</v>
          </cell>
          <cell r="D1267" t="str">
            <v>Bangladesh</v>
          </cell>
          <cell r="E1267" t="str">
            <v>APD </v>
          </cell>
          <cell r="F1267" t="str">
            <v>Low income</v>
          </cell>
          <cell r="G1267" t="str">
            <v>Developing</v>
          </cell>
          <cell r="H1267" t="str">
            <v>APD </v>
          </cell>
          <cell r="I1267" t="str">
            <v>Importer</v>
          </cell>
          <cell r="K1267">
            <v>64.327479999999994</v>
          </cell>
          <cell r="L1267">
            <v>3932.1745000000001</v>
          </cell>
          <cell r="M1267">
            <v>173.64312000000001</v>
          </cell>
          <cell r="N1267">
            <v>0.69951810000000003</v>
          </cell>
          <cell r="O1267">
            <v>0.46634540000000002</v>
          </cell>
          <cell r="P1267">
            <v>0.46634540000000002</v>
          </cell>
          <cell r="Q1267">
            <v>0.11473079999999999</v>
          </cell>
          <cell r="R1267">
            <v>-0.15641179999999999</v>
          </cell>
          <cell r="S1267">
            <v>-0.15204190000000001</v>
          </cell>
          <cell r="T1267">
            <v>-0.1283763</v>
          </cell>
          <cell r="AC1267">
            <v>0.10521270000000001</v>
          </cell>
          <cell r="AF1267">
            <v>-0.1595953</v>
          </cell>
          <cell r="AI1267">
            <v>2.2982699999999998E-2</v>
          </cell>
          <cell r="AL1267">
            <v>2.1016199999999999E-2</v>
          </cell>
          <cell r="AO1267">
            <v>0.39081480000000002</v>
          </cell>
          <cell r="AR1267">
            <v>1.55224E-2</v>
          </cell>
          <cell r="AU1267">
            <v>0.28517940000000003</v>
          </cell>
          <cell r="AX1267">
            <v>0.28848689999999999</v>
          </cell>
          <cell r="BA1267">
            <v>0.31773210000000002</v>
          </cell>
          <cell r="BD1267">
            <v>1.07341E-2</v>
          </cell>
          <cell r="BG1267">
            <v>0.19572300000000001</v>
          </cell>
          <cell r="BJ1267">
            <v>0.22435289999999999</v>
          </cell>
          <cell r="BM1267">
            <v>7.3568999999999996E-2</v>
          </cell>
          <cell r="BN1267">
            <v>-0.31042209999999998</v>
          </cell>
          <cell r="BO1267">
            <v>-0.64404689999999998</v>
          </cell>
          <cell r="BP1267">
            <v>-0.88090000000000002</v>
          </cell>
          <cell r="BY1267">
            <v>0.33262720000000001</v>
          </cell>
          <cell r="CB1267">
            <v>-0.31042209999999998</v>
          </cell>
          <cell r="CE1267">
            <v>0.17500589999999999</v>
          </cell>
          <cell r="CH1267">
            <v>0.19596430000000001</v>
          </cell>
          <cell r="CK1267">
            <v>0.99101689999999998</v>
          </cell>
          <cell r="CN1267">
            <v>4.9125200000000001E-2</v>
          </cell>
          <cell r="CQ1267">
            <v>1.1691720000000001</v>
          </cell>
          <cell r="CT1267">
            <v>2.1262569999999998</v>
          </cell>
          <cell r="CW1267">
            <v>0.91274759999999999</v>
          </cell>
          <cell r="CZ1267">
            <v>8.6563999999999999E-3</v>
          </cell>
          <cell r="DC1267">
            <v>0.90922639999999999</v>
          </cell>
          <cell r="DF1267">
            <v>1.811315</v>
          </cell>
          <cell r="DI1267">
            <v>0.3847873</v>
          </cell>
          <cell r="DJ1267">
            <v>0.41838730000000002</v>
          </cell>
          <cell r="DK1267">
            <v>0.4227572</v>
          </cell>
          <cell r="DL1267">
            <v>0.58478730000000001</v>
          </cell>
          <cell r="DM1267">
            <v>0.62275720000000001</v>
          </cell>
          <cell r="DN1267">
            <v>0.61838729999999997</v>
          </cell>
          <cell r="DO1267">
            <v>4190000000</v>
          </cell>
          <cell r="DP1267">
            <v>392000000</v>
          </cell>
          <cell r="DQ1267">
            <v>2590000000</v>
          </cell>
          <cell r="DR1267">
            <v>1210000000</v>
          </cell>
          <cell r="DS1267">
            <v>84.093959999999996</v>
          </cell>
          <cell r="DT1267">
            <v>99.312740000000005</v>
          </cell>
          <cell r="DU1267">
            <v>72.385149999999996</v>
          </cell>
          <cell r="EE1267">
            <v>158.10480000000001</v>
          </cell>
          <cell r="EF1267">
            <v>154.6499</v>
          </cell>
          <cell r="EG1267">
            <v>152.29650000000001</v>
          </cell>
          <cell r="EH1267">
            <v>81.267560000000003</v>
          </cell>
          <cell r="EL1267">
            <v>153.52000000000001</v>
          </cell>
          <cell r="FH1267">
            <v>140.4452</v>
          </cell>
          <cell r="FK1267">
            <v>86.936549999999997</v>
          </cell>
          <cell r="FN1267">
            <v>106.3244</v>
          </cell>
          <cell r="FQ1267">
            <v>114.9496</v>
          </cell>
          <cell r="FT1267">
            <v>128.4503</v>
          </cell>
          <cell r="FW1267">
            <v>126.7496</v>
          </cell>
          <cell r="FZ1267">
            <v>118.8129</v>
          </cell>
          <cell r="GC1267">
            <v>122.5802</v>
          </cell>
          <cell r="GF1267">
            <v>109.1786</v>
          </cell>
          <cell r="GI1267">
            <v>99.312740000000005</v>
          </cell>
          <cell r="GL1267">
            <v>107.77549999999999</v>
          </cell>
          <cell r="GO1267">
            <v>113.6442</v>
          </cell>
          <cell r="HK1267">
            <v>6412314</v>
          </cell>
          <cell r="HL1267">
            <v>19800000</v>
          </cell>
          <cell r="HM1267">
            <v>42400000</v>
          </cell>
          <cell r="HN1267">
            <v>68600000</v>
          </cell>
          <cell r="IB1267">
            <v>4</v>
          </cell>
          <cell r="IC1267">
            <v>3</v>
          </cell>
          <cell r="ID1267">
            <v>2</v>
          </cell>
          <cell r="IE1267">
            <v>4</v>
          </cell>
          <cell r="IH1267">
            <v>52</v>
          </cell>
          <cell r="II1267">
            <v>38</v>
          </cell>
          <cell r="IJ1267">
            <v>10</v>
          </cell>
          <cell r="IK1267">
            <v>3</v>
          </cell>
          <cell r="IL1267">
            <v>5</v>
          </cell>
          <cell r="IM1267">
            <v>3</v>
          </cell>
          <cell r="IO1267">
            <v>56</v>
          </cell>
          <cell r="IP1267">
            <v>42</v>
          </cell>
          <cell r="IQ1267">
            <v>13</v>
          </cell>
          <cell r="IR1267">
            <v>8</v>
          </cell>
          <cell r="IS1267">
            <v>14</v>
          </cell>
          <cell r="IT1267">
            <v>8</v>
          </cell>
          <cell r="IV1267" t="str">
            <v>Developing Asia</v>
          </cell>
          <cell r="IW1267">
            <v>0</v>
          </cell>
          <cell r="IX1267">
            <v>0</v>
          </cell>
        </row>
        <row r="1268">
          <cell r="A1268">
            <v>5132006</v>
          </cell>
          <cell r="B1268">
            <v>513</v>
          </cell>
          <cell r="C1268">
            <v>2006</v>
          </cell>
          <cell r="D1268" t="str">
            <v>Bangladesh</v>
          </cell>
          <cell r="E1268" t="str">
            <v>APD </v>
          </cell>
          <cell r="F1268" t="str">
            <v>Low income</v>
          </cell>
          <cell r="G1268" t="str">
            <v>Developing</v>
          </cell>
          <cell r="H1268" t="str">
            <v>APD </v>
          </cell>
          <cell r="I1268" t="str">
            <v>Importer</v>
          </cell>
          <cell r="K1268">
            <v>68.109859999999998</v>
          </cell>
          <cell r="L1268">
            <v>4441.0240000000003</v>
          </cell>
          <cell r="M1268">
            <v>190.95097999999999</v>
          </cell>
          <cell r="N1268">
            <v>0.91093749999999996</v>
          </cell>
          <cell r="O1268">
            <v>0.515625</v>
          </cell>
          <cell r="P1268">
            <v>0.515625</v>
          </cell>
          <cell r="Q1268">
            <v>0.26034299999999999</v>
          </cell>
          <cell r="R1268">
            <v>-0.18354010000000001</v>
          </cell>
          <cell r="S1268">
            <v>-0.171762</v>
          </cell>
          <cell r="T1268">
            <v>-0.12781029999999999</v>
          </cell>
          <cell r="AC1268">
            <v>0.19940559999999999</v>
          </cell>
          <cell r="AF1268">
            <v>-0.18354010000000001</v>
          </cell>
          <cell r="AI1268">
            <v>9.5762E-3</v>
          </cell>
          <cell r="AL1268">
            <v>4.6731500000000002E-2</v>
          </cell>
          <cell r="AO1268">
            <v>0.41588259999999999</v>
          </cell>
          <cell r="AR1268">
            <v>5.36494E-2</v>
          </cell>
          <cell r="AU1268">
            <v>0.30799159999999998</v>
          </cell>
          <cell r="AX1268">
            <v>0.2991569</v>
          </cell>
          <cell r="BA1268">
            <v>0.35204750000000001</v>
          </cell>
          <cell r="BD1268">
            <v>3.3025499999999999E-2</v>
          </cell>
          <cell r="BG1268">
            <v>0.24076220000000001</v>
          </cell>
          <cell r="BJ1268">
            <v>0.2335006</v>
          </cell>
          <cell r="BM1268">
            <v>0.16679179999999999</v>
          </cell>
          <cell r="BN1268">
            <v>-0.27286149999999998</v>
          </cell>
          <cell r="BO1268">
            <v>-0.64803310000000003</v>
          </cell>
          <cell r="BP1268">
            <v>-0.75410290000000002</v>
          </cell>
          <cell r="BY1268">
            <v>0.39743729999999999</v>
          </cell>
          <cell r="CB1268">
            <v>-0.27286149999999998</v>
          </cell>
          <cell r="CE1268">
            <v>6.1771199999999998E-2</v>
          </cell>
          <cell r="CH1268">
            <v>0.40714470000000003</v>
          </cell>
          <cell r="CK1268">
            <v>0.91617020000000005</v>
          </cell>
          <cell r="CN1268">
            <v>0.10170949999999999</v>
          </cell>
          <cell r="CQ1268">
            <v>1.336087</v>
          </cell>
          <cell r="CT1268">
            <v>1.9860869999999999</v>
          </cell>
          <cell r="CW1268">
            <v>0.8384587</v>
          </cell>
          <cell r="CZ1268">
            <v>4.5688600000000003E-2</v>
          </cell>
          <cell r="DC1268">
            <v>0.94375039999999999</v>
          </cell>
          <cell r="DF1268">
            <v>1.789299</v>
          </cell>
          <cell r="DI1268">
            <v>0.45059450000000001</v>
          </cell>
          <cell r="DJ1268">
            <v>0.48738710000000002</v>
          </cell>
          <cell r="DK1268">
            <v>0.49916509999999997</v>
          </cell>
          <cell r="DL1268">
            <v>0.65059449999999996</v>
          </cell>
          <cell r="DM1268">
            <v>0.69916509999999998</v>
          </cell>
          <cell r="DN1268">
            <v>0.68738699999999997</v>
          </cell>
          <cell r="DO1268">
            <v>3850000000</v>
          </cell>
          <cell r="DP1268">
            <v>418000000</v>
          </cell>
          <cell r="DQ1268">
            <v>2460000000</v>
          </cell>
          <cell r="DR1268">
            <v>969000000</v>
          </cell>
          <cell r="DS1268">
            <v>151.70259999999999</v>
          </cell>
          <cell r="DT1268">
            <v>91.087879999999998</v>
          </cell>
          <cell r="DU1268">
            <v>75.236760000000004</v>
          </cell>
          <cell r="EE1268">
            <v>287.08229999999998</v>
          </cell>
          <cell r="EF1268">
            <v>75.263890000000004</v>
          </cell>
          <cell r="EG1268">
            <v>81.50703</v>
          </cell>
          <cell r="EH1268">
            <v>87.533670000000001</v>
          </cell>
          <cell r="EL1268">
            <v>102.256</v>
          </cell>
          <cell r="FH1268">
            <v>141.76660000000001</v>
          </cell>
          <cell r="FK1268">
            <v>91.087879999999998</v>
          </cell>
          <cell r="FN1268">
            <v>102.6233</v>
          </cell>
          <cell r="FQ1268">
            <v>109.5431</v>
          </cell>
          <cell r="FT1268">
            <v>130.83840000000001</v>
          </cell>
          <cell r="FW1268">
            <v>129.25360000000001</v>
          </cell>
          <cell r="FZ1268">
            <v>128.3544</v>
          </cell>
          <cell r="GC1268">
            <v>124.4233</v>
          </cell>
          <cell r="GF1268">
            <v>119.3068</v>
          </cell>
          <cell r="GI1268">
            <v>121.6917</v>
          </cell>
          <cell r="GL1268">
            <v>116.52500000000001</v>
          </cell>
          <cell r="GO1268">
            <v>114.2085</v>
          </cell>
          <cell r="HK1268">
            <v>6406616</v>
          </cell>
          <cell r="HL1268">
            <v>14900000</v>
          </cell>
          <cell r="HM1268">
            <v>37700000</v>
          </cell>
          <cell r="HN1268">
            <v>59000000</v>
          </cell>
          <cell r="IB1268">
            <v>6</v>
          </cell>
          <cell r="IC1268">
            <v>3</v>
          </cell>
          <cell r="ID1268">
            <v>1</v>
          </cell>
          <cell r="IE1268">
            <v>3</v>
          </cell>
          <cell r="IH1268">
            <v>55</v>
          </cell>
          <cell r="II1268">
            <v>37</v>
          </cell>
          <cell r="IJ1268">
            <v>9</v>
          </cell>
          <cell r="IK1268">
            <v>2</v>
          </cell>
          <cell r="IL1268">
            <v>5</v>
          </cell>
          <cell r="IM1268">
            <v>3</v>
          </cell>
          <cell r="IO1268">
            <v>56</v>
          </cell>
          <cell r="IP1268">
            <v>46</v>
          </cell>
          <cell r="IQ1268">
            <v>13</v>
          </cell>
          <cell r="IR1268">
            <v>6</v>
          </cell>
          <cell r="IS1268">
            <v>13</v>
          </cell>
          <cell r="IT1268">
            <v>7</v>
          </cell>
          <cell r="IV1268" t="str">
            <v>Developing Asia</v>
          </cell>
          <cell r="IW1268">
            <v>0</v>
          </cell>
          <cell r="IX1268">
            <v>0</v>
          </cell>
        </row>
        <row r="1269">
          <cell r="A1269">
            <v>5132007</v>
          </cell>
          <cell r="B1269">
            <v>513</v>
          </cell>
          <cell r="C1269">
            <v>2007</v>
          </cell>
          <cell r="D1269" t="str">
            <v>Bangladesh</v>
          </cell>
          <cell r="E1269" t="str">
            <v>APD </v>
          </cell>
          <cell r="F1269" t="str">
            <v>Low income</v>
          </cell>
          <cell r="G1269" t="str">
            <v>Developing</v>
          </cell>
          <cell r="H1269" t="str">
            <v>APD </v>
          </cell>
          <cell r="I1269" t="str">
            <v>Importer</v>
          </cell>
          <cell r="K1269">
            <v>68.833280000000002</v>
          </cell>
          <cell r="L1269">
            <v>5091.4965000000002</v>
          </cell>
          <cell r="M1269">
            <v>208.88104000000001</v>
          </cell>
          <cell r="N1269">
            <v>0.9710145</v>
          </cell>
          <cell r="O1269">
            <v>0.57971010000000001</v>
          </cell>
          <cell r="P1269">
            <v>0.57971010000000001</v>
          </cell>
          <cell r="Q1269">
            <v>0.14941869999999999</v>
          </cell>
          <cell r="R1269">
            <v>-0.33857759999999998</v>
          </cell>
          <cell r="S1269">
            <v>-0.31807239999999998</v>
          </cell>
          <cell r="T1269">
            <v>-0.27103290000000002</v>
          </cell>
          <cell r="AC1269">
            <v>0.1810022</v>
          </cell>
          <cell r="AF1269">
            <v>-0.2293673</v>
          </cell>
          <cell r="AI1269">
            <v>-9.7476199999999999E-2</v>
          </cell>
          <cell r="AL1269">
            <v>-5.9007499999999997E-2</v>
          </cell>
          <cell r="AO1269">
            <v>0.39108589999999999</v>
          </cell>
          <cell r="AR1269">
            <v>-5.7517600000000002E-2</v>
          </cell>
          <cell r="AU1269">
            <v>0.18870819999999999</v>
          </cell>
          <cell r="AX1269">
            <v>0.21018770000000001</v>
          </cell>
          <cell r="BA1269">
            <v>0.2581928</v>
          </cell>
          <cell r="BD1269">
            <v>-0.14370230000000001</v>
          </cell>
          <cell r="BG1269">
            <v>0.13961229999999999</v>
          </cell>
          <cell r="BJ1269">
            <v>0.12703020000000001</v>
          </cell>
          <cell r="BM1269">
            <v>8.98587E-2</v>
          </cell>
          <cell r="BN1269">
            <v>-0.39365899999999998</v>
          </cell>
          <cell r="BO1269">
            <v>-1.178731</v>
          </cell>
          <cell r="BP1269">
            <v>-1.482531</v>
          </cell>
          <cell r="BY1269">
            <v>0.25789430000000002</v>
          </cell>
          <cell r="CB1269">
            <v>-0.39365899999999998</v>
          </cell>
          <cell r="CE1269">
            <v>-0.58937430000000002</v>
          </cell>
          <cell r="CH1269">
            <v>-0.50214340000000002</v>
          </cell>
          <cell r="CK1269">
            <v>0.76264750000000003</v>
          </cell>
          <cell r="CN1269">
            <v>-9.1213699999999995E-2</v>
          </cell>
          <cell r="CQ1269">
            <v>0.84091850000000001</v>
          </cell>
          <cell r="CT1269">
            <v>1.5520350000000001</v>
          </cell>
          <cell r="CW1269">
            <v>0.65587569999999995</v>
          </cell>
          <cell r="CZ1269">
            <v>-0.1752792</v>
          </cell>
          <cell r="DC1269">
            <v>0.56627830000000001</v>
          </cell>
          <cell r="DF1269">
            <v>0.96607069999999995</v>
          </cell>
          <cell r="DI1269">
            <v>0.62159580000000003</v>
          </cell>
          <cell r="DJ1269">
            <v>0.69778260000000003</v>
          </cell>
          <cell r="DK1269">
            <v>0.71828780000000003</v>
          </cell>
          <cell r="DL1269">
            <v>0.82159579999999999</v>
          </cell>
          <cell r="DM1269">
            <v>0.91828779999999999</v>
          </cell>
          <cell r="DN1269">
            <v>0.89778259999999999</v>
          </cell>
          <cell r="DO1269">
            <v>4050000000</v>
          </cell>
          <cell r="DP1269">
            <v>445000000</v>
          </cell>
          <cell r="DQ1269">
            <v>2740000000</v>
          </cell>
          <cell r="DR1269">
            <v>860000000</v>
          </cell>
          <cell r="DS1269">
            <v>106.3986</v>
          </cell>
          <cell r="DT1269">
            <v>64.815939999999998</v>
          </cell>
          <cell r="DU1269">
            <v>56.9803</v>
          </cell>
          <cell r="EE1269">
            <v>39.633510000000001</v>
          </cell>
          <cell r="EF1269">
            <v>30.97767</v>
          </cell>
          <cell r="EG1269">
            <v>32.249870000000001</v>
          </cell>
          <cell r="EH1269">
            <v>64.07911</v>
          </cell>
          <cell r="EL1269">
            <v>32.791240000000002</v>
          </cell>
          <cell r="FH1269">
            <v>110.38209999999999</v>
          </cell>
          <cell r="FK1269">
            <v>64.815939999999998</v>
          </cell>
          <cell r="FN1269">
            <v>74.895899999999997</v>
          </cell>
          <cell r="FQ1269">
            <v>83.15437</v>
          </cell>
          <cell r="FT1269">
            <v>112.8355</v>
          </cell>
          <cell r="FW1269">
            <v>79.063019999999995</v>
          </cell>
          <cell r="FZ1269">
            <v>112.31959999999999</v>
          </cell>
          <cell r="GC1269">
            <v>107.69289999999999</v>
          </cell>
          <cell r="GF1269">
            <v>101.6268</v>
          </cell>
          <cell r="GI1269">
            <v>72.709050000000005</v>
          </cell>
          <cell r="GL1269">
            <v>94.270610000000005</v>
          </cell>
          <cell r="GO1269">
            <v>92.544089999999997</v>
          </cell>
          <cell r="HK1269">
            <v>6013886</v>
          </cell>
          <cell r="HL1269">
            <v>11600000</v>
          </cell>
          <cell r="HM1269">
            <v>37100000</v>
          </cell>
          <cell r="HN1269">
            <v>54700000</v>
          </cell>
          <cell r="IB1269">
            <v>4</v>
          </cell>
          <cell r="IC1269">
            <v>4</v>
          </cell>
          <cell r="ID1269">
            <v>3</v>
          </cell>
          <cell r="IE1269">
            <v>7</v>
          </cell>
          <cell r="IF1269">
            <v>1</v>
          </cell>
          <cell r="IH1269">
            <v>48</v>
          </cell>
          <cell r="II1269">
            <v>35</v>
          </cell>
          <cell r="IJ1269">
            <v>15</v>
          </cell>
          <cell r="IK1269">
            <v>9</v>
          </cell>
          <cell r="IL1269">
            <v>12</v>
          </cell>
          <cell r="IM1269">
            <v>3</v>
          </cell>
          <cell r="IO1269">
            <v>50</v>
          </cell>
          <cell r="IP1269">
            <v>35</v>
          </cell>
          <cell r="IQ1269">
            <v>20</v>
          </cell>
          <cell r="IR1269">
            <v>14</v>
          </cell>
          <cell r="IS1269">
            <v>17</v>
          </cell>
          <cell r="IT1269">
            <v>18</v>
          </cell>
          <cell r="IV1269" t="str">
            <v>Developing Asia</v>
          </cell>
          <cell r="IW1269">
            <v>0</v>
          </cell>
          <cell r="IX1269">
            <v>0</v>
          </cell>
        </row>
        <row r="1270">
          <cell r="A1270">
            <v>5132008</v>
          </cell>
          <cell r="B1270">
            <v>513</v>
          </cell>
          <cell r="C1270">
            <v>2008</v>
          </cell>
          <cell r="D1270" t="str">
            <v>Bangladesh</v>
          </cell>
          <cell r="E1270" t="str">
            <v>APD </v>
          </cell>
          <cell r="F1270" t="str">
            <v>Low income</v>
          </cell>
          <cell r="G1270" t="str">
            <v>Developing</v>
          </cell>
          <cell r="H1270" t="str">
            <v>APD </v>
          </cell>
          <cell r="I1270" t="str">
            <v>Importer</v>
          </cell>
          <cell r="K1270">
            <v>68.706620000000001</v>
          </cell>
          <cell r="L1270">
            <v>5803.0879999999997</v>
          </cell>
          <cell r="M1270">
            <v>226.23715000000001</v>
          </cell>
          <cell r="N1270">
            <v>1.074176</v>
          </cell>
          <cell r="O1270">
            <v>0.66773119999999997</v>
          </cell>
          <cell r="P1270">
            <v>0.66773119999999997</v>
          </cell>
          <cell r="Q1270">
            <v>0.62148400000000004</v>
          </cell>
          <cell r="R1270">
            <v>6.5534099999999998E-2</v>
          </cell>
          <cell r="S1270">
            <v>8.2993499999999998E-2</v>
          </cell>
          <cell r="T1270">
            <v>0.13892160000000001</v>
          </cell>
          <cell r="AC1270">
            <v>0.4673078</v>
          </cell>
          <cell r="AF1270">
            <v>6.5534099999999998E-2</v>
          </cell>
          <cell r="AI1270">
            <v>0.17271520000000001</v>
          </cell>
          <cell r="AL1270">
            <v>0.25063400000000002</v>
          </cell>
          <cell r="AO1270">
            <v>0.68492160000000002</v>
          </cell>
          <cell r="AR1270">
            <v>0.34208870000000002</v>
          </cell>
          <cell r="AU1270">
            <v>0.52508699999999997</v>
          </cell>
          <cell r="AX1270">
            <v>0.5705308</v>
          </cell>
          <cell r="BA1270">
            <v>0.655528</v>
          </cell>
          <cell r="BD1270">
            <v>0.2277102</v>
          </cell>
          <cell r="BG1270">
            <v>0.5032181</v>
          </cell>
          <cell r="BJ1270">
            <v>0.52925789999999995</v>
          </cell>
          <cell r="BM1270">
            <v>0.34632210000000002</v>
          </cell>
          <cell r="BN1270">
            <v>5.9042600000000001E-2</v>
          </cell>
          <cell r="BO1270">
            <v>0.30092669999999999</v>
          </cell>
          <cell r="BP1270">
            <v>0.70629140000000001</v>
          </cell>
          <cell r="BY1270">
            <v>0.73818859999999997</v>
          </cell>
          <cell r="CB1270">
            <v>5.9042600000000001E-2</v>
          </cell>
          <cell r="CE1270">
            <v>0.81497649999999999</v>
          </cell>
          <cell r="CH1270">
            <v>1.544006</v>
          </cell>
          <cell r="CK1270">
            <v>1.0235669999999999</v>
          </cell>
          <cell r="CN1270">
            <v>0.41387030000000002</v>
          </cell>
          <cell r="CQ1270">
            <v>1.613413</v>
          </cell>
          <cell r="CT1270">
            <v>2.5874190000000001</v>
          </cell>
          <cell r="CW1270">
            <v>1.0195860000000001</v>
          </cell>
          <cell r="CZ1270">
            <v>0.1679668</v>
          </cell>
          <cell r="DC1270">
            <v>1.5694030000000001</v>
          </cell>
          <cell r="DF1270">
            <v>2.5727869999999999</v>
          </cell>
          <cell r="DI1270">
            <v>0.25269219999999998</v>
          </cell>
          <cell r="DJ1270">
            <v>0.38473760000000001</v>
          </cell>
          <cell r="DK1270">
            <v>0.40219709999999997</v>
          </cell>
          <cell r="DL1270">
            <v>0.45269219999999999</v>
          </cell>
          <cell r="DM1270">
            <v>0.60219710000000004</v>
          </cell>
          <cell r="DN1270">
            <v>0.58473770000000003</v>
          </cell>
          <cell r="DO1270">
            <v>4290000000</v>
          </cell>
          <cell r="DP1270">
            <v>471000000</v>
          </cell>
          <cell r="DQ1270">
            <v>3060000000</v>
          </cell>
          <cell r="DR1270">
            <v>761000000</v>
          </cell>
          <cell r="DS1270">
            <v>862.56460000000004</v>
          </cell>
          <cell r="DT1270">
            <v>213.4734</v>
          </cell>
          <cell r="DU1270">
            <v>194.07820000000001</v>
          </cell>
          <cell r="DV1270">
            <v>28.788930000000001</v>
          </cell>
          <cell r="DW1270">
            <v>21.947990000000001</v>
          </cell>
          <cell r="DX1270">
            <v>21.802779999999998</v>
          </cell>
          <cell r="EE1270">
            <v>-27.394079999999999</v>
          </cell>
          <cell r="EF1270">
            <v>-27.393920000000001</v>
          </cell>
          <cell r="EG1270">
            <v>-27.662649999999999</v>
          </cell>
          <cell r="EH1270">
            <v>270.78559999999999</v>
          </cell>
          <cell r="EI1270">
            <v>22.594239999999999</v>
          </cell>
          <cell r="EL1270">
            <v>-27.58559</v>
          </cell>
          <cell r="FH1270">
            <v>372.70069999999998</v>
          </cell>
          <cell r="FI1270">
            <v>31.350850000000001</v>
          </cell>
          <cell r="FK1270">
            <v>213.4734</v>
          </cell>
          <cell r="FL1270">
            <v>21.947990000000001</v>
          </cell>
          <cell r="FN1270">
            <v>226.9777</v>
          </cell>
          <cell r="FO1270">
            <v>13.293990000000001</v>
          </cell>
          <cell r="FQ1270">
            <v>219.75319999999999</v>
          </cell>
          <cell r="FR1270">
            <v>26.49361</v>
          </cell>
          <cell r="FT1270">
            <v>140.334</v>
          </cell>
          <cell r="FU1270">
            <v>58.68074</v>
          </cell>
          <cell r="FW1270">
            <v>321.57940000000002</v>
          </cell>
          <cell r="FX1270">
            <v>11.17756</v>
          </cell>
          <cell r="FZ1270">
            <v>238.4101</v>
          </cell>
          <cell r="GA1270">
            <v>70.873350000000002</v>
          </cell>
          <cell r="GC1270">
            <v>201.42850000000001</v>
          </cell>
          <cell r="GD1270">
            <v>56.227200000000003</v>
          </cell>
          <cell r="GF1270">
            <v>136.47630000000001</v>
          </cell>
          <cell r="GG1270">
            <v>29.716629999999999</v>
          </cell>
          <cell r="GI1270">
            <v>259.73140000000001</v>
          </cell>
          <cell r="GJ1270">
            <v>9.7242110000000004</v>
          </cell>
          <cell r="GL1270">
            <v>238.4101</v>
          </cell>
          <cell r="GM1270">
            <v>41.224820000000001</v>
          </cell>
          <cell r="GO1270">
            <v>163.69829999999999</v>
          </cell>
          <cell r="GP1270">
            <v>32.639919999999996</v>
          </cell>
          <cell r="GR1270">
            <v>0</v>
          </cell>
          <cell r="GS1270">
            <v>0</v>
          </cell>
          <cell r="GT1270">
            <v>0</v>
          </cell>
          <cell r="GU1270">
            <v>0</v>
          </cell>
          <cell r="GX1270">
            <v>0</v>
          </cell>
          <cell r="GY1270">
            <v>0</v>
          </cell>
          <cell r="GZ1270">
            <v>0</v>
          </cell>
          <cell r="HA1270">
            <v>0</v>
          </cell>
          <cell r="HD1270">
            <v>0</v>
          </cell>
          <cell r="HE1270">
            <v>0</v>
          </cell>
          <cell r="HF1270">
            <v>0</v>
          </cell>
          <cell r="HG1270">
            <v>0</v>
          </cell>
          <cell r="HK1270">
            <v>5572503</v>
          </cell>
          <cell r="HL1270">
            <v>9009452</v>
          </cell>
          <cell r="HM1270">
            <v>36300000</v>
          </cell>
          <cell r="HN1270">
            <v>50800000</v>
          </cell>
          <cell r="HO1270">
            <v>0</v>
          </cell>
          <cell r="HP1270">
            <v>0</v>
          </cell>
          <cell r="HQ1270">
            <v>0</v>
          </cell>
          <cell r="HR1270">
            <v>0</v>
          </cell>
          <cell r="IA1270">
            <v>8</v>
          </cell>
          <cell r="IB1270">
            <v>8</v>
          </cell>
          <cell r="ID1270">
            <v>3</v>
          </cell>
          <cell r="IH1270">
            <v>88</v>
          </cell>
          <cell r="II1270">
            <v>23</v>
          </cell>
          <cell r="IJ1270">
            <v>2</v>
          </cell>
          <cell r="IK1270">
            <v>2</v>
          </cell>
          <cell r="IM1270">
            <v>1</v>
          </cell>
          <cell r="IO1270">
            <v>105</v>
          </cell>
          <cell r="IP1270">
            <v>24</v>
          </cell>
          <cell r="IQ1270">
            <v>3</v>
          </cell>
          <cell r="IR1270">
            <v>8</v>
          </cell>
          <cell r="IS1270">
            <v>9</v>
          </cell>
          <cell r="IT1270">
            <v>1</v>
          </cell>
          <cell r="IV1270" t="str">
            <v>Developing Asia</v>
          </cell>
          <cell r="IW1270">
            <v>0</v>
          </cell>
          <cell r="IX1270">
            <v>0</v>
          </cell>
        </row>
        <row r="1271">
          <cell r="A1271">
            <v>5132009</v>
          </cell>
          <cell r="B1271">
            <v>513</v>
          </cell>
          <cell r="C1271">
            <v>2009</v>
          </cell>
          <cell r="D1271" t="str">
            <v>Bangladesh</v>
          </cell>
          <cell r="E1271" t="str">
            <v>APD </v>
          </cell>
          <cell r="F1271" t="str">
            <v>Low income</v>
          </cell>
          <cell r="G1271" t="str">
            <v>Developing</v>
          </cell>
          <cell r="H1271" t="str">
            <v>APD </v>
          </cell>
          <cell r="I1271" t="str">
            <v>Importer</v>
          </cell>
          <cell r="K1271">
            <v>68.992850000000004</v>
          </cell>
          <cell r="L1271">
            <v>6545.5974999999999</v>
          </cell>
          <cell r="M1271">
            <v>242.13580999999999</v>
          </cell>
          <cell r="N1271">
            <v>1.0956809999999999</v>
          </cell>
          <cell r="O1271">
            <v>0.65302059999999995</v>
          </cell>
          <cell r="Q1271">
            <v>0.3892948</v>
          </cell>
          <cell r="S1271">
            <v>-7.3677999999999993E-2</v>
          </cell>
          <cell r="T1271">
            <v>-1.5225199999999999E-2</v>
          </cell>
          <cell r="AC1271">
            <v>0.31863760000000002</v>
          </cell>
          <cell r="AF1271">
            <v>-0.48702000000000001</v>
          </cell>
          <cell r="AI1271">
            <v>1.08158E-2</v>
          </cell>
          <cell r="AL1271">
            <v>0.1128097</v>
          </cell>
          <cell r="AO1271">
            <v>0.5323563</v>
          </cell>
          <cell r="AR1271">
            <v>0.1256427</v>
          </cell>
          <cell r="AU1271">
            <v>0.37582359999999998</v>
          </cell>
          <cell r="AX1271">
            <v>0.41481829999999997</v>
          </cell>
          <cell r="BA1271">
            <v>0.45337050000000001</v>
          </cell>
          <cell r="BD1271">
            <v>8.3641400000000005E-2</v>
          </cell>
          <cell r="BG1271">
            <v>0.29344540000000002</v>
          </cell>
          <cell r="BJ1271">
            <v>0.32409840000000001</v>
          </cell>
          <cell r="BM1271">
            <v>0.20479620000000001</v>
          </cell>
          <cell r="BO1271">
            <v>-0.26823540000000001</v>
          </cell>
          <cell r="BP1271">
            <v>-6.3439200000000001E-2</v>
          </cell>
          <cell r="BY1271">
            <v>0.50764509999999996</v>
          </cell>
          <cell r="CB1271">
            <v>-0.67127910000000002</v>
          </cell>
          <cell r="CE1271">
            <v>4.4094599999999998E-2</v>
          </cell>
          <cell r="CH1271">
            <v>0.67357929999999999</v>
          </cell>
          <cell r="CK1271">
            <v>0.92466409999999999</v>
          </cell>
          <cell r="CN1271">
            <v>0.1618136</v>
          </cell>
          <cell r="CQ1271">
            <v>1.405079</v>
          </cell>
          <cell r="CT1271">
            <v>2.3411309999999999</v>
          </cell>
          <cell r="CW1271">
            <v>0.87180250000000004</v>
          </cell>
          <cell r="CZ1271">
            <v>8.6539599999999994E-2</v>
          </cell>
          <cell r="DC1271">
            <v>1.206882</v>
          </cell>
          <cell r="DF1271">
            <v>2.196291</v>
          </cell>
          <cell r="DI1271">
            <v>0.50638640000000001</v>
          </cell>
          <cell r="DJ1271">
            <v>0.52669860000000002</v>
          </cell>
          <cell r="DK1271">
            <v>0.52660989999999996</v>
          </cell>
          <cell r="DL1271">
            <v>0.70638639999999997</v>
          </cell>
          <cell r="DM1271">
            <v>0.72660990000000003</v>
          </cell>
          <cell r="DN1271">
            <v>0.72669859999999997</v>
          </cell>
          <cell r="DO1271">
            <v>4630000000</v>
          </cell>
          <cell r="DP1271">
            <v>499000000</v>
          </cell>
          <cell r="DQ1271">
            <v>3450000000</v>
          </cell>
          <cell r="DR1271">
            <v>679000000</v>
          </cell>
          <cell r="DS1271">
            <v>183.90049999999999</v>
          </cell>
          <cell r="DU1271">
            <v>107.8138</v>
          </cell>
          <cell r="DV1271">
            <v>40.042990000000003</v>
          </cell>
          <cell r="DX1271">
            <v>30.957599999999999</v>
          </cell>
          <cell r="DY1271">
            <v>10.19126</v>
          </cell>
          <cell r="EA1271">
            <v>-8.3174580000000002</v>
          </cell>
          <cell r="EE1271">
            <v>10.19126</v>
          </cell>
          <cell r="EG1271">
            <v>-8.3174580000000002</v>
          </cell>
          <cell r="EH1271">
            <v>117.42010000000001</v>
          </cell>
          <cell r="EI1271">
            <v>32.104680000000002</v>
          </cell>
          <cell r="EJ1271">
            <v>-5.9806359999999996</v>
          </cell>
          <cell r="EL1271">
            <v>-5.9806359999999996</v>
          </cell>
          <cell r="EN1271">
            <v>1</v>
          </cell>
          <cell r="EO1271">
            <v>3</v>
          </cell>
          <cell r="EP1271">
            <v>5</v>
          </cell>
          <cell r="ER1271">
            <v>7</v>
          </cell>
          <cell r="ET1271">
            <v>23</v>
          </cell>
          <cell r="EU1271">
            <v>6</v>
          </cell>
          <cell r="EV1271">
            <v>13</v>
          </cell>
          <cell r="EW1271">
            <v>15</v>
          </cell>
          <cell r="EX1271">
            <v>10</v>
          </cell>
          <cell r="EY1271">
            <v>46</v>
          </cell>
          <cell r="FA1271">
            <v>21</v>
          </cell>
          <cell r="FB1271">
            <v>6</v>
          </cell>
          <cell r="FC1271">
            <v>14</v>
          </cell>
          <cell r="FD1271">
            <v>19</v>
          </cell>
          <cell r="FE1271">
            <v>15</v>
          </cell>
          <cell r="FF1271">
            <v>71</v>
          </cell>
          <cell r="FH1271">
            <v>160.32149999999999</v>
          </cell>
          <cell r="FI1271">
            <v>36.460169999999998</v>
          </cell>
          <cell r="FJ1271">
            <v>52.024410000000003</v>
          </cell>
          <cell r="FK1271">
            <v>16.991540000000001</v>
          </cell>
          <cell r="FL1271">
            <v>-13.38495</v>
          </cell>
          <cell r="FM1271">
            <v>31.417020000000001</v>
          </cell>
          <cell r="FN1271">
            <v>140.47219999999999</v>
          </cell>
          <cell r="FO1271">
            <v>7.4475480000000003</v>
          </cell>
          <cell r="FP1271">
            <v>40.904060000000001</v>
          </cell>
          <cell r="FQ1271">
            <v>148.40629999999999</v>
          </cell>
          <cell r="FR1271">
            <v>17.889130000000002</v>
          </cell>
          <cell r="FS1271">
            <v>56.150109999999998</v>
          </cell>
          <cell r="FT1271">
            <v>151.6045</v>
          </cell>
          <cell r="FU1271">
            <v>64.635840000000002</v>
          </cell>
          <cell r="FV1271">
            <v>64.404790000000006</v>
          </cell>
          <cell r="FW1271">
            <v>137.31960000000001</v>
          </cell>
          <cell r="FX1271">
            <v>8.8829879999999992</v>
          </cell>
          <cell r="FY1271">
            <v>5.2247070000000004</v>
          </cell>
          <cell r="FZ1271">
            <v>156.9213</v>
          </cell>
          <cell r="GA1271">
            <v>79.939589999999995</v>
          </cell>
          <cell r="GB1271">
            <v>38.202959999999997</v>
          </cell>
          <cell r="GC1271">
            <v>156.9332</v>
          </cell>
          <cell r="GD1271">
            <v>69.177340000000001</v>
          </cell>
          <cell r="GE1271">
            <v>52.64893</v>
          </cell>
          <cell r="GF1271">
            <v>141.5506</v>
          </cell>
          <cell r="GG1271">
            <v>30.56334</v>
          </cell>
          <cell r="GH1271">
            <v>44.023890000000002</v>
          </cell>
          <cell r="GI1271">
            <v>117.7024</v>
          </cell>
          <cell r="GJ1271">
            <v>1.4550350000000001</v>
          </cell>
          <cell r="GK1271">
            <v>1.3221210000000001</v>
          </cell>
          <cell r="GL1271">
            <v>145.63380000000001</v>
          </cell>
          <cell r="GM1271">
            <v>66.051640000000006</v>
          </cell>
          <cell r="GN1271">
            <v>22.74212</v>
          </cell>
          <cell r="GO1271">
            <v>144.0453</v>
          </cell>
          <cell r="GP1271">
            <v>45.487659999999998</v>
          </cell>
          <cell r="GQ1271">
            <v>27.726369999999999</v>
          </cell>
          <cell r="GR1271">
            <v>0.15924189999999999</v>
          </cell>
          <cell r="GS1271">
            <v>0.13623179999999999</v>
          </cell>
          <cell r="GT1271">
            <v>0.4597175</v>
          </cell>
          <cell r="GU1271">
            <v>0.57999480000000003</v>
          </cell>
          <cell r="GX1271">
            <v>0.14152600000000001</v>
          </cell>
          <cell r="GY1271">
            <v>0.26510119999999998</v>
          </cell>
          <cell r="GZ1271">
            <v>0.2975447</v>
          </cell>
          <cell r="HA1271">
            <v>0.50334480000000004</v>
          </cell>
          <cell r="HD1271">
            <v>0.26965060000000002</v>
          </cell>
          <cell r="HE1271">
            <v>0.21817239999999999</v>
          </cell>
          <cell r="HF1271">
            <v>0.49092940000000002</v>
          </cell>
          <cell r="HG1271">
            <v>0.77554420000000002</v>
          </cell>
          <cell r="HK1271">
            <v>5260697</v>
          </cell>
          <cell r="HL1271">
            <v>7152713</v>
          </cell>
          <cell r="HM1271">
            <v>36400000</v>
          </cell>
          <cell r="HN1271">
            <v>48800000</v>
          </cell>
          <cell r="HO1271">
            <v>0.76973060000000004</v>
          </cell>
          <cell r="HP1271">
            <v>0.14152600000000001</v>
          </cell>
          <cell r="HR1271">
            <v>0.5691621</v>
          </cell>
          <cell r="IA1271">
            <v>3</v>
          </cell>
          <cell r="IB1271">
            <v>5</v>
          </cell>
          <cell r="IC1271">
            <v>2</v>
          </cell>
          <cell r="ID1271">
            <v>5</v>
          </cell>
          <cell r="IE1271">
            <v>1</v>
          </cell>
          <cell r="IH1271">
            <v>72</v>
          </cell>
          <cell r="II1271">
            <v>27</v>
          </cell>
          <cell r="IJ1271">
            <v>7</v>
          </cell>
          <cell r="IK1271">
            <v>4</v>
          </cell>
          <cell r="IL1271">
            <v>2</v>
          </cell>
          <cell r="IM1271">
            <v>1</v>
          </cell>
          <cell r="IO1271">
            <v>78</v>
          </cell>
          <cell r="IP1271">
            <v>34</v>
          </cell>
          <cell r="IQ1271">
            <v>10</v>
          </cell>
          <cell r="IR1271">
            <v>5</v>
          </cell>
          <cell r="IS1271">
            <v>9</v>
          </cell>
          <cell r="IT1271">
            <v>9</v>
          </cell>
          <cell r="IV1271" t="str">
            <v>Developing Asia</v>
          </cell>
          <cell r="IW1271">
            <v>0</v>
          </cell>
          <cell r="IX1271">
            <v>0</v>
          </cell>
        </row>
        <row r="1272">
          <cell r="A1272">
            <v>5132010</v>
          </cell>
          <cell r="B1272">
            <v>513</v>
          </cell>
          <cell r="C1272">
            <v>2010</v>
          </cell>
          <cell r="D1272" t="str">
            <v>Bangladesh</v>
          </cell>
          <cell r="E1272" t="str">
            <v>APD </v>
          </cell>
          <cell r="F1272" t="str">
            <v>Low income</v>
          </cell>
          <cell r="G1272" t="str">
            <v>Developing</v>
          </cell>
          <cell r="H1272" t="str">
            <v>APD </v>
          </cell>
          <cell r="I1272" t="str">
            <v>Importer</v>
          </cell>
          <cell r="K1272">
            <v>70.188789999999997</v>
          </cell>
          <cell r="L1272">
            <v>7409.0964999999997</v>
          </cell>
          <cell r="M1272">
            <v>260.53618</v>
          </cell>
          <cell r="N1272">
            <v>1.0900000000000001</v>
          </cell>
          <cell r="O1272">
            <v>0.63</v>
          </cell>
          <cell r="Q1272">
            <v>0.26480049999999999</v>
          </cell>
          <cell r="S1272">
            <v>-0.23072380000000001</v>
          </cell>
          <cell r="T1272">
            <v>-0.17154530000000001</v>
          </cell>
          <cell r="AC1272">
            <v>0.25480049999999999</v>
          </cell>
          <cell r="AF1272">
            <v>-0.60073790000000005</v>
          </cell>
          <cell r="AI1272">
            <v>-2.0723800000000001E-2</v>
          </cell>
          <cell r="AL1272">
            <v>6.6441500000000001E-2</v>
          </cell>
          <cell r="AO1272">
            <v>0.4598004</v>
          </cell>
          <cell r="AR1272">
            <v>9.0831599999999998E-2</v>
          </cell>
          <cell r="AU1272">
            <v>0.26074960000000003</v>
          </cell>
          <cell r="AX1272">
            <v>0.32485439999999999</v>
          </cell>
          <cell r="BA1272">
            <v>0.37480049999999998</v>
          </cell>
          <cell r="BD1272">
            <v>-4.4923000000000003E-3</v>
          </cell>
          <cell r="BG1272">
            <v>0.2092763</v>
          </cell>
          <cell r="BJ1272">
            <v>0.24128089999999999</v>
          </cell>
          <cell r="BM1272">
            <v>0.13268450000000001</v>
          </cell>
          <cell r="BO1272">
            <v>-0.85243369999999996</v>
          </cell>
          <cell r="BP1272">
            <v>-0.71974919999999998</v>
          </cell>
          <cell r="BY1272">
            <v>0.43599719999999997</v>
          </cell>
          <cell r="CB1272">
            <v>-0.65390680000000001</v>
          </cell>
          <cell r="CE1272">
            <v>-6.8687600000000001E-2</v>
          </cell>
          <cell r="CH1272">
            <v>0.36739500000000003</v>
          </cell>
          <cell r="CK1272">
            <v>0.86420600000000003</v>
          </cell>
          <cell r="CN1272">
            <v>0.12864</v>
          </cell>
          <cell r="CQ1272">
            <v>0.97441100000000003</v>
          </cell>
          <cell r="CT1272">
            <v>2.0310739999999998</v>
          </cell>
          <cell r="CW1272">
            <v>0.78544769999999997</v>
          </cell>
          <cell r="CZ1272">
            <v>-3.6816599999999998E-2</v>
          </cell>
          <cell r="DC1272">
            <v>0.87341310000000005</v>
          </cell>
          <cell r="DF1272">
            <v>1.6850670000000001</v>
          </cell>
          <cell r="DI1272">
            <v>0.62519959999999997</v>
          </cell>
          <cell r="DJ1272">
            <v>0.66072379999999997</v>
          </cell>
          <cell r="DK1272">
            <v>0.65274080000000001</v>
          </cell>
          <cell r="DL1272">
            <v>0.82519949999999997</v>
          </cell>
          <cell r="DM1272">
            <v>0.85274079999999997</v>
          </cell>
          <cell r="DN1272">
            <v>0.86072380000000004</v>
          </cell>
          <cell r="DO1272">
            <v>5030000000</v>
          </cell>
          <cell r="DP1272">
            <v>529000000</v>
          </cell>
          <cell r="DQ1272">
            <v>3900000000</v>
          </cell>
          <cell r="DR1272">
            <v>604000000</v>
          </cell>
          <cell r="DS1272">
            <v>133.80779999999999</v>
          </cell>
          <cell r="DU1272">
            <v>72.784260000000003</v>
          </cell>
          <cell r="DV1272">
            <v>53.32835</v>
          </cell>
          <cell r="DX1272">
            <v>48.439230000000002</v>
          </cell>
          <cell r="DY1272">
            <v>10.191280000000001</v>
          </cell>
          <cell r="EA1272">
            <v>-8.3174600000000005</v>
          </cell>
          <cell r="EE1272">
            <v>10.19131</v>
          </cell>
          <cell r="EG1272">
            <v>-8.3174620000000008</v>
          </cell>
          <cell r="EH1272">
            <v>80.072069999999997</v>
          </cell>
          <cell r="EI1272">
            <v>49.023119999999999</v>
          </cell>
          <cell r="EJ1272">
            <v>-6.1070349999999998</v>
          </cell>
          <cell r="EL1272">
            <v>-6.1070320000000002</v>
          </cell>
          <cell r="EN1272">
            <v>1</v>
          </cell>
          <cell r="EO1272">
            <v>3</v>
          </cell>
          <cell r="EP1272">
            <v>5</v>
          </cell>
          <cell r="EQ1272">
            <v>2</v>
          </cell>
          <cell r="ER1272">
            <v>5</v>
          </cell>
          <cell r="ET1272">
            <v>32</v>
          </cell>
          <cell r="EU1272">
            <v>8</v>
          </cell>
          <cell r="EV1272">
            <v>19</v>
          </cell>
          <cell r="EW1272">
            <v>13</v>
          </cell>
          <cell r="EX1272">
            <v>18</v>
          </cell>
          <cell r="EY1272">
            <v>35</v>
          </cell>
          <cell r="FA1272">
            <v>32</v>
          </cell>
          <cell r="FB1272">
            <v>8</v>
          </cell>
          <cell r="FC1272">
            <v>19</v>
          </cell>
          <cell r="FD1272">
            <v>18</v>
          </cell>
          <cell r="FE1272">
            <v>17</v>
          </cell>
          <cell r="FF1272">
            <v>52</v>
          </cell>
          <cell r="FH1272">
            <v>132.30090000000001</v>
          </cell>
          <cell r="FI1272">
            <v>0.7601234</v>
          </cell>
          <cell r="FJ1272">
            <v>52.545229999999997</v>
          </cell>
          <cell r="FK1272">
            <v>12.86741</v>
          </cell>
          <cell r="FL1272">
            <v>-17.67314</v>
          </cell>
          <cell r="FM1272">
            <v>20.016950000000001</v>
          </cell>
          <cell r="FN1272">
            <v>119.61790000000001</v>
          </cell>
          <cell r="FO1272">
            <v>-8.6332459999999998</v>
          </cell>
          <cell r="FP1272">
            <v>40.90408</v>
          </cell>
          <cell r="FQ1272">
            <v>121.20780000000001</v>
          </cell>
          <cell r="FR1272">
            <v>0.7601234</v>
          </cell>
          <cell r="FS1272">
            <v>56.169460000000001</v>
          </cell>
          <cell r="FT1272">
            <v>137.791</v>
          </cell>
          <cell r="FU1272">
            <v>37.816040000000001</v>
          </cell>
          <cell r="FV1272">
            <v>66.235060000000004</v>
          </cell>
          <cell r="FW1272">
            <v>116.0818</v>
          </cell>
          <cell r="FX1272">
            <v>7.6688179999999999</v>
          </cell>
          <cell r="FY1272">
            <v>20.016950000000001</v>
          </cell>
          <cell r="FZ1272">
            <v>133.79429999999999</v>
          </cell>
          <cell r="GA1272">
            <v>62.218580000000003</v>
          </cell>
          <cell r="GB1272">
            <v>57.926839999999999</v>
          </cell>
          <cell r="GC1272">
            <v>135.97989999999999</v>
          </cell>
          <cell r="GD1272">
            <v>39.524149999999999</v>
          </cell>
          <cell r="GE1272">
            <v>68.144710000000003</v>
          </cell>
          <cell r="GF1272">
            <v>130.37100000000001</v>
          </cell>
          <cell r="GG1272">
            <v>18.550920000000001</v>
          </cell>
          <cell r="GH1272">
            <v>50.692230000000002</v>
          </cell>
          <cell r="GI1272">
            <v>104.8368</v>
          </cell>
          <cell r="GJ1272">
            <v>1.5103399999999999E-2</v>
          </cell>
          <cell r="GK1272">
            <v>7.7015289999999998</v>
          </cell>
          <cell r="GL1272">
            <v>130.12459999999999</v>
          </cell>
          <cell r="GM1272">
            <v>43.922739999999997</v>
          </cell>
          <cell r="GN1272">
            <v>43.448999999999998</v>
          </cell>
          <cell r="GO1272">
            <v>129.12809999999999</v>
          </cell>
          <cell r="GP1272">
            <v>19.985620000000001</v>
          </cell>
          <cell r="GQ1272">
            <v>56.053249999999998</v>
          </cell>
          <cell r="GR1272">
            <v>0.23141690000000001</v>
          </cell>
          <cell r="GS1272">
            <v>0.11885950000000001</v>
          </cell>
          <cell r="GT1272">
            <v>0.76436340000000003</v>
          </cell>
          <cell r="GU1272">
            <v>1.1944570000000001</v>
          </cell>
          <cell r="GX1272">
            <v>0.2588763</v>
          </cell>
          <cell r="GY1272">
            <v>0.31805739999999999</v>
          </cell>
          <cell r="GZ1272">
            <v>0.66853580000000001</v>
          </cell>
          <cell r="HA1272">
            <v>0.96381819999999996</v>
          </cell>
          <cell r="HD1272">
            <v>0.32630870000000001</v>
          </cell>
          <cell r="HE1272">
            <v>0.31282409999999999</v>
          </cell>
          <cell r="HF1272">
            <v>0.72331659999999998</v>
          </cell>
          <cell r="HG1272">
            <v>1.3622449999999999</v>
          </cell>
          <cell r="HK1272">
            <v>4979788</v>
          </cell>
          <cell r="HL1272">
            <v>5687908</v>
          </cell>
          <cell r="HM1272">
            <v>36700000</v>
          </cell>
          <cell r="HN1272">
            <v>47400000</v>
          </cell>
          <cell r="HO1272">
            <v>1.4260409999999999</v>
          </cell>
          <cell r="HP1272">
            <v>0.21363760000000001</v>
          </cell>
          <cell r="HR1272">
            <v>1.1533599999999999</v>
          </cell>
          <cell r="IA1272">
            <v>1</v>
          </cell>
          <cell r="IB1272">
            <v>7</v>
          </cell>
          <cell r="IC1272">
            <v>2</v>
          </cell>
          <cell r="ID1272">
            <v>4</v>
          </cell>
          <cell r="IE1272">
            <v>2</v>
          </cell>
          <cell r="IF1272">
            <v>1</v>
          </cell>
          <cell r="IH1272">
            <v>65</v>
          </cell>
          <cell r="II1272">
            <v>42</v>
          </cell>
          <cell r="IJ1272">
            <v>7</v>
          </cell>
          <cell r="IK1272">
            <v>6</v>
          </cell>
          <cell r="IL1272">
            <v>5</v>
          </cell>
          <cell r="IM1272">
            <v>1</v>
          </cell>
          <cell r="IO1272">
            <v>65</v>
          </cell>
          <cell r="IP1272">
            <v>44</v>
          </cell>
          <cell r="IQ1272">
            <v>7</v>
          </cell>
          <cell r="IR1272">
            <v>10</v>
          </cell>
          <cell r="IS1272">
            <v>9</v>
          </cell>
          <cell r="IT1272">
            <v>11</v>
          </cell>
          <cell r="IV1272" t="str">
            <v>Developing Asia</v>
          </cell>
          <cell r="IW1272">
            <v>0</v>
          </cell>
          <cell r="IX1272">
            <v>0</v>
          </cell>
        </row>
        <row r="1273">
          <cell r="A1273">
            <v>5132011</v>
          </cell>
          <cell r="B1273">
            <v>513</v>
          </cell>
          <cell r="C1273">
            <v>2011</v>
          </cell>
          <cell r="D1273" t="str">
            <v>Bangladesh</v>
          </cell>
          <cell r="E1273" t="str">
            <v>APD </v>
          </cell>
          <cell r="F1273" t="str">
            <v>Low income</v>
          </cell>
          <cell r="G1273" t="str">
            <v>Developing</v>
          </cell>
          <cell r="H1273" t="str">
            <v>APD </v>
          </cell>
          <cell r="I1273" t="str">
            <v>Importer</v>
          </cell>
          <cell r="K1273">
            <v>75.497140000000002</v>
          </cell>
          <cell r="L1273">
            <v>8533.6175999999996</v>
          </cell>
          <cell r="M1273">
            <v>282.22852</v>
          </cell>
          <cell r="N1273">
            <v>1.139116</v>
          </cell>
          <cell r="O1273">
            <v>0.74175000000000002</v>
          </cell>
          <cell r="P1273">
            <v>0.74175000000000002</v>
          </cell>
          <cell r="Q1273">
            <v>0.25018580000000001</v>
          </cell>
          <cell r="R1273">
            <v>-0.22275239999999999</v>
          </cell>
          <cell r="S1273">
            <v>-0.23215459999999999</v>
          </cell>
          <cell r="T1273">
            <v>-0.18033650000000001</v>
          </cell>
          <cell r="AC1273">
            <v>0.35990709999999998</v>
          </cell>
          <cell r="AF1273">
            <v>-1.5283E-2</v>
          </cell>
          <cell r="AI1273">
            <v>4.0862500000000003E-2</v>
          </cell>
          <cell r="AL1273">
            <v>0.15738679999999999</v>
          </cell>
          <cell r="AO1273">
            <v>0.53580349999999999</v>
          </cell>
          <cell r="AR1273">
            <v>0.1173032</v>
          </cell>
          <cell r="AU1273">
            <v>0.35582269999999999</v>
          </cell>
          <cell r="AX1273">
            <v>0.41106969999999998</v>
          </cell>
          <cell r="BA1273">
            <v>0.41862519999999998</v>
          </cell>
          <cell r="BD1273">
            <v>7.5402999999999998E-2</v>
          </cell>
          <cell r="BG1273">
            <v>0.28669410000000001</v>
          </cell>
          <cell r="BJ1273">
            <v>0.32799220000000001</v>
          </cell>
          <cell r="BM1273">
            <v>0.1154403</v>
          </cell>
          <cell r="BN1273">
            <v>-0.1173976</v>
          </cell>
          <cell r="BO1273">
            <v>-0.78983970000000003</v>
          </cell>
          <cell r="BP1273">
            <v>-0.79179690000000003</v>
          </cell>
          <cell r="BY1273">
            <v>0.57957349999999996</v>
          </cell>
          <cell r="CB1273">
            <v>-1.24797E-2</v>
          </cell>
          <cell r="CE1273">
            <v>0.22436500000000001</v>
          </cell>
          <cell r="CH1273">
            <v>0.83764890000000003</v>
          </cell>
          <cell r="CK1273">
            <v>1.0109649999999999</v>
          </cell>
          <cell r="CN1273">
            <v>9.7861400000000001E-2</v>
          </cell>
          <cell r="CQ1273">
            <v>1.354517</v>
          </cell>
          <cell r="CT1273">
            <v>2.487323</v>
          </cell>
          <cell r="CW1273">
            <v>0.82850959999999996</v>
          </cell>
          <cell r="CZ1273">
            <v>5.4132300000000001E-2</v>
          </cell>
          <cell r="DC1273">
            <v>1.1409229999999999</v>
          </cell>
          <cell r="DF1273">
            <v>2.2199960000000001</v>
          </cell>
          <cell r="DI1273">
            <v>0.6889303</v>
          </cell>
          <cell r="DJ1273">
            <v>0.77390460000000005</v>
          </cell>
          <cell r="DK1273">
            <v>0.76450240000000003</v>
          </cell>
          <cell r="DL1273">
            <v>0.88893029999999995</v>
          </cell>
          <cell r="DM1273">
            <v>0.96450239999999998</v>
          </cell>
          <cell r="DN1273">
            <v>0.97390460000000001</v>
          </cell>
          <cell r="DO1273">
            <v>4960000000</v>
          </cell>
          <cell r="DP1273">
            <v>522000000</v>
          </cell>
          <cell r="DQ1273">
            <v>3850000000</v>
          </cell>
          <cell r="DR1273">
            <v>596000000</v>
          </cell>
          <cell r="DS1273">
            <v>130.27080000000001</v>
          </cell>
          <cell r="DT1273">
            <v>89.425709999999995</v>
          </cell>
          <cell r="DU1273">
            <v>79.422619999999995</v>
          </cell>
          <cell r="DV1273">
            <v>10.22855</v>
          </cell>
          <cell r="DW1273">
            <v>-7.0779639999999997</v>
          </cell>
          <cell r="DX1273">
            <v>-8.1758579999999998</v>
          </cell>
          <cell r="DY1273">
            <v>35.199890000000003</v>
          </cell>
          <cell r="DZ1273">
            <v>33.647120000000001</v>
          </cell>
          <cell r="EA1273">
            <v>31.639019999999999</v>
          </cell>
          <cell r="EB1273">
            <v>116.77630000000001</v>
          </cell>
          <cell r="ED1273">
            <v>97.750510000000006</v>
          </cell>
          <cell r="EE1273">
            <v>116.77630000000001</v>
          </cell>
          <cell r="EG1273">
            <v>97.750510000000006</v>
          </cell>
          <cell r="EH1273">
            <v>85.967020000000005</v>
          </cell>
          <cell r="EI1273">
            <v>-6.1099389999999998</v>
          </cell>
          <cell r="EJ1273">
            <v>32.254280000000001</v>
          </cell>
          <cell r="EK1273">
            <v>100.0227</v>
          </cell>
          <cell r="EL1273">
            <v>100.0227</v>
          </cell>
          <cell r="EN1273">
            <v>2</v>
          </cell>
          <cell r="EO1273">
            <v>5</v>
          </cell>
          <cell r="EP1273">
            <v>5</v>
          </cell>
          <cell r="EQ1273">
            <v>3</v>
          </cell>
          <cell r="ER1273">
            <v>3</v>
          </cell>
          <cell r="ET1273">
            <v>44</v>
          </cell>
          <cell r="EU1273">
            <v>14</v>
          </cell>
          <cell r="EV1273">
            <v>18</v>
          </cell>
          <cell r="EW1273">
            <v>19</v>
          </cell>
          <cell r="EX1273">
            <v>12</v>
          </cell>
          <cell r="EY1273">
            <v>16</v>
          </cell>
          <cell r="FA1273">
            <v>44</v>
          </cell>
          <cell r="FB1273">
            <v>14</v>
          </cell>
          <cell r="FC1273">
            <v>18</v>
          </cell>
          <cell r="FD1273">
            <v>25</v>
          </cell>
          <cell r="FE1273">
            <v>11</v>
          </cell>
          <cell r="FF1273">
            <v>33</v>
          </cell>
          <cell r="FH1273">
            <v>158.8887</v>
          </cell>
          <cell r="FI1273">
            <v>-42.72457</v>
          </cell>
          <cell r="FJ1273">
            <v>79.917540000000002</v>
          </cell>
          <cell r="FK1273">
            <v>89.425709999999995</v>
          </cell>
          <cell r="FL1273">
            <v>-91.254360000000005</v>
          </cell>
          <cell r="FM1273">
            <v>33.647120000000001</v>
          </cell>
          <cell r="FN1273">
            <v>106.1563</v>
          </cell>
          <cell r="FO1273">
            <v>-76.844409999999996</v>
          </cell>
          <cell r="FP1273">
            <v>55.214320000000001</v>
          </cell>
          <cell r="FQ1273">
            <v>125.5879</v>
          </cell>
          <cell r="FR1273">
            <v>-41.000630000000001</v>
          </cell>
          <cell r="FS1273">
            <v>67.123549999999994</v>
          </cell>
          <cell r="FT1273">
            <v>141.13929999999999</v>
          </cell>
          <cell r="FU1273">
            <v>10.66947</v>
          </cell>
          <cell r="FV1273">
            <v>95.430239999999998</v>
          </cell>
          <cell r="FW1273">
            <v>116.69750000000001</v>
          </cell>
          <cell r="FX1273">
            <v>13.0076</v>
          </cell>
          <cell r="FY1273">
            <v>60.190989999999999</v>
          </cell>
          <cell r="FZ1273">
            <v>138.3717</v>
          </cell>
          <cell r="GA1273">
            <v>38.04766</v>
          </cell>
          <cell r="GB1273">
            <v>94.239320000000006</v>
          </cell>
          <cell r="GC1273">
            <v>138.23259999999999</v>
          </cell>
          <cell r="GD1273">
            <v>1.432566</v>
          </cell>
          <cell r="GE1273">
            <v>95.84675</v>
          </cell>
          <cell r="GF1273">
            <v>132.8578</v>
          </cell>
          <cell r="GG1273">
            <v>9.8082199999999994E-2</v>
          </cell>
          <cell r="GH1273">
            <v>81.809749999999994</v>
          </cell>
          <cell r="GI1273">
            <v>116.3704</v>
          </cell>
          <cell r="GJ1273">
            <v>-4.8682740000000004</v>
          </cell>
          <cell r="GK1273">
            <v>33.647120000000001</v>
          </cell>
          <cell r="GL1273">
            <v>135.0189</v>
          </cell>
          <cell r="GM1273">
            <v>28.166650000000001</v>
          </cell>
          <cell r="GN1273">
            <v>79.237889999999993</v>
          </cell>
          <cell r="GO1273">
            <v>135.47890000000001</v>
          </cell>
          <cell r="GP1273">
            <v>-3.627208</v>
          </cell>
          <cell r="GQ1273">
            <v>77.810779999999994</v>
          </cell>
          <cell r="GR1273">
            <v>0.2204354</v>
          </cell>
          <cell r="GS1273">
            <v>0.14260800000000001</v>
          </cell>
          <cell r="GT1273">
            <v>0.65706209999999998</v>
          </cell>
          <cell r="GU1273">
            <v>1.093099</v>
          </cell>
          <cell r="GX1273">
            <v>7.2225700000000004E-2</v>
          </cell>
          <cell r="GY1273">
            <v>0.29060469999999999</v>
          </cell>
          <cell r="GZ1273">
            <v>0.37647659999999999</v>
          </cell>
          <cell r="HA1273">
            <v>0.44050440000000002</v>
          </cell>
          <cell r="HD1273">
            <v>0.25125999999999998</v>
          </cell>
          <cell r="HE1273">
            <v>0.28970279999999998</v>
          </cell>
          <cell r="HF1273">
            <v>0.51540839999999999</v>
          </cell>
          <cell r="HG1273">
            <v>0.94627260000000002</v>
          </cell>
          <cell r="HO1273">
            <v>1.4980880000000001</v>
          </cell>
          <cell r="HP1273">
            <v>0.2308818</v>
          </cell>
          <cell r="HQ1273">
            <v>0.17644019999999999</v>
          </cell>
          <cell r="HR1273">
            <v>1.0907659999999999</v>
          </cell>
          <cell r="IA1273">
            <v>6</v>
          </cell>
          <cell r="IB1273">
            <v>6</v>
          </cell>
          <cell r="IC1273">
            <v>1</v>
          </cell>
          <cell r="ID1273">
            <v>2</v>
          </cell>
          <cell r="IE1273">
            <v>5</v>
          </cell>
          <cell r="IF1273">
            <v>1</v>
          </cell>
          <cell r="IH1273">
            <v>80</v>
          </cell>
          <cell r="II1273">
            <v>30</v>
          </cell>
          <cell r="IJ1273">
            <v>8</v>
          </cell>
          <cell r="IK1273">
            <v>4</v>
          </cell>
          <cell r="IL1273">
            <v>8</v>
          </cell>
          <cell r="IM1273">
            <v>1</v>
          </cell>
          <cell r="IO1273">
            <v>79</v>
          </cell>
          <cell r="IP1273">
            <v>31</v>
          </cell>
          <cell r="IQ1273">
            <v>10</v>
          </cell>
          <cell r="IR1273">
            <v>5</v>
          </cell>
          <cell r="IS1273">
            <v>12</v>
          </cell>
          <cell r="IT1273">
            <v>15</v>
          </cell>
          <cell r="IV1273" t="str">
            <v>Developing Asia</v>
          </cell>
          <cell r="IW1273">
            <v>0</v>
          </cell>
          <cell r="IX1273">
            <v>0</v>
          </cell>
        </row>
        <row r="1274">
          <cell r="A1274">
            <v>5132012</v>
          </cell>
          <cell r="B1274">
            <v>513</v>
          </cell>
          <cell r="C1274">
            <v>2012</v>
          </cell>
          <cell r="D1274" t="str">
            <v>Bangladesh</v>
          </cell>
          <cell r="E1274" t="str">
            <v>APD </v>
          </cell>
          <cell r="F1274" t="str">
            <v>Low income</v>
          </cell>
          <cell r="G1274" t="str">
            <v>Developing</v>
          </cell>
          <cell r="H1274" t="str">
            <v>APD </v>
          </cell>
          <cell r="I1274" t="str">
            <v>Importer</v>
          </cell>
          <cell r="K1274">
            <v>83.75</v>
          </cell>
          <cell r="L1274">
            <v>9917.3405999999995</v>
          </cell>
          <cell r="M1274">
            <v>302.59338000000002</v>
          </cell>
          <cell r="N1274">
            <v>1.0865670000000001</v>
          </cell>
          <cell r="O1274">
            <v>0.72835819999999996</v>
          </cell>
          <cell r="P1274">
            <v>0.72835819999999996</v>
          </cell>
          <cell r="U1274">
            <v>0.20646709999999999</v>
          </cell>
          <cell r="V1274">
            <v>-0.27242929999999999</v>
          </cell>
          <cell r="W1274">
            <v>-0.2839643</v>
          </cell>
          <cell r="X1274">
            <v>-0.22539400000000001</v>
          </cell>
          <cell r="Y1274">
            <v>1.8665999999999999E-2</v>
          </cell>
          <cell r="Z1274">
            <v>-0.48582510000000001</v>
          </cell>
          <cell r="AA1274">
            <v>-0.50652220000000003</v>
          </cell>
          <cell r="AB1274">
            <v>-0.443801</v>
          </cell>
          <cell r="AD1274">
            <v>0.31991120000000001</v>
          </cell>
          <cell r="AE1274">
            <v>0.2984793</v>
          </cell>
          <cell r="AG1274">
            <v>-0.27242929999999999</v>
          </cell>
          <cell r="AH1274">
            <v>-0.48582510000000001</v>
          </cell>
          <cell r="AJ1274">
            <v>-4.9009999999999998E-2</v>
          </cell>
          <cell r="AK1274">
            <v>-0.1459867</v>
          </cell>
          <cell r="AM1274">
            <v>0.15583459999999999</v>
          </cell>
          <cell r="AN1274">
            <v>7.6140700000000006E-2</v>
          </cell>
          <cell r="AP1274">
            <v>0.58773129999999996</v>
          </cell>
          <cell r="AQ1274">
            <v>0.63685020000000003</v>
          </cell>
          <cell r="AS1274">
            <v>8.3273600000000003E-2</v>
          </cell>
          <cell r="AT1274">
            <v>2.9890900000000001E-2</v>
          </cell>
          <cell r="AV1274">
            <v>0.4186822</v>
          </cell>
          <cell r="AW1274">
            <v>0.39829439999999999</v>
          </cell>
          <cell r="AY1274">
            <v>0.46300590000000003</v>
          </cell>
          <cell r="AZ1274">
            <v>0.46812209999999999</v>
          </cell>
          <cell r="BB1274">
            <v>0.41839120000000002</v>
          </cell>
          <cell r="BC1274">
            <v>0.3840557</v>
          </cell>
          <cell r="BE1274">
            <v>-3.7226999999999998E-3</v>
          </cell>
          <cell r="BF1274">
            <v>-0.1916254</v>
          </cell>
          <cell r="BH1274">
            <v>0.25920880000000002</v>
          </cell>
          <cell r="BI1274">
            <v>0.19374269999999999</v>
          </cell>
          <cell r="BK1274">
            <v>0.30856349999999999</v>
          </cell>
          <cell r="BL1274">
            <v>0.2415252</v>
          </cell>
          <cell r="BQ1274">
            <v>0.1034552</v>
          </cell>
          <cell r="BR1274">
            <v>-0.15591830000000001</v>
          </cell>
          <cell r="BS1274">
            <v>-1.049137</v>
          </cell>
          <cell r="BT1274">
            <v>-0.94568129999999995</v>
          </cell>
          <cell r="BU1274">
            <v>9.3530000000000002E-3</v>
          </cell>
          <cell r="BV1274">
            <v>-0.27805010000000002</v>
          </cell>
          <cell r="BW1274">
            <v>-1.8714</v>
          </cell>
          <cell r="BX1274">
            <v>-1.862047</v>
          </cell>
          <cell r="BZ1274">
            <v>0.60358319999999999</v>
          </cell>
          <cell r="CA1274">
            <v>0.53188349999999995</v>
          </cell>
          <cell r="CC1274">
            <v>-0.15591830000000001</v>
          </cell>
          <cell r="CD1274">
            <v>-0.27805010000000002</v>
          </cell>
          <cell r="CF1274">
            <v>-0.14841019999999999</v>
          </cell>
          <cell r="CG1274">
            <v>-0.85561050000000005</v>
          </cell>
          <cell r="CI1274">
            <v>0.64932889999999999</v>
          </cell>
          <cell r="CJ1274">
            <v>0.55008109999999999</v>
          </cell>
          <cell r="CL1274">
            <v>1.086206</v>
          </cell>
          <cell r="CM1274">
            <v>1.0630500000000001</v>
          </cell>
          <cell r="CO1274">
            <v>9.3476199999999995E-2</v>
          </cell>
          <cell r="CP1274">
            <v>9.7949999999999999E-3</v>
          </cell>
          <cell r="CR1274">
            <v>1.5525549999999999</v>
          </cell>
          <cell r="CS1274">
            <v>1.382957</v>
          </cell>
          <cell r="CU1274">
            <v>2.6563270000000001</v>
          </cell>
          <cell r="CV1274">
            <v>2.6754630000000001</v>
          </cell>
          <cell r="CX1274">
            <v>0.87420200000000003</v>
          </cell>
          <cell r="CY1274">
            <v>0.66926479999999999</v>
          </cell>
          <cell r="DA1274">
            <v>-2.9142999999999999E-3</v>
          </cell>
          <cell r="DB1274">
            <v>-0.2477994</v>
          </cell>
          <cell r="DD1274">
            <v>1.1135390000000001</v>
          </cell>
          <cell r="DE1274">
            <v>0.95593309999999998</v>
          </cell>
          <cell r="DG1274">
            <v>2.1803710000000001</v>
          </cell>
          <cell r="DH1274">
            <v>1.4476059999999999</v>
          </cell>
          <cell r="DO1274">
            <v>4740000000</v>
          </cell>
          <cell r="DP1274">
            <v>498000000</v>
          </cell>
          <cell r="DQ1274">
            <v>3670000000</v>
          </cell>
          <cell r="DR1274">
            <v>568000000</v>
          </cell>
          <cell r="GV1274">
            <v>1.1843939999999999</v>
          </cell>
          <cell r="GW1274">
            <v>2.2295259999999999</v>
          </cell>
          <cell r="HB1274">
            <v>0.22924810000000001</v>
          </cell>
          <cell r="HC1274">
            <v>0.14944250000000001</v>
          </cell>
          <cell r="HH1274">
            <v>0.79545940000000004</v>
          </cell>
          <cell r="HI1274">
            <v>1.1268549999999999</v>
          </cell>
          <cell r="HS1274">
            <v>0.2428669</v>
          </cell>
          <cell r="HT1274">
            <v>0.21496090000000001</v>
          </cell>
          <cell r="HU1274">
            <v>1.350063</v>
          </cell>
          <cell r="HV1274">
            <v>0.33696910000000002</v>
          </cell>
          <cell r="HW1274">
            <v>0.33709270000000002</v>
          </cell>
          <cell r="HX1274">
            <v>2.1723270000000001</v>
          </cell>
          <cell r="HY1274">
            <v>1.59293</v>
          </cell>
          <cell r="HZ1274">
            <v>2.509296</v>
          </cell>
          <cell r="IV1274" t="str">
            <v>Developing Asia</v>
          </cell>
          <cell r="IW1274">
            <v>0</v>
          </cell>
          <cell r="IX1274">
            <v>0</v>
          </cell>
        </row>
        <row r="1275">
          <cell r="A1275">
            <v>513200806</v>
          </cell>
          <cell r="B1275">
            <v>513</v>
          </cell>
          <cell r="C1275">
            <v>200000</v>
          </cell>
          <cell r="D1275" t="str">
            <v>Bangladesh</v>
          </cell>
          <cell r="E1275" t="str">
            <v>APD </v>
          </cell>
          <cell r="F1275" t="str">
            <v>Low income</v>
          </cell>
          <cell r="G1275" t="str">
            <v>Developing</v>
          </cell>
          <cell r="H1275" t="str">
            <v>APD </v>
          </cell>
          <cell r="I1275" t="str">
            <v>Importer</v>
          </cell>
          <cell r="K1275">
            <v>68.706620000000001</v>
          </cell>
          <cell r="L1275">
            <v>5803.0879000000004</v>
          </cell>
          <cell r="M1275">
            <v>226.23715000000001</v>
          </cell>
          <cell r="N1275">
            <v>1.269517</v>
          </cell>
          <cell r="O1275">
            <v>0.80256830000000001</v>
          </cell>
          <cell r="P1275">
            <v>0.80256830000000001</v>
          </cell>
          <cell r="Q1275">
            <v>0.13829730000000001</v>
          </cell>
          <cell r="R1275">
            <v>-0.41397699999999998</v>
          </cell>
          <cell r="S1275">
            <v>-0.4006092</v>
          </cell>
          <cell r="T1275">
            <v>-0.34391050000000001</v>
          </cell>
          <cell r="AC1275">
            <v>2.2581400000000001E-2</v>
          </cell>
          <cell r="AF1275">
            <v>-0.41397699999999998</v>
          </cell>
          <cell r="AI1275">
            <v>-0.2231088</v>
          </cell>
          <cell r="AL1275">
            <v>-0.15681490000000001</v>
          </cell>
          <cell r="AO1275">
            <v>0.30794899999999997</v>
          </cell>
          <cell r="AR1275">
            <v>-0.14107349999999999</v>
          </cell>
          <cell r="AU1275">
            <v>0.25722889999999998</v>
          </cell>
          <cell r="AX1275">
            <v>0.1956311</v>
          </cell>
          <cell r="BA1275">
            <v>0.1826372</v>
          </cell>
          <cell r="BD1275">
            <v>-0.229188</v>
          </cell>
          <cell r="BG1275">
            <v>0.15282080000000001</v>
          </cell>
          <cell r="BJ1275">
            <v>8.8707599999999998E-2</v>
          </cell>
          <cell r="BM1275">
            <v>7.7066200000000001E-2</v>
          </cell>
          <cell r="BN1275">
            <v>-0.37297059999999999</v>
          </cell>
          <cell r="BO1275">
            <v>-1.4525710000000001</v>
          </cell>
          <cell r="BP1275">
            <v>-1.7484759999999999</v>
          </cell>
          <cell r="BY1275">
            <v>2.61435E-2</v>
          </cell>
          <cell r="CB1275">
            <v>-0.37297059999999999</v>
          </cell>
          <cell r="CE1275">
            <v>-1.2714259999999999</v>
          </cell>
          <cell r="CH1275">
            <v>-1.1099460000000001</v>
          </cell>
          <cell r="CK1275">
            <v>0.5522205</v>
          </cell>
          <cell r="CN1275">
            <v>-0.18597520000000001</v>
          </cell>
          <cell r="CQ1275">
            <v>1.004122</v>
          </cell>
          <cell r="CT1275">
            <v>1.3535060000000001</v>
          </cell>
          <cell r="CW1275">
            <v>0.34775869999999998</v>
          </cell>
          <cell r="CZ1275">
            <v>-0.20944840000000001</v>
          </cell>
          <cell r="DC1275">
            <v>0.50409300000000001</v>
          </cell>
          <cell r="DF1275">
            <v>0.53271959999999996</v>
          </cell>
          <cell r="DI1275">
            <v>0.93121980000000004</v>
          </cell>
          <cell r="DJ1275">
            <v>1.003177</v>
          </cell>
          <cell r="DK1275">
            <v>1.016545</v>
          </cell>
          <cell r="DL1275">
            <v>1.1312199999999999</v>
          </cell>
          <cell r="DM1275">
            <v>1.216545</v>
          </cell>
          <cell r="DN1275">
            <v>1.2031769999999999</v>
          </cell>
          <cell r="DO1275">
            <v>4290000000</v>
          </cell>
          <cell r="DP1275">
            <v>471000000</v>
          </cell>
          <cell r="DQ1275">
            <v>3060000000</v>
          </cell>
          <cell r="DR1275">
            <v>761000000</v>
          </cell>
          <cell r="DS1275">
            <v>102.16419999999999</v>
          </cell>
          <cell r="DT1275">
            <v>68.431340000000006</v>
          </cell>
          <cell r="DU1275">
            <v>62.950420000000001</v>
          </cell>
          <cell r="EH1275">
            <v>68.219769999999997</v>
          </cell>
          <cell r="FH1275">
            <v>94.50752</v>
          </cell>
          <cell r="FK1275">
            <v>68.431340000000006</v>
          </cell>
          <cell r="FN1275">
            <v>70.755290000000002</v>
          </cell>
          <cell r="FQ1275">
            <v>76.992220000000003</v>
          </cell>
          <cell r="FT1275">
            <v>102.0013</v>
          </cell>
          <cell r="FW1275">
            <v>72.102909999999994</v>
          </cell>
          <cell r="FZ1275">
            <v>114.42659999999999</v>
          </cell>
          <cell r="GC1275">
            <v>103.7071</v>
          </cell>
          <cell r="GF1275">
            <v>91.611710000000002</v>
          </cell>
          <cell r="GI1275">
            <v>58.429740000000002</v>
          </cell>
          <cell r="GL1275">
            <v>103.73099999999999</v>
          </cell>
          <cell r="GO1275">
            <v>89.673789999999997</v>
          </cell>
          <cell r="IB1275">
            <v>1</v>
          </cell>
          <cell r="IC1275">
            <v>1</v>
          </cell>
          <cell r="ID1275">
            <v>3</v>
          </cell>
          <cell r="IE1275">
            <v>4</v>
          </cell>
          <cell r="IF1275">
            <v>5</v>
          </cell>
          <cell r="IH1275">
            <v>43</v>
          </cell>
          <cell r="II1275">
            <v>18</v>
          </cell>
          <cell r="IJ1275">
            <v>13</v>
          </cell>
          <cell r="IK1275">
            <v>8</v>
          </cell>
          <cell r="IL1275">
            <v>14</v>
          </cell>
          <cell r="IM1275">
            <v>11</v>
          </cell>
          <cell r="IO1275">
            <v>45</v>
          </cell>
          <cell r="IP1275">
            <v>19</v>
          </cell>
          <cell r="IQ1275">
            <v>17</v>
          </cell>
          <cell r="IR1275">
            <v>13</v>
          </cell>
          <cell r="IS1275">
            <v>16</v>
          </cell>
          <cell r="IT1275">
            <v>26</v>
          </cell>
          <cell r="IV1275" t="str">
            <v>Developing Asia</v>
          </cell>
          <cell r="IW1275">
            <v>0</v>
          </cell>
          <cell r="IX1275">
            <v>0</v>
          </cell>
        </row>
        <row r="1276">
          <cell r="A1276">
            <v>513200812</v>
          </cell>
          <cell r="B1276">
            <v>513</v>
          </cell>
          <cell r="C1276">
            <v>200000</v>
          </cell>
          <cell r="D1276" t="str">
            <v>Bangladesh</v>
          </cell>
          <cell r="E1276" t="str">
            <v>APD </v>
          </cell>
          <cell r="F1276" t="str">
            <v>Low income</v>
          </cell>
          <cell r="G1276" t="str">
            <v>Developing</v>
          </cell>
          <cell r="H1276" t="str">
            <v>APD </v>
          </cell>
          <cell r="I1276" t="str">
            <v>Importer</v>
          </cell>
          <cell r="IV1276" t="str">
            <v>Developing Asia</v>
          </cell>
          <cell r="IW1276">
            <v>0</v>
          </cell>
          <cell r="IX1276">
            <v>0</v>
          </cell>
        </row>
        <row r="1277">
          <cell r="A1277">
            <v>5142000</v>
          </cell>
          <cell r="B1277">
            <v>514</v>
          </cell>
          <cell r="C1277">
            <v>2000</v>
          </cell>
          <cell r="D1277" t="str">
            <v>Bhutan</v>
          </cell>
          <cell r="E1277" t="str">
            <v>APD </v>
          </cell>
          <cell r="F1277" t="str">
            <v>Lower middle income</v>
          </cell>
          <cell r="G1277" t="str">
            <v>Developing</v>
          </cell>
          <cell r="H1277" t="str">
            <v>APD </v>
          </cell>
          <cell r="I1277" t="str">
            <v>Importer</v>
          </cell>
          <cell r="K1277">
            <v>47.186410000000002</v>
          </cell>
          <cell r="L1277">
            <v>19.735771</v>
          </cell>
          <cell r="M1277">
            <v>1.4110756</v>
          </cell>
          <cell r="AC1277">
            <v>0.11681</v>
          </cell>
          <cell r="AL1277">
            <v>0.11681</v>
          </cell>
          <cell r="AO1277">
            <v>0.4417065</v>
          </cell>
          <cell r="AU1277">
            <v>0.35686899999999999</v>
          </cell>
          <cell r="AX1277">
            <v>0.38294610000000001</v>
          </cell>
          <cell r="BA1277">
            <v>0.4417065</v>
          </cell>
          <cell r="BG1277">
            <v>0.37565199999999999</v>
          </cell>
          <cell r="BJ1277">
            <v>0.38784800000000003</v>
          </cell>
          <cell r="BY1277">
            <v>0.64992760000000005</v>
          </cell>
          <cell r="CH1277">
            <v>0.64992760000000005</v>
          </cell>
          <cell r="CK1277">
            <v>1.108589</v>
          </cell>
          <cell r="CQ1277">
            <v>1.4667330000000001</v>
          </cell>
          <cell r="CT1277">
            <v>2.493239</v>
          </cell>
          <cell r="CW1277">
            <v>1.0651790000000001</v>
          </cell>
          <cell r="DC1277">
            <v>1.599362</v>
          </cell>
          <cell r="DF1277">
            <v>2.5516290000000001</v>
          </cell>
          <cell r="DO1277">
            <v>73400000</v>
          </cell>
          <cell r="DP1277">
            <v>18300000</v>
          </cell>
          <cell r="DQ1277">
            <v>50600000</v>
          </cell>
          <cell r="DR1277">
            <v>12000000</v>
          </cell>
          <cell r="HK1277">
            <v>43700000</v>
          </cell>
          <cell r="HL1277">
            <v>28800000</v>
          </cell>
          <cell r="HM1277">
            <v>121000000</v>
          </cell>
          <cell r="HN1277">
            <v>176000000</v>
          </cell>
          <cell r="IB1277">
            <v>1</v>
          </cell>
          <cell r="IH1277">
            <v>20</v>
          </cell>
          <cell r="II1277">
            <v>6</v>
          </cell>
          <cell r="IO1277">
            <v>17</v>
          </cell>
          <cell r="IP1277">
            <v>3</v>
          </cell>
          <cell r="IV1277" t="str">
            <v>Developing Asia</v>
          </cell>
          <cell r="IW1277">
            <v>1</v>
          </cell>
          <cell r="IX1277">
            <v>0</v>
          </cell>
        </row>
        <row r="1278">
          <cell r="A1278">
            <v>5142001</v>
          </cell>
          <cell r="B1278">
            <v>514</v>
          </cell>
          <cell r="C1278">
            <v>2001</v>
          </cell>
          <cell r="D1278" t="str">
            <v>Bhutan</v>
          </cell>
          <cell r="E1278" t="str">
            <v>APD </v>
          </cell>
          <cell r="F1278" t="str">
            <v>Lower middle income</v>
          </cell>
          <cell r="G1278" t="str">
            <v>Developing</v>
          </cell>
          <cell r="H1278" t="str">
            <v>APD </v>
          </cell>
          <cell r="I1278" t="str">
            <v>Importer</v>
          </cell>
          <cell r="K1278">
            <v>48.610320000000002</v>
          </cell>
          <cell r="L1278">
            <v>22.479461000000001</v>
          </cell>
          <cell r="M1278">
            <v>1.5613391000000001</v>
          </cell>
          <cell r="AC1278">
            <v>0.110832</v>
          </cell>
          <cell r="AL1278">
            <v>0.110832</v>
          </cell>
          <cell r="AO1278">
            <v>0.43279600000000001</v>
          </cell>
          <cell r="AU1278">
            <v>0.34692099999999998</v>
          </cell>
          <cell r="AX1278">
            <v>0.36914170000000002</v>
          </cell>
          <cell r="BA1278">
            <v>0.42965950000000003</v>
          </cell>
          <cell r="BG1278">
            <v>0.34692099999999998</v>
          </cell>
          <cell r="BJ1278">
            <v>0.36840109999999998</v>
          </cell>
          <cell r="BY1278">
            <v>0.6678906</v>
          </cell>
          <cell r="CH1278">
            <v>0.6678906</v>
          </cell>
          <cell r="CK1278">
            <v>1.0738350000000001</v>
          </cell>
          <cell r="CQ1278">
            <v>1.5610949999999999</v>
          </cell>
          <cell r="CT1278">
            <v>2.5686599999999999</v>
          </cell>
          <cell r="CW1278">
            <v>1.0537479999999999</v>
          </cell>
          <cell r="DC1278">
            <v>1.5368710000000001</v>
          </cell>
          <cell r="DF1278">
            <v>2.4571160000000001</v>
          </cell>
          <cell r="DO1278">
            <v>82100000</v>
          </cell>
          <cell r="DP1278">
            <v>21900000</v>
          </cell>
          <cell r="DQ1278">
            <v>57100000</v>
          </cell>
          <cell r="DR1278">
            <v>15100000</v>
          </cell>
          <cell r="HK1278">
            <v>47300000</v>
          </cell>
          <cell r="HL1278">
            <v>32700000</v>
          </cell>
          <cell r="HM1278">
            <v>123000000</v>
          </cell>
          <cell r="HN1278">
            <v>178000000</v>
          </cell>
          <cell r="IB1278">
            <v>1</v>
          </cell>
          <cell r="IH1278">
            <v>20</v>
          </cell>
          <cell r="II1278">
            <v>6</v>
          </cell>
          <cell r="IJ1278">
            <v>1</v>
          </cell>
          <cell r="IO1278">
            <v>17</v>
          </cell>
          <cell r="IP1278">
            <v>3</v>
          </cell>
          <cell r="IQ1278">
            <v>2</v>
          </cell>
          <cell r="IV1278" t="str">
            <v>Developing Asia</v>
          </cell>
          <cell r="IW1278">
            <v>1</v>
          </cell>
          <cell r="IX1278">
            <v>0</v>
          </cell>
        </row>
        <row r="1279">
          <cell r="A1279">
            <v>5142002</v>
          </cell>
          <cell r="B1279">
            <v>514</v>
          </cell>
          <cell r="C1279">
            <v>2002</v>
          </cell>
          <cell r="D1279" t="str">
            <v>Bhutan</v>
          </cell>
          <cell r="E1279" t="str">
            <v>APD </v>
          </cell>
          <cell r="F1279" t="str">
            <v>Lower middle income</v>
          </cell>
          <cell r="G1279" t="str">
            <v>Developing</v>
          </cell>
          <cell r="H1279" t="str">
            <v>APD </v>
          </cell>
          <cell r="I1279" t="str">
            <v>Importer</v>
          </cell>
          <cell r="K1279">
            <v>46.583280000000002</v>
          </cell>
          <cell r="L1279">
            <v>26.106007000000002</v>
          </cell>
          <cell r="M1279">
            <v>1.7568292000000001</v>
          </cell>
          <cell r="AC1279">
            <v>9.0695999999999999E-2</v>
          </cell>
          <cell r="AF1279">
            <v>-8.56016E-2</v>
          </cell>
          <cell r="AI1279">
            <v>-3.7859999999999999E-4</v>
          </cell>
          <cell r="AL1279">
            <v>5.1925300000000001E-2</v>
          </cell>
          <cell r="AO1279">
            <v>0.2376393</v>
          </cell>
          <cell r="AR1279">
            <v>-5.3232700000000001E-2</v>
          </cell>
          <cell r="AU1279">
            <v>0.15167079999999999</v>
          </cell>
          <cell r="AX1279">
            <v>0.15617200000000001</v>
          </cell>
          <cell r="BA1279">
            <v>0.23729259999999999</v>
          </cell>
          <cell r="BD1279">
            <v>-2.1605999999999999E-3</v>
          </cell>
          <cell r="BG1279">
            <v>0.13079160000000001</v>
          </cell>
          <cell r="BJ1279">
            <v>0.1550436</v>
          </cell>
          <cell r="BY1279">
            <v>0.36738759999999998</v>
          </cell>
          <cell r="CB1279">
            <v>-0.15856190000000001</v>
          </cell>
          <cell r="CE1279">
            <v>-3.8333999999999998E-3</v>
          </cell>
          <cell r="CH1279">
            <v>0.58666529999999995</v>
          </cell>
          <cell r="CK1279">
            <v>0.89021720000000004</v>
          </cell>
          <cell r="CN1279">
            <v>-8.4856299999999996E-2</v>
          </cell>
          <cell r="CQ1279">
            <v>0.92043580000000003</v>
          </cell>
          <cell r="CT1279">
            <v>1.510273</v>
          </cell>
          <cell r="CW1279">
            <v>0.9111629</v>
          </cell>
          <cell r="CZ1279">
            <v>-8.6654999999999996E-3</v>
          </cell>
          <cell r="DC1279">
            <v>1.0041469999999999</v>
          </cell>
          <cell r="DF1279">
            <v>1.6103050000000001</v>
          </cell>
          <cell r="DI1279">
            <v>0.1944941</v>
          </cell>
          <cell r="DJ1279">
            <v>0.1951155</v>
          </cell>
          <cell r="DK1279">
            <v>0.19855639999999999</v>
          </cell>
          <cell r="DL1279">
            <v>0.39449410000000001</v>
          </cell>
          <cell r="DM1279">
            <v>0.39855639999999998</v>
          </cell>
          <cell r="DN1279">
            <v>0.39511550000000001</v>
          </cell>
          <cell r="DO1279">
            <v>99400000</v>
          </cell>
          <cell r="DP1279">
            <v>26000000</v>
          </cell>
          <cell r="DQ1279">
            <v>69100000</v>
          </cell>
          <cell r="DR1279">
            <v>17000000</v>
          </cell>
          <cell r="HK1279">
            <v>46300000</v>
          </cell>
          <cell r="HL1279">
            <v>30300000</v>
          </cell>
          <cell r="HM1279">
            <v>123000000</v>
          </cell>
          <cell r="HN1279">
            <v>177000000</v>
          </cell>
          <cell r="IB1279">
            <v>3</v>
          </cell>
          <cell r="IC1279">
            <v>3</v>
          </cell>
          <cell r="ID1279">
            <v>1</v>
          </cell>
          <cell r="IE1279">
            <v>1</v>
          </cell>
          <cell r="IH1279">
            <v>31</v>
          </cell>
          <cell r="II1279">
            <v>32</v>
          </cell>
          <cell r="IJ1279">
            <v>13</v>
          </cell>
          <cell r="IK1279">
            <v>10</v>
          </cell>
          <cell r="IL1279">
            <v>3</v>
          </cell>
          <cell r="IO1279">
            <v>31</v>
          </cell>
          <cell r="IP1279">
            <v>37</v>
          </cell>
          <cell r="IQ1279">
            <v>17</v>
          </cell>
          <cell r="IR1279">
            <v>11</v>
          </cell>
          <cell r="IS1279">
            <v>4</v>
          </cell>
          <cell r="IV1279" t="str">
            <v>Developing Asia</v>
          </cell>
          <cell r="IW1279">
            <v>1</v>
          </cell>
          <cell r="IX1279">
            <v>0</v>
          </cell>
        </row>
        <row r="1280">
          <cell r="A1280">
            <v>5142003</v>
          </cell>
          <cell r="B1280">
            <v>514</v>
          </cell>
          <cell r="C1280">
            <v>2003</v>
          </cell>
          <cell r="D1280" t="str">
            <v>Bhutan</v>
          </cell>
          <cell r="E1280" t="str">
            <v>APD </v>
          </cell>
          <cell r="F1280" t="str">
            <v>Lower middle income</v>
          </cell>
          <cell r="G1280" t="str">
            <v>Developing</v>
          </cell>
          <cell r="H1280" t="str">
            <v>APD </v>
          </cell>
          <cell r="I1280" t="str">
            <v>Importer</v>
          </cell>
          <cell r="K1280">
            <v>45.316470000000002</v>
          </cell>
          <cell r="L1280">
            <v>28.973976</v>
          </cell>
          <cell r="M1280">
            <v>1.9312555</v>
          </cell>
          <cell r="AC1280">
            <v>0.12572910000000001</v>
          </cell>
          <cell r="AF1280">
            <v>-0.15023439999999999</v>
          </cell>
          <cell r="AI1280">
            <v>-6.3318100000000002E-2</v>
          </cell>
          <cell r="AL1280">
            <v>-1.9852999999999999E-2</v>
          </cell>
          <cell r="AO1280">
            <v>0.32812059999999998</v>
          </cell>
          <cell r="AR1280">
            <v>-4.9801100000000001E-2</v>
          </cell>
          <cell r="AU1280">
            <v>0.1461228</v>
          </cell>
          <cell r="AX1280">
            <v>0.17932129999999999</v>
          </cell>
          <cell r="BA1280">
            <v>0.27879520000000002</v>
          </cell>
          <cell r="BD1280">
            <v>-2.9370899999999998E-2</v>
          </cell>
          <cell r="BG1280">
            <v>0.1147128</v>
          </cell>
          <cell r="BJ1280">
            <v>0.15807160000000001</v>
          </cell>
          <cell r="BY1280">
            <v>0.28855029999999998</v>
          </cell>
          <cell r="CB1280">
            <v>-0.3100813</v>
          </cell>
          <cell r="CE1280">
            <v>-0.30838159999999998</v>
          </cell>
          <cell r="CH1280">
            <v>-0.22498660000000001</v>
          </cell>
          <cell r="CK1280">
            <v>0.95374539999999997</v>
          </cell>
          <cell r="CN1280">
            <v>-0.11406040000000001</v>
          </cell>
          <cell r="CQ1280">
            <v>0.82691199999999998</v>
          </cell>
          <cell r="CT1280">
            <v>1.6244989999999999</v>
          </cell>
          <cell r="CW1280">
            <v>0.92332380000000003</v>
          </cell>
          <cell r="CZ1280">
            <v>-5.9225199999999999E-2</v>
          </cell>
          <cell r="DC1280">
            <v>0.75503620000000005</v>
          </cell>
          <cell r="DF1280">
            <v>1.5427010000000001</v>
          </cell>
          <cell r="DI1280">
            <v>0.22120480000000001</v>
          </cell>
          <cell r="DJ1280">
            <v>0.22528719999999999</v>
          </cell>
          <cell r="DK1280">
            <v>0.24258179999999999</v>
          </cell>
          <cell r="DL1280">
            <v>0.42120469999999999</v>
          </cell>
          <cell r="DM1280">
            <v>0.44258180000000003</v>
          </cell>
          <cell r="DN1280">
            <v>0.42528719999999998</v>
          </cell>
          <cell r="DO1280">
            <v>103000000</v>
          </cell>
          <cell r="DP1280">
            <v>29300000</v>
          </cell>
          <cell r="DQ1280">
            <v>68800000</v>
          </cell>
          <cell r="DR1280">
            <v>17000000</v>
          </cell>
          <cell r="HK1280">
            <v>45800000</v>
          </cell>
          <cell r="HL1280">
            <v>26600000</v>
          </cell>
          <cell r="HM1280">
            <v>108000000</v>
          </cell>
          <cell r="HN1280">
            <v>161000000</v>
          </cell>
          <cell r="IB1280">
            <v>2</v>
          </cell>
          <cell r="IC1280">
            <v>5</v>
          </cell>
          <cell r="ID1280">
            <v>7</v>
          </cell>
          <cell r="IE1280">
            <v>2</v>
          </cell>
          <cell r="IH1280">
            <v>35</v>
          </cell>
          <cell r="II1280">
            <v>43</v>
          </cell>
          <cell r="IJ1280">
            <v>18</v>
          </cell>
          <cell r="IK1280">
            <v>16</v>
          </cell>
          <cell r="IL1280">
            <v>5</v>
          </cell>
          <cell r="IM1280">
            <v>1</v>
          </cell>
          <cell r="IO1280">
            <v>39</v>
          </cell>
          <cell r="IP1280">
            <v>51</v>
          </cell>
          <cell r="IQ1280">
            <v>27</v>
          </cell>
          <cell r="IR1280">
            <v>23</v>
          </cell>
          <cell r="IS1280">
            <v>10</v>
          </cell>
          <cell r="IT1280">
            <v>1</v>
          </cell>
          <cell r="IV1280" t="str">
            <v>Developing Asia</v>
          </cell>
          <cell r="IW1280">
            <v>1</v>
          </cell>
          <cell r="IX1280">
            <v>0</v>
          </cell>
        </row>
        <row r="1281">
          <cell r="A1281">
            <v>5142004</v>
          </cell>
          <cell r="B1281">
            <v>514</v>
          </cell>
          <cell r="C1281">
            <v>2004</v>
          </cell>
          <cell r="D1281" t="str">
            <v>Bhutan</v>
          </cell>
          <cell r="E1281" t="str">
            <v>APD </v>
          </cell>
          <cell r="F1281" t="str">
            <v>Lower middle income</v>
          </cell>
          <cell r="G1281" t="str">
            <v>Developing</v>
          </cell>
          <cell r="H1281" t="str">
            <v>APD </v>
          </cell>
          <cell r="I1281" t="str">
            <v>Importer</v>
          </cell>
          <cell r="K1281">
            <v>44.099980000000002</v>
          </cell>
          <cell r="L1281">
            <v>31.845548999999998</v>
          </cell>
          <cell r="M1281">
            <v>2.1156465999999998</v>
          </cell>
          <cell r="AC1281">
            <v>7.8461400000000001E-2</v>
          </cell>
          <cell r="AF1281">
            <v>-0.21225169999999999</v>
          </cell>
          <cell r="AI1281">
            <v>-8.4889599999999996E-2</v>
          </cell>
          <cell r="AL1281">
            <v>-3.4994699999999997E-2</v>
          </cell>
          <cell r="AO1281">
            <v>0.33365489999999998</v>
          </cell>
          <cell r="AR1281">
            <v>-3.6570400000000003E-2</v>
          </cell>
          <cell r="AU1281">
            <v>0.23138130000000001</v>
          </cell>
          <cell r="AX1281">
            <v>0.21642649999999999</v>
          </cell>
          <cell r="BA1281">
            <v>0.29856169999999999</v>
          </cell>
          <cell r="BD1281">
            <v>-3.61632E-2</v>
          </cell>
          <cell r="BG1281">
            <v>0.1780641</v>
          </cell>
          <cell r="BJ1281">
            <v>0.1717735</v>
          </cell>
          <cell r="BY1281">
            <v>0.32677650000000003</v>
          </cell>
          <cell r="CB1281">
            <v>-0.4114816</v>
          </cell>
          <cell r="CE1281">
            <v>-0.62325719999999996</v>
          </cell>
          <cell r="CH1281">
            <v>-0.41368539999999998</v>
          </cell>
          <cell r="CK1281">
            <v>0.94015769999999999</v>
          </cell>
          <cell r="CN1281">
            <v>-8.2210500000000006E-2</v>
          </cell>
          <cell r="CQ1281">
            <v>1.110309</v>
          </cell>
          <cell r="CT1281">
            <v>1.8655170000000001</v>
          </cell>
          <cell r="CW1281">
            <v>0.92346550000000005</v>
          </cell>
          <cell r="CZ1281">
            <v>-5.7683400000000003E-2</v>
          </cell>
          <cell r="DC1281">
            <v>0.81047789999999997</v>
          </cell>
          <cell r="DF1281">
            <v>1.676512</v>
          </cell>
          <cell r="DI1281">
            <v>0.30967499999999998</v>
          </cell>
          <cell r="DJ1281">
            <v>0.3419276</v>
          </cell>
          <cell r="DK1281">
            <v>0.34832970000000002</v>
          </cell>
          <cell r="DL1281">
            <v>0.50967499999999999</v>
          </cell>
          <cell r="DM1281">
            <v>0.54832970000000003</v>
          </cell>
          <cell r="DN1281">
            <v>0.54192759999999995</v>
          </cell>
          <cell r="DO1281">
            <v>114000000</v>
          </cell>
          <cell r="DP1281">
            <v>30600000</v>
          </cell>
          <cell r="DQ1281">
            <v>75700000</v>
          </cell>
          <cell r="DR1281">
            <v>19000000</v>
          </cell>
          <cell r="FH1281">
            <v>113.03230000000001</v>
          </cell>
          <cell r="FK1281">
            <v>30.877009999999999</v>
          </cell>
          <cell r="FN1281">
            <v>62.831629999999997</v>
          </cell>
          <cell r="FQ1281">
            <v>63.873309999999996</v>
          </cell>
          <cell r="FT1281">
            <v>119.6815</v>
          </cell>
          <cell r="FW1281">
            <v>85.783349999999999</v>
          </cell>
          <cell r="FZ1281">
            <v>112.669</v>
          </cell>
          <cell r="GC1281">
            <v>110.11450000000001</v>
          </cell>
          <cell r="GF1281">
            <v>107.149</v>
          </cell>
          <cell r="GI1281">
            <v>65.102860000000007</v>
          </cell>
          <cell r="GL1281">
            <v>103.8395</v>
          </cell>
          <cell r="GO1281">
            <v>100.8335</v>
          </cell>
          <cell r="HK1281">
            <v>42400000</v>
          </cell>
          <cell r="HL1281">
            <v>26400000</v>
          </cell>
          <cell r="HM1281">
            <v>105000000</v>
          </cell>
          <cell r="HN1281">
            <v>158000000</v>
          </cell>
          <cell r="IB1281">
            <v>1</v>
          </cell>
          <cell r="IC1281">
            <v>5</v>
          </cell>
          <cell r="ID1281">
            <v>3</v>
          </cell>
          <cell r="IE1281">
            <v>3</v>
          </cell>
          <cell r="IF1281">
            <v>1</v>
          </cell>
          <cell r="IH1281">
            <v>39</v>
          </cell>
          <cell r="II1281">
            <v>40</v>
          </cell>
          <cell r="IJ1281">
            <v>16</v>
          </cell>
          <cell r="IK1281">
            <v>6</v>
          </cell>
          <cell r="IL1281">
            <v>4</v>
          </cell>
          <cell r="IM1281">
            <v>3</v>
          </cell>
          <cell r="IO1281">
            <v>43</v>
          </cell>
          <cell r="IP1281">
            <v>44</v>
          </cell>
          <cell r="IQ1281">
            <v>20</v>
          </cell>
          <cell r="IR1281">
            <v>13</v>
          </cell>
          <cell r="IS1281">
            <v>15</v>
          </cell>
          <cell r="IT1281">
            <v>3</v>
          </cell>
          <cell r="IV1281" t="str">
            <v>Developing Asia</v>
          </cell>
          <cell r="IW1281">
            <v>1</v>
          </cell>
          <cell r="IX1281">
            <v>0</v>
          </cell>
        </row>
        <row r="1282">
          <cell r="A1282">
            <v>5142005</v>
          </cell>
          <cell r="B1282">
            <v>514</v>
          </cell>
          <cell r="C1282">
            <v>2005</v>
          </cell>
          <cell r="D1282" t="str">
            <v>Bhutan</v>
          </cell>
          <cell r="E1282" t="str">
            <v>APD </v>
          </cell>
          <cell r="F1282" t="str">
            <v>Lower middle income</v>
          </cell>
          <cell r="G1282" t="str">
            <v>Developing</v>
          </cell>
          <cell r="H1282" t="str">
            <v>APD </v>
          </cell>
          <cell r="I1282" t="str">
            <v>Importer</v>
          </cell>
          <cell r="K1282">
            <v>45.307009999999998</v>
          </cell>
          <cell r="L1282">
            <v>36.112129000000003</v>
          </cell>
          <cell r="M1282">
            <v>2.2944515000000001</v>
          </cell>
          <cell r="AC1282">
            <v>0.10521270000000001</v>
          </cell>
          <cell r="AF1282">
            <v>-0.1595953</v>
          </cell>
          <cell r="AI1282">
            <v>2.2982699999999998E-2</v>
          </cell>
          <cell r="AL1282">
            <v>2.1016199999999999E-2</v>
          </cell>
          <cell r="AO1282">
            <v>0.39081480000000002</v>
          </cell>
          <cell r="AR1282">
            <v>1.55224E-2</v>
          </cell>
          <cell r="AU1282">
            <v>0.28517940000000003</v>
          </cell>
          <cell r="AX1282">
            <v>0.28848689999999999</v>
          </cell>
          <cell r="BA1282">
            <v>0.31773210000000002</v>
          </cell>
          <cell r="BD1282">
            <v>1.07341E-2</v>
          </cell>
          <cell r="BG1282">
            <v>0.19572300000000001</v>
          </cell>
          <cell r="BJ1282">
            <v>0.22435289999999999</v>
          </cell>
          <cell r="BY1282">
            <v>0.33262720000000001</v>
          </cell>
          <cell r="CB1282">
            <v>-0.31042209999999998</v>
          </cell>
          <cell r="CE1282">
            <v>0.17500589999999999</v>
          </cell>
          <cell r="CH1282">
            <v>0.19596430000000001</v>
          </cell>
          <cell r="CK1282">
            <v>0.99101689999999998</v>
          </cell>
          <cell r="CN1282">
            <v>4.9125200000000001E-2</v>
          </cell>
          <cell r="CQ1282">
            <v>1.1691720000000001</v>
          </cell>
          <cell r="CT1282">
            <v>2.1262569999999998</v>
          </cell>
          <cell r="CW1282">
            <v>0.91274759999999999</v>
          </cell>
          <cell r="CZ1282">
            <v>8.6563999999999999E-3</v>
          </cell>
          <cell r="DC1282">
            <v>0.90922639999999999</v>
          </cell>
          <cell r="DF1282">
            <v>1.811315</v>
          </cell>
          <cell r="DI1282">
            <v>0.3847873</v>
          </cell>
          <cell r="DJ1282">
            <v>0.41838730000000002</v>
          </cell>
          <cell r="DK1282">
            <v>0.4227572</v>
          </cell>
          <cell r="DL1282">
            <v>0.58478730000000001</v>
          </cell>
          <cell r="DM1282">
            <v>0.62275720000000001</v>
          </cell>
          <cell r="DN1282">
            <v>0.61838729999999997</v>
          </cell>
          <cell r="DO1282">
            <v>113000000</v>
          </cell>
          <cell r="DP1282">
            <v>29200000</v>
          </cell>
          <cell r="DQ1282">
            <v>67800000</v>
          </cell>
          <cell r="DR1282">
            <v>19500000</v>
          </cell>
          <cell r="FH1282">
            <v>140.4452</v>
          </cell>
          <cell r="FK1282">
            <v>86.936549999999997</v>
          </cell>
          <cell r="FN1282">
            <v>106.3244</v>
          </cell>
          <cell r="FQ1282">
            <v>114.9496</v>
          </cell>
          <cell r="FT1282">
            <v>128.4503</v>
          </cell>
          <cell r="FW1282">
            <v>126.7496</v>
          </cell>
          <cell r="FZ1282">
            <v>118.8129</v>
          </cell>
          <cell r="GC1282">
            <v>122.5802</v>
          </cell>
          <cell r="GF1282">
            <v>109.1786</v>
          </cell>
          <cell r="GI1282">
            <v>99.312740000000005</v>
          </cell>
          <cell r="GL1282">
            <v>107.77549999999999</v>
          </cell>
          <cell r="GO1282">
            <v>113.6442</v>
          </cell>
          <cell r="HK1282">
            <v>36700000</v>
          </cell>
          <cell r="HL1282">
            <v>24500000</v>
          </cell>
          <cell r="HM1282">
            <v>85000000</v>
          </cell>
          <cell r="HN1282">
            <v>142000000</v>
          </cell>
          <cell r="IB1282">
            <v>4</v>
          </cell>
          <cell r="IC1282">
            <v>3</v>
          </cell>
          <cell r="ID1282">
            <v>2</v>
          </cell>
          <cell r="IE1282">
            <v>4</v>
          </cell>
          <cell r="IH1282">
            <v>52</v>
          </cell>
          <cell r="II1282">
            <v>38</v>
          </cell>
          <cell r="IJ1282">
            <v>10</v>
          </cell>
          <cell r="IK1282">
            <v>3</v>
          </cell>
          <cell r="IL1282">
            <v>5</v>
          </cell>
          <cell r="IM1282">
            <v>3</v>
          </cell>
          <cell r="IO1282">
            <v>56</v>
          </cell>
          <cell r="IP1282">
            <v>42</v>
          </cell>
          <cell r="IQ1282">
            <v>13</v>
          </cell>
          <cell r="IR1282">
            <v>8</v>
          </cell>
          <cell r="IS1282">
            <v>14</v>
          </cell>
          <cell r="IT1282">
            <v>8</v>
          </cell>
          <cell r="IV1282" t="str">
            <v>Developing Asia</v>
          </cell>
          <cell r="IW1282">
            <v>1</v>
          </cell>
          <cell r="IX1282">
            <v>0</v>
          </cell>
        </row>
        <row r="1283">
          <cell r="A1283">
            <v>5142006</v>
          </cell>
          <cell r="B1283">
            <v>514</v>
          </cell>
          <cell r="C1283">
            <v>2006</v>
          </cell>
          <cell r="D1283" t="str">
            <v>Bhutan</v>
          </cell>
          <cell r="E1283" t="str">
            <v>APD </v>
          </cell>
          <cell r="F1283" t="str">
            <v>Lower middle income</v>
          </cell>
          <cell r="G1283" t="str">
            <v>Developing</v>
          </cell>
          <cell r="H1283" t="str">
            <v>APD </v>
          </cell>
          <cell r="I1283" t="str">
            <v>Importer</v>
          </cell>
          <cell r="K1283">
            <v>41.348529999999997</v>
          </cell>
          <cell r="L1283">
            <v>40.673521999999998</v>
          </cell>
          <cell r="M1283">
            <v>2.5308253000000001</v>
          </cell>
          <cell r="AC1283">
            <v>0.19940559999999999</v>
          </cell>
          <cell r="AF1283">
            <v>-0.18354010000000001</v>
          </cell>
          <cell r="AI1283">
            <v>9.5762E-3</v>
          </cell>
          <cell r="AL1283">
            <v>4.6731500000000002E-2</v>
          </cell>
          <cell r="AO1283">
            <v>0.41588259999999999</v>
          </cell>
          <cell r="AR1283">
            <v>5.36494E-2</v>
          </cell>
          <cell r="AU1283">
            <v>0.30799159999999998</v>
          </cell>
          <cell r="AX1283">
            <v>0.2991569</v>
          </cell>
          <cell r="BA1283">
            <v>0.35204750000000001</v>
          </cell>
          <cell r="BD1283">
            <v>3.3025499999999999E-2</v>
          </cell>
          <cell r="BG1283">
            <v>0.24076220000000001</v>
          </cell>
          <cell r="BJ1283">
            <v>0.2335006</v>
          </cell>
          <cell r="BY1283">
            <v>0.39743729999999999</v>
          </cell>
          <cell r="CB1283">
            <v>-0.27286149999999998</v>
          </cell>
          <cell r="CE1283">
            <v>6.1771199999999998E-2</v>
          </cell>
          <cell r="CH1283">
            <v>0.40714470000000003</v>
          </cell>
          <cell r="CK1283">
            <v>0.91617020000000005</v>
          </cell>
          <cell r="CN1283">
            <v>0.10170949999999999</v>
          </cell>
          <cell r="CQ1283">
            <v>1.336087</v>
          </cell>
          <cell r="CT1283">
            <v>1.9860869999999999</v>
          </cell>
          <cell r="CW1283">
            <v>0.8384587</v>
          </cell>
          <cell r="CZ1283">
            <v>4.5688600000000003E-2</v>
          </cell>
          <cell r="DC1283">
            <v>0.94375039999999999</v>
          </cell>
          <cell r="DF1283">
            <v>1.789299</v>
          </cell>
          <cell r="DI1283">
            <v>0.45059450000000001</v>
          </cell>
          <cell r="DJ1283">
            <v>0.48738710000000002</v>
          </cell>
          <cell r="DK1283">
            <v>0.49916509999999997</v>
          </cell>
          <cell r="DL1283">
            <v>0.65059449999999996</v>
          </cell>
          <cell r="DM1283">
            <v>0.69916509999999998</v>
          </cell>
          <cell r="DN1283">
            <v>0.68738699999999997</v>
          </cell>
          <cell r="DO1283">
            <v>119000000</v>
          </cell>
          <cell r="DP1283">
            <v>28400000</v>
          </cell>
          <cell r="DQ1283">
            <v>67800000</v>
          </cell>
          <cell r="DR1283">
            <v>21600000</v>
          </cell>
          <cell r="FH1283">
            <v>141.76660000000001</v>
          </cell>
          <cell r="FK1283">
            <v>91.087879999999998</v>
          </cell>
          <cell r="FN1283">
            <v>102.6233</v>
          </cell>
          <cell r="FQ1283">
            <v>109.5431</v>
          </cell>
          <cell r="FT1283">
            <v>130.83840000000001</v>
          </cell>
          <cell r="FW1283">
            <v>129.25360000000001</v>
          </cell>
          <cell r="FZ1283">
            <v>128.3544</v>
          </cell>
          <cell r="GC1283">
            <v>124.4233</v>
          </cell>
          <cell r="GF1283">
            <v>119.3068</v>
          </cell>
          <cell r="GI1283">
            <v>121.6917</v>
          </cell>
          <cell r="GL1283">
            <v>116.52500000000001</v>
          </cell>
          <cell r="GO1283">
            <v>114.2085</v>
          </cell>
          <cell r="HK1283">
            <v>28900000</v>
          </cell>
          <cell r="HL1283">
            <v>21900000</v>
          </cell>
          <cell r="HM1283">
            <v>68900000</v>
          </cell>
          <cell r="HN1283">
            <v>121000000</v>
          </cell>
          <cell r="IB1283">
            <v>6</v>
          </cell>
          <cell r="IC1283">
            <v>3</v>
          </cell>
          <cell r="ID1283">
            <v>1</v>
          </cell>
          <cell r="IE1283">
            <v>3</v>
          </cell>
          <cell r="IH1283">
            <v>55</v>
          </cell>
          <cell r="II1283">
            <v>37</v>
          </cell>
          <cell r="IJ1283">
            <v>9</v>
          </cell>
          <cell r="IK1283">
            <v>2</v>
          </cell>
          <cell r="IL1283">
            <v>5</v>
          </cell>
          <cell r="IM1283">
            <v>3</v>
          </cell>
          <cell r="IO1283">
            <v>56</v>
          </cell>
          <cell r="IP1283">
            <v>46</v>
          </cell>
          <cell r="IQ1283">
            <v>13</v>
          </cell>
          <cell r="IR1283">
            <v>6</v>
          </cell>
          <cell r="IS1283">
            <v>13</v>
          </cell>
          <cell r="IT1283">
            <v>7</v>
          </cell>
          <cell r="IV1283" t="str">
            <v>Developing Asia</v>
          </cell>
          <cell r="IW1283">
            <v>1</v>
          </cell>
          <cell r="IX1283">
            <v>0</v>
          </cell>
        </row>
        <row r="1284">
          <cell r="A1284">
            <v>5142007</v>
          </cell>
          <cell r="B1284">
            <v>514</v>
          </cell>
          <cell r="C1284">
            <v>2007</v>
          </cell>
          <cell r="D1284" t="str">
            <v>Bhutan</v>
          </cell>
          <cell r="E1284" t="str">
            <v>APD </v>
          </cell>
          <cell r="F1284" t="str">
            <v>Lower middle income</v>
          </cell>
          <cell r="G1284" t="str">
            <v>Developing</v>
          </cell>
          <cell r="H1284" t="str">
            <v>APD </v>
          </cell>
          <cell r="I1284" t="str">
            <v>Importer</v>
          </cell>
          <cell r="K1284">
            <v>43.505180000000003</v>
          </cell>
          <cell r="L1284">
            <v>49.463101999999999</v>
          </cell>
          <cell r="M1284">
            <v>3.0710917000000002</v>
          </cell>
          <cell r="AC1284">
            <v>0.1810022</v>
          </cell>
          <cell r="AF1284">
            <v>-0.2293673</v>
          </cell>
          <cell r="AI1284">
            <v>-9.7476199999999999E-2</v>
          </cell>
          <cell r="AL1284">
            <v>-5.9007499999999997E-2</v>
          </cell>
          <cell r="AO1284">
            <v>0.39108589999999999</v>
          </cell>
          <cell r="AR1284">
            <v>-5.7517600000000002E-2</v>
          </cell>
          <cell r="AU1284">
            <v>0.18870819999999999</v>
          </cell>
          <cell r="AX1284">
            <v>0.21018770000000001</v>
          </cell>
          <cell r="BA1284">
            <v>0.2581928</v>
          </cell>
          <cell r="BD1284">
            <v>-0.14370230000000001</v>
          </cell>
          <cell r="BG1284">
            <v>0.13961229999999999</v>
          </cell>
          <cell r="BJ1284">
            <v>0.12703020000000001</v>
          </cell>
          <cell r="BY1284">
            <v>0.25789430000000002</v>
          </cell>
          <cell r="CB1284">
            <v>-0.39365899999999998</v>
          </cell>
          <cell r="CE1284">
            <v>-0.58937430000000002</v>
          </cell>
          <cell r="CH1284">
            <v>-0.50214340000000002</v>
          </cell>
          <cell r="CK1284">
            <v>0.76264750000000003</v>
          </cell>
          <cell r="CN1284">
            <v>-9.1213699999999995E-2</v>
          </cell>
          <cell r="CQ1284">
            <v>0.84091850000000001</v>
          </cell>
          <cell r="CT1284">
            <v>1.5520350000000001</v>
          </cell>
          <cell r="CW1284">
            <v>0.65587569999999995</v>
          </cell>
          <cell r="CZ1284">
            <v>-0.1752792</v>
          </cell>
          <cell r="DC1284">
            <v>0.56627830000000001</v>
          </cell>
          <cell r="DF1284">
            <v>0.96607069999999995</v>
          </cell>
          <cell r="DI1284">
            <v>0.62159580000000003</v>
          </cell>
          <cell r="DJ1284">
            <v>0.69778260000000003</v>
          </cell>
          <cell r="DK1284">
            <v>0.71828780000000003</v>
          </cell>
          <cell r="DL1284">
            <v>0.82159579999999999</v>
          </cell>
          <cell r="DM1284">
            <v>0.91828779999999999</v>
          </cell>
          <cell r="DN1284">
            <v>0.89778259999999999</v>
          </cell>
          <cell r="DO1284">
            <v>120000000</v>
          </cell>
          <cell r="DP1284">
            <v>27500000</v>
          </cell>
          <cell r="DQ1284">
            <v>69400000</v>
          </cell>
          <cell r="DR1284">
            <v>20600000</v>
          </cell>
          <cell r="FH1284">
            <v>110.38209999999999</v>
          </cell>
          <cell r="FK1284">
            <v>64.815939999999998</v>
          </cell>
          <cell r="FN1284">
            <v>74.895899999999997</v>
          </cell>
          <cell r="FQ1284">
            <v>83.15437</v>
          </cell>
          <cell r="FT1284">
            <v>112.8355</v>
          </cell>
          <cell r="FW1284">
            <v>79.063019999999995</v>
          </cell>
          <cell r="FZ1284">
            <v>112.31959999999999</v>
          </cell>
          <cell r="GC1284">
            <v>107.69289999999999</v>
          </cell>
          <cell r="GF1284">
            <v>101.6268</v>
          </cell>
          <cell r="GI1284">
            <v>72.709050000000005</v>
          </cell>
          <cell r="GL1284">
            <v>94.270610000000005</v>
          </cell>
          <cell r="GO1284">
            <v>92.544089999999997</v>
          </cell>
          <cell r="HK1284">
            <v>24200000</v>
          </cell>
          <cell r="HL1284">
            <v>18100000</v>
          </cell>
          <cell r="HM1284">
            <v>61000000</v>
          </cell>
          <cell r="HN1284">
            <v>105000000</v>
          </cell>
          <cell r="IB1284">
            <v>4</v>
          </cell>
          <cell r="IC1284">
            <v>4</v>
          </cell>
          <cell r="ID1284">
            <v>3</v>
          </cell>
          <cell r="IE1284">
            <v>7</v>
          </cell>
          <cell r="IF1284">
            <v>1</v>
          </cell>
          <cell r="IH1284">
            <v>48</v>
          </cell>
          <cell r="II1284">
            <v>35</v>
          </cell>
          <cell r="IJ1284">
            <v>15</v>
          </cell>
          <cell r="IK1284">
            <v>9</v>
          </cell>
          <cell r="IL1284">
            <v>12</v>
          </cell>
          <cell r="IM1284">
            <v>3</v>
          </cell>
          <cell r="IO1284">
            <v>50</v>
          </cell>
          <cell r="IP1284">
            <v>35</v>
          </cell>
          <cell r="IQ1284">
            <v>20</v>
          </cell>
          <cell r="IR1284">
            <v>14</v>
          </cell>
          <cell r="IS1284">
            <v>17</v>
          </cell>
          <cell r="IT1284">
            <v>18</v>
          </cell>
          <cell r="IV1284" t="str">
            <v>Developing Asia</v>
          </cell>
          <cell r="IW1284">
            <v>1</v>
          </cell>
          <cell r="IX1284">
            <v>0</v>
          </cell>
        </row>
        <row r="1285">
          <cell r="A1285">
            <v>5142008</v>
          </cell>
          <cell r="B1285">
            <v>514</v>
          </cell>
          <cell r="C1285">
            <v>2008</v>
          </cell>
          <cell r="D1285" t="str">
            <v>Bhutan</v>
          </cell>
          <cell r="E1285" t="str">
            <v>APD </v>
          </cell>
          <cell r="F1285" t="str">
            <v>Lower middle income</v>
          </cell>
          <cell r="G1285" t="str">
            <v>Developing</v>
          </cell>
          <cell r="H1285" t="str">
            <v>APD </v>
          </cell>
          <cell r="I1285" t="str">
            <v>Importer</v>
          </cell>
          <cell r="K1285">
            <v>48.405270000000002</v>
          </cell>
          <cell r="L1285">
            <v>54.741177999999998</v>
          </cell>
          <cell r="M1285">
            <v>3.2857859</v>
          </cell>
          <cell r="N1285">
            <v>0.91</v>
          </cell>
          <cell r="Q1285">
            <v>0.45730779999999999</v>
          </cell>
          <cell r="T1285">
            <v>0.45730779999999999</v>
          </cell>
          <cell r="AC1285">
            <v>0.4673078</v>
          </cell>
          <cell r="AF1285">
            <v>6.5534099999999998E-2</v>
          </cell>
          <cell r="AI1285">
            <v>0.17271520000000001</v>
          </cell>
          <cell r="AL1285">
            <v>0.25063400000000002</v>
          </cell>
          <cell r="AO1285">
            <v>0.68492160000000002</v>
          </cell>
          <cell r="AR1285">
            <v>0.34208870000000002</v>
          </cell>
          <cell r="AU1285">
            <v>0.52508699999999997</v>
          </cell>
          <cell r="AX1285">
            <v>0.5705308</v>
          </cell>
          <cell r="BA1285">
            <v>0.655528</v>
          </cell>
          <cell r="BD1285">
            <v>0.2277102</v>
          </cell>
          <cell r="BG1285">
            <v>0.5032181</v>
          </cell>
          <cell r="BJ1285">
            <v>0.52925789999999995</v>
          </cell>
          <cell r="BM1285">
            <v>0.92189430000000006</v>
          </cell>
          <cell r="BP1285">
            <v>0.92189430000000006</v>
          </cell>
          <cell r="BY1285">
            <v>0.73818859999999997</v>
          </cell>
          <cell r="CB1285">
            <v>5.9042600000000001E-2</v>
          </cell>
          <cell r="CE1285">
            <v>0.81497649999999999</v>
          </cell>
          <cell r="CH1285">
            <v>1.544006</v>
          </cell>
          <cell r="CK1285">
            <v>1.0235669999999999</v>
          </cell>
          <cell r="CN1285">
            <v>0.41387030000000002</v>
          </cell>
          <cell r="CQ1285">
            <v>1.613413</v>
          </cell>
          <cell r="CT1285">
            <v>2.5874190000000001</v>
          </cell>
          <cell r="CW1285">
            <v>1.0195860000000001</v>
          </cell>
          <cell r="CZ1285">
            <v>0.1679668</v>
          </cell>
          <cell r="DC1285">
            <v>1.5694030000000001</v>
          </cell>
          <cell r="DF1285">
            <v>2.5727869999999999</v>
          </cell>
          <cell r="DI1285">
            <v>0.25269219999999998</v>
          </cell>
          <cell r="DJ1285">
            <v>0.38473760000000001</v>
          </cell>
          <cell r="DK1285">
            <v>0.40219709999999997</v>
          </cell>
          <cell r="DL1285">
            <v>0.45269219999999999</v>
          </cell>
          <cell r="DM1285">
            <v>0.60219710000000004</v>
          </cell>
          <cell r="DN1285">
            <v>0.58473770000000003</v>
          </cell>
          <cell r="DO1285">
            <v>84100000</v>
          </cell>
          <cell r="DP1285">
            <v>22800000</v>
          </cell>
          <cell r="DQ1285">
            <v>50300000</v>
          </cell>
          <cell r="DR1285">
            <v>15100000</v>
          </cell>
          <cell r="FH1285">
            <v>372.70069999999998</v>
          </cell>
          <cell r="FI1285">
            <v>31.350850000000001</v>
          </cell>
          <cell r="FK1285">
            <v>213.4734</v>
          </cell>
          <cell r="FL1285">
            <v>21.947990000000001</v>
          </cell>
          <cell r="FN1285">
            <v>226.9777</v>
          </cell>
          <cell r="FO1285">
            <v>13.293990000000001</v>
          </cell>
          <cell r="FQ1285">
            <v>219.75319999999999</v>
          </cell>
          <cell r="FR1285">
            <v>26.49361</v>
          </cell>
          <cell r="FT1285">
            <v>140.334</v>
          </cell>
          <cell r="FU1285">
            <v>58.68074</v>
          </cell>
          <cell r="FW1285">
            <v>321.57940000000002</v>
          </cell>
          <cell r="FX1285">
            <v>11.17756</v>
          </cell>
          <cell r="FZ1285">
            <v>238.4101</v>
          </cell>
          <cell r="GA1285">
            <v>70.873350000000002</v>
          </cell>
          <cell r="GC1285">
            <v>201.42850000000001</v>
          </cell>
          <cell r="GD1285">
            <v>56.227200000000003</v>
          </cell>
          <cell r="GF1285">
            <v>136.47630000000001</v>
          </cell>
          <cell r="GG1285">
            <v>29.716629999999999</v>
          </cell>
          <cell r="GI1285">
            <v>259.73140000000001</v>
          </cell>
          <cell r="GJ1285">
            <v>9.7242110000000004</v>
          </cell>
          <cell r="GL1285">
            <v>238.4101</v>
          </cell>
          <cell r="GM1285">
            <v>41.224820000000001</v>
          </cell>
          <cell r="GO1285">
            <v>163.69829999999999</v>
          </cell>
          <cell r="GP1285">
            <v>32.639919999999996</v>
          </cell>
          <cell r="GR1285">
            <v>0</v>
          </cell>
          <cell r="GS1285">
            <v>0</v>
          </cell>
          <cell r="GT1285">
            <v>0</v>
          </cell>
          <cell r="GU1285">
            <v>0</v>
          </cell>
          <cell r="GX1285">
            <v>0</v>
          </cell>
          <cell r="GY1285">
            <v>0</v>
          </cell>
          <cell r="GZ1285">
            <v>0</v>
          </cell>
          <cell r="HA1285">
            <v>0</v>
          </cell>
          <cell r="HD1285">
            <v>0</v>
          </cell>
          <cell r="HE1285">
            <v>0</v>
          </cell>
          <cell r="HF1285">
            <v>0</v>
          </cell>
          <cell r="HG1285">
            <v>0</v>
          </cell>
          <cell r="HK1285">
            <v>20200000</v>
          </cell>
          <cell r="HL1285">
            <v>13400000</v>
          </cell>
          <cell r="HM1285">
            <v>44500000</v>
          </cell>
          <cell r="HN1285">
            <v>74300000</v>
          </cell>
          <cell r="HO1285">
            <v>0</v>
          </cell>
          <cell r="HP1285">
            <v>0</v>
          </cell>
          <cell r="IA1285">
            <v>8</v>
          </cell>
          <cell r="IB1285">
            <v>8</v>
          </cell>
          <cell r="ID1285">
            <v>3</v>
          </cell>
          <cell r="IH1285">
            <v>88</v>
          </cell>
          <cell r="II1285">
            <v>23</v>
          </cell>
          <cell r="IJ1285">
            <v>2</v>
          </cell>
          <cell r="IK1285">
            <v>2</v>
          </cell>
          <cell r="IM1285">
            <v>1</v>
          </cell>
          <cell r="IO1285">
            <v>105</v>
          </cell>
          <cell r="IP1285">
            <v>24</v>
          </cell>
          <cell r="IQ1285">
            <v>3</v>
          </cell>
          <cell r="IR1285">
            <v>8</v>
          </cell>
          <cell r="IS1285">
            <v>9</v>
          </cell>
          <cell r="IT1285">
            <v>1</v>
          </cell>
          <cell r="IV1285" t="str">
            <v>Developing Asia</v>
          </cell>
          <cell r="IW1285">
            <v>1</v>
          </cell>
          <cell r="IX1285">
            <v>0</v>
          </cell>
        </row>
        <row r="1286">
          <cell r="A1286">
            <v>5142009</v>
          </cell>
          <cell r="B1286">
            <v>514</v>
          </cell>
          <cell r="C1286">
            <v>2009</v>
          </cell>
          <cell r="D1286" t="str">
            <v>Bhutan</v>
          </cell>
          <cell r="E1286" t="str">
            <v>APD </v>
          </cell>
          <cell r="F1286" t="str">
            <v>Lower middle income</v>
          </cell>
          <cell r="G1286" t="str">
            <v>Developing</v>
          </cell>
          <cell r="H1286" t="str">
            <v>APD </v>
          </cell>
          <cell r="I1286" t="str">
            <v>Importer</v>
          </cell>
          <cell r="K1286">
            <v>45.725810000000003</v>
          </cell>
          <cell r="L1286">
            <v>61.259062999999998</v>
          </cell>
          <cell r="M1286">
            <v>3.5438681999999999</v>
          </cell>
          <cell r="N1286">
            <v>1.097178</v>
          </cell>
          <cell r="Q1286">
            <v>0.39079140000000001</v>
          </cell>
          <cell r="T1286">
            <v>0.39079140000000001</v>
          </cell>
          <cell r="AC1286">
            <v>0.31863760000000002</v>
          </cell>
          <cell r="AF1286">
            <v>-0.48702000000000001</v>
          </cell>
          <cell r="AI1286">
            <v>1.08158E-2</v>
          </cell>
          <cell r="AL1286">
            <v>0.1128097</v>
          </cell>
          <cell r="AO1286">
            <v>0.5323563</v>
          </cell>
          <cell r="AR1286">
            <v>0.1256427</v>
          </cell>
          <cell r="AU1286">
            <v>0.37582359999999998</v>
          </cell>
          <cell r="AX1286">
            <v>0.41481829999999997</v>
          </cell>
          <cell r="BA1286">
            <v>0.45337050000000001</v>
          </cell>
          <cell r="BD1286">
            <v>8.3641400000000005E-2</v>
          </cell>
          <cell r="BG1286">
            <v>0.29344540000000002</v>
          </cell>
          <cell r="BJ1286">
            <v>0.32409840000000001</v>
          </cell>
          <cell r="BM1286">
            <v>0.87668219999999997</v>
          </cell>
          <cell r="BP1286">
            <v>0.87668219999999997</v>
          </cell>
          <cell r="BY1286">
            <v>0.50764509999999996</v>
          </cell>
          <cell r="CB1286">
            <v>-0.67127910000000002</v>
          </cell>
          <cell r="CE1286">
            <v>4.4094599999999998E-2</v>
          </cell>
          <cell r="CH1286">
            <v>0.67357929999999999</v>
          </cell>
          <cell r="CK1286">
            <v>0.92466409999999999</v>
          </cell>
          <cell r="CN1286">
            <v>0.1618136</v>
          </cell>
          <cell r="CQ1286">
            <v>1.405079</v>
          </cell>
          <cell r="CT1286">
            <v>2.3411309999999999</v>
          </cell>
          <cell r="CW1286">
            <v>0.87180250000000004</v>
          </cell>
          <cell r="CZ1286">
            <v>8.6539599999999994E-2</v>
          </cell>
          <cell r="DC1286">
            <v>1.206882</v>
          </cell>
          <cell r="DF1286">
            <v>2.196291</v>
          </cell>
          <cell r="DI1286">
            <v>0.50638640000000001</v>
          </cell>
          <cell r="DJ1286">
            <v>0.52669860000000002</v>
          </cell>
          <cell r="DK1286">
            <v>0.52660989999999996</v>
          </cell>
          <cell r="DL1286">
            <v>0.70638639999999997</v>
          </cell>
          <cell r="DM1286">
            <v>0.72660990000000003</v>
          </cell>
          <cell r="DN1286">
            <v>0.72669859999999997</v>
          </cell>
          <cell r="DO1286">
            <v>98200000</v>
          </cell>
          <cell r="DP1286">
            <v>30100000</v>
          </cell>
          <cell r="DQ1286">
            <v>54600000</v>
          </cell>
          <cell r="DR1286">
            <v>15200000</v>
          </cell>
          <cell r="DY1286">
            <v>56.032069999999997</v>
          </cell>
          <cell r="EE1286">
            <v>56.032069999999997</v>
          </cell>
          <cell r="EJ1286">
            <v>56.032069999999997</v>
          </cell>
          <cell r="EL1286">
            <v>56.032069999999997</v>
          </cell>
          <cell r="EN1286">
            <v>1</v>
          </cell>
          <cell r="EO1286">
            <v>3</v>
          </cell>
          <cell r="EP1286">
            <v>5</v>
          </cell>
          <cell r="ER1286">
            <v>7</v>
          </cell>
          <cell r="ET1286">
            <v>23</v>
          </cell>
          <cell r="EU1286">
            <v>6</v>
          </cell>
          <cell r="EV1286">
            <v>13</v>
          </cell>
          <cell r="EW1286">
            <v>15</v>
          </cell>
          <cell r="EX1286">
            <v>10</v>
          </cell>
          <cell r="EY1286">
            <v>46</v>
          </cell>
          <cell r="FA1286">
            <v>21</v>
          </cell>
          <cell r="FB1286">
            <v>6</v>
          </cell>
          <cell r="FC1286">
            <v>14</v>
          </cell>
          <cell r="FD1286">
            <v>19</v>
          </cell>
          <cell r="FE1286">
            <v>15</v>
          </cell>
          <cell r="FF1286">
            <v>71</v>
          </cell>
          <cell r="FH1286">
            <v>160.32149999999999</v>
          </cell>
          <cell r="FI1286">
            <v>36.460169999999998</v>
          </cell>
          <cell r="FJ1286">
            <v>52.024410000000003</v>
          </cell>
          <cell r="FK1286">
            <v>16.991540000000001</v>
          </cell>
          <cell r="FL1286">
            <v>-13.38495</v>
          </cell>
          <cell r="FM1286">
            <v>31.417020000000001</v>
          </cell>
          <cell r="FN1286">
            <v>140.47219999999999</v>
          </cell>
          <cell r="FO1286">
            <v>7.4475480000000003</v>
          </cell>
          <cell r="FP1286">
            <v>40.904060000000001</v>
          </cell>
          <cell r="FQ1286">
            <v>148.40629999999999</v>
          </cell>
          <cell r="FR1286">
            <v>17.889130000000002</v>
          </cell>
          <cell r="FS1286">
            <v>56.150109999999998</v>
          </cell>
          <cell r="FT1286">
            <v>151.6045</v>
          </cell>
          <cell r="FU1286">
            <v>64.635840000000002</v>
          </cell>
          <cell r="FV1286">
            <v>64.404790000000006</v>
          </cell>
          <cell r="FW1286">
            <v>137.31960000000001</v>
          </cell>
          <cell r="FX1286">
            <v>8.8829879999999992</v>
          </cell>
          <cell r="FY1286">
            <v>5.2247070000000004</v>
          </cell>
          <cell r="FZ1286">
            <v>156.9213</v>
          </cell>
          <cell r="GA1286">
            <v>79.939589999999995</v>
          </cell>
          <cell r="GB1286">
            <v>38.202959999999997</v>
          </cell>
          <cell r="GC1286">
            <v>156.9332</v>
          </cell>
          <cell r="GD1286">
            <v>69.177340000000001</v>
          </cell>
          <cell r="GE1286">
            <v>52.64893</v>
          </cell>
          <cell r="GF1286">
            <v>141.5506</v>
          </cell>
          <cell r="GG1286">
            <v>30.56334</v>
          </cell>
          <cell r="GH1286">
            <v>44.023890000000002</v>
          </cell>
          <cell r="GI1286">
            <v>117.7024</v>
          </cell>
          <cell r="GJ1286">
            <v>1.4550350000000001</v>
          </cell>
          <cell r="GK1286">
            <v>1.3221210000000001</v>
          </cell>
          <cell r="GL1286">
            <v>145.63380000000001</v>
          </cell>
          <cell r="GM1286">
            <v>66.051640000000006</v>
          </cell>
          <cell r="GN1286">
            <v>22.74212</v>
          </cell>
          <cell r="GO1286">
            <v>144.0453</v>
          </cell>
          <cell r="GP1286">
            <v>45.487659999999998</v>
          </cell>
          <cell r="GQ1286">
            <v>27.726369999999999</v>
          </cell>
          <cell r="GR1286">
            <v>0.15924189999999999</v>
          </cell>
          <cell r="GS1286">
            <v>0.13623179999999999</v>
          </cell>
          <cell r="GT1286">
            <v>0.4597175</v>
          </cell>
          <cell r="GU1286">
            <v>0.57999480000000003</v>
          </cell>
          <cell r="GX1286">
            <v>0.14152600000000001</v>
          </cell>
          <cell r="GY1286">
            <v>0.26510119999999998</v>
          </cell>
          <cell r="GZ1286">
            <v>0.2975447</v>
          </cell>
          <cell r="HA1286">
            <v>0.50334480000000004</v>
          </cell>
          <cell r="HD1286">
            <v>0.26965060000000002</v>
          </cell>
          <cell r="HE1286">
            <v>0.21817239999999999</v>
          </cell>
          <cell r="HF1286">
            <v>0.49092940000000002</v>
          </cell>
          <cell r="HG1286">
            <v>0.77554420000000002</v>
          </cell>
          <cell r="HK1286">
            <v>22400000</v>
          </cell>
          <cell r="HL1286">
            <v>11300000</v>
          </cell>
          <cell r="HM1286">
            <v>40800000</v>
          </cell>
          <cell r="HN1286">
            <v>73300000</v>
          </cell>
          <cell r="HO1286">
            <v>4.5212099999999998E-2</v>
          </cell>
          <cell r="HP1286">
            <v>4.5212099999999998E-2</v>
          </cell>
          <cell r="IA1286">
            <v>3</v>
          </cell>
          <cell r="IB1286">
            <v>5</v>
          </cell>
          <cell r="IC1286">
            <v>2</v>
          </cell>
          <cell r="ID1286">
            <v>5</v>
          </cell>
          <cell r="IE1286">
            <v>1</v>
          </cell>
          <cell r="IH1286">
            <v>72</v>
          </cell>
          <cell r="II1286">
            <v>27</v>
          </cell>
          <cell r="IJ1286">
            <v>7</v>
          </cell>
          <cell r="IK1286">
            <v>4</v>
          </cell>
          <cell r="IL1286">
            <v>2</v>
          </cell>
          <cell r="IM1286">
            <v>1</v>
          </cell>
          <cell r="IO1286">
            <v>78</v>
          </cell>
          <cell r="IP1286">
            <v>34</v>
          </cell>
          <cell r="IQ1286">
            <v>10</v>
          </cell>
          <cell r="IR1286">
            <v>5</v>
          </cell>
          <cell r="IS1286">
            <v>9</v>
          </cell>
          <cell r="IT1286">
            <v>9</v>
          </cell>
          <cell r="IV1286" t="str">
            <v>Developing Asia</v>
          </cell>
          <cell r="IW1286">
            <v>1</v>
          </cell>
          <cell r="IX1286">
            <v>0</v>
          </cell>
        </row>
        <row r="1287">
          <cell r="A1287">
            <v>5142010</v>
          </cell>
          <cell r="B1287">
            <v>514</v>
          </cell>
          <cell r="C1287">
            <v>2010</v>
          </cell>
          <cell r="D1287" t="str">
            <v>Bhutan</v>
          </cell>
          <cell r="E1287" t="str">
            <v>APD </v>
          </cell>
          <cell r="F1287" t="str">
            <v>Lower middle income</v>
          </cell>
          <cell r="G1287" t="str">
            <v>Developing</v>
          </cell>
          <cell r="H1287" t="str">
            <v>APD </v>
          </cell>
          <cell r="I1287" t="str">
            <v>Importer</v>
          </cell>
          <cell r="K1287">
            <v>50.974080000000001</v>
          </cell>
          <cell r="L1287">
            <v>71.730576999999997</v>
          </cell>
          <cell r="M1287">
            <v>3.9648488999999998</v>
          </cell>
          <cell r="N1287">
            <v>1.08</v>
          </cell>
          <cell r="O1287">
            <v>0.82</v>
          </cell>
          <cell r="Q1287">
            <v>0.25480049999999999</v>
          </cell>
          <cell r="S1287">
            <v>-4.0723799999999998E-2</v>
          </cell>
          <cell r="T1287">
            <v>5.0868299999999998E-2</v>
          </cell>
          <cell r="AC1287">
            <v>0.25480049999999999</v>
          </cell>
          <cell r="AF1287">
            <v>-0.60073790000000005</v>
          </cell>
          <cell r="AI1287">
            <v>-2.0723800000000001E-2</v>
          </cell>
          <cell r="AL1287">
            <v>6.6441500000000001E-2</v>
          </cell>
          <cell r="AO1287">
            <v>0.4598004</v>
          </cell>
          <cell r="AR1287">
            <v>9.0831599999999998E-2</v>
          </cell>
          <cell r="AU1287">
            <v>0.26074960000000003</v>
          </cell>
          <cell r="AX1287">
            <v>0.32485439999999999</v>
          </cell>
          <cell r="BA1287">
            <v>0.37480049999999998</v>
          </cell>
          <cell r="BD1287">
            <v>-4.4923000000000003E-3</v>
          </cell>
          <cell r="BG1287">
            <v>0.2092763</v>
          </cell>
          <cell r="BJ1287">
            <v>0.24128089999999999</v>
          </cell>
          <cell r="BM1287">
            <v>0.50070329999999996</v>
          </cell>
          <cell r="BO1287">
            <v>-0.178179</v>
          </cell>
          <cell r="BP1287">
            <v>0.32252419999999998</v>
          </cell>
          <cell r="BY1287">
            <v>0.43599719999999997</v>
          </cell>
          <cell r="CB1287">
            <v>-0.65390680000000001</v>
          </cell>
          <cell r="CE1287">
            <v>-6.8687600000000001E-2</v>
          </cell>
          <cell r="CH1287">
            <v>0.36739500000000003</v>
          </cell>
          <cell r="CK1287">
            <v>0.86420600000000003</v>
          </cell>
          <cell r="CN1287">
            <v>0.12864</v>
          </cell>
          <cell r="CQ1287">
            <v>0.97441100000000003</v>
          </cell>
          <cell r="CT1287">
            <v>2.0310739999999998</v>
          </cell>
          <cell r="CW1287">
            <v>0.78544769999999997</v>
          </cell>
          <cell r="CZ1287">
            <v>-3.6816599999999998E-2</v>
          </cell>
          <cell r="DC1287">
            <v>0.87341310000000005</v>
          </cell>
          <cell r="DF1287">
            <v>1.6850670000000001</v>
          </cell>
          <cell r="DI1287">
            <v>0.62519959999999997</v>
          </cell>
          <cell r="DJ1287">
            <v>0.66072379999999997</v>
          </cell>
          <cell r="DK1287">
            <v>0.65274080000000001</v>
          </cell>
          <cell r="DL1287">
            <v>0.82519949999999997</v>
          </cell>
          <cell r="DM1287">
            <v>0.85274079999999997</v>
          </cell>
          <cell r="DN1287">
            <v>0.86072380000000004</v>
          </cell>
          <cell r="DO1287">
            <v>99100000</v>
          </cell>
          <cell r="DP1287">
            <v>27700000</v>
          </cell>
          <cell r="DQ1287">
            <v>61600000</v>
          </cell>
          <cell r="DR1287">
            <v>12700000</v>
          </cell>
          <cell r="DY1287">
            <v>56.0321</v>
          </cell>
          <cell r="EE1287">
            <v>56.032119999999999</v>
          </cell>
          <cell r="EJ1287">
            <v>56.0321</v>
          </cell>
          <cell r="EL1287">
            <v>56.032119999999999</v>
          </cell>
          <cell r="EN1287">
            <v>1</v>
          </cell>
          <cell r="EO1287">
            <v>3</v>
          </cell>
          <cell r="EP1287">
            <v>5</v>
          </cell>
          <cell r="EQ1287">
            <v>2</v>
          </cell>
          <cell r="ER1287">
            <v>5</v>
          </cell>
          <cell r="ET1287">
            <v>32</v>
          </cell>
          <cell r="EU1287">
            <v>8</v>
          </cell>
          <cell r="EV1287">
            <v>19</v>
          </cell>
          <cell r="EW1287">
            <v>13</v>
          </cell>
          <cell r="EX1287">
            <v>18</v>
          </cell>
          <cell r="EY1287">
            <v>35</v>
          </cell>
          <cell r="FA1287">
            <v>32</v>
          </cell>
          <cell r="FB1287">
            <v>8</v>
          </cell>
          <cell r="FC1287">
            <v>19</v>
          </cell>
          <cell r="FD1287">
            <v>18</v>
          </cell>
          <cell r="FE1287">
            <v>17</v>
          </cell>
          <cell r="FF1287">
            <v>52</v>
          </cell>
          <cell r="FH1287">
            <v>132.30090000000001</v>
          </cell>
          <cell r="FI1287">
            <v>0.7601234</v>
          </cell>
          <cell r="FJ1287">
            <v>52.545229999999997</v>
          </cell>
          <cell r="FK1287">
            <v>12.86741</v>
          </cell>
          <cell r="FL1287">
            <v>-17.67314</v>
          </cell>
          <cell r="FM1287">
            <v>20.016950000000001</v>
          </cell>
          <cell r="FN1287">
            <v>119.61790000000001</v>
          </cell>
          <cell r="FO1287">
            <v>-8.6332459999999998</v>
          </cell>
          <cell r="FP1287">
            <v>40.90408</v>
          </cell>
          <cell r="FQ1287">
            <v>121.20780000000001</v>
          </cell>
          <cell r="FR1287">
            <v>0.7601234</v>
          </cell>
          <cell r="FS1287">
            <v>56.169460000000001</v>
          </cell>
          <cell r="FT1287">
            <v>137.791</v>
          </cell>
          <cell r="FU1287">
            <v>37.816040000000001</v>
          </cell>
          <cell r="FV1287">
            <v>66.235060000000004</v>
          </cell>
          <cell r="FW1287">
            <v>116.0818</v>
          </cell>
          <cell r="FX1287">
            <v>7.6688179999999999</v>
          </cell>
          <cell r="FY1287">
            <v>20.016950000000001</v>
          </cell>
          <cell r="FZ1287">
            <v>133.79429999999999</v>
          </cell>
          <cell r="GA1287">
            <v>62.218580000000003</v>
          </cell>
          <cell r="GB1287">
            <v>57.926839999999999</v>
          </cell>
          <cell r="GC1287">
            <v>135.97989999999999</v>
          </cell>
          <cell r="GD1287">
            <v>39.524149999999999</v>
          </cell>
          <cell r="GE1287">
            <v>68.144710000000003</v>
          </cell>
          <cell r="GF1287">
            <v>130.37100000000001</v>
          </cell>
          <cell r="GG1287">
            <v>18.550920000000001</v>
          </cell>
          <cell r="GH1287">
            <v>50.692230000000002</v>
          </cell>
          <cell r="GI1287">
            <v>104.8368</v>
          </cell>
          <cell r="GJ1287">
            <v>1.5103399999999999E-2</v>
          </cell>
          <cell r="GK1287">
            <v>7.7015289999999998</v>
          </cell>
          <cell r="GL1287">
            <v>130.12459999999999</v>
          </cell>
          <cell r="GM1287">
            <v>43.922739999999997</v>
          </cell>
          <cell r="GN1287">
            <v>43.448999999999998</v>
          </cell>
          <cell r="GO1287">
            <v>129.12809999999999</v>
          </cell>
          <cell r="GP1287">
            <v>19.985620000000001</v>
          </cell>
          <cell r="GQ1287">
            <v>56.053249999999998</v>
          </cell>
          <cell r="GR1287">
            <v>0.23141690000000001</v>
          </cell>
          <cell r="GS1287">
            <v>0.11885950000000001</v>
          </cell>
          <cell r="GT1287">
            <v>0.76436340000000003</v>
          </cell>
          <cell r="GU1287">
            <v>1.1944570000000001</v>
          </cell>
          <cell r="GX1287">
            <v>0.2588763</v>
          </cell>
          <cell r="GY1287">
            <v>0.31805739999999999</v>
          </cell>
          <cell r="GZ1287">
            <v>0.66853580000000001</v>
          </cell>
          <cell r="HA1287">
            <v>0.96381819999999996</v>
          </cell>
          <cell r="HD1287">
            <v>0.32630870000000001</v>
          </cell>
          <cell r="HE1287">
            <v>0.31282409999999999</v>
          </cell>
          <cell r="HF1287">
            <v>0.72331659999999998</v>
          </cell>
          <cell r="HG1287">
            <v>1.3622449999999999</v>
          </cell>
          <cell r="HK1287">
            <v>19600000</v>
          </cell>
          <cell r="HL1287">
            <v>8995542</v>
          </cell>
          <cell r="HM1287">
            <v>43700000</v>
          </cell>
          <cell r="HN1287">
            <v>70300000</v>
          </cell>
          <cell r="HO1287">
            <v>0.59936999999999996</v>
          </cell>
          <cell r="HP1287">
            <v>0.42119099999999998</v>
          </cell>
          <cell r="IA1287">
            <v>1</v>
          </cell>
          <cell r="IB1287">
            <v>7</v>
          </cell>
          <cell r="IC1287">
            <v>2</v>
          </cell>
          <cell r="ID1287">
            <v>4</v>
          </cell>
          <cell r="IE1287">
            <v>2</v>
          </cell>
          <cell r="IF1287">
            <v>1</v>
          </cell>
          <cell r="IH1287">
            <v>65</v>
          </cell>
          <cell r="II1287">
            <v>42</v>
          </cell>
          <cell r="IJ1287">
            <v>7</v>
          </cell>
          <cell r="IK1287">
            <v>6</v>
          </cell>
          <cell r="IL1287">
            <v>5</v>
          </cell>
          <cell r="IM1287">
            <v>1</v>
          </cell>
          <cell r="IO1287">
            <v>65</v>
          </cell>
          <cell r="IP1287">
            <v>44</v>
          </cell>
          <cell r="IQ1287">
            <v>7</v>
          </cell>
          <cell r="IR1287">
            <v>10</v>
          </cell>
          <cell r="IS1287">
            <v>9</v>
          </cell>
          <cell r="IT1287">
            <v>11</v>
          </cell>
          <cell r="IV1287" t="str">
            <v>Developing Asia</v>
          </cell>
          <cell r="IW1287">
            <v>1</v>
          </cell>
          <cell r="IX1287">
            <v>0</v>
          </cell>
        </row>
        <row r="1288">
          <cell r="A1288">
            <v>5142011</v>
          </cell>
          <cell r="B1288">
            <v>514</v>
          </cell>
          <cell r="C1288">
            <v>2011</v>
          </cell>
          <cell r="D1288" t="str">
            <v>Bhutan</v>
          </cell>
          <cell r="E1288" t="str">
            <v>APD </v>
          </cell>
          <cell r="F1288" t="str">
            <v>Lower middle income</v>
          </cell>
          <cell r="G1288" t="str">
            <v>Developing</v>
          </cell>
          <cell r="H1288" t="str">
            <v>APD </v>
          </cell>
          <cell r="I1288" t="str">
            <v>Importer</v>
          </cell>
          <cell r="K1288">
            <v>53.542180000000002</v>
          </cell>
          <cell r="L1288">
            <v>79.650442999999996</v>
          </cell>
          <cell r="M1288">
            <v>4.2865080999999998</v>
          </cell>
          <cell r="N1288">
            <v>1.1206119999999999</v>
          </cell>
          <cell r="O1288">
            <v>0.84979729999999998</v>
          </cell>
          <cell r="Q1288">
            <v>0.23168150000000001</v>
          </cell>
          <cell r="S1288">
            <v>-0.1241073</v>
          </cell>
          <cell r="T1288">
            <v>-1.38374E-2</v>
          </cell>
          <cell r="AC1288">
            <v>0.35990709999999998</v>
          </cell>
          <cell r="AF1288">
            <v>-1.5283E-2</v>
          </cell>
          <cell r="AI1288">
            <v>4.0862500000000003E-2</v>
          </cell>
          <cell r="AL1288">
            <v>0.15738679999999999</v>
          </cell>
          <cell r="AO1288">
            <v>0.53580349999999999</v>
          </cell>
          <cell r="AR1288">
            <v>0.1173032</v>
          </cell>
          <cell r="AU1288">
            <v>0.35582269999999999</v>
          </cell>
          <cell r="AX1288">
            <v>0.41106969999999998</v>
          </cell>
          <cell r="BA1288">
            <v>0.41862519999999998</v>
          </cell>
          <cell r="BD1288">
            <v>7.5402999999999998E-2</v>
          </cell>
          <cell r="BG1288">
            <v>0.28669410000000001</v>
          </cell>
          <cell r="BJ1288">
            <v>0.32799220000000001</v>
          </cell>
          <cell r="BM1288">
            <v>0.43400359999999999</v>
          </cell>
          <cell r="BO1288">
            <v>-0.51763919999999997</v>
          </cell>
          <cell r="BP1288">
            <v>-8.3635699999999993E-2</v>
          </cell>
          <cell r="BY1288">
            <v>0.57957349999999996</v>
          </cell>
          <cell r="CB1288">
            <v>-1.24797E-2</v>
          </cell>
          <cell r="CE1288">
            <v>0.22436500000000001</v>
          </cell>
          <cell r="CH1288">
            <v>0.83764890000000003</v>
          </cell>
          <cell r="CK1288">
            <v>1.0109649999999999</v>
          </cell>
          <cell r="CN1288">
            <v>9.7861400000000001E-2</v>
          </cell>
          <cell r="CQ1288">
            <v>1.354517</v>
          </cell>
          <cell r="CT1288">
            <v>2.487323</v>
          </cell>
          <cell r="CW1288">
            <v>0.82850959999999996</v>
          </cell>
          <cell r="CZ1288">
            <v>5.4132300000000001E-2</v>
          </cell>
          <cell r="DC1288">
            <v>1.1409229999999999</v>
          </cell>
          <cell r="DF1288">
            <v>2.2199960000000001</v>
          </cell>
          <cell r="DI1288">
            <v>0.6889303</v>
          </cell>
          <cell r="DJ1288">
            <v>0.77390460000000005</v>
          </cell>
          <cell r="DK1288">
            <v>0.76450240000000003</v>
          </cell>
          <cell r="DL1288">
            <v>0.88893029999999995</v>
          </cell>
          <cell r="DM1288">
            <v>0.96450239999999998</v>
          </cell>
          <cell r="DN1288">
            <v>0.97390460000000001</v>
          </cell>
          <cell r="DO1288">
            <v>99900000</v>
          </cell>
          <cell r="DP1288">
            <v>27900000</v>
          </cell>
          <cell r="DQ1288">
            <v>62000000</v>
          </cell>
          <cell r="DR1288">
            <v>12800000</v>
          </cell>
          <cell r="DY1288">
            <v>64.697130000000001</v>
          </cell>
          <cell r="EB1288">
            <v>98.607659999999996</v>
          </cell>
          <cell r="ED1288">
            <v>47.716589999999997</v>
          </cell>
          <cell r="EE1288">
            <v>98.607659999999996</v>
          </cell>
          <cell r="EG1288">
            <v>47.716589999999997</v>
          </cell>
          <cell r="EJ1288">
            <v>64.697130000000001</v>
          </cell>
          <cell r="EK1288">
            <v>63.489289999999997</v>
          </cell>
          <cell r="EL1288">
            <v>63.489289999999997</v>
          </cell>
          <cell r="EN1288">
            <v>2</v>
          </cell>
          <cell r="EO1288">
            <v>5</v>
          </cell>
          <cell r="EP1288">
            <v>5</v>
          </cell>
          <cell r="EQ1288">
            <v>3</v>
          </cell>
          <cell r="ER1288">
            <v>3</v>
          </cell>
          <cell r="ET1288">
            <v>44</v>
          </cell>
          <cell r="EU1288">
            <v>14</v>
          </cell>
          <cell r="EV1288">
            <v>18</v>
          </cell>
          <cell r="EW1288">
            <v>19</v>
          </cell>
          <cell r="EX1288">
            <v>12</v>
          </cell>
          <cell r="EY1288">
            <v>16</v>
          </cell>
          <cell r="FA1288">
            <v>44</v>
          </cell>
          <cell r="FB1288">
            <v>14</v>
          </cell>
          <cell r="FC1288">
            <v>18</v>
          </cell>
          <cell r="FD1288">
            <v>25</v>
          </cell>
          <cell r="FE1288">
            <v>11</v>
          </cell>
          <cell r="FF1288">
            <v>33</v>
          </cell>
          <cell r="FH1288">
            <v>158.8887</v>
          </cell>
          <cell r="FI1288">
            <v>-42.72457</v>
          </cell>
          <cell r="FJ1288">
            <v>79.917540000000002</v>
          </cell>
          <cell r="FK1288">
            <v>89.425709999999995</v>
          </cell>
          <cell r="FL1288">
            <v>-91.254360000000005</v>
          </cell>
          <cell r="FM1288">
            <v>33.647120000000001</v>
          </cell>
          <cell r="FN1288">
            <v>106.1563</v>
          </cell>
          <cell r="FO1288">
            <v>-76.844409999999996</v>
          </cell>
          <cell r="FP1288">
            <v>55.214320000000001</v>
          </cell>
          <cell r="FQ1288">
            <v>125.5879</v>
          </cell>
          <cell r="FR1288">
            <v>-41.000630000000001</v>
          </cell>
          <cell r="FS1288">
            <v>67.123549999999994</v>
          </cell>
          <cell r="FT1288">
            <v>141.13929999999999</v>
          </cell>
          <cell r="FU1288">
            <v>10.66947</v>
          </cell>
          <cell r="FV1288">
            <v>95.430239999999998</v>
          </cell>
          <cell r="FW1288">
            <v>116.69750000000001</v>
          </cell>
          <cell r="FX1288">
            <v>13.0076</v>
          </cell>
          <cell r="FY1288">
            <v>60.190989999999999</v>
          </cell>
          <cell r="FZ1288">
            <v>138.3717</v>
          </cell>
          <cell r="GA1288">
            <v>38.04766</v>
          </cell>
          <cell r="GB1288">
            <v>94.239320000000006</v>
          </cell>
          <cell r="GC1288">
            <v>138.23259999999999</v>
          </cell>
          <cell r="GD1288">
            <v>1.432566</v>
          </cell>
          <cell r="GE1288">
            <v>95.84675</v>
          </cell>
          <cell r="GF1288">
            <v>132.8578</v>
          </cell>
          <cell r="GG1288">
            <v>9.8082199999999994E-2</v>
          </cell>
          <cell r="GH1288">
            <v>81.809749999999994</v>
          </cell>
          <cell r="GI1288">
            <v>116.3704</v>
          </cell>
          <cell r="GJ1288">
            <v>-4.8682740000000004</v>
          </cell>
          <cell r="GK1288">
            <v>33.647120000000001</v>
          </cell>
          <cell r="GL1288">
            <v>135.0189</v>
          </cell>
          <cell r="GM1288">
            <v>28.166650000000001</v>
          </cell>
          <cell r="GN1288">
            <v>79.237889999999993</v>
          </cell>
          <cell r="GO1288">
            <v>135.47890000000001</v>
          </cell>
          <cell r="GP1288">
            <v>-3.627208</v>
          </cell>
          <cell r="GQ1288">
            <v>77.810779999999994</v>
          </cell>
          <cell r="GR1288">
            <v>0.2204354</v>
          </cell>
          <cell r="GS1288">
            <v>0.14260800000000001</v>
          </cell>
          <cell r="GT1288">
            <v>0.65706209999999998</v>
          </cell>
          <cell r="GU1288">
            <v>1.093099</v>
          </cell>
          <cell r="GX1288">
            <v>7.2225700000000004E-2</v>
          </cell>
          <cell r="GY1288">
            <v>0.29060469999999999</v>
          </cell>
          <cell r="GZ1288">
            <v>0.37647659999999999</v>
          </cell>
          <cell r="HA1288">
            <v>0.44050440000000002</v>
          </cell>
          <cell r="HD1288">
            <v>0.25125999999999998</v>
          </cell>
          <cell r="HE1288">
            <v>0.28970279999999998</v>
          </cell>
          <cell r="HF1288">
            <v>0.51540839999999999</v>
          </cell>
          <cell r="HG1288">
            <v>0.94627260000000002</v>
          </cell>
          <cell r="HO1288">
            <v>1.00553</v>
          </cell>
          <cell r="HP1288">
            <v>0.48789070000000001</v>
          </cell>
          <cell r="IA1288">
            <v>6</v>
          </cell>
          <cell r="IB1288">
            <v>6</v>
          </cell>
          <cell r="IC1288">
            <v>1</v>
          </cell>
          <cell r="ID1288">
            <v>2</v>
          </cell>
          <cell r="IE1288">
            <v>5</v>
          </cell>
          <cell r="IF1288">
            <v>1</v>
          </cell>
          <cell r="IH1288">
            <v>80</v>
          </cell>
          <cell r="II1288">
            <v>30</v>
          </cell>
          <cell r="IJ1288">
            <v>8</v>
          </cell>
          <cell r="IK1288">
            <v>4</v>
          </cell>
          <cell r="IL1288">
            <v>8</v>
          </cell>
          <cell r="IM1288">
            <v>1</v>
          </cell>
          <cell r="IO1288">
            <v>79</v>
          </cell>
          <cell r="IP1288">
            <v>31</v>
          </cell>
          <cell r="IQ1288">
            <v>10</v>
          </cell>
          <cell r="IR1288">
            <v>5</v>
          </cell>
          <cell r="IS1288">
            <v>12</v>
          </cell>
          <cell r="IT1288">
            <v>15</v>
          </cell>
          <cell r="IV1288" t="str">
            <v>Developing Asia</v>
          </cell>
          <cell r="IW1288">
            <v>1</v>
          </cell>
          <cell r="IX1288">
            <v>0</v>
          </cell>
        </row>
        <row r="1289">
          <cell r="A1289">
            <v>5142012</v>
          </cell>
          <cell r="B1289">
            <v>514</v>
          </cell>
          <cell r="C1289">
            <v>2012</v>
          </cell>
          <cell r="D1289" t="str">
            <v>Bhutan</v>
          </cell>
          <cell r="E1289" t="str">
            <v>APD </v>
          </cell>
          <cell r="F1289" t="str">
            <v>Lower middle income</v>
          </cell>
          <cell r="G1289" t="str">
            <v>Developing</v>
          </cell>
          <cell r="H1289" t="str">
            <v>APD </v>
          </cell>
          <cell r="I1289" t="str">
            <v>Importer</v>
          </cell>
          <cell r="K1289">
            <v>55.558259999999997</v>
          </cell>
          <cell r="L1289">
            <v>89.149276999999998</v>
          </cell>
          <cell r="M1289">
            <v>4.6459096000000004</v>
          </cell>
          <cell r="N1289">
            <v>1.1159460000000001</v>
          </cell>
          <cell r="U1289">
            <v>0.20786379999999999</v>
          </cell>
          <cell r="X1289">
            <v>0.20786379999999999</v>
          </cell>
          <cell r="Y1289">
            <v>0.1055504</v>
          </cell>
          <cell r="AB1289">
            <v>0.1055504</v>
          </cell>
          <cell r="AD1289">
            <v>0.31991120000000001</v>
          </cell>
          <cell r="AE1289">
            <v>0.2984793</v>
          </cell>
          <cell r="AG1289">
            <v>-0.27242929999999999</v>
          </cell>
          <cell r="AH1289">
            <v>-0.48582510000000001</v>
          </cell>
          <cell r="AJ1289">
            <v>-4.9009999999999998E-2</v>
          </cell>
          <cell r="AK1289">
            <v>-0.1459867</v>
          </cell>
          <cell r="AM1289">
            <v>0.15583459999999999</v>
          </cell>
          <cell r="AN1289">
            <v>7.6140700000000006E-2</v>
          </cell>
          <cell r="AP1289">
            <v>0.58773129999999996</v>
          </cell>
          <cell r="AQ1289">
            <v>0.63685020000000003</v>
          </cell>
          <cell r="AS1289">
            <v>8.3273600000000003E-2</v>
          </cell>
          <cell r="AT1289">
            <v>2.9890900000000001E-2</v>
          </cell>
          <cell r="AV1289">
            <v>0.4186822</v>
          </cell>
          <cell r="AW1289">
            <v>0.39829439999999999</v>
          </cell>
          <cell r="AY1289">
            <v>0.46300590000000003</v>
          </cell>
          <cell r="AZ1289">
            <v>0.46812209999999999</v>
          </cell>
          <cell r="BB1289">
            <v>0.41839120000000002</v>
          </cell>
          <cell r="BC1289">
            <v>0.3840557</v>
          </cell>
          <cell r="BE1289">
            <v>-3.7226999999999998E-3</v>
          </cell>
          <cell r="BF1289">
            <v>-0.1916254</v>
          </cell>
          <cell r="BH1289">
            <v>0.25920880000000002</v>
          </cell>
          <cell r="BI1289">
            <v>0.19374269999999999</v>
          </cell>
          <cell r="BK1289">
            <v>0.30856349999999999</v>
          </cell>
          <cell r="BL1289">
            <v>0.2415252</v>
          </cell>
          <cell r="BQ1289">
            <v>0.40846880000000002</v>
          </cell>
          <cell r="BT1289">
            <v>0.40846880000000002</v>
          </cell>
          <cell r="BU1289">
            <v>0.20741490000000001</v>
          </cell>
          <cell r="BX1289">
            <v>0.20741490000000001</v>
          </cell>
          <cell r="BZ1289">
            <v>0.60358319999999999</v>
          </cell>
          <cell r="CA1289">
            <v>0.53188349999999995</v>
          </cell>
          <cell r="CC1289">
            <v>-0.15591830000000001</v>
          </cell>
          <cell r="CD1289">
            <v>-0.27805010000000002</v>
          </cell>
          <cell r="CF1289">
            <v>-0.14841019999999999</v>
          </cell>
          <cell r="CG1289">
            <v>-0.85561050000000005</v>
          </cell>
          <cell r="CI1289">
            <v>0.64932889999999999</v>
          </cell>
          <cell r="CJ1289">
            <v>0.55008109999999999</v>
          </cell>
          <cell r="CL1289">
            <v>1.086206</v>
          </cell>
          <cell r="CM1289">
            <v>1.0630500000000001</v>
          </cell>
          <cell r="CO1289">
            <v>9.3476199999999995E-2</v>
          </cell>
          <cell r="CP1289">
            <v>9.7949999999999999E-3</v>
          </cell>
          <cell r="CR1289">
            <v>1.5525549999999999</v>
          </cell>
          <cell r="CS1289">
            <v>1.382957</v>
          </cell>
          <cell r="CU1289">
            <v>2.6563270000000001</v>
          </cell>
          <cell r="CV1289">
            <v>2.6754630000000001</v>
          </cell>
          <cell r="CX1289">
            <v>0.87420200000000003</v>
          </cell>
          <cell r="CY1289">
            <v>0.66926479999999999</v>
          </cell>
          <cell r="DA1289">
            <v>-2.9142999999999999E-3</v>
          </cell>
          <cell r="DB1289">
            <v>-0.2477994</v>
          </cell>
          <cell r="DD1289">
            <v>1.1135390000000001</v>
          </cell>
          <cell r="DE1289">
            <v>0.95593309999999998</v>
          </cell>
          <cell r="DG1289">
            <v>2.1803710000000001</v>
          </cell>
          <cell r="DH1289">
            <v>1.4476059999999999</v>
          </cell>
          <cell r="DO1289">
            <v>103000000</v>
          </cell>
          <cell r="DP1289">
            <v>28700000</v>
          </cell>
          <cell r="DQ1289">
            <v>64000000</v>
          </cell>
          <cell r="DR1289">
            <v>13200000</v>
          </cell>
          <cell r="GV1289">
            <v>1.1843939999999999</v>
          </cell>
          <cell r="GW1289">
            <v>2.2295259999999999</v>
          </cell>
          <cell r="HB1289">
            <v>0.22924810000000001</v>
          </cell>
          <cell r="HC1289">
            <v>0.14944250000000001</v>
          </cell>
          <cell r="HH1289">
            <v>0.79545940000000004</v>
          </cell>
          <cell r="HI1289">
            <v>1.1268549999999999</v>
          </cell>
          <cell r="HS1289">
            <v>0.51342540000000003</v>
          </cell>
          <cell r="HV1289">
            <v>0.71447939999999999</v>
          </cell>
          <cell r="IV1289" t="str">
            <v>Developing Asia</v>
          </cell>
          <cell r="IW1289">
            <v>1</v>
          </cell>
          <cell r="IX1289">
            <v>0</v>
          </cell>
        </row>
        <row r="1290">
          <cell r="A1290">
            <v>514200806</v>
          </cell>
          <cell r="B1290">
            <v>514</v>
          </cell>
          <cell r="C1290">
            <v>200000</v>
          </cell>
          <cell r="D1290" t="str">
            <v>Bhutan</v>
          </cell>
          <cell r="E1290" t="str">
            <v>APD </v>
          </cell>
          <cell r="F1290" t="str">
            <v>Lower middle income</v>
          </cell>
          <cell r="G1290" t="str">
            <v>Developing</v>
          </cell>
          <cell r="H1290" t="str">
            <v>APD </v>
          </cell>
          <cell r="I1290" t="str">
            <v>Importer</v>
          </cell>
          <cell r="K1290">
            <v>48.405270000000002</v>
          </cell>
          <cell r="L1290">
            <v>54.741177</v>
          </cell>
          <cell r="M1290">
            <v>3.2857859</v>
          </cell>
          <cell r="AC1290">
            <v>2.2581400000000001E-2</v>
          </cell>
          <cell r="AF1290">
            <v>-0.41397699999999998</v>
          </cell>
          <cell r="AI1290">
            <v>-0.2231088</v>
          </cell>
          <cell r="AL1290">
            <v>-0.15681490000000001</v>
          </cell>
          <cell r="AO1290">
            <v>0.30794899999999997</v>
          </cell>
          <cell r="AR1290">
            <v>-0.14107349999999999</v>
          </cell>
          <cell r="AU1290">
            <v>0.25722889999999998</v>
          </cell>
          <cell r="AX1290">
            <v>0.1956311</v>
          </cell>
          <cell r="BA1290">
            <v>0.1826372</v>
          </cell>
          <cell r="BD1290">
            <v>-0.229188</v>
          </cell>
          <cell r="BG1290">
            <v>0.15282080000000001</v>
          </cell>
          <cell r="BJ1290">
            <v>8.8707599999999998E-2</v>
          </cell>
          <cell r="BY1290">
            <v>2.61435E-2</v>
          </cell>
          <cell r="CB1290">
            <v>-0.37297059999999999</v>
          </cell>
          <cell r="CE1290">
            <v>-1.2714259999999999</v>
          </cell>
          <cell r="CH1290">
            <v>-1.1099460000000001</v>
          </cell>
          <cell r="CK1290">
            <v>0.5522205</v>
          </cell>
          <cell r="CN1290">
            <v>-0.18597520000000001</v>
          </cell>
          <cell r="CQ1290">
            <v>1.004122</v>
          </cell>
          <cell r="CT1290">
            <v>1.3535060000000001</v>
          </cell>
          <cell r="CW1290">
            <v>0.34775869999999998</v>
          </cell>
          <cell r="CZ1290">
            <v>-0.20944840000000001</v>
          </cell>
          <cell r="DC1290">
            <v>0.50409300000000001</v>
          </cell>
          <cell r="DF1290">
            <v>0.53271959999999996</v>
          </cell>
          <cell r="DI1290">
            <v>0.93121980000000004</v>
          </cell>
          <cell r="DJ1290">
            <v>1.003177</v>
          </cell>
          <cell r="DK1290">
            <v>1.016545</v>
          </cell>
          <cell r="DL1290">
            <v>1.1312199999999999</v>
          </cell>
          <cell r="DM1290">
            <v>1.216545</v>
          </cell>
          <cell r="DN1290">
            <v>1.2031769999999999</v>
          </cell>
          <cell r="DO1290">
            <v>84100000</v>
          </cell>
          <cell r="DP1290">
            <v>22800000</v>
          </cell>
          <cell r="DQ1290">
            <v>50300000</v>
          </cell>
          <cell r="DR1290">
            <v>15100000</v>
          </cell>
          <cell r="FH1290">
            <v>94.50752</v>
          </cell>
          <cell r="FK1290">
            <v>68.431340000000006</v>
          </cell>
          <cell r="FN1290">
            <v>70.755290000000002</v>
          </cell>
          <cell r="FQ1290">
            <v>76.992220000000003</v>
          </cell>
          <cell r="FT1290">
            <v>102.0013</v>
          </cell>
          <cell r="FW1290">
            <v>72.102909999999994</v>
          </cell>
          <cell r="FZ1290">
            <v>114.42659999999999</v>
          </cell>
          <cell r="GC1290">
            <v>103.7071</v>
          </cell>
          <cell r="GF1290">
            <v>91.611710000000002</v>
          </cell>
          <cell r="GI1290">
            <v>58.429740000000002</v>
          </cell>
          <cell r="GL1290">
            <v>103.73099999999999</v>
          </cell>
          <cell r="GO1290">
            <v>89.673789999999997</v>
          </cell>
          <cell r="IB1290">
            <v>1</v>
          </cell>
          <cell r="IC1290">
            <v>1</v>
          </cell>
          <cell r="ID1290">
            <v>3</v>
          </cell>
          <cell r="IE1290">
            <v>4</v>
          </cell>
          <cell r="IF1290">
            <v>5</v>
          </cell>
          <cell r="IH1290">
            <v>43</v>
          </cell>
          <cell r="II1290">
            <v>18</v>
          </cell>
          <cell r="IJ1290">
            <v>13</v>
          </cell>
          <cell r="IK1290">
            <v>8</v>
          </cell>
          <cell r="IL1290">
            <v>14</v>
          </cell>
          <cell r="IM1290">
            <v>11</v>
          </cell>
          <cell r="IO1290">
            <v>45</v>
          </cell>
          <cell r="IP1290">
            <v>19</v>
          </cell>
          <cell r="IQ1290">
            <v>17</v>
          </cell>
          <cell r="IR1290">
            <v>13</v>
          </cell>
          <cell r="IS1290">
            <v>16</v>
          </cell>
          <cell r="IT1290">
            <v>26</v>
          </cell>
          <cell r="IV1290" t="str">
            <v>Developing Asia</v>
          </cell>
          <cell r="IW1290">
            <v>1</v>
          </cell>
          <cell r="IX1290">
            <v>0</v>
          </cell>
        </row>
        <row r="1291">
          <cell r="A1291">
            <v>514200812</v>
          </cell>
          <cell r="B1291">
            <v>514</v>
          </cell>
          <cell r="C1291">
            <v>200000</v>
          </cell>
          <cell r="D1291" t="str">
            <v>Bhutan</v>
          </cell>
          <cell r="E1291" t="str">
            <v>APD </v>
          </cell>
          <cell r="F1291" t="str">
            <v>Lower middle income</v>
          </cell>
          <cell r="G1291" t="str">
            <v>Developing</v>
          </cell>
          <cell r="H1291" t="str">
            <v>APD </v>
          </cell>
          <cell r="I1291" t="str">
            <v>Importer</v>
          </cell>
          <cell r="IV1291" t="str">
            <v>Developing Asia</v>
          </cell>
          <cell r="IW1291">
            <v>1</v>
          </cell>
          <cell r="IX1291">
            <v>0</v>
          </cell>
        </row>
        <row r="1292">
          <cell r="A1292">
            <v>5162000</v>
          </cell>
          <cell r="B1292">
            <v>516</v>
          </cell>
          <cell r="C1292">
            <v>2000</v>
          </cell>
          <cell r="D1292" t="str">
            <v>Brunei Darussalam</v>
          </cell>
          <cell r="E1292" t="str">
            <v>APD </v>
          </cell>
          <cell r="F1292" t="str">
            <v>High income: nonOECD</v>
          </cell>
          <cell r="G1292" t="str">
            <v>Developing</v>
          </cell>
          <cell r="H1292" t="str">
            <v>APD </v>
          </cell>
          <cell r="I1292" t="str">
            <v>Exporter</v>
          </cell>
          <cell r="K1292">
            <v>1.7239629999999999</v>
          </cell>
          <cell r="L1292">
            <v>10.345988</v>
          </cell>
          <cell r="M1292">
            <v>14.070392</v>
          </cell>
          <cell r="AC1292">
            <v>0.11681</v>
          </cell>
          <cell r="AL1292">
            <v>0.11681</v>
          </cell>
          <cell r="AO1292">
            <v>0.64425900000000003</v>
          </cell>
          <cell r="AU1292">
            <v>0.57348200000000005</v>
          </cell>
          <cell r="AX1292">
            <v>0.54015769999999996</v>
          </cell>
          <cell r="BA1292">
            <v>0.4417065</v>
          </cell>
          <cell r="BG1292">
            <v>0.37565199999999999</v>
          </cell>
          <cell r="BJ1292">
            <v>0.38784800000000003</v>
          </cell>
          <cell r="BY1292">
            <v>0.64992760000000005</v>
          </cell>
          <cell r="CH1292">
            <v>0.64992760000000005</v>
          </cell>
          <cell r="CK1292">
            <v>1.0590790000000001</v>
          </cell>
          <cell r="CQ1292">
            <v>1.4366650000000001</v>
          </cell>
          <cell r="CT1292">
            <v>2.3188650000000002</v>
          </cell>
          <cell r="CW1292">
            <v>1.0651790000000001</v>
          </cell>
          <cell r="DC1292">
            <v>1.599362</v>
          </cell>
          <cell r="DF1292">
            <v>2.5516290000000001</v>
          </cell>
          <cell r="DO1292">
            <v>530000000</v>
          </cell>
          <cell r="DP1292">
            <v>260000000</v>
          </cell>
          <cell r="DQ1292">
            <v>174000000</v>
          </cell>
          <cell r="DR1292">
            <v>96700000</v>
          </cell>
          <cell r="HK1292">
            <v>43300000</v>
          </cell>
          <cell r="HL1292">
            <v>16100000</v>
          </cell>
          <cell r="HM1292">
            <v>29000000</v>
          </cell>
          <cell r="HN1292">
            <v>88400000</v>
          </cell>
          <cell r="IB1292">
            <v>1</v>
          </cell>
          <cell r="IH1292">
            <v>3</v>
          </cell>
          <cell r="II1292">
            <v>2</v>
          </cell>
          <cell r="IO1292">
            <v>17</v>
          </cell>
          <cell r="IP1292">
            <v>3</v>
          </cell>
          <cell r="IV1292" t="str">
            <v>Developing Asia</v>
          </cell>
          <cell r="IW1292">
            <v>0</v>
          </cell>
          <cell r="IX1292">
            <v>1</v>
          </cell>
        </row>
        <row r="1293">
          <cell r="A1293">
            <v>5162001</v>
          </cell>
          <cell r="B1293">
            <v>516</v>
          </cell>
          <cell r="C1293">
            <v>2001</v>
          </cell>
          <cell r="D1293" t="str">
            <v>Brunei Darussalam</v>
          </cell>
          <cell r="E1293" t="str">
            <v>APD </v>
          </cell>
          <cell r="F1293" t="str">
            <v>High income: nonOECD</v>
          </cell>
          <cell r="G1293" t="str">
            <v>Developing</v>
          </cell>
          <cell r="H1293" t="str">
            <v>APD </v>
          </cell>
          <cell r="I1293" t="str">
            <v>Exporter</v>
          </cell>
          <cell r="K1293">
            <v>1.791723</v>
          </cell>
          <cell r="L1293">
            <v>10.035474000000001</v>
          </cell>
          <cell r="M1293">
            <v>14.783299</v>
          </cell>
          <cell r="AC1293">
            <v>0.110832</v>
          </cell>
          <cell r="AL1293">
            <v>0.110832</v>
          </cell>
          <cell r="AO1293">
            <v>0.35541</v>
          </cell>
          <cell r="AU1293">
            <v>0.49327700000000002</v>
          </cell>
          <cell r="AX1293">
            <v>0.3250653</v>
          </cell>
          <cell r="BA1293">
            <v>0.42965950000000003</v>
          </cell>
          <cell r="BG1293">
            <v>0.34692099999999998</v>
          </cell>
          <cell r="BJ1293">
            <v>0.36840109999999998</v>
          </cell>
          <cell r="BY1293">
            <v>0.6678906</v>
          </cell>
          <cell r="CH1293">
            <v>0.6678906</v>
          </cell>
          <cell r="CK1293">
            <v>1.0067919999999999</v>
          </cell>
          <cell r="CQ1293">
            <v>1.3241849999999999</v>
          </cell>
          <cell r="CT1293">
            <v>2.172609</v>
          </cell>
          <cell r="CW1293">
            <v>1.0537479999999999</v>
          </cell>
          <cell r="DC1293">
            <v>1.5368710000000001</v>
          </cell>
          <cell r="DF1293">
            <v>2.4571160000000001</v>
          </cell>
          <cell r="DO1293">
            <v>540000000</v>
          </cell>
          <cell r="DP1293">
            <v>267000000</v>
          </cell>
          <cell r="DQ1293">
            <v>179000000</v>
          </cell>
          <cell r="DR1293">
            <v>93300000</v>
          </cell>
          <cell r="HK1293">
            <v>47700000</v>
          </cell>
          <cell r="HL1293">
            <v>16700000</v>
          </cell>
          <cell r="HM1293">
            <v>32000000</v>
          </cell>
          <cell r="HN1293">
            <v>96300000</v>
          </cell>
          <cell r="IB1293">
            <v>1</v>
          </cell>
          <cell r="IH1293">
            <v>4</v>
          </cell>
          <cell r="II1293">
            <v>1</v>
          </cell>
          <cell r="IJ1293">
            <v>2</v>
          </cell>
          <cell r="IO1293">
            <v>17</v>
          </cell>
          <cell r="IP1293">
            <v>3</v>
          </cell>
          <cell r="IQ1293">
            <v>2</v>
          </cell>
          <cell r="IV1293" t="str">
            <v>Developing Asia</v>
          </cell>
          <cell r="IW1293">
            <v>0</v>
          </cell>
          <cell r="IX1293">
            <v>1</v>
          </cell>
        </row>
        <row r="1294">
          <cell r="A1294">
            <v>5162002</v>
          </cell>
          <cell r="B1294">
            <v>516</v>
          </cell>
          <cell r="C1294">
            <v>2002</v>
          </cell>
          <cell r="D1294" t="str">
            <v>Brunei Darussalam</v>
          </cell>
          <cell r="E1294" t="str">
            <v>APD </v>
          </cell>
          <cell r="F1294" t="str">
            <v>High income: nonOECD</v>
          </cell>
          <cell r="G1294" t="str">
            <v>Developing</v>
          </cell>
          <cell r="H1294" t="str">
            <v>APD </v>
          </cell>
          <cell r="I1294" t="str">
            <v>Exporter</v>
          </cell>
          <cell r="K1294">
            <v>1.7905880000000001</v>
          </cell>
          <cell r="L1294">
            <v>10.463065</v>
          </cell>
          <cell r="M1294">
            <v>15.604314</v>
          </cell>
          <cell r="AC1294">
            <v>9.0695999999999999E-2</v>
          </cell>
          <cell r="AF1294">
            <v>-8.56016E-2</v>
          </cell>
          <cell r="AI1294">
            <v>-3.7859999999999999E-4</v>
          </cell>
          <cell r="AL1294">
            <v>5.1925300000000001E-2</v>
          </cell>
          <cell r="AO1294">
            <v>0.24603920000000001</v>
          </cell>
          <cell r="AR1294">
            <v>8.1370499999999998E-2</v>
          </cell>
          <cell r="AU1294">
            <v>0.1405312</v>
          </cell>
          <cell r="AX1294">
            <v>0.19251850000000001</v>
          </cell>
          <cell r="BA1294">
            <v>0.23729259999999999</v>
          </cell>
          <cell r="BD1294">
            <v>-2.1605999999999999E-3</v>
          </cell>
          <cell r="BG1294">
            <v>0.13079160000000001</v>
          </cell>
          <cell r="BJ1294">
            <v>0.1550436</v>
          </cell>
          <cell r="BY1294">
            <v>0.36738759999999998</v>
          </cell>
          <cell r="CB1294">
            <v>-0.15856190000000001</v>
          </cell>
          <cell r="CE1294">
            <v>-3.8333999999999998E-3</v>
          </cell>
          <cell r="CH1294">
            <v>0.58666529999999995</v>
          </cell>
          <cell r="CK1294">
            <v>1.142639</v>
          </cell>
          <cell r="CN1294">
            <v>0.18686269999999999</v>
          </cell>
          <cell r="CQ1294">
            <v>1.125427</v>
          </cell>
          <cell r="CT1294">
            <v>2.5108860000000002</v>
          </cell>
          <cell r="CW1294">
            <v>0.9111629</v>
          </cell>
          <cell r="CZ1294">
            <v>-8.6654999999999996E-3</v>
          </cell>
          <cell r="DC1294">
            <v>1.0041469999999999</v>
          </cell>
          <cell r="DF1294">
            <v>1.6103050000000001</v>
          </cell>
          <cell r="DI1294">
            <v>0.1944941</v>
          </cell>
          <cell r="DJ1294">
            <v>0.1951155</v>
          </cell>
          <cell r="DK1294">
            <v>0.19855639999999999</v>
          </cell>
          <cell r="DL1294">
            <v>0.1944941</v>
          </cell>
          <cell r="DM1294">
            <v>0.19855639999999999</v>
          </cell>
          <cell r="DN1294">
            <v>0.1951155</v>
          </cell>
          <cell r="DO1294">
            <v>557000000</v>
          </cell>
          <cell r="DP1294">
            <v>275000000</v>
          </cell>
          <cell r="DQ1294">
            <v>176000000</v>
          </cell>
          <cell r="DR1294">
            <v>106000000</v>
          </cell>
          <cell r="HK1294">
            <v>47100000</v>
          </cell>
          <cell r="HL1294">
            <v>18100000</v>
          </cell>
          <cell r="HM1294">
            <v>30000000</v>
          </cell>
          <cell r="HN1294">
            <v>95300000</v>
          </cell>
          <cell r="IB1294">
            <v>3</v>
          </cell>
          <cell r="IC1294">
            <v>3</v>
          </cell>
          <cell r="ID1294">
            <v>1</v>
          </cell>
          <cell r="IE1294">
            <v>1</v>
          </cell>
          <cell r="IH1294">
            <v>7</v>
          </cell>
          <cell r="II1294">
            <v>11</v>
          </cell>
          <cell r="IJ1294">
            <v>7</v>
          </cell>
          <cell r="IK1294">
            <v>1</v>
          </cell>
          <cell r="IL1294">
            <v>2</v>
          </cell>
          <cell r="IO1294">
            <v>31</v>
          </cell>
          <cell r="IP1294">
            <v>37</v>
          </cell>
          <cell r="IQ1294">
            <v>17</v>
          </cell>
          <cell r="IR1294">
            <v>11</v>
          </cell>
          <cell r="IS1294">
            <v>4</v>
          </cell>
          <cell r="IV1294" t="str">
            <v>Developing Asia</v>
          </cell>
          <cell r="IW1294">
            <v>0</v>
          </cell>
          <cell r="IX1294">
            <v>1</v>
          </cell>
        </row>
        <row r="1295">
          <cell r="A1295">
            <v>5162003</v>
          </cell>
          <cell r="B1295">
            <v>516</v>
          </cell>
          <cell r="C1295">
            <v>2003</v>
          </cell>
          <cell r="D1295" t="str">
            <v>Brunei Darussalam</v>
          </cell>
          <cell r="E1295" t="str">
            <v>APD </v>
          </cell>
          <cell r="F1295" t="str">
            <v>High income: nonOECD</v>
          </cell>
          <cell r="G1295" t="str">
            <v>Developing</v>
          </cell>
          <cell r="H1295" t="str">
            <v>APD </v>
          </cell>
          <cell r="I1295" t="str">
            <v>Exporter</v>
          </cell>
          <cell r="K1295">
            <v>1.742183</v>
          </cell>
          <cell r="L1295">
            <v>11.424186000000001</v>
          </cell>
          <cell r="M1295">
            <v>16.395036999999999</v>
          </cell>
          <cell r="N1295">
            <v>0.3</v>
          </cell>
          <cell r="O1295">
            <v>0.18</v>
          </cell>
          <cell r="Q1295">
            <v>7.8795299999999999E-2</v>
          </cell>
          <cell r="S1295">
            <v>-4.52872E-2</v>
          </cell>
          <cell r="T1295">
            <v>2.74212E-2</v>
          </cell>
          <cell r="AC1295">
            <v>0.12572910000000001</v>
          </cell>
          <cell r="AF1295">
            <v>-0.15023439999999999</v>
          </cell>
          <cell r="AI1295">
            <v>-6.3318100000000002E-2</v>
          </cell>
          <cell r="AL1295">
            <v>-1.9852999999999999E-2</v>
          </cell>
          <cell r="AO1295">
            <v>0.19226950000000001</v>
          </cell>
          <cell r="AR1295">
            <v>1.7073499999999998E-2</v>
          </cell>
          <cell r="AU1295">
            <v>6.1001600000000003E-2</v>
          </cell>
          <cell r="AX1295">
            <v>0.10455390000000001</v>
          </cell>
          <cell r="BA1295">
            <v>0.27879520000000002</v>
          </cell>
          <cell r="BD1295">
            <v>-2.9370899999999998E-2</v>
          </cell>
          <cell r="BG1295">
            <v>0.1147128</v>
          </cell>
          <cell r="BJ1295">
            <v>0.15807160000000001</v>
          </cell>
          <cell r="BM1295">
            <v>0.33082879999999998</v>
          </cell>
          <cell r="BO1295">
            <v>-0.1343501</v>
          </cell>
          <cell r="BP1295">
            <v>0.19647870000000001</v>
          </cell>
          <cell r="BY1295">
            <v>0.28855029999999998</v>
          </cell>
          <cell r="CB1295">
            <v>-0.3100813</v>
          </cell>
          <cell r="CE1295">
            <v>-0.30838159999999998</v>
          </cell>
          <cell r="CH1295">
            <v>-0.22498660000000001</v>
          </cell>
          <cell r="CK1295">
            <v>0.847557</v>
          </cell>
          <cell r="CN1295">
            <v>1.0855099999999999E-2</v>
          </cell>
          <cell r="CQ1295">
            <v>0.46742319999999998</v>
          </cell>
          <cell r="CT1295">
            <v>1.621467</v>
          </cell>
          <cell r="CW1295">
            <v>0.92332380000000003</v>
          </cell>
          <cell r="CZ1295">
            <v>-5.9225199999999999E-2</v>
          </cell>
          <cell r="DC1295">
            <v>0.75503620000000005</v>
          </cell>
          <cell r="DF1295">
            <v>1.5427010000000001</v>
          </cell>
          <cell r="DI1295">
            <v>0.22120480000000001</v>
          </cell>
          <cell r="DJ1295">
            <v>0.22528719999999999</v>
          </cell>
          <cell r="DK1295">
            <v>0.24258179999999999</v>
          </cell>
          <cell r="DL1295">
            <v>0.22120480000000001</v>
          </cell>
          <cell r="DM1295">
            <v>0.24258179999999999</v>
          </cell>
          <cell r="DN1295">
            <v>0.22528719999999999</v>
          </cell>
          <cell r="DO1295">
            <v>574000000</v>
          </cell>
          <cell r="DP1295">
            <v>275000000</v>
          </cell>
          <cell r="DQ1295">
            <v>195000000</v>
          </cell>
          <cell r="DR1295">
            <v>105000000</v>
          </cell>
          <cell r="HK1295">
            <v>42000000</v>
          </cell>
          <cell r="HL1295">
            <v>15900000</v>
          </cell>
          <cell r="HM1295">
            <v>29700000</v>
          </cell>
          <cell r="HN1295">
            <v>87600000</v>
          </cell>
          <cell r="IB1295">
            <v>2</v>
          </cell>
          <cell r="IC1295">
            <v>5</v>
          </cell>
          <cell r="ID1295">
            <v>7</v>
          </cell>
          <cell r="IE1295">
            <v>2</v>
          </cell>
          <cell r="IH1295">
            <v>12</v>
          </cell>
          <cell r="II1295">
            <v>14</v>
          </cell>
          <cell r="IJ1295">
            <v>12</v>
          </cell>
          <cell r="IK1295">
            <v>8</v>
          </cell>
          <cell r="IL1295">
            <v>6</v>
          </cell>
          <cell r="IO1295">
            <v>39</v>
          </cell>
          <cell r="IP1295">
            <v>51</v>
          </cell>
          <cell r="IQ1295">
            <v>27</v>
          </cell>
          <cell r="IR1295">
            <v>23</v>
          </cell>
          <cell r="IS1295">
            <v>10</v>
          </cell>
          <cell r="IT1295">
            <v>1</v>
          </cell>
          <cell r="IV1295" t="str">
            <v>Developing Asia</v>
          </cell>
          <cell r="IW1295">
            <v>0</v>
          </cell>
          <cell r="IX1295">
            <v>1</v>
          </cell>
        </row>
        <row r="1296">
          <cell r="A1296">
            <v>5162004</v>
          </cell>
          <cell r="B1296">
            <v>516</v>
          </cell>
          <cell r="C1296">
            <v>2004</v>
          </cell>
          <cell r="D1296" t="str">
            <v>Brunei Darussalam</v>
          </cell>
          <cell r="E1296" t="str">
            <v>APD </v>
          </cell>
          <cell r="F1296" t="str">
            <v>High income: nonOECD</v>
          </cell>
          <cell r="G1296" t="str">
            <v>Developing</v>
          </cell>
          <cell r="H1296" t="str">
            <v>APD </v>
          </cell>
          <cell r="I1296" t="str">
            <v>Exporter</v>
          </cell>
          <cell r="K1296">
            <v>1.6902280000000001</v>
          </cell>
          <cell r="L1296">
            <v>13.305778</v>
          </cell>
          <cell r="M1296">
            <v>16.951371000000002</v>
          </cell>
          <cell r="AC1296">
            <v>7.8461400000000001E-2</v>
          </cell>
          <cell r="AF1296">
            <v>-0.21225169999999999</v>
          </cell>
          <cell r="AI1296">
            <v>-8.4889599999999996E-2</v>
          </cell>
          <cell r="AL1296">
            <v>-3.4994699999999997E-2</v>
          </cell>
          <cell r="AO1296">
            <v>0.1425585</v>
          </cell>
          <cell r="AR1296">
            <v>-3.7197099999999997E-2</v>
          </cell>
          <cell r="AU1296">
            <v>5.4235999999999999E-2</v>
          </cell>
          <cell r="AX1296">
            <v>8.1035700000000002E-2</v>
          </cell>
          <cell r="BA1296">
            <v>0.29856169999999999</v>
          </cell>
          <cell r="BD1296">
            <v>-3.61632E-2</v>
          </cell>
          <cell r="BG1296">
            <v>0.1780641</v>
          </cell>
          <cell r="BJ1296">
            <v>0.1717735</v>
          </cell>
          <cell r="BY1296">
            <v>0.32677650000000003</v>
          </cell>
          <cell r="CB1296">
            <v>-0.4114816</v>
          </cell>
          <cell r="CE1296">
            <v>-0.62325719999999996</v>
          </cell>
          <cell r="CH1296">
            <v>-0.41368539999999998</v>
          </cell>
          <cell r="CK1296">
            <v>0.60288580000000003</v>
          </cell>
          <cell r="CN1296">
            <v>-6.2619599999999997E-2</v>
          </cell>
          <cell r="CQ1296">
            <v>0.2360766</v>
          </cell>
          <cell r="CT1296">
            <v>0.79808619999999997</v>
          </cell>
          <cell r="CW1296">
            <v>0.92346550000000005</v>
          </cell>
          <cell r="CZ1296">
            <v>-5.7683400000000003E-2</v>
          </cell>
          <cell r="DC1296">
            <v>0.81047789999999997</v>
          </cell>
          <cell r="DF1296">
            <v>1.676512</v>
          </cell>
          <cell r="DI1296">
            <v>0.30967499999999998</v>
          </cell>
          <cell r="DJ1296">
            <v>0.3419276</v>
          </cell>
          <cell r="DK1296">
            <v>0.34832970000000002</v>
          </cell>
          <cell r="DL1296">
            <v>0.30967499999999998</v>
          </cell>
          <cell r="DM1296">
            <v>0.34832970000000002</v>
          </cell>
          <cell r="DN1296">
            <v>0.3419276</v>
          </cell>
          <cell r="DO1296">
            <v>581000000</v>
          </cell>
          <cell r="DP1296">
            <v>275000000</v>
          </cell>
          <cell r="DQ1296">
            <v>205000000</v>
          </cell>
          <cell r="DR1296">
            <v>102000000</v>
          </cell>
          <cell r="FH1296">
            <v>113.03230000000001</v>
          </cell>
          <cell r="FK1296">
            <v>30.877009999999999</v>
          </cell>
          <cell r="FN1296">
            <v>62.831629999999997</v>
          </cell>
          <cell r="FQ1296">
            <v>63.873309999999996</v>
          </cell>
          <cell r="FT1296">
            <v>37.535609999999998</v>
          </cell>
          <cell r="FW1296">
            <v>20.030560000000001</v>
          </cell>
          <cell r="FZ1296">
            <v>25.53471</v>
          </cell>
          <cell r="GC1296">
            <v>31.372540000000001</v>
          </cell>
          <cell r="GF1296">
            <v>107.149</v>
          </cell>
          <cell r="GI1296">
            <v>65.102860000000007</v>
          </cell>
          <cell r="GL1296">
            <v>103.8395</v>
          </cell>
          <cell r="GO1296">
            <v>100.8335</v>
          </cell>
          <cell r="HK1296">
            <v>34900000</v>
          </cell>
          <cell r="HL1296">
            <v>12900000</v>
          </cell>
          <cell r="HM1296">
            <v>26000000</v>
          </cell>
          <cell r="HN1296">
            <v>73800000</v>
          </cell>
          <cell r="IB1296">
            <v>1</v>
          </cell>
          <cell r="IC1296">
            <v>5</v>
          </cell>
          <cell r="ID1296">
            <v>3</v>
          </cell>
          <cell r="IE1296">
            <v>3</v>
          </cell>
          <cell r="IF1296">
            <v>1</v>
          </cell>
          <cell r="IH1296">
            <v>12</v>
          </cell>
          <cell r="II1296">
            <v>11</v>
          </cell>
          <cell r="IJ1296">
            <v>6</v>
          </cell>
          <cell r="IK1296">
            <v>7</v>
          </cell>
          <cell r="IL1296">
            <v>12</v>
          </cell>
          <cell r="IM1296">
            <v>1</v>
          </cell>
          <cell r="IO1296">
            <v>43</v>
          </cell>
          <cell r="IP1296">
            <v>44</v>
          </cell>
          <cell r="IQ1296">
            <v>20</v>
          </cell>
          <cell r="IR1296">
            <v>13</v>
          </cell>
          <cell r="IS1296">
            <v>15</v>
          </cell>
          <cell r="IT1296">
            <v>3</v>
          </cell>
          <cell r="IV1296" t="str">
            <v>Developing Asia</v>
          </cell>
          <cell r="IW1296">
            <v>0</v>
          </cell>
          <cell r="IX1296">
            <v>1</v>
          </cell>
        </row>
        <row r="1297">
          <cell r="A1297">
            <v>5162005</v>
          </cell>
          <cell r="B1297">
            <v>516</v>
          </cell>
          <cell r="C1297">
            <v>2005</v>
          </cell>
          <cell r="D1297" t="str">
            <v>Brunei Darussalam</v>
          </cell>
          <cell r="E1297" t="str">
            <v>APD </v>
          </cell>
          <cell r="F1297" t="str">
            <v>High income: nonOECD</v>
          </cell>
          <cell r="G1297" t="str">
            <v>Developing</v>
          </cell>
          <cell r="H1297" t="str">
            <v>APD </v>
          </cell>
          <cell r="I1297" t="str">
            <v>Exporter</v>
          </cell>
          <cell r="K1297">
            <v>1.664398</v>
          </cell>
          <cell r="L1297">
            <v>15.864100000000001</v>
          </cell>
          <cell r="M1297">
            <v>17.566924</v>
          </cell>
          <cell r="AC1297">
            <v>0.10521270000000001</v>
          </cell>
          <cell r="AF1297">
            <v>-0.1595953</v>
          </cell>
          <cell r="AI1297">
            <v>2.2982699999999998E-2</v>
          </cell>
          <cell r="AL1297">
            <v>2.1016199999999999E-2</v>
          </cell>
          <cell r="AO1297">
            <v>0.11892079999999999</v>
          </cell>
          <cell r="AR1297">
            <v>-6.9934099999999999E-2</v>
          </cell>
          <cell r="AU1297">
            <v>4.66127E-2</v>
          </cell>
          <cell r="AX1297">
            <v>7.4978600000000006E-2</v>
          </cell>
          <cell r="BA1297">
            <v>0.31773210000000002</v>
          </cell>
          <cell r="BD1297">
            <v>1.07341E-2</v>
          </cell>
          <cell r="BG1297">
            <v>0.19572300000000001</v>
          </cell>
          <cell r="BJ1297">
            <v>0.22435289999999999</v>
          </cell>
          <cell r="BY1297">
            <v>0.33262720000000001</v>
          </cell>
          <cell r="CB1297">
            <v>-0.31042209999999998</v>
          </cell>
          <cell r="CE1297">
            <v>0.17500589999999999</v>
          </cell>
          <cell r="CH1297">
            <v>0.19596430000000001</v>
          </cell>
          <cell r="CK1297">
            <v>0.47969780000000001</v>
          </cell>
          <cell r="CN1297">
            <v>-0.16298460000000001</v>
          </cell>
          <cell r="CQ1297">
            <v>0.14784159999999999</v>
          </cell>
          <cell r="CT1297">
            <v>0.72443489999999999</v>
          </cell>
          <cell r="CW1297">
            <v>0.91274759999999999</v>
          </cell>
          <cell r="CZ1297">
            <v>8.6563999999999999E-3</v>
          </cell>
          <cell r="DC1297">
            <v>0.90922639999999999</v>
          </cell>
          <cell r="DF1297">
            <v>1.811315</v>
          </cell>
          <cell r="DI1297">
            <v>0.3847873</v>
          </cell>
          <cell r="DJ1297">
            <v>0.41838730000000002</v>
          </cell>
          <cell r="DK1297">
            <v>0.4227572</v>
          </cell>
          <cell r="DL1297">
            <v>0.3847873</v>
          </cell>
          <cell r="DM1297">
            <v>0.4227572</v>
          </cell>
          <cell r="DN1297">
            <v>0.41838730000000002</v>
          </cell>
          <cell r="DO1297">
            <v>576000000</v>
          </cell>
          <cell r="DP1297">
            <v>267000000</v>
          </cell>
          <cell r="DQ1297">
            <v>204000000</v>
          </cell>
          <cell r="DR1297">
            <v>105000000</v>
          </cell>
          <cell r="FH1297">
            <v>140.4452</v>
          </cell>
          <cell r="FK1297">
            <v>86.936549999999997</v>
          </cell>
          <cell r="FN1297">
            <v>106.3244</v>
          </cell>
          <cell r="FQ1297">
            <v>114.9496</v>
          </cell>
          <cell r="FT1297">
            <v>55.370289999999997</v>
          </cell>
          <cell r="FW1297">
            <v>39.732880000000002</v>
          </cell>
          <cell r="FZ1297">
            <v>72.194550000000007</v>
          </cell>
          <cell r="GC1297">
            <v>58.316119999999998</v>
          </cell>
          <cell r="GF1297">
            <v>109.1786</v>
          </cell>
          <cell r="GI1297">
            <v>99.312740000000005</v>
          </cell>
          <cell r="GL1297">
            <v>107.77549999999999</v>
          </cell>
          <cell r="GO1297">
            <v>113.6442</v>
          </cell>
          <cell r="HK1297">
            <v>28000000</v>
          </cell>
          <cell r="HL1297">
            <v>11000000</v>
          </cell>
          <cell r="HM1297">
            <v>21400000</v>
          </cell>
          <cell r="HN1297">
            <v>60400000</v>
          </cell>
          <cell r="IB1297">
            <v>4</v>
          </cell>
          <cell r="IC1297">
            <v>3</v>
          </cell>
          <cell r="ID1297">
            <v>2</v>
          </cell>
          <cell r="IE1297">
            <v>4</v>
          </cell>
          <cell r="IH1297">
            <v>13</v>
          </cell>
          <cell r="II1297">
            <v>10</v>
          </cell>
          <cell r="IJ1297">
            <v>5</v>
          </cell>
          <cell r="IK1297">
            <v>5</v>
          </cell>
          <cell r="IL1297">
            <v>11</v>
          </cell>
          <cell r="IM1297">
            <v>5</v>
          </cell>
          <cell r="IO1297">
            <v>56</v>
          </cell>
          <cell r="IP1297">
            <v>42</v>
          </cell>
          <cell r="IQ1297">
            <v>13</v>
          </cell>
          <cell r="IR1297">
            <v>8</v>
          </cell>
          <cell r="IS1297">
            <v>14</v>
          </cell>
          <cell r="IT1297">
            <v>8</v>
          </cell>
          <cell r="IV1297" t="str">
            <v>Developing Asia</v>
          </cell>
          <cell r="IW1297">
            <v>0</v>
          </cell>
          <cell r="IX1297">
            <v>1</v>
          </cell>
        </row>
        <row r="1298">
          <cell r="A1298">
            <v>5162006</v>
          </cell>
          <cell r="B1298">
            <v>516</v>
          </cell>
          <cell r="C1298">
            <v>2006</v>
          </cell>
          <cell r="D1298" t="str">
            <v>Brunei Darussalam</v>
          </cell>
          <cell r="E1298" t="str">
            <v>APD </v>
          </cell>
          <cell r="F1298" t="str">
            <v>High income: nonOECD</v>
          </cell>
          <cell r="G1298" t="str">
            <v>Developing</v>
          </cell>
          <cell r="H1298" t="str">
            <v>APD </v>
          </cell>
          <cell r="I1298" t="str">
            <v>Exporter</v>
          </cell>
          <cell r="K1298">
            <v>1.5889329999999999</v>
          </cell>
          <cell r="L1298">
            <v>18.225899999999999</v>
          </cell>
          <cell r="M1298">
            <v>18.932002000000001</v>
          </cell>
          <cell r="AC1298">
            <v>0.19940559999999999</v>
          </cell>
          <cell r="AF1298">
            <v>-0.18354010000000001</v>
          </cell>
          <cell r="AI1298">
            <v>9.5762E-3</v>
          </cell>
          <cell r="AL1298">
            <v>4.6731500000000002E-2</v>
          </cell>
          <cell r="AO1298">
            <v>0.15338299999999999</v>
          </cell>
          <cell r="AR1298">
            <v>-8.91652E-2</v>
          </cell>
          <cell r="AU1298">
            <v>4.8973500000000003E-2</v>
          </cell>
          <cell r="AX1298">
            <v>9.0487899999999996E-2</v>
          </cell>
          <cell r="BA1298">
            <v>0.35204750000000001</v>
          </cell>
          <cell r="BD1298">
            <v>3.3025499999999999E-2</v>
          </cell>
          <cell r="BG1298">
            <v>0.24076220000000001</v>
          </cell>
          <cell r="BJ1298">
            <v>0.2335006</v>
          </cell>
          <cell r="BY1298">
            <v>0.39743729999999999</v>
          </cell>
          <cell r="CB1298">
            <v>-0.27286149999999998</v>
          </cell>
          <cell r="CE1298">
            <v>6.1771199999999998E-2</v>
          </cell>
          <cell r="CH1298">
            <v>0.40714470000000003</v>
          </cell>
          <cell r="CK1298">
            <v>0.46148119999999998</v>
          </cell>
          <cell r="CN1298">
            <v>-0.17943870000000001</v>
          </cell>
          <cell r="CQ1298">
            <v>0.22244939999999999</v>
          </cell>
          <cell r="CT1298">
            <v>0.75722270000000003</v>
          </cell>
          <cell r="CW1298">
            <v>0.8384587</v>
          </cell>
          <cell r="CZ1298">
            <v>4.5688600000000003E-2</v>
          </cell>
          <cell r="DC1298">
            <v>0.94375039999999999</v>
          </cell>
          <cell r="DF1298">
            <v>1.789299</v>
          </cell>
          <cell r="DI1298">
            <v>0.45059450000000001</v>
          </cell>
          <cell r="DJ1298">
            <v>0.48738710000000002</v>
          </cell>
          <cell r="DK1298">
            <v>0.49916509999999997</v>
          </cell>
          <cell r="DL1298">
            <v>0.45059450000000001</v>
          </cell>
          <cell r="DM1298">
            <v>0.49916509999999997</v>
          </cell>
          <cell r="DN1298">
            <v>0.48738710000000002</v>
          </cell>
          <cell r="DO1298">
            <v>606000000</v>
          </cell>
          <cell r="DP1298">
            <v>275000000</v>
          </cell>
          <cell r="DQ1298">
            <v>232000000</v>
          </cell>
          <cell r="DR1298">
            <v>98300000</v>
          </cell>
          <cell r="FH1298">
            <v>141.76660000000001</v>
          </cell>
          <cell r="FK1298">
            <v>91.087879999999998</v>
          </cell>
          <cell r="FN1298">
            <v>102.6233</v>
          </cell>
          <cell r="FQ1298">
            <v>109.5431</v>
          </cell>
          <cell r="FT1298">
            <v>68.095320000000001</v>
          </cell>
          <cell r="FW1298">
            <v>52.444960000000002</v>
          </cell>
          <cell r="FZ1298">
            <v>87.751080000000002</v>
          </cell>
          <cell r="GC1298">
            <v>78.441909999999993</v>
          </cell>
          <cell r="GF1298">
            <v>119.3068</v>
          </cell>
          <cell r="GI1298">
            <v>121.6917</v>
          </cell>
          <cell r="GL1298">
            <v>116.52500000000001</v>
          </cell>
          <cell r="GO1298">
            <v>114.2085</v>
          </cell>
          <cell r="HK1298">
            <v>24000000</v>
          </cell>
          <cell r="HL1298">
            <v>8565715</v>
          </cell>
          <cell r="HM1298">
            <v>20300000</v>
          </cell>
          <cell r="HN1298">
            <v>52800000</v>
          </cell>
          <cell r="IB1298">
            <v>6</v>
          </cell>
          <cell r="IC1298">
            <v>3</v>
          </cell>
          <cell r="ID1298">
            <v>1</v>
          </cell>
          <cell r="IE1298">
            <v>3</v>
          </cell>
          <cell r="IH1298">
            <v>10</v>
          </cell>
          <cell r="II1298">
            <v>14</v>
          </cell>
          <cell r="IJ1298">
            <v>6</v>
          </cell>
          <cell r="IK1298">
            <v>5</v>
          </cell>
          <cell r="IL1298">
            <v>9</v>
          </cell>
          <cell r="IM1298">
            <v>5</v>
          </cell>
          <cell r="IO1298">
            <v>56</v>
          </cell>
          <cell r="IP1298">
            <v>46</v>
          </cell>
          <cell r="IQ1298">
            <v>13</v>
          </cell>
          <cell r="IR1298">
            <v>6</v>
          </cell>
          <cell r="IS1298">
            <v>13</v>
          </cell>
          <cell r="IT1298">
            <v>7</v>
          </cell>
          <cell r="IV1298" t="str">
            <v>Developing Asia</v>
          </cell>
          <cell r="IW1298">
            <v>0</v>
          </cell>
          <cell r="IX1298">
            <v>1</v>
          </cell>
        </row>
        <row r="1299">
          <cell r="A1299">
            <v>5162007</v>
          </cell>
          <cell r="B1299">
            <v>516</v>
          </cell>
          <cell r="C1299">
            <v>2007</v>
          </cell>
          <cell r="D1299" t="str">
            <v>Brunei Darussalam</v>
          </cell>
          <cell r="E1299" t="str">
            <v>APD </v>
          </cell>
          <cell r="F1299" t="str">
            <v>High income: nonOECD</v>
          </cell>
          <cell r="G1299" t="str">
            <v>Developing</v>
          </cell>
          <cell r="H1299" t="str">
            <v>APD </v>
          </cell>
          <cell r="I1299" t="str">
            <v>Exporter</v>
          </cell>
          <cell r="K1299">
            <v>1.5071019999999999</v>
          </cell>
          <cell r="L1299">
            <v>18.458500000000001</v>
          </cell>
          <cell r="M1299">
            <v>19.511265999999999</v>
          </cell>
          <cell r="N1299">
            <v>0.34</v>
          </cell>
          <cell r="O1299">
            <v>0.21</v>
          </cell>
          <cell r="Q1299">
            <v>-0.28159580000000001</v>
          </cell>
          <cell r="S1299">
            <v>-0.48778260000000001</v>
          </cell>
          <cell r="T1299">
            <v>-0.3770657</v>
          </cell>
          <cell r="AC1299">
            <v>0.1810022</v>
          </cell>
          <cell r="AF1299">
            <v>-0.2293673</v>
          </cell>
          <cell r="AI1299">
            <v>-9.7476199999999999E-2</v>
          </cell>
          <cell r="AL1299">
            <v>-5.9007499999999997E-2</v>
          </cell>
          <cell r="AO1299">
            <v>-6.3067999999999999E-2</v>
          </cell>
          <cell r="AR1299">
            <v>-0.30775859999999999</v>
          </cell>
          <cell r="AU1299">
            <v>-3.4290599999999997E-2</v>
          </cell>
          <cell r="AX1299">
            <v>-3.8548899999999997E-2</v>
          </cell>
          <cell r="BA1299">
            <v>0.2581928</v>
          </cell>
          <cell r="BD1299">
            <v>-0.14370230000000001</v>
          </cell>
          <cell r="BG1299">
            <v>0.13961229999999999</v>
          </cell>
          <cell r="BJ1299">
            <v>0.12703020000000001</v>
          </cell>
          <cell r="BM1299">
            <v>-0.67049939999999997</v>
          </cell>
          <cell r="BO1299">
            <v>-1.0015000000000001</v>
          </cell>
          <cell r="BP1299">
            <v>-1.6719999999999999</v>
          </cell>
          <cell r="BY1299">
            <v>0.25789430000000002</v>
          </cell>
          <cell r="CB1299">
            <v>-0.39365899999999998</v>
          </cell>
          <cell r="CE1299">
            <v>-0.58937430000000002</v>
          </cell>
          <cell r="CH1299">
            <v>-0.50214340000000002</v>
          </cell>
          <cell r="CK1299">
            <v>-0.31328539999999999</v>
          </cell>
          <cell r="CN1299">
            <v>-0.37832690000000002</v>
          </cell>
          <cell r="CQ1299">
            <v>-0.32154949999999999</v>
          </cell>
          <cell r="CT1299">
            <v>-0.49702499999999999</v>
          </cell>
          <cell r="CW1299">
            <v>0.65587569999999995</v>
          </cell>
          <cell r="CZ1299">
            <v>-0.1752792</v>
          </cell>
          <cell r="DC1299">
            <v>0.56627830000000001</v>
          </cell>
          <cell r="DF1299">
            <v>0.96607069999999995</v>
          </cell>
          <cell r="DI1299">
            <v>0.62159580000000003</v>
          </cell>
          <cell r="DJ1299">
            <v>0.69778260000000003</v>
          </cell>
          <cell r="DK1299">
            <v>0.71828780000000003</v>
          </cell>
          <cell r="DL1299">
            <v>0.62159580000000003</v>
          </cell>
          <cell r="DM1299">
            <v>0.71828780000000003</v>
          </cell>
          <cell r="DN1299">
            <v>0.69778260000000003</v>
          </cell>
          <cell r="DO1299">
            <v>646000000</v>
          </cell>
          <cell r="DP1299">
            <v>292000000</v>
          </cell>
          <cell r="DQ1299">
            <v>251000000</v>
          </cell>
          <cell r="DR1299">
            <v>103000000</v>
          </cell>
          <cell r="DS1299">
            <v>-1.857075</v>
          </cell>
          <cell r="DU1299">
            <v>0.43971510000000003</v>
          </cell>
          <cell r="EH1299">
            <v>-0.793601</v>
          </cell>
          <cell r="FH1299">
            <v>110.38209999999999</v>
          </cell>
          <cell r="FK1299">
            <v>64.815939999999998</v>
          </cell>
          <cell r="FN1299">
            <v>74.895899999999997</v>
          </cell>
          <cell r="FQ1299">
            <v>83.15437</v>
          </cell>
          <cell r="FT1299">
            <v>42.377409999999998</v>
          </cell>
          <cell r="FW1299">
            <v>20.531890000000001</v>
          </cell>
          <cell r="FZ1299">
            <v>55.634320000000002</v>
          </cell>
          <cell r="GC1299">
            <v>52.386409999999998</v>
          </cell>
          <cell r="GF1299">
            <v>101.6268</v>
          </cell>
          <cell r="GI1299">
            <v>72.709050000000005</v>
          </cell>
          <cell r="GL1299">
            <v>94.270610000000005</v>
          </cell>
          <cell r="GO1299">
            <v>92.544089999999997</v>
          </cell>
          <cell r="HK1299">
            <v>23800000</v>
          </cell>
          <cell r="HL1299">
            <v>8434438</v>
          </cell>
          <cell r="HM1299">
            <v>20500000</v>
          </cell>
          <cell r="HN1299">
            <v>52800000</v>
          </cell>
          <cell r="IB1299">
            <v>4</v>
          </cell>
          <cell r="IC1299">
            <v>4</v>
          </cell>
          <cell r="ID1299">
            <v>3</v>
          </cell>
          <cell r="IE1299">
            <v>7</v>
          </cell>
          <cell r="IF1299">
            <v>1</v>
          </cell>
          <cell r="IH1299">
            <v>11</v>
          </cell>
          <cell r="II1299">
            <v>3</v>
          </cell>
          <cell r="IJ1299">
            <v>8</v>
          </cell>
          <cell r="IK1299">
            <v>6</v>
          </cell>
          <cell r="IL1299">
            <v>7</v>
          </cell>
          <cell r="IM1299">
            <v>16</v>
          </cell>
          <cell r="IO1299">
            <v>50</v>
          </cell>
          <cell r="IP1299">
            <v>35</v>
          </cell>
          <cell r="IQ1299">
            <v>20</v>
          </cell>
          <cell r="IR1299">
            <v>14</v>
          </cell>
          <cell r="IS1299">
            <v>17</v>
          </cell>
          <cell r="IT1299">
            <v>18</v>
          </cell>
          <cell r="IV1299" t="str">
            <v>Developing Asia</v>
          </cell>
          <cell r="IW1299">
            <v>0</v>
          </cell>
          <cell r="IX1299">
            <v>1</v>
          </cell>
        </row>
        <row r="1300">
          <cell r="A1300">
            <v>5162008</v>
          </cell>
          <cell r="B1300">
            <v>516</v>
          </cell>
          <cell r="C1300">
            <v>2008</v>
          </cell>
          <cell r="D1300" t="str">
            <v>Brunei Darussalam</v>
          </cell>
          <cell r="E1300" t="str">
            <v>APD </v>
          </cell>
          <cell r="F1300" t="str">
            <v>High income: nonOECD</v>
          </cell>
          <cell r="G1300" t="str">
            <v>Developing</v>
          </cell>
          <cell r="H1300" t="str">
            <v>APD </v>
          </cell>
          <cell r="I1300" t="str">
            <v>Exporter</v>
          </cell>
          <cell r="K1300">
            <v>1.4148609999999999</v>
          </cell>
          <cell r="L1300">
            <v>20.3978</v>
          </cell>
          <cell r="M1300">
            <v>19.557476000000001</v>
          </cell>
          <cell r="N1300">
            <v>0.38</v>
          </cell>
          <cell r="O1300">
            <v>0.21</v>
          </cell>
          <cell r="Q1300">
            <v>0.1273078</v>
          </cell>
          <cell r="S1300">
            <v>-0.17473759999999999</v>
          </cell>
          <cell r="T1300">
            <v>-1.18911E-2</v>
          </cell>
          <cell r="AC1300">
            <v>0.4673078</v>
          </cell>
          <cell r="AF1300">
            <v>6.5534099999999998E-2</v>
          </cell>
          <cell r="AI1300">
            <v>0.17271520000000001</v>
          </cell>
          <cell r="AL1300">
            <v>0.25063400000000002</v>
          </cell>
          <cell r="AO1300">
            <v>0.41195039999999999</v>
          </cell>
          <cell r="AR1300">
            <v>-3.5188499999999998E-2</v>
          </cell>
          <cell r="AU1300">
            <v>0.38148870000000001</v>
          </cell>
          <cell r="AX1300">
            <v>0.36968980000000001</v>
          </cell>
          <cell r="BA1300">
            <v>0.655528</v>
          </cell>
          <cell r="BD1300">
            <v>0.2277102</v>
          </cell>
          <cell r="BG1300">
            <v>0.5032181</v>
          </cell>
          <cell r="BJ1300">
            <v>0.52925789999999995</v>
          </cell>
          <cell r="BM1300">
            <v>0.26397749999999998</v>
          </cell>
          <cell r="BO1300">
            <v>-0.30971019999999999</v>
          </cell>
          <cell r="BP1300">
            <v>-4.5732700000000001E-2</v>
          </cell>
          <cell r="BY1300">
            <v>0.73818859999999997</v>
          </cell>
          <cell r="CB1300">
            <v>5.9042600000000001E-2</v>
          </cell>
          <cell r="CE1300">
            <v>0.81497649999999999</v>
          </cell>
          <cell r="CH1300">
            <v>1.544006</v>
          </cell>
          <cell r="CK1300">
            <v>0.74856020000000001</v>
          </cell>
          <cell r="CN1300">
            <v>-0.12167939999999999</v>
          </cell>
          <cell r="CQ1300">
            <v>1.0576810000000001</v>
          </cell>
          <cell r="CT1300">
            <v>2.0944400000000001</v>
          </cell>
          <cell r="CW1300">
            <v>1.0195860000000001</v>
          </cell>
          <cell r="CZ1300">
            <v>0.1679668</v>
          </cell>
          <cell r="DC1300">
            <v>1.5694030000000001</v>
          </cell>
          <cell r="DF1300">
            <v>2.5727869999999999</v>
          </cell>
          <cell r="DI1300">
            <v>0.25269219999999998</v>
          </cell>
          <cell r="DJ1300">
            <v>0.38473760000000001</v>
          </cell>
          <cell r="DK1300">
            <v>0.40219709999999997</v>
          </cell>
          <cell r="DL1300">
            <v>0.25269219999999998</v>
          </cell>
          <cell r="DM1300">
            <v>0.40219709999999997</v>
          </cell>
          <cell r="DN1300">
            <v>0.38473760000000001</v>
          </cell>
          <cell r="DO1300">
            <v>670000000</v>
          </cell>
          <cell r="DP1300">
            <v>299000000</v>
          </cell>
          <cell r="DQ1300">
            <v>256000000</v>
          </cell>
          <cell r="DR1300">
            <v>116000000</v>
          </cell>
          <cell r="DS1300">
            <v>-53.821980000000003</v>
          </cell>
          <cell r="DU1300">
            <v>-10.84709</v>
          </cell>
          <cell r="EE1300">
            <v>-4.3558159999999999</v>
          </cell>
          <cell r="EG1300">
            <v>3.818524</v>
          </cell>
          <cell r="EH1300">
            <v>-34.016829999999999</v>
          </cell>
          <cell r="EL1300">
            <v>-0.58863779999999999</v>
          </cell>
          <cell r="FH1300">
            <v>372.70069999999998</v>
          </cell>
          <cell r="FI1300">
            <v>31.350850000000001</v>
          </cell>
          <cell r="FK1300">
            <v>213.4734</v>
          </cell>
          <cell r="FL1300">
            <v>21.947990000000001</v>
          </cell>
          <cell r="FN1300">
            <v>226.9777</v>
          </cell>
          <cell r="FO1300">
            <v>13.293990000000001</v>
          </cell>
          <cell r="FQ1300">
            <v>219.75319999999999</v>
          </cell>
          <cell r="FR1300">
            <v>26.49361</v>
          </cell>
          <cell r="FT1300">
            <v>98.500619999999998</v>
          </cell>
          <cell r="FU1300">
            <v>5.3826429999999998</v>
          </cell>
          <cell r="FW1300">
            <v>53.528559999999999</v>
          </cell>
          <cell r="FX1300">
            <v>0.70036529999999997</v>
          </cell>
          <cell r="FZ1300">
            <v>150.6711</v>
          </cell>
          <cell r="GA1300">
            <v>6.4692299999999996</v>
          </cell>
          <cell r="GC1300">
            <v>112.9669</v>
          </cell>
          <cell r="GD1300">
            <v>5.2655700000000003</v>
          </cell>
          <cell r="GF1300">
            <v>136.47630000000001</v>
          </cell>
          <cell r="GG1300">
            <v>29.716629999999999</v>
          </cell>
          <cell r="GI1300">
            <v>259.73140000000001</v>
          </cell>
          <cell r="GJ1300">
            <v>9.7242110000000004</v>
          </cell>
          <cell r="GL1300">
            <v>238.4101</v>
          </cell>
          <cell r="GM1300">
            <v>41.224820000000001</v>
          </cell>
          <cell r="GO1300">
            <v>163.69829999999999</v>
          </cell>
          <cell r="GP1300">
            <v>32.639919999999996</v>
          </cell>
          <cell r="GR1300">
            <v>0</v>
          </cell>
          <cell r="GS1300">
            <v>0</v>
          </cell>
          <cell r="GT1300">
            <v>0</v>
          </cell>
          <cell r="GU1300">
            <v>0</v>
          </cell>
          <cell r="GX1300">
            <v>0</v>
          </cell>
          <cell r="GY1300">
            <v>0</v>
          </cell>
          <cell r="GZ1300">
            <v>0</v>
          </cell>
          <cell r="HA1300">
            <v>0</v>
          </cell>
          <cell r="HD1300">
            <v>0</v>
          </cell>
          <cell r="HE1300">
            <v>0</v>
          </cell>
          <cell r="HF1300">
            <v>0</v>
          </cell>
          <cell r="HG1300">
            <v>0</v>
          </cell>
          <cell r="HK1300">
            <v>20700000</v>
          </cell>
          <cell r="HL1300">
            <v>8014781</v>
          </cell>
          <cell r="HM1300">
            <v>17700000</v>
          </cell>
          <cell r="HN1300">
            <v>46500000</v>
          </cell>
          <cell r="HO1300">
            <v>0</v>
          </cell>
          <cell r="HP1300">
            <v>0</v>
          </cell>
          <cell r="HR1300">
            <v>0</v>
          </cell>
          <cell r="IA1300">
            <v>8</v>
          </cell>
          <cell r="IB1300">
            <v>8</v>
          </cell>
          <cell r="ID1300">
            <v>3</v>
          </cell>
          <cell r="IH1300">
            <v>29</v>
          </cell>
          <cell r="II1300">
            <v>6</v>
          </cell>
          <cell r="IJ1300">
            <v>2</v>
          </cell>
          <cell r="IK1300">
            <v>6</v>
          </cell>
          <cell r="IL1300">
            <v>10</v>
          </cell>
          <cell r="IO1300">
            <v>105</v>
          </cell>
          <cell r="IP1300">
            <v>24</v>
          </cell>
          <cell r="IQ1300">
            <v>3</v>
          </cell>
          <cell r="IR1300">
            <v>8</v>
          </cell>
          <cell r="IS1300">
            <v>9</v>
          </cell>
          <cell r="IT1300">
            <v>1</v>
          </cell>
          <cell r="IV1300" t="str">
            <v>Developing Asia</v>
          </cell>
          <cell r="IW1300">
            <v>0</v>
          </cell>
          <cell r="IX1300">
            <v>1</v>
          </cell>
        </row>
        <row r="1301">
          <cell r="A1301">
            <v>5162009</v>
          </cell>
          <cell r="B1301">
            <v>516</v>
          </cell>
          <cell r="C1301">
            <v>2009</v>
          </cell>
          <cell r="D1301" t="str">
            <v>Brunei Darussalam</v>
          </cell>
          <cell r="E1301" t="str">
            <v>APD </v>
          </cell>
          <cell r="F1301" t="str">
            <v>High income: nonOECD</v>
          </cell>
          <cell r="G1301" t="str">
            <v>Developing</v>
          </cell>
          <cell r="H1301" t="str">
            <v>APD </v>
          </cell>
          <cell r="I1301" t="str">
            <v>Exporter</v>
          </cell>
          <cell r="K1301">
            <v>1.454515</v>
          </cell>
          <cell r="L1301">
            <v>15.6114</v>
          </cell>
          <cell r="M1301">
            <v>19.414947000000002</v>
          </cell>
          <cell r="N1301">
            <v>0.36654500000000001</v>
          </cell>
          <cell r="O1301">
            <v>0.21715370000000001</v>
          </cell>
          <cell r="Q1301">
            <v>-0.1398414</v>
          </cell>
          <cell r="S1301">
            <v>-0.30954490000000001</v>
          </cell>
          <cell r="T1301">
            <v>-0.2190193</v>
          </cell>
          <cell r="AC1301">
            <v>0.31863760000000002</v>
          </cell>
          <cell r="AF1301">
            <v>-0.48702000000000001</v>
          </cell>
          <cell r="AI1301">
            <v>1.08158E-2</v>
          </cell>
          <cell r="AL1301">
            <v>0.1128097</v>
          </cell>
          <cell r="AO1301">
            <v>0.17818990000000001</v>
          </cell>
          <cell r="AR1301">
            <v>-0.1439455</v>
          </cell>
          <cell r="AU1301">
            <v>9.55014E-2</v>
          </cell>
          <cell r="AX1301">
            <v>0.15974469999999999</v>
          </cell>
          <cell r="BA1301">
            <v>0.45337050000000001</v>
          </cell>
          <cell r="BD1301">
            <v>8.3641400000000005E-2</v>
          </cell>
          <cell r="BG1301">
            <v>0.29344540000000002</v>
          </cell>
          <cell r="BJ1301">
            <v>0.32409840000000001</v>
          </cell>
          <cell r="BM1301">
            <v>-0.40113209999999999</v>
          </cell>
          <cell r="BO1301">
            <v>-0.77661880000000005</v>
          </cell>
          <cell r="BP1301">
            <v>-1.177751</v>
          </cell>
          <cell r="BY1301">
            <v>0.50764509999999996</v>
          </cell>
          <cell r="CB1301">
            <v>-0.67127910000000002</v>
          </cell>
          <cell r="CE1301">
            <v>4.4094599999999998E-2</v>
          </cell>
          <cell r="CH1301">
            <v>0.67357929999999999</v>
          </cell>
          <cell r="CK1301">
            <v>0.51724590000000004</v>
          </cell>
          <cell r="CN1301">
            <v>-0.15652460000000001</v>
          </cell>
          <cell r="CQ1301">
            <v>0.28305550000000002</v>
          </cell>
          <cell r="CT1301">
            <v>1.192847</v>
          </cell>
          <cell r="CW1301">
            <v>0.87180250000000004</v>
          </cell>
          <cell r="CZ1301">
            <v>8.6539599999999994E-2</v>
          </cell>
          <cell r="DC1301">
            <v>1.206882</v>
          </cell>
          <cell r="DF1301">
            <v>2.196291</v>
          </cell>
          <cell r="DI1301">
            <v>0.50638640000000001</v>
          </cell>
          <cell r="DJ1301">
            <v>0.52669860000000002</v>
          </cell>
          <cell r="DK1301">
            <v>0.52660989999999996</v>
          </cell>
          <cell r="DL1301">
            <v>0.50638640000000001</v>
          </cell>
          <cell r="DM1301">
            <v>0.52660989999999996</v>
          </cell>
          <cell r="DN1301">
            <v>0.52669860000000002</v>
          </cell>
          <cell r="DO1301">
            <v>688000000</v>
          </cell>
          <cell r="DP1301">
            <v>308000000</v>
          </cell>
          <cell r="DQ1301">
            <v>269000000</v>
          </cell>
          <cell r="DR1301">
            <v>111000000</v>
          </cell>
          <cell r="DS1301">
            <v>2.9871989999999999</v>
          </cell>
          <cell r="DU1301">
            <v>0.60498379999999996</v>
          </cell>
          <cell r="DY1301">
            <v>-1.1878</v>
          </cell>
          <cell r="EA1301">
            <v>8.4479159999999993</v>
          </cell>
          <cell r="EE1301">
            <v>-1.1878</v>
          </cell>
          <cell r="EG1301">
            <v>8.4479159999999993</v>
          </cell>
          <cell r="EH1301">
            <v>1.8757379999999999</v>
          </cell>
          <cell r="EJ1301">
            <v>3.3078979999999998</v>
          </cell>
          <cell r="EL1301">
            <v>3.3078989999999999</v>
          </cell>
          <cell r="EN1301">
            <v>1</v>
          </cell>
          <cell r="EO1301">
            <v>3</v>
          </cell>
          <cell r="EP1301">
            <v>5</v>
          </cell>
          <cell r="ER1301">
            <v>7</v>
          </cell>
          <cell r="ET1301">
            <v>4</v>
          </cell>
          <cell r="EU1301">
            <v>3</v>
          </cell>
          <cell r="EV1301">
            <v>2</v>
          </cell>
          <cell r="EW1301">
            <v>4</v>
          </cell>
          <cell r="EX1301">
            <v>6</v>
          </cell>
          <cell r="EY1301">
            <v>32</v>
          </cell>
          <cell r="FA1301">
            <v>21</v>
          </cell>
          <cell r="FB1301">
            <v>6</v>
          </cell>
          <cell r="FC1301">
            <v>14</v>
          </cell>
          <cell r="FD1301">
            <v>19</v>
          </cell>
          <cell r="FE1301">
            <v>15</v>
          </cell>
          <cell r="FF1301">
            <v>71</v>
          </cell>
          <cell r="FH1301">
            <v>160.32149999999999</v>
          </cell>
          <cell r="FI1301">
            <v>36.460169999999998</v>
          </cell>
          <cell r="FJ1301">
            <v>52.024410000000003</v>
          </cell>
          <cell r="FK1301">
            <v>16.991540000000001</v>
          </cell>
          <cell r="FL1301">
            <v>-13.38495</v>
          </cell>
          <cell r="FM1301">
            <v>31.417020000000001</v>
          </cell>
          <cell r="FN1301">
            <v>140.47219999999999</v>
          </cell>
          <cell r="FO1301">
            <v>7.4475480000000003</v>
          </cell>
          <cell r="FP1301">
            <v>40.904060000000001</v>
          </cell>
          <cell r="FQ1301">
            <v>148.40629999999999</v>
          </cell>
          <cell r="FR1301">
            <v>17.889130000000002</v>
          </cell>
          <cell r="FS1301">
            <v>56.150109999999998</v>
          </cell>
          <cell r="FT1301">
            <v>88.681880000000007</v>
          </cell>
          <cell r="FU1301">
            <v>1.1769320000000001</v>
          </cell>
          <cell r="FV1301">
            <v>2.2526570000000001</v>
          </cell>
          <cell r="FW1301">
            <v>27.058920000000001</v>
          </cell>
          <cell r="FX1301">
            <v>0.65667299999999995</v>
          </cell>
          <cell r="FY1301">
            <v>0.83319129999999997</v>
          </cell>
          <cell r="FZ1301">
            <v>104.70959999999999</v>
          </cell>
          <cell r="GA1301">
            <v>12.27225</v>
          </cell>
          <cell r="GB1301">
            <v>0</v>
          </cell>
          <cell r="GC1301">
            <v>89.731719999999996</v>
          </cell>
          <cell r="GD1301">
            <v>10.31593</v>
          </cell>
          <cell r="GE1301">
            <v>2.1403300000000001</v>
          </cell>
          <cell r="GF1301">
            <v>141.5506</v>
          </cell>
          <cell r="GG1301">
            <v>30.56334</v>
          </cell>
          <cell r="GH1301">
            <v>44.023890000000002</v>
          </cell>
          <cell r="GI1301">
            <v>117.7024</v>
          </cell>
          <cell r="GJ1301">
            <v>1.4550350000000001</v>
          </cell>
          <cell r="GK1301">
            <v>1.3221210000000001</v>
          </cell>
          <cell r="GL1301">
            <v>145.63380000000001</v>
          </cell>
          <cell r="GM1301">
            <v>66.051640000000006</v>
          </cell>
          <cell r="GN1301">
            <v>22.74212</v>
          </cell>
          <cell r="GO1301">
            <v>144.0453</v>
          </cell>
          <cell r="GP1301">
            <v>45.487659999999998</v>
          </cell>
          <cell r="GQ1301">
            <v>27.726369999999999</v>
          </cell>
          <cell r="GR1301">
            <v>0.15924189999999999</v>
          </cell>
          <cell r="GS1301">
            <v>0.13623179999999999</v>
          </cell>
          <cell r="GT1301">
            <v>0.4597175</v>
          </cell>
          <cell r="GU1301">
            <v>0.57999480000000003</v>
          </cell>
          <cell r="GX1301">
            <v>0.60509029999999997</v>
          </cell>
          <cell r="GY1301">
            <v>0.1692293</v>
          </cell>
          <cell r="GZ1301">
            <v>0.62796379999999996</v>
          </cell>
          <cell r="HA1301">
            <v>1.2409779999999999</v>
          </cell>
          <cell r="HD1301">
            <v>0.26965060000000002</v>
          </cell>
          <cell r="HE1301">
            <v>0.21817239999999999</v>
          </cell>
          <cell r="HF1301">
            <v>0.49092940000000002</v>
          </cell>
          <cell r="HG1301">
            <v>0.77554420000000002</v>
          </cell>
          <cell r="HK1301">
            <v>28700000</v>
          </cell>
          <cell r="HL1301">
            <v>10300000</v>
          </cell>
          <cell r="HM1301">
            <v>25100000</v>
          </cell>
          <cell r="HN1301">
            <v>64100000</v>
          </cell>
          <cell r="HO1301">
            <v>1.132018</v>
          </cell>
          <cell r="HP1301">
            <v>0.66510959999999997</v>
          </cell>
          <cell r="HR1301">
            <v>0.46690860000000001</v>
          </cell>
          <cell r="IA1301">
            <v>3</v>
          </cell>
          <cell r="IB1301">
            <v>5</v>
          </cell>
          <cell r="IC1301">
            <v>2</v>
          </cell>
          <cell r="ID1301">
            <v>5</v>
          </cell>
          <cell r="IE1301">
            <v>1</v>
          </cell>
          <cell r="IH1301">
            <v>18</v>
          </cell>
          <cell r="II1301">
            <v>10</v>
          </cell>
          <cell r="IJ1301">
            <v>4</v>
          </cell>
          <cell r="IK1301">
            <v>3</v>
          </cell>
          <cell r="IL1301">
            <v>7</v>
          </cell>
          <cell r="IM1301">
            <v>9</v>
          </cell>
          <cell r="IO1301">
            <v>78</v>
          </cell>
          <cell r="IP1301">
            <v>34</v>
          </cell>
          <cell r="IQ1301">
            <v>10</v>
          </cell>
          <cell r="IR1301">
            <v>5</v>
          </cell>
          <cell r="IS1301">
            <v>9</v>
          </cell>
          <cell r="IT1301">
            <v>9</v>
          </cell>
          <cell r="IV1301" t="str">
            <v>Developing Asia</v>
          </cell>
          <cell r="IW1301">
            <v>0</v>
          </cell>
          <cell r="IX1301">
            <v>1</v>
          </cell>
        </row>
        <row r="1302">
          <cell r="A1302">
            <v>5162010</v>
          </cell>
          <cell r="B1302">
            <v>516</v>
          </cell>
          <cell r="C1302">
            <v>2010</v>
          </cell>
          <cell r="D1302" t="str">
            <v>Brunei Darussalam</v>
          </cell>
          <cell r="E1302" t="str">
            <v>APD </v>
          </cell>
          <cell r="F1302" t="str">
            <v>High income: nonOECD</v>
          </cell>
          <cell r="G1302" t="str">
            <v>Developing</v>
          </cell>
          <cell r="H1302" t="str">
            <v>APD </v>
          </cell>
          <cell r="I1302" t="str">
            <v>Exporter</v>
          </cell>
          <cell r="K1302">
            <v>1.3635079999999999</v>
          </cell>
          <cell r="L1302">
            <v>16.8674</v>
          </cell>
          <cell r="M1302">
            <v>20.148713000000001</v>
          </cell>
          <cell r="N1302">
            <v>0.39</v>
          </cell>
          <cell r="O1302">
            <v>0.24</v>
          </cell>
          <cell r="Q1302">
            <v>-0.23519960000000001</v>
          </cell>
          <cell r="S1302">
            <v>-0.42072379999999998</v>
          </cell>
          <cell r="T1302">
            <v>-0.3246194</v>
          </cell>
          <cell r="AC1302">
            <v>0.25480049999999999</v>
          </cell>
          <cell r="AF1302">
            <v>-0.60073790000000005</v>
          </cell>
          <cell r="AI1302">
            <v>-2.0723800000000001E-2</v>
          </cell>
          <cell r="AL1302">
            <v>6.6441500000000001E-2</v>
          </cell>
          <cell r="AO1302">
            <v>8.4268499999999996E-2</v>
          </cell>
          <cell r="AR1302">
            <v>-0.41185509999999997</v>
          </cell>
          <cell r="AU1302">
            <v>2.49792E-2</v>
          </cell>
          <cell r="AX1302">
            <v>-1.22688E-2</v>
          </cell>
          <cell r="BA1302">
            <v>0.37480049999999998</v>
          </cell>
          <cell r="BD1302">
            <v>-4.4923000000000003E-3</v>
          </cell>
          <cell r="BG1302">
            <v>0.2092763</v>
          </cell>
          <cell r="BJ1302">
            <v>0.24128089999999999</v>
          </cell>
          <cell r="BM1302">
            <v>-0.60599170000000002</v>
          </cell>
          <cell r="BO1302">
            <v>-1.008597</v>
          </cell>
          <cell r="BP1302">
            <v>-1.6145890000000001</v>
          </cell>
          <cell r="BY1302">
            <v>0.43599719999999997</v>
          </cell>
          <cell r="CB1302">
            <v>-0.65390680000000001</v>
          </cell>
          <cell r="CE1302">
            <v>-6.8687600000000001E-2</v>
          </cell>
          <cell r="CH1302">
            <v>0.36739500000000003</v>
          </cell>
          <cell r="CK1302">
            <v>0.1896157</v>
          </cell>
          <cell r="CN1302">
            <v>-0.38477600000000001</v>
          </cell>
          <cell r="CQ1302">
            <v>-2.58677E-2</v>
          </cell>
          <cell r="CT1302">
            <v>-7.7445799999999995E-2</v>
          </cell>
          <cell r="CW1302">
            <v>0.78544769999999997</v>
          </cell>
          <cell r="CZ1302">
            <v>-3.6816599999999998E-2</v>
          </cell>
          <cell r="DC1302">
            <v>0.87341310000000005</v>
          </cell>
          <cell r="DF1302">
            <v>1.6850670000000001</v>
          </cell>
          <cell r="DI1302">
            <v>0.62519959999999997</v>
          </cell>
          <cell r="DJ1302">
            <v>0.66072379999999997</v>
          </cell>
          <cell r="DK1302">
            <v>0.65274080000000001</v>
          </cell>
          <cell r="DL1302">
            <v>0.62519959999999997</v>
          </cell>
          <cell r="DM1302">
            <v>0.65274080000000001</v>
          </cell>
          <cell r="DN1302">
            <v>0.66072379999999997</v>
          </cell>
          <cell r="DO1302">
            <v>751000000</v>
          </cell>
          <cell r="DP1302">
            <v>319000000</v>
          </cell>
          <cell r="DQ1302">
            <v>297000000</v>
          </cell>
          <cell r="DR1302">
            <v>136000000</v>
          </cell>
          <cell r="DS1302">
            <v>1.951079</v>
          </cell>
          <cell r="DU1302">
            <v>2.6846359999999998</v>
          </cell>
          <cell r="DY1302">
            <v>-1.1877949999999999</v>
          </cell>
          <cell r="EA1302">
            <v>8.4479150000000001</v>
          </cell>
          <cell r="EE1302">
            <v>-1.187778</v>
          </cell>
          <cell r="EG1302">
            <v>8.4479140000000008</v>
          </cell>
          <cell r="EH1302">
            <v>2.3046419999999999</v>
          </cell>
          <cell r="EJ1302">
            <v>3.4564680000000001</v>
          </cell>
          <cell r="EL1302">
            <v>3.4564759999999999</v>
          </cell>
          <cell r="EN1302">
            <v>1</v>
          </cell>
          <cell r="EO1302">
            <v>3</v>
          </cell>
          <cell r="EP1302">
            <v>5</v>
          </cell>
          <cell r="EQ1302">
            <v>2</v>
          </cell>
          <cell r="ER1302">
            <v>5</v>
          </cell>
          <cell r="ET1302">
            <v>6</v>
          </cell>
          <cell r="EU1302">
            <v>3</v>
          </cell>
          <cell r="EV1302">
            <v>1</v>
          </cell>
          <cell r="EW1302">
            <v>5</v>
          </cell>
          <cell r="EX1302">
            <v>3</v>
          </cell>
          <cell r="EY1302">
            <v>21</v>
          </cell>
          <cell r="FA1302">
            <v>32</v>
          </cell>
          <cell r="FB1302">
            <v>8</v>
          </cell>
          <cell r="FC1302">
            <v>19</v>
          </cell>
          <cell r="FD1302">
            <v>18</v>
          </cell>
          <cell r="FE1302">
            <v>17</v>
          </cell>
          <cell r="FF1302">
            <v>52</v>
          </cell>
          <cell r="FH1302">
            <v>132.30090000000001</v>
          </cell>
          <cell r="FI1302">
            <v>0.7601234</v>
          </cell>
          <cell r="FJ1302">
            <v>52.545229999999997</v>
          </cell>
          <cell r="FK1302">
            <v>12.86741</v>
          </cell>
          <cell r="FL1302">
            <v>-17.67314</v>
          </cell>
          <cell r="FM1302">
            <v>20.016950000000001</v>
          </cell>
          <cell r="FN1302">
            <v>119.61790000000001</v>
          </cell>
          <cell r="FO1302">
            <v>-8.6332459999999998</v>
          </cell>
          <cell r="FP1302">
            <v>40.90408</v>
          </cell>
          <cell r="FQ1302">
            <v>121.20780000000001</v>
          </cell>
          <cell r="FR1302">
            <v>0.7601234</v>
          </cell>
          <cell r="FS1302">
            <v>56.169460000000001</v>
          </cell>
          <cell r="FT1302">
            <v>55.700209999999998</v>
          </cell>
          <cell r="FU1302">
            <v>-6.5277510000000003</v>
          </cell>
          <cell r="FV1302">
            <v>23.901050000000001</v>
          </cell>
          <cell r="FW1302">
            <v>17.849070000000001</v>
          </cell>
          <cell r="FX1302">
            <v>-8.6652050000000003</v>
          </cell>
          <cell r="FY1302">
            <v>0</v>
          </cell>
          <cell r="FZ1302">
            <v>85.245040000000003</v>
          </cell>
          <cell r="GA1302">
            <v>-1.17E-6</v>
          </cell>
          <cell r="GB1302">
            <v>16.958020000000001</v>
          </cell>
          <cell r="GC1302">
            <v>65.223849999999999</v>
          </cell>
          <cell r="GD1302">
            <v>-2.5323660000000001</v>
          </cell>
          <cell r="GE1302">
            <v>14.29674</v>
          </cell>
          <cell r="GF1302">
            <v>130.37100000000001</v>
          </cell>
          <cell r="GG1302">
            <v>18.550920000000001</v>
          </cell>
          <cell r="GH1302">
            <v>50.692230000000002</v>
          </cell>
          <cell r="GI1302">
            <v>104.8368</v>
          </cell>
          <cell r="GJ1302">
            <v>1.5103399999999999E-2</v>
          </cell>
          <cell r="GK1302">
            <v>7.7015289999999998</v>
          </cell>
          <cell r="GL1302">
            <v>130.12459999999999</v>
          </cell>
          <cell r="GM1302">
            <v>43.922739999999997</v>
          </cell>
          <cell r="GN1302">
            <v>43.448999999999998</v>
          </cell>
          <cell r="GO1302">
            <v>129.12809999999999</v>
          </cell>
          <cell r="GP1302">
            <v>19.985620000000001</v>
          </cell>
          <cell r="GQ1302">
            <v>56.053249999999998</v>
          </cell>
          <cell r="GR1302">
            <v>0.23141690000000001</v>
          </cell>
          <cell r="GS1302">
            <v>0.11885950000000001</v>
          </cell>
          <cell r="GT1302">
            <v>0.76436340000000003</v>
          </cell>
          <cell r="GU1302">
            <v>1.1944570000000001</v>
          </cell>
          <cell r="GX1302">
            <v>0.53500409999999998</v>
          </cell>
          <cell r="GY1302">
            <v>0.25272339999999999</v>
          </cell>
          <cell r="GZ1302">
            <v>0.66026689999999999</v>
          </cell>
          <cell r="HA1302">
            <v>1.831807</v>
          </cell>
          <cell r="HD1302">
            <v>0.32630870000000001</v>
          </cell>
          <cell r="HE1302">
            <v>0.31282409999999999</v>
          </cell>
          <cell r="HF1302">
            <v>0.72331659999999998</v>
          </cell>
          <cell r="HG1302">
            <v>1.3622449999999999</v>
          </cell>
          <cell r="HK1302">
            <v>25800000</v>
          </cell>
          <cell r="HL1302">
            <v>11000000</v>
          </cell>
          <cell r="HM1302">
            <v>24000000</v>
          </cell>
          <cell r="HN1302">
            <v>60700000</v>
          </cell>
          <cell r="HO1302">
            <v>1.568856</v>
          </cell>
          <cell r="HP1302">
            <v>0.8699692</v>
          </cell>
          <cell r="HR1302">
            <v>0.69888660000000002</v>
          </cell>
          <cell r="IA1302">
            <v>1</v>
          </cell>
          <cell r="IB1302">
            <v>7</v>
          </cell>
          <cell r="IC1302">
            <v>2</v>
          </cell>
          <cell r="ID1302">
            <v>4</v>
          </cell>
          <cell r="IE1302">
            <v>2</v>
          </cell>
          <cell r="IF1302">
            <v>1</v>
          </cell>
          <cell r="IH1302">
            <v>12</v>
          </cell>
          <cell r="II1302">
            <v>4</v>
          </cell>
          <cell r="IJ1302">
            <v>2</v>
          </cell>
          <cell r="IK1302">
            <v>5</v>
          </cell>
          <cell r="IL1302">
            <v>5</v>
          </cell>
          <cell r="IM1302">
            <v>11</v>
          </cell>
          <cell r="IO1302">
            <v>65</v>
          </cell>
          <cell r="IP1302">
            <v>44</v>
          </cell>
          <cell r="IQ1302">
            <v>7</v>
          </cell>
          <cell r="IR1302">
            <v>10</v>
          </cell>
          <cell r="IS1302">
            <v>9</v>
          </cell>
          <cell r="IT1302">
            <v>11</v>
          </cell>
          <cell r="IV1302" t="str">
            <v>Developing Asia</v>
          </cell>
          <cell r="IW1302">
            <v>0</v>
          </cell>
          <cell r="IX1302">
            <v>1</v>
          </cell>
        </row>
        <row r="1303">
          <cell r="A1303">
            <v>5162011</v>
          </cell>
          <cell r="B1303">
            <v>516</v>
          </cell>
          <cell r="C1303">
            <v>2011</v>
          </cell>
          <cell r="D1303" t="str">
            <v>Brunei Darussalam</v>
          </cell>
          <cell r="E1303" t="str">
            <v>APD </v>
          </cell>
          <cell r="F1303" t="str">
            <v>High income: nonOECD</v>
          </cell>
          <cell r="G1303" t="str">
            <v>Developing</v>
          </cell>
          <cell r="H1303" t="str">
            <v>APD </v>
          </cell>
          <cell r="I1303" t="str">
            <v>Exporter</v>
          </cell>
          <cell r="K1303">
            <v>1.257776</v>
          </cell>
          <cell r="L1303">
            <v>19.537599</v>
          </cell>
          <cell r="M1303">
            <v>20.968599000000001</v>
          </cell>
          <cell r="N1303">
            <v>0.34942630000000002</v>
          </cell>
          <cell r="O1303">
            <v>0.24646680000000001</v>
          </cell>
          <cell r="P1303">
            <v>0.1574207</v>
          </cell>
          <cell r="Q1303">
            <v>-0.33950390000000003</v>
          </cell>
          <cell r="R1303">
            <v>-0.60708169999999995</v>
          </cell>
          <cell r="S1303">
            <v>-0.52743770000000001</v>
          </cell>
          <cell r="T1303">
            <v>-0.46214329999999998</v>
          </cell>
          <cell r="AC1303">
            <v>0.35990709999999998</v>
          </cell>
          <cell r="AF1303">
            <v>-1.5283E-2</v>
          </cell>
          <cell r="AI1303">
            <v>4.0862500000000003E-2</v>
          </cell>
          <cell r="AL1303">
            <v>0.15738679999999999</v>
          </cell>
          <cell r="AO1303">
            <v>-4.9135600000000001E-2</v>
          </cell>
          <cell r="AR1303">
            <v>-0.4041341</v>
          </cell>
          <cell r="AU1303">
            <v>-3.2168700000000001E-2</v>
          </cell>
          <cell r="AX1303">
            <v>-0.1338493</v>
          </cell>
          <cell r="BA1303">
            <v>0.41862519999999998</v>
          </cell>
          <cell r="BD1303">
            <v>7.5402999999999998E-2</v>
          </cell>
          <cell r="BG1303">
            <v>0.28669410000000001</v>
          </cell>
          <cell r="BJ1303">
            <v>0.32799220000000001</v>
          </cell>
          <cell r="BM1303">
            <v>-0.76948950000000005</v>
          </cell>
          <cell r="BN1303">
            <v>-0.5875127</v>
          </cell>
          <cell r="BO1303">
            <v>-1.112293</v>
          </cell>
          <cell r="BP1303">
            <v>-2.4692959999999999</v>
          </cell>
          <cell r="BY1303">
            <v>0.57957349999999996</v>
          </cell>
          <cell r="CB1303">
            <v>-1.24797E-2</v>
          </cell>
          <cell r="CE1303">
            <v>0.22436500000000001</v>
          </cell>
          <cell r="CH1303">
            <v>0.83764890000000003</v>
          </cell>
          <cell r="CK1303">
            <v>-0.13986689999999999</v>
          </cell>
          <cell r="CN1303">
            <v>-0.27907589999999999</v>
          </cell>
          <cell r="CQ1303">
            <v>-0.24691569999999999</v>
          </cell>
          <cell r="CT1303">
            <v>-0.68652380000000002</v>
          </cell>
          <cell r="CW1303">
            <v>0.82850959999999996</v>
          </cell>
          <cell r="CZ1303">
            <v>5.4132300000000001E-2</v>
          </cell>
          <cell r="DC1303">
            <v>1.1409229999999999</v>
          </cell>
          <cell r="DF1303">
            <v>2.2199960000000001</v>
          </cell>
          <cell r="DI1303">
            <v>0.6889303</v>
          </cell>
          <cell r="DJ1303">
            <v>0.77390460000000005</v>
          </cell>
          <cell r="DK1303">
            <v>0.76450240000000003</v>
          </cell>
          <cell r="DL1303">
            <v>0.6889303</v>
          </cell>
          <cell r="DM1303">
            <v>0.76450240000000003</v>
          </cell>
          <cell r="DN1303">
            <v>0.77390460000000005</v>
          </cell>
          <cell r="DO1303">
            <v>830000000</v>
          </cell>
          <cell r="DP1303">
            <v>352000000</v>
          </cell>
          <cell r="DQ1303">
            <v>328000000</v>
          </cell>
          <cell r="DR1303">
            <v>150000000</v>
          </cell>
          <cell r="DS1303">
            <v>-17.282889999999998</v>
          </cell>
          <cell r="DU1303">
            <v>-0.61851780000000001</v>
          </cell>
          <cell r="DY1303">
            <v>-19.282509999999998</v>
          </cell>
          <cell r="EA1303">
            <v>3.0018150000000001</v>
          </cell>
          <cell r="EB1303">
            <v>-656.47630000000004</v>
          </cell>
          <cell r="ED1303">
            <v>-23.783349999999999</v>
          </cell>
          <cell r="EE1303">
            <v>-656.47630000000004</v>
          </cell>
          <cell r="EG1303">
            <v>-23.783349999999999</v>
          </cell>
          <cell r="EH1303">
            <v>-9.2509209999999999</v>
          </cell>
          <cell r="EJ1303">
            <v>-8.5418079999999996</v>
          </cell>
          <cell r="EK1303">
            <v>-351.52809999999999</v>
          </cell>
          <cell r="EL1303">
            <v>-351.52809999999999</v>
          </cell>
          <cell r="EN1303">
            <v>2</v>
          </cell>
          <cell r="EO1303">
            <v>5</v>
          </cell>
          <cell r="EP1303">
            <v>5</v>
          </cell>
          <cell r="EQ1303">
            <v>3</v>
          </cell>
          <cell r="ER1303">
            <v>3</v>
          </cell>
          <cell r="ET1303">
            <v>7</v>
          </cell>
          <cell r="EU1303">
            <v>2</v>
          </cell>
          <cell r="EV1303">
            <v>2</v>
          </cell>
          <cell r="EW1303">
            <v>8</v>
          </cell>
          <cell r="EX1303">
            <v>3</v>
          </cell>
          <cell r="EY1303">
            <v>18</v>
          </cell>
          <cell r="FA1303">
            <v>44</v>
          </cell>
          <cell r="FB1303">
            <v>14</v>
          </cell>
          <cell r="FC1303">
            <v>18</v>
          </cell>
          <cell r="FD1303">
            <v>25</v>
          </cell>
          <cell r="FE1303">
            <v>11</v>
          </cell>
          <cell r="FF1303">
            <v>33</v>
          </cell>
          <cell r="FH1303">
            <v>158.8887</v>
          </cell>
          <cell r="FI1303">
            <v>-42.72457</v>
          </cell>
          <cell r="FJ1303">
            <v>79.917540000000002</v>
          </cell>
          <cell r="FK1303">
            <v>89.425709999999995</v>
          </cell>
          <cell r="FL1303">
            <v>-91.254360000000005</v>
          </cell>
          <cell r="FM1303">
            <v>33.647120000000001</v>
          </cell>
          <cell r="FN1303">
            <v>106.1563</v>
          </cell>
          <cell r="FO1303">
            <v>-76.844409999999996</v>
          </cell>
          <cell r="FP1303">
            <v>55.214320000000001</v>
          </cell>
          <cell r="FQ1303">
            <v>125.5879</v>
          </cell>
          <cell r="FR1303">
            <v>-41.000630000000001</v>
          </cell>
          <cell r="FS1303">
            <v>67.123549999999994</v>
          </cell>
          <cell r="FT1303">
            <v>56.563589999999998</v>
          </cell>
          <cell r="FU1303">
            <v>-2.5344709999999999</v>
          </cell>
          <cell r="FV1303">
            <v>29.038709999999998</v>
          </cell>
          <cell r="FW1303">
            <v>21.492850000000001</v>
          </cell>
          <cell r="FX1303">
            <v>-15.146050000000001</v>
          </cell>
          <cell r="FY1303">
            <v>6.672479</v>
          </cell>
          <cell r="FZ1303">
            <v>65.603989999999996</v>
          </cell>
          <cell r="GA1303">
            <v>-1.13E-6</v>
          </cell>
          <cell r="GB1303">
            <v>33.521619999999999</v>
          </cell>
          <cell r="GC1303">
            <v>64.525199999999998</v>
          </cell>
          <cell r="GD1303">
            <v>-4.9258189999999997</v>
          </cell>
          <cell r="GE1303">
            <v>44.302030000000002</v>
          </cell>
          <cell r="GF1303">
            <v>132.8578</v>
          </cell>
          <cell r="GG1303">
            <v>9.8082199999999994E-2</v>
          </cell>
          <cell r="GH1303">
            <v>81.809749999999994</v>
          </cell>
          <cell r="GI1303">
            <v>116.3704</v>
          </cell>
          <cell r="GJ1303">
            <v>-4.8682740000000004</v>
          </cell>
          <cell r="GK1303">
            <v>33.647120000000001</v>
          </cell>
          <cell r="GL1303">
            <v>135.0189</v>
          </cell>
          <cell r="GM1303">
            <v>28.166650000000001</v>
          </cell>
          <cell r="GN1303">
            <v>79.237889999999993</v>
          </cell>
          <cell r="GO1303">
            <v>135.47890000000001</v>
          </cell>
          <cell r="GP1303">
            <v>-3.627208</v>
          </cell>
          <cell r="GQ1303">
            <v>77.810779999999994</v>
          </cell>
          <cell r="GR1303">
            <v>0.2204354</v>
          </cell>
          <cell r="GS1303">
            <v>0.14260800000000001</v>
          </cell>
          <cell r="GT1303">
            <v>0.65706209999999998</v>
          </cell>
          <cell r="GU1303">
            <v>1.093099</v>
          </cell>
          <cell r="GX1303">
            <v>0.79213160000000005</v>
          </cell>
          <cell r="GY1303">
            <v>0.24843989999999999</v>
          </cell>
          <cell r="GZ1303">
            <v>0.85007690000000002</v>
          </cell>
          <cell r="HA1303">
            <v>2.1159680000000001</v>
          </cell>
          <cell r="HD1303">
            <v>0.25125999999999998</v>
          </cell>
          <cell r="HE1303">
            <v>0.28970279999999998</v>
          </cell>
          <cell r="HF1303">
            <v>0.51540839999999999</v>
          </cell>
          <cell r="HG1303">
            <v>0.94627260000000002</v>
          </cell>
          <cell r="HO1303">
            <v>2.4235630000000001</v>
          </cell>
          <cell r="HP1303">
            <v>1.0334669999999999</v>
          </cell>
          <cell r="HR1303">
            <v>0.80258320000000005</v>
          </cell>
          <cell r="IA1303">
            <v>6</v>
          </cell>
          <cell r="IB1303">
            <v>6</v>
          </cell>
          <cell r="IC1303">
            <v>1</v>
          </cell>
          <cell r="ID1303">
            <v>2</v>
          </cell>
          <cell r="IE1303">
            <v>5</v>
          </cell>
          <cell r="IF1303">
            <v>1</v>
          </cell>
          <cell r="IH1303">
            <v>12</v>
          </cell>
          <cell r="II1303">
            <v>4</v>
          </cell>
          <cell r="IJ1303">
            <v>2</v>
          </cell>
          <cell r="IK1303">
            <v>1</v>
          </cell>
          <cell r="IL1303">
            <v>6</v>
          </cell>
          <cell r="IM1303">
            <v>15</v>
          </cell>
          <cell r="IO1303">
            <v>79</v>
          </cell>
          <cell r="IP1303">
            <v>31</v>
          </cell>
          <cell r="IQ1303">
            <v>10</v>
          </cell>
          <cell r="IR1303">
            <v>5</v>
          </cell>
          <cell r="IS1303">
            <v>12</v>
          </cell>
          <cell r="IT1303">
            <v>15</v>
          </cell>
          <cell r="IV1303" t="str">
            <v>Developing Asia</v>
          </cell>
          <cell r="IW1303">
            <v>0</v>
          </cell>
          <cell r="IX1303">
            <v>1</v>
          </cell>
        </row>
        <row r="1304">
          <cell r="A1304">
            <v>5162012</v>
          </cell>
          <cell r="B1304">
            <v>516</v>
          </cell>
          <cell r="C1304">
            <v>2012</v>
          </cell>
          <cell r="D1304" t="str">
            <v>Brunei Darussalam</v>
          </cell>
          <cell r="E1304" t="str">
            <v>APD </v>
          </cell>
          <cell r="F1304" t="str">
            <v>High income: nonOECD</v>
          </cell>
          <cell r="G1304" t="str">
            <v>Developing</v>
          </cell>
          <cell r="H1304" t="str">
            <v>APD </v>
          </cell>
          <cell r="I1304" t="str">
            <v>Exporter</v>
          </cell>
          <cell r="K1304">
            <v>1.2680800000000001</v>
          </cell>
          <cell r="L1304">
            <v>21.674630000000001</v>
          </cell>
          <cell r="M1304">
            <v>21.906607000000001</v>
          </cell>
          <cell r="N1304">
            <v>0.34658689999999998</v>
          </cell>
          <cell r="O1304">
            <v>0.24446399999999999</v>
          </cell>
          <cell r="P1304">
            <v>0.15614149999999999</v>
          </cell>
          <cell r="U1304">
            <v>-0.41998020000000003</v>
          </cell>
          <cell r="W1304">
            <v>-0.60095120000000002</v>
          </cell>
          <cell r="X1304">
            <v>-0.50720540000000003</v>
          </cell>
          <cell r="Y1304">
            <v>-0.76568009999999997</v>
          </cell>
          <cell r="AA1304">
            <v>-0.91674100000000003</v>
          </cell>
          <cell r="AB1304">
            <v>-0.83848909999999999</v>
          </cell>
          <cell r="AD1304">
            <v>0.31991120000000001</v>
          </cell>
          <cell r="AE1304">
            <v>0.2984793</v>
          </cell>
          <cell r="AG1304">
            <v>-0.27242929999999999</v>
          </cell>
          <cell r="AH1304">
            <v>-0.48582510000000001</v>
          </cell>
          <cell r="AJ1304">
            <v>-4.9009999999999998E-2</v>
          </cell>
          <cell r="AK1304">
            <v>-0.1459867</v>
          </cell>
          <cell r="AM1304">
            <v>0.15583459999999999</v>
          </cell>
          <cell r="AN1304">
            <v>7.6140700000000006E-2</v>
          </cell>
          <cell r="AP1304">
            <v>0.1100207</v>
          </cell>
          <cell r="AQ1304">
            <v>-6.1060000000000003E-2</v>
          </cell>
          <cell r="AS1304">
            <v>-0.33058300000000002</v>
          </cell>
          <cell r="AT1304">
            <v>-0.67696129999999999</v>
          </cell>
          <cell r="AV1304">
            <v>-5.6622899999999997E-2</v>
          </cell>
          <cell r="AW1304">
            <v>-0.29276940000000001</v>
          </cell>
          <cell r="AY1304">
            <v>-2.4725299999999999E-2</v>
          </cell>
          <cell r="AZ1304">
            <v>-0.24973690000000001</v>
          </cell>
          <cell r="BB1304">
            <v>0.41839120000000002</v>
          </cell>
          <cell r="BC1304">
            <v>0.3840557</v>
          </cell>
          <cell r="BE1304">
            <v>-3.7226999999999998E-3</v>
          </cell>
          <cell r="BF1304">
            <v>-0.1916254</v>
          </cell>
          <cell r="BH1304">
            <v>0.25920880000000002</v>
          </cell>
          <cell r="BI1304">
            <v>0.19374269999999999</v>
          </cell>
          <cell r="BK1304">
            <v>0.30856349999999999</v>
          </cell>
          <cell r="BL1304">
            <v>0.2415252</v>
          </cell>
          <cell r="BQ1304">
            <v>-1.082079</v>
          </cell>
          <cell r="BS1304">
            <v>-1.4406540000000001</v>
          </cell>
          <cell r="BT1304">
            <v>-2.5227330000000001</v>
          </cell>
          <cell r="BU1304">
            <v>-1.9727749999999999</v>
          </cell>
          <cell r="BW1304">
            <v>-2.1976939999999998</v>
          </cell>
          <cell r="BX1304">
            <v>-4.1704689999999998</v>
          </cell>
          <cell r="BZ1304">
            <v>0.60358319999999999</v>
          </cell>
          <cell r="CA1304">
            <v>0.53188349999999995</v>
          </cell>
          <cell r="CC1304">
            <v>-0.15591830000000001</v>
          </cell>
          <cell r="CD1304">
            <v>-0.27805010000000002</v>
          </cell>
          <cell r="CF1304">
            <v>-0.14841019999999999</v>
          </cell>
          <cell r="CG1304">
            <v>-0.85561050000000005</v>
          </cell>
          <cell r="CI1304">
            <v>0.64932889999999999</v>
          </cell>
          <cell r="CJ1304">
            <v>0.55008109999999999</v>
          </cell>
          <cell r="CL1304">
            <v>0.2032021</v>
          </cell>
          <cell r="CM1304">
            <v>-9.6138500000000002E-2</v>
          </cell>
          <cell r="CO1304">
            <v>-0.30493779999999998</v>
          </cell>
          <cell r="CP1304">
            <v>-0.51443289999999997</v>
          </cell>
          <cell r="CR1304">
            <v>-0.1163415</v>
          </cell>
          <cell r="CS1304">
            <v>-1.3506549999999999</v>
          </cell>
          <cell r="CU1304">
            <v>-0.13690659999999999</v>
          </cell>
          <cell r="CV1304">
            <v>-1.615991</v>
          </cell>
          <cell r="CX1304">
            <v>0.87420200000000003</v>
          </cell>
          <cell r="CY1304">
            <v>0.66926479999999999</v>
          </cell>
          <cell r="DA1304">
            <v>-2.9142999999999999E-3</v>
          </cell>
          <cell r="DB1304">
            <v>-0.2477994</v>
          </cell>
          <cell r="DD1304">
            <v>1.1135390000000001</v>
          </cell>
          <cell r="DE1304">
            <v>0.95593309999999998</v>
          </cell>
          <cell r="DG1304">
            <v>2.1803710000000001</v>
          </cell>
          <cell r="DH1304">
            <v>1.4476059999999999</v>
          </cell>
          <cell r="DO1304">
            <v>849000000</v>
          </cell>
          <cell r="DP1304">
            <v>360000000</v>
          </cell>
          <cell r="DQ1304">
            <v>335000000</v>
          </cell>
          <cell r="DR1304">
            <v>154000000</v>
          </cell>
          <cell r="GV1304">
            <v>1.1843939999999999</v>
          </cell>
          <cell r="GW1304">
            <v>2.2295259999999999</v>
          </cell>
          <cell r="HB1304">
            <v>2.4450129999999999</v>
          </cell>
          <cell r="HC1304">
            <v>3.9142359999999998</v>
          </cell>
          <cell r="HH1304">
            <v>0.79545940000000004</v>
          </cell>
          <cell r="HI1304">
            <v>1.1268549999999999</v>
          </cell>
          <cell r="HS1304">
            <v>1.3460570000000001</v>
          </cell>
          <cell r="HU1304">
            <v>1.1309439999999999</v>
          </cell>
          <cell r="HV1304">
            <v>2.2367530000000002</v>
          </cell>
          <cell r="HX1304">
            <v>1.8879840000000001</v>
          </cell>
          <cell r="HY1304">
            <v>2.4769999999999999</v>
          </cell>
          <cell r="HZ1304">
            <v>4.1247360000000004</v>
          </cell>
          <cell r="IV1304" t="str">
            <v>Developing Asia</v>
          </cell>
          <cell r="IW1304">
            <v>0</v>
          </cell>
          <cell r="IX1304">
            <v>1</v>
          </cell>
        </row>
        <row r="1305">
          <cell r="A1305">
            <v>516200806</v>
          </cell>
          <cell r="B1305">
            <v>516</v>
          </cell>
          <cell r="C1305">
            <v>200000</v>
          </cell>
          <cell r="D1305" t="str">
            <v>Brunei Darussalam</v>
          </cell>
          <cell r="E1305" t="str">
            <v>APD </v>
          </cell>
          <cell r="F1305" t="str">
            <v>High income: nonOECD</v>
          </cell>
          <cell r="G1305" t="str">
            <v>Developing</v>
          </cell>
          <cell r="H1305" t="str">
            <v>APD </v>
          </cell>
          <cell r="I1305" t="str">
            <v>Exporter</v>
          </cell>
          <cell r="K1305">
            <v>1.4148609999999999</v>
          </cell>
          <cell r="L1305">
            <v>20.3978</v>
          </cell>
          <cell r="M1305">
            <v>19.557476000000001</v>
          </cell>
          <cell r="AC1305">
            <v>2.2581400000000001E-2</v>
          </cell>
          <cell r="AF1305">
            <v>-0.41397699999999998</v>
          </cell>
          <cell r="AI1305">
            <v>-0.2231088</v>
          </cell>
          <cell r="AL1305">
            <v>-0.15681490000000001</v>
          </cell>
          <cell r="AO1305">
            <v>-5.2198300000000003E-2</v>
          </cell>
          <cell r="AR1305">
            <v>-0.57654519999999998</v>
          </cell>
          <cell r="AU1305">
            <v>-5.8177399999999997E-2</v>
          </cell>
          <cell r="AX1305">
            <v>-9.2275499999999996E-2</v>
          </cell>
          <cell r="BA1305">
            <v>0.1826372</v>
          </cell>
          <cell r="BD1305">
            <v>-0.229188</v>
          </cell>
          <cell r="BG1305">
            <v>0.15282080000000001</v>
          </cell>
          <cell r="BJ1305">
            <v>8.8707599999999998E-2</v>
          </cell>
          <cell r="BY1305">
            <v>2.61435E-2</v>
          </cell>
          <cell r="CB1305">
            <v>-0.37297059999999999</v>
          </cell>
          <cell r="CE1305">
            <v>-1.2714259999999999</v>
          </cell>
          <cell r="CH1305">
            <v>-1.1099460000000001</v>
          </cell>
          <cell r="CK1305">
            <v>-0.25361620000000001</v>
          </cell>
          <cell r="CN1305">
            <v>-0.43647940000000002</v>
          </cell>
          <cell r="CQ1305">
            <v>-0.26144050000000002</v>
          </cell>
          <cell r="CT1305">
            <v>-0.6895367</v>
          </cell>
          <cell r="CW1305">
            <v>0.34775869999999998</v>
          </cell>
          <cell r="CZ1305">
            <v>-0.20944840000000001</v>
          </cell>
          <cell r="DC1305">
            <v>0.50409300000000001</v>
          </cell>
          <cell r="DF1305">
            <v>0.53271959999999996</v>
          </cell>
          <cell r="DI1305">
            <v>0.93121980000000004</v>
          </cell>
          <cell r="DJ1305">
            <v>1.003177</v>
          </cell>
          <cell r="DK1305">
            <v>1.016545</v>
          </cell>
          <cell r="DL1305">
            <v>0.93121969999999998</v>
          </cell>
          <cell r="DM1305">
            <v>1.016545</v>
          </cell>
          <cell r="DN1305">
            <v>1.003177</v>
          </cell>
          <cell r="DO1305">
            <v>670000000</v>
          </cell>
          <cell r="DP1305">
            <v>299000000</v>
          </cell>
          <cell r="DQ1305">
            <v>256000000</v>
          </cell>
          <cell r="DR1305">
            <v>116000000</v>
          </cell>
          <cell r="FH1305">
            <v>94.50752</v>
          </cell>
          <cell r="FK1305">
            <v>68.431340000000006</v>
          </cell>
          <cell r="FN1305">
            <v>70.755290000000002</v>
          </cell>
          <cell r="FQ1305">
            <v>76.992220000000003</v>
          </cell>
          <cell r="FT1305">
            <v>52.478000000000002</v>
          </cell>
          <cell r="FW1305">
            <v>21.758700000000001</v>
          </cell>
          <cell r="FZ1305">
            <v>63.636539999999997</v>
          </cell>
          <cell r="GC1305">
            <v>55.605759999999997</v>
          </cell>
          <cell r="GF1305">
            <v>91.611710000000002</v>
          </cell>
          <cell r="GI1305">
            <v>58.429740000000002</v>
          </cell>
          <cell r="GL1305">
            <v>103.73099999999999</v>
          </cell>
          <cell r="GO1305">
            <v>89.673789999999997</v>
          </cell>
          <cell r="IB1305">
            <v>1</v>
          </cell>
          <cell r="IC1305">
            <v>1</v>
          </cell>
          <cell r="ID1305">
            <v>3</v>
          </cell>
          <cell r="IE1305">
            <v>4</v>
          </cell>
          <cell r="IF1305">
            <v>5</v>
          </cell>
          <cell r="IH1305">
            <v>11</v>
          </cell>
          <cell r="II1305">
            <v>3</v>
          </cell>
          <cell r="IJ1305">
            <v>5</v>
          </cell>
          <cell r="IK1305">
            <v>6</v>
          </cell>
          <cell r="IL1305">
            <v>3</v>
          </cell>
          <cell r="IM1305">
            <v>20</v>
          </cell>
          <cell r="IO1305">
            <v>45</v>
          </cell>
          <cell r="IP1305">
            <v>19</v>
          </cell>
          <cell r="IQ1305">
            <v>17</v>
          </cell>
          <cell r="IR1305">
            <v>13</v>
          </cell>
          <cell r="IS1305">
            <v>16</v>
          </cell>
          <cell r="IT1305">
            <v>26</v>
          </cell>
          <cell r="IV1305" t="str">
            <v>Developing Asia</v>
          </cell>
          <cell r="IW1305">
            <v>0</v>
          </cell>
          <cell r="IX1305">
            <v>1</v>
          </cell>
        </row>
        <row r="1306">
          <cell r="A1306">
            <v>516200812</v>
          </cell>
          <cell r="B1306">
            <v>516</v>
          </cell>
          <cell r="C1306">
            <v>200000</v>
          </cell>
          <cell r="D1306" t="str">
            <v>Brunei Darussalam</v>
          </cell>
          <cell r="E1306" t="str">
            <v>APD </v>
          </cell>
          <cell r="F1306" t="str">
            <v>High income: nonOECD</v>
          </cell>
          <cell r="G1306" t="str">
            <v>Developing</v>
          </cell>
          <cell r="H1306" t="str">
            <v>APD </v>
          </cell>
          <cell r="I1306" t="str">
            <v>Exporter</v>
          </cell>
          <cell r="IV1306" t="str">
            <v>Developing Asia</v>
          </cell>
          <cell r="IW1306">
            <v>0</v>
          </cell>
          <cell r="IX1306">
            <v>1</v>
          </cell>
        </row>
        <row r="1307">
          <cell r="A1307">
            <v>5182000</v>
          </cell>
          <cell r="B1307">
            <v>518</v>
          </cell>
          <cell r="C1307">
            <v>2000</v>
          </cell>
          <cell r="D1307" t="str">
            <v>Myanmar</v>
          </cell>
          <cell r="E1307" t="str">
            <v>APD </v>
          </cell>
          <cell r="F1307" t="str">
            <v>Low income</v>
          </cell>
          <cell r="G1307" t="str">
            <v>Developing</v>
          </cell>
          <cell r="H1307" t="str">
            <v>APD </v>
          </cell>
          <cell r="I1307" t="str">
            <v>Importer</v>
          </cell>
          <cell r="K1307">
            <v>286.66070000000002</v>
          </cell>
          <cell r="L1307">
            <v>2552.7330000000002</v>
          </cell>
          <cell r="M1307">
            <v>23.002001</v>
          </cell>
          <cell r="AC1307">
            <v>0.11681</v>
          </cell>
          <cell r="AL1307">
            <v>0.11681</v>
          </cell>
          <cell r="AO1307">
            <v>0.4417065</v>
          </cell>
          <cell r="AU1307">
            <v>0.35686899999999999</v>
          </cell>
          <cell r="AX1307">
            <v>0.38294610000000001</v>
          </cell>
          <cell r="BA1307">
            <v>0.4417065</v>
          </cell>
          <cell r="BG1307">
            <v>0.37565199999999999</v>
          </cell>
          <cell r="BJ1307">
            <v>0.38784800000000003</v>
          </cell>
          <cell r="BY1307">
            <v>0.64992760000000005</v>
          </cell>
          <cell r="CH1307">
            <v>0.64992760000000005</v>
          </cell>
          <cell r="CK1307">
            <v>1.108589</v>
          </cell>
          <cell r="CQ1307">
            <v>1.4667330000000001</v>
          </cell>
          <cell r="CT1307">
            <v>2.493239</v>
          </cell>
          <cell r="CW1307">
            <v>1.0651790000000001</v>
          </cell>
          <cell r="DC1307">
            <v>1.599362</v>
          </cell>
          <cell r="DF1307">
            <v>2.5516290000000001</v>
          </cell>
          <cell r="DO1307">
            <v>1860000000</v>
          </cell>
          <cell r="DP1307">
            <v>482000000</v>
          </cell>
          <cell r="DQ1307">
            <v>1290000000</v>
          </cell>
          <cell r="DR1307">
            <v>82100000</v>
          </cell>
          <cell r="HK1307">
            <v>54100000</v>
          </cell>
          <cell r="HL1307">
            <v>9215143</v>
          </cell>
          <cell r="HM1307">
            <v>145000000</v>
          </cell>
          <cell r="HN1307">
            <v>209000000</v>
          </cell>
          <cell r="IB1307">
            <v>1</v>
          </cell>
          <cell r="IH1307">
            <v>20</v>
          </cell>
          <cell r="II1307">
            <v>6</v>
          </cell>
          <cell r="IO1307">
            <v>17</v>
          </cell>
          <cell r="IP1307">
            <v>3</v>
          </cell>
          <cell r="IV1307" t="str">
            <v>Developing Asia</v>
          </cell>
          <cell r="IW1307">
            <v>0</v>
          </cell>
          <cell r="IX1307">
            <v>0</v>
          </cell>
        </row>
        <row r="1308">
          <cell r="A1308">
            <v>5182001</v>
          </cell>
          <cell r="B1308">
            <v>518</v>
          </cell>
          <cell r="C1308">
            <v>2001</v>
          </cell>
          <cell r="D1308" t="str">
            <v>Myanmar</v>
          </cell>
          <cell r="E1308" t="str">
            <v>APD </v>
          </cell>
          <cell r="F1308" t="str">
            <v>Low income</v>
          </cell>
          <cell r="G1308" t="str">
            <v>Developing</v>
          </cell>
          <cell r="H1308" t="str">
            <v>APD </v>
          </cell>
          <cell r="I1308" t="str">
            <v>Importer</v>
          </cell>
          <cell r="K1308">
            <v>547.79049999999995</v>
          </cell>
          <cell r="L1308">
            <v>3548.4720000000002</v>
          </cell>
          <cell r="M1308">
            <v>26.190080999999999</v>
          </cell>
          <cell r="AC1308">
            <v>0.110832</v>
          </cell>
          <cell r="AL1308">
            <v>0.110832</v>
          </cell>
          <cell r="AO1308">
            <v>0.43279600000000001</v>
          </cell>
          <cell r="AU1308">
            <v>0.34692099999999998</v>
          </cell>
          <cell r="AX1308">
            <v>0.36914170000000002</v>
          </cell>
          <cell r="BA1308">
            <v>0.42965950000000003</v>
          </cell>
          <cell r="BG1308">
            <v>0.34692099999999998</v>
          </cell>
          <cell r="BJ1308">
            <v>0.36840109999999998</v>
          </cell>
          <cell r="BY1308">
            <v>0.6678906</v>
          </cell>
          <cell r="CH1308">
            <v>0.6678906</v>
          </cell>
          <cell r="CK1308">
            <v>1.0738350000000001</v>
          </cell>
          <cell r="CQ1308">
            <v>1.5610949999999999</v>
          </cell>
          <cell r="CT1308">
            <v>2.5686599999999999</v>
          </cell>
          <cell r="CW1308">
            <v>1.0537479999999999</v>
          </cell>
          <cell r="DC1308">
            <v>1.5368710000000001</v>
          </cell>
          <cell r="DF1308">
            <v>2.4571160000000001</v>
          </cell>
          <cell r="DO1308">
            <v>1550000000</v>
          </cell>
          <cell r="DP1308">
            <v>446000000</v>
          </cell>
          <cell r="DQ1308">
            <v>1010000000</v>
          </cell>
          <cell r="DR1308">
            <v>86100000</v>
          </cell>
          <cell r="HK1308">
            <v>68800000</v>
          </cell>
          <cell r="HL1308">
            <v>13300000</v>
          </cell>
          <cell r="HM1308">
            <v>156000000</v>
          </cell>
          <cell r="HN1308">
            <v>239000000</v>
          </cell>
          <cell r="IB1308">
            <v>1</v>
          </cell>
          <cell r="IH1308">
            <v>20</v>
          </cell>
          <cell r="II1308">
            <v>6</v>
          </cell>
          <cell r="IJ1308">
            <v>1</v>
          </cell>
          <cell r="IO1308">
            <v>17</v>
          </cell>
          <cell r="IP1308">
            <v>3</v>
          </cell>
          <cell r="IQ1308">
            <v>2</v>
          </cell>
          <cell r="IV1308" t="str">
            <v>Developing Asia</v>
          </cell>
          <cell r="IW1308">
            <v>0</v>
          </cell>
          <cell r="IX1308">
            <v>0</v>
          </cell>
        </row>
        <row r="1309">
          <cell r="A1309">
            <v>5182002</v>
          </cell>
          <cell r="B1309">
            <v>518</v>
          </cell>
          <cell r="C1309">
            <v>2002</v>
          </cell>
          <cell r="D1309" t="str">
            <v>Myanmar</v>
          </cell>
          <cell r="E1309" t="str">
            <v>APD </v>
          </cell>
          <cell r="F1309" t="str">
            <v>Low income</v>
          </cell>
          <cell r="G1309" t="str">
            <v>Developing</v>
          </cell>
          <cell r="H1309" t="str">
            <v>APD </v>
          </cell>
          <cell r="I1309" t="str">
            <v>Importer</v>
          </cell>
          <cell r="K1309">
            <v>829.97339999999997</v>
          </cell>
          <cell r="L1309">
            <v>5625.2550000000001</v>
          </cell>
          <cell r="M1309">
            <v>29.814620000000001</v>
          </cell>
          <cell r="AC1309">
            <v>9.0695999999999999E-2</v>
          </cell>
          <cell r="AF1309">
            <v>-8.56016E-2</v>
          </cell>
          <cell r="AI1309">
            <v>-3.7859999999999999E-4</v>
          </cell>
          <cell r="AL1309">
            <v>5.1925300000000001E-2</v>
          </cell>
          <cell r="AO1309">
            <v>0.2376393</v>
          </cell>
          <cell r="AR1309">
            <v>-5.3232700000000001E-2</v>
          </cell>
          <cell r="AU1309">
            <v>0.15167079999999999</v>
          </cell>
          <cell r="AX1309">
            <v>0.15617200000000001</v>
          </cell>
          <cell r="BA1309">
            <v>0.23729259999999999</v>
          </cell>
          <cell r="BD1309">
            <v>-2.1605999999999999E-3</v>
          </cell>
          <cell r="BG1309">
            <v>0.13079160000000001</v>
          </cell>
          <cell r="BJ1309">
            <v>0.1550436</v>
          </cell>
          <cell r="BY1309">
            <v>0.36738759999999998</v>
          </cell>
          <cell r="CB1309">
            <v>-0.15856190000000001</v>
          </cell>
          <cell r="CE1309">
            <v>-3.8333999999999998E-3</v>
          </cell>
          <cell r="CH1309">
            <v>0.58666529999999995</v>
          </cell>
          <cell r="CK1309">
            <v>0.89021720000000004</v>
          </cell>
          <cell r="CN1309">
            <v>-8.4856299999999996E-2</v>
          </cell>
          <cell r="CQ1309">
            <v>0.92043580000000003</v>
          </cell>
          <cell r="CT1309">
            <v>1.510273</v>
          </cell>
          <cell r="CW1309">
            <v>0.9111629</v>
          </cell>
          <cell r="CZ1309">
            <v>-8.6654999999999996E-3</v>
          </cell>
          <cell r="DC1309">
            <v>1.0041469999999999</v>
          </cell>
          <cell r="DF1309">
            <v>1.6103050000000001</v>
          </cell>
          <cell r="DI1309">
            <v>0.1944941</v>
          </cell>
          <cell r="DJ1309">
            <v>0.1951155</v>
          </cell>
          <cell r="DK1309">
            <v>0.19855639999999999</v>
          </cell>
          <cell r="DL1309">
            <v>0.39449410000000001</v>
          </cell>
          <cell r="DM1309">
            <v>0.39855639999999998</v>
          </cell>
          <cell r="DN1309">
            <v>0.39511550000000001</v>
          </cell>
          <cell r="DO1309">
            <v>1610000000</v>
          </cell>
          <cell r="DP1309">
            <v>472000000</v>
          </cell>
          <cell r="DQ1309">
            <v>1060000000</v>
          </cell>
          <cell r="DR1309">
            <v>75900000</v>
          </cell>
          <cell r="HK1309">
            <v>69700000</v>
          </cell>
          <cell r="HL1309">
            <v>11200000</v>
          </cell>
          <cell r="HM1309">
            <v>157000000</v>
          </cell>
          <cell r="HN1309">
            <v>238000000</v>
          </cell>
          <cell r="IB1309">
            <v>3</v>
          </cell>
          <cell r="IC1309">
            <v>3</v>
          </cell>
          <cell r="ID1309">
            <v>1</v>
          </cell>
          <cell r="IE1309">
            <v>1</v>
          </cell>
          <cell r="IH1309">
            <v>31</v>
          </cell>
          <cell r="II1309">
            <v>32</v>
          </cell>
          <cell r="IJ1309">
            <v>13</v>
          </cell>
          <cell r="IK1309">
            <v>10</v>
          </cell>
          <cell r="IL1309">
            <v>3</v>
          </cell>
          <cell r="IO1309">
            <v>31</v>
          </cell>
          <cell r="IP1309">
            <v>37</v>
          </cell>
          <cell r="IQ1309">
            <v>17</v>
          </cell>
          <cell r="IR1309">
            <v>11</v>
          </cell>
          <cell r="IS1309">
            <v>4</v>
          </cell>
          <cell r="IV1309" t="str">
            <v>Developing Asia</v>
          </cell>
          <cell r="IW1309">
            <v>0</v>
          </cell>
          <cell r="IX1309">
            <v>0</v>
          </cell>
        </row>
        <row r="1310">
          <cell r="A1310">
            <v>5182003</v>
          </cell>
          <cell r="B1310">
            <v>518</v>
          </cell>
          <cell r="C1310">
            <v>2003</v>
          </cell>
          <cell r="D1310" t="str">
            <v>Myanmar</v>
          </cell>
          <cell r="E1310" t="str">
            <v>APD </v>
          </cell>
          <cell r="F1310" t="str">
            <v>Low income</v>
          </cell>
          <cell r="G1310" t="str">
            <v>Developing</v>
          </cell>
          <cell r="H1310" t="str">
            <v>APD </v>
          </cell>
          <cell r="I1310" t="str">
            <v>Importer</v>
          </cell>
          <cell r="K1310">
            <v>737.2251</v>
          </cell>
          <cell r="L1310">
            <v>7716.616</v>
          </cell>
          <cell r="M1310">
            <v>34.655943999999998</v>
          </cell>
          <cell r="N1310">
            <v>0.36</v>
          </cell>
          <cell r="O1310">
            <v>0.28000000000000003</v>
          </cell>
          <cell r="Q1310">
            <v>-6.1204700000000001E-2</v>
          </cell>
          <cell r="S1310">
            <v>-0.14528720000000001</v>
          </cell>
          <cell r="T1310">
            <v>-0.1239923</v>
          </cell>
          <cell r="AC1310">
            <v>0.12572910000000001</v>
          </cell>
          <cell r="AF1310">
            <v>-0.15023439999999999</v>
          </cell>
          <cell r="AI1310">
            <v>-6.3318100000000002E-2</v>
          </cell>
          <cell r="AL1310">
            <v>-1.9852999999999999E-2</v>
          </cell>
          <cell r="AO1310">
            <v>0.32812059999999998</v>
          </cell>
          <cell r="AR1310">
            <v>-4.9801100000000001E-2</v>
          </cell>
          <cell r="AU1310">
            <v>0.1461228</v>
          </cell>
          <cell r="AX1310">
            <v>0.17932129999999999</v>
          </cell>
          <cell r="BA1310">
            <v>0.27879520000000002</v>
          </cell>
          <cell r="BD1310">
            <v>-2.9370899999999998E-2</v>
          </cell>
          <cell r="BG1310">
            <v>0.1147128</v>
          </cell>
          <cell r="BJ1310">
            <v>0.15807160000000001</v>
          </cell>
          <cell r="BM1310">
            <v>-0.26153729999999997</v>
          </cell>
          <cell r="BO1310">
            <v>-1.830524</v>
          </cell>
          <cell r="BP1310">
            <v>-2.0920610000000002</v>
          </cell>
          <cell r="BY1310">
            <v>0.28855029999999998</v>
          </cell>
          <cell r="CB1310">
            <v>-0.3100813</v>
          </cell>
          <cell r="CE1310">
            <v>-0.30838159999999998</v>
          </cell>
          <cell r="CH1310">
            <v>-0.22498660000000001</v>
          </cell>
          <cell r="CK1310">
            <v>0.95374539999999997</v>
          </cell>
          <cell r="CN1310">
            <v>-0.11406040000000001</v>
          </cell>
          <cell r="CQ1310">
            <v>0.82691199999999998</v>
          </cell>
          <cell r="CT1310">
            <v>1.6244989999999999</v>
          </cell>
          <cell r="CW1310">
            <v>0.92332380000000003</v>
          </cell>
          <cell r="CZ1310">
            <v>-5.9225199999999999E-2</v>
          </cell>
          <cell r="DC1310">
            <v>0.75503620000000005</v>
          </cell>
          <cell r="DF1310">
            <v>1.5427010000000001</v>
          </cell>
          <cell r="DI1310">
            <v>0.22120480000000001</v>
          </cell>
          <cell r="DJ1310">
            <v>0.22528719999999999</v>
          </cell>
          <cell r="DK1310">
            <v>0.24258179999999999</v>
          </cell>
          <cell r="DL1310">
            <v>0.42120469999999999</v>
          </cell>
          <cell r="DM1310">
            <v>0.44258180000000003</v>
          </cell>
          <cell r="DN1310">
            <v>0.42528719999999998</v>
          </cell>
          <cell r="DO1310">
            <v>1850000000</v>
          </cell>
          <cell r="DP1310">
            <v>447000000</v>
          </cell>
          <cell r="DQ1310">
            <v>1320000000</v>
          </cell>
          <cell r="DR1310">
            <v>84800000</v>
          </cell>
          <cell r="HK1310">
            <v>42700000</v>
          </cell>
          <cell r="HL1310">
            <v>8106075</v>
          </cell>
          <cell r="HM1310">
            <v>126000000</v>
          </cell>
          <cell r="HN1310">
            <v>177000000</v>
          </cell>
          <cell r="IB1310">
            <v>2</v>
          </cell>
          <cell r="IC1310">
            <v>5</v>
          </cell>
          <cell r="ID1310">
            <v>7</v>
          </cell>
          <cell r="IE1310">
            <v>2</v>
          </cell>
          <cell r="IH1310">
            <v>35</v>
          </cell>
          <cell r="II1310">
            <v>43</v>
          </cell>
          <cell r="IJ1310">
            <v>18</v>
          </cell>
          <cell r="IK1310">
            <v>16</v>
          </cell>
          <cell r="IL1310">
            <v>5</v>
          </cell>
          <cell r="IM1310">
            <v>1</v>
          </cell>
          <cell r="IO1310">
            <v>39</v>
          </cell>
          <cell r="IP1310">
            <v>51</v>
          </cell>
          <cell r="IQ1310">
            <v>27</v>
          </cell>
          <cell r="IR1310">
            <v>23</v>
          </cell>
          <cell r="IS1310">
            <v>10</v>
          </cell>
          <cell r="IT1310">
            <v>1</v>
          </cell>
          <cell r="IV1310" t="str">
            <v>Developing Asia</v>
          </cell>
          <cell r="IW1310">
            <v>0</v>
          </cell>
          <cell r="IX1310">
            <v>0</v>
          </cell>
        </row>
        <row r="1311">
          <cell r="A1311">
            <v>5182004</v>
          </cell>
          <cell r="B1311">
            <v>518</v>
          </cell>
          <cell r="C1311">
            <v>2004</v>
          </cell>
          <cell r="D1311" t="str">
            <v>Myanmar</v>
          </cell>
          <cell r="E1311" t="str">
            <v>APD </v>
          </cell>
          <cell r="F1311" t="str">
            <v>Low income</v>
          </cell>
          <cell r="G1311" t="str">
            <v>Developing</v>
          </cell>
          <cell r="H1311" t="str">
            <v>APD </v>
          </cell>
          <cell r="I1311" t="str">
            <v>Importer</v>
          </cell>
          <cell r="K1311">
            <v>859.14869999999996</v>
          </cell>
          <cell r="L1311">
            <v>9078.9290000000001</v>
          </cell>
          <cell r="M1311">
            <v>40.159171999999998</v>
          </cell>
          <cell r="AC1311">
            <v>7.8461400000000001E-2</v>
          </cell>
          <cell r="AF1311">
            <v>-0.21225169999999999</v>
          </cell>
          <cell r="AI1311">
            <v>-8.4889599999999996E-2</v>
          </cell>
          <cell r="AL1311">
            <v>-3.4994699999999997E-2</v>
          </cell>
          <cell r="AO1311">
            <v>0.33365489999999998</v>
          </cell>
          <cell r="AR1311">
            <v>-3.6570400000000003E-2</v>
          </cell>
          <cell r="AU1311">
            <v>0.23138130000000001</v>
          </cell>
          <cell r="AX1311">
            <v>0.21642649999999999</v>
          </cell>
          <cell r="BA1311">
            <v>0.29856169999999999</v>
          </cell>
          <cell r="BD1311">
            <v>-3.61632E-2</v>
          </cell>
          <cell r="BG1311">
            <v>0.1780641</v>
          </cell>
          <cell r="BJ1311">
            <v>0.1717735</v>
          </cell>
          <cell r="BY1311">
            <v>0.32677650000000003</v>
          </cell>
          <cell r="CB1311">
            <v>-0.4114816</v>
          </cell>
          <cell r="CE1311">
            <v>-0.62325719999999996</v>
          </cell>
          <cell r="CH1311">
            <v>-0.41368539999999998</v>
          </cell>
          <cell r="CK1311">
            <v>0.94015769999999999</v>
          </cell>
          <cell r="CN1311">
            <v>-8.2210500000000006E-2</v>
          </cell>
          <cell r="CQ1311">
            <v>1.110309</v>
          </cell>
          <cell r="CT1311">
            <v>1.8655170000000001</v>
          </cell>
          <cell r="CW1311">
            <v>0.92346550000000005</v>
          </cell>
          <cell r="CZ1311">
            <v>-5.7683400000000003E-2</v>
          </cell>
          <cell r="DC1311">
            <v>0.81047789999999997</v>
          </cell>
          <cell r="DF1311">
            <v>1.676512</v>
          </cell>
          <cell r="DI1311">
            <v>0.30967499999999998</v>
          </cell>
          <cell r="DJ1311">
            <v>0.3419276</v>
          </cell>
          <cell r="DK1311">
            <v>0.34832970000000002</v>
          </cell>
          <cell r="DL1311">
            <v>0.50967499999999999</v>
          </cell>
          <cell r="DM1311">
            <v>0.54832970000000003</v>
          </cell>
          <cell r="DN1311">
            <v>0.54192759999999995</v>
          </cell>
          <cell r="DO1311">
            <v>2010000000</v>
          </cell>
          <cell r="DP1311">
            <v>457000000</v>
          </cell>
          <cell r="DQ1311">
            <v>1470000000</v>
          </cell>
          <cell r="DR1311">
            <v>78300000</v>
          </cell>
          <cell r="FH1311">
            <v>113.03230000000001</v>
          </cell>
          <cell r="FK1311">
            <v>30.877009999999999</v>
          </cell>
          <cell r="FN1311">
            <v>62.831629999999997</v>
          </cell>
          <cell r="FQ1311">
            <v>63.873309999999996</v>
          </cell>
          <cell r="FT1311">
            <v>119.6815</v>
          </cell>
          <cell r="FW1311">
            <v>85.783349999999999</v>
          </cell>
          <cell r="FZ1311">
            <v>112.669</v>
          </cell>
          <cell r="GC1311">
            <v>110.11450000000001</v>
          </cell>
          <cell r="GF1311">
            <v>107.149</v>
          </cell>
          <cell r="GI1311">
            <v>65.102860000000007</v>
          </cell>
          <cell r="GL1311">
            <v>103.8395</v>
          </cell>
          <cell r="GO1311">
            <v>100.8335</v>
          </cell>
          <cell r="HK1311">
            <v>43300000</v>
          </cell>
          <cell r="HL1311">
            <v>7408592</v>
          </cell>
          <cell r="HM1311">
            <v>139000000</v>
          </cell>
          <cell r="HN1311">
            <v>190000000</v>
          </cell>
          <cell r="IB1311">
            <v>1</v>
          </cell>
          <cell r="IC1311">
            <v>5</v>
          </cell>
          <cell r="ID1311">
            <v>3</v>
          </cell>
          <cell r="IE1311">
            <v>3</v>
          </cell>
          <cell r="IF1311">
            <v>1</v>
          </cell>
          <cell r="IH1311">
            <v>39</v>
          </cell>
          <cell r="II1311">
            <v>40</v>
          </cell>
          <cell r="IJ1311">
            <v>16</v>
          </cell>
          <cell r="IK1311">
            <v>6</v>
          </cell>
          <cell r="IL1311">
            <v>4</v>
          </cell>
          <cell r="IM1311">
            <v>3</v>
          </cell>
          <cell r="IO1311">
            <v>43</v>
          </cell>
          <cell r="IP1311">
            <v>44</v>
          </cell>
          <cell r="IQ1311">
            <v>20</v>
          </cell>
          <cell r="IR1311">
            <v>13</v>
          </cell>
          <cell r="IS1311">
            <v>15</v>
          </cell>
          <cell r="IT1311">
            <v>3</v>
          </cell>
          <cell r="IV1311" t="str">
            <v>Developing Asia</v>
          </cell>
          <cell r="IW1311">
            <v>0</v>
          </cell>
          <cell r="IX1311">
            <v>0</v>
          </cell>
        </row>
        <row r="1312">
          <cell r="A1312">
            <v>5182005</v>
          </cell>
          <cell r="B1312">
            <v>518</v>
          </cell>
          <cell r="C1312">
            <v>2005</v>
          </cell>
          <cell r="D1312" t="str">
            <v>Myanmar</v>
          </cell>
          <cell r="E1312" t="str">
            <v>APD </v>
          </cell>
          <cell r="F1312" t="str">
            <v>Low income</v>
          </cell>
          <cell r="G1312" t="str">
            <v>Developing</v>
          </cell>
          <cell r="H1312" t="str">
            <v>APD </v>
          </cell>
          <cell r="I1312" t="str">
            <v>Importer</v>
          </cell>
          <cell r="K1312">
            <v>1025.01</v>
          </cell>
          <cell r="L1312">
            <v>12286.764999999999</v>
          </cell>
          <cell r="M1312">
            <v>47.593013999999997</v>
          </cell>
          <cell r="AC1312">
            <v>0.10521270000000001</v>
          </cell>
          <cell r="AF1312">
            <v>-0.1595953</v>
          </cell>
          <cell r="AI1312">
            <v>2.2982699999999998E-2</v>
          </cell>
          <cell r="AL1312">
            <v>2.1016199999999999E-2</v>
          </cell>
          <cell r="AO1312">
            <v>0.39081480000000002</v>
          </cell>
          <cell r="AR1312">
            <v>1.55224E-2</v>
          </cell>
          <cell r="AU1312">
            <v>0.28517940000000003</v>
          </cell>
          <cell r="AX1312">
            <v>0.28848689999999999</v>
          </cell>
          <cell r="BA1312">
            <v>0.31773210000000002</v>
          </cell>
          <cell r="BD1312">
            <v>1.07341E-2</v>
          </cell>
          <cell r="BG1312">
            <v>0.19572300000000001</v>
          </cell>
          <cell r="BJ1312">
            <v>0.22435289999999999</v>
          </cell>
          <cell r="BY1312">
            <v>0.33262720000000001</v>
          </cell>
          <cell r="CB1312">
            <v>-0.31042209999999998</v>
          </cell>
          <cell r="CE1312">
            <v>0.17500589999999999</v>
          </cell>
          <cell r="CH1312">
            <v>0.19596430000000001</v>
          </cell>
          <cell r="CK1312">
            <v>0.99101689999999998</v>
          </cell>
          <cell r="CN1312">
            <v>4.9125200000000001E-2</v>
          </cell>
          <cell r="CQ1312">
            <v>1.1691720000000001</v>
          </cell>
          <cell r="CT1312">
            <v>2.1262569999999998</v>
          </cell>
          <cell r="CW1312">
            <v>0.91274759999999999</v>
          </cell>
          <cell r="CZ1312">
            <v>8.6563999999999999E-3</v>
          </cell>
          <cell r="DC1312">
            <v>0.90922639999999999</v>
          </cell>
          <cell r="DF1312">
            <v>1.811315</v>
          </cell>
          <cell r="DI1312">
            <v>0.3847873</v>
          </cell>
          <cell r="DJ1312">
            <v>0.41838730000000002</v>
          </cell>
          <cell r="DK1312">
            <v>0.4227572</v>
          </cell>
          <cell r="DL1312">
            <v>0.58478730000000001</v>
          </cell>
          <cell r="DM1312">
            <v>0.62275720000000001</v>
          </cell>
          <cell r="DN1312">
            <v>0.61838729999999997</v>
          </cell>
          <cell r="DO1312">
            <v>2170000000</v>
          </cell>
          <cell r="DP1312">
            <v>470000000</v>
          </cell>
          <cell r="DQ1312">
            <v>1660000000</v>
          </cell>
          <cell r="DR1312">
            <v>48100000</v>
          </cell>
          <cell r="FH1312">
            <v>140.4452</v>
          </cell>
          <cell r="FK1312">
            <v>86.936549999999997</v>
          </cell>
          <cell r="FN1312">
            <v>106.3244</v>
          </cell>
          <cell r="FQ1312">
            <v>114.9496</v>
          </cell>
          <cell r="FT1312">
            <v>128.4503</v>
          </cell>
          <cell r="FW1312">
            <v>126.7496</v>
          </cell>
          <cell r="FZ1312">
            <v>118.8129</v>
          </cell>
          <cell r="GC1312">
            <v>122.5802</v>
          </cell>
          <cell r="GF1312">
            <v>109.1786</v>
          </cell>
          <cell r="GI1312">
            <v>99.312740000000005</v>
          </cell>
          <cell r="GL1312">
            <v>107.77549999999999</v>
          </cell>
          <cell r="GO1312">
            <v>113.6442</v>
          </cell>
          <cell r="HK1312">
            <v>39200000</v>
          </cell>
          <cell r="HL1312">
            <v>4013609</v>
          </cell>
          <cell r="HM1312">
            <v>138000000</v>
          </cell>
          <cell r="HN1312">
            <v>181000000</v>
          </cell>
          <cell r="IB1312">
            <v>4</v>
          </cell>
          <cell r="IC1312">
            <v>3</v>
          </cell>
          <cell r="ID1312">
            <v>2</v>
          </cell>
          <cell r="IE1312">
            <v>4</v>
          </cell>
          <cell r="IH1312">
            <v>52</v>
          </cell>
          <cell r="II1312">
            <v>38</v>
          </cell>
          <cell r="IJ1312">
            <v>10</v>
          </cell>
          <cell r="IK1312">
            <v>3</v>
          </cell>
          <cell r="IL1312">
            <v>5</v>
          </cell>
          <cell r="IM1312">
            <v>3</v>
          </cell>
          <cell r="IO1312">
            <v>56</v>
          </cell>
          <cell r="IP1312">
            <v>42</v>
          </cell>
          <cell r="IQ1312">
            <v>13</v>
          </cell>
          <cell r="IR1312">
            <v>8</v>
          </cell>
          <cell r="IS1312">
            <v>14</v>
          </cell>
          <cell r="IT1312">
            <v>8</v>
          </cell>
          <cell r="IV1312" t="str">
            <v>Developing Asia</v>
          </cell>
          <cell r="IW1312">
            <v>0</v>
          </cell>
          <cell r="IX1312">
            <v>0</v>
          </cell>
        </row>
        <row r="1313">
          <cell r="A1313">
            <v>5182006</v>
          </cell>
          <cell r="B1313">
            <v>518</v>
          </cell>
          <cell r="C1313">
            <v>2006</v>
          </cell>
          <cell r="D1313" t="str">
            <v>Myanmar</v>
          </cell>
          <cell r="E1313" t="str">
            <v>APD </v>
          </cell>
          <cell r="F1313" t="str">
            <v>Low income</v>
          </cell>
          <cell r="G1313" t="str">
            <v>Developing</v>
          </cell>
          <cell r="H1313" t="str">
            <v>APD </v>
          </cell>
          <cell r="I1313" t="str">
            <v>Importer</v>
          </cell>
          <cell r="K1313">
            <v>1162.0540000000001</v>
          </cell>
          <cell r="L1313">
            <v>16852.758000000002</v>
          </cell>
          <cell r="M1313">
            <v>55.555283000000003</v>
          </cell>
          <cell r="AC1313">
            <v>0.19940559999999999</v>
          </cell>
          <cell r="AF1313">
            <v>-0.18354010000000001</v>
          </cell>
          <cell r="AI1313">
            <v>9.5762E-3</v>
          </cell>
          <cell r="AL1313">
            <v>4.6731500000000002E-2</v>
          </cell>
          <cell r="AO1313">
            <v>0.41588259999999999</v>
          </cell>
          <cell r="AR1313">
            <v>5.36494E-2</v>
          </cell>
          <cell r="AU1313">
            <v>0.30799159999999998</v>
          </cell>
          <cell r="AX1313">
            <v>0.2991569</v>
          </cell>
          <cell r="BA1313">
            <v>0.35204750000000001</v>
          </cell>
          <cell r="BD1313">
            <v>3.3025499999999999E-2</v>
          </cell>
          <cell r="BG1313">
            <v>0.24076220000000001</v>
          </cell>
          <cell r="BJ1313">
            <v>0.2335006</v>
          </cell>
          <cell r="BY1313">
            <v>0.39743729999999999</v>
          </cell>
          <cell r="CB1313">
            <v>-0.27286149999999998</v>
          </cell>
          <cell r="CE1313">
            <v>6.1771199999999998E-2</v>
          </cell>
          <cell r="CH1313">
            <v>0.40714470000000003</v>
          </cell>
          <cell r="CK1313">
            <v>0.91617020000000005</v>
          </cell>
          <cell r="CN1313">
            <v>0.10170949999999999</v>
          </cell>
          <cell r="CQ1313">
            <v>1.336087</v>
          </cell>
          <cell r="CT1313">
            <v>1.9860869999999999</v>
          </cell>
          <cell r="CW1313">
            <v>0.8384587</v>
          </cell>
          <cell r="CZ1313">
            <v>4.5688600000000003E-2</v>
          </cell>
          <cell r="DC1313">
            <v>0.94375039999999999</v>
          </cell>
          <cell r="DF1313">
            <v>1.789299</v>
          </cell>
          <cell r="DI1313">
            <v>0.45059450000000001</v>
          </cell>
          <cell r="DJ1313">
            <v>0.48738710000000002</v>
          </cell>
          <cell r="DK1313">
            <v>0.49916509999999997</v>
          </cell>
          <cell r="DL1313">
            <v>0.65059449999999996</v>
          </cell>
          <cell r="DM1313">
            <v>0.69916509999999998</v>
          </cell>
          <cell r="DN1313">
            <v>0.68738699999999997</v>
          </cell>
          <cell r="DO1313">
            <v>1840000000</v>
          </cell>
          <cell r="DP1313">
            <v>503000000</v>
          </cell>
          <cell r="DQ1313">
            <v>1260000000</v>
          </cell>
          <cell r="DR1313">
            <v>77200000</v>
          </cell>
          <cell r="FH1313">
            <v>141.76660000000001</v>
          </cell>
          <cell r="FK1313">
            <v>91.087879999999998</v>
          </cell>
          <cell r="FN1313">
            <v>102.6233</v>
          </cell>
          <cell r="FQ1313">
            <v>109.5431</v>
          </cell>
          <cell r="FT1313">
            <v>130.83840000000001</v>
          </cell>
          <cell r="FW1313">
            <v>129.25360000000001</v>
          </cell>
          <cell r="FZ1313">
            <v>128.3544</v>
          </cell>
          <cell r="GC1313">
            <v>124.4233</v>
          </cell>
          <cell r="GF1313">
            <v>119.3068</v>
          </cell>
          <cell r="GI1313">
            <v>121.6917</v>
          </cell>
          <cell r="GL1313">
            <v>116.52500000000001</v>
          </cell>
          <cell r="GO1313">
            <v>114.2085</v>
          </cell>
          <cell r="HK1313">
            <v>34700000</v>
          </cell>
          <cell r="HL1313">
            <v>5326275</v>
          </cell>
          <cell r="HM1313">
            <v>87200000</v>
          </cell>
          <cell r="HN1313">
            <v>127000000</v>
          </cell>
          <cell r="IB1313">
            <v>6</v>
          </cell>
          <cell r="IC1313">
            <v>3</v>
          </cell>
          <cell r="ID1313">
            <v>1</v>
          </cell>
          <cell r="IE1313">
            <v>3</v>
          </cell>
          <cell r="IH1313">
            <v>55</v>
          </cell>
          <cell r="II1313">
            <v>37</v>
          </cell>
          <cell r="IJ1313">
            <v>9</v>
          </cell>
          <cell r="IK1313">
            <v>2</v>
          </cell>
          <cell r="IL1313">
            <v>5</v>
          </cell>
          <cell r="IM1313">
            <v>3</v>
          </cell>
          <cell r="IO1313">
            <v>56</v>
          </cell>
          <cell r="IP1313">
            <v>46</v>
          </cell>
          <cell r="IQ1313">
            <v>13</v>
          </cell>
          <cell r="IR1313">
            <v>6</v>
          </cell>
          <cell r="IS1313">
            <v>13</v>
          </cell>
          <cell r="IT1313">
            <v>7</v>
          </cell>
          <cell r="IV1313" t="str">
            <v>Developing Asia</v>
          </cell>
          <cell r="IW1313">
            <v>0</v>
          </cell>
          <cell r="IX1313">
            <v>0</v>
          </cell>
        </row>
        <row r="1314">
          <cell r="A1314">
            <v>5182007</v>
          </cell>
          <cell r="B1314">
            <v>518</v>
          </cell>
          <cell r="C1314">
            <v>2007</v>
          </cell>
          <cell r="D1314" t="str">
            <v>Myanmar</v>
          </cell>
          <cell r="E1314" t="str">
            <v>APD </v>
          </cell>
          <cell r="F1314" t="str">
            <v>Low income</v>
          </cell>
          <cell r="G1314" t="str">
            <v>Developing</v>
          </cell>
          <cell r="H1314" t="str">
            <v>APD </v>
          </cell>
          <cell r="I1314" t="str">
            <v>Importer</v>
          </cell>
          <cell r="K1314">
            <v>1156.2560000000001</v>
          </cell>
          <cell r="L1314">
            <v>23336.113000000001</v>
          </cell>
          <cell r="M1314">
            <v>64.022391999999996</v>
          </cell>
          <cell r="N1314">
            <v>0.66</v>
          </cell>
          <cell r="O1314">
            <v>0.75</v>
          </cell>
          <cell r="Q1314">
            <v>-0.16159580000000001</v>
          </cell>
          <cell r="S1314">
            <v>-0.14778259999999999</v>
          </cell>
          <cell r="T1314">
            <v>-0.1517425</v>
          </cell>
          <cell r="AC1314">
            <v>0.1810022</v>
          </cell>
          <cell r="AF1314">
            <v>-0.2293673</v>
          </cell>
          <cell r="AI1314">
            <v>-9.7476199999999999E-2</v>
          </cell>
          <cell r="AL1314">
            <v>-5.9007499999999997E-2</v>
          </cell>
          <cell r="AO1314">
            <v>0.39108589999999999</v>
          </cell>
          <cell r="AR1314">
            <v>-5.7517600000000002E-2</v>
          </cell>
          <cell r="AU1314">
            <v>0.18870819999999999</v>
          </cell>
          <cell r="AX1314">
            <v>0.21018770000000001</v>
          </cell>
          <cell r="BA1314">
            <v>0.2581928</v>
          </cell>
          <cell r="BD1314">
            <v>-0.14370230000000001</v>
          </cell>
          <cell r="BG1314">
            <v>0.13961229999999999</v>
          </cell>
          <cell r="BJ1314">
            <v>0.12703020000000001</v>
          </cell>
          <cell r="BM1314">
            <v>-0.45068429999999998</v>
          </cell>
          <cell r="BO1314">
            <v>-1.0255339999999999</v>
          </cell>
          <cell r="BP1314">
            <v>-1.476218</v>
          </cell>
          <cell r="BY1314">
            <v>0.25789430000000002</v>
          </cell>
          <cell r="CB1314">
            <v>-0.39365899999999998</v>
          </cell>
          <cell r="CE1314">
            <v>-0.58937430000000002</v>
          </cell>
          <cell r="CH1314">
            <v>-0.50214340000000002</v>
          </cell>
          <cell r="CK1314">
            <v>0.76264750000000003</v>
          </cell>
          <cell r="CN1314">
            <v>-9.1213699999999995E-2</v>
          </cell>
          <cell r="CQ1314">
            <v>0.84091850000000001</v>
          </cell>
          <cell r="CT1314">
            <v>1.5520350000000001</v>
          </cell>
          <cell r="CW1314">
            <v>0.65587569999999995</v>
          </cell>
          <cell r="CZ1314">
            <v>-0.1752792</v>
          </cell>
          <cell r="DC1314">
            <v>0.56627830000000001</v>
          </cell>
          <cell r="DF1314">
            <v>0.96607069999999995</v>
          </cell>
          <cell r="DI1314">
            <v>0.62159580000000003</v>
          </cell>
          <cell r="DJ1314">
            <v>0.69778260000000003</v>
          </cell>
          <cell r="DK1314">
            <v>0.71828780000000003</v>
          </cell>
          <cell r="DL1314">
            <v>0.82159579999999999</v>
          </cell>
          <cell r="DM1314">
            <v>0.91828779999999999</v>
          </cell>
          <cell r="DN1314">
            <v>0.89778259999999999</v>
          </cell>
          <cell r="DO1314">
            <v>2050000000</v>
          </cell>
          <cell r="DP1314">
            <v>563000000</v>
          </cell>
          <cell r="DQ1314">
            <v>1400000000</v>
          </cell>
          <cell r="DR1314">
            <v>82300000</v>
          </cell>
          <cell r="DS1314">
            <v>89.576419999999999</v>
          </cell>
          <cell r="DU1314">
            <v>103.1279</v>
          </cell>
          <cell r="EH1314">
            <v>99.242919999999998</v>
          </cell>
          <cell r="FH1314">
            <v>110.38209999999999</v>
          </cell>
          <cell r="FK1314">
            <v>64.815939999999998</v>
          </cell>
          <cell r="FN1314">
            <v>74.895899999999997</v>
          </cell>
          <cell r="FQ1314">
            <v>83.15437</v>
          </cell>
          <cell r="FT1314">
            <v>112.8355</v>
          </cell>
          <cell r="FW1314">
            <v>79.063019999999995</v>
          </cell>
          <cell r="FZ1314">
            <v>112.31959999999999</v>
          </cell>
          <cell r="GC1314">
            <v>107.69289999999999</v>
          </cell>
          <cell r="GF1314">
            <v>101.6268</v>
          </cell>
          <cell r="GI1314">
            <v>72.709050000000005</v>
          </cell>
          <cell r="GL1314">
            <v>94.270610000000005</v>
          </cell>
          <cell r="GO1314">
            <v>92.544089999999997</v>
          </cell>
          <cell r="HK1314">
            <v>27900000</v>
          </cell>
          <cell r="HL1314">
            <v>4077479</v>
          </cell>
          <cell r="HM1314">
            <v>69400000</v>
          </cell>
          <cell r="HN1314">
            <v>101000000</v>
          </cell>
          <cell r="IB1314">
            <v>4</v>
          </cell>
          <cell r="IC1314">
            <v>4</v>
          </cell>
          <cell r="ID1314">
            <v>3</v>
          </cell>
          <cell r="IE1314">
            <v>7</v>
          </cell>
          <cell r="IF1314">
            <v>1</v>
          </cell>
          <cell r="IH1314">
            <v>48</v>
          </cell>
          <cell r="II1314">
            <v>35</v>
          </cell>
          <cell r="IJ1314">
            <v>15</v>
          </cell>
          <cell r="IK1314">
            <v>9</v>
          </cell>
          <cell r="IL1314">
            <v>12</v>
          </cell>
          <cell r="IM1314">
            <v>3</v>
          </cell>
          <cell r="IO1314">
            <v>50</v>
          </cell>
          <cell r="IP1314">
            <v>35</v>
          </cell>
          <cell r="IQ1314">
            <v>20</v>
          </cell>
          <cell r="IR1314">
            <v>14</v>
          </cell>
          <cell r="IS1314">
            <v>17</v>
          </cell>
          <cell r="IT1314">
            <v>18</v>
          </cell>
          <cell r="IV1314" t="str">
            <v>Developing Asia</v>
          </cell>
          <cell r="IW1314">
            <v>0</v>
          </cell>
          <cell r="IX1314">
            <v>0</v>
          </cell>
        </row>
        <row r="1315">
          <cell r="A1315">
            <v>5182008</v>
          </cell>
          <cell r="B1315">
            <v>518</v>
          </cell>
          <cell r="C1315">
            <v>2008</v>
          </cell>
          <cell r="D1315" t="str">
            <v>Myanmar</v>
          </cell>
          <cell r="E1315" t="str">
            <v>APD </v>
          </cell>
          <cell r="F1315" t="str">
            <v>Low income</v>
          </cell>
          <cell r="G1315" t="str">
            <v>Developing</v>
          </cell>
          <cell r="H1315" t="str">
            <v>APD </v>
          </cell>
          <cell r="I1315" t="str">
            <v>Importer</v>
          </cell>
          <cell r="K1315">
            <v>917.48099999999999</v>
          </cell>
          <cell r="L1315">
            <v>28778.383000000002</v>
          </cell>
          <cell r="M1315">
            <v>67.797347000000002</v>
          </cell>
          <cell r="N1315">
            <v>0.43</v>
          </cell>
          <cell r="O1315">
            <v>0.52</v>
          </cell>
          <cell r="Q1315">
            <v>-2.2692199999999999E-2</v>
          </cell>
          <cell r="S1315">
            <v>-6.4737699999999995E-2</v>
          </cell>
          <cell r="T1315">
            <v>-4.1339399999999998E-2</v>
          </cell>
          <cell r="AC1315">
            <v>0.4673078</v>
          </cell>
          <cell r="AF1315">
            <v>6.5534099999999998E-2</v>
          </cell>
          <cell r="AI1315">
            <v>0.17271520000000001</v>
          </cell>
          <cell r="AL1315">
            <v>0.25063400000000002</v>
          </cell>
          <cell r="AO1315">
            <v>0.68492160000000002</v>
          </cell>
          <cell r="AR1315">
            <v>0.34208870000000002</v>
          </cell>
          <cell r="AU1315">
            <v>0.52508699999999997</v>
          </cell>
          <cell r="AX1315">
            <v>0.5705308</v>
          </cell>
          <cell r="BA1315">
            <v>0.655528</v>
          </cell>
          <cell r="BD1315">
            <v>0.2277102</v>
          </cell>
          <cell r="BG1315">
            <v>0.5032181</v>
          </cell>
          <cell r="BJ1315">
            <v>0.52925789999999995</v>
          </cell>
          <cell r="BM1315">
            <v>-4.21196E-2</v>
          </cell>
          <cell r="BO1315">
            <v>-9.5762700000000006E-2</v>
          </cell>
          <cell r="BP1315">
            <v>-0.13788230000000001</v>
          </cell>
          <cell r="BY1315">
            <v>0.73818859999999997</v>
          </cell>
          <cell r="CB1315">
            <v>5.9042600000000001E-2</v>
          </cell>
          <cell r="CE1315">
            <v>0.81497649999999999</v>
          </cell>
          <cell r="CH1315">
            <v>1.544006</v>
          </cell>
          <cell r="CK1315">
            <v>1.0235669999999999</v>
          </cell>
          <cell r="CN1315">
            <v>0.41387030000000002</v>
          </cell>
          <cell r="CQ1315">
            <v>1.613413</v>
          </cell>
          <cell r="CT1315">
            <v>2.5874190000000001</v>
          </cell>
          <cell r="CW1315">
            <v>1.0195860000000001</v>
          </cell>
          <cell r="CZ1315">
            <v>0.1679668</v>
          </cell>
          <cell r="DC1315">
            <v>1.5694030000000001</v>
          </cell>
          <cell r="DF1315">
            <v>2.5727869999999999</v>
          </cell>
          <cell r="DI1315">
            <v>0.25269219999999998</v>
          </cell>
          <cell r="DJ1315">
            <v>0.38473760000000001</v>
          </cell>
          <cell r="DK1315">
            <v>0.40219709999999997</v>
          </cell>
          <cell r="DL1315">
            <v>0.45269219999999999</v>
          </cell>
          <cell r="DM1315">
            <v>0.60219710000000004</v>
          </cell>
          <cell r="DN1315">
            <v>0.58473770000000003</v>
          </cell>
          <cell r="DO1315">
            <v>1120000000</v>
          </cell>
          <cell r="DP1315">
            <v>582000000</v>
          </cell>
          <cell r="DQ1315">
            <v>464000000</v>
          </cell>
          <cell r="DR1315">
            <v>78300000</v>
          </cell>
          <cell r="DS1315">
            <v>187.7704</v>
          </cell>
          <cell r="DU1315">
            <v>144.8176</v>
          </cell>
          <cell r="EE1315">
            <v>75.708489999999998</v>
          </cell>
          <cell r="EG1315">
            <v>85.958510000000004</v>
          </cell>
          <cell r="EH1315">
            <v>168.7208</v>
          </cell>
          <cell r="EL1315">
            <v>80.254390000000001</v>
          </cell>
          <cell r="FH1315">
            <v>372.70069999999998</v>
          </cell>
          <cell r="FI1315">
            <v>31.350850000000001</v>
          </cell>
          <cell r="FK1315">
            <v>213.4734</v>
          </cell>
          <cell r="FL1315">
            <v>21.947990000000001</v>
          </cell>
          <cell r="FN1315">
            <v>226.9777</v>
          </cell>
          <cell r="FO1315">
            <v>13.293990000000001</v>
          </cell>
          <cell r="FQ1315">
            <v>219.75319999999999</v>
          </cell>
          <cell r="FR1315">
            <v>26.49361</v>
          </cell>
          <cell r="FT1315">
            <v>140.334</v>
          </cell>
          <cell r="FU1315">
            <v>58.68074</v>
          </cell>
          <cell r="FW1315">
            <v>321.57940000000002</v>
          </cell>
          <cell r="FX1315">
            <v>11.17756</v>
          </cell>
          <cell r="FZ1315">
            <v>238.4101</v>
          </cell>
          <cell r="GA1315">
            <v>70.873350000000002</v>
          </cell>
          <cell r="GC1315">
            <v>201.42850000000001</v>
          </cell>
          <cell r="GD1315">
            <v>56.227200000000003</v>
          </cell>
          <cell r="GF1315">
            <v>136.47630000000001</v>
          </cell>
          <cell r="GG1315">
            <v>29.716629999999999</v>
          </cell>
          <cell r="GI1315">
            <v>259.73140000000001</v>
          </cell>
          <cell r="GJ1315">
            <v>9.7242110000000004</v>
          </cell>
          <cell r="GL1315">
            <v>238.4101</v>
          </cell>
          <cell r="GM1315">
            <v>41.224820000000001</v>
          </cell>
          <cell r="GO1315">
            <v>163.69829999999999</v>
          </cell>
          <cell r="GP1315">
            <v>32.639919999999996</v>
          </cell>
          <cell r="GR1315">
            <v>0</v>
          </cell>
          <cell r="GS1315">
            <v>0</v>
          </cell>
          <cell r="GT1315">
            <v>0</v>
          </cell>
          <cell r="GU1315">
            <v>0</v>
          </cell>
          <cell r="GX1315">
            <v>0</v>
          </cell>
          <cell r="GY1315">
            <v>0</v>
          </cell>
          <cell r="GZ1315">
            <v>0</v>
          </cell>
          <cell r="HA1315">
            <v>0</v>
          </cell>
          <cell r="HD1315">
            <v>0</v>
          </cell>
          <cell r="HE1315">
            <v>0</v>
          </cell>
          <cell r="HF1315">
            <v>0</v>
          </cell>
          <cell r="HG1315">
            <v>0</v>
          </cell>
          <cell r="HK1315">
            <v>18600000</v>
          </cell>
          <cell r="HL1315">
            <v>2495931</v>
          </cell>
          <cell r="HM1315">
            <v>14800000</v>
          </cell>
          <cell r="HN1315">
            <v>35800000</v>
          </cell>
          <cell r="HO1315">
            <v>0</v>
          </cell>
          <cell r="HP1315">
            <v>0</v>
          </cell>
          <cell r="HR1315">
            <v>0</v>
          </cell>
          <cell r="IA1315">
            <v>8</v>
          </cell>
          <cell r="IB1315">
            <v>8</v>
          </cell>
          <cell r="ID1315">
            <v>3</v>
          </cell>
          <cell r="IH1315">
            <v>88</v>
          </cell>
          <cell r="II1315">
            <v>23</v>
          </cell>
          <cell r="IJ1315">
            <v>2</v>
          </cell>
          <cell r="IK1315">
            <v>2</v>
          </cell>
          <cell r="IM1315">
            <v>1</v>
          </cell>
          <cell r="IO1315">
            <v>105</v>
          </cell>
          <cell r="IP1315">
            <v>24</v>
          </cell>
          <cell r="IQ1315">
            <v>3</v>
          </cell>
          <cell r="IR1315">
            <v>8</v>
          </cell>
          <cell r="IS1315">
            <v>9</v>
          </cell>
          <cell r="IT1315">
            <v>1</v>
          </cell>
          <cell r="IV1315" t="str">
            <v>Developing Asia</v>
          </cell>
          <cell r="IW1315">
            <v>0</v>
          </cell>
          <cell r="IX1315">
            <v>0</v>
          </cell>
        </row>
        <row r="1316">
          <cell r="A1316">
            <v>5182009</v>
          </cell>
          <cell r="B1316">
            <v>518</v>
          </cell>
          <cell r="C1316">
            <v>2009</v>
          </cell>
          <cell r="D1316" t="str">
            <v>Myanmar</v>
          </cell>
          <cell r="E1316" t="str">
            <v>APD </v>
          </cell>
          <cell r="F1316" t="str">
            <v>Low income</v>
          </cell>
          <cell r="G1316" t="str">
            <v>Developing</v>
          </cell>
          <cell r="H1316" t="str">
            <v>APD </v>
          </cell>
          <cell r="I1316" t="str">
            <v>Importer</v>
          </cell>
          <cell r="K1316">
            <v>918.38379999999995</v>
          </cell>
          <cell r="L1316">
            <v>32350.526999999998</v>
          </cell>
          <cell r="M1316">
            <v>72.036760999999998</v>
          </cell>
          <cell r="N1316">
            <v>0.66253079999999998</v>
          </cell>
          <cell r="O1316">
            <v>0.65198560000000005</v>
          </cell>
          <cell r="Q1316">
            <v>-4.3855499999999999E-2</v>
          </cell>
          <cell r="S1316">
            <v>-7.4713000000000002E-2</v>
          </cell>
          <cell r="T1316">
            <v>-5.7383200000000002E-2</v>
          </cell>
          <cell r="AC1316">
            <v>0.31863760000000002</v>
          </cell>
          <cell r="AF1316">
            <v>-0.48702000000000001</v>
          </cell>
          <cell r="AI1316">
            <v>1.08158E-2</v>
          </cell>
          <cell r="AL1316">
            <v>0.1128097</v>
          </cell>
          <cell r="AO1316">
            <v>0.5323563</v>
          </cell>
          <cell r="AR1316">
            <v>0.1256427</v>
          </cell>
          <cell r="AU1316">
            <v>0.37582359999999998</v>
          </cell>
          <cell r="AX1316">
            <v>0.41481829999999997</v>
          </cell>
          <cell r="BA1316">
            <v>0.45337050000000001</v>
          </cell>
          <cell r="BD1316">
            <v>8.3641400000000005E-2</v>
          </cell>
          <cell r="BG1316">
            <v>0.29344540000000002</v>
          </cell>
          <cell r="BJ1316">
            <v>0.32409840000000001</v>
          </cell>
          <cell r="BM1316">
            <v>-7.6501700000000006E-2</v>
          </cell>
          <cell r="BO1316">
            <v>-0.1017353</v>
          </cell>
          <cell r="BP1316">
            <v>-0.17823710000000001</v>
          </cell>
          <cell r="BY1316">
            <v>0.50764509999999996</v>
          </cell>
          <cell r="CB1316">
            <v>-0.67127910000000002</v>
          </cell>
          <cell r="CE1316">
            <v>4.4094599999999998E-2</v>
          </cell>
          <cell r="CH1316">
            <v>0.67357929999999999</v>
          </cell>
          <cell r="CK1316">
            <v>0.92466409999999999</v>
          </cell>
          <cell r="CN1316">
            <v>0.1618136</v>
          </cell>
          <cell r="CQ1316">
            <v>1.405079</v>
          </cell>
          <cell r="CT1316">
            <v>2.3411309999999999</v>
          </cell>
          <cell r="CW1316">
            <v>0.87180250000000004</v>
          </cell>
          <cell r="CZ1316">
            <v>8.6539599999999994E-2</v>
          </cell>
          <cell r="DC1316">
            <v>1.206882</v>
          </cell>
          <cell r="DF1316">
            <v>2.196291</v>
          </cell>
          <cell r="DI1316">
            <v>0.50638640000000001</v>
          </cell>
          <cell r="DJ1316">
            <v>0.52669860000000002</v>
          </cell>
          <cell r="DK1316">
            <v>0.52660989999999996</v>
          </cell>
          <cell r="DL1316">
            <v>0.70638639999999997</v>
          </cell>
          <cell r="DM1316">
            <v>0.72660990000000003</v>
          </cell>
          <cell r="DN1316">
            <v>0.72669859999999997</v>
          </cell>
          <cell r="DO1316">
            <v>1180000000</v>
          </cell>
          <cell r="DP1316">
            <v>614000000</v>
          </cell>
          <cell r="DQ1316">
            <v>480000000</v>
          </cell>
          <cell r="DR1316">
            <v>87300000</v>
          </cell>
          <cell r="DS1316">
            <v>113.6026</v>
          </cell>
          <cell r="DU1316">
            <v>123.5265</v>
          </cell>
          <cell r="DY1316">
            <v>91.734719999999996</v>
          </cell>
          <cell r="EA1316">
            <v>93.085269999999994</v>
          </cell>
          <cell r="EE1316">
            <v>91.734719999999996</v>
          </cell>
          <cell r="EG1316">
            <v>93.085269999999994</v>
          </cell>
          <cell r="EH1316">
            <v>117.9532</v>
          </cell>
          <cell r="EJ1316">
            <v>92.326790000000003</v>
          </cell>
          <cell r="EL1316">
            <v>92.326790000000003</v>
          </cell>
          <cell r="EN1316">
            <v>1</v>
          </cell>
          <cell r="EO1316">
            <v>3</v>
          </cell>
          <cell r="EP1316">
            <v>5</v>
          </cell>
          <cell r="ER1316">
            <v>7</v>
          </cell>
          <cell r="ET1316">
            <v>23</v>
          </cell>
          <cell r="EU1316">
            <v>6</v>
          </cell>
          <cell r="EV1316">
            <v>13</v>
          </cell>
          <cell r="EW1316">
            <v>15</v>
          </cell>
          <cell r="EX1316">
            <v>10</v>
          </cell>
          <cell r="EY1316">
            <v>46</v>
          </cell>
          <cell r="FA1316">
            <v>21</v>
          </cell>
          <cell r="FB1316">
            <v>6</v>
          </cell>
          <cell r="FC1316">
            <v>14</v>
          </cell>
          <cell r="FD1316">
            <v>19</v>
          </cell>
          <cell r="FE1316">
            <v>15</v>
          </cell>
          <cell r="FF1316">
            <v>71</v>
          </cell>
          <cell r="FH1316">
            <v>160.32149999999999</v>
          </cell>
          <cell r="FI1316">
            <v>36.460169999999998</v>
          </cell>
          <cell r="FJ1316">
            <v>52.024410000000003</v>
          </cell>
          <cell r="FK1316">
            <v>16.991540000000001</v>
          </cell>
          <cell r="FL1316">
            <v>-13.38495</v>
          </cell>
          <cell r="FM1316">
            <v>31.417020000000001</v>
          </cell>
          <cell r="FN1316">
            <v>140.47219999999999</v>
          </cell>
          <cell r="FO1316">
            <v>7.4475480000000003</v>
          </cell>
          <cell r="FP1316">
            <v>40.904060000000001</v>
          </cell>
          <cell r="FQ1316">
            <v>148.40629999999999</v>
          </cell>
          <cell r="FR1316">
            <v>17.889130000000002</v>
          </cell>
          <cell r="FS1316">
            <v>56.150109999999998</v>
          </cell>
          <cell r="FT1316">
            <v>151.6045</v>
          </cell>
          <cell r="FU1316">
            <v>64.635840000000002</v>
          </cell>
          <cell r="FV1316">
            <v>64.404790000000006</v>
          </cell>
          <cell r="FW1316">
            <v>137.31960000000001</v>
          </cell>
          <cell r="FX1316">
            <v>8.8829879999999992</v>
          </cell>
          <cell r="FY1316">
            <v>5.2247070000000004</v>
          </cell>
          <cell r="FZ1316">
            <v>156.9213</v>
          </cell>
          <cell r="GA1316">
            <v>79.939589999999995</v>
          </cell>
          <cell r="GB1316">
            <v>38.202959999999997</v>
          </cell>
          <cell r="GC1316">
            <v>156.9332</v>
          </cell>
          <cell r="GD1316">
            <v>69.177340000000001</v>
          </cell>
          <cell r="GE1316">
            <v>52.64893</v>
          </cell>
          <cell r="GF1316">
            <v>141.5506</v>
          </cell>
          <cell r="GG1316">
            <v>30.56334</v>
          </cell>
          <cell r="GH1316">
            <v>44.023890000000002</v>
          </cell>
          <cell r="GI1316">
            <v>117.7024</v>
          </cell>
          <cell r="GJ1316">
            <v>1.4550350000000001</v>
          </cell>
          <cell r="GK1316">
            <v>1.3221210000000001</v>
          </cell>
          <cell r="GL1316">
            <v>145.63380000000001</v>
          </cell>
          <cell r="GM1316">
            <v>66.051640000000006</v>
          </cell>
          <cell r="GN1316">
            <v>22.74212</v>
          </cell>
          <cell r="GO1316">
            <v>144.0453</v>
          </cell>
          <cell r="GP1316">
            <v>45.487659999999998</v>
          </cell>
          <cell r="GQ1316">
            <v>27.726369999999999</v>
          </cell>
          <cell r="GR1316">
            <v>0.15924189999999999</v>
          </cell>
          <cell r="GS1316">
            <v>0.13623179999999999</v>
          </cell>
          <cell r="GT1316">
            <v>0.4597175</v>
          </cell>
          <cell r="GU1316">
            <v>0.57999480000000003</v>
          </cell>
          <cell r="GX1316">
            <v>0.14152600000000001</v>
          </cell>
          <cell r="GY1316">
            <v>0.26510119999999998</v>
          </cell>
          <cell r="GZ1316">
            <v>0.2975447</v>
          </cell>
          <cell r="HA1316">
            <v>0.50334480000000004</v>
          </cell>
          <cell r="HD1316">
            <v>0.26965060000000002</v>
          </cell>
          <cell r="HE1316">
            <v>0.21817239999999999</v>
          </cell>
          <cell r="HF1316">
            <v>0.49092940000000002</v>
          </cell>
          <cell r="HG1316">
            <v>0.77554420000000002</v>
          </cell>
          <cell r="HK1316">
            <v>17400000</v>
          </cell>
          <cell r="HL1316">
            <v>2479530</v>
          </cell>
          <cell r="HM1316">
            <v>13600000</v>
          </cell>
          <cell r="HN1316">
            <v>33500000</v>
          </cell>
          <cell r="HO1316">
            <v>4.0354800000000003E-2</v>
          </cell>
          <cell r="HP1316">
            <v>3.4382099999999999E-2</v>
          </cell>
          <cell r="HR1316">
            <v>5.9727000000000001E-3</v>
          </cell>
          <cell r="IA1316">
            <v>3</v>
          </cell>
          <cell r="IB1316">
            <v>5</v>
          </cell>
          <cell r="IC1316">
            <v>2</v>
          </cell>
          <cell r="ID1316">
            <v>5</v>
          </cell>
          <cell r="IE1316">
            <v>1</v>
          </cell>
          <cell r="IH1316">
            <v>72</v>
          </cell>
          <cell r="II1316">
            <v>27</v>
          </cell>
          <cell r="IJ1316">
            <v>7</v>
          </cell>
          <cell r="IK1316">
            <v>4</v>
          </cell>
          <cell r="IL1316">
            <v>2</v>
          </cell>
          <cell r="IM1316">
            <v>1</v>
          </cell>
          <cell r="IO1316">
            <v>78</v>
          </cell>
          <cell r="IP1316">
            <v>34</v>
          </cell>
          <cell r="IQ1316">
            <v>10</v>
          </cell>
          <cell r="IR1316">
            <v>5</v>
          </cell>
          <cell r="IS1316">
            <v>9</v>
          </cell>
          <cell r="IT1316">
            <v>9</v>
          </cell>
          <cell r="IV1316" t="str">
            <v>Developing Asia</v>
          </cell>
          <cell r="IW1316">
            <v>0</v>
          </cell>
          <cell r="IX1316">
            <v>0</v>
          </cell>
        </row>
        <row r="1317">
          <cell r="A1317">
            <v>5182010</v>
          </cell>
          <cell r="B1317">
            <v>518</v>
          </cell>
          <cell r="C1317">
            <v>2010</v>
          </cell>
          <cell r="D1317" t="str">
            <v>Myanmar</v>
          </cell>
          <cell r="E1317" t="str">
            <v>APD </v>
          </cell>
          <cell r="F1317" t="str">
            <v>Low income</v>
          </cell>
          <cell r="G1317" t="str">
            <v>Developing</v>
          </cell>
          <cell r="H1317" t="str">
            <v>APD </v>
          </cell>
          <cell r="I1317" t="str">
            <v>Importer</v>
          </cell>
          <cell r="K1317">
            <v>802.90899999999999</v>
          </cell>
          <cell r="L1317">
            <v>36436.341999999997</v>
          </cell>
          <cell r="M1317">
            <v>76.760574000000005</v>
          </cell>
          <cell r="N1317">
            <v>0.8</v>
          </cell>
          <cell r="O1317">
            <v>0.8</v>
          </cell>
          <cell r="Q1317">
            <v>-2.51995E-2</v>
          </cell>
          <cell r="S1317">
            <v>-6.0723800000000001E-2</v>
          </cell>
          <cell r="T1317">
            <v>-4.1927199999999998E-2</v>
          </cell>
          <cell r="AC1317">
            <v>0.25480049999999999</v>
          </cell>
          <cell r="AF1317">
            <v>-0.60073790000000005</v>
          </cell>
          <cell r="AI1317">
            <v>-2.0723800000000001E-2</v>
          </cell>
          <cell r="AL1317">
            <v>6.6441500000000001E-2</v>
          </cell>
          <cell r="AO1317">
            <v>0.4598004</v>
          </cell>
          <cell r="AR1317">
            <v>9.0831599999999998E-2</v>
          </cell>
          <cell r="AU1317">
            <v>0.26074960000000003</v>
          </cell>
          <cell r="AX1317">
            <v>0.32485439999999999</v>
          </cell>
          <cell r="BA1317">
            <v>0.37480049999999998</v>
          </cell>
          <cell r="BD1317">
            <v>-4.4923000000000003E-3</v>
          </cell>
          <cell r="BG1317">
            <v>0.2092763</v>
          </cell>
          <cell r="BJ1317">
            <v>0.24128089999999999</v>
          </cell>
          <cell r="BM1317">
            <v>-3.2030000000000003E-2</v>
          </cell>
          <cell r="BO1317">
            <v>-6.8687600000000001E-2</v>
          </cell>
          <cell r="BP1317">
            <v>-0.1007176</v>
          </cell>
          <cell r="BY1317">
            <v>0.43599719999999997</v>
          </cell>
          <cell r="CB1317">
            <v>-0.65390680000000001</v>
          </cell>
          <cell r="CE1317">
            <v>-6.8687600000000001E-2</v>
          </cell>
          <cell r="CH1317">
            <v>0.36739500000000003</v>
          </cell>
          <cell r="CK1317">
            <v>0.86420600000000003</v>
          </cell>
          <cell r="CN1317">
            <v>0.12864</v>
          </cell>
          <cell r="CQ1317">
            <v>0.97441100000000003</v>
          </cell>
          <cell r="CT1317">
            <v>2.0310739999999998</v>
          </cell>
          <cell r="CW1317">
            <v>0.78544769999999997</v>
          </cell>
          <cell r="CZ1317">
            <v>-3.6816599999999998E-2</v>
          </cell>
          <cell r="DC1317">
            <v>0.87341310000000005</v>
          </cell>
          <cell r="DF1317">
            <v>1.6850670000000001</v>
          </cell>
          <cell r="DI1317">
            <v>0.62519959999999997</v>
          </cell>
          <cell r="DJ1317">
            <v>0.66072379999999997</v>
          </cell>
          <cell r="DK1317">
            <v>0.65274080000000001</v>
          </cell>
          <cell r="DL1317">
            <v>0.82519949999999997</v>
          </cell>
          <cell r="DM1317">
            <v>0.85274079999999997</v>
          </cell>
          <cell r="DN1317">
            <v>0.86072380000000004</v>
          </cell>
          <cell r="DO1317">
            <v>1190000000</v>
          </cell>
          <cell r="DP1317">
            <v>577000000</v>
          </cell>
          <cell r="DQ1317">
            <v>513000000</v>
          </cell>
          <cell r="DR1317">
            <v>96200000</v>
          </cell>
          <cell r="DS1317">
            <v>111.22029999999999</v>
          </cell>
          <cell r="DU1317">
            <v>119.61790000000001</v>
          </cell>
          <cell r="DY1317">
            <v>91.734719999999996</v>
          </cell>
          <cell r="EA1317">
            <v>93.085250000000002</v>
          </cell>
          <cell r="EE1317">
            <v>91.734719999999996</v>
          </cell>
          <cell r="EG1317">
            <v>93.085189999999997</v>
          </cell>
          <cell r="EH1317">
            <v>115.1746</v>
          </cell>
          <cell r="EJ1317">
            <v>92.370660000000001</v>
          </cell>
          <cell r="EL1317">
            <v>92.370630000000006</v>
          </cell>
          <cell r="EN1317">
            <v>1</v>
          </cell>
          <cell r="EO1317">
            <v>3</v>
          </cell>
          <cell r="EP1317">
            <v>5</v>
          </cell>
          <cell r="EQ1317">
            <v>2</v>
          </cell>
          <cell r="ER1317">
            <v>5</v>
          </cell>
          <cell r="ET1317">
            <v>32</v>
          </cell>
          <cell r="EU1317">
            <v>8</v>
          </cell>
          <cell r="EV1317">
            <v>19</v>
          </cell>
          <cell r="EW1317">
            <v>13</v>
          </cell>
          <cell r="EX1317">
            <v>18</v>
          </cell>
          <cell r="EY1317">
            <v>35</v>
          </cell>
          <cell r="FA1317">
            <v>32</v>
          </cell>
          <cell r="FB1317">
            <v>8</v>
          </cell>
          <cell r="FC1317">
            <v>19</v>
          </cell>
          <cell r="FD1317">
            <v>18</v>
          </cell>
          <cell r="FE1317">
            <v>17</v>
          </cell>
          <cell r="FF1317">
            <v>52</v>
          </cell>
          <cell r="FH1317">
            <v>132.30090000000001</v>
          </cell>
          <cell r="FI1317">
            <v>0.7601234</v>
          </cell>
          <cell r="FJ1317">
            <v>52.545229999999997</v>
          </cell>
          <cell r="FK1317">
            <v>12.86741</v>
          </cell>
          <cell r="FL1317">
            <v>-17.67314</v>
          </cell>
          <cell r="FM1317">
            <v>20.016950000000001</v>
          </cell>
          <cell r="FN1317">
            <v>119.61790000000001</v>
          </cell>
          <cell r="FO1317">
            <v>-8.6332459999999998</v>
          </cell>
          <cell r="FP1317">
            <v>40.90408</v>
          </cell>
          <cell r="FQ1317">
            <v>121.20780000000001</v>
          </cell>
          <cell r="FR1317">
            <v>0.7601234</v>
          </cell>
          <cell r="FS1317">
            <v>56.169460000000001</v>
          </cell>
          <cell r="FT1317">
            <v>137.791</v>
          </cell>
          <cell r="FU1317">
            <v>37.816040000000001</v>
          </cell>
          <cell r="FV1317">
            <v>66.235060000000004</v>
          </cell>
          <cell r="FW1317">
            <v>116.0818</v>
          </cell>
          <cell r="FX1317">
            <v>7.6688179999999999</v>
          </cell>
          <cell r="FY1317">
            <v>20.016950000000001</v>
          </cell>
          <cell r="FZ1317">
            <v>133.79429999999999</v>
          </cell>
          <cell r="GA1317">
            <v>62.218580000000003</v>
          </cell>
          <cell r="GB1317">
            <v>57.926839999999999</v>
          </cell>
          <cell r="GC1317">
            <v>135.97989999999999</v>
          </cell>
          <cell r="GD1317">
            <v>39.524149999999999</v>
          </cell>
          <cell r="GE1317">
            <v>68.144710000000003</v>
          </cell>
          <cell r="GF1317">
            <v>130.37100000000001</v>
          </cell>
          <cell r="GG1317">
            <v>18.550920000000001</v>
          </cell>
          <cell r="GH1317">
            <v>50.692230000000002</v>
          </cell>
          <cell r="GI1317">
            <v>104.8368</v>
          </cell>
          <cell r="GJ1317">
            <v>1.5103399999999999E-2</v>
          </cell>
          <cell r="GK1317">
            <v>7.7015289999999998</v>
          </cell>
          <cell r="GL1317">
            <v>130.12459999999999</v>
          </cell>
          <cell r="GM1317">
            <v>43.922739999999997</v>
          </cell>
          <cell r="GN1317">
            <v>43.448999999999998</v>
          </cell>
          <cell r="GO1317">
            <v>129.12809999999999</v>
          </cell>
          <cell r="GP1317">
            <v>19.985620000000001</v>
          </cell>
          <cell r="GQ1317">
            <v>56.053249999999998</v>
          </cell>
          <cell r="GR1317">
            <v>0.23141690000000001</v>
          </cell>
          <cell r="GS1317">
            <v>0.11885950000000001</v>
          </cell>
          <cell r="GT1317">
            <v>0.76436340000000003</v>
          </cell>
          <cell r="GU1317">
            <v>1.1944570000000001</v>
          </cell>
          <cell r="GX1317">
            <v>0.2588763</v>
          </cell>
          <cell r="GY1317">
            <v>0.31805739999999999</v>
          </cell>
          <cell r="GZ1317">
            <v>0.66853580000000001</v>
          </cell>
          <cell r="HA1317">
            <v>0.96381819999999996</v>
          </cell>
          <cell r="HD1317">
            <v>0.32630870000000001</v>
          </cell>
          <cell r="HE1317">
            <v>0.31282409999999999</v>
          </cell>
          <cell r="HF1317">
            <v>0.72331659999999998</v>
          </cell>
          <cell r="HG1317">
            <v>1.3622449999999999</v>
          </cell>
          <cell r="HK1317">
            <v>12700000</v>
          </cell>
          <cell r="HL1317">
            <v>2120343</v>
          </cell>
          <cell r="HM1317">
            <v>11300000</v>
          </cell>
          <cell r="HN1317">
            <v>26100000</v>
          </cell>
          <cell r="HO1317">
            <v>-3.7164700000000002E-2</v>
          </cell>
          <cell r="HP1317">
            <v>-1.0089600000000001E-2</v>
          </cell>
          <cell r="HR1317">
            <v>-2.7075100000000001E-2</v>
          </cell>
          <cell r="IA1317">
            <v>1</v>
          </cell>
          <cell r="IB1317">
            <v>7</v>
          </cell>
          <cell r="IC1317">
            <v>2</v>
          </cell>
          <cell r="ID1317">
            <v>4</v>
          </cell>
          <cell r="IE1317">
            <v>2</v>
          </cell>
          <cell r="IF1317">
            <v>1</v>
          </cell>
          <cell r="IH1317">
            <v>65</v>
          </cell>
          <cell r="II1317">
            <v>42</v>
          </cell>
          <cell r="IJ1317">
            <v>7</v>
          </cell>
          <cell r="IK1317">
            <v>6</v>
          </cell>
          <cell r="IL1317">
            <v>5</v>
          </cell>
          <cell r="IM1317">
            <v>1</v>
          </cell>
          <cell r="IO1317">
            <v>65</v>
          </cell>
          <cell r="IP1317">
            <v>44</v>
          </cell>
          <cell r="IQ1317">
            <v>7</v>
          </cell>
          <cell r="IR1317">
            <v>10</v>
          </cell>
          <cell r="IS1317">
            <v>9</v>
          </cell>
          <cell r="IT1317">
            <v>11</v>
          </cell>
          <cell r="IV1317" t="str">
            <v>Developing Asia</v>
          </cell>
          <cell r="IW1317">
            <v>0</v>
          </cell>
          <cell r="IX1317">
            <v>0</v>
          </cell>
        </row>
        <row r="1318">
          <cell r="A1318">
            <v>5182011</v>
          </cell>
          <cell r="B1318">
            <v>518</v>
          </cell>
          <cell r="C1318">
            <v>2011</v>
          </cell>
          <cell r="D1318" t="str">
            <v>Myanmar</v>
          </cell>
          <cell r="E1318" t="str">
            <v>APD </v>
          </cell>
          <cell r="F1318" t="str">
            <v>Low income</v>
          </cell>
          <cell r="G1318" t="str">
            <v>Developing</v>
          </cell>
          <cell r="H1318" t="str">
            <v>APD </v>
          </cell>
          <cell r="I1318" t="str">
            <v>Importer</v>
          </cell>
          <cell r="K1318">
            <v>766.58789999999999</v>
          </cell>
          <cell r="L1318">
            <v>39805.387000000002</v>
          </cell>
          <cell r="M1318">
            <v>82.679349000000002</v>
          </cell>
          <cell r="N1318">
            <v>0.71733460000000004</v>
          </cell>
          <cell r="O1318">
            <v>0.86082760000000003</v>
          </cell>
          <cell r="P1318">
            <v>4.3048000000000001E-3</v>
          </cell>
          <cell r="Q1318">
            <v>-0.17159559999999999</v>
          </cell>
          <cell r="R1318">
            <v>-0.96019759999999998</v>
          </cell>
          <cell r="S1318">
            <v>-0.113077</v>
          </cell>
          <cell r="T1318">
            <v>-0.2102369</v>
          </cell>
          <cell r="AC1318">
            <v>0.35990709999999998</v>
          </cell>
          <cell r="AF1318">
            <v>-1.5283E-2</v>
          </cell>
          <cell r="AI1318">
            <v>4.0862500000000003E-2</v>
          </cell>
          <cell r="AL1318">
            <v>0.15738679999999999</v>
          </cell>
          <cell r="AO1318">
            <v>0.53580349999999999</v>
          </cell>
          <cell r="AR1318">
            <v>0.1173032</v>
          </cell>
          <cell r="AU1318">
            <v>0.35582269999999999</v>
          </cell>
          <cell r="AX1318">
            <v>0.41106969999999998</v>
          </cell>
          <cell r="BA1318">
            <v>0.41862519999999998</v>
          </cell>
          <cell r="BD1318">
            <v>7.5402999999999998E-2</v>
          </cell>
          <cell r="BG1318">
            <v>0.28669410000000001</v>
          </cell>
          <cell r="BJ1318">
            <v>0.32799220000000001</v>
          </cell>
          <cell r="BM1318">
            <v>-0.21054780000000001</v>
          </cell>
          <cell r="BN1318">
            <v>-0.1965382</v>
          </cell>
          <cell r="BO1318">
            <v>-0.1234735</v>
          </cell>
          <cell r="BP1318">
            <v>-0.53055960000000002</v>
          </cell>
          <cell r="BY1318">
            <v>0.57957349999999996</v>
          </cell>
          <cell r="CB1318">
            <v>-1.24797E-2</v>
          </cell>
          <cell r="CE1318">
            <v>0.22436500000000001</v>
          </cell>
          <cell r="CH1318">
            <v>0.83764890000000003</v>
          </cell>
          <cell r="CK1318">
            <v>1.0109649999999999</v>
          </cell>
          <cell r="CN1318">
            <v>9.7861400000000001E-2</v>
          </cell>
          <cell r="CQ1318">
            <v>1.354517</v>
          </cell>
          <cell r="CT1318">
            <v>2.487323</v>
          </cell>
          <cell r="CW1318">
            <v>0.82850959999999996</v>
          </cell>
          <cell r="CZ1318">
            <v>5.4132300000000001E-2</v>
          </cell>
          <cell r="DC1318">
            <v>1.1409229999999999</v>
          </cell>
          <cell r="DF1318">
            <v>2.2199960000000001</v>
          </cell>
          <cell r="DI1318">
            <v>0.6889303</v>
          </cell>
          <cell r="DJ1318">
            <v>0.77390460000000005</v>
          </cell>
          <cell r="DK1318">
            <v>0.76450240000000003</v>
          </cell>
          <cell r="DL1318">
            <v>0.88893029999999995</v>
          </cell>
          <cell r="DM1318">
            <v>0.96450239999999998</v>
          </cell>
          <cell r="DN1318">
            <v>0.97390460000000001</v>
          </cell>
          <cell r="DO1318">
            <v>1310000000</v>
          </cell>
          <cell r="DP1318">
            <v>637000000</v>
          </cell>
          <cell r="DQ1318">
            <v>567000000</v>
          </cell>
          <cell r="DR1318">
            <v>106000000</v>
          </cell>
          <cell r="DS1318">
            <v>77.934700000000007</v>
          </cell>
          <cell r="DU1318">
            <v>106.1563</v>
          </cell>
          <cell r="DY1318">
            <v>52.443779999999997</v>
          </cell>
          <cell r="EA1318">
            <v>76.083179999999999</v>
          </cell>
          <cell r="EB1318">
            <v>-353.48779999999999</v>
          </cell>
          <cell r="ED1318">
            <v>27.997810000000001</v>
          </cell>
          <cell r="EE1318">
            <v>-353.48779999999999</v>
          </cell>
          <cell r="EG1318">
            <v>27.997810000000001</v>
          </cell>
          <cell r="EH1318">
            <v>91.223690000000005</v>
          </cell>
          <cell r="EJ1318">
            <v>63.57508</v>
          </cell>
          <cell r="EK1318">
            <v>-173.85400000000001</v>
          </cell>
          <cell r="EL1318">
            <v>-173.85400000000001</v>
          </cell>
          <cell r="EN1318">
            <v>2</v>
          </cell>
          <cell r="EO1318">
            <v>5</v>
          </cell>
          <cell r="EP1318">
            <v>5</v>
          </cell>
          <cell r="EQ1318">
            <v>3</v>
          </cell>
          <cell r="ER1318">
            <v>3</v>
          </cell>
          <cell r="ET1318">
            <v>44</v>
          </cell>
          <cell r="EU1318">
            <v>14</v>
          </cell>
          <cell r="EV1318">
            <v>18</v>
          </cell>
          <cell r="EW1318">
            <v>19</v>
          </cell>
          <cell r="EX1318">
            <v>12</v>
          </cell>
          <cell r="EY1318">
            <v>16</v>
          </cell>
          <cell r="FA1318">
            <v>44</v>
          </cell>
          <cell r="FB1318">
            <v>14</v>
          </cell>
          <cell r="FC1318">
            <v>18</v>
          </cell>
          <cell r="FD1318">
            <v>25</v>
          </cell>
          <cell r="FE1318">
            <v>11</v>
          </cell>
          <cell r="FF1318">
            <v>33</v>
          </cell>
          <cell r="FH1318">
            <v>158.8887</v>
          </cell>
          <cell r="FI1318">
            <v>-42.72457</v>
          </cell>
          <cell r="FJ1318">
            <v>79.917540000000002</v>
          </cell>
          <cell r="FK1318">
            <v>89.425709999999995</v>
          </cell>
          <cell r="FL1318">
            <v>-91.254360000000005</v>
          </cell>
          <cell r="FM1318">
            <v>33.647120000000001</v>
          </cell>
          <cell r="FN1318">
            <v>106.1563</v>
          </cell>
          <cell r="FO1318">
            <v>-76.844409999999996</v>
          </cell>
          <cell r="FP1318">
            <v>55.214320000000001</v>
          </cell>
          <cell r="FQ1318">
            <v>125.5879</v>
          </cell>
          <cell r="FR1318">
            <v>-41.000630000000001</v>
          </cell>
          <cell r="FS1318">
            <v>67.123549999999994</v>
          </cell>
          <cell r="FT1318">
            <v>141.13929999999999</v>
          </cell>
          <cell r="FU1318">
            <v>10.66947</v>
          </cell>
          <cell r="FV1318">
            <v>95.430239999999998</v>
          </cell>
          <cell r="FW1318">
            <v>116.69750000000001</v>
          </cell>
          <cell r="FX1318">
            <v>13.0076</v>
          </cell>
          <cell r="FY1318">
            <v>60.190989999999999</v>
          </cell>
          <cell r="FZ1318">
            <v>138.3717</v>
          </cell>
          <cell r="GA1318">
            <v>38.04766</v>
          </cell>
          <cell r="GB1318">
            <v>94.239320000000006</v>
          </cell>
          <cell r="GC1318">
            <v>138.23259999999999</v>
          </cell>
          <cell r="GD1318">
            <v>1.432566</v>
          </cell>
          <cell r="GE1318">
            <v>95.84675</v>
          </cell>
          <cell r="GF1318">
            <v>132.8578</v>
          </cell>
          <cell r="GG1318">
            <v>9.8082199999999994E-2</v>
          </cell>
          <cell r="GH1318">
            <v>81.809749999999994</v>
          </cell>
          <cell r="GI1318">
            <v>116.3704</v>
          </cell>
          <cell r="GJ1318">
            <v>-4.8682740000000004</v>
          </cell>
          <cell r="GK1318">
            <v>33.647120000000001</v>
          </cell>
          <cell r="GL1318">
            <v>135.0189</v>
          </cell>
          <cell r="GM1318">
            <v>28.166650000000001</v>
          </cell>
          <cell r="GN1318">
            <v>79.237889999999993</v>
          </cell>
          <cell r="GO1318">
            <v>135.47890000000001</v>
          </cell>
          <cell r="GP1318">
            <v>-3.627208</v>
          </cell>
          <cell r="GQ1318">
            <v>77.810779999999994</v>
          </cell>
          <cell r="GR1318">
            <v>0.2204354</v>
          </cell>
          <cell r="GS1318">
            <v>0.14260800000000001</v>
          </cell>
          <cell r="GT1318">
            <v>0.65706209999999998</v>
          </cell>
          <cell r="GU1318">
            <v>1.093099</v>
          </cell>
          <cell r="GX1318">
            <v>7.2225700000000004E-2</v>
          </cell>
          <cell r="GY1318">
            <v>0.29060469999999999</v>
          </cell>
          <cell r="GZ1318">
            <v>0.37647659999999999</v>
          </cell>
          <cell r="HA1318">
            <v>0.44050440000000002</v>
          </cell>
          <cell r="HD1318">
            <v>0.25125999999999998</v>
          </cell>
          <cell r="HE1318">
            <v>0.28970279999999998</v>
          </cell>
          <cell r="HF1318">
            <v>0.51540839999999999</v>
          </cell>
          <cell r="HG1318">
            <v>0.94627260000000002</v>
          </cell>
          <cell r="HO1318">
            <v>0.39267730000000001</v>
          </cell>
          <cell r="HP1318">
            <v>0.1684282</v>
          </cell>
          <cell r="HR1318">
            <v>2.77109E-2</v>
          </cell>
          <cell r="IA1318">
            <v>6</v>
          </cell>
          <cell r="IB1318">
            <v>6</v>
          </cell>
          <cell r="IC1318">
            <v>1</v>
          </cell>
          <cell r="ID1318">
            <v>2</v>
          </cell>
          <cell r="IE1318">
            <v>5</v>
          </cell>
          <cell r="IF1318">
            <v>1</v>
          </cell>
          <cell r="IH1318">
            <v>80</v>
          </cell>
          <cell r="II1318">
            <v>30</v>
          </cell>
          <cell r="IJ1318">
            <v>8</v>
          </cell>
          <cell r="IK1318">
            <v>4</v>
          </cell>
          <cell r="IL1318">
            <v>8</v>
          </cell>
          <cell r="IM1318">
            <v>1</v>
          </cell>
          <cell r="IO1318">
            <v>79</v>
          </cell>
          <cell r="IP1318">
            <v>31</v>
          </cell>
          <cell r="IQ1318">
            <v>10</v>
          </cell>
          <cell r="IR1318">
            <v>5</v>
          </cell>
          <cell r="IS1318">
            <v>12</v>
          </cell>
          <cell r="IT1318">
            <v>15</v>
          </cell>
          <cell r="IV1318" t="str">
            <v>Developing Asia</v>
          </cell>
          <cell r="IW1318">
            <v>0</v>
          </cell>
          <cell r="IX1318">
            <v>0</v>
          </cell>
        </row>
        <row r="1319">
          <cell r="A1319">
            <v>5182012</v>
          </cell>
          <cell r="B1319">
            <v>518</v>
          </cell>
          <cell r="C1319">
            <v>2012</v>
          </cell>
          <cell r="D1319" t="str">
            <v>Myanmar</v>
          </cell>
          <cell r="E1319" t="str">
            <v>APD </v>
          </cell>
          <cell r="F1319" t="str">
            <v>Low income</v>
          </cell>
          <cell r="G1319" t="str">
            <v>Developing</v>
          </cell>
          <cell r="H1319" t="str">
            <v>APD </v>
          </cell>
          <cell r="I1319" t="str">
            <v>Importer</v>
          </cell>
          <cell r="K1319">
            <v>820</v>
          </cell>
          <cell r="L1319">
            <v>44621.057999999997</v>
          </cell>
          <cell r="M1319">
            <v>88.751178999999993</v>
          </cell>
          <cell r="U1319">
            <v>-0.20368040000000001</v>
          </cell>
          <cell r="W1319">
            <v>-0.13120309999999999</v>
          </cell>
          <cell r="X1319">
            <v>-0.16955229999999999</v>
          </cell>
          <cell r="Y1319">
            <v>-0.34150589999999997</v>
          </cell>
          <cell r="AA1319">
            <v>-0.20906739999999999</v>
          </cell>
          <cell r="AB1319">
            <v>-0.27914339999999999</v>
          </cell>
          <cell r="AD1319">
            <v>0.31991120000000001</v>
          </cell>
          <cell r="AE1319">
            <v>0.2984793</v>
          </cell>
          <cell r="AG1319">
            <v>-0.27242929999999999</v>
          </cell>
          <cell r="AH1319">
            <v>-0.48582510000000001</v>
          </cell>
          <cell r="AJ1319">
            <v>-4.9009999999999998E-2</v>
          </cell>
          <cell r="AK1319">
            <v>-0.1459867</v>
          </cell>
          <cell r="AM1319">
            <v>0.15583459999999999</v>
          </cell>
          <cell r="AN1319">
            <v>7.6140700000000006E-2</v>
          </cell>
          <cell r="AP1319">
            <v>0.58773129999999996</v>
          </cell>
          <cell r="AQ1319">
            <v>0.63685020000000003</v>
          </cell>
          <cell r="AS1319">
            <v>8.3273600000000003E-2</v>
          </cell>
          <cell r="AT1319">
            <v>2.9890900000000001E-2</v>
          </cell>
          <cell r="AV1319">
            <v>0.4186822</v>
          </cell>
          <cell r="AW1319">
            <v>0.39829439999999999</v>
          </cell>
          <cell r="AY1319">
            <v>0.46300590000000003</v>
          </cell>
          <cell r="AZ1319">
            <v>0.46812209999999999</v>
          </cell>
          <cell r="BB1319">
            <v>0.41839120000000002</v>
          </cell>
          <cell r="BC1319">
            <v>0.3840557</v>
          </cell>
          <cell r="BE1319">
            <v>-3.7226999999999998E-3</v>
          </cell>
          <cell r="BF1319">
            <v>-0.1916254</v>
          </cell>
          <cell r="BH1319">
            <v>0.25920880000000002</v>
          </cell>
          <cell r="BI1319">
            <v>0.19374269999999999</v>
          </cell>
          <cell r="BK1319">
            <v>0.30856349999999999</v>
          </cell>
          <cell r="BL1319">
            <v>0.2415252</v>
          </cell>
          <cell r="BQ1319">
            <v>-0.25888889999999998</v>
          </cell>
          <cell r="BS1319">
            <v>-0.14841019999999999</v>
          </cell>
          <cell r="BT1319">
            <v>-0.40729910000000003</v>
          </cell>
          <cell r="BU1319">
            <v>-0.43407269999999998</v>
          </cell>
          <cell r="BW1319">
            <v>-0.23648620000000001</v>
          </cell>
          <cell r="BX1319">
            <v>-0.67055889999999996</v>
          </cell>
          <cell r="BZ1319">
            <v>0.60358319999999999</v>
          </cell>
          <cell r="CA1319">
            <v>0.53188349999999995</v>
          </cell>
          <cell r="CC1319">
            <v>-0.15591830000000001</v>
          </cell>
          <cell r="CD1319">
            <v>-0.27805010000000002</v>
          </cell>
          <cell r="CF1319">
            <v>-0.14841019999999999</v>
          </cell>
          <cell r="CG1319">
            <v>-0.85561050000000005</v>
          </cell>
          <cell r="CI1319">
            <v>0.64932889999999999</v>
          </cell>
          <cell r="CJ1319">
            <v>0.55008109999999999</v>
          </cell>
          <cell r="CL1319">
            <v>1.086206</v>
          </cell>
          <cell r="CM1319">
            <v>1.0630500000000001</v>
          </cell>
          <cell r="CO1319">
            <v>9.3476199999999995E-2</v>
          </cell>
          <cell r="CP1319">
            <v>9.7949999999999999E-3</v>
          </cell>
          <cell r="CR1319">
            <v>1.5525549999999999</v>
          </cell>
          <cell r="CS1319">
            <v>1.382957</v>
          </cell>
          <cell r="CU1319">
            <v>2.6563270000000001</v>
          </cell>
          <cell r="CV1319">
            <v>2.6754630000000001</v>
          </cell>
          <cell r="CX1319">
            <v>0.87420200000000003</v>
          </cell>
          <cell r="CY1319">
            <v>0.66926479999999999</v>
          </cell>
          <cell r="DA1319">
            <v>-2.9142999999999999E-3</v>
          </cell>
          <cell r="DB1319">
            <v>-0.2477994</v>
          </cell>
          <cell r="DD1319">
            <v>1.1135390000000001</v>
          </cell>
          <cell r="DE1319">
            <v>0.95593309999999998</v>
          </cell>
          <cell r="DG1319">
            <v>2.1803710000000001</v>
          </cell>
          <cell r="DH1319">
            <v>1.4476059999999999</v>
          </cell>
          <cell r="DO1319">
            <v>1300000000</v>
          </cell>
          <cell r="DP1319">
            <v>631000000</v>
          </cell>
          <cell r="DQ1319">
            <v>562000000</v>
          </cell>
          <cell r="DR1319">
            <v>105000000</v>
          </cell>
          <cell r="GV1319">
            <v>1.1843939999999999</v>
          </cell>
          <cell r="GW1319">
            <v>2.2295259999999999</v>
          </cell>
          <cell r="HB1319">
            <v>0.22924810000000001</v>
          </cell>
          <cell r="HC1319">
            <v>0.14944250000000001</v>
          </cell>
          <cell r="HH1319">
            <v>0.79545940000000004</v>
          </cell>
          <cell r="HI1319">
            <v>1.1268549999999999</v>
          </cell>
          <cell r="HS1319">
            <v>0.2167693</v>
          </cell>
          <cell r="HU1319">
            <v>5.26475E-2</v>
          </cell>
          <cell r="HV1319">
            <v>0.3919531</v>
          </cell>
          <cell r="HX1319">
            <v>0.1407235</v>
          </cell>
          <cell r="HY1319">
            <v>0.26941680000000001</v>
          </cell>
          <cell r="HZ1319">
            <v>0.53267659999999994</v>
          </cell>
          <cell r="IV1319" t="str">
            <v>Developing Asia</v>
          </cell>
          <cell r="IW1319">
            <v>0</v>
          </cell>
          <cell r="IX1319">
            <v>0</v>
          </cell>
        </row>
        <row r="1320">
          <cell r="A1320">
            <v>518200806</v>
          </cell>
          <cell r="B1320">
            <v>518</v>
          </cell>
          <cell r="C1320">
            <v>200000</v>
          </cell>
          <cell r="D1320" t="str">
            <v>Myanmar</v>
          </cell>
          <cell r="E1320" t="str">
            <v>APD </v>
          </cell>
          <cell r="F1320" t="str">
            <v>Low income</v>
          </cell>
          <cell r="G1320" t="str">
            <v>Developing</v>
          </cell>
          <cell r="H1320" t="str">
            <v>APD </v>
          </cell>
          <cell r="I1320" t="str">
            <v>Importer</v>
          </cell>
          <cell r="K1320">
            <v>917.48099999999999</v>
          </cell>
          <cell r="L1320">
            <v>28778.383000000002</v>
          </cell>
          <cell r="M1320">
            <v>67.797348</v>
          </cell>
          <cell r="AC1320">
            <v>2.2581400000000001E-2</v>
          </cell>
          <cell r="AF1320">
            <v>-0.41397699999999998</v>
          </cell>
          <cell r="AI1320">
            <v>-0.2231088</v>
          </cell>
          <cell r="AL1320">
            <v>-0.15681490000000001</v>
          </cell>
          <cell r="AO1320">
            <v>0.30794899999999997</v>
          </cell>
          <cell r="AR1320">
            <v>-0.14107349999999999</v>
          </cell>
          <cell r="AU1320">
            <v>0.25722889999999998</v>
          </cell>
          <cell r="AX1320">
            <v>0.1956311</v>
          </cell>
          <cell r="BA1320">
            <v>0.1826372</v>
          </cell>
          <cell r="BD1320">
            <v>-0.229188</v>
          </cell>
          <cell r="BG1320">
            <v>0.15282080000000001</v>
          </cell>
          <cell r="BJ1320">
            <v>8.8707599999999998E-2</v>
          </cell>
          <cell r="BY1320">
            <v>2.61435E-2</v>
          </cell>
          <cell r="CB1320">
            <v>-0.37297059999999999</v>
          </cell>
          <cell r="CE1320">
            <v>-1.2714259999999999</v>
          </cell>
          <cell r="CH1320">
            <v>-1.1099460000000001</v>
          </cell>
          <cell r="CK1320">
            <v>0.5522205</v>
          </cell>
          <cell r="CN1320">
            <v>-0.18597520000000001</v>
          </cell>
          <cell r="CQ1320">
            <v>1.004122</v>
          </cell>
          <cell r="CT1320">
            <v>1.3535060000000001</v>
          </cell>
          <cell r="CW1320">
            <v>0.34775869999999998</v>
          </cell>
          <cell r="CZ1320">
            <v>-0.20944840000000001</v>
          </cell>
          <cell r="DC1320">
            <v>0.50409300000000001</v>
          </cell>
          <cell r="DF1320">
            <v>0.53271959999999996</v>
          </cell>
          <cell r="DI1320">
            <v>0.93121980000000004</v>
          </cell>
          <cell r="DJ1320">
            <v>1.003177</v>
          </cell>
          <cell r="DK1320">
            <v>1.016545</v>
          </cell>
          <cell r="DL1320">
            <v>1.1312199999999999</v>
          </cell>
          <cell r="DM1320">
            <v>1.216545</v>
          </cell>
          <cell r="DN1320">
            <v>1.2031769999999999</v>
          </cell>
          <cell r="DO1320">
            <v>1120000000</v>
          </cell>
          <cell r="DP1320">
            <v>582000000</v>
          </cell>
          <cell r="DQ1320">
            <v>464000000</v>
          </cell>
          <cell r="DR1320">
            <v>78300000</v>
          </cell>
          <cell r="FH1320">
            <v>94.50752</v>
          </cell>
          <cell r="FK1320">
            <v>68.431340000000006</v>
          </cell>
          <cell r="FN1320">
            <v>70.755290000000002</v>
          </cell>
          <cell r="FQ1320">
            <v>76.992220000000003</v>
          </cell>
          <cell r="FT1320">
            <v>102.0013</v>
          </cell>
          <cell r="FW1320">
            <v>72.102909999999994</v>
          </cell>
          <cell r="FZ1320">
            <v>114.42659999999999</v>
          </cell>
          <cell r="GC1320">
            <v>103.7071</v>
          </cell>
          <cell r="GF1320">
            <v>91.611710000000002</v>
          </cell>
          <cell r="GI1320">
            <v>58.429740000000002</v>
          </cell>
          <cell r="GL1320">
            <v>103.73099999999999</v>
          </cell>
          <cell r="GO1320">
            <v>89.673789999999997</v>
          </cell>
          <cell r="IB1320">
            <v>1</v>
          </cell>
          <cell r="IC1320">
            <v>1</v>
          </cell>
          <cell r="ID1320">
            <v>3</v>
          </cell>
          <cell r="IE1320">
            <v>4</v>
          </cell>
          <cell r="IF1320">
            <v>5</v>
          </cell>
          <cell r="IH1320">
            <v>43</v>
          </cell>
          <cell r="II1320">
            <v>18</v>
          </cell>
          <cell r="IJ1320">
            <v>13</v>
          </cell>
          <cell r="IK1320">
            <v>8</v>
          </cell>
          <cell r="IL1320">
            <v>14</v>
          </cell>
          <cell r="IM1320">
            <v>11</v>
          </cell>
          <cell r="IO1320">
            <v>45</v>
          </cell>
          <cell r="IP1320">
            <v>19</v>
          </cell>
          <cell r="IQ1320">
            <v>17</v>
          </cell>
          <cell r="IR1320">
            <v>13</v>
          </cell>
          <cell r="IS1320">
            <v>16</v>
          </cell>
          <cell r="IT1320">
            <v>26</v>
          </cell>
          <cell r="IV1320" t="str">
            <v>Developing Asia</v>
          </cell>
          <cell r="IW1320">
            <v>0</v>
          </cell>
          <cell r="IX1320">
            <v>0</v>
          </cell>
        </row>
        <row r="1321">
          <cell r="A1321">
            <v>518200812</v>
          </cell>
          <cell r="B1321">
            <v>518</v>
          </cell>
          <cell r="C1321">
            <v>200000</v>
          </cell>
          <cell r="D1321" t="str">
            <v>Myanmar</v>
          </cell>
          <cell r="E1321" t="str">
            <v>APD </v>
          </cell>
          <cell r="F1321" t="str">
            <v>Low income</v>
          </cell>
          <cell r="G1321" t="str">
            <v>Developing</v>
          </cell>
          <cell r="H1321" t="str">
            <v>APD </v>
          </cell>
          <cell r="I1321" t="str">
            <v>Importer</v>
          </cell>
          <cell r="IV1321" t="str">
            <v>Developing Asia</v>
          </cell>
          <cell r="IW1321">
            <v>0</v>
          </cell>
          <cell r="IX1321">
            <v>0</v>
          </cell>
        </row>
        <row r="1322">
          <cell r="A1322">
            <v>5222000</v>
          </cell>
          <cell r="B1322">
            <v>522</v>
          </cell>
          <cell r="C1322">
            <v>2000</v>
          </cell>
          <cell r="D1322" t="str">
            <v>Cambodia</v>
          </cell>
          <cell r="E1322" t="str">
            <v>APD </v>
          </cell>
          <cell r="F1322" t="str">
            <v>Low income</v>
          </cell>
          <cell r="G1322" t="str">
            <v>Developing</v>
          </cell>
          <cell r="H1322" t="str">
            <v>APD </v>
          </cell>
          <cell r="I1322" t="str">
            <v>Importer</v>
          </cell>
          <cell r="K1322">
            <v>3854.62</v>
          </cell>
          <cell r="L1322">
            <v>14082.638000000001</v>
          </cell>
          <cell r="M1322">
            <v>11.511324999999999</v>
          </cell>
          <cell r="AC1322">
            <v>0.11681</v>
          </cell>
          <cell r="AL1322">
            <v>0.11681</v>
          </cell>
          <cell r="AO1322">
            <v>0.4417065</v>
          </cell>
          <cell r="AU1322">
            <v>0.35686899999999999</v>
          </cell>
          <cell r="AX1322">
            <v>0.38294610000000001</v>
          </cell>
          <cell r="BA1322">
            <v>0.4417065</v>
          </cell>
          <cell r="BG1322">
            <v>0.37565199999999999</v>
          </cell>
          <cell r="BJ1322">
            <v>0.38784800000000003</v>
          </cell>
          <cell r="BY1322">
            <v>0.64992760000000005</v>
          </cell>
          <cell r="CH1322">
            <v>0.64992760000000005</v>
          </cell>
          <cell r="CK1322">
            <v>1.108589</v>
          </cell>
          <cell r="CQ1322">
            <v>1.4667330000000001</v>
          </cell>
          <cell r="CT1322">
            <v>2.493239</v>
          </cell>
          <cell r="CW1322">
            <v>1.0651790000000001</v>
          </cell>
          <cell r="DC1322">
            <v>1.599362</v>
          </cell>
          <cell r="DF1322">
            <v>2.5516290000000001</v>
          </cell>
          <cell r="DO1322">
            <v>645000000</v>
          </cell>
          <cell r="DP1322">
            <v>153000000</v>
          </cell>
          <cell r="DQ1322">
            <v>412000000</v>
          </cell>
          <cell r="DR1322">
            <v>80300000</v>
          </cell>
          <cell r="HK1322">
            <v>41800000</v>
          </cell>
          <cell r="HL1322">
            <v>22000000</v>
          </cell>
          <cell r="HM1322">
            <v>113000000</v>
          </cell>
          <cell r="HN1322">
            <v>176000000</v>
          </cell>
          <cell r="IB1322">
            <v>1</v>
          </cell>
          <cell r="IH1322">
            <v>20</v>
          </cell>
          <cell r="II1322">
            <v>6</v>
          </cell>
          <cell r="IO1322">
            <v>17</v>
          </cell>
          <cell r="IP1322">
            <v>3</v>
          </cell>
          <cell r="IV1322" t="str">
            <v>Developing Asia</v>
          </cell>
          <cell r="IW1322">
            <v>0</v>
          </cell>
          <cell r="IX1322">
            <v>0</v>
          </cell>
        </row>
        <row r="1323">
          <cell r="A1323">
            <v>5222001</v>
          </cell>
          <cell r="B1323">
            <v>522</v>
          </cell>
          <cell r="C1323">
            <v>2001</v>
          </cell>
          <cell r="D1323" t="str">
            <v>Cambodia</v>
          </cell>
          <cell r="E1323" t="str">
            <v>APD </v>
          </cell>
          <cell r="F1323" t="str">
            <v>Low income</v>
          </cell>
          <cell r="G1323" t="str">
            <v>Developing</v>
          </cell>
          <cell r="H1323" t="str">
            <v>APD </v>
          </cell>
          <cell r="I1323" t="str">
            <v>Importer</v>
          </cell>
          <cell r="K1323">
            <v>3924</v>
          </cell>
          <cell r="L1323">
            <v>15633.218000000001</v>
          </cell>
          <cell r="M1323">
            <v>12.730631000000001</v>
          </cell>
          <cell r="AC1323">
            <v>0.110832</v>
          </cell>
          <cell r="AL1323">
            <v>0.110832</v>
          </cell>
          <cell r="AO1323">
            <v>0.43279600000000001</v>
          </cell>
          <cell r="AU1323">
            <v>0.34692099999999998</v>
          </cell>
          <cell r="AX1323">
            <v>0.36914170000000002</v>
          </cell>
          <cell r="BA1323">
            <v>0.42965950000000003</v>
          </cell>
          <cell r="BG1323">
            <v>0.34692099999999998</v>
          </cell>
          <cell r="BJ1323">
            <v>0.36840109999999998</v>
          </cell>
          <cell r="BY1323">
            <v>0.6678906</v>
          </cell>
          <cell r="CH1323">
            <v>0.6678906</v>
          </cell>
          <cell r="CK1323">
            <v>1.0738350000000001</v>
          </cell>
          <cell r="CQ1323">
            <v>1.5610949999999999</v>
          </cell>
          <cell r="CT1323">
            <v>2.5686599999999999</v>
          </cell>
          <cell r="CW1323">
            <v>1.0537479999999999</v>
          </cell>
          <cell r="DC1323">
            <v>1.5368710000000001</v>
          </cell>
          <cell r="DF1323">
            <v>2.4571160000000001</v>
          </cell>
          <cell r="DO1323">
            <v>706000000</v>
          </cell>
          <cell r="DP1323">
            <v>145000000</v>
          </cell>
          <cell r="DQ1323">
            <v>505000000</v>
          </cell>
          <cell r="DR1323">
            <v>55900000</v>
          </cell>
          <cell r="HK1323">
            <v>36400000</v>
          </cell>
          <cell r="HL1323">
            <v>14000000</v>
          </cell>
          <cell r="HM1323">
            <v>127000000</v>
          </cell>
          <cell r="HN1323">
            <v>177000000</v>
          </cell>
          <cell r="IB1323">
            <v>1</v>
          </cell>
          <cell r="IH1323">
            <v>20</v>
          </cell>
          <cell r="II1323">
            <v>6</v>
          </cell>
          <cell r="IJ1323">
            <v>1</v>
          </cell>
          <cell r="IO1323">
            <v>17</v>
          </cell>
          <cell r="IP1323">
            <v>3</v>
          </cell>
          <cell r="IQ1323">
            <v>2</v>
          </cell>
          <cell r="IV1323" t="str">
            <v>Developing Asia</v>
          </cell>
          <cell r="IW1323">
            <v>0</v>
          </cell>
          <cell r="IX1323">
            <v>0</v>
          </cell>
        </row>
        <row r="1324">
          <cell r="A1324">
            <v>5222002</v>
          </cell>
          <cell r="B1324">
            <v>522</v>
          </cell>
          <cell r="C1324">
            <v>2002</v>
          </cell>
          <cell r="D1324" t="str">
            <v>Cambodia</v>
          </cell>
          <cell r="E1324" t="str">
            <v>APD </v>
          </cell>
          <cell r="F1324" t="str">
            <v>Low income</v>
          </cell>
          <cell r="G1324" t="str">
            <v>Developing</v>
          </cell>
          <cell r="H1324" t="str">
            <v>APD </v>
          </cell>
          <cell r="I1324" t="str">
            <v>Importer</v>
          </cell>
          <cell r="K1324">
            <v>3917.55</v>
          </cell>
          <cell r="L1324">
            <v>16780.54</v>
          </cell>
          <cell r="M1324">
            <v>13.787858</v>
          </cell>
          <cell r="N1324">
            <v>0.55979650000000003</v>
          </cell>
          <cell r="O1324">
            <v>0.39440199999999997</v>
          </cell>
          <cell r="P1324">
            <v>0.35114499999999998</v>
          </cell>
          <cell r="Q1324">
            <v>0.16530239999999999</v>
          </cell>
          <cell r="R1324">
            <v>-4.7411399999999999E-2</v>
          </cell>
          <cell r="S1324">
            <v>-7.1339999999999999E-4</v>
          </cell>
          <cell r="T1324">
            <v>3.1245999999999999E-2</v>
          </cell>
          <cell r="AC1324">
            <v>9.0695999999999999E-2</v>
          </cell>
          <cell r="AF1324">
            <v>-8.56016E-2</v>
          </cell>
          <cell r="AI1324">
            <v>-3.7859999999999999E-4</v>
          </cell>
          <cell r="AL1324">
            <v>5.1925300000000001E-2</v>
          </cell>
          <cell r="AO1324">
            <v>0.2376393</v>
          </cell>
          <cell r="AR1324">
            <v>-5.3232700000000001E-2</v>
          </cell>
          <cell r="AU1324">
            <v>0.15167079999999999</v>
          </cell>
          <cell r="AX1324">
            <v>0.15617200000000001</v>
          </cell>
          <cell r="BA1324">
            <v>0.23729259999999999</v>
          </cell>
          <cell r="BD1324">
            <v>-2.1605999999999999E-3</v>
          </cell>
          <cell r="BG1324">
            <v>0.13079160000000001</v>
          </cell>
          <cell r="BJ1324">
            <v>0.1550436</v>
          </cell>
          <cell r="BM1324">
            <v>0.5861132</v>
          </cell>
          <cell r="BN1324">
            <v>-8.4856299999999996E-2</v>
          </cell>
          <cell r="BO1324">
            <v>-7.4681000000000001E-3</v>
          </cell>
          <cell r="BP1324">
            <v>0.49378880000000003</v>
          </cell>
          <cell r="BY1324">
            <v>0.36738759999999998</v>
          </cell>
          <cell r="CB1324">
            <v>-0.15856190000000001</v>
          </cell>
          <cell r="CE1324">
            <v>-3.8333999999999998E-3</v>
          </cell>
          <cell r="CH1324">
            <v>0.58666529999999995</v>
          </cell>
          <cell r="CK1324">
            <v>0.89021720000000004</v>
          </cell>
          <cell r="CN1324">
            <v>-8.4856299999999996E-2</v>
          </cell>
          <cell r="CQ1324">
            <v>0.92043580000000003</v>
          </cell>
          <cell r="CT1324">
            <v>1.510273</v>
          </cell>
          <cell r="CW1324">
            <v>0.9111629</v>
          </cell>
          <cell r="CZ1324">
            <v>-8.6654999999999996E-3</v>
          </cell>
          <cell r="DC1324">
            <v>1.0041469999999999</v>
          </cell>
          <cell r="DF1324">
            <v>1.6103050000000001</v>
          </cell>
          <cell r="DI1324">
            <v>0.1944941</v>
          </cell>
          <cell r="DJ1324">
            <v>0.1951155</v>
          </cell>
          <cell r="DK1324">
            <v>0.19855639999999999</v>
          </cell>
          <cell r="DL1324">
            <v>0.39449410000000001</v>
          </cell>
          <cell r="DM1324">
            <v>0.39855639999999998</v>
          </cell>
          <cell r="DN1324">
            <v>0.39511550000000001</v>
          </cell>
          <cell r="DO1324">
            <v>677000000</v>
          </cell>
          <cell r="DP1324">
            <v>152000000</v>
          </cell>
          <cell r="DQ1324">
            <v>448000000</v>
          </cell>
          <cell r="DR1324">
            <v>76700000</v>
          </cell>
          <cell r="HK1324">
            <v>35500000</v>
          </cell>
          <cell r="HL1324">
            <v>17900000</v>
          </cell>
          <cell r="HM1324">
            <v>105000000</v>
          </cell>
          <cell r="HN1324">
            <v>158000000</v>
          </cell>
          <cell r="IB1324">
            <v>3</v>
          </cell>
          <cell r="IC1324">
            <v>3</v>
          </cell>
          <cell r="ID1324">
            <v>1</v>
          </cell>
          <cell r="IE1324">
            <v>1</v>
          </cell>
          <cell r="IH1324">
            <v>31</v>
          </cell>
          <cell r="II1324">
            <v>32</v>
          </cell>
          <cell r="IJ1324">
            <v>13</v>
          </cell>
          <cell r="IK1324">
            <v>10</v>
          </cell>
          <cell r="IL1324">
            <v>3</v>
          </cell>
          <cell r="IO1324">
            <v>31</v>
          </cell>
          <cell r="IP1324">
            <v>37</v>
          </cell>
          <cell r="IQ1324">
            <v>17</v>
          </cell>
          <cell r="IR1324">
            <v>11</v>
          </cell>
          <cell r="IS1324">
            <v>4</v>
          </cell>
          <cell r="IV1324" t="str">
            <v>Developing Asia</v>
          </cell>
          <cell r="IW1324">
            <v>0</v>
          </cell>
          <cell r="IX1324">
            <v>0</v>
          </cell>
        </row>
        <row r="1325">
          <cell r="A1325">
            <v>5222003</v>
          </cell>
          <cell r="B1325">
            <v>522</v>
          </cell>
          <cell r="C1325">
            <v>2003</v>
          </cell>
          <cell r="D1325" t="str">
            <v>Cambodia</v>
          </cell>
          <cell r="E1325" t="str">
            <v>APD </v>
          </cell>
          <cell r="F1325" t="str">
            <v>Low income</v>
          </cell>
          <cell r="G1325" t="str">
            <v>Developing</v>
          </cell>
          <cell r="H1325" t="str">
            <v>APD </v>
          </cell>
          <cell r="I1325" t="str">
            <v>Importer</v>
          </cell>
          <cell r="K1325">
            <v>3980</v>
          </cell>
          <cell r="L1325">
            <v>18535.164000000001</v>
          </cell>
          <cell r="M1325">
            <v>15.275255</v>
          </cell>
          <cell r="N1325">
            <v>0.60240970000000005</v>
          </cell>
          <cell r="O1325">
            <v>0.4267068</v>
          </cell>
          <cell r="P1325">
            <v>0.38905620000000002</v>
          </cell>
          <cell r="Q1325">
            <v>0.1812049</v>
          </cell>
          <cell r="R1325">
            <v>-5.3525499999999997E-2</v>
          </cell>
          <cell r="S1325">
            <v>1.4196E-3</v>
          </cell>
          <cell r="T1325">
            <v>2.70671E-2</v>
          </cell>
          <cell r="AC1325">
            <v>0.12572910000000001</v>
          </cell>
          <cell r="AF1325">
            <v>-0.15023439999999999</v>
          </cell>
          <cell r="AI1325">
            <v>-6.3318100000000002E-2</v>
          </cell>
          <cell r="AL1325">
            <v>-1.9852999999999999E-2</v>
          </cell>
          <cell r="AO1325">
            <v>0.32812059999999998</v>
          </cell>
          <cell r="AR1325">
            <v>-4.9801100000000001E-2</v>
          </cell>
          <cell r="AU1325">
            <v>0.1461228</v>
          </cell>
          <cell r="AX1325">
            <v>0.17932129999999999</v>
          </cell>
          <cell r="BA1325">
            <v>0.27879520000000002</v>
          </cell>
          <cell r="BD1325">
            <v>-2.9370899999999998E-2</v>
          </cell>
          <cell r="BG1325">
            <v>0.1147128</v>
          </cell>
          <cell r="BJ1325">
            <v>0.15807160000000001</v>
          </cell>
          <cell r="BM1325">
            <v>0.54872259999999995</v>
          </cell>
          <cell r="BN1325">
            <v>-0.14340890000000001</v>
          </cell>
          <cell r="BO1325">
            <v>1.3883899999999999E-2</v>
          </cell>
          <cell r="BP1325">
            <v>0.4191976</v>
          </cell>
          <cell r="BY1325">
            <v>0.28855029999999998</v>
          </cell>
          <cell r="CB1325">
            <v>-0.3100813</v>
          </cell>
          <cell r="CE1325">
            <v>-0.30838159999999998</v>
          </cell>
          <cell r="CH1325">
            <v>-0.22498660000000001</v>
          </cell>
          <cell r="CK1325">
            <v>0.95374539999999997</v>
          </cell>
          <cell r="CN1325">
            <v>-0.11406040000000001</v>
          </cell>
          <cell r="CQ1325">
            <v>0.82691199999999998</v>
          </cell>
          <cell r="CT1325">
            <v>1.6244989999999999</v>
          </cell>
          <cell r="CW1325">
            <v>0.92332380000000003</v>
          </cell>
          <cell r="CZ1325">
            <v>-5.9225199999999999E-2</v>
          </cell>
          <cell r="DC1325">
            <v>0.75503620000000005</v>
          </cell>
          <cell r="DF1325">
            <v>1.5427010000000001</v>
          </cell>
          <cell r="DI1325">
            <v>0.22120480000000001</v>
          </cell>
          <cell r="DJ1325">
            <v>0.22528719999999999</v>
          </cell>
          <cell r="DK1325">
            <v>0.24258179999999999</v>
          </cell>
          <cell r="DL1325">
            <v>0.42120469999999999</v>
          </cell>
          <cell r="DM1325">
            <v>0.44258180000000003</v>
          </cell>
          <cell r="DN1325">
            <v>0.42528719999999998</v>
          </cell>
          <cell r="DO1325">
            <v>721000000</v>
          </cell>
          <cell r="DP1325">
            <v>141000000</v>
          </cell>
          <cell r="DQ1325">
            <v>455000000</v>
          </cell>
          <cell r="DR1325">
            <v>125000000</v>
          </cell>
          <cell r="EE1325">
            <v>172.69040000000001</v>
          </cell>
          <cell r="EF1325">
            <v>92.109020000000001</v>
          </cell>
          <cell r="EG1325">
            <v>115.8278</v>
          </cell>
          <cell r="EL1325">
            <v>122.8426</v>
          </cell>
          <cell r="HK1325">
            <v>30300000</v>
          </cell>
          <cell r="HL1325">
            <v>26800000</v>
          </cell>
          <cell r="HM1325">
            <v>97800000</v>
          </cell>
          <cell r="HN1325">
            <v>155000000</v>
          </cell>
          <cell r="IB1325">
            <v>2</v>
          </cell>
          <cell r="IC1325">
            <v>5</v>
          </cell>
          <cell r="ID1325">
            <v>7</v>
          </cell>
          <cell r="IE1325">
            <v>2</v>
          </cell>
          <cell r="IH1325">
            <v>35</v>
          </cell>
          <cell r="II1325">
            <v>43</v>
          </cell>
          <cell r="IJ1325">
            <v>18</v>
          </cell>
          <cell r="IK1325">
            <v>16</v>
          </cell>
          <cell r="IL1325">
            <v>5</v>
          </cell>
          <cell r="IM1325">
            <v>1</v>
          </cell>
          <cell r="IO1325">
            <v>39</v>
          </cell>
          <cell r="IP1325">
            <v>51</v>
          </cell>
          <cell r="IQ1325">
            <v>27</v>
          </cell>
          <cell r="IR1325">
            <v>23</v>
          </cell>
          <cell r="IS1325">
            <v>10</v>
          </cell>
          <cell r="IT1325">
            <v>1</v>
          </cell>
          <cell r="IV1325" t="str">
            <v>Developing Asia</v>
          </cell>
          <cell r="IW1325">
            <v>0</v>
          </cell>
          <cell r="IX1325">
            <v>0</v>
          </cell>
        </row>
        <row r="1326">
          <cell r="A1326">
            <v>5222004</v>
          </cell>
          <cell r="B1326">
            <v>522</v>
          </cell>
          <cell r="C1326">
            <v>2004</v>
          </cell>
          <cell r="D1326" t="str">
            <v>Cambodia</v>
          </cell>
          <cell r="E1326" t="str">
            <v>APD </v>
          </cell>
          <cell r="F1326" t="str">
            <v>Low income</v>
          </cell>
          <cell r="G1326" t="str">
            <v>Developing</v>
          </cell>
          <cell r="H1326" t="str">
            <v>APD </v>
          </cell>
          <cell r="I1326" t="str">
            <v>Importer</v>
          </cell>
          <cell r="K1326">
            <v>4021</v>
          </cell>
          <cell r="L1326">
            <v>21438.339</v>
          </cell>
          <cell r="M1326">
            <v>17.211091</v>
          </cell>
          <cell r="N1326">
            <v>0.75738760000000005</v>
          </cell>
          <cell r="O1326">
            <v>0.58356090000000005</v>
          </cell>
          <cell r="P1326">
            <v>0.48423139999999998</v>
          </cell>
          <cell r="Q1326">
            <v>0.24771260000000001</v>
          </cell>
          <cell r="R1326">
            <v>-6.4098299999999997E-2</v>
          </cell>
          <cell r="S1326">
            <v>4.1633299999999998E-2</v>
          </cell>
          <cell r="T1326">
            <v>7.0442400000000002E-2</v>
          </cell>
          <cell r="AC1326">
            <v>7.8461400000000001E-2</v>
          </cell>
          <cell r="AF1326">
            <v>-0.21225169999999999</v>
          </cell>
          <cell r="AI1326">
            <v>-8.4889599999999996E-2</v>
          </cell>
          <cell r="AL1326">
            <v>-3.4994699999999997E-2</v>
          </cell>
          <cell r="AO1326">
            <v>0.33365489999999998</v>
          </cell>
          <cell r="AR1326">
            <v>-3.6570400000000003E-2</v>
          </cell>
          <cell r="AU1326">
            <v>0.23138130000000001</v>
          </cell>
          <cell r="AX1326">
            <v>0.21642649999999999</v>
          </cell>
          <cell r="BA1326">
            <v>0.29856169999999999</v>
          </cell>
          <cell r="BD1326">
            <v>-3.61632E-2</v>
          </cell>
          <cell r="BG1326">
            <v>0.1780641</v>
          </cell>
          <cell r="BJ1326">
            <v>0.1717735</v>
          </cell>
          <cell r="BM1326">
            <v>0.64092950000000004</v>
          </cell>
          <cell r="BN1326">
            <v>-0.10249460000000001</v>
          </cell>
          <cell r="BO1326">
            <v>0.35194209999999998</v>
          </cell>
          <cell r="BP1326">
            <v>0.89037690000000003</v>
          </cell>
          <cell r="BY1326">
            <v>0.32677650000000003</v>
          </cell>
          <cell r="CB1326">
            <v>-0.4114816</v>
          </cell>
          <cell r="CE1326">
            <v>-0.62325719999999996</v>
          </cell>
          <cell r="CH1326">
            <v>-0.41368539999999998</v>
          </cell>
          <cell r="CK1326">
            <v>0.94015769999999999</v>
          </cell>
          <cell r="CN1326">
            <v>-8.2210500000000006E-2</v>
          </cell>
          <cell r="CQ1326">
            <v>1.110309</v>
          </cell>
          <cell r="CT1326">
            <v>1.8655170000000001</v>
          </cell>
          <cell r="CW1326">
            <v>0.92346550000000005</v>
          </cell>
          <cell r="CZ1326">
            <v>-5.7683400000000003E-2</v>
          </cell>
          <cell r="DC1326">
            <v>0.81047789999999997</v>
          </cell>
          <cell r="DF1326">
            <v>1.676512</v>
          </cell>
          <cell r="DI1326">
            <v>0.30967499999999998</v>
          </cell>
          <cell r="DJ1326">
            <v>0.3419276</v>
          </cell>
          <cell r="DK1326">
            <v>0.34832970000000002</v>
          </cell>
          <cell r="DL1326">
            <v>0.50967499999999999</v>
          </cell>
          <cell r="DM1326">
            <v>0.54832970000000003</v>
          </cell>
          <cell r="DN1326">
            <v>0.54192759999999995</v>
          </cell>
          <cell r="DO1326">
            <v>674000000</v>
          </cell>
          <cell r="DP1326">
            <v>138000000</v>
          </cell>
          <cell r="DQ1326">
            <v>451000000</v>
          </cell>
          <cell r="DR1326">
            <v>85300000</v>
          </cell>
          <cell r="DS1326">
            <v>177.59049999999999</v>
          </cell>
          <cell r="DT1326">
            <v>91.610510000000005</v>
          </cell>
          <cell r="DU1326">
            <v>135.53749999999999</v>
          </cell>
          <cell r="EE1326">
            <v>177.59059999999999</v>
          </cell>
          <cell r="EF1326">
            <v>91.610510000000005</v>
          </cell>
          <cell r="EG1326">
            <v>135.53749999999999</v>
          </cell>
          <cell r="EH1326">
            <v>138.58879999999999</v>
          </cell>
          <cell r="EL1326">
            <v>138.58879999999999</v>
          </cell>
          <cell r="FH1326">
            <v>113.03230000000001</v>
          </cell>
          <cell r="FK1326">
            <v>30.877009999999999</v>
          </cell>
          <cell r="FN1326">
            <v>62.831629999999997</v>
          </cell>
          <cell r="FQ1326">
            <v>63.873309999999996</v>
          </cell>
          <cell r="FT1326">
            <v>119.6815</v>
          </cell>
          <cell r="FW1326">
            <v>85.783349999999999</v>
          </cell>
          <cell r="FZ1326">
            <v>112.669</v>
          </cell>
          <cell r="GC1326">
            <v>110.11450000000001</v>
          </cell>
          <cell r="GF1326">
            <v>107.149</v>
          </cell>
          <cell r="GI1326">
            <v>65.102860000000007</v>
          </cell>
          <cell r="GL1326">
            <v>103.8395</v>
          </cell>
          <cell r="GO1326">
            <v>100.8335</v>
          </cell>
          <cell r="HK1326">
            <v>25900000</v>
          </cell>
          <cell r="HL1326">
            <v>16000000</v>
          </cell>
          <cell r="HM1326">
            <v>84500000</v>
          </cell>
          <cell r="HN1326">
            <v>126000000</v>
          </cell>
          <cell r="IB1326">
            <v>1</v>
          </cell>
          <cell r="IC1326">
            <v>5</v>
          </cell>
          <cell r="ID1326">
            <v>3</v>
          </cell>
          <cell r="IE1326">
            <v>3</v>
          </cell>
          <cell r="IF1326">
            <v>1</v>
          </cell>
          <cell r="IH1326">
            <v>39</v>
          </cell>
          <cell r="II1326">
            <v>40</v>
          </cell>
          <cell r="IJ1326">
            <v>16</v>
          </cell>
          <cell r="IK1326">
            <v>6</v>
          </cell>
          <cell r="IL1326">
            <v>4</v>
          </cell>
          <cell r="IM1326">
            <v>3</v>
          </cell>
          <cell r="IO1326">
            <v>43</v>
          </cell>
          <cell r="IP1326">
            <v>44</v>
          </cell>
          <cell r="IQ1326">
            <v>20</v>
          </cell>
          <cell r="IR1326">
            <v>13</v>
          </cell>
          <cell r="IS1326">
            <v>15</v>
          </cell>
          <cell r="IT1326">
            <v>3</v>
          </cell>
          <cell r="IV1326" t="str">
            <v>Developing Asia</v>
          </cell>
          <cell r="IW1326">
            <v>0</v>
          </cell>
          <cell r="IX1326">
            <v>0</v>
          </cell>
        </row>
        <row r="1327">
          <cell r="A1327">
            <v>5222005</v>
          </cell>
          <cell r="B1327">
            <v>522</v>
          </cell>
          <cell r="C1327">
            <v>2005</v>
          </cell>
          <cell r="D1327" t="str">
            <v>Cambodia</v>
          </cell>
          <cell r="E1327" t="str">
            <v>APD </v>
          </cell>
          <cell r="F1327" t="str">
            <v>Low income</v>
          </cell>
          <cell r="G1327" t="str">
            <v>Developing</v>
          </cell>
          <cell r="H1327" t="str">
            <v>APD </v>
          </cell>
          <cell r="I1327" t="str">
            <v>Importer</v>
          </cell>
          <cell r="K1327">
            <v>4092.5</v>
          </cell>
          <cell r="L1327">
            <v>25754.291000000001</v>
          </cell>
          <cell r="M1327">
            <v>20.143487</v>
          </cell>
          <cell r="N1327">
            <v>0.89980539999999998</v>
          </cell>
          <cell r="O1327">
            <v>0.69309339999999997</v>
          </cell>
          <cell r="P1327">
            <v>0.64445529999999995</v>
          </cell>
          <cell r="Q1327">
            <v>0.31501810000000002</v>
          </cell>
          <cell r="R1327">
            <v>2.1698100000000001E-2</v>
          </cell>
          <cell r="S1327">
            <v>7.4705999999999995E-2</v>
          </cell>
          <cell r="T1327">
            <v>0.1165757</v>
          </cell>
          <cell r="AC1327">
            <v>0.10521270000000001</v>
          </cell>
          <cell r="AF1327">
            <v>-0.1595953</v>
          </cell>
          <cell r="AI1327">
            <v>2.2982699999999998E-2</v>
          </cell>
          <cell r="AL1327">
            <v>2.1016199999999999E-2</v>
          </cell>
          <cell r="AO1327">
            <v>0.39081480000000002</v>
          </cell>
          <cell r="AR1327">
            <v>1.55224E-2</v>
          </cell>
          <cell r="AU1327">
            <v>0.28517940000000003</v>
          </cell>
          <cell r="AX1327">
            <v>0.28848689999999999</v>
          </cell>
          <cell r="BA1327">
            <v>0.31773210000000002</v>
          </cell>
          <cell r="BD1327">
            <v>1.07341E-2</v>
          </cell>
          <cell r="BG1327">
            <v>0.19572300000000001</v>
          </cell>
          <cell r="BJ1327">
            <v>0.22435289999999999</v>
          </cell>
          <cell r="BM1327">
            <v>0.74690719999999999</v>
          </cell>
          <cell r="BN1327">
            <v>3.1615999999999998E-2</v>
          </cell>
          <cell r="BO1327">
            <v>0.59283730000000001</v>
          </cell>
          <cell r="BP1327">
            <v>1.3713610000000001</v>
          </cell>
          <cell r="BY1327">
            <v>0.33262720000000001</v>
          </cell>
          <cell r="CB1327">
            <v>-0.31042209999999998</v>
          </cell>
          <cell r="CE1327">
            <v>0.17500589999999999</v>
          </cell>
          <cell r="CH1327">
            <v>0.19596430000000001</v>
          </cell>
          <cell r="CK1327">
            <v>0.99101689999999998</v>
          </cell>
          <cell r="CN1327">
            <v>4.9125200000000001E-2</v>
          </cell>
          <cell r="CQ1327">
            <v>1.1691720000000001</v>
          </cell>
          <cell r="CT1327">
            <v>2.1262569999999998</v>
          </cell>
          <cell r="CW1327">
            <v>0.91274759999999999</v>
          </cell>
          <cell r="CZ1327">
            <v>8.6563999999999999E-3</v>
          </cell>
          <cell r="DC1327">
            <v>0.90922639999999999</v>
          </cell>
          <cell r="DF1327">
            <v>1.811315</v>
          </cell>
          <cell r="DI1327">
            <v>0.3847873</v>
          </cell>
          <cell r="DJ1327">
            <v>0.41838730000000002</v>
          </cell>
          <cell r="DK1327">
            <v>0.4227572</v>
          </cell>
          <cell r="DL1327">
            <v>0.58478730000000001</v>
          </cell>
          <cell r="DM1327">
            <v>0.62275720000000001</v>
          </cell>
          <cell r="DN1327">
            <v>0.61838729999999997</v>
          </cell>
          <cell r="DO1327">
            <v>740000000</v>
          </cell>
          <cell r="DP1327">
            <v>149000000</v>
          </cell>
          <cell r="DQ1327">
            <v>499000000</v>
          </cell>
          <cell r="DR1327">
            <v>91700000</v>
          </cell>
          <cell r="DS1327">
            <v>185.0462</v>
          </cell>
          <cell r="DT1327">
            <v>142.4151</v>
          </cell>
          <cell r="DU1327">
            <v>139.5514</v>
          </cell>
          <cell r="EE1327">
            <v>193.29990000000001</v>
          </cell>
          <cell r="EF1327">
            <v>209.51089999999999</v>
          </cell>
          <cell r="EG1327">
            <v>145.24170000000001</v>
          </cell>
          <cell r="EH1327">
            <v>149.07570000000001</v>
          </cell>
          <cell r="EL1327">
            <v>162.88849999999999</v>
          </cell>
          <cell r="FH1327">
            <v>140.4452</v>
          </cell>
          <cell r="FK1327">
            <v>86.936549999999997</v>
          </cell>
          <cell r="FN1327">
            <v>106.3244</v>
          </cell>
          <cell r="FQ1327">
            <v>114.9496</v>
          </cell>
          <cell r="FT1327">
            <v>128.4503</v>
          </cell>
          <cell r="FW1327">
            <v>126.7496</v>
          </cell>
          <cell r="FZ1327">
            <v>118.8129</v>
          </cell>
          <cell r="GC1327">
            <v>122.5802</v>
          </cell>
          <cell r="GF1327">
            <v>109.1786</v>
          </cell>
          <cell r="GI1327">
            <v>99.312740000000005</v>
          </cell>
          <cell r="GL1327">
            <v>107.77549999999999</v>
          </cell>
          <cell r="GO1327">
            <v>113.6442</v>
          </cell>
          <cell r="HK1327">
            <v>23700000</v>
          </cell>
          <cell r="HL1327">
            <v>14600000</v>
          </cell>
          <cell r="HM1327">
            <v>79400000</v>
          </cell>
          <cell r="HN1327">
            <v>118000000</v>
          </cell>
          <cell r="IB1327">
            <v>4</v>
          </cell>
          <cell r="IC1327">
            <v>3</v>
          </cell>
          <cell r="ID1327">
            <v>2</v>
          </cell>
          <cell r="IE1327">
            <v>4</v>
          </cell>
          <cell r="IH1327">
            <v>52</v>
          </cell>
          <cell r="II1327">
            <v>38</v>
          </cell>
          <cell r="IJ1327">
            <v>10</v>
          </cell>
          <cell r="IK1327">
            <v>3</v>
          </cell>
          <cell r="IL1327">
            <v>5</v>
          </cell>
          <cell r="IM1327">
            <v>3</v>
          </cell>
          <cell r="IO1327">
            <v>56</v>
          </cell>
          <cell r="IP1327">
            <v>42</v>
          </cell>
          <cell r="IQ1327">
            <v>13</v>
          </cell>
          <cell r="IR1327">
            <v>8</v>
          </cell>
          <cell r="IS1327">
            <v>14</v>
          </cell>
          <cell r="IT1327">
            <v>8</v>
          </cell>
          <cell r="IV1327" t="str">
            <v>Developing Asia</v>
          </cell>
          <cell r="IW1327">
            <v>0</v>
          </cell>
          <cell r="IX1327">
            <v>0</v>
          </cell>
        </row>
        <row r="1328">
          <cell r="A1328">
            <v>5222006</v>
          </cell>
          <cell r="B1328">
            <v>522</v>
          </cell>
          <cell r="C1328">
            <v>2006</v>
          </cell>
          <cell r="D1328" t="str">
            <v>Cambodia</v>
          </cell>
          <cell r="E1328" t="str">
            <v>APD </v>
          </cell>
          <cell r="F1328" t="str">
            <v>Low income</v>
          </cell>
          <cell r="G1328" t="str">
            <v>Developing</v>
          </cell>
          <cell r="H1328" t="str">
            <v>APD </v>
          </cell>
          <cell r="I1328" t="str">
            <v>Importer</v>
          </cell>
          <cell r="K1328">
            <v>4103.25</v>
          </cell>
          <cell r="L1328">
            <v>29849.146000000001</v>
          </cell>
          <cell r="M1328">
            <v>23.034161000000001</v>
          </cell>
          <cell r="N1328">
            <v>0.9859502</v>
          </cell>
          <cell r="O1328">
            <v>0.78876020000000002</v>
          </cell>
          <cell r="P1328">
            <v>0.77643580000000001</v>
          </cell>
          <cell r="Q1328">
            <v>0.33535579999999998</v>
          </cell>
          <cell r="R1328">
            <v>7.7270699999999998E-2</v>
          </cell>
          <cell r="S1328">
            <v>0.10137309999999999</v>
          </cell>
          <cell r="T1328">
            <v>0.14480129999999999</v>
          </cell>
          <cell r="AC1328">
            <v>0.19940559999999999</v>
          </cell>
          <cell r="AF1328">
            <v>-0.18354010000000001</v>
          </cell>
          <cell r="AI1328">
            <v>9.5762E-3</v>
          </cell>
          <cell r="AL1328">
            <v>4.6731500000000002E-2</v>
          </cell>
          <cell r="AO1328">
            <v>0.41588259999999999</v>
          </cell>
          <cell r="AR1328">
            <v>5.36494E-2</v>
          </cell>
          <cell r="AU1328">
            <v>0.30799159999999998</v>
          </cell>
          <cell r="AX1328">
            <v>0.2991569</v>
          </cell>
          <cell r="BA1328">
            <v>0.35204750000000001</v>
          </cell>
          <cell r="BD1328">
            <v>3.3025499999999999E-2</v>
          </cell>
          <cell r="BG1328">
            <v>0.24076220000000001</v>
          </cell>
          <cell r="BJ1328">
            <v>0.2335006</v>
          </cell>
          <cell r="BM1328">
            <v>0.74403399999999997</v>
          </cell>
          <cell r="BN1328">
            <v>0.105352</v>
          </cell>
          <cell r="BO1328">
            <v>0.77194229999999997</v>
          </cell>
          <cell r="BP1328">
            <v>1.6213280000000001</v>
          </cell>
          <cell r="BY1328">
            <v>0.39743729999999999</v>
          </cell>
          <cell r="CB1328">
            <v>-0.27286149999999998</v>
          </cell>
          <cell r="CE1328">
            <v>6.1771199999999998E-2</v>
          </cell>
          <cell r="CH1328">
            <v>0.40714470000000003</v>
          </cell>
          <cell r="CK1328">
            <v>0.91617020000000005</v>
          </cell>
          <cell r="CN1328">
            <v>0.10170949999999999</v>
          </cell>
          <cell r="CQ1328">
            <v>1.336087</v>
          </cell>
          <cell r="CT1328">
            <v>1.9860869999999999</v>
          </cell>
          <cell r="CW1328">
            <v>0.8384587</v>
          </cell>
          <cell r="CZ1328">
            <v>4.5688600000000003E-2</v>
          </cell>
          <cell r="DC1328">
            <v>0.94375039999999999</v>
          </cell>
          <cell r="DF1328">
            <v>1.789299</v>
          </cell>
          <cell r="DI1328">
            <v>0.45059450000000001</v>
          </cell>
          <cell r="DJ1328">
            <v>0.48738710000000002</v>
          </cell>
          <cell r="DK1328">
            <v>0.49916509999999997</v>
          </cell>
          <cell r="DL1328">
            <v>0.65059449999999996</v>
          </cell>
          <cell r="DM1328">
            <v>0.69916509999999998</v>
          </cell>
          <cell r="DN1328">
            <v>0.68738699999999997</v>
          </cell>
          <cell r="DO1328">
            <v>815000000</v>
          </cell>
          <cell r="DP1328">
            <v>161000000</v>
          </cell>
          <cell r="DQ1328">
            <v>554000000</v>
          </cell>
          <cell r="DR1328">
            <v>99200000</v>
          </cell>
          <cell r="DS1328">
            <v>170.15989999999999</v>
          </cell>
          <cell r="DT1328">
            <v>151.23580000000001</v>
          </cell>
          <cell r="DU1328">
            <v>139.42599999999999</v>
          </cell>
          <cell r="EE1328">
            <v>132.4581</v>
          </cell>
          <cell r="EF1328">
            <v>172.44159999999999</v>
          </cell>
          <cell r="EG1328">
            <v>139.07050000000001</v>
          </cell>
          <cell r="EH1328">
            <v>146.9539</v>
          </cell>
          <cell r="EL1328">
            <v>141.8237</v>
          </cell>
          <cell r="FH1328">
            <v>141.76660000000001</v>
          </cell>
          <cell r="FK1328">
            <v>91.087879999999998</v>
          </cell>
          <cell r="FN1328">
            <v>102.6233</v>
          </cell>
          <cell r="FQ1328">
            <v>109.5431</v>
          </cell>
          <cell r="FT1328">
            <v>130.83840000000001</v>
          </cell>
          <cell r="FW1328">
            <v>129.25360000000001</v>
          </cell>
          <cell r="FZ1328">
            <v>128.3544</v>
          </cell>
          <cell r="GC1328">
            <v>124.4233</v>
          </cell>
          <cell r="GF1328">
            <v>119.3068</v>
          </cell>
          <cell r="GI1328">
            <v>121.6917</v>
          </cell>
          <cell r="GL1328">
            <v>116.52500000000001</v>
          </cell>
          <cell r="GO1328">
            <v>114.2085</v>
          </cell>
          <cell r="HK1328">
            <v>22200000</v>
          </cell>
          <cell r="HL1328">
            <v>13600000</v>
          </cell>
          <cell r="HM1328">
            <v>76100000</v>
          </cell>
          <cell r="HN1328">
            <v>112000000</v>
          </cell>
          <cell r="IB1328">
            <v>6</v>
          </cell>
          <cell r="IC1328">
            <v>3</v>
          </cell>
          <cell r="ID1328">
            <v>1</v>
          </cell>
          <cell r="IE1328">
            <v>3</v>
          </cell>
          <cell r="IH1328">
            <v>55</v>
          </cell>
          <cell r="II1328">
            <v>37</v>
          </cell>
          <cell r="IJ1328">
            <v>9</v>
          </cell>
          <cell r="IK1328">
            <v>2</v>
          </cell>
          <cell r="IL1328">
            <v>5</v>
          </cell>
          <cell r="IM1328">
            <v>3</v>
          </cell>
          <cell r="IO1328">
            <v>56</v>
          </cell>
          <cell r="IP1328">
            <v>46</v>
          </cell>
          <cell r="IQ1328">
            <v>13</v>
          </cell>
          <cell r="IR1328">
            <v>6</v>
          </cell>
          <cell r="IS1328">
            <v>13</v>
          </cell>
          <cell r="IT1328">
            <v>7</v>
          </cell>
          <cell r="IV1328" t="str">
            <v>Developing Asia</v>
          </cell>
          <cell r="IW1328">
            <v>0</v>
          </cell>
          <cell r="IX1328">
            <v>0</v>
          </cell>
        </row>
        <row r="1329">
          <cell r="A1329">
            <v>5222007</v>
          </cell>
          <cell r="B1329">
            <v>522</v>
          </cell>
          <cell r="C1329">
            <v>2007</v>
          </cell>
          <cell r="D1329" t="str">
            <v>Cambodia</v>
          </cell>
          <cell r="E1329" t="str">
            <v>APD </v>
          </cell>
          <cell r="F1329" t="str">
            <v>Low income</v>
          </cell>
          <cell r="G1329" t="str">
            <v>Developing</v>
          </cell>
          <cell r="H1329" t="str">
            <v>APD </v>
          </cell>
          <cell r="I1329" t="str">
            <v>Importer</v>
          </cell>
          <cell r="K1329">
            <v>4056.1669999999999</v>
          </cell>
          <cell r="L1329">
            <v>35042.180999999997</v>
          </cell>
          <cell r="M1329">
            <v>26.123131000000001</v>
          </cell>
          <cell r="N1329">
            <v>1.100975</v>
          </cell>
          <cell r="O1329">
            <v>0.94553640000000005</v>
          </cell>
          <cell r="P1329">
            <v>0.98234560000000004</v>
          </cell>
          <cell r="Q1329">
            <v>0.2793794</v>
          </cell>
          <cell r="R1329">
            <v>6.4057799999999998E-2</v>
          </cell>
          <cell r="S1329">
            <v>4.7753799999999999E-2</v>
          </cell>
          <cell r="T1329">
            <v>9.4636100000000001E-2</v>
          </cell>
          <cell r="AC1329">
            <v>0.1810022</v>
          </cell>
          <cell r="AF1329">
            <v>-0.2293673</v>
          </cell>
          <cell r="AI1329">
            <v>-9.7476199999999999E-2</v>
          </cell>
          <cell r="AL1329">
            <v>-5.9007499999999997E-2</v>
          </cell>
          <cell r="AO1329">
            <v>0.39108589999999999</v>
          </cell>
          <cell r="AR1329">
            <v>-5.7517600000000002E-2</v>
          </cell>
          <cell r="AU1329">
            <v>0.18870819999999999</v>
          </cell>
          <cell r="AX1329">
            <v>0.21018770000000001</v>
          </cell>
          <cell r="BA1329">
            <v>0.2581928</v>
          </cell>
          <cell r="BD1329">
            <v>-0.14370230000000001</v>
          </cell>
          <cell r="BG1329">
            <v>0.13961229999999999</v>
          </cell>
          <cell r="BJ1329">
            <v>0.12703020000000001</v>
          </cell>
          <cell r="BM1329">
            <v>0.56584350000000005</v>
          </cell>
          <cell r="BN1329">
            <v>7.9952599999999999E-2</v>
          </cell>
          <cell r="BO1329">
            <v>0.34225230000000001</v>
          </cell>
          <cell r="BP1329">
            <v>0.98804840000000005</v>
          </cell>
          <cell r="BY1329">
            <v>0.25789430000000002</v>
          </cell>
          <cell r="CB1329">
            <v>-0.39365899999999998</v>
          </cell>
          <cell r="CE1329">
            <v>-0.58937430000000002</v>
          </cell>
          <cell r="CH1329">
            <v>-0.50214340000000002</v>
          </cell>
          <cell r="CK1329">
            <v>0.76264750000000003</v>
          </cell>
          <cell r="CN1329">
            <v>-9.1213699999999995E-2</v>
          </cell>
          <cell r="CQ1329">
            <v>0.84091850000000001</v>
          </cell>
          <cell r="CT1329">
            <v>1.5520350000000001</v>
          </cell>
          <cell r="CW1329">
            <v>0.65587569999999995</v>
          </cell>
          <cell r="CZ1329">
            <v>-0.1752792</v>
          </cell>
          <cell r="DC1329">
            <v>0.56627830000000001</v>
          </cell>
          <cell r="DF1329">
            <v>0.96607069999999995</v>
          </cell>
          <cell r="DI1329">
            <v>0.62159580000000003</v>
          </cell>
          <cell r="DJ1329">
            <v>0.69778260000000003</v>
          </cell>
          <cell r="DK1329">
            <v>0.71828780000000003</v>
          </cell>
          <cell r="DL1329">
            <v>0.82159579999999999</v>
          </cell>
          <cell r="DM1329">
            <v>0.91828779999999999</v>
          </cell>
          <cell r="DN1329">
            <v>0.89778259999999999</v>
          </cell>
          <cell r="DO1329">
            <v>902000000</v>
          </cell>
          <cell r="DP1329">
            <v>175000000</v>
          </cell>
          <cell r="DQ1329">
            <v>619000000</v>
          </cell>
          <cell r="DR1329">
            <v>108000000</v>
          </cell>
          <cell r="DS1329">
            <v>126.0373</v>
          </cell>
          <cell r="DT1329">
            <v>125.05589999999999</v>
          </cell>
          <cell r="DU1329">
            <v>110.51260000000001</v>
          </cell>
          <cell r="EE1329">
            <v>62.483919999999998</v>
          </cell>
          <cell r="EF1329">
            <v>92.297619999999995</v>
          </cell>
          <cell r="EG1329">
            <v>72.102099999999993</v>
          </cell>
          <cell r="EH1329">
            <v>115.2629</v>
          </cell>
          <cell r="EL1329">
            <v>72.650570000000002</v>
          </cell>
          <cell r="FH1329">
            <v>110.38209999999999</v>
          </cell>
          <cell r="FK1329">
            <v>64.815939999999998</v>
          </cell>
          <cell r="FN1329">
            <v>74.895899999999997</v>
          </cell>
          <cell r="FQ1329">
            <v>83.15437</v>
          </cell>
          <cell r="FT1329">
            <v>112.8355</v>
          </cell>
          <cell r="FW1329">
            <v>79.063019999999995</v>
          </cell>
          <cell r="FZ1329">
            <v>112.31959999999999</v>
          </cell>
          <cell r="GC1329">
            <v>107.69289999999999</v>
          </cell>
          <cell r="GF1329">
            <v>101.6268</v>
          </cell>
          <cell r="GI1329">
            <v>72.709050000000005</v>
          </cell>
          <cell r="GL1329">
            <v>94.270610000000005</v>
          </cell>
          <cell r="GO1329">
            <v>92.544089999999997</v>
          </cell>
          <cell r="HK1329">
            <v>20300000</v>
          </cell>
          <cell r="HL1329">
            <v>12500000</v>
          </cell>
          <cell r="HM1329">
            <v>71700000</v>
          </cell>
          <cell r="HN1329">
            <v>104000000</v>
          </cell>
          <cell r="IB1329">
            <v>4</v>
          </cell>
          <cell r="IC1329">
            <v>4</v>
          </cell>
          <cell r="ID1329">
            <v>3</v>
          </cell>
          <cell r="IE1329">
            <v>7</v>
          </cell>
          <cell r="IF1329">
            <v>1</v>
          </cell>
          <cell r="IH1329">
            <v>48</v>
          </cell>
          <cell r="II1329">
            <v>35</v>
          </cell>
          <cell r="IJ1329">
            <v>15</v>
          </cell>
          <cell r="IK1329">
            <v>9</v>
          </cell>
          <cell r="IL1329">
            <v>12</v>
          </cell>
          <cell r="IM1329">
            <v>3</v>
          </cell>
          <cell r="IO1329">
            <v>50</v>
          </cell>
          <cell r="IP1329">
            <v>35</v>
          </cell>
          <cell r="IQ1329">
            <v>20</v>
          </cell>
          <cell r="IR1329">
            <v>14</v>
          </cell>
          <cell r="IS1329">
            <v>17</v>
          </cell>
          <cell r="IT1329">
            <v>18</v>
          </cell>
          <cell r="IV1329" t="str">
            <v>Developing Asia</v>
          </cell>
          <cell r="IW1329">
            <v>0</v>
          </cell>
          <cell r="IX1329">
            <v>0</v>
          </cell>
        </row>
        <row r="1330">
          <cell r="A1330">
            <v>5222008</v>
          </cell>
          <cell r="B1330">
            <v>522</v>
          </cell>
          <cell r="C1330">
            <v>2008</v>
          </cell>
          <cell r="D1330" t="str">
            <v>Cambodia</v>
          </cell>
          <cell r="E1330" t="str">
            <v>APD </v>
          </cell>
          <cell r="F1330" t="str">
            <v>Low income</v>
          </cell>
          <cell r="G1330" t="str">
            <v>Developing</v>
          </cell>
          <cell r="H1330" t="str">
            <v>APD </v>
          </cell>
          <cell r="I1330" t="str">
            <v>Importer</v>
          </cell>
          <cell r="K1330">
            <v>4054.1669999999999</v>
          </cell>
          <cell r="L1330">
            <v>41968.279000000002</v>
          </cell>
          <cell r="M1330">
            <v>28.489331</v>
          </cell>
          <cell r="N1330">
            <v>0.78953859999999998</v>
          </cell>
          <cell r="O1330">
            <v>0.89</v>
          </cell>
          <cell r="Q1330">
            <v>0.33684639999999999</v>
          </cell>
          <cell r="S1330">
            <v>0.30526229999999999</v>
          </cell>
          <cell r="T1330">
            <v>0.31291619999999998</v>
          </cell>
          <cell r="AC1330">
            <v>0.4673078</v>
          </cell>
          <cell r="AF1330">
            <v>6.5534099999999998E-2</v>
          </cell>
          <cell r="AI1330">
            <v>0.17271520000000001</v>
          </cell>
          <cell r="AL1330">
            <v>0.25063400000000002</v>
          </cell>
          <cell r="AO1330">
            <v>0.68492160000000002</v>
          </cell>
          <cell r="AR1330">
            <v>0.34208870000000002</v>
          </cell>
          <cell r="AU1330">
            <v>0.52508699999999997</v>
          </cell>
          <cell r="AX1330">
            <v>0.5705308</v>
          </cell>
          <cell r="BA1330">
            <v>0.655528</v>
          </cell>
          <cell r="BD1330">
            <v>0.2277102</v>
          </cell>
          <cell r="BG1330">
            <v>0.5032181</v>
          </cell>
          <cell r="BJ1330">
            <v>0.52925789999999995</v>
          </cell>
          <cell r="BM1330">
            <v>0.61185350000000005</v>
          </cell>
          <cell r="BO1330">
            <v>1.733617</v>
          </cell>
          <cell r="BP1330">
            <v>2.3454700000000002</v>
          </cell>
          <cell r="BY1330">
            <v>0.73818859999999997</v>
          </cell>
          <cell r="CB1330">
            <v>5.9042600000000001E-2</v>
          </cell>
          <cell r="CE1330">
            <v>0.81497649999999999</v>
          </cell>
          <cell r="CH1330">
            <v>1.544006</v>
          </cell>
          <cell r="CK1330">
            <v>1.0235669999999999</v>
          </cell>
          <cell r="CN1330">
            <v>0.41387030000000002</v>
          </cell>
          <cell r="CQ1330">
            <v>1.613413</v>
          </cell>
          <cell r="CT1330">
            <v>2.5874190000000001</v>
          </cell>
          <cell r="CW1330">
            <v>1.0195860000000001</v>
          </cell>
          <cell r="CZ1330">
            <v>0.1679668</v>
          </cell>
          <cell r="DC1330">
            <v>1.5694030000000001</v>
          </cell>
          <cell r="DF1330">
            <v>2.5727869999999999</v>
          </cell>
          <cell r="DI1330">
            <v>0.25269219999999998</v>
          </cell>
          <cell r="DJ1330">
            <v>0.38473760000000001</v>
          </cell>
          <cell r="DK1330">
            <v>0.40219709999999997</v>
          </cell>
          <cell r="DL1330">
            <v>0.45269219999999999</v>
          </cell>
          <cell r="DM1330">
            <v>0.60219710000000004</v>
          </cell>
          <cell r="DN1330">
            <v>0.58473770000000003</v>
          </cell>
          <cell r="DO1330">
            <v>892000000</v>
          </cell>
          <cell r="DP1330">
            <v>188000000</v>
          </cell>
          <cell r="DQ1330">
            <v>588000000</v>
          </cell>
          <cell r="DR1330">
            <v>116000000</v>
          </cell>
          <cell r="DS1330">
            <v>557.63099999999997</v>
          </cell>
          <cell r="DU1330">
            <v>288.00760000000002</v>
          </cell>
          <cell r="DV1330">
            <v>83.853700000000003</v>
          </cell>
          <cell r="DX1330">
            <v>13.293990000000001</v>
          </cell>
          <cell r="EE1330">
            <v>84.499189999999999</v>
          </cell>
          <cell r="EG1330">
            <v>17.870059999999999</v>
          </cell>
          <cell r="EH1330">
            <v>353.34640000000002</v>
          </cell>
          <cell r="EI1330">
            <v>30.392980000000001</v>
          </cell>
          <cell r="EL1330">
            <v>34.016539999999999</v>
          </cell>
          <cell r="FH1330">
            <v>372.70069999999998</v>
          </cell>
          <cell r="FI1330">
            <v>31.350850000000001</v>
          </cell>
          <cell r="FK1330">
            <v>213.4734</v>
          </cell>
          <cell r="FL1330">
            <v>21.947990000000001</v>
          </cell>
          <cell r="FN1330">
            <v>226.9777</v>
          </cell>
          <cell r="FO1330">
            <v>13.293990000000001</v>
          </cell>
          <cell r="FQ1330">
            <v>219.75319999999999</v>
          </cell>
          <cell r="FR1330">
            <v>26.49361</v>
          </cell>
          <cell r="FT1330">
            <v>140.334</v>
          </cell>
          <cell r="FU1330">
            <v>58.68074</v>
          </cell>
          <cell r="FW1330">
            <v>321.57940000000002</v>
          </cell>
          <cell r="FX1330">
            <v>11.17756</v>
          </cell>
          <cell r="FZ1330">
            <v>238.4101</v>
          </cell>
          <cell r="GA1330">
            <v>70.873350000000002</v>
          </cell>
          <cell r="GC1330">
            <v>201.42850000000001</v>
          </cell>
          <cell r="GD1330">
            <v>56.227200000000003</v>
          </cell>
          <cell r="GF1330">
            <v>136.47630000000001</v>
          </cell>
          <cell r="GG1330">
            <v>29.716629999999999</v>
          </cell>
          <cell r="GI1330">
            <v>259.73140000000001</v>
          </cell>
          <cell r="GJ1330">
            <v>9.7242110000000004</v>
          </cell>
          <cell r="GL1330">
            <v>238.4101</v>
          </cell>
          <cell r="GM1330">
            <v>41.224820000000001</v>
          </cell>
          <cell r="GO1330">
            <v>163.69829999999999</v>
          </cell>
          <cell r="GP1330">
            <v>32.639919999999996</v>
          </cell>
          <cell r="GR1330">
            <v>0</v>
          </cell>
          <cell r="GS1330">
            <v>0</v>
          </cell>
          <cell r="GT1330">
            <v>0</v>
          </cell>
          <cell r="GU1330">
            <v>0</v>
          </cell>
          <cell r="GX1330">
            <v>0</v>
          </cell>
          <cell r="GY1330">
            <v>0</v>
          </cell>
          <cell r="GZ1330">
            <v>0</v>
          </cell>
          <cell r="HA1330">
            <v>0</v>
          </cell>
          <cell r="HD1330">
            <v>0</v>
          </cell>
          <cell r="HE1330">
            <v>0</v>
          </cell>
          <cell r="HF1330">
            <v>0</v>
          </cell>
          <cell r="HG1330">
            <v>0</v>
          </cell>
          <cell r="HK1330">
            <v>18200000</v>
          </cell>
          <cell r="HL1330">
            <v>11200000</v>
          </cell>
          <cell r="HM1330">
            <v>56800000</v>
          </cell>
          <cell r="HN1330">
            <v>86200000</v>
          </cell>
          <cell r="HO1330">
            <v>0</v>
          </cell>
          <cell r="HP1330">
            <v>0</v>
          </cell>
          <cell r="HR1330">
            <v>0</v>
          </cell>
          <cell r="IA1330">
            <v>8</v>
          </cell>
          <cell r="IB1330">
            <v>8</v>
          </cell>
          <cell r="ID1330">
            <v>3</v>
          </cell>
          <cell r="IH1330">
            <v>88</v>
          </cell>
          <cell r="II1330">
            <v>23</v>
          </cell>
          <cell r="IJ1330">
            <v>2</v>
          </cell>
          <cell r="IK1330">
            <v>2</v>
          </cell>
          <cell r="IM1330">
            <v>1</v>
          </cell>
          <cell r="IO1330">
            <v>105</v>
          </cell>
          <cell r="IP1330">
            <v>24</v>
          </cell>
          <cell r="IQ1330">
            <v>3</v>
          </cell>
          <cell r="IR1330">
            <v>8</v>
          </cell>
          <cell r="IS1330">
            <v>9</v>
          </cell>
          <cell r="IT1330">
            <v>1</v>
          </cell>
          <cell r="IV1330" t="str">
            <v>Developing Asia</v>
          </cell>
          <cell r="IW1330">
            <v>0</v>
          </cell>
          <cell r="IX1330">
            <v>0</v>
          </cell>
        </row>
        <row r="1331">
          <cell r="A1331">
            <v>5222009</v>
          </cell>
          <cell r="B1331">
            <v>522</v>
          </cell>
          <cell r="C1331">
            <v>2009</v>
          </cell>
          <cell r="D1331" t="str">
            <v>Cambodia</v>
          </cell>
          <cell r="E1331" t="str">
            <v>APD </v>
          </cell>
          <cell r="F1331" t="str">
            <v>Low income</v>
          </cell>
          <cell r="G1331" t="str">
            <v>Developing</v>
          </cell>
          <cell r="H1331" t="str">
            <v>APD </v>
          </cell>
          <cell r="I1331" t="str">
            <v>Importer</v>
          </cell>
          <cell r="K1331">
            <v>4139.3329999999996</v>
          </cell>
          <cell r="L1331">
            <v>43107.8</v>
          </cell>
          <cell r="M1331">
            <v>28.815249000000001</v>
          </cell>
          <cell r="N1331">
            <v>1.035404</v>
          </cell>
          <cell r="O1331">
            <v>0.93299399999999999</v>
          </cell>
          <cell r="Q1331">
            <v>0.32901780000000003</v>
          </cell>
          <cell r="S1331">
            <v>0.20629539999999999</v>
          </cell>
          <cell r="T1331">
            <v>0.23754439999999999</v>
          </cell>
          <cell r="AC1331">
            <v>0.31863760000000002</v>
          </cell>
          <cell r="AF1331">
            <v>-0.48702000000000001</v>
          </cell>
          <cell r="AI1331">
            <v>1.08158E-2</v>
          </cell>
          <cell r="AL1331">
            <v>0.1128097</v>
          </cell>
          <cell r="AO1331">
            <v>0.5323563</v>
          </cell>
          <cell r="AR1331">
            <v>0.1256427</v>
          </cell>
          <cell r="AU1331">
            <v>0.37582359999999998</v>
          </cell>
          <cell r="AX1331">
            <v>0.41481829999999997</v>
          </cell>
          <cell r="BA1331">
            <v>0.45337050000000001</v>
          </cell>
          <cell r="BD1331">
            <v>8.3641400000000005E-2</v>
          </cell>
          <cell r="BG1331">
            <v>0.29344540000000002</v>
          </cell>
          <cell r="BJ1331">
            <v>0.32409840000000001</v>
          </cell>
          <cell r="BM1331">
            <v>0.6426463</v>
          </cell>
          <cell r="BO1331">
            <v>1.1795100000000001</v>
          </cell>
          <cell r="BP1331">
            <v>1.8221560000000001</v>
          </cell>
          <cell r="BY1331">
            <v>0.50764509999999996</v>
          </cell>
          <cell r="CB1331">
            <v>-0.67127910000000002</v>
          </cell>
          <cell r="CE1331">
            <v>4.4094599999999998E-2</v>
          </cell>
          <cell r="CH1331">
            <v>0.67357929999999999</v>
          </cell>
          <cell r="CK1331">
            <v>0.92466409999999999</v>
          </cell>
          <cell r="CN1331">
            <v>0.1618136</v>
          </cell>
          <cell r="CQ1331">
            <v>1.405079</v>
          </cell>
          <cell r="CT1331">
            <v>2.3411309999999999</v>
          </cell>
          <cell r="CW1331">
            <v>0.87180250000000004</v>
          </cell>
          <cell r="CZ1331">
            <v>8.6539599999999994E-2</v>
          </cell>
          <cell r="DC1331">
            <v>1.206882</v>
          </cell>
          <cell r="DF1331">
            <v>2.196291</v>
          </cell>
          <cell r="DI1331">
            <v>0.50638640000000001</v>
          </cell>
          <cell r="DJ1331">
            <v>0.52669860000000002</v>
          </cell>
          <cell r="DK1331">
            <v>0.52660989999999996</v>
          </cell>
          <cell r="DL1331">
            <v>0.70638639999999997</v>
          </cell>
          <cell r="DM1331">
            <v>0.72660990000000003</v>
          </cell>
          <cell r="DN1331">
            <v>0.72669859999999997</v>
          </cell>
          <cell r="DO1331">
            <v>924000000</v>
          </cell>
          <cell r="DP1331">
            <v>203000000</v>
          </cell>
          <cell r="DQ1331">
            <v>595000000</v>
          </cell>
          <cell r="DR1331">
            <v>125000000</v>
          </cell>
          <cell r="DS1331">
            <v>155.3246</v>
          </cell>
          <cell r="DU1331">
            <v>168.57149999999999</v>
          </cell>
          <cell r="DV1331">
            <v>72.756429999999995</v>
          </cell>
          <cell r="DX1331">
            <v>4.2159680000000002</v>
          </cell>
          <cell r="DY1331">
            <v>101.2426</v>
          </cell>
          <cell r="EA1331">
            <v>40.904060000000001</v>
          </cell>
          <cell r="EE1331">
            <v>101.2426</v>
          </cell>
          <cell r="EG1331">
            <v>40.904060000000001</v>
          </cell>
          <cell r="EH1331">
            <v>165.1985</v>
          </cell>
          <cell r="EI1331">
            <v>21.668520000000001</v>
          </cell>
          <cell r="EJ1331">
            <v>56.268140000000002</v>
          </cell>
          <cell r="EL1331">
            <v>56.268140000000002</v>
          </cell>
          <cell r="EN1331">
            <v>1</v>
          </cell>
          <cell r="EO1331">
            <v>3</v>
          </cell>
          <cell r="EP1331">
            <v>5</v>
          </cell>
          <cell r="ER1331">
            <v>7</v>
          </cell>
          <cell r="ET1331">
            <v>23</v>
          </cell>
          <cell r="EU1331">
            <v>6</v>
          </cell>
          <cell r="EV1331">
            <v>13</v>
          </cell>
          <cell r="EW1331">
            <v>15</v>
          </cell>
          <cell r="EX1331">
            <v>10</v>
          </cell>
          <cell r="EY1331">
            <v>46</v>
          </cell>
          <cell r="FA1331">
            <v>21</v>
          </cell>
          <cell r="FB1331">
            <v>6</v>
          </cell>
          <cell r="FC1331">
            <v>14</v>
          </cell>
          <cell r="FD1331">
            <v>19</v>
          </cell>
          <cell r="FE1331">
            <v>15</v>
          </cell>
          <cell r="FF1331">
            <v>71</v>
          </cell>
          <cell r="FH1331">
            <v>160.32149999999999</v>
          </cell>
          <cell r="FI1331">
            <v>36.460169999999998</v>
          </cell>
          <cell r="FJ1331">
            <v>52.024410000000003</v>
          </cell>
          <cell r="FK1331">
            <v>16.991540000000001</v>
          </cell>
          <cell r="FL1331">
            <v>-13.38495</v>
          </cell>
          <cell r="FM1331">
            <v>31.417020000000001</v>
          </cell>
          <cell r="FN1331">
            <v>140.47219999999999</v>
          </cell>
          <cell r="FO1331">
            <v>7.4475480000000003</v>
          </cell>
          <cell r="FP1331">
            <v>40.904060000000001</v>
          </cell>
          <cell r="FQ1331">
            <v>148.40629999999999</v>
          </cell>
          <cell r="FR1331">
            <v>17.889130000000002</v>
          </cell>
          <cell r="FS1331">
            <v>56.150109999999998</v>
          </cell>
          <cell r="FT1331">
            <v>151.6045</v>
          </cell>
          <cell r="FU1331">
            <v>64.635840000000002</v>
          </cell>
          <cell r="FV1331">
            <v>64.404790000000006</v>
          </cell>
          <cell r="FW1331">
            <v>137.31960000000001</v>
          </cell>
          <cell r="FX1331">
            <v>8.8829879999999992</v>
          </cell>
          <cell r="FY1331">
            <v>5.2247070000000004</v>
          </cell>
          <cell r="FZ1331">
            <v>156.9213</v>
          </cell>
          <cell r="GA1331">
            <v>79.939589999999995</v>
          </cell>
          <cell r="GB1331">
            <v>38.202959999999997</v>
          </cell>
          <cell r="GC1331">
            <v>156.9332</v>
          </cell>
          <cell r="GD1331">
            <v>69.177340000000001</v>
          </cell>
          <cell r="GE1331">
            <v>52.64893</v>
          </cell>
          <cell r="GF1331">
            <v>141.5506</v>
          </cell>
          <cell r="GG1331">
            <v>30.56334</v>
          </cell>
          <cell r="GH1331">
            <v>44.023890000000002</v>
          </cell>
          <cell r="GI1331">
            <v>117.7024</v>
          </cell>
          <cell r="GJ1331">
            <v>1.4550350000000001</v>
          </cell>
          <cell r="GK1331">
            <v>1.3221210000000001</v>
          </cell>
          <cell r="GL1331">
            <v>145.63380000000001</v>
          </cell>
          <cell r="GM1331">
            <v>66.051640000000006</v>
          </cell>
          <cell r="GN1331">
            <v>22.74212</v>
          </cell>
          <cell r="GO1331">
            <v>144.0453</v>
          </cell>
          <cell r="GP1331">
            <v>45.487659999999998</v>
          </cell>
          <cell r="GQ1331">
            <v>27.726369999999999</v>
          </cell>
          <cell r="GR1331">
            <v>0.15924189999999999</v>
          </cell>
          <cell r="GS1331">
            <v>0.13623179999999999</v>
          </cell>
          <cell r="GT1331">
            <v>0.4597175</v>
          </cell>
          <cell r="GU1331">
            <v>0.57999480000000003</v>
          </cell>
          <cell r="GX1331">
            <v>0.14152600000000001</v>
          </cell>
          <cell r="GY1331">
            <v>0.26510119999999998</v>
          </cell>
          <cell r="GZ1331">
            <v>0.2975447</v>
          </cell>
          <cell r="HA1331">
            <v>0.50334480000000004</v>
          </cell>
          <cell r="HD1331">
            <v>0.26965060000000002</v>
          </cell>
          <cell r="HE1331">
            <v>0.21817239999999999</v>
          </cell>
          <cell r="HF1331">
            <v>0.49092940000000002</v>
          </cell>
          <cell r="HG1331">
            <v>0.77554420000000002</v>
          </cell>
          <cell r="HK1331">
            <v>19500000</v>
          </cell>
          <cell r="HL1331">
            <v>12000000</v>
          </cell>
          <cell r="HM1331">
            <v>57200000</v>
          </cell>
          <cell r="HN1331">
            <v>88700000</v>
          </cell>
          <cell r="HO1331">
            <v>0.52331419999999995</v>
          </cell>
          <cell r="HP1331">
            <v>-3.0792799999999999E-2</v>
          </cell>
          <cell r="HR1331">
            <v>0.55410709999999996</v>
          </cell>
          <cell r="IA1331">
            <v>3</v>
          </cell>
          <cell r="IB1331">
            <v>5</v>
          </cell>
          <cell r="IC1331">
            <v>2</v>
          </cell>
          <cell r="ID1331">
            <v>5</v>
          </cell>
          <cell r="IE1331">
            <v>1</v>
          </cell>
          <cell r="IH1331">
            <v>72</v>
          </cell>
          <cell r="II1331">
            <v>27</v>
          </cell>
          <cell r="IJ1331">
            <v>7</v>
          </cell>
          <cell r="IK1331">
            <v>4</v>
          </cell>
          <cell r="IL1331">
            <v>2</v>
          </cell>
          <cell r="IM1331">
            <v>1</v>
          </cell>
          <cell r="IO1331">
            <v>78</v>
          </cell>
          <cell r="IP1331">
            <v>34</v>
          </cell>
          <cell r="IQ1331">
            <v>10</v>
          </cell>
          <cell r="IR1331">
            <v>5</v>
          </cell>
          <cell r="IS1331">
            <v>9</v>
          </cell>
          <cell r="IT1331">
            <v>9</v>
          </cell>
          <cell r="IV1331" t="str">
            <v>Developing Asia</v>
          </cell>
          <cell r="IW1331">
            <v>0</v>
          </cell>
          <cell r="IX1331">
            <v>0</v>
          </cell>
        </row>
        <row r="1332">
          <cell r="A1332">
            <v>5222010</v>
          </cell>
          <cell r="B1332">
            <v>522</v>
          </cell>
          <cell r="C1332">
            <v>2010</v>
          </cell>
          <cell r="D1332" t="str">
            <v>Cambodia</v>
          </cell>
          <cell r="E1332" t="str">
            <v>APD </v>
          </cell>
          <cell r="F1332" t="str">
            <v>Low income</v>
          </cell>
          <cell r="G1332" t="str">
            <v>Developing</v>
          </cell>
          <cell r="H1332" t="str">
            <v>APD </v>
          </cell>
          <cell r="I1332" t="str">
            <v>Importer</v>
          </cell>
          <cell r="K1332">
            <v>4184.9170000000004</v>
          </cell>
          <cell r="L1332">
            <v>47101.8</v>
          </cell>
          <cell r="M1332">
            <v>30.884367999999998</v>
          </cell>
          <cell r="N1332">
            <v>1.1499999999999999</v>
          </cell>
          <cell r="O1332">
            <v>0.98</v>
          </cell>
          <cell r="Q1332">
            <v>0.32480039999999999</v>
          </cell>
          <cell r="S1332">
            <v>0.1192762</v>
          </cell>
          <cell r="T1332">
            <v>0.1717408</v>
          </cell>
          <cell r="AC1332">
            <v>0.25480049999999999</v>
          </cell>
          <cell r="AF1332">
            <v>-0.60073790000000005</v>
          </cell>
          <cell r="AI1332">
            <v>-2.0723800000000001E-2</v>
          </cell>
          <cell r="AL1332">
            <v>6.6441500000000001E-2</v>
          </cell>
          <cell r="AO1332">
            <v>0.4598004</v>
          </cell>
          <cell r="AR1332">
            <v>9.0831599999999998E-2</v>
          </cell>
          <cell r="AU1332">
            <v>0.26074960000000003</v>
          </cell>
          <cell r="AX1332">
            <v>0.32485439999999999</v>
          </cell>
          <cell r="BA1332">
            <v>0.37480049999999998</v>
          </cell>
          <cell r="BD1332">
            <v>-4.4923000000000003E-3</v>
          </cell>
          <cell r="BG1332">
            <v>0.2092763</v>
          </cell>
          <cell r="BJ1332">
            <v>0.24128089999999999</v>
          </cell>
          <cell r="BM1332">
            <v>0.61832609999999999</v>
          </cell>
          <cell r="BO1332">
            <v>0.66244409999999998</v>
          </cell>
          <cell r="BP1332">
            <v>1.28077</v>
          </cell>
          <cell r="BY1332">
            <v>0.43599719999999997</v>
          </cell>
          <cell r="CB1332">
            <v>-0.65390680000000001</v>
          </cell>
          <cell r="CE1332">
            <v>-6.8687600000000001E-2</v>
          </cell>
          <cell r="CH1332">
            <v>0.36739500000000003</v>
          </cell>
          <cell r="CK1332">
            <v>0.86420600000000003</v>
          </cell>
          <cell r="CN1332">
            <v>0.12864</v>
          </cell>
          <cell r="CQ1332">
            <v>0.97441100000000003</v>
          </cell>
          <cell r="CT1332">
            <v>2.0310739999999998</v>
          </cell>
          <cell r="CW1332">
            <v>0.78544769999999997</v>
          </cell>
          <cell r="CZ1332">
            <v>-3.6816599999999998E-2</v>
          </cell>
          <cell r="DC1332">
            <v>0.87341310000000005</v>
          </cell>
          <cell r="DF1332">
            <v>1.6850670000000001</v>
          </cell>
          <cell r="DI1332">
            <v>0.62519959999999997</v>
          </cell>
          <cell r="DJ1332">
            <v>0.66072379999999997</v>
          </cell>
          <cell r="DK1332">
            <v>0.65274080000000001</v>
          </cell>
          <cell r="DL1332">
            <v>0.82519949999999997</v>
          </cell>
          <cell r="DM1332">
            <v>0.85274079999999997</v>
          </cell>
          <cell r="DN1332">
            <v>0.86072380000000004</v>
          </cell>
          <cell r="DO1332">
            <v>974000000</v>
          </cell>
          <cell r="DP1332">
            <v>214000000</v>
          </cell>
          <cell r="DQ1332">
            <v>625000000</v>
          </cell>
          <cell r="DR1332">
            <v>135000000</v>
          </cell>
          <cell r="DS1332">
            <v>139.1155</v>
          </cell>
          <cell r="DU1332">
            <v>128.60659999999999</v>
          </cell>
          <cell r="DV1332">
            <v>59.967289999999998</v>
          </cell>
          <cell r="DX1332">
            <v>-12.265639999999999</v>
          </cell>
          <cell r="DY1332">
            <v>101.2426</v>
          </cell>
          <cell r="EA1332">
            <v>40.90408</v>
          </cell>
          <cell r="EE1332">
            <v>101.24250000000001</v>
          </cell>
          <cell r="EG1332">
            <v>40.9041</v>
          </cell>
          <cell r="EH1332">
            <v>131.28919999999999</v>
          </cell>
          <cell r="EI1332">
            <v>6.1734109999999998</v>
          </cell>
          <cell r="EJ1332">
            <v>56.306809999999999</v>
          </cell>
          <cell r="EL1332">
            <v>56.306820000000002</v>
          </cell>
          <cell r="EN1332">
            <v>1</v>
          </cell>
          <cell r="EO1332">
            <v>3</v>
          </cell>
          <cell r="EP1332">
            <v>5</v>
          </cell>
          <cell r="EQ1332">
            <v>2</v>
          </cell>
          <cell r="ER1332">
            <v>5</v>
          </cell>
          <cell r="ET1332">
            <v>32</v>
          </cell>
          <cell r="EU1332">
            <v>8</v>
          </cell>
          <cell r="EV1332">
            <v>19</v>
          </cell>
          <cell r="EW1332">
            <v>13</v>
          </cell>
          <cell r="EX1332">
            <v>18</v>
          </cell>
          <cell r="EY1332">
            <v>35</v>
          </cell>
          <cell r="FA1332">
            <v>32</v>
          </cell>
          <cell r="FB1332">
            <v>8</v>
          </cell>
          <cell r="FC1332">
            <v>19</v>
          </cell>
          <cell r="FD1332">
            <v>18</v>
          </cell>
          <cell r="FE1332">
            <v>17</v>
          </cell>
          <cell r="FF1332">
            <v>52</v>
          </cell>
          <cell r="FH1332">
            <v>132.30090000000001</v>
          </cell>
          <cell r="FI1332">
            <v>0.7601234</v>
          </cell>
          <cell r="FJ1332">
            <v>52.545229999999997</v>
          </cell>
          <cell r="FK1332">
            <v>12.86741</v>
          </cell>
          <cell r="FL1332">
            <v>-17.67314</v>
          </cell>
          <cell r="FM1332">
            <v>20.016950000000001</v>
          </cell>
          <cell r="FN1332">
            <v>119.61790000000001</v>
          </cell>
          <cell r="FO1332">
            <v>-8.6332459999999998</v>
          </cell>
          <cell r="FP1332">
            <v>40.90408</v>
          </cell>
          <cell r="FQ1332">
            <v>121.20780000000001</v>
          </cell>
          <cell r="FR1332">
            <v>0.7601234</v>
          </cell>
          <cell r="FS1332">
            <v>56.169460000000001</v>
          </cell>
          <cell r="FT1332">
            <v>137.791</v>
          </cell>
          <cell r="FU1332">
            <v>37.816040000000001</v>
          </cell>
          <cell r="FV1332">
            <v>66.235060000000004</v>
          </cell>
          <cell r="FW1332">
            <v>116.0818</v>
          </cell>
          <cell r="FX1332">
            <v>7.6688179999999999</v>
          </cell>
          <cell r="FY1332">
            <v>20.016950000000001</v>
          </cell>
          <cell r="FZ1332">
            <v>133.79429999999999</v>
          </cell>
          <cell r="GA1332">
            <v>62.218580000000003</v>
          </cell>
          <cell r="GB1332">
            <v>57.926839999999999</v>
          </cell>
          <cell r="GC1332">
            <v>135.97989999999999</v>
          </cell>
          <cell r="GD1332">
            <v>39.524149999999999</v>
          </cell>
          <cell r="GE1332">
            <v>68.144710000000003</v>
          </cell>
          <cell r="GF1332">
            <v>130.37100000000001</v>
          </cell>
          <cell r="GG1332">
            <v>18.550920000000001</v>
          </cell>
          <cell r="GH1332">
            <v>50.692230000000002</v>
          </cell>
          <cell r="GI1332">
            <v>104.8368</v>
          </cell>
          <cell r="GJ1332">
            <v>1.5103399999999999E-2</v>
          </cell>
          <cell r="GK1332">
            <v>7.7015289999999998</v>
          </cell>
          <cell r="GL1332">
            <v>130.12459999999999</v>
          </cell>
          <cell r="GM1332">
            <v>43.922739999999997</v>
          </cell>
          <cell r="GN1332">
            <v>43.448999999999998</v>
          </cell>
          <cell r="GO1332">
            <v>129.12809999999999</v>
          </cell>
          <cell r="GP1332">
            <v>19.985620000000001</v>
          </cell>
          <cell r="GQ1332">
            <v>56.053249999999998</v>
          </cell>
          <cell r="GR1332">
            <v>0.23141690000000001</v>
          </cell>
          <cell r="GS1332">
            <v>0.11885950000000001</v>
          </cell>
          <cell r="GT1332">
            <v>0.76436340000000003</v>
          </cell>
          <cell r="GU1332">
            <v>1.1944570000000001</v>
          </cell>
          <cell r="GX1332">
            <v>0.2588763</v>
          </cell>
          <cell r="GY1332">
            <v>0.31805739999999999</v>
          </cell>
          <cell r="GZ1332">
            <v>0.66853580000000001</v>
          </cell>
          <cell r="HA1332">
            <v>0.96381819999999996</v>
          </cell>
          <cell r="HD1332">
            <v>0.32630870000000001</v>
          </cell>
          <cell r="HE1332">
            <v>0.31282409999999999</v>
          </cell>
          <cell r="HF1332">
            <v>0.72331659999999998</v>
          </cell>
          <cell r="HG1332">
            <v>1.3622449999999999</v>
          </cell>
          <cell r="HK1332">
            <v>19000000</v>
          </cell>
          <cell r="HL1332">
            <v>12000000</v>
          </cell>
          <cell r="HM1332">
            <v>55500000</v>
          </cell>
          <cell r="HN1332">
            <v>86600000</v>
          </cell>
          <cell r="HO1332">
            <v>1.0647</v>
          </cell>
          <cell r="HP1332">
            <v>-6.4726000000000002E-3</v>
          </cell>
          <cell r="HR1332">
            <v>1.0711729999999999</v>
          </cell>
          <cell r="IA1332">
            <v>1</v>
          </cell>
          <cell r="IB1332">
            <v>7</v>
          </cell>
          <cell r="IC1332">
            <v>2</v>
          </cell>
          <cell r="ID1332">
            <v>4</v>
          </cell>
          <cell r="IE1332">
            <v>2</v>
          </cell>
          <cell r="IF1332">
            <v>1</v>
          </cell>
          <cell r="IH1332">
            <v>65</v>
          </cell>
          <cell r="II1332">
            <v>42</v>
          </cell>
          <cell r="IJ1332">
            <v>7</v>
          </cell>
          <cell r="IK1332">
            <v>6</v>
          </cell>
          <cell r="IL1332">
            <v>5</v>
          </cell>
          <cell r="IM1332">
            <v>1</v>
          </cell>
          <cell r="IO1332">
            <v>65</v>
          </cell>
          <cell r="IP1332">
            <v>44</v>
          </cell>
          <cell r="IQ1332">
            <v>7</v>
          </cell>
          <cell r="IR1332">
            <v>10</v>
          </cell>
          <cell r="IS1332">
            <v>9</v>
          </cell>
          <cell r="IT1332">
            <v>11</v>
          </cell>
          <cell r="IV1332" t="str">
            <v>Developing Asia</v>
          </cell>
          <cell r="IW1332">
            <v>0</v>
          </cell>
          <cell r="IX1332">
            <v>0</v>
          </cell>
        </row>
        <row r="1333">
          <cell r="A1333">
            <v>5222011</v>
          </cell>
          <cell r="B1333">
            <v>522</v>
          </cell>
          <cell r="C1333">
            <v>2011</v>
          </cell>
          <cell r="D1333" t="str">
            <v>Cambodia</v>
          </cell>
          <cell r="E1333" t="str">
            <v>APD </v>
          </cell>
          <cell r="F1333" t="str">
            <v>Low income</v>
          </cell>
          <cell r="G1333" t="str">
            <v>Developing</v>
          </cell>
          <cell r="H1333" t="str">
            <v>APD </v>
          </cell>
          <cell r="I1333" t="str">
            <v>Importer</v>
          </cell>
          <cell r="K1333">
            <v>4046</v>
          </cell>
          <cell r="L1333">
            <v>52033.985999999997</v>
          </cell>
          <cell r="M1333">
            <v>33.463462</v>
          </cell>
          <cell r="N1333">
            <v>1.2578199999999999</v>
          </cell>
          <cell r="O1333">
            <v>1.2278720000000001</v>
          </cell>
          <cell r="P1333">
            <v>1.2478370000000001</v>
          </cell>
          <cell r="Q1333">
            <v>0.36888989999999999</v>
          </cell>
          <cell r="R1333">
            <v>0.283335</v>
          </cell>
          <cell r="S1333">
            <v>0.25396740000000001</v>
          </cell>
          <cell r="T1333">
            <v>0.28330820000000001</v>
          </cell>
          <cell r="AC1333">
            <v>0.35990709999999998</v>
          </cell>
          <cell r="AF1333">
            <v>-1.5283E-2</v>
          </cell>
          <cell r="AI1333">
            <v>4.0862500000000003E-2</v>
          </cell>
          <cell r="AL1333">
            <v>0.15738679999999999</v>
          </cell>
          <cell r="AO1333">
            <v>0.53580349999999999</v>
          </cell>
          <cell r="AR1333">
            <v>0.1173032</v>
          </cell>
          <cell r="AU1333">
            <v>0.35582269999999999</v>
          </cell>
          <cell r="AX1333">
            <v>0.41106969999999998</v>
          </cell>
          <cell r="BA1333">
            <v>0.41862519999999998</v>
          </cell>
          <cell r="BD1333">
            <v>7.5402999999999998E-2</v>
          </cell>
          <cell r="BG1333">
            <v>0.28669410000000001</v>
          </cell>
          <cell r="BJ1333">
            <v>0.32799220000000001</v>
          </cell>
          <cell r="BM1333">
            <v>0.6743865</v>
          </cell>
          <cell r="BN1333">
            <v>0.32661309999999999</v>
          </cell>
          <cell r="BO1333">
            <v>1.354517</v>
          </cell>
          <cell r="BP1333">
            <v>2.3555169999999999</v>
          </cell>
          <cell r="BY1333">
            <v>0.57957349999999996</v>
          </cell>
          <cell r="CB1333">
            <v>-1.24797E-2</v>
          </cell>
          <cell r="CE1333">
            <v>0.22436500000000001</v>
          </cell>
          <cell r="CH1333">
            <v>0.83764890000000003</v>
          </cell>
          <cell r="CK1333">
            <v>1.0109649999999999</v>
          </cell>
          <cell r="CN1333">
            <v>9.7861400000000001E-2</v>
          </cell>
          <cell r="CQ1333">
            <v>1.354517</v>
          </cell>
          <cell r="CT1333">
            <v>2.487323</v>
          </cell>
          <cell r="CW1333">
            <v>0.82850959999999996</v>
          </cell>
          <cell r="CZ1333">
            <v>5.4132300000000001E-2</v>
          </cell>
          <cell r="DC1333">
            <v>1.1409229999999999</v>
          </cell>
          <cell r="DF1333">
            <v>2.2199960000000001</v>
          </cell>
          <cell r="DI1333">
            <v>0.6889303</v>
          </cell>
          <cell r="DJ1333">
            <v>0.77390460000000005</v>
          </cell>
          <cell r="DK1333">
            <v>0.76450240000000003</v>
          </cell>
          <cell r="DL1333">
            <v>0.88893029999999995</v>
          </cell>
          <cell r="DM1333">
            <v>0.96450239999999998</v>
          </cell>
          <cell r="DN1333">
            <v>0.97390460000000001</v>
          </cell>
          <cell r="DO1333">
            <v>1070000000</v>
          </cell>
          <cell r="DP1333">
            <v>235000000</v>
          </cell>
          <cell r="DQ1333">
            <v>686000000</v>
          </cell>
          <cell r="DR1333">
            <v>148000000</v>
          </cell>
          <cell r="DS1333">
            <v>141.13929999999999</v>
          </cell>
          <cell r="DT1333">
            <v>164.5112</v>
          </cell>
          <cell r="DU1333">
            <v>146.32210000000001</v>
          </cell>
          <cell r="DV1333">
            <v>42.360410000000002</v>
          </cell>
          <cell r="DW1333">
            <v>-111.4509</v>
          </cell>
          <cell r="DX1333">
            <v>-109.68300000000001</v>
          </cell>
          <cell r="DY1333">
            <v>107.1053</v>
          </cell>
          <cell r="EA1333">
            <v>86.530360000000002</v>
          </cell>
          <cell r="EB1333">
            <v>161.6842</v>
          </cell>
          <cell r="ED1333">
            <v>236.7244</v>
          </cell>
          <cell r="EE1333">
            <v>161.6842</v>
          </cell>
          <cell r="EG1333">
            <v>236.7244</v>
          </cell>
          <cell r="EH1333">
            <v>147.70429999999999</v>
          </cell>
          <cell r="EI1333">
            <v>-76.496849999999995</v>
          </cell>
          <cell r="EJ1333">
            <v>91.782570000000007</v>
          </cell>
          <cell r="EK1333">
            <v>217.56870000000001</v>
          </cell>
          <cell r="EL1333">
            <v>217.56870000000001</v>
          </cell>
          <cell r="EN1333">
            <v>2</v>
          </cell>
          <cell r="EO1333">
            <v>5</v>
          </cell>
          <cell r="EP1333">
            <v>5</v>
          </cell>
          <cell r="EQ1333">
            <v>3</v>
          </cell>
          <cell r="ER1333">
            <v>3</v>
          </cell>
          <cell r="ET1333">
            <v>44</v>
          </cell>
          <cell r="EU1333">
            <v>14</v>
          </cell>
          <cell r="EV1333">
            <v>18</v>
          </cell>
          <cell r="EW1333">
            <v>19</v>
          </cell>
          <cell r="EX1333">
            <v>12</v>
          </cell>
          <cell r="EY1333">
            <v>16</v>
          </cell>
          <cell r="FA1333">
            <v>44</v>
          </cell>
          <cell r="FB1333">
            <v>14</v>
          </cell>
          <cell r="FC1333">
            <v>18</v>
          </cell>
          <cell r="FD1333">
            <v>25</v>
          </cell>
          <cell r="FE1333">
            <v>11</v>
          </cell>
          <cell r="FF1333">
            <v>33</v>
          </cell>
          <cell r="FH1333">
            <v>158.8887</v>
          </cell>
          <cell r="FI1333">
            <v>-42.72457</v>
          </cell>
          <cell r="FJ1333">
            <v>79.917540000000002</v>
          </cell>
          <cell r="FK1333">
            <v>89.425709999999995</v>
          </cell>
          <cell r="FL1333">
            <v>-91.254360000000005</v>
          </cell>
          <cell r="FM1333">
            <v>33.647120000000001</v>
          </cell>
          <cell r="FN1333">
            <v>106.1563</v>
          </cell>
          <cell r="FO1333">
            <v>-76.844409999999996</v>
          </cell>
          <cell r="FP1333">
            <v>55.214320000000001</v>
          </cell>
          <cell r="FQ1333">
            <v>125.5879</v>
          </cell>
          <cell r="FR1333">
            <v>-41.000630000000001</v>
          </cell>
          <cell r="FS1333">
            <v>67.123549999999994</v>
          </cell>
          <cell r="FT1333">
            <v>141.13929999999999</v>
          </cell>
          <cell r="FU1333">
            <v>10.66947</v>
          </cell>
          <cell r="FV1333">
            <v>95.430239999999998</v>
          </cell>
          <cell r="FW1333">
            <v>116.69750000000001</v>
          </cell>
          <cell r="FX1333">
            <v>13.0076</v>
          </cell>
          <cell r="FY1333">
            <v>60.190989999999999</v>
          </cell>
          <cell r="FZ1333">
            <v>138.3717</v>
          </cell>
          <cell r="GA1333">
            <v>38.04766</v>
          </cell>
          <cell r="GB1333">
            <v>94.239320000000006</v>
          </cell>
          <cell r="GC1333">
            <v>138.23259999999999</v>
          </cell>
          <cell r="GD1333">
            <v>1.432566</v>
          </cell>
          <cell r="GE1333">
            <v>95.84675</v>
          </cell>
          <cell r="GF1333">
            <v>132.8578</v>
          </cell>
          <cell r="GG1333">
            <v>9.8082199999999994E-2</v>
          </cell>
          <cell r="GH1333">
            <v>81.809749999999994</v>
          </cell>
          <cell r="GI1333">
            <v>116.3704</v>
          </cell>
          <cell r="GJ1333">
            <v>-4.8682740000000004</v>
          </cell>
          <cell r="GK1333">
            <v>33.647120000000001</v>
          </cell>
          <cell r="GL1333">
            <v>135.0189</v>
          </cell>
          <cell r="GM1333">
            <v>28.166650000000001</v>
          </cell>
          <cell r="GN1333">
            <v>79.237889999999993</v>
          </cell>
          <cell r="GO1333">
            <v>135.47890000000001</v>
          </cell>
          <cell r="GP1333">
            <v>-3.627208</v>
          </cell>
          <cell r="GQ1333">
            <v>77.810779999999994</v>
          </cell>
          <cell r="GR1333">
            <v>0.2204354</v>
          </cell>
          <cell r="GS1333">
            <v>0.14260800000000001</v>
          </cell>
          <cell r="GT1333">
            <v>0.65706209999999998</v>
          </cell>
          <cell r="GU1333">
            <v>1.093099</v>
          </cell>
          <cell r="GX1333">
            <v>7.2225700000000004E-2</v>
          </cell>
          <cell r="GY1333">
            <v>0.29060469999999999</v>
          </cell>
          <cell r="GZ1333">
            <v>0.37647659999999999</v>
          </cell>
          <cell r="HA1333">
            <v>0.44050440000000002</v>
          </cell>
          <cell r="HD1333">
            <v>0.25125999999999998</v>
          </cell>
          <cell r="HE1333">
            <v>0.28970279999999998</v>
          </cell>
          <cell r="HF1333">
            <v>0.51540839999999999</v>
          </cell>
          <cell r="HG1333">
            <v>0.94627260000000002</v>
          </cell>
          <cell r="HO1333">
            <v>-1.00465E-2</v>
          </cell>
          <cell r="HP1333">
            <v>-6.2533000000000005E-2</v>
          </cell>
          <cell r="HR1333">
            <v>0.37909959999999998</v>
          </cell>
          <cell r="IA1333">
            <v>6</v>
          </cell>
          <cell r="IB1333">
            <v>6</v>
          </cell>
          <cell r="IC1333">
            <v>1</v>
          </cell>
          <cell r="ID1333">
            <v>2</v>
          </cell>
          <cell r="IE1333">
            <v>5</v>
          </cell>
          <cell r="IF1333">
            <v>1</v>
          </cell>
          <cell r="IH1333">
            <v>80</v>
          </cell>
          <cell r="II1333">
            <v>30</v>
          </cell>
          <cell r="IJ1333">
            <v>8</v>
          </cell>
          <cell r="IK1333">
            <v>4</v>
          </cell>
          <cell r="IL1333">
            <v>8</v>
          </cell>
          <cell r="IM1333">
            <v>1</v>
          </cell>
          <cell r="IO1333">
            <v>79</v>
          </cell>
          <cell r="IP1333">
            <v>31</v>
          </cell>
          <cell r="IQ1333">
            <v>10</v>
          </cell>
          <cell r="IR1333">
            <v>5</v>
          </cell>
          <cell r="IS1333">
            <v>12</v>
          </cell>
          <cell r="IT1333">
            <v>15</v>
          </cell>
          <cell r="IV1333" t="str">
            <v>Developing Asia</v>
          </cell>
          <cell r="IW1333">
            <v>0</v>
          </cell>
          <cell r="IX1333">
            <v>0</v>
          </cell>
        </row>
        <row r="1334">
          <cell r="A1334">
            <v>5222012</v>
          </cell>
          <cell r="B1334">
            <v>522</v>
          </cell>
          <cell r="C1334">
            <v>2012</v>
          </cell>
          <cell r="D1334" t="str">
            <v>Cambodia</v>
          </cell>
          <cell r="E1334" t="str">
            <v>APD </v>
          </cell>
          <cell r="F1334" t="str">
            <v>Low income</v>
          </cell>
          <cell r="G1334" t="str">
            <v>Developing</v>
          </cell>
          <cell r="H1334" t="str">
            <v>APD </v>
          </cell>
          <cell r="I1334" t="str">
            <v>Importer</v>
          </cell>
          <cell r="K1334">
            <v>4039</v>
          </cell>
          <cell r="L1334">
            <v>57369.947999999997</v>
          </cell>
          <cell r="M1334">
            <v>36.009951999999998</v>
          </cell>
          <cell r="N1334">
            <v>1.3608420000000001</v>
          </cell>
          <cell r="O1334">
            <v>1.29131</v>
          </cell>
          <cell r="P1334">
            <v>1.3707750000000001</v>
          </cell>
          <cell r="U1334">
            <v>0.3736836</v>
          </cell>
          <cell r="W1334">
            <v>0.243759</v>
          </cell>
          <cell r="X1334">
            <v>0.27692509999999998</v>
          </cell>
          <cell r="Y1334">
            <v>0.39427600000000002</v>
          </cell>
          <cell r="AA1334">
            <v>0.1999069</v>
          </cell>
          <cell r="AB1334">
            <v>0.24952389999999999</v>
          </cell>
          <cell r="AD1334">
            <v>0.31991120000000001</v>
          </cell>
          <cell r="AE1334">
            <v>0.2984793</v>
          </cell>
          <cell r="AG1334">
            <v>-0.27242929999999999</v>
          </cell>
          <cell r="AH1334">
            <v>-0.48582510000000001</v>
          </cell>
          <cell r="AJ1334">
            <v>-4.9009999999999998E-2</v>
          </cell>
          <cell r="AK1334">
            <v>-0.1459867</v>
          </cell>
          <cell r="AM1334">
            <v>0.15583459999999999</v>
          </cell>
          <cell r="AN1334">
            <v>7.6140700000000006E-2</v>
          </cell>
          <cell r="AP1334">
            <v>0.58773129999999996</v>
          </cell>
          <cell r="AQ1334">
            <v>0.63685020000000003</v>
          </cell>
          <cell r="AS1334">
            <v>8.3273600000000003E-2</v>
          </cell>
          <cell r="AT1334">
            <v>2.9890900000000001E-2</v>
          </cell>
          <cell r="AV1334">
            <v>0.4186822</v>
          </cell>
          <cell r="AW1334">
            <v>0.39829439999999999</v>
          </cell>
          <cell r="AY1334">
            <v>0.46300590000000003</v>
          </cell>
          <cell r="AZ1334">
            <v>0.46812209999999999</v>
          </cell>
          <cell r="BB1334">
            <v>0.41839120000000002</v>
          </cell>
          <cell r="BC1334">
            <v>0.3840557</v>
          </cell>
          <cell r="BE1334">
            <v>-3.7226999999999998E-3</v>
          </cell>
          <cell r="BF1334">
            <v>-0.1916254</v>
          </cell>
          <cell r="BH1334">
            <v>0.25920880000000002</v>
          </cell>
          <cell r="BI1334">
            <v>0.19374269999999999</v>
          </cell>
          <cell r="BK1334">
            <v>0.30856349999999999</v>
          </cell>
          <cell r="BL1334">
            <v>0.2415252</v>
          </cell>
          <cell r="BQ1334">
            <v>0.7113855</v>
          </cell>
          <cell r="BS1334">
            <v>1.3538049999999999</v>
          </cell>
          <cell r="BT1334">
            <v>2.0651899999999999</v>
          </cell>
          <cell r="BU1334">
            <v>0.75058749999999996</v>
          </cell>
          <cell r="BW1334">
            <v>1.1102559999999999</v>
          </cell>
          <cell r="BX1334">
            <v>1.860843</v>
          </cell>
          <cell r="BZ1334">
            <v>0.60358319999999999</v>
          </cell>
          <cell r="CA1334">
            <v>0.53188349999999995</v>
          </cell>
          <cell r="CC1334">
            <v>-0.15591830000000001</v>
          </cell>
          <cell r="CD1334">
            <v>-0.27805010000000002</v>
          </cell>
          <cell r="CF1334">
            <v>-0.14841019999999999</v>
          </cell>
          <cell r="CG1334">
            <v>-0.85561050000000005</v>
          </cell>
          <cell r="CI1334">
            <v>0.64932889999999999</v>
          </cell>
          <cell r="CJ1334">
            <v>0.55008109999999999</v>
          </cell>
          <cell r="CL1334">
            <v>1.086206</v>
          </cell>
          <cell r="CM1334">
            <v>1.0630500000000001</v>
          </cell>
          <cell r="CO1334">
            <v>9.3476199999999995E-2</v>
          </cell>
          <cell r="CP1334">
            <v>9.7949999999999999E-3</v>
          </cell>
          <cell r="CR1334">
            <v>1.5525549999999999</v>
          </cell>
          <cell r="CS1334">
            <v>1.382957</v>
          </cell>
          <cell r="CU1334">
            <v>2.6563270000000001</v>
          </cell>
          <cell r="CV1334">
            <v>2.6754630000000001</v>
          </cell>
          <cell r="CX1334">
            <v>0.87420200000000003</v>
          </cell>
          <cell r="CY1334">
            <v>0.66926479999999999</v>
          </cell>
          <cell r="DA1334">
            <v>-2.9142999999999999E-3</v>
          </cell>
          <cell r="DB1334">
            <v>-0.2477994</v>
          </cell>
          <cell r="DD1334">
            <v>1.1135390000000001</v>
          </cell>
          <cell r="DE1334">
            <v>0.95593309999999998</v>
          </cell>
          <cell r="DG1334">
            <v>2.1803710000000001</v>
          </cell>
          <cell r="DH1334">
            <v>1.4476059999999999</v>
          </cell>
          <cell r="DO1334">
            <v>1140000000</v>
          </cell>
          <cell r="DP1334">
            <v>250000000</v>
          </cell>
          <cell r="DQ1334">
            <v>730000000</v>
          </cell>
          <cell r="DR1334">
            <v>158000000</v>
          </cell>
          <cell r="GV1334">
            <v>1.1843939999999999</v>
          </cell>
          <cell r="GW1334">
            <v>2.2295259999999999</v>
          </cell>
          <cell r="HB1334">
            <v>0.22924810000000001</v>
          </cell>
          <cell r="HC1334">
            <v>0.14944250000000001</v>
          </cell>
          <cell r="HH1334">
            <v>0.79545940000000004</v>
          </cell>
          <cell r="HI1334">
            <v>1.1268549999999999</v>
          </cell>
          <cell r="HS1334">
            <v>-9.9532099999999998E-2</v>
          </cell>
          <cell r="HU1334">
            <v>0.37981209999999999</v>
          </cell>
          <cell r="HV1334">
            <v>-0.138734</v>
          </cell>
          <cell r="HX1334">
            <v>0.6233609</v>
          </cell>
          <cell r="HY1334">
            <v>0.28028009999999998</v>
          </cell>
          <cell r="HZ1334">
            <v>0.48462690000000003</v>
          </cell>
          <cell r="IV1334" t="str">
            <v>Developing Asia</v>
          </cell>
          <cell r="IW1334">
            <v>0</v>
          </cell>
          <cell r="IX1334">
            <v>0</v>
          </cell>
        </row>
        <row r="1335">
          <cell r="A1335">
            <v>522200806</v>
          </cell>
          <cell r="B1335">
            <v>522</v>
          </cell>
          <cell r="C1335">
            <v>200000</v>
          </cell>
          <cell r="D1335" t="str">
            <v>Cambodia</v>
          </cell>
          <cell r="E1335" t="str">
            <v>APD </v>
          </cell>
          <cell r="F1335" t="str">
            <v>Low income</v>
          </cell>
          <cell r="G1335" t="str">
            <v>Developing</v>
          </cell>
          <cell r="H1335" t="str">
            <v>APD </v>
          </cell>
          <cell r="I1335" t="str">
            <v>Importer</v>
          </cell>
          <cell r="K1335">
            <v>4054.1669999999999</v>
          </cell>
          <cell r="L1335">
            <v>41968.277000000002</v>
          </cell>
          <cell r="M1335">
            <v>28.489332000000001</v>
          </cell>
          <cell r="N1335">
            <v>1.358509</v>
          </cell>
          <cell r="O1335">
            <v>0.9722153</v>
          </cell>
          <cell r="P1335">
            <v>0.96270339999999999</v>
          </cell>
          <cell r="Q1335">
            <v>0.2272893</v>
          </cell>
          <cell r="R1335">
            <v>-0.25384180000000001</v>
          </cell>
          <cell r="S1335">
            <v>-0.23096220000000001</v>
          </cell>
          <cell r="T1335">
            <v>-0.137355</v>
          </cell>
          <cell r="AC1335">
            <v>2.2581400000000001E-2</v>
          </cell>
          <cell r="AF1335">
            <v>-0.41397699999999998</v>
          </cell>
          <cell r="AI1335">
            <v>-0.2231088</v>
          </cell>
          <cell r="AL1335">
            <v>-0.15681490000000001</v>
          </cell>
          <cell r="AO1335">
            <v>0.30794899999999997</v>
          </cell>
          <cell r="AR1335">
            <v>-0.14107349999999999</v>
          </cell>
          <cell r="AU1335">
            <v>0.25722889999999998</v>
          </cell>
          <cell r="AX1335">
            <v>0.1956311</v>
          </cell>
          <cell r="BA1335">
            <v>0.1826372</v>
          </cell>
          <cell r="BD1335">
            <v>-0.229188</v>
          </cell>
          <cell r="BG1335">
            <v>0.15282080000000001</v>
          </cell>
          <cell r="BJ1335">
            <v>8.8707599999999998E-2</v>
          </cell>
          <cell r="BM1335">
            <v>0.4128521</v>
          </cell>
          <cell r="BN1335">
            <v>-0.28490339999999997</v>
          </cell>
          <cell r="BO1335">
            <v>-1.311658</v>
          </cell>
          <cell r="BP1335">
            <v>-1.18371</v>
          </cell>
          <cell r="BY1335">
            <v>2.61435E-2</v>
          </cell>
          <cell r="CB1335">
            <v>-0.37297059999999999</v>
          </cell>
          <cell r="CE1335">
            <v>-1.2714259999999999</v>
          </cell>
          <cell r="CH1335">
            <v>-1.1099460000000001</v>
          </cell>
          <cell r="CK1335">
            <v>0.5522205</v>
          </cell>
          <cell r="CN1335">
            <v>-0.18597520000000001</v>
          </cell>
          <cell r="CQ1335">
            <v>1.004122</v>
          </cell>
          <cell r="CT1335">
            <v>1.3535060000000001</v>
          </cell>
          <cell r="CW1335">
            <v>0.34775869999999998</v>
          </cell>
          <cell r="CZ1335">
            <v>-0.20944840000000001</v>
          </cell>
          <cell r="DC1335">
            <v>0.50409300000000001</v>
          </cell>
          <cell r="DF1335">
            <v>0.53271959999999996</v>
          </cell>
          <cell r="DI1335">
            <v>0.93121980000000004</v>
          </cell>
          <cell r="DJ1335">
            <v>1.003177</v>
          </cell>
          <cell r="DK1335">
            <v>1.016545</v>
          </cell>
          <cell r="DL1335">
            <v>1.1312199999999999</v>
          </cell>
          <cell r="DM1335">
            <v>1.216545</v>
          </cell>
          <cell r="DN1335">
            <v>1.2031769999999999</v>
          </cell>
          <cell r="DO1335">
            <v>892000000</v>
          </cell>
          <cell r="DP1335">
            <v>188000000</v>
          </cell>
          <cell r="DQ1335">
            <v>588000000</v>
          </cell>
          <cell r="DR1335">
            <v>116000000</v>
          </cell>
          <cell r="DS1335">
            <v>107.43049999999999</v>
          </cell>
          <cell r="DT1335">
            <v>74.609920000000002</v>
          </cell>
          <cell r="DU1335">
            <v>70.755290000000002</v>
          </cell>
          <cell r="EH1335">
            <v>78.987440000000007</v>
          </cell>
          <cell r="FH1335">
            <v>94.50752</v>
          </cell>
          <cell r="FK1335">
            <v>68.431340000000006</v>
          </cell>
          <cell r="FN1335">
            <v>70.755290000000002</v>
          </cell>
          <cell r="FQ1335">
            <v>76.992220000000003</v>
          </cell>
          <cell r="FT1335">
            <v>102.0013</v>
          </cell>
          <cell r="FW1335">
            <v>72.102909999999994</v>
          </cell>
          <cell r="FZ1335">
            <v>114.42659999999999</v>
          </cell>
          <cell r="GC1335">
            <v>103.7071</v>
          </cell>
          <cell r="GF1335">
            <v>91.611710000000002</v>
          </cell>
          <cell r="GI1335">
            <v>58.429740000000002</v>
          </cell>
          <cell r="GL1335">
            <v>103.73099999999999</v>
          </cell>
          <cell r="GO1335">
            <v>89.673789999999997</v>
          </cell>
          <cell r="IB1335">
            <v>1</v>
          </cell>
          <cell r="IC1335">
            <v>1</v>
          </cell>
          <cell r="ID1335">
            <v>3</v>
          </cell>
          <cell r="IE1335">
            <v>4</v>
          </cell>
          <cell r="IF1335">
            <v>5</v>
          </cell>
          <cell r="IH1335">
            <v>43</v>
          </cell>
          <cell r="II1335">
            <v>18</v>
          </cell>
          <cell r="IJ1335">
            <v>13</v>
          </cell>
          <cell r="IK1335">
            <v>8</v>
          </cell>
          <cell r="IL1335">
            <v>14</v>
          </cell>
          <cell r="IM1335">
            <v>11</v>
          </cell>
          <cell r="IO1335">
            <v>45</v>
          </cell>
          <cell r="IP1335">
            <v>19</v>
          </cell>
          <cell r="IQ1335">
            <v>17</v>
          </cell>
          <cell r="IR1335">
            <v>13</v>
          </cell>
          <cell r="IS1335">
            <v>16</v>
          </cell>
          <cell r="IT1335">
            <v>26</v>
          </cell>
          <cell r="IV1335" t="str">
            <v>Developing Asia</v>
          </cell>
          <cell r="IW1335">
            <v>0</v>
          </cell>
          <cell r="IX1335">
            <v>0</v>
          </cell>
        </row>
        <row r="1336">
          <cell r="A1336">
            <v>522200812</v>
          </cell>
          <cell r="B1336">
            <v>522</v>
          </cell>
          <cell r="C1336">
            <v>200000</v>
          </cell>
          <cell r="D1336" t="str">
            <v>Cambodia</v>
          </cell>
          <cell r="E1336" t="str">
            <v>APD </v>
          </cell>
          <cell r="F1336" t="str">
            <v>Low income</v>
          </cell>
          <cell r="G1336" t="str">
            <v>Developing</v>
          </cell>
          <cell r="H1336" t="str">
            <v>APD </v>
          </cell>
          <cell r="I1336" t="str">
            <v>Importer</v>
          </cell>
          <cell r="IV1336" t="str">
            <v>Developing Asia</v>
          </cell>
          <cell r="IW1336">
            <v>0</v>
          </cell>
          <cell r="IX1336">
            <v>0</v>
          </cell>
        </row>
        <row r="1337">
          <cell r="A1337">
            <v>5242000</v>
          </cell>
          <cell r="B1337">
            <v>524</v>
          </cell>
          <cell r="C1337">
            <v>2000</v>
          </cell>
          <cell r="D1337" t="str">
            <v>Sri Lanka</v>
          </cell>
          <cell r="E1337" t="str">
            <v>APD </v>
          </cell>
          <cell r="F1337" t="str">
            <v>Lower middle income</v>
          </cell>
          <cell r="G1337" t="str">
            <v>Developing</v>
          </cell>
          <cell r="H1337" t="str">
            <v>APD </v>
          </cell>
          <cell r="I1337" t="str">
            <v>Importer</v>
          </cell>
          <cell r="K1337">
            <v>76.846379999999996</v>
          </cell>
          <cell r="L1337">
            <v>1300.6892</v>
          </cell>
          <cell r="M1337">
            <v>51.179327000000001</v>
          </cell>
          <cell r="AC1337">
            <v>0.11681</v>
          </cell>
          <cell r="AL1337">
            <v>0.11681</v>
          </cell>
          <cell r="AO1337">
            <v>0.4417065</v>
          </cell>
          <cell r="AU1337">
            <v>0.35686899999999999</v>
          </cell>
          <cell r="AX1337">
            <v>0.38294610000000001</v>
          </cell>
          <cell r="BA1337">
            <v>0.4417065</v>
          </cell>
          <cell r="BG1337">
            <v>0.37565199999999999</v>
          </cell>
          <cell r="BJ1337">
            <v>0.38784800000000003</v>
          </cell>
          <cell r="BY1337">
            <v>0.64992760000000005</v>
          </cell>
          <cell r="CH1337">
            <v>0.64992760000000005</v>
          </cell>
          <cell r="CK1337">
            <v>1.108589</v>
          </cell>
          <cell r="CQ1337">
            <v>1.4667330000000001</v>
          </cell>
          <cell r="CT1337">
            <v>2.493239</v>
          </cell>
          <cell r="CW1337">
            <v>1.0651790000000001</v>
          </cell>
          <cell r="DC1337">
            <v>1.599362</v>
          </cell>
          <cell r="DF1337">
            <v>2.5516290000000001</v>
          </cell>
          <cell r="DO1337">
            <v>2970000000</v>
          </cell>
          <cell r="DP1337">
            <v>304000000</v>
          </cell>
          <cell r="DQ1337">
            <v>2060000000</v>
          </cell>
          <cell r="DR1337">
            <v>607000000</v>
          </cell>
          <cell r="HK1337">
            <v>18000000</v>
          </cell>
          <cell r="HL1337">
            <v>35800000</v>
          </cell>
          <cell r="HM1337">
            <v>122000000</v>
          </cell>
          <cell r="HN1337">
            <v>176000000</v>
          </cell>
          <cell r="IB1337">
            <v>1</v>
          </cell>
          <cell r="IH1337">
            <v>20</v>
          </cell>
          <cell r="II1337">
            <v>6</v>
          </cell>
          <cell r="IO1337">
            <v>17</v>
          </cell>
          <cell r="IP1337">
            <v>3</v>
          </cell>
          <cell r="IV1337" t="str">
            <v>Developing Asia</v>
          </cell>
          <cell r="IW1337">
            <v>1</v>
          </cell>
          <cell r="IX1337">
            <v>0</v>
          </cell>
        </row>
        <row r="1338">
          <cell r="A1338">
            <v>5242001</v>
          </cell>
          <cell r="B1338">
            <v>524</v>
          </cell>
          <cell r="C1338">
            <v>2001</v>
          </cell>
          <cell r="D1338" t="str">
            <v>Sri Lanka</v>
          </cell>
          <cell r="E1338" t="str">
            <v>APD </v>
          </cell>
          <cell r="F1338" t="str">
            <v>Lower middle income</v>
          </cell>
          <cell r="G1338" t="str">
            <v>Developing</v>
          </cell>
          <cell r="H1338" t="str">
            <v>APD </v>
          </cell>
          <cell r="I1338" t="str">
            <v>Importer</v>
          </cell>
          <cell r="K1338">
            <v>89.514539999999997</v>
          </cell>
          <cell r="L1338">
            <v>1455.5758000000001</v>
          </cell>
          <cell r="M1338">
            <v>51.527377999999999</v>
          </cell>
          <cell r="AC1338">
            <v>0.110832</v>
          </cell>
          <cell r="AL1338">
            <v>0.110832</v>
          </cell>
          <cell r="AO1338">
            <v>0.43279600000000001</v>
          </cell>
          <cell r="AU1338">
            <v>0.34692099999999998</v>
          </cell>
          <cell r="AX1338">
            <v>0.36914170000000002</v>
          </cell>
          <cell r="BA1338">
            <v>0.42965950000000003</v>
          </cell>
          <cell r="BG1338">
            <v>0.34692099999999998</v>
          </cell>
          <cell r="BJ1338">
            <v>0.36840109999999998</v>
          </cell>
          <cell r="BY1338">
            <v>0.6678906</v>
          </cell>
          <cell r="CH1338">
            <v>0.6678906</v>
          </cell>
          <cell r="CK1338">
            <v>1.0738350000000001</v>
          </cell>
          <cell r="CQ1338">
            <v>1.5610949999999999</v>
          </cell>
          <cell r="CT1338">
            <v>2.5686599999999999</v>
          </cell>
          <cell r="CW1338">
            <v>1.0537479999999999</v>
          </cell>
          <cell r="DC1338">
            <v>1.5368710000000001</v>
          </cell>
          <cell r="DF1338">
            <v>2.4571160000000001</v>
          </cell>
          <cell r="DO1338">
            <v>2890000000</v>
          </cell>
          <cell r="DP1338">
            <v>340000000</v>
          </cell>
          <cell r="DQ1338">
            <v>2010000000</v>
          </cell>
          <cell r="DR1338">
            <v>539000000</v>
          </cell>
          <cell r="HK1338">
            <v>20900000</v>
          </cell>
          <cell r="HL1338">
            <v>33200000</v>
          </cell>
          <cell r="HM1338">
            <v>123000000</v>
          </cell>
          <cell r="HN1338">
            <v>178000000</v>
          </cell>
          <cell r="IB1338">
            <v>1</v>
          </cell>
          <cell r="IH1338">
            <v>20</v>
          </cell>
          <cell r="II1338">
            <v>6</v>
          </cell>
          <cell r="IJ1338">
            <v>1</v>
          </cell>
          <cell r="IO1338">
            <v>17</v>
          </cell>
          <cell r="IP1338">
            <v>3</v>
          </cell>
          <cell r="IQ1338">
            <v>2</v>
          </cell>
          <cell r="IV1338" t="str">
            <v>Developing Asia</v>
          </cell>
          <cell r="IW1338">
            <v>1</v>
          </cell>
          <cell r="IX1338">
            <v>0</v>
          </cell>
        </row>
        <row r="1339">
          <cell r="A1339">
            <v>5242002</v>
          </cell>
          <cell r="B1339">
            <v>524</v>
          </cell>
          <cell r="C1339">
            <v>2002</v>
          </cell>
          <cell r="D1339" t="str">
            <v>Sri Lanka</v>
          </cell>
          <cell r="E1339" t="str">
            <v>APD </v>
          </cell>
          <cell r="F1339" t="str">
            <v>Lower middle income</v>
          </cell>
          <cell r="G1339" t="str">
            <v>Developing</v>
          </cell>
          <cell r="H1339" t="str">
            <v>APD </v>
          </cell>
          <cell r="I1339" t="str">
            <v>Importer</v>
          </cell>
          <cell r="K1339">
            <v>95.604209999999995</v>
          </cell>
          <cell r="L1339">
            <v>1636.037</v>
          </cell>
          <cell r="M1339">
            <v>54.437533999999999</v>
          </cell>
          <cell r="AC1339">
            <v>9.0695999999999999E-2</v>
          </cell>
          <cell r="AF1339">
            <v>-8.56016E-2</v>
          </cell>
          <cell r="AI1339">
            <v>-3.7859999999999999E-4</v>
          </cell>
          <cell r="AL1339">
            <v>5.1925300000000001E-2</v>
          </cell>
          <cell r="AO1339">
            <v>0.2376393</v>
          </cell>
          <cell r="AR1339">
            <v>-5.3232700000000001E-2</v>
          </cell>
          <cell r="AU1339">
            <v>0.15167079999999999</v>
          </cell>
          <cell r="AX1339">
            <v>0.15617200000000001</v>
          </cell>
          <cell r="BA1339">
            <v>0.23729259999999999</v>
          </cell>
          <cell r="BD1339">
            <v>-2.1605999999999999E-3</v>
          </cell>
          <cell r="BG1339">
            <v>0.13079160000000001</v>
          </cell>
          <cell r="BJ1339">
            <v>0.1550436</v>
          </cell>
          <cell r="BY1339">
            <v>0.36738759999999998</v>
          </cell>
          <cell r="CB1339">
            <v>-0.15856190000000001</v>
          </cell>
          <cell r="CE1339">
            <v>-3.8333999999999998E-3</v>
          </cell>
          <cell r="CH1339">
            <v>0.58666529999999995</v>
          </cell>
          <cell r="CK1339">
            <v>0.89021720000000004</v>
          </cell>
          <cell r="CN1339">
            <v>-8.4856299999999996E-2</v>
          </cell>
          <cell r="CQ1339">
            <v>0.92043580000000003</v>
          </cell>
          <cell r="CT1339">
            <v>1.510273</v>
          </cell>
          <cell r="CW1339">
            <v>0.9111629</v>
          </cell>
          <cell r="CZ1339">
            <v>-8.6654999999999996E-3</v>
          </cell>
          <cell r="DC1339">
            <v>1.0041469999999999</v>
          </cell>
          <cell r="DF1339">
            <v>1.6103050000000001</v>
          </cell>
          <cell r="DI1339">
            <v>0.1944941</v>
          </cell>
          <cell r="DJ1339">
            <v>0.1951155</v>
          </cell>
          <cell r="DK1339">
            <v>0.19855639999999999</v>
          </cell>
          <cell r="DL1339">
            <v>0.39449410000000001</v>
          </cell>
          <cell r="DM1339">
            <v>0.39855639999999998</v>
          </cell>
          <cell r="DN1339">
            <v>0.39511550000000001</v>
          </cell>
          <cell r="DO1339">
            <v>3040000000</v>
          </cell>
          <cell r="DP1339">
            <v>377000000</v>
          </cell>
          <cell r="DQ1339">
            <v>2110000000</v>
          </cell>
          <cell r="DR1339">
            <v>549000000</v>
          </cell>
          <cell r="HK1339">
            <v>22000000</v>
          </cell>
          <cell r="HL1339">
            <v>32100000</v>
          </cell>
          <cell r="HM1339">
            <v>123000000</v>
          </cell>
          <cell r="HN1339">
            <v>177000000</v>
          </cell>
          <cell r="IB1339">
            <v>3</v>
          </cell>
          <cell r="IC1339">
            <v>3</v>
          </cell>
          <cell r="ID1339">
            <v>1</v>
          </cell>
          <cell r="IE1339">
            <v>1</v>
          </cell>
          <cell r="IH1339">
            <v>31</v>
          </cell>
          <cell r="II1339">
            <v>32</v>
          </cell>
          <cell r="IJ1339">
            <v>13</v>
          </cell>
          <cell r="IK1339">
            <v>10</v>
          </cell>
          <cell r="IL1339">
            <v>3</v>
          </cell>
          <cell r="IO1339">
            <v>31</v>
          </cell>
          <cell r="IP1339">
            <v>37</v>
          </cell>
          <cell r="IQ1339">
            <v>17</v>
          </cell>
          <cell r="IR1339">
            <v>11</v>
          </cell>
          <cell r="IS1339">
            <v>4</v>
          </cell>
          <cell r="IV1339" t="str">
            <v>Developing Asia</v>
          </cell>
          <cell r="IW1339">
            <v>1</v>
          </cell>
          <cell r="IX1339">
            <v>0</v>
          </cell>
        </row>
        <row r="1340">
          <cell r="A1340">
            <v>5242003</v>
          </cell>
          <cell r="B1340">
            <v>524</v>
          </cell>
          <cell r="C1340">
            <v>2003</v>
          </cell>
          <cell r="D1340" t="str">
            <v>Sri Lanka</v>
          </cell>
          <cell r="E1340" t="str">
            <v>APD </v>
          </cell>
          <cell r="F1340" t="str">
            <v>Lower middle income</v>
          </cell>
          <cell r="G1340" t="str">
            <v>Developing</v>
          </cell>
          <cell r="H1340" t="str">
            <v>APD </v>
          </cell>
          <cell r="I1340" t="str">
            <v>Importer</v>
          </cell>
          <cell r="K1340">
            <v>96.468459999999993</v>
          </cell>
          <cell r="L1340">
            <v>1822.4680000000001</v>
          </cell>
          <cell r="M1340">
            <v>58.884073000000001</v>
          </cell>
          <cell r="N1340">
            <v>0.54639170000000004</v>
          </cell>
          <cell r="O1340">
            <v>0.32989689999999999</v>
          </cell>
          <cell r="P1340">
            <v>0.26288660000000003</v>
          </cell>
          <cell r="Q1340">
            <v>0.12518699999999999</v>
          </cell>
          <cell r="R1340">
            <v>-0.1796952</v>
          </cell>
          <cell r="S1340">
            <v>-9.5390299999999997E-2</v>
          </cell>
          <cell r="T1340">
            <v>-7.7018299999999998E-2</v>
          </cell>
          <cell r="AC1340">
            <v>0.12572910000000001</v>
          </cell>
          <cell r="AF1340">
            <v>-0.15023439999999999</v>
          </cell>
          <cell r="AI1340">
            <v>-6.3318100000000002E-2</v>
          </cell>
          <cell r="AL1340">
            <v>-1.9852999999999999E-2</v>
          </cell>
          <cell r="AO1340">
            <v>0.32812059999999998</v>
          </cell>
          <cell r="AR1340">
            <v>-4.9801100000000001E-2</v>
          </cell>
          <cell r="AU1340">
            <v>0.1461228</v>
          </cell>
          <cell r="AX1340">
            <v>0.17932129999999999</v>
          </cell>
          <cell r="BA1340">
            <v>0.27879520000000002</v>
          </cell>
          <cell r="BD1340">
            <v>-2.9370899999999998E-2</v>
          </cell>
          <cell r="BG1340">
            <v>0.1147128</v>
          </cell>
          <cell r="BJ1340">
            <v>0.15807160000000001</v>
          </cell>
          <cell r="BM1340">
            <v>0.30465579999999998</v>
          </cell>
          <cell r="BN1340">
            <v>-0.51519669999999995</v>
          </cell>
          <cell r="BO1340">
            <v>-1.0265310000000001</v>
          </cell>
          <cell r="BP1340">
            <v>-1.2370719999999999</v>
          </cell>
          <cell r="BY1340">
            <v>0.28855029999999998</v>
          </cell>
          <cell r="CB1340">
            <v>-0.3100813</v>
          </cell>
          <cell r="CE1340">
            <v>-0.30838159999999998</v>
          </cell>
          <cell r="CH1340">
            <v>-0.22498660000000001</v>
          </cell>
          <cell r="CK1340">
            <v>0.95374539999999997</v>
          </cell>
          <cell r="CN1340">
            <v>-0.11406040000000001</v>
          </cell>
          <cell r="CQ1340">
            <v>0.82691199999999998</v>
          </cell>
          <cell r="CT1340">
            <v>1.6244989999999999</v>
          </cell>
          <cell r="CW1340">
            <v>0.92332380000000003</v>
          </cell>
          <cell r="CZ1340">
            <v>-5.9225199999999999E-2</v>
          </cell>
          <cell r="DC1340">
            <v>0.75503620000000005</v>
          </cell>
          <cell r="DF1340">
            <v>1.5427010000000001</v>
          </cell>
          <cell r="DI1340">
            <v>0.22120480000000001</v>
          </cell>
          <cell r="DJ1340">
            <v>0.22528719999999999</v>
          </cell>
          <cell r="DK1340">
            <v>0.24258179999999999</v>
          </cell>
          <cell r="DL1340">
            <v>0.42120469999999999</v>
          </cell>
          <cell r="DM1340">
            <v>0.44258180000000003</v>
          </cell>
          <cell r="DN1340">
            <v>0.42528719999999998</v>
          </cell>
          <cell r="DO1340">
            <v>3030000000</v>
          </cell>
          <cell r="DP1340">
            <v>460000000</v>
          </cell>
          <cell r="DQ1340">
            <v>2030000000</v>
          </cell>
          <cell r="DR1340">
            <v>542000000</v>
          </cell>
          <cell r="HK1340">
            <v>24300000</v>
          </cell>
          <cell r="HL1340">
            <v>28700000</v>
          </cell>
          <cell r="HM1340">
            <v>108000000</v>
          </cell>
          <cell r="HN1340">
            <v>161000000</v>
          </cell>
          <cell r="IB1340">
            <v>2</v>
          </cell>
          <cell r="IC1340">
            <v>5</v>
          </cell>
          <cell r="ID1340">
            <v>7</v>
          </cell>
          <cell r="IE1340">
            <v>2</v>
          </cell>
          <cell r="IH1340">
            <v>35</v>
          </cell>
          <cell r="II1340">
            <v>43</v>
          </cell>
          <cell r="IJ1340">
            <v>18</v>
          </cell>
          <cell r="IK1340">
            <v>16</v>
          </cell>
          <cell r="IL1340">
            <v>5</v>
          </cell>
          <cell r="IM1340">
            <v>1</v>
          </cell>
          <cell r="IO1340">
            <v>39</v>
          </cell>
          <cell r="IP1340">
            <v>51</v>
          </cell>
          <cell r="IQ1340">
            <v>27</v>
          </cell>
          <cell r="IR1340">
            <v>23</v>
          </cell>
          <cell r="IS1340">
            <v>10</v>
          </cell>
          <cell r="IT1340">
            <v>1</v>
          </cell>
          <cell r="IV1340" t="str">
            <v>Developing Asia</v>
          </cell>
          <cell r="IW1340">
            <v>1</v>
          </cell>
          <cell r="IX1340">
            <v>0</v>
          </cell>
        </row>
        <row r="1341">
          <cell r="A1341">
            <v>5242004</v>
          </cell>
          <cell r="B1341">
            <v>524</v>
          </cell>
          <cell r="C1341">
            <v>2004</v>
          </cell>
          <cell r="D1341" t="str">
            <v>Sri Lanka</v>
          </cell>
          <cell r="E1341" t="str">
            <v>APD </v>
          </cell>
          <cell r="F1341" t="str">
            <v>Lower middle income</v>
          </cell>
          <cell r="G1341" t="str">
            <v>Developing</v>
          </cell>
          <cell r="H1341" t="str">
            <v>APD </v>
          </cell>
          <cell r="I1341" t="str">
            <v>Importer</v>
          </cell>
          <cell r="K1341">
            <v>101.1558</v>
          </cell>
          <cell r="L1341">
            <v>2090.8409999999999</v>
          </cell>
          <cell r="M1341">
            <v>63.442810999999999</v>
          </cell>
          <cell r="N1341">
            <v>0.6476191</v>
          </cell>
          <cell r="O1341">
            <v>0.4</v>
          </cell>
          <cell r="P1341">
            <v>0.24285709999999999</v>
          </cell>
          <cell r="Q1341">
            <v>0.13794400000000001</v>
          </cell>
          <cell r="R1341">
            <v>-0.30547259999999998</v>
          </cell>
          <cell r="S1341">
            <v>-0.14192759999999999</v>
          </cell>
          <cell r="T1341">
            <v>-0.1305973</v>
          </cell>
          <cell r="AC1341">
            <v>7.8461400000000001E-2</v>
          </cell>
          <cell r="AF1341">
            <v>-0.21225169999999999</v>
          </cell>
          <cell r="AI1341">
            <v>-8.4889599999999996E-2</v>
          </cell>
          <cell r="AL1341">
            <v>-3.4994699999999997E-2</v>
          </cell>
          <cell r="AO1341">
            <v>0.33365489999999998</v>
          </cell>
          <cell r="AR1341">
            <v>-3.6570400000000003E-2</v>
          </cell>
          <cell r="AU1341">
            <v>0.23138130000000001</v>
          </cell>
          <cell r="AX1341">
            <v>0.21642649999999999</v>
          </cell>
          <cell r="BA1341">
            <v>0.29856169999999999</v>
          </cell>
          <cell r="BD1341">
            <v>-3.61632E-2</v>
          </cell>
          <cell r="BG1341">
            <v>0.1780641</v>
          </cell>
          <cell r="BJ1341">
            <v>0.1717735</v>
          </cell>
          <cell r="BM1341">
            <v>0.32677650000000003</v>
          </cell>
          <cell r="BN1341">
            <v>-0.90383720000000001</v>
          </cell>
          <cell r="BO1341">
            <v>-1.4871970000000001</v>
          </cell>
          <cell r="BP1341">
            <v>-2.0642580000000001</v>
          </cell>
          <cell r="BY1341">
            <v>0.32677650000000003</v>
          </cell>
          <cell r="CB1341">
            <v>-0.4114816</v>
          </cell>
          <cell r="CE1341">
            <v>-0.62325719999999996</v>
          </cell>
          <cell r="CH1341">
            <v>-0.41368539999999998</v>
          </cell>
          <cell r="CK1341">
            <v>0.94015769999999999</v>
          </cell>
          <cell r="CN1341">
            <v>-8.2210500000000006E-2</v>
          </cell>
          <cell r="CQ1341">
            <v>1.110309</v>
          </cell>
          <cell r="CT1341">
            <v>1.8655170000000001</v>
          </cell>
          <cell r="CW1341">
            <v>0.92346550000000005</v>
          </cell>
          <cell r="CZ1341">
            <v>-5.7683400000000003E-2</v>
          </cell>
          <cell r="DC1341">
            <v>0.81047789999999997</v>
          </cell>
          <cell r="DF1341">
            <v>1.676512</v>
          </cell>
          <cell r="DI1341">
            <v>0.30967499999999998</v>
          </cell>
          <cell r="DJ1341">
            <v>0.3419276</v>
          </cell>
          <cell r="DK1341">
            <v>0.34832970000000002</v>
          </cell>
          <cell r="DL1341">
            <v>0.50967499999999999</v>
          </cell>
          <cell r="DM1341">
            <v>0.54832970000000003</v>
          </cell>
          <cell r="DN1341">
            <v>0.54192759999999995</v>
          </cell>
          <cell r="DO1341">
            <v>3270000000</v>
          </cell>
          <cell r="DP1341">
            <v>490000000</v>
          </cell>
          <cell r="DQ1341">
            <v>2170000000</v>
          </cell>
          <cell r="DR1341">
            <v>612000000</v>
          </cell>
          <cell r="DS1341">
            <v>128.18620000000001</v>
          </cell>
          <cell r="DT1341">
            <v>-6.7081730000000004</v>
          </cell>
          <cell r="DU1341">
            <v>67.193899999999999</v>
          </cell>
          <cell r="EE1341">
            <v>128.18620000000001</v>
          </cell>
          <cell r="EF1341">
            <v>-6.7081720000000002</v>
          </cell>
          <cell r="EG1341">
            <v>67.193899999999999</v>
          </cell>
          <cell r="EH1341">
            <v>62.500979999999998</v>
          </cell>
          <cell r="EL1341">
            <v>62.500979999999998</v>
          </cell>
          <cell r="FH1341">
            <v>113.03230000000001</v>
          </cell>
          <cell r="FK1341">
            <v>30.877009999999999</v>
          </cell>
          <cell r="FN1341">
            <v>62.831629999999997</v>
          </cell>
          <cell r="FQ1341">
            <v>63.873309999999996</v>
          </cell>
          <cell r="FT1341">
            <v>119.6815</v>
          </cell>
          <cell r="FW1341">
            <v>85.783349999999999</v>
          </cell>
          <cell r="FZ1341">
            <v>112.669</v>
          </cell>
          <cell r="GC1341">
            <v>110.11450000000001</v>
          </cell>
          <cell r="GF1341">
            <v>107.149</v>
          </cell>
          <cell r="GI1341">
            <v>65.102860000000007</v>
          </cell>
          <cell r="GL1341">
            <v>103.8395</v>
          </cell>
          <cell r="GO1341">
            <v>100.8335</v>
          </cell>
          <cell r="HK1341">
            <v>23700000</v>
          </cell>
          <cell r="HL1341">
            <v>29600000</v>
          </cell>
          <cell r="HM1341">
            <v>105000000</v>
          </cell>
          <cell r="HN1341">
            <v>158000000</v>
          </cell>
          <cell r="IB1341">
            <v>1</v>
          </cell>
          <cell r="IC1341">
            <v>5</v>
          </cell>
          <cell r="ID1341">
            <v>3</v>
          </cell>
          <cell r="IE1341">
            <v>3</v>
          </cell>
          <cell r="IF1341">
            <v>1</v>
          </cell>
          <cell r="IH1341">
            <v>39</v>
          </cell>
          <cell r="II1341">
            <v>40</v>
          </cell>
          <cell r="IJ1341">
            <v>16</v>
          </cell>
          <cell r="IK1341">
            <v>6</v>
          </cell>
          <cell r="IL1341">
            <v>4</v>
          </cell>
          <cell r="IM1341">
            <v>3</v>
          </cell>
          <cell r="IO1341">
            <v>43</v>
          </cell>
          <cell r="IP1341">
            <v>44</v>
          </cell>
          <cell r="IQ1341">
            <v>20</v>
          </cell>
          <cell r="IR1341">
            <v>13</v>
          </cell>
          <cell r="IS1341">
            <v>15</v>
          </cell>
          <cell r="IT1341">
            <v>3</v>
          </cell>
          <cell r="IV1341" t="str">
            <v>Developing Asia</v>
          </cell>
          <cell r="IW1341">
            <v>1</v>
          </cell>
          <cell r="IX1341">
            <v>0</v>
          </cell>
        </row>
        <row r="1342">
          <cell r="A1342">
            <v>5242005</v>
          </cell>
          <cell r="B1342">
            <v>524</v>
          </cell>
          <cell r="C1342">
            <v>2005</v>
          </cell>
          <cell r="D1342" t="str">
            <v>Sri Lanka</v>
          </cell>
          <cell r="E1342" t="str">
            <v>APD </v>
          </cell>
          <cell r="F1342" t="str">
            <v>Lower middle income</v>
          </cell>
          <cell r="G1342" t="str">
            <v>Developing</v>
          </cell>
          <cell r="H1342" t="str">
            <v>APD </v>
          </cell>
          <cell r="I1342" t="str">
            <v>Importer</v>
          </cell>
          <cell r="K1342">
            <v>100.44970000000001</v>
          </cell>
          <cell r="L1342">
            <v>2452.7820000000002</v>
          </cell>
          <cell r="M1342">
            <v>69.738753000000003</v>
          </cell>
          <cell r="N1342">
            <v>0.7843137</v>
          </cell>
          <cell r="O1342">
            <v>0.49019610000000002</v>
          </cell>
          <cell r="P1342">
            <v>0.2990196</v>
          </cell>
          <cell r="Q1342">
            <v>0.19952639999999999</v>
          </cell>
          <cell r="R1342">
            <v>-0.32373760000000001</v>
          </cell>
          <cell r="S1342">
            <v>-0.12819130000000001</v>
          </cell>
          <cell r="T1342">
            <v>-0.1116364</v>
          </cell>
          <cell r="AC1342">
            <v>0.10521270000000001</v>
          </cell>
          <cell r="AF1342">
            <v>-0.1595953</v>
          </cell>
          <cell r="AI1342">
            <v>2.2982699999999998E-2</v>
          </cell>
          <cell r="AL1342">
            <v>2.1016199999999999E-2</v>
          </cell>
          <cell r="AO1342">
            <v>0.39081480000000002</v>
          </cell>
          <cell r="AR1342">
            <v>1.55224E-2</v>
          </cell>
          <cell r="AU1342">
            <v>0.28517940000000003</v>
          </cell>
          <cell r="AX1342">
            <v>0.28848689999999999</v>
          </cell>
          <cell r="BA1342">
            <v>0.31773210000000002</v>
          </cell>
          <cell r="BD1342">
            <v>1.07341E-2</v>
          </cell>
          <cell r="BG1342">
            <v>0.19572300000000001</v>
          </cell>
          <cell r="BJ1342">
            <v>0.22435289999999999</v>
          </cell>
          <cell r="BM1342">
            <v>0.5142447</v>
          </cell>
          <cell r="BN1342">
            <v>-1.0092699999999999</v>
          </cell>
          <cell r="BO1342">
            <v>-1.0897349999999999</v>
          </cell>
          <cell r="BP1342">
            <v>-1.5847610000000001</v>
          </cell>
          <cell r="BY1342">
            <v>0.33262720000000001</v>
          </cell>
          <cell r="CB1342">
            <v>-0.31042209999999998</v>
          </cell>
          <cell r="CE1342">
            <v>0.17500589999999999</v>
          </cell>
          <cell r="CH1342">
            <v>0.19596430000000001</v>
          </cell>
          <cell r="CK1342">
            <v>0.99101689999999998</v>
          </cell>
          <cell r="CN1342">
            <v>4.9125200000000001E-2</v>
          </cell>
          <cell r="CQ1342">
            <v>1.1691720000000001</v>
          </cell>
          <cell r="CT1342">
            <v>2.1262569999999998</v>
          </cell>
          <cell r="CW1342">
            <v>0.91274759999999999</v>
          </cell>
          <cell r="CZ1342">
            <v>8.6563999999999999E-3</v>
          </cell>
          <cell r="DC1342">
            <v>0.90922639999999999</v>
          </cell>
          <cell r="DF1342">
            <v>1.811315</v>
          </cell>
          <cell r="DI1342">
            <v>0.3847873</v>
          </cell>
          <cell r="DJ1342">
            <v>0.41838730000000002</v>
          </cell>
          <cell r="DK1342">
            <v>0.4227572</v>
          </cell>
          <cell r="DL1342">
            <v>0.58478730000000001</v>
          </cell>
          <cell r="DM1342">
            <v>0.62275720000000001</v>
          </cell>
          <cell r="DN1342">
            <v>0.61838729999999997</v>
          </cell>
          <cell r="DO1342">
            <v>3470000000</v>
          </cell>
          <cell r="DP1342">
            <v>629000000</v>
          </cell>
          <cell r="DQ1342">
            <v>2080000000</v>
          </cell>
          <cell r="DR1342">
            <v>761000000</v>
          </cell>
          <cell r="DS1342">
            <v>150.61109999999999</v>
          </cell>
          <cell r="DT1342">
            <v>24.528390000000002</v>
          </cell>
          <cell r="DU1342">
            <v>85.816519999999997</v>
          </cell>
          <cell r="EE1342">
            <v>181.1771</v>
          </cell>
          <cell r="EF1342">
            <v>75.654510000000002</v>
          </cell>
          <cell r="EG1342">
            <v>117.9974</v>
          </cell>
          <cell r="EH1342">
            <v>84.120760000000004</v>
          </cell>
          <cell r="EL1342">
            <v>120.169</v>
          </cell>
          <cell r="FH1342">
            <v>140.4452</v>
          </cell>
          <cell r="FK1342">
            <v>86.936549999999997</v>
          </cell>
          <cell r="FN1342">
            <v>106.3244</v>
          </cell>
          <cell r="FQ1342">
            <v>114.9496</v>
          </cell>
          <cell r="FT1342">
            <v>128.4503</v>
          </cell>
          <cell r="FW1342">
            <v>126.7496</v>
          </cell>
          <cell r="FZ1342">
            <v>118.8129</v>
          </cell>
          <cell r="GC1342">
            <v>122.5802</v>
          </cell>
          <cell r="GF1342">
            <v>109.1786</v>
          </cell>
          <cell r="GI1342">
            <v>99.312740000000005</v>
          </cell>
          <cell r="GL1342">
            <v>107.77549999999999</v>
          </cell>
          <cell r="GO1342">
            <v>113.6442</v>
          </cell>
          <cell r="HK1342">
            <v>25800000</v>
          </cell>
          <cell r="HL1342">
            <v>31200000</v>
          </cell>
          <cell r="HM1342">
            <v>85000000</v>
          </cell>
          <cell r="HN1342">
            <v>142000000</v>
          </cell>
          <cell r="IB1342">
            <v>4</v>
          </cell>
          <cell r="IC1342">
            <v>3</v>
          </cell>
          <cell r="ID1342">
            <v>2</v>
          </cell>
          <cell r="IE1342">
            <v>4</v>
          </cell>
          <cell r="IH1342">
            <v>52</v>
          </cell>
          <cell r="II1342">
            <v>38</v>
          </cell>
          <cell r="IJ1342">
            <v>10</v>
          </cell>
          <cell r="IK1342">
            <v>3</v>
          </cell>
          <cell r="IL1342">
            <v>5</v>
          </cell>
          <cell r="IM1342">
            <v>3</v>
          </cell>
          <cell r="IO1342">
            <v>56</v>
          </cell>
          <cell r="IP1342">
            <v>42</v>
          </cell>
          <cell r="IQ1342">
            <v>13</v>
          </cell>
          <cell r="IR1342">
            <v>8</v>
          </cell>
          <cell r="IS1342">
            <v>14</v>
          </cell>
          <cell r="IT1342">
            <v>8</v>
          </cell>
          <cell r="IV1342" t="str">
            <v>Developing Asia</v>
          </cell>
          <cell r="IW1342">
            <v>1</v>
          </cell>
          <cell r="IX1342">
            <v>0</v>
          </cell>
        </row>
        <row r="1343">
          <cell r="A1343">
            <v>5242006</v>
          </cell>
          <cell r="B1343">
            <v>524</v>
          </cell>
          <cell r="C1343">
            <v>2006</v>
          </cell>
          <cell r="D1343" t="str">
            <v>Sri Lanka</v>
          </cell>
          <cell r="E1343" t="str">
            <v>APD </v>
          </cell>
          <cell r="F1343" t="str">
            <v>Lower middle income</v>
          </cell>
          <cell r="G1343" t="str">
            <v>Developing</v>
          </cell>
          <cell r="H1343" t="str">
            <v>APD </v>
          </cell>
          <cell r="I1343" t="str">
            <v>Importer</v>
          </cell>
          <cell r="K1343">
            <v>103.9345</v>
          </cell>
          <cell r="L1343">
            <v>2938.68</v>
          </cell>
          <cell r="M1343">
            <v>77.512778999999995</v>
          </cell>
          <cell r="N1343">
            <v>0.85486689999999999</v>
          </cell>
          <cell r="O1343">
            <v>0.48571979999999998</v>
          </cell>
          <cell r="P1343">
            <v>0.37400430000000001</v>
          </cell>
          <cell r="Q1343">
            <v>0.20427239999999999</v>
          </cell>
          <cell r="R1343">
            <v>-0.32516080000000003</v>
          </cell>
          <cell r="S1343">
            <v>-0.20166719999999999</v>
          </cell>
          <cell r="T1343">
            <v>-0.15383230000000001</v>
          </cell>
          <cell r="AC1343">
            <v>0.19940559999999999</v>
          </cell>
          <cell r="AF1343">
            <v>-0.18354010000000001</v>
          </cell>
          <cell r="AI1343">
            <v>9.5762E-3</v>
          </cell>
          <cell r="AL1343">
            <v>4.6731500000000002E-2</v>
          </cell>
          <cell r="AO1343">
            <v>0.41588259999999999</v>
          </cell>
          <cell r="AR1343">
            <v>5.36494E-2</v>
          </cell>
          <cell r="AU1343">
            <v>0.30799159999999998</v>
          </cell>
          <cell r="AX1343">
            <v>0.2991569</v>
          </cell>
          <cell r="BA1343">
            <v>0.35204750000000001</v>
          </cell>
          <cell r="BD1343">
            <v>3.3025499999999999E-2</v>
          </cell>
          <cell r="BG1343">
            <v>0.24076220000000001</v>
          </cell>
          <cell r="BJ1343">
            <v>0.2335006</v>
          </cell>
          <cell r="BM1343">
            <v>0.47131580000000001</v>
          </cell>
          <cell r="BN1343">
            <v>-0.94238900000000003</v>
          </cell>
          <cell r="BO1343">
            <v>-1.3899950000000001</v>
          </cell>
          <cell r="BP1343">
            <v>-1.8610679999999999</v>
          </cell>
          <cell r="BY1343">
            <v>0.39743729999999999</v>
          </cell>
          <cell r="CB1343">
            <v>-0.27286149999999998</v>
          </cell>
          <cell r="CE1343">
            <v>6.1771199999999998E-2</v>
          </cell>
          <cell r="CH1343">
            <v>0.40714470000000003</v>
          </cell>
          <cell r="CK1343">
            <v>0.91617020000000005</v>
          </cell>
          <cell r="CN1343">
            <v>0.10170949999999999</v>
          </cell>
          <cell r="CQ1343">
            <v>1.336087</v>
          </cell>
          <cell r="CT1343">
            <v>1.9860869999999999</v>
          </cell>
          <cell r="CW1343">
            <v>0.8384587</v>
          </cell>
          <cell r="CZ1343">
            <v>4.5688600000000003E-2</v>
          </cell>
          <cell r="DC1343">
            <v>0.94375039999999999</v>
          </cell>
          <cell r="DF1343">
            <v>1.789299</v>
          </cell>
          <cell r="DI1343">
            <v>0.45059450000000001</v>
          </cell>
          <cell r="DJ1343">
            <v>0.48738710000000002</v>
          </cell>
          <cell r="DK1343">
            <v>0.49916509999999997</v>
          </cell>
          <cell r="DL1343">
            <v>0.65059449999999996</v>
          </cell>
          <cell r="DM1343">
            <v>0.69916509999999998</v>
          </cell>
          <cell r="DN1343">
            <v>0.68738699999999997</v>
          </cell>
          <cell r="DO1343">
            <v>3420000000</v>
          </cell>
          <cell r="DP1343">
            <v>652000000</v>
          </cell>
          <cell r="DQ1343">
            <v>1950000000</v>
          </cell>
          <cell r="DR1343">
            <v>819000000</v>
          </cell>
          <cell r="DS1343">
            <v>141.76660000000001</v>
          </cell>
          <cell r="DT1343">
            <v>47.444380000000002</v>
          </cell>
          <cell r="DU1343">
            <v>64.510090000000005</v>
          </cell>
          <cell r="EE1343">
            <v>123.0489</v>
          </cell>
          <cell r="EF1343">
            <v>93.848770000000002</v>
          </cell>
          <cell r="EG1343">
            <v>14.403740000000001</v>
          </cell>
          <cell r="EH1343">
            <v>75.155860000000004</v>
          </cell>
          <cell r="EL1343">
            <v>54.156100000000002</v>
          </cell>
          <cell r="FH1343">
            <v>141.76660000000001</v>
          </cell>
          <cell r="FK1343">
            <v>91.087879999999998</v>
          </cell>
          <cell r="FN1343">
            <v>102.6233</v>
          </cell>
          <cell r="FQ1343">
            <v>109.5431</v>
          </cell>
          <cell r="FT1343">
            <v>130.83840000000001</v>
          </cell>
          <cell r="FW1343">
            <v>129.25360000000001</v>
          </cell>
          <cell r="FZ1343">
            <v>128.3544</v>
          </cell>
          <cell r="GC1343">
            <v>124.4233</v>
          </cell>
          <cell r="GF1343">
            <v>119.3068</v>
          </cell>
          <cell r="GI1343">
            <v>121.6917</v>
          </cell>
          <cell r="GL1343">
            <v>116.52500000000001</v>
          </cell>
          <cell r="GO1343">
            <v>114.2085</v>
          </cell>
          <cell r="HK1343">
            <v>23100000</v>
          </cell>
          <cell r="HL1343">
            <v>29000000</v>
          </cell>
          <cell r="HM1343">
            <v>68900000</v>
          </cell>
          <cell r="HN1343">
            <v>121000000</v>
          </cell>
          <cell r="IB1343">
            <v>6</v>
          </cell>
          <cell r="IC1343">
            <v>3</v>
          </cell>
          <cell r="ID1343">
            <v>1</v>
          </cell>
          <cell r="IE1343">
            <v>3</v>
          </cell>
          <cell r="IH1343">
            <v>55</v>
          </cell>
          <cell r="II1343">
            <v>37</v>
          </cell>
          <cell r="IJ1343">
            <v>9</v>
          </cell>
          <cell r="IK1343">
            <v>2</v>
          </cell>
          <cell r="IL1343">
            <v>5</v>
          </cell>
          <cell r="IM1343">
            <v>3</v>
          </cell>
          <cell r="IO1343">
            <v>56</v>
          </cell>
          <cell r="IP1343">
            <v>46</v>
          </cell>
          <cell r="IQ1343">
            <v>13</v>
          </cell>
          <cell r="IR1343">
            <v>6</v>
          </cell>
          <cell r="IS1343">
            <v>13</v>
          </cell>
          <cell r="IT1343">
            <v>7</v>
          </cell>
          <cell r="IV1343" t="str">
            <v>Developing Asia</v>
          </cell>
          <cell r="IW1343">
            <v>1</v>
          </cell>
          <cell r="IX1343">
            <v>0</v>
          </cell>
        </row>
        <row r="1344">
          <cell r="A1344">
            <v>5242007</v>
          </cell>
          <cell r="B1344">
            <v>524</v>
          </cell>
          <cell r="C1344">
            <v>2007</v>
          </cell>
          <cell r="D1344" t="str">
            <v>Sri Lanka</v>
          </cell>
          <cell r="E1344" t="str">
            <v>APD </v>
          </cell>
          <cell r="F1344" t="str">
            <v>Lower middle income</v>
          </cell>
          <cell r="G1344" t="str">
            <v>Developing</v>
          </cell>
          <cell r="H1344" t="str">
            <v>APD </v>
          </cell>
          <cell r="I1344" t="str">
            <v>Importer</v>
          </cell>
          <cell r="K1344">
            <v>110.5654</v>
          </cell>
          <cell r="L1344">
            <v>3578.6880000000001</v>
          </cell>
          <cell r="M1344">
            <v>85.183042999999998</v>
          </cell>
          <cell r="N1344">
            <v>1.0741430000000001</v>
          </cell>
          <cell r="O1344">
            <v>0.55140549999999999</v>
          </cell>
          <cell r="P1344">
            <v>0.39321539999999999</v>
          </cell>
          <cell r="Q1344">
            <v>0.25254769999999999</v>
          </cell>
          <cell r="R1344">
            <v>-0.52507230000000005</v>
          </cell>
          <cell r="S1344">
            <v>-0.34637709999999999</v>
          </cell>
          <cell r="T1344">
            <v>-0.25590039999999997</v>
          </cell>
          <cell r="AC1344">
            <v>0.1810022</v>
          </cell>
          <cell r="AF1344">
            <v>-0.2293673</v>
          </cell>
          <cell r="AI1344">
            <v>-9.7476199999999999E-2</v>
          </cell>
          <cell r="AL1344">
            <v>-5.9007499999999997E-2</v>
          </cell>
          <cell r="AO1344">
            <v>0.39108589999999999</v>
          </cell>
          <cell r="AR1344">
            <v>-5.7517600000000002E-2</v>
          </cell>
          <cell r="AU1344">
            <v>0.18870819999999999</v>
          </cell>
          <cell r="AX1344">
            <v>0.21018770000000001</v>
          </cell>
          <cell r="BA1344">
            <v>0.2581928</v>
          </cell>
          <cell r="BD1344">
            <v>-0.14370230000000001</v>
          </cell>
          <cell r="BG1344">
            <v>0.13961229999999999</v>
          </cell>
          <cell r="BJ1344">
            <v>0.12703020000000001</v>
          </cell>
          <cell r="BM1344">
            <v>0.53863329999999998</v>
          </cell>
          <cell r="BN1344">
            <v>-0.95116290000000003</v>
          </cell>
          <cell r="BO1344">
            <v>-2.2848229999999998</v>
          </cell>
          <cell r="BP1344">
            <v>-2.6973530000000001</v>
          </cell>
          <cell r="BY1344">
            <v>0.25789430000000002</v>
          </cell>
          <cell r="CB1344">
            <v>-0.39365899999999998</v>
          </cell>
          <cell r="CE1344">
            <v>-0.58937430000000002</v>
          </cell>
          <cell r="CH1344">
            <v>-0.50214340000000002</v>
          </cell>
          <cell r="CK1344">
            <v>0.76264750000000003</v>
          </cell>
          <cell r="CN1344">
            <v>-9.1213699999999995E-2</v>
          </cell>
          <cell r="CQ1344">
            <v>0.84091850000000001</v>
          </cell>
          <cell r="CT1344">
            <v>1.5520350000000001</v>
          </cell>
          <cell r="CW1344">
            <v>0.65587569999999995</v>
          </cell>
          <cell r="CZ1344">
            <v>-0.1752792</v>
          </cell>
          <cell r="DC1344">
            <v>0.56627830000000001</v>
          </cell>
          <cell r="DF1344">
            <v>0.96607069999999995</v>
          </cell>
          <cell r="DI1344">
            <v>0.62159580000000003</v>
          </cell>
          <cell r="DJ1344">
            <v>0.69778260000000003</v>
          </cell>
          <cell r="DK1344">
            <v>0.71828780000000003</v>
          </cell>
          <cell r="DL1344">
            <v>0.82159579999999999</v>
          </cell>
          <cell r="DM1344">
            <v>0.91828779999999999</v>
          </cell>
          <cell r="DN1344">
            <v>0.89778259999999999</v>
          </cell>
          <cell r="DO1344">
            <v>3410000000</v>
          </cell>
          <cell r="DP1344">
            <v>690000000</v>
          </cell>
          <cell r="DQ1344">
            <v>2140000000</v>
          </cell>
          <cell r="DR1344">
            <v>586000000</v>
          </cell>
          <cell r="DS1344">
            <v>139.3896</v>
          </cell>
          <cell r="DT1344">
            <v>32.340159999999997</v>
          </cell>
          <cell r="DU1344">
            <v>52.58578</v>
          </cell>
          <cell r="EE1344">
            <v>136.62200000000001</v>
          </cell>
          <cell r="EF1344">
            <v>16.719449999999998</v>
          </cell>
          <cell r="EG1344">
            <v>39.568289999999998</v>
          </cell>
          <cell r="EH1344">
            <v>66.670360000000002</v>
          </cell>
          <cell r="EL1344">
            <v>55.279449999999997</v>
          </cell>
          <cell r="FH1344">
            <v>110.38209999999999</v>
          </cell>
          <cell r="FK1344">
            <v>64.815939999999998</v>
          </cell>
          <cell r="FN1344">
            <v>74.895899999999997</v>
          </cell>
          <cell r="FQ1344">
            <v>83.15437</v>
          </cell>
          <cell r="FT1344">
            <v>112.8355</v>
          </cell>
          <cell r="FW1344">
            <v>79.063019999999995</v>
          </cell>
          <cell r="FZ1344">
            <v>112.31959999999999</v>
          </cell>
          <cell r="GC1344">
            <v>107.69289999999999</v>
          </cell>
          <cell r="GF1344">
            <v>101.6268</v>
          </cell>
          <cell r="GI1344">
            <v>72.709050000000005</v>
          </cell>
          <cell r="GL1344">
            <v>94.270610000000005</v>
          </cell>
          <cell r="GO1344">
            <v>92.544089999999997</v>
          </cell>
          <cell r="HK1344">
            <v>21300000</v>
          </cell>
          <cell r="HL1344">
            <v>18100000</v>
          </cell>
          <cell r="HM1344">
            <v>66000000</v>
          </cell>
          <cell r="HN1344">
            <v>105000000</v>
          </cell>
          <cell r="IB1344">
            <v>4</v>
          </cell>
          <cell r="IC1344">
            <v>4</v>
          </cell>
          <cell r="ID1344">
            <v>3</v>
          </cell>
          <cell r="IE1344">
            <v>7</v>
          </cell>
          <cell r="IF1344">
            <v>1</v>
          </cell>
          <cell r="IH1344">
            <v>48</v>
          </cell>
          <cell r="II1344">
            <v>35</v>
          </cell>
          <cell r="IJ1344">
            <v>15</v>
          </cell>
          <cell r="IK1344">
            <v>9</v>
          </cell>
          <cell r="IL1344">
            <v>12</v>
          </cell>
          <cell r="IM1344">
            <v>3</v>
          </cell>
          <cell r="IO1344">
            <v>50</v>
          </cell>
          <cell r="IP1344">
            <v>35</v>
          </cell>
          <cell r="IQ1344">
            <v>20</v>
          </cell>
          <cell r="IR1344">
            <v>14</v>
          </cell>
          <cell r="IS1344">
            <v>17</v>
          </cell>
          <cell r="IT1344">
            <v>18</v>
          </cell>
          <cell r="IV1344" t="str">
            <v>Developing Asia</v>
          </cell>
          <cell r="IW1344">
            <v>1</v>
          </cell>
          <cell r="IX1344">
            <v>0</v>
          </cell>
        </row>
        <row r="1345">
          <cell r="A1345">
            <v>5242008</v>
          </cell>
          <cell r="B1345">
            <v>524</v>
          </cell>
          <cell r="C1345">
            <v>2008</v>
          </cell>
          <cell r="D1345" t="str">
            <v>Sri Lanka</v>
          </cell>
          <cell r="E1345" t="str">
            <v>APD </v>
          </cell>
          <cell r="F1345" t="str">
            <v>Lower middle income</v>
          </cell>
          <cell r="G1345" t="str">
            <v>Developing</v>
          </cell>
          <cell r="H1345" t="str">
            <v>APD </v>
          </cell>
          <cell r="I1345" t="str">
            <v>Importer</v>
          </cell>
          <cell r="K1345">
            <v>108.31780000000001</v>
          </cell>
          <cell r="L1345">
            <v>4410.6819999999998</v>
          </cell>
          <cell r="M1345">
            <v>92.253184000000005</v>
          </cell>
          <cell r="N1345">
            <v>1.0753740000000001</v>
          </cell>
          <cell r="O1345">
            <v>0.75</v>
          </cell>
          <cell r="Q1345">
            <v>0.62268140000000005</v>
          </cell>
          <cell r="S1345">
            <v>0.1652623</v>
          </cell>
          <cell r="T1345">
            <v>0.28866130000000001</v>
          </cell>
          <cell r="AC1345">
            <v>0.4673078</v>
          </cell>
          <cell r="AF1345">
            <v>6.5534099999999998E-2</v>
          </cell>
          <cell r="AI1345">
            <v>0.17271520000000001</v>
          </cell>
          <cell r="AL1345">
            <v>0.25063400000000002</v>
          </cell>
          <cell r="AO1345">
            <v>0.68492160000000002</v>
          </cell>
          <cell r="AR1345">
            <v>0.34208870000000002</v>
          </cell>
          <cell r="AU1345">
            <v>0.52508699999999997</v>
          </cell>
          <cell r="AX1345">
            <v>0.5705308</v>
          </cell>
          <cell r="BA1345">
            <v>0.655528</v>
          </cell>
          <cell r="BD1345">
            <v>0.2277102</v>
          </cell>
          <cell r="BG1345">
            <v>0.5032181</v>
          </cell>
          <cell r="BJ1345">
            <v>0.52925789999999995</v>
          </cell>
          <cell r="BM1345">
            <v>1.023776</v>
          </cell>
          <cell r="BO1345">
            <v>0.73548570000000002</v>
          </cell>
          <cell r="BP1345">
            <v>1.7592620000000001</v>
          </cell>
          <cell r="BY1345">
            <v>0.73818859999999997</v>
          </cell>
          <cell r="CB1345">
            <v>5.9042600000000001E-2</v>
          </cell>
          <cell r="CE1345">
            <v>0.81497649999999999</v>
          </cell>
          <cell r="CH1345">
            <v>1.544006</v>
          </cell>
          <cell r="CK1345">
            <v>1.0235669999999999</v>
          </cell>
          <cell r="CN1345">
            <v>0.41387030000000002</v>
          </cell>
          <cell r="CQ1345">
            <v>1.613413</v>
          </cell>
          <cell r="CT1345">
            <v>2.5874190000000001</v>
          </cell>
          <cell r="CW1345">
            <v>1.0195860000000001</v>
          </cell>
          <cell r="CZ1345">
            <v>0.1679668</v>
          </cell>
          <cell r="DC1345">
            <v>1.5694030000000001</v>
          </cell>
          <cell r="DF1345">
            <v>2.5727869999999999</v>
          </cell>
          <cell r="DI1345">
            <v>0.25269219999999998</v>
          </cell>
          <cell r="DJ1345">
            <v>0.38473760000000001</v>
          </cell>
          <cell r="DK1345">
            <v>0.40219709999999997</v>
          </cell>
          <cell r="DL1345">
            <v>0.45269219999999999</v>
          </cell>
          <cell r="DM1345">
            <v>0.60219710000000004</v>
          </cell>
          <cell r="DN1345">
            <v>0.58473770000000003</v>
          </cell>
          <cell r="DO1345">
            <v>3030000000</v>
          </cell>
          <cell r="DP1345">
            <v>669000000</v>
          </cell>
          <cell r="DQ1345">
            <v>1810000000</v>
          </cell>
          <cell r="DR1345">
            <v>545000000</v>
          </cell>
          <cell r="DS1345">
            <v>1057.2760000000001</v>
          </cell>
          <cell r="DU1345">
            <v>247.80170000000001</v>
          </cell>
          <cell r="DV1345">
            <v>56.15784</v>
          </cell>
          <cell r="DX1345">
            <v>-12.378830000000001</v>
          </cell>
          <cell r="EE1345">
            <v>5.5156390000000002</v>
          </cell>
          <cell r="EG1345">
            <v>-57.14161</v>
          </cell>
          <cell r="EH1345">
            <v>466.17540000000002</v>
          </cell>
          <cell r="EI1345">
            <v>6.1104609999999999</v>
          </cell>
          <cell r="EL1345">
            <v>-40.238419999999998</v>
          </cell>
          <cell r="FH1345">
            <v>372.70069999999998</v>
          </cell>
          <cell r="FI1345">
            <v>31.350850000000001</v>
          </cell>
          <cell r="FK1345">
            <v>213.4734</v>
          </cell>
          <cell r="FL1345">
            <v>21.947990000000001</v>
          </cell>
          <cell r="FN1345">
            <v>226.9777</v>
          </cell>
          <cell r="FO1345">
            <v>13.293990000000001</v>
          </cell>
          <cell r="FQ1345">
            <v>219.75319999999999</v>
          </cell>
          <cell r="FR1345">
            <v>26.49361</v>
          </cell>
          <cell r="FT1345">
            <v>140.334</v>
          </cell>
          <cell r="FU1345">
            <v>58.68074</v>
          </cell>
          <cell r="FW1345">
            <v>321.57940000000002</v>
          </cell>
          <cell r="FX1345">
            <v>11.17756</v>
          </cell>
          <cell r="FZ1345">
            <v>238.4101</v>
          </cell>
          <cell r="GA1345">
            <v>70.873350000000002</v>
          </cell>
          <cell r="GC1345">
            <v>201.42850000000001</v>
          </cell>
          <cell r="GD1345">
            <v>56.227200000000003</v>
          </cell>
          <cell r="GF1345">
            <v>136.47630000000001</v>
          </cell>
          <cell r="GG1345">
            <v>29.716629999999999</v>
          </cell>
          <cell r="GI1345">
            <v>259.73140000000001</v>
          </cell>
          <cell r="GJ1345">
            <v>9.7242110000000004</v>
          </cell>
          <cell r="GL1345">
            <v>238.4101</v>
          </cell>
          <cell r="GM1345">
            <v>41.224820000000001</v>
          </cell>
          <cell r="GO1345">
            <v>163.69829999999999</v>
          </cell>
          <cell r="GP1345">
            <v>32.639919999999996</v>
          </cell>
          <cell r="GR1345">
            <v>0</v>
          </cell>
          <cell r="GS1345">
            <v>0</v>
          </cell>
          <cell r="GT1345">
            <v>0</v>
          </cell>
          <cell r="GU1345">
            <v>0</v>
          </cell>
          <cell r="GX1345">
            <v>0</v>
          </cell>
          <cell r="GY1345">
            <v>0</v>
          </cell>
          <cell r="GZ1345">
            <v>0</v>
          </cell>
          <cell r="HA1345">
            <v>0</v>
          </cell>
          <cell r="HD1345">
            <v>0</v>
          </cell>
          <cell r="HE1345">
            <v>0</v>
          </cell>
          <cell r="HF1345">
            <v>0</v>
          </cell>
          <cell r="HG1345">
            <v>0</v>
          </cell>
          <cell r="HK1345">
            <v>16400000</v>
          </cell>
          <cell r="HL1345">
            <v>13400000</v>
          </cell>
          <cell r="HM1345">
            <v>44500000</v>
          </cell>
          <cell r="HN1345">
            <v>74300000</v>
          </cell>
          <cell r="HO1345">
            <v>0</v>
          </cell>
          <cell r="HP1345">
            <v>0</v>
          </cell>
          <cell r="HR1345">
            <v>0</v>
          </cell>
          <cell r="IA1345">
            <v>8</v>
          </cell>
          <cell r="IB1345">
            <v>8</v>
          </cell>
          <cell r="ID1345">
            <v>3</v>
          </cell>
          <cell r="IH1345">
            <v>88</v>
          </cell>
          <cell r="II1345">
            <v>23</v>
          </cell>
          <cell r="IJ1345">
            <v>2</v>
          </cell>
          <cell r="IK1345">
            <v>2</v>
          </cell>
          <cell r="IM1345">
            <v>1</v>
          </cell>
          <cell r="IO1345">
            <v>105</v>
          </cell>
          <cell r="IP1345">
            <v>24</v>
          </cell>
          <cell r="IQ1345">
            <v>3</v>
          </cell>
          <cell r="IR1345">
            <v>8</v>
          </cell>
          <cell r="IS1345">
            <v>9</v>
          </cell>
          <cell r="IT1345">
            <v>1</v>
          </cell>
          <cell r="IV1345" t="str">
            <v>Developing Asia</v>
          </cell>
          <cell r="IW1345">
            <v>1</v>
          </cell>
          <cell r="IX1345">
            <v>0</v>
          </cell>
        </row>
        <row r="1346">
          <cell r="A1346">
            <v>5242009</v>
          </cell>
          <cell r="B1346">
            <v>524</v>
          </cell>
          <cell r="C1346">
            <v>2009</v>
          </cell>
          <cell r="D1346" t="str">
            <v>Sri Lanka</v>
          </cell>
          <cell r="E1346" t="str">
            <v>APD </v>
          </cell>
          <cell r="F1346" t="str">
            <v>Lower middle income</v>
          </cell>
          <cell r="G1346" t="str">
            <v>Developing</v>
          </cell>
          <cell r="H1346" t="str">
            <v>APD </v>
          </cell>
          <cell r="I1346" t="str">
            <v>Importer</v>
          </cell>
          <cell r="K1346">
            <v>115.0176</v>
          </cell>
          <cell r="L1346">
            <v>4835.2929999999997</v>
          </cell>
          <cell r="M1346">
            <v>96.525835999999998</v>
          </cell>
          <cell r="N1346">
            <v>1.00586</v>
          </cell>
          <cell r="O1346">
            <v>0.67351269999999996</v>
          </cell>
          <cell r="Q1346">
            <v>0.29947390000000002</v>
          </cell>
          <cell r="S1346">
            <v>-5.3185900000000001E-2</v>
          </cell>
          <cell r="T1346">
            <v>5.2908799999999999E-2</v>
          </cell>
          <cell r="AC1346">
            <v>0.31863760000000002</v>
          </cell>
          <cell r="AF1346">
            <v>-0.48702000000000001</v>
          </cell>
          <cell r="AI1346">
            <v>1.08158E-2</v>
          </cell>
          <cell r="AL1346">
            <v>0.1128097</v>
          </cell>
          <cell r="AO1346">
            <v>0.5323563</v>
          </cell>
          <cell r="AR1346">
            <v>0.1256427</v>
          </cell>
          <cell r="AU1346">
            <v>0.37582359999999998</v>
          </cell>
          <cell r="AX1346">
            <v>0.41481829999999997</v>
          </cell>
          <cell r="BA1346">
            <v>0.45337050000000001</v>
          </cell>
          <cell r="BD1346">
            <v>8.3641400000000005E-2</v>
          </cell>
          <cell r="BG1346">
            <v>0.29344540000000002</v>
          </cell>
          <cell r="BJ1346">
            <v>0.32409840000000001</v>
          </cell>
          <cell r="BM1346">
            <v>0.52173449999999999</v>
          </cell>
          <cell r="BO1346">
            <v>-0.21534010000000001</v>
          </cell>
          <cell r="BP1346">
            <v>0.30639440000000001</v>
          </cell>
          <cell r="BY1346">
            <v>0.50764509999999996</v>
          </cell>
          <cell r="CB1346">
            <v>-0.67127910000000002</v>
          </cell>
          <cell r="CE1346">
            <v>4.4094599999999998E-2</v>
          </cell>
          <cell r="CH1346">
            <v>0.67357929999999999</v>
          </cell>
          <cell r="CK1346">
            <v>0.92466409999999999</v>
          </cell>
          <cell r="CN1346">
            <v>0.1618136</v>
          </cell>
          <cell r="CQ1346">
            <v>1.405079</v>
          </cell>
          <cell r="CT1346">
            <v>2.3411309999999999</v>
          </cell>
          <cell r="CW1346">
            <v>0.87180250000000004</v>
          </cell>
          <cell r="CZ1346">
            <v>8.6539599999999994E-2</v>
          </cell>
          <cell r="DC1346">
            <v>1.206882</v>
          </cell>
          <cell r="DF1346">
            <v>2.196291</v>
          </cell>
          <cell r="DI1346">
            <v>0.50638640000000001</v>
          </cell>
          <cell r="DJ1346">
            <v>0.52669860000000002</v>
          </cell>
          <cell r="DK1346">
            <v>0.52660989999999996</v>
          </cell>
          <cell r="DL1346">
            <v>0.70638639999999997</v>
          </cell>
          <cell r="DM1346">
            <v>0.72660990000000003</v>
          </cell>
          <cell r="DN1346">
            <v>0.72669859999999997</v>
          </cell>
          <cell r="DO1346">
            <v>2910000000</v>
          </cell>
          <cell r="DP1346">
            <v>732000000</v>
          </cell>
          <cell r="DQ1346">
            <v>1700000000</v>
          </cell>
          <cell r="DR1346">
            <v>476000000</v>
          </cell>
          <cell r="DS1346">
            <v>170.6643</v>
          </cell>
          <cell r="DU1346">
            <v>117.4911</v>
          </cell>
          <cell r="DV1346">
            <v>98.686809999999994</v>
          </cell>
          <cell r="DX1346">
            <v>-9.4001040000000007</v>
          </cell>
          <cell r="DY1346">
            <v>-2.5604840000000002</v>
          </cell>
          <cell r="EA1346">
            <v>-19.95457</v>
          </cell>
          <cell r="EE1346">
            <v>-2.5604840000000002</v>
          </cell>
          <cell r="EG1346">
            <v>-19.95457</v>
          </cell>
          <cell r="EH1346">
            <v>133.48779999999999</v>
          </cell>
          <cell r="EI1346">
            <v>23.11693</v>
          </cell>
          <cell r="EJ1346">
            <v>-14.7217</v>
          </cell>
          <cell r="EL1346">
            <v>-14.7217</v>
          </cell>
          <cell r="EN1346">
            <v>1</v>
          </cell>
          <cell r="EO1346">
            <v>3</v>
          </cell>
          <cell r="EP1346">
            <v>5</v>
          </cell>
          <cell r="ER1346">
            <v>7</v>
          </cell>
          <cell r="ET1346">
            <v>23</v>
          </cell>
          <cell r="EU1346">
            <v>6</v>
          </cell>
          <cell r="EV1346">
            <v>13</v>
          </cell>
          <cell r="EW1346">
            <v>15</v>
          </cell>
          <cell r="EX1346">
            <v>10</v>
          </cell>
          <cell r="EY1346">
            <v>46</v>
          </cell>
          <cell r="FA1346">
            <v>21</v>
          </cell>
          <cell r="FB1346">
            <v>6</v>
          </cell>
          <cell r="FC1346">
            <v>14</v>
          </cell>
          <cell r="FD1346">
            <v>19</v>
          </cell>
          <cell r="FE1346">
            <v>15</v>
          </cell>
          <cell r="FF1346">
            <v>71</v>
          </cell>
          <cell r="FH1346">
            <v>160.32149999999999</v>
          </cell>
          <cell r="FI1346">
            <v>36.460169999999998</v>
          </cell>
          <cell r="FJ1346">
            <v>52.024410000000003</v>
          </cell>
          <cell r="FK1346">
            <v>16.991540000000001</v>
          </cell>
          <cell r="FL1346">
            <v>-13.38495</v>
          </cell>
          <cell r="FM1346">
            <v>31.417020000000001</v>
          </cell>
          <cell r="FN1346">
            <v>140.47219999999999</v>
          </cell>
          <cell r="FO1346">
            <v>7.4475480000000003</v>
          </cell>
          <cell r="FP1346">
            <v>40.904060000000001</v>
          </cell>
          <cell r="FQ1346">
            <v>148.40629999999999</v>
          </cell>
          <cell r="FR1346">
            <v>17.889130000000002</v>
          </cell>
          <cell r="FS1346">
            <v>56.150109999999998</v>
          </cell>
          <cell r="FT1346">
            <v>151.6045</v>
          </cell>
          <cell r="FU1346">
            <v>64.635840000000002</v>
          </cell>
          <cell r="FV1346">
            <v>64.404790000000006</v>
          </cell>
          <cell r="FW1346">
            <v>137.31960000000001</v>
          </cell>
          <cell r="FX1346">
            <v>8.8829879999999992</v>
          </cell>
          <cell r="FY1346">
            <v>5.2247070000000004</v>
          </cell>
          <cell r="FZ1346">
            <v>156.9213</v>
          </cell>
          <cell r="GA1346">
            <v>79.939589999999995</v>
          </cell>
          <cell r="GB1346">
            <v>38.202959999999997</v>
          </cell>
          <cell r="GC1346">
            <v>156.9332</v>
          </cell>
          <cell r="GD1346">
            <v>69.177340000000001</v>
          </cell>
          <cell r="GE1346">
            <v>52.64893</v>
          </cell>
          <cell r="GF1346">
            <v>141.5506</v>
          </cell>
          <cell r="GG1346">
            <v>30.56334</v>
          </cell>
          <cell r="GH1346">
            <v>44.023890000000002</v>
          </cell>
          <cell r="GI1346">
            <v>117.7024</v>
          </cell>
          <cell r="GJ1346">
            <v>1.4550350000000001</v>
          </cell>
          <cell r="GK1346">
            <v>1.3221210000000001</v>
          </cell>
          <cell r="GL1346">
            <v>145.63380000000001</v>
          </cell>
          <cell r="GM1346">
            <v>66.051640000000006</v>
          </cell>
          <cell r="GN1346">
            <v>22.74212</v>
          </cell>
          <cell r="GO1346">
            <v>144.0453</v>
          </cell>
          <cell r="GP1346">
            <v>45.487659999999998</v>
          </cell>
          <cell r="GQ1346">
            <v>27.726369999999999</v>
          </cell>
          <cell r="GR1346">
            <v>0.15924189999999999</v>
          </cell>
          <cell r="GS1346">
            <v>0.13623179999999999</v>
          </cell>
          <cell r="GT1346">
            <v>0.4597175</v>
          </cell>
          <cell r="GU1346">
            <v>0.57999480000000003</v>
          </cell>
          <cell r="GX1346">
            <v>0.14152600000000001</v>
          </cell>
          <cell r="GY1346">
            <v>0.26510119999999998</v>
          </cell>
          <cell r="GZ1346">
            <v>0.2975447</v>
          </cell>
          <cell r="HA1346">
            <v>0.50334480000000004</v>
          </cell>
          <cell r="HD1346">
            <v>0.26965060000000002</v>
          </cell>
          <cell r="HE1346">
            <v>0.21817239999999999</v>
          </cell>
          <cell r="HF1346">
            <v>0.49092940000000002</v>
          </cell>
          <cell r="HG1346">
            <v>0.77554420000000002</v>
          </cell>
          <cell r="HK1346">
            <v>17400000</v>
          </cell>
          <cell r="HL1346">
            <v>11300000</v>
          </cell>
          <cell r="HM1346">
            <v>40500000</v>
          </cell>
          <cell r="HN1346">
            <v>69200000</v>
          </cell>
          <cell r="HO1346">
            <v>1.452868</v>
          </cell>
          <cell r="HP1346">
            <v>0.50204179999999998</v>
          </cell>
          <cell r="HR1346">
            <v>0.95082580000000005</v>
          </cell>
          <cell r="IA1346">
            <v>3</v>
          </cell>
          <cell r="IB1346">
            <v>5</v>
          </cell>
          <cell r="IC1346">
            <v>2</v>
          </cell>
          <cell r="ID1346">
            <v>5</v>
          </cell>
          <cell r="IE1346">
            <v>1</v>
          </cell>
          <cell r="IH1346">
            <v>72</v>
          </cell>
          <cell r="II1346">
            <v>27</v>
          </cell>
          <cell r="IJ1346">
            <v>7</v>
          </cell>
          <cell r="IK1346">
            <v>4</v>
          </cell>
          <cell r="IL1346">
            <v>2</v>
          </cell>
          <cell r="IM1346">
            <v>1</v>
          </cell>
          <cell r="IO1346">
            <v>78</v>
          </cell>
          <cell r="IP1346">
            <v>34</v>
          </cell>
          <cell r="IQ1346">
            <v>10</v>
          </cell>
          <cell r="IR1346">
            <v>5</v>
          </cell>
          <cell r="IS1346">
            <v>9</v>
          </cell>
          <cell r="IT1346">
            <v>9</v>
          </cell>
          <cell r="IV1346" t="str">
            <v>Developing Asia</v>
          </cell>
          <cell r="IW1346">
            <v>1</v>
          </cell>
          <cell r="IX1346">
            <v>0</v>
          </cell>
        </row>
        <row r="1347">
          <cell r="A1347">
            <v>5242010</v>
          </cell>
          <cell r="B1347">
            <v>524</v>
          </cell>
          <cell r="C1347">
            <v>2010</v>
          </cell>
          <cell r="D1347" t="str">
            <v>Sri Lanka</v>
          </cell>
          <cell r="E1347" t="str">
            <v>APD </v>
          </cell>
          <cell r="F1347" t="str">
            <v>Lower middle income</v>
          </cell>
          <cell r="G1347" t="str">
            <v>Developing</v>
          </cell>
          <cell r="H1347" t="str">
            <v>APD </v>
          </cell>
          <cell r="I1347" t="str">
            <v>Importer</v>
          </cell>
          <cell r="K1347">
            <v>113.0956</v>
          </cell>
          <cell r="L1347">
            <v>5602.3209999999999</v>
          </cell>
          <cell r="M1347">
            <v>105.45792</v>
          </cell>
          <cell r="N1347">
            <v>1.0351520000000001</v>
          </cell>
          <cell r="O1347">
            <v>0.66</v>
          </cell>
          <cell r="Q1347">
            <v>0.20995259999999999</v>
          </cell>
          <cell r="S1347">
            <v>-0.20072380000000001</v>
          </cell>
          <cell r="T1347">
            <v>-8.6273500000000003E-2</v>
          </cell>
          <cell r="AC1347">
            <v>0.25480049999999999</v>
          </cell>
          <cell r="AF1347">
            <v>-0.60073790000000005</v>
          </cell>
          <cell r="AI1347">
            <v>-2.0723800000000001E-2</v>
          </cell>
          <cell r="AL1347">
            <v>6.6441500000000001E-2</v>
          </cell>
          <cell r="AO1347">
            <v>0.4598004</v>
          </cell>
          <cell r="AR1347">
            <v>9.0831599999999998E-2</v>
          </cell>
          <cell r="AU1347">
            <v>0.26074960000000003</v>
          </cell>
          <cell r="AX1347">
            <v>0.32485439999999999</v>
          </cell>
          <cell r="BA1347">
            <v>0.37480049999999998</v>
          </cell>
          <cell r="BD1347">
            <v>-4.4923000000000003E-3</v>
          </cell>
          <cell r="BG1347">
            <v>0.2092763</v>
          </cell>
          <cell r="BJ1347">
            <v>0.24128089999999999</v>
          </cell>
          <cell r="BM1347">
            <v>0.35466979999999998</v>
          </cell>
          <cell r="BO1347">
            <v>-0.87762370000000001</v>
          </cell>
          <cell r="BP1347">
            <v>-0.52295389999999997</v>
          </cell>
          <cell r="BY1347">
            <v>0.43599719999999997</v>
          </cell>
          <cell r="CB1347">
            <v>-0.65390680000000001</v>
          </cell>
          <cell r="CE1347">
            <v>-6.8687600000000001E-2</v>
          </cell>
          <cell r="CH1347">
            <v>0.36739500000000003</v>
          </cell>
          <cell r="CK1347">
            <v>0.86420600000000003</v>
          </cell>
          <cell r="CN1347">
            <v>0.12864</v>
          </cell>
          <cell r="CQ1347">
            <v>0.97441100000000003</v>
          </cell>
          <cell r="CT1347">
            <v>2.0310739999999998</v>
          </cell>
          <cell r="CW1347">
            <v>0.78544769999999997</v>
          </cell>
          <cell r="CZ1347">
            <v>-3.6816599999999998E-2</v>
          </cell>
          <cell r="DC1347">
            <v>0.87341310000000005</v>
          </cell>
          <cell r="DF1347">
            <v>1.6850670000000001</v>
          </cell>
          <cell r="DI1347">
            <v>0.62519959999999997</v>
          </cell>
          <cell r="DJ1347">
            <v>0.66072379999999997</v>
          </cell>
          <cell r="DK1347">
            <v>0.65274080000000001</v>
          </cell>
          <cell r="DL1347">
            <v>0.82519949999999997</v>
          </cell>
          <cell r="DM1347">
            <v>0.85274079999999997</v>
          </cell>
          <cell r="DN1347">
            <v>0.86072380000000004</v>
          </cell>
          <cell r="DO1347">
            <v>3490000000</v>
          </cell>
          <cell r="DP1347">
            <v>837000000</v>
          </cell>
          <cell r="DQ1347">
            <v>2170000000</v>
          </cell>
          <cell r="DR1347">
            <v>483000000</v>
          </cell>
          <cell r="DS1347">
            <v>130.37100000000001</v>
          </cell>
          <cell r="DU1347">
            <v>80.80198</v>
          </cell>
          <cell r="DV1347">
            <v>134.89580000000001</v>
          </cell>
          <cell r="DX1347">
            <v>-5.0008530000000002</v>
          </cell>
          <cell r="DY1347">
            <v>1.35945</v>
          </cell>
          <cell r="EA1347">
            <v>-19.95457</v>
          </cell>
          <cell r="EE1347">
            <v>11.06878</v>
          </cell>
          <cell r="EG1347">
            <v>-19.95457</v>
          </cell>
          <cell r="EH1347">
            <v>94.616230000000002</v>
          </cell>
          <cell r="EI1347">
            <v>33.986559999999997</v>
          </cell>
          <cell r="EJ1347">
            <v>-14.014620000000001</v>
          </cell>
          <cell r="EL1347">
            <v>-11.308759999999999</v>
          </cell>
          <cell r="EN1347">
            <v>1</v>
          </cell>
          <cell r="EO1347">
            <v>3</v>
          </cell>
          <cell r="EP1347">
            <v>5</v>
          </cell>
          <cell r="EQ1347">
            <v>2</v>
          </cell>
          <cell r="ER1347">
            <v>5</v>
          </cell>
          <cell r="ET1347">
            <v>32</v>
          </cell>
          <cell r="EU1347">
            <v>8</v>
          </cell>
          <cell r="EV1347">
            <v>19</v>
          </cell>
          <cell r="EW1347">
            <v>13</v>
          </cell>
          <cell r="EX1347">
            <v>18</v>
          </cell>
          <cell r="EY1347">
            <v>35</v>
          </cell>
          <cell r="FA1347">
            <v>32</v>
          </cell>
          <cell r="FB1347">
            <v>8</v>
          </cell>
          <cell r="FC1347">
            <v>19</v>
          </cell>
          <cell r="FD1347">
            <v>18</v>
          </cell>
          <cell r="FE1347">
            <v>17</v>
          </cell>
          <cell r="FF1347">
            <v>52</v>
          </cell>
          <cell r="FH1347">
            <v>132.30090000000001</v>
          </cell>
          <cell r="FI1347">
            <v>0.7601234</v>
          </cell>
          <cell r="FJ1347">
            <v>52.545229999999997</v>
          </cell>
          <cell r="FK1347">
            <v>12.86741</v>
          </cell>
          <cell r="FL1347">
            <v>-17.67314</v>
          </cell>
          <cell r="FM1347">
            <v>20.016950000000001</v>
          </cell>
          <cell r="FN1347">
            <v>119.61790000000001</v>
          </cell>
          <cell r="FO1347">
            <v>-8.6332459999999998</v>
          </cell>
          <cell r="FP1347">
            <v>40.90408</v>
          </cell>
          <cell r="FQ1347">
            <v>121.20780000000001</v>
          </cell>
          <cell r="FR1347">
            <v>0.7601234</v>
          </cell>
          <cell r="FS1347">
            <v>56.169460000000001</v>
          </cell>
          <cell r="FT1347">
            <v>137.791</v>
          </cell>
          <cell r="FU1347">
            <v>37.816040000000001</v>
          </cell>
          <cell r="FV1347">
            <v>66.235060000000004</v>
          </cell>
          <cell r="FW1347">
            <v>116.0818</v>
          </cell>
          <cell r="FX1347">
            <v>7.6688179999999999</v>
          </cell>
          <cell r="FY1347">
            <v>20.016950000000001</v>
          </cell>
          <cell r="FZ1347">
            <v>133.79429999999999</v>
          </cell>
          <cell r="GA1347">
            <v>62.218580000000003</v>
          </cell>
          <cell r="GB1347">
            <v>57.926839999999999</v>
          </cell>
          <cell r="GC1347">
            <v>135.97989999999999</v>
          </cell>
          <cell r="GD1347">
            <v>39.524149999999999</v>
          </cell>
          <cell r="GE1347">
            <v>68.144710000000003</v>
          </cell>
          <cell r="GF1347">
            <v>130.37100000000001</v>
          </cell>
          <cell r="GG1347">
            <v>18.550920000000001</v>
          </cell>
          <cell r="GH1347">
            <v>50.692230000000002</v>
          </cell>
          <cell r="GI1347">
            <v>104.8368</v>
          </cell>
          <cell r="GJ1347">
            <v>1.5103399999999999E-2</v>
          </cell>
          <cell r="GK1347">
            <v>7.7015289999999998</v>
          </cell>
          <cell r="GL1347">
            <v>130.12459999999999</v>
          </cell>
          <cell r="GM1347">
            <v>43.922739999999997</v>
          </cell>
          <cell r="GN1347">
            <v>43.448999999999998</v>
          </cell>
          <cell r="GO1347">
            <v>129.12809999999999</v>
          </cell>
          <cell r="GP1347">
            <v>19.985620000000001</v>
          </cell>
          <cell r="GQ1347">
            <v>56.053249999999998</v>
          </cell>
          <cell r="GR1347">
            <v>0.23141690000000001</v>
          </cell>
          <cell r="GS1347">
            <v>0.11885950000000001</v>
          </cell>
          <cell r="GT1347">
            <v>0.76436340000000003</v>
          </cell>
          <cell r="GU1347">
            <v>1.1944570000000001</v>
          </cell>
          <cell r="GX1347">
            <v>0.2588763</v>
          </cell>
          <cell r="GY1347">
            <v>0.31805739999999999</v>
          </cell>
          <cell r="GZ1347">
            <v>0.66853580000000001</v>
          </cell>
          <cell r="HA1347">
            <v>0.96381819999999996</v>
          </cell>
          <cell r="HD1347">
            <v>0.32630870000000001</v>
          </cell>
          <cell r="HE1347">
            <v>0.31282409999999999</v>
          </cell>
          <cell r="HF1347">
            <v>0.72331659999999998</v>
          </cell>
          <cell r="HG1347">
            <v>1.3622449999999999</v>
          </cell>
          <cell r="HK1347">
            <v>16900000</v>
          </cell>
          <cell r="HL1347">
            <v>9746695</v>
          </cell>
          <cell r="HM1347">
            <v>43700000</v>
          </cell>
          <cell r="HN1347">
            <v>70300000</v>
          </cell>
          <cell r="HO1347">
            <v>2.282216</v>
          </cell>
          <cell r="HP1347">
            <v>0.66910650000000005</v>
          </cell>
          <cell r="HR1347">
            <v>1.6131089999999999</v>
          </cell>
          <cell r="IA1347">
            <v>1</v>
          </cell>
          <cell r="IB1347">
            <v>7</v>
          </cell>
          <cell r="IC1347">
            <v>2</v>
          </cell>
          <cell r="ID1347">
            <v>4</v>
          </cell>
          <cell r="IE1347">
            <v>2</v>
          </cell>
          <cell r="IF1347">
            <v>1</v>
          </cell>
          <cell r="IH1347">
            <v>65</v>
          </cell>
          <cell r="II1347">
            <v>42</v>
          </cell>
          <cell r="IJ1347">
            <v>7</v>
          </cell>
          <cell r="IK1347">
            <v>6</v>
          </cell>
          <cell r="IL1347">
            <v>5</v>
          </cell>
          <cell r="IM1347">
            <v>1</v>
          </cell>
          <cell r="IO1347">
            <v>65</v>
          </cell>
          <cell r="IP1347">
            <v>44</v>
          </cell>
          <cell r="IQ1347">
            <v>7</v>
          </cell>
          <cell r="IR1347">
            <v>10</v>
          </cell>
          <cell r="IS1347">
            <v>9</v>
          </cell>
          <cell r="IT1347">
            <v>11</v>
          </cell>
          <cell r="IV1347" t="str">
            <v>Developing Asia</v>
          </cell>
          <cell r="IW1347">
            <v>1</v>
          </cell>
          <cell r="IX1347">
            <v>0</v>
          </cell>
        </row>
        <row r="1348">
          <cell r="A1348">
            <v>5242011</v>
          </cell>
          <cell r="B1348">
            <v>524</v>
          </cell>
          <cell r="C1348">
            <v>2011</v>
          </cell>
          <cell r="D1348" t="str">
            <v>Sri Lanka</v>
          </cell>
          <cell r="E1348" t="str">
            <v>APD </v>
          </cell>
          <cell r="F1348" t="str">
            <v>Lower middle income</v>
          </cell>
          <cell r="G1348" t="str">
            <v>Developing</v>
          </cell>
          <cell r="H1348" t="str">
            <v>APD </v>
          </cell>
          <cell r="I1348" t="str">
            <v>Importer</v>
          </cell>
          <cell r="K1348">
            <v>110.60850000000001</v>
          </cell>
          <cell r="L1348">
            <v>6536.3540999999996</v>
          </cell>
          <cell r="M1348">
            <v>116.54076999999999</v>
          </cell>
          <cell r="N1348">
            <v>1.2386029999999999</v>
          </cell>
          <cell r="O1348">
            <v>0.75943539999999998</v>
          </cell>
          <cell r="P1348">
            <v>0.64190369999999997</v>
          </cell>
          <cell r="Q1348">
            <v>0.3496727</v>
          </cell>
          <cell r="R1348">
            <v>-0.32259870000000002</v>
          </cell>
          <cell r="S1348">
            <v>-0.2144692</v>
          </cell>
          <cell r="T1348">
            <v>-9.4016500000000003E-2</v>
          </cell>
          <cell r="AC1348">
            <v>0.35990709999999998</v>
          </cell>
          <cell r="AF1348">
            <v>-1.5283E-2</v>
          </cell>
          <cell r="AI1348">
            <v>4.0862500000000003E-2</v>
          </cell>
          <cell r="AL1348">
            <v>0.15738679999999999</v>
          </cell>
          <cell r="AO1348">
            <v>0.53580349999999999</v>
          </cell>
          <cell r="AR1348">
            <v>0.1173032</v>
          </cell>
          <cell r="AU1348">
            <v>0.35582269999999999</v>
          </cell>
          <cell r="AX1348">
            <v>0.41106969999999998</v>
          </cell>
          <cell r="BA1348">
            <v>0.41862519999999998</v>
          </cell>
          <cell r="BD1348">
            <v>7.5402999999999998E-2</v>
          </cell>
          <cell r="BG1348">
            <v>0.28669410000000001</v>
          </cell>
          <cell r="BJ1348">
            <v>0.32799220000000001</v>
          </cell>
          <cell r="BM1348">
            <v>0.54780300000000004</v>
          </cell>
          <cell r="BN1348">
            <v>-0.29168749999999999</v>
          </cell>
          <cell r="BO1348">
            <v>-0.86962910000000004</v>
          </cell>
          <cell r="BP1348">
            <v>-0.61351359999999999</v>
          </cell>
          <cell r="BY1348">
            <v>0.57957349999999996</v>
          </cell>
          <cell r="CB1348">
            <v>-1.24797E-2</v>
          </cell>
          <cell r="CE1348">
            <v>0.22436500000000001</v>
          </cell>
          <cell r="CH1348">
            <v>0.83764890000000003</v>
          </cell>
          <cell r="CK1348">
            <v>1.0109649999999999</v>
          </cell>
          <cell r="CN1348">
            <v>9.7861400000000001E-2</v>
          </cell>
          <cell r="CQ1348">
            <v>1.354517</v>
          </cell>
          <cell r="CT1348">
            <v>2.487323</v>
          </cell>
          <cell r="CW1348">
            <v>0.82850959999999996</v>
          </cell>
          <cell r="CZ1348">
            <v>5.4132300000000001E-2</v>
          </cell>
          <cell r="DC1348">
            <v>1.1409229999999999</v>
          </cell>
          <cell r="DF1348">
            <v>2.2199960000000001</v>
          </cell>
          <cell r="DI1348">
            <v>0.6889303</v>
          </cell>
          <cell r="DJ1348">
            <v>0.77390460000000005</v>
          </cell>
          <cell r="DK1348">
            <v>0.76450240000000003</v>
          </cell>
          <cell r="DL1348">
            <v>0.88893029999999995</v>
          </cell>
          <cell r="DM1348">
            <v>0.96450239999999998</v>
          </cell>
          <cell r="DN1348">
            <v>0.97390460000000001</v>
          </cell>
          <cell r="DO1348">
            <v>3860000000</v>
          </cell>
          <cell r="DP1348">
            <v>926000000</v>
          </cell>
          <cell r="DQ1348">
            <v>2400000000</v>
          </cell>
          <cell r="DR1348">
            <v>534000000</v>
          </cell>
          <cell r="DS1348">
            <v>153.64009999999999</v>
          </cell>
          <cell r="DT1348">
            <v>74.624759999999995</v>
          </cell>
          <cell r="DU1348">
            <v>81.693370000000002</v>
          </cell>
          <cell r="DV1348">
            <v>84.148499999999999</v>
          </cell>
          <cell r="DW1348">
            <v>-19.030930000000001</v>
          </cell>
          <cell r="DX1348">
            <v>-47.932699999999997</v>
          </cell>
          <cell r="DY1348">
            <v>42.018720000000002</v>
          </cell>
          <cell r="EA1348">
            <v>6.2870400000000002</v>
          </cell>
          <cell r="EB1348">
            <v>362.72519999999997</v>
          </cell>
          <cell r="ED1348">
            <v>86.036799999999999</v>
          </cell>
          <cell r="EE1348">
            <v>362.72519999999997</v>
          </cell>
          <cell r="EG1348">
            <v>86.036799999999999</v>
          </cell>
          <cell r="EH1348">
            <v>97.98639</v>
          </cell>
          <cell r="EI1348">
            <v>-12.21902</v>
          </cell>
          <cell r="EJ1348">
            <v>16.245000000000001</v>
          </cell>
          <cell r="EK1348">
            <v>163.1463</v>
          </cell>
          <cell r="EL1348">
            <v>163.1463</v>
          </cell>
          <cell r="EN1348">
            <v>2</v>
          </cell>
          <cell r="EO1348">
            <v>5</v>
          </cell>
          <cell r="EP1348">
            <v>5</v>
          </cell>
          <cell r="EQ1348">
            <v>3</v>
          </cell>
          <cell r="ER1348">
            <v>3</v>
          </cell>
          <cell r="ET1348">
            <v>44</v>
          </cell>
          <cell r="EU1348">
            <v>14</v>
          </cell>
          <cell r="EV1348">
            <v>18</v>
          </cell>
          <cell r="EW1348">
            <v>19</v>
          </cell>
          <cell r="EX1348">
            <v>12</v>
          </cell>
          <cell r="EY1348">
            <v>16</v>
          </cell>
          <cell r="FA1348">
            <v>44</v>
          </cell>
          <cell r="FB1348">
            <v>14</v>
          </cell>
          <cell r="FC1348">
            <v>18</v>
          </cell>
          <cell r="FD1348">
            <v>25</v>
          </cell>
          <cell r="FE1348">
            <v>11</v>
          </cell>
          <cell r="FF1348">
            <v>33</v>
          </cell>
          <cell r="FH1348">
            <v>158.8887</v>
          </cell>
          <cell r="FI1348">
            <v>-42.72457</v>
          </cell>
          <cell r="FJ1348">
            <v>79.917540000000002</v>
          </cell>
          <cell r="FK1348">
            <v>89.425709999999995</v>
          </cell>
          <cell r="FL1348">
            <v>-91.254360000000005</v>
          </cell>
          <cell r="FM1348">
            <v>33.647120000000001</v>
          </cell>
          <cell r="FN1348">
            <v>106.1563</v>
          </cell>
          <cell r="FO1348">
            <v>-76.844409999999996</v>
          </cell>
          <cell r="FP1348">
            <v>55.214320000000001</v>
          </cell>
          <cell r="FQ1348">
            <v>125.5879</v>
          </cell>
          <cell r="FR1348">
            <v>-41.000630000000001</v>
          </cell>
          <cell r="FS1348">
            <v>67.123549999999994</v>
          </cell>
          <cell r="FT1348">
            <v>141.13929999999999</v>
          </cell>
          <cell r="FU1348">
            <v>10.66947</v>
          </cell>
          <cell r="FV1348">
            <v>95.430239999999998</v>
          </cell>
          <cell r="FW1348">
            <v>116.69750000000001</v>
          </cell>
          <cell r="FX1348">
            <v>13.0076</v>
          </cell>
          <cell r="FY1348">
            <v>60.190989999999999</v>
          </cell>
          <cell r="FZ1348">
            <v>138.3717</v>
          </cell>
          <cell r="GA1348">
            <v>38.04766</v>
          </cell>
          <cell r="GB1348">
            <v>94.239320000000006</v>
          </cell>
          <cell r="GC1348">
            <v>138.23259999999999</v>
          </cell>
          <cell r="GD1348">
            <v>1.432566</v>
          </cell>
          <cell r="GE1348">
            <v>95.84675</v>
          </cell>
          <cell r="GF1348">
            <v>132.8578</v>
          </cell>
          <cell r="GG1348">
            <v>9.8082199999999994E-2</v>
          </cell>
          <cell r="GH1348">
            <v>81.809749999999994</v>
          </cell>
          <cell r="GI1348">
            <v>116.3704</v>
          </cell>
          <cell r="GJ1348">
            <v>-4.8682740000000004</v>
          </cell>
          <cell r="GK1348">
            <v>33.647120000000001</v>
          </cell>
          <cell r="GL1348">
            <v>135.0189</v>
          </cell>
          <cell r="GM1348">
            <v>28.166650000000001</v>
          </cell>
          <cell r="GN1348">
            <v>79.237889999999993</v>
          </cell>
          <cell r="GO1348">
            <v>135.47890000000001</v>
          </cell>
          <cell r="GP1348">
            <v>-3.627208</v>
          </cell>
          <cell r="GQ1348">
            <v>77.810779999999994</v>
          </cell>
          <cell r="GR1348">
            <v>0.2204354</v>
          </cell>
          <cell r="GS1348">
            <v>0.14260800000000001</v>
          </cell>
          <cell r="GT1348">
            <v>0.65706209999999998</v>
          </cell>
          <cell r="GU1348">
            <v>1.093099</v>
          </cell>
          <cell r="GX1348">
            <v>7.2225700000000004E-2</v>
          </cell>
          <cell r="GY1348">
            <v>0.29060469999999999</v>
          </cell>
          <cell r="GZ1348">
            <v>0.37647659999999999</v>
          </cell>
          <cell r="HA1348">
            <v>0.44050440000000002</v>
          </cell>
          <cell r="HD1348">
            <v>0.25125999999999998</v>
          </cell>
          <cell r="HE1348">
            <v>0.28970279999999998</v>
          </cell>
          <cell r="HF1348">
            <v>0.51540839999999999</v>
          </cell>
          <cell r="HG1348">
            <v>0.94627260000000002</v>
          </cell>
          <cell r="HO1348">
            <v>2.372776</v>
          </cell>
          <cell r="HP1348">
            <v>0.47597319999999999</v>
          </cell>
          <cell r="HR1348">
            <v>1.6051150000000001</v>
          </cell>
          <cell r="IA1348">
            <v>6</v>
          </cell>
          <cell r="IB1348">
            <v>6</v>
          </cell>
          <cell r="IC1348">
            <v>1</v>
          </cell>
          <cell r="ID1348">
            <v>2</v>
          </cell>
          <cell r="IE1348">
            <v>5</v>
          </cell>
          <cell r="IF1348">
            <v>1</v>
          </cell>
          <cell r="IH1348">
            <v>80</v>
          </cell>
          <cell r="II1348">
            <v>30</v>
          </cell>
          <cell r="IJ1348">
            <v>8</v>
          </cell>
          <cell r="IK1348">
            <v>4</v>
          </cell>
          <cell r="IL1348">
            <v>8</v>
          </cell>
          <cell r="IM1348">
            <v>1</v>
          </cell>
          <cell r="IO1348">
            <v>79</v>
          </cell>
          <cell r="IP1348">
            <v>31</v>
          </cell>
          <cell r="IQ1348">
            <v>10</v>
          </cell>
          <cell r="IR1348">
            <v>5</v>
          </cell>
          <cell r="IS1348">
            <v>12</v>
          </cell>
          <cell r="IT1348">
            <v>15</v>
          </cell>
          <cell r="IV1348" t="str">
            <v>Developing Asia</v>
          </cell>
          <cell r="IW1348">
            <v>1</v>
          </cell>
          <cell r="IX1348">
            <v>0</v>
          </cell>
        </row>
        <row r="1349">
          <cell r="A1349">
            <v>5242012</v>
          </cell>
          <cell r="B1349">
            <v>524</v>
          </cell>
          <cell r="C1349">
            <v>2012</v>
          </cell>
          <cell r="D1349" t="str">
            <v>Sri Lanka</v>
          </cell>
          <cell r="E1349" t="str">
            <v>APD </v>
          </cell>
          <cell r="F1349" t="str">
            <v>Lower middle income</v>
          </cell>
          <cell r="G1349" t="str">
            <v>Developing</v>
          </cell>
          <cell r="H1349" t="str">
            <v>APD </v>
          </cell>
          <cell r="I1349" t="str">
            <v>Importer</v>
          </cell>
          <cell r="K1349">
            <v>115.9639</v>
          </cell>
          <cell r="L1349">
            <v>7527.6737000000003</v>
          </cell>
          <cell r="M1349">
            <v>126.88654</v>
          </cell>
          <cell r="N1349">
            <v>1.2848820000000001</v>
          </cell>
          <cell r="O1349">
            <v>0.99168769999999995</v>
          </cell>
          <cell r="P1349">
            <v>0.91407729999999998</v>
          </cell>
          <cell r="U1349">
            <v>0.31055450000000001</v>
          </cell>
          <cell r="W1349">
            <v>-0.28549279999999999</v>
          </cell>
          <cell r="X1349">
            <v>-0.119382</v>
          </cell>
          <cell r="Y1349">
            <v>0.14251549999999999</v>
          </cell>
          <cell r="AA1349">
            <v>-0.59058719999999998</v>
          </cell>
          <cell r="AB1349">
            <v>-0.38628079999999998</v>
          </cell>
          <cell r="AD1349">
            <v>0.31991120000000001</v>
          </cell>
          <cell r="AE1349">
            <v>0.2984793</v>
          </cell>
          <cell r="AG1349">
            <v>-0.27242929999999999</v>
          </cell>
          <cell r="AH1349">
            <v>-0.48582510000000001</v>
          </cell>
          <cell r="AJ1349">
            <v>-4.9009999999999998E-2</v>
          </cell>
          <cell r="AK1349">
            <v>-0.1459867</v>
          </cell>
          <cell r="AM1349">
            <v>0.15583459999999999</v>
          </cell>
          <cell r="AN1349">
            <v>7.6140700000000006E-2</v>
          </cell>
          <cell r="AP1349">
            <v>0.58773129999999996</v>
          </cell>
          <cell r="AQ1349">
            <v>0.63685020000000003</v>
          </cell>
          <cell r="AS1349">
            <v>8.3273600000000003E-2</v>
          </cell>
          <cell r="AT1349">
            <v>2.9890900000000001E-2</v>
          </cell>
          <cell r="AV1349">
            <v>0.4186822</v>
          </cell>
          <cell r="AW1349">
            <v>0.39829439999999999</v>
          </cell>
          <cell r="AY1349">
            <v>0.46300590000000003</v>
          </cell>
          <cell r="AZ1349">
            <v>0.46812209999999999</v>
          </cell>
          <cell r="BB1349">
            <v>0.41839120000000002</v>
          </cell>
          <cell r="BC1349">
            <v>0.3840557</v>
          </cell>
          <cell r="BE1349">
            <v>-3.7226999999999998E-3</v>
          </cell>
          <cell r="BF1349">
            <v>-0.1916254</v>
          </cell>
          <cell r="BH1349">
            <v>0.25920880000000002</v>
          </cell>
          <cell r="BI1349">
            <v>0.19374269999999999</v>
          </cell>
          <cell r="BK1349">
            <v>0.30856349999999999</v>
          </cell>
          <cell r="BL1349">
            <v>0.2415252</v>
          </cell>
          <cell r="BQ1349">
            <v>0.52461519999999995</v>
          </cell>
          <cell r="BS1349">
            <v>-1.248259</v>
          </cell>
          <cell r="BT1349">
            <v>-0.72364360000000005</v>
          </cell>
          <cell r="BU1349">
            <v>0.2407493</v>
          </cell>
          <cell r="BW1349">
            <v>-2.5822219999999998</v>
          </cell>
          <cell r="BX1349">
            <v>-2.3414730000000001</v>
          </cell>
          <cell r="BZ1349">
            <v>0.60358319999999999</v>
          </cell>
          <cell r="CA1349">
            <v>0.53188349999999995</v>
          </cell>
          <cell r="CC1349">
            <v>-0.15591830000000001</v>
          </cell>
          <cell r="CD1349">
            <v>-0.27805010000000002</v>
          </cell>
          <cell r="CF1349">
            <v>-0.14841019999999999</v>
          </cell>
          <cell r="CG1349">
            <v>-0.85561050000000005</v>
          </cell>
          <cell r="CI1349">
            <v>0.64932889999999999</v>
          </cell>
          <cell r="CJ1349">
            <v>0.55008109999999999</v>
          </cell>
          <cell r="CL1349">
            <v>1.086206</v>
          </cell>
          <cell r="CM1349">
            <v>1.0630500000000001</v>
          </cell>
          <cell r="CO1349">
            <v>9.3476199999999995E-2</v>
          </cell>
          <cell r="CP1349">
            <v>9.7949999999999999E-3</v>
          </cell>
          <cell r="CR1349">
            <v>1.5525549999999999</v>
          </cell>
          <cell r="CS1349">
            <v>1.382957</v>
          </cell>
          <cell r="CU1349">
            <v>2.6563270000000001</v>
          </cell>
          <cell r="CV1349">
            <v>2.6754630000000001</v>
          </cell>
          <cell r="CX1349">
            <v>0.87420200000000003</v>
          </cell>
          <cell r="CY1349">
            <v>0.66926479999999999</v>
          </cell>
          <cell r="DA1349">
            <v>-2.9142999999999999E-3</v>
          </cell>
          <cell r="DB1349">
            <v>-0.2477994</v>
          </cell>
          <cell r="DD1349">
            <v>1.1135390000000001</v>
          </cell>
          <cell r="DE1349">
            <v>0.95593309999999998</v>
          </cell>
          <cell r="DG1349">
            <v>2.1803710000000001</v>
          </cell>
          <cell r="DH1349">
            <v>1.4476059999999999</v>
          </cell>
          <cell r="DO1349">
            <v>3950000000</v>
          </cell>
          <cell r="DP1349">
            <v>949000000</v>
          </cell>
          <cell r="DQ1349">
            <v>2460000000</v>
          </cell>
          <cell r="DR1349">
            <v>548000000</v>
          </cell>
          <cell r="GV1349">
            <v>1.1843939999999999</v>
          </cell>
          <cell r="GW1349">
            <v>2.2295259999999999</v>
          </cell>
          <cell r="HB1349">
            <v>0.22924810000000001</v>
          </cell>
          <cell r="HC1349">
            <v>0.14944250000000001</v>
          </cell>
          <cell r="HH1349">
            <v>0.79545940000000004</v>
          </cell>
          <cell r="HI1349">
            <v>1.1268549999999999</v>
          </cell>
          <cell r="HS1349">
            <v>0.49916110000000002</v>
          </cell>
          <cell r="HU1349">
            <v>1.9837450000000001</v>
          </cell>
          <cell r="HV1349">
            <v>0.78302689999999997</v>
          </cell>
          <cell r="HX1349">
            <v>3.3177080000000001</v>
          </cell>
          <cell r="HY1349">
            <v>2.4829059999999998</v>
          </cell>
          <cell r="HZ1349">
            <v>4.1007350000000002</v>
          </cell>
          <cell r="IV1349" t="str">
            <v>Developing Asia</v>
          </cell>
          <cell r="IW1349">
            <v>1</v>
          </cell>
          <cell r="IX1349">
            <v>0</v>
          </cell>
        </row>
        <row r="1350">
          <cell r="A1350">
            <v>524200806</v>
          </cell>
          <cell r="B1350">
            <v>524</v>
          </cell>
          <cell r="C1350">
            <v>200000</v>
          </cell>
          <cell r="D1350" t="str">
            <v>Sri Lanka</v>
          </cell>
          <cell r="E1350" t="str">
            <v>APD </v>
          </cell>
          <cell r="F1350" t="str">
            <v>Lower middle income</v>
          </cell>
          <cell r="G1350" t="str">
            <v>Developing</v>
          </cell>
          <cell r="H1350" t="str">
            <v>APD </v>
          </cell>
          <cell r="I1350" t="str">
            <v>Importer</v>
          </cell>
          <cell r="K1350">
            <v>108.31780000000001</v>
          </cell>
          <cell r="L1350">
            <v>4410.6821</v>
          </cell>
          <cell r="M1350">
            <v>92.253180999999998</v>
          </cell>
          <cell r="N1350">
            <v>1.45642</v>
          </cell>
          <cell r="O1350">
            <v>0.67344440000000005</v>
          </cell>
          <cell r="P1350">
            <v>0.61058959999999995</v>
          </cell>
          <cell r="Q1350">
            <v>0.3252003</v>
          </cell>
          <cell r="R1350">
            <v>-0.60595560000000004</v>
          </cell>
          <cell r="S1350">
            <v>-0.52973309999999996</v>
          </cell>
          <cell r="T1350">
            <v>-0.3543461</v>
          </cell>
          <cell r="AC1350">
            <v>2.2581400000000001E-2</v>
          </cell>
          <cell r="AF1350">
            <v>-0.41397699999999998</v>
          </cell>
          <cell r="AI1350">
            <v>-0.2231088</v>
          </cell>
          <cell r="AL1350">
            <v>-0.15681490000000001</v>
          </cell>
          <cell r="AO1350">
            <v>0.30794899999999997</v>
          </cell>
          <cell r="AR1350">
            <v>-0.14107349999999999</v>
          </cell>
          <cell r="AU1350">
            <v>0.25722889999999998</v>
          </cell>
          <cell r="AX1350">
            <v>0.1956311</v>
          </cell>
          <cell r="BA1350">
            <v>0.1826372</v>
          </cell>
          <cell r="BD1350">
            <v>-0.229188</v>
          </cell>
          <cell r="BG1350">
            <v>0.15282080000000001</v>
          </cell>
          <cell r="BJ1350">
            <v>8.8707599999999998E-2</v>
          </cell>
          <cell r="BM1350">
            <v>0.53467520000000002</v>
          </cell>
          <cell r="BN1350">
            <v>-0.81094299999999997</v>
          </cell>
          <cell r="BO1350">
            <v>-2.3575309999999998</v>
          </cell>
          <cell r="BP1350">
            <v>-2.6337989999999998</v>
          </cell>
          <cell r="BY1350">
            <v>2.61435E-2</v>
          </cell>
          <cell r="CB1350">
            <v>-0.37297059999999999</v>
          </cell>
          <cell r="CE1350">
            <v>-1.2714259999999999</v>
          </cell>
          <cell r="CH1350">
            <v>-1.1099460000000001</v>
          </cell>
          <cell r="CK1350">
            <v>0.5522205</v>
          </cell>
          <cell r="CN1350">
            <v>-0.18597520000000001</v>
          </cell>
          <cell r="CQ1350">
            <v>1.004122</v>
          </cell>
          <cell r="CT1350">
            <v>1.3535060000000001</v>
          </cell>
          <cell r="CW1350">
            <v>0.34775869999999998</v>
          </cell>
          <cell r="CZ1350">
            <v>-0.20944840000000001</v>
          </cell>
          <cell r="DC1350">
            <v>0.50409300000000001</v>
          </cell>
          <cell r="DF1350">
            <v>0.53271959999999996</v>
          </cell>
          <cell r="DI1350">
            <v>0.93121980000000004</v>
          </cell>
          <cell r="DJ1350">
            <v>1.003177</v>
          </cell>
          <cell r="DK1350">
            <v>1.016545</v>
          </cell>
          <cell r="DL1350">
            <v>1.1312199999999999</v>
          </cell>
          <cell r="DM1350">
            <v>1.216545</v>
          </cell>
          <cell r="DN1350">
            <v>1.2031769999999999</v>
          </cell>
          <cell r="DO1350">
            <v>3030000000</v>
          </cell>
          <cell r="DP1350">
            <v>669000000</v>
          </cell>
          <cell r="DQ1350">
            <v>1810000000</v>
          </cell>
          <cell r="DR1350">
            <v>545000000</v>
          </cell>
          <cell r="DS1350">
            <v>132.08699999999999</v>
          </cell>
          <cell r="DT1350">
            <v>47.028239999999997</v>
          </cell>
          <cell r="DU1350">
            <v>47.30462</v>
          </cell>
          <cell r="EH1350">
            <v>66.008669999999995</v>
          </cell>
          <cell r="FH1350">
            <v>94.50752</v>
          </cell>
          <cell r="FK1350">
            <v>68.431340000000006</v>
          </cell>
          <cell r="FN1350">
            <v>70.755290000000002</v>
          </cell>
          <cell r="FQ1350">
            <v>76.992220000000003</v>
          </cell>
          <cell r="FT1350">
            <v>102.0013</v>
          </cell>
          <cell r="FW1350">
            <v>72.102909999999994</v>
          </cell>
          <cell r="FZ1350">
            <v>114.42659999999999</v>
          </cell>
          <cell r="GC1350">
            <v>103.7071</v>
          </cell>
          <cell r="GF1350">
            <v>91.611710000000002</v>
          </cell>
          <cell r="GI1350">
            <v>58.429740000000002</v>
          </cell>
          <cell r="GL1350">
            <v>103.73099999999999</v>
          </cell>
          <cell r="GO1350">
            <v>89.673789999999997</v>
          </cell>
          <cell r="IB1350">
            <v>1</v>
          </cell>
          <cell r="IC1350">
            <v>1</v>
          </cell>
          <cell r="ID1350">
            <v>3</v>
          </cell>
          <cell r="IE1350">
            <v>4</v>
          </cell>
          <cell r="IF1350">
            <v>5</v>
          </cell>
          <cell r="IH1350">
            <v>43</v>
          </cell>
          <cell r="II1350">
            <v>18</v>
          </cell>
          <cell r="IJ1350">
            <v>13</v>
          </cell>
          <cell r="IK1350">
            <v>8</v>
          </cell>
          <cell r="IL1350">
            <v>14</v>
          </cell>
          <cell r="IM1350">
            <v>11</v>
          </cell>
          <cell r="IO1350">
            <v>45</v>
          </cell>
          <cell r="IP1350">
            <v>19</v>
          </cell>
          <cell r="IQ1350">
            <v>17</v>
          </cell>
          <cell r="IR1350">
            <v>13</v>
          </cell>
          <cell r="IS1350">
            <v>16</v>
          </cell>
          <cell r="IT1350">
            <v>26</v>
          </cell>
          <cell r="IV1350" t="str">
            <v>Developing Asia</v>
          </cell>
          <cell r="IW1350">
            <v>1</v>
          </cell>
          <cell r="IX1350">
            <v>0</v>
          </cell>
        </row>
        <row r="1351">
          <cell r="A1351">
            <v>524200812</v>
          </cell>
          <cell r="B1351">
            <v>524</v>
          </cell>
          <cell r="C1351">
            <v>200000</v>
          </cell>
          <cell r="D1351" t="str">
            <v>Sri Lanka</v>
          </cell>
          <cell r="E1351" t="str">
            <v>APD </v>
          </cell>
          <cell r="F1351" t="str">
            <v>Lower middle income</v>
          </cell>
          <cell r="G1351" t="str">
            <v>Developing</v>
          </cell>
          <cell r="H1351" t="str">
            <v>APD </v>
          </cell>
          <cell r="I1351" t="str">
            <v>Importer</v>
          </cell>
          <cell r="IV1351" t="str">
            <v>Developing Asia</v>
          </cell>
          <cell r="IW1351">
            <v>1</v>
          </cell>
          <cell r="IX1351">
            <v>0</v>
          </cell>
        </row>
        <row r="1352">
          <cell r="A1352">
            <v>5282000</v>
          </cell>
          <cell r="B1352">
            <v>528</v>
          </cell>
          <cell r="C1352">
            <v>2000</v>
          </cell>
          <cell r="D1352" t="str">
            <v>Taiwan Province of China</v>
          </cell>
          <cell r="E1352" t="str">
            <v>APD </v>
          </cell>
          <cell r="H1352" t="str">
            <v>Advanced</v>
          </cell>
          <cell r="I1352" t="str">
            <v>Importer</v>
          </cell>
          <cell r="K1352">
            <v>31.234169999999999</v>
          </cell>
          <cell r="L1352">
            <v>10187.394</v>
          </cell>
          <cell r="M1352">
            <v>451.98279000000002</v>
          </cell>
          <cell r="AC1352">
            <v>0.49142249999999998</v>
          </cell>
          <cell r="AI1352">
            <v>0.38434800000000002</v>
          </cell>
          <cell r="AL1352">
            <v>0.42170239999999998</v>
          </cell>
          <cell r="AO1352">
            <v>0.4417065</v>
          </cell>
          <cell r="AU1352">
            <v>0.35686899999999999</v>
          </cell>
          <cell r="AX1352">
            <v>0.38294610000000001</v>
          </cell>
          <cell r="BA1352">
            <v>0.4417065</v>
          </cell>
          <cell r="BG1352">
            <v>0.37565199999999999</v>
          </cell>
          <cell r="BJ1352">
            <v>0.38784800000000003</v>
          </cell>
          <cell r="BY1352">
            <v>1.049982</v>
          </cell>
          <cell r="CE1352">
            <v>1.472987</v>
          </cell>
          <cell r="CH1352">
            <v>2.5516290000000001</v>
          </cell>
          <cell r="CK1352">
            <v>1.108589</v>
          </cell>
          <cell r="CQ1352">
            <v>1.4667330000000001</v>
          </cell>
          <cell r="CT1352">
            <v>2.493239</v>
          </cell>
          <cell r="CW1352">
            <v>1.0651790000000001</v>
          </cell>
          <cell r="DC1352">
            <v>1.599362</v>
          </cell>
          <cell r="DF1352">
            <v>2.5516290000000001</v>
          </cell>
          <cell r="DO1352">
            <v>18200000000</v>
          </cell>
          <cell r="DP1352">
            <v>9450000000</v>
          </cell>
          <cell r="DQ1352">
            <v>6100000000</v>
          </cell>
          <cell r="DR1352">
            <v>2600000000</v>
          </cell>
          <cell r="HK1352">
            <v>29000000</v>
          </cell>
          <cell r="HL1352">
            <v>7973539</v>
          </cell>
          <cell r="HM1352">
            <v>18700000</v>
          </cell>
          <cell r="HN1352">
            <v>55600000</v>
          </cell>
          <cell r="IA1352">
            <v>20</v>
          </cell>
          <cell r="IB1352">
            <v>4</v>
          </cell>
          <cell r="IH1352">
            <v>20</v>
          </cell>
          <cell r="II1352">
            <v>6</v>
          </cell>
          <cell r="IO1352">
            <v>17</v>
          </cell>
          <cell r="IP1352">
            <v>3</v>
          </cell>
          <cell r="IV1352" t="str">
            <v>Advanced Economies</v>
          </cell>
          <cell r="IW1352">
            <v>0</v>
          </cell>
          <cell r="IX1352">
            <v>0</v>
          </cell>
        </row>
        <row r="1353">
          <cell r="A1353">
            <v>5282001</v>
          </cell>
          <cell r="B1353">
            <v>528</v>
          </cell>
          <cell r="C1353">
            <v>2001</v>
          </cell>
          <cell r="D1353" t="str">
            <v>Taiwan Province of China</v>
          </cell>
          <cell r="E1353" t="str">
            <v>APD </v>
          </cell>
          <cell r="H1353" t="str">
            <v>Advanced</v>
          </cell>
          <cell r="I1353" t="str">
            <v>Importer</v>
          </cell>
          <cell r="K1353">
            <v>33.81317</v>
          </cell>
          <cell r="L1353">
            <v>9930.3870000000006</v>
          </cell>
          <cell r="M1353">
            <v>454.56725</v>
          </cell>
          <cell r="AC1353">
            <v>0.48572500000000002</v>
          </cell>
          <cell r="AI1353">
            <v>0.36920199999999997</v>
          </cell>
          <cell r="AL1353">
            <v>0.38911610000000002</v>
          </cell>
          <cell r="AO1353">
            <v>0.43279600000000001</v>
          </cell>
          <cell r="AU1353">
            <v>0.34692099999999998</v>
          </cell>
          <cell r="AX1353">
            <v>0.36914170000000002</v>
          </cell>
          <cell r="BA1353">
            <v>0.42965950000000003</v>
          </cell>
          <cell r="BG1353">
            <v>0.34692099999999998</v>
          </cell>
          <cell r="BJ1353">
            <v>0.36840109999999998</v>
          </cell>
          <cell r="BY1353">
            <v>1.0537479999999999</v>
          </cell>
          <cell r="CE1353">
            <v>1.5277369999999999</v>
          </cell>
          <cell r="CH1353">
            <v>2.5322710000000002</v>
          </cell>
          <cell r="CK1353">
            <v>1.0738350000000001</v>
          </cell>
          <cell r="CQ1353">
            <v>1.5610949999999999</v>
          </cell>
          <cell r="CT1353">
            <v>2.5686599999999999</v>
          </cell>
          <cell r="CW1353">
            <v>1.0537479999999999</v>
          </cell>
          <cell r="DC1353">
            <v>1.5368710000000001</v>
          </cell>
          <cell r="DF1353">
            <v>2.4571160000000001</v>
          </cell>
          <cell r="DO1353">
            <v>17900000000</v>
          </cell>
          <cell r="DP1353">
            <v>9550000000</v>
          </cell>
          <cell r="DQ1353">
            <v>5790000000</v>
          </cell>
          <cell r="DR1353">
            <v>2520000000</v>
          </cell>
          <cell r="HK1353">
            <v>32500000</v>
          </cell>
          <cell r="HL1353">
            <v>8585379</v>
          </cell>
          <cell r="HM1353">
            <v>19700000</v>
          </cell>
          <cell r="HN1353">
            <v>60800000</v>
          </cell>
          <cell r="IA1353">
            <v>20</v>
          </cell>
          <cell r="IB1353">
            <v>4</v>
          </cell>
          <cell r="IH1353">
            <v>20</v>
          </cell>
          <cell r="II1353">
            <v>6</v>
          </cell>
          <cell r="IJ1353">
            <v>1</v>
          </cell>
          <cell r="IO1353">
            <v>17</v>
          </cell>
          <cell r="IP1353">
            <v>3</v>
          </cell>
          <cell r="IQ1353">
            <v>2</v>
          </cell>
          <cell r="IV1353" t="str">
            <v>Advanced Economies</v>
          </cell>
          <cell r="IW1353">
            <v>0</v>
          </cell>
          <cell r="IX1353">
            <v>0</v>
          </cell>
        </row>
        <row r="1354">
          <cell r="A1354">
            <v>5282002</v>
          </cell>
          <cell r="B1354">
            <v>528</v>
          </cell>
          <cell r="C1354">
            <v>2002</v>
          </cell>
          <cell r="D1354" t="str">
            <v>Taiwan Province of China</v>
          </cell>
          <cell r="E1354" t="str">
            <v>APD </v>
          </cell>
          <cell r="H1354" t="str">
            <v>Advanced</v>
          </cell>
          <cell r="I1354" t="str">
            <v>Importer</v>
          </cell>
          <cell r="K1354">
            <v>34.578919999999997</v>
          </cell>
          <cell r="L1354">
            <v>10411.638999999999</v>
          </cell>
          <cell r="M1354">
            <v>486.24108999999999</v>
          </cell>
          <cell r="AC1354">
            <v>0.56360650000000001</v>
          </cell>
          <cell r="AI1354">
            <v>0.41</v>
          </cell>
          <cell r="AL1354">
            <v>0.45636480000000001</v>
          </cell>
          <cell r="AO1354">
            <v>0.2376393</v>
          </cell>
          <cell r="AR1354">
            <v>-5.3232700000000001E-2</v>
          </cell>
          <cell r="AU1354">
            <v>0.15167079999999999</v>
          </cell>
          <cell r="AX1354">
            <v>0.15617200000000001</v>
          </cell>
          <cell r="BA1354">
            <v>0.23729259999999999</v>
          </cell>
          <cell r="BD1354">
            <v>-2.1605999999999999E-3</v>
          </cell>
          <cell r="BG1354">
            <v>0.13079160000000001</v>
          </cell>
          <cell r="BJ1354">
            <v>0.1550436</v>
          </cell>
          <cell r="BY1354">
            <v>1.1315660000000001</v>
          </cell>
          <cell r="CE1354">
            <v>1.5153220000000001</v>
          </cell>
          <cell r="CH1354">
            <v>2.6375579999999998</v>
          </cell>
          <cell r="CK1354">
            <v>0.89021720000000004</v>
          </cell>
          <cell r="CN1354">
            <v>-8.4856299999999996E-2</v>
          </cell>
          <cell r="CQ1354">
            <v>0.92043580000000003</v>
          </cell>
          <cell r="CT1354">
            <v>1.510273</v>
          </cell>
          <cell r="CW1354">
            <v>0.9111629</v>
          </cell>
          <cell r="CZ1354">
            <v>-8.6654999999999996E-3</v>
          </cell>
          <cell r="DC1354">
            <v>1.0041469999999999</v>
          </cell>
          <cell r="DF1354">
            <v>1.6103050000000001</v>
          </cell>
          <cell r="DI1354">
            <v>0.1944941</v>
          </cell>
          <cell r="DJ1354">
            <v>0.1951155</v>
          </cell>
          <cell r="DK1354">
            <v>0.19855639999999999</v>
          </cell>
          <cell r="DL1354">
            <v>0.39449410000000001</v>
          </cell>
          <cell r="DM1354">
            <v>0.39855639999999998</v>
          </cell>
          <cell r="DN1354">
            <v>0.39511550000000001</v>
          </cell>
          <cell r="DO1354">
            <v>18500000000</v>
          </cell>
          <cell r="DP1354">
            <v>9740000000</v>
          </cell>
          <cell r="DQ1354">
            <v>6100000000</v>
          </cell>
          <cell r="DR1354">
            <v>2630000000</v>
          </cell>
          <cell r="HK1354">
            <v>32300000</v>
          </cell>
          <cell r="HL1354">
            <v>8723236</v>
          </cell>
          <cell r="HM1354">
            <v>20300000</v>
          </cell>
          <cell r="HN1354">
            <v>61300000</v>
          </cell>
          <cell r="IA1354">
            <v>21</v>
          </cell>
          <cell r="IB1354">
            <v>5</v>
          </cell>
          <cell r="IH1354">
            <v>31</v>
          </cell>
          <cell r="II1354">
            <v>32</v>
          </cell>
          <cell r="IJ1354">
            <v>13</v>
          </cell>
          <cell r="IK1354">
            <v>10</v>
          </cell>
          <cell r="IL1354">
            <v>3</v>
          </cell>
          <cell r="IO1354">
            <v>31</v>
          </cell>
          <cell r="IP1354">
            <v>37</v>
          </cell>
          <cell r="IQ1354">
            <v>17</v>
          </cell>
          <cell r="IR1354">
            <v>11</v>
          </cell>
          <cell r="IS1354">
            <v>4</v>
          </cell>
          <cell r="IV1354" t="str">
            <v>Advanced Economies</v>
          </cell>
          <cell r="IW1354">
            <v>0</v>
          </cell>
          <cell r="IX1354">
            <v>0</v>
          </cell>
        </row>
        <row r="1355">
          <cell r="A1355">
            <v>5282003</v>
          </cell>
          <cell r="B1355">
            <v>528</v>
          </cell>
          <cell r="C1355">
            <v>2003</v>
          </cell>
          <cell r="D1355" t="str">
            <v>Taiwan Province of China</v>
          </cell>
          <cell r="E1355" t="str">
            <v>APD </v>
          </cell>
          <cell r="H1355" t="str">
            <v>Advanced</v>
          </cell>
          <cell r="I1355" t="str">
            <v>Importer</v>
          </cell>
          <cell r="K1355">
            <v>34.419249999999998</v>
          </cell>
          <cell r="L1355">
            <v>10696.257</v>
          </cell>
          <cell r="M1355">
            <v>514.68331000000001</v>
          </cell>
          <cell r="N1355">
            <v>0.51</v>
          </cell>
          <cell r="O1355">
            <v>0.41</v>
          </cell>
          <cell r="Q1355">
            <v>8.8795200000000005E-2</v>
          </cell>
          <cell r="S1355">
            <v>-1.5287200000000001E-2</v>
          </cell>
          <cell r="T1355">
            <v>5.0306099999999999E-2</v>
          </cell>
          <cell r="AC1355">
            <v>0.62061500000000003</v>
          </cell>
          <cell r="AI1355">
            <v>0.4280775</v>
          </cell>
          <cell r="AL1355">
            <v>0.46659089999999998</v>
          </cell>
          <cell r="AO1355">
            <v>0.32812059999999998</v>
          </cell>
          <cell r="AR1355">
            <v>-4.9801100000000001E-2</v>
          </cell>
          <cell r="AU1355">
            <v>0.1461228</v>
          </cell>
          <cell r="AX1355">
            <v>0.17932129999999999</v>
          </cell>
          <cell r="BA1355">
            <v>0.27879520000000002</v>
          </cell>
          <cell r="BD1355">
            <v>-2.9370899999999998E-2</v>
          </cell>
          <cell r="BG1355">
            <v>0.1147128</v>
          </cell>
          <cell r="BJ1355">
            <v>0.15807160000000001</v>
          </cell>
          <cell r="BM1355">
            <v>0.28907890000000003</v>
          </cell>
          <cell r="BO1355">
            <v>-2.9203400000000001E-2</v>
          </cell>
          <cell r="BP1355">
            <v>0.25987549999999998</v>
          </cell>
          <cell r="BY1355">
            <v>1.0565389999999999</v>
          </cell>
          <cell r="CE1355">
            <v>1.3364419999999999</v>
          </cell>
          <cell r="CH1355">
            <v>2.4197139999999999</v>
          </cell>
          <cell r="CK1355">
            <v>0.95374539999999997</v>
          </cell>
          <cell r="CN1355">
            <v>-0.11406040000000001</v>
          </cell>
          <cell r="CQ1355">
            <v>0.82691199999999998</v>
          </cell>
          <cell r="CT1355">
            <v>1.6244989999999999</v>
          </cell>
          <cell r="CW1355">
            <v>0.92332380000000003</v>
          </cell>
          <cell r="CZ1355">
            <v>-5.9225199999999999E-2</v>
          </cell>
          <cell r="DC1355">
            <v>0.75503620000000005</v>
          </cell>
          <cell r="DF1355">
            <v>1.5427010000000001</v>
          </cell>
          <cell r="DI1355">
            <v>0.22120480000000001</v>
          </cell>
          <cell r="DJ1355">
            <v>0.22528719999999999</v>
          </cell>
          <cell r="DK1355">
            <v>0.24258179999999999</v>
          </cell>
          <cell r="DL1355">
            <v>0.42120469999999999</v>
          </cell>
          <cell r="DM1355">
            <v>0.44258180000000003</v>
          </cell>
          <cell r="DN1355">
            <v>0.42528719999999998</v>
          </cell>
          <cell r="DO1355">
            <v>18600000000</v>
          </cell>
          <cell r="DP1355">
            <v>10100000000</v>
          </cell>
          <cell r="DQ1355">
            <v>5940000000</v>
          </cell>
          <cell r="DR1355">
            <v>2520000000</v>
          </cell>
          <cell r="HK1355">
            <v>32600000</v>
          </cell>
          <cell r="HL1355">
            <v>8113521</v>
          </cell>
          <cell r="HM1355">
            <v>19100000</v>
          </cell>
          <cell r="HN1355">
            <v>59800000</v>
          </cell>
          <cell r="IA1355">
            <v>25</v>
          </cell>
          <cell r="IB1355">
            <v>8</v>
          </cell>
          <cell r="IC1355">
            <v>1</v>
          </cell>
          <cell r="IH1355">
            <v>35</v>
          </cell>
          <cell r="II1355">
            <v>43</v>
          </cell>
          <cell r="IJ1355">
            <v>18</v>
          </cell>
          <cell r="IK1355">
            <v>16</v>
          </cell>
          <cell r="IL1355">
            <v>5</v>
          </cell>
          <cell r="IM1355">
            <v>1</v>
          </cell>
          <cell r="IO1355">
            <v>39</v>
          </cell>
          <cell r="IP1355">
            <v>51</v>
          </cell>
          <cell r="IQ1355">
            <v>27</v>
          </cell>
          <cell r="IR1355">
            <v>23</v>
          </cell>
          <cell r="IS1355">
            <v>10</v>
          </cell>
          <cell r="IT1355">
            <v>1</v>
          </cell>
          <cell r="IV1355" t="str">
            <v>Advanced Economies</v>
          </cell>
          <cell r="IW1355">
            <v>0</v>
          </cell>
          <cell r="IX1355">
            <v>0</v>
          </cell>
        </row>
        <row r="1356">
          <cell r="A1356">
            <v>5282004</v>
          </cell>
          <cell r="B1356">
            <v>528</v>
          </cell>
          <cell r="C1356">
            <v>2004</v>
          </cell>
          <cell r="D1356" t="str">
            <v>Taiwan Province of China</v>
          </cell>
          <cell r="E1356" t="str">
            <v>APD </v>
          </cell>
          <cell r="H1356" t="str">
            <v>Advanced</v>
          </cell>
          <cell r="I1356" t="str">
            <v>Importer</v>
          </cell>
          <cell r="K1356">
            <v>33.425919999999998</v>
          </cell>
          <cell r="L1356">
            <v>11365.291999999999</v>
          </cell>
          <cell r="M1356">
            <v>565.91345000000001</v>
          </cell>
          <cell r="AC1356">
            <v>0.696434</v>
          </cell>
          <cell r="AI1356">
            <v>0.58723400000000003</v>
          </cell>
          <cell r="AL1356">
            <v>0.6264883</v>
          </cell>
          <cell r="AO1356">
            <v>0.33365489999999998</v>
          </cell>
          <cell r="AR1356">
            <v>-3.6570400000000003E-2</v>
          </cell>
          <cell r="AU1356">
            <v>0.23138130000000001</v>
          </cell>
          <cell r="AX1356">
            <v>0.21642649999999999</v>
          </cell>
          <cell r="BA1356">
            <v>0.29856169999999999</v>
          </cell>
          <cell r="BD1356">
            <v>-3.61632E-2</v>
          </cell>
          <cell r="BG1356">
            <v>0.1780641</v>
          </cell>
          <cell r="BJ1356">
            <v>0.1717735</v>
          </cell>
          <cell r="BY1356">
            <v>1.055601</v>
          </cell>
          <cell r="CE1356">
            <v>1.6428590000000001</v>
          </cell>
          <cell r="CH1356">
            <v>2.6404930000000002</v>
          </cell>
          <cell r="CK1356">
            <v>0.94015769999999999</v>
          </cell>
          <cell r="CN1356">
            <v>-8.2210500000000006E-2</v>
          </cell>
          <cell r="CQ1356">
            <v>1.110309</v>
          </cell>
          <cell r="CT1356">
            <v>1.8655170000000001</v>
          </cell>
          <cell r="CW1356">
            <v>0.92346550000000005</v>
          </cell>
          <cell r="CZ1356">
            <v>-5.7683400000000003E-2</v>
          </cell>
          <cell r="DC1356">
            <v>0.81047789999999997</v>
          </cell>
          <cell r="DF1356">
            <v>1.676512</v>
          </cell>
          <cell r="DI1356">
            <v>0.30967499999999998</v>
          </cell>
          <cell r="DJ1356">
            <v>0.3419276</v>
          </cell>
          <cell r="DK1356">
            <v>0.34832970000000002</v>
          </cell>
          <cell r="DL1356">
            <v>0.50967499999999999</v>
          </cell>
          <cell r="DM1356">
            <v>0.54832970000000003</v>
          </cell>
          <cell r="DN1356">
            <v>0.54192759999999995</v>
          </cell>
          <cell r="DO1356">
            <v>19300000000</v>
          </cell>
          <cell r="DP1356">
            <v>10300000000</v>
          </cell>
          <cell r="DQ1356">
            <v>6130000000</v>
          </cell>
          <cell r="DR1356">
            <v>2840000000</v>
          </cell>
          <cell r="FH1356">
            <v>114.1848</v>
          </cell>
          <cell r="FN1356">
            <v>123.19799999999999</v>
          </cell>
          <cell r="FQ1356">
            <v>124.3125</v>
          </cell>
          <cell r="FT1356">
            <v>119.6815</v>
          </cell>
          <cell r="FW1356">
            <v>85.783349999999999</v>
          </cell>
          <cell r="FZ1356">
            <v>112.669</v>
          </cell>
          <cell r="GC1356">
            <v>110.11450000000001</v>
          </cell>
          <cell r="GF1356">
            <v>107.149</v>
          </cell>
          <cell r="GI1356">
            <v>65.102860000000007</v>
          </cell>
          <cell r="GL1356">
            <v>103.8395</v>
          </cell>
          <cell r="GO1356">
            <v>100.8335</v>
          </cell>
          <cell r="HK1356">
            <v>30400000</v>
          </cell>
          <cell r="HL1356">
            <v>8353274</v>
          </cell>
          <cell r="HM1356">
            <v>18000000</v>
          </cell>
          <cell r="HN1356">
            <v>56800000</v>
          </cell>
          <cell r="IA1356">
            <v>26</v>
          </cell>
          <cell r="IB1356">
            <v>4</v>
          </cell>
          <cell r="IH1356">
            <v>39</v>
          </cell>
          <cell r="II1356">
            <v>40</v>
          </cell>
          <cell r="IJ1356">
            <v>16</v>
          </cell>
          <cell r="IK1356">
            <v>6</v>
          </cell>
          <cell r="IL1356">
            <v>4</v>
          </cell>
          <cell r="IM1356">
            <v>3</v>
          </cell>
          <cell r="IO1356">
            <v>43</v>
          </cell>
          <cell r="IP1356">
            <v>44</v>
          </cell>
          <cell r="IQ1356">
            <v>20</v>
          </cell>
          <cell r="IR1356">
            <v>13</v>
          </cell>
          <cell r="IS1356">
            <v>15</v>
          </cell>
          <cell r="IT1356">
            <v>3</v>
          </cell>
          <cell r="IV1356" t="str">
            <v>Advanced Economies</v>
          </cell>
          <cell r="IW1356">
            <v>0</v>
          </cell>
          <cell r="IX1356">
            <v>0</v>
          </cell>
        </row>
        <row r="1357">
          <cell r="A1357">
            <v>5282005</v>
          </cell>
          <cell r="B1357">
            <v>528</v>
          </cell>
          <cell r="C1357">
            <v>2005</v>
          </cell>
          <cell r="D1357" t="str">
            <v>Taiwan Province of China</v>
          </cell>
          <cell r="E1357" t="str">
            <v>APD </v>
          </cell>
          <cell r="H1357" t="str">
            <v>Advanced</v>
          </cell>
          <cell r="I1357" t="str">
            <v>Importer</v>
          </cell>
          <cell r="K1357">
            <v>32.1785</v>
          </cell>
          <cell r="L1357">
            <v>11740.279</v>
          </cell>
          <cell r="M1357">
            <v>606.99762999999996</v>
          </cell>
          <cell r="AC1357">
            <v>0.68082600000000004</v>
          </cell>
          <cell r="AI1357">
            <v>0.59365400000000002</v>
          </cell>
          <cell r="AL1357">
            <v>0.62260680000000002</v>
          </cell>
          <cell r="AO1357">
            <v>0.39081480000000002</v>
          </cell>
          <cell r="AR1357">
            <v>1.55224E-2</v>
          </cell>
          <cell r="AU1357">
            <v>0.28517940000000003</v>
          </cell>
          <cell r="AX1357">
            <v>0.28848689999999999</v>
          </cell>
          <cell r="BA1357">
            <v>0.31773210000000002</v>
          </cell>
          <cell r="BD1357">
            <v>1.07341E-2</v>
          </cell>
          <cell r="BG1357">
            <v>0.19572300000000001</v>
          </cell>
          <cell r="BJ1357">
            <v>0.22435289999999999</v>
          </cell>
          <cell r="BY1357">
            <v>0.9625705</v>
          </cell>
          <cell r="CE1357">
            <v>1.5086010000000001</v>
          </cell>
          <cell r="CH1357">
            <v>2.4931719999999999</v>
          </cell>
          <cell r="CK1357">
            <v>0.99101689999999998</v>
          </cell>
          <cell r="CN1357">
            <v>4.9125200000000001E-2</v>
          </cell>
          <cell r="CQ1357">
            <v>1.1691720000000001</v>
          </cell>
          <cell r="CT1357">
            <v>2.1262569999999998</v>
          </cell>
          <cell r="CW1357">
            <v>0.91274759999999999</v>
          </cell>
          <cell r="CZ1357">
            <v>8.6563999999999999E-3</v>
          </cell>
          <cell r="DC1357">
            <v>0.90922639999999999</v>
          </cell>
          <cell r="DF1357">
            <v>1.811315</v>
          </cell>
          <cell r="DI1357">
            <v>0.3847873</v>
          </cell>
          <cell r="DJ1357">
            <v>0.41838730000000002</v>
          </cell>
          <cell r="DK1357">
            <v>0.4227572</v>
          </cell>
          <cell r="DL1357">
            <v>0.58478730000000001</v>
          </cell>
          <cell r="DM1357">
            <v>0.62275720000000001</v>
          </cell>
          <cell r="DN1357">
            <v>0.61838729999999997</v>
          </cell>
          <cell r="DO1357">
            <v>19900000000</v>
          </cell>
          <cell r="DP1357">
            <v>10600000000</v>
          </cell>
          <cell r="DQ1357">
            <v>6280000000</v>
          </cell>
          <cell r="DR1357">
            <v>3000000000</v>
          </cell>
          <cell r="FH1357">
            <v>93.435069999999996</v>
          </cell>
          <cell r="FN1357">
            <v>112.1391</v>
          </cell>
          <cell r="FQ1357">
            <v>104.8938</v>
          </cell>
          <cell r="FT1357">
            <v>128.4503</v>
          </cell>
          <cell r="FW1357">
            <v>126.7496</v>
          </cell>
          <cell r="FZ1357">
            <v>118.8129</v>
          </cell>
          <cell r="GC1357">
            <v>122.5802</v>
          </cell>
          <cell r="GF1357">
            <v>109.1786</v>
          </cell>
          <cell r="GI1357">
            <v>99.312740000000005</v>
          </cell>
          <cell r="GL1357">
            <v>107.77549999999999</v>
          </cell>
          <cell r="GO1357">
            <v>113.6442</v>
          </cell>
          <cell r="HK1357">
            <v>29000000</v>
          </cell>
          <cell r="HL1357">
            <v>8217509</v>
          </cell>
          <cell r="HM1357">
            <v>17200000</v>
          </cell>
          <cell r="HN1357">
            <v>54500000</v>
          </cell>
          <cell r="IA1357">
            <v>26</v>
          </cell>
          <cell r="IB1357">
            <v>4</v>
          </cell>
          <cell r="IH1357">
            <v>52</v>
          </cell>
          <cell r="II1357">
            <v>38</v>
          </cell>
          <cell r="IJ1357">
            <v>10</v>
          </cell>
          <cell r="IK1357">
            <v>3</v>
          </cell>
          <cell r="IL1357">
            <v>5</v>
          </cell>
          <cell r="IM1357">
            <v>3</v>
          </cell>
          <cell r="IO1357">
            <v>56</v>
          </cell>
          <cell r="IP1357">
            <v>42</v>
          </cell>
          <cell r="IQ1357">
            <v>13</v>
          </cell>
          <cell r="IR1357">
            <v>8</v>
          </cell>
          <cell r="IS1357">
            <v>14</v>
          </cell>
          <cell r="IT1357">
            <v>8</v>
          </cell>
          <cell r="IV1357" t="str">
            <v>Advanced Economies</v>
          </cell>
          <cell r="IW1357">
            <v>0</v>
          </cell>
          <cell r="IX1357">
            <v>0</v>
          </cell>
        </row>
        <row r="1358">
          <cell r="A1358">
            <v>5282006</v>
          </cell>
          <cell r="B1358">
            <v>528</v>
          </cell>
          <cell r="C1358">
            <v>2006</v>
          </cell>
          <cell r="D1358" t="str">
            <v>Taiwan Province of China</v>
          </cell>
          <cell r="E1358" t="str">
            <v>APD </v>
          </cell>
          <cell r="H1358" t="str">
            <v>Advanced</v>
          </cell>
          <cell r="I1358" t="str">
            <v>Importer</v>
          </cell>
          <cell r="K1358">
            <v>32.533499999999997</v>
          </cell>
          <cell r="L1358">
            <v>12243.471</v>
          </cell>
          <cell r="M1358">
            <v>660.68185000000005</v>
          </cell>
          <cell r="AC1358">
            <v>0.75763849999999999</v>
          </cell>
          <cell r="AI1358">
            <v>0.64558599999999999</v>
          </cell>
          <cell r="AL1358">
            <v>0.6822762</v>
          </cell>
          <cell r="AO1358">
            <v>0.41588259999999999</v>
          </cell>
          <cell r="AR1358">
            <v>5.36494E-2</v>
          </cell>
          <cell r="AU1358">
            <v>0.30799159999999998</v>
          </cell>
          <cell r="AX1358">
            <v>0.2991569</v>
          </cell>
          <cell r="BA1358">
            <v>0.35204750000000001</v>
          </cell>
          <cell r="BD1358">
            <v>3.3025499999999999E-2</v>
          </cell>
          <cell r="BG1358">
            <v>0.24076220000000001</v>
          </cell>
          <cell r="BJ1358">
            <v>0.2335006</v>
          </cell>
          <cell r="BY1358">
            <v>0.94180870000000005</v>
          </cell>
          <cell r="CE1358">
            <v>1.500939</v>
          </cell>
          <cell r="CH1358">
            <v>2.4548109999999999</v>
          </cell>
          <cell r="CK1358">
            <v>0.91617020000000005</v>
          </cell>
          <cell r="CN1358">
            <v>0.10170949999999999</v>
          </cell>
          <cell r="CQ1358">
            <v>1.336087</v>
          </cell>
          <cell r="CT1358">
            <v>1.9860869999999999</v>
          </cell>
          <cell r="CW1358">
            <v>0.8384587</v>
          </cell>
          <cell r="CZ1358">
            <v>4.5688600000000003E-2</v>
          </cell>
          <cell r="DC1358">
            <v>0.94375039999999999</v>
          </cell>
          <cell r="DF1358">
            <v>1.789299</v>
          </cell>
          <cell r="DI1358">
            <v>0.45059450000000001</v>
          </cell>
          <cell r="DJ1358">
            <v>0.48738710000000002</v>
          </cell>
          <cell r="DK1358">
            <v>0.49916509999999997</v>
          </cell>
          <cell r="DL1358">
            <v>0.65059449999999996</v>
          </cell>
          <cell r="DM1358">
            <v>0.69916509999999998</v>
          </cell>
          <cell r="DN1358">
            <v>0.68738699999999997</v>
          </cell>
          <cell r="DO1358">
            <v>19600000000</v>
          </cell>
          <cell r="DP1358">
            <v>10300000000</v>
          </cell>
          <cell r="DQ1358">
            <v>6180000000</v>
          </cell>
          <cell r="DR1358">
            <v>3090000000</v>
          </cell>
          <cell r="FH1358">
            <v>118.03749999999999</v>
          </cell>
          <cell r="FN1358">
            <v>127.15770000000001</v>
          </cell>
          <cell r="FQ1358">
            <v>124.13460000000001</v>
          </cell>
          <cell r="FT1358">
            <v>130.83840000000001</v>
          </cell>
          <cell r="FW1358">
            <v>129.25360000000001</v>
          </cell>
          <cell r="FZ1358">
            <v>128.3544</v>
          </cell>
          <cell r="GC1358">
            <v>124.4233</v>
          </cell>
          <cell r="GF1358">
            <v>119.3068</v>
          </cell>
          <cell r="GI1358">
            <v>121.6917</v>
          </cell>
          <cell r="GL1358">
            <v>116.52500000000001</v>
          </cell>
          <cell r="GO1358">
            <v>114.2085</v>
          </cell>
          <cell r="HK1358">
            <v>27400000</v>
          </cell>
          <cell r="HL1358">
            <v>8206201</v>
          </cell>
          <cell r="HM1358">
            <v>16400000</v>
          </cell>
          <cell r="HN1358">
            <v>52100000</v>
          </cell>
          <cell r="IA1358">
            <v>26</v>
          </cell>
          <cell r="IB1358">
            <v>4</v>
          </cell>
          <cell r="IH1358">
            <v>55</v>
          </cell>
          <cell r="II1358">
            <v>37</v>
          </cell>
          <cell r="IJ1358">
            <v>9</v>
          </cell>
          <cell r="IK1358">
            <v>2</v>
          </cell>
          <cell r="IL1358">
            <v>5</v>
          </cell>
          <cell r="IM1358">
            <v>3</v>
          </cell>
          <cell r="IO1358">
            <v>56</v>
          </cell>
          <cell r="IP1358">
            <v>46</v>
          </cell>
          <cell r="IQ1358">
            <v>13</v>
          </cell>
          <cell r="IR1358">
            <v>6</v>
          </cell>
          <cell r="IS1358">
            <v>13</v>
          </cell>
          <cell r="IT1358">
            <v>7</v>
          </cell>
          <cell r="IV1358" t="str">
            <v>Advanced Economies</v>
          </cell>
          <cell r="IW1358">
            <v>0</v>
          </cell>
          <cell r="IX1358">
            <v>0</v>
          </cell>
        </row>
        <row r="1359">
          <cell r="A1359">
            <v>5282007</v>
          </cell>
          <cell r="B1359">
            <v>528</v>
          </cell>
          <cell r="C1359">
            <v>2007</v>
          </cell>
          <cell r="D1359" t="str">
            <v>Taiwan Province of China</v>
          </cell>
          <cell r="E1359" t="str">
            <v>APD </v>
          </cell>
          <cell r="H1359" t="str">
            <v>Advanced</v>
          </cell>
          <cell r="I1359" t="str">
            <v>Importer</v>
          </cell>
          <cell r="K1359">
            <v>32.842669999999998</v>
          </cell>
          <cell r="L1359">
            <v>12910.511</v>
          </cell>
          <cell r="M1359">
            <v>720.52633000000003</v>
          </cell>
          <cell r="N1359">
            <v>0.83</v>
          </cell>
          <cell r="O1359">
            <v>0.71</v>
          </cell>
          <cell r="Q1359">
            <v>8.4042000000000006E-3</v>
          </cell>
          <cell r="S1359">
            <v>-0.18778259999999999</v>
          </cell>
          <cell r="T1359">
            <v>-6.2503100000000006E-2</v>
          </cell>
          <cell r="AC1359">
            <v>0.89289929999999995</v>
          </cell>
          <cell r="AI1359">
            <v>0.71870449999999997</v>
          </cell>
          <cell r="AL1359">
            <v>0.74298310000000001</v>
          </cell>
          <cell r="AO1359">
            <v>0.39108589999999999</v>
          </cell>
          <cell r="AR1359">
            <v>-5.7517600000000002E-2</v>
          </cell>
          <cell r="AU1359">
            <v>0.18870819999999999</v>
          </cell>
          <cell r="AX1359">
            <v>0.21018770000000001</v>
          </cell>
          <cell r="BA1359">
            <v>0.2581928</v>
          </cell>
          <cell r="BD1359">
            <v>-0.14370230000000001</v>
          </cell>
          <cell r="BG1359">
            <v>0.13961229999999999</v>
          </cell>
          <cell r="BJ1359">
            <v>0.12703020000000001</v>
          </cell>
          <cell r="BM1359">
            <v>2.14576E-2</v>
          </cell>
          <cell r="BO1359">
            <v>-0.27136389999999999</v>
          </cell>
          <cell r="BP1359">
            <v>-0.2499062</v>
          </cell>
          <cell r="BY1359">
            <v>0.9412566</v>
          </cell>
          <cell r="CE1359">
            <v>1.5056229999999999</v>
          </cell>
          <cell r="CH1359">
            <v>2.4151530000000001</v>
          </cell>
          <cell r="CK1359">
            <v>0.76264750000000003</v>
          </cell>
          <cell r="CN1359">
            <v>-9.1213699999999995E-2</v>
          </cell>
          <cell r="CQ1359">
            <v>0.84091850000000001</v>
          </cell>
          <cell r="CT1359">
            <v>1.5520350000000001</v>
          </cell>
          <cell r="CW1359">
            <v>0.65587569999999995</v>
          </cell>
          <cell r="CZ1359">
            <v>-0.1752792</v>
          </cell>
          <cell r="DC1359">
            <v>0.56627830000000001</v>
          </cell>
          <cell r="DF1359">
            <v>0.96607069999999995</v>
          </cell>
          <cell r="DI1359">
            <v>0.62159580000000003</v>
          </cell>
          <cell r="DJ1359">
            <v>0.69778260000000003</v>
          </cell>
          <cell r="DK1359">
            <v>0.71828780000000003</v>
          </cell>
          <cell r="DL1359">
            <v>0.82159579999999999</v>
          </cell>
          <cell r="DM1359">
            <v>0.91828779999999999</v>
          </cell>
          <cell r="DN1359">
            <v>0.89778259999999999</v>
          </cell>
          <cell r="DO1359">
            <v>18700000000</v>
          </cell>
          <cell r="DP1359">
            <v>10000000000</v>
          </cell>
          <cell r="DQ1359">
            <v>5680000000</v>
          </cell>
          <cell r="DR1359">
            <v>3020000000</v>
          </cell>
          <cell r="DS1359">
            <v>75.818079999999995</v>
          </cell>
          <cell r="DU1359">
            <v>60.716920000000002</v>
          </cell>
          <cell r="EH1359">
            <v>70.360110000000006</v>
          </cell>
          <cell r="FH1359">
            <v>129.63560000000001</v>
          </cell>
          <cell r="FN1359">
            <v>129.54509999999999</v>
          </cell>
          <cell r="FQ1359">
            <v>128.8031</v>
          </cell>
          <cell r="FT1359">
            <v>112.8355</v>
          </cell>
          <cell r="FW1359">
            <v>79.063019999999995</v>
          </cell>
          <cell r="FZ1359">
            <v>112.31959999999999</v>
          </cell>
          <cell r="GC1359">
            <v>107.69289999999999</v>
          </cell>
          <cell r="GF1359">
            <v>101.6268</v>
          </cell>
          <cell r="GI1359">
            <v>72.709050000000005</v>
          </cell>
          <cell r="GL1359">
            <v>94.270610000000005</v>
          </cell>
          <cell r="GO1359">
            <v>92.544089999999997</v>
          </cell>
          <cell r="HK1359">
            <v>25500000</v>
          </cell>
          <cell r="HL1359">
            <v>7693921</v>
          </cell>
          <cell r="HM1359">
            <v>14500000</v>
          </cell>
          <cell r="HN1359">
            <v>47700000</v>
          </cell>
          <cell r="IA1359">
            <v>31</v>
          </cell>
          <cell r="IB1359">
            <v>2</v>
          </cell>
          <cell r="ID1359">
            <v>1</v>
          </cell>
          <cell r="IH1359">
            <v>48</v>
          </cell>
          <cell r="II1359">
            <v>35</v>
          </cell>
          <cell r="IJ1359">
            <v>15</v>
          </cell>
          <cell r="IK1359">
            <v>9</v>
          </cell>
          <cell r="IL1359">
            <v>12</v>
          </cell>
          <cell r="IM1359">
            <v>3</v>
          </cell>
          <cell r="IO1359">
            <v>50</v>
          </cell>
          <cell r="IP1359">
            <v>35</v>
          </cell>
          <cell r="IQ1359">
            <v>20</v>
          </cell>
          <cell r="IR1359">
            <v>14</v>
          </cell>
          <cell r="IS1359">
            <v>17</v>
          </cell>
          <cell r="IT1359">
            <v>18</v>
          </cell>
          <cell r="IV1359" t="str">
            <v>Advanced Economies</v>
          </cell>
          <cell r="IW1359">
            <v>0</v>
          </cell>
          <cell r="IX1359">
            <v>0</v>
          </cell>
        </row>
        <row r="1360">
          <cell r="A1360">
            <v>5282008</v>
          </cell>
          <cell r="B1360">
            <v>528</v>
          </cell>
          <cell r="C1360">
            <v>2008</v>
          </cell>
          <cell r="D1360" t="str">
            <v>Taiwan Province of China</v>
          </cell>
          <cell r="E1360" t="str">
            <v>APD </v>
          </cell>
          <cell r="H1360" t="str">
            <v>Advanced</v>
          </cell>
          <cell r="I1360" t="str">
            <v>Importer</v>
          </cell>
          <cell r="K1360">
            <v>31.53417</v>
          </cell>
          <cell r="L1360">
            <v>12620.15</v>
          </cell>
          <cell r="M1360">
            <v>741.88165000000004</v>
          </cell>
          <cell r="N1360">
            <v>0.64</v>
          </cell>
          <cell r="O1360">
            <v>0.69</v>
          </cell>
          <cell r="Q1360">
            <v>0.1873078</v>
          </cell>
          <cell r="S1360">
            <v>0.1052623</v>
          </cell>
          <cell r="T1360">
            <v>0.1571524</v>
          </cell>
          <cell r="AC1360">
            <v>0.85056849999999995</v>
          </cell>
          <cell r="AI1360">
            <v>0.72391030000000001</v>
          </cell>
          <cell r="AL1360">
            <v>0.76485360000000002</v>
          </cell>
          <cell r="AO1360">
            <v>0.68492160000000002</v>
          </cell>
          <cell r="AR1360">
            <v>0.34208870000000002</v>
          </cell>
          <cell r="AU1360">
            <v>0.52508699999999997</v>
          </cell>
          <cell r="AX1360">
            <v>0.5705308</v>
          </cell>
          <cell r="BA1360">
            <v>0.655528</v>
          </cell>
          <cell r="BD1360">
            <v>0.2277102</v>
          </cell>
          <cell r="BG1360">
            <v>0.5032181</v>
          </cell>
          <cell r="BJ1360">
            <v>0.52925789999999995</v>
          </cell>
          <cell r="BM1360">
            <v>0.44443919999999998</v>
          </cell>
          <cell r="BO1360">
            <v>0.14514769999999999</v>
          </cell>
          <cell r="BP1360">
            <v>0.58958690000000002</v>
          </cell>
          <cell r="BY1360">
            <v>0.78005690000000005</v>
          </cell>
          <cell r="CE1360">
            <v>1.3215840000000001</v>
          </cell>
          <cell r="CH1360">
            <v>2.077321</v>
          </cell>
          <cell r="CK1360">
            <v>1.0235669999999999</v>
          </cell>
          <cell r="CN1360">
            <v>0.41387030000000002</v>
          </cell>
          <cell r="CQ1360">
            <v>1.613413</v>
          </cell>
          <cell r="CT1360">
            <v>2.5874190000000001</v>
          </cell>
          <cell r="CW1360">
            <v>1.0195860000000001</v>
          </cell>
          <cell r="CZ1360">
            <v>0.1679668</v>
          </cell>
          <cell r="DC1360">
            <v>1.5694030000000001</v>
          </cell>
          <cell r="DF1360">
            <v>2.5727869999999999</v>
          </cell>
          <cell r="DI1360">
            <v>0.25269219999999998</v>
          </cell>
          <cell r="DJ1360">
            <v>0.38473760000000001</v>
          </cell>
          <cell r="DK1360">
            <v>0.40219709999999997</v>
          </cell>
          <cell r="DL1360">
            <v>0.45269219999999999</v>
          </cell>
          <cell r="DM1360">
            <v>0.60219710000000004</v>
          </cell>
          <cell r="DN1360">
            <v>0.58473770000000003</v>
          </cell>
          <cell r="DO1360">
            <v>17700000000</v>
          </cell>
          <cell r="DP1360">
            <v>9500000000</v>
          </cell>
          <cell r="DQ1360">
            <v>5520000000</v>
          </cell>
          <cell r="DR1360">
            <v>2640000000</v>
          </cell>
          <cell r="DS1360">
            <v>740.84670000000006</v>
          </cell>
          <cell r="DU1360">
            <v>174.655</v>
          </cell>
          <cell r="EE1360">
            <v>56.864089999999997</v>
          </cell>
          <cell r="EG1360">
            <v>14.46237</v>
          </cell>
          <cell r="EH1360">
            <v>532.74580000000003</v>
          </cell>
          <cell r="EL1360">
            <v>41.279559999999996</v>
          </cell>
          <cell r="FH1360">
            <v>83.593739999999997</v>
          </cell>
          <cell r="FI1360">
            <v>152.89500000000001</v>
          </cell>
          <cell r="FN1360">
            <v>114.6926</v>
          </cell>
          <cell r="FO1360">
            <v>145.71549999999999</v>
          </cell>
          <cell r="FQ1360">
            <v>107.8807</v>
          </cell>
          <cell r="FR1360">
            <v>148.57380000000001</v>
          </cell>
          <cell r="FT1360">
            <v>140.334</v>
          </cell>
          <cell r="FU1360">
            <v>58.68074</v>
          </cell>
          <cell r="FW1360">
            <v>321.57940000000002</v>
          </cell>
          <cell r="FX1360">
            <v>11.17756</v>
          </cell>
          <cell r="FZ1360">
            <v>238.4101</v>
          </cell>
          <cell r="GA1360">
            <v>70.873350000000002</v>
          </cell>
          <cell r="GC1360">
            <v>201.42850000000001</v>
          </cell>
          <cell r="GD1360">
            <v>56.227200000000003</v>
          </cell>
          <cell r="GF1360">
            <v>136.47630000000001</v>
          </cell>
          <cell r="GG1360">
            <v>29.716629999999999</v>
          </cell>
          <cell r="GI1360">
            <v>259.73140000000001</v>
          </cell>
          <cell r="GJ1360">
            <v>9.7242110000000004</v>
          </cell>
          <cell r="GL1360">
            <v>238.4101</v>
          </cell>
          <cell r="GM1360">
            <v>41.224820000000001</v>
          </cell>
          <cell r="GO1360">
            <v>163.69829999999999</v>
          </cell>
          <cell r="GP1360">
            <v>32.639919999999996</v>
          </cell>
          <cell r="GR1360">
            <v>0</v>
          </cell>
          <cell r="GT1360">
            <v>0</v>
          </cell>
          <cell r="GU1360">
            <v>0</v>
          </cell>
          <cell r="GX1360">
            <v>0</v>
          </cell>
          <cell r="GY1360">
            <v>0</v>
          </cell>
          <cell r="GZ1360">
            <v>0</v>
          </cell>
          <cell r="HA1360">
            <v>0</v>
          </cell>
          <cell r="HD1360">
            <v>0</v>
          </cell>
          <cell r="HE1360">
            <v>0</v>
          </cell>
          <cell r="HF1360">
            <v>0</v>
          </cell>
          <cell r="HG1360">
            <v>0</v>
          </cell>
          <cell r="HK1360">
            <v>23700000</v>
          </cell>
          <cell r="HL1360">
            <v>6601281</v>
          </cell>
          <cell r="HM1360">
            <v>13800000</v>
          </cell>
          <cell r="HN1360">
            <v>44100000</v>
          </cell>
          <cell r="HO1360">
            <v>0</v>
          </cell>
          <cell r="HP1360">
            <v>0</v>
          </cell>
          <cell r="HR1360">
            <v>0</v>
          </cell>
          <cell r="IA1360">
            <v>31</v>
          </cell>
          <cell r="IB1360">
            <v>3</v>
          </cell>
          <cell r="IH1360">
            <v>88</v>
          </cell>
          <cell r="II1360">
            <v>23</v>
          </cell>
          <cell r="IJ1360">
            <v>2</v>
          </cell>
          <cell r="IK1360">
            <v>2</v>
          </cell>
          <cell r="IM1360">
            <v>1</v>
          </cell>
          <cell r="IO1360">
            <v>105</v>
          </cell>
          <cell r="IP1360">
            <v>24</v>
          </cell>
          <cell r="IQ1360">
            <v>3</v>
          </cell>
          <cell r="IR1360">
            <v>8</v>
          </cell>
          <cell r="IS1360">
            <v>9</v>
          </cell>
          <cell r="IT1360">
            <v>1</v>
          </cell>
          <cell r="IV1360" t="str">
            <v>Advanced Economies</v>
          </cell>
          <cell r="IW1360">
            <v>0</v>
          </cell>
          <cell r="IX1360">
            <v>0</v>
          </cell>
        </row>
        <row r="1361">
          <cell r="A1361">
            <v>5282009</v>
          </cell>
          <cell r="B1361">
            <v>528</v>
          </cell>
          <cell r="C1361">
            <v>2009</v>
          </cell>
          <cell r="D1361" t="str">
            <v>Taiwan Province of China</v>
          </cell>
          <cell r="E1361" t="str">
            <v>APD </v>
          </cell>
          <cell r="H1361" t="str">
            <v>Advanced</v>
          </cell>
          <cell r="I1361" t="str">
            <v>Importer</v>
          </cell>
          <cell r="K1361">
            <v>33.0565</v>
          </cell>
          <cell r="L1361">
            <v>12481.093000000001</v>
          </cell>
          <cell r="M1361">
            <v>736.13742000000002</v>
          </cell>
          <cell r="N1361">
            <v>0.86795529999999999</v>
          </cell>
          <cell r="O1361">
            <v>0.83811369999999996</v>
          </cell>
          <cell r="Q1361">
            <v>0.16156889999999999</v>
          </cell>
          <cell r="S1361">
            <v>0.1114151</v>
          </cell>
          <cell r="T1361">
            <v>0.1439658</v>
          </cell>
          <cell r="AC1361">
            <v>0.93609209999999998</v>
          </cell>
          <cell r="AI1361">
            <v>0.79305950000000003</v>
          </cell>
          <cell r="AL1361">
            <v>0.85102710000000004</v>
          </cell>
          <cell r="AO1361">
            <v>0.5323563</v>
          </cell>
          <cell r="AR1361">
            <v>0.1256427</v>
          </cell>
          <cell r="AU1361">
            <v>0.37582359999999998</v>
          </cell>
          <cell r="AX1361">
            <v>0.41481829999999997</v>
          </cell>
          <cell r="BA1361">
            <v>0.45337050000000001</v>
          </cell>
          <cell r="BD1361">
            <v>8.3641400000000005E-2</v>
          </cell>
          <cell r="BG1361">
            <v>0.29344540000000002</v>
          </cell>
          <cell r="BJ1361">
            <v>0.32409840000000001</v>
          </cell>
          <cell r="BM1361">
            <v>0.41572389999999998</v>
          </cell>
          <cell r="BO1361">
            <v>0.1550319</v>
          </cell>
          <cell r="BP1361">
            <v>0.57075580000000004</v>
          </cell>
          <cell r="BY1361">
            <v>0.9614296</v>
          </cell>
          <cell r="CE1361">
            <v>1.5966659999999999</v>
          </cell>
          <cell r="CH1361">
            <v>2.5429629999999999</v>
          </cell>
          <cell r="CK1361">
            <v>0.92466409999999999</v>
          </cell>
          <cell r="CN1361">
            <v>0.1618136</v>
          </cell>
          <cell r="CQ1361">
            <v>1.405079</v>
          </cell>
          <cell r="CT1361">
            <v>2.3411309999999999</v>
          </cell>
          <cell r="CW1361">
            <v>0.87180250000000004</v>
          </cell>
          <cell r="CZ1361">
            <v>8.6539599999999994E-2</v>
          </cell>
          <cell r="DC1361">
            <v>1.206882</v>
          </cell>
          <cell r="DF1361">
            <v>2.196291</v>
          </cell>
          <cell r="DI1361">
            <v>0.50638640000000001</v>
          </cell>
          <cell r="DJ1361">
            <v>0.52669860000000002</v>
          </cell>
          <cell r="DK1361">
            <v>0.52660989999999996</v>
          </cell>
          <cell r="DL1361">
            <v>0.70638639999999997</v>
          </cell>
          <cell r="DM1361">
            <v>0.72660990000000003</v>
          </cell>
          <cell r="DN1361">
            <v>0.72669859999999997</v>
          </cell>
          <cell r="DO1361">
            <v>17500000000</v>
          </cell>
          <cell r="DP1361">
            <v>9720000000</v>
          </cell>
          <cell r="DQ1361">
            <v>5250000000</v>
          </cell>
          <cell r="DR1361">
            <v>2510000000</v>
          </cell>
          <cell r="DS1361">
            <v>122.0487</v>
          </cell>
          <cell r="DU1361">
            <v>140.76609999999999</v>
          </cell>
          <cell r="DY1361">
            <v>97.021690000000007</v>
          </cell>
          <cell r="EA1361">
            <v>112.6571</v>
          </cell>
          <cell r="EE1361">
            <v>97.021690000000007</v>
          </cell>
          <cell r="EG1361">
            <v>112.6571</v>
          </cell>
          <cell r="EH1361">
            <v>128.6182</v>
          </cell>
          <cell r="EJ1361">
            <v>102.5095</v>
          </cell>
          <cell r="EL1361">
            <v>102.5095</v>
          </cell>
          <cell r="EM1361">
            <v>18</v>
          </cell>
          <cell r="EN1361">
            <v>3</v>
          </cell>
          <cell r="EO1361">
            <v>2</v>
          </cell>
          <cell r="EP1361">
            <v>2</v>
          </cell>
          <cell r="EQ1361">
            <v>1</v>
          </cell>
          <cell r="ER1361">
            <v>8</v>
          </cell>
          <cell r="ET1361">
            <v>23</v>
          </cell>
          <cell r="EU1361">
            <v>6</v>
          </cell>
          <cell r="EV1361">
            <v>13</v>
          </cell>
          <cell r="EW1361">
            <v>15</v>
          </cell>
          <cell r="EX1361">
            <v>10</v>
          </cell>
          <cell r="EY1361">
            <v>46</v>
          </cell>
          <cell r="FA1361">
            <v>21</v>
          </cell>
          <cell r="FB1361">
            <v>6</v>
          </cell>
          <cell r="FC1361">
            <v>14</v>
          </cell>
          <cell r="FD1361">
            <v>19</v>
          </cell>
          <cell r="FE1361">
            <v>15</v>
          </cell>
          <cell r="FF1361">
            <v>71</v>
          </cell>
          <cell r="FH1361">
            <v>151.48500000000001</v>
          </cell>
          <cell r="FI1361">
            <v>99.904240000000001</v>
          </cell>
          <cell r="FJ1361">
            <v>210.5264</v>
          </cell>
          <cell r="FN1361">
            <v>159.02590000000001</v>
          </cell>
          <cell r="FO1361">
            <v>113.74</v>
          </cell>
          <cell r="FP1361">
            <v>116.5367</v>
          </cell>
          <cell r="FQ1361">
            <v>157.35830000000001</v>
          </cell>
          <cell r="FR1361">
            <v>106.0779</v>
          </cell>
          <cell r="FS1361">
            <v>152.3682</v>
          </cell>
          <cell r="FT1361">
            <v>151.6045</v>
          </cell>
          <cell r="FU1361">
            <v>64.635840000000002</v>
          </cell>
          <cell r="FV1361">
            <v>64.404790000000006</v>
          </cell>
          <cell r="FW1361">
            <v>137.31960000000001</v>
          </cell>
          <cell r="FX1361">
            <v>8.8829879999999992</v>
          </cell>
          <cell r="FY1361">
            <v>5.2247070000000004</v>
          </cell>
          <cell r="FZ1361">
            <v>156.9213</v>
          </cell>
          <cell r="GA1361">
            <v>79.939589999999995</v>
          </cell>
          <cell r="GB1361">
            <v>38.202959999999997</v>
          </cell>
          <cell r="GC1361">
            <v>156.9332</v>
          </cell>
          <cell r="GD1361">
            <v>69.177340000000001</v>
          </cell>
          <cell r="GE1361">
            <v>52.64893</v>
          </cell>
          <cell r="GF1361">
            <v>141.5506</v>
          </cell>
          <cell r="GG1361">
            <v>30.56334</v>
          </cell>
          <cell r="GH1361">
            <v>44.023890000000002</v>
          </cell>
          <cell r="GI1361">
            <v>117.7024</v>
          </cell>
          <cell r="GJ1361">
            <v>1.4550350000000001</v>
          </cell>
          <cell r="GK1361">
            <v>1.3221210000000001</v>
          </cell>
          <cell r="GL1361">
            <v>145.63380000000001</v>
          </cell>
          <cell r="GM1361">
            <v>66.051640000000006</v>
          </cell>
          <cell r="GN1361">
            <v>22.74212</v>
          </cell>
          <cell r="GO1361">
            <v>144.0453</v>
          </cell>
          <cell r="GP1361">
            <v>45.487659999999998</v>
          </cell>
          <cell r="GQ1361">
            <v>27.726369999999999</v>
          </cell>
          <cell r="GR1361">
            <v>-0.17440739999999999</v>
          </cell>
          <cell r="GT1361">
            <v>-0.26644810000000002</v>
          </cell>
          <cell r="GU1361">
            <v>-0.46132919999999999</v>
          </cell>
          <cell r="GX1361">
            <v>0.14152600000000001</v>
          </cell>
          <cell r="GY1361">
            <v>0.26510119999999998</v>
          </cell>
          <cell r="GZ1361">
            <v>0.2975447</v>
          </cell>
          <cell r="HA1361">
            <v>0.50334480000000004</v>
          </cell>
          <cell r="HD1361">
            <v>0.26965060000000002</v>
          </cell>
          <cell r="HE1361">
            <v>0.21817239999999999</v>
          </cell>
          <cell r="HF1361">
            <v>0.49092940000000002</v>
          </cell>
          <cell r="HG1361">
            <v>0.77554420000000002</v>
          </cell>
          <cell r="HK1361">
            <v>25700000</v>
          </cell>
          <cell r="HL1361">
            <v>6648145</v>
          </cell>
          <cell r="HM1361">
            <v>13900000</v>
          </cell>
          <cell r="HN1361">
            <v>46300000</v>
          </cell>
          <cell r="HO1361">
            <v>1.88311E-2</v>
          </cell>
          <cell r="HP1361">
            <v>2.8715299999999999E-2</v>
          </cell>
          <cell r="HR1361">
            <v>-9.8841999999999992E-3</v>
          </cell>
          <cell r="IA1361">
            <v>32</v>
          </cell>
          <cell r="IB1361">
            <v>2</v>
          </cell>
          <cell r="IH1361">
            <v>72</v>
          </cell>
          <cell r="II1361">
            <v>27</v>
          </cell>
          <cell r="IJ1361">
            <v>7</v>
          </cell>
          <cell r="IK1361">
            <v>4</v>
          </cell>
          <cell r="IL1361">
            <v>2</v>
          </cell>
          <cell r="IM1361">
            <v>1</v>
          </cell>
          <cell r="IO1361">
            <v>78</v>
          </cell>
          <cell r="IP1361">
            <v>34</v>
          </cell>
          <cell r="IQ1361">
            <v>10</v>
          </cell>
          <cell r="IR1361">
            <v>5</v>
          </cell>
          <cell r="IS1361">
            <v>9</v>
          </cell>
          <cell r="IT1361">
            <v>9</v>
          </cell>
          <cell r="IV1361" t="str">
            <v>Advanced Economies</v>
          </cell>
          <cell r="IW1361">
            <v>0</v>
          </cell>
          <cell r="IX1361">
            <v>0</v>
          </cell>
        </row>
        <row r="1362">
          <cell r="A1362">
            <v>5282010</v>
          </cell>
          <cell r="B1362">
            <v>528</v>
          </cell>
          <cell r="C1362">
            <v>2010</v>
          </cell>
          <cell r="D1362" t="str">
            <v>Taiwan Province of China</v>
          </cell>
          <cell r="E1362" t="str">
            <v>APD </v>
          </cell>
          <cell r="H1362" t="str">
            <v>Advanced</v>
          </cell>
          <cell r="I1362" t="str">
            <v>Importer</v>
          </cell>
          <cell r="K1362">
            <v>31.64742</v>
          </cell>
          <cell r="L1362">
            <v>13614.221</v>
          </cell>
          <cell r="M1362">
            <v>824.45946000000004</v>
          </cell>
          <cell r="N1362">
            <v>1</v>
          </cell>
          <cell r="O1362">
            <v>1</v>
          </cell>
          <cell r="Q1362">
            <v>0.1748005</v>
          </cell>
          <cell r="S1362">
            <v>0.13927619999999999</v>
          </cell>
          <cell r="T1362">
            <v>0.1619902</v>
          </cell>
          <cell r="AC1362">
            <v>0.94439799999999996</v>
          </cell>
          <cell r="AI1362">
            <v>0.7955335</v>
          </cell>
          <cell r="AL1362">
            <v>0.85655159999999997</v>
          </cell>
          <cell r="AO1362">
            <v>0.4598004</v>
          </cell>
          <cell r="AR1362">
            <v>9.0831599999999998E-2</v>
          </cell>
          <cell r="AU1362">
            <v>0.26074960000000003</v>
          </cell>
          <cell r="AX1362">
            <v>0.32485439999999999</v>
          </cell>
          <cell r="BA1362">
            <v>0.37480049999999998</v>
          </cell>
          <cell r="BD1362">
            <v>-4.4923000000000003E-3</v>
          </cell>
          <cell r="BG1362">
            <v>0.2092763</v>
          </cell>
          <cell r="BJ1362">
            <v>0.24128089999999999</v>
          </cell>
          <cell r="BM1362">
            <v>0.39808060000000001</v>
          </cell>
          <cell r="BO1362">
            <v>0.1788843</v>
          </cell>
          <cell r="BP1362">
            <v>0.5769649</v>
          </cell>
          <cell r="BY1362">
            <v>0.92355169999999998</v>
          </cell>
          <cell r="CE1362">
            <v>1.650806</v>
          </cell>
          <cell r="CH1362">
            <v>2.467705</v>
          </cell>
          <cell r="CK1362">
            <v>0.86420600000000003</v>
          </cell>
          <cell r="CN1362">
            <v>0.12864</v>
          </cell>
          <cell r="CQ1362">
            <v>0.97441100000000003</v>
          </cell>
          <cell r="CT1362">
            <v>2.0310739999999998</v>
          </cell>
          <cell r="CW1362">
            <v>0.78544769999999997</v>
          </cell>
          <cell r="CZ1362">
            <v>-3.6816599999999998E-2</v>
          </cell>
          <cell r="DC1362">
            <v>0.87341310000000005</v>
          </cell>
          <cell r="DF1362">
            <v>1.6850670000000001</v>
          </cell>
          <cell r="DI1362">
            <v>0.62519959999999997</v>
          </cell>
          <cell r="DJ1362">
            <v>0.66072379999999997</v>
          </cell>
          <cell r="DK1362">
            <v>0.65274080000000001</v>
          </cell>
          <cell r="DL1362">
            <v>0.82519949999999997</v>
          </cell>
          <cell r="DM1362">
            <v>0.85274079999999997</v>
          </cell>
          <cell r="DN1362">
            <v>0.86072380000000004</v>
          </cell>
          <cell r="DO1362">
            <v>18100000000</v>
          </cell>
          <cell r="DP1362">
            <v>9800000000</v>
          </cell>
          <cell r="DQ1362">
            <v>5530000000</v>
          </cell>
          <cell r="DR1362">
            <v>2760000000</v>
          </cell>
          <cell r="DS1362">
            <v>115.7847</v>
          </cell>
          <cell r="DU1362">
            <v>133.2893</v>
          </cell>
          <cell r="DY1362">
            <v>97.021690000000007</v>
          </cell>
          <cell r="EA1362">
            <v>112.6571</v>
          </cell>
          <cell r="EE1362">
            <v>97.02167</v>
          </cell>
          <cell r="EG1362">
            <v>112.6571</v>
          </cell>
          <cell r="EH1362">
            <v>122.09699999999999</v>
          </cell>
          <cell r="EJ1362">
            <v>102.66</v>
          </cell>
          <cell r="EL1362">
            <v>102.65989999999999</v>
          </cell>
          <cell r="EM1362">
            <v>25</v>
          </cell>
          <cell r="EN1362">
            <v>3</v>
          </cell>
          <cell r="EO1362">
            <v>3</v>
          </cell>
          <cell r="EQ1362">
            <v>2</v>
          </cell>
          <cell r="ER1362">
            <v>1</v>
          </cell>
          <cell r="ET1362">
            <v>32</v>
          </cell>
          <cell r="EU1362">
            <v>8</v>
          </cell>
          <cell r="EV1362">
            <v>19</v>
          </cell>
          <cell r="EW1362">
            <v>13</v>
          </cell>
          <cell r="EX1362">
            <v>18</v>
          </cell>
          <cell r="EY1362">
            <v>35</v>
          </cell>
          <cell r="FA1362">
            <v>32</v>
          </cell>
          <cell r="FB1362">
            <v>8</v>
          </cell>
          <cell r="FC1362">
            <v>19</v>
          </cell>
          <cell r="FD1362">
            <v>18</v>
          </cell>
          <cell r="FE1362">
            <v>17</v>
          </cell>
          <cell r="FF1362">
            <v>52</v>
          </cell>
          <cell r="FH1362">
            <v>139.0059</v>
          </cell>
          <cell r="FI1362">
            <v>99.263570000000001</v>
          </cell>
          <cell r="FJ1362">
            <v>176.55779999999999</v>
          </cell>
          <cell r="FN1362">
            <v>143.28700000000001</v>
          </cell>
          <cell r="FO1362">
            <v>101.4419</v>
          </cell>
          <cell r="FP1362">
            <v>178.1371</v>
          </cell>
          <cell r="FQ1362">
            <v>140.7422</v>
          </cell>
          <cell r="FR1362">
            <v>93.881960000000007</v>
          </cell>
          <cell r="FS1362">
            <v>177.40780000000001</v>
          </cell>
          <cell r="FT1362">
            <v>137.791</v>
          </cell>
          <cell r="FU1362">
            <v>37.816040000000001</v>
          </cell>
          <cell r="FV1362">
            <v>66.235060000000004</v>
          </cell>
          <cell r="FW1362">
            <v>116.0818</v>
          </cell>
          <cell r="FX1362">
            <v>7.6688179999999999</v>
          </cell>
          <cell r="FY1362">
            <v>20.016950000000001</v>
          </cell>
          <cell r="FZ1362">
            <v>133.79429999999999</v>
          </cell>
          <cell r="GA1362">
            <v>62.218580000000003</v>
          </cell>
          <cell r="GB1362">
            <v>57.926839999999999</v>
          </cell>
          <cell r="GC1362">
            <v>135.97989999999999</v>
          </cell>
          <cell r="GD1362">
            <v>39.524149999999999</v>
          </cell>
          <cell r="GE1362">
            <v>68.144710000000003</v>
          </cell>
          <cell r="GF1362">
            <v>130.37100000000001</v>
          </cell>
          <cell r="GG1362">
            <v>18.550920000000001</v>
          </cell>
          <cell r="GH1362">
            <v>50.692230000000002</v>
          </cell>
          <cell r="GI1362">
            <v>104.8368</v>
          </cell>
          <cell r="GJ1362">
            <v>1.5103399999999999E-2</v>
          </cell>
          <cell r="GK1362">
            <v>7.7015289999999998</v>
          </cell>
          <cell r="GL1362">
            <v>130.12459999999999</v>
          </cell>
          <cell r="GM1362">
            <v>43.922739999999997</v>
          </cell>
          <cell r="GN1362">
            <v>43.448999999999998</v>
          </cell>
          <cell r="GO1362">
            <v>129.12809999999999</v>
          </cell>
          <cell r="GP1362">
            <v>19.985620000000001</v>
          </cell>
          <cell r="GQ1362">
            <v>56.053249999999998</v>
          </cell>
          <cell r="GR1362">
            <v>-9.5621499999999998E-2</v>
          </cell>
          <cell r="GT1362">
            <v>-0.24414649999999999</v>
          </cell>
          <cell r="GU1362">
            <v>-0.38174089999999999</v>
          </cell>
          <cell r="GX1362">
            <v>0.2588763</v>
          </cell>
          <cell r="GY1362">
            <v>0.31805739999999999</v>
          </cell>
          <cell r="GZ1362">
            <v>0.66853580000000001</v>
          </cell>
          <cell r="HA1362">
            <v>0.96381819999999996</v>
          </cell>
          <cell r="HD1362">
            <v>0.32630870000000001</v>
          </cell>
          <cell r="HE1362">
            <v>0.31282409999999999</v>
          </cell>
          <cell r="HF1362">
            <v>0.72331659999999998</v>
          </cell>
          <cell r="HG1362">
            <v>1.3622449999999999</v>
          </cell>
          <cell r="HK1362">
            <v>22800000</v>
          </cell>
          <cell r="HL1362">
            <v>6408097</v>
          </cell>
          <cell r="HM1362">
            <v>12800000</v>
          </cell>
          <cell r="HN1362">
            <v>42000000</v>
          </cell>
          <cell r="HO1362">
            <v>1.2622100000000001E-2</v>
          </cell>
          <cell r="HP1362">
            <v>4.63586E-2</v>
          </cell>
          <cell r="HR1362">
            <v>-3.3736599999999999E-2</v>
          </cell>
          <cell r="IA1362">
            <v>32</v>
          </cell>
          <cell r="IB1362">
            <v>2</v>
          </cell>
          <cell r="IH1362">
            <v>65</v>
          </cell>
          <cell r="II1362">
            <v>42</v>
          </cell>
          <cell r="IJ1362">
            <v>7</v>
          </cell>
          <cell r="IK1362">
            <v>6</v>
          </cell>
          <cell r="IL1362">
            <v>5</v>
          </cell>
          <cell r="IM1362">
            <v>1</v>
          </cell>
          <cell r="IO1362">
            <v>65</v>
          </cell>
          <cell r="IP1362">
            <v>44</v>
          </cell>
          <cell r="IQ1362">
            <v>7</v>
          </cell>
          <cell r="IR1362">
            <v>10</v>
          </cell>
          <cell r="IS1362">
            <v>9</v>
          </cell>
          <cell r="IT1362">
            <v>11</v>
          </cell>
          <cell r="IV1362" t="str">
            <v>Advanced Economies</v>
          </cell>
          <cell r="IW1362">
            <v>0</v>
          </cell>
          <cell r="IX1362">
            <v>0</v>
          </cell>
        </row>
        <row r="1363">
          <cell r="A1363">
            <v>5282011</v>
          </cell>
          <cell r="B1363">
            <v>528</v>
          </cell>
          <cell r="C1363">
            <v>2011</v>
          </cell>
          <cell r="D1363" t="str">
            <v>Taiwan Province of China</v>
          </cell>
          <cell r="E1363" t="str">
            <v>APD </v>
          </cell>
          <cell r="H1363" t="str">
            <v>Advanced</v>
          </cell>
          <cell r="I1363" t="str">
            <v>Importer</v>
          </cell>
          <cell r="K1363">
            <v>29.468920000000001</v>
          </cell>
          <cell r="L1363">
            <v>13757.046</v>
          </cell>
          <cell r="M1363">
            <v>876.03476999999998</v>
          </cell>
          <cell r="AC1363">
            <v>1.073061</v>
          </cell>
          <cell r="AF1363">
            <v>0.55630619999999997</v>
          </cell>
          <cell r="AI1363">
            <v>0.87977499999999997</v>
          </cell>
          <cell r="AL1363">
            <v>0.93303499999999995</v>
          </cell>
          <cell r="AO1363">
            <v>0.53580349999999999</v>
          </cell>
          <cell r="AR1363">
            <v>0.1173032</v>
          </cell>
          <cell r="AU1363">
            <v>0.35582269999999999</v>
          </cell>
          <cell r="AX1363">
            <v>0.41106969999999998</v>
          </cell>
          <cell r="BA1363">
            <v>0.41862519999999998</v>
          </cell>
          <cell r="BD1363">
            <v>7.5402999999999998E-2</v>
          </cell>
          <cell r="BG1363">
            <v>0.28669410000000001</v>
          </cell>
          <cell r="BJ1363">
            <v>0.32799220000000001</v>
          </cell>
          <cell r="BY1363">
            <v>0.99923010000000001</v>
          </cell>
          <cell r="CB1363">
            <v>0.2240808</v>
          </cell>
          <cell r="CE1363">
            <v>1.790332</v>
          </cell>
          <cell r="CH1363">
            <v>2.7872970000000001</v>
          </cell>
          <cell r="CK1363">
            <v>1.0109649999999999</v>
          </cell>
          <cell r="CN1363">
            <v>9.7861400000000001E-2</v>
          </cell>
          <cell r="CQ1363">
            <v>1.354517</v>
          </cell>
          <cell r="CT1363">
            <v>2.487323</v>
          </cell>
          <cell r="CW1363">
            <v>0.82850959999999996</v>
          </cell>
          <cell r="CZ1363">
            <v>5.4132300000000001E-2</v>
          </cell>
          <cell r="DC1363">
            <v>1.1409229999999999</v>
          </cell>
          <cell r="DF1363">
            <v>2.2199960000000001</v>
          </cell>
          <cell r="DI1363">
            <v>0.6889303</v>
          </cell>
          <cell r="DJ1363">
            <v>0.77390460000000005</v>
          </cell>
          <cell r="DK1363">
            <v>0.76450240000000003</v>
          </cell>
          <cell r="DL1363">
            <v>0.88893029999999995</v>
          </cell>
          <cell r="DM1363">
            <v>0.96450239999999998</v>
          </cell>
          <cell r="DN1363">
            <v>0.97390460000000001</v>
          </cell>
          <cell r="DO1363">
            <v>20200000000</v>
          </cell>
          <cell r="DP1363">
            <v>10900000000</v>
          </cell>
          <cell r="DQ1363">
            <v>6170000000</v>
          </cell>
          <cell r="DR1363">
            <v>3080000000</v>
          </cell>
          <cell r="EM1363">
            <v>26</v>
          </cell>
          <cell r="EN1363">
            <v>2</v>
          </cell>
          <cell r="EO1363">
            <v>2</v>
          </cell>
          <cell r="EP1363">
            <v>2</v>
          </cell>
          <cell r="ER1363">
            <v>1</v>
          </cell>
          <cell r="ET1363">
            <v>44</v>
          </cell>
          <cell r="EU1363">
            <v>14</v>
          </cell>
          <cell r="EV1363">
            <v>18</v>
          </cell>
          <cell r="EW1363">
            <v>19</v>
          </cell>
          <cell r="EX1363">
            <v>12</v>
          </cell>
          <cell r="EY1363">
            <v>16</v>
          </cell>
          <cell r="FA1363">
            <v>44</v>
          </cell>
          <cell r="FB1363">
            <v>14</v>
          </cell>
          <cell r="FC1363">
            <v>18</v>
          </cell>
          <cell r="FD1363">
            <v>25</v>
          </cell>
          <cell r="FE1363">
            <v>11</v>
          </cell>
          <cell r="FF1363">
            <v>33</v>
          </cell>
          <cell r="FH1363">
            <v>137.8236</v>
          </cell>
          <cell r="FI1363">
            <v>99.367050000000006</v>
          </cell>
          <cell r="FJ1363">
            <v>157.4615</v>
          </cell>
          <cell r="FN1363">
            <v>149.702</v>
          </cell>
          <cell r="FO1363">
            <v>101.3904</v>
          </cell>
          <cell r="FP1363">
            <v>158.08179999999999</v>
          </cell>
          <cell r="FQ1363">
            <v>142.72370000000001</v>
          </cell>
          <cell r="FR1363">
            <v>110.5933</v>
          </cell>
          <cell r="FS1363">
            <v>160.2715</v>
          </cell>
          <cell r="FT1363">
            <v>141.13929999999999</v>
          </cell>
          <cell r="FU1363">
            <v>10.66947</v>
          </cell>
          <cell r="FV1363">
            <v>95.430239999999998</v>
          </cell>
          <cell r="FW1363">
            <v>116.69750000000001</v>
          </cell>
          <cell r="FX1363">
            <v>13.0076</v>
          </cell>
          <cell r="FY1363">
            <v>60.190989999999999</v>
          </cell>
          <cell r="FZ1363">
            <v>138.3717</v>
          </cell>
          <cell r="GA1363">
            <v>38.04766</v>
          </cell>
          <cell r="GB1363">
            <v>94.239320000000006</v>
          </cell>
          <cell r="GC1363">
            <v>138.23259999999999</v>
          </cell>
          <cell r="GD1363">
            <v>1.432566</v>
          </cell>
          <cell r="GE1363">
            <v>95.84675</v>
          </cell>
          <cell r="GF1363">
            <v>132.8578</v>
          </cell>
          <cell r="GG1363">
            <v>9.8082199999999994E-2</v>
          </cell>
          <cell r="GH1363">
            <v>81.809749999999994</v>
          </cell>
          <cell r="GI1363">
            <v>116.3704</v>
          </cell>
          <cell r="GJ1363">
            <v>-4.8682740000000004</v>
          </cell>
          <cell r="GK1363">
            <v>33.647120000000001</v>
          </cell>
          <cell r="GL1363">
            <v>135.0189</v>
          </cell>
          <cell r="GM1363">
            <v>28.166650000000001</v>
          </cell>
          <cell r="GN1363">
            <v>79.237889999999993</v>
          </cell>
          <cell r="GO1363">
            <v>135.47890000000001</v>
          </cell>
          <cell r="GP1363">
            <v>-3.627208</v>
          </cell>
          <cell r="GQ1363">
            <v>77.810779999999994</v>
          </cell>
          <cell r="GR1363">
            <v>-0.18255289999999999</v>
          </cell>
          <cell r="GT1363">
            <v>-0.44930300000000001</v>
          </cell>
          <cell r="GU1363">
            <v>-0.7077563</v>
          </cell>
          <cell r="GX1363">
            <v>7.2225700000000004E-2</v>
          </cell>
          <cell r="GY1363">
            <v>0.29060469999999999</v>
          </cell>
          <cell r="GZ1363">
            <v>0.37647659999999999</v>
          </cell>
          <cell r="HA1363">
            <v>0.44050440000000002</v>
          </cell>
          <cell r="HD1363">
            <v>0.25125999999999998</v>
          </cell>
          <cell r="HE1363">
            <v>0.28970279999999998</v>
          </cell>
          <cell r="HF1363">
            <v>0.51540839999999999</v>
          </cell>
          <cell r="HG1363">
            <v>0.94627260000000002</v>
          </cell>
          <cell r="IA1363">
            <v>32</v>
          </cell>
          <cell r="IB1363">
            <v>1</v>
          </cell>
          <cell r="IH1363">
            <v>80</v>
          </cell>
          <cell r="II1363">
            <v>30</v>
          </cell>
          <cell r="IJ1363">
            <v>8</v>
          </cell>
          <cell r="IK1363">
            <v>4</v>
          </cell>
          <cell r="IL1363">
            <v>8</v>
          </cell>
          <cell r="IM1363">
            <v>1</v>
          </cell>
          <cell r="IO1363">
            <v>79</v>
          </cell>
          <cell r="IP1363">
            <v>31</v>
          </cell>
          <cell r="IQ1363">
            <v>10</v>
          </cell>
          <cell r="IR1363">
            <v>5</v>
          </cell>
          <cell r="IS1363">
            <v>12</v>
          </cell>
          <cell r="IT1363">
            <v>15</v>
          </cell>
          <cell r="IV1363" t="str">
            <v>Advanced Economies</v>
          </cell>
          <cell r="IW1363">
            <v>0</v>
          </cell>
          <cell r="IX1363">
            <v>0</v>
          </cell>
        </row>
        <row r="1364">
          <cell r="A1364">
            <v>5282012</v>
          </cell>
          <cell r="B1364">
            <v>528</v>
          </cell>
          <cell r="C1364">
            <v>2012</v>
          </cell>
          <cell r="D1364" t="str">
            <v>Taiwan Province of China</v>
          </cell>
          <cell r="E1364" t="str">
            <v>APD </v>
          </cell>
          <cell r="H1364" t="str">
            <v>Advanced</v>
          </cell>
          <cell r="I1364" t="str">
            <v>Importer</v>
          </cell>
          <cell r="K1364">
            <v>29.492989999999999</v>
          </cell>
          <cell r="L1364">
            <v>14170.174000000001</v>
          </cell>
          <cell r="M1364">
            <v>919.02683000000002</v>
          </cell>
          <cell r="AD1364">
            <v>1.1168979999999999</v>
          </cell>
          <cell r="AE1364">
            <v>1.324675</v>
          </cell>
          <cell r="AJ1364">
            <v>0.93411029999999995</v>
          </cell>
          <cell r="AK1364">
            <v>1.1976469999999999</v>
          </cell>
          <cell r="AM1364">
            <v>1.0148980000000001</v>
          </cell>
          <cell r="AN1364">
            <v>1.25352</v>
          </cell>
          <cell r="AP1364">
            <v>0.58773129999999996</v>
          </cell>
          <cell r="AQ1364">
            <v>0.63685020000000003</v>
          </cell>
          <cell r="AS1364">
            <v>8.3273600000000003E-2</v>
          </cell>
          <cell r="AT1364">
            <v>2.9890900000000001E-2</v>
          </cell>
          <cell r="AV1364">
            <v>0.4186822</v>
          </cell>
          <cell r="AW1364">
            <v>0.39829439999999999</v>
          </cell>
          <cell r="AY1364">
            <v>0.46300590000000003</v>
          </cell>
          <cell r="AZ1364">
            <v>0.46812209999999999</v>
          </cell>
          <cell r="BB1364">
            <v>0.41839120000000002</v>
          </cell>
          <cell r="BC1364">
            <v>0.3840557</v>
          </cell>
          <cell r="BE1364">
            <v>-3.7226999999999998E-3</v>
          </cell>
          <cell r="BF1364">
            <v>-0.1916254</v>
          </cell>
          <cell r="BH1364">
            <v>0.25920880000000002</v>
          </cell>
          <cell r="BI1364">
            <v>0.19374269999999999</v>
          </cell>
          <cell r="BK1364">
            <v>0.30856349999999999</v>
          </cell>
          <cell r="BL1364">
            <v>0.2415252</v>
          </cell>
          <cell r="BZ1364">
            <v>1.0494410000000001</v>
          </cell>
          <cell r="CA1364">
            <v>1.235884</v>
          </cell>
          <cell r="CF1364">
            <v>1.939513</v>
          </cell>
          <cell r="CG1364">
            <v>2.3866800000000001</v>
          </cell>
          <cell r="CI1364">
            <v>2.8491629999999999</v>
          </cell>
          <cell r="CJ1364">
            <v>3.7011419999999999</v>
          </cell>
          <cell r="CL1364">
            <v>1.086206</v>
          </cell>
          <cell r="CM1364">
            <v>1.0630500000000001</v>
          </cell>
          <cell r="CO1364">
            <v>9.3476199999999995E-2</v>
          </cell>
          <cell r="CP1364">
            <v>9.7949999999999999E-3</v>
          </cell>
          <cell r="CR1364">
            <v>1.5525549999999999</v>
          </cell>
          <cell r="CS1364">
            <v>1.382957</v>
          </cell>
          <cell r="CU1364">
            <v>2.6563270000000001</v>
          </cell>
          <cell r="CV1364">
            <v>2.6754630000000001</v>
          </cell>
          <cell r="CX1364">
            <v>0.87420200000000003</v>
          </cell>
          <cell r="CY1364">
            <v>0.66926479999999999</v>
          </cell>
          <cell r="DA1364">
            <v>-2.9142999999999999E-3</v>
          </cell>
          <cell r="DB1364">
            <v>-0.2477994</v>
          </cell>
          <cell r="DD1364">
            <v>1.1135390000000001</v>
          </cell>
          <cell r="DE1364">
            <v>0.95593309999999998</v>
          </cell>
          <cell r="DG1364">
            <v>2.1803710000000001</v>
          </cell>
          <cell r="DH1364">
            <v>1.4476059999999999</v>
          </cell>
          <cell r="DO1364">
            <v>20900000000</v>
          </cell>
          <cell r="DP1364">
            <v>11300000000</v>
          </cell>
          <cell r="DQ1364">
            <v>6390000000</v>
          </cell>
          <cell r="DR1364">
            <v>3190000000</v>
          </cell>
          <cell r="GV1364">
            <v>-0.82296179999999997</v>
          </cell>
          <cell r="GW1364">
            <v>-1.5910409999999999</v>
          </cell>
          <cell r="HB1364">
            <v>0.22924810000000001</v>
          </cell>
          <cell r="HC1364">
            <v>0.14944250000000001</v>
          </cell>
          <cell r="HH1364">
            <v>0.79545940000000004</v>
          </cell>
          <cell r="HI1364">
            <v>1.1268549999999999</v>
          </cell>
          <cell r="IV1364" t="str">
            <v>Advanced Economies</v>
          </cell>
          <cell r="IW1364">
            <v>0</v>
          </cell>
          <cell r="IX1364">
            <v>0</v>
          </cell>
        </row>
        <row r="1365">
          <cell r="A1365">
            <v>528200806</v>
          </cell>
          <cell r="B1365">
            <v>528</v>
          </cell>
          <cell r="C1365">
            <v>200000</v>
          </cell>
          <cell r="D1365" t="str">
            <v>Taiwan Province of China</v>
          </cell>
          <cell r="E1365" t="str">
            <v>APD </v>
          </cell>
          <cell r="H1365" t="str">
            <v>Advanced</v>
          </cell>
          <cell r="I1365" t="str">
            <v>Importer</v>
          </cell>
          <cell r="K1365">
            <v>31.53417</v>
          </cell>
          <cell r="L1365">
            <v>12620.15</v>
          </cell>
          <cell r="M1365">
            <v>741.88165000000004</v>
          </cell>
          <cell r="AC1365">
            <v>1.020313</v>
          </cell>
          <cell r="AI1365">
            <v>0.90491600000000005</v>
          </cell>
          <cell r="AL1365">
            <v>0.92520899999999995</v>
          </cell>
          <cell r="AO1365">
            <v>0.30794899999999997</v>
          </cell>
          <cell r="AR1365">
            <v>-0.14107349999999999</v>
          </cell>
          <cell r="AU1365">
            <v>0.25722889999999998</v>
          </cell>
          <cell r="AX1365">
            <v>0.1956311</v>
          </cell>
          <cell r="BA1365">
            <v>0.1826372</v>
          </cell>
          <cell r="BD1365">
            <v>-0.229188</v>
          </cell>
          <cell r="BG1365">
            <v>0.15282080000000001</v>
          </cell>
          <cell r="BJ1365">
            <v>8.8707599999999998E-2</v>
          </cell>
          <cell r="BY1365">
            <v>0.91881760000000001</v>
          </cell>
          <cell r="CE1365">
            <v>1.6232169999999999</v>
          </cell>
          <cell r="CH1365">
            <v>2.5931670000000002</v>
          </cell>
          <cell r="CK1365">
            <v>0.5522205</v>
          </cell>
          <cell r="CN1365">
            <v>-0.18597520000000001</v>
          </cell>
          <cell r="CQ1365">
            <v>1.004122</v>
          </cell>
          <cell r="CT1365">
            <v>1.3535060000000001</v>
          </cell>
          <cell r="CW1365">
            <v>0.34775869999999998</v>
          </cell>
          <cell r="CZ1365">
            <v>-0.20944840000000001</v>
          </cell>
          <cell r="DC1365">
            <v>0.50409300000000001</v>
          </cell>
          <cell r="DF1365">
            <v>0.53271959999999996</v>
          </cell>
          <cell r="DI1365">
            <v>0.93121980000000004</v>
          </cell>
          <cell r="DJ1365">
            <v>1.003177</v>
          </cell>
          <cell r="DK1365">
            <v>1.016545</v>
          </cell>
          <cell r="DL1365">
            <v>1.1312199999999999</v>
          </cell>
          <cell r="DM1365">
            <v>1.216545</v>
          </cell>
          <cell r="DN1365">
            <v>1.2031769999999999</v>
          </cell>
          <cell r="DO1365">
            <v>17700000000</v>
          </cell>
          <cell r="DP1365">
            <v>9500000000</v>
          </cell>
          <cell r="DQ1365">
            <v>5520000000</v>
          </cell>
          <cell r="DR1365">
            <v>2640000000</v>
          </cell>
          <cell r="FH1365">
            <v>129.65289999999999</v>
          </cell>
          <cell r="FN1365">
            <v>129.42310000000001</v>
          </cell>
          <cell r="FQ1365">
            <v>127.1134</v>
          </cell>
          <cell r="FT1365">
            <v>102.0013</v>
          </cell>
          <cell r="FW1365">
            <v>72.102909999999994</v>
          </cell>
          <cell r="FZ1365">
            <v>114.42659999999999</v>
          </cell>
          <cell r="GC1365">
            <v>103.7071</v>
          </cell>
          <cell r="GF1365">
            <v>91.611710000000002</v>
          </cell>
          <cell r="GI1365">
            <v>58.429740000000002</v>
          </cell>
          <cell r="GL1365">
            <v>103.73099999999999</v>
          </cell>
          <cell r="GO1365">
            <v>89.673789999999997</v>
          </cell>
          <cell r="IA1365">
            <v>29</v>
          </cell>
          <cell r="IB1365">
            <v>2</v>
          </cell>
          <cell r="IH1365">
            <v>43</v>
          </cell>
          <cell r="II1365">
            <v>18</v>
          </cell>
          <cell r="IJ1365">
            <v>13</v>
          </cell>
          <cell r="IK1365">
            <v>8</v>
          </cell>
          <cell r="IL1365">
            <v>14</v>
          </cell>
          <cell r="IM1365">
            <v>11</v>
          </cell>
          <cell r="IO1365">
            <v>45</v>
          </cell>
          <cell r="IP1365">
            <v>19</v>
          </cell>
          <cell r="IQ1365">
            <v>17</v>
          </cell>
          <cell r="IR1365">
            <v>13</v>
          </cell>
          <cell r="IS1365">
            <v>16</v>
          </cell>
          <cell r="IT1365">
            <v>26</v>
          </cell>
          <cell r="IV1365" t="str">
            <v>Advanced Economies</v>
          </cell>
          <cell r="IW1365">
            <v>0</v>
          </cell>
          <cell r="IX1365">
            <v>0</v>
          </cell>
        </row>
        <row r="1366">
          <cell r="A1366">
            <v>528200812</v>
          </cell>
          <cell r="B1366">
            <v>528</v>
          </cell>
          <cell r="C1366">
            <v>200000</v>
          </cell>
          <cell r="D1366" t="str">
            <v>Taiwan Province of China</v>
          </cell>
          <cell r="E1366" t="str">
            <v>APD </v>
          </cell>
          <cell r="H1366" t="str">
            <v>Advanced</v>
          </cell>
          <cell r="I1366" t="str">
            <v>Importer</v>
          </cell>
          <cell r="IV1366" t="str">
            <v>Advanced Economies</v>
          </cell>
          <cell r="IW1366">
            <v>0</v>
          </cell>
          <cell r="IX1366">
            <v>0</v>
          </cell>
        </row>
        <row r="1367">
          <cell r="A1367">
            <v>5322000</v>
          </cell>
          <cell r="B1367">
            <v>532</v>
          </cell>
          <cell r="C1367">
            <v>2000</v>
          </cell>
          <cell r="D1367" t="str">
            <v>Hong Kong SAR</v>
          </cell>
          <cell r="E1367" t="str">
            <v>APD </v>
          </cell>
          <cell r="F1367" t="str">
            <v>High income: nonOECD</v>
          </cell>
          <cell r="H1367" t="str">
            <v>Advanced</v>
          </cell>
          <cell r="I1367" t="str">
            <v>Importer</v>
          </cell>
          <cell r="K1367">
            <v>7.7911669999999997</v>
          </cell>
          <cell r="L1367">
            <v>1317.6510000000001</v>
          </cell>
          <cell r="M1367">
            <v>176.19626</v>
          </cell>
          <cell r="AC1367">
            <v>0.49142249999999998</v>
          </cell>
          <cell r="AI1367">
            <v>0.38434800000000002</v>
          </cell>
          <cell r="AL1367">
            <v>0.42170239999999998</v>
          </cell>
          <cell r="AO1367">
            <v>0.4417065</v>
          </cell>
          <cell r="AU1367">
            <v>0.35686899999999999</v>
          </cell>
          <cell r="AX1367">
            <v>0.38294610000000001</v>
          </cell>
          <cell r="BA1367">
            <v>0.4417065</v>
          </cell>
          <cell r="BG1367">
            <v>0.37565199999999999</v>
          </cell>
          <cell r="BJ1367">
            <v>0.38784800000000003</v>
          </cell>
          <cell r="BY1367">
            <v>1.049982</v>
          </cell>
          <cell r="CE1367">
            <v>1.472987</v>
          </cell>
          <cell r="CH1367">
            <v>2.5516290000000001</v>
          </cell>
          <cell r="CK1367">
            <v>1.108589</v>
          </cell>
          <cell r="CQ1367">
            <v>1.4667330000000001</v>
          </cell>
          <cell r="CT1367">
            <v>2.493239</v>
          </cell>
          <cell r="CW1367">
            <v>1.0651790000000001</v>
          </cell>
          <cell r="DC1367">
            <v>1.599362</v>
          </cell>
          <cell r="DF1367">
            <v>2.5516290000000001</v>
          </cell>
          <cell r="DO1367">
            <v>9220000000</v>
          </cell>
          <cell r="DP1367">
            <v>538000000</v>
          </cell>
          <cell r="DQ1367">
            <v>5320000000</v>
          </cell>
          <cell r="DR1367">
            <v>3360000000</v>
          </cell>
          <cell r="HK1367">
            <v>3183119</v>
          </cell>
          <cell r="HL1367">
            <v>19800000</v>
          </cell>
          <cell r="HM1367">
            <v>31500000</v>
          </cell>
          <cell r="HN1367">
            <v>54500000</v>
          </cell>
          <cell r="IA1367">
            <v>20</v>
          </cell>
          <cell r="IB1367">
            <v>4</v>
          </cell>
          <cell r="IH1367">
            <v>20</v>
          </cell>
          <cell r="II1367">
            <v>6</v>
          </cell>
          <cell r="IO1367">
            <v>17</v>
          </cell>
          <cell r="IP1367">
            <v>3</v>
          </cell>
          <cell r="IV1367" t="str">
            <v>Advanced Economies</v>
          </cell>
          <cell r="IW1367">
            <v>0</v>
          </cell>
          <cell r="IX1367">
            <v>1</v>
          </cell>
        </row>
        <row r="1368">
          <cell r="A1368">
            <v>5322001</v>
          </cell>
          <cell r="B1368">
            <v>532</v>
          </cell>
          <cell r="C1368">
            <v>2001</v>
          </cell>
          <cell r="D1368" t="str">
            <v>Hong Kong SAR</v>
          </cell>
          <cell r="E1368" t="str">
            <v>APD </v>
          </cell>
          <cell r="F1368" t="str">
            <v>High income: nonOECD</v>
          </cell>
          <cell r="H1368" t="str">
            <v>Advanced</v>
          </cell>
          <cell r="I1368" t="str">
            <v>Importer</v>
          </cell>
          <cell r="K1368">
            <v>7.7987500000000001</v>
          </cell>
          <cell r="L1368">
            <v>1299.2170000000001</v>
          </cell>
          <cell r="M1368">
            <v>181.07382999999999</v>
          </cell>
          <cell r="AC1368">
            <v>0.48572500000000002</v>
          </cell>
          <cell r="AI1368">
            <v>0.36920199999999997</v>
          </cell>
          <cell r="AL1368">
            <v>0.38911610000000002</v>
          </cell>
          <cell r="AO1368">
            <v>0.43279600000000001</v>
          </cell>
          <cell r="AU1368">
            <v>0.34692099999999998</v>
          </cell>
          <cell r="AX1368">
            <v>0.36914170000000002</v>
          </cell>
          <cell r="BA1368">
            <v>0.42965950000000003</v>
          </cell>
          <cell r="BG1368">
            <v>0.34692099999999998</v>
          </cell>
          <cell r="BJ1368">
            <v>0.36840109999999998</v>
          </cell>
          <cell r="BY1368">
            <v>1.0537479999999999</v>
          </cell>
          <cell r="CE1368">
            <v>1.5277369999999999</v>
          </cell>
          <cell r="CH1368">
            <v>2.5322710000000002</v>
          </cell>
          <cell r="CK1368">
            <v>1.0738350000000001</v>
          </cell>
          <cell r="CQ1368">
            <v>1.5610949999999999</v>
          </cell>
          <cell r="CT1368">
            <v>2.5686599999999999</v>
          </cell>
          <cell r="CW1368">
            <v>1.0537479999999999</v>
          </cell>
          <cell r="DC1368">
            <v>1.5368710000000001</v>
          </cell>
          <cell r="DF1368">
            <v>2.4571160000000001</v>
          </cell>
          <cell r="DO1368">
            <v>8650000000</v>
          </cell>
          <cell r="DP1368">
            <v>564000000</v>
          </cell>
          <cell r="DQ1368">
            <v>4550000000</v>
          </cell>
          <cell r="DR1368">
            <v>3530000000</v>
          </cell>
          <cell r="HK1368">
            <v>3386795</v>
          </cell>
          <cell r="HL1368">
            <v>21200000</v>
          </cell>
          <cell r="HM1368">
            <v>27300000</v>
          </cell>
          <cell r="HN1368">
            <v>51900000</v>
          </cell>
          <cell r="IA1368">
            <v>20</v>
          </cell>
          <cell r="IB1368">
            <v>4</v>
          </cell>
          <cell r="IH1368">
            <v>20</v>
          </cell>
          <cell r="II1368">
            <v>6</v>
          </cell>
          <cell r="IJ1368">
            <v>1</v>
          </cell>
          <cell r="IO1368">
            <v>17</v>
          </cell>
          <cell r="IP1368">
            <v>3</v>
          </cell>
          <cell r="IQ1368">
            <v>2</v>
          </cell>
          <cell r="IV1368" t="str">
            <v>Advanced Economies</v>
          </cell>
          <cell r="IW1368">
            <v>0</v>
          </cell>
          <cell r="IX1368">
            <v>1</v>
          </cell>
        </row>
        <row r="1369">
          <cell r="A1369">
            <v>5322002</v>
          </cell>
          <cell r="B1369">
            <v>532</v>
          </cell>
          <cell r="C1369">
            <v>2002</v>
          </cell>
          <cell r="D1369" t="str">
            <v>Hong Kong SAR</v>
          </cell>
          <cell r="E1369" t="str">
            <v>APD </v>
          </cell>
          <cell r="F1369" t="str">
            <v>High income: nonOECD</v>
          </cell>
          <cell r="H1369" t="str">
            <v>Advanced</v>
          </cell>
          <cell r="I1369" t="str">
            <v>Importer</v>
          </cell>
          <cell r="K1369">
            <v>7.7989170000000003</v>
          </cell>
          <cell r="L1369">
            <v>1277.3119999999999</v>
          </cell>
          <cell r="M1369">
            <v>187.39309</v>
          </cell>
          <cell r="AC1369">
            <v>0.56360650000000001</v>
          </cell>
          <cell r="AI1369">
            <v>0.41</v>
          </cell>
          <cell r="AL1369">
            <v>0.45636480000000001</v>
          </cell>
          <cell r="AO1369">
            <v>0.2376393</v>
          </cell>
          <cell r="AR1369">
            <v>-5.3232700000000001E-2</v>
          </cell>
          <cell r="AU1369">
            <v>0.15167079999999999</v>
          </cell>
          <cell r="AX1369">
            <v>0.15617200000000001</v>
          </cell>
          <cell r="BA1369">
            <v>0.23729259999999999</v>
          </cell>
          <cell r="BD1369">
            <v>-2.1605999999999999E-3</v>
          </cell>
          <cell r="BG1369">
            <v>0.13079160000000001</v>
          </cell>
          <cell r="BJ1369">
            <v>0.1550436</v>
          </cell>
          <cell r="BY1369">
            <v>1.1315660000000001</v>
          </cell>
          <cell r="CE1369">
            <v>1.5153220000000001</v>
          </cell>
          <cell r="CH1369">
            <v>2.6375579999999998</v>
          </cell>
          <cell r="CK1369">
            <v>0.89021720000000004</v>
          </cell>
          <cell r="CN1369">
            <v>-8.4856299999999996E-2</v>
          </cell>
          <cell r="CQ1369">
            <v>0.92043580000000003</v>
          </cell>
          <cell r="CT1369">
            <v>1.510273</v>
          </cell>
          <cell r="CW1369">
            <v>0.9111629</v>
          </cell>
          <cell r="CZ1369">
            <v>-8.6654999999999996E-3</v>
          </cell>
          <cell r="DC1369">
            <v>1.0041469999999999</v>
          </cell>
          <cell r="DF1369">
            <v>1.6103050000000001</v>
          </cell>
          <cell r="DI1369">
            <v>0.1944941</v>
          </cell>
          <cell r="DJ1369">
            <v>0.1951155</v>
          </cell>
          <cell r="DK1369">
            <v>0.19855639999999999</v>
          </cell>
          <cell r="DL1369">
            <v>0.39449410000000001</v>
          </cell>
          <cell r="DM1369">
            <v>0.39855639999999998</v>
          </cell>
          <cell r="DN1369">
            <v>0.39511550000000001</v>
          </cell>
          <cell r="DO1369">
            <v>8370000000</v>
          </cell>
          <cell r="DP1369">
            <v>487000000</v>
          </cell>
          <cell r="DQ1369">
            <v>3550000000</v>
          </cell>
          <cell r="DR1369">
            <v>4330000000</v>
          </cell>
          <cell r="HK1369">
            <v>2972961</v>
          </cell>
          <cell r="HL1369">
            <v>26400000</v>
          </cell>
          <cell r="HM1369">
            <v>21700000</v>
          </cell>
          <cell r="HN1369">
            <v>51100000</v>
          </cell>
          <cell r="IA1369">
            <v>21</v>
          </cell>
          <cell r="IB1369">
            <v>5</v>
          </cell>
          <cell r="IH1369">
            <v>31</v>
          </cell>
          <cell r="II1369">
            <v>32</v>
          </cell>
          <cell r="IJ1369">
            <v>13</v>
          </cell>
          <cell r="IK1369">
            <v>10</v>
          </cell>
          <cell r="IL1369">
            <v>3</v>
          </cell>
          <cell r="IO1369">
            <v>31</v>
          </cell>
          <cell r="IP1369">
            <v>37</v>
          </cell>
          <cell r="IQ1369">
            <v>17</v>
          </cell>
          <cell r="IR1369">
            <v>11</v>
          </cell>
          <cell r="IS1369">
            <v>4</v>
          </cell>
          <cell r="IV1369" t="str">
            <v>Advanced Economies</v>
          </cell>
          <cell r="IW1369">
            <v>0</v>
          </cell>
          <cell r="IX1369">
            <v>1</v>
          </cell>
        </row>
        <row r="1370">
          <cell r="A1370">
            <v>5322003</v>
          </cell>
          <cell r="B1370">
            <v>532</v>
          </cell>
          <cell r="C1370">
            <v>2003</v>
          </cell>
          <cell r="D1370" t="str">
            <v>Hong Kong SAR</v>
          </cell>
          <cell r="E1370" t="str">
            <v>APD </v>
          </cell>
          <cell r="F1370" t="str">
            <v>High income: nonOECD</v>
          </cell>
          <cell r="H1370" t="str">
            <v>Advanced</v>
          </cell>
          <cell r="I1370" t="str">
            <v>Importer</v>
          </cell>
          <cell r="K1370">
            <v>7.7867499999999996</v>
          </cell>
          <cell r="L1370">
            <v>1234.7619999999999</v>
          </cell>
          <cell r="M1370">
            <v>197.08537999999999</v>
          </cell>
          <cell r="N1370">
            <v>1.47</v>
          </cell>
          <cell r="O1370">
            <v>0.77</v>
          </cell>
          <cell r="Q1370">
            <v>1.0487949999999999</v>
          </cell>
          <cell r="S1370">
            <v>0.34471279999999999</v>
          </cell>
          <cell r="T1370">
            <v>0.42703410000000003</v>
          </cell>
          <cell r="AC1370">
            <v>0.62061500000000003</v>
          </cell>
          <cell r="AI1370">
            <v>0.4280775</v>
          </cell>
          <cell r="AL1370">
            <v>0.46659089999999998</v>
          </cell>
          <cell r="AO1370">
            <v>0.32812059999999998</v>
          </cell>
          <cell r="AR1370">
            <v>-4.9801100000000001E-2</v>
          </cell>
          <cell r="AU1370">
            <v>0.1461228</v>
          </cell>
          <cell r="AX1370">
            <v>0.17932129999999999</v>
          </cell>
          <cell r="BA1370">
            <v>0.27879520000000002</v>
          </cell>
          <cell r="BD1370">
            <v>-2.9370899999999998E-2</v>
          </cell>
          <cell r="BG1370">
            <v>0.1147128</v>
          </cell>
          <cell r="BJ1370">
            <v>0.15807160000000001</v>
          </cell>
          <cell r="BM1370">
            <v>0.30319760000000001</v>
          </cell>
          <cell r="BO1370">
            <v>0.75266829999999996</v>
          </cell>
          <cell r="BP1370">
            <v>1.055866</v>
          </cell>
          <cell r="BY1370">
            <v>1.0565389999999999</v>
          </cell>
          <cell r="CE1370">
            <v>1.3364419999999999</v>
          </cell>
          <cell r="CH1370">
            <v>2.4197139999999999</v>
          </cell>
          <cell r="CK1370">
            <v>0.95374539999999997</v>
          </cell>
          <cell r="CN1370">
            <v>-0.11406040000000001</v>
          </cell>
          <cell r="CQ1370">
            <v>0.82691199999999998</v>
          </cell>
          <cell r="CT1370">
            <v>1.6244989999999999</v>
          </cell>
          <cell r="CW1370">
            <v>0.92332380000000003</v>
          </cell>
          <cell r="CZ1370">
            <v>-5.9225199999999999E-2</v>
          </cell>
          <cell r="DC1370">
            <v>0.75503620000000005</v>
          </cell>
          <cell r="DF1370">
            <v>1.5427010000000001</v>
          </cell>
          <cell r="DI1370">
            <v>0.22120480000000001</v>
          </cell>
          <cell r="DJ1370">
            <v>0.22528719999999999</v>
          </cell>
          <cell r="DK1370">
            <v>0.24258179999999999</v>
          </cell>
          <cell r="DL1370">
            <v>0.42120469999999999</v>
          </cell>
          <cell r="DM1370">
            <v>0.44258180000000003</v>
          </cell>
          <cell r="DN1370">
            <v>0.42528719999999998</v>
          </cell>
          <cell r="DO1370">
            <v>7930000000</v>
          </cell>
          <cell r="DP1370">
            <v>458000000</v>
          </cell>
          <cell r="DQ1370">
            <v>3460000000</v>
          </cell>
          <cell r="DR1370">
            <v>4010000000</v>
          </cell>
          <cell r="HK1370">
            <v>2890913</v>
          </cell>
          <cell r="HL1370">
            <v>25300000</v>
          </cell>
          <cell r="HM1370">
            <v>21800000</v>
          </cell>
          <cell r="HN1370">
            <v>50000000</v>
          </cell>
          <cell r="IA1370">
            <v>25</v>
          </cell>
          <cell r="IB1370">
            <v>8</v>
          </cell>
          <cell r="IC1370">
            <v>1</v>
          </cell>
          <cell r="IH1370">
            <v>35</v>
          </cell>
          <cell r="II1370">
            <v>43</v>
          </cell>
          <cell r="IJ1370">
            <v>18</v>
          </cell>
          <cell r="IK1370">
            <v>16</v>
          </cell>
          <cell r="IL1370">
            <v>5</v>
          </cell>
          <cell r="IM1370">
            <v>1</v>
          </cell>
          <cell r="IO1370">
            <v>39</v>
          </cell>
          <cell r="IP1370">
            <v>51</v>
          </cell>
          <cell r="IQ1370">
            <v>27</v>
          </cell>
          <cell r="IR1370">
            <v>23</v>
          </cell>
          <cell r="IS1370">
            <v>10</v>
          </cell>
          <cell r="IT1370">
            <v>1</v>
          </cell>
          <cell r="IV1370" t="str">
            <v>Advanced Economies</v>
          </cell>
          <cell r="IW1370">
            <v>0</v>
          </cell>
          <cell r="IX1370">
            <v>1</v>
          </cell>
        </row>
        <row r="1371">
          <cell r="A1371">
            <v>5322004</v>
          </cell>
          <cell r="B1371">
            <v>532</v>
          </cell>
          <cell r="C1371">
            <v>2004</v>
          </cell>
          <cell r="D1371" t="str">
            <v>Hong Kong SAR</v>
          </cell>
          <cell r="E1371" t="str">
            <v>APD </v>
          </cell>
          <cell r="F1371" t="str">
            <v>High income: nonOECD</v>
          </cell>
          <cell r="H1371" t="str">
            <v>Advanced</v>
          </cell>
          <cell r="I1371" t="str">
            <v>Importer</v>
          </cell>
          <cell r="K1371">
            <v>7.7880000000000003</v>
          </cell>
          <cell r="L1371">
            <v>1291.921</v>
          </cell>
          <cell r="M1371">
            <v>219.55493000000001</v>
          </cell>
          <cell r="AC1371">
            <v>0.696434</v>
          </cell>
          <cell r="AI1371">
            <v>0.58723400000000003</v>
          </cell>
          <cell r="AL1371">
            <v>0.6264883</v>
          </cell>
          <cell r="AO1371">
            <v>0.33365489999999998</v>
          </cell>
          <cell r="AR1371">
            <v>-3.6570400000000003E-2</v>
          </cell>
          <cell r="AU1371">
            <v>0.23138130000000001</v>
          </cell>
          <cell r="AX1371">
            <v>0.21642649999999999</v>
          </cell>
          <cell r="BA1371">
            <v>0.29856169999999999</v>
          </cell>
          <cell r="BD1371">
            <v>-3.61632E-2</v>
          </cell>
          <cell r="BG1371">
            <v>0.1780641</v>
          </cell>
          <cell r="BJ1371">
            <v>0.1717735</v>
          </cell>
          <cell r="BY1371">
            <v>1.055601</v>
          </cell>
          <cell r="CE1371">
            <v>1.6428590000000001</v>
          </cell>
          <cell r="CH1371">
            <v>2.6404930000000002</v>
          </cell>
          <cell r="CK1371">
            <v>0.94015769999999999</v>
          </cell>
          <cell r="CN1371">
            <v>-8.2210500000000006E-2</v>
          </cell>
          <cell r="CQ1371">
            <v>1.110309</v>
          </cell>
          <cell r="CT1371">
            <v>1.8655170000000001</v>
          </cell>
          <cell r="CW1371">
            <v>0.92346550000000005</v>
          </cell>
          <cell r="CZ1371">
            <v>-5.7683400000000003E-2</v>
          </cell>
          <cell r="DC1371">
            <v>0.81047789999999997</v>
          </cell>
          <cell r="DF1371">
            <v>1.676512</v>
          </cell>
          <cell r="DI1371">
            <v>0.30967499999999998</v>
          </cell>
          <cell r="DJ1371">
            <v>0.3419276</v>
          </cell>
          <cell r="DK1371">
            <v>0.34832970000000002</v>
          </cell>
          <cell r="DL1371">
            <v>0.50967499999999999</v>
          </cell>
          <cell r="DM1371">
            <v>0.54832970000000003</v>
          </cell>
          <cell r="DN1371">
            <v>0.54192759999999995</v>
          </cell>
          <cell r="DO1371">
            <v>8010000000</v>
          </cell>
          <cell r="DP1371">
            <v>454000000</v>
          </cell>
          <cell r="DQ1371">
            <v>2160000000</v>
          </cell>
          <cell r="DR1371">
            <v>5390000000</v>
          </cell>
          <cell r="FH1371">
            <v>114.1848</v>
          </cell>
          <cell r="FN1371">
            <v>123.19799999999999</v>
          </cell>
          <cell r="FQ1371">
            <v>124.3125</v>
          </cell>
          <cell r="FT1371">
            <v>119.6815</v>
          </cell>
          <cell r="FW1371">
            <v>85.783349999999999</v>
          </cell>
          <cell r="FZ1371">
            <v>112.669</v>
          </cell>
          <cell r="GC1371">
            <v>110.11450000000001</v>
          </cell>
          <cell r="GF1371">
            <v>107.149</v>
          </cell>
          <cell r="GI1371">
            <v>65.102860000000007</v>
          </cell>
          <cell r="GL1371">
            <v>103.8395</v>
          </cell>
          <cell r="GO1371">
            <v>100.8335</v>
          </cell>
          <cell r="HK1371">
            <v>2739664</v>
          </cell>
          <cell r="HL1371">
            <v>32500000</v>
          </cell>
          <cell r="HM1371">
            <v>13000000</v>
          </cell>
          <cell r="HN1371">
            <v>48300000</v>
          </cell>
          <cell r="IA1371">
            <v>26</v>
          </cell>
          <cell r="IB1371">
            <v>4</v>
          </cell>
          <cell r="IH1371">
            <v>39</v>
          </cell>
          <cell r="II1371">
            <v>40</v>
          </cell>
          <cell r="IJ1371">
            <v>16</v>
          </cell>
          <cell r="IK1371">
            <v>6</v>
          </cell>
          <cell r="IL1371">
            <v>4</v>
          </cell>
          <cell r="IM1371">
            <v>3</v>
          </cell>
          <cell r="IO1371">
            <v>43</v>
          </cell>
          <cell r="IP1371">
            <v>44</v>
          </cell>
          <cell r="IQ1371">
            <v>20</v>
          </cell>
          <cell r="IR1371">
            <v>13</v>
          </cell>
          <cell r="IS1371">
            <v>15</v>
          </cell>
          <cell r="IT1371">
            <v>3</v>
          </cell>
          <cell r="IV1371" t="str">
            <v>Advanced Economies</v>
          </cell>
          <cell r="IW1371">
            <v>0</v>
          </cell>
          <cell r="IX1371">
            <v>1</v>
          </cell>
        </row>
        <row r="1372">
          <cell r="A1372">
            <v>5322005</v>
          </cell>
          <cell r="B1372">
            <v>532</v>
          </cell>
          <cell r="C1372">
            <v>2005</v>
          </cell>
          <cell r="D1372" t="str">
            <v>Hong Kong SAR</v>
          </cell>
          <cell r="E1372" t="str">
            <v>APD </v>
          </cell>
          <cell r="F1372" t="str">
            <v>High income: nonOECD</v>
          </cell>
          <cell r="H1372" t="str">
            <v>Advanced</v>
          </cell>
          <cell r="I1372" t="str">
            <v>Importer</v>
          </cell>
          <cell r="K1372">
            <v>7.777285</v>
          </cell>
          <cell r="L1372">
            <v>1382.59</v>
          </cell>
          <cell r="M1372">
            <v>243.08054000000001</v>
          </cell>
          <cell r="AC1372">
            <v>0.68082600000000004</v>
          </cell>
          <cell r="AI1372">
            <v>0.59365400000000002</v>
          </cell>
          <cell r="AL1372">
            <v>0.62260680000000002</v>
          </cell>
          <cell r="AO1372">
            <v>0.39081480000000002</v>
          </cell>
          <cell r="AR1372">
            <v>1.55224E-2</v>
          </cell>
          <cell r="AU1372">
            <v>0.28517940000000003</v>
          </cell>
          <cell r="AX1372">
            <v>0.28848689999999999</v>
          </cell>
          <cell r="BA1372">
            <v>0.31773210000000002</v>
          </cell>
          <cell r="BD1372">
            <v>1.07341E-2</v>
          </cell>
          <cell r="BG1372">
            <v>0.19572300000000001</v>
          </cell>
          <cell r="BJ1372">
            <v>0.22435289999999999</v>
          </cell>
          <cell r="BY1372">
            <v>0.9625705</v>
          </cell>
          <cell r="CE1372">
            <v>1.5086010000000001</v>
          </cell>
          <cell r="CH1372">
            <v>2.4931719999999999</v>
          </cell>
          <cell r="CK1372">
            <v>0.99101689999999998</v>
          </cell>
          <cell r="CN1372">
            <v>4.9125200000000001E-2</v>
          </cell>
          <cell r="CQ1372">
            <v>1.1691720000000001</v>
          </cell>
          <cell r="CT1372">
            <v>2.1262569999999998</v>
          </cell>
          <cell r="CW1372">
            <v>0.91274759999999999</v>
          </cell>
          <cell r="CZ1372">
            <v>8.6563999999999999E-3</v>
          </cell>
          <cell r="DC1372">
            <v>0.90922639999999999</v>
          </cell>
          <cell r="DF1372">
            <v>1.811315</v>
          </cell>
          <cell r="DI1372">
            <v>0.3847873</v>
          </cell>
          <cell r="DJ1372">
            <v>0.41838730000000002</v>
          </cell>
          <cell r="DK1372">
            <v>0.4227572</v>
          </cell>
          <cell r="DL1372">
            <v>0.58478730000000001</v>
          </cell>
          <cell r="DM1372">
            <v>0.62275720000000001</v>
          </cell>
          <cell r="DN1372">
            <v>0.61838729999999997</v>
          </cell>
          <cell r="DO1372">
            <v>8570000000</v>
          </cell>
          <cell r="DP1372">
            <v>441000000</v>
          </cell>
          <cell r="DQ1372">
            <v>2210000000</v>
          </cell>
          <cell r="DR1372">
            <v>5920000000</v>
          </cell>
          <cell r="FH1372">
            <v>93.435069999999996</v>
          </cell>
          <cell r="FN1372">
            <v>112.1391</v>
          </cell>
          <cell r="FQ1372">
            <v>104.8938</v>
          </cell>
          <cell r="FT1372">
            <v>128.4503</v>
          </cell>
          <cell r="FW1372">
            <v>126.7496</v>
          </cell>
          <cell r="FZ1372">
            <v>118.8129</v>
          </cell>
          <cell r="GC1372">
            <v>122.5802</v>
          </cell>
          <cell r="GF1372">
            <v>109.1786</v>
          </cell>
          <cell r="GI1372">
            <v>99.312740000000005</v>
          </cell>
          <cell r="GL1372">
            <v>107.77549999999999</v>
          </cell>
          <cell r="GO1372">
            <v>113.6442</v>
          </cell>
          <cell r="HK1372">
            <v>2479433</v>
          </cell>
          <cell r="HL1372">
            <v>33300000</v>
          </cell>
          <cell r="HM1372">
            <v>12400000</v>
          </cell>
          <cell r="HN1372">
            <v>48200000</v>
          </cell>
          <cell r="IA1372">
            <v>26</v>
          </cell>
          <cell r="IB1372">
            <v>4</v>
          </cell>
          <cell r="IH1372">
            <v>52</v>
          </cell>
          <cell r="II1372">
            <v>38</v>
          </cell>
          <cell r="IJ1372">
            <v>10</v>
          </cell>
          <cell r="IK1372">
            <v>3</v>
          </cell>
          <cell r="IL1372">
            <v>5</v>
          </cell>
          <cell r="IM1372">
            <v>3</v>
          </cell>
          <cell r="IO1372">
            <v>56</v>
          </cell>
          <cell r="IP1372">
            <v>42</v>
          </cell>
          <cell r="IQ1372">
            <v>13</v>
          </cell>
          <cell r="IR1372">
            <v>8</v>
          </cell>
          <cell r="IS1372">
            <v>14</v>
          </cell>
          <cell r="IT1372">
            <v>8</v>
          </cell>
          <cell r="IV1372" t="str">
            <v>Advanced Economies</v>
          </cell>
          <cell r="IW1372">
            <v>0</v>
          </cell>
          <cell r="IX1372">
            <v>1</v>
          </cell>
        </row>
        <row r="1373">
          <cell r="A1373">
            <v>5322006</v>
          </cell>
          <cell r="B1373">
            <v>532</v>
          </cell>
          <cell r="C1373">
            <v>2006</v>
          </cell>
          <cell r="D1373" t="str">
            <v>Hong Kong SAR</v>
          </cell>
          <cell r="E1373" t="str">
            <v>APD </v>
          </cell>
          <cell r="F1373" t="str">
            <v>High income: nonOECD</v>
          </cell>
          <cell r="H1373" t="str">
            <v>Advanced</v>
          </cell>
          <cell r="I1373" t="str">
            <v>Importer</v>
          </cell>
          <cell r="K1373">
            <v>7.7679070000000001</v>
          </cell>
          <cell r="L1373">
            <v>1475.3589999999999</v>
          </cell>
          <cell r="M1373">
            <v>268.55007999999998</v>
          </cell>
          <cell r="AC1373">
            <v>0.75763849999999999</v>
          </cell>
          <cell r="AI1373">
            <v>0.64558599999999999</v>
          </cell>
          <cell r="AL1373">
            <v>0.6822762</v>
          </cell>
          <cell r="AO1373">
            <v>0.41588259999999999</v>
          </cell>
          <cell r="AR1373">
            <v>5.36494E-2</v>
          </cell>
          <cell r="AU1373">
            <v>0.30799159999999998</v>
          </cell>
          <cell r="AX1373">
            <v>0.2991569</v>
          </cell>
          <cell r="BA1373">
            <v>0.35204750000000001</v>
          </cell>
          <cell r="BD1373">
            <v>3.3025499999999999E-2</v>
          </cell>
          <cell r="BG1373">
            <v>0.24076220000000001</v>
          </cell>
          <cell r="BJ1373">
            <v>0.2335006</v>
          </cell>
          <cell r="BY1373">
            <v>0.94180870000000005</v>
          </cell>
          <cell r="CE1373">
            <v>1.500939</v>
          </cell>
          <cell r="CH1373">
            <v>2.4548109999999999</v>
          </cell>
          <cell r="CK1373">
            <v>0.91617020000000005</v>
          </cell>
          <cell r="CN1373">
            <v>0.10170949999999999</v>
          </cell>
          <cell r="CQ1373">
            <v>1.336087</v>
          </cell>
          <cell r="CT1373">
            <v>1.9860869999999999</v>
          </cell>
          <cell r="CW1373">
            <v>0.8384587</v>
          </cell>
          <cell r="CZ1373">
            <v>4.5688600000000003E-2</v>
          </cell>
          <cell r="DC1373">
            <v>0.94375039999999999</v>
          </cell>
          <cell r="DF1373">
            <v>1.789299</v>
          </cell>
          <cell r="DI1373">
            <v>0.45059450000000001</v>
          </cell>
          <cell r="DJ1373">
            <v>0.48738710000000002</v>
          </cell>
          <cell r="DK1373">
            <v>0.49916509999999997</v>
          </cell>
          <cell r="DL1373">
            <v>0.65059449999999996</v>
          </cell>
          <cell r="DM1373">
            <v>0.69916509999999998</v>
          </cell>
          <cell r="DN1373">
            <v>0.68738699999999997</v>
          </cell>
          <cell r="DO1373">
            <v>7880000000</v>
          </cell>
          <cell r="DP1373">
            <v>422000000</v>
          </cell>
          <cell r="DQ1373">
            <v>1830000000</v>
          </cell>
          <cell r="DR1373">
            <v>5630000000</v>
          </cell>
          <cell r="FH1373">
            <v>118.03749999999999</v>
          </cell>
          <cell r="FN1373">
            <v>127.15770000000001</v>
          </cell>
          <cell r="FQ1373">
            <v>124.13460000000001</v>
          </cell>
          <cell r="FT1373">
            <v>130.83840000000001</v>
          </cell>
          <cell r="FW1373">
            <v>129.25360000000001</v>
          </cell>
          <cell r="FZ1373">
            <v>128.3544</v>
          </cell>
          <cell r="GC1373">
            <v>124.4233</v>
          </cell>
          <cell r="GF1373">
            <v>119.3068</v>
          </cell>
          <cell r="GI1373">
            <v>121.6917</v>
          </cell>
          <cell r="GL1373">
            <v>116.52500000000001</v>
          </cell>
          <cell r="GO1373">
            <v>114.2085</v>
          </cell>
          <cell r="HK1373">
            <v>2220809</v>
          </cell>
          <cell r="HL1373">
            <v>29600000</v>
          </cell>
          <cell r="HM1373">
            <v>9630025</v>
          </cell>
          <cell r="HN1373">
            <v>41500000</v>
          </cell>
          <cell r="IA1373">
            <v>26</v>
          </cell>
          <cell r="IB1373">
            <v>4</v>
          </cell>
          <cell r="IH1373">
            <v>55</v>
          </cell>
          <cell r="II1373">
            <v>37</v>
          </cell>
          <cell r="IJ1373">
            <v>9</v>
          </cell>
          <cell r="IK1373">
            <v>2</v>
          </cell>
          <cell r="IL1373">
            <v>5</v>
          </cell>
          <cell r="IM1373">
            <v>3</v>
          </cell>
          <cell r="IO1373">
            <v>56</v>
          </cell>
          <cell r="IP1373">
            <v>46</v>
          </cell>
          <cell r="IQ1373">
            <v>13</v>
          </cell>
          <cell r="IR1373">
            <v>6</v>
          </cell>
          <cell r="IS1373">
            <v>13</v>
          </cell>
          <cell r="IT1373">
            <v>7</v>
          </cell>
          <cell r="IV1373" t="str">
            <v>Advanced Economies</v>
          </cell>
          <cell r="IW1373">
            <v>0</v>
          </cell>
          <cell r="IX1373">
            <v>1</v>
          </cell>
        </row>
        <row r="1374">
          <cell r="A1374">
            <v>5322007</v>
          </cell>
          <cell r="B1374">
            <v>532</v>
          </cell>
          <cell r="C1374">
            <v>2007</v>
          </cell>
          <cell r="D1374" t="str">
            <v>Hong Kong SAR</v>
          </cell>
          <cell r="E1374" t="str">
            <v>APD </v>
          </cell>
          <cell r="F1374" t="str">
            <v>High income: nonOECD</v>
          </cell>
          <cell r="H1374" t="str">
            <v>Advanced</v>
          </cell>
          <cell r="I1374" t="str">
            <v>Importer</v>
          </cell>
          <cell r="K1374">
            <v>7.8013339999999998</v>
          </cell>
          <cell r="L1374">
            <v>1615.5730000000001</v>
          </cell>
          <cell r="M1374">
            <v>293.99867999999998</v>
          </cell>
          <cell r="N1374">
            <v>1.69</v>
          </cell>
          <cell r="O1374">
            <v>1.06</v>
          </cell>
          <cell r="Q1374">
            <v>0.86840430000000002</v>
          </cell>
          <cell r="S1374">
            <v>0.16221740000000001</v>
          </cell>
          <cell r="T1374">
            <v>0.30453619999999998</v>
          </cell>
          <cell r="AC1374">
            <v>0.89289929999999995</v>
          </cell>
          <cell r="AI1374">
            <v>0.71870449999999997</v>
          </cell>
          <cell r="AL1374">
            <v>0.74298310000000001</v>
          </cell>
          <cell r="AO1374">
            <v>0.39108589999999999</v>
          </cell>
          <cell r="AR1374">
            <v>-5.7517600000000002E-2</v>
          </cell>
          <cell r="AU1374">
            <v>0.18870819999999999</v>
          </cell>
          <cell r="AX1374">
            <v>0.21018770000000001</v>
          </cell>
          <cell r="BA1374">
            <v>0.2581928</v>
          </cell>
          <cell r="BD1374">
            <v>-0.14370230000000001</v>
          </cell>
          <cell r="BG1374">
            <v>0.13961229999999999</v>
          </cell>
          <cell r="BJ1374">
            <v>0.12703020000000001</v>
          </cell>
          <cell r="BM1374">
            <v>0.1876814</v>
          </cell>
          <cell r="BO1374">
            <v>0.1389031</v>
          </cell>
          <cell r="BP1374">
            <v>0.3265845</v>
          </cell>
          <cell r="BY1374">
            <v>0.9412566</v>
          </cell>
          <cell r="CE1374">
            <v>1.5056229999999999</v>
          </cell>
          <cell r="CH1374">
            <v>2.4151530000000001</v>
          </cell>
          <cell r="CK1374">
            <v>0.76264750000000003</v>
          </cell>
          <cell r="CN1374">
            <v>-9.1213699999999995E-2</v>
          </cell>
          <cell r="CQ1374">
            <v>0.84091850000000001</v>
          </cell>
          <cell r="CT1374">
            <v>1.5520350000000001</v>
          </cell>
          <cell r="CW1374">
            <v>0.65587569999999995</v>
          </cell>
          <cell r="CZ1374">
            <v>-0.1752792</v>
          </cell>
          <cell r="DC1374">
            <v>0.56627830000000001</v>
          </cell>
          <cell r="DF1374">
            <v>0.96607069999999995</v>
          </cell>
          <cell r="DI1374">
            <v>0.62159580000000003</v>
          </cell>
          <cell r="DJ1374">
            <v>0.69778260000000003</v>
          </cell>
          <cell r="DK1374">
            <v>0.71828780000000003</v>
          </cell>
          <cell r="DL1374">
            <v>0.82159579999999999</v>
          </cell>
          <cell r="DM1374">
            <v>0.91828779999999999</v>
          </cell>
          <cell r="DN1374">
            <v>0.89778259999999999</v>
          </cell>
          <cell r="DO1374">
            <v>8060000000</v>
          </cell>
          <cell r="DP1374">
            <v>448000000</v>
          </cell>
          <cell r="DQ1374">
            <v>1770000000</v>
          </cell>
          <cell r="DR1374">
            <v>5840000000</v>
          </cell>
          <cell r="DS1374">
            <v>55.575229999999998</v>
          </cell>
          <cell r="DU1374">
            <v>61.625970000000002</v>
          </cell>
          <cell r="EH1374">
            <v>60.406559999999999</v>
          </cell>
          <cell r="FH1374">
            <v>129.63560000000001</v>
          </cell>
          <cell r="FN1374">
            <v>129.54509999999999</v>
          </cell>
          <cell r="FQ1374">
            <v>128.8031</v>
          </cell>
          <cell r="FT1374">
            <v>112.8355</v>
          </cell>
          <cell r="FW1374">
            <v>79.063019999999995</v>
          </cell>
          <cell r="FZ1374">
            <v>112.31959999999999</v>
          </cell>
          <cell r="GC1374">
            <v>107.69289999999999</v>
          </cell>
          <cell r="GF1374">
            <v>101.6268</v>
          </cell>
          <cell r="GI1374">
            <v>72.709050000000005</v>
          </cell>
          <cell r="GL1374">
            <v>94.270610000000005</v>
          </cell>
          <cell r="GO1374">
            <v>92.544089999999997</v>
          </cell>
          <cell r="HK1374">
            <v>2161222</v>
          </cell>
          <cell r="HL1374">
            <v>28200000</v>
          </cell>
          <cell r="HM1374">
            <v>8562775</v>
          </cell>
          <cell r="HN1374">
            <v>38900000</v>
          </cell>
          <cell r="IA1374">
            <v>31</v>
          </cell>
          <cell r="IB1374">
            <v>2</v>
          </cell>
          <cell r="ID1374">
            <v>1</v>
          </cell>
          <cell r="IH1374">
            <v>48</v>
          </cell>
          <cell r="II1374">
            <v>35</v>
          </cell>
          <cell r="IJ1374">
            <v>15</v>
          </cell>
          <cell r="IK1374">
            <v>9</v>
          </cell>
          <cell r="IL1374">
            <v>12</v>
          </cell>
          <cell r="IM1374">
            <v>3</v>
          </cell>
          <cell r="IO1374">
            <v>50</v>
          </cell>
          <cell r="IP1374">
            <v>35</v>
          </cell>
          <cell r="IQ1374">
            <v>20</v>
          </cell>
          <cell r="IR1374">
            <v>14</v>
          </cell>
          <cell r="IS1374">
            <v>17</v>
          </cell>
          <cell r="IT1374">
            <v>18</v>
          </cell>
          <cell r="IV1374" t="str">
            <v>Advanced Economies</v>
          </cell>
          <cell r="IW1374">
            <v>0</v>
          </cell>
          <cell r="IX1374">
            <v>1</v>
          </cell>
        </row>
        <row r="1375">
          <cell r="A1375">
            <v>5322008</v>
          </cell>
          <cell r="B1375">
            <v>532</v>
          </cell>
          <cell r="C1375">
            <v>2008</v>
          </cell>
          <cell r="D1375" t="str">
            <v>Hong Kong SAR</v>
          </cell>
          <cell r="E1375" t="str">
            <v>APD </v>
          </cell>
          <cell r="F1375" t="str">
            <v>High income: nonOECD</v>
          </cell>
          <cell r="H1375" t="str">
            <v>Advanced</v>
          </cell>
          <cell r="I1375" t="str">
            <v>Importer</v>
          </cell>
          <cell r="K1375">
            <v>7.7867959999999998</v>
          </cell>
          <cell r="L1375">
            <v>1677.011</v>
          </cell>
          <cell r="M1375">
            <v>307.45012000000003</v>
          </cell>
          <cell r="N1375">
            <v>1.95</v>
          </cell>
          <cell r="O1375">
            <v>1.1599999999999999</v>
          </cell>
          <cell r="Q1375">
            <v>1.4973080000000001</v>
          </cell>
          <cell r="S1375">
            <v>0.5752623</v>
          </cell>
          <cell r="T1375">
            <v>0.76335379999999997</v>
          </cell>
          <cell r="AC1375">
            <v>0.85056849999999995</v>
          </cell>
          <cell r="AI1375">
            <v>0.72391030000000001</v>
          </cell>
          <cell r="AL1375">
            <v>0.76485360000000002</v>
          </cell>
          <cell r="AO1375">
            <v>0.68492160000000002</v>
          </cell>
          <cell r="AR1375">
            <v>0.34208870000000002</v>
          </cell>
          <cell r="AU1375">
            <v>0.52508699999999997</v>
          </cell>
          <cell r="AX1375">
            <v>0.5705308</v>
          </cell>
          <cell r="BA1375">
            <v>0.655528</v>
          </cell>
          <cell r="BD1375">
            <v>0.2277102</v>
          </cell>
          <cell r="BG1375">
            <v>0.5032181</v>
          </cell>
          <cell r="BJ1375">
            <v>0.52925789999999995</v>
          </cell>
          <cell r="BM1375">
            <v>0.30749349999999998</v>
          </cell>
          <cell r="BO1375">
            <v>0.46098899999999998</v>
          </cell>
          <cell r="BP1375">
            <v>0.76848249999999996</v>
          </cell>
          <cell r="BY1375">
            <v>0.78005690000000005</v>
          </cell>
          <cell r="CE1375">
            <v>1.3215840000000001</v>
          </cell>
          <cell r="CH1375">
            <v>2.077321</v>
          </cell>
          <cell r="CK1375">
            <v>1.0235669999999999</v>
          </cell>
          <cell r="CN1375">
            <v>0.41387030000000002</v>
          </cell>
          <cell r="CQ1375">
            <v>1.613413</v>
          </cell>
          <cell r="CT1375">
            <v>2.5874190000000001</v>
          </cell>
          <cell r="CW1375">
            <v>1.0195860000000001</v>
          </cell>
          <cell r="CZ1375">
            <v>0.1679668</v>
          </cell>
          <cell r="DC1375">
            <v>1.5694030000000001</v>
          </cell>
          <cell r="DF1375">
            <v>2.5727869999999999</v>
          </cell>
          <cell r="DI1375">
            <v>0.25269219999999998</v>
          </cell>
          <cell r="DJ1375">
            <v>0.38473760000000001</v>
          </cell>
          <cell r="DK1375">
            <v>0.40219709999999997</v>
          </cell>
          <cell r="DL1375">
            <v>0.45269219999999999</v>
          </cell>
          <cell r="DM1375">
            <v>0.60219710000000004</v>
          </cell>
          <cell r="DN1375">
            <v>0.58473770000000003</v>
          </cell>
          <cell r="DO1375">
            <v>7830000000</v>
          </cell>
          <cell r="DP1375">
            <v>442000000</v>
          </cell>
          <cell r="DQ1375">
            <v>1730000000</v>
          </cell>
          <cell r="DR1375">
            <v>5660000000</v>
          </cell>
          <cell r="DS1375">
            <v>1524.3820000000001</v>
          </cell>
          <cell r="DU1375">
            <v>244.5909</v>
          </cell>
          <cell r="EE1375">
            <v>-69.405500000000004</v>
          </cell>
          <cell r="EG1375">
            <v>-31.182369999999999</v>
          </cell>
          <cell r="EH1375">
            <v>505.6601</v>
          </cell>
          <cell r="EL1375">
            <v>-38.979649999999999</v>
          </cell>
          <cell r="FH1375">
            <v>83.593739999999997</v>
          </cell>
          <cell r="FI1375">
            <v>152.89500000000001</v>
          </cell>
          <cell r="FN1375">
            <v>114.6926</v>
          </cell>
          <cell r="FO1375">
            <v>145.71549999999999</v>
          </cell>
          <cell r="FQ1375">
            <v>107.8807</v>
          </cell>
          <cell r="FR1375">
            <v>148.57380000000001</v>
          </cell>
          <cell r="FT1375">
            <v>140.334</v>
          </cell>
          <cell r="FU1375">
            <v>58.68074</v>
          </cell>
          <cell r="FW1375">
            <v>321.57940000000002</v>
          </cell>
          <cell r="FX1375">
            <v>11.17756</v>
          </cell>
          <cell r="FZ1375">
            <v>238.4101</v>
          </cell>
          <cell r="GA1375">
            <v>70.873350000000002</v>
          </cell>
          <cell r="GC1375">
            <v>201.42850000000001</v>
          </cell>
          <cell r="GD1375">
            <v>56.227200000000003</v>
          </cell>
          <cell r="GF1375">
            <v>136.47630000000001</v>
          </cell>
          <cell r="GG1375">
            <v>29.716629999999999</v>
          </cell>
          <cell r="GI1375">
            <v>259.73140000000001</v>
          </cell>
          <cell r="GJ1375">
            <v>9.7242110000000004</v>
          </cell>
          <cell r="GL1375">
            <v>238.4101</v>
          </cell>
          <cell r="GM1375">
            <v>41.224820000000001</v>
          </cell>
          <cell r="GO1375">
            <v>163.69829999999999</v>
          </cell>
          <cell r="GP1375">
            <v>32.639919999999996</v>
          </cell>
          <cell r="GR1375">
            <v>0</v>
          </cell>
          <cell r="GT1375">
            <v>0</v>
          </cell>
          <cell r="GU1375">
            <v>0</v>
          </cell>
          <cell r="GX1375">
            <v>0</v>
          </cell>
          <cell r="GY1375">
            <v>0</v>
          </cell>
          <cell r="GZ1375">
            <v>0</v>
          </cell>
          <cell r="HA1375">
            <v>0</v>
          </cell>
          <cell r="HD1375">
            <v>0</v>
          </cell>
          <cell r="HE1375">
            <v>0</v>
          </cell>
          <cell r="HF1375">
            <v>0</v>
          </cell>
          <cell r="HG1375">
            <v>0</v>
          </cell>
          <cell r="HK1375">
            <v>2053643</v>
          </cell>
          <cell r="HL1375">
            <v>26300000</v>
          </cell>
          <cell r="HM1375">
            <v>8013545</v>
          </cell>
          <cell r="HN1375">
            <v>36300000</v>
          </cell>
          <cell r="HO1375">
            <v>0</v>
          </cell>
          <cell r="HP1375">
            <v>0</v>
          </cell>
          <cell r="HR1375">
            <v>0</v>
          </cell>
          <cell r="IA1375">
            <v>31</v>
          </cell>
          <cell r="IB1375">
            <v>3</v>
          </cell>
          <cell r="IH1375">
            <v>88</v>
          </cell>
          <cell r="II1375">
            <v>23</v>
          </cell>
          <cell r="IJ1375">
            <v>2</v>
          </cell>
          <cell r="IK1375">
            <v>2</v>
          </cell>
          <cell r="IM1375">
            <v>1</v>
          </cell>
          <cell r="IO1375">
            <v>105</v>
          </cell>
          <cell r="IP1375">
            <v>24</v>
          </cell>
          <cell r="IQ1375">
            <v>3</v>
          </cell>
          <cell r="IR1375">
            <v>8</v>
          </cell>
          <cell r="IS1375">
            <v>9</v>
          </cell>
          <cell r="IT1375">
            <v>1</v>
          </cell>
          <cell r="IV1375" t="str">
            <v>Advanced Economies</v>
          </cell>
          <cell r="IW1375">
            <v>0</v>
          </cell>
          <cell r="IX1375">
            <v>1</v>
          </cell>
        </row>
        <row r="1376">
          <cell r="A1376">
            <v>5322009</v>
          </cell>
          <cell r="B1376">
            <v>532</v>
          </cell>
          <cell r="C1376">
            <v>2009</v>
          </cell>
          <cell r="D1376" t="str">
            <v>Hong Kong SAR</v>
          </cell>
          <cell r="E1376" t="str">
            <v>APD </v>
          </cell>
          <cell r="F1376" t="str">
            <v>High income: nonOECD</v>
          </cell>
          <cell r="H1376" t="str">
            <v>Advanced</v>
          </cell>
          <cell r="I1376" t="str">
            <v>Importer</v>
          </cell>
          <cell r="K1376">
            <v>7.7518029999999998</v>
          </cell>
          <cell r="L1376">
            <v>1622.5150000000001</v>
          </cell>
          <cell r="M1376">
            <v>302.47082999999998</v>
          </cell>
          <cell r="N1376">
            <v>1.9354389999999999</v>
          </cell>
          <cell r="O1376">
            <v>1.2454510000000001</v>
          </cell>
          <cell r="Q1376">
            <v>1.229053</v>
          </cell>
          <cell r="S1376">
            <v>0.51875199999999999</v>
          </cell>
          <cell r="T1376">
            <v>0.62773489999999998</v>
          </cell>
          <cell r="AC1376">
            <v>0.93609209999999998</v>
          </cell>
          <cell r="AI1376">
            <v>0.79305950000000003</v>
          </cell>
          <cell r="AL1376">
            <v>0.85102710000000004</v>
          </cell>
          <cell r="AO1376">
            <v>0.5323563</v>
          </cell>
          <cell r="AR1376">
            <v>0.1256427</v>
          </cell>
          <cell r="AU1376">
            <v>0.37582359999999998</v>
          </cell>
          <cell r="AX1376">
            <v>0.41481829999999997</v>
          </cell>
          <cell r="BA1376">
            <v>0.45337050000000001</v>
          </cell>
          <cell r="BD1376">
            <v>8.3641400000000005E-2</v>
          </cell>
          <cell r="BG1376">
            <v>0.29344540000000002</v>
          </cell>
          <cell r="BJ1376">
            <v>0.32409840000000001</v>
          </cell>
          <cell r="BM1376">
            <v>0.27872419999999998</v>
          </cell>
          <cell r="BO1376">
            <v>0.64909740000000005</v>
          </cell>
          <cell r="BP1376">
            <v>0.92782160000000002</v>
          </cell>
          <cell r="BY1376">
            <v>0.9614296</v>
          </cell>
          <cell r="CE1376">
            <v>1.5966659999999999</v>
          </cell>
          <cell r="CH1376">
            <v>2.5429629999999999</v>
          </cell>
          <cell r="CK1376">
            <v>0.92466409999999999</v>
          </cell>
          <cell r="CN1376">
            <v>0.1618136</v>
          </cell>
          <cell r="CQ1376">
            <v>1.405079</v>
          </cell>
          <cell r="CT1376">
            <v>2.3411309999999999</v>
          </cell>
          <cell r="CW1376">
            <v>0.87180250000000004</v>
          </cell>
          <cell r="CZ1376">
            <v>8.6539599999999994E-2</v>
          </cell>
          <cell r="DC1376">
            <v>1.206882</v>
          </cell>
          <cell r="DF1376">
            <v>2.196291</v>
          </cell>
          <cell r="DI1376">
            <v>0.50638640000000001</v>
          </cell>
          <cell r="DJ1376">
            <v>0.52669860000000002</v>
          </cell>
          <cell r="DK1376">
            <v>0.52660989999999996</v>
          </cell>
          <cell r="DL1376">
            <v>0.70638639999999997</v>
          </cell>
          <cell r="DM1376">
            <v>0.72660990000000003</v>
          </cell>
          <cell r="DN1376">
            <v>0.72669859999999997</v>
          </cell>
          <cell r="DO1376">
            <v>8740000000</v>
          </cell>
          <cell r="DP1376">
            <v>475000000</v>
          </cell>
          <cell r="DQ1376">
            <v>2620000000</v>
          </cell>
          <cell r="DR1376">
            <v>5640000000</v>
          </cell>
          <cell r="DS1376">
            <v>161.4487</v>
          </cell>
          <cell r="DU1376">
            <v>157.11920000000001</v>
          </cell>
          <cell r="DY1376">
            <v>-9.2509460000000008</v>
          </cell>
          <cell r="EA1376">
            <v>57.204219999999999</v>
          </cell>
          <cell r="EE1376">
            <v>-9.2509460000000008</v>
          </cell>
          <cell r="EG1376">
            <v>57.204219999999999</v>
          </cell>
          <cell r="EH1376">
            <v>157.7834</v>
          </cell>
          <cell r="EJ1376">
            <v>47.007869999999997</v>
          </cell>
          <cell r="EL1376">
            <v>47.007869999999997</v>
          </cell>
          <cell r="EM1376">
            <v>18</v>
          </cell>
          <cell r="EN1376">
            <v>3</v>
          </cell>
          <cell r="EO1376">
            <v>2</v>
          </cell>
          <cell r="EP1376">
            <v>2</v>
          </cell>
          <cell r="EQ1376">
            <v>1</v>
          </cell>
          <cell r="ER1376">
            <v>8</v>
          </cell>
          <cell r="ET1376">
            <v>23</v>
          </cell>
          <cell r="EU1376">
            <v>6</v>
          </cell>
          <cell r="EV1376">
            <v>13</v>
          </cell>
          <cell r="EW1376">
            <v>15</v>
          </cell>
          <cell r="EX1376">
            <v>10</v>
          </cell>
          <cell r="EY1376">
            <v>46</v>
          </cell>
          <cell r="FA1376">
            <v>21</v>
          </cell>
          <cell r="FB1376">
            <v>6</v>
          </cell>
          <cell r="FC1376">
            <v>14</v>
          </cell>
          <cell r="FD1376">
            <v>19</v>
          </cell>
          <cell r="FE1376">
            <v>15</v>
          </cell>
          <cell r="FF1376">
            <v>71</v>
          </cell>
          <cell r="FH1376">
            <v>151.48500000000001</v>
          </cell>
          <cell r="FI1376">
            <v>99.904240000000001</v>
          </cell>
          <cell r="FJ1376">
            <v>210.5264</v>
          </cell>
          <cell r="FN1376">
            <v>159.02590000000001</v>
          </cell>
          <cell r="FO1376">
            <v>113.74</v>
          </cell>
          <cell r="FP1376">
            <v>116.5367</v>
          </cell>
          <cell r="FQ1376">
            <v>157.35830000000001</v>
          </cell>
          <cell r="FR1376">
            <v>106.0779</v>
          </cell>
          <cell r="FS1376">
            <v>152.3682</v>
          </cell>
          <cell r="FT1376">
            <v>151.6045</v>
          </cell>
          <cell r="FU1376">
            <v>64.635840000000002</v>
          </cell>
          <cell r="FV1376">
            <v>64.404790000000006</v>
          </cell>
          <cell r="FW1376">
            <v>137.31960000000001</v>
          </cell>
          <cell r="FX1376">
            <v>8.8829879999999992</v>
          </cell>
          <cell r="FY1376">
            <v>5.2247070000000004</v>
          </cell>
          <cell r="FZ1376">
            <v>156.9213</v>
          </cell>
          <cell r="GA1376">
            <v>79.939589999999995</v>
          </cell>
          <cell r="GB1376">
            <v>38.202959999999997</v>
          </cell>
          <cell r="GC1376">
            <v>156.9332</v>
          </cell>
          <cell r="GD1376">
            <v>69.177340000000001</v>
          </cell>
          <cell r="GE1376">
            <v>52.64893</v>
          </cell>
          <cell r="GF1376">
            <v>141.5506</v>
          </cell>
          <cell r="GG1376">
            <v>30.56334</v>
          </cell>
          <cell r="GH1376">
            <v>44.023890000000002</v>
          </cell>
          <cell r="GI1376">
            <v>117.7024</v>
          </cell>
          <cell r="GJ1376">
            <v>1.4550350000000001</v>
          </cell>
          <cell r="GK1376">
            <v>1.3221210000000001</v>
          </cell>
          <cell r="GL1376">
            <v>145.63380000000001</v>
          </cell>
          <cell r="GM1376">
            <v>66.051640000000006</v>
          </cell>
          <cell r="GN1376">
            <v>22.74212</v>
          </cell>
          <cell r="GO1376">
            <v>144.0453</v>
          </cell>
          <cell r="GP1376">
            <v>45.487659999999998</v>
          </cell>
          <cell r="GQ1376">
            <v>27.726369999999999</v>
          </cell>
          <cell r="GR1376">
            <v>-0.17440739999999999</v>
          </cell>
          <cell r="GT1376">
            <v>-0.26644810000000002</v>
          </cell>
          <cell r="GU1376">
            <v>-0.46132919999999999</v>
          </cell>
          <cell r="GX1376">
            <v>0.14152600000000001</v>
          </cell>
          <cell r="GY1376">
            <v>0.26510119999999998</v>
          </cell>
          <cell r="GZ1376">
            <v>0.2975447</v>
          </cell>
          <cell r="HA1376">
            <v>0.50334480000000004</v>
          </cell>
          <cell r="HD1376">
            <v>0.26965060000000002</v>
          </cell>
          <cell r="HE1376">
            <v>0.21817239999999999</v>
          </cell>
          <cell r="HF1376">
            <v>0.49092940000000002</v>
          </cell>
          <cell r="HG1376">
            <v>0.77554420000000002</v>
          </cell>
          <cell r="HK1376">
            <v>2267797</v>
          </cell>
          <cell r="HL1376">
            <v>27000000</v>
          </cell>
          <cell r="HM1376">
            <v>12500000</v>
          </cell>
          <cell r="HN1376">
            <v>41700000</v>
          </cell>
          <cell r="HO1376">
            <v>-0.15933910000000001</v>
          </cell>
          <cell r="HP1376">
            <v>2.8769300000000001E-2</v>
          </cell>
          <cell r="HR1376">
            <v>-0.18810840000000001</v>
          </cell>
          <cell r="IA1376">
            <v>32</v>
          </cell>
          <cell r="IB1376">
            <v>2</v>
          </cell>
          <cell r="IH1376">
            <v>72</v>
          </cell>
          <cell r="II1376">
            <v>27</v>
          </cell>
          <cell r="IJ1376">
            <v>7</v>
          </cell>
          <cell r="IK1376">
            <v>4</v>
          </cell>
          <cell r="IL1376">
            <v>2</v>
          </cell>
          <cell r="IM1376">
            <v>1</v>
          </cell>
          <cell r="IO1376">
            <v>78</v>
          </cell>
          <cell r="IP1376">
            <v>34</v>
          </cell>
          <cell r="IQ1376">
            <v>10</v>
          </cell>
          <cell r="IR1376">
            <v>5</v>
          </cell>
          <cell r="IS1376">
            <v>9</v>
          </cell>
          <cell r="IT1376">
            <v>9</v>
          </cell>
          <cell r="IV1376" t="str">
            <v>Advanced Economies</v>
          </cell>
          <cell r="IW1376">
            <v>0</v>
          </cell>
          <cell r="IX1376">
            <v>1</v>
          </cell>
        </row>
        <row r="1377">
          <cell r="A1377">
            <v>5322010</v>
          </cell>
          <cell r="B1377">
            <v>532</v>
          </cell>
          <cell r="C1377">
            <v>2010</v>
          </cell>
          <cell r="D1377" t="str">
            <v>Hong Kong SAR</v>
          </cell>
          <cell r="E1377" t="str">
            <v>APD </v>
          </cell>
          <cell r="F1377" t="str">
            <v>High income: nonOECD</v>
          </cell>
          <cell r="H1377" t="str">
            <v>Advanced</v>
          </cell>
          <cell r="I1377" t="str">
            <v>Importer</v>
          </cell>
          <cell r="K1377">
            <v>7.7692360000000003</v>
          </cell>
          <cell r="L1377">
            <v>1741.6569999999999</v>
          </cell>
          <cell r="M1377">
            <v>327.49817999999999</v>
          </cell>
          <cell r="N1377">
            <v>1.92</v>
          </cell>
          <cell r="O1377">
            <v>1.32</v>
          </cell>
          <cell r="Q1377">
            <v>1.0948</v>
          </cell>
          <cell r="S1377">
            <v>0.45927630000000003</v>
          </cell>
          <cell r="T1377">
            <v>0.56968399999999997</v>
          </cell>
          <cell r="AC1377">
            <v>0.94439799999999996</v>
          </cell>
          <cell r="AI1377">
            <v>0.7955335</v>
          </cell>
          <cell r="AL1377">
            <v>0.85655159999999997</v>
          </cell>
          <cell r="AO1377">
            <v>0.4598004</v>
          </cell>
          <cell r="AR1377">
            <v>9.0831599999999998E-2</v>
          </cell>
          <cell r="AU1377">
            <v>0.26074960000000003</v>
          </cell>
          <cell r="AX1377">
            <v>0.32485439999999999</v>
          </cell>
          <cell r="BA1377">
            <v>0.37480049999999998</v>
          </cell>
          <cell r="BD1377">
            <v>-4.4923000000000003E-3</v>
          </cell>
          <cell r="BG1377">
            <v>0.2092763</v>
          </cell>
          <cell r="BJ1377">
            <v>0.24128089999999999</v>
          </cell>
          <cell r="BM1377">
            <v>0.2417629</v>
          </cell>
          <cell r="BO1377">
            <v>0.48237479999999999</v>
          </cell>
          <cell r="BP1377">
            <v>0.72413780000000005</v>
          </cell>
          <cell r="BY1377">
            <v>0.92355169999999998</v>
          </cell>
          <cell r="CE1377">
            <v>1.650806</v>
          </cell>
          <cell r="CH1377">
            <v>2.467705</v>
          </cell>
          <cell r="CK1377">
            <v>0.86420600000000003</v>
          </cell>
          <cell r="CN1377">
            <v>0.12864</v>
          </cell>
          <cell r="CQ1377">
            <v>0.97441100000000003</v>
          </cell>
          <cell r="CT1377">
            <v>2.0310739999999998</v>
          </cell>
          <cell r="CW1377">
            <v>0.78544769999999997</v>
          </cell>
          <cell r="CZ1377">
            <v>-3.6816599999999998E-2</v>
          </cell>
          <cell r="DC1377">
            <v>0.87341310000000005</v>
          </cell>
          <cell r="DF1377">
            <v>1.6850670000000001</v>
          </cell>
          <cell r="DI1377">
            <v>0.62519959999999997</v>
          </cell>
          <cell r="DJ1377">
            <v>0.66072379999999997</v>
          </cell>
          <cell r="DK1377">
            <v>0.65274080000000001</v>
          </cell>
          <cell r="DL1377">
            <v>0.82519949999999997</v>
          </cell>
          <cell r="DM1377">
            <v>0.85274079999999997</v>
          </cell>
          <cell r="DN1377">
            <v>0.86072380000000004</v>
          </cell>
          <cell r="DO1377">
            <v>9340000000</v>
          </cell>
          <cell r="DP1377">
            <v>495000000</v>
          </cell>
          <cell r="DQ1377">
            <v>2350000000</v>
          </cell>
          <cell r="DR1377">
            <v>6490000000</v>
          </cell>
          <cell r="DS1377">
            <v>110.7039</v>
          </cell>
          <cell r="DU1377">
            <v>126.05840000000001</v>
          </cell>
          <cell r="DY1377">
            <v>-9.2509239999999995</v>
          </cell>
          <cell r="EA1377">
            <v>57.204189999999997</v>
          </cell>
          <cell r="EE1377">
            <v>-9.2508769999999991</v>
          </cell>
          <cell r="EG1377">
            <v>57.204169999999998</v>
          </cell>
          <cell r="EH1377">
            <v>123.3909</v>
          </cell>
          <cell r="EJ1377">
            <v>45.659140000000001</v>
          </cell>
          <cell r="EL1377">
            <v>45.659129999999998</v>
          </cell>
          <cell r="EM1377">
            <v>25</v>
          </cell>
          <cell r="EN1377">
            <v>3</v>
          </cell>
          <cell r="EO1377">
            <v>3</v>
          </cell>
          <cell r="EQ1377">
            <v>2</v>
          </cell>
          <cell r="ER1377">
            <v>1</v>
          </cell>
          <cell r="ET1377">
            <v>32</v>
          </cell>
          <cell r="EU1377">
            <v>8</v>
          </cell>
          <cell r="EV1377">
            <v>19</v>
          </cell>
          <cell r="EW1377">
            <v>13</v>
          </cell>
          <cell r="EX1377">
            <v>18</v>
          </cell>
          <cell r="EY1377">
            <v>35</v>
          </cell>
          <cell r="FA1377">
            <v>32</v>
          </cell>
          <cell r="FB1377">
            <v>8</v>
          </cell>
          <cell r="FC1377">
            <v>19</v>
          </cell>
          <cell r="FD1377">
            <v>18</v>
          </cell>
          <cell r="FE1377">
            <v>17</v>
          </cell>
          <cell r="FF1377">
            <v>52</v>
          </cell>
          <cell r="FH1377">
            <v>139.0059</v>
          </cell>
          <cell r="FI1377">
            <v>99.263570000000001</v>
          </cell>
          <cell r="FJ1377">
            <v>176.55779999999999</v>
          </cell>
          <cell r="FN1377">
            <v>143.28700000000001</v>
          </cell>
          <cell r="FO1377">
            <v>101.4419</v>
          </cell>
          <cell r="FP1377">
            <v>178.1371</v>
          </cell>
          <cell r="FQ1377">
            <v>140.7422</v>
          </cell>
          <cell r="FR1377">
            <v>93.881960000000007</v>
          </cell>
          <cell r="FS1377">
            <v>177.40780000000001</v>
          </cell>
          <cell r="FT1377">
            <v>137.791</v>
          </cell>
          <cell r="FU1377">
            <v>37.816040000000001</v>
          </cell>
          <cell r="FV1377">
            <v>66.235060000000004</v>
          </cell>
          <cell r="FW1377">
            <v>116.0818</v>
          </cell>
          <cell r="FX1377">
            <v>7.6688179999999999</v>
          </cell>
          <cell r="FY1377">
            <v>20.016950000000001</v>
          </cell>
          <cell r="FZ1377">
            <v>133.79429999999999</v>
          </cell>
          <cell r="GA1377">
            <v>62.218580000000003</v>
          </cell>
          <cell r="GB1377">
            <v>57.926839999999999</v>
          </cell>
          <cell r="GC1377">
            <v>135.97989999999999</v>
          </cell>
          <cell r="GD1377">
            <v>39.524149999999999</v>
          </cell>
          <cell r="GE1377">
            <v>68.144710000000003</v>
          </cell>
          <cell r="GF1377">
            <v>130.37100000000001</v>
          </cell>
          <cell r="GG1377">
            <v>18.550920000000001</v>
          </cell>
          <cell r="GH1377">
            <v>50.692230000000002</v>
          </cell>
          <cell r="GI1377">
            <v>104.8368</v>
          </cell>
          <cell r="GJ1377">
            <v>1.5103399999999999E-2</v>
          </cell>
          <cell r="GK1377">
            <v>7.7015289999999998</v>
          </cell>
          <cell r="GL1377">
            <v>130.12459999999999</v>
          </cell>
          <cell r="GM1377">
            <v>43.922739999999997</v>
          </cell>
          <cell r="GN1377">
            <v>43.448999999999998</v>
          </cell>
          <cell r="GO1377">
            <v>129.12809999999999</v>
          </cell>
          <cell r="GP1377">
            <v>19.985620000000001</v>
          </cell>
          <cell r="GQ1377">
            <v>56.053249999999998</v>
          </cell>
          <cell r="GR1377">
            <v>-9.5621499999999998E-2</v>
          </cell>
          <cell r="GT1377">
            <v>-0.24414649999999999</v>
          </cell>
          <cell r="GU1377">
            <v>-0.38174089999999999</v>
          </cell>
          <cell r="GX1377">
            <v>0.2588763</v>
          </cell>
          <cell r="GY1377">
            <v>0.31805739999999999</v>
          </cell>
          <cell r="GZ1377">
            <v>0.66853580000000001</v>
          </cell>
          <cell r="HA1377">
            <v>0.96381819999999996</v>
          </cell>
          <cell r="HD1377">
            <v>0.32630870000000001</v>
          </cell>
          <cell r="HE1377">
            <v>0.31282409999999999</v>
          </cell>
          <cell r="HF1377">
            <v>0.72331659999999998</v>
          </cell>
          <cell r="HG1377">
            <v>1.3622449999999999</v>
          </cell>
          <cell r="HK1377">
            <v>2208402</v>
          </cell>
          <cell r="HL1377">
            <v>28900000</v>
          </cell>
          <cell r="HM1377">
            <v>10500000</v>
          </cell>
          <cell r="HN1377">
            <v>41600000</v>
          </cell>
          <cell r="HO1377">
            <v>4.4344700000000001E-2</v>
          </cell>
          <cell r="HP1377">
            <v>6.57306E-2</v>
          </cell>
          <cell r="HR1377">
            <v>-2.13858E-2</v>
          </cell>
          <cell r="IA1377">
            <v>32</v>
          </cell>
          <cell r="IB1377">
            <v>2</v>
          </cell>
          <cell r="IH1377">
            <v>65</v>
          </cell>
          <cell r="II1377">
            <v>42</v>
          </cell>
          <cell r="IJ1377">
            <v>7</v>
          </cell>
          <cell r="IK1377">
            <v>6</v>
          </cell>
          <cell r="IL1377">
            <v>5</v>
          </cell>
          <cell r="IM1377">
            <v>1</v>
          </cell>
          <cell r="IO1377">
            <v>65</v>
          </cell>
          <cell r="IP1377">
            <v>44</v>
          </cell>
          <cell r="IQ1377">
            <v>7</v>
          </cell>
          <cell r="IR1377">
            <v>10</v>
          </cell>
          <cell r="IS1377">
            <v>9</v>
          </cell>
          <cell r="IT1377">
            <v>11</v>
          </cell>
          <cell r="IV1377" t="str">
            <v>Advanced Economies</v>
          </cell>
          <cell r="IW1377">
            <v>0</v>
          </cell>
          <cell r="IX1377">
            <v>1</v>
          </cell>
        </row>
        <row r="1378">
          <cell r="A1378">
            <v>5322011</v>
          </cell>
          <cell r="B1378">
            <v>532</v>
          </cell>
          <cell r="C1378">
            <v>2011</v>
          </cell>
          <cell r="D1378" t="str">
            <v>Hong Kong SAR</v>
          </cell>
          <cell r="E1378" t="str">
            <v>APD </v>
          </cell>
          <cell r="F1378" t="str">
            <v>High income: nonOECD</v>
          </cell>
          <cell r="H1378" t="str">
            <v>Advanced</v>
          </cell>
          <cell r="I1378" t="str">
            <v>Importer</v>
          </cell>
          <cell r="K1378">
            <v>7.7839999999999998</v>
          </cell>
          <cell r="L1378">
            <v>1893.8610000000001</v>
          </cell>
          <cell r="M1378">
            <v>351.11926</v>
          </cell>
          <cell r="N1378">
            <v>1.9925489999999999</v>
          </cell>
          <cell r="O1378">
            <v>1.258993</v>
          </cell>
          <cell r="Q1378">
            <v>1.1036189999999999</v>
          </cell>
          <cell r="S1378">
            <v>0.28508820000000001</v>
          </cell>
          <cell r="T1378">
            <v>0.42728909999999998</v>
          </cell>
          <cell r="AC1378">
            <v>1.073061</v>
          </cell>
          <cell r="AF1378">
            <v>0.55630619999999997</v>
          </cell>
          <cell r="AI1378">
            <v>0.87977499999999997</v>
          </cell>
          <cell r="AL1378">
            <v>0.93303499999999995</v>
          </cell>
          <cell r="AO1378">
            <v>0.53580349999999999</v>
          </cell>
          <cell r="AR1378">
            <v>0.1173032</v>
          </cell>
          <cell r="AU1378">
            <v>0.35582269999999999</v>
          </cell>
          <cell r="AX1378">
            <v>0.41106969999999998</v>
          </cell>
          <cell r="BA1378">
            <v>0.41862519999999998</v>
          </cell>
          <cell r="BD1378">
            <v>7.5402999999999998E-2</v>
          </cell>
          <cell r="BG1378">
            <v>0.28669410000000001</v>
          </cell>
          <cell r="BJ1378">
            <v>0.32799220000000001</v>
          </cell>
          <cell r="BM1378">
            <v>0.2352678</v>
          </cell>
          <cell r="BO1378">
            <v>0.28905389999999997</v>
          </cell>
          <cell r="BP1378">
            <v>0.52432179999999995</v>
          </cell>
          <cell r="BY1378">
            <v>0.99923010000000001</v>
          </cell>
          <cell r="CB1378">
            <v>0.2240808</v>
          </cell>
          <cell r="CE1378">
            <v>1.790332</v>
          </cell>
          <cell r="CH1378">
            <v>2.7872970000000001</v>
          </cell>
          <cell r="CK1378">
            <v>1.0109649999999999</v>
          </cell>
          <cell r="CN1378">
            <v>9.7861400000000001E-2</v>
          </cell>
          <cell r="CQ1378">
            <v>1.354517</v>
          </cell>
          <cell r="CT1378">
            <v>2.487323</v>
          </cell>
          <cell r="CW1378">
            <v>0.82850959999999996</v>
          </cell>
          <cell r="CZ1378">
            <v>5.4132300000000001E-2</v>
          </cell>
          <cell r="DC1378">
            <v>1.1409229999999999</v>
          </cell>
          <cell r="DF1378">
            <v>2.2199960000000001</v>
          </cell>
          <cell r="DI1378">
            <v>0.6889303</v>
          </cell>
          <cell r="DJ1378">
            <v>0.77390460000000005</v>
          </cell>
          <cell r="DK1378">
            <v>0.76450240000000003</v>
          </cell>
          <cell r="DL1378">
            <v>0.88893029999999995</v>
          </cell>
          <cell r="DM1378">
            <v>0.96450239999999998</v>
          </cell>
          <cell r="DN1378">
            <v>0.97390460000000001</v>
          </cell>
          <cell r="DO1378">
            <v>9780000000</v>
          </cell>
          <cell r="DP1378">
            <v>519000000</v>
          </cell>
          <cell r="DQ1378">
            <v>2470000000</v>
          </cell>
          <cell r="DR1378">
            <v>6800000000</v>
          </cell>
          <cell r="DS1378">
            <v>111.6289</v>
          </cell>
          <cell r="DU1378">
            <v>89.095190000000002</v>
          </cell>
          <cell r="DY1378">
            <v>9.5949869999999997</v>
          </cell>
          <cell r="EA1378">
            <v>25.339040000000001</v>
          </cell>
          <cell r="EB1378">
            <v>117.3669</v>
          </cell>
          <cell r="ED1378">
            <v>-51.124319999999997</v>
          </cell>
          <cell r="EE1378">
            <v>117.3669</v>
          </cell>
          <cell r="EG1378">
            <v>-51.124319999999997</v>
          </cell>
          <cell r="EH1378">
            <v>93.009900000000002</v>
          </cell>
          <cell r="EJ1378">
            <v>22.603870000000001</v>
          </cell>
          <cell r="EK1378">
            <v>-21.852830000000001</v>
          </cell>
          <cell r="EL1378">
            <v>-21.852830000000001</v>
          </cell>
          <cell r="EM1378">
            <v>26</v>
          </cell>
          <cell r="EN1378">
            <v>2</v>
          </cell>
          <cell r="EO1378">
            <v>2</v>
          </cell>
          <cell r="EP1378">
            <v>2</v>
          </cell>
          <cell r="ER1378">
            <v>1</v>
          </cell>
          <cell r="ET1378">
            <v>44</v>
          </cell>
          <cell r="EU1378">
            <v>14</v>
          </cell>
          <cell r="EV1378">
            <v>18</v>
          </cell>
          <cell r="EW1378">
            <v>19</v>
          </cell>
          <cell r="EX1378">
            <v>12</v>
          </cell>
          <cell r="EY1378">
            <v>16</v>
          </cell>
          <cell r="FA1378">
            <v>44</v>
          </cell>
          <cell r="FB1378">
            <v>14</v>
          </cell>
          <cell r="FC1378">
            <v>18</v>
          </cell>
          <cell r="FD1378">
            <v>25</v>
          </cell>
          <cell r="FE1378">
            <v>11</v>
          </cell>
          <cell r="FF1378">
            <v>33</v>
          </cell>
          <cell r="FH1378">
            <v>137.8236</v>
          </cell>
          <cell r="FI1378">
            <v>99.367050000000006</v>
          </cell>
          <cell r="FJ1378">
            <v>157.4615</v>
          </cell>
          <cell r="FN1378">
            <v>149.702</v>
          </cell>
          <cell r="FO1378">
            <v>101.3904</v>
          </cell>
          <cell r="FP1378">
            <v>158.08179999999999</v>
          </cell>
          <cell r="FQ1378">
            <v>142.72370000000001</v>
          </cell>
          <cell r="FR1378">
            <v>110.5933</v>
          </cell>
          <cell r="FS1378">
            <v>160.2715</v>
          </cell>
          <cell r="FT1378">
            <v>141.13929999999999</v>
          </cell>
          <cell r="FU1378">
            <v>10.66947</v>
          </cell>
          <cell r="FV1378">
            <v>95.430239999999998</v>
          </cell>
          <cell r="FW1378">
            <v>116.69750000000001</v>
          </cell>
          <cell r="FX1378">
            <v>13.0076</v>
          </cell>
          <cell r="FY1378">
            <v>60.190989999999999</v>
          </cell>
          <cell r="FZ1378">
            <v>138.3717</v>
          </cell>
          <cell r="GA1378">
            <v>38.04766</v>
          </cell>
          <cell r="GB1378">
            <v>94.239320000000006</v>
          </cell>
          <cell r="GC1378">
            <v>138.23259999999999</v>
          </cell>
          <cell r="GD1378">
            <v>1.432566</v>
          </cell>
          <cell r="GE1378">
            <v>95.84675</v>
          </cell>
          <cell r="GF1378">
            <v>132.8578</v>
          </cell>
          <cell r="GG1378">
            <v>9.8082199999999994E-2</v>
          </cell>
          <cell r="GH1378">
            <v>81.809749999999994</v>
          </cell>
          <cell r="GI1378">
            <v>116.3704</v>
          </cell>
          <cell r="GJ1378">
            <v>-4.8682740000000004</v>
          </cell>
          <cell r="GK1378">
            <v>33.647120000000001</v>
          </cell>
          <cell r="GL1378">
            <v>135.0189</v>
          </cell>
          <cell r="GM1378">
            <v>28.166650000000001</v>
          </cell>
          <cell r="GN1378">
            <v>79.237889999999993</v>
          </cell>
          <cell r="GO1378">
            <v>135.47890000000001</v>
          </cell>
          <cell r="GP1378">
            <v>-3.627208</v>
          </cell>
          <cell r="GQ1378">
            <v>77.810779999999994</v>
          </cell>
          <cell r="GR1378">
            <v>-0.18255289999999999</v>
          </cell>
          <cell r="GT1378">
            <v>-0.44930300000000001</v>
          </cell>
          <cell r="GU1378">
            <v>-0.7077563</v>
          </cell>
          <cell r="GX1378">
            <v>7.2225700000000004E-2</v>
          </cell>
          <cell r="GY1378">
            <v>0.29060469999999999</v>
          </cell>
          <cell r="GZ1378">
            <v>0.37647659999999999</v>
          </cell>
          <cell r="HA1378">
            <v>0.44050440000000002</v>
          </cell>
          <cell r="HD1378">
            <v>0.25125999999999998</v>
          </cell>
          <cell r="HE1378">
            <v>0.28970279999999998</v>
          </cell>
          <cell r="HF1378">
            <v>0.51540839999999999</v>
          </cell>
          <cell r="HG1378">
            <v>0.94627260000000002</v>
          </cell>
          <cell r="HO1378">
            <v>0.24416070000000001</v>
          </cell>
          <cell r="HP1378">
            <v>7.2225700000000004E-2</v>
          </cell>
          <cell r="HR1378">
            <v>0.17193510000000001</v>
          </cell>
          <cell r="IA1378">
            <v>32</v>
          </cell>
          <cell r="IB1378">
            <v>1</v>
          </cell>
          <cell r="IH1378">
            <v>80</v>
          </cell>
          <cell r="II1378">
            <v>30</v>
          </cell>
          <cell r="IJ1378">
            <v>8</v>
          </cell>
          <cell r="IK1378">
            <v>4</v>
          </cell>
          <cell r="IL1378">
            <v>8</v>
          </cell>
          <cell r="IM1378">
            <v>1</v>
          </cell>
          <cell r="IO1378">
            <v>79</v>
          </cell>
          <cell r="IP1378">
            <v>31</v>
          </cell>
          <cell r="IQ1378">
            <v>10</v>
          </cell>
          <cell r="IR1378">
            <v>5</v>
          </cell>
          <cell r="IS1378">
            <v>12</v>
          </cell>
          <cell r="IT1378">
            <v>15</v>
          </cell>
          <cell r="IV1378" t="str">
            <v>Advanced Economies</v>
          </cell>
          <cell r="IW1378">
            <v>0</v>
          </cell>
          <cell r="IX1378">
            <v>1</v>
          </cell>
        </row>
        <row r="1379">
          <cell r="A1379">
            <v>5322012</v>
          </cell>
          <cell r="B1379">
            <v>532</v>
          </cell>
          <cell r="C1379">
            <v>2012</v>
          </cell>
          <cell r="D1379" t="str">
            <v>Hong Kong SAR</v>
          </cell>
          <cell r="E1379" t="str">
            <v>APD </v>
          </cell>
          <cell r="F1379" t="str">
            <v>High income: nonOECD</v>
          </cell>
          <cell r="H1379" t="str">
            <v>Advanced</v>
          </cell>
          <cell r="I1379" t="str">
            <v>Importer</v>
          </cell>
          <cell r="K1379">
            <v>7.7546280000000003</v>
          </cell>
          <cell r="L1379">
            <v>2019.8558</v>
          </cell>
          <cell r="M1379">
            <v>364.74167</v>
          </cell>
          <cell r="N1379">
            <v>2.1213139999999999</v>
          </cell>
          <cell r="O1379">
            <v>1.3553200000000001</v>
          </cell>
          <cell r="U1379">
            <v>1.0426249999999999</v>
          </cell>
          <cell r="W1379">
            <v>0.22850380000000001</v>
          </cell>
          <cell r="X1379">
            <v>0.36993870000000001</v>
          </cell>
          <cell r="Y1379">
            <v>0.78061689999999995</v>
          </cell>
          <cell r="AA1379">
            <v>-1.45644E-2</v>
          </cell>
          <cell r="AB1379">
            <v>0.1235802</v>
          </cell>
          <cell r="AD1379">
            <v>1.1168979999999999</v>
          </cell>
          <cell r="AE1379">
            <v>1.324675</v>
          </cell>
          <cell r="AJ1379">
            <v>0.93411029999999995</v>
          </cell>
          <cell r="AK1379">
            <v>1.1976469999999999</v>
          </cell>
          <cell r="AM1379">
            <v>1.0148980000000001</v>
          </cell>
          <cell r="AN1379">
            <v>1.25352</v>
          </cell>
          <cell r="AP1379">
            <v>0.58773129999999996</v>
          </cell>
          <cell r="AQ1379">
            <v>0.63685020000000003</v>
          </cell>
          <cell r="AS1379">
            <v>8.3273600000000003E-2</v>
          </cell>
          <cell r="AT1379">
            <v>2.9890900000000001E-2</v>
          </cell>
          <cell r="AV1379">
            <v>0.4186822</v>
          </cell>
          <cell r="AW1379">
            <v>0.39829439999999999</v>
          </cell>
          <cell r="AY1379">
            <v>0.46300590000000003</v>
          </cell>
          <cell r="AZ1379">
            <v>0.46812209999999999</v>
          </cell>
          <cell r="BB1379">
            <v>0.41839120000000002</v>
          </cell>
          <cell r="BC1379">
            <v>0.3840557</v>
          </cell>
          <cell r="BE1379">
            <v>-3.7226999999999998E-3</v>
          </cell>
          <cell r="BF1379">
            <v>-0.1916254</v>
          </cell>
          <cell r="BH1379">
            <v>0.25920880000000002</v>
          </cell>
          <cell r="BI1379">
            <v>0.19374269999999999</v>
          </cell>
          <cell r="BK1379">
            <v>0.30856349999999999</v>
          </cell>
          <cell r="BL1379">
            <v>0.2415252</v>
          </cell>
          <cell r="BQ1379">
            <v>0.2302411</v>
          </cell>
          <cell r="BS1379">
            <v>0.23999609999999999</v>
          </cell>
          <cell r="BT1379">
            <v>0.47023720000000002</v>
          </cell>
          <cell r="BU1379">
            <v>0.17238229999999999</v>
          </cell>
          <cell r="BW1379">
            <v>-1.52969E-2</v>
          </cell>
          <cell r="BX1379">
            <v>0.15708539999999999</v>
          </cell>
          <cell r="BZ1379">
            <v>1.0494410000000001</v>
          </cell>
          <cell r="CA1379">
            <v>1.235884</v>
          </cell>
          <cell r="CF1379">
            <v>1.939513</v>
          </cell>
          <cell r="CG1379">
            <v>2.3866800000000001</v>
          </cell>
          <cell r="CI1379">
            <v>2.8491629999999999</v>
          </cell>
          <cell r="CJ1379">
            <v>3.7011419999999999</v>
          </cell>
          <cell r="CL1379">
            <v>1.086206</v>
          </cell>
          <cell r="CM1379">
            <v>1.0630500000000001</v>
          </cell>
          <cell r="CO1379">
            <v>9.3476199999999995E-2</v>
          </cell>
          <cell r="CP1379">
            <v>9.7949999999999999E-3</v>
          </cell>
          <cell r="CR1379">
            <v>1.5525549999999999</v>
          </cell>
          <cell r="CS1379">
            <v>1.382957</v>
          </cell>
          <cell r="CU1379">
            <v>2.6563270000000001</v>
          </cell>
          <cell r="CV1379">
            <v>2.6754630000000001</v>
          </cell>
          <cell r="CX1379">
            <v>0.87420200000000003</v>
          </cell>
          <cell r="CY1379">
            <v>0.66926479999999999</v>
          </cell>
          <cell r="DA1379">
            <v>-2.9142999999999999E-3</v>
          </cell>
          <cell r="DB1379">
            <v>-0.2477994</v>
          </cell>
          <cell r="DD1379">
            <v>1.1135390000000001</v>
          </cell>
          <cell r="DE1379">
            <v>0.95593309999999998</v>
          </cell>
          <cell r="DG1379">
            <v>2.1803710000000001</v>
          </cell>
          <cell r="DH1379">
            <v>1.4476059999999999</v>
          </cell>
          <cell r="DO1379">
            <v>10100000000</v>
          </cell>
          <cell r="DP1379">
            <v>534000000</v>
          </cell>
          <cell r="DQ1379">
            <v>2540000000</v>
          </cell>
          <cell r="DR1379">
            <v>7000000000</v>
          </cell>
          <cell r="GV1379">
            <v>-0.82296179999999997</v>
          </cell>
          <cell r="GW1379">
            <v>-1.5910409999999999</v>
          </cell>
          <cell r="HB1379">
            <v>0.22924810000000001</v>
          </cell>
          <cell r="HC1379">
            <v>0.14944250000000001</v>
          </cell>
          <cell r="HH1379">
            <v>0.79545940000000004</v>
          </cell>
          <cell r="HI1379">
            <v>1.1268549999999999</v>
          </cell>
          <cell r="HS1379">
            <v>7.7252399999999999E-2</v>
          </cell>
          <cell r="HU1379">
            <v>0.22099289999999999</v>
          </cell>
          <cell r="HV1379">
            <v>0.13511119999999999</v>
          </cell>
          <cell r="HX1379">
            <v>0.47628579999999998</v>
          </cell>
          <cell r="HY1379">
            <v>0.29824529999999999</v>
          </cell>
          <cell r="HZ1379">
            <v>0.61139699999999997</v>
          </cell>
          <cell r="IV1379" t="str">
            <v>Advanced Economies</v>
          </cell>
          <cell r="IW1379">
            <v>0</v>
          </cell>
          <cell r="IX1379">
            <v>1</v>
          </cell>
        </row>
        <row r="1380">
          <cell r="A1380">
            <v>532200806</v>
          </cell>
          <cell r="B1380">
            <v>532</v>
          </cell>
          <cell r="C1380">
            <v>200000</v>
          </cell>
          <cell r="D1380" t="str">
            <v>Hong Kong SAR</v>
          </cell>
          <cell r="E1380" t="str">
            <v>APD </v>
          </cell>
          <cell r="F1380" t="str">
            <v>High income: nonOECD</v>
          </cell>
          <cell r="H1380" t="str">
            <v>Advanced</v>
          </cell>
          <cell r="I1380" t="str">
            <v>Importer</v>
          </cell>
          <cell r="K1380">
            <v>7.7867959999999998</v>
          </cell>
          <cell r="L1380">
            <v>1677.011</v>
          </cell>
          <cell r="M1380">
            <v>307.45010000000002</v>
          </cell>
          <cell r="AC1380">
            <v>1.020313</v>
          </cell>
          <cell r="AI1380">
            <v>0.90491600000000005</v>
          </cell>
          <cell r="AL1380">
            <v>0.92520899999999995</v>
          </cell>
          <cell r="AO1380">
            <v>0.30794899999999997</v>
          </cell>
          <cell r="AR1380">
            <v>-0.14107349999999999</v>
          </cell>
          <cell r="AU1380">
            <v>0.25722889999999998</v>
          </cell>
          <cell r="AX1380">
            <v>0.1956311</v>
          </cell>
          <cell r="BA1380">
            <v>0.1826372</v>
          </cell>
          <cell r="BD1380">
            <v>-0.229188</v>
          </cell>
          <cell r="BG1380">
            <v>0.15282080000000001</v>
          </cell>
          <cell r="BJ1380">
            <v>8.8707599999999998E-2</v>
          </cell>
          <cell r="BY1380">
            <v>0.91881760000000001</v>
          </cell>
          <cell r="CE1380">
            <v>1.6232169999999999</v>
          </cell>
          <cell r="CH1380">
            <v>2.5931670000000002</v>
          </cell>
          <cell r="CK1380">
            <v>0.5522205</v>
          </cell>
          <cell r="CN1380">
            <v>-0.18597520000000001</v>
          </cell>
          <cell r="CQ1380">
            <v>1.004122</v>
          </cell>
          <cell r="CT1380">
            <v>1.3535060000000001</v>
          </cell>
          <cell r="CW1380">
            <v>0.34775869999999998</v>
          </cell>
          <cell r="CZ1380">
            <v>-0.20944840000000001</v>
          </cell>
          <cell r="DC1380">
            <v>0.50409300000000001</v>
          </cell>
          <cell r="DF1380">
            <v>0.53271959999999996</v>
          </cell>
          <cell r="DI1380">
            <v>0.93121980000000004</v>
          </cell>
          <cell r="DJ1380">
            <v>1.003177</v>
          </cell>
          <cell r="DK1380">
            <v>1.016545</v>
          </cell>
          <cell r="DL1380">
            <v>1.1312199999999999</v>
          </cell>
          <cell r="DM1380">
            <v>1.216545</v>
          </cell>
          <cell r="DN1380">
            <v>1.2031769999999999</v>
          </cell>
          <cell r="DO1380">
            <v>7830000000</v>
          </cell>
          <cell r="DP1380">
            <v>442000000</v>
          </cell>
          <cell r="DQ1380">
            <v>1730000000</v>
          </cell>
          <cell r="DR1380">
            <v>5660000000</v>
          </cell>
          <cell r="FH1380">
            <v>129.65289999999999</v>
          </cell>
          <cell r="FN1380">
            <v>129.42310000000001</v>
          </cell>
          <cell r="FQ1380">
            <v>127.1134</v>
          </cell>
          <cell r="FT1380">
            <v>102.0013</v>
          </cell>
          <cell r="FW1380">
            <v>72.102909999999994</v>
          </cell>
          <cell r="FZ1380">
            <v>114.42659999999999</v>
          </cell>
          <cell r="GC1380">
            <v>103.7071</v>
          </cell>
          <cell r="GF1380">
            <v>91.611710000000002</v>
          </cell>
          <cell r="GI1380">
            <v>58.429740000000002</v>
          </cell>
          <cell r="GL1380">
            <v>103.73099999999999</v>
          </cell>
          <cell r="GO1380">
            <v>89.673789999999997</v>
          </cell>
          <cell r="IA1380">
            <v>29</v>
          </cell>
          <cell r="IB1380">
            <v>2</v>
          </cell>
          <cell r="IH1380">
            <v>43</v>
          </cell>
          <cell r="II1380">
            <v>18</v>
          </cell>
          <cell r="IJ1380">
            <v>13</v>
          </cell>
          <cell r="IK1380">
            <v>8</v>
          </cell>
          <cell r="IL1380">
            <v>14</v>
          </cell>
          <cell r="IM1380">
            <v>11</v>
          </cell>
          <cell r="IO1380">
            <v>45</v>
          </cell>
          <cell r="IP1380">
            <v>19</v>
          </cell>
          <cell r="IQ1380">
            <v>17</v>
          </cell>
          <cell r="IR1380">
            <v>13</v>
          </cell>
          <cell r="IS1380">
            <v>16</v>
          </cell>
          <cell r="IT1380">
            <v>26</v>
          </cell>
          <cell r="IV1380" t="str">
            <v>Advanced Economies</v>
          </cell>
          <cell r="IW1380">
            <v>0</v>
          </cell>
          <cell r="IX1380">
            <v>1</v>
          </cell>
        </row>
        <row r="1381">
          <cell r="A1381">
            <v>532200812</v>
          </cell>
          <cell r="B1381">
            <v>532</v>
          </cell>
          <cell r="C1381">
            <v>200000</v>
          </cell>
          <cell r="D1381" t="str">
            <v>Hong Kong SAR</v>
          </cell>
          <cell r="E1381" t="str">
            <v>APD </v>
          </cell>
          <cell r="F1381" t="str">
            <v>High income: nonOECD</v>
          </cell>
          <cell r="H1381" t="str">
            <v>Advanced</v>
          </cell>
          <cell r="I1381" t="str">
            <v>Importer</v>
          </cell>
          <cell r="IV1381" t="str">
            <v>Advanced Economies</v>
          </cell>
          <cell r="IW1381">
            <v>0</v>
          </cell>
          <cell r="IX1381">
            <v>1</v>
          </cell>
        </row>
        <row r="1382">
          <cell r="A1382">
            <v>5342000</v>
          </cell>
          <cell r="B1382">
            <v>534</v>
          </cell>
          <cell r="C1382">
            <v>2000</v>
          </cell>
          <cell r="D1382" t="str">
            <v>India</v>
          </cell>
          <cell r="E1382" t="str">
            <v>APD </v>
          </cell>
          <cell r="F1382" t="str">
            <v>Low income</v>
          </cell>
          <cell r="G1382" t="str">
            <v>Emerging</v>
          </cell>
          <cell r="H1382" t="str">
            <v>APD </v>
          </cell>
          <cell r="I1382" t="str">
            <v>Importer</v>
          </cell>
          <cell r="J1382" t="str">
            <v>Emerging</v>
          </cell>
          <cell r="K1382">
            <v>44.940640000000002</v>
          </cell>
          <cell r="L1382">
            <v>21407.485000000001</v>
          </cell>
          <cell r="M1382">
            <v>1571.4617000000001</v>
          </cell>
          <cell r="AC1382">
            <v>0.11681</v>
          </cell>
          <cell r="AL1382">
            <v>0.11681</v>
          </cell>
          <cell r="AO1382">
            <v>0.4417065</v>
          </cell>
          <cell r="AU1382">
            <v>0.35686899999999999</v>
          </cell>
          <cell r="AX1382">
            <v>0.38294610000000001</v>
          </cell>
          <cell r="BA1382">
            <v>0.24543499999999999</v>
          </cell>
          <cell r="BG1382">
            <v>0.24499950000000001</v>
          </cell>
          <cell r="BJ1382">
            <v>0.20963390000000001</v>
          </cell>
          <cell r="BY1382">
            <v>0.64992760000000005</v>
          </cell>
          <cell r="CH1382">
            <v>0.64992760000000005</v>
          </cell>
          <cell r="CK1382">
            <v>1.108589</v>
          </cell>
          <cell r="CQ1382">
            <v>1.4667330000000001</v>
          </cell>
          <cell r="CT1382">
            <v>2.493239</v>
          </cell>
          <cell r="CW1382">
            <v>1.0904210000000001</v>
          </cell>
          <cell r="DC1382">
            <v>0.86313640000000003</v>
          </cell>
          <cell r="DF1382">
            <v>1.467042</v>
          </cell>
          <cell r="DO1382">
            <v>75600000000</v>
          </cell>
          <cell r="DP1382">
            <v>9110000000</v>
          </cell>
          <cell r="DQ1382">
            <v>49700000000</v>
          </cell>
          <cell r="DR1382">
            <v>16700000000</v>
          </cell>
          <cell r="HK1382">
            <v>19100000</v>
          </cell>
          <cell r="HL1382">
            <v>35100000</v>
          </cell>
          <cell r="HM1382">
            <v>104000000</v>
          </cell>
          <cell r="HN1382">
            <v>159000000</v>
          </cell>
          <cell r="IB1382">
            <v>1</v>
          </cell>
          <cell r="IH1382">
            <v>20</v>
          </cell>
          <cell r="II1382">
            <v>6</v>
          </cell>
          <cell r="IO1382">
            <v>1</v>
          </cell>
          <cell r="IP1382">
            <v>2</v>
          </cell>
          <cell r="IV1382" t="str">
            <v>Developing Asia</v>
          </cell>
          <cell r="IW1382">
            <v>0</v>
          </cell>
          <cell r="IX1382">
            <v>0</v>
          </cell>
        </row>
        <row r="1383">
          <cell r="A1383">
            <v>5342001</v>
          </cell>
          <cell r="B1383">
            <v>534</v>
          </cell>
          <cell r="C1383">
            <v>2001</v>
          </cell>
          <cell r="D1383" t="str">
            <v>India</v>
          </cell>
          <cell r="E1383" t="str">
            <v>APD </v>
          </cell>
          <cell r="F1383" t="str">
            <v>Low income</v>
          </cell>
          <cell r="G1383" t="str">
            <v>Emerging</v>
          </cell>
          <cell r="H1383" t="str">
            <v>APD </v>
          </cell>
          <cell r="I1383" t="str">
            <v>Importer</v>
          </cell>
          <cell r="J1383" t="str">
            <v>Emerging</v>
          </cell>
          <cell r="K1383">
            <v>47.188380000000002</v>
          </cell>
          <cell r="L1383">
            <v>23018.438999999998</v>
          </cell>
          <cell r="M1383">
            <v>1669.4021</v>
          </cell>
          <cell r="AC1383">
            <v>0.110832</v>
          </cell>
          <cell r="AL1383">
            <v>0.110832</v>
          </cell>
          <cell r="AO1383">
            <v>0.43279600000000001</v>
          </cell>
          <cell r="AU1383">
            <v>0.34692099999999998</v>
          </cell>
          <cell r="AX1383">
            <v>0.36914170000000002</v>
          </cell>
          <cell r="BA1383">
            <v>0.2357475</v>
          </cell>
          <cell r="BG1383">
            <v>0.31057099999999999</v>
          </cell>
          <cell r="BJ1383">
            <v>0.2205752</v>
          </cell>
          <cell r="BY1383">
            <v>0.6678906</v>
          </cell>
          <cell r="CH1383">
            <v>0.6678906</v>
          </cell>
          <cell r="CK1383">
            <v>1.0738350000000001</v>
          </cell>
          <cell r="CQ1383">
            <v>1.5610949999999999</v>
          </cell>
          <cell r="CT1383">
            <v>2.5686599999999999</v>
          </cell>
          <cell r="CW1383">
            <v>1.087342</v>
          </cell>
          <cell r="DC1383">
            <v>1.2369319999999999</v>
          </cell>
          <cell r="DF1383">
            <v>1.592209</v>
          </cell>
          <cell r="DO1383">
            <v>73000000000</v>
          </cell>
          <cell r="DP1383">
            <v>9680000000</v>
          </cell>
          <cell r="DQ1383">
            <v>47600000000</v>
          </cell>
          <cell r="DR1383">
            <v>15700000000</v>
          </cell>
          <cell r="HK1383">
            <v>19800000</v>
          </cell>
          <cell r="HL1383">
            <v>32200000</v>
          </cell>
          <cell r="HM1383">
            <v>97600000</v>
          </cell>
          <cell r="HN1383">
            <v>150000000</v>
          </cell>
          <cell r="IB1383">
            <v>1</v>
          </cell>
          <cell r="IH1383">
            <v>20</v>
          </cell>
          <cell r="II1383">
            <v>6</v>
          </cell>
          <cell r="IJ1383">
            <v>1</v>
          </cell>
          <cell r="IO1383">
            <v>2</v>
          </cell>
          <cell r="IP1383">
            <v>1</v>
          </cell>
          <cell r="IQ1383">
            <v>1</v>
          </cell>
          <cell r="IV1383" t="str">
            <v>Developing Asia</v>
          </cell>
          <cell r="IW1383">
            <v>0</v>
          </cell>
          <cell r="IX1383">
            <v>0</v>
          </cell>
        </row>
        <row r="1384">
          <cell r="A1384">
            <v>5342002</v>
          </cell>
          <cell r="B1384">
            <v>534</v>
          </cell>
          <cell r="C1384">
            <v>2002</v>
          </cell>
          <cell r="D1384" t="str">
            <v>India</v>
          </cell>
          <cell r="E1384" t="str">
            <v>APD </v>
          </cell>
          <cell r="F1384" t="str">
            <v>Low income</v>
          </cell>
          <cell r="G1384" t="str">
            <v>Emerging</v>
          </cell>
          <cell r="H1384" t="str">
            <v>APD </v>
          </cell>
          <cell r="I1384" t="str">
            <v>Importer</v>
          </cell>
          <cell r="J1384" t="str">
            <v>Emerging</v>
          </cell>
          <cell r="K1384">
            <v>48.627800000000001</v>
          </cell>
          <cell r="L1384">
            <v>24814.06</v>
          </cell>
          <cell r="M1384">
            <v>1773.7583</v>
          </cell>
          <cell r="AC1384">
            <v>9.0695999999999999E-2</v>
          </cell>
          <cell r="AF1384">
            <v>-8.56016E-2</v>
          </cell>
          <cell r="AI1384">
            <v>-3.7859999999999999E-4</v>
          </cell>
          <cell r="AL1384">
            <v>5.1925300000000001E-2</v>
          </cell>
          <cell r="AO1384">
            <v>0.2376393</v>
          </cell>
          <cell r="AR1384">
            <v>-5.3232700000000001E-2</v>
          </cell>
          <cell r="AU1384">
            <v>0.15167079999999999</v>
          </cell>
          <cell r="AX1384">
            <v>0.15617200000000001</v>
          </cell>
          <cell r="BA1384">
            <v>0.15769079999999999</v>
          </cell>
          <cell r="BD1384">
            <v>-3.0011800000000002E-2</v>
          </cell>
          <cell r="BG1384">
            <v>0.1091085</v>
          </cell>
          <cell r="BJ1384">
            <v>0.11061749999999999</v>
          </cell>
          <cell r="BY1384">
            <v>0.36738759999999998</v>
          </cell>
          <cell r="CB1384">
            <v>-0.15856190000000001</v>
          </cell>
          <cell r="CE1384">
            <v>-3.8333999999999998E-3</v>
          </cell>
          <cell r="CH1384">
            <v>0.58666529999999995</v>
          </cell>
          <cell r="CK1384">
            <v>0.89021720000000004</v>
          </cell>
          <cell r="CN1384">
            <v>-8.4856299999999996E-2</v>
          </cell>
          <cell r="CQ1384">
            <v>0.92043580000000003</v>
          </cell>
          <cell r="CT1384">
            <v>1.510273</v>
          </cell>
          <cell r="CW1384">
            <v>1.006351</v>
          </cell>
          <cell r="CZ1384">
            <v>-0.15615100000000001</v>
          </cell>
          <cell r="DC1384">
            <v>0.5137872</v>
          </cell>
          <cell r="DF1384">
            <v>1.3356619999999999</v>
          </cell>
          <cell r="DI1384">
            <v>0.1944941</v>
          </cell>
          <cell r="DJ1384">
            <v>0.1951155</v>
          </cell>
          <cell r="DK1384">
            <v>0.19855639999999999</v>
          </cell>
          <cell r="DL1384">
            <v>0.39449410000000001</v>
          </cell>
          <cell r="DM1384">
            <v>0.39855639999999998</v>
          </cell>
          <cell r="DN1384">
            <v>0.39511550000000001</v>
          </cell>
          <cell r="DO1384">
            <v>74000000000</v>
          </cell>
          <cell r="DP1384">
            <v>10400000000</v>
          </cell>
          <cell r="DQ1384">
            <v>47900000000</v>
          </cell>
          <cell r="DR1384">
            <v>15700000000</v>
          </cell>
          <cell r="HK1384">
            <v>20500000</v>
          </cell>
          <cell r="HL1384">
            <v>30700000</v>
          </cell>
          <cell r="HM1384">
            <v>93900000</v>
          </cell>
          <cell r="HN1384">
            <v>145000000</v>
          </cell>
          <cell r="IB1384">
            <v>3</v>
          </cell>
          <cell r="IC1384">
            <v>3</v>
          </cell>
          <cell r="ID1384">
            <v>1</v>
          </cell>
          <cell r="IE1384">
            <v>1</v>
          </cell>
          <cell r="IH1384">
            <v>31</v>
          </cell>
          <cell r="II1384">
            <v>32</v>
          </cell>
          <cell r="IJ1384">
            <v>13</v>
          </cell>
          <cell r="IK1384">
            <v>10</v>
          </cell>
          <cell r="IL1384">
            <v>3</v>
          </cell>
          <cell r="IO1384">
            <v>1</v>
          </cell>
          <cell r="IP1384">
            <v>3</v>
          </cell>
          <cell r="IQ1384">
            <v>3</v>
          </cell>
          <cell r="IS1384">
            <v>1</v>
          </cell>
          <cell r="IV1384" t="str">
            <v>Developing Asia</v>
          </cell>
          <cell r="IW1384">
            <v>0</v>
          </cell>
          <cell r="IX1384">
            <v>0</v>
          </cell>
        </row>
        <row r="1385">
          <cell r="A1385">
            <v>5342003</v>
          </cell>
          <cell r="B1385">
            <v>534</v>
          </cell>
          <cell r="C1385">
            <v>2003</v>
          </cell>
          <cell r="D1385" t="str">
            <v>India</v>
          </cell>
          <cell r="E1385" t="str">
            <v>APD </v>
          </cell>
          <cell r="F1385" t="str">
            <v>Low income</v>
          </cell>
          <cell r="G1385" t="str">
            <v>Emerging</v>
          </cell>
          <cell r="H1385" t="str">
            <v>APD </v>
          </cell>
          <cell r="I1385" t="str">
            <v>Importer</v>
          </cell>
          <cell r="J1385" t="str">
            <v>Emerging</v>
          </cell>
          <cell r="K1385">
            <v>46.582230000000003</v>
          </cell>
          <cell r="L1385">
            <v>27528.611000000001</v>
          </cell>
          <cell r="M1385">
            <v>1935.1481000000001</v>
          </cell>
          <cell r="N1385">
            <v>0.73854920000000002</v>
          </cell>
          <cell r="O1385">
            <v>0.47622179999999997</v>
          </cell>
          <cell r="P1385">
            <v>0.19723869999999999</v>
          </cell>
          <cell r="Q1385">
            <v>0.31734440000000003</v>
          </cell>
          <cell r="R1385">
            <v>-0.24534310000000001</v>
          </cell>
          <cell r="S1385">
            <v>5.0934599999999997E-2</v>
          </cell>
          <cell r="T1385">
            <v>2.7607300000000001E-2</v>
          </cell>
          <cell r="AC1385">
            <v>0.12572910000000001</v>
          </cell>
          <cell r="AF1385">
            <v>-0.15023439999999999</v>
          </cell>
          <cell r="AI1385">
            <v>-6.3318100000000002E-2</v>
          </cell>
          <cell r="AL1385">
            <v>-1.9852999999999999E-2</v>
          </cell>
          <cell r="AO1385">
            <v>0.32812059999999998</v>
          </cell>
          <cell r="AR1385">
            <v>-4.9801100000000001E-2</v>
          </cell>
          <cell r="AU1385">
            <v>0.1461228</v>
          </cell>
          <cell r="AX1385">
            <v>0.17932129999999999</v>
          </cell>
          <cell r="BA1385">
            <v>0.212899</v>
          </cell>
          <cell r="BD1385">
            <v>-0.1205658</v>
          </cell>
          <cell r="BG1385">
            <v>6.9696400000000006E-2</v>
          </cell>
          <cell r="BJ1385">
            <v>0.10721260000000001</v>
          </cell>
          <cell r="BM1385">
            <v>0.58548920000000004</v>
          </cell>
          <cell r="BN1385">
            <v>-0.65269049999999995</v>
          </cell>
          <cell r="BO1385">
            <v>0.41831099999999999</v>
          </cell>
          <cell r="BP1385">
            <v>0.35110970000000002</v>
          </cell>
          <cell r="BY1385">
            <v>0.28855029999999998</v>
          </cell>
          <cell r="CB1385">
            <v>-0.3100813</v>
          </cell>
          <cell r="CE1385">
            <v>-0.30838159999999998</v>
          </cell>
          <cell r="CH1385">
            <v>-0.22498660000000001</v>
          </cell>
          <cell r="CK1385">
            <v>0.95374539999999997</v>
          </cell>
          <cell r="CN1385">
            <v>-0.11406040000000001</v>
          </cell>
          <cell r="CQ1385">
            <v>0.82691199999999998</v>
          </cell>
          <cell r="CT1385">
            <v>1.6244989999999999</v>
          </cell>
          <cell r="CW1385">
            <v>0.9083966</v>
          </cell>
          <cell r="CZ1385">
            <v>-0.19319910000000001</v>
          </cell>
          <cell r="DC1385">
            <v>0.44286710000000001</v>
          </cell>
          <cell r="DF1385">
            <v>1.247738</v>
          </cell>
          <cell r="DI1385">
            <v>0.22120480000000001</v>
          </cell>
          <cell r="DJ1385">
            <v>0.22528719999999999</v>
          </cell>
          <cell r="DK1385">
            <v>0.24258179999999999</v>
          </cell>
          <cell r="DL1385">
            <v>0.42120469999999999</v>
          </cell>
          <cell r="DM1385">
            <v>0.44258180000000003</v>
          </cell>
          <cell r="DN1385">
            <v>0.42528719999999998</v>
          </cell>
          <cell r="DO1385">
            <v>75200000000</v>
          </cell>
          <cell r="DP1385">
            <v>10900000000</v>
          </cell>
          <cell r="DQ1385">
            <v>48500000000</v>
          </cell>
          <cell r="DR1385">
            <v>15700000000</v>
          </cell>
          <cell r="HK1385">
            <v>18400000</v>
          </cell>
          <cell r="HL1385">
            <v>26600000</v>
          </cell>
          <cell r="HM1385">
            <v>82100000</v>
          </cell>
          <cell r="HN1385">
            <v>127000000</v>
          </cell>
          <cell r="IB1385">
            <v>2</v>
          </cell>
          <cell r="IC1385">
            <v>5</v>
          </cell>
          <cell r="ID1385">
            <v>7</v>
          </cell>
          <cell r="IE1385">
            <v>2</v>
          </cell>
          <cell r="IH1385">
            <v>35</v>
          </cell>
          <cell r="II1385">
            <v>43</v>
          </cell>
          <cell r="IJ1385">
            <v>18</v>
          </cell>
          <cell r="IK1385">
            <v>16</v>
          </cell>
          <cell r="IL1385">
            <v>5</v>
          </cell>
          <cell r="IM1385">
            <v>1</v>
          </cell>
          <cell r="IO1385">
            <v>1</v>
          </cell>
          <cell r="IP1385">
            <v>4</v>
          </cell>
          <cell r="IQ1385">
            <v>3</v>
          </cell>
          <cell r="IR1385">
            <v>1</v>
          </cell>
          <cell r="IS1385">
            <v>1</v>
          </cell>
          <cell r="IV1385" t="str">
            <v>Developing Asia</v>
          </cell>
          <cell r="IW1385">
            <v>0</v>
          </cell>
          <cell r="IX1385">
            <v>0</v>
          </cell>
        </row>
        <row r="1386">
          <cell r="A1386">
            <v>5342004</v>
          </cell>
          <cell r="B1386">
            <v>534</v>
          </cell>
          <cell r="C1386">
            <v>2004</v>
          </cell>
          <cell r="D1386" t="str">
            <v>India</v>
          </cell>
          <cell r="E1386" t="str">
            <v>APD </v>
          </cell>
          <cell r="F1386" t="str">
            <v>Low income</v>
          </cell>
          <cell r="G1386" t="str">
            <v>Emerging</v>
          </cell>
          <cell r="H1386" t="str">
            <v>APD </v>
          </cell>
          <cell r="I1386" t="str">
            <v>Importer</v>
          </cell>
          <cell r="J1386" t="str">
            <v>Emerging</v>
          </cell>
          <cell r="K1386">
            <v>45.316600000000001</v>
          </cell>
          <cell r="L1386">
            <v>31211.374</v>
          </cell>
          <cell r="M1386">
            <v>2157.3523</v>
          </cell>
          <cell r="N1386">
            <v>0.83501409999999998</v>
          </cell>
          <cell r="O1386">
            <v>0.57991990000000004</v>
          </cell>
          <cell r="P1386">
            <v>0.1990441</v>
          </cell>
          <cell r="Q1386">
            <v>0.32533909999999999</v>
          </cell>
          <cell r="R1386">
            <v>-0.34928569999999998</v>
          </cell>
          <cell r="S1386">
            <v>3.79923E-2</v>
          </cell>
          <cell r="T1386">
            <v>4.3040999999999999E-3</v>
          </cell>
          <cell r="AC1386">
            <v>7.8461400000000001E-2</v>
          </cell>
          <cell r="AF1386">
            <v>-0.21225169999999999</v>
          </cell>
          <cell r="AI1386">
            <v>-8.4889599999999996E-2</v>
          </cell>
          <cell r="AL1386">
            <v>-3.4994699999999997E-2</v>
          </cell>
          <cell r="AO1386">
            <v>0.33365489999999998</v>
          </cell>
          <cell r="AR1386">
            <v>-3.6570400000000003E-2</v>
          </cell>
          <cell r="AU1386">
            <v>0.23138130000000001</v>
          </cell>
          <cell r="AX1386">
            <v>0.21642649999999999</v>
          </cell>
          <cell r="BA1386">
            <v>0.20431589999999999</v>
          </cell>
          <cell r="BD1386">
            <v>-0.16822699999999999</v>
          </cell>
          <cell r="BG1386">
            <v>5.8809E-2</v>
          </cell>
          <cell r="BJ1386">
            <v>0.1061489</v>
          </cell>
          <cell r="BM1386">
            <v>0.53671460000000004</v>
          </cell>
          <cell r="BN1386">
            <v>-0.76400539999999995</v>
          </cell>
          <cell r="BO1386">
            <v>0.2749549</v>
          </cell>
          <cell r="BP1386">
            <v>4.7664100000000001E-2</v>
          </cell>
          <cell r="BY1386">
            <v>0.32677650000000003</v>
          </cell>
          <cell r="CB1386">
            <v>-0.4114816</v>
          </cell>
          <cell r="CE1386">
            <v>-0.62325719999999996</v>
          </cell>
          <cell r="CH1386">
            <v>-0.41368539999999998</v>
          </cell>
          <cell r="CK1386">
            <v>0.94015769999999999</v>
          </cell>
          <cell r="CN1386">
            <v>-8.2210500000000006E-2</v>
          </cell>
          <cell r="CQ1386">
            <v>1.110309</v>
          </cell>
          <cell r="CT1386">
            <v>1.8655170000000001</v>
          </cell>
          <cell r="CW1386">
            <v>0.66440220000000005</v>
          </cell>
          <cell r="CZ1386">
            <v>-0.22375809999999999</v>
          </cell>
          <cell r="DC1386">
            <v>0.2330303</v>
          </cell>
          <cell r="DF1386">
            <v>0.97198280000000004</v>
          </cell>
          <cell r="DI1386">
            <v>0.30967499999999998</v>
          </cell>
          <cell r="DJ1386">
            <v>0.3419276</v>
          </cell>
          <cell r="DK1386">
            <v>0.34832970000000002</v>
          </cell>
          <cell r="DL1386">
            <v>0.50967499999999999</v>
          </cell>
          <cell r="DM1386">
            <v>0.54832970000000003</v>
          </cell>
          <cell r="DN1386">
            <v>0.54192759999999995</v>
          </cell>
          <cell r="DO1386">
            <v>76300000000</v>
          </cell>
          <cell r="DP1386">
            <v>11400000000</v>
          </cell>
          <cell r="DQ1386">
            <v>49800000000</v>
          </cell>
          <cell r="DR1386">
            <v>15100000000</v>
          </cell>
          <cell r="DS1386">
            <v>92.157160000000005</v>
          </cell>
          <cell r="DT1386">
            <v>-3.7416179999999999</v>
          </cell>
          <cell r="DU1386">
            <v>81.920439999999999</v>
          </cell>
          <cell r="EE1386">
            <v>92.157160000000005</v>
          </cell>
          <cell r="EF1386">
            <v>-3.7416179999999999</v>
          </cell>
          <cell r="EG1386">
            <v>81.920439999999999</v>
          </cell>
          <cell r="EH1386">
            <v>66.525679999999994</v>
          </cell>
          <cell r="EL1386">
            <v>66.525679999999994</v>
          </cell>
          <cell r="FH1386">
            <v>113.03230000000001</v>
          </cell>
          <cell r="FK1386">
            <v>30.877009999999999</v>
          </cell>
          <cell r="FN1386">
            <v>62.831629999999997</v>
          </cell>
          <cell r="FQ1386">
            <v>63.873309999999996</v>
          </cell>
          <cell r="FT1386">
            <v>119.6815</v>
          </cell>
          <cell r="FW1386">
            <v>85.783349999999999</v>
          </cell>
          <cell r="FZ1386">
            <v>112.669</v>
          </cell>
          <cell r="GC1386">
            <v>110.11450000000001</v>
          </cell>
          <cell r="GF1386">
            <v>82.922470000000004</v>
          </cell>
          <cell r="GI1386">
            <v>3.4917959999999999</v>
          </cell>
          <cell r="GL1386">
            <v>40.937179999999998</v>
          </cell>
          <cell r="GO1386">
            <v>60.590319999999998</v>
          </cell>
          <cell r="HK1386">
            <v>16500000</v>
          </cell>
          <cell r="HL1386">
            <v>21900000</v>
          </cell>
          <cell r="HM1386">
            <v>72400000</v>
          </cell>
          <cell r="HN1386">
            <v>111000000</v>
          </cell>
          <cell r="IB1386">
            <v>1</v>
          </cell>
          <cell r="IC1386">
            <v>5</v>
          </cell>
          <cell r="ID1386">
            <v>3</v>
          </cell>
          <cell r="IE1386">
            <v>3</v>
          </cell>
          <cell r="IF1386">
            <v>1</v>
          </cell>
          <cell r="IH1386">
            <v>39</v>
          </cell>
          <cell r="II1386">
            <v>40</v>
          </cell>
          <cell r="IJ1386">
            <v>16</v>
          </cell>
          <cell r="IK1386">
            <v>6</v>
          </cell>
          <cell r="IL1386">
            <v>4</v>
          </cell>
          <cell r="IM1386">
            <v>3</v>
          </cell>
          <cell r="IO1386">
            <v>1</v>
          </cell>
          <cell r="IP1386">
            <v>5</v>
          </cell>
          <cell r="IQ1386">
            <v>2</v>
          </cell>
          <cell r="IS1386">
            <v>1</v>
          </cell>
          <cell r="IT1386">
            <v>1</v>
          </cell>
          <cell r="IV1386" t="str">
            <v>Developing Asia</v>
          </cell>
          <cell r="IW1386">
            <v>0</v>
          </cell>
          <cell r="IX1386">
            <v>0</v>
          </cell>
        </row>
        <row r="1387">
          <cell r="A1387">
            <v>5342005</v>
          </cell>
          <cell r="B1387">
            <v>534</v>
          </cell>
          <cell r="C1387">
            <v>2005</v>
          </cell>
          <cell r="D1387" t="str">
            <v>India</v>
          </cell>
          <cell r="E1387" t="str">
            <v>APD </v>
          </cell>
          <cell r="F1387" t="str">
            <v>Low income</v>
          </cell>
          <cell r="G1387" t="str">
            <v>Emerging</v>
          </cell>
          <cell r="H1387" t="str">
            <v>APD </v>
          </cell>
          <cell r="I1387" t="str">
            <v>Importer</v>
          </cell>
          <cell r="J1387" t="str">
            <v>Emerging</v>
          </cell>
          <cell r="K1387">
            <v>44.099910000000001</v>
          </cell>
          <cell r="L1387">
            <v>35662.195</v>
          </cell>
          <cell r="M1387">
            <v>2431.1992</v>
          </cell>
          <cell r="N1387">
            <v>0.98616979999999999</v>
          </cell>
          <cell r="O1387">
            <v>0.69047760000000002</v>
          </cell>
          <cell r="P1387">
            <v>0.2052158</v>
          </cell>
          <cell r="Q1387">
            <v>0.40138249999999998</v>
          </cell>
          <cell r="R1387">
            <v>-0.41754140000000001</v>
          </cell>
          <cell r="S1387">
            <v>7.2090299999999996E-2</v>
          </cell>
          <cell r="T1387">
            <v>2.1016199999999999E-2</v>
          </cell>
          <cell r="AC1387">
            <v>0.10521270000000001</v>
          </cell>
          <cell r="AF1387">
            <v>-0.1595953</v>
          </cell>
          <cell r="AI1387">
            <v>2.2982699999999998E-2</v>
          </cell>
          <cell r="AL1387">
            <v>2.1016199999999999E-2</v>
          </cell>
          <cell r="AO1387">
            <v>0.39081480000000002</v>
          </cell>
          <cell r="AR1387">
            <v>1.55224E-2</v>
          </cell>
          <cell r="AU1387">
            <v>0.28517940000000003</v>
          </cell>
          <cell r="AX1387">
            <v>0.28848689999999999</v>
          </cell>
          <cell r="BA1387">
            <v>0.18044979999999999</v>
          </cell>
          <cell r="BD1387">
            <v>-0.12726680000000001</v>
          </cell>
          <cell r="BG1387">
            <v>7.6026399999999994E-2</v>
          </cell>
          <cell r="BJ1387">
            <v>0.1068349</v>
          </cell>
          <cell r="BM1387">
            <v>0.59279479999999996</v>
          </cell>
          <cell r="BN1387">
            <v>-0.82084040000000003</v>
          </cell>
          <cell r="BO1387">
            <v>0.42400979999999999</v>
          </cell>
          <cell r="BP1387">
            <v>0.19596430000000001</v>
          </cell>
          <cell r="BY1387">
            <v>0.33262720000000001</v>
          </cell>
          <cell r="CB1387">
            <v>-0.31042209999999998</v>
          </cell>
          <cell r="CE1387">
            <v>0.17500589999999999</v>
          </cell>
          <cell r="CH1387">
            <v>0.19596430000000001</v>
          </cell>
          <cell r="CK1387">
            <v>0.99101689999999998</v>
          </cell>
          <cell r="CN1387">
            <v>4.9125200000000001E-2</v>
          </cell>
          <cell r="CQ1387">
            <v>1.1691720000000001</v>
          </cell>
          <cell r="CT1387">
            <v>2.1262569999999998</v>
          </cell>
          <cell r="CW1387">
            <v>0.54114280000000003</v>
          </cell>
          <cell r="CZ1387">
            <v>-0.13761490000000001</v>
          </cell>
          <cell r="DC1387">
            <v>0.44073560000000001</v>
          </cell>
          <cell r="DF1387">
            <v>0.88544900000000004</v>
          </cell>
          <cell r="DI1387">
            <v>0.3847873</v>
          </cell>
          <cell r="DJ1387">
            <v>0.41838730000000002</v>
          </cell>
          <cell r="DK1387">
            <v>0.4227572</v>
          </cell>
          <cell r="DL1387">
            <v>0.58478730000000001</v>
          </cell>
          <cell r="DM1387">
            <v>0.62275720000000001</v>
          </cell>
          <cell r="DN1387">
            <v>0.61838729999999997</v>
          </cell>
          <cell r="DO1387">
            <v>75400000000</v>
          </cell>
          <cell r="DP1387">
            <v>11900000000</v>
          </cell>
          <cell r="DQ1387">
            <v>47600000000</v>
          </cell>
          <cell r="DR1387">
            <v>15900000000</v>
          </cell>
          <cell r="DS1387">
            <v>136.33760000000001</v>
          </cell>
          <cell r="DT1387">
            <v>-1.876701</v>
          </cell>
          <cell r="DU1387">
            <v>103.89700000000001</v>
          </cell>
          <cell r="EE1387">
            <v>192.4605</v>
          </cell>
          <cell r="EF1387">
            <v>1.049506</v>
          </cell>
          <cell r="EG1387">
            <v>141.07640000000001</v>
          </cell>
          <cell r="EH1387">
            <v>86.734719999999996</v>
          </cell>
          <cell r="EL1387">
            <v>119.69280000000001</v>
          </cell>
          <cell r="FH1387">
            <v>140.4452</v>
          </cell>
          <cell r="FK1387">
            <v>86.936549999999997</v>
          </cell>
          <cell r="FN1387">
            <v>106.3244</v>
          </cell>
          <cell r="FQ1387">
            <v>114.9496</v>
          </cell>
          <cell r="FT1387">
            <v>128.4503</v>
          </cell>
          <cell r="FW1387">
            <v>126.7496</v>
          </cell>
          <cell r="FZ1387">
            <v>118.8129</v>
          </cell>
          <cell r="GC1387">
            <v>122.5802</v>
          </cell>
          <cell r="GF1387">
            <v>108.50020000000001</v>
          </cell>
          <cell r="GI1387">
            <v>31.743600000000001</v>
          </cell>
          <cell r="GL1387">
            <v>112.51909999999999</v>
          </cell>
          <cell r="GO1387">
            <v>100.0393</v>
          </cell>
          <cell r="HK1387">
            <v>14800000</v>
          </cell>
          <cell r="HL1387">
            <v>19700000</v>
          </cell>
          <cell r="HM1387">
            <v>58800000</v>
          </cell>
          <cell r="HN1387">
            <v>93200000</v>
          </cell>
          <cell r="IB1387">
            <v>4</v>
          </cell>
          <cell r="IC1387">
            <v>3</v>
          </cell>
          <cell r="ID1387">
            <v>2</v>
          </cell>
          <cell r="IE1387">
            <v>4</v>
          </cell>
          <cell r="IH1387">
            <v>52</v>
          </cell>
          <cell r="II1387">
            <v>38</v>
          </cell>
          <cell r="IJ1387">
            <v>10</v>
          </cell>
          <cell r="IK1387">
            <v>3</v>
          </cell>
          <cell r="IL1387">
            <v>5</v>
          </cell>
          <cell r="IM1387">
            <v>3</v>
          </cell>
          <cell r="IO1387">
            <v>2</v>
          </cell>
          <cell r="IP1387">
            <v>4</v>
          </cell>
          <cell r="IQ1387">
            <v>2</v>
          </cell>
          <cell r="IS1387">
            <v>2</v>
          </cell>
          <cell r="IV1387" t="str">
            <v>Developing Asia</v>
          </cell>
          <cell r="IW1387">
            <v>0</v>
          </cell>
          <cell r="IX1387">
            <v>0</v>
          </cell>
        </row>
        <row r="1388">
          <cell r="A1388">
            <v>5342006</v>
          </cell>
          <cell r="B1388">
            <v>534</v>
          </cell>
          <cell r="C1388">
            <v>2006</v>
          </cell>
          <cell r="D1388" t="str">
            <v>India</v>
          </cell>
          <cell r="E1388" t="str">
            <v>APD </v>
          </cell>
          <cell r="F1388" t="str">
            <v>Low income</v>
          </cell>
          <cell r="G1388" t="str">
            <v>Emerging</v>
          </cell>
          <cell r="H1388" t="str">
            <v>APD </v>
          </cell>
          <cell r="I1388" t="str">
            <v>Importer</v>
          </cell>
          <cell r="J1388" t="str">
            <v>Emerging</v>
          </cell>
          <cell r="K1388">
            <v>45.306890000000003</v>
          </cell>
          <cell r="L1388">
            <v>41159.731</v>
          </cell>
          <cell r="M1388">
            <v>2748.9276</v>
          </cell>
          <cell r="N1388">
            <v>0.98991569999999995</v>
          </cell>
          <cell r="O1388">
            <v>0.68974049999999998</v>
          </cell>
          <cell r="P1388">
            <v>0.2006317</v>
          </cell>
          <cell r="Q1388">
            <v>0.33932119999999999</v>
          </cell>
          <cell r="R1388">
            <v>-0.49853340000000002</v>
          </cell>
          <cell r="S1388">
            <v>2.3535000000000001E-3</v>
          </cell>
          <cell r="T1388">
            <v>-4.6836900000000001E-2</v>
          </cell>
          <cell r="AC1388">
            <v>0.19940559999999999</v>
          </cell>
          <cell r="AF1388">
            <v>-0.18354010000000001</v>
          </cell>
          <cell r="AI1388">
            <v>9.5762E-3</v>
          </cell>
          <cell r="AL1388">
            <v>4.6731500000000002E-2</v>
          </cell>
          <cell r="AO1388">
            <v>0.41588259999999999</v>
          </cell>
          <cell r="AR1388">
            <v>5.36494E-2</v>
          </cell>
          <cell r="AU1388">
            <v>0.30799159999999998</v>
          </cell>
          <cell r="AX1388">
            <v>0.2991569</v>
          </cell>
          <cell r="BA1388">
            <v>0.15396950000000001</v>
          </cell>
          <cell r="BD1388">
            <v>-0.1997515</v>
          </cell>
          <cell r="BG1388">
            <v>8.8868000000000003E-2</v>
          </cell>
          <cell r="BJ1388">
            <v>0.1071155</v>
          </cell>
          <cell r="BM1388">
            <v>0.47925400000000001</v>
          </cell>
          <cell r="BN1388">
            <v>-0.91750549999999997</v>
          </cell>
          <cell r="BO1388">
            <v>1.36787E-2</v>
          </cell>
          <cell r="BP1388">
            <v>-0.42457279999999997</v>
          </cell>
          <cell r="BY1388">
            <v>0.39743729999999999</v>
          </cell>
          <cell r="CB1388">
            <v>-0.27286149999999998</v>
          </cell>
          <cell r="CE1388">
            <v>6.1771199999999998E-2</v>
          </cell>
          <cell r="CH1388">
            <v>0.40714470000000003</v>
          </cell>
          <cell r="CK1388">
            <v>0.91617020000000005</v>
          </cell>
          <cell r="CN1388">
            <v>0.10170949999999999</v>
          </cell>
          <cell r="CQ1388">
            <v>1.336087</v>
          </cell>
          <cell r="CT1388">
            <v>1.9860869999999999</v>
          </cell>
          <cell r="CW1388">
            <v>0.46402539999999998</v>
          </cell>
          <cell r="CZ1388">
            <v>-0.1788382</v>
          </cell>
          <cell r="DC1388">
            <v>0.32760139999999999</v>
          </cell>
          <cell r="DF1388">
            <v>0.79146589999999994</v>
          </cell>
          <cell r="DI1388">
            <v>0.45059450000000001</v>
          </cell>
          <cell r="DJ1388">
            <v>0.48738710000000002</v>
          </cell>
          <cell r="DK1388">
            <v>0.49916509999999997</v>
          </cell>
          <cell r="DL1388">
            <v>0.65059449999999996</v>
          </cell>
          <cell r="DM1388">
            <v>0.69916509999999998</v>
          </cell>
          <cell r="DN1388">
            <v>0.68738699999999997</v>
          </cell>
          <cell r="DO1388">
            <v>82400000000</v>
          </cell>
          <cell r="DP1388">
            <v>12800000000</v>
          </cell>
          <cell r="DQ1388">
            <v>52800000000</v>
          </cell>
          <cell r="DR1388">
            <v>16700000000</v>
          </cell>
          <cell r="DS1388">
            <v>103.3223</v>
          </cell>
          <cell r="DT1388">
            <v>-0.86443110000000001</v>
          </cell>
          <cell r="DU1388">
            <v>78.243269999999995</v>
          </cell>
          <cell r="EE1388">
            <v>39.466760000000001</v>
          </cell>
          <cell r="EF1388">
            <v>1.007053</v>
          </cell>
          <cell r="EG1388">
            <v>22.03162</v>
          </cell>
          <cell r="EH1388">
            <v>66.0899</v>
          </cell>
          <cell r="EL1388">
            <v>20.47964</v>
          </cell>
          <cell r="FH1388">
            <v>141.76660000000001</v>
          </cell>
          <cell r="FK1388">
            <v>91.087879999999998</v>
          </cell>
          <cell r="FN1388">
            <v>102.6233</v>
          </cell>
          <cell r="FQ1388">
            <v>109.5431</v>
          </cell>
          <cell r="FT1388">
            <v>130.83840000000001</v>
          </cell>
          <cell r="FW1388">
            <v>129.25360000000001</v>
          </cell>
          <cell r="FZ1388">
            <v>128.3544</v>
          </cell>
          <cell r="GC1388">
            <v>124.4233</v>
          </cell>
          <cell r="GF1388">
            <v>110.16160000000001</v>
          </cell>
          <cell r="GI1388">
            <v>31.986360000000001</v>
          </cell>
          <cell r="GL1388">
            <v>100.53530000000001</v>
          </cell>
          <cell r="GO1388">
            <v>98.985500000000002</v>
          </cell>
          <cell r="HK1388">
            <v>14100000</v>
          </cell>
          <cell r="HL1388">
            <v>18400000</v>
          </cell>
          <cell r="HM1388">
            <v>58100000</v>
          </cell>
          <cell r="HN1388">
            <v>90600000</v>
          </cell>
          <cell r="IB1388">
            <v>6</v>
          </cell>
          <cell r="IC1388">
            <v>3</v>
          </cell>
          <cell r="ID1388">
            <v>1</v>
          </cell>
          <cell r="IE1388">
            <v>3</v>
          </cell>
          <cell r="IH1388">
            <v>55</v>
          </cell>
          <cell r="II1388">
            <v>37</v>
          </cell>
          <cell r="IJ1388">
            <v>9</v>
          </cell>
          <cell r="IK1388">
            <v>2</v>
          </cell>
          <cell r="IL1388">
            <v>5</v>
          </cell>
          <cell r="IM1388">
            <v>3</v>
          </cell>
          <cell r="IO1388">
            <v>2</v>
          </cell>
          <cell r="IP1388">
            <v>3</v>
          </cell>
          <cell r="IQ1388">
            <v>2</v>
          </cell>
          <cell r="IR1388">
            <v>1</v>
          </cell>
          <cell r="IS1388">
            <v>1</v>
          </cell>
          <cell r="IT1388">
            <v>1</v>
          </cell>
          <cell r="IV1388" t="str">
            <v>Developing Asia</v>
          </cell>
          <cell r="IW1388">
            <v>0</v>
          </cell>
          <cell r="IX1388">
            <v>0</v>
          </cell>
        </row>
        <row r="1389">
          <cell r="A1389">
            <v>5342007</v>
          </cell>
          <cell r="B1389">
            <v>534</v>
          </cell>
          <cell r="C1389">
            <v>2007</v>
          </cell>
          <cell r="D1389" t="str">
            <v>India</v>
          </cell>
          <cell r="E1389" t="str">
            <v>APD </v>
          </cell>
          <cell r="F1389" t="str">
            <v>Low income</v>
          </cell>
          <cell r="G1389" t="str">
            <v>Emerging</v>
          </cell>
          <cell r="H1389" t="str">
            <v>APD </v>
          </cell>
          <cell r="I1389" t="str">
            <v>Importer</v>
          </cell>
          <cell r="J1389" t="str">
            <v>Emerging</v>
          </cell>
          <cell r="K1389">
            <v>41.356110000000001</v>
          </cell>
          <cell r="L1389">
            <v>47675.858999999997</v>
          </cell>
          <cell r="M1389">
            <v>3111.3150999999998</v>
          </cell>
          <cell r="N1389">
            <v>1.0523229999999999</v>
          </cell>
          <cell r="O1389">
            <v>0.73701320000000003</v>
          </cell>
          <cell r="P1389">
            <v>0.2197982</v>
          </cell>
          <cell r="Q1389">
            <v>0.2307276</v>
          </cell>
          <cell r="R1389">
            <v>-0.69848949999999999</v>
          </cell>
          <cell r="S1389">
            <v>-0.1607693</v>
          </cell>
          <cell r="T1389">
            <v>-0.2026432</v>
          </cell>
          <cell r="AC1389">
            <v>0.1810022</v>
          </cell>
          <cell r="AF1389">
            <v>-0.2293673</v>
          </cell>
          <cell r="AI1389">
            <v>-9.7476199999999999E-2</v>
          </cell>
          <cell r="AL1389">
            <v>-5.9007499999999997E-2</v>
          </cell>
          <cell r="AO1389">
            <v>0.39108589999999999</v>
          </cell>
          <cell r="AR1389">
            <v>-5.7517600000000002E-2</v>
          </cell>
          <cell r="AU1389">
            <v>0.18870819999999999</v>
          </cell>
          <cell r="AX1389">
            <v>0.21018770000000001</v>
          </cell>
          <cell r="BA1389">
            <v>0.1109082</v>
          </cell>
          <cell r="BD1389">
            <v>-0.40908139999999998</v>
          </cell>
          <cell r="BG1389">
            <v>1.93329E-2</v>
          </cell>
          <cell r="BJ1389">
            <v>3.1138599999999999E-2</v>
          </cell>
          <cell r="BM1389">
            <v>0.28572720000000001</v>
          </cell>
          <cell r="BN1389">
            <v>-1.0453730000000001</v>
          </cell>
          <cell r="BO1389">
            <v>-0.78867549999999997</v>
          </cell>
          <cell r="BP1389">
            <v>-1.5483210000000001</v>
          </cell>
          <cell r="BY1389">
            <v>0.25789430000000002</v>
          </cell>
          <cell r="CB1389">
            <v>-0.39365899999999998</v>
          </cell>
          <cell r="CE1389">
            <v>-0.58937430000000002</v>
          </cell>
          <cell r="CH1389">
            <v>-0.50214340000000002</v>
          </cell>
          <cell r="CK1389">
            <v>0.76264750000000003</v>
          </cell>
          <cell r="CN1389">
            <v>-9.1213699999999995E-2</v>
          </cell>
          <cell r="CQ1389">
            <v>0.84091850000000001</v>
          </cell>
          <cell r="CT1389">
            <v>1.5520350000000001</v>
          </cell>
          <cell r="CW1389">
            <v>0.27280270000000001</v>
          </cell>
          <cell r="CZ1389">
            <v>-0.32362269999999999</v>
          </cell>
          <cell r="DC1389">
            <v>5.9786699999999998E-2</v>
          </cell>
          <cell r="DF1389">
            <v>0.18623700000000001</v>
          </cell>
          <cell r="DI1389">
            <v>0.62159580000000003</v>
          </cell>
          <cell r="DJ1389">
            <v>0.69778260000000003</v>
          </cell>
          <cell r="DK1389">
            <v>0.71828780000000003</v>
          </cell>
          <cell r="DL1389">
            <v>0.82159579999999999</v>
          </cell>
          <cell r="DM1389">
            <v>0.91828779999999999</v>
          </cell>
          <cell r="DN1389">
            <v>0.89778259999999999</v>
          </cell>
          <cell r="DO1389">
            <v>88100000000</v>
          </cell>
          <cell r="DP1389">
            <v>14300000000</v>
          </cell>
          <cell r="DQ1389">
            <v>56600000000</v>
          </cell>
          <cell r="DR1389">
            <v>17300000000</v>
          </cell>
          <cell r="DS1389">
            <v>59.18965</v>
          </cell>
          <cell r="DT1389">
            <v>-0.53145279999999995</v>
          </cell>
          <cell r="DU1389">
            <v>45.180190000000003</v>
          </cell>
          <cell r="EE1389">
            <v>-25.133600000000001</v>
          </cell>
          <cell r="EF1389">
            <v>-1.7600000000000001E-5</v>
          </cell>
          <cell r="EG1389">
            <v>-11.36439</v>
          </cell>
          <cell r="EH1389">
            <v>38.496969999999997</v>
          </cell>
          <cell r="EL1389">
            <v>-11.37006</v>
          </cell>
          <cell r="FH1389">
            <v>110.38209999999999</v>
          </cell>
          <cell r="FK1389">
            <v>64.815939999999998</v>
          </cell>
          <cell r="FN1389">
            <v>74.895899999999997</v>
          </cell>
          <cell r="FQ1389">
            <v>83.15437</v>
          </cell>
          <cell r="FT1389">
            <v>112.8355</v>
          </cell>
          <cell r="FW1389">
            <v>79.063019999999995</v>
          </cell>
          <cell r="FZ1389">
            <v>112.31959999999999</v>
          </cell>
          <cell r="GC1389">
            <v>107.69289999999999</v>
          </cell>
          <cell r="GF1389">
            <v>74.426240000000007</v>
          </cell>
          <cell r="GI1389">
            <v>19.239830000000001</v>
          </cell>
          <cell r="GL1389">
            <v>65.554239999999993</v>
          </cell>
          <cell r="GO1389">
            <v>65.269869999999997</v>
          </cell>
          <cell r="HK1389">
            <v>12400000</v>
          </cell>
          <cell r="HL1389">
            <v>15000000</v>
          </cell>
          <cell r="HM1389">
            <v>49100000</v>
          </cell>
          <cell r="HN1389">
            <v>76400000</v>
          </cell>
          <cell r="IB1389">
            <v>4</v>
          </cell>
          <cell r="IC1389">
            <v>4</v>
          </cell>
          <cell r="ID1389">
            <v>3</v>
          </cell>
          <cell r="IE1389">
            <v>7</v>
          </cell>
          <cell r="IF1389">
            <v>1</v>
          </cell>
          <cell r="IH1389">
            <v>48</v>
          </cell>
          <cell r="II1389">
            <v>35</v>
          </cell>
          <cell r="IJ1389">
            <v>15</v>
          </cell>
          <cell r="IK1389">
            <v>9</v>
          </cell>
          <cell r="IL1389">
            <v>12</v>
          </cell>
          <cell r="IM1389">
            <v>3</v>
          </cell>
          <cell r="IO1389">
            <v>2</v>
          </cell>
          <cell r="IP1389">
            <v>1</v>
          </cell>
          <cell r="IQ1389">
            <v>3</v>
          </cell>
          <cell r="IR1389">
            <v>1</v>
          </cell>
          <cell r="IS1389">
            <v>2</v>
          </cell>
          <cell r="IT1389">
            <v>1</v>
          </cell>
          <cell r="IV1389" t="str">
            <v>Developing Asia</v>
          </cell>
          <cell r="IW1389">
            <v>0</v>
          </cell>
          <cell r="IX1389">
            <v>0</v>
          </cell>
        </row>
        <row r="1390">
          <cell r="A1390">
            <v>5342008</v>
          </cell>
          <cell r="B1390">
            <v>534</v>
          </cell>
          <cell r="C1390">
            <v>2008</v>
          </cell>
          <cell r="D1390" t="str">
            <v>India</v>
          </cell>
          <cell r="E1390" t="str">
            <v>APD </v>
          </cell>
          <cell r="F1390" t="str">
            <v>Low income</v>
          </cell>
          <cell r="G1390" t="str">
            <v>Emerging</v>
          </cell>
          <cell r="H1390" t="str">
            <v>APD </v>
          </cell>
          <cell r="I1390" t="str">
            <v>Importer</v>
          </cell>
          <cell r="J1390" t="str">
            <v>Emerging</v>
          </cell>
          <cell r="K1390">
            <v>43.52861</v>
          </cell>
          <cell r="L1390">
            <v>54470.271000000001</v>
          </cell>
          <cell r="M1390">
            <v>3377.0585000000001</v>
          </cell>
          <cell r="N1390">
            <v>1.048046</v>
          </cell>
          <cell r="O1390">
            <v>0.75490579999999996</v>
          </cell>
          <cell r="P1390">
            <v>0.20882819999999999</v>
          </cell>
          <cell r="Q1390">
            <v>0.59535419999999994</v>
          </cell>
          <cell r="R1390">
            <v>-0.39336900000000002</v>
          </cell>
          <cell r="S1390">
            <v>0.17016819999999999</v>
          </cell>
          <cell r="T1390">
            <v>0.13903579999999999</v>
          </cell>
          <cell r="AC1390">
            <v>0.4673078</v>
          </cell>
          <cell r="AF1390">
            <v>6.5534099999999998E-2</v>
          </cell>
          <cell r="AI1390">
            <v>0.17271520000000001</v>
          </cell>
          <cell r="AL1390">
            <v>0.25063400000000002</v>
          </cell>
          <cell r="AO1390">
            <v>0.68492160000000002</v>
          </cell>
          <cell r="AR1390">
            <v>0.34208870000000002</v>
          </cell>
          <cell r="AU1390">
            <v>0.52508699999999997</v>
          </cell>
          <cell r="AX1390">
            <v>0.5705308</v>
          </cell>
          <cell r="BA1390">
            <v>0.48763780000000001</v>
          </cell>
          <cell r="BD1390">
            <v>-0.28619709999999998</v>
          </cell>
          <cell r="BG1390">
            <v>0.2013537</v>
          </cell>
          <cell r="BJ1390">
            <v>0.25384859999999998</v>
          </cell>
          <cell r="BM1390">
            <v>0.73818859999999997</v>
          </cell>
          <cell r="BN1390">
            <v>-0.53504739999999995</v>
          </cell>
          <cell r="BO1390">
            <v>0.8656064</v>
          </cell>
          <cell r="BP1390">
            <v>1.068748</v>
          </cell>
          <cell r="BY1390">
            <v>0.73818859999999997</v>
          </cell>
          <cell r="CB1390">
            <v>5.9042600000000001E-2</v>
          </cell>
          <cell r="CE1390">
            <v>0.81497649999999999</v>
          </cell>
          <cell r="CH1390">
            <v>1.544006</v>
          </cell>
          <cell r="CK1390">
            <v>1.0235669999999999</v>
          </cell>
          <cell r="CN1390">
            <v>0.41387030000000002</v>
          </cell>
          <cell r="CQ1390">
            <v>1.613413</v>
          </cell>
          <cell r="CT1390">
            <v>2.5874190000000001</v>
          </cell>
          <cell r="CW1390">
            <v>0.94690039999999998</v>
          </cell>
          <cell r="CZ1390">
            <v>-0.21490129999999999</v>
          </cell>
          <cell r="DC1390">
            <v>0.84134439999999999</v>
          </cell>
          <cell r="DF1390">
            <v>1.883518</v>
          </cell>
          <cell r="DI1390">
            <v>0.25269219999999998</v>
          </cell>
          <cell r="DJ1390">
            <v>0.38473760000000001</v>
          </cell>
          <cell r="DK1390">
            <v>0.40219709999999997</v>
          </cell>
          <cell r="DL1390">
            <v>0.45269219999999999</v>
          </cell>
          <cell r="DM1390">
            <v>0.60219710000000004</v>
          </cell>
          <cell r="DN1390">
            <v>0.58473770000000003</v>
          </cell>
          <cell r="DO1390">
            <v>96200000000</v>
          </cell>
          <cell r="DP1390">
            <v>15500000000</v>
          </cell>
          <cell r="DQ1390">
            <v>63700000000</v>
          </cell>
          <cell r="DR1390">
            <v>17000000000</v>
          </cell>
          <cell r="DS1390">
            <v>1613.62</v>
          </cell>
          <cell r="DT1390">
            <v>-1.575893</v>
          </cell>
          <cell r="DU1390">
            <v>170.75030000000001</v>
          </cell>
          <cell r="DV1390">
            <v>16.7257</v>
          </cell>
          <cell r="DW1390">
            <v>-1.35E-6</v>
          </cell>
          <cell r="DX1390">
            <v>7.206575</v>
          </cell>
          <cell r="EE1390">
            <v>-14.278499999999999</v>
          </cell>
          <cell r="EF1390">
            <v>-6.0500000000000003E-7</v>
          </cell>
          <cell r="EG1390">
            <v>-19.652419999999999</v>
          </cell>
          <cell r="EH1390">
            <v>372.9973</v>
          </cell>
          <cell r="EI1390">
            <v>7.4668590000000004</v>
          </cell>
          <cell r="EL1390">
            <v>-15.308149999999999</v>
          </cell>
          <cell r="FH1390">
            <v>372.70069999999998</v>
          </cell>
          <cell r="FI1390">
            <v>31.350850000000001</v>
          </cell>
          <cell r="FK1390">
            <v>213.4734</v>
          </cell>
          <cell r="FL1390">
            <v>21.947990000000001</v>
          </cell>
          <cell r="FN1390">
            <v>226.9777</v>
          </cell>
          <cell r="FO1390">
            <v>13.293990000000001</v>
          </cell>
          <cell r="FQ1390">
            <v>219.75319999999999</v>
          </cell>
          <cell r="FR1390">
            <v>26.49361</v>
          </cell>
          <cell r="FT1390">
            <v>140.334</v>
          </cell>
          <cell r="FU1390">
            <v>58.68074</v>
          </cell>
          <cell r="FW1390">
            <v>321.57940000000002</v>
          </cell>
          <cell r="FX1390">
            <v>11.17756</v>
          </cell>
          <cell r="FZ1390">
            <v>238.4101</v>
          </cell>
          <cell r="GA1390">
            <v>70.873350000000002</v>
          </cell>
          <cell r="GC1390">
            <v>201.42850000000001</v>
          </cell>
          <cell r="GD1390">
            <v>56.227200000000003</v>
          </cell>
          <cell r="GF1390">
            <v>161.73580000000001</v>
          </cell>
          <cell r="GG1390">
            <v>13.887359999999999</v>
          </cell>
          <cell r="GI1390">
            <v>0.16706860000000001</v>
          </cell>
          <cell r="GJ1390">
            <v>0.65109570000000005</v>
          </cell>
          <cell r="GL1390">
            <v>153.232</v>
          </cell>
          <cell r="GM1390">
            <v>5.2629479999999997</v>
          </cell>
          <cell r="GO1390">
            <v>162.4068</v>
          </cell>
          <cell r="GP1390">
            <v>7.1537680000000003</v>
          </cell>
          <cell r="GR1390">
            <v>0</v>
          </cell>
          <cell r="GS1390">
            <v>0</v>
          </cell>
          <cell r="GT1390">
            <v>0</v>
          </cell>
          <cell r="GU1390">
            <v>0</v>
          </cell>
          <cell r="GX1390">
            <v>0</v>
          </cell>
          <cell r="GY1390">
            <v>0</v>
          </cell>
          <cell r="GZ1390">
            <v>0</v>
          </cell>
          <cell r="HA1390">
            <v>0</v>
          </cell>
          <cell r="HD1390">
            <v>0</v>
          </cell>
          <cell r="HE1390">
            <v>0</v>
          </cell>
          <cell r="HF1390">
            <v>0</v>
          </cell>
          <cell r="HG1390">
            <v>0</v>
          </cell>
          <cell r="HK1390">
            <v>12300000</v>
          </cell>
          <cell r="HL1390">
            <v>13500000</v>
          </cell>
          <cell r="HM1390">
            <v>50400000</v>
          </cell>
          <cell r="HN1390">
            <v>76200000</v>
          </cell>
          <cell r="HO1390">
            <v>0</v>
          </cell>
          <cell r="HP1390">
            <v>0</v>
          </cell>
          <cell r="HQ1390">
            <v>0</v>
          </cell>
          <cell r="HR1390">
            <v>0</v>
          </cell>
          <cell r="IA1390">
            <v>8</v>
          </cell>
          <cell r="IB1390">
            <v>8</v>
          </cell>
          <cell r="ID1390">
            <v>3</v>
          </cell>
          <cell r="IH1390">
            <v>88</v>
          </cell>
          <cell r="II1390">
            <v>23</v>
          </cell>
          <cell r="IJ1390">
            <v>2</v>
          </cell>
          <cell r="IK1390">
            <v>2</v>
          </cell>
          <cell r="IM1390">
            <v>1</v>
          </cell>
          <cell r="IO1390">
            <v>4</v>
          </cell>
          <cell r="IP1390">
            <v>4</v>
          </cell>
          <cell r="IQ1390">
            <v>1</v>
          </cell>
          <cell r="IS1390">
            <v>1</v>
          </cell>
          <cell r="IV1390" t="str">
            <v>Developing Asia</v>
          </cell>
          <cell r="IW1390">
            <v>0</v>
          </cell>
          <cell r="IX1390">
            <v>0</v>
          </cell>
        </row>
        <row r="1391">
          <cell r="A1391">
            <v>5342009</v>
          </cell>
          <cell r="B1391">
            <v>534</v>
          </cell>
          <cell r="C1391">
            <v>2009</v>
          </cell>
          <cell r="D1391" t="str">
            <v>India</v>
          </cell>
          <cell r="E1391" t="str">
            <v>APD </v>
          </cell>
          <cell r="F1391" t="str">
            <v>Low income</v>
          </cell>
          <cell r="G1391" t="str">
            <v>Emerging</v>
          </cell>
          <cell r="H1391" t="str">
            <v>APD </v>
          </cell>
          <cell r="I1391" t="str">
            <v>Importer</v>
          </cell>
          <cell r="J1391" t="str">
            <v>Emerging</v>
          </cell>
          <cell r="K1391">
            <v>48.416069999999998</v>
          </cell>
          <cell r="L1391">
            <v>60712.76</v>
          </cell>
          <cell r="M1391">
            <v>3637.2102</v>
          </cell>
          <cell r="N1391">
            <v>0.92366029999999999</v>
          </cell>
          <cell r="O1391">
            <v>0.67870030000000003</v>
          </cell>
          <cell r="P1391">
            <v>0.23958989999999999</v>
          </cell>
          <cell r="Q1391">
            <v>0.21727389999999999</v>
          </cell>
          <cell r="R1391">
            <v>-0.48702000000000001</v>
          </cell>
          <cell r="S1391">
            <v>-4.7998300000000001E-2</v>
          </cell>
          <cell r="T1391">
            <v>-7.6810699999999996E-2</v>
          </cell>
          <cell r="AC1391">
            <v>0.31863760000000002</v>
          </cell>
          <cell r="AF1391">
            <v>-0.48702000000000001</v>
          </cell>
          <cell r="AI1391">
            <v>1.08158E-2</v>
          </cell>
          <cell r="AL1391">
            <v>0.1128097</v>
          </cell>
          <cell r="AO1391">
            <v>0.5323563</v>
          </cell>
          <cell r="AR1391">
            <v>0.1256427</v>
          </cell>
          <cell r="AU1391">
            <v>0.37582359999999998</v>
          </cell>
          <cell r="AX1391">
            <v>0.41481829999999997</v>
          </cell>
          <cell r="BA1391">
            <v>0.25630039999999998</v>
          </cell>
          <cell r="BD1391">
            <v>-0.41060990000000003</v>
          </cell>
          <cell r="BG1391">
            <v>0.17972279999999999</v>
          </cell>
          <cell r="BJ1391">
            <v>0.18115709999999999</v>
          </cell>
          <cell r="BM1391">
            <v>0.30680580000000002</v>
          </cell>
          <cell r="BN1391">
            <v>-0.67127910000000002</v>
          </cell>
          <cell r="BO1391">
            <v>-0.2501176</v>
          </cell>
          <cell r="BP1391">
            <v>-0.61459090000000005</v>
          </cell>
          <cell r="BY1391">
            <v>0.50764509999999996</v>
          </cell>
          <cell r="CB1391">
            <v>-0.67127910000000002</v>
          </cell>
          <cell r="CE1391">
            <v>4.4094599999999998E-2</v>
          </cell>
          <cell r="CH1391">
            <v>0.67357929999999999</v>
          </cell>
          <cell r="CK1391">
            <v>0.92466409999999999</v>
          </cell>
          <cell r="CN1391">
            <v>0.1618136</v>
          </cell>
          <cell r="CQ1391">
            <v>1.405079</v>
          </cell>
          <cell r="CT1391">
            <v>2.3411309999999999</v>
          </cell>
          <cell r="CW1391">
            <v>0.61723890000000003</v>
          </cell>
          <cell r="CZ1391">
            <v>-0.38413059999999999</v>
          </cell>
          <cell r="DC1391">
            <v>0.4996313</v>
          </cell>
          <cell r="DF1391">
            <v>1.2785150000000001</v>
          </cell>
          <cell r="DI1391">
            <v>0.50638640000000001</v>
          </cell>
          <cell r="DJ1391">
            <v>0.52669860000000002</v>
          </cell>
          <cell r="DK1391">
            <v>0.52660989999999996</v>
          </cell>
          <cell r="DL1391">
            <v>0.70638639999999997</v>
          </cell>
          <cell r="DM1391">
            <v>0.72660990000000003</v>
          </cell>
          <cell r="DN1391">
            <v>0.72669859999999997</v>
          </cell>
          <cell r="DO1391">
            <v>100000000000</v>
          </cell>
          <cell r="DP1391">
            <v>17700000000</v>
          </cell>
          <cell r="DQ1391">
            <v>65300000000</v>
          </cell>
          <cell r="DR1391">
            <v>17300000000</v>
          </cell>
          <cell r="DS1391">
            <v>72.586460000000002</v>
          </cell>
          <cell r="DT1391">
            <v>16.991540000000001</v>
          </cell>
          <cell r="DU1391">
            <v>71.146990000000002</v>
          </cell>
          <cell r="DV1391">
            <v>36.460169999999998</v>
          </cell>
          <cell r="DW1391">
            <v>-13.38495</v>
          </cell>
          <cell r="DX1391">
            <v>10.679130000000001</v>
          </cell>
          <cell r="DY1391">
            <v>-6.6578090000000003</v>
          </cell>
          <cell r="DZ1391">
            <v>31.417020000000001</v>
          </cell>
          <cell r="EA1391">
            <v>1.8899999999999999E-5</v>
          </cell>
          <cell r="EE1391">
            <v>-6.6578090000000003</v>
          </cell>
          <cell r="EF1391">
            <v>31.417020000000001</v>
          </cell>
          <cell r="EG1391">
            <v>1.8899999999999999E-5</v>
          </cell>
          <cell r="EH1391">
            <v>62.072049999999997</v>
          </cell>
          <cell r="EI1391">
            <v>11.08358</v>
          </cell>
          <cell r="EJ1391">
            <v>4.2370400000000004</v>
          </cell>
          <cell r="EL1391">
            <v>4.2370400000000004</v>
          </cell>
          <cell r="EN1391">
            <v>1</v>
          </cell>
          <cell r="EO1391">
            <v>3</v>
          </cell>
          <cell r="EP1391">
            <v>5</v>
          </cell>
          <cell r="ER1391">
            <v>7</v>
          </cell>
          <cell r="ET1391">
            <v>23</v>
          </cell>
          <cell r="EU1391">
            <v>6</v>
          </cell>
          <cell r="EV1391">
            <v>13</v>
          </cell>
          <cell r="EW1391">
            <v>15</v>
          </cell>
          <cell r="EX1391">
            <v>10</v>
          </cell>
          <cell r="EY1391">
            <v>46</v>
          </cell>
          <cell r="FA1391">
            <v>2</v>
          </cell>
          <cell r="FB1391">
            <v>1</v>
          </cell>
          <cell r="FE1391">
            <v>1</v>
          </cell>
          <cell r="FF1391">
            <v>6</v>
          </cell>
          <cell r="FH1391">
            <v>160.32149999999999</v>
          </cell>
          <cell r="FI1391">
            <v>36.460169999999998</v>
          </cell>
          <cell r="FJ1391">
            <v>52.024410000000003</v>
          </cell>
          <cell r="FK1391">
            <v>16.991540000000001</v>
          </cell>
          <cell r="FL1391">
            <v>-13.38495</v>
          </cell>
          <cell r="FM1391">
            <v>31.417020000000001</v>
          </cell>
          <cell r="FN1391">
            <v>140.47219999999999</v>
          </cell>
          <cell r="FO1391">
            <v>7.4475480000000003</v>
          </cell>
          <cell r="FP1391">
            <v>40.904060000000001</v>
          </cell>
          <cell r="FQ1391">
            <v>148.40629999999999</v>
          </cell>
          <cell r="FR1391">
            <v>17.889130000000002</v>
          </cell>
          <cell r="FS1391">
            <v>56.150109999999998</v>
          </cell>
          <cell r="FT1391">
            <v>151.6045</v>
          </cell>
          <cell r="FU1391">
            <v>64.635840000000002</v>
          </cell>
          <cell r="FV1391">
            <v>64.404790000000006</v>
          </cell>
          <cell r="FW1391">
            <v>137.31960000000001</v>
          </cell>
          <cell r="FX1391">
            <v>8.8829879999999992</v>
          </cell>
          <cell r="FY1391">
            <v>5.2247070000000004</v>
          </cell>
          <cell r="FZ1391">
            <v>156.9213</v>
          </cell>
          <cell r="GA1391">
            <v>79.939589999999995</v>
          </cell>
          <cell r="GB1391">
            <v>38.202959999999997</v>
          </cell>
          <cell r="GC1391">
            <v>156.9332</v>
          </cell>
          <cell r="GD1391">
            <v>69.177340000000001</v>
          </cell>
          <cell r="GE1391">
            <v>52.64893</v>
          </cell>
          <cell r="GF1391">
            <v>117.15219999999999</v>
          </cell>
          <cell r="GG1391">
            <v>12.279730000000001</v>
          </cell>
          <cell r="GH1391">
            <v>53.873150000000003</v>
          </cell>
          <cell r="GI1391">
            <v>16.991540000000001</v>
          </cell>
          <cell r="GJ1391">
            <v>0.81643310000000002</v>
          </cell>
          <cell r="GK1391">
            <v>0</v>
          </cell>
          <cell r="GL1391">
            <v>110.96899999999999</v>
          </cell>
          <cell r="GM1391">
            <v>5.6543729999999996</v>
          </cell>
          <cell r="GN1391">
            <v>25.558859999999999</v>
          </cell>
          <cell r="GO1391">
            <v>116.5401</v>
          </cell>
          <cell r="GP1391">
            <v>12.02459</v>
          </cell>
          <cell r="GQ1391">
            <v>20.393329999999999</v>
          </cell>
          <cell r="GR1391">
            <v>0.15924189999999999</v>
          </cell>
          <cell r="GS1391">
            <v>0.13623179999999999</v>
          </cell>
          <cell r="GT1391">
            <v>0.4597175</v>
          </cell>
          <cell r="GU1391">
            <v>0.57999480000000003</v>
          </cell>
          <cell r="GX1391">
            <v>0.14152600000000001</v>
          </cell>
          <cell r="GY1391">
            <v>0.26510119999999998</v>
          </cell>
          <cell r="GZ1391">
            <v>0.2975447</v>
          </cell>
          <cell r="HA1391">
            <v>0.50334480000000004</v>
          </cell>
          <cell r="HD1391">
            <v>0.3515238</v>
          </cell>
          <cell r="HE1391">
            <v>0.1692293</v>
          </cell>
          <cell r="HF1391">
            <v>0.47256809999999999</v>
          </cell>
          <cell r="HG1391">
            <v>0.82409180000000004</v>
          </cell>
          <cell r="HK1391">
            <v>14000000</v>
          </cell>
          <cell r="HL1391">
            <v>13600000</v>
          </cell>
          <cell r="HM1391">
            <v>51600000</v>
          </cell>
          <cell r="HN1391">
            <v>79200000</v>
          </cell>
          <cell r="HO1391">
            <v>1.6833389999999999</v>
          </cell>
          <cell r="HP1391">
            <v>0.43138280000000001</v>
          </cell>
          <cell r="HQ1391">
            <v>0.13623179999999999</v>
          </cell>
          <cell r="HR1391">
            <v>1.1157239999999999</v>
          </cell>
          <cell r="IA1391">
            <v>3</v>
          </cell>
          <cell r="IB1391">
            <v>5</v>
          </cell>
          <cell r="IC1391">
            <v>2</v>
          </cell>
          <cell r="ID1391">
            <v>5</v>
          </cell>
          <cell r="IE1391">
            <v>1</v>
          </cell>
          <cell r="IH1391">
            <v>72</v>
          </cell>
          <cell r="II1391">
            <v>27</v>
          </cell>
          <cell r="IJ1391">
            <v>7</v>
          </cell>
          <cell r="IK1391">
            <v>4</v>
          </cell>
          <cell r="IL1391">
            <v>2</v>
          </cell>
          <cell r="IM1391">
            <v>1</v>
          </cell>
          <cell r="IO1391">
            <v>4</v>
          </cell>
          <cell r="IP1391">
            <v>2</v>
          </cell>
          <cell r="IQ1391">
            <v>1</v>
          </cell>
          <cell r="IR1391">
            <v>2</v>
          </cell>
          <cell r="IT1391">
            <v>1</v>
          </cell>
          <cell r="IV1391" t="str">
            <v>Developing Asia</v>
          </cell>
          <cell r="IW1391">
            <v>0</v>
          </cell>
          <cell r="IX1391">
            <v>0</v>
          </cell>
        </row>
        <row r="1392">
          <cell r="A1392">
            <v>5342010</v>
          </cell>
          <cell r="B1392">
            <v>534</v>
          </cell>
          <cell r="C1392">
            <v>2010</v>
          </cell>
          <cell r="D1392" t="str">
            <v>India</v>
          </cell>
          <cell r="E1392" t="str">
            <v>APD </v>
          </cell>
          <cell r="F1392" t="str">
            <v>Low income</v>
          </cell>
          <cell r="G1392" t="str">
            <v>Emerging</v>
          </cell>
          <cell r="H1392" t="str">
            <v>APD </v>
          </cell>
          <cell r="I1392" t="str">
            <v>Importer</v>
          </cell>
          <cell r="J1392" t="str">
            <v>Emerging</v>
          </cell>
          <cell r="K1392">
            <v>46.031210000000002</v>
          </cell>
          <cell r="L1392">
            <v>73555.341</v>
          </cell>
          <cell r="M1392">
            <v>4069.9272999999998</v>
          </cell>
          <cell r="N1392">
            <v>1.180552</v>
          </cell>
          <cell r="O1392">
            <v>0.82009580000000004</v>
          </cell>
          <cell r="P1392">
            <v>0.25200289999999997</v>
          </cell>
          <cell r="Q1392">
            <v>0.35535290000000003</v>
          </cell>
          <cell r="R1392">
            <v>-0.60073790000000005</v>
          </cell>
          <cell r="S1392">
            <v>-4.0627999999999997E-2</v>
          </cell>
          <cell r="T1392">
            <v>-5.9190399999999997E-2</v>
          </cell>
          <cell r="AC1392">
            <v>0.25480049999999999</v>
          </cell>
          <cell r="AF1392">
            <v>-0.60073790000000005</v>
          </cell>
          <cell r="AI1392">
            <v>-2.0723800000000001E-2</v>
          </cell>
          <cell r="AL1392">
            <v>6.6441500000000001E-2</v>
          </cell>
          <cell r="AO1392">
            <v>0.4598004</v>
          </cell>
          <cell r="AR1392">
            <v>9.0831599999999998E-2</v>
          </cell>
          <cell r="AU1392">
            <v>0.26074960000000003</v>
          </cell>
          <cell r="AX1392">
            <v>0.32485439999999999</v>
          </cell>
          <cell r="BA1392">
            <v>0.34372219999999998</v>
          </cell>
          <cell r="BD1392">
            <v>-0.53674080000000002</v>
          </cell>
          <cell r="BG1392">
            <v>0.1891176</v>
          </cell>
          <cell r="BJ1392">
            <v>0.18800729999999999</v>
          </cell>
          <cell r="BM1392">
            <v>0.43599719999999997</v>
          </cell>
          <cell r="BN1392">
            <v>-0.65390680000000001</v>
          </cell>
          <cell r="BO1392">
            <v>-0.17697499999999999</v>
          </cell>
          <cell r="BP1392">
            <v>-0.39488459999999997</v>
          </cell>
          <cell r="BY1392">
            <v>0.43599719999999997</v>
          </cell>
          <cell r="CB1392">
            <v>-0.65390680000000001</v>
          </cell>
          <cell r="CE1392">
            <v>-6.8687600000000001E-2</v>
          </cell>
          <cell r="CH1392">
            <v>0.36739500000000003</v>
          </cell>
          <cell r="CK1392">
            <v>0.86420600000000003</v>
          </cell>
          <cell r="CN1392">
            <v>0.12864</v>
          </cell>
          <cell r="CQ1392">
            <v>0.97441100000000003</v>
          </cell>
          <cell r="CT1392">
            <v>2.0310739999999998</v>
          </cell>
          <cell r="CW1392">
            <v>0.47330939999999999</v>
          </cell>
          <cell r="CZ1392">
            <v>-0.43884899999999999</v>
          </cell>
          <cell r="DC1392">
            <v>0.44277349999999999</v>
          </cell>
          <cell r="DF1392">
            <v>1.074316</v>
          </cell>
          <cell r="DI1392">
            <v>0.62519959999999997</v>
          </cell>
          <cell r="DJ1392">
            <v>0.66072379999999997</v>
          </cell>
          <cell r="DK1392">
            <v>0.65274080000000001</v>
          </cell>
          <cell r="DL1392">
            <v>0.82519949999999997</v>
          </cell>
          <cell r="DM1392">
            <v>0.85274079999999997</v>
          </cell>
          <cell r="DN1392">
            <v>0.86072380000000004</v>
          </cell>
          <cell r="DO1392">
            <v>107000000000</v>
          </cell>
          <cell r="DP1392">
            <v>19600000000</v>
          </cell>
          <cell r="DQ1392">
            <v>69600000000</v>
          </cell>
          <cell r="DR1392">
            <v>17400000000</v>
          </cell>
          <cell r="DS1392">
            <v>107.9272</v>
          </cell>
          <cell r="DT1392">
            <v>12.86741</v>
          </cell>
          <cell r="DU1392">
            <v>78.147040000000004</v>
          </cell>
          <cell r="DV1392">
            <v>-32.173009999999998</v>
          </cell>
          <cell r="DW1392">
            <v>-17.67314</v>
          </cell>
          <cell r="DX1392">
            <v>-22.259129999999999</v>
          </cell>
          <cell r="DY1392">
            <v>49.05836</v>
          </cell>
          <cell r="DZ1392">
            <v>20.016950000000001</v>
          </cell>
          <cell r="EA1392">
            <v>35.780079999999998</v>
          </cell>
          <cell r="EE1392">
            <v>225.79759999999999</v>
          </cell>
          <cell r="EF1392">
            <v>-2.9300000000000001E-5</v>
          </cell>
          <cell r="EG1392">
            <v>99.526989999999998</v>
          </cell>
          <cell r="EH1392">
            <v>72.972920000000002</v>
          </cell>
          <cell r="EI1392">
            <v>-23.334140000000001</v>
          </cell>
          <cell r="EJ1392">
            <v>35.650190000000002</v>
          </cell>
          <cell r="EL1392">
            <v>106.5106</v>
          </cell>
          <cell r="EN1392">
            <v>1</v>
          </cell>
          <cell r="EO1392">
            <v>3</v>
          </cell>
          <cell r="EP1392">
            <v>5</v>
          </cell>
          <cell r="EQ1392">
            <v>2</v>
          </cell>
          <cell r="ER1392">
            <v>5</v>
          </cell>
          <cell r="ET1392">
            <v>32</v>
          </cell>
          <cell r="EU1392">
            <v>8</v>
          </cell>
          <cell r="EV1392">
            <v>19</v>
          </cell>
          <cell r="EW1392">
            <v>13</v>
          </cell>
          <cell r="EX1392">
            <v>18</v>
          </cell>
          <cell r="EY1392">
            <v>35</v>
          </cell>
          <cell r="FA1392">
            <v>2</v>
          </cell>
          <cell r="FB1392">
            <v>1</v>
          </cell>
          <cell r="FE1392">
            <v>3</v>
          </cell>
          <cell r="FF1392">
            <v>4</v>
          </cell>
          <cell r="FH1392">
            <v>132.30090000000001</v>
          </cell>
          <cell r="FI1392">
            <v>0.7601234</v>
          </cell>
          <cell r="FJ1392">
            <v>52.545229999999997</v>
          </cell>
          <cell r="FK1392">
            <v>12.86741</v>
          </cell>
          <cell r="FL1392">
            <v>-17.67314</v>
          </cell>
          <cell r="FM1392">
            <v>20.016950000000001</v>
          </cell>
          <cell r="FN1392">
            <v>119.61790000000001</v>
          </cell>
          <cell r="FO1392">
            <v>-8.6332459999999998</v>
          </cell>
          <cell r="FP1392">
            <v>40.90408</v>
          </cell>
          <cell r="FQ1392">
            <v>121.20780000000001</v>
          </cell>
          <cell r="FR1392">
            <v>0.7601234</v>
          </cell>
          <cell r="FS1392">
            <v>56.169460000000001</v>
          </cell>
          <cell r="FT1392">
            <v>137.791</v>
          </cell>
          <cell r="FU1392">
            <v>37.816040000000001</v>
          </cell>
          <cell r="FV1392">
            <v>66.235060000000004</v>
          </cell>
          <cell r="FW1392">
            <v>116.0818</v>
          </cell>
          <cell r="FX1392">
            <v>7.6688179999999999</v>
          </cell>
          <cell r="FY1392">
            <v>20.016950000000001</v>
          </cell>
          <cell r="FZ1392">
            <v>133.79429999999999</v>
          </cell>
          <cell r="GA1392">
            <v>62.218580000000003</v>
          </cell>
          <cell r="GB1392">
            <v>57.926839999999999</v>
          </cell>
          <cell r="GC1392">
            <v>135.97989999999999</v>
          </cell>
          <cell r="GD1392">
            <v>39.524149999999999</v>
          </cell>
          <cell r="GE1392">
            <v>68.144710000000003</v>
          </cell>
          <cell r="GF1392">
            <v>106.95350000000001</v>
          </cell>
          <cell r="GG1392">
            <v>6.3241050000000003</v>
          </cell>
          <cell r="GH1392">
            <v>61.087090000000003</v>
          </cell>
          <cell r="GI1392">
            <v>12.86741</v>
          </cell>
          <cell r="GJ1392">
            <v>1.099491</v>
          </cell>
          <cell r="GK1392">
            <v>0</v>
          </cell>
          <cell r="GL1392">
            <v>99.099400000000003</v>
          </cell>
          <cell r="GM1392">
            <v>-10.783289999999999</v>
          </cell>
          <cell r="GN1392">
            <v>30.3188</v>
          </cell>
          <cell r="GO1392">
            <v>104.3505</v>
          </cell>
          <cell r="GP1392">
            <v>-11.439870000000001</v>
          </cell>
          <cell r="GQ1392">
            <v>35.11891</v>
          </cell>
          <cell r="GR1392">
            <v>0.23141690000000001</v>
          </cell>
          <cell r="GS1392">
            <v>0.11885950000000001</v>
          </cell>
          <cell r="GT1392">
            <v>0.76436340000000003</v>
          </cell>
          <cell r="GU1392">
            <v>1.1944570000000001</v>
          </cell>
          <cell r="GX1392">
            <v>0.2588763</v>
          </cell>
          <cell r="GY1392">
            <v>0.31805739999999999</v>
          </cell>
          <cell r="GZ1392">
            <v>0.66853580000000001</v>
          </cell>
          <cell r="HA1392">
            <v>0.96381819999999996</v>
          </cell>
          <cell r="HD1392">
            <v>0.32381310000000002</v>
          </cell>
          <cell r="HE1392">
            <v>0.2239477</v>
          </cell>
          <cell r="HF1392">
            <v>0.67147979999999996</v>
          </cell>
          <cell r="HG1392">
            <v>1.120814</v>
          </cell>
          <cell r="HK1392">
            <v>12000000</v>
          </cell>
          <cell r="HL1392">
            <v>10700000</v>
          </cell>
          <cell r="HM1392">
            <v>42700000</v>
          </cell>
          <cell r="HN1392">
            <v>65400000</v>
          </cell>
          <cell r="HO1392">
            <v>1.463632</v>
          </cell>
          <cell r="HP1392">
            <v>0.3021914</v>
          </cell>
          <cell r="HQ1392">
            <v>0.11885950000000001</v>
          </cell>
          <cell r="HR1392">
            <v>1.042581</v>
          </cell>
          <cell r="IA1392">
            <v>1</v>
          </cell>
          <cell r="IB1392">
            <v>7</v>
          </cell>
          <cell r="IC1392">
            <v>2</v>
          </cell>
          <cell r="ID1392">
            <v>4</v>
          </cell>
          <cell r="IE1392">
            <v>2</v>
          </cell>
          <cell r="IF1392">
            <v>1</v>
          </cell>
          <cell r="IH1392">
            <v>65</v>
          </cell>
          <cell r="II1392">
            <v>42</v>
          </cell>
          <cell r="IJ1392">
            <v>7</v>
          </cell>
          <cell r="IK1392">
            <v>6</v>
          </cell>
          <cell r="IL1392">
            <v>5</v>
          </cell>
          <cell r="IM1392">
            <v>1</v>
          </cell>
          <cell r="IO1392">
            <v>4</v>
          </cell>
          <cell r="IP1392">
            <v>1</v>
          </cell>
          <cell r="IQ1392">
            <v>2</v>
          </cell>
          <cell r="IR1392">
            <v>1</v>
          </cell>
          <cell r="IS1392">
            <v>1</v>
          </cell>
          <cell r="IT1392">
            <v>1</v>
          </cell>
          <cell r="IV1392" t="str">
            <v>Developing Asia</v>
          </cell>
          <cell r="IW1392">
            <v>0</v>
          </cell>
          <cell r="IX1392">
            <v>0</v>
          </cell>
        </row>
        <row r="1393">
          <cell r="A1393">
            <v>5342011</v>
          </cell>
          <cell r="B1393">
            <v>534</v>
          </cell>
          <cell r="C1393">
            <v>2011</v>
          </cell>
          <cell r="D1393" t="str">
            <v>India</v>
          </cell>
          <cell r="E1393" t="str">
            <v>APD </v>
          </cell>
          <cell r="F1393" t="str">
            <v>Low income</v>
          </cell>
          <cell r="G1393" t="str">
            <v>Emerging</v>
          </cell>
          <cell r="H1393" t="str">
            <v>APD </v>
          </cell>
          <cell r="I1393" t="str">
            <v>Importer</v>
          </cell>
          <cell r="J1393" t="str">
            <v>Emerging</v>
          </cell>
          <cell r="K1393">
            <v>50.874789999999997</v>
          </cell>
          <cell r="L1393">
            <v>85273.441999999995</v>
          </cell>
          <cell r="M1393">
            <v>4457.7843000000003</v>
          </cell>
          <cell r="N1393">
            <v>1.2902260000000001</v>
          </cell>
          <cell r="O1393">
            <v>0.80413109999999999</v>
          </cell>
          <cell r="P1393">
            <v>0.29149999999999998</v>
          </cell>
          <cell r="Q1393">
            <v>0.40129619999999999</v>
          </cell>
          <cell r="R1393">
            <v>-0.6730024</v>
          </cell>
          <cell r="S1393">
            <v>-0.16977349999999999</v>
          </cell>
          <cell r="T1393">
            <v>-0.1468547</v>
          </cell>
          <cell r="AC1393">
            <v>0.35990709999999998</v>
          </cell>
          <cell r="AF1393">
            <v>-1.5283E-2</v>
          </cell>
          <cell r="AI1393">
            <v>4.0862500000000003E-2</v>
          </cell>
          <cell r="AL1393">
            <v>0.15738679999999999</v>
          </cell>
          <cell r="AO1393">
            <v>0.53580349999999999</v>
          </cell>
          <cell r="AR1393">
            <v>0.1173032</v>
          </cell>
          <cell r="AU1393">
            <v>0.35582269999999999</v>
          </cell>
          <cell r="AX1393">
            <v>0.41106969999999998</v>
          </cell>
          <cell r="BA1393">
            <v>0.37701519999999999</v>
          </cell>
          <cell r="BD1393">
            <v>-0.66075240000000002</v>
          </cell>
          <cell r="BG1393">
            <v>0.17806350000000001</v>
          </cell>
          <cell r="BJ1393">
            <v>0.2135331</v>
          </cell>
          <cell r="BM1393">
            <v>0.45545999999999998</v>
          </cell>
          <cell r="BN1393">
            <v>-0.67765529999999996</v>
          </cell>
          <cell r="BO1393">
            <v>-0.68409690000000001</v>
          </cell>
          <cell r="BP1393">
            <v>-0.90629219999999999</v>
          </cell>
          <cell r="BY1393">
            <v>0.57957349999999996</v>
          </cell>
          <cell r="CB1393">
            <v>-1.24797E-2</v>
          </cell>
          <cell r="CE1393">
            <v>0.22436500000000001</v>
          </cell>
          <cell r="CH1393">
            <v>0.83764890000000003</v>
          </cell>
          <cell r="CK1393">
            <v>1.0109649999999999</v>
          </cell>
          <cell r="CN1393">
            <v>9.7861400000000001E-2</v>
          </cell>
          <cell r="CQ1393">
            <v>1.354517</v>
          </cell>
          <cell r="CT1393">
            <v>2.487323</v>
          </cell>
          <cell r="CW1393">
            <v>0.50908140000000002</v>
          </cell>
          <cell r="CZ1393">
            <v>-0.50332650000000001</v>
          </cell>
          <cell r="DC1393">
            <v>0.38989249999999998</v>
          </cell>
          <cell r="DF1393">
            <v>1.1039810000000001</v>
          </cell>
          <cell r="DI1393">
            <v>0.6889303</v>
          </cell>
          <cell r="DJ1393">
            <v>0.77390460000000005</v>
          </cell>
          <cell r="DK1393">
            <v>0.76450240000000003</v>
          </cell>
          <cell r="DL1393">
            <v>0.88893029999999995</v>
          </cell>
          <cell r="DM1393">
            <v>0.96450239999999998</v>
          </cell>
          <cell r="DN1393">
            <v>0.97390460000000001</v>
          </cell>
          <cell r="DO1393">
            <v>103000000000</v>
          </cell>
          <cell r="DP1393">
            <v>19000000000</v>
          </cell>
          <cell r="DQ1393">
            <v>67500000000</v>
          </cell>
          <cell r="DR1393">
            <v>16900000000</v>
          </cell>
          <cell r="DS1393">
            <v>126.2347</v>
          </cell>
          <cell r="DT1393">
            <v>20.447209999999998</v>
          </cell>
          <cell r="DU1393">
            <v>64.847369999999998</v>
          </cell>
          <cell r="DV1393">
            <v>-274.90589999999997</v>
          </cell>
          <cell r="DW1393">
            <v>-107.1917</v>
          </cell>
          <cell r="DX1393">
            <v>-142.26910000000001</v>
          </cell>
          <cell r="DY1393">
            <v>83.243790000000004</v>
          </cell>
          <cell r="DZ1393">
            <v>26.83896</v>
          </cell>
          <cell r="EA1393">
            <v>35.579900000000002</v>
          </cell>
          <cell r="EB1393">
            <v>180.17310000000001</v>
          </cell>
          <cell r="EC1393">
            <v>36.5077</v>
          </cell>
          <cell r="ED1393">
            <v>35.27449</v>
          </cell>
          <cell r="EE1393">
            <v>180.17320000000001</v>
          </cell>
          <cell r="EF1393">
            <v>36.5077</v>
          </cell>
          <cell r="EG1393">
            <v>35.27449</v>
          </cell>
          <cell r="EH1393">
            <v>68.892799999999994</v>
          </cell>
          <cell r="EI1393">
            <v>-160.9391</v>
          </cell>
          <cell r="EJ1393">
            <v>42.919589999999999</v>
          </cell>
          <cell r="EK1393">
            <v>62.12397</v>
          </cell>
          <cell r="EL1393">
            <v>62.12397</v>
          </cell>
          <cell r="EN1393">
            <v>2</v>
          </cell>
          <cell r="EO1393">
            <v>5</v>
          </cell>
          <cell r="EP1393">
            <v>5</v>
          </cell>
          <cell r="EQ1393">
            <v>3</v>
          </cell>
          <cell r="ER1393">
            <v>3</v>
          </cell>
          <cell r="ET1393">
            <v>44</v>
          </cell>
          <cell r="EU1393">
            <v>14</v>
          </cell>
          <cell r="EV1393">
            <v>18</v>
          </cell>
          <cell r="EW1393">
            <v>19</v>
          </cell>
          <cell r="EX1393">
            <v>12</v>
          </cell>
          <cell r="EY1393">
            <v>16</v>
          </cell>
          <cell r="FA1393">
            <v>3</v>
          </cell>
          <cell r="FB1393">
            <v>1</v>
          </cell>
          <cell r="FD1393">
            <v>1</v>
          </cell>
          <cell r="FE1393">
            <v>4</v>
          </cell>
          <cell r="FF1393">
            <v>1</v>
          </cell>
          <cell r="FH1393">
            <v>158.8887</v>
          </cell>
          <cell r="FI1393">
            <v>-42.72457</v>
          </cell>
          <cell r="FJ1393">
            <v>79.917540000000002</v>
          </cell>
          <cell r="FK1393">
            <v>89.425709999999995</v>
          </cell>
          <cell r="FL1393">
            <v>-91.254360000000005</v>
          </cell>
          <cell r="FM1393">
            <v>33.647120000000001</v>
          </cell>
          <cell r="FN1393">
            <v>106.1563</v>
          </cell>
          <cell r="FO1393">
            <v>-76.844409999999996</v>
          </cell>
          <cell r="FP1393">
            <v>55.214320000000001</v>
          </cell>
          <cell r="FQ1393">
            <v>125.5879</v>
          </cell>
          <cell r="FR1393">
            <v>-41.000630000000001</v>
          </cell>
          <cell r="FS1393">
            <v>67.123549999999994</v>
          </cell>
          <cell r="FT1393">
            <v>141.13929999999999</v>
          </cell>
          <cell r="FU1393">
            <v>10.66947</v>
          </cell>
          <cell r="FV1393">
            <v>95.430239999999998</v>
          </cell>
          <cell r="FW1393">
            <v>116.69750000000001</v>
          </cell>
          <cell r="FX1393">
            <v>13.0076</v>
          </cell>
          <cell r="FY1393">
            <v>60.190989999999999</v>
          </cell>
          <cell r="FZ1393">
            <v>138.3717</v>
          </cell>
          <cell r="GA1393">
            <v>38.04766</v>
          </cell>
          <cell r="GB1393">
            <v>94.239320000000006</v>
          </cell>
          <cell r="GC1393">
            <v>138.23259999999999</v>
          </cell>
          <cell r="GD1393">
            <v>1.432566</v>
          </cell>
          <cell r="GE1393">
            <v>95.84675</v>
          </cell>
          <cell r="GF1393">
            <v>126.1467</v>
          </cell>
          <cell r="GG1393">
            <v>-100.8627</v>
          </cell>
          <cell r="GH1393">
            <v>89.64873</v>
          </cell>
          <cell r="GI1393">
            <v>29.57037</v>
          </cell>
          <cell r="GJ1393">
            <v>-5.4888500000000002</v>
          </cell>
          <cell r="GK1393">
            <v>26.83896</v>
          </cell>
          <cell r="GL1393">
            <v>96.449950000000001</v>
          </cell>
          <cell r="GM1393">
            <v>7.7450900000000003</v>
          </cell>
          <cell r="GN1393">
            <v>44.645780000000002</v>
          </cell>
          <cell r="GO1393">
            <v>109.43980000000001</v>
          </cell>
          <cell r="GP1393">
            <v>-17.19585</v>
          </cell>
          <cell r="GQ1393">
            <v>49.806420000000003</v>
          </cell>
          <cell r="GR1393">
            <v>0.2204354</v>
          </cell>
          <cell r="GS1393">
            <v>0.14260800000000001</v>
          </cell>
          <cell r="GT1393">
            <v>0.65706209999999998</v>
          </cell>
          <cell r="GU1393">
            <v>1.093099</v>
          </cell>
          <cell r="GX1393">
            <v>7.2225700000000004E-2</v>
          </cell>
          <cell r="GY1393">
            <v>0.29060469999999999</v>
          </cell>
          <cell r="GZ1393">
            <v>0.37647659999999999</v>
          </cell>
          <cell r="HA1393">
            <v>0.44050440000000002</v>
          </cell>
          <cell r="HD1393">
            <v>0.3021163</v>
          </cell>
          <cell r="HE1393">
            <v>0.16587579999999999</v>
          </cell>
          <cell r="HF1393">
            <v>0.72990160000000004</v>
          </cell>
          <cell r="HG1393">
            <v>1.1467780000000001</v>
          </cell>
          <cell r="HO1393">
            <v>1.9750399999999999</v>
          </cell>
          <cell r="HP1393">
            <v>0.2827286</v>
          </cell>
          <cell r="HQ1393">
            <v>0.14260800000000001</v>
          </cell>
          <cell r="HR1393">
            <v>1.5497030000000001</v>
          </cell>
          <cell r="IA1393">
            <v>6</v>
          </cell>
          <cell r="IB1393">
            <v>6</v>
          </cell>
          <cell r="IC1393">
            <v>1</v>
          </cell>
          <cell r="ID1393">
            <v>2</v>
          </cell>
          <cell r="IE1393">
            <v>5</v>
          </cell>
          <cell r="IF1393">
            <v>1</v>
          </cell>
          <cell r="IH1393">
            <v>80</v>
          </cell>
          <cell r="II1393">
            <v>30</v>
          </cell>
          <cell r="IJ1393">
            <v>8</v>
          </cell>
          <cell r="IK1393">
            <v>4</v>
          </cell>
          <cell r="IL1393">
            <v>8</v>
          </cell>
          <cell r="IM1393">
            <v>1</v>
          </cell>
          <cell r="IO1393">
            <v>5</v>
          </cell>
          <cell r="IP1393">
            <v>2</v>
          </cell>
          <cell r="IS1393">
            <v>2</v>
          </cell>
          <cell r="IT1393">
            <v>1</v>
          </cell>
          <cell r="IV1393" t="str">
            <v>Developing Asia</v>
          </cell>
          <cell r="IW1393">
            <v>0</v>
          </cell>
          <cell r="IX1393">
            <v>0</v>
          </cell>
        </row>
        <row r="1394">
          <cell r="A1394">
            <v>5342012</v>
          </cell>
          <cell r="B1394">
            <v>534</v>
          </cell>
          <cell r="C1394">
            <v>2012</v>
          </cell>
          <cell r="D1394" t="str">
            <v>India</v>
          </cell>
          <cell r="E1394" t="str">
            <v>APD </v>
          </cell>
          <cell r="F1394" t="str">
            <v>Low income</v>
          </cell>
          <cell r="G1394" t="str">
            <v>Emerging</v>
          </cell>
          <cell r="H1394" t="str">
            <v>APD </v>
          </cell>
          <cell r="I1394" t="str">
            <v>Importer</v>
          </cell>
          <cell r="J1394" t="str">
            <v>Emerging</v>
          </cell>
          <cell r="K1394">
            <v>54.452170000000002</v>
          </cell>
          <cell r="L1394">
            <v>96885.615000000005</v>
          </cell>
          <cell r="M1394">
            <v>4824.5510999999997</v>
          </cell>
          <cell r="U1394">
            <v>0.38999129999999999</v>
          </cell>
          <cell r="V1394">
            <v>-0.72777639999999999</v>
          </cell>
          <cell r="W1394">
            <v>-0.2185965</v>
          </cell>
          <cell r="X1394">
            <v>-8.48492E-2</v>
          </cell>
          <cell r="Y1394">
            <v>0.34142909999999999</v>
          </cell>
          <cell r="Z1394">
            <v>-0.96306780000000003</v>
          </cell>
          <cell r="AA1394">
            <v>-0.42832429999999999</v>
          </cell>
          <cell r="AB1394">
            <v>-0.2591581</v>
          </cell>
          <cell r="AD1394">
            <v>0.31991120000000001</v>
          </cell>
          <cell r="AE1394">
            <v>0.2984793</v>
          </cell>
          <cell r="AG1394">
            <v>-0.27242929999999999</v>
          </cell>
          <cell r="AH1394">
            <v>-0.48582510000000001</v>
          </cell>
          <cell r="AJ1394">
            <v>-4.9009999999999998E-2</v>
          </cell>
          <cell r="AK1394">
            <v>-0.1459867</v>
          </cell>
          <cell r="AM1394">
            <v>0.15583459999999999</v>
          </cell>
          <cell r="AN1394">
            <v>7.6140700000000006E-2</v>
          </cell>
          <cell r="AP1394">
            <v>0.58773129999999996</v>
          </cell>
          <cell r="AQ1394">
            <v>0.63685020000000003</v>
          </cell>
          <cell r="AS1394">
            <v>8.3273600000000003E-2</v>
          </cell>
          <cell r="AT1394">
            <v>2.9890900000000001E-2</v>
          </cell>
          <cell r="AV1394">
            <v>0.4186822</v>
          </cell>
          <cell r="AW1394">
            <v>0.39829439999999999</v>
          </cell>
          <cell r="AY1394">
            <v>0.46300590000000003</v>
          </cell>
          <cell r="AZ1394">
            <v>0.46812209999999999</v>
          </cell>
          <cell r="BB1394">
            <v>0.38558049999999999</v>
          </cell>
          <cell r="BC1394">
            <v>0.35560580000000003</v>
          </cell>
          <cell r="BE1394">
            <v>-0.72337010000000002</v>
          </cell>
          <cell r="BF1394">
            <v>-0.96306780000000003</v>
          </cell>
          <cell r="BH1394">
            <v>0.15507119999999999</v>
          </cell>
          <cell r="BI1394">
            <v>5.6303600000000002E-2</v>
          </cell>
          <cell r="BK1394">
            <v>0.26083679999999998</v>
          </cell>
          <cell r="BL1394">
            <v>0.21882309999999999</v>
          </cell>
          <cell r="BQ1394">
            <v>0.47849639999999999</v>
          </cell>
          <cell r="BR1394">
            <v>-0.79218900000000003</v>
          </cell>
          <cell r="BS1394">
            <v>-0.95220300000000002</v>
          </cell>
          <cell r="BT1394">
            <v>-0.47370659999999998</v>
          </cell>
          <cell r="BU1394">
            <v>0.41891349999999999</v>
          </cell>
          <cell r="BV1394">
            <v>-1.048305</v>
          </cell>
          <cell r="BW1394">
            <v>-1.865774</v>
          </cell>
          <cell r="BX1394">
            <v>-1.446861</v>
          </cell>
          <cell r="BZ1394">
            <v>0.60358319999999999</v>
          </cell>
          <cell r="CA1394">
            <v>0.53188349999999995</v>
          </cell>
          <cell r="CC1394">
            <v>-0.15591830000000001</v>
          </cell>
          <cell r="CD1394">
            <v>-0.27805010000000002</v>
          </cell>
          <cell r="CF1394">
            <v>-0.14841019999999999</v>
          </cell>
          <cell r="CG1394">
            <v>-0.85561050000000005</v>
          </cell>
          <cell r="CI1394">
            <v>0.64932889999999999</v>
          </cell>
          <cell r="CJ1394">
            <v>0.55008109999999999</v>
          </cell>
          <cell r="CL1394">
            <v>1.086206</v>
          </cell>
          <cell r="CM1394">
            <v>1.0630500000000001</v>
          </cell>
          <cell r="CO1394">
            <v>9.3476199999999995E-2</v>
          </cell>
          <cell r="CP1394">
            <v>9.7949999999999999E-3</v>
          </cell>
          <cell r="CR1394">
            <v>1.5525549999999999</v>
          </cell>
          <cell r="CS1394">
            <v>1.382957</v>
          </cell>
          <cell r="CU1394">
            <v>2.6563270000000001</v>
          </cell>
          <cell r="CV1394">
            <v>2.6754630000000001</v>
          </cell>
          <cell r="CX1394">
            <v>0.57841900000000002</v>
          </cell>
          <cell r="CY1394">
            <v>0.62701899999999999</v>
          </cell>
          <cell r="DA1394">
            <v>-0.59144050000000004</v>
          </cell>
          <cell r="DB1394">
            <v>-0.8543925</v>
          </cell>
          <cell r="DD1394">
            <v>0.35907430000000001</v>
          </cell>
          <cell r="DE1394">
            <v>0.11713700000000001</v>
          </cell>
          <cell r="DG1394">
            <v>1.3100579999999999</v>
          </cell>
          <cell r="DH1394">
            <v>1.1597</v>
          </cell>
          <cell r="DO1394">
            <v>103000000000</v>
          </cell>
          <cell r="DP1394">
            <v>19000000000</v>
          </cell>
          <cell r="DQ1394">
            <v>67400000000</v>
          </cell>
          <cell r="DR1394">
            <v>16800000000</v>
          </cell>
          <cell r="GV1394">
            <v>1.1843939999999999</v>
          </cell>
          <cell r="GW1394">
            <v>2.2295259999999999</v>
          </cell>
          <cell r="HB1394">
            <v>0.22924810000000001</v>
          </cell>
          <cell r="HC1394">
            <v>0.14944250000000001</v>
          </cell>
          <cell r="HH1394">
            <v>1.170725</v>
          </cell>
          <cell r="HI1394">
            <v>1.887718</v>
          </cell>
          <cell r="HS1394">
            <v>0.25969219999999998</v>
          </cell>
          <cell r="HT1394">
            <v>0.25714160000000003</v>
          </cell>
          <cell r="HU1394">
            <v>1.817809</v>
          </cell>
          <cell r="HV1394">
            <v>0.31927509999999998</v>
          </cell>
          <cell r="HW1394">
            <v>0.51325770000000004</v>
          </cell>
          <cell r="HX1394">
            <v>2.7313800000000001</v>
          </cell>
          <cell r="HY1394">
            <v>2.077502</v>
          </cell>
          <cell r="HZ1394">
            <v>3.050656</v>
          </cell>
          <cell r="IV1394" t="str">
            <v>Developing Asia</v>
          </cell>
          <cell r="IW1394">
            <v>0</v>
          </cell>
          <cell r="IX1394">
            <v>0</v>
          </cell>
        </row>
        <row r="1395">
          <cell r="A1395">
            <v>534200806</v>
          </cell>
          <cell r="B1395">
            <v>534</v>
          </cell>
          <cell r="C1395">
            <v>200000</v>
          </cell>
          <cell r="D1395" t="str">
            <v>India</v>
          </cell>
          <cell r="E1395" t="str">
            <v>APD </v>
          </cell>
          <cell r="F1395" t="str">
            <v>Low income</v>
          </cell>
          <cell r="G1395" t="str">
            <v>Emerging</v>
          </cell>
          <cell r="H1395" t="str">
            <v>APD </v>
          </cell>
          <cell r="I1395" t="str">
            <v>Importer</v>
          </cell>
          <cell r="J1395" t="str">
            <v>Emerging</v>
          </cell>
          <cell r="K1395">
            <v>43.52861</v>
          </cell>
          <cell r="L1395">
            <v>54470.27</v>
          </cell>
          <cell r="M1395">
            <v>3377.0585999999998</v>
          </cell>
          <cell r="N1395">
            <v>1.161535</v>
          </cell>
          <cell r="O1395">
            <v>0.79947420000000002</v>
          </cell>
          <cell r="P1395">
            <v>0.20882819999999999</v>
          </cell>
          <cell r="Q1395">
            <v>3.03152E-2</v>
          </cell>
          <cell r="R1395">
            <v>-1.007717</v>
          </cell>
          <cell r="S1395">
            <v>-0.40370329999999999</v>
          </cell>
          <cell r="T1395">
            <v>-0.4405732</v>
          </cell>
          <cell r="AC1395">
            <v>2.2581400000000001E-2</v>
          </cell>
          <cell r="AF1395">
            <v>-0.41397699999999998</v>
          </cell>
          <cell r="AI1395">
            <v>-0.2231088</v>
          </cell>
          <cell r="AL1395">
            <v>-0.15681490000000001</v>
          </cell>
          <cell r="AO1395">
            <v>0.30794899999999997</v>
          </cell>
          <cell r="AR1395">
            <v>-0.14107349999999999</v>
          </cell>
          <cell r="AU1395">
            <v>0.25722889999999998</v>
          </cell>
          <cell r="AX1395">
            <v>0.1956311</v>
          </cell>
          <cell r="BA1395">
            <v>-0.12350029999999999</v>
          </cell>
          <cell r="BD1395">
            <v>-0.89654520000000004</v>
          </cell>
          <cell r="BG1395">
            <v>-0.30788130000000002</v>
          </cell>
          <cell r="BJ1395">
            <v>-0.24552180000000001</v>
          </cell>
          <cell r="BM1395">
            <v>3.7588200000000002E-2</v>
          </cell>
          <cell r="BN1395">
            <v>-1.370663</v>
          </cell>
          <cell r="BO1395">
            <v>-2.0535459999999999</v>
          </cell>
          <cell r="BP1395">
            <v>-3.3866209999999999</v>
          </cell>
          <cell r="BY1395">
            <v>2.61435E-2</v>
          </cell>
          <cell r="CB1395">
            <v>-0.37297059999999999</v>
          </cell>
          <cell r="CE1395">
            <v>-1.2714259999999999</v>
          </cell>
          <cell r="CH1395">
            <v>-1.1099460000000001</v>
          </cell>
          <cell r="CK1395">
            <v>0.5522205</v>
          </cell>
          <cell r="CN1395">
            <v>-0.18597520000000001</v>
          </cell>
          <cell r="CQ1395">
            <v>1.004122</v>
          </cell>
          <cell r="CT1395">
            <v>1.3535060000000001</v>
          </cell>
          <cell r="CW1395">
            <v>-0.27380330000000003</v>
          </cell>
          <cell r="CZ1395">
            <v>-0.67320290000000005</v>
          </cell>
          <cell r="DC1395">
            <v>-0.96078759999999996</v>
          </cell>
          <cell r="DF1395">
            <v>-1.300079</v>
          </cell>
          <cell r="DI1395">
            <v>0.93121980000000004</v>
          </cell>
          <cell r="DJ1395">
            <v>1.003177</v>
          </cell>
          <cell r="DK1395">
            <v>1.016545</v>
          </cell>
          <cell r="DL1395">
            <v>1.1312199999999999</v>
          </cell>
          <cell r="DM1395">
            <v>1.216545</v>
          </cell>
          <cell r="DN1395">
            <v>1.2031769999999999</v>
          </cell>
          <cell r="DO1395">
            <v>96200000000</v>
          </cell>
          <cell r="DP1395">
            <v>15500000000</v>
          </cell>
          <cell r="DQ1395">
            <v>63700000000</v>
          </cell>
          <cell r="DR1395">
            <v>17000000000</v>
          </cell>
          <cell r="DS1395">
            <v>53.445149999999998</v>
          </cell>
          <cell r="DT1395">
            <v>-0.29687669999999999</v>
          </cell>
          <cell r="DU1395">
            <v>38.03304</v>
          </cell>
          <cell r="EH1395">
            <v>33.736699999999999</v>
          </cell>
          <cell r="FH1395">
            <v>94.50752</v>
          </cell>
          <cell r="FK1395">
            <v>68.431340000000006</v>
          </cell>
          <cell r="FN1395">
            <v>70.755290000000002</v>
          </cell>
          <cell r="FQ1395">
            <v>76.992220000000003</v>
          </cell>
          <cell r="FT1395">
            <v>102.0013</v>
          </cell>
          <cell r="FW1395">
            <v>72.102909999999994</v>
          </cell>
          <cell r="FZ1395">
            <v>114.42659999999999</v>
          </cell>
          <cell r="GC1395">
            <v>103.7071</v>
          </cell>
          <cell r="GF1395">
            <v>56.866889999999998</v>
          </cell>
          <cell r="GI1395">
            <v>7.0780079999999996</v>
          </cell>
          <cell r="GL1395">
            <v>46.547710000000002</v>
          </cell>
          <cell r="GO1395">
            <v>48.717550000000003</v>
          </cell>
          <cell r="IB1395">
            <v>1</v>
          </cell>
          <cell r="IC1395">
            <v>1</v>
          </cell>
          <cell r="ID1395">
            <v>3</v>
          </cell>
          <cell r="IE1395">
            <v>4</v>
          </cell>
          <cell r="IF1395">
            <v>5</v>
          </cell>
          <cell r="IH1395">
            <v>43</v>
          </cell>
          <cell r="II1395">
            <v>18</v>
          </cell>
          <cell r="IJ1395">
            <v>13</v>
          </cell>
          <cell r="IK1395">
            <v>8</v>
          </cell>
          <cell r="IL1395">
            <v>14</v>
          </cell>
          <cell r="IM1395">
            <v>11</v>
          </cell>
          <cell r="IO1395">
            <v>1</v>
          </cell>
          <cell r="IP1395">
            <v>1</v>
          </cell>
          <cell r="IQ1395">
            <v>1</v>
          </cell>
          <cell r="IR1395">
            <v>1</v>
          </cell>
          <cell r="IS1395">
            <v>1</v>
          </cell>
          <cell r="IT1395">
            <v>5</v>
          </cell>
          <cell r="IV1395" t="str">
            <v>Developing Asia</v>
          </cell>
          <cell r="IW1395">
            <v>0</v>
          </cell>
          <cell r="IX1395">
            <v>0</v>
          </cell>
        </row>
        <row r="1396">
          <cell r="A1396">
            <v>534200812</v>
          </cell>
          <cell r="B1396">
            <v>534</v>
          </cell>
          <cell r="C1396">
            <v>200000</v>
          </cell>
          <cell r="D1396" t="str">
            <v>India</v>
          </cell>
          <cell r="E1396" t="str">
            <v>APD </v>
          </cell>
          <cell r="F1396" t="str">
            <v>Low income</v>
          </cell>
          <cell r="G1396" t="str">
            <v>Emerging</v>
          </cell>
          <cell r="H1396" t="str">
            <v>APD </v>
          </cell>
          <cell r="I1396" t="str">
            <v>Importer</v>
          </cell>
          <cell r="J1396" t="str">
            <v>Emerging</v>
          </cell>
          <cell r="IV1396" t="str">
            <v>Developing Asia</v>
          </cell>
          <cell r="IW1396">
            <v>0</v>
          </cell>
          <cell r="IX1396">
            <v>0</v>
          </cell>
        </row>
        <row r="1397">
          <cell r="A1397">
            <v>5362000</v>
          </cell>
          <cell r="B1397">
            <v>536</v>
          </cell>
          <cell r="C1397">
            <v>2000</v>
          </cell>
          <cell r="D1397" t="str">
            <v>Indonesia</v>
          </cell>
          <cell r="E1397" t="str">
            <v>APD </v>
          </cell>
          <cell r="F1397" t="str">
            <v>Lower middle income</v>
          </cell>
          <cell r="G1397" t="str">
            <v>Emerging</v>
          </cell>
          <cell r="H1397" t="str">
            <v>APD </v>
          </cell>
          <cell r="I1397" t="str">
            <v>Importer</v>
          </cell>
          <cell r="J1397" t="str">
            <v>Emerging</v>
          </cell>
          <cell r="K1397">
            <v>8421.7749999999996</v>
          </cell>
          <cell r="L1397">
            <v>1389769.9</v>
          </cell>
          <cell r="M1397">
            <v>500.98599999999999</v>
          </cell>
          <cell r="O1397">
            <v>6.4533999999999994E-2</v>
          </cell>
          <cell r="AC1397">
            <v>0.11681</v>
          </cell>
          <cell r="AL1397">
            <v>0.11681</v>
          </cell>
          <cell r="AO1397">
            <v>0.4417065</v>
          </cell>
          <cell r="AU1397">
            <v>0.35686899999999999</v>
          </cell>
          <cell r="AX1397">
            <v>0.38294610000000001</v>
          </cell>
          <cell r="BA1397">
            <v>0.24543499999999999</v>
          </cell>
          <cell r="BG1397">
            <v>0.24499950000000001</v>
          </cell>
          <cell r="BJ1397">
            <v>0.20963390000000001</v>
          </cell>
          <cell r="BY1397">
            <v>0.64992760000000005</v>
          </cell>
          <cell r="CH1397">
            <v>0.64992760000000005</v>
          </cell>
          <cell r="CK1397">
            <v>1.108589</v>
          </cell>
          <cell r="CQ1397">
            <v>1.4667330000000001</v>
          </cell>
          <cell r="CT1397">
            <v>2.493239</v>
          </cell>
          <cell r="CW1397">
            <v>1.0904210000000001</v>
          </cell>
          <cell r="DC1397">
            <v>0.86313640000000003</v>
          </cell>
          <cell r="DF1397">
            <v>1.467042</v>
          </cell>
          <cell r="DO1397">
            <v>50800000000</v>
          </cell>
          <cell r="DP1397">
            <v>13300000000</v>
          </cell>
          <cell r="DQ1397">
            <v>23900000000</v>
          </cell>
          <cell r="DR1397">
            <v>13600000000</v>
          </cell>
          <cell r="HK1397">
            <v>80600000</v>
          </cell>
          <cell r="HL1397">
            <v>82600000</v>
          </cell>
          <cell r="HM1397">
            <v>145000000</v>
          </cell>
          <cell r="HN1397">
            <v>308000000</v>
          </cell>
          <cell r="IB1397">
            <v>1</v>
          </cell>
          <cell r="IH1397">
            <v>20</v>
          </cell>
          <cell r="II1397">
            <v>6</v>
          </cell>
          <cell r="IO1397">
            <v>1</v>
          </cell>
          <cell r="IP1397">
            <v>2</v>
          </cell>
          <cell r="IV1397" t="str">
            <v>Developing Asia</v>
          </cell>
          <cell r="IW1397">
            <v>1</v>
          </cell>
          <cell r="IX1397">
            <v>0</v>
          </cell>
        </row>
        <row r="1398">
          <cell r="A1398">
            <v>5362001</v>
          </cell>
          <cell r="B1398">
            <v>536</v>
          </cell>
          <cell r="C1398">
            <v>2001</v>
          </cell>
          <cell r="D1398" t="str">
            <v>Indonesia</v>
          </cell>
          <cell r="E1398" t="str">
            <v>APD </v>
          </cell>
          <cell r="F1398" t="str">
            <v>Lower middle income</v>
          </cell>
          <cell r="G1398" t="str">
            <v>Emerging</v>
          </cell>
          <cell r="H1398" t="str">
            <v>APD </v>
          </cell>
          <cell r="I1398" t="str">
            <v>Importer</v>
          </cell>
          <cell r="J1398" t="str">
            <v>Emerging</v>
          </cell>
          <cell r="K1398">
            <v>10260.85</v>
          </cell>
          <cell r="L1398">
            <v>1646322</v>
          </cell>
          <cell r="M1398">
            <v>530.97257000000002</v>
          </cell>
          <cell r="N1398">
            <v>0.150559</v>
          </cell>
          <cell r="AC1398">
            <v>0.110832</v>
          </cell>
          <cell r="AL1398">
            <v>0.110832</v>
          </cell>
          <cell r="AO1398">
            <v>0.43279600000000001</v>
          </cell>
          <cell r="AU1398">
            <v>0.34692099999999998</v>
          </cell>
          <cell r="AX1398">
            <v>0.36914170000000002</v>
          </cell>
          <cell r="BA1398">
            <v>0.2357475</v>
          </cell>
          <cell r="BG1398">
            <v>0.31057099999999999</v>
          </cell>
          <cell r="BJ1398">
            <v>0.2205752</v>
          </cell>
          <cell r="BY1398">
            <v>0.6678906</v>
          </cell>
          <cell r="CH1398">
            <v>0.6678906</v>
          </cell>
          <cell r="CK1398">
            <v>1.0738350000000001</v>
          </cell>
          <cell r="CQ1398">
            <v>1.5610949999999999</v>
          </cell>
          <cell r="CT1398">
            <v>2.5686599999999999</v>
          </cell>
          <cell r="CW1398">
            <v>1.087342</v>
          </cell>
          <cell r="DC1398">
            <v>1.2369319999999999</v>
          </cell>
          <cell r="DF1398">
            <v>1.592209</v>
          </cell>
          <cell r="DO1398">
            <v>53000000000</v>
          </cell>
          <cell r="DP1398">
            <v>14100000000</v>
          </cell>
          <cell r="DQ1398">
            <v>25200000000</v>
          </cell>
          <cell r="DR1398">
            <v>13800000000</v>
          </cell>
          <cell r="HK1398">
            <v>87600000</v>
          </cell>
          <cell r="HL1398">
            <v>85800000</v>
          </cell>
          <cell r="HM1398">
            <v>157000000</v>
          </cell>
          <cell r="HN1398">
            <v>330000000</v>
          </cell>
          <cell r="IB1398">
            <v>1</v>
          </cell>
          <cell r="IH1398">
            <v>20</v>
          </cell>
          <cell r="II1398">
            <v>6</v>
          </cell>
          <cell r="IJ1398">
            <v>1</v>
          </cell>
          <cell r="IO1398">
            <v>2</v>
          </cell>
          <cell r="IP1398">
            <v>1</v>
          </cell>
          <cell r="IQ1398">
            <v>1</v>
          </cell>
          <cell r="IV1398" t="str">
            <v>Developing Asia</v>
          </cell>
          <cell r="IW1398">
            <v>1</v>
          </cell>
          <cell r="IX1398">
            <v>0</v>
          </cell>
        </row>
        <row r="1399">
          <cell r="A1399">
            <v>5362002</v>
          </cell>
          <cell r="B1399">
            <v>536</v>
          </cell>
          <cell r="C1399">
            <v>2002</v>
          </cell>
          <cell r="D1399" t="str">
            <v>Indonesia</v>
          </cell>
          <cell r="E1399" t="str">
            <v>APD </v>
          </cell>
          <cell r="F1399" t="str">
            <v>Lower middle income</v>
          </cell>
          <cell r="G1399" t="str">
            <v>Emerging</v>
          </cell>
          <cell r="H1399" t="str">
            <v>APD </v>
          </cell>
          <cell r="I1399" t="str">
            <v>Importer</v>
          </cell>
          <cell r="J1399" t="str">
            <v>Emerging</v>
          </cell>
          <cell r="K1399">
            <v>9311.1919999999991</v>
          </cell>
          <cell r="L1399">
            <v>1821833.4</v>
          </cell>
          <cell r="M1399">
            <v>563.84751000000006</v>
          </cell>
          <cell r="N1399">
            <v>0.19327</v>
          </cell>
          <cell r="O1399">
            <v>0.18435750000000001</v>
          </cell>
          <cell r="P1399">
            <v>7.8212299999999998E-2</v>
          </cell>
          <cell r="Q1399">
            <v>-1.2241000000000001E-3</v>
          </cell>
          <cell r="R1399">
            <v>-0.32034410000000002</v>
          </cell>
          <cell r="S1399">
            <v>-0.2107579</v>
          </cell>
          <cell r="T1399">
            <v>-0.18053739999999999</v>
          </cell>
          <cell r="AC1399">
            <v>9.0695999999999999E-2</v>
          </cell>
          <cell r="AF1399">
            <v>-8.56016E-2</v>
          </cell>
          <cell r="AI1399">
            <v>-3.7859999999999999E-4</v>
          </cell>
          <cell r="AL1399">
            <v>5.1925300000000001E-2</v>
          </cell>
          <cell r="AO1399">
            <v>0.2376393</v>
          </cell>
          <cell r="AR1399">
            <v>-5.3232700000000001E-2</v>
          </cell>
          <cell r="AU1399">
            <v>0.15167079999999999</v>
          </cell>
          <cell r="AX1399">
            <v>0.15617200000000001</v>
          </cell>
          <cell r="BA1399">
            <v>0.15769079999999999</v>
          </cell>
          <cell r="BD1399">
            <v>-3.0011800000000002E-2</v>
          </cell>
          <cell r="BG1399">
            <v>0.1091085</v>
          </cell>
          <cell r="BJ1399">
            <v>0.11061749999999999</v>
          </cell>
          <cell r="BM1399">
            <v>-9.2221999999999998E-3</v>
          </cell>
          <cell r="BN1399">
            <v>-2.173724</v>
          </cell>
          <cell r="BO1399">
            <v>-2.8056220000000001</v>
          </cell>
          <cell r="BP1399">
            <v>-4.9885679999999999</v>
          </cell>
          <cell r="BY1399">
            <v>0.36738759999999998</v>
          </cell>
          <cell r="CB1399">
            <v>-0.15856190000000001</v>
          </cell>
          <cell r="CE1399">
            <v>-3.8333999999999998E-3</v>
          </cell>
          <cell r="CH1399">
            <v>0.58666529999999995</v>
          </cell>
          <cell r="CK1399">
            <v>0.89021720000000004</v>
          </cell>
          <cell r="CN1399">
            <v>-8.4856299999999996E-2</v>
          </cell>
          <cell r="CQ1399">
            <v>0.92043580000000003</v>
          </cell>
          <cell r="CT1399">
            <v>1.510273</v>
          </cell>
          <cell r="CW1399">
            <v>1.006351</v>
          </cell>
          <cell r="CZ1399">
            <v>-0.15615100000000001</v>
          </cell>
          <cell r="DC1399">
            <v>0.5137872</v>
          </cell>
          <cell r="DF1399">
            <v>1.3356619999999999</v>
          </cell>
          <cell r="DI1399">
            <v>0.1944941</v>
          </cell>
          <cell r="DJ1399">
            <v>0.1951155</v>
          </cell>
          <cell r="DK1399">
            <v>0.19855639999999999</v>
          </cell>
          <cell r="DL1399">
            <v>0.1944941</v>
          </cell>
          <cell r="DM1399">
            <v>0.39855639999999998</v>
          </cell>
          <cell r="DN1399">
            <v>0.39511550000000001</v>
          </cell>
          <cell r="DO1399">
            <v>54100000000</v>
          </cell>
          <cell r="DP1399">
            <v>14700000000</v>
          </cell>
          <cell r="DQ1399">
            <v>26000000000</v>
          </cell>
          <cell r="DR1399">
            <v>13300000000</v>
          </cell>
          <cell r="HK1399">
            <v>75300000</v>
          </cell>
          <cell r="HL1399">
            <v>67900000</v>
          </cell>
          <cell r="HM1399">
            <v>133000000</v>
          </cell>
          <cell r="HN1399">
            <v>276000000</v>
          </cell>
          <cell r="IB1399">
            <v>3</v>
          </cell>
          <cell r="IC1399">
            <v>3</v>
          </cell>
          <cell r="ID1399">
            <v>1</v>
          </cell>
          <cell r="IE1399">
            <v>1</v>
          </cell>
          <cell r="IH1399">
            <v>31</v>
          </cell>
          <cell r="II1399">
            <v>32</v>
          </cell>
          <cell r="IJ1399">
            <v>13</v>
          </cell>
          <cell r="IK1399">
            <v>10</v>
          </cell>
          <cell r="IL1399">
            <v>3</v>
          </cell>
          <cell r="IO1399">
            <v>1</v>
          </cell>
          <cell r="IP1399">
            <v>3</v>
          </cell>
          <cell r="IQ1399">
            <v>3</v>
          </cell>
          <cell r="IS1399">
            <v>1</v>
          </cell>
          <cell r="IV1399" t="str">
            <v>Developing Asia</v>
          </cell>
          <cell r="IW1399">
            <v>1</v>
          </cell>
          <cell r="IX1399">
            <v>0</v>
          </cell>
        </row>
        <row r="1400">
          <cell r="A1400">
            <v>5362003</v>
          </cell>
          <cell r="B1400">
            <v>536</v>
          </cell>
          <cell r="C1400">
            <v>2003</v>
          </cell>
          <cell r="D1400" t="str">
            <v>Indonesia</v>
          </cell>
          <cell r="E1400" t="str">
            <v>APD </v>
          </cell>
          <cell r="F1400" t="str">
            <v>Lower middle income</v>
          </cell>
          <cell r="G1400" t="str">
            <v>Emerging</v>
          </cell>
          <cell r="H1400" t="str">
            <v>APD </v>
          </cell>
          <cell r="I1400" t="str">
            <v>Importer</v>
          </cell>
          <cell r="J1400" t="str">
            <v>Emerging</v>
          </cell>
          <cell r="K1400">
            <v>8573.9060000000009</v>
          </cell>
          <cell r="L1400">
            <v>2013674.6</v>
          </cell>
          <cell r="M1400">
            <v>603.22582999999997</v>
          </cell>
          <cell r="N1400">
            <v>0.21338099999999999</v>
          </cell>
          <cell r="O1400">
            <v>0.19432340000000001</v>
          </cell>
          <cell r="P1400">
            <v>8.2440200000000005E-2</v>
          </cell>
          <cell r="Q1400">
            <v>-7.8238000000000005E-3</v>
          </cell>
          <cell r="R1400">
            <v>-0.3601415</v>
          </cell>
          <cell r="S1400">
            <v>-0.2309638</v>
          </cell>
          <cell r="T1400">
            <v>-0.1993801</v>
          </cell>
          <cell r="AC1400">
            <v>0.12572910000000001</v>
          </cell>
          <cell r="AF1400">
            <v>-0.15023439999999999</v>
          </cell>
          <cell r="AI1400">
            <v>-6.3318100000000002E-2</v>
          </cell>
          <cell r="AL1400">
            <v>-1.9852999999999999E-2</v>
          </cell>
          <cell r="AO1400">
            <v>0.32812059999999998</v>
          </cell>
          <cell r="AR1400">
            <v>-4.9801100000000001E-2</v>
          </cell>
          <cell r="AU1400">
            <v>0.1461228</v>
          </cell>
          <cell r="AX1400">
            <v>0.17932129999999999</v>
          </cell>
          <cell r="BA1400">
            <v>0.212899</v>
          </cell>
          <cell r="BD1400">
            <v>-0.1205658</v>
          </cell>
          <cell r="BG1400">
            <v>6.9696400000000006E-2</v>
          </cell>
          <cell r="BJ1400">
            <v>0.10721260000000001</v>
          </cell>
          <cell r="BM1400">
            <v>-5.22602E-2</v>
          </cell>
          <cell r="BN1400">
            <v>-2.0988850000000001</v>
          </cell>
          <cell r="BO1400">
            <v>-2.5055529999999999</v>
          </cell>
          <cell r="BP1400">
            <v>-4.6566979999999996</v>
          </cell>
          <cell r="BY1400">
            <v>0.28855029999999998</v>
          </cell>
          <cell r="CB1400">
            <v>-0.3100813</v>
          </cell>
          <cell r="CE1400">
            <v>-0.30838159999999998</v>
          </cell>
          <cell r="CH1400">
            <v>-0.22498660000000001</v>
          </cell>
          <cell r="CK1400">
            <v>0.95374539999999997</v>
          </cell>
          <cell r="CN1400">
            <v>-0.11406040000000001</v>
          </cell>
          <cell r="CQ1400">
            <v>0.82691199999999998</v>
          </cell>
          <cell r="CT1400">
            <v>1.6244989999999999</v>
          </cell>
          <cell r="CW1400">
            <v>0.9083966</v>
          </cell>
          <cell r="CZ1400">
            <v>-0.19319910000000001</v>
          </cell>
          <cell r="DC1400">
            <v>0.44286710000000001</v>
          </cell>
          <cell r="DF1400">
            <v>1.247738</v>
          </cell>
          <cell r="DI1400">
            <v>0.22120480000000001</v>
          </cell>
          <cell r="DJ1400">
            <v>0.22528719999999999</v>
          </cell>
          <cell r="DK1400">
            <v>0.24258179999999999</v>
          </cell>
          <cell r="DL1400">
            <v>0.22120480000000001</v>
          </cell>
          <cell r="DM1400">
            <v>0.44258180000000003</v>
          </cell>
          <cell r="DN1400">
            <v>0.42528719999999998</v>
          </cell>
          <cell r="DO1400">
            <v>54900000000</v>
          </cell>
          <cell r="DP1400">
            <v>15700000000</v>
          </cell>
          <cell r="DQ1400">
            <v>25500000000</v>
          </cell>
          <cell r="DR1400">
            <v>13700000000</v>
          </cell>
          <cell r="EE1400">
            <v>34.963389999999997</v>
          </cell>
          <cell r="EF1400">
            <v>-9.2674260000000004</v>
          </cell>
          <cell r="EG1400">
            <v>-43.957210000000003</v>
          </cell>
          <cell r="EL1400">
            <v>-12.730180000000001</v>
          </cell>
          <cell r="HK1400">
            <v>66800000</v>
          </cell>
          <cell r="HL1400">
            <v>58300000</v>
          </cell>
          <cell r="HM1400">
            <v>108000000</v>
          </cell>
          <cell r="HN1400">
            <v>234000000</v>
          </cell>
          <cell r="IB1400">
            <v>2</v>
          </cell>
          <cell r="IC1400">
            <v>5</v>
          </cell>
          <cell r="ID1400">
            <v>7</v>
          </cell>
          <cell r="IE1400">
            <v>2</v>
          </cell>
          <cell r="IH1400">
            <v>35</v>
          </cell>
          <cell r="II1400">
            <v>43</v>
          </cell>
          <cell r="IJ1400">
            <v>18</v>
          </cell>
          <cell r="IK1400">
            <v>16</v>
          </cell>
          <cell r="IL1400">
            <v>5</v>
          </cell>
          <cell r="IM1400">
            <v>1</v>
          </cell>
          <cell r="IO1400">
            <v>1</v>
          </cell>
          <cell r="IP1400">
            <v>4</v>
          </cell>
          <cell r="IQ1400">
            <v>3</v>
          </cell>
          <cell r="IR1400">
            <v>1</v>
          </cell>
          <cell r="IS1400">
            <v>1</v>
          </cell>
          <cell r="IV1400" t="str">
            <v>Developing Asia</v>
          </cell>
          <cell r="IW1400">
            <v>1</v>
          </cell>
          <cell r="IX1400">
            <v>0</v>
          </cell>
        </row>
        <row r="1401">
          <cell r="A1401">
            <v>5362004</v>
          </cell>
          <cell r="B1401">
            <v>536</v>
          </cell>
          <cell r="C1401">
            <v>2004</v>
          </cell>
          <cell r="D1401" t="str">
            <v>Indonesia</v>
          </cell>
          <cell r="E1401" t="str">
            <v>APD </v>
          </cell>
          <cell r="F1401" t="str">
            <v>Lower middle income</v>
          </cell>
          <cell r="G1401" t="str">
            <v>Emerging</v>
          </cell>
          <cell r="H1401" t="str">
            <v>APD </v>
          </cell>
          <cell r="I1401" t="str">
            <v>Importer</v>
          </cell>
          <cell r="J1401" t="str">
            <v>Emerging</v>
          </cell>
          <cell r="K1401">
            <v>8938.69</v>
          </cell>
          <cell r="L1401">
            <v>2295826.2000000002</v>
          </cell>
          <cell r="M1401">
            <v>650.19827999999995</v>
          </cell>
          <cell r="N1401">
            <v>0.19828699999999999</v>
          </cell>
          <cell r="O1401">
            <v>0.177706</v>
          </cell>
          <cell r="P1401">
            <v>7.5390399999999996E-2</v>
          </cell>
          <cell r="Q1401">
            <v>-0.111388</v>
          </cell>
          <cell r="R1401">
            <v>-0.47293930000000001</v>
          </cell>
          <cell r="S1401">
            <v>-0.36422169999999998</v>
          </cell>
          <cell r="T1401">
            <v>-0.31708570000000003</v>
          </cell>
          <cell r="AC1401">
            <v>7.8461400000000001E-2</v>
          </cell>
          <cell r="AF1401">
            <v>-0.21225169999999999</v>
          </cell>
          <cell r="AI1401">
            <v>-8.4889599999999996E-2</v>
          </cell>
          <cell r="AL1401">
            <v>-3.4994699999999997E-2</v>
          </cell>
          <cell r="AO1401">
            <v>0.33365489999999998</v>
          </cell>
          <cell r="AR1401">
            <v>-3.6570400000000003E-2</v>
          </cell>
          <cell r="AU1401">
            <v>0.23138130000000001</v>
          </cell>
          <cell r="AX1401">
            <v>0.21642649999999999</v>
          </cell>
          <cell r="BA1401">
            <v>0.20431589999999999</v>
          </cell>
          <cell r="BD1401">
            <v>-0.16822699999999999</v>
          </cell>
          <cell r="BG1401">
            <v>5.8809E-2</v>
          </cell>
          <cell r="BJ1401">
            <v>0.1061489</v>
          </cell>
          <cell r="BM1401">
            <v>-0.76027299999999998</v>
          </cell>
          <cell r="BN1401">
            <v>-2.6242420000000002</v>
          </cell>
          <cell r="BO1401">
            <v>-4.1662670000000004</v>
          </cell>
          <cell r="BP1401">
            <v>-7.5507819999999999</v>
          </cell>
          <cell r="BY1401">
            <v>0.32677650000000003</v>
          </cell>
          <cell r="CB1401">
            <v>-0.4114816</v>
          </cell>
          <cell r="CE1401">
            <v>-0.62325719999999996</v>
          </cell>
          <cell r="CH1401">
            <v>-0.41368539999999998</v>
          </cell>
          <cell r="CK1401">
            <v>0.94015769999999999</v>
          </cell>
          <cell r="CN1401">
            <v>-8.2210500000000006E-2</v>
          </cell>
          <cell r="CQ1401">
            <v>1.110309</v>
          </cell>
          <cell r="CT1401">
            <v>1.8655170000000001</v>
          </cell>
          <cell r="CW1401">
            <v>0.66440220000000005</v>
          </cell>
          <cell r="CZ1401">
            <v>-0.22375809999999999</v>
          </cell>
          <cell r="DC1401">
            <v>0.2330303</v>
          </cell>
          <cell r="DF1401">
            <v>0.97198280000000004</v>
          </cell>
          <cell r="DI1401">
            <v>0.30967499999999998</v>
          </cell>
          <cell r="DJ1401">
            <v>0.3419276</v>
          </cell>
          <cell r="DK1401">
            <v>0.34832970000000002</v>
          </cell>
          <cell r="DL1401">
            <v>0.30967499999999998</v>
          </cell>
          <cell r="DM1401">
            <v>0.54832970000000003</v>
          </cell>
          <cell r="DN1401">
            <v>0.54192759999999995</v>
          </cell>
          <cell r="DO1401">
            <v>61200000000</v>
          </cell>
          <cell r="DP1401">
            <v>17500000000</v>
          </cell>
          <cell r="DQ1401">
            <v>29400000000</v>
          </cell>
          <cell r="DR1401">
            <v>14300000000</v>
          </cell>
          <cell r="DS1401">
            <v>-6.5499450000000001</v>
          </cell>
          <cell r="DT1401">
            <v>-3.1868089999999998</v>
          </cell>
          <cell r="DU1401">
            <v>-6.9036710000000001</v>
          </cell>
          <cell r="EE1401">
            <v>-6.549944</v>
          </cell>
          <cell r="EF1401">
            <v>-3.1868089999999998</v>
          </cell>
          <cell r="EG1401">
            <v>-6.9036720000000003</v>
          </cell>
          <cell r="EH1401">
            <v>-5.9362009999999996</v>
          </cell>
          <cell r="EL1401">
            <v>-5.9362009999999996</v>
          </cell>
          <cell r="FH1401">
            <v>113.03230000000001</v>
          </cell>
          <cell r="FK1401">
            <v>30.877009999999999</v>
          </cell>
          <cell r="FN1401">
            <v>62.831629999999997</v>
          </cell>
          <cell r="FQ1401">
            <v>63.873309999999996</v>
          </cell>
          <cell r="FT1401">
            <v>119.6815</v>
          </cell>
          <cell r="FW1401">
            <v>85.783349999999999</v>
          </cell>
          <cell r="FZ1401">
            <v>112.669</v>
          </cell>
          <cell r="GC1401">
            <v>110.11450000000001</v>
          </cell>
          <cell r="GF1401">
            <v>82.922470000000004</v>
          </cell>
          <cell r="GI1401">
            <v>3.4917959999999999</v>
          </cell>
          <cell r="GL1401">
            <v>40.937179999999998</v>
          </cell>
          <cell r="GO1401">
            <v>60.590319999999998</v>
          </cell>
          <cell r="HK1401">
            <v>68200000</v>
          </cell>
          <cell r="HL1401">
            <v>55500000</v>
          </cell>
          <cell r="HM1401">
            <v>114000000</v>
          </cell>
          <cell r="HN1401">
            <v>238000000</v>
          </cell>
          <cell r="IB1401">
            <v>1</v>
          </cell>
          <cell r="IC1401">
            <v>5</v>
          </cell>
          <cell r="ID1401">
            <v>3</v>
          </cell>
          <cell r="IE1401">
            <v>3</v>
          </cell>
          <cell r="IF1401">
            <v>1</v>
          </cell>
          <cell r="IH1401">
            <v>39</v>
          </cell>
          <cell r="II1401">
            <v>40</v>
          </cell>
          <cell r="IJ1401">
            <v>16</v>
          </cell>
          <cell r="IK1401">
            <v>6</v>
          </cell>
          <cell r="IL1401">
            <v>4</v>
          </cell>
          <cell r="IM1401">
            <v>3</v>
          </cell>
          <cell r="IO1401">
            <v>1</v>
          </cell>
          <cell r="IP1401">
            <v>5</v>
          </cell>
          <cell r="IQ1401">
            <v>2</v>
          </cell>
          <cell r="IS1401">
            <v>1</v>
          </cell>
          <cell r="IT1401">
            <v>1</v>
          </cell>
          <cell r="IV1401" t="str">
            <v>Developing Asia</v>
          </cell>
          <cell r="IW1401">
            <v>1</v>
          </cell>
          <cell r="IX1401">
            <v>0</v>
          </cell>
        </row>
        <row r="1402">
          <cell r="A1402">
            <v>5362005</v>
          </cell>
          <cell r="B1402">
            <v>536</v>
          </cell>
          <cell r="C1402">
            <v>2005</v>
          </cell>
          <cell r="D1402" t="str">
            <v>Indonesia</v>
          </cell>
          <cell r="E1402" t="str">
            <v>APD </v>
          </cell>
          <cell r="F1402" t="str">
            <v>Lower middle income</v>
          </cell>
          <cell r="G1402" t="str">
            <v>Emerging</v>
          </cell>
          <cell r="H1402" t="str">
            <v>APD </v>
          </cell>
          <cell r="I1402" t="str">
            <v>Importer</v>
          </cell>
          <cell r="J1402" t="str">
            <v>Emerging</v>
          </cell>
          <cell r="K1402">
            <v>9709.1319999999996</v>
          </cell>
          <cell r="L1402">
            <v>2774281.1</v>
          </cell>
          <cell r="M1402">
            <v>705.16192000000001</v>
          </cell>
          <cell r="N1402">
            <v>0.46348119999999998</v>
          </cell>
          <cell r="O1402">
            <v>0.4374364</v>
          </cell>
          <cell r="P1402">
            <v>0.2034588</v>
          </cell>
          <cell r="Q1402">
            <v>7.8693899999999997E-2</v>
          </cell>
          <cell r="R1402">
            <v>-0.41929840000000002</v>
          </cell>
          <cell r="S1402">
            <v>-0.1809509</v>
          </cell>
          <cell r="T1402">
            <v>-0.15493029999999999</v>
          </cell>
          <cell r="AC1402">
            <v>0.10521270000000001</v>
          </cell>
          <cell r="AF1402">
            <v>-0.1595953</v>
          </cell>
          <cell r="AI1402">
            <v>2.2982699999999998E-2</v>
          </cell>
          <cell r="AL1402">
            <v>2.1016199999999999E-2</v>
          </cell>
          <cell r="AO1402">
            <v>0.39081480000000002</v>
          </cell>
          <cell r="AR1402">
            <v>1.55224E-2</v>
          </cell>
          <cell r="AU1402">
            <v>0.28517940000000003</v>
          </cell>
          <cell r="AX1402">
            <v>0.28848689999999999</v>
          </cell>
          <cell r="BA1402">
            <v>0.18044979999999999</v>
          </cell>
          <cell r="BD1402">
            <v>-0.12726680000000001</v>
          </cell>
          <cell r="BG1402">
            <v>7.6026399999999994E-2</v>
          </cell>
          <cell r="BJ1402">
            <v>0.1068349</v>
          </cell>
          <cell r="BM1402">
            <v>0.51605889999999999</v>
          </cell>
          <cell r="BN1402">
            <v>-2.0097079999999998</v>
          </cell>
          <cell r="BO1402">
            <v>-1.8424210000000001</v>
          </cell>
          <cell r="BP1402">
            <v>-3.3360699999999999</v>
          </cell>
          <cell r="BY1402">
            <v>0.33262720000000001</v>
          </cell>
          <cell r="CB1402">
            <v>-0.31042209999999998</v>
          </cell>
          <cell r="CE1402">
            <v>0.17500589999999999</v>
          </cell>
          <cell r="CH1402">
            <v>0.19596430000000001</v>
          </cell>
          <cell r="CK1402">
            <v>0.99101689999999998</v>
          </cell>
          <cell r="CN1402">
            <v>4.9125200000000001E-2</v>
          </cell>
          <cell r="CQ1402">
            <v>1.1691720000000001</v>
          </cell>
          <cell r="CT1402">
            <v>2.1262569999999998</v>
          </cell>
          <cell r="CW1402">
            <v>0.54114280000000003</v>
          </cell>
          <cell r="CZ1402">
            <v>-0.13761490000000001</v>
          </cell>
          <cell r="DC1402">
            <v>0.44073560000000001</v>
          </cell>
          <cell r="DF1402">
            <v>0.88544900000000004</v>
          </cell>
          <cell r="DI1402">
            <v>0.3847873</v>
          </cell>
          <cell r="DJ1402">
            <v>0.41838730000000002</v>
          </cell>
          <cell r="DK1402">
            <v>0.4227572</v>
          </cell>
          <cell r="DL1402">
            <v>0.3847873</v>
          </cell>
          <cell r="DM1402">
            <v>0.62275720000000001</v>
          </cell>
          <cell r="DN1402">
            <v>0.61838729999999997</v>
          </cell>
          <cell r="DO1402">
            <v>61500000000</v>
          </cell>
          <cell r="DP1402">
            <v>18700000000</v>
          </cell>
          <cell r="DQ1402">
            <v>29100000000</v>
          </cell>
          <cell r="DR1402">
            <v>13700000000</v>
          </cell>
          <cell r="DS1402">
            <v>145.1857</v>
          </cell>
          <cell r="DT1402">
            <v>62.653889999999997</v>
          </cell>
          <cell r="DU1402">
            <v>121.1412</v>
          </cell>
          <cell r="EE1402">
            <v>281.81439999999998</v>
          </cell>
          <cell r="EF1402">
            <v>131.33449999999999</v>
          </cell>
          <cell r="EG1402">
            <v>264.33569999999997</v>
          </cell>
          <cell r="EH1402">
            <v>115.4451</v>
          </cell>
          <cell r="EL1402">
            <v>240.05369999999999</v>
          </cell>
          <cell r="FH1402">
            <v>140.4452</v>
          </cell>
          <cell r="FK1402">
            <v>86.936549999999997</v>
          </cell>
          <cell r="FN1402">
            <v>106.3244</v>
          </cell>
          <cell r="FQ1402">
            <v>114.9496</v>
          </cell>
          <cell r="FT1402">
            <v>128.4503</v>
          </cell>
          <cell r="FW1402">
            <v>126.7496</v>
          </cell>
          <cell r="FZ1402">
            <v>118.8129</v>
          </cell>
          <cell r="GC1402">
            <v>122.5802</v>
          </cell>
          <cell r="GF1402">
            <v>108.50020000000001</v>
          </cell>
          <cell r="GI1402">
            <v>31.743600000000001</v>
          </cell>
          <cell r="GL1402">
            <v>112.51909999999999</v>
          </cell>
          <cell r="GO1402">
            <v>100.0393</v>
          </cell>
          <cell r="HK1402">
            <v>65600000</v>
          </cell>
          <cell r="HL1402">
            <v>47900000</v>
          </cell>
          <cell r="HM1402">
            <v>102000000</v>
          </cell>
          <cell r="HN1402">
            <v>215000000</v>
          </cell>
          <cell r="IB1402">
            <v>4</v>
          </cell>
          <cell r="IC1402">
            <v>3</v>
          </cell>
          <cell r="ID1402">
            <v>2</v>
          </cell>
          <cell r="IE1402">
            <v>4</v>
          </cell>
          <cell r="IH1402">
            <v>52</v>
          </cell>
          <cell r="II1402">
            <v>38</v>
          </cell>
          <cell r="IJ1402">
            <v>10</v>
          </cell>
          <cell r="IK1402">
            <v>3</v>
          </cell>
          <cell r="IL1402">
            <v>5</v>
          </cell>
          <cell r="IM1402">
            <v>3</v>
          </cell>
          <cell r="IO1402">
            <v>2</v>
          </cell>
          <cell r="IP1402">
            <v>4</v>
          </cell>
          <cell r="IQ1402">
            <v>2</v>
          </cell>
          <cell r="IS1402">
            <v>2</v>
          </cell>
          <cell r="IV1402" t="str">
            <v>Developing Asia</v>
          </cell>
          <cell r="IW1402">
            <v>1</v>
          </cell>
          <cell r="IX1402">
            <v>0</v>
          </cell>
        </row>
        <row r="1403">
          <cell r="A1403">
            <v>5362006</v>
          </cell>
          <cell r="B1403">
            <v>536</v>
          </cell>
          <cell r="C1403">
            <v>2006</v>
          </cell>
          <cell r="D1403" t="str">
            <v>Indonesia</v>
          </cell>
          <cell r="E1403" t="str">
            <v>APD </v>
          </cell>
          <cell r="F1403" t="str">
            <v>Lower middle income</v>
          </cell>
          <cell r="G1403" t="str">
            <v>Emerging</v>
          </cell>
          <cell r="H1403" t="str">
            <v>APD </v>
          </cell>
          <cell r="I1403" t="str">
            <v>Importer</v>
          </cell>
          <cell r="J1403" t="str">
            <v>Emerging</v>
          </cell>
          <cell r="K1403">
            <v>9166.59</v>
          </cell>
          <cell r="L1403">
            <v>3339216.8</v>
          </cell>
          <cell r="M1403">
            <v>767.99175000000002</v>
          </cell>
          <cell r="N1403">
            <v>0.49091319999999999</v>
          </cell>
          <cell r="O1403">
            <v>0.47830919999999999</v>
          </cell>
          <cell r="P1403">
            <v>0.22246940000000001</v>
          </cell>
          <cell r="Q1403">
            <v>4.0318699999999999E-2</v>
          </cell>
          <cell r="R1403">
            <v>-0.4766957</v>
          </cell>
          <cell r="S1403">
            <v>-0.20907780000000001</v>
          </cell>
          <cell r="T1403">
            <v>-0.18745580000000001</v>
          </cell>
          <cell r="AC1403">
            <v>0.19940559999999999</v>
          </cell>
          <cell r="AF1403">
            <v>-0.18354010000000001</v>
          </cell>
          <cell r="AI1403">
            <v>9.5762E-3</v>
          </cell>
          <cell r="AL1403">
            <v>4.6731500000000002E-2</v>
          </cell>
          <cell r="AO1403">
            <v>0.41588259999999999</v>
          </cell>
          <cell r="AR1403">
            <v>5.36494E-2</v>
          </cell>
          <cell r="AU1403">
            <v>0.30799159999999998</v>
          </cell>
          <cell r="AX1403">
            <v>0.2991569</v>
          </cell>
          <cell r="BA1403">
            <v>0.15396950000000001</v>
          </cell>
          <cell r="BD1403">
            <v>-0.1997515</v>
          </cell>
          <cell r="BG1403">
            <v>8.8868000000000003E-2</v>
          </cell>
          <cell r="BJ1403">
            <v>0.1071155</v>
          </cell>
          <cell r="BM1403">
            <v>0.20224619999999999</v>
          </cell>
          <cell r="BN1403">
            <v>-1.6302099999999999</v>
          </cell>
          <cell r="BO1403">
            <v>-1.483455</v>
          </cell>
          <cell r="BP1403">
            <v>-2.9114179999999998</v>
          </cell>
          <cell r="BY1403">
            <v>0.39743729999999999</v>
          </cell>
          <cell r="CB1403">
            <v>-0.27286149999999998</v>
          </cell>
          <cell r="CE1403">
            <v>6.1771199999999998E-2</v>
          </cell>
          <cell r="CH1403">
            <v>0.40714470000000003</v>
          </cell>
          <cell r="CK1403">
            <v>0.91617020000000005</v>
          </cell>
          <cell r="CN1403">
            <v>0.10170949999999999</v>
          </cell>
          <cell r="CQ1403">
            <v>1.336087</v>
          </cell>
          <cell r="CT1403">
            <v>1.9860869999999999</v>
          </cell>
          <cell r="CW1403">
            <v>0.46402539999999998</v>
          </cell>
          <cell r="CZ1403">
            <v>-0.1788382</v>
          </cell>
          <cell r="DC1403">
            <v>0.32760139999999999</v>
          </cell>
          <cell r="DF1403">
            <v>0.79146589999999994</v>
          </cell>
          <cell r="DI1403">
            <v>0.45059450000000001</v>
          </cell>
          <cell r="DJ1403">
            <v>0.48738710000000002</v>
          </cell>
          <cell r="DK1403">
            <v>0.49916509999999997</v>
          </cell>
          <cell r="DL1403">
            <v>0.45059450000000001</v>
          </cell>
          <cell r="DM1403">
            <v>0.69916509999999998</v>
          </cell>
          <cell r="DN1403">
            <v>0.68738699999999997</v>
          </cell>
          <cell r="DO1403">
            <v>56600000000</v>
          </cell>
          <cell r="DP1403">
            <v>18300000000</v>
          </cell>
          <cell r="DQ1403">
            <v>25800000000</v>
          </cell>
          <cell r="DR1403">
            <v>12500000000</v>
          </cell>
          <cell r="DS1403">
            <v>119.5479</v>
          </cell>
          <cell r="DT1403">
            <v>53.388399999999997</v>
          </cell>
          <cell r="DU1403">
            <v>107.187</v>
          </cell>
          <cell r="EE1403">
            <v>3.5700000000000001E-6</v>
          </cell>
          <cell r="EF1403">
            <v>13.56105</v>
          </cell>
          <cell r="EG1403">
            <v>33.868510000000001</v>
          </cell>
          <cell r="EH1403">
            <v>99.333340000000007</v>
          </cell>
          <cell r="EL1403">
            <v>18.458369999999999</v>
          </cell>
          <cell r="FH1403">
            <v>141.76660000000001</v>
          </cell>
          <cell r="FK1403">
            <v>91.087879999999998</v>
          </cell>
          <cell r="FN1403">
            <v>102.6233</v>
          </cell>
          <cell r="FQ1403">
            <v>109.5431</v>
          </cell>
          <cell r="FT1403">
            <v>130.83840000000001</v>
          </cell>
          <cell r="FW1403">
            <v>129.25360000000001</v>
          </cell>
          <cell r="FZ1403">
            <v>128.3544</v>
          </cell>
          <cell r="GC1403">
            <v>124.4233</v>
          </cell>
          <cell r="GF1403">
            <v>110.16160000000001</v>
          </cell>
          <cell r="GI1403">
            <v>31.986360000000001</v>
          </cell>
          <cell r="GL1403">
            <v>100.53530000000001</v>
          </cell>
          <cell r="GO1403">
            <v>98.985500000000002</v>
          </cell>
          <cell r="HK1403">
            <v>50200000</v>
          </cell>
          <cell r="HL1403">
            <v>34200000</v>
          </cell>
          <cell r="HM1403">
            <v>70900000</v>
          </cell>
          <cell r="HN1403">
            <v>155000000</v>
          </cell>
          <cell r="IB1403">
            <v>6</v>
          </cell>
          <cell r="IC1403">
            <v>3</v>
          </cell>
          <cell r="ID1403">
            <v>1</v>
          </cell>
          <cell r="IE1403">
            <v>3</v>
          </cell>
          <cell r="IH1403">
            <v>55</v>
          </cell>
          <cell r="II1403">
            <v>37</v>
          </cell>
          <cell r="IJ1403">
            <v>9</v>
          </cell>
          <cell r="IK1403">
            <v>2</v>
          </cell>
          <cell r="IL1403">
            <v>5</v>
          </cell>
          <cell r="IM1403">
            <v>3</v>
          </cell>
          <cell r="IO1403">
            <v>2</v>
          </cell>
          <cell r="IP1403">
            <v>3</v>
          </cell>
          <cell r="IQ1403">
            <v>2</v>
          </cell>
          <cell r="IR1403">
            <v>1</v>
          </cell>
          <cell r="IS1403">
            <v>1</v>
          </cell>
          <cell r="IT1403">
            <v>1</v>
          </cell>
          <cell r="IV1403" t="str">
            <v>Developing Asia</v>
          </cell>
          <cell r="IW1403">
            <v>1</v>
          </cell>
          <cell r="IX1403">
            <v>0</v>
          </cell>
        </row>
        <row r="1404">
          <cell r="A1404">
            <v>5362007</v>
          </cell>
          <cell r="B1404">
            <v>536</v>
          </cell>
          <cell r="C1404">
            <v>2007</v>
          </cell>
          <cell r="D1404" t="str">
            <v>Indonesia</v>
          </cell>
          <cell r="E1404" t="str">
            <v>APD </v>
          </cell>
          <cell r="F1404" t="str">
            <v>Lower middle income</v>
          </cell>
          <cell r="G1404" t="str">
            <v>Emerging</v>
          </cell>
          <cell r="H1404" t="str">
            <v>APD </v>
          </cell>
          <cell r="I1404" t="str">
            <v>Importer</v>
          </cell>
          <cell r="J1404" t="str">
            <v>Emerging</v>
          </cell>
          <cell r="K1404">
            <v>9141.6110000000008</v>
          </cell>
          <cell r="L1404">
            <v>3950893.2</v>
          </cell>
          <cell r="M1404">
            <v>840.41814999999997</v>
          </cell>
          <cell r="N1404">
            <v>0.49225459999999999</v>
          </cell>
          <cell r="O1404">
            <v>0.46505099999999999</v>
          </cell>
          <cell r="P1404">
            <v>0.21214169999999999</v>
          </cell>
          <cell r="Q1404">
            <v>-0.12934119999999999</v>
          </cell>
          <cell r="R1404">
            <v>-0.70614600000000005</v>
          </cell>
          <cell r="S1404">
            <v>-0.23273160000000001</v>
          </cell>
          <cell r="T1404">
            <v>-0.29915900000000001</v>
          </cell>
          <cell r="AC1404">
            <v>0.1810022</v>
          </cell>
          <cell r="AF1404">
            <v>-0.2293673</v>
          </cell>
          <cell r="AI1404">
            <v>-9.7476199999999999E-2</v>
          </cell>
          <cell r="AL1404">
            <v>-5.9007499999999997E-2</v>
          </cell>
          <cell r="AO1404">
            <v>0.39108589999999999</v>
          </cell>
          <cell r="AR1404">
            <v>-5.7517600000000002E-2</v>
          </cell>
          <cell r="AU1404">
            <v>0.18870819999999999</v>
          </cell>
          <cell r="AX1404">
            <v>0.21018770000000001</v>
          </cell>
          <cell r="BA1404">
            <v>0.1109082</v>
          </cell>
          <cell r="BD1404">
            <v>-0.40908139999999998</v>
          </cell>
          <cell r="BG1404">
            <v>1.93329E-2</v>
          </cell>
          <cell r="BJ1404">
            <v>3.1138599999999999E-2</v>
          </cell>
          <cell r="BM1404">
            <v>-0.58249050000000002</v>
          </cell>
          <cell r="BN1404">
            <v>-2.029982</v>
          </cell>
          <cell r="BO1404">
            <v>-1.419643</v>
          </cell>
          <cell r="BP1404">
            <v>-4.0321150000000001</v>
          </cell>
          <cell r="BY1404">
            <v>0.25789430000000002</v>
          </cell>
          <cell r="CB1404">
            <v>-0.39365899999999998</v>
          </cell>
          <cell r="CE1404">
            <v>-0.58937430000000002</v>
          </cell>
          <cell r="CH1404">
            <v>-0.50214340000000002</v>
          </cell>
          <cell r="CK1404">
            <v>0.76264750000000003</v>
          </cell>
          <cell r="CN1404">
            <v>-9.1213699999999995E-2</v>
          </cell>
          <cell r="CQ1404">
            <v>0.84091850000000001</v>
          </cell>
          <cell r="CT1404">
            <v>1.5520350000000001</v>
          </cell>
          <cell r="CW1404">
            <v>0.27280270000000001</v>
          </cell>
          <cell r="CZ1404">
            <v>-0.32362269999999999</v>
          </cell>
          <cell r="DC1404">
            <v>5.9786699999999998E-2</v>
          </cell>
          <cell r="DF1404">
            <v>0.18623700000000001</v>
          </cell>
          <cell r="DI1404">
            <v>0.62159580000000003</v>
          </cell>
          <cell r="DJ1404">
            <v>0.69778260000000003</v>
          </cell>
          <cell r="DK1404">
            <v>0.71828780000000003</v>
          </cell>
          <cell r="DL1404">
            <v>0.62159580000000003</v>
          </cell>
          <cell r="DM1404">
            <v>0.91828779999999999</v>
          </cell>
          <cell r="DN1404">
            <v>0.69778260000000003</v>
          </cell>
          <cell r="DO1404">
            <v>58300000000</v>
          </cell>
          <cell r="DP1404">
            <v>19500000000</v>
          </cell>
          <cell r="DQ1404">
            <v>26400000000</v>
          </cell>
          <cell r="DR1404">
            <v>12400000000</v>
          </cell>
          <cell r="DS1404">
            <v>70.539709999999999</v>
          </cell>
          <cell r="DT1404">
            <v>27.471309999999999</v>
          </cell>
          <cell r="DU1404">
            <v>58.130200000000002</v>
          </cell>
          <cell r="EE1404">
            <v>-6.0800000000000002E-6</v>
          </cell>
          <cell r="EF1404">
            <v>-5.0218769999999999</v>
          </cell>
          <cell r="EG1404">
            <v>-6.9668770000000002</v>
          </cell>
          <cell r="EH1404">
            <v>55.737470000000002</v>
          </cell>
          <cell r="EL1404">
            <v>-4.2241609999999996</v>
          </cell>
          <cell r="FH1404">
            <v>110.38209999999999</v>
          </cell>
          <cell r="FK1404">
            <v>64.815939999999998</v>
          </cell>
          <cell r="FN1404">
            <v>74.895899999999997</v>
          </cell>
          <cell r="FQ1404">
            <v>83.15437</v>
          </cell>
          <cell r="FT1404">
            <v>112.8355</v>
          </cell>
          <cell r="FW1404">
            <v>79.063019999999995</v>
          </cell>
          <cell r="FZ1404">
            <v>112.31959999999999</v>
          </cell>
          <cell r="GC1404">
            <v>107.69289999999999</v>
          </cell>
          <cell r="GF1404">
            <v>74.426240000000007</v>
          </cell>
          <cell r="GI1404">
            <v>19.239830000000001</v>
          </cell>
          <cell r="GL1404">
            <v>65.554239999999993</v>
          </cell>
          <cell r="GO1404">
            <v>65.269869999999997</v>
          </cell>
          <cell r="HK1404">
            <v>45000000</v>
          </cell>
          <cell r="HL1404">
            <v>28700000</v>
          </cell>
          <cell r="HM1404">
            <v>61000000</v>
          </cell>
          <cell r="HN1404">
            <v>135000000</v>
          </cell>
          <cell r="IB1404">
            <v>4</v>
          </cell>
          <cell r="IC1404">
            <v>4</v>
          </cell>
          <cell r="ID1404">
            <v>3</v>
          </cell>
          <cell r="IE1404">
            <v>7</v>
          </cell>
          <cell r="IF1404">
            <v>1</v>
          </cell>
          <cell r="IH1404">
            <v>48</v>
          </cell>
          <cell r="II1404">
            <v>35</v>
          </cell>
          <cell r="IJ1404">
            <v>15</v>
          </cell>
          <cell r="IK1404">
            <v>9</v>
          </cell>
          <cell r="IL1404">
            <v>12</v>
          </cell>
          <cell r="IM1404">
            <v>3</v>
          </cell>
          <cell r="IO1404">
            <v>2</v>
          </cell>
          <cell r="IP1404">
            <v>1</v>
          </cell>
          <cell r="IQ1404">
            <v>3</v>
          </cell>
          <cell r="IR1404">
            <v>1</v>
          </cell>
          <cell r="IS1404">
            <v>2</v>
          </cell>
          <cell r="IT1404">
            <v>1</v>
          </cell>
          <cell r="IV1404" t="str">
            <v>Developing Asia</v>
          </cell>
          <cell r="IW1404">
            <v>1</v>
          </cell>
          <cell r="IX1404">
            <v>0</v>
          </cell>
        </row>
        <row r="1405">
          <cell r="A1405">
            <v>5362008</v>
          </cell>
          <cell r="B1405">
            <v>536</v>
          </cell>
          <cell r="C1405">
            <v>2008</v>
          </cell>
          <cell r="D1405" t="str">
            <v>Indonesia</v>
          </cell>
          <cell r="E1405" t="str">
            <v>APD </v>
          </cell>
          <cell r="F1405" t="str">
            <v>Lower middle income</v>
          </cell>
          <cell r="G1405" t="str">
            <v>Emerging</v>
          </cell>
          <cell r="H1405" t="str">
            <v>APD </v>
          </cell>
          <cell r="I1405" t="str">
            <v>Importer</v>
          </cell>
          <cell r="J1405" t="str">
            <v>Emerging</v>
          </cell>
          <cell r="K1405">
            <v>9685.0210000000006</v>
          </cell>
          <cell r="L1405">
            <v>4948688.4000000004</v>
          </cell>
          <cell r="M1405">
            <v>910.71883000000003</v>
          </cell>
          <cell r="N1405">
            <v>0.54207419999999995</v>
          </cell>
          <cell r="O1405">
            <v>0.48674299999999998</v>
          </cell>
          <cell r="Q1405">
            <v>0.28938199999999997</v>
          </cell>
          <cell r="S1405">
            <v>0.1020054</v>
          </cell>
          <cell r="T1405">
            <v>0.1835299</v>
          </cell>
          <cell r="AC1405">
            <v>0.4673078</v>
          </cell>
          <cell r="AF1405">
            <v>6.5534099999999998E-2</v>
          </cell>
          <cell r="AI1405">
            <v>0.17271520000000001</v>
          </cell>
          <cell r="AL1405">
            <v>0.25063400000000002</v>
          </cell>
          <cell r="AO1405">
            <v>0.68492160000000002</v>
          </cell>
          <cell r="AR1405">
            <v>0.34208870000000002</v>
          </cell>
          <cell r="AU1405">
            <v>0.52508699999999997</v>
          </cell>
          <cell r="AX1405">
            <v>0.5705308</v>
          </cell>
          <cell r="BA1405">
            <v>0.48763780000000001</v>
          </cell>
          <cell r="BD1405">
            <v>-0.28619709999999998</v>
          </cell>
          <cell r="BG1405">
            <v>0.2013537</v>
          </cell>
          <cell r="BJ1405">
            <v>0.25384859999999998</v>
          </cell>
          <cell r="BM1405">
            <v>1.2209540000000001</v>
          </cell>
          <cell r="BO1405">
            <v>0.55880649999999998</v>
          </cell>
          <cell r="BP1405">
            <v>1.77976</v>
          </cell>
          <cell r="BY1405">
            <v>0.73818859999999997</v>
          </cell>
          <cell r="CB1405">
            <v>5.9042600000000001E-2</v>
          </cell>
          <cell r="CE1405">
            <v>0.81497649999999999</v>
          </cell>
          <cell r="CH1405">
            <v>1.544006</v>
          </cell>
          <cell r="CK1405">
            <v>1.0235669999999999</v>
          </cell>
          <cell r="CN1405">
            <v>0.41387030000000002</v>
          </cell>
          <cell r="CQ1405">
            <v>1.613413</v>
          </cell>
          <cell r="CT1405">
            <v>2.5874190000000001</v>
          </cell>
          <cell r="CW1405">
            <v>0.94690039999999998</v>
          </cell>
          <cell r="CZ1405">
            <v>-0.21490129999999999</v>
          </cell>
          <cell r="DC1405">
            <v>0.84134439999999999</v>
          </cell>
          <cell r="DF1405">
            <v>1.883518</v>
          </cell>
          <cell r="DI1405">
            <v>0.25269219999999998</v>
          </cell>
          <cell r="DJ1405">
            <v>0.38473760000000001</v>
          </cell>
          <cell r="DK1405">
            <v>0.40219709999999997</v>
          </cell>
          <cell r="DL1405">
            <v>0.25269219999999998</v>
          </cell>
          <cell r="DM1405">
            <v>0.60219710000000004</v>
          </cell>
          <cell r="DN1405">
            <v>0.38473760000000001</v>
          </cell>
          <cell r="DO1405">
            <v>60100000000</v>
          </cell>
          <cell r="DP1405">
            <v>21600000000</v>
          </cell>
          <cell r="DQ1405">
            <v>28000000000</v>
          </cell>
          <cell r="DR1405">
            <v>10500000000</v>
          </cell>
          <cell r="DS1405">
            <v>621.07140000000004</v>
          </cell>
          <cell r="DU1405">
            <v>169.84309999999999</v>
          </cell>
          <cell r="DV1405">
            <v>11.41283</v>
          </cell>
          <cell r="DX1405">
            <v>3.3193199999999998</v>
          </cell>
          <cell r="EE1405">
            <v>-23.183520000000001</v>
          </cell>
          <cell r="EG1405">
            <v>-17.446650000000002</v>
          </cell>
          <cell r="EH1405">
            <v>366.1653</v>
          </cell>
          <cell r="EI1405">
            <v>6.8406750000000001</v>
          </cell>
          <cell r="EL1405">
            <v>-19.94267</v>
          </cell>
          <cell r="FH1405">
            <v>372.70069999999998</v>
          </cell>
          <cell r="FI1405">
            <v>31.350850000000001</v>
          </cell>
          <cell r="FK1405">
            <v>213.4734</v>
          </cell>
          <cell r="FL1405">
            <v>21.947990000000001</v>
          </cell>
          <cell r="FN1405">
            <v>226.9777</v>
          </cell>
          <cell r="FO1405">
            <v>13.293990000000001</v>
          </cell>
          <cell r="FQ1405">
            <v>219.75319999999999</v>
          </cell>
          <cell r="FR1405">
            <v>26.49361</v>
          </cell>
          <cell r="FT1405">
            <v>140.334</v>
          </cell>
          <cell r="FU1405">
            <v>58.68074</v>
          </cell>
          <cell r="FW1405">
            <v>321.57940000000002</v>
          </cell>
          <cell r="FX1405">
            <v>11.17756</v>
          </cell>
          <cell r="FZ1405">
            <v>238.4101</v>
          </cell>
          <cell r="GA1405">
            <v>70.873350000000002</v>
          </cell>
          <cell r="GC1405">
            <v>201.42850000000001</v>
          </cell>
          <cell r="GD1405">
            <v>56.227200000000003</v>
          </cell>
          <cell r="GF1405">
            <v>161.73580000000001</v>
          </cell>
          <cell r="GG1405">
            <v>13.887359999999999</v>
          </cell>
          <cell r="GI1405">
            <v>0.16706860000000001</v>
          </cell>
          <cell r="GJ1405">
            <v>0.65109570000000005</v>
          </cell>
          <cell r="GL1405">
            <v>153.232</v>
          </cell>
          <cell r="GM1405">
            <v>5.2629479999999997</v>
          </cell>
          <cell r="GO1405">
            <v>162.4068</v>
          </cell>
          <cell r="GP1405">
            <v>7.1537680000000003</v>
          </cell>
          <cell r="GR1405">
            <v>0</v>
          </cell>
          <cell r="GS1405">
            <v>0</v>
          </cell>
          <cell r="GT1405">
            <v>0</v>
          </cell>
          <cell r="GU1405">
            <v>0</v>
          </cell>
          <cell r="GX1405">
            <v>0</v>
          </cell>
          <cell r="GY1405">
            <v>0</v>
          </cell>
          <cell r="GZ1405">
            <v>0</v>
          </cell>
          <cell r="HA1405">
            <v>0</v>
          </cell>
          <cell r="HD1405">
            <v>0</v>
          </cell>
          <cell r="HE1405">
            <v>0</v>
          </cell>
          <cell r="HF1405">
            <v>0</v>
          </cell>
          <cell r="HG1405">
            <v>0</v>
          </cell>
          <cell r="HK1405">
            <v>42200000</v>
          </cell>
          <cell r="HL1405">
            <v>20600000</v>
          </cell>
          <cell r="HM1405">
            <v>54900000</v>
          </cell>
          <cell r="HN1405">
            <v>118000000</v>
          </cell>
          <cell r="HO1405">
            <v>0</v>
          </cell>
          <cell r="HP1405">
            <v>0</v>
          </cell>
          <cell r="HR1405">
            <v>0</v>
          </cell>
          <cell r="IA1405">
            <v>8</v>
          </cell>
          <cell r="IB1405">
            <v>8</v>
          </cell>
          <cell r="ID1405">
            <v>3</v>
          </cell>
          <cell r="IH1405">
            <v>88</v>
          </cell>
          <cell r="II1405">
            <v>23</v>
          </cell>
          <cell r="IJ1405">
            <v>2</v>
          </cell>
          <cell r="IK1405">
            <v>2</v>
          </cell>
          <cell r="IM1405">
            <v>1</v>
          </cell>
          <cell r="IO1405">
            <v>4</v>
          </cell>
          <cell r="IP1405">
            <v>4</v>
          </cell>
          <cell r="IQ1405">
            <v>1</v>
          </cell>
          <cell r="IS1405">
            <v>1</v>
          </cell>
          <cell r="IV1405" t="str">
            <v>Developing Asia</v>
          </cell>
          <cell r="IW1405">
            <v>1</v>
          </cell>
          <cell r="IX1405">
            <v>0</v>
          </cell>
        </row>
        <row r="1406">
          <cell r="A1406">
            <v>5362009</v>
          </cell>
          <cell r="B1406">
            <v>536</v>
          </cell>
          <cell r="C1406">
            <v>2009</v>
          </cell>
          <cell r="D1406" t="str">
            <v>Indonesia</v>
          </cell>
          <cell r="E1406" t="str">
            <v>APD </v>
          </cell>
          <cell r="F1406" t="str">
            <v>Lower middle income</v>
          </cell>
          <cell r="G1406" t="str">
            <v>Emerging</v>
          </cell>
          <cell r="H1406" t="str">
            <v>APD </v>
          </cell>
          <cell r="I1406" t="str">
            <v>Importer</v>
          </cell>
          <cell r="J1406" t="str">
            <v>Emerging</v>
          </cell>
          <cell r="K1406">
            <v>10406.89</v>
          </cell>
          <cell r="L1406">
            <v>5606203.4000000004</v>
          </cell>
          <cell r="M1406">
            <v>962.92987000000005</v>
          </cell>
          <cell r="N1406">
            <v>0.43240580000000001</v>
          </cell>
          <cell r="O1406">
            <v>0.50770800000000005</v>
          </cell>
          <cell r="Q1406">
            <v>-7.3980599999999994E-2</v>
          </cell>
          <cell r="S1406">
            <v>-1.89906E-2</v>
          </cell>
          <cell r="T1406">
            <v>-4.3483399999999998E-2</v>
          </cell>
          <cell r="AC1406">
            <v>0.31863760000000002</v>
          </cell>
          <cell r="AF1406">
            <v>-0.48702000000000001</v>
          </cell>
          <cell r="AI1406">
            <v>1.08158E-2</v>
          </cell>
          <cell r="AL1406">
            <v>0.1128097</v>
          </cell>
          <cell r="AO1406">
            <v>0.5323563</v>
          </cell>
          <cell r="AR1406">
            <v>0.1256427</v>
          </cell>
          <cell r="AU1406">
            <v>0.37582359999999998</v>
          </cell>
          <cell r="AX1406">
            <v>0.41481829999999997</v>
          </cell>
          <cell r="BA1406">
            <v>0.25630039999999998</v>
          </cell>
          <cell r="BD1406">
            <v>-0.41060990000000003</v>
          </cell>
          <cell r="BG1406">
            <v>0.17972279999999999</v>
          </cell>
          <cell r="BJ1406">
            <v>0.18115709999999999</v>
          </cell>
          <cell r="BM1406">
            <v>-0.32796019999999998</v>
          </cell>
          <cell r="BO1406">
            <v>-0.10482420000000001</v>
          </cell>
          <cell r="BP1406">
            <v>-0.43278440000000001</v>
          </cell>
          <cell r="BY1406">
            <v>0.50764509999999996</v>
          </cell>
          <cell r="CB1406">
            <v>-0.67127910000000002</v>
          </cell>
          <cell r="CE1406">
            <v>4.4094599999999998E-2</v>
          </cell>
          <cell r="CH1406">
            <v>0.67357929999999999</v>
          </cell>
          <cell r="CK1406">
            <v>0.92466409999999999</v>
          </cell>
          <cell r="CN1406">
            <v>0.1618136</v>
          </cell>
          <cell r="CQ1406">
            <v>1.405079</v>
          </cell>
          <cell r="CT1406">
            <v>2.3411309999999999</v>
          </cell>
          <cell r="CW1406">
            <v>0.61723890000000003</v>
          </cell>
          <cell r="CZ1406">
            <v>-0.38413059999999999</v>
          </cell>
          <cell r="DC1406">
            <v>0.4996313</v>
          </cell>
          <cell r="DF1406">
            <v>1.2785150000000001</v>
          </cell>
          <cell r="DI1406">
            <v>0.50638640000000001</v>
          </cell>
          <cell r="DJ1406">
            <v>0.52669860000000002</v>
          </cell>
          <cell r="DK1406">
            <v>0.52660989999999996</v>
          </cell>
          <cell r="DL1406">
            <v>0.50638640000000001</v>
          </cell>
          <cell r="DM1406">
            <v>0.72660990000000003</v>
          </cell>
          <cell r="DN1406">
            <v>0.52669860000000002</v>
          </cell>
          <cell r="DO1406">
            <v>61200000000</v>
          </cell>
          <cell r="DP1406">
            <v>23900000000</v>
          </cell>
          <cell r="DQ1406">
            <v>29700000000</v>
          </cell>
          <cell r="DR1406">
            <v>7540000000</v>
          </cell>
          <cell r="DS1406">
            <v>79.165109999999999</v>
          </cell>
          <cell r="DU1406">
            <v>101.9114</v>
          </cell>
          <cell r="DV1406">
            <v>40.010930000000002</v>
          </cell>
          <cell r="DX1406">
            <v>-8.7550319999999999</v>
          </cell>
          <cell r="DY1406">
            <v>-26.571429999999999</v>
          </cell>
          <cell r="EA1406">
            <v>32.450859999999999</v>
          </cell>
          <cell r="EE1406">
            <v>-26.571429999999999</v>
          </cell>
          <cell r="EG1406">
            <v>32.450859999999999</v>
          </cell>
          <cell r="EH1406">
            <v>91.780060000000006</v>
          </cell>
          <cell r="EI1406">
            <v>12.9656</v>
          </cell>
          <cell r="EJ1406">
            <v>6.1619989999999998</v>
          </cell>
          <cell r="EL1406">
            <v>6.1619989999999998</v>
          </cell>
          <cell r="EN1406">
            <v>1</v>
          </cell>
          <cell r="EO1406">
            <v>3</v>
          </cell>
          <cell r="EP1406">
            <v>5</v>
          </cell>
          <cell r="ER1406">
            <v>7</v>
          </cell>
          <cell r="ET1406">
            <v>23</v>
          </cell>
          <cell r="EU1406">
            <v>6</v>
          </cell>
          <cell r="EV1406">
            <v>13</v>
          </cell>
          <cell r="EW1406">
            <v>15</v>
          </cell>
          <cell r="EX1406">
            <v>10</v>
          </cell>
          <cell r="EY1406">
            <v>46</v>
          </cell>
          <cell r="FA1406">
            <v>2</v>
          </cell>
          <cell r="FB1406">
            <v>1</v>
          </cell>
          <cell r="FE1406">
            <v>1</v>
          </cell>
          <cell r="FF1406">
            <v>6</v>
          </cell>
          <cell r="FH1406">
            <v>160.32149999999999</v>
          </cell>
          <cell r="FI1406">
            <v>36.460169999999998</v>
          </cell>
          <cell r="FJ1406">
            <v>52.024410000000003</v>
          </cell>
          <cell r="FK1406">
            <v>16.991540000000001</v>
          </cell>
          <cell r="FL1406">
            <v>-13.38495</v>
          </cell>
          <cell r="FM1406">
            <v>31.417020000000001</v>
          </cell>
          <cell r="FN1406">
            <v>140.47219999999999</v>
          </cell>
          <cell r="FO1406">
            <v>7.4475480000000003</v>
          </cell>
          <cell r="FP1406">
            <v>40.904060000000001</v>
          </cell>
          <cell r="FQ1406">
            <v>148.40629999999999</v>
          </cell>
          <cell r="FR1406">
            <v>17.889130000000002</v>
          </cell>
          <cell r="FS1406">
            <v>56.150109999999998</v>
          </cell>
          <cell r="FT1406">
            <v>151.6045</v>
          </cell>
          <cell r="FU1406">
            <v>64.635840000000002</v>
          </cell>
          <cell r="FV1406">
            <v>64.404790000000006</v>
          </cell>
          <cell r="FW1406">
            <v>137.31960000000001</v>
          </cell>
          <cell r="FX1406">
            <v>8.8829879999999992</v>
          </cell>
          <cell r="FY1406">
            <v>5.2247070000000004</v>
          </cell>
          <cell r="FZ1406">
            <v>156.9213</v>
          </cell>
          <cell r="GA1406">
            <v>79.939589999999995</v>
          </cell>
          <cell r="GB1406">
            <v>38.202959999999997</v>
          </cell>
          <cell r="GC1406">
            <v>156.9332</v>
          </cell>
          <cell r="GD1406">
            <v>69.177340000000001</v>
          </cell>
          <cell r="GE1406">
            <v>52.64893</v>
          </cell>
          <cell r="GF1406">
            <v>117.15219999999999</v>
          </cell>
          <cell r="GG1406">
            <v>12.279730000000001</v>
          </cell>
          <cell r="GH1406">
            <v>53.873150000000003</v>
          </cell>
          <cell r="GI1406">
            <v>16.991540000000001</v>
          </cell>
          <cell r="GJ1406">
            <v>0.81643310000000002</v>
          </cell>
          <cell r="GK1406">
            <v>0</v>
          </cell>
          <cell r="GL1406">
            <v>110.96899999999999</v>
          </cell>
          <cell r="GM1406">
            <v>5.6543729999999996</v>
          </cell>
          <cell r="GN1406">
            <v>25.558859999999999</v>
          </cell>
          <cell r="GO1406">
            <v>116.5401</v>
          </cell>
          <cell r="GP1406">
            <v>12.02459</v>
          </cell>
          <cell r="GQ1406">
            <v>20.393329999999999</v>
          </cell>
          <cell r="GR1406">
            <v>0.15924189999999999</v>
          </cell>
          <cell r="GS1406">
            <v>0.13623179999999999</v>
          </cell>
          <cell r="GT1406">
            <v>0.4597175</v>
          </cell>
          <cell r="GU1406">
            <v>0.57999480000000003</v>
          </cell>
          <cell r="GX1406">
            <v>0.14152600000000001</v>
          </cell>
          <cell r="GY1406">
            <v>0.26510119999999998</v>
          </cell>
          <cell r="GZ1406">
            <v>0.2975447</v>
          </cell>
          <cell r="HA1406">
            <v>0.50334480000000004</v>
          </cell>
          <cell r="HD1406">
            <v>0.3515238</v>
          </cell>
          <cell r="HE1406">
            <v>0.1692293</v>
          </cell>
          <cell r="HF1406">
            <v>0.47256809999999999</v>
          </cell>
          <cell r="HG1406">
            <v>0.82409180000000004</v>
          </cell>
          <cell r="HK1406">
            <v>44300000</v>
          </cell>
          <cell r="HL1406">
            <v>14000000</v>
          </cell>
          <cell r="HM1406">
            <v>55200000</v>
          </cell>
          <cell r="HN1406">
            <v>114000000</v>
          </cell>
          <cell r="HO1406">
            <v>2.212545</v>
          </cell>
          <cell r="HP1406">
            <v>1.5489139999999999</v>
          </cell>
          <cell r="HR1406">
            <v>0.66363070000000002</v>
          </cell>
          <cell r="IA1406">
            <v>3</v>
          </cell>
          <cell r="IB1406">
            <v>5</v>
          </cell>
          <cell r="IC1406">
            <v>2</v>
          </cell>
          <cell r="ID1406">
            <v>5</v>
          </cell>
          <cell r="IE1406">
            <v>1</v>
          </cell>
          <cell r="IH1406">
            <v>72</v>
          </cell>
          <cell r="II1406">
            <v>27</v>
          </cell>
          <cell r="IJ1406">
            <v>7</v>
          </cell>
          <cell r="IK1406">
            <v>4</v>
          </cell>
          <cell r="IL1406">
            <v>2</v>
          </cell>
          <cell r="IM1406">
            <v>1</v>
          </cell>
          <cell r="IO1406">
            <v>4</v>
          </cell>
          <cell r="IP1406">
            <v>2</v>
          </cell>
          <cell r="IQ1406">
            <v>1</v>
          </cell>
          <cell r="IR1406">
            <v>2</v>
          </cell>
          <cell r="IT1406">
            <v>1</v>
          </cell>
          <cell r="IV1406" t="str">
            <v>Developing Asia</v>
          </cell>
          <cell r="IW1406">
            <v>1</v>
          </cell>
          <cell r="IX1406">
            <v>0</v>
          </cell>
        </row>
        <row r="1407">
          <cell r="A1407">
            <v>5362010</v>
          </cell>
          <cell r="B1407">
            <v>536</v>
          </cell>
          <cell r="C1407">
            <v>2010</v>
          </cell>
          <cell r="D1407" t="str">
            <v>Indonesia</v>
          </cell>
          <cell r="E1407" t="str">
            <v>APD </v>
          </cell>
          <cell r="F1407" t="str">
            <v>Lower middle income</v>
          </cell>
          <cell r="G1407" t="str">
            <v>Emerging</v>
          </cell>
          <cell r="H1407" t="str">
            <v>APD </v>
          </cell>
          <cell r="I1407" t="str">
            <v>Importer</v>
          </cell>
          <cell r="J1407" t="str">
            <v>Emerging</v>
          </cell>
          <cell r="K1407">
            <v>9086.2649999999994</v>
          </cell>
          <cell r="L1407">
            <v>6436270.7999999998</v>
          </cell>
          <cell r="M1407">
            <v>1034.3595</v>
          </cell>
          <cell r="N1407">
            <v>0.495253</v>
          </cell>
          <cell r="O1407">
            <v>0.51</v>
          </cell>
          <cell r="Q1407">
            <v>-0.1299466</v>
          </cell>
          <cell r="S1407">
            <v>-0.35072379999999997</v>
          </cell>
          <cell r="T1407">
            <v>-0.25528729999999999</v>
          </cell>
          <cell r="AC1407">
            <v>0.25480049999999999</v>
          </cell>
          <cell r="AF1407">
            <v>-0.60073790000000005</v>
          </cell>
          <cell r="AI1407">
            <v>-2.0723800000000001E-2</v>
          </cell>
          <cell r="AL1407">
            <v>6.6441500000000001E-2</v>
          </cell>
          <cell r="AO1407">
            <v>0.4598004</v>
          </cell>
          <cell r="AR1407">
            <v>9.0831599999999998E-2</v>
          </cell>
          <cell r="AU1407">
            <v>0.26074960000000003</v>
          </cell>
          <cell r="AX1407">
            <v>0.32485439999999999</v>
          </cell>
          <cell r="BA1407">
            <v>0.34372219999999998</v>
          </cell>
          <cell r="BD1407">
            <v>-0.53674080000000002</v>
          </cell>
          <cell r="BG1407">
            <v>0.1891176</v>
          </cell>
          <cell r="BJ1407">
            <v>0.18800729999999999</v>
          </cell>
          <cell r="BM1407">
            <v>-0.47007060000000001</v>
          </cell>
          <cell r="BO1407">
            <v>-1.666255</v>
          </cell>
          <cell r="BP1407">
            <v>-2.1363259999999999</v>
          </cell>
          <cell r="BY1407">
            <v>0.43599719999999997</v>
          </cell>
          <cell r="CB1407">
            <v>-0.65390680000000001</v>
          </cell>
          <cell r="CE1407">
            <v>-6.8687600000000001E-2</v>
          </cell>
          <cell r="CH1407">
            <v>0.36739500000000003</v>
          </cell>
          <cell r="CK1407">
            <v>0.86420600000000003</v>
          </cell>
          <cell r="CN1407">
            <v>0.12864</v>
          </cell>
          <cell r="CQ1407">
            <v>0.97441100000000003</v>
          </cell>
          <cell r="CT1407">
            <v>2.0310739999999998</v>
          </cell>
          <cell r="CW1407">
            <v>0.47330939999999999</v>
          </cell>
          <cell r="CZ1407">
            <v>-0.43884899999999999</v>
          </cell>
          <cell r="DC1407">
            <v>0.44277349999999999</v>
          </cell>
          <cell r="DF1407">
            <v>1.074316</v>
          </cell>
          <cell r="DI1407">
            <v>0.62519959999999997</v>
          </cell>
          <cell r="DJ1407">
            <v>0.66072379999999997</v>
          </cell>
          <cell r="DK1407">
            <v>0.65274080000000001</v>
          </cell>
          <cell r="DL1407">
            <v>0.62519959999999997</v>
          </cell>
          <cell r="DM1407">
            <v>0.85274079999999997</v>
          </cell>
          <cell r="DN1407">
            <v>0.86072380000000004</v>
          </cell>
          <cell r="DO1407">
            <v>65600000000</v>
          </cell>
          <cell r="DP1407">
            <v>25600000000</v>
          </cell>
          <cell r="DQ1407">
            <v>33700000000</v>
          </cell>
          <cell r="DR1407">
            <v>6370000000</v>
          </cell>
          <cell r="DS1407">
            <v>70.570629999999994</v>
          </cell>
          <cell r="DU1407">
            <v>72.886600000000001</v>
          </cell>
          <cell r="DV1407">
            <v>44.935020000000002</v>
          </cell>
          <cell r="DX1407">
            <v>7.513852</v>
          </cell>
          <cell r="DY1407">
            <v>-23.195409999999999</v>
          </cell>
          <cell r="EA1407">
            <v>-3.5182329999999999</v>
          </cell>
          <cell r="EE1407">
            <v>-1.8220000000000001E-4</v>
          </cell>
          <cell r="EG1407">
            <v>-124.4058</v>
          </cell>
          <cell r="EH1407">
            <v>71.885469999999998</v>
          </cell>
          <cell r="EI1407">
            <v>23.690090000000001</v>
          </cell>
          <cell r="EJ1407">
            <v>-12.024190000000001</v>
          </cell>
          <cell r="EL1407">
            <v>-70.628330000000005</v>
          </cell>
          <cell r="EN1407">
            <v>1</v>
          </cell>
          <cell r="EO1407">
            <v>3</v>
          </cell>
          <cell r="EP1407">
            <v>5</v>
          </cell>
          <cell r="EQ1407">
            <v>2</v>
          </cell>
          <cell r="ER1407">
            <v>5</v>
          </cell>
          <cell r="ET1407">
            <v>32</v>
          </cell>
          <cell r="EU1407">
            <v>8</v>
          </cell>
          <cell r="EV1407">
            <v>19</v>
          </cell>
          <cell r="EW1407">
            <v>13</v>
          </cell>
          <cell r="EX1407">
            <v>18</v>
          </cell>
          <cell r="EY1407">
            <v>35</v>
          </cell>
          <cell r="FA1407">
            <v>2</v>
          </cell>
          <cell r="FB1407">
            <v>1</v>
          </cell>
          <cell r="FE1407">
            <v>3</v>
          </cell>
          <cell r="FF1407">
            <v>4</v>
          </cell>
          <cell r="FH1407">
            <v>132.30090000000001</v>
          </cell>
          <cell r="FI1407">
            <v>0.7601234</v>
          </cell>
          <cell r="FJ1407">
            <v>52.545229999999997</v>
          </cell>
          <cell r="FK1407">
            <v>12.86741</v>
          </cell>
          <cell r="FL1407">
            <v>-17.67314</v>
          </cell>
          <cell r="FM1407">
            <v>20.016950000000001</v>
          </cell>
          <cell r="FN1407">
            <v>119.61790000000001</v>
          </cell>
          <cell r="FO1407">
            <v>-8.6332459999999998</v>
          </cell>
          <cell r="FP1407">
            <v>40.90408</v>
          </cell>
          <cell r="FQ1407">
            <v>121.20780000000001</v>
          </cell>
          <cell r="FR1407">
            <v>0.7601234</v>
          </cell>
          <cell r="FS1407">
            <v>56.169460000000001</v>
          </cell>
          <cell r="FT1407">
            <v>137.791</v>
          </cell>
          <cell r="FU1407">
            <v>37.816040000000001</v>
          </cell>
          <cell r="FV1407">
            <v>66.235060000000004</v>
          </cell>
          <cell r="FW1407">
            <v>116.0818</v>
          </cell>
          <cell r="FX1407">
            <v>7.6688179999999999</v>
          </cell>
          <cell r="FY1407">
            <v>20.016950000000001</v>
          </cell>
          <cell r="FZ1407">
            <v>133.79429999999999</v>
          </cell>
          <cell r="GA1407">
            <v>62.218580000000003</v>
          </cell>
          <cell r="GB1407">
            <v>57.926839999999999</v>
          </cell>
          <cell r="GC1407">
            <v>135.97989999999999</v>
          </cell>
          <cell r="GD1407">
            <v>39.524149999999999</v>
          </cell>
          <cell r="GE1407">
            <v>68.144710000000003</v>
          </cell>
          <cell r="GF1407">
            <v>106.95350000000001</v>
          </cell>
          <cell r="GG1407">
            <v>6.3241050000000003</v>
          </cell>
          <cell r="GH1407">
            <v>61.087090000000003</v>
          </cell>
          <cell r="GI1407">
            <v>12.86741</v>
          </cell>
          <cell r="GJ1407">
            <v>1.099491</v>
          </cell>
          <cell r="GK1407">
            <v>0</v>
          </cell>
          <cell r="GL1407">
            <v>99.099400000000003</v>
          </cell>
          <cell r="GM1407">
            <v>-10.783289999999999</v>
          </cell>
          <cell r="GN1407">
            <v>30.3188</v>
          </cell>
          <cell r="GO1407">
            <v>104.3505</v>
          </cell>
          <cell r="GP1407">
            <v>-11.439870000000001</v>
          </cell>
          <cell r="GQ1407">
            <v>35.11891</v>
          </cell>
          <cell r="GR1407">
            <v>0.23141690000000001</v>
          </cell>
          <cell r="GS1407">
            <v>0.11885950000000001</v>
          </cell>
          <cell r="GT1407">
            <v>0.76436340000000003</v>
          </cell>
          <cell r="GU1407">
            <v>1.1944570000000001</v>
          </cell>
          <cell r="GX1407">
            <v>0.2588763</v>
          </cell>
          <cell r="GY1407">
            <v>0.31805739999999999</v>
          </cell>
          <cell r="GZ1407">
            <v>0.66853580000000001</v>
          </cell>
          <cell r="HA1407">
            <v>0.96381819999999996</v>
          </cell>
          <cell r="HD1407">
            <v>0.32381310000000002</v>
          </cell>
          <cell r="HE1407">
            <v>0.2239477</v>
          </cell>
          <cell r="HF1407">
            <v>0.67147979999999996</v>
          </cell>
          <cell r="HG1407">
            <v>1.120814</v>
          </cell>
          <cell r="HK1407">
            <v>36200000</v>
          </cell>
          <cell r="HL1407">
            <v>8995542</v>
          </cell>
          <cell r="HM1407">
            <v>47500000</v>
          </cell>
          <cell r="HN1407">
            <v>92700000</v>
          </cell>
          <cell r="HO1407">
            <v>3.916086</v>
          </cell>
          <cell r="HP1407">
            <v>1.6910240000000001</v>
          </cell>
          <cell r="HR1407">
            <v>2.2250610000000002</v>
          </cell>
          <cell r="IA1407">
            <v>1</v>
          </cell>
          <cell r="IB1407">
            <v>7</v>
          </cell>
          <cell r="IC1407">
            <v>2</v>
          </cell>
          <cell r="ID1407">
            <v>4</v>
          </cell>
          <cell r="IE1407">
            <v>2</v>
          </cell>
          <cell r="IF1407">
            <v>1</v>
          </cell>
          <cell r="IH1407">
            <v>65</v>
          </cell>
          <cell r="II1407">
            <v>42</v>
          </cell>
          <cell r="IJ1407">
            <v>7</v>
          </cell>
          <cell r="IK1407">
            <v>6</v>
          </cell>
          <cell r="IL1407">
            <v>5</v>
          </cell>
          <cell r="IM1407">
            <v>1</v>
          </cell>
          <cell r="IO1407">
            <v>4</v>
          </cell>
          <cell r="IP1407">
            <v>1</v>
          </cell>
          <cell r="IQ1407">
            <v>2</v>
          </cell>
          <cell r="IR1407">
            <v>1</v>
          </cell>
          <cell r="IS1407">
            <v>1</v>
          </cell>
          <cell r="IT1407">
            <v>1</v>
          </cell>
          <cell r="IV1407" t="str">
            <v>Developing Asia</v>
          </cell>
          <cell r="IW1407">
            <v>1</v>
          </cell>
          <cell r="IX1407">
            <v>0</v>
          </cell>
        </row>
        <row r="1408">
          <cell r="A1408">
            <v>5362011</v>
          </cell>
          <cell r="B1408">
            <v>536</v>
          </cell>
          <cell r="C1408">
            <v>2011</v>
          </cell>
          <cell r="D1408" t="str">
            <v>Indonesia</v>
          </cell>
          <cell r="E1408" t="str">
            <v>APD </v>
          </cell>
          <cell r="F1408" t="str">
            <v>Lower middle income</v>
          </cell>
          <cell r="G1408" t="str">
            <v>Emerging</v>
          </cell>
          <cell r="H1408" t="str">
            <v>APD </v>
          </cell>
          <cell r="I1408" t="str">
            <v>Importer</v>
          </cell>
          <cell r="J1408" t="str">
            <v>Emerging</v>
          </cell>
          <cell r="K1408">
            <v>8782.3809999999994</v>
          </cell>
          <cell r="L1408">
            <v>7427086.0999999996</v>
          </cell>
          <cell r="M1408">
            <v>1124.6492000000001</v>
          </cell>
          <cell r="N1408">
            <v>0.99186399999999997</v>
          </cell>
          <cell r="O1408">
            <v>0.51238950000000005</v>
          </cell>
          <cell r="P1408">
            <v>0.28466089999999999</v>
          </cell>
          <cell r="Q1408">
            <v>0.30293379999999998</v>
          </cell>
          <cell r="R1408">
            <v>-0.67984149999999999</v>
          </cell>
          <cell r="S1408">
            <v>-0.46151500000000001</v>
          </cell>
          <cell r="T1408">
            <v>-0.18432960000000001</v>
          </cell>
          <cell r="AC1408">
            <v>0.35990709999999998</v>
          </cell>
          <cell r="AF1408">
            <v>-1.5283E-2</v>
          </cell>
          <cell r="AI1408">
            <v>4.0862500000000003E-2</v>
          </cell>
          <cell r="AL1408">
            <v>0.15738679999999999</v>
          </cell>
          <cell r="AO1408">
            <v>0.53580349999999999</v>
          </cell>
          <cell r="AR1408">
            <v>0.1173032</v>
          </cell>
          <cell r="AU1408">
            <v>0.35582269999999999</v>
          </cell>
          <cell r="AX1408">
            <v>0.41106969999999998</v>
          </cell>
          <cell r="BA1408">
            <v>0.37701519999999999</v>
          </cell>
          <cell r="BD1408">
            <v>-0.66075240000000002</v>
          </cell>
          <cell r="BG1408">
            <v>0.17806350000000001</v>
          </cell>
          <cell r="BJ1408">
            <v>0.2135331</v>
          </cell>
          <cell r="BM1408">
            <v>1.0109649999999999</v>
          </cell>
          <cell r="BN1408">
            <v>-0.56420530000000002</v>
          </cell>
          <cell r="BO1408">
            <v>-2.022796</v>
          </cell>
          <cell r="BP1408">
            <v>-1.576036</v>
          </cell>
          <cell r="BY1408">
            <v>0.57957349999999996</v>
          </cell>
          <cell r="CB1408">
            <v>-1.24797E-2</v>
          </cell>
          <cell r="CE1408">
            <v>0.22436500000000001</v>
          </cell>
          <cell r="CH1408">
            <v>0.83764890000000003</v>
          </cell>
          <cell r="CK1408">
            <v>1.0109649999999999</v>
          </cell>
          <cell r="CN1408">
            <v>9.7861400000000001E-2</v>
          </cell>
          <cell r="CQ1408">
            <v>1.354517</v>
          </cell>
          <cell r="CT1408">
            <v>2.487323</v>
          </cell>
          <cell r="CW1408">
            <v>0.50908140000000002</v>
          </cell>
          <cell r="CZ1408">
            <v>-0.50332650000000001</v>
          </cell>
          <cell r="DC1408">
            <v>0.38989249999999998</v>
          </cell>
          <cell r="DF1408">
            <v>1.1039810000000001</v>
          </cell>
          <cell r="DI1408">
            <v>0.6889303</v>
          </cell>
          <cell r="DJ1408">
            <v>0.77390460000000005</v>
          </cell>
          <cell r="DK1408">
            <v>0.76450240000000003</v>
          </cell>
          <cell r="DL1408">
            <v>0.6889303</v>
          </cell>
          <cell r="DM1408">
            <v>0.96450239999999998</v>
          </cell>
          <cell r="DN1408">
            <v>0.97390460000000001</v>
          </cell>
          <cell r="DO1408">
            <v>72300000000</v>
          </cell>
          <cell r="DP1408">
            <v>28200000000</v>
          </cell>
          <cell r="DQ1408">
            <v>37100000000</v>
          </cell>
          <cell r="DR1408">
            <v>7020000000</v>
          </cell>
          <cell r="DS1408">
            <v>165.66329999999999</v>
          </cell>
          <cell r="DT1408">
            <v>38.693519999999999</v>
          </cell>
          <cell r="DU1408">
            <v>58.248950000000001</v>
          </cell>
          <cell r="DV1408">
            <v>-91.325119999999998</v>
          </cell>
          <cell r="DW1408">
            <v>-12.564730000000001</v>
          </cell>
          <cell r="DX1408">
            <v>14.145960000000001</v>
          </cell>
          <cell r="DY1408">
            <v>96.053659999999994</v>
          </cell>
          <cell r="EA1408">
            <v>-6.9732669999999999</v>
          </cell>
          <cell r="EB1408">
            <v>1138.953</v>
          </cell>
          <cell r="ED1408">
            <v>-16.892690000000002</v>
          </cell>
          <cell r="EE1408">
            <v>1138.953</v>
          </cell>
          <cell r="EG1408">
            <v>-16.892690000000002</v>
          </cell>
          <cell r="EH1408">
            <v>98.276430000000005</v>
          </cell>
          <cell r="EI1408">
            <v>-29.613810000000001</v>
          </cell>
          <cell r="EJ1408">
            <v>37.5627</v>
          </cell>
          <cell r="EK1408">
            <v>482.75049999999999</v>
          </cell>
          <cell r="EL1408">
            <v>482.75049999999999</v>
          </cell>
          <cell r="EN1408">
            <v>2</v>
          </cell>
          <cell r="EO1408">
            <v>5</v>
          </cell>
          <cell r="EP1408">
            <v>5</v>
          </cell>
          <cell r="EQ1408">
            <v>3</v>
          </cell>
          <cell r="ER1408">
            <v>3</v>
          </cell>
          <cell r="ET1408">
            <v>44</v>
          </cell>
          <cell r="EU1408">
            <v>14</v>
          </cell>
          <cell r="EV1408">
            <v>18</v>
          </cell>
          <cell r="EW1408">
            <v>19</v>
          </cell>
          <cell r="EX1408">
            <v>12</v>
          </cell>
          <cell r="EY1408">
            <v>16</v>
          </cell>
          <cell r="FA1408">
            <v>3</v>
          </cell>
          <cell r="FB1408">
            <v>1</v>
          </cell>
          <cell r="FD1408">
            <v>1</v>
          </cell>
          <cell r="FE1408">
            <v>4</v>
          </cell>
          <cell r="FF1408">
            <v>1</v>
          </cell>
          <cell r="FH1408">
            <v>158.8887</v>
          </cell>
          <cell r="FI1408">
            <v>-42.72457</v>
          </cell>
          <cell r="FJ1408">
            <v>79.917540000000002</v>
          </cell>
          <cell r="FK1408">
            <v>89.425709999999995</v>
          </cell>
          <cell r="FL1408">
            <v>-91.254360000000005</v>
          </cell>
          <cell r="FM1408">
            <v>33.647120000000001</v>
          </cell>
          <cell r="FN1408">
            <v>106.1563</v>
          </cell>
          <cell r="FO1408">
            <v>-76.844409999999996</v>
          </cell>
          <cell r="FP1408">
            <v>55.214320000000001</v>
          </cell>
          <cell r="FQ1408">
            <v>125.5879</v>
          </cell>
          <cell r="FR1408">
            <v>-41.000630000000001</v>
          </cell>
          <cell r="FS1408">
            <v>67.123549999999994</v>
          </cell>
          <cell r="FT1408">
            <v>141.13929999999999</v>
          </cell>
          <cell r="FU1408">
            <v>10.66947</v>
          </cell>
          <cell r="FV1408">
            <v>95.430239999999998</v>
          </cell>
          <cell r="FW1408">
            <v>116.69750000000001</v>
          </cell>
          <cell r="FX1408">
            <v>13.0076</v>
          </cell>
          <cell r="FY1408">
            <v>60.190989999999999</v>
          </cell>
          <cell r="FZ1408">
            <v>138.3717</v>
          </cell>
          <cell r="GA1408">
            <v>38.04766</v>
          </cell>
          <cell r="GB1408">
            <v>94.239320000000006</v>
          </cell>
          <cell r="GC1408">
            <v>138.23259999999999</v>
          </cell>
          <cell r="GD1408">
            <v>1.432566</v>
          </cell>
          <cell r="GE1408">
            <v>95.84675</v>
          </cell>
          <cell r="GF1408">
            <v>126.1467</v>
          </cell>
          <cell r="GG1408">
            <v>-100.8627</v>
          </cell>
          <cell r="GH1408">
            <v>89.64873</v>
          </cell>
          <cell r="GI1408">
            <v>29.57037</v>
          </cell>
          <cell r="GJ1408">
            <v>-5.4888500000000002</v>
          </cell>
          <cell r="GK1408">
            <v>26.83896</v>
          </cell>
          <cell r="GL1408">
            <v>96.449950000000001</v>
          </cell>
          <cell r="GM1408">
            <v>7.7450900000000003</v>
          </cell>
          <cell r="GN1408">
            <v>44.645780000000002</v>
          </cell>
          <cell r="GO1408">
            <v>109.43980000000001</v>
          </cell>
          <cell r="GP1408">
            <v>-17.19585</v>
          </cell>
          <cell r="GQ1408">
            <v>49.806420000000003</v>
          </cell>
          <cell r="GR1408">
            <v>0.2204354</v>
          </cell>
          <cell r="GS1408">
            <v>0.14260800000000001</v>
          </cell>
          <cell r="GT1408">
            <v>0.65706209999999998</v>
          </cell>
          <cell r="GU1408">
            <v>1.093099</v>
          </cell>
          <cell r="GX1408">
            <v>7.2225700000000004E-2</v>
          </cell>
          <cell r="GY1408">
            <v>0.29060469999999999</v>
          </cell>
          <cell r="GZ1408">
            <v>0.37647659999999999</v>
          </cell>
          <cell r="HA1408">
            <v>0.44050440000000002</v>
          </cell>
          <cell r="HD1408">
            <v>0.3021163</v>
          </cell>
          <cell r="HE1408">
            <v>0.16587579999999999</v>
          </cell>
          <cell r="HF1408">
            <v>0.72990160000000004</v>
          </cell>
          <cell r="HG1408">
            <v>1.1467780000000001</v>
          </cell>
          <cell r="HO1408">
            <v>3.3557969999999999</v>
          </cell>
          <cell r="HP1408">
            <v>0.20998910000000001</v>
          </cell>
          <cell r="HR1408">
            <v>2.5816020000000002</v>
          </cell>
          <cell r="IA1408">
            <v>6</v>
          </cell>
          <cell r="IB1408">
            <v>6</v>
          </cell>
          <cell r="IC1408">
            <v>1</v>
          </cell>
          <cell r="ID1408">
            <v>2</v>
          </cell>
          <cell r="IE1408">
            <v>5</v>
          </cell>
          <cell r="IF1408">
            <v>1</v>
          </cell>
          <cell r="IH1408">
            <v>80</v>
          </cell>
          <cell r="II1408">
            <v>30</v>
          </cell>
          <cell r="IJ1408">
            <v>8</v>
          </cell>
          <cell r="IK1408">
            <v>4</v>
          </cell>
          <cell r="IL1408">
            <v>8</v>
          </cell>
          <cell r="IM1408">
            <v>1</v>
          </cell>
          <cell r="IO1408">
            <v>5</v>
          </cell>
          <cell r="IP1408">
            <v>2</v>
          </cell>
          <cell r="IS1408">
            <v>2</v>
          </cell>
          <cell r="IT1408">
            <v>1</v>
          </cell>
          <cell r="IV1408" t="str">
            <v>Developing Asia</v>
          </cell>
          <cell r="IW1408">
            <v>1</v>
          </cell>
          <cell r="IX1408">
            <v>0</v>
          </cell>
        </row>
        <row r="1409">
          <cell r="A1409">
            <v>5362012</v>
          </cell>
          <cell r="B1409">
            <v>536</v>
          </cell>
          <cell r="C1409">
            <v>2012</v>
          </cell>
          <cell r="D1409" t="str">
            <v>Indonesia</v>
          </cell>
          <cell r="E1409" t="str">
            <v>APD </v>
          </cell>
          <cell r="F1409" t="str">
            <v>Lower middle income</v>
          </cell>
          <cell r="G1409" t="str">
            <v>Emerging</v>
          </cell>
          <cell r="H1409" t="str">
            <v>APD </v>
          </cell>
          <cell r="I1409" t="str">
            <v>Importer</v>
          </cell>
          <cell r="J1409" t="str">
            <v>Emerging</v>
          </cell>
          <cell r="K1409">
            <v>9338.9760000000006</v>
          </cell>
          <cell r="L1409">
            <v>8669133</v>
          </cell>
          <cell r="M1409">
            <v>1208.5418</v>
          </cell>
          <cell r="N1409">
            <v>0.48185149999999999</v>
          </cell>
          <cell r="O1409">
            <v>0.48185149999999999</v>
          </cell>
          <cell r="P1409">
            <v>0.26769530000000002</v>
          </cell>
          <cell r="U1409">
            <v>0.30027130000000002</v>
          </cell>
          <cell r="W1409">
            <v>-0.54258839999999997</v>
          </cell>
          <cell r="X1409">
            <v>-0.17824119999999999</v>
          </cell>
          <cell r="Y1409">
            <v>0.28883419999999999</v>
          </cell>
          <cell r="AA1409">
            <v>-0.89085340000000002</v>
          </cell>
          <cell r="AB1409">
            <v>-0.38090390000000002</v>
          </cell>
          <cell r="AD1409">
            <v>0.31991120000000001</v>
          </cell>
          <cell r="AE1409">
            <v>0.2984793</v>
          </cell>
          <cell r="AG1409">
            <v>-0.27242929999999999</v>
          </cell>
          <cell r="AH1409">
            <v>-0.48582510000000001</v>
          </cell>
          <cell r="AJ1409">
            <v>-4.9009999999999998E-2</v>
          </cell>
          <cell r="AK1409">
            <v>-0.1459867</v>
          </cell>
          <cell r="AM1409">
            <v>0.15583459999999999</v>
          </cell>
          <cell r="AN1409">
            <v>7.6140700000000006E-2</v>
          </cell>
          <cell r="AP1409">
            <v>0.58773129999999996</v>
          </cell>
          <cell r="AQ1409">
            <v>0.63685020000000003</v>
          </cell>
          <cell r="AS1409">
            <v>8.3273600000000003E-2</v>
          </cell>
          <cell r="AT1409">
            <v>2.9890900000000001E-2</v>
          </cell>
          <cell r="AV1409">
            <v>0.4186822</v>
          </cell>
          <cell r="AW1409">
            <v>0.39829439999999999</v>
          </cell>
          <cell r="AY1409">
            <v>0.46300590000000003</v>
          </cell>
          <cell r="AZ1409">
            <v>0.46812209999999999</v>
          </cell>
          <cell r="BB1409">
            <v>0.38558049999999999</v>
          </cell>
          <cell r="BC1409">
            <v>0.35560580000000003</v>
          </cell>
          <cell r="BE1409">
            <v>-0.72337010000000002</v>
          </cell>
          <cell r="BF1409">
            <v>-0.96306780000000003</v>
          </cell>
          <cell r="BH1409">
            <v>0.15507119999999999</v>
          </cell>
          <cell r="BI1409">
            <v>5.6303600000000002E-2</v>
          </cell>
          <cell r="BK1409">
            <v>0.26083679999999998</v>
          </cell>
          <cell r="BL1409">
            <v>0.21882309999999999</v>
          </cell>
          <cell r="BQ1409">
            <v>1.086206</v>
          </cell>
          <cell r="BS1409">
            <v>-2.577785</v>
          </cell>
          <cell r="BT1409">
            <v>-1.4915799999999999</v>
          </cell>
          <cell r="BU1409">
            <v>1.0448329999999999</v>
          </cell>
          <cell r="BW1409">
            <v>-4.2323589999999998</v>
          </cell>
          <cell r="BX1409">
            <v>-3.1875260000000001</v>
          </cell>
          <cell r="BZ1409">
            <v>0.60358319999999999</v>
          </cell>
          <cell r="CA1409">
            <v>0.53188349999999995</v>
          </cell>
          <cell r="CC1409">
            <v>-0.15591830000000001</v>
          </cell>
          <cell r="CD1409">
            <v>-0.27805010000000002</v>
          </cell>
          <cell r="CF1409">
            <v>-0.14841019999999999</v>
          </cell>
          <cell r="CG1409">
            <v>-0.85561050000000005</v>
          </cell>
          <cell r="CI1409">
            <v>0.64932889999999999</v>
          </cell>
          <cell r="CJ1409">
            <v>0.55008109999999999</v>
          </cell>
          <cell r="CL1409">
            <v>1.086206</v>
          </cell>
          <cell r="CM1409">
            <v>1.0630500000000001</v>
          </cell>
          <cell r="CO1409">
            <v>9.3476199999999995E-2</v>
          </cell>
          <cell r="CP1409">
            <v>9.7949999999999999E-3</v>
          </cell>
          <cell r="CR1409">
            <v>1.5525549999999999</v>
          </cell>
          <cell r="CS1409">
            <v>1.382957</v>
          </cell>
          <cell r="CU1409">
            <v>2.6563270000000001</v>
          </cell>
          <cell r="CV1409">
            <v>2.6754630000000001</v>
          </cell>
          <cell r="CX1409">
            <v>0.57841900000000002</v>
          </cell>
          <cell r="CY1409">
            <v>0.62701899999999999</v>
          </cell>
          <cell r="DA1409">
            <v>-0.59144050000000004</v>
          </cell>
          <cell r="DB1409">
            <v>-0.8543925</v>
          </cell>
          <cell r="DD1409">
            <v>0.35907430000000001</v>
          </cell>
          <cell r="DE1409">
            <v>0.11713700000000001</v>
          </cell>
          <cell r="DG1409">
            <v>1.3100579999999999</v>
          </cell>
          <cell r="DH1409">
            <v>1.1597</v>
          </cell>
          <cell r="DO1409">
            <v>72100000000</v>
          </cell>
          <cell r="DP1409">
            <v>28200000000</v>
          </cell>
          <cell r="DQ1409">
            <v>37000000000</v>
          </cell>
          <cell r="DR1409">
            <v>7000000000</v>
          </cell>
          <cell r="GV1409">
            <v>1.1843939999999999</v>
          </cell>
          <cell r="GW1409">
            <v>2.2295259999999999</v>
          </cell>
          <cell r="HB1409">
            <v>0.22924810000000001</v>
          </cell>
          <cell r="HC1409">
            <v>0.14944250000000001</v>
          </cell>
          <cell r="HH1409">
            <v>1.170725</v>
          </cell>
          <cell r="HI1409">
            <v>1.887718</v>
          </cell>
          <cell r="HS1409">
            <v>0.13474810000000001</v>
          </cell>
          <cell r="HU1409">
            <v>3.1365919999999998</v>
          </cell>
          <cell r="HV1409">
            <v>0.1761209</v>
          </cell>
          <cell r="HX1409">
            <v>4.7911650000000003</v>
          </cell>
          <cell r="HY1409">
            <v>3.2713399999999999</v>
          </cell>
          <cell r="HZ1409">
            <v>4.9672859999999996</v>
          </cell>
          <cell r="IV1409" t="str">
            <v>Developing Asia</v>
          </cell>
          <cell r="IW1409">
            <v>1</v>
          </cell>
          <cell r="IX1409">
            <v>0</v>
          </cell>
        </row>
        <row r="1410">
          <cell r="A1410">
            <v>536200806</v>
          </cell>
          <cell r="B1410">
            <v>536</v>
          </cell>
          <cell r="C1410">
            <v>200000</v>
          </cell>
          <cell r="D1410" t="str">
            <v>Indonesia</v>
          </cell>
          <cell r="E1410" t="str">
            <v>APD </v>
          </cell>
          <cell r="F1410" t="str">
            <v>Lower middle income</v>
          </cell>
          <cell r="G1410" t="str">
            <v>Emerging</v>
          </cell>
          <cell r="H1410" t="str">
            <v>APD </v>
          </cell>
          <cell r="I1410" t="str">
            <v>Importer</v>
          </cell>
          <cell r="J1410" t="str">
            <v>Emerging</v>
          </cell>
          <cell r="K1410">
            <v>9685.0210000000006</v>
          </cell>
          <cell r="L1410">
            <v>4948688.5</v>
          </cell>
          <cell r="M1410">
            <v>910.71880999999996</v>
          </cell>
          <cell r="N1410">
            <v>0.61951339999999999</v>
          </cell>
          <cell r="O1410">
            <v>0.50727100000000003</v>
          </cell>
          <cell r="P1410">
            <v>0.21750949999999999</v>
          </cell>
          <cell r="Q1410">
            <v>-0.31170639999999999</v>
          </cell>
          <cell r="R1410">
            <v>-0.99903569999999997</v>
          </cell>
          <cell r="S1410">
            <v>-0.49590640000000002</v>
          </cell>
          <cell r="T1410">
            <v>-0.51786379999999999</v>
          </cell>
          <cell r="AC1410">
            <v>2.2581400000000001E-2</v>
          </cell>
          <cell r="AF1410">
            <v>-0.41397699999999998</v>
          </cell>
          <cell r="AI1410">
            <v>-0.2231088</v>
          </cell>
          <cell r="AL1410">
            <v>-0.15681490000000001</v>
          </cell>
          <cell r="AO1410">
            <v>0.30794899999999997</v>
          </cell>
          <cell r="AR1410">
            <v>-0.14107349999999999</v>
          </cell>
          <cell r="AU1410">
            <v>0.25722889999999998</v>
          </cell>
          <cell r="AX1410">
            <v>0.1956311</v>
          </cell>
          <cell r="BA1410">
            <v>-0.12350029999999999</v>
          </cell>
          <cell r="BD1410">
            <v>-0.89654520000000004</v>
          </cell>
          <cell r="BG1410">
            <v>-0.30788130000000002</v>
          </cell>
          <cell r="BJ1410">
            <v>-0.24552180000000001</v>
          </cell>
          <cell r="BM1410">
            <v>-1.3151440000000001</v>
          </cell>
          <cell r="BN1410">
            <v>-2.055704</v>
          </cell>
          <cell r="BO1410">
            <v>-2.7166779999999999</v>
          </cell>
          <cell r="BP1410">
            <v>-6.0875260000000004</v>
          </cell>
          <cell r="BY1410">
            <v>2.61435E-2</v>
          </cell>
          <cell r="CB1410">
            <v>-0.37297059999999999</v>
          </cell>
          <cell r="CE1410">
            <v>-1.2714259999999999</v>
          </cell>
          <cell r="CH1410">
            <v>-1.1099460000000001</v>
          </cell>
          <cell r="CK1410">
            <v>0.5522205</v>
          </cell>
          <cell r="CN1410">
            <v>-0.18597520000000001</v>
          </cell>
          <cell r="CQ1410">
            <v>1.004122</v>
          </cell>
          <cell r="CT1410">
            <v>1.3535060000000001</v>
          </cell>
          <cell r="CW1410">
            <v>-0.27380330000000003</v>
          </cell>
          <cell r="CZ1410">
            <v>-0.67320290000000005</v>
          </cell>
          <cell r="DC1410">
            <v>-0.96078759999999996</v>
          </cell>
          <cell r="DF1410">
            <v>-1.300079</v>
          </cell>
          <cell r="DI1410">
            <v>0.93121980000000004</v>
          </cell>
          <cell r="DJ1410">
            <v>1.003177</v>
          </cell>
          <cell r="DK1410">
            <v>1.016545</v>
          </cell>
          <cell r="DL1410">
            <v>0.93121980000000004</v>
          </cell>
          <cell r="DM1410">
            <v>1.216545</v>
          </cell>
          <cell r="DN1410">
            <v>1.003177</v>
          </cell>
          <cell r="DO1410">
            <v>60100000000</v>
          </cell>
          <cell r="DP1410">
            <v>21600000000</v>
          </cell>
          <cell r="DQ1410">
            <v>28000000000</v>
          </cell>
          <cell r="DR1410">
            <v>10500000000</v>
          </cell>
          <cell r="DS1410">
            <v>58.55545</v>
          </cell>
          <cell r="DT1410">
            <v>18.025490000000001</v>
          </cell>
          <cell r="DU1410">
            <v>41.710369999999998</v>
          </cell>
          <cell r="EH1410">
            <v>43.610509999999998</v>
          </cell>
          <cell r="FH1410">
            <v>94.50752</v>
          </cell>
          <cell r="FK1410">
            <v>68.431340000000006</v>
          </cell>
          <cell r="FN1410">
            <v>70.755290000000002</v>
          </cell>
          <cell r="FQ1410">
            <v>76.992220000000003</v>
          </cell>
          <cell r="FT1410">
            <v>102.0013</v>
          </cell>
          <cell r="FW1410">
            <v>72.102909999999994</v>
          </cell>
          <cell r="FZ1410">
            <v>114.42659999999999</v>
          </cell>
          <cell r="GC1410">
            <v>103.7071</v>
          </cell>
          <cell r="GF1410">
            <v>56.866889999999998</v>
          </cell>
          <cell r="GI1410">
            <v>7.0780079999999996</v>
          </cell>
          <cell r="GL1410">
            <v>46.547710000000002</v>
          </cell>
          <cell r="GO1410">
            <v>48.717550000000003</v>
          </cell>
          <cell r="IB1410">
            <v>1</v>
          </cell>
          <cell r="IC1410">
            <v>1</v>
          </cell>
          <cell r="ID1410">
            <v>3</v>
          </cell>
          <cell r="IE1410">
            <v>4</v>
          </cell>
          <cell r="IF1410">
            <v>5</v>
          </cell>
          <cell r="IH1410">
            <v>43</v>
          </cell>
          <cell r="II1410">
            <v>18</v>
          </cell>
          <cell r="IJ1410">
            <v>13</v>
          </cell>
          <cell r="IK1410">
            <v>8</v>
          </cell>
          <cell r="IL1410">
            <v>14</v>
          </cell>
          <cell r="IM1410">
            <v>11</v>
          </cell>
          <cell r="IO1410">
            <v>1</v>
          </cell>
          <cell r="IP1410">
            <v>1</v>
          </cell>
          <cell r="IQ1410">
            <v>1</v>
          </cell>
          <cell r="IR1410">
            <v>1</v>
          </cell>
          <cell r="IS1410">
            <v>1</v>
          </cell>
          <cell r="IT1410">
            <v>5</v>
          </cell>
          <cell r="IV1410" t="str">
            <v>Developing Asia</v>
          </cell>
          <cell r="IW1410">
            <v>1</v>
          </cell>
          <cell r="IX1410">
            <v>0</v>
          </cell>
        </row>
        <row r="1411">
          <cell r="A1411">
            <v>536200812</v>
          </cell>
          <cell r="B1411">
            <v>536</v>
          </cell>
          <cell r="C1411">
            <v>200000</v>
          </cell>
          <cell r="D1411" t="str">
            <v>Indonesia</v>
          </cell>
          <cell r="E1411" t="str">
            <v>APD </v>
          </cell>
          <cell r="F1411" t="str">
            <v>Lower middle income</v>
          </cell>
          <cell r="G1411" t="str">
            <v>Emerging</v>
          </cell>
          <cell r="H1411" t="str">
            <v>APD </v>
          </cell>
          <cell r="I1411" t="str">
            <v>Importer</v>
          </cell>
          <cell r="J1411" t="str">
            <v>Emerging</v>
          </cell>
          <cell r="IV1411" t="str">
            <v>Developing Asia</v>
          </cell>
          <cell r="IW1411">
            <v>1</v>
          </cell>
          <cell r="IX1411">
            <v>0</v>
          </cell>
        </row>
        <row r="1412">
          <cell r="A1412">
            <v>5372000</v>
          </cell>
          <cell r="B1412">
            <v>537</v>
          </cell>
          <cell r="C1412">
            <v>2000</v>
          </cell>
          <cell r="D1412" t="str">
            <v>Timor-Leste</v>
          </cell>
          <cell r="E1412" t="str">
            <v>APD </v>
          </cell>
          <cell r="F1412" t="str">
            <v>Low income</v>
          </cell>
          <cell r="G1412" t="str">
            <v>Developing</v>
          </cell>
          <cell r="H1412" t="str">
            <v>APD </v>
          </cell>
          <cell r="I1412" t="str">
            <v>Importer</v>
          </cell>
          <cell r="K1412">
            <v>1</v>
          </cell>
          <cell r="L1412">
            <v>0.33542761999999998</v>
          </cell>
          <cell r="M1412">
            <v>1.9048012000000001</v>
          </cell>
          <cell r="AC1412">
            <v>0.11681</v>
          </cell>
          <cell r="AL1412">
            <v>0.11681</v>
          </cell>
          <cell r="AO1412">
            <v>0.4417065</v>
          </cell>
          <cell r="AU1412">
            <v>0.35686899999999999</v>
          </cell>
          <cell r="AX1412">
            <v>0.38294610000000001</v>
          </cell>
          <cell r="BA1412">
            <v>0.4417065</v>
          </cell>
          <cell r="BG1412">
            <v>0.37565199999999999</v>
          </cell>
          <cell r="BJ1412">
            <v>0.38784800000000003</v>
          </cell>
          <cell r="BY1412">
            <v>0.64992760000000005</v>
          </cell>
          <cell r="CH1412">
            <v>0.64992760000000005</v>
          </cell>
          <cell r="CK1412">
            <v>1.108589</v>
          </cell>
          <cell r="CQ1412">
            <v>1.4667330000000001</v>
          </cell>
          <cell r="CT1412">
            <v>2.493239</v>
          </cell>
          <cell r="CW1412">
            <v>1.0651790000000001</v>
          </cell>
          <cell r="DC1412">
            <v>1.599362</v>
          </cell>
          <cell r="DF1412">
            <v>2.5516290000000001</v>
          </cell>
          <cell r="DO1412">
            <v>56200000</v>
          </cell>
          <cell r="DP1412">
            <v>10200000</v>
          </cell>
          <cell r="DQ1412">
            <v>36400000</v>
          </cell>
          <cell r="DR1412">
            <v>7511057</v>
          </cell>
          <cell r="HK1412">
            <v>30500000</v>
          </cell>
          <cell r="HL1412">
            <v>22400000</v>
          </cell>
          <cell r="HM1412">
            <v>109000000</v>
          </cell>
          <cell r="HN1412">
            <v>168000000</v>
          </cell>
          <cell r="IB1412">
            <v>1</v>
          </cell>
          <cell r="IH1412">
            <v>20</v>
          </cell>
          <cell r="II1412">
            <v>6</v>
          </cell>
          <cell r="IO1412">
            <v>17</v>
          </cell>
          <cell r="IP1412">
            <v>3</v>
          </cell>
          <cell r="IV1412" t="str">
            <v>Developing Asia</v>
          </cell>
          <cell r="IW1412">
            <v>0</v>
          </cell>
          <cell r="IX1412">
            <v>0</v>
          </cell>
        </row>
        <row r="1413">
          <cell r="A1413">
            <v>5372001</v>
          </cell>
          <cell r="B1413">
            <v>537</v>
          </cell>
          <cell r="C1413">
            <v>2001</v>
          </cell>
          <cell r="D1413" t="str">
            <v>Timor-Leste</v>
          </cell>
          <cell r="E1413" t="str">
            <v>APD </v>
          </cell>
          <cell r="F1413" t="str">
            <v>Low income</v>
          </cell>
          <cell r="G1413" t="str">
            <v>Developing</v>
          </cell>
          <cell r="H1413" t="str">
            <v>APD </v>
          </cell>
          <cell r="I1413" t="str">
            <v>Importer</v>
          </cell>
          <cell r="K1413">
            <v>1</v>
          </cell>
          <cell r="L1413">
            <v>0.39746756999999999</v>
          </cell>
          <cell r="M1413">
            <v>2.356331</v>
          </cell>
          <cell r="AC1413">
            <v>0.110832</v>
          </cell>
          <cell r="AL1413">
            <v>0.110832</v>
          </cell>
          <cell r="AO1413">
            <v>0.43279600000000001</v>
          </cell>
          <cell r="AU1413">
            <v>0.34692099999999998</v>
          </cell>
          <cell r="AX1413">
            <v>0.36914170000000002</v>
          </cell>
          <cell r="BA1413">
            <v>0.42965950000000003</v>
          </cell>
          <cell r="BG1413">
            <v>0.34692099999999998</v>
          </cell>
          <cell r="BJ1413">
            <v>0.36840109999999998</v>
          </cell>
          <cell r="BY1413">
            <v>0.6678906</v>
          </cell>
          <cell r="CH1413">
            <v>0.6678906</v>
          </cell>
          <cell r="CK1413">
            <v>1.0738350000000001</v>
          </cell>
          <cell r="CQ1413">
            <v>1.5610949999999999</v>
          </cell>
          <cell r="CT1413">
            <v>2.5686599999999999</v>
          </cell>
          <cell r="CW1413">
            <v>1.0537479999999999</v>
          </cell>
          <cell r="DC1413">
            <v>1.5368710000000001</v>
          </cell>
          <cell r="DF1413">
            <v>2.4571160000000001</v>
          </cell>
          <cell r="DO1413">
            <v>65000000</v>
          </cell>
          <cell r="DP1413">
            <v>11200000</v>
          </cell>
          <cell r="DQ1413">
            <v>44600000</v>
          </cell>
          <cell r="DR1413">
            <v>9754423</v>
          </cell>
          <cell r="HK1413">
            <v>28100000</v>
          </cell>
          <cell r="HL1413">
            <v>24500000</v>
          </cell>
          <cell r="HM1413">
            <v>112000000</v>
          </cell>
          <cell r="HN1413">
            <v>163000000</v>
          </cell>
          <cell r="IB1413">
            <v>1</v>
          </cell>
          <cell r="IH1413">
            <v>20</v>
          </cell>
          <cell r="II1413">
            <v>6</v>
          </cell>
          <cell r="IJ1413">
            <v>1</v>
          </cell>
          <cell r="IO1413">
            <v>17</v>
          </cell>
          <cell r="IP1413">
            <v>3</v>
          </cell>
          <cell r="IQ1413">
            <v>2</v>
          </cell>
          <cell r="IV1413" t="str">
            <v>Developing Asia</v>
          </cell>
          <cell r="IW1413">
            <v>0</v>
          </cell>
          <cell r="IX1413">
            <v>0</v>
          </cell>
        </row>
        <row r="1414">
          <cell r="A1414">
            <v>5372002</v>
          </cell>
          <cell r="B1414">
            <v>537</v>
          </cell>
          <cell r="C1414">
            <v>2002</v>
          </cell>
          <cell r="D1414" t="str">
            <v>Timor-Leste</v>
          </cell>
          <cell r="E1414" t="str">
            <v>APD </v>
          </cell>
          <cell r="F1414" t="str">
            <v>Low income</v>
          </cell>
          <cell r="G1414" t="str">
            <v>Developing</v>
          </cell>
          <cell r="H1414" t="str">
            <v>APD </v>
          </cell>
          <cell r="I1414" t="str">
            <v>Importer</v>
          </cell>
          <cell r="K1414">
            <v>1</v>
          </cell>
          <cell r="L1414">
            <v>0.41131901999999998</v>
          </cell>
          <cell r="M1414">
            <v>2.445573</v>
          </cell>
          <cell r="N1414">
            <v>0.46</v>
          </cell>
          <cell r="O1414">
            <v>0.51</v>
          </cell>
          <cell r="Q1414">
            <v>6.5505999999999995E-2</v>
          </cell>
          <cell r="S1414">
            <v>0.1148845</v>
          </cell>
          <cell r="T1414">
            <v>0.1040311</v>
          </cell>
          <cell r="AC1414">
            <v>9.0695999999999999E-2</v>
          </cell>
          <cell r="AF1414">
            <v>-8.56016E-2</v>
          </cell>
          <cell r="AI1414">
            <v>-3.7859999999999999E-4</v>
          </cell>
          <cell r="AL1414">
            <v>5.1925300000000001E-2</v>
          </cell>
          <cell r="AO1414">
            <v>0.2376393</v>
          </cell>
          <cell r="AR1414">
            <v>-5.3232700000000001E-2</v>
          </cell>
          <cell r="AU1414">
            <v>0.15167079999999999</v>
          </cell>
          <cell r="AX1414">
            <v>0.15617200000000001</v>
          </cell>
          <cell r="BA1414">
            <v>0.23729259999999999</v>
          </cell>
          <cell r="BD1414">
            <v>-2.1605999999999999E-3</v>
          </cell>
          <cell r="BG1414">
            <v>0.13079160000000001</v>
          </cell>
          <cell r="BJ1414">
            <v>0.1550436</v>
          </cell>
          <cell r="BM1414">
            <v>0.18320339999999999</v>
          </cell>
          <cell r="BO1414">
            <v>1.140495</v>
          </cell>
          <cell r="BP1414">
            <v>1.323698</v>
          </cell>
          <cell r="BY1414">
            <v>0.36738759999999998</v>
          </cell>
          <cell r="CB1414">
            <v>-0.15856190000000001</v>
          </cell>
          <cell r="CE1414">
            <v>-3.8333999999999998E-3</v>
          </cell>
          <cell r="CH1414">
            <v>0.58666529999999995</v>
          </cell>
          <cell r="CK1414">
            <v>0.89021720000000004</v>
          </cell>
          <cell r="CN1414">
            <v>-8.4856299999999996E-2</v>
          </cell>
          <cell r="CQ1414">
            <v>0.92043580000000003</v>
          </cell>
          <cell r="CT1414">
            <v>1.510273</v>
          </cell>
          <cell r="CW1414">
            <v>0.9111629</v>
          </cell>
          <cell r="CZ1414">
            <v>-8.6654999999999996E-3</v>
          </cell>
          <cell r="DC1414">
            <v>1.0041469999999999</v>
          </cell>
          <cell r="DF1414">
            <v>1.6103050000000001</v>
          </cell>
          <cell r="DI1414">
            <v>0.1944941</v>
          </cell>
          <cell r="DJ1414">
            <v>0.1951155</v>
          </cell>
          <cell r="DK1414">
            <v>0.19855639999999999</v>
          </cell>
          <cell r="DL1414">
            <v>0.39449410000000001</v>
          </cell>
          <cell r="DM1414">
            <v>0.39855639999999998</v>
          </cell>
          <cell r="DN1414">
            <v>0.39511550000000001</v>
          </cell>
          <cell r="DO1414">
            <v>62300000</v>
          </cell>
          <cell r="DP1414">
            <v>11500000</v>
          </cell>
          <cell r="DQ1414">
            <v>40800000</v>
          </cell>
          <cell r="DR1414">
            <v>9202730</v>
          </cell>
          <cell r="HK1414">
            <v>28000000</v>
          </cell>
          <cell r="HL1414">
            <v>22400000</v>
          </cell>
          <cell r="HM1414">
            <v>99300000</v>
          </cell>
          <cell r="HN1414">
            <v>152000000</v>
          </cell>
          <cell r="IB1414">
            <v>3</v>
          </cell>
          <cell r="IC1414">
            <v>3</v>
          </cell>
          <cell r="ID1414">
            <v>1</v>
          </cell>
          <cell r="IE1414">
            <v>1</v>
          </cell>
          <cell r="IH1414">
            <v>31</v>
          </cell>
          <cell r="II1414">
            <v>32</v>
          </cell>
          <cell r="IJ1414">
            <v>13</v>
          </cell>
          <cell r="IK1414">
            <v>10</v>
          </cell>
          <cell r="IL1414">
            <v>3</v>
          </cell>
          <cell r="IO1414">
            <v>31</v>
          </cell>
          <cell r="IP1414">
            <v>37</v>
          </cell>
          <cell r="IQ1414">
            <v>17</v>
          </cell>
          <cell r="IR1414">
            <v>11</v>
          </cell>
          <cell r="IS1414">
            <v>4</v>
          </cell>
          <cell r="IV1414" t="str">
            <v>Developing Asia</v>
          </cell>
          <cell r="IW1414">
            <v>0</v>
          </cell>
          <cell r="IX1414">
            <v>0</v>
          </cell>
        </row>
        <row r="1415">
          <cell r="A1415">
            <v>5372003</v>
          </cell>
          <cell r="B1415">
            <v>537</v>
          </cell>
          <cell r="C1415">
            <v>2003</v>
          </cell>
          <cell r="D1415" t="str">
            <v>Timor-Leste</v>
          </cell>
          <cell r="E1415" t="str">
            <v>APD </v>
          </cell>
          <cell r="F1415" t="str">
            <v>Low income</v>
          </cell>
          <cell r="G1415" t="str">
            <v>Developing</v>
          </cell>
          <cell r="H1415" t="str">
            <v>APD </v>
          </cell>
          <cell r="I1415" t="str">
            <v>Importer</v>
          </cell>
          <cell r="K1415">
            <v>1</v>
          </cell>
          <cell r="L1415">
            <v>0.43336649999999999</v>
          </cell>
          <cell r="M1415">
            <v>2.4944717000000001</v>
          </cell>
          <cell r="N1415">
            <v>0.48</v>
          </cell>
          <cell r="O1415">
            <v>0.54</v>
          </cell>
          <cell r="Q1415">
            <v>5.8795199999999999E-2</v>
          </cell>
          <cell r="S1415">
            <v>0.1147128</v>
          </cell>
          <cell r="T1415">
            <v>0.1027957</v>
          </cell>
          <cell r="AC1415">
            <v>0.12572910000000001</v>
          </cell>
          <cell r="AF1415">
            <v>-0.15023439999999999</v>
          </cell>
          <cell r="AI1415">
            <v>-6.3318100000000002E-2</v>
          </cell>
          <cell r="AL1415">
            <v>-1.9852999999999999E-2</v>
          </cell>
          <cell r="AO1415">
            <v>0.32812059999999998</v>
          </cell>
          <cell r="AR1415">
            <v>-4.9801100000000001E-2</v>
          </cell>
          <cell r="AU1415">
            <v>0.1461228</v>
          </cell>
          <cell r="AX1415">
            <v>0.17932129999999999</v>
          </cell>
          <cell r="BA1415">
            <v>0.27879520000000002</v>
          </cell>
          <cell r="BD1415">
            <v>-2.9370899999999998E-2</v>
          </cell>
          <cell r="BG1415">
            <v>0.1147128</v>
          </cell>
          <cell r="BJ1415">
            <v>0.15807160000000001</v>
          </cell>
          <cell r="BM1415">
            <v>0.1432591</v>
          </cell>
          <cell r="BO1415">
            <v>1.0319929999999999</v>
          </cell>
          <cell r="BP1415">
            <v>1.175252</v>
          </cell>
          <cell r="BY1415">
            <v>0.28855029999999998</v>
          </cell>
          <cell r="CB1415">
            <v>-0.3100813</v>
          </cell>
          <cell r="CE1415">
            <v>-0.30838159999999998</v>
          </cell>
          <cell r="CH1415">
            <v>-0.22498660000000001</v>
          </cell>
          <cell r="CK1415">
            <v>0.95374539999999997</v>
          </cell>
          <cell r="CN1415">
            <v>-0.11406040000000001</v>
          </cell>
          <cell r="CQ1415">
            <v>0.82691199999999998</v>
          </cell>
          <cell r="CT1415">
            <v>1.6244989999999999</v>
          </cell>
          <cell r="CW1415">
            <v>0.92332380000000003</v>
          </cell>
          <cell r="CZ1415">
            <v>-5.9225199999999999E-2</v>
          </cell>
          <cell r="DC1415">
            <v>0.75503620000000005</v>
          </cell>
          <cell r="DF1415">
            <v>1.5427010000000001</v>
          </cell>
          <cell r="DI1415">
            <v>0.22120480000000001</v>
          </cell>
          <cell r="DJ1415">
            <v>0.22528719999999999</v>
          </cell>
          <cell r="DK1415">
            <v>0.24258179999999999</v>
          </cell>
          <cell r="DL1415">
            <v>0.42120469999999999</v>
          </cell>
          <cell r="DM1415">
            <v>0.44258180000000003</v>
          </cell>
          <cell r="DN1415">
            <v>0.42528719999999998</v>
          </cell>
          <cell r="DO1415">
            <v>61100000</v>
          </cell>
          <cell r="DP1415">
            <v>10600000</v>
          </cell>
          <cell r="DQ1415">
            <v>39000000</v>
          </cell>
          <cell r="DR1415">
            <v>10200000</v>
          </cell>
          <cell r="EE1415">
            <v>74.876270000000005</v>
          </cell>
          <cell r="EG1415">
            <v>99.430949999999996</v>
          </cell>
          <cell r="EL1415">
            <v>94.197869999999995</v>
          </cell>
          <cell r="HK1415">
            <v>24400000</v>
          </cell>
          <cell r="HL1415">
            <v>23600000</v>
          </cell>
          <cell r="HM1415">
            <v>90000000</v>
          </cell>
          <cell r="HN1415">
            <v>141000000</v>
          </cell>
          <cell r="IB1415">
            <v>2</v>
          </cell>
          <cell r="IC1415">
            <v>5</v>
          </cell>
          <cell r="ID1415">
            <v>7</v>
          </cell>
          <cell r="IE1415">
            <v>2</v>
          </cell>
          <cell r="IH1415">
            <v>35</v>
          </cell>
          <cell r="II1415">
            <v>43</v>
          </cell>
          <cell r="IJ1415">
            <v>18</v>
          </cell>
          <cell r="IK1415">
            <v>16</v>
          </cell>
          <cell r="IL1415">
            <v>5</v>
          </cell>
          <cell r="IM1415">
            <v>1</v>
          </cell>
          <cell r="IO1415">
            <v>39</v>
          </cell>
          <cell r="IP1415">
            <v>51</v>
          </cell>
          <cell r="IQ1415">
            <v>27</v>
          </cell>
          <cell r="IR1415">
            <v>23</v>
          </cell>
          <cell r="IS1415">
            <v>10</v>
          </cell>
          <cell r="IT1415">
            <v>1</v>
          </cell>
          <cell r="IV1415" t="str">
            <v>Developing Asia</v>
          </cell>
          <cell r="IW1415">
            <v>0</v>
          </cell>
          <cell r="IX1415">
            <v>0</v>
          </cell>
        </row>
        <row r="1416">
          <cell r="A1416">
            <v>5372004</v>
          </cell>
          <cell r="B1416">
            <v>537</v>
          </cell>
          <cell r="C1416">
            <v>2004</v>
          </cell>
          <cell r="D1416" t="str">
            <v>Timor-Leste</v>
          </cell>
          <cell r="E1416" t="str">
            <v>APD </v>
          </cell>
          <cell r="F1416" t="str">
            <v>Low income</v>
          </cell>
          <cell r="G1416" t="str">
            <v>Developing</v>
          </cell>
          <cell r="H1416" t="str">
            <v>APD </v>
          </cell>
          <cell r="I1416" t="str">
            <v>Importer</v>
          </cell>
          <cell r="K1416">
            <v>1</v>
          </cell>
          <cell r="L1416">
            <v>0.57704854000000005</v>
          </cell>
          <cell r="M1416">
            <v>3.4372186</v>
          </cell>
          <cell r="N1416">
            <v>0.57999999999999996</v>
          </cell>
          <cell r="O1416">
            <v>0.57999999999999996</v>
          </cell>
          <cell r="Q1416">
            <v>7.0324999999999999E-2</v>
          </cell>
          <cell r="S1416">
            <v>3.8072300000000003E-2</v>
          </cell>
          <cell r="T1416">
            <v>4.4929900000000002E-2</v>
          </cell>
          <cell r="AC1416">
            <v>7.8461400000000001E-2</v>
          </cell>
          <cell r="AF1416">
            <v>-0.21225169999999999</v>
          </cell>
          <cell r="AI1416">
            <v>-8.4889599999999996E-2</v>
          </cell>
          <cell r="AL1416">
            <v>-3.4994699999999997E-2</v>
          </cell>
          <cell r="AO1416">
            <v>0.33365489999999998</v>
          </cell>
          <cell r="AR1416">
            <v>-3.6570400000000003E-2</v>
          </cell>
          <cell r="AU1416">
            <v>0.23138130000000001</v>
          </cell>
          <cell r="AX1416">
            <v>0.21642649999999999</v>
          </cell>
          <cell r="BA1416">
            <v>0.29856169999999999</v>
          </cell>
          <cell r="BD1416">
            <v>-3.61632E-2</v>
          </cell>
          <cell r="BG1416">
            <v>0.1780641</v>
          </cell>
          <cell r="BJ1416">
            <v>0.1717735</v>
          </cell>
          <cell r="BM1416">
            <v>0.149003</v>
          </cell>
          <cell r="BO1416">
            <v>0.29872510000000002</v>
          </cell>
          <cell r="BP1416">
            <v>0.44772810000000002</v>
          </cell>
          <cell r="BY1416">
            <v>0.32677650000000003</v>
          </cell>
          <cell r="CB1416">
            <v>-0.4114816</v>
          </cell>
          <cell r="CE1416">
            <v>-0.62325719999999996</v>
          </cell>
          <cell r="CH1416">
            <v>-0.41368539999999998</v>
          </cell>
          <cell r="CK1416">
            <v>0.94015769999999999</v>
          </cell>
          <cell r="CN1416">
            <v>-8.2210500000000006E-2</v>
          </cell>
          <cell r="CQ1416">
            <v>1.110309</v>
          </cell>
          <cell r="CT1416">
            <v>1.8655170000000001</v>
          </cell>
          <cell r="CW1416">
            <v>0.92346550000000005</v>
          </cell>
          <cell r="CZ1416">
            <v>-5.7683400000000003E-2</v>
          </cell>
          <cell r="DC1416">
            <v>0.81047789999999997</v>
          </cell>
          <cell r="DF1416">
            <v>1.676512</v>
          </cell>
          <cell r="DI1416">
            <v>0.30967499999999998</v>
          </cell>
          <cell r="DJ1416">
            <v>0.3419276</v>
          </cell>
          <cell r="DK1416">
            <v>0.34832970000000002</v>
          </cell>
          <cell r="DL1416">
            <v>0.50967499999999999</v>
          </cell>
          <cell r="DM1416">
            <v>0.54832970000000003</v>
          </cell>
          <cell r="DN1416">
            <v>0.54192759999999995</v>
          </cell>
          <cell r="DO1416">
            <v>68400000</v>
          </cell>
          <cell r="DP1416">
            <v>12200000</v>
          </cell>
          <cell r="DQ1416">
            <v>45300000</v>
          </cell>
          <cell r="DR1416">
            <v>11400000</v>
          </cell>
          <cell r="DS1416">
            <v>113.03230000000001</v>
          </cell>
          <cell r="DU1416">
            <v>34.293390000000002</v>
          </cell>
          <cell r="EE1416">
            <v>113.03230000000001</v>
          </cell>
          <cell r="EG1416">
            <v>34.293390000000002</v>
          </cell>
          <cell r="EH1416">
            <v>51.034970000000001</v>
          </cell>
          <cell r="EL1416">
            <v>51.034970000000001</v>
          </cell>
          <cell r="FH1416">
            <v>113.03230000000001</v>
          </cell>
          <cell r="FK1416">
            <v>30.877009999999999</v>
          </cell>
          <cell r="FN1416">
            <v>62.831629999999997</v>
          </cell>
          <cell r="FQ1416">
            <v>63.873309999999996</v>
          </cell>
          <cell r="FT1416">
            <v>119.6815</v>
          </cell>
          <cell r="FW1416">
            <v>85.783349999999999</v>
          </cell>
          <cell r="FZ1416">
            <v>112.669</v>
          </cell>
          <cell r="GC1416">
            <v>110.11450000000001</v>
          </cell>
          <cell r="GF1416">
            <v>107.149</v>
          </cell>
          <cell r="GI1416">
            <v>65.102860000000007</v>
          </cell>
          <cell r="GL1416">
            <v>103.8395</v>
          </cell>
          <cell r="GO1416">
            <v>100.8335</v>
          </cell>
          <cell r="HK1416">
            <v>21200000</v>
          </cell>
          <cell r="HL1416">
            <v>19700000</v>
          </cell>
          <cell r="HM1416">
            <v>78500000</v>
          </cell>
          <cell r="HN1416">
            <v>119000000</v>
          </cell>
          <cell r="IB1416">
            <v>1</v>
          </cell>
          <cell r="IC1416">
            <v>5</v>
          </cell>
          <cell r="ID1416">
            <v>3</v>
          </cell>
          <cell r="IE1416">
            <v>3</v>
          </cell>
          <cell r="IF1416">
            <v>1</v>
          </cell>
          <cell r="IH1416">
            <v>39</v>
          </cell>
          <cell r="II1416">
            <v>40</v>
          </cell>
          <cell r="IJ1416">
            <v>16</v>
          </cell>
          <cell r="IK1416">
            <v>6</v>
          </cell>
          <cell r="IL1416">
            <v>4</v>
          </cell>
          <cell r="IM1416">
            <v>3</v>
          </cell>
          <cell r="IO1416">
            <v>43</v>
          </cell>
          <cell r="IP1416">
            <v>44</v>
          </cell>
          <cell r="IQ1416">
            <v>20</v>
          </cell>
          <cell r="IR1416">
            <v>13</v>
          </cell>
          <cell r="IS1416">
            <v>15</v>
          </cell>
          <cell r="IT1416">
            <v>3</v>
          </cell>
          <cell r="IV1416" t="str">
            <v>Developing Asia</v>
          </cell>
          <cell r="IW1416">
            <v>0</v>
          </cell>
          <cell r="IX1416">
            <v>0</v>
          </cell>
        </row>
        <row r="1417">
          <cell r="A1417">
            <v>5372005</v>
          </cell>
          <cell r="B1417">
            <v>537</v>
          </cell>
          <cell r="C1417">
            <v>2005</v>
          </cell>
          <cell r="D1417" t="str">
            <v>Timor-Leste</v>
          </cell>
          <cell r="E1417" t="str">
            <v>APD </v>
          </cell>
          <cell r="F1417" t="str">
            <v>Low income</v>
          </cell>
          <cell r="G1417" t="str">
            <v>Developing</v>
          </cell>
          <cell r="H1417" t="str">
            <v>APD </v>
          </cell>
          <cell r="I1417" t="str">
            <v>Importer</v>
          </cell>
          <cell r="K1417">
            <v>1</v>
          </cell>
          <cell r="L1417">
            <v>0.81471108000000003</v>
          </cell>
          <cell r="M1417">
            <v>4.9535017000000003</v>
          </cell>
          <cell r="N1417">
            <v>0.69</v>
          </cell>
          <cell r="O1417">
            <v>0.75</v>
          </cell>
          <cell r="Q1417">
            <v>0.10521270000000001</v>
          </cell>
          <cell r="S1417">
            <v>0.1316127</v>
          </cell>
          <cell r="T1417">
            <v>0.1258621</v>
          </cell>
          <cell r="AC1417">
            <v>0.10521270000000001</v>
          </cell>
          <cell r="AF1417">
            <v>-0.1595953</v>
          </cell>
          <cell r="AI1417">
            <v>2.2982699999999998E-2</v>
          </cell>
          <cell r="AL1417">
            <v>2.1016199999999999E-2</v>
          </cell>
          <cell r="AO1417">
            <v>0.39081480000000002</v>
          </cell>
          <cell r="AR1417">
            <v>1.55224E-2</v>
          </cell>
          <cell r="AU1417">
            <v>0.28517940000000003</v>
          </cell>
          <cell r="AX1417">
            <v>0.28848689999999999</v>
          </cell>
          <cell r="BA1417">
            <v>0.31773210000000002</v>
          </cell>
          <cell r="BD1417">
            <v>1.07341E-2</v>
          </cell>
          <cell r="BG1417">
            <v>0.19572300000000001</v>
          </cell>
          <cell r="BJ1417">
            <v>0.22435289999999999</v>
          </cell>
          <cell r="BM1417">
            <v>0.2024156</v>
          </cell>
          <cell r="BO1417">
            <v>0.90922639999999999</v>
          </cell>
          <cell r="BP1417">
            <v>1.111642</v>
          </cell>
          <cell r="BY1417">
            <v>0.33262720000000001</v>
          </cell>
          <cell r="CB1417">
            <v>-0.31042209999999998</v>
          </cell>
          <cell r="CE1417">
            <v>0.17500589999999999</v>
          </cell>
          <cell r="CH1417">
            <v>0.19596430000000001</v>
          </cell>
          <cell r="CK1417">
            <v>0.99101689999999998</v>
          </cell>
          <cell r="CN1417">
            <v>4.9125200000000001E-2</v>
          </cell>
          <cell r="CQ1417">
            <v>1.1691720000000001</v>
          </cell>
          <cell r="CT1417">
            <v>2.1262569999999998</v>
          </cell>
          <cell r="CW1417">
            <v>0.91274759999999999</v>
          </cell>
          <cell r="CZ1417">
            <v>8.6563999999999999E-3</v>
          </cell>
          <cell r="DC1417">
            <v>0.90922639999999999</v>
          </cell>
          <cell r="DF1417">
            <v>1.811315</v>
          </cell>
          <cell r="DI1417">
            <v>0.3847873</v>
          </cell>
          <cell r="DJ1417">
            <v>0.41838730000000002</v>
          </cell>
          <cell r="DK1417">
            <v>0.4227572</v>
          </cell>
          <cell r="DL1417">
            <v>0.58478730000000001</v>
          </cell>
          <cell r="DM1417">
            <v>0.62275720000000001</v>
          </cell>
          <cell r="DN1417">
            <v>0.61838729999999997</v>
          </cell>
          <cell r="DO1417">
            <v>85900000</v>
          </cell>
          <cell r="DP1417">
            <v>15700000</v>
          </cell>
          <cell r="DQ1417">
            <v>56300000</v>
          </cell>
          <cell r="DR1417">
            <v>14600000</v>
          </cell>
          <cell r="DS1417">
            <v>128.37549999999999</v>
          </cell>
          <cell r="DU1417">
            <v>108.75190000000001</v>
          </cell>
          <cell r="EE1417">
            <v>146.44739999999999</v>
          </cell>
          <cell r="EG1417">
            <v>222.33940000000001</v>
          </cell>
          <cell r="EH1417">
            <v>113.0264</v>
          </cell>
          <cell r="EL1417">
            <v>205.8083</v>
          </cell>
          <cell r="FH1417">
            <v>140.4452</v>
          </cell>
          <cell r="FK1417">
            <v>86.936549999999997</v>
          </cell>
          <cell r="FN1417">
            <v>106.3244</v>
          </cell>
          <cell r="FQ1417">
            <v>114.9496</v>
          </cell>
          <cell r="FT1417">
            <v>128.4503</v>
          </cell>
          <cell r="FW1417">
            <v>126.7496</v>
          </cell>
          <cell r="FZ1417">
            <v>118.8129</v>
          </cell>
          <cell r="GC1417">
            <v>122.5802</v>
          </cell>
          <cell r="GF1417">
            <v>109.1786</v>
          </cell>
          <cell r="GI1417">
            <v>99.312740000000005</v>
          </cell>
          <cell r="GL1417">
            <v>107.77549999999999</v>
          </cell>
          <cell r="GO1417">
            <v>113.6442</v>
          </cell>
          <cell r="HK1417">
            <v>19200000</v>
          </cell>
          <cell r="HL1417">
            <v>17900000</v>
          </cell>
          <cell r="HM1417">
            <v>69100000</v>
          </cell>
          <cell r="HN1417">
            <v>105000000</v>
          </cell>
          <cell r="IB1417">
            <v>4</v>
          </cell>
          <cell r="IC1417">
            <v>3</v>
          </cell>
          <cell r="ID1417">
            <v>2</v>
          </cell>
          <cell r="IE1417">
            <v>4</v>
          </cell>
          <cell r="IH1417">
            <v>52</v>
          </cell>
          <cell r="II1417">
            <v>38</v>
          </cell>
          <cell r="IJ1417">
            <v>10</v>
          </cell>
          <cell r="IK1417">
            <v>3</v>
          </cell>
          <cell r="IL1417">
            <v>5</v>
          </cell>
          <cell r="IM1417">
            <v>3</v>
          </cell>
          <cell r="IO1417">
            <v>56</v>
          </cell>
          <cell r="IP1417">
            <v>42</v>
          </cell>
          <cell r="IQ1417">
            <v>13</v>
          </cell>
          <cell r="IR1417">
            <v>8</v>
          </cell>
          <cell r="IS1417">
            <v>14</v>
          </cell>
          <cell r="IT1417">
            <v>8</v>
          </cell>
          <cell r="IV1417" t="str">
            <v>Developing Asia</v>
          </cell>
          <cell r="IW1417">
            <v>0</v>
          </cell>
          <cell r="IX1417">
            <v>0</v>
          </cell>
        </row>
        <row r="1418">
          <cell r="A1418">
            <v>5372006</v>
          </cell>
          <cell r="B1418">
            <v>537</v>
          </cell>
          <cell r="C1418">
            <v>2006</v>
          </cell>
          <cell r="D1418" t="str">
            <v>Timor-Leste</v>
          </cell>
          <cell r="E1418" t="str">
            <v>APD </v>
          </cell>
          <cell r="F1418" t="str">
            <v>Low income</v>
          </cell>
          <cell r="G1418" t="str">
            <v>Developing</v>
          </cell>
          <cell r="H1418" t="str">
            <v>APD </v>
          </cell>
          <cell r="I1418" t="str">
            <v>Importer</v>
          </cell>
          <cell r="K1418">
            <v>1</v>
          </cell>
          <cell r="L1418">
            <v>1.0811354</v>
          </cell>
          <cell r="M1418">
            <v>4.9522417000000001</v>
          </cell>
          <cell r="N1418">
            <v>0.85</v>
          </cell>
          <cell r="O1418">
            <v>0.9</v>
          </cell>
          <cell r="Q1418">
            <v>0.19940559999999999</v>
          </cell>
          <cell r="S1418">
            <v>0.21261289999999999</v>
          </cell>
          <cell r="T1418">
            <v>0.2098015</v>
          </cell>
          <cell r="AC1418">
            <v>0.19940559999999999</v>
          </cell>
          <cell r="AF1418">
            <v>-0.18354010000000001</v>
          </cell>
          <cell r="AI1418">
            <v>9.5762E-3</v>
          </cell>
          <cell r="AL1418">
            <v>4.6731500000000002E-2</v>
          </cell>
          <cell r="AO1418">
            <v>0.41588259999999999</v>
          </cell>
          <cell r="AR1418">
            <v>5.36494E-2</v>
          </cell>
          <cell r="AU1418">
            <v>0.30799159999999998</v>
          </cell>
          <cell r="AX1418">
            <v>0.2991569</v>
          </cell>
          <cell r="BA1418">
            <v>0.35204750000000001</v>
          </cell>
          <cell r="BD1418">
            <v>3.3025499999999999E-2</v>
          </cell>
          <cell r="BG1418">
            <v>0.24076220000000001</v>
          </cell>
          <cell r="BJ1418">
            <v>0.2335006</v>
          </cell>
          <cell r="BM1418">
            <v>0.36200520000000003</v>
          </cell>
          <cell r="BO1418">
            <v>1.4272940000000001</v>
          </cell>
          <cell r="BP1418">
            <v>1.789299</v>
          </cell>
          <cell r="BY1418">
            <v>0.39743729999999999</v>
          </cell>
          <cell r="CB1418">
            <v>-0.27286149999999998</v>
          </cell>
          <cell r="CE1418">
            <v>6.1771199999999998E-2</v>
          </cell>
          <cell r="CH1418">
            <v>0.40714470000000003</v>
          </cell>
          <cell r="CK1418">
            <v>0.91617020000000005</v>
          </cell>
          <cell r="CN1418">
            <v>0.10170949999999999</v>
          </cell>
          <cell r="CQ1418">
            <v>1.336087</v>
          </cell>
          <cell r="CT1418">
            <v>1.9860869999999999</v>
          </cell>
          <cell r="CW1418">
            <v>0.8384587</v>
          </cell>
          <cell r="CZ1418">
            <v>4.5688600000000003E-2</v>
          </cell>
          <cell r="DC1418">
            <v>0.94375039999999999</v>
          </cell>
          <cell r="DF1418">
            <v>1.789299</v>
          </cell>
          <cell r="DI1418">
            <v>0.45059450000000001</v>
          </cell>
          <cell r="DJ1418">
            <v>0.48738710000000002</v>
          </cell>
          <cell r="DK1418">
            <v>0.49916509999999997</v>
          </cell>
          <cell r="DL1418">
            <v>0.65059449999999996</v>
          </cell>
          <cell r="DM1418">
            <v>0.69916509999999998</v>
          </cell>
          <cell r="DN1418">
            <v>0.68738699999999997</v>
          </cell>
          <cell r="DO1418">
            <v>110000000</v>
          </cell>
          <cell r="DP1418">
            <v>19600000</v>
          </cell>
          <cell r="DQ1418">
            <v>72600000</v>
          </cell>
          <cell r="DR1418">
            <v>15400000</v>
          </cell>
          <cell r="DS1418">
            <v>161.29759999999999</v>
          </cell>
          <cell r="DU1418">
            <v>137.35220000000001</v>
          </cell>
          <cell r="EE1418">
            <v>243.13480000000001</v>
          </cell>
          <cell r="EG1418">
            <v>217.3921</v>
          </cell>
          <cell r="EH1418">
            <v>142.44929999999999</v>
          </cell>
          <cell r="EL1418">
            <v>222.87180000000001</v>
          </cell>
          <cell r="FH1418">
            <v>141.76660000000001</v>
          </cell>
          <cell r="FK1418">
            <v>91.087879999999998</v>
          </cell>
          <cell r="FN1418">
            <v>102.6233</v>
          </cell>
          <cell r="FQ1418">
            <v>109.5431</v>
          </cell>
          <cell r="FT1418">
            <v>130.83840000000001</v>
          </cell>
          <cell r="FW1418">
            <v>129.25360000000001</v>
          </cell>
          <cell r="FZ1418">
            <v>128.3544</v>
          </cell>
          <cell r="GC1418">
            <v>124.4233</v>
          </cell>
          <cell r="GF1418">
            <v>119.3068</v>
          </cell>
          <cell r="GI1418">
            <v>121.6917</v>
          </cell>
          <cell r="GL1418">
            <v>116.52500000000001</v>
          </cell>
          <cell r="GO1418">
            <v>114.2085</v>
          </cell>
          <cell r="HK1418">
            <v>18200000</v>
          </cell>
          <cell r="HL1418">
            <v>14300000</v>
          </cell>
          <cell r="HM1418">
            <v>67100000</v>
          </cell>
          <cell r="HN1418">
            <v>101000000</v>
          </cell>
          <cell r="IB1418">
            <v>6</v>
          </cell>
          <cell r="IC1418">
            <v>3</v>
          </cell>
          <cell r="ID1418">
            <v>1</v>
          </cell>
          <cell r="IE1418">
            <v>3</v>
          </cell>
          <cell r="IH1418">
            <v>55</v>
          </cell>
          <cell r="II1418">
            <v>37</v>
          </cell>
          <cell r="IJ1418">
            <v>9</v>
          </cell>
          <cell r="IK1418">
            <v>2</v>
          </cell>
          <cell r="IL1418">
            <v>5</v>
          </cell>
          <cell r="IM1418">
            <v>3</v>
          </cell>
          <cell r="IO1418">
            <v>56</v>
          </cell>
          <cell r="IP1418">
            <v>46</v>
          </cell>
          <cell r="IQ1418">
            <v>13</v>
          </cell>
          <cell r="IR1418">
            <v>6</v>
          </cell>
          <cell r="IS1418">
            <v>13</v>
          </cell>
          <cell r="IT1418">
            <v>7</v>
          </cell>
          <cell r="IV1418" t="str">
            <v>Developing Asia</v>
          </cell>
          <cell r="IW1418">
            <v>0</v>
          </cell>
          <cell r="IX1418">
            <v>0</v>
          </cell>
        </row>
        <row r="1419">
          <cell r="A1419">
            <v>5372007</v>
          </cell>
          <cell r="B1419">
            <v>537</v>
          </cell>
          <cell r="C1419">
            <v>2007</v>
          </cell>
          <cell r="D1419" t="str">
            <v>Timor-Leste</v>
          </cell>
          <cell r="E1419" t="str">
            <v>APD </v>
          </cell>
          <cell r="F1419" t="str">
            <v>Low income</v>
          </cell>
          <cell r="G1419" t="str">
            <v>Developing</v>
          </cell>
          <cell r="H1419" t="str">
            <v>APD </v>
          </cell>
          <cell r="I1419" t="str">
            <v>Importer</v>
          </cell>
          <cell r="K1419">
            <v>1</v>
          </cell>
          <cell r="L1419">
            <v>1.8076677999999999</v>
          </cell>
          <cell r="M1419">
            <v>5.6906049999999997</v>
          </cell>
          <cell r="N1419">
            <v>0.95</v>
          </cell>
          <cell r="O1419">
            <v>1.05</v>
          </cell>
          <cell r="P1419">
            <v>0.9</v>
          </cell>
          <cell r="Q1419">
            <v>0.1284042</v>
          </cell>
          <cell r="R1419">
            <v>-1.82878E-2</v>
          </cell>
          <cell r="S1419">
            <v>0.1522174</v>
          </cell>
          <cell r="T1419">
            <v>0.1225199</v>
          </cell>
          <cell r="AC1419">
            <v>0.1810022</v>
          </cell>
          <cell r="AF1419">
            <v>-0.2293673</v>
          </cell>
          <cell r="AI1419">
            <v>-9.7476199999999999E-2</v>
          </cell>
          <cell r="AL1419">
            <v>-5.9007499999999997E-2</v>
          </cell>
          <cell r="AO1419">
            <v>0.39108589999999999</v>
          </cell>
          <cell r="AR1419">
            <v>-5.7517600000000002E-2</v>
          </cell>
          <cell r="AU1419">
            <v>0.18870819999999999</v>
          </cell>
          <cell r="AX1419">
            <v>0.21018770000000001</v>
          </cell>
          <cell r="BA1419">
            <v>0.2581928</v>
          </cell>
          <cell r="BD1419">
            <v>-0.14370230000000001</v>
          </cell>
          <cell r="BG1419">
            <v>0.13961229999999999</v>
          </cell>
          <cell r="BJ1419">
            <v>0.12703020000000001</v>
          </cell>
          <cell r="BM1419">
            <v>0.20955489999999999</v>
          </cell>
          <cell r="BN1419">
            <v>-2.20442E-2</v>
          </cell>
          <cell r="BO1419">
            <v>0.90159290000000003</v>
          </cell>
          <cell r="BP1419">
            <v>1.0891040000000001</v>
          </cell>
          <cell r="BY1419">
            <v>0.25789430000000002</v>
          </cell>
          <cell r="CB1419">
            <v>-0.39365899999999998</v>
          </cell>
          <cell r="CE1419">
            <v>-0.58937430000000002</v>
          </cell>
          <cell r="CH1419">
            <v>-0.50214340000000002</v>
          </cell>
          <cell r="CK1419">
            <v>0.76264750000000003</v>
          </cell>
          <cell r="CN1419">
            <v>-9.1213699999999995E-2</v>
          </cell>
          <cell r="CQ1419">
            <v>0.84091850000000001</v>
          </cell>
          <cell r="CT1419">
            <v>1.5520350000000001</v>
          </cell>
          <cell r="CW1419">
            <v>0.65587569999999995</v>
          </cell>
          <cell r="CZ1419">
            <v>-0.1752792</v>
          </cell>
          <cell r="DC1419">
            <v>0.56627830000000001</v>
          </cell>
          <cell r="DF1419">
            <v>0.96607069999999995</v>
          </cell>
          <cell r="DI1419">
            <v>0.62159580000000003</v>
          </cell>
          <cell r="DJ1419">
            <v>0.69778260000000003</v>
          </cell>
          <cell r="DK1419">
            <v>0.71828780000000003</v>
          </cell>
          <cell r="DL1419">
            <v>0.82159579999999999</v>
          </cell>
          <cell r="DM1419">
            <v>0.91828779999999999</v>
          </cell>
          <cell r="DN1419">
            <v>0.89778259999999999</v>
          </cell>
          <cell r="DO1419">
            <v>161000000</v>
          </cell>
          <cell r="DP1419">
            <v>29500000</v>
          </cell>
          <cell r="DQ1419">
            <v>107000000</v>
          </cell>
          <cell r="DR1419">
            <v>21800000</v>
          </cell>
          <cell r="DS1419">
            <v>117.3852</v>
          </cell>
          <cell r="DU1419">
            <v>107.9376</v>
          </cell>
          <cell r="EE1419">
            <v>58.479050000000001</v>
          </cell>
          <cell r="EG1419">
            <v>71.294280000000001</v>
          </cell>
          <cell r="EH1419">
            <v>109.97839999999999</v>
          </cell>
          <cell r="EL1419">
            <v>68.526020000000003</v>
          </cell>
          <cell r="FH1419">
            <v>110.38209999999999</v>
          </cell>
          <cell r="FK1419">
            <v>64.815939999999998</v>
          </cell>
          <cell r="FN1419">
            <v>74.895899999999997</v>
          </cell>
          <cell r="FQ1419">
            <v>83.15437</v>
          </cell>
          <cell r="FT1419">
            <v>112.8355</v>
          </cell>
          <cell r="FW1419">
            <v>79.063019999999995</v>
          </cell>
          <cell r="FZ1419">
            <v>112.31959999999999</v>
          </cell>
          <cell r="GC1419">
            <v>107.69289999999999</v>
          </cell>
          <cell r="GF1419">
            <v>101.6268</v>
          </cell>
          <cell r="GI1419">
            <v>72.709050000000005</v>
          </cell>
          <cell r="GL1419">
            <v>94.270610000000005</v>
          </cell>
          <cell r="GO1419">
            <v>92.544089999999997</v>
          </cell>
          <cell r="HK1419">
            <v>16300000</v>
          </cell>
          <cell r="HL1419">
            <v>12100000</v>
          </cell>
          <cell r="HM1419">
            <v>59200000</v>
          </cell>
          <cell r="HN1419">
            <v>88900000</v>
          </cell>
          <cell r="IB1419">
            <v>4</v>
          </cell>
          <cell r="IC1419">
            <v>4</v>
          </cell>
          <cell r="ID1419">
            <v>3</v>
          </cell>
          <cell r="IE1419">
            <v>7</v>
          </cell>
          <cell r="IF1419">
            <v>1</v>
          </cell>
          <cell r="IH1419">
            <v>48</v>
          </cell>
          <cell r="II1419">
            <v>35</v>
          </cell>
          <cell r="IJ1419">
            <v>15</v>
          </cell>
          <cell r="IK1419">
            <v>9</v>
          </cell>
          <cell r="IL1419">
            <v>12</v>
          </cell>
          <cell r="IM1419">
            <v>3</v>
          </cell>
          <cell r="IO1419">
            <v>50</v>
          </cell>
          <cell r="IP1419">
            <v>35</v>
          </cell>
          <cell r="IQ1419">
            <v>20</v>
          </cell>
          <cell r="IR1419">
            <v>14</v>
          </cell>
          <cell r="IS1419">
            <v>17</v>
          </cell>
          <cell r="IT1419">
            <v>18</v>
          </cell>
          <cell r="IV1419" t="str">
            <v>Developing Asia</v>
          </cell>
          <cell r="IW1419">
            <v>0</v>
          </cell>
          <cell r="IX1419">
            <v>0</v>
          </cell>
        </row>
        <row r="1420">
          <cell r="A1420">
            <v>5372008</v>
          </cell>
          <cell r="B1420">
            <v>537</v>
          </cell>
          <cell r="C1420">
            <v>2008</v>
          </cell>
          <cell r="D1420" t="str">
            <v>Timor-Leste</v>
          </cell>
          <cell r="E1420" t="str">
            <v>APD </v>
          </cell>
          <cell r="F1420" t="str">
            <v>Low income</v>
          </cell>
          <cell r="G1420" t="str">
            <v>Developing</v>
          </cell>
          <cell r="H1420" t="str">
            <v>APD </v>
          </cell>
          <cell r="I1420" t="str">
            <v>Importer</v>
          </cell>
          <cell r="K1420">
            <v>1</v>
          </cell>
          <cell r="L1420">
            <v>3.0348215999999999</v>
          </cell>
          <cell r="M1420">
            <v>6.6686706999999998</v>
          </cell>
          <cell r="N1420">
            <v>0.8</v>
          </cell>
          <cell r="O1420">
            <v>0.8</v>
          </cell>
          <cell r="Q1420">
            <v>0.3473078</v>
          </cell>
          <cell r="S1420">
            <v>0.21526239999999999</v>
          </cell>
          <cell r="T1420">
            <v>0.2493409</v>
          </cell>
          <cell r="AC1420">
            <v>0.4673078</v>
          </cell>
          <cell r="AF1420">
            <v>6.5534099999999998E-2</v>
          </cell>
          <cell r="AI1420">
            <v>0.17271520000000001</v>
          </cell>
          <cell r="AL1420">
            <v>0.25063400000000002</v>
          </cell>
          <cell r="AO1420">
            <v>0.68492160000000002</v>
          </cell>
          <cell r="AR1420">
            <v>0.34208870000000002</v>
          </cell>
          <cell r="AU1420">
            <v>0.52508699999999997</v>
          </cell>
          <cell r="AX1420">
            <v>0.5705308</v>
          </cell>
          <cell r="BA1420">
            <v>0.655528</v>
          </cell>
          <cell r="BD1420">
            <v>0.2277102</v>
          </cell>
          <cell r="BG1420">
            <v>0.5032181</v>
          </cell>
          <cell r="BJ1420">
            <v>0.52925789999999995</v>
          </cell>
          <cell r="BM1420">
            <v>0.52884059999999999</v>
          </cell>
          <cell r="BO1420">
            <v>0.9422722</v>
          </cell>
          <cell r="BP1420">
            <v>1.4711129999999999</v>
          </cell>
          <cell r="BY1420">
            <v>0.73818859999999997</v>
          </cell>
          <cell r="CB1420">
            <v>5.9042600000000001E-2</v>
          </cell>
          <cell r="CE1420">
            <v>0.81497649999999999</v>
          </cell>
          <cell r="CH1420">
            <v>1.544006</v>
          </cell>
          <cell r="CK1420">
            <v>1.0235669999999999</v>
          </cell>
          <cell r="CN1420">
            <v>0.41387030000000002</v>
          </cell>
          <cell r="CQ1420">
            <v>1.613413</v>
          </cell>
          <cell r="CT1420">
            <v>2.5874190000000001</v>
          </cell>
          <cell r="CW1420">
            <v>1.0195860000000001</v>
          </cell>
          <cell r="CZ1420">
            <v>0.1679668</v>
          </cell>
          <cell r="DC1420">
            <v>1.5694030000000001</v>
          </cell>
          <cell r="DF1420">
            <v>2.5727869999999999</v>
          </cell>
          <cell r="DI1420">
            <v>0.25269219999999998</v>
          </cell>
          <cell r="DJ1420">
            <v>0.38473760000000001</v>
          </cell>
          <cell r="DK1420">
            <v>0.40219709999999997</v>
          </cell>
          <cell r="DL1420">
            <v>0.45269219999999999</v>
          </cell>
          <cell r="DM1420">
            <v>0.60219710000000004</v>
          </cell>
          <cell r="DN1420">
            <v>0.58473770000000003</v>
          </cell>
          <cell r="DO1420">
            <v>204000000</v>
          </cell>
          <cell r="DP1420">
            <v>46200000</v>
          </cell>
          <cell r="DQ1420">
            <v>133000000</v>
          </cell>
          <cell r="DR1420">
            <v>30600000</v>
          </cell>
          <cell r="DS1420">
            <v>1016.278</v>
          </cell>
          <cell r="DU1420">
            <v>163.06</v>
          </cell>
          <cell r="DV1420">
            <v>58.951189999999997</v>
          </cell>
          <cell r="DX1420">
            <v>69.529820000000001</v>
          </cell>
          <cell r="EE1420">
            <v>40.661020000000001</v>
          </cell>
          <cell r="EG1420">
            <v>79.860720000000001</v>
          </cell>
          <cell r="EH1420">
            <v>383.2604</v>
          </cell>
          <cell r="EI1420">
            <v>66.799660000000003</v>
          </cell>
          <cell r="EL1420">
            <v>69.743979999999993</v>
          </cell>
          <cell r="FH1420">
            <v>372.70069999999998</v>
          </cell>
          <cell r="FI1420">
            <v>31.350850000000001</v>
          </cell>
          <cell r="FK1420">
            <v>213.4734</v>
          </cell>
          <cell r="FL1420">
            <v>21.947990000000001</v>
          </cell>
          <cell r="FN1420">
            <v>226.9777</v>
          </cell>
          <cell r="FO1420">
            <v>13.293990000000001</v>
          </cell>
          <cell r="FQ1420">
            <v>219.75319999999999</v>
          </cell>
          <cell r="FR1420">
            <v>26.49361</v>
          </cell>
          <cell r="FT1420">
            <v>140.334</v>
          </cell>
          <cell r="FU1420">
            <v>58.68074</v>
          </cell>
          <cell r="FW1420">
            <v>321.57940000000002</v>
          </cell>
          <cell r="FX1420">
            <v>11.17756</v>
          </cell>
          <cell r="FZ1420">
            <v>238.4101</v>
          </cell>
          <cell r="GA1420">
            <v>70.873350000000002</v>
          </cell>
          <cell r="GC1420">
            <v>201.42850000000001</v>
          </cell>
          <cell r="GD1420">
            <v>56.227200000000003</v>
          </cell>
          <cell r="GF1420">
            <v>136.47630000000001</v>
          </cell>
          <cell r="GG1420">
            <v>29.716629999999999</v>
          </cell>
          <cell r="GI1420">
            <v>259.73140000000001</v>
          </cell>
          <cell r="GJ1420">
            <v>9.7242110000000004</v>
          </cell>
          <cell r="GL1420">
            <v>238.4101</v>
          </cell>
          <cell r="GM1420">
            <v>41.224820000000001</v>
          </cell>
          <cell r="GO1420">
            <v>163.69829999999999</v>
          </cell>
          <cell r="GP1420">
            <v>32.639919999999996</v>
          </cell>
          <cell r="GR1420">
            <v>0</v>
          </cell>
          <cell r="GS1420">
            <v>0</v>
          </cell>
          <cell r="GT1420">
            <v>0</v>
          </cell>
          <cell r="GU1420">
            <v>0</v>
          </cell>
          <cell r="GX1420">
            <v>0</v>
          </cell>
          <cell r="GY1420">
            <v>0</v>
          </cell>
          <cell r="GZ1420">
            <v>0</v>
          </cell>
          <cell r="HA1420">
            <v>0</v>
          </cell>
          <cell r="HD1420">
            <v>0</v>
          </cell>
          <cell r="HE1420">
            <v>0</v>
          </cell>
          <cell r="HF1420">
            <v>0</v>
          </cell>
          <cell r="HG1420">
            <v>0</v>
          </cell>
          <cell r="HK1420">
            <v>15200000</v>
          </cell>
          <cell r="HL1420">
            <v>10100000</v>
          </cell>
          <cell r="HM1420">
            <v>43800000</v>
          </cell>
          <cell r="HN1420">
            <v>67200000</v>
          </cell>
          <cell r="HO1420">
            <v>0</v>
          </cell>
          <cell r="HP1420">
            <v>0</v>
          </cell>
          <cell r="HR1420">
            <v>0</v>
          </cell>
          <cell r="IA1420">
            <v>8</v>
          </cell>
          <cell r="IB1420">
            <v>8</v>
          </cell>
          <cell r="ID1420">
            <v>3</v>
          </cell>
          <cell r="IH1420">
            <v>88</v>
          </cell>
          <cell r="II1420">
            <v>23</v>
          </cell>
          <cell r="IJ1420">
            <v>2</v>
          </cell>
          <cell r="IK1420">
            <v>2</v>
          </cell>
          <cell r="IM1420">
            <v>1</v>
          </cell>
          <cell r="IO1420">
            <v>105</v>
          </cell>
          <cell r="IP1420">
            <v>24</v>
          </cell>
          <cell r="IQ1420">
            <v>3</v>
          </cell>
          <cell r="IR1420">
            <v>8</v>
          </cell>
          <cell r="IS1420">
            <v>9</v>
          </cell>
          <cell r="IT1420">
            <v>1</v>
          </cell>
          <cell r="IV1420" t="str">
            <v>Developing Asia</v>
          </cell>
          <cell r="IW1420">
            <v>0</v>
          </cell>
          <cell r="IX1420">
            <v>0</v>
          </cell>
        </row>
        <row r="1421">
          <cell r="A1421">
            <v>5372009</v>
          </cell>
          <cell r="B1421">
            <v>537</v>
          </cell>
          <cell r="C1421">
            <v>2009</v>
          </cell>
          <cell r="D1421" t="str">
            <v>Timor-Leste</v>
          </cell>
          <cell r="E1421" t="str">
            <v>APD </v>
          </cell>
          <cell r="F1421" t="str">
            <v>Low income</v>
          </cell>
          <cell r="G1421" t="str">
            <v>Developing</v>
          </cell>
          <cell r="H1421" t="str">
            <v>APD </v>
          </cell>
          <cell r="I1421" t="str">
            <v>Importer</v>
          </cell>
          <cell r="K1421">
            <v>1</v>
          </cell>
          <cell r="L1421">
            <v>2.6344582999999999</v>
          </cell>
          <cell r="M1421">
            <v>7.6012870000000001</v>
          </cell>
          <cell r="AC1421">
            <v>0.31863760000000002</v>
          </cell>
          <cell r="AF1421">
            <v>-0.48702000000000001</v>
          </cell>
          <cell r="AI1421">
            <v>1.08158E-2</v>
          </cell>
          <cell r="AL1421">
            <v>0.1128097</v>
          </cell>
          <cell r="AO1421">
            <v>0.5323563</v>
          </cell>
          <cell r="AR1421">
            <v>0.1256427</v>
          </cell>
          <cell r="AU1421">
            <v>0.37582359999999998</v>
          </cell>
          <cell r="AX1421">
            <v>0.41481829999999997</v>
          </cell>
          <cell r="BA1421">
            <v>0.45337050000000001</v>
          </cell>
          <cell r="BD1421">
            <v>8.3641400000000005E-2</v>
          </cell>
          <cell r="BG1421">
            <v>0.29344540000000002</v>
          </cell>
          <cell r="BJ1421">
            <v>0.32409840000000001</v>
          </cell>
          <cell r="BY1421">
            <v>0.50764509999999996</v>
          </cell>
          <cell r="CB1421">
            <v>-0.67127910000000002</v>
          </cell>
          <cell r="CE1421">
            <v>4.4094599999999998E-2</v>
          </cell>
          <cell r="CH1421">
            <v>0.67357929999999999</v>
          </cell>
          <cell r="CK1421">
            <v>0.92466409999999999</v>
          </cell>
          <cell r="CN1421">
            <v>0.1618136</v>
          </cell>
          <cell r="CQ1421">
            <v>1.405079</v>
          </cell>
          <cell r="CT1421">
            <v>2.3411309999999999</v>
          </cell>
          <cell r="CW1421">
            <v>0.87180250000000004</v>
          </cell>
          <cell r="CZ1421">
            <v>8.6539599999999994E-2</v>
          </cell>
          <cell r="DC1421">
            <v>1.206882</v>
          </cell>
          <cell r="DF1421">
            <v>2.196291</v>
          </cell>
          <cell r="DI1421">
            <v>0.50638640000000001</v>
          </cell>
          <cell r="DJ1421">
            <v>0.52669860000000002</v>
          </cell>
          <cell r="DK1421">
            <v>0.52660989999999996</v>
          </cell>
          <cell r="DL1421">
            <v>0.70638639999999997</v>
          </cell>
          <cell r="DM1421">
            <v>0.72660990000000003</v>
          </cell>
          <cell r="DN1421">
            <v>0.72669859999999997</v>
          </cell>
          <cell r="DO1421">
            <v>209000000</v>
          </cell>
          <cell r="DP1421">
            <v>46000000</v>
          </cell>
          <cell r="DQ1421">
            <v>136000000</v>
          </cell>
          <cell r="DR1421">
            <v>25500000</v>
          </cell>
          <cell r="EN1421">
            <v>1</v>
          </cell>
          <cell r="EO1421">
            <v>3</v>
          </cell>
          <cell r="EP1421">
            <v>5</v>
          </cell>
          <cell r="ER1421">
            <v>7</v>
          </cell>
          <cell r="ET1421">
            <v>23</v>
          </cell>
          <cell r="EU1421">
            <v>6</v>
          </cell>
          <cell r="EV1421">
            <v>13</v>
          </cell>
          <cell r="EW1421">
            <v>15</v>
          </cell>
          <cell r="EX1421">
            <v>10</v>
          </cell>
          <cell r="EY1421">
            <v>46</v>
          </cell>
          <cell r="FA1421">
            <v>21</v>
          </cell>
          <cell r="FB1421">
            <v>6</v>
          </cell>
          <cell r="FC1421">
            <v>14</v>
          </cell>
          <cell r="FD1421">
            <v>19</v>
          </cell>
          <cell r="FE1421">
            <v>15</v>
          </cell>
          <cell r="FF1421">
            <v>71</v>
          </cell>
          <cell r="FH1421">
            <v>160.32149999999999</v>
          </cell>
          <cell r="FI1421">
            <v>36.460169999999998</v>
          </cell>
          <cell r="FJ1421">
            <v>52.024410000000003</v>
          </cell>
          <cell r="FK1421">
            <v>16.991540000000001</v>
          </cell>
          <cell r="FL1421">
            <v>-13.38495</v>
          </cell>
          <cell r="FM1421">
            <v>31.417020000000001</v>
          </cell>
          <cell r="FN1421">
            <v>140.47219999999999</v>
          </cell>
          <cell r="FO1421">
            <v>7.4475480000000003</v>
          </cell>
          <cell r="FP1421">
            <v>40.904060000000001</v>
          </cell>
          <cell r="FQ1421">
            <v>148.40629999999999</v>
          </cell>
          <cell r="FR1421">
            <v>17.889130000000002</v>
          </cell>
          <cell r="FS1421">
            <v>56.150109999999998</v>
          </cell>
          <cell r="FT1421">
            <v>151.6045</v>
          </cell>
          <cell r="FU1421">
            <v>64.635840000000002</v>
          </cell>
          <cell r="FV1421">
            <v>64.404790000000006</v>
          </cell>
          <cell r="FW1421">
            <v>137.31960000000001</v>
          </cell>
          <cell r="FX1421">
            <v>8.8829879999999992</v>
          </cell>
          <cell r="FY1421">
            <v>5.2247070000000004</v>
          </cell>
          <cell r="FZ1421">
            <v>156.9213</v>
          </cell>
          <cell r="GA1421">
            <v>79.939589999999995</v>
          </cell>
          <cell r="GB1421">
            <v>38.202959999999997</v>
          </cell>
          <cell r="GC1421">
            <v>156.9332</v>
          </cell>
          <cell r="GD1421">
            <v>69.177340000000001</v>
          </cell>
          <cell r="GE1421">
            <v>52.64893</v>
          </cell>
          <cell r="GF1421">
            <v>141.5506</v>
          </cell>
          <cell r="GG1421">
            <v>30.56334</v>
          </cell>
          <cell r="GH1421">
            <v>44.023890000000002</v>
          </cell>
          <cell r="GI1421">
            <v>117.7024</v>
          </cell>
          <cell r="GJ1421">
            <v>1.4550350000000001</v>
          </cell>
          <cell r="GK1421">
            <v>1.3221210000000001</v>
          </cell>
          <cell r="GL1421">
            <v>145.63380000000001</v>
          </cell>
          <cell r="GM1421">
            <v>66.051640000000006</v>
          </cell>
          <cell r="GN1421">
            <v>22.74212</v>
          </cell>
          <cell r="GO1421">
            <v>144.0453</v>
          </cell>
          <cell r="GP1421">
            <v>45.487659999999998</v>
          </cell>
          <cell r="GQ1421">
            <v>27.726369999999999</v>
          </cell>
          <cell r="GR1421">
            <v>0.15924189999999999</v>
          </cell>
          <cell r="GS1421">
            <v>0.13623179999999999</v>
          </cell>
          <cell r="GT1421">
            <v>0.4597175</v>
          </cell>
          <cell r="GU1421">
            <v>0.57999480000000003</v>
          </cell>
          <cell r="GX1421">
            <v>0.14152600000000001</v>
          </cell>
          <cell r="GY1421">
            <v>0.26510119999999998</v>
          </cell>
          <cell r="GZ1421">
            <v>0.2975447</v>
          </cell>
          <cell r="HA1421">
            <v>0.50334480000000004</v>
          </cell>
          <cell r="HD1421">
            <v>0.26965060000000002</v>
          </cell>
          <cell r="HE1421">
            <v>0.21817239999999999</v>
          </cell>
          <cell r="HF1421">
            <v>0.49092940000000002</v>
          </cell>
          <cell r="HG1421">
            <v>0.77554420000000002</v>
          </cell>
          <cell r="HK1421">
            <v>17400000</v>
          </cell>
          <cell r="HL1421">
            <v>9696597</v>
          </cell>
          <cell r="HM1421">
            <v>51600000</v>
          </cell>
          <cell r="HN1421">
            <v>79200000</v>
          </cell>
          <cell r="IA1421">
            <v>3</v>
          </cell>
          <cell r="IB1421">
            <v>5</v>
          </cell>
          <cell r="IC1421">
            <v>2</v>
          </cell>
          <cell r="ID1421">
            <v>5</v>
          </cell>
          <cell r="IE1421">
            <v>1</v>
          </cell>
          <cell r="IH1421">
            <v>72</v>
          </cell>
          <cell r="II1421">
            <v>27</v>
          </cell>
          <cell r="IJ1421">
            <v>7</v>
          </cell>
          <cell r="IK1421">
            <v>4</v>
          </cell>
          <cell r="IL1421">
            <v>2</v>
          </cell>
          <cell r="IM1421">
            <v>1</v>
          </cell>
          <cell r="IO1421">
            <v>78</v>
          </cell>
          <cell r="IP1421">
            <v>34</v>
          </cell>
          <cell r="IQ1421">
            <v>10</v>
          </cell>
          <cell r="IR1421">
            <v>5</v>
          </cell>
          <cell r="IS1421">
            <v>9</v>
          </cell>
          <cell r="IT1421">
            <v>9</v>
          </cell>
          <cell r="IV1421" t="str">
            <v>Developing Asia</v>
          </cell>
          <cell r="IW1421">
            <v>0</v>
          </cell>
          <cell r="IX1421">
            <v>0</v>
          </cell>
        </row>
        <row r="1422">
          <cell r="A1422">
            <v>5372010</v>
          </cell>
          <cell r="B1422">
            <v>537</v>
          </cell>
          <cell r="C1422">
            <v>2010</v>
          </cell>
          <cell r="D1422" t="str">
            <v>Timor-Leste</v>
          </cell>
          <cell r="E1422" t="str">
            <v>APD </v>
          </cell>
          <cell r="F1422" t="str">
            <v>Low income</v>
          </cell>
          <cell r="G1422" t="str">
            <v>Developing</v>
          </cell>
          <cell r="H1422" t="str">
            <v>APD </v>
          </cell>
          <cell r="I1422" t="str">
            <v>Importer</v>
          </cell>
          <cell r="K1422">
            <v>1</v>
          </cell>
          <cell r="L1422">
            <v>3.1991767000000002</v>
          </cell>
          <cell r="M1422">
            <v>8.4168398999999994</v>
          </cell>
          <cell r="AC1422">
            <v>0.25480049999999999</v>
          </cell>
          <cell r="AF1422">
            <v>-0.60073790000000005</v>
          </cell>
          <cell r="AI1422">
            <v>-2.0723800000000001E-2</v>
          </cell>
          <cell r="AL1422">
            <v>6.6441500000000001E-2</v>
          </cell>
          <cell r="AO1422">
            <v>0.4598004</v>
          </cell>
          <cell r="AR1422">
            <v>9.0831599999999998E-2</v>
          </cell>
          <cell r="AU1422">
            <v>0.26074960000000003</v>
          </cell>
          <cell r="AX1422">
            <v>0.32485439999999999</v>
          </cell>
          <cell r="BA1422">
            <v>0.37480049999999998</v>
          </cell>
          <cell r="BD1422">
            <v>-4.4923000000000003E-3</v>
          </cell>
          <cell r="BG1422">
            <v>0.2092763</v>
          </cell>
          <cell r="BJ1422">
            <v>0.24128089999999999</v>
          </cell>
          <cell r="BY1422">
            <v>0.43599719999999997</v>
          </cell>
          <cell r="CB1422">
            <v>-0.65390680000000001</v>
          </cell>
          <cell r="CE1422">
            <v>-6.8687600000000001E-2</v>
          </cell>
          <cell r="CH1422">
            <v>0.36739500000000003</v>
          </cell>
          <cell r="CK1422">
            <v>0.86420600000000003</v>
          </cell>
          <cell r="CN1422">
            <v>0.12864</v>
          </cell>
          <cell r="CQ1422">
            <v>0.97441100000000003</v>
          </cell>
          <cell r="CT1422">
            <v>2.0310739999999998</v>
          </cell>
          <cell r="CW1422">
            <v>0.78544769999999997</v>
          </cell>
          <cell r="CZ1422">
            <v>-3.6816599999999998E-2</v>
          </cell>
          <cell r="DC1422">
            <v>0.87341310000000005</v>
          </cell>
          <cell r="DF1422">
            <v>1.6850670000000001</v>
          </cell>
          <cell r="DI1422">
            <v>0.62519959999999997</v>
          </cell>
          <cell r="DJ1422">
            <v>0.66072379999999997</v>
          </cell>
          <cell r="DK1422">
            <v>0.65274080000000001</v>
          </cell>
          <cell r="DL1422">
            <v>0.82519949999999997</v>
          </cell>
          <cell r="DM1422">
            <v>0.85274079999999997</v>
          </cell>
          <cell r="DN1422">
            <v>0.86072380000000004</v>
          </cell>
          <cell r="DO1422">
            <v>209000000</v>
          </cell>
          <cell r="DP1422">
            <v>40700000</v>
          </cell>
          <cell r="DQ1422">
            <v>137000000</v>
          </cell>
          <cell r="DR1422">
            <v>30400000</v>
          </cell>
          <cell r="EN1422">
            <v>1</v>
          </cell>
          <cell r="EO1422">
            <v>3</v>
          </cell>
          <cell r="EP1422">
            <v>5</v>
          </cell>
          <cell r="EQ1422">
            <v>2</v>
          </cell>
          <cell r="ER1422">
            <v>5</v>
          </cell>
          <cell r="ET1422">
            <v>32</v>
          </cell>
          <cell r="EU1422">
            <v>8</v>
          </cell>
          <cell r="EV1422">
            <v>19</v>
          </cell>
          <cell r="EW1422">
            <v>13</v>
          </cell>
          <cell r="EX1422">
            <v>18</v>
          </cell>
          <cell r="EY1422">
            <v>35</v>
          </cell>
          <cell r="FA1422">
            <v>32</v>
          </cell>
          <cell r="FB1422">
            <v>8</v>
          </cell>
          <cell r="FC1422">
            <v>19</v>
          </cell>
          <cell r="FD1422">
            <v>18</v>
          </cell>
          <cell r="FE1422">
            <v>17</v>
          </cell>
          <cell r="FF1422">
            <v>52</v>
          </cell>
          <cell r="FH1422">
            <v>132.30090000000001</v>
          </cell>
          <cell r="FI1422">
            <v>0.7601234</v>
          </cell>
          <cell r="FJ1422">
            <v>52.545229999999997</v>
          </cell>
          <cell r="FK1422">
            <v>12.86741</v>
          </cell>
          <cell r="FL1422">
            <v>-17.67314</v>
          </cell>
          <cell r="FM1422">
            <v>20.016950000000001</v>
          </cell>
          <cell r="FN1422">
            <v>119.61790000000001</v>
          </cell>
          <cell r="FO1422">
            <v>-8.6332459999999998</v>
          </cell>
          <cell r="FP1422">
            <v>40.90408</v>
          </cell>
          <cell r="FQ1422">
            <v>121.20780000000001</v>
          </cell>
          <cell r="FR1422">
            <v>0.7601234</v>
          </cell>
          <cell r="FS1422">
            <v>56.169460000000001</v>
          </cell>
          <cell r="FT1422">
            <v>137.791</v>
          </cell>
          <cell r="FU1422">
            <v>37.816040000000001</v>
          </cell>
          <cell r="FV1422">
            <v>66.235060000000004</v>
          </cell>
          <cell r="FW1422">
            <v>116.0818</v>
          </cell>
          <cell r="FX1422">
            <v>7.6688179999999999</v>
          </cell>
          <cell r="FY1422">
            <v>20.016950000000001</v>
          </cell>
          <cell r="FZ1422">
            <v>133.79429999999999</v>
          </cell>
          <cell r="GA1422">
            <v>62.218580000000003</v>
          </cell>
          <cell r="GB1422">
            <v>57.926839999999999</v>
          </cell>
          <cell r="GC1422">
            <v>135.97989999999999</v>
          </cell>
          <cell r="GD1422">
            <v>39.524149999999999</v>
          </cell>
          <cell r="GE1422">
            <v>68.144710000000003</v>
          </cell>
          <cell r="GF1422">
            <v>130.37100000000001</v>
          </cell>
          <cell r="GG1422">
            <v>18.550920000000001</v>
          </cell>
          <cell r="GH1422">
            <v>50.692230000000002</v>
          </cell>
          <cell r="GI1422">
            <v>104.8368</v>
          </cell>
          <cell r="GJ1422">
            <v>1.5103399999999999E-2</v>
          </cell>
          <cell r="GK1422">
            <v>7.7015289999999998</v>
          </cell>
          <cell r="GL1422">
            <v>130.12459999999999</v>
          </cell>
          <cell r="GM1422">
            <v>43.922739999999997</v>
          </cell>
          <cell r="GN1422">
            <v>43.448999999999998</v>
          </cell>
          <cell r="GO1422">
            <v>129.12809999999999</v>
          </cell>
          <cell r="GP1422">
            <v>19.985620000000001</v>
          </cell>
          <cell r="GQ1422">
            <v>56.053249999999998</v>
          </cell>
          <cell r="GR1422">
            <v>0.23141690000000001</v>
          </cell>
          <cell r="GS1422">
            <v>0.11885950000000001</v>
          </cell>
          <cell r="GT1422">
            <v>0.76436340000000003</v>
          </cell>
          <cell r="GU1422">
            <v>1.1944570000000001</v>
          </cell>
          <cell r="GX1422">
            <v>0.2588763</v>
          </cell>
          <cell r="GY1422">
            <v>0.31805739999999999</v>
          </cell>
          <cell r="GZ1422">
            <v>0.66853580000000001</v>
          </cell>
          <cell r="HA1422">
            <v>0.96381819999999996</v>
          </cell>
          <cell r="HD1422">
            <v>0.32630870000000001</v>
          </cell>
          <cell r="HE1422">
            <v>0.31282409999999999</v>
          </cell>
          <cell r="HF1422">
            <v>0.72331659999999998</v>
          </cell>
          <cell r="HG1422">
            <v>1.3622449999999999</v>
          </cell>
          <cell r="HK1422">
            <v>12700000</v>
          </cell>
          <cell r="HL1422">
            <v>9515064</v>
          </cell>
          <cell r="HM1422">
            <v>42700000</v>
          </cell>
          <cell r="HN1422">
            <v>65400000</v>
          </cell>
          <cell r="IA1422">
            <v>1</v>
          </cell>
          <cell r="IB1422">
            <v>7</v>
          </cell>
          <cell r="IC1422">
            <v>2</v>
          </cell>
          <cell r="ID1422">
            <v>4</v>
          </cell>
          <cell r="IE1422">
            <v>2</v>
          </cell>
          <cell r="IF1422">
            <v>1</v>
          </cell>
          <cell r="IH1422">
            <v>65</v>
          </cell>
          <cell r="II1422">
            <v>42</v>
          </cell>
          <cell r="IJ1422">
            <v>7</v>
          </cell>
          <cell r="IK1422">
            <v>6</v>
          </cell>
          <cell r="IL1422">
            <v>5</v>
          </cell>
          <cell r="IM1422">
            <v>1</v>
          </cell>
          <cell r="IO1422">
            <v>65</v>
          </cell>
          <cell r="IP1422">
            <v>44</v>
          </cell>
          <cell r="IQ1422">
            <v>7</v>
          </cell>
          <cell r="IR1422">
            <v>10</v>
          </cell>
          <cell r="IS1422">
            <v>9</v>
          </cell>
          <cell r="IT1422">
            <v>11</v>
          </cell>
          <cell r="IV1422" t="str">
            <v>Developing Asia</v>
          </cell>
          <cell r="IW1422">
            <v>0</v>
          </cell>
          <cell r="IX1422">
            <v>0</v>
          </cell>
        </row>
        <row r="1423">
          <cell r="A1423">
            <v>5372011</v>
          </cell>
          <cell r="B1423">
            <v>537</v>
          </cell>
          <cell r="C1423">
            <v>2011</v>
          </cell>
          <cell r="D1423" t="str">
            <v>Timor-Leste</v>
          </cell>
          <cell r="E1423" t="str">
            <v>APD </v>
          </cell>
          <cell r="F1423" t="str">
            <v>Low income</v>
          </cell>
          <cell r="G1423" t="str">
            <v>Developing</v>
          </cell>
          <cell r="H1423" t="str">
            <v>APD </v>
          </cell>
          <cell r="I1423" t="str">
            <v>Importer</v>
          </cell>
          <cell r="K1423">
            <v>1</v>
          </cell>
          <cell r="L1423">
            <v>4.3153569999999997</v>
          </cell>
          <cell r="M1423">
            <v>9.5073515999999998</v>
          </cell>
          <cell r="N1423">
            <v>1.3</v>
          </cell>
          <cell r="P1423">
            <v>1.18</v>
          </cell>
          <cell r="Q1423">
            <v>0.41106969999999998</v>
          </cell>
          <cell r="R1423">
            <v>0.21549760000000001</v>
          </cell>
          <cell r="T1423">
            <v>0.41106969999999998</v>
          </cell>
          <cell r="AC1423">
            <v>0.35990709999999998</v>
          </cell>
          <cell r="AF1423">
            <v>-1.5283E-2</v>
          </cell>
          <cell r="AI1423">
            <v>4.0862500000000003E-2</v>
          </cell>
          <cell r="AL1423">
            <v>0.15738679999999999</v>
          </cell>
          <cell r="AO1423">
            <v>0.53580349999999999</v>
          </cell>
          <cell r="AR1423">
            <v>0.1173032</v>
          </cell>
          <cell r="AU1423">
            <v>0.35582269999999999</v>
          </cell>
          <cell r="AX1423">
            <v>0.41106969999999998</v>
          </cell>
          <cell r="BA1423">
            <v>0.41862519999999998</v>
          </cell>
          <cell r="BD1423">
            <v>7.5402999999999998E-2</v>
          </cell>
          <cell r="BG1423">
            <v>0.28669410000000001</v>
          </cell>
          <cell r="BJ1423">
            <v>0.32799220000000001</v>
          </cell>
          <cell r="BM1423">
            <v>0.42839090000000002</v>
          </cell>
          <cell r="BN1423">
            <v>0.1681182</v>
          </cell>
          <cell r="BP1423">
            <v>0.59650910000000001</v>
          </cell>
          <cell r="BY1423">
            <v>0.57957349999999996</v>
          </cell>
          <cell r="CB1423">
            <v>-1.24797E-2</v>
          </cell>
          <cell r="CE1423">
            <v>0.22436500000000001</v>
          </cell>
          <cell r="CH1423">
            <v>0.83764890000000003</v>
          </cell>
          <cell r="CK1423">
            <v>1.0109649999999999</v>
          </cell>
          <cell r="CN1423">
            <v>9.7861400000000001E-2</v>
          </cell>
          <cell r="CQ1423">
            <v>1.354517</v>
          </cell>
          <cell r="CT1423">
            <v>2.487323</v>
          </cell>
          <cell r="CW1423">
            <v>0.82850959999999996</v>
          </cell>
          <cell r="CZ1423">
            <v>5.4132300000000001E-2</v>
          </cell>
          <cell r="DC1423">
            <v>1.1409229999999999</v>
          </cell>
          <cell r="DF1423">
            <v>2.2199960000000001</v>
          </cell>
          <cell r="DI1423">
            <v>0.6889303</v>
          </cell>
          <cell r="DJ1423">
            <v>0.77390460000000005</v>
          </cell>
          <cell r="DK1423">
            <v>0.76450240000000003</v>
          </cell>
          <cell r="DL1423">
            <v>0.88893029999999995</v>
          </cell>
          <cell r="DM1423">
            <v>0.96450239999999998</v>
          </cell>
          <cell r="DN1423">
            <v>0.97390460000000001</v>
          </cell>
          <cell r="DO1423">
            <v>231000000</v>
          </cell>
          <cell r="DP1423">
            <v>45000000</v>
          </cell>
          <cell r="DQ1423">
            <v>151000000</v>
          </cell>
          <cell r="DR1423">
            <v>33700000</v>
          </cell>
          <cell r="DS1423">
            <v>175.31649999999999</v>
          </cell>
          <cell r="DV1423">
            <v>-41.2729</v>
          </cell>
          <cell r="DW1423">
            <v>-91.254360000000005</v>
          </cell>
          <cell r="DY1423">
            <v>114.6163</v>
          </cell>
          <cell r="EH1423">
            <v>175.31649999999999</v>
          </cell>
          <cell r="EI1423">
            <v>-41.2729</v>
          </cell>
          <cell r="EJ1423">
            <v>114.6163</v>
          </cell>
          <cell r="EN1423">
            <v>2</v>
          </cell>
          <cell r="EO1423">
            <v>5</v>
          </cell>
          <cell r="EP1423">
            <v>5</v>
          </cell>
          <cell r="EQ1423">
            <v>3</v>
          </cell>
          <cell r="ER1423">
            <v>3</v>
          </cell>
          <cell r="ET1423">
            <v>44</v>
          </cell>
          <cell r="EU1423">
            <v>14</v>
          </cell>
          <cell r="EV1423">
            <v>18</v>
          </cell>
          <cell r="EW1423">
            <v>19</v>
          </cell>
          <cell r="EX1423">
            <v>12</v>
          </cell>
          <cell r="EY1423">
            <v>16</v>
          </cell>
          <cell r="FA1423">
            <v>44</v>
          </cell>
          <cell r="FB1423">
            <v>14</v>
          </cell>
          <cell r="FC1423">
            <v>18</v>
          </cell>
          <cell r="FD1423">
            <v>25</v>
          </cell>
          <cell r="FE1423">
            <v>11</v>
          </cell>
          <cell r="FF1423">
            <v>33</v>
          </cell>
          <cell r="FH1423">
            <v>158.8887</v>
          </cell>
          <cell r="FI1423">
            <v>-42.72457</v>
          </cell>
          <cell r="FJ1423">
            <v>79.917540000000002</v>
          </cell>
          <cell r="FK1423">
            <v>89.425709999999995</v>
          </cell>
          <cell r="FL1423">
            <v>-91.254360000000005</v>
          </cell>
          <cell r="FM1423">
            <v>33.647120000000001</v>
          </cell>
          <cell r="FN1423">
            <v>106.1563</v>
          </cell>
          <cell r="FO1423">
            <v>-76.844409999999996</v>
          </cell>
          <cell r="FP1423">
            <v>55.214320000000001</v>
          </cell>
          <cell r="FQ1423">
            <v>125.5879</v>
          </cell>
          <cell r="FR1423">
            <v>-41.000630000000001</v>
          </cell>
          <cell r="FS1423">
            <v>67.123549999999994</v>
          </cell>
          <cell r="FT1423">
            <v>141.13929999999999</v>
          </cell>
          <cell r="FU1423">
            <v>10.66947</v>
          </cell>
          <cell r="FV1423">
            <v>95.430239999999998</v>
          </cell>
          <cell r="FW1423">
            <v>116.69750000000001</v>
          </cell>
          <cell r="FX1423">
            <v>13.0076</v>
          </cell>
          <cell r="FY1423">
            <v>60.190989999999999</v>
          </cell>
          <cell r="FZ1423">
            <v>138.3717</v>
          </cell>
          <cell r="GA1423">
            <v>38.04766</v>
          </cell>
          <cell r="GB1423">
            <v>94.239320000000006</v>
          </cell>
          <cell r="GC1423">
            <v>138.23259999999999</v>
          </cell>
          <cell r="GD1423">
            <v>1.432566</v>
          </cell>
          <cell r="GE1423">
            <v>95.84675</v>
          </cell>
          <cell r="GF1423">
            <v>132.8578</v>
          </cell>
          <cell r="GG1423">
            <v>9.8082199999999994E-2</v>
          </cell>
          <cell r="GH1423">
            <v>81.809749999999994</v>
          </cell>
          <cell r="GI1423">
            <v>116.3704</v>
          </cell>
          <cell r="GJ1423">
            <v>-4.8682740000000004</v>
          </cell>
          <cell r="GK1423">
            <v>33.647120000000001</v>
          </cell>
          <cell r="GL1423">
            <v>135.0189</v>
          </cell>
          <cell r="GM1423">
            <v>28.166650000000001</v>
          </cell>
          <cell r="GN1423">
            <v>79.237889999999993</v>
          </cell>
          <cell r="GO1423">
            <v>135.47890000000001</v>
          </cell>
          <cell r="GP1423">
            <v>-3.627208</v>
          </cell>
          <cell r="GQ1423">
            <v>77.810779999999994</v>
          </cell>
          <cell r="GR1423">
            <v>0.2204354</v>
          </cell>
          <cell r="GS1423">
            <v>0.14260800000000001</v>
          </cell>
          <cell r="GT1423">
            <v>0.65706209999999998</v>
          </cell>
          <cell r="GU1423">
            <v>1.093099</v>
          </cell>
          <cell r="GX1423">
            <v>7.2225700000000004E-2</v>
          </cell>
          <cell r="GY1423">
            <v>0.29060469999999999</v>
          </cell>
          <cell r="GZ1423">
            <v>0.37647659999999999</v>
          </cell>
          <cell r="HA1423">
            <v>0.44050440000000002</v>
          </cell>
          <cell r="HD1423">
            <v>0.25125999999999998</v>
          </cell>
          <cell r="HE1423">
            <v>0.28970279999999998</v>
          </cell>
          <cell r="HF1423">
            <v>0.51540839999999999</v>
          </cell>
          <cell r="HG1423">
            <v>0.94627260000000002</v>
          </cell>
          <cell r="HO1423">
            <v>0.87460369999999998</v>
          </cell>
          <cell r="HP1423">
            <v>0.1004497</v>
          </cell>
          <cell r="IA1423">
            <v>6</v>
          </cell>
          <cell r="IB1423">
            <v>6</v>
          </cell>
          <cell r="IC1423">
            <v>1</v>
          </cell>
          <cell r="ID1423">
            <v>2</v>
          </cell>
          <cell r="IE1423">
            <v>5</v>
          </cell>
          <cell r="IF1423">
            <v>1</v>
          </cell>
          <cell r="IH1423">
            <v>80</v>
          </cell>
          <cell r="II1423">
            <v>30</v>
          </cell>
          <cell r="IJ1423">
            <v>8</v>
          </cell>
          <cell r="IK1423">
            <v>4</v>
          </cell>
          <cell r="IL1423">
            <v>8</v>
          </cell>
          <cell r="IM1423">
            <v>1</v>
          </cell>
          <cell r="IO1423">
            <v>79</v>
          </cell>
          <cell r="IP1423">
            <v>31</v>
          </cell>
          <cell r="IQ1423">
            <v>10</v>
          </cell>
          <cell r="IR1423">
            <v>5</v>
          </cell>
          <cell r="IS1423">
            <v>12</v>
          </cell>
          <cell r="IT1423">
            <v>15</v>
          </cell>
          <cell r="IV1423" t="str">
            <v>Developing Asia</v>
          </cell>
          <cell r="IW1423">
            <v>0</v>
          </cell>
          <cell r="IX1423">
            <v>0</v>
          </cell>
        </row>
        <row r="1424">
          <cell r="A1424">
            <v>5372012</v>
          </cell>
          <cell r="B1424">
            <v>537</v>
          </cell>
          <cell r="C1424">
            <v>2012</v>
          </cell>
          <cell r="D1424" t="str">
            <v>Timor-Leste</v>
          </cell>
          <cell r="E1424" t="str">
            <v>APD </v>
          </cell>
          <cell r="F1424" t="str">
            <v>Low income</v>
          </cell>
          <cell r="G1424" t="str">
            <v>Developing</v>
          </cell>
          <cell r="H1424" t="str">
            <v>APD </v>
          </cell>
          <cell r="I1424" t="str">
            <v>Importer</v>
          </cell>
          <cell r="K1424">
            <v>1</v>
          </cell>
          <cell r="L1424">
            <v>4.0733015999999997</v>
          </cell>
          <cell r="M1424">
            <v>10.592085000000001</v>
          </cell>
          <cell r="N1424">
            <v>1.21</v>
          </cell>
          <cell r="P1424">
            <v>1.18</v>
          </cell>
          <cell r="U1424">
            <v>0.4209309</v>
          </cell>
          <cell r="X1424">
            <v>0.4209309</v>
          </cell>
          <cell r="Y1424">
            <v>0.46329130000000002</v>
          </cell>
          <cell r="AB1424">
            <v>0.46329130000000002</v>
          </cell>
          <cell r="AD1424">
            <v>0.31991120000000001</v>
          </cell>
          <cell r="AE1424">
            <v>0.2984793</v>
          </cell>
          <cell r="AG1424">
            <v>-0.27242929999999999</v>
          </cell>
          <cell r="AH1424">
            <v>-0.48582510000000001</v>
          </cell>
          <cell r="AJ1424">
            <v>-4.9009999999999998E-2</v>
          </cell>
          <cell r="AK1424">
            <v>-0.1459867</v>
          </cell>
          <cell r="AM1424">
            <v>0.15583459999999999</v>
          </cell>
          <cell r="AN1424">
            <v>7.6140700000000006E-2</v>
          </cell>
          <cell r="AP1424">
            <v>0.58773129999999996</v>
          </cell>
          <cell r="AQ1424">
            <v>0.63685020000000003</v>
          </cell>
          <cell r="AS1424">
            <v>8.3273600000000003E-2</v>
          </cell>
          <cell r="AT1424">
            <v>2.9890900000000001E-2</v>
          </cell>
          <cell r="AV1424">
            <v>0.4186822</v>
          </cell>
          <cell r="AW1424">
            <v>0.39829439999999999</v>
          </cell>
          <cell r="AY1424">
            <v>0.46300590000000003</v>
          </cell>
          <cell r="AZ1424">
            <v>0.46812209999999999</v>
          </cell>
          <cell r="BB1424">
            <v>0.41839120000000002</v>
          </cell>
          <cell r="BC1424">
            <v>0.3840557</v>
          </cell>
          <cell r="BE1424">
            <v>-3.7226999999999998E-3</v>
          </cell>
          <cell r="BF1424">
            <v>-0.1916254</v>
          </cell>
          <cell r="BH1424">
            <v>0.25920880000000002</v>
          </cell>
          <cell r="BI1424">
            <v>0.19374269999999999</v>
          </cell>
          <cell r="BK1424">
            <v>0.30856349999999999</v>
          </cell>
          <cell r="BL1424">
            <v>0.2415252</v>
          </cell>
          <cell r="BQ1424">
            <v>0.53502609999999995</v>
          </cell>
          <cell r="BT1424">
            <v>0.53502609999999995</v>
          </cell>
          <cell r="BU1424">
            <v>0.58886850000000002</v>
          </cell>
          <cell r="BX1424">
            <v>0.58886850000000002</v>
          </cell>
          <cell r="BZ1424">
            <v>0.60358319999999999</v>
          </cell>
          <cell r="CA1424">
            <v>0.53188349999999995</v>
          </cell>
          <cell r="CC1424">
            <v>-0.15591830000000001</v>
          </cell>
          <cell r="CD1424">
            <v>-0.27805010000000002</v>
          </cell>
          <cell r="CF1424">
            <v>-0.14841019999999999</v>
          </cell>
          <cell r="CG1424">
            <v>-0.85561050000000005</v>
          </cell>
          <cell r="CI1424">
            <v>0.64932889999999999</v>
          </cell>
          <cell r="CJ1424">
            <v>0.55008109999999999</v>
          </cell>
          <cell r="CL1424">
            <v>1.086206</v>
          </cell>
          <cell r="CM1424">
            <v>1.0630500000000001</v>
          </cell>
          <cell r="CO1424">
            <v>9.3476199999999995E-2</v>
          </cell>
          <cell r="CP1424">
            <v>9.7949999999999999E-3</v>
          </cell>
          <cell r="CR1424">
            <v>1.5525549999999999</v>
          </cell>
          <cell r="CS1424">
            <v>1.382957</v>
          </cell>
          <cell r="CU1424">
            <v>2.6563270000000001</v>
          </cell>
          <cell r="CV1424">
            <v>2.6754630000000001</v>
          </cell>
          <cell r="CX1424">
            <v>0.87420200000000003</v>
          </cell>
          <cell r="CY1424">
            <v>0.66926479999999999</v>
          </cell>
          <cell r="DA1424">
            <v>-2.9142999999999999E-3</v>
          </cell>
          <cell r="DB1424">
            <v>-0.2477994</v>
          </cell>
          <cell r="DD1424">
            <v>1.1135390000000001</v>
          </cell>
          <cell r="DE1424">
            <v>0.95593309999999998</v>
          </cell>
          <cell r="DG1424">
            <v>2.1803710000000001</v>
          </cell>
          <cell r="DH1424">
            <v>1.4476059999999999</v>
          </cell>
          <cell r="DO1424">
            <v>254000000</v>
          </cell>
          <cell r="DP1424">
            <v>49500000</v>
          </cell>
          <cell r="DQ1424">
            <v>166000000</v>
          </cell>
          <cell r="DR1424">
            <v>37000000</v>
          </cell>
          <cell r="GV1424">
            <v>1.1843939999999999</v>
          </cell>
          <cell r="GW1424">
            <v>2.2295259999999999</v>
          </cell>
          <cell r="HB1424">
            <v>0.22924810000000001</v>
          </cell>
          <cell r="HC1424">
            <v>0.14944250000000001</v>
          </cell>
          <cell r="HH1424">
            <v>0.79545940000000004</v>
          </cell>
          <cell r="HI1424">
            <v>1.1268549999999999</v>
          </cell>
          <cell r="HS1424">
            <v>-6.1855E-3</v>
          </cell>
          <cell r="HV1424">
            <v>-6.0027900000000002E-2</v>
          </cell>
          <cell r="IV1424" t="str">
            <v>Developing Asia</v>
          </cell>
          <cell r="IW1424">
            <v>0</v>
          </cell>
          <cell r="IX1424">
            <v>0</v>
          </cell>
        </row>
        <row r="1425">
          <cell r="A1425">
            <v>537200806</v>
          </cell>
          <cell r="B1425">
            <v>537</v>
          </cell>
          <cell r="C1425">
            <v>200000</v>
          </cell>
          <cell r="D1425" t="str">
            <v>Timor-Leste</v>
          </cell>
          <cell r="E1425" t="str">
            <v>APD </v>
          </cell>
          <cell r="F1425" t="str">
            <v>Low income</v>
          </cell>
          <cell r="G1425" t="str">
            <v>Developing</v>
          </cell>
          <cell r="H1425" t="str">
            <v>APD </v>
          </cell>
          <cell r="I1425" t="str">
            <v>Importer</v>
          </cell>
          <cell r="K1425">
            <v>1</v>
          </cell>
          <cell r="L1425">
            <v>3.0348217000000002</v>
          </cell>
          <cell r="M1425">
            <v>6.6686706999999998</v>
          </cell>
          <cell r="N1425">
            <v>1.2</v>
          </cell>
          <cell r="O1425">
            <v>1.23</v>
          </cell>
          <cell r="P1425">
            <v>0.95</v>
          </cell>
          <cell r="Q1425">
            <v>6.8780300000000003E-2</v>
          </cell>
          <cell r="R1425">
            <v>-0.26654519999999998</v>
          </cell>
          <cell r="S1425">
            <v>2.6822599999999999E-2</v>
          </cell>
          <cell r="T1425">
            <v>-6.9461999999999996E-3</v>
          </cell>
          <cell r="AC1425">
            <v>2.2581400000000001E-2</v>
          </cell>
          <cell r="AF1425">
            <v>-0.41397699999999998</v>
          </cell>
          <cell r="AI1425">
            <v>-0.2231088</v>
          </cell>
          <cell r="AL1425">
            <v>-0.15681490000000001</v>
          </cell>
          <cell r="AO1425">
            <v>0.30794899999999997</v>
          </cell>
          <cell r="AR1425">
            <v>-0.14107349999999999</v>
          </cell>
          <cell r="AU1425">
            <v>0.25722889999999998</v>
          </cell>
          <cell r="AX1425">
            <v>0.1956311</v>
          </cell>
          <cell r="BA1425">
            <v>0.1826372</v>
          </cell>
          <cell r="BD1425">
            <v>-0.229188</v>
          </cell>
          <cell r="BG1425">
            <v>0.15282080000000001</v>
          </cell>
          <cell r="BJ1425">
            <v>8.8707599999999998E-2</v>
          </cell>
          <cell r="BM1425">
            <v>0.1047308</v>
          </cell>
          <cell r="BN1425">
            <v>-0.26880690000000002</v>
          </cell>
          <cell r="BO1425">
            <v>0.117411</v>
          </cell>
          <cell r="BP1425">
            <v>-4.6665199999999997E-2</v>
          </cell>
          <cell r="BY1425">
            <v>2.61435E-2</v>
          </cell>
          <cell r="CB1425">
            <v>-0.37297059999999999</v>
          </cell>
          <cell r="CE1425">
            <v>-1.2714259999999999</v>
          </cell>
          <cell r="CH1425">
            <v>-1.1099460000000001</v>
          </cell>
          <cell r="CK1425">
            <v>0.5522205</v>
          </cell>
          <cell r="CN1425">
            <v>-0.18597520000000001</v>
          </cell>
          <cell r="CQ1425">
            <v>1.004122</v>
          </cell>
          <cell r="CT1425">
            <v>1.3535060000000001</v>
          </cell>
          <cell r="CW1425">
            <v>0.34775869999999998</v>
          </cell>
          <cell r="CZ1425">
            <v>-0.20944840000000001</v>
          </cell>
          <cell r="DC1425">
            <v>0.50409300000000001</v>
          </cell>
          <cell r="DF1425">
            <v>0.53271959999999996</v>
          </cell>
          <cell r="DI1425">
            <v>0.93121980000000004</v>
          </cell>
          <cell r="DJ1425">
            <v>1.003177</v>
          </cell>
          <cell r="DK1425">
            <v>1.016545</v>
          </cell>
          <cell r="DL1425">
            <v>1.1312199999999999</v>
          </cell>
          <cell r="DM1425">
            <v>1.216545</v>
          </cell>
          <cell r="DN1425">
            <v>1.2031769999999999</v>
          </cell>
          <cell r="DO1425">
            <v>204000000</v>
          </cell>
          <cell r="DP1425">
            <v>46200000</v>
          </cell>
          <cell r="DQ1425">
            <v>133000000</v>
          </cell>
          <cell r="DR1425">
            <v>30600000</v>
          </cell>
          <cell r="DS1425">
            <v>101.4063</v>
          </cell>
          <cell r="DU1425">
            <v>88.701459999999997</v>
          </cell>
          <cell r="EH1425">
            <v>91.980350000000001</v>
          </cell>
          <cell r="FH1425">
            <v>94.50752</v>
          </cell>
          <cell r="FK1425">
            <v>68.431340000000006</v>
          </cell>
          <cell r="FN1425">
            <v>70.755290000000002</v>
          </cell>
          <cell r="FQ1425">
            <v>76.992220000000003</v>
          </cell>
          <cell r="FT1425">
            <v>102.0013</v>
          </cell>
          <cell r="FW1425">
            <v>72.102909999999994</v>
          </cell>
          <cell r="FZ1425">
            <v>114.42659999999999</v>
          </cell>
          <cell r="GC1425">
            <v>103.7071</v>
          </cell>
          <cell r="GF1425">
            <v>91.611710000000002</v>
          </cell>
          <cell r="GI1425">
            <v>58.429740000000002</v>
          </cell>
          <cell r="GL1425">
            <v>103.73099999999999</v>
          </cell>
          <cell r="GO1425">
            <v>89.673789999999997</v>
          </cell>
          <cell r="IB1425">
            <v>1</v>
          </cell>
          <cell r="IC1425">
            <v>1</v>
          </cell>
          <cell r="ID1425">
            <v>3</v>
          </cell>
          <cell r="IE1425">
            <v>4</v>
          </cell>
          <cell r="IF1425">
            <v>5</v>
          </cell>
          <cell r="IH1425">
            <v>43</v>
          </cell>
          <cell r="II1425">
            <v>18</v>
          </cell>
          <cell r="IJ1425">
            <v>13</v>
          </cell>
          <cell r="IK1425">
            <v>8</v>
          </cell>
          <cell r="IL1425">
            <v>14</v>
          </cell>
          <cell r="IM1425">
            <v>11</v>
          </cell>
          <cell r="IO1425">
            <v>45</v>
          </cell>
          <cell r="IP1425">
            <v>19</v>
          </cell>
          <cell r="IQ1425">
            <v>17</v>
          </cell>
          <cell r="IR1425">
            <v>13</v>
          </cell>
          <cell r="IS1425">
            <v>16</v>
          </cell>
          <cell r="IT1425">
            <v>26</v>
          </cell>
          <cell r="IV1425" t="str">
            <v>Developing Asia</v>
          </cell>
          <cell r="IW1425">
            <v>0</v>
          </cell>
          <cell r="IX1425">
            <v>0</v>
          </cell>
        </row>
        <row r="1426">
          <cell r="A1426">
            <v>537200812</v>
          </cell>
          <cell r="B1426">
            <v>537</v>
          </cell>
          <cell r="C1426">
            <v>200000</v>
          </cell>
          <cell r="D1426" t="str">
            <v>Timor-Leste</v>
          </cell>
          <cell r="E1426" t="str">
            <v>APD </v>
          </cell>
          <cell r="F1426" t="str">
            <v>Low income</v>
          </cell>
          <cell r="G1426" t="str">
            <v>Developing</v>
          </cell>
          <cell r="H1426" t="str">
            <v>APD </v>
          </cell>
          <cell r="I1426" t="str">
            <v>Importer</v>
          </cell>
          <cell r="IV1426" t="str">
            <v>Developing Asia</v>
          </cell>
          <cell r="IW1426">
            <v>0</v>
          </cell>
          <cell r="IX1426">
            <v>0</v>
          </cell>
        </row>
        <row r="1427">
          <cell r="A1427">
            <v>5422000</v>
          </cell>
          <cell r="B1427">
            <v>542</v>
          </cell>
          <cell r="C1427">
            <v>2000</v>
          </cell>
          <cell r="D1427" t="str">
            <v>Korea</v>
          </cell>
          <cell r="E1427" t="str">
            <v>APD </v>
          </cell>
          <cell r="F1427" t="str">
            <v>High income: OECD</v>
          </cell>
          <cell r="G1427" t="str">
            <v>Advanced</v>
          </cell>
          <cell r="H1427" t="str">
            <v>Advanced</v>
          </cell>
          <cell r="I1427" t="str">
            <v>Importer</v>
          </cell>
          <cell r="J1427" t="str">
            <v>Advanced</v>
          </cell>
          <cell r="K1427">
            <v>1130.9580000000001</v>
          </cell>
          <cell r="L1427">
            <v>603236</v>
          </cell>
          <cell r="M1427">
            <v>775.75492999999994</v>
          </cell>
          <cell r="AC1427">
            <v>0.49142249999999998</v>
          </cell>
          <cell r="AI1427">
            <v>0.38434800000000002</v>
          </cell>
          <cell r="AL1427">
            <v>0.42170239999999998</v>
          </cell>
          <cell r="AO1427">
            <v>0.4417065</v>
          </cell>
          <cell r="AU1427">
            <v>0.35686899999999999</v>
          </cell>
          <cell r="AX1427">
            <v>0.38294610000000001</v>
          </cell>
          <cell r="BA1427">
            <v>0.57305700000000004</v>
          </cell>
          <cell r="BG1427">
            <v>0.43391299999999999</v>
          </cell>
          <cell r="BJ1427">
            <v>0.46134310000000001</v>
          </cell>
          <cell r="BY1427">
            <v>1.049982</v>
          </cell>
          <cell r="CE1427">
            <v>1.472987</v>
          </cell>
          <cell r="CH1427">
            <v>2.5516290000000001</v>
          </cell>
          <cell r="CK1427">
            <v>1.108589</v>
          </cell>
          <cell r="CQ1427">
            <v>1.4667330000000001</v>
          </cell>
          <cell r="CT1427">
            <v>2.493239</v>
          </cell>
          <cell r="CW1427">
            <v>1.0933919999999999</v>
          </cell>
          <cell r="DC1427">
            <v>1.3610260000000001</v>
          </cell>
          <cell r="DF1427">
            <v>2.296068</v>
          </cell>
          <cell r="DO1427">
            <v>46000000000</v>
          </cell>
          <cell r="DP1427">
            <v>9890000000</v>
          </cell>
          <cell r="DQ1427">
            <v>21000000000</v>
          </cell>
          <cell r="DR1427">
            <v>15100000000</v>
          </cell>
          <cell r="HK1427">
            <v>18500000</v>
          </cell>
          <cell r="HL1427">
            <v>28300000</v>
          </cell>
          <cell r="HM1427">
            <v>39400000</v>
          </cell>
          <cell r="HN1427">
            <v>86300000</v>
          </cell>
          <cell r="IA1427">
            <v>20</v>
          </cell>
          <cell r="IB1427">
            <v>4</v>
          </cell>
          <cell r="IH1427">
            <v>20</v>
          </cell>
          <cell r="II1427">
            <v>6</v>
          </cell>
          <cell r="IO1427">
            <v>5</v>
          </cell>
          <cell r="IP1427">
            <v>3</v>
          </cell>
          <cell r="IV1427" t="str">
            <v>Advanced Economies</v>
          </cell>
          <cell r="IW1427">
            <v>0</v>
          </cell>
          <cell r="IX1427">
            <v>1</v>
          </cell>
        </row>
        <row r="1428">
          <cell r="A1428">
            <v>5422001</v>
          </cell>
          <cell r="B1428">
            <v>542</v>
          </cell>
          <cell r="C1428">
            <v>2001</v>
          </cell>
          <cell r="D1428" t="str">
            <v>Korea</v>
          </cell>
          <cell r="E1428" t="str">
            <v>APD </v>
          </cell>
          <cell r="F1428" t="str">
            <v>High income: OECD</v>
          </cell>
          <cell r="G1428" t="str">
            <v>Advanced</v>
          </cell>
          <cell r="H1428" t="str">
            <v>Advanced</v>
          </cell>
          <cell r="I1428" t="str">
            <v>Importer</v>
          </cell>
          <cell r="J1428" t="str">
            <v>Advanced</v>
          </cell>
          <cell r="K1428">
            <v>1290.9949999999999</v>
          </cell>
          <cell r="L1428">
            <v>651415.30000000005</v>
          </cell>
          <cell r="M1428">
            <v>824.80565000000001</v>
          </cell>
          <cell r="AC1428">
            <v>0.48572500000000002</v>
          </cell>
          <cell r="AI1428">
            <v>0.36920199999999997</v>
          </cell>
          <cell r="AL1428">
            <v>0.38911610000000002</v>
          </cell>
          <cell r="AO1428">
            <v>0.43279600000000001</v>
          </cell>
          <cell r="AU1428">
            <v>0.34692099999999998</v>
          </cell>
          <cell r="AX1428">
            <v>0.36914170000000002</v>
          </cell>
          <cell r="BA1428">
            <v>0.552033</v>
          </cell>
          <cell r="BG1428">
            <v>0.44982100000000003</v>
          </cell>
          <cell r="BJ1428">
            <v>0.43898930000000003</v>
          </cell>
          <cell r="BY1428">
            <v>1.0537479999999999</v>
          </cell>
          <cell r="CE1428">
            <v>1.5277369999999999</v>
          </cell>
          <cell r="CH1428">
            <v>2.5322710000000002</v>
          </cell>
          <cell r="CK1428">
            <v>1.0738350000000001</v>
          </cell>
          <cell r="CQ1428">
            <v>1.5610949999999999</v>
          </cell>
          <cell r="CT1428">
            <v>2.5686599999999999</v>
          </cell>
          <cell r="CW1428">
            <v>1.048457</v>
          </cell>
          <cell r="DC1428">
            <v>1.412887</v>
          </cell>
          <cell r="DF1428">
            <v>2.314047</v>
          </cell>
          <cell r="DO1428">
            <v>45300000000</v>
          </cell>
          <cell r="DP1428">
            <v>9970000000</v>
          </cell>
          <cell r="DQ1428">
            <v>21400000000</v>
          </cell>
          <cell r="DR1428">
            <v>13900000000</v>
          </cell>
          <cell r="HK1428">
            <v>19800000</v>
          </cell>
          <cell r="HL1428">
            <v>27500000</v>
          </cell>
          <cell r="HM1428">
            <v>42500000</v>
          </cell>
          <cell r="HN1428">
            <v>89800000</v>
          </cell>
          <cell r="IA1428">
            <v>20</v>
          </cell>
          <cell r="IB1428">
            <v>4</v>
          </cell>
          <cell r="IH1428">
            <v>20</v>
          </cell>
          <cell r="II1428">
            <v>6</v>
          </cell>
          <cell r="IJ1428">
            <v>1</v>
          </cell>
          <cell r="IO1428">
            <v>5</v>
          </cell>
          <cell r="IP1428">
            <v>3</v>
          </cell>
          <cell r="IV1428" t="str">
            <v>Advanced Economies</v>
          </cell>
          <cell r="IW1428">
            <v>0</v>
          </cell>
          <cell r="IX1428">
            <v>1</v>
          </cell>
        </row>
        <row r="1429">
          <cell r="A1429">
            <v>5422002</v>
          </cell>
          <cell r="B1429">
            <v>542</v>
          </cell>
          <cell r="C1429">
            <v>2002</v>
          </cell>
          <cell r="D1429" t="str">
            <v>Korea</v>
          </cell>
          <cell r="E1429" t="str">
            <v>APD </v>
          </cell>
          <cell r="F1429" t="str">
            <v>High income: OECD</v>
          </cell>
          <cell r="G1429" t="str">
            <v>Advanced</v>
          </cell>
          <cell r="H1429" t="str">
            <v>Advanced</v>
          </cell>
          <cell r="I1429" t="str">
            <v>Importer</v>
          </cell>
          <cell r="J1429" t="str">
            <v>Advanced</v>
          </cell>
          <cell r="K1429">
            <v>1251.088</v>
          </cell>
          <cell r="L1429">
            <v>720539</v>
          </cell>
          <cell r="M1429">
            <v>898.08893999999998</v>
          </cell>
          <cell r="N1429">
            <v>1.0333079999999999</v>
          </cell>
          <cell r="O1429">
            <v>0.59111729999999996</v>
          </cell>
          <cell r="Q1429">
            <v>0.6388142</v>
          </cell>
          <cell r="S1429">
            <v>0.19600190000000001</v>
          </cell>
          <cell r="T1429">
            <v>0.33436729999999998</v>
          </cell>
          <cell r="AC1429">
            <v>0.56360650000000001</v>
          </cell>
          <cell r="AI1429">
            <v>0.41</v>
          </cell>
          <cell r="AL1429">
            <v>0.45636480000000001</v>
          </cell>
          <cell r="AO1429">
            <v>0.2376393</v>
          </cell>
          <cell r="AR1429">
            <v>-5.3232700000000001E-2</v>
          </cell>
          <cell r="AU1429">
            <v>0.15167079999999999</v>
          </cell>
          <cell r="AX1429">
            <v>0.15617200000000001</v>
          </cell>
          <cell r="BA1429">
            <v>0.6388142</v>
          </cell>
          <cell r="BG1429">
            <v>0.41030650000000002</v>
          </cell>
          <cell r="BJ1429">
            <v>0.3821272</v>
          </cell>
          <cell r="BM1429">
            <v>1.130226</v>
          </cell>
          <cell r="BO1429">
            <v>0.76301770000000002</v>
          </cell>
          <cell r="BP1429">
            <v>1.893243</v>
          </cell>
          <cell r="BY1429">
            <v>1.1315660000000001</v>
          </cell>
          <cell r="CE1429">
            <v>1.5153220000000001</v>
          </cell>
          <cell r="CH1429">
            <v>2.6375579999999998</v>
          </cell>
          <cell r="CK1429">
            <v>0.89021720000000004</v>
          </cell>
          <cell r="CN1429">
            <v>-8.4856299999999996E-2</v>
          </cell>
          <cell r="CQ1429">
            <v>0.92043580000000003</v>
          </cell>
          <cell r="CT1429">
            <v>1.510273</v>
          </cell>
          <cell r="CW1429">
            <v>1.130226</v>
          </cell>
          <cell r="DC1429">
            <v>1.185549</v>
          </cell>
          <cell r="DF1429">
            <v>1.9977879999999999</v>
          </cell>
          <cell r="DI1429">
            <v>0.1944941</v>
          </cell>
          <cell r="DJ1429">
            <v>0.1951155</v>
          </cell>
          <cell r="DK1429">
            <v>0.19855639999999999</v>
          </cell>
          <cell r="DL1429">
            <v>0.39449410000000001</v>
          </cell>
          <cell r="DM1429">
            <v>0.39855639999999998</v>
          </cell>
          <cell r="DN1429">
            <v>0.39511550000000001</v>
          </cell>
          <cell r="DO1429">
            <v>46400000000</v>
          </cell>
          <cell r="DP1429">
            <v>10200000000</v>
          </cell>
          <cell r="DQ1429">
            <v>22400000000</v>
          </cell>
          <cell r="DR1429">
            <v>13800000000</v>
          </cell>
          <cell r="HK1429">
            <v>17700000</v>
          </cell>
          <cell r="HL1429">
            <v>24000000</v>
          </cell>
          <cell r="HM1429">
            <v>38900000</v>
          </cell>
          <cell r="HN1429">
            <v>80600000</v>
          </cell>
          <cell r="IA1429">
            <v>21</v>
          </cell>
          <cell r="IB1429">
            <v>5</v>
          </cell>
          <cell r="IH1429">
            <v>31</v>
          </cell>
          <cell r="II1429">
            <v>32</v>
          </cell>
          <cell r="IJ1429">
            <v>13</v>
          </cell>
          <cell r="IK1429">
            <v>10</v>
          </cell>
          <cell r="IL1429">
            <v>3</v>
          </cell>
          <cell r="IO1429">
            <v>6</v>
          </cell>
          <cell r="IP1429">
            <v>3</v>
          </cell>
          <cell r="IV1429" t="str">
            <v>Advanced Economies</v>
          </cell>
          <cell r="IW1429">
            <v>0</v>
          </cell>
          <cell r="IX1429">
            <v>1</v>
          </cell>
        </row>
        <row r="1430">
          <cell r="A1430">
            <v>5422003</v>
          </cell>
          <cell r="B1430">
            <v>542</v>
          </cell>
          <cell r="C1430">
            <v>2003</v>
          </cell>
          <cell r="D1430" t="str">
            <v>Korea</v>
          </cell>
          <cell r="E1430" t="str">
            <v>APD </v>
          </cell>
          <cell r="F1430" t="str">
            <v>High income: OECD</v>
          </cell>
          <cell r="G1430" t="str">
            <v>Advanced</v>
          </cell>
          <cell r="H1430" t="str">
            <v>Advanced</v>
          </cell>
          <cell r="I1430" t="str">
            <v>Importer</v>
          </cell>
          <cell r="J1430" t="str">
            <v>Advanced</v>
          </cell>
          <cell r="K1430">
            <v>1191.614</v>
          </cell>
          <cell r="L1430">
            <v>767113.7</v>
          </cell>
          <cell r="M1430">
            <v>942.67616999999996</v>
          </cell>
          <cell r="N1430">
            <v>1.0805089999999999</v>
          </cell>
          <cell r="O1430">
            <v>0.66242920000000005</v>
          </cell>
          <cell r="Q1430">
            <v>0.65930440000000001</v>
          </cell>
          <cell r="S1430">
            <v>0.23714199999999999</v>
          </cell>
          <cell r="T1430">
            <v>0.35962690000000003</v>
          </cell>
          <cell r="AC1430">
            <v>0.62061500000000003</v>
          </cell>
          <cell r="AI1430">
            <v>0.4280775</v>
          </cell>
          <cell r="AL1430">
            <v>0.46659089999999998</v>
          </cell>
          <cell r="AO1430">
            <v>0.32812059999999998</v>
          </cell>
          <cell r="AR1430">
            <v>-4.9801100000000001E-2</v>
          </cell>
          <cell r="AU1430">
            <v>0.1461228</v>
          </cell>
          <cell r="AX1430">
            <v>0.17932129999999999</v>
          </cell>
          <cell r="BA1430">
            <v>0.63291030000000004</v>
          </cell>
          <cell r="BG1430">
            <v>0.411551</v>
          </cell>
          <cell r="BJ1430">
            <v>0.48108649999999997</v>
          </cell>
          <cell r="BM1430">
            <v>0.98537090000000005</v>
          </cell>
          <cell r="BO1430">
            <v>0.86714910000000001</v>
          </cell>
          <cell r="BP1430">
            <v>1.8525199999999999</v>
          </cell>
          <cell r="BY1430">
            <v>1.0565389999999999</v>
          </cell>
          <cell r="CE1430">
            <v>1.3364419999999999</v>
          </cell>
          <cell r="CH1430">
            <v>2.4197139999999999</v>
          </cell>
          <cell r="CK1430">
            <v>0.95374539999999997</v>
          </cell>
          <cell r="CN1430">
            <v>-0.11406040000000001</v>
          </cell>
          <cell r="CQ1430">
            <v>0.82691199999999998</v>
          </cell>
          <cell r="CT1430">
            <v>1.6244989999999999</v>
          </cell>
          <cell r="CW1430">
            <v>1.102042</v>
          </cell>
          <cell r="DC1430">
            <v>1.1813480000000001</v>
          </cell>
          <cell r="DF1430">
            <v>2.3547289999999998</v>
          </cell>
          <cell r="DI1430">
            <v>0.22120480000000001</v>
          </cell>
          <cell r="DJ1430">
            <v>0.22528719999999999</v>
          </cell>
          <cell r="DK1430">
            <v>0.24258179999999999</v>
          </cell>
          <cell r="DL1430">
            <v>0.42120469999999999</v>
          </cell>
          <cell r="DM1430">
            <v>0.44258180000000003</v>
          </cell>
          <cell r="DN1430">
            <v>0.42528719999999998</v>
          </cell>
          <cell r="DO1430">
            <v>46500000000</v>
          </cell>
          <cell r="DP1430">
            <v>9620000000</v>
          </cell>
          <cell r="DQ1430">
            <v>23500000000</v>
          </cell>
          <cell r="DR1430">
            <v>13400000000</v>
          </cell>
          <cell r="EE1430">
            <v>-25.713149999999999</v>
          </cell>
          <cell r="EG1430">
            <v>204.6105</v>
          </cell>
          <cell r="EL1430">
            <v>137.7851</v>
          </cell>
          <cell r="HK1430">
            <v>14900000</v>
          </cell>
          <cell r="HL1430">
            <v>20800000</v>
          </cell>
          <cell r="HM1430">
            <v>36600000</v>
          </cell>
          <cell r="HN1430">
            <v>72300000</v>
          </cell>
          <cell r="IA1430">
            <v>25</v>
          </cell>
          <cell r="IB1430">
            <v>8</v>
          </cell>
          <cell r="IC1430">
            <v>1</v>
          </cell>
          <cell r="IH1430">
            <v>35</v>
          </cell>
          <cell r="II1430">
            <v>43</v>
          </cell>
          <cell r="IJ1430">
            <v>18</v>
          </cell>
          <cell r="IK1430">
            <v>16</v>
          </cell>
          <cell r="IL1430">
            <v>5</v>
          </cell>
          <cell r="IM1430">
            <v>1</v>
          </cell>
          <cell r="IO1430">
            <v>8</v>
          </cell>
          <cell r="IP1430">
            <v>2</v>
          </cell>
          <cell r="IV1430" t="str">
            <v>Advanced Economies</v>
          </cell>
          <cell r="IW1430">
            <v>0</v>
          </cell>
          <cell r="IX1430">
            <v>1</v>
          </cell>
        </row>
        <row r="1431">
          <cell r="A1431">
            <v>5422004</v>
          </cell>
          <cell r="B1431">
            <v>542</v>
          </cell>
          <cell r="C1431">
            <v>2004</v>
          </cell>
          <cell r="D1431" t="str">
            <v>Korea</v>
          </cell>
          <cell r="E1431" t="str">
            <v>APD </v>
          </cell>
          <cell r="F1431" t="str">
            <v>High income: OECD</v>
          </cell>
          <cell r="G1431" t="str">
            <v>Advanced</v>
          </cell>
          <cell r="H1431" t="str">
            <v>Advanced</v>
          </cell>
          <cell r="I1431" t="str">
            <v>Importer</v>
          </cell>
          <cell r="J1431" t="str">
            <v>Advanced</v>
          </cell>
          <cell r="K1431">
            <v>1145.319</v>
          </cell>
          <cell r="L1431">
            <v>826892.7</v>
          </cell>
          <cell r="M1431">
            <v>1015.462</v>
          </cell>
          <cell r="N1431">
            <v>1.199578</v>
          </cell>
          <cell r="O1431">
            <v>0.84438469999999999</v>
          </cell>
          <cell r="Q1431">
            <v>0.6899033</v>
          </cell>
          <cell r="S1431">
            <v>0.30245709999999998</v>
          </cell>
          <cell r="T1431">
            <v>0.41299609999999998</v>
          </cell>
          <cell r="AC1431">
            <v>0.696434</v>
          </cell>
          <cell r="AI1431">
            <v>0.58723400000000003</v>
          </cell>
          <cell r="AL1431">
            <v>0.6264883</v>
          </cell>
          <cell r="AO1431">
            <v>0.33365489999999998</v>
          </cell>
          <cell r="AR1431">
            <v>-3.6570400000000003E-2</v>
          </cell>
          <cell r="AU1431">
            <v>0.23138130000000001</v>
          </cell>
          <cell r="AX1431">
            <v>0.21642649999999999</v>
          </cell>
          <cell r="BA1431">
            <v>0.70926509999999998</v>
          </cell>
          <cell r="BG1431">
            <v>0.59024900000000002</v>
          </cell>
          <cell r="BJ1431">
            <v>0.55072810000000005</v>
          </cell>
          <cell r="BM1431">
            <v>0.88341170000000002</v>
          </cell>
          <cell r="BO1431">
            <v>0.97019120000000003</v>
          </cell>
          <cell r="BP1431">
            <v>1.8536029999999999</v>
          </cell>
          <cell r="BY1431">
            <v>1.055601</v>
          </cell>
          <cell r="CE1431">
            <v>1.6428590000000001</v>
          </cell>
          <cell r="CH1431">
            <v>2.6404930000000002</v>
          </cell>
          <cell r="CK1431">
            <v>0.94015769999999999</v>
          </cell>
          <cell r="CN1431">
            <v>-8.2210500000000006E-2</v>
          </cell>
          <cell r="CQ1431">
            <v>1.110309</v>
          </cell>
          <cell r="CT1431">
            <v>1.8655170000000001</v>
          </cell>
          <cell r="CW1431">
            <v>1.0458689999999999</v>
          </cell>
          <cell r="DC1431">
            <v>1.4357089999999999</v>
          </cell>
          <cell r="DF1431">
            <v>2.2891469999999998</v>
          </cell>
          <cell r="DI1431">
            <v>0.30967499999999998</v>
          </cell>
          <cell r="DJ1431">
            <v>0.3419276</v>
          </cell>
          <cell r="DK1431">
            <v>0.34832970000000002</v>
          </cell>
          <cell r="DL1431">
            <v>0.50967499999999999</v>
          </cell>
          <cell r="DM1431">
            <v>0.54832970000000003</v>
          </cell>
          <cell r="DN1431">
            <v>0.54192759999999995</v>
          </cell>
          <cell r="DO1431">
            <v>44400000000</v>
          </cell>
          <cell r="DP1431">
            <v>9240000000</v>
          </cell>
          <cell r="DQ1431">
            <v>23200000000</v>
          </cell>
          <cell r="DR1431">
            <v>12000000000</v>
          </cell>
          <cell r="DS1431">
            <v>94.800420000000003</v>
          </cell>
          <cell r="DU1431">
            <v>144.30719999999999</v>
          </cell>
          <cell r="EE1431">
            <v>94.800430000000006</v>
          </cell>
          <cell r="EG1431">
            <v>144.30719999999999</v>
          </cell>
          <cell r="EH1431">
            <v>130.18279999999999</v>
          </cell>
          <cell r="EL1431">
            <v>130.18279999999999</v>
          </cell>
          <cell r="FH1431">
            <v>114.1848</v>
          </cell>
          <cell r="FN1431">
            <v>123.19799999999999</v>
          </cell>
          <cell r="FQ1431">
            <v>124.3125</v>
          </cell>
          <cell r="FT1431">
            <v>119.6815</v>
          </cell>
          <cell r="FW1431">
            <v>85.783349999999999</v>
          </cell>
          <cell r="FZ1431">
            <v>112.669</v>
          </cell>
          <cell r="GC1431">
            <v>110.11450000000001</v>
          </cell>
          <cell r="GF1431">
            <v>99.754429999999999</v>
          </cell>
          <cell r="GL1431">
            <v>110.6075</v>
          </cell>
          <cell r="GO1431">
            <v>107.1442</v>
          </cell>
          <cell r="HK1431">
            <v>12800000</v>
          </cell>
          <cell r="HL1431">
            <v>16700000</v>
          </cell>
          <cell r="HM1431">
            <v>32100000</v>
          </cell>
          <cell r="HN1431">
            <v>61500000</v>
          </cell>
          <cell r="IA1431">
            <v>26</v>
          </cell>
          <cell r="IB1431">
            <v>4</v>
          </cell>
          <cell r="IH1431">
            <v>39</v>
          </cell>
          <cell r="II1431">
            <v>40</v>
          </cell>
          <cell r="IJ1431">
            <v>16</v>
          </cell>
          <cell r="IK1431">
            <v>6</v>
          </cell>
          <cell r="IL1431">
            <v>4</v>
          </cell>
          <cell r="IM1431">
            <v>3</v>
          </cell>
          <cell r="IO1431">
            <v>8</v>
          </cell>
          <cell r="IP1431">
            <v>2</v>
          </cell>
          <cell r="IV1431" t="str">
            <v>Advanced Economies</v>
          </cell>
          <cell r="IW1431">
            <v>0</v>
          </cell>
          <cell r="IX1431">
            <v>1</v>
          </cell>
        </row>
        <row r="1432">
          <cell r="A1432">
            <v>5422005</v>
          </cell>
          <cell r="B1432">
            <v>542</v>
          </cell>
          <cell r="C1432">
            <v>2005</v>
          </cell>
          <cell r="D1432" t="str">
            <v>Korea</v>
          </cell>
          <cell r="E1432" t="str">
            <v>APD </v>
          </cell>
          <cell r="F1432" t="str">
            <v>High income: OECD</v>
          </cell>
          <cell r="G1432" t="str">
            <v>Advanced</v>
          </cell>
          <cell r="H1432" t="str">
            <v>Advanced</v>
          </cell>
          <cell r="I1432" t="str">
            <v>Importer</v>
          </cell>
          <cell r="J1432" t="str">
            <v>Advanced</v>
          </cell>
          <cell r="K1432">
            <v>1024.117</v>
          </cell>
          <cell r="L1432">
            <v>865240.9</v>
          </cell>
          <cell r="M1432">
            <v>1096.7408</v>
          </cell>
          <cell r="N1432">
            <v>1.450323</v>
          </cell>
          <cell r="O1432">
            <v>1.1334059999999999</v>
          </cell>
          <cell r="Q1432">
            <v>0.86553570000000002</v>
          </cell>
          <cell r="S1432">
            <v>0.51501859999999999</v>
          </cell>
          <cell r="T1432">
            <v>0.61789780000000005</v>
          </cell>
          <cell r="AC1432">
            <v>0.68082600000000004</v>
          </cell>
          <cell r="AI1432">
            <v>0.59365400000000002</v>
          </cell>
          <cell r="AL1432">
            <v>0.62260680000000002</v>
          </cell>
          <cell r="AO1432">
            <v>0.39081480000000002</v>
          </cell>
          <cell r="AR1432">
            <v>1.55224E-2</v>
          </cell>
          <cell r="AU1432">
            <v>0.28517940000000003</v>
          </cell>
          <cell r="AX1432">
            <v>0.28848689999999999</v>
          </cell>
          <cell r="BA1432">
            <v>0.7847153</v>
          </cell>
          <cell r="BG1432">
            <v>0.59591550000000004</v>
          </cell>
          <cell r="BJ1432">
            <v>0.63616320000000004</v>
          </cell>
          <cell r="BM1432">
            <v>0.96831149999999999</v>
          </cell>
          <cell r="BO1432">
            <v>1.3868910000000001</v>
          </cell>
          <cell r="BP1432">
            <v>2.3552029999999999</v>
          </cell>
          <cell r="BY1432">
            <v>0.9625705</v>
          </cell>
          <cell r="CE1432">
            <v>1.5086010000000001</v>
          </cell>
          <cell r="CH1432">
            <v>2.4931719999999999</v>
          </cell>
          <cell r="CK1432">
            <v>0.99101689999999998</v>
          </cell>
          <cell r="CN1432">
            <v>4.9125200000000001E-2</v>
          </cell>
          <cell r="CQ1432">
            <v>1.1691720000000001</v>
          </cell>
          <cell r="CT1432">
            <v>2.1262569999999998</v>
          </cell>
          <cell r="CW1432">
            <v>0.9625705</v>
          </cell>
          <cell r="DC1432">
            <v>1.4179710000000001</v>
          </cell>
          <cell r="DF1432">
            <v>2.4077730000000002</v>
          </cell>
          <cell r="DI1432">
            <v>0.3847873</v>
          </cell>
          <cell r="DJ1432">
            <v>0.41838730000000002</v>
          </cell>
          <cell r="DK1432">
            <v>0.4227572</v>
          </cell>
          <cell r="DL1432">
            <v>0.58478730000000001</v>
          </cell>
          <cell r="DM1432">
            <v>0.62275720000000001</v>
          </cell>
          <cell r="DN1432">
            <v>0.61838729999999997</v>
          </cell>
          <cell r="DO1432">
            <v>43800000000</v>
          </cell>
          <cell r="DP1432">
            <v>9450000000</v>
          </cell>
          <cell r="DQ1432">
            <v>22800000000</v>
          </cell>
          <cell r="DR1432">
            <v>11600000000</v>
          </cell>
          <cell r="DS1432">
            <v>151.5599</v>
          </cell>
          <cell r="DU1432">
            <v>232.0805</v>
          </cell>
          <cell r="EE1432">
            <v>282.81020000000001</v>
          </cell>
          <cell r="EG1432">
            <v>525.3492</v>
          </cell>
          <cell r="EH1432">
            <v>208.44710000000001</v>
          </cell>
          <cell r="EL1432">
            <v>454.16230000000002</v>
          </cell>
          <cell r="FH1432">
            <v>93.435069999999996</v>
          </cell>
          <cell r="FN1432">
            <v>112.1391</v>
          </cell>
          <cell r="FQ1432">
            <v>104.8938</v>
          </cell>
          <cell r="FT1432">
            <v>128.4503</v>
          </cell>
          <cell r="FW1432">
            <v>126.7496</v>
          </cell>
          <cell r="FZ1432">
            <v>118.8129</v>
          </cell>
          <cell r="GC1432">
            <v>122.5802</v>
          </cell>
          <cell r="GF1432">
            <v>88.135490000000004</v>
          </cell>
          <cell r="GL1432">
            <v>101.2869</v>
          </cell>
          <cell r="GO1432">
            <v>99.097880000000004</v>
          </cell>
          <cell r="HK1432">
            <v>11200000</v>
          </cell>
          <cell r="HL1432">
            <v>13800000</v>
          </cell>
          <cell r="HM1432">
            <v>26900000</v>
          </cell>
          <cell r="HN1432">
            <v>51900000</v>
          </cell>
          <cell r="IA1432">
            <v>26</v>
          </cell>
          <cell r="IB1432">
            <v>4</v>
          </cell>
          <cell r="IH1432">
            <v>52</v>
          </cell>
          <cell r="II1432">
            <v>38</v>
          </cell>
          <cell r="IJ1432">
            <v>10</v>
          </cell>
          <cell r="IK1432">
            <v>3</v>
          </cell>
          <cell r="IL1432">
            <v>5</v>
          </cell>
          <cell r="IM1432">
            <v>3</v>
          </cell>
          <cell r="IO1432">
            <v>8</v>
          </cell>
          <cell r="IP1432">
            <v>2</v>
          </cell>
          <cell r="IV1432" t="str">
            <v>Advanced Economies</v>
          </cell>
          <cell r="IW1432">
            <v>0</v>
          </cell>
          <cell r="IX1432">
            <v>1</v>
          </cell>
        </row>
        <row r="1433">
          <cell r="A1433">
            <v>5422006</v>
          </cell>
          <cell r="B1433">
            <v>542</v>
          </cell>
          <cell r="C1433">
            <v>2006</v>
          </cell>
          <cell r="D1433" t="str">
            <v>Korea</v>
          </cell>
          <cell r="E1433" t="str">
            <v>APD </v>
          </cell>
          <cell r="F1433" t="str">
            <v>High income: OECD</v>
          </cell>
          <cell r="G1433" t="str">
            <v>Advanced</v>
          </cell>
          <cell r="H1433" t="str">
            <v>Advanced</v>
          </cell>
          <cell r="I1433" t="str">
            <v>Importer</v>
          </cell>
          <cell r="J1433" t="str">
            <v>Advanced</v>
          </cell>
          <cell r="K1433">
            <v>954.79049999999995</v>
          </cell>
          <cell r="L1433">
            <v>908743.8</v>
          </cell>
          <cell r="M1433">
            <v>1190.8115</v>
          </cell>
          <cell r="N1433">
            <v>1.488588</v>
          </cell>
          <cell r="O1433">
            <v>1.24708</v>
          </cell>
          <cell r="Q1433">
            <v>0.83799389999999996</v>
          </cell>
          <cell r="S1433">
            <v>0.55969270000000004</v>
          </cell>
          <cell r="T1433">
            <v>0.641818</v>
          </cell>
          <cell r="AC1433">
            <v>0.75763849999999999</v>
          </cell>
          <cell r="AI1433">
            <v>0.64558599999999999</v>
          </cell>
          <cell r="AL1433">
            <v>0.6822762</v>
          </cell>
          <cell r="AO1433">
            <v>0.41588259999999999</v>
          </cell>
          <cell r="AR1433">
            <v>5.36494E-2</v>
          </cell>
          <cell r="AU1433">
            <v>0.30799159999999998</v>
          </cell>
          <cell r="AX1433">
            <v>0.2991569</v>
          </cell>
          <cell r="BA1433">
            <v>0.79781619999999998</v>
          </cell>
          <cell r="BG1433">
            <v>0.65341050000000001</v>
          </cell>
          <cell r="BJ1433">
            <v>0.67062489999999997</v>
          </cell>
          <cell r="BM1433">
            <v>0.83744810000000003</v>
          </cell>
          <cell r="BO1433">
            <v>1.336087</v>
          </cell>
          <cell r="BP1433">
            <v>2.1735350000000002</v>
          </cell>
          <cell r="BY1433">
            <v>0.94180870000000005</v>
          </cell>
          <cell r="CE1433">
            <v>1.500939</v>
          </cell>
          <cell r="CH1433">
            <v>2.4548109999999999</v>
          </cell>
          <cell r="CK1433">
            <v>0.91617020000000005</v>
          </cell>
          <cell r="CN1433">
            <v>0.10170949999999999</v>
          </cell>
          <cell r="CQ1433">
            <v>1.336087</v>
          </cell>
          <cell r="CT1433">
            <v>1.9860869999999999</v>
          </cell>
          <cell r="CW1433">
            <v>0.89585199999999998</v>
          </cell>
          <cell r="DC1433">
            <v>1.481562</v>
          </cell>
          <cell r="DF1433">
            <v>2.3357559999999999</v>
          </cell>
          <cell r="DI1433">
            <v>0.45059450000000001</v>
          </cell>
          <cell r="DJ1433">
            <v>0.48738710000000002</v>
          </cell>
          <cell r="DK1433">
            <v>0.49916509999999997</v>
          </cell>
          <cell r="DL1433">
            <v>0.65059449999999996</v>
          </cell>
          <cell r="DM1433">
            <v>0.69916509999999998</v>
          </cell>
          <cell r="DN1433">
            <v>0.68738699999999997</v>
          </cell>
          <cell r="DO1433">
            <v>42700000000</v>
          </cell>
          <cell r="DP1433">
            <v>9510000000</v>
          </cell>
          <cell r="DQ1433">
            <v>22700000000</v>
          </cell>
          <cell r="DR1433">
            <v>10500000000</v>
          </cell>
          <cell r="DS1433">
            <v>80.260390000000001</v>
          </cell>
          <cell r="DU1433">
            <v>203.8322</v>
          </cell>
          <cell r="EE1433">
            <v>-177.03720000000001</v>
          </cell>
          <cell r="EG1433">
            <v>81.247219999999999</v>
          </cell>
          <cell r="EH1433">
            <v>167.36680000000001</v>
          </cell>
          <cell r="EL1433">
            <v>5.0286960000000001</v>
          </cell>
          <cell r="FH1433">
            <v>118.03749999999999</v>
          </cell>
          <cell r="FN1433">
            <v>127.15770000000001</v>
          </cell>
          <cell r="FQ1433">
            <v>124.13460000000001</v>
          </cell>
          <cell r="FT1433">
            <v>130.83840000000001</v>
          </cell>
          <cell r="FW1433">
            <v>129.25360000000001</v>
          </cell>
          <cell r="FZ1433">
            <v>128.3544</v>
          </cell>
          <cell r="GC1433">
            <v>124.4233</v>
          </cell>
          <cell r="GF1433">
            <v>103.1601</v>
          </cell>
          <cell r="GL1433">
            <v>120.2072</v>
          </cell>
          <cell r="GO1433">
            <v>115.3982</v>
          </cell>
          <cell r="HK1433">
            <v>9993487</v>
          </cell>
          <cell r="HL1433">
            <v>11000000</v>
          </cell>
          <cell r="HM1433">
            <v>23900000</v>
          </cell>
          <cell r="HN1433">
            <v>44900000</v>
          </cell>
          <cell r="IA1433">
            <v>26</v>
          </cell>
          <cell r="IB1433">
            <v>4</v>
          </cell>
          <cell r="IH1433">
            <v>55</v>
          </cell>
          <cell r="II1433">
            <v>37</v>
          </cell>
          <cell r="IJ1433">
            <v>9</v>
          </cell>
          <cell r="IK1433">
            <v>2</v>
          </cell>
          <cell r="IL1433">
            <v>5</v>
          </cell>
          <cell r="IM1433">
            <v>3</v>
          </cell>
          <cell r="IO1433">
            <v>8</v>
          </cell>
          <cell r="IP1433">
            <v>2</v>
          </cell>
          <cell r="IV1433" t="str">
            <v>Advanced Economies</v>
          </cell>
          <cell r="IW1433">
            <v>0</v>
          </cell>
          <cell r="IX1433">
            <v>1</v>
          </cell>
        </row>
        <row r="1434">
          <cell r="A1434">
            <v>5422007</v>
          </cell>
          <cell r="B1434">
            <v>542</v>
          </cell>
          <cell r="C1434">
            <v>2007</v>
          </cell>
          <cell r="D1434" t="str">
            <v>Korea</v>
          </cell>
          <cell r="E1434" t="str">
            <v>APD </v>
          </cell>
          <cell r="F1434" t="str">
            <v>High income: OECD</v>
          </cell>
          <cell r="G1434" t="str">
            <v>Advanced</v>
          </cell>
          <cell r="H1434" t="str">
            <v>Advanced</v>
          </cell>
          <cell r="I1434" t="str">
            <v>Importer</v>
          </cell>
          <cell r="J1434" t="str">
            <v>Advanced</v>
          </cell>
          <cell r="K1434">
            <v>929.25729999999999</v>
          </cell>
          <cell r="L1434">
            <v>975013</v>
          </cell>
          <cell r="M1434">
            <v>1287.9278999999999</v>
          </cell>
          <cell r="N1434">
            <v>1.720437</v>
          </cell>
          <cell r="O1434">
            <v>1.4995510000000001</v>
          </cell>
          <cell r="Q1434">
            <v>0.89884160000000002</v>
          </cell>
          <cell r="S1434">
            <v>0.60176890000000005</v>
          </cell>
          <cell r="T1434">
            <v>0.69118480000000004</v>
          </cell>
          <cell r="AC1434">
            <v>0.89289929999999995</v>
          </cell>
          <cell r="AI1434">
            <v>0.71870449999999997</v>
          </cell>
          <cell r="AL1434">
            <v>0.74298310000000001</v>
          </cell>
          <cell r="AO1434">
            <v>0.39108589999999999</v>
          </cell>
          <cell r="AR1434">
            <v>-5.7517600000000002E-2</v>
          </cell>
          <cell r="AU1434">
            <v>0.18870819999999999</v>
          </cell>
          <cell r="AX1434">
            <v>0.21018770000000001</v>
          </cell>
          <cell r="BA1434">
            <v>0.9159138</v>
          </cell>
          <cell r="BG1434">
            <v>0.68249389999999999</v>
          </cell>
          <cell r="BJ1434">
            <v>0.7580173</v>
          </cell>
          <cell r="BM1434">
            <v>0.85118269999999996</v>
          </cell>
          <cell r="BO1434">
            <v>1.323428</v>
          </cell>
          <cell r="BP1434">
            <v>2.1746110000000001</v>
          </cell>
          <cell r="BY1434">
            <v>0.9412566</v>
          </cell>
          <cell r="CE1434">
            <v>1.5056229999999999</v>
          </cell>
          <cell r="CH1434">
            <v>2.4151530000000001</v>
          </cell>
          <cell r="CK1434">
            <v>0.76264750000000003</v>
          </cell>
          <cell r="CN1434">
            <v>-9.1213699999999995E-2</v>
          </cell>
          <cell r="CQ1434">
            <v>0.84091850000000001</v>
          </cell>
          <cell r="CT1434">
            <v>1.5520350000000001</v>
          </cell>
          <cell r="CW1434">
            <v>0.88657260000000004</v>
          </cell>
          <cell r="DC1434">
            <v>1.4205749999999999</v>
          </cell>
          <cell r="DF1434">
            <v>2.34667</v>
          </cell>
          <cell r="DI1434">
            <v>0.62159580000000003</v>
          </cell>
          <cell r="DJ1434">
            <v>0.69778260000000003</v>
          </cell>
          <cell r="DK1434">
            <v>0.71828780000000003</v>
          </cell>
          <cell r="DL1434">
            <v>0.82159579999999999</v>
          </cell>
          <cell r="DM1434">
            <v>0.91828779999999999</v>
          </cell>
          <cell r="DN1434">
            <v>0.89778259999999999</v>
          </cell>
          <cell r="DO1434">
            <v>42900000000</v>
          </cell>
          <cell r="DP1434">
            <v>9940000000</v>
          </cell>
          <cell r="DQ1434">
            <v>23100000000</v>
          </cell>
          <cell r="DR1434">
            <v>9870000000</v>
          </cell>
          <cell r="DS1434">
            <v>99.091560000000001</v>
          </cell>
          <cell r="DU1434">
            <v>158.99109999999999</v>
          </cell>
          <cell r="EE1434">
            <v>120.37990000000001</v>
          </cell>
          <cell r="EG1434">
            <v>110.7623</v>
          </cell>
          <cell r="EH1434">
            <v>140.96190000000001</v>
          </cell>
          <cell r="EL1434">
            <v>113.6571</v>
          </cell>
          <cell r="FH1434">
            <v>129.63560000000001</v>
          </cell>
          <cell r="FN1434">
            <v>129.54509999999999</v>
          </cell>
          <cell r="FQ1434">
            <v>128.8031</v>
          </cell>
          <cell r="FT1434">
            <v>112.8355</v>
          </cell>
          <cell r="FW1434">
            <v>79.063019999999995</v>
          </cell>
          <cell r="FZ1434">
            <v>112.31959999999999</v>
          </cell>
          <cell r="GC1434">
            <v>107.69289999999999</v>
          </cell>
          <cell r="GF1434">
            <v>119.4877</v>
          </cell>
          <cell r="GL1434">
            <v>127.714</v>
          </cell>
          <cell r="GO1434">
            <v>129.17259999999999</v>
          </cell>
          <cell r="HK1434">
            <v>9469774</v>
          </cell>
          <cell r="HL1434">
            <v>9404561</v>
          </cell>
          <cell r="HM1434">
            <v>22000000</v>
          </cell>
          <cell r="HN1434">
            <v>40900000</v>
          </cell>
          <cell r="IA1434">
            <v>31</v>
          </cell>
          <cell r="IB1434">
            <v>2</v>
          </cell>
          <cell r="ID1434">
            <v>1</v>
          </cell>
          <cell r="IH1434">
            <v>48</v>
          </cell>
          <cell r="II1434">
            <v>35</v>
          </cell>
          <cell r="IJ1434">
            <v>15</v>
          </cell>
          <cell r="IK1434">
            <v>9</v>
          </cell>
          <cell r="IL1434">
            <v>12</v>
          </cell>
          <cell r="IM1434">
            <v>3</v>
          </cell>
          <cell r="IO1434">
            <v>8</v>
          </cell>
          <cell r="IP1434">
            <v>2</v>
          </cell>
          <cell r="IV1434" t="str">
            <v>Advanced Economies</v>
          </cell>
          <cell r="IW1434">
            <v>0</v>
          </cell>
          <cell r="IX1434">
            <v>1</v>
          </cell>
        </row>
        <row r="1435">
          <cell r="A1435">
            <v>5422008</v>
          </cell>
          <cell r="B1435">
            <v>542</v>
          </cell>
          <cell r="C1435">
            <v>2008</v>
          </cell>
          <cell r="D1435" t="str">
            <v>Korea</v>
          </cell>
          <cell r="E1435" t="str">
            <v>APD </v>
          </cell>
          <cell r="F1435" t="str">
            <v>High income: OECD</v>
          </cell>
          <cell r="G1435" t="str">
            <v>Advanced</v>
          </cell>
          <cell r="H1435" t="str">
            <v>Advanced</v>
          </cell>
          <cell r="I1435" t="str">
            <v>Importer</v>
          </cell>
          <cell r="J1435" t="str">
            <v>Advanced</v>
          </cell>
          <cell r="K1435">
            <v>1102.047</v>
          </cell>
          <cell r="L1435">
            <v>1026451.8</v>
          </cell>
          <cell r="M1435">
            <v>1346.7506000000001</v>
          </cell>
          <cell r="N1435">
            <v>1.546613</v>
          </cell>
          <cell r="O1435">
            <v>1.3069770000000001</v>
          </cell>
          <cell r="Q1435">
            <v>1.0939209999999999</v>
          </cell>
          <cell r="S1435">
            <v>0.72223970000000004</v>
          </cell>
          <cell r="T1435">
            <v>0.84001619999999999</v>
          </cell>
          <cell r="AC1435">
            <v>0.85056849999999995</v>
          </cell>
          <cell r="AI1435">
            <v>0.72391030000000001</v>
          </cell>
          <cell r="AL1435">
            <v>0.76485360000000002</v>
          </cell>
          <cell r="AO1435">
            <v>0.68492160000000002</v>
          </cell>
          <cell r="AR1435">
            <v>0.34208870000000002</v>
          </cell>
          <cell r="AU1435">
            <v>0.52508699999999997</v>
          </cell>
          <cell r="AX1435">
            <v>0.5705308</v>
          </cell>
          <cell r="BA1435">
            <v>0.92113999999999996</v>
          </cell>
          <cell r="BG1435">
            <v>0.69892379999999998</v>
          </cell>
          <cell r="BJ1435">
            <v>0.77781690000000003</v>
          </cell>
          <cell r="BM1435">
            <v>1.1720459999999999</v>
          </cell>
          <cell r="BO1435">
            <v>1.6682140000000001</v>
          </cell>
          <cell r="BP1435">
            <v>2.8402599999999998</v>
          </cell>
          <cell r="BY1435">
            <v>0.78005690000000005</v>
          </cell>
          <cell r="CE1435">
            <v>1.3215840000000001</v>
          </cell>
          <cell r="CH1435">
            <v>2.077321</v>
          </cell>
          <cell r="CK1435">
            <v>1.0235669999999999</v>
          </cell>
          <cell r="CN1435">
            <v>0.41387030000000002</v>
          </cell>
          <cell r="CQ1435">
            <v>1.613413</v>
          </cell>
          <cell r="CT1435">
            <v>2.5874190000000001</v>
          </cell>
          <cell r="CW1435">
            <v>0.74126999999999998</v>
          </cell>
          <cell r="DC1435">
            <v>1.272186</v>
          </cell>
          <cell r="DF1435">
            <v>2.0163899999999999</v>
          </cell>
          <cell r="DI1435">
            <v>0.25269219999999998</v>
          </cell>
          <cell r="DJ1435">
            <v>0.38473760000000001</v>
          </cell>
          <cell r="DK1435">
            <v>0.40219709999999997</v>
          </cell>
          <cell r="DL1435">
            <v>0.45269219999999999</v>
          </cell>
          <cell r="DM1435">
            <v>0.60219710000000004</v>
          </cell>
          <cell r="DN1435">
            <v>0.58473770000000003</v>
          </cell>
          <cell r="DO1435">
            <v>41300000000</v>
          </cell>
          <cell r="DP1435">
            <v>9980000000</v>
          </cell>
          <cell r="DQ1435">
            <v>21500000000</v>
          </cell>
          <cell r="DR1435">
            <v>9860000000</v>
          </cell>
          <cell r="DS1435">
            <v>2800.1979999999999</v>
          </cell>
          <cell r="DU1435">
            <v>418.52620000000002</v>
          </cell>
          <cell r="DV1435">
            <v>13.156510000000001</v>
          </cell>
          <cell r="DX1435">
            <v>47.363660000000003</v>
          </cell>
          <cell r="EE1435">
            <v>-35.337760000000003</v>
          </cell>
          <cell r="EG1435">
            <v>-20.889800000000001</v>
          </cell>
          <cell r="EH1435">
            <v>1173.2190000000001</v>
          </cell>
          <cell r="EI1435">
            <v>36.524259999999998</v>
          </cell>
          <cell r="EL1435">
            <v>-25.468</v>
          </cell>
          <cell r="FH1435">
            <v>83.593739999999997</v>
          </cell>
          <cell r="FI1435">
            <v>152.89500000000001</v>
          </cell>
          <cell r="FN1435">
            <v>114.6926</v>
          </cell>
          <cell r="FO1435">
            <v>145.71549999999999</v>
          </cell>
          <cell r="FQ1435">
            <v>107.8807</v>
          </cell>
          <cell r="FR1435">
            <v>148.57380000000001</v>
          </cell>
          <cell r="FT1435">
            <v>140.334</v>
          </cell>
          <cell r="FU1435">
            <v>58.68074</v>
          </cell>
          <cell r="FW1435">
            <v>321.57940000000002</v>
          </cell>
          <cell r="FX1435">
            <v>11.17756</v>
          </cell>
          <cell r="FZ1435">
            <v>238.4101</v>
          </cell>
          <cell r="GA1435">
            <v>70.873350000000002</v>
          </cell>
          <cell r="GC1435">
            <v>201.42850000000001</v>
          </cell>
          <cell r="GD1435">
            <v>56.227200000000003</v>
          </cell>
          <cell r="GF1435">
            <v>45.50788</v>
          </cell>
          <cell r="GG1435">
            <v>148.971</v>
          </cell>
          <cell r="GL1435">
            <v>102.8472</v>
          </cell>
          <cell r="GM1435">
            <v>145.1481</v>
          </cell>
          <cell r="GO1435">
            <v>95.695329999999998</v>
          </cell>
          <cell r="GP1435">
            <v>142.90309999999999</v>
          </cell>
          <cell r="GR1435">
            <v>0</v>
          </cell>
          <cell r="GT1435">
            <v>0</v>
          </cell>
          <cell r="GU1435">
            <v>0</v>
          </cell>
          <cell r="GX1435">
            <v>0</v>
          </cell>
          <cell r="GY1435">
            <v>0</v>
          </cell>
          <cell r="GZ1435">
            <v>0</v>
          </cell>
          <cell r="HA1435">
            <v>0</v>
          </cell>
          <cell r="HD1435">
            <v>0</v>
          </cell>
          <cell r="HF1435">
            <v>0</v>
          </cell>
          <cell r="HG1435">
            <v>0</v>
          </cell>
          <cell r="HK1435">
            <v>10700000</v>
          </cell>
          <cell r="HL1435">
            <v>10600000</v>
          </cell>
          <cell r="HM1435">
            <v>23100000</v>
          </cell>
          <cell r="HN1435">
            <v>44400000</v>
          </cell>
          <cell r="HO1435">
            <v>0</v>
          </cell>
          <cell r="HP1435">
            <v>0</v>
          </cell>
          <cell r="HR1435">
            <v>0</v>
          </cell>
          <cell r="IA1435">
            <v>31</v>
          </cell>
          <cell r="IB1435">
            <v>3</v>
          </cell>
          <cell r="IH1435">
            <v>88</v>
          </cell>
          <cell r="II1435">
            <v>23</v>
          </cell>
          <cell r="IJ1435">
            <v>2</v>
          </cell>
          <cell r="IK1435">
            <v>2</v>
          </cell>
          <cell r="IM1435">
            <v>1</v>
          </cell>
          <cell r="IO1435">
            <v>9</v>
          </cell>
          <cell r="IP1435">
            <v>1</v>
          </cell>
          <cell r="IV1435" t="str">
            <v>Advanced Economies</v>
          </cell>
          <cell r="IW1435">
            <v>0</v>
          </cell>
          <cell r="IX1435">
            <v>1</v>
          </cell>
        </row>
        <row r="1436">
          <cell r="A1436">
            <v>5422009</v>
          </cell>
          <cell r="B1436">
            <v>542</v>
          </cell>
          <cell r="C1436">
            <v>2009</v>
          </cell>
          <cell r="D1436" t="str">
            <v>Korea</v>
          </cell>
          <cell r="E1436" t="str">
            <v>APD </v>
          </cell>
          <cell r="F1436" t="str">
            <v>High income: OECD</v>
          </cell>
          <cell r="G1436" t="str">
            <v>Advanced</v>
          </cell>
          <cell r="H1436" t="str">
            <v>Advanced</v>
          </cell>
          <cell r="I1436" t="str">
            <v>Importer</v>
          </cell>
          <cell r="J1436" t="str">
            <v>Advanced</v>
          </cell>
          <cell r="K1436">
            <v>1276.93</v>
          </cell>
          <cell r="L1436">
            <v>1065036.8</v>
          </cell>
          <cell r="M1436">
            <v>1365.3101999999999</v>
          </cell>
          <cell r="N1436">
            <v>1.444015</v>
          </cell>
          <cell r="O1436">
            <v>1.123084</v>
          </cell>
          <cell r="Q1436">
            <v>0.73762899999999998</v>
          </cell>
          <cell r="S1436">
            <v>0.3963856</v>
          </cell>
          <cell r="T1436">
            <v>0.50855300000000003</v>
          </cell>
          <cell r="AC1436">
            <v>0.93609209999999998</v>
          </cell>
          <cell r="AI1436">
            <v>0.79305950000000003</v>
          </cell>
          <cell r="AL1436">
            <v>0.85102710000000004</v>
          </cell>
          <cell r="AO1436">
            <v>0.5323563</v>
          </cell>
          <cell r="AR1436">
            <v>0.1256427</v>
          </cell>
          <cell r="AU1436">
            <v>0.37582359999999998</v>
          </cell>
          <cell r="AX1436">
            <v>0.41481829999999997</v>
          </cell>
          <cell r="BA1436">
            <v>0.86049350000000002</v>
          </cell>
          <cell r="BG1436">
            <v>0.63901850000000004</v>
          </cell>
          <cell r="BJ1436">
            <v>0.70912710000000001</v>
          </cell>
          <cell r="BM1436">
            <v>0.92466409999999999</v>
          </cell>
          <cell r="BO1436">
            <v>1.014791</v>
          </cell>
          <cell r="BP1436">
            <v>1.9394549999999999</v>
          </cell>
          <cell r="BY1436">
            <v>0.9614296</v>
          </cell>
          <cell r="CE1436">
            <v>1.5966659999999999</v>
          </cell>
          <cell r="CH1436">
            <v>2.5429629999999999</v>
          </cell>
          <cell r="CK1436">
            <v>0.92466409999999999</v>
          </cell>
          <cell r="CN1436">
            <v>0.1618136</v>
          </cell>
          <cell r="CQ1436">
            <v>1.405079</v>
          </cell>
          <cell r="CT1436">
            <v>2.3411309999999999</v>
          </cell>
          <cell r="CW1436">
            <v>0.89220639999999996</v>
          </cell>
          <cell r="DC1436">
            <v>1.261576</v>
          </cell>
          <cell r="DF1436">
            <v>2.1193710000000001</v>
          </cell>
          <cell r="DI1436">
            <v>0.50638640000000001</v>
          </cell>
          <cell r="DJ1436">
            <v>0.52669860000000002</v>
          </cell>
          <cell r="DK1436">
            <v>0.52660989999999996</v>
          </cell>
          <cell r="DL1436">
            <v>0.70638639999999997</v>
          </cell>
          <cell r="DM1436">
            <v>0.72660990000000003</v>
          </cell>
          <cell r="DN1436">
            <v>0.72669859999999997</v>
          </cell>
          <cell r="DO1436">
            <v>41700000000</v>
          </cell>
          <cell r="DP1436">
            <v>10500000000</v>
          </cell>
          <cell r="DQ1436">
            <v>21400000000</v>
          </cell>
          <cell r="DR1436">
            <v>9860000000</v>
          </cell>
          <cell r="DS1436">
            <v>145.2517</v>
          </cell>
          <cell r="DU1436">
            <v>159.5489</v>
          </cell>
          <cell r="DV1436">
            <v>-10.82287</v>
          </cell>
          <cell r="DX1436">
            <v>75.99624</v>
          </cell>
          <cell r="DY1436">
            <v>37.884050000000002</v>
          </cell>
          <cell r="EA1436">
            <v>-2.5145749999999998</v>
          </cell>
          <cell r="EE1436">
            <v>37.884059999999998</v>
          </cell>
          <cell r="EG1436">
            <v>-2.5145749999999998</v>
          </cell>
          <cell r="EH1436">
            <v>154.8493</v>
          </cell>
          <cell r="EI1436">
            <v>47.458620000000003</v>
          </cell>
          <cell r="EJ1436">
            <v>10.76454</v>
          </cell>
          <cell r="EL1436">
            <v>10.76454</v>
          </cell>
          <cell r="EM1436">
            <v>18</v>
          </cell>
          <cell r="EN1436">
            <v>3</v>
          </cell>
          <cell r="EO1436">
            <v>2</v>
          </cell>
          <cell r="EP1436">
            <v>2</v>
          </cell>
          <cell r="EQ1436">
            <v>1</v>
          </cell>
          <cell r="ER1436">
            <v>8</v>
          </cell>
          <cell r="ET1436">
            <v>23</v>
          </cell>
          <cell r="EU1436">
            <v>6</v>
          </cell>
          <cell r="EV1436">
            <v>13</v>
          </cell>
          <cell r="EW1436">
            <v>15</v>
          </cell>
          <cell r="EX1436">
            <v>10</v>
          </cell>
          <cell r="EY1436">
            <v>46</v>
          </cell>
          <cell r="FA1436">
            <v>6</v>
          </cell>
          <cell r="FB1436">
            <v>2</v>
          </cell>
          <cell r="FC1436">
            <v>1</v>
          </cell>
          <cell r="FF1436">
            <v>1</v>
          </cell>
          <cell r="FH1436">
            <v>151.48500000000001</v>
          </cell>
          <cell r="FI1436">
            <v>99.904240000000001</v>
          </cell>
          <cell r="FJ1436">
            <v>210.5264</v>
          </cell>
          <cell r="FN1436">
            <v>159.02590000000001</v>
          </cell>
          <cell r="FO1436">
            <v>113.74</v>
          </cell>
          <cell r="FP1436">
            <v>116.5367</v>
          </cell>
          <cell r="FQ1436">
            <v>157.35830000000001</v>
          </cell>
          <cell r="FR1436">
            <v>106.0779</v>
          </cell>
          <cell r="FS1436">
            <v>152.3682</v>
          </cell>
          <cell r="FT1436">
            <v>151.6045</v>
          </cell>
          <cell r="FU1436">
            <v>64.635840000000002</v>
          </cell>
          <cell r="FV1436">
            <v>64.404790000000006</v>
          </cell>
          <cell r="FW1436">
            <v>137.31960000000001</v>
          </cell>
          <cell r="FX1436">
            <v>8.8829879999999992</v>
          </cell>
          <cell r="FY1436">
            <v>5.2247070000000004</v>
          </cell>
          <cell r="FZ1436">
            <v>156.9213</v>
          </cell>
          <cell r="GA1436">
            <v>79.939589999999995</v>
          </cell>
          <cell r="GB1436">
            <v>38.202959999999997</v>
          </cell>
          <cell r="GC1436">
            <v>156.9332</v>
          </cell>
          <cell r="GD1436">
            <v>69.177340000000001</v>
          </cell>
          <cell r="GE1436">
            <v>52.64893</v>
          </cell>
          <cell r="GF1436">
            <v>133.2184</v>
          </cell>
          <cell r="GG1436">
            <v>101.72539999999999</v>
          </cell>
          <cell r="GH1436">
            <v>173.69569999999999</v>
          </cell>
          <cell r="GL1436">
            <v>139.74709999999999</v>
          </cell>
          <cell r="GM1436">
            <v>100.77979999999999</v>
          </cell>
          <cell r="GN1436">
            <v>219.2628</v>
          </cell>
          <cell r="GO1436">
            <v>134.2766</v>
          </cell>
          <cell r="GP1436">
            <v>101.7814</v>
          </cell>
          <cell r="GQ1436">
            <v>213.62020000000001</v>
          </cell>
          <cell r="GR1436">
            <v>-0.17440739999999999</v>
          </cell>
          <cell r="GT1436">
            <v>-0.26644810000000002</v>
          </cell>
          <cell r="GU1436">
            <v>-0.46132919999999999</v>
          </cell>
          <cell r="GX1436">
            <v>0.14152600000000001</v>
          </cell>
          <cell r="GY1436">
            <v>0.26510119999999998</v>
          </cell>
          <cell r="GZ1436">
            <v>0.2975447</v>
          </cell>
          <cell r="HA1436">
            <v>0.50334480000000004</v>
          </cell>
          <cell r="HD1436">
            <v>-0.16866449999999999</v>
          </cell>
          <cell r="HF1436">
            <v>-0.23127790000000001</v>
          </cell>
          <cell r="HG1436">
            <v>-0.34659050000000002</v>
          </cell>
          <cell r="HK1436">
            <v>12500000</v>
          </cell>
          <cell r="HL1436">
            <v>11800000</v>
          </cell>
          <cell r="HM1436">
            <v>25600000</v>
          </cell>
          <cell r="HN1436">
            <v>50000000</v>
          </cell>
          <cell r="HO1436">
            <v>0.90080479999999996</v>
          </cell>
          <cell r="HP1436">
            <v>0.24738160000000001</v>
          </cell>
          <cell r="HR1436">
            <v>0.65342310000000003</v>
          </cell>
          <cell r="IA1436">
            <v>32</v>
          </cell>
          <cell r="IB1436">
            <v>2</v>
          </cell>
          <cell r="IH1436">
            <v>72</v>
          </cell>
          <cell r="II1436">
            <v>27</v>
          </cell>
          <cell r="IJ1436">
            <v>7</v>
          </cell>
          <cell r="IK1436">
            <v>4</v>
          </cell>
          <cell r="IL1436">
            <v>2</v>
          </cell>
          <cell r="IM1436">
            <v>1</v>
          </cell>
          <cell r="IO1436">
            <v>9</v>
          </cell>
          <cell r="IP1436">
            <v>1</v>
          </cell>
          <cell r="IV1436" t="str">
            <v>Advanced Economies</v>
          </cell>
          <cell r="IW1436">
            <v>0</v>
          </cell>
          <cell r="IX1436">
            <v>1</v>
          </cell>
        </row>
        <row r="1437">
          <cell r="A1437">
            <v>5422010</v>
          </cell>
          <cell r="B1437">
            <v>542</v>
          </cell>
          <cell r="C1437">
            <v>2010</v>
          </cell>
          <cell r="D1437" t="str">
            <v>Korea</v>
          </cell>
          <cell r="E1437" t="str">
            <v>APD </v>
          </cell>
          <cell r="F1437" t="str">
            <v>High income: OECD</v>
          </cell>
          <cell r="G1437" t="str">
            <v>Advanced</v>
          </cell>
          <cell r="H1437" t="str">
            <v>Advanced</v>
          </cell>
          <cell r="I1437" t="str">
            <v>Importer</v>
          </cell>
          <cell r="J1437" t="str">
            <v>Advanced</v>
          </cell>
          <cell r="K1437">
            <v>1156.0609999999999</v>
          </cell>
          <cell r="L1437">
            <v>1173274.8999999999</v>
          </cell>
          <cell r="M1437">
            <v>1468.3130000000001</v>
          </cell>
          <cell r="N1437">
            <v>1.670685</v>
          </cell>
          <cell r="O1437">
            <v>1.3229169999999999</v>
          </cell>
          <cell r="Q1437">
            <v>0.84548500000000004</v>
          </cell>
          <cell r="S1437">
            <v>0.46219369999999999</v>
          </cell>
          <cell r="T1437">
            <v>0.58936290000000002</v>
          </cell>
          <cell r="AC1437">
            <v>0.94439799999999996</v>
          </cell>
          <cell r="AI1437">
            <v>0.7955335</v>
          </cell>
          <cell r="AL1437">
            <v>0.85655159999999997</v>
          </cell>
          <cell r="AO1437">
            <v>0.4598004</v>
          </cell>
          <cell r="AR1437">
            <v>9.0831599999999998E-2</v>
          </cell>
          <cell r="AU1437">
            <v>0.26074960000000003</v>
          </cell>
          <cell r="AX1437">
            <v>0.32485439999999999</v>
          </cell>
          <cell r="BA1437">
            <v>0.910188</v>
          </cell>
          <cell r="BG1437">
            <v>0.64490950000000002</v>
          </cell>
          <cell r="BJ1437">
            <v>0.74250150000000004</v>
          </cell>
          <cell r="BM1437">
            <v>0.91316940000000002</v>
          </cell>
          <cell r="BO1437">
            <v>1.0053890000000001</v>
          </cell>
          <cell r="BP1437">
            <v>1.9185589999999999</v>
          </cell>
          <cell r="BY1437">
            <v>0.92355169999999998</v>
          </cell>
          <cell r="CE1437">
            <v>1.650806</v>
          </cell>
          <cell r="CH1437">
            <v>2.467705</v>
          </cell>
          <cell r="CK1437">
            <v>0.86420600000000003</v>
          </cell>
          <cell r="CN1437">
            <v>0.12864</v>
          </cell>
          <cell r="CQ1437">
            <v>0.97441100000000003</v>
          </cell>
          <cell r="CT1437">
            <v>2.0310739999999998</v>
          </cell>
          <cell r="CW1437">
            <v>0.85454450000000004</v>
          </cell>
          <cell r="DC1437">
            <v>1.2377499999999999</v>
          </cell>
          <cell r="DF1437">
            <v>2.053585</v>
          </cell>
          <cell r="DI1437">
            <v>0.62519959999999997</v>
          </cell>
          <cell r="DJ1437">
            <v>0.66072379999999997</v>
          </cell>
          <cell r="DK1437">
            <v>0.65274080000000001</v>
          </cell>
          <cell r="DL1437">
            <v>0.82519949999999997</v>
          </cell>
          <cell r="DM1437">
            <v>0.85274079999999997</v>
          </cell>
          <cell r="DN1437">
            <v>0.86072380000000004</v>
          </cell>
          <cell r="DO1437">
            <v>43600000000</v>
          </cell>
          <cell r="DP1437">
            <v>11000000000</v>
          </cell>
          <cell r="DQ1437">
            <v>22100000000</v>
          </cell>
          <cell r="DR1437">
            <v>10500000000</v>
          </cell>
          <cell r="DS1437">
            <v>140.2208</v>
          </cell>
          <cell r="DU1437">
            <v>149.38249999999999</v>
          </cell>
          <cell r="DV1437">
            <v>-42.373069999999998</v>
          </cell>
          <cell r="DX1437">
            <v>68.415520000000001</v>
          </cell>
          <cell r="DY1437">
            <v>51.086779999999997</v>
          </cell>
          <cell r="EA1437">
            <v>26.19576</v>
          </cell>
          <cell r="EE1437">
            <v>114.91540000000001</v>
          </cell>
          <cell r="EG1437">
            <v>104.3751</v>
          </cell>
          <cell r="EH1437">
            <v>146.34280000000001</v>
          </cell>
          <cell r="EI1437">
            <v>31.657830000000001</v>
          </cell>
          <cell r="EJ1437">
            <v>34.454160000000002</v>
          </cell>
          <cell r="EL1437">
            <v>107.87220000000001</v>
          </cell>
          <cell r="EM1437">
            <v>25</v>
          </cell>
          <cell r="EN1437">
            <v>3</v>
          </cell>
          <cell r="EO1437">
            <v>3</v>
          </cell>
          <cell r="EQ1437">
            <v>2</v>
          </cell>
          <cell r="ER1437">
            <v>1</v>
          </cell>
          <cell r="ET1437">
            <v>32</v>
          </cell>
          <cell r="EU1437">
            <v>8</v>
          </cell>
          <cell r="EV1437">
            <v>19</v>
          </cell>
          <cell r="EW1437">
            <v>13</v>
          </cell>
          <cell r="EX1437">
            <v>18</v>
          </cell>
          <cell r="EY1437">
            <v>35</v>
          </cell>
          <cell r="FA1437">
            <v>6</v>
          </cell>
          <cell r="FB1437">
            <v>2</v>
          </cell>
          <cell r="FC1437">
            <v>1</v>
          </cell>
          <cell r="FE1437">
            <v>1</v>
          </cell>
          <cell r="FH1437">
            <v>139.0059</v>
          </cell>
          <cell r="FI1437">
            <v>99.263570000000001</v>
          </cell>
          <cell r="FJ1437">
            <v>176.55779999999999</v>
          </cell>
          <cell r="FN1437">
            <v>143.28700000000001</v>
          </cell>
          <cell r="FO1437">
            <v>101.4419</v>
          </cell>
          <cell r="FP1437">
            <v>178.1371</v>
          </cell>
          <cell r="FQ1437">
            <v>140.7422</v>
          </cell>
          <cell r="FR1437">
            <v>93.881960000000007</v>
          </cell>
          <cell r="FS1437">
            <v>177.40780000000001</v>
          </cell>
          <cell r="FT1437">
            <v>137.791</v>
          </cell>
          <cell r="FU1437">
            <v>37.816040000000001</v>
          </cell>
          <cell r="FV1437">
            <v>66.235060000000004</v>
          </cell>
          <cell r="FW1437">
            <v>116.0818</v>
          </cell>
          <cell r="FX1437">
            <v>7.6688179999999999</v>
          </cell>
          <cell r="FY1437">
            <v>20.016950000000001</v>
          </cell>
          <cell r="FZ1437">
            <v>133.79429999999999</v>
          </cell>
          <cell r="GA1437">
            <v>62.218580000000003</v>
          </cell>
          <cell r="GB1437">
            <v>57.926839999999999</v>
          </cell>
          <cell r="GC1437">
            <v>135.97989999999999</v>
          </cell>
          <cell r="GD1437">
            <v>39.524149999999999</v>
          </cell>
          <cell r="GE1437">
            <v>68.144710000000003</v>
          </cell>
          <cell r="GF1437">
            <v>119.9787</v>
          </cell>
          <cell r="GG1437">
            <v>107.4365</v>
          </cell>
          <cell r="GH1437">
            <v>160.55000000000001</v>
          </cell>
          <cell r="GL1437">
            <v>126.4426</v>
          </cell>
          <cell r="GM1437">
            <v>102.7989</v>
          </cell>
          <cell r="GN1437">
            <v>169.68770000000001</v>
          </cell>
          <cell r="GO1437">
            <v>125.2144</v>
          </cell>
          <cell r="GP1437">
            <v>106.94410000000001</v>
          </cell>
          <cell r="GQ1437">
            <v>167.83699999999999</v>
          </cell>
          <cell r="GR1437">
            <v>-9.5621499999999998E-2</v>
          </cell>
          <cell r="GT1437">
            <v>-0.24414649999999999</v>
          </cell>
          <cell r="GU1437">
            <v>-0.38174089999999999</v>
          </cell>
          <cell r="GX1437">
            <v>0.2588763</v>
          </cell>
          <cell r="GY1437">
            <v>0.31805739999999999</v>
          </cell>
          <cell r="GZ1437">
            <v>0.66853580000000001</v>
          </cell>
          <cell r="HA1437">
            <v>0.96381819999999996</v>
          </cell>
          <cell r="HD1437">
            <v>-8.3527000000000004E-2</v>
          </cell>
          <cell r="HF1437">
            <v>-0.15949530000000001</v>
          </cell>
          <cell r="HG1437">
            <v>-0.24524489999999999</v>
          </cell>
          <cell r="HK1437">
            <v>10800000</v>
          </cell>
          <cell r="HL1437">
            <v>10400000</v>
          </cell>
          <cell r="HM1437">
            <v>21800000</v>
          </cell>
          <cell r="HN1437">
            <v>42900000</v>
          </cell>
          <cell r="HO1437">
            <v>0.9217012</v>
          </cell>
          <cell r="HP1437">
            <v>0.2588763</v>
          </cell>
          <cell r="HR1437">
            <v>0.66282490000000005</v>
          </cell>
          <cell r="IA1437">
            <v>32</v>
          </cell>
          <cell r="IB1437">
            <v>2</v>
          </cell>
          <cell r="IH1437">
            <v>65</v>
          </cell>
          <cell r="II1437">
            <v>42</v>
          </cell>
          <cell r="IJ1437">
            <v>7</v>
          </cell>
          <cell r="IK1437">
            <v>6</v>
          </cell>
          <cell r="IL1437">
            <v>5</v>
          </cell>
          <cell r="IM1437">
            <v>1</v>
          </cell>
          <cell r="IO1437">
            <v>9</v>
          </cell>
          <cell r="IP1437">
            <v>1</v>
          </cell>
          <cell r="IV1437" t="str">
            <v>Advanced Economies</v>
          </cell>
          <cell r="IW1437">
            <v>0</v>
          </cell>
          <cell r="IX1437">
            <v>1</v>
          </cell>
        </row>
        <row r="1438">
          <cell r="A1438">
            <v>5422011</v>
          </cell>
          <cell r="B1438">
            <v>542</v>
          </cell>
          <cell r="C1438">
            <v>2011</v>
          </cell>
          <cell r="D1438" t="str">
            <v>Korea</v>
          </cell>
          <cell r="E1438" t="str">
            <v>APD </v>
          </cell>
          <cell r="F1438" t="str">
            <v>High income: OECD</v>
          </cell>
          <cell r="G1438" t="str">
            <v>Advanced</v>
          </cell>
          <cell r="H1438" t="str">
            <v>Advanced</v>
          </cell>
          <cell r="I1438" t="str">
            <v>Importer</v>
          </cell>
          <cell r="J1438" t="str">
            <v>Advanced</v>
          </cell>
          <cell r="K1438">
            <v>1108.2919999999999</v>
          </cell>
          <cell r="L1438">
            <v>1237128.2</v>
          </cell>
          <cell r="M1438">
            <v>1554.1488999999999</v>
          </cell>
          <cell r="N1438">
            <v>1.7531479999999999</v>
          </cell>
          <cell r="O1438">
            <v>1.6172089999999999</v>
          </cell>
          <cell r="P1438">
            <v>1.2377149999999999</v>
          </cell>
          <cell r="Q1438">
            <v>0.86421760000000003</v>
          </cell>
          <cell r="R1438">
            <v>0.27321279999999998</v>
          </cell>
          <cell r="S1438">
            <v>0.64330449999999995</v>
          </cell>
          <cell r="T1438">
            <v>0.6093944</v>
          </cell>
          <cell r="AC1438">
            <v>1.073061</v>
          </cell>
          <cell r="AF1438">
            <v>0.55630619999999997</v>
          </cell>
          <cell r="AI1438">
            <v>0.87977499999999997</v>
          </cell>
          <cell r="AL1438">
            <v>0.93303499999999995</v>
          </cell>
          <cell r="AO1438">
            <v>0.53580349999999999</v>
          </cell>
          <cell r="AR1438">
            <v>0.1173032</v>
          </cell>
          <cell r="AU1438">
            <v>0.35582269999999999</v>
          </cell>
          <cell r="AX1438">
            <v>0.41106969999999998</v>
          </cell>
          <cell r="BA1438">
            <v>0.96841980000000005</v>
          </cell>
          <cell r="BD1438">
            <v>0.27321279999999998</v>
          </cell>
          <cell r="BG1438">
            <v>0.75956480000000004</v>
          </cell>
          <cell r="BJ1438">
            <v>0.76466750000000006</v>
          </cell>
          <cell r="BM1438">
            <v>0.91739459999999995</v>
          </cell>
          <cell r="BN1438">
            <v>0.27875480000000002</v>
          </cell>
          <cell r="BO1438">
            <v>1.375354</v>
          </cell>
          <cell r="BP1438">
            <v>2.5715029999999999</v>
          </cell>
          <cell r="BY1438">
            <v>0.99923010000000001</v>
          </cell>
          <cell r="CB1438">
            <v>0.2240808</v>
          </cell>
          <cell r="CE1438">
            <v>1.790332</v>
          </cell>
          <cell r="CH1438">
            <v>2.7872970000000001</v>
          </cell>
          <cell r="CK1438">
            <v>1.0109649999999999</v>
          </cell>
          <cell r="CN1438">
            <v>9.7861400000000001E-2</v>
          </cell>
          <cell r="CQ1438">
            <v>1.354517</v>
          </cell>
          <cell r="CT1438">
            <v>2.487323</v>
          </cell>
          <cell r="CW1438">
            <v>0.89252830000000005</v>
          </cell>
          <cell r="CZ1438">
            <v>0.2240808</v>
          </cell>
          <cell r="DC1438">
            <v>1.54677</v>
          </cell>
          <cell r="DF1438">
            <v>2.4916879999999999</v>
          </cell>
          <cell r="DI1438">
            <v>0.6889303</v>
          </cell>
          <cell r="DJ1438">
            <v>0.77390460000000005</v>
          </cell>
          <cell r="DK1438">
            <v>0.76450240000000003</v>
          </cell>
          <cell r="DL1438">
            <v>0.88893029999999995</v>
          </cell>
          <cell r="DM1438">
            <v>0.96450239999999998</v>
          </cell>
          <cell r="DN1438">
            <v>0.97390460000000001</v>
          </cell>
          <cell r="DO1438">
            <v>47100000000</v>
          </cell>
          <cell r="DP1438">
            <v>11800000000</v>
          </cell>
          <cell r="DQ1438">
            <v>23900000000</v>
          </cell>
          <cell r="DR1438">
            <v>11400000000</v>
          </cell>
          <cell r="DS1438">
            <v>131.10429999999999</v>
          </cell>
          <cell r="DU1438">
            <v>170.21100000000001</v>
          </cell>
          <cell r="DV1438">
            <v>-53.358879999999999</v>
          </cell>
          <cell r="DX1438">
            <v>-11.77521</v>
          </cell>
          <cell r="DY1438">
            <v>49.18186</v>
          </cell>
          <cell r="EA1438">
            <v>81.157240000000002</v>
          </cell>
          <cell r="EB1438">
            <v>28.421600000000002</v>
          </cell>
          <cell r="ED1438">
            <v>280.1234</v>
          </cell>
          <cell r="EE1438">
            <v>28.421600000000002</v>
          </cell>
          <cell r="EG1438">
            <v>280.1234</v>
          </cell>
          <cell r="EH1438">
            <v>157.23609999999999</v>
          </cell>
          <cell r="EI1438">
            <v>-25.571940000000001</v>
          </cell>
          <cell r="EJ1438">
            <v>70.548379999999995</v>
          </cell>
          <cell r="EK1438">
            <v>196.61320000000001</v>
          </cell>
          <cell r="EL1438">
            <v>196.61320000000001</v>
          </cell>
          <cell r="EM1438">
            <v>26</v>
          </cell>
          <cell r="EN1438">
            <v>2</v>
          </cell>
          <cell r="EO1438">
            <v>2</v>
          </cell>
          <cell r="EP1438">
            <v>2</v>
          </cell>
          <cell r="ER1438">
            <v>1</v>
          </cell>
          <cell r="ET1438">
            <v>44</v>
          </cell>
          <cell r="EU1438">
            <v>14</v>
          </cell>
          <cell r="EV1438">
            <v>18</v>
          </cell>
          <cell r="EW1438">
            <v>19</v>
          </cell>
          <cell r="EX1438">
            <v>12</v>
          </cell>
          <cell r="EY1438">
            <v>16</v>
          </cell>
          <cell r="FA1438">
            <v>6</v>
          </cell>
          <cell r="FB1438">
            <v>1</v>
          </cell>
          <cell r="FC1438">
            <v>2</v>
          </cell>
          <cell r="FD1438">
            <v>1</v>
          </cell>
          <cell r="FH1438">
            <v>137.8236</v>
          </cell>
          <cell r="FI1438">
            <v>99.367050000000006</v>
          </cell>
          <cell r="FJ1438">
            <v>157.4615</v>
          </cell>
          <cell r="FN1438">
            <v>149.702</v>
          </cell>
          <cell r="FO1438">
            <v>101.3904</v>
          </cell>
          <cell r="FP1438">
            <v>158.08179999999999</v>
          </cell>
          <cell r="FQ1438">
            <v>142.72370000000001</v>
          </cell>
          <cell r="FR1438">
            <v>110.5933</v>
          </cell>
          <cell r="FS1438">
            <v>160.2715</v>
          </cell>
          <cell r="FT1438">
            <v>141.13929999999999</v>
          </cell>
          <cell r="FU1438">
            <v>10.66947</v>
          </cell>
          <cell r="FV1438">
            <v>95.430239999999998</v>
          </cell>
          <cell r="FW1438">
            <v>116.69750000000001</v>
          </cell>
          <cell r="FX1438">
            <v>13.0076</v>
          </cell>
          <cell r="FY1438">
            <v>60.190989999999999</v>
          </cell>
          <cell r="FZ1438">
            <v>138.3717</v>
          </cell>
          <cell r="GA1438">
            <v>38.04766</v>
          </cell>
          <cell r="GB1438">
            <v>94.239320000000006</v>
          </cell>
          <cell r="GC1438">
            <v>138.23259999999999</v>
          </cell>
          <cell r="GD1438">
            <v>1.432566</v>
          </cell>
          <cell r="GE1438">
            <v>95.84675</v>
          </cell>
          <cell r="GF1438">
            <v>119.07510000000001</v>
          </cell>
          <cell r="GG1438">
            <v>118.7021</v>
          </cell>
          <cell r="GH1438">
            <v>140.49199999999999</v>
          </cell>
          <cell r="GL1438">
            <v>129.71520000000001</v>
          </cell>
          <cell r="GM1438">
            <v>112.4028</v>
          </cell>
          <cell r="GN1438">
            <v>143.32820000000001</v>
          </cell>
          <cell r="GO1438">
            <v>126.63630000000001</v>
          </cell>
          <cell r="GP1438">
            <v>113.4675</v>
          </cell>
          <cell r="GQ1438">
            <v>143.45820000000001</v>
          </cell>
          <cell r="GR1438">
            <v>-0.18255289999999999</v>
          </cell>
          <cell r="GT1438">
            <v>-0.44930300000000001</v>
          </cell>
          <cell r="GU1438">
            <v>-0.7077563</v>
          </cell>
          <cell r="GX1438">
            <v>7.2225700000000004E-2</v>
          </cell>
          <cell r="GY1438">
            <v>0.29060469999999999</v>
          </cell>
          <cell r="GZ1438">
            <v>0.37647659999999999</v>
          </cell>
          <cell r="HA1438">
            <v>0.44050440000000002</v>
          </cell>
          <cell r="HD1438">
            <v>-0.15753220000000001</v>
          </cell>
          <cell r="HF1438">
            <v>-0.25962350000000001</v>
          </cell>
          <cell r="HG1438">
            <v>-0.35514970000000001</v>
          </cell>
          <cell r="HO1438">
            <v>0.26875660000000001</v>
          </cell>
          <cell r="HP1438">
            <v>0.25465110000000002</v>
          </cell>
          <cell r="HR1438">
            <v>0.29286030000000002</v>
          </cell>
          <cell r="IA1438">
            <v>32</v>
          </cell>
          <cell r="IB1438">
            <v>1</v>
          </cell>
          <cell r="IH1438">
            <v>80</v>
          </cell>
          <cell r="II1438">
            <v>30</v>
          </cell>
          <cell r="IJ1438">
            <v>8</v>
          </cell>
          <cell r="IK1438">
            <v>4</v>
          </cell>
          <cell r="IL1438">
            <v>8</v>
          </cell>
          <cell r="IM1438">
            <v>1</v>
          </cell>
          <cell r="IO1438">
            <v>9</v>
          </cell>
          <cell r="IP1438">
            <v>1</v>
          </cell>
          <cell r="IV1438" t="str">
            <v>Advanced Economies</v>
          </cell>
          <cell r="IW1438">
            <v>0</v>
          </cell>
          <cell r="IX1438">
            <v>1</v>
          </cell>
        </row>
        <row r="1439">
          <cell r="A1439">
            <v>5422012</v>
          </cell>
          <cell r="B1439">
            <v>542</v>
          </cell>
          <cell r="C1439">
            <v>2012</v>
          </cell>
          <cell r="D1439" t="str">
            <v>Korea</v>
          </cell>
          <cell r="E1439" t="str">
            <v>APD </v>
          </cell>
          <cell r="F1439" t="str">
            <v>High income: OECD</v>
          </cell>
          <cell r="G1439" t="str">
            <v>Advanced</v>
          </cell>
          <cell r="H1439" t="str">
            <v>Advanced</v>
          </cell>
          <cell r="I1439" t="str">
            <v>Importer</v>
          </cell>
          <cell r="J1439" t="str">
            <v>Advanced</v>
          </cell>
          <cell r="K1439">
            <v>1129.604</v>
          </cell>
          <cell r="L1439">
            <v>1314330.3</v>
          </cell>
          <cell r="M1439">
            <v>1629.9045000000001</v>
          </cell>
          <cell r="N1439">
            <v>1.758616</v>
          </cell>
          <cell r="O1439">
            <v>1.6189739999999999</v>
          </cell>
          <cell r="P1439">
            <v>1.2314309999999999</v>
          </cell>
          <cell r="U1439">
            <v>0.82993220000000001</v>
          </cell>
          <cell r="W1439">
            <v>0.62902380000000002</v>
          </cell>
          <cell r="X1439">
            <v>0.69568160000000001</v>
          </cell>
          <cell r="Y1439">
            <v>0.68265299999999995</v>
          </cell>
          <cell r="AA1439">
            <v>0.56767889999999999</v>
          </cell>
          <cell r="AB1439">
            <v>0.60582519999999995</v>
          </cell>
          <cell r="AD1439">
            <v>1.1168979999999999</v>
          </cell>
          <cell r="AE1439">
            <v>1.324675</v>
          </cell>
          <cell r="AJ1439">
            <v>0.93411029999999995</v>
          </cell>
          <cell r="AK1439">
            <v>1.1976469999999999</v>
          </cell>
          <cell r="AM1439">
            <v>1.0148980000000001</v>
          </cell>
          <cell r="AN1439">
            <v>1.25352</v>
          </cell>
          <cell r="AP1439">
            <v>0.58773129999999996</v>
          </cell>
          <cell r="AQ1439">
            <v>0.63685020000000003</v>
          </cell>
          <cell r="AS1439">
            <v>8.3273600000000003E-2</v>
          </cell>
          <cell r="AT1439">
            <v>2.9890900000000001E-2</v>
          </cell>
          <cell r="AV1439">
            <v>0.4186822</v>
          </cell>
          <cell r="AW1439">
            <v>0.39829439999999999</v>
          </cell>
          <cell r="AY1439">
            <v>0.46300590000000003</v>
          </cell>
          <cell r="AZ1439">
            <v>0.46812209999999999</v>
          </cell>
          <cell r="BB1439">
            <v>0.97341489999999997</v>
          </cell>
          <cell r="BC1439">
            <v>1.036143</v>
          </cell>
          <cell r="BH1439">
            <v>0.77976780000000001</v>
          </cell>
          <cell r="BI1439">
            <v>0.95167740000000001</v>
          </cell>
          <cell r="BK1439">
            <v>0.83384780000000003</v>
          </cell>
          <cell r="BL1439">
            <v>0.95247329999999997</v>
          </cell>
          <cell r="BQ1439">
            <v>0.89637149999999999</v>
          </cell>
          <cell r="BS1439">
            <v>1.3682879999999999</v>
          </cell>
          <cell r="BT1439">
            <v>2.264659</v>
          </cell>
          <cell r="BU1439">
            <v>0.73730209999999996</v>
          </cell>
          <cell r="BW1439">
            <v>1.234847</v>
          </cell>
          <cell r="BX1439">
            <v>1.9721489999999999</v>
          </cell>
          <cell r="BZ1439">
            <v>1.0494410000000001</v>
          </cell>
          <cell r="CA1439">
            <v>1.235884</v>
          </cell>
          <cell r="CF1439">
            <v>1.939513</v>
          </cell>
          <cell r="CG1439">
            <v>2.3866800000000001</v>
          </cell>
          <cell r="CI1439">
            <v>2.8491629999999999</v>
          </cell>
          <cell r="CJ1439">
            <v>3.7011419999999999</v>
          </cell>
          <cell r="CL1439">
            <v>1.086206</v>
          </cell>
          <cell r="CM1439">
            <v>1.0630500000000001</v>
          </cell>
          <cell r="CO1439">
            <v>9.3476199999999995E-2</v>
          </cell>
          <cell r="CP1439">
            <v>9.7949999999999999E-3</v>
          </cell>
          <cell r="CR1439">
            <v>1.5525549999999999</v>
          </cell>
          <cell r="CS1439">
            <v>1.382957</v>
          </cell>
          <cell r="CU1439">
            <v>2.6563270000000001</v>
          </cell>
          <cell r="CV1439">
            <v>2.6754630000000001</v>
          </cell>
          <cell r="CX1439">
            <v>0.88507429999999998</v>
          </cell>
          <cell r="CY1439">
            <v>1.065458</v>
          </cell>
          <cell r="DD1439">
            <v>1.6176029999999999</v>
          </cell>
          <cell r="DE1439">
            <v>1.7985100000000001</v>
          </cell>
          <cell r="DG1439">
            <v>2.4083580000000002</v>
          </cell>
          <cell r="DH1439">
            <v>2.779782</v>
          </cell>
          <cell r="DO1439">
            <v>47900000000</v>
          </cell>
          <cell r="DP1439">
            <v>12000000000</v>
          </cell>
          <cell r="DQ1439">
            <v>24200000000</v>
          </cell>
          <cell r="DR1439">
            <v>11600000000</v>
          </cell>
          <cell r="GV1439">
            <v>-0.82296179999999997</v>
          </cell>
          <cell r="GW1439">
            <v>-1.5910409999999999</v>
          </cell>
          <cell r="HB1439">
            <v>0.22924810000000001</v>
          </cell>
          <cell r="HC1439">
            <v>0.14944250000000001</v>
          </cell>
          <cell r="HH1439">
            <v>-0.52473099999999995</v>
          </cell>
          <cell r="HI1439">
            <v>-1.025676</v>
          </cell>
          <cell r="HS1439">
            <v>0.27567419999999998</v>
          </cell>
          <cell r="HU1439">
            <v>0.29992649999999998</v>
          </cell>
          <cell r="HV1439">
            <v>0.43474360000000001</v>
          </cell>
          <cell r="HX1439">
            <v>0.43336750000000002</v>
          </cell>
          <cell r="HY1439">
            <v>0.57560069999999997</v>
          </cell>
          <cell r="HZ1439">
            <v>0.86811110000000002</v>
          </cell>
          <cell r="IV1439" t="str">
            <v>Advanced Economies</v>
          </cell>
          <cell r="IW1439">
            <v>0</v>
          </cell>
          <cell r="IX1439">
            <v>1</v>
          </cell>
        </row>
        <row r="1440">
          <cell r="A1440">
            <v>542200806</v>
          </cell>
          <cell r="B1440">
            <v>542</v>
          </cell>
          <cell r="C1440">
            <v>200000</v>
          </cell>
          <cell r="D1440" t="str">
            <v>Korea</v>
          </cell>
          <cell r="E1440" t="str">
            <v>APD </v>
          </cell>
          <cell r="F1440" t="str">
            <v>High income: OECD</v>
          </cell>
          <cell r="G1440" t="str">
            <v>Advanced</v>
          </cell>
          <cell r="H1440" t="str">
            <v>Advanced</v>
          </cell>
          <cell r="I1440" t="str">
            <v>Importer</v>
          </cell>
          <cell r="J1440" t="str">
            <v>Advanced</v>
          </cell>
          <cell r="K1440">
            <v>1102.047</v>
          </cell>
          <cell r="L1440">
            <v>1026451.8</v>
          </cell>
          <cell r="M1440">
            <v>1346.7506000000001</v>
          </cell>
          <cell r="N1440">
            <v>1.6358839999999999</v>
          </cell>
          <cell r="O1440">
            <v>1.599893</v>
          </cell>
          <cell r="Q1440">
            <v>0.5046638</v>
          </cell>
          <cell r="S1440">
            <v>0.3967156</v>
          </cell>
          <cell r="T1440">
            <v>0.43092170000000002</v>
          </cell>
          <cell r="AC1440">
            <v>1.020313</v>
          </cell>
          <cell r="AI1440">
            <v>0.90491600000000005</v>
          </cell>
          <cell r="AL1440">
            <v>0.92520899999999995</v>
          </cell>
          <cell r="AO1440">
            <v>0.30794899999999997</v>
          </cell>
          <cell r="AR1440">
            <v>-0.14107349999999999</v>
          </cell>
          <cell r="AU1440">
            <v>0.25722889999999998</v>
          </cell>
          <cell r="AX1440">
            <v>0.1956311</v>
          </cell>
          <cell r="BA1440">
            <v>0.79126350000000001</v>
          </cell>
          <cell r="BG1440">
            <v>0.89430299999999996</v>
          </cell>
          <cell r="BJ1440">
            <v>0.723603</v>
          </cell>
          <cell r="BM1440">
            <v>0.54070549999999995</v>
          </cell>
          <cell r="BO1440">
            <v>0.91632550000000001</v>
          </cell>
          <cell r="BP1440">
            <v>1.457031</v>
          </cell>
          <cell r="BY1440">
            <v>0.91881760000000001</v>
          </cell>
          <cell r="CE1440">
            <v>1.6232169999999999</v>
          </cell>
          <cell r="CH1440">
            <v>2.5931670000000002</v>
          </cell>
          <cell r="CK1440">
            <v>0.5522205</v>
          </cell>
          <cell r="CN1440">
            <v>-0.18597520000000001</v>
          </cell>
          <cell r="CQ1440">
            <v>1.004122</v>
          </cell>
          <cell r="CT1440">
            <v>1.3535060000000001</v>
          </cell>
          <cell r="CW1440">
            <v>0.852182</v>
          </cell>
          <cell r="DC1440">
            <v>1.6037939999999999</v>
          </cell>
          <cell r="DF1440">
            <v>2.1262509999999999</v>
          </cell>
          <cell r="DI1440">
            <v>0.93121980000000004</v>
          </cell>
          <cell r="DJ1440">
            <v>1.003177</v>
          </cell>
          <cell r="DK1440">
            <v>1.016545</v>
          </cell>
          <cell r="DL1440">
            <v>1.1312199999999999</v>
          </cell>
          <cell r="DM1440">
            <v>1.216545</v>
          </cell>
          <cell r="DN1440">
            <v>1.2031769999999999</v>
          </cell>
          <cell r="DO1440">
            <v>41300000000</v>
          </cell>
          <cell r="DP1440">
            <v>9980000000</v>
          </cell>
          <cell r="DQ1440">
            <v>21500000000</v>
          </cell>
          <cell r="DR1440">
            <v>9860000000</v>
          </cell>
          <cell r="DS1440">
            <v>67.562479999999994</v>
          </cell>
          <cell r="DU1440">
            <v>116.3308</v>
          </cell>
          <cell r="EH1440">
            <v>100.87730000000001</v>
          </cell>
          <cell r="FH1440">
            <v>129.65289999999999</v>
          </cell>
          <cell r="FN1440">
            <v>129.42310000000001</v>
          </cell>
          <cell r="FQ1440">
            <v>127.1134</v>
          </cell>
          <cell r="FT1440">
            <v>102.0013</v>
          </cell>
          <cell r="FW1440">
            <v>72.102909999999994</v>
          </cell>
          <cell r="FZ1440">
            <v>114.42659999999999</v>
          </cell>
          <cell r="GC1440">
            <v>103.7071</v>
          </cell>
          <cell r="GF1440">
            <v>118.69880000000001</v>
          </cell>
          <cell r="GL1440">
            <v>124.60599999999999</v>
          </cell>
          <cell r="GO1440">
            <v>118.0031</v>
          </cell>
          <cell r="IA1440">
            <v>29</v>
          </cell>
          <cell r="IB1440">
            <v>2</v>
          </cell>
          <cell r="IH1440">
            <v>43</v>
          </cell>
          <cell r="II1440">
            <v>18</v>
          </cell>
          <cell r="IJ1440">
            <v>13</v>
          </cell>
          <cell r="IK1440">
            <v>8</v>
          </cell>
          <cell r="IL1440">
            <v>14</v>
          </cell>
          <cell r="IM1440">
            <v>11</v>
          </cell>
          <cell r="IO1440">
            <v>9</v>
          </cell>
          <cell r="IP1440">
            <v>1</v>
          </cell>
          <cell r="IV1440" t="str">
            <v>Advanced Economies</v>
          </cell>
          <cell r="IW1440">
            <v>0</v>
          </cell>
          <cell r="IX1440">
            <v>1</v>
          </cell>
        </row>
        <row r="1441">
          <cell r="A1441">
            <v>542200812</v>
          </cell>
          <cell r="B1441">
            <v>542</v>
          </cell>
          <cell r="C1441">
            <v>200000</v>
          </cell>
          <cell r="D1441" t="str">
            <v>Korea</v>
          </cell>
          <cell r="E1441" t="str">
            <v>APD </v>
          </cell>
          <cell r="F1441" t="str">
            <v>High income: OECD</v>
          </cell>
          <cell r="G1441" t="str">
            <v>Advanced</v>
          </cell>
          <cell r="H1441" t="str">
            <v>Advanced</v>
          </cell>
          <cell r="I1441" t="str">
            <v>Importer</v>
          </cell>
          <cell r="J1441" t="str">
            <v>Advanced</v>
          </cell>
          <cell r="IV1441" t="str">
            <v>Advanced Economies</v>
          </cell>
          <cell r="IW1441">
            <v>0</v>
          </cell>
          <cell r="IX1441">
            <v>1</v>
          </cell>
        </row>
        <row r="1442">
          <cell r="A1442">
            <v>5432000</v>
          </cell>
          <cell r="B1442">
            <v>543</v>
          </cell>
          <cell r="C1442">
            <v>2000</v>
          </cell>
          <cell r="D1442" t="str">
            <v>Korea, Democratic rep of</v>
          </cell>
          <cell r="E1442" t="str">
            <v>APD </v>
          </cell>
          <cell r="F1442" t="str">
            <v>Low income</v>
          </cell>
          <cell r="G1442" t="str">
            <v>Developing</v>
          </cell>
          <cell r="H1442" t="str">
            <v>APD </v>
          </cell>
          <cell r="I1442" t="str">
            <v>Importer</v>
          </cell>
          <cell r="AC1442">
            <v>0.11681</v>
          </cell>
          <cell r="AL1442">
            <v>0.11681</v>
          </cell>
          <cell r="AO1442">
            <v>0.4417065</v>
          </cell>
          <cell r="AU1442">
            <v>0.35686899999999999</v>
          </cell>
          <cell r="AX1442">
            <v>0.38294610000000001</v>
          </cell>
          <cell r="BA1442">
            <v>0.4417065</v>
          </cell>
          <cell r="BG1442">
            <v>0.37565199999999999</v>
          </cell>
          <cell r="BJ1442">
            <v>0.38784800000000003</v>
          </cell>
          <cell r="BY1442">
            <v>0.64992760000000005</v>
          </cell>
          <cell r="CH1442">
            <v>0.64992760000000005</v>
          </cell>
          <cell r="CK1442">
            <v>1.108589</v>
          </cell>
          <cell r="CQ1442">
            <v>1.4667330000000001</v>
          </cell>
          <cell r="CT1442">
            <v>2.493239</v>
          </cell>
          <cell r="CW1442">
            <v>1.0651790000000001</v>
          </cell>
          <cell r="DC1442">
            <v>1.599362</v>
          </cell>
          <cell r="DF1442">
            <v>2.5516290000000001</v>
          </cell>
          <cell r="HK1442">
            <v>30500000</v>
          </cell>
          <cell r="HL1442">
            <v>22400000</v>
          </cell>
          <cell r="HM1442">
            <v>109000000</v>
          </cell>
          <cell r="HN1442">
            <v>168000000</v>
          </cell>
          <cell r="IB1442">
            <v>1</v>
          </cell>
          <cell r="IH1442">
            <v>20</v>
          </cell>
          <cell r="II1442">
            <v>6</v>
          </cell>
          <cell r="IO1442">
            <v>17</v>
          </cell>
          <cell r="IP1442">
            <v>3</v>
          </cell>
          <cell r="IV1442" t="e">
            <v>#N/A</v>
          </cell>
          <cell r="IW1442">
            <v>0</v>
          </cell>
          <cell r="IX1442">
            <v>0</v>
          </cell>
        </row>
        <row r="1443">
          <cell r="A1443">
            <v>5432001</v>
          </cell>
          <cell r="B1443">
            <v>543</v>
          </cell>
          <cell r="C1443">
            <v>2001</v>
          </cell>
          <cell r="D1443" t="str">
            <v>Korea, Democratic rep of</v>
          </cell>
          <cell r="E1443" t="str">
            <v>APD </v>
          </cell>
          <cell r="F1443" t="str">
            <v>Low income</v>
          </cell>
          <cell r="G1443" t="str">
            <v>Developing</v>
          </cell>
          <cell r="H1443" t="str">
            <v>APD </v>
          </cell>
          <cell r="I1443" t="str">
            <v>Importer</v>
          </cell>
          <cell r="AC1443">
            <v>0.110832</v>
          </cell>
          <cell r="AL1443">
            <v>0.110832</v>
          </cell>
          <cell r="AO1443">
            <v>0.43279600000000001</v>
          </cell>
          <cell r="AU1443">
            <v>0.34692099999999998</v>
          </cell>
          <cell r="AX1443">
            <v>0.36914170000000002</v>
          </cell>
          <cell r="BA1443">
            <v>0.42965950000000003</v>
          </cell>
          <cell r="BG1443">
            <v>0.34692099999999998</v>
          </cell>
          <cell r="BJ1443">
            <v>0.36840109999999998</v>
          </cell>
          <cell r="BY1443">
            <v>0.6678906</v>
          </cell>
          <cell r="CH1443">
            <v>0.6678906</v>
          </cell>
          <cell r="CK1443">
            <v>1.0738350000000001</v>
          </cell>
          <cell r="CQ1443">
            <v>1.5610949999999999</v>
          </cell>
          <cell r="CT1443">
            <v>2.5686599999999999</v>
          </cell>
          <cell r="CW1443">
            <v>1.0537479999999999</v>
          </cell>
          <cell r="DC1443">
            <v>1.5368710000000001</v>
          </cell>
          <cell r="DF1443">
            <v>2.4571160000000001</v>
          </cell>
          <cell r="HK1443">
            <v>28100000</v>
          </cell>
          <cell r="HL1443">
            <v>24500000</v>
          </cell>
          <cell r="HM1443">
            <v>112000000</v>
          </cell>
          <cell r="HN1443">
            <v>163000000</v>
          </cell>
          <cell r="IB1443">
            <v>1</v>
          </cell>
          <cell r="IH1443">
            <v>20</v>
          </cell>
          <cell r="II1443">
            <v>6</v>
          </cell>
          <cell r="IJ1443">
            <v>1</v>
          </cell>
          <cell r="IO1443">
            <v>17</v>
          </cell>
          <cell r="IP1443">
            <v>3</v>
          </cell>
          <cell r="IQ1443">
            <v>2</v>
          </cell>
          <cell r="IV1443" t="e">
            <v>#N/A</v>
          </cell>
          <cell r="IW1443">
            <v>0</v>
          </cell>
          <cell r="IX1443">
            <v>0</v>
          </cell>
        </row>
        <row r="1444">
          <cell r="A1444">
            <v>5432002</v>
          </cell>
          <cell r="B1444">
            <v>543</v>
          </cell>
          <cell r="C1444">
            <v>2002</v>
          </cell>
          <cell r="D1444" t="str">
            <v>Korea, Democratic rep of</v>
          </cell>
          <cell r="E1444" t="str">
            <v>APD </v>
          </cell>
          <cell r="F1444" t="str">
            <v>Low income</v>
          </cell>
          <cell r="G1444" t="str">
            <v>Developing</v>
          </cell>
          <cell r="H1444" t="str">
            <v>APD </v>
          </cell>
          <cell r="I1444" t="str">
            <v>Importer</v>
          </cell>
          <cell r="AC1444">
            <v>9.0695999999999999E-2</v>
          </cell>
          <cell r="AF1444">
            <v>-8.56016E-2</v>
          </cell>
          <cell r="AI1444">
            <v>-3.7859999999999999E-4</v>
          </cell>
          <cell r="AL1444">
            <v>5.1925300000000001E-2</v>
          </cell>
          <cell r="AO1444">
            <v>0.2376393</v>
          </cell>
          <cell r="AR1444">
            <v>-5.3232700000000001E-2</v>
          </cell>
          <cell r="AU1444">
            <v>0.15167079999999999</v>
          </cell>
          <cell r="AX1444">
            <v>0.15617200000000001</v>
          </cell>
          <cell r="BA1444">
            <v>0.23729259999999999</v>
          </cell>
          <cell r="BD1444">
            <v>-2.1605999999999999E-3</v>
          </cell>
          <cell r="BG1444">
            <v>0.13079160000000001</v>
          </cell>
          <cell r="BJ1444">
            <v>0.1550436</v>
          </cell>
          <cell r="BY1444">
            <v>0.36738759999999998</v>
          </cell>
          <cell r="CB1444">
            <v>-0.15856190000000001</v>
          </cell>
          <cell r="CE1444">
            <v>-3.8333999999999998E-3</v>
          </cell>
          <cell r="CH1444">
            <v>0.58666529999999995</v>
          </cell>
          <cell r="CK1444">
            <v>0.89021720000000004</v>
          </cell>
          <cell r="CN1444">
            <v>-8.4856299999999996E-2</v>
          </cell>
          <cell r="CQ1444">
            <v>0.92043580000000003</v>
          </cell>
          <cell r="CT1444">
            <v>1.510273</v>
          </cell>
          <cell r="CW1444">
            <v>0.9111629</v>
          </cell>
          <cell r="CZ1444">
            <v>-8.6654999999999996E-3</v>
          </cell>
          <cell r="DC1444">
            <v>1.0041469999999999</v>
          </cell>
          <cell r="DF1444">
            <v>1.6103050000000001</v>
          </cell>
          <cell r="DI1444">
            <v>0.1944941</v>
          </cell>
          <cell r="DJ1444">
            <v>0.1951155</v>
          </cell>
          <cell r="DK1444">
            <v>0.19855639999999999</v>
          </cell>
          <cell r="DL1444">
            <v>0.39449410000000001</v>
          </cell>
          <cell r="DM1444">
            <v>0.39855639999999998</v>
          </cell>
          <cell r="DN1444">
            <v>0.39511550000000001</v>
          </cell>
          <cell r="HK1444">
            <v>28000000</v>
          </cell>
          <cell r="HL1444">
            <v>22400000</v>
          </cell>
          <cell r="HM1444">
            <v>99300000</v>
          </cell>
          <cell r="HN1444">
            <v>152000000</v>
          </cell>
          <cell r="IB1444">
            <v>3</v>
          </cell>
          <cell r="IC1444">
            <v>3</v>
          </cell>
          <cell r="ID1444">
            <v>1</v>
          </cell>
          <cell r="IE1444">
            <v>1</v>
          </cell>
          <cell r="IH1444">
            <v>31</v>
          </cell>
          <cell r="II1444">
            <v>32</v>
          </cell>
          <cell r="IJ1444">
            <v>13</v>
          </cell>
          <cell r="IK1444">
            <v>10</v>
          </cell>
          <cell r="IL1444">
            <v>3</v>
          </cell>
          <cell r="IO1444">
            <v>31</v>
          </cell>
          <cell r="IP1444">
            <v>37</v>
          </cell>
          <cell r="IQ1444">
            <v>17</v>
          </cell>
          <cell r="IR1444">
            <v>11</v>
          </cell>
          <cell r="IS1444">
            <v>4</v>
          </cell>
          <cell r="IV1444" t="e">
            <v>#N/A</v>
          </cell>
          <cell r="IW1444">
            <v>0</v>
          </cell>
          <cell r="IX1444">
            <v>0</v>
          </cell>
        </row>
        <row r="1445">
          <cell r="A1445">
            <v>5432003</v>
          </cell>
          <cell r="B1445">
            <v>543</v>
          </cell>
          <cell r="C1445">
            <v>2003</v>
          </cell>
          <cell r="D1445" t="str">
            <v>Korea, Democratic rep of</v>
          </cell>
          <cell r="E1445" t="str">
            <v>APD </v>
          </cell>
          <cell r="F1445" t="str">
            <v>Low income</v>
          </cell>
          <cell r="G1445" t="str">
            <v>Developing</v>
          </cell>
          <cell r="H1445" t="str">
            <v>APD </v>
          </cell>
          <cell r="I1445" t="str">
            <v>Importer</v>
          </cell>
          <cell r="AC1445">
            <v>0.12572910000000001</v>
          </cell>
          <cell r="AF1445">
            <v>-0.15023439999999999</v>
          </cell>
          <cell r="AI1445">
            <v>-6.3318100000000002E-2</v>
          </cell>
          <cell r="AL1445">
            <v>-1.9852999999999999E-2</v>
          </cell>
          <cell r="AO1445">
            <v>0.32812059999999998</v>
          </cell>
          <cell r="AR1445">
            <v>-4.9801100000000001E-2</v>
          </cell>
          <cell r="AU1445">
            <v>0.1461228</v>
          </cell>
          <cell r="AX1445">
            <v>0.17932129999999999</v>
          </cell>
          <cell r="BA1445">
            <v>0.27879520000000002</v>
          </cell>
          <cell r="BD1445">
            <v>-2.9370899999999998E-2</v>
          </cell>
          <cell r="BG1445">
            <v>0.1147128</v>
          </cell>
          <cell r="BJ1445">
            <v>0.15807160000000001</v>
          </cell>
          <cell r="BY1445">
            <v>0.28855029999999998</v>
          </cell>
          <cell r="CB1445">
            <v>-0.3100813</v>
          </cell>
          <cell r="CE1445">
            <v>-0.30838159999999998</v>
          </cell>
          <cell r="CH1445">
            <v>-0.22498660000000001</v>
          </cell>
          <cell r="CK1445">
            <v>0.95374539999999997</v>
          </cell>
          <cell r="CN1445">
            <v>-0.11406040000000001</v>
          </cell>
          <cell r="CQ1445">
            <v>0.82691199999999998</v>
          </cell>
          <cell r="CT1445">
            <v>1.6244989999999999</v>
          </cell>
          <cell r="CW1445">
            <v>0.92332380000000003</v>
          </cell>
          <cell r="CZ1445">
            <v>-5.9225199999999999E-2</v>
          </cell>
          <cell r="DC1445">
            <v>0.75503620000000005</v>
          </cell>
          <cell r="DF1445">
            <v>1.5427010000000001</v>
          </cell>
          <cell r="DI1445">
            <v>0.22120480000000001</v>
          </cell>
          <cell r="DJ1445">
            <v>0.22528719999999999</v>
          </cell>
          <cell r="DK1445">
            <v>0.24258179999999999</v>
          </cell>
          <cell r="DL1445">
            <v>0.42120469999999999</v>
          </cell>
          <cell r="DM1445">
            <v>0.44258180000000003</v>
          </cell>
          <cell r="DN1445">
            <v>0.42528719999999998</v>
          </cell>
          <cell r="HK1445">
            <v>24400000</v>
          </cell>
          <cell r="HL1445">
            <v>23600000</v>
          </cell>
          <cell r="HM1445">
            <v>90000000</v>
          </cell>
          <cell r="HN1445">
            <v>141000000</v>
          </cell>
          <cell r="IB1445">
            <v>2</v>
          </cell>
          <cell r="IC1445">
            <v>5</v>
          </cell>
          <cell r="ID1445">
            <v>7</v>
          </cell>
          <cell r="IE1445">
            <v>2</v>
          </cell>
          <cell r="IH1445">
            <v>35</v>
          </cell>
          <cell r="II1445">
            <v>43</v>
          </cell>
          <cell r="IJ1445">
            <v>18</v>
          </cell>
          <cell r="IK1445">
            <v>16</v>
          </cell>
          <cell r="IL1445">
            <v>5</v>
          </cell>
          <cell r="IM1445">
            <v>1</v>
          </cell>
          <cell r="IO1445">
            <v>39</v>
          </cell>
          <cell r="IP1445">
            <v>51</v>
          </cell>
          <cell r="IQ1445">
            <v>27</v>
          </cell>
          <cell r="IR1445">
            <v>23</v>
          </cell>
          <cell r="IS1445">
            <v>10</v>
          </cell>
          <cell r="IT1445">
            <v>1</v>
          </cell>
          <cell r="IV1445" t="e">
            <v>#N/A</v>
          </cell>
          <cell r="IW1445">
            <v>0</v>
          </cell>
          <cell r="IX1445">
            <v>0</v>
          </cell>
        </row>
        <row r="1446">
          <cell r="A1446">
            <v>5432004</v>
          </cell>
          <cell r="B1446">
            <v>543</v>
          </cell>
          <cell r="C1446">
            <v>2004</v>
          </cell>
          <cell r="D1446" t="str">
            <v>Korea, Democratic rep of</v>
          </cell>
          <cell r="E1446" t="str">
            <v>APD </v>
          </cell>
          <cell r="F1446" t="str">
            <v>Low income</v>
          </cell>
          <cell r="G1446" t="str">
            <v>Developing</v>
          </cell>
          <cell r="H1446" t="str">
            <v>APD </v>
          </cell>
          <cell r="I1446" t="str">
            <v>Importer</v>
          </cell>
          <cell r="AC1446">
            <v>7.8461400000000001E-2</v>
          </cell>
          <cell r="AF1446">
            <v>-0.21225169999999999</v>
          </cell>
          <cell r="AI1446">
            <v>-8.4889599999999996E-2</v>
          </cell>
          <cell r="AL1446">
            <v>-3.4994699999999997E-2</v>
          </cell>
          <cell r="AO1446">
            <v>0.33365489999999998</v>
          </cell>
          <cell r="AR1446">
            <v>-3.6570400000000003E-2</v>
          </cell>
          <cell r="AU1446">
            <v>0.23138130000000001</v>
          </cell>
          <cell r="AX1446">
            <v>0.21642649999999999</v>
          </cell>
          <cell r="BA1446">
            <v>0.29856169999999999</v>
          </cell>
          <cell r="BD1446">
            <v>-3.61632E-2</v>
          </cell>
          <cell r="BG1446">
            <v>0.1780641</v>
          </cell>
          <cell r="BJ1446">
            <v>0.1717735</v>
          </cell>
          <cell r="BY1446">
            <v>0.32677650000000003</v>
          </cell>
          <cell r="CB1446">
            <v>-0.4114816</v>
          </cell>
          <cell r="CE1446">
            <v>-0.62325719999999996</v>
          </cell>
          <cell r="CH1446">
            <v>-0.41368539999999998</v>
          </cell>
          <cell r="CK1446">
            <v>0.94015769999999999</v>
          </cell>
          <cell r="CN1446">
            <v>-8.2210500000000006E-2</v>
          </cell>
          <cell r="CQ1446">
            <v>1.110309</v>
          </cell>
          <cell r="CT1446">
            <v>1.8655170000000001</v>
          </cell>
          <cell r="CW1446">
            <v>0.92346550000000005</v>
          </cell>
          <cell r="CZ1446">
            <v>-5.7683400000000003E-2</v>
          </cell>
          <cell r="DC1446">
            <v>0.81047789999999997</v>
          </cell>
          <cell r="DF1446">
            <v>1.676512</v>
          </cell>
          <cell r="DI1446">
            <v>0.30967499999999998</v>
          </cell>
          <cell r="DJ1446">
            <v>0.3419276</v>
          </cell>
          <cell r="DK1446">
            <v>0.34832970000000002</v>
          </cell>
          <cell r="DL1446">
            <v>0.50967499999999999</v>
          </cell>
          <cell r="DM1446">
            <v>0.54832970000000003</v>
          </cell>
          <cell r="DN1446">
            <v>0.54192759999999995</v>
          </cell>
          <cell r="FH1446">
            <v>113.03230000000001</v>
          </cell>
          <cell r="FK1446">
            <v>30.877009999999999</v>
          </cell>
          <cell r="FN1446">
            <v>62.831629999999997</v>
          </cell>
          <cell r="FQ1446">
            <v>63.873309999999996</v>
          </cell>
          <cell r="FT1446">
            <v>119.6815</v>
          </cell>
          <cell r="FW1446">
            <v>85.783349999999999</v>
          </cell>
          <cell r="FZ1446">
            <v>112.669</v>
          </cell>
          <cell r="GC1446">
            <v>110.11450000000001</v>
          </cell>
          <cell r="GF1446">
            <v>107.149</v>
          </cell>
          <cell r="GI1446">
            <v>65.102860000000007</v>
          </cell>
          <cell r="GL1446">
            <v>103.8395</v>
          </cell>
          <cell r="GO1446">
            <v>100.8335</v>
          </cell>
          <cell r="HK1446">
            <v>21200000</v>
          </cell>
          <cell r="HL1446">
            <v>19700000</v>
          </cell>
          <cell r="HM1446">
            <v>78500000</v>
          </cell>
          <cell r="HN1446">
            <v>119000000</v>
          </cell>
          <cell r="IB1446">
            <v>1</v>
          </cell>
          <cell r="IC1446">
            <v>5</v>
          </cell>
          <cell r="ID1446">
            <v>3</v>
          </cell>
          <cell r="IE1446">
            <v>3</v>
          </cell>
          <cell r="IF1446">
            <v>1</v>
          </cell>
          <cell r="IH1446">
            <v>39</v>
          </cell>
          <cell r="II1446">
            <v>40</v>
          </cell>
          <cell r="IJ1446">
            <v>16</v>
          </cell>
          <cell r="IK1446">
            <v>6</v>
          </cell>
          <cell r="IL1446">
            <v>4</v>
          </cell>
          <cell r="IM1446">
            <v>3</v>
          </cell>
          <cell r="IO1446">
            <v>43</v>
          </cell>
          <cell r="IP1446">
            <v>44</v>
          </cell>
          <cell r="IQ1446">
            <v>20</v>
          </cell>
          <cell r="IR1446">
            <v>13</v>
          </cell>
          <cell r="IS1446">
            <v>15</v>
          </cell>
          <cell r="IT1446">
            <v>3</v>
          </cell>
          <cell r="IV1446" t="e">
            <v>#N/A</v>
          </cell>
          <cell r="IW1446">
            <v>0</v>
          </cell>
          <cell r="IX1446">
            <v>0</v>
          </cell>
        </row>
        <row r="1447">
          <cell r="A1447">
            <v>5432005</v>
          </cell>
          <cell r="B1447">
            <v>543</v>
          </cell>
          <cell r="C1447">
            <v>2005</v>
          </cell>
          <cell r="D1447" t="str">
            <v>Korea, Democratic rep of</v>
          </cell>
          <cell r="E1447" t="str">
            <v>APD </v>
          </cell>
          <cell r="F1447" t="str">
            <v>Low income</v>
          </cell>
          <cell r="G1447" t="str">
            <v>Developing</v>
          </cell>
          <cell r="H1447" t="str">
            <v>APD </v>
          </cell>
          <cell r="I1447" t="str">
            <v>Importer</v>
          </cell>
          <cell r="AC1447">
            <v>0.10521270000000001</v>
          </cell>
          <cell r="AF1447">
            <v>-0.1595953</v>
          </cell>
          <cell r="AI1447">
            <v>2.2982699999999998E-2</v>
          </cell>
          <cell r="AL1447">
            <v>2.1016199999999999E-2</v>
          </cell>
          <cell r="AO1447">
            <v>0.39081480000000002</v>
          </cell>
          <cell r="AR1447">
            <v>1.55224E-2</v>
          </cell>
          <cell r="AU1447">
            <v>0.28517940000000003</v>
          </cell>
          <cell r="AX1447">
            <v>0.28848689999999999</v>
          </cell>
          <cell r="BA1447">
            <v>0.31773210000000002</v>
          </cell>
          <cell r="BD1447">
            <v>1.07341E-2</v>
          </cell>
          <cell r="BG1447">
            <v>0.19572300000000001</v>
          </cell>
          <cell r="BJ1447">
            <v>0.22435289999999999</v>
          </cell>
          <cell r="BY1447">
            <v>0.33262720000000001</v>
          </cell>
          <cell r="CB1447">
            <v>-0.31042209999999998</v>
          </cell>
          <cell r="CE1447">
            <v>0.17500589999999999</v>
          </cell>
          <cell r="CH1447">
            <v>0.19596430000000001</v>
          </cell>
          <cell r="CK1447">
            <v>0.99101689999999998</v>
          </cell>
          <cell r="CN1447">
            <v>4.9125200000000001E-2</v>
          </cell>
          <cell r="CQ1447">
            <v>1.1691720000000001</v>
          </cell>
          <cell r="CT1447">
            <v>2.1262569999999998</v>
          </cell>
          <cell r="CW1447">
            <v>0.91274759999999999</v>
          </cell>
          <cell r="CZ1447">
            <v>8.6563999999999999E-3</v>
          </cell>
          <cell r="DC1447">
            <v>0.90922639999999999</v>
          </cell>
          <cell r="DF1447">
            <v>1.811315</v>
          </cell>
          <cell r="DI1447">
            <v>0.3847873</v>
          </cell>
          <cell r="DJ1447">
            <v>0.41838730000000002</v>
          </cell>
          <cell r="DK1447">
            <v>0.4227572</v>
          </cell>
          <cell r="DL1447">
            <v>0.58478730000000001</v>
          </cell>
          <cell r="DM1447">
            <v>0.62275720000000001</v>
          </cell>
          <cell r="DN1447">
            <v>0.61838729999999997</v>
          </cell>
          <cell r="FH1447">
            <v>140.4452</v>
          </cell>
          <cell r="FK1447">
            <v>86.936549999999997</v>
          </cell>
          <cell r="FN1447">
            <v>106.3244</v>
          </cell>
          <cell r="FQ1447">
            <v>114.9496</v>
          </cell>
          <cell r="FT1447">
            <v>128.4503</v>
          </cell>
          <cell r="FW1447">
            <v>126.7496</v>
          </cell>
          <cell r="FZ1447">
            <v>118.8129</v>
          </cell>
          <cell r="GC1447">
            <v>122.5802</v>
          </cell>
          <cell r="GF1447">
            <v>109.1786</v>
          </cell>
          <cell r="GI1447">
            <v>99.312740000000005</v>
          </cell>
          <cell r="GL1447">
            <v>107.77549999999999</v>
          </cell>
          <cell r="GO1447">
            <v>113.6442</v>
          </cell>
          <cell r="HK1447">
            <v>19200000</v>
          </cell>
          <cell r="HL1447">
            <v>17900000</v>
          </cell>
          <cell r="HM1447">
            <v>69100000</v>
          </cell>
          <cell r="HN1447">
            <v>105000000</v>
          </cell>
          <cell r="IB1447">
            <v>4</v>
          </cell>
          <cell r="IC1447">
            <v>3</v>
          </cell>
          <cell r="ID1447">
            <v>2</v>
          </cell>
          <cell r="IE1447">
            <v>4</v>
          </cell>
          <cell r="IH1447">
            <v>52</v>
          </cell>
          <cell r="II1447">
            <v>38</v>
          </cell>
          <cell r="IJ1447">
            <v>10</v>
          </cell>
          <cell r="IK1447">
            <v>3</v>
          </cell>
          <cell r="IL1447">
            <v>5</v>
          </cell>
          <cell r="IM1447">
            <v>3</v>
          </cell>
          <cell r="IO1447">
            <v>56</v>
          </cell>
          <cell r="IP1447">
            <v>42</v>
          </cell>
          <cell r="IQ1447">
            <v>13</v>
          </cell>
          <cell r="IR1447">
            <v>8</v>
          </cell>
          <cell r="IS1447">
            <v>14</v>
          </cell>
          <cell r="IT1447">
            <v>8</v>
          </cell>
          <cell r="IV1447" t="e">
            <v>#N/A</v>
          </cell>
          <cell r="IW1447">
            <v>0</v>
          </cell>
          <cell r="IX1447">
            <v>0</v>
          </cell>
        </row>
        <row r="1448">
          <cell r="A1448">
            <v>5432006</v>
          </cell>
          <cell r="B1448">
            <v>543</v>
          </cell>
          <cell r="C1448">
            <v>2006</v>
          </cell>
          <cell r="D1448" t="str">
            <v>Korea, Democratic rep of</v>
          </cell>
          <cell r="E1448" t="str">
            <v>APD </v>
          </cell>
          <cell r="F1448" t="str">
            <v>Low income</v>
          </cell>
          <cell r="G1448" t="str">
            <v>Developing</v>
          </cell>
          <cell r="H1448" t="str">
            <v>APD </v>
          </cell>
          <cell r="I1448" t="str">
            <v>Importer</v>
          </cell>
          <cell r="AC1448">
            <v>0.19940559999999999</v>
          </cell>
          <cell r="AF1448">
            <v>-0.18354010000000001</v>
          </cell>
          <cell r="AI1448">
            <v>9.5762E-3</v>
          </cell>
          <cell r="AL1448">
            <v>4.6731500000000002E-2</v>
          </cell>
          <cell r="AO1448">
            <v>0.41588259999999999</v>
          </cell>
          <cell r="AR1448">
            <v>5.36494E-2</v>
          </cell>
          <cell r="AU1448">
            <v>0.30799159999999998</v>
          </cell>
          <cell r="AX1448">
            <v>0.2991569</v>
          </cell>
          <cell r="BA1448">
            <v>0.35204750000000001</v>
          </cell>
          <cell r="BD1448">
            <v>3.3025499999999999E-2</v>
          </cell>
          <cell r="BG1448">
            <v>0.24076220000000001</v>
          </cell>
          <cell r="BJ1448">
            <v>0.2335006</v>
          </cell>
          <cell r="BY1448">
            <v>0.39743729999999999</v>
          </cell>
          <cell r="CB1448">
            <v>-0.27286149999999998</v>
          </cell>
          <cell r="CE1448">
            <v>6.1771199999999998E-2</v>
          </cell>
          <cell r="CH1448">
            <v>0.40714470000000003</v>
          </cell>
          <cell r="CK1448">
            <v>0.91617020000000005</v>
          </cell>
          <cell r="CN1448">
            <v>0.10170949999999999</v>
          </cell>
          <cell r="CQ1448">
            <v>1.336087</v>
          </cell>
          <cell r="CT1448">
            <v>1.9860869999999999</v>
          </cell>
          <cell r="CW1448">
            <v>0.8384587</v>
          </cell>
          <cell r="CZ1448">
            <v>4.5688600000000003E-2</v>
          </cell>
          <cell r="DC1448">
            <v>0.94375039999999999</v>
          </cell>
          <cell r="DF1448">
            <v>1.789299</v>
          </cell>
          <cell r="DI1448">
            <v>0.45059450000000001</v>
          </cell>
          <cell r="DJ1448">
            <v>0.48738710000000002</v>
          </cell>
          <cell r="DK1448">
            <v>0.49916509999999997</v>
          </cell>
          <cell r="DL1448">
            <v>0.65059449999999996</v>
          </cell>
          <cell r="DM1448">
            <v>0.69916509999999998</v>
          </cell>
          <cell r="DN1448">
            <v>0.68738699999999997</v>
          </cell>
          <cell r="FH1448">
            <v>141.76660000000001</v>
          </cell>
          <cell r="FK1448">
            <v>91.087879999999998</v>
          </cell>
          <cell r="FN1448">
            <v>102.6233</v>
          </cell>
          <cell r="FQ1448">
            <v>109.5431</v>
          </cell>
          <cell r="FT1448">
            <v>130.83840000000001</v>
          </cell>
          <cell r="FW1448">
            <v>129.25360000000001</v>
          </cell>
          <cell r="FZ1448">
            <v>128.3544</v>
          </cell>
          <cell r="GC1448">
            <v>124.4233</v>
          </cell>
          <cell r="GF1448">
            <v>119.3068</v>
          </cell>
          <cell r="GI1448">
            <v>121.6917</v>
          </cell>
          <cell r="GL1448">
            <v>116.52500000000001</v>
          </cell>
          <cell r="GO1448">
            <v>114.2085</v>
          </cell>
          <cell r="HK1448">
            <v>18200000</v>
          </cell>
          <cell r="HL1448">
            <v>14300000</v>
          </cell>
          <cell r="HM1448">
            <v>67100000</v>
          </cell>
          <cell r="HN1448">
            <v>101000000</v>
          </cell>
          <cell r="IB1448">
            <v>6</v>
          </cell>
          <cell r="IC1448">
            <v>3</v>
          </cell>
          <cell r="ID1448">
            <v>1</v>
          </cell>
          <cell r="IE1448">
            <v>3</v>
          </cell>
          <cell r="IH1448">
            <v>55</v>
          </cell>
          <cell r="II1448">
            <v>37</v>
          </cell>
          <cell r="IJ1448">
            <v>9</v>
          </cell>
          <cell r="IK1448">
            <v>2</v>
          </cell>
          <cell r="IL1448">
            <v>5</v>
          </cell>
          <cell r="IM1448">
            <v>3</v>
          </cell>
          <cell r="IO1448">
            <v>56</v>
          </cell>
          <cell r="IP1448">
            <v>46</v>
          </cell>
          <cell r="IQ1448">
            <v>13</v>
          </cell>
          <cell r="IR1448">
            <v>6</v>
          </cell>
          <cell r="IS1448">
            <v>13</v>
          </cell>
          <cell r="IT1448">
            <v>7</v>
          </cell>
          <cell r="IV1448" t="e">
            <v>#N/A</v>
          </cell>
          <cell r="IW1448">
            <v>0</v>
          </cell>
          <cell r="IX1448">
            <v>0</v>
          </cell>
        </row>
        <row r="1449">
          <cell r="A1449">
            <v>5432007</v>
          </cell>
          <cell r="B1449">
            <v>543</v>
          </cell>
          <cell r="C1449">
            <v>2007</v>
          </cell>
          <cell r="D1449" t="str">
            <v>Korea, Democratic rep of</v>
          </cell>
          <cell r="E1449" t="str">
            <v>APD </v>
          </cell>
          <cell r="F1449" t="str">
            <v>Low income</v>
          </cell>
          <cell r="G1449" t="str">
            <v>Developing</v>
          </cell>
          <cell r="H1449" t="str">
            <v>APD </v>
          </cell>
          <cell r="I1449" t="str">
            <v>Importer</v>
          </cell>
          <cell r="AC1449">
            <v>0.1810022</v>
          </cell>
          <cell r="AF1449">
            <v>-0.2293673</v>
          </cell>
          <cell r="AI1449">
            <v>-9.7476199999999999E-2</v>
          </cell>
          <cell r="AL1449">
            <v>-5.9007499999999997E-2</v>
          </cell>
          <cell r="AO1449">
            <v>0.39108589999999999</v>
          </cell>
          <cell r="AR1449">
            <v>-5.7517600000000002E-2</v>
          </cell>
          <cell r="AU1449">
            <v>0.18870819999999999</v>
          </cell>
          <cell r="AX1449">
            <v>0.21018770000000001</v>
          </cell>
          <cell r="BA1449">
            <v>0.2581928</v>
          </cell>
          <cell r="BD1449">
            <v>-0.14370230000000001</v>
          </cell>
          <cell r="BG1449">
            <v>0.13961229999999999</v>
          </cell>
          <cell r="BJ1449">
            <v>0.12703020000000001</v>
          </cell>
          <cell r="BY1449">
            <v>0.25789430000000002</v>
          </cell>
          <cell r="CB1449">
            <v>-0.39365899999999998</v>
          </cell>
          <cell r="CE1449">
            <v>-0.58937430000000002</v>
          </cell>
          <cell r="CH1449">
            <v>-0.50214340000000002</v>
          </cell>
          <cell r="CK1449">
            <v>0.76264750000000003</v>
          </cell>
          <cell r="CN1449">
            <v>-9.1213699999999995E-2</v>
          </cell>
          <cell r="CQ1449">
            <v>0.84091850000000001</v>
          </cell>
          <cell r="CT1449">
            <v>1.5520350000000001</v>
          </cell>
          <cell r="CW1449">
            <v>0.65587569999999995</v>
          </cell>
          <cell r="CZ1449">
            <v>-0.1752792</v>
          </cell>
          <cell r="DC1449">
            <v>0.56627830000000001</v>
          </cell>
          <cell r="DF1449">
            <v>0.96607069999999995</v>
          </cell>
          <cell r="DI1449">
            <v>0.62159580000000003</v>
          </cell>
          <cell r="DJ1449">
            <v>0.69778260000000003</v>
          </cell>
          <cell r="DK1449">
            <v>0.71828780000000003</v>
          </cell>
          <cell r="DL1449">
            <v>0.82159579999999999</v>
          </cell>
          <cell r="DM1449">
            <v>0.91828779999999999</v>
          </cell>
          <cell r="DN1449">
            <v>0.89778259999999999</v>
          </cell>
          <cell r="FH1449">
            <v>110.38209999999999</v>
          </cell>
          <cell r="FK1449">
            <v>64.815939999999998</v>
          </cell>
          <cell r="FN1449">
            <v>74.895899999999997</v>
          </cell>
          <cell r="FQ1449">
            <v>83.15437</v>
          </cell>
          <cell r="FT1449">
            <v>112.8355</v>
          </cell>
          <cell r="FW1449">
            <v>79.063019999999995</v>
          </cell>
          <cell r="FZ1449">
            <v>112.31959999999999</v>
          </cell>
          <cell r="GC1449">
            <v>107.69289999999999</v>
          </cell>
          <cell r="GF1449">
            <v>101.6268</v>
          </cell>
          <cell r="GI1449">
            <v>72.709050000000005</v>
          </cell>
          <cell r="GL1449">
            <v>94.270610000000005</v>
          </cell>
          <cell r="GO1449">
            <v>92.544089999999997</v>
          </cell>
          <cell r="HK1449">
            <v>16300000</v>
          </cell>
          <cell r="HL1449">
            <v>12100000</v>
          </cell>
          <cell r="HM1449">
            <v>59200000</v>
          </cell>
          <cell r="HN1449">
            <v>88900000</v>
          </cell>
          <cell r="IB1449">
            <v>4</v>
          </cell>
          <cell r="IC1449">
            <v>4</v>
          </cell>
          <cell r="ID1449">
            <v>3</v>
          </cell>
          <cell r="IE1449">
            <v>7</v>
          </cell>
          <cell r="IF1449">
            <v>1</v>
          </cell>
          <cell r="IH1449">
            <v>48</v>
          </cell>
          <cell r="II1449">
            <v>35</v>
          </cell>
          <cell r="IJ1449">
            <v>15</v>
          </cell>
          <cell r="IK1449">
            <v>9</v>
          </cell>
          <cell r="IL1449">
            <v>12</v>
          </cell>
          <cell r="IM1449">
            <v>3</v>
          </cell>
          <cell r="IO1449">
            <v>50</v>
          </cell>
          <cell r="IP1449">
            <v>35</v>
          </cell>
          <cell r="IQ1449">
            <v>20</v>
          </cell>
          <cell r="IR1449">
            <v>14</v>
          </cell>
          <cell r="IS1449">
            <v>17</v>
          </cell>
          <cell r="IT1449">
            <v>18</v>
          </cell>
          <cell r="IV1449" t="e">
            <v>#N/A</v>
          </cell>
          <cell r="IW1449">
            <v>0</v>
          </cell>
          <cell r="IX1449">
            <v>0</v>
          </cell>
        </row>
        <row r="1450">
          <cell r="A1450">
            <v>5432008</v>
          </cell>
          <cell r="B1450">
            <v>543</v>
          </cell>
          <cell r="C1450">
            <v>2008</v>
          </cell>
          <cell r="D1450" t="str">
            <v>Korea, Democratic rep of</v>
          </cell>
          <cell r="E1450" t="str">
            <v>APD </v>
          </cell>
          <cell r="F1450" t="str">
            <v>Low income</v>
          </cell>
          <cell r="G1450" t="str">
            <v>Developing</v>
          </cell>
          <cell r="H1450" t="str">
            <v>APD </v>
          </cell>
          <cell r="I1450" t="str">
            <v>Importer</v>
          </cell>
          <cell r="AC1450">
            <v>0.4673078</v>
          </cell>
          <cell r="AF1450">
            <v>6.5534099999999998E-2</v>
          </cell>
          <cell r="AI1450">
            <v>0.17271520000000001</v>
          </cell>
          <cell r="AL1450">
            <v>0.25063400000000002</v>
          </cell>
          <cell r="AO1450">
            <v>0.68492160000000002</v>
          </cell>
          <cell r="AR1450">
            <v>0.34208870000000002</v>
          </cell>
          <cell r="AU1450">
            <v>0.52508699999999997</v>
          </cell>
          <cell r="AX1450">
            <v>0.5705308</v>
          </cell>
          <cell r="BA1450">
            <v>0.655528</v>
          </cell>
          <cell r="BD1450">
            <v>0.2277102</v>
          </cell>
          <cell r="BG1450">
            <v>0.5032181</v>
          </cell>
          <cell r="BJ1450">
            <v>0.52925789999999995</v>
          </cell>
          <cell r="BY1450">
            <v>0.73818859999999997</v>
          </cell>
          <cell r="CB1450">
            <v>5.9042600000000001E-2</v>
          </cell>
          <cell r="CE1450">
            <v>0.81497649999999999</v>
          </cell>
          <cell r="CH1450">
            <v>1.544006</v>
          </cell>
          <cell r="CK1450">
            <v>1.0235669999999999</v>
          </cell>
          <cell r="CN1450">
            <v>0.41387030000000002</v>
          </cell>
          <cell r="CQ1450">
            <v>1.613413</v>
          </cell>
          <cell r="CT1450">
            <v>2.5874190000000001</v>
          </cell>
          <cell r="CW1450">
            <v>1.0195860000000001</v>
          </cell>
          <cell r="CZ1450">
            <v>0.1679668</v>
          </cell>
          <cell r="DC1450">
            <v>1.5694030000000001</v>
          </cell>
          <cell r="DF1450">
            <v>2.5727869999999999</v>
          </cell>
          <cell r="DI1450">
            <v>0.25269219999999998</v>
          </cell>
          <cell r="DJ1450">
            <v>0.38473760000000001</v>
          </cell>
          <cell r="DK1450">
            <v>0.40219709999999997</v>
          </cell>
          <cell r="DL1450">
            <v>0.45269219999999999</v>
          </cell>
          <cell r="DM1450">
            <v>0.60219710000000004</v>
          </cell>
          <cell r="DN1450">
            <v>0.58473770000000003</v>
          </cell>
          <cell r="FH1450">
            <v>372.70069999999998</v>
          </cell>
          <cell r="FI1450">
            <v>31.350850000000001</v>
          </cell>
          <cell r="FK1450">
            <v>213.4734</v>
          </cell>
          <cell r="FL1450">
            <v>21.947990000000001</v>
          </cell>
          <cell r="FN1450">
            <v>226.9777</v>
          </cell>
          <cell r="FO1450">
            <v>13.293990000000001</v>
          </cell>
          <cell r="FQ1450">
            <v>219.75319999999999</v>
          </cell>
          <cell r="FR1450">
            <v>26.49361</v>
          </cell>
          <cell r="FT1450">
            <v>140.334</v>
          </cell>
          <cell r="FU1450">
            <v>58.68074</v>
          </cell>
          <cell r="FW1450">
            <v>321.57940000000002</v>
          </cell>
          <cell r="FX1450">
            <v>11.17756</v>
          </cell>
          <cell r="FZ1450">
            <v>238.4101</v>
          </cell>
          <cell r="GA1450">
            <v>70.873350000000002</v>
          </cell>
          <cell r="GC1450">
            <v>201.42850000000001</v>
          </cell>
          <cell r="GD1450">
            <v>56.227200000000003</v>
          </cell>
          <cell r="GF1450">
            <v>136.47630000000001</v>
          </cell>
          <cell r="GG1450">
            <v>29.716629999999999</v>
          </cell>
          <cell r="GI1450">
            <v>259.73140000000001</v>
          </cell>
          <cell r="GJ1450">
            <v>9.7242110000000004</v>
          </cell>
          <cell r="GL1450">
            <v>238.4101</v>
          </cell>
          <cell r="GM1450">
            <v>41.224820000000001</v>
          </cell>
          <cell r="GO1450">
            <v>163.69829999999999</v>
          </cell>
          <cell r="GP1450">
            <v>32.639919999999996</v>
          </cell>
          <cell r="GR1450">
            <v>0</v>
          </cell>
          <cell r="GS1450">
            <v>0</v>
          </cell>
          <cell r="GT1450">
            <v>0</v>
          </cell>
          <cell r="GU1450">
            <v>0</v>
          </cell>
          <cell r="GX1450">
            <v>0</v>
          </cell>
          <cell r="GY1450">
            <v>0</v>
          </cell>
          <cell r="GZ1450">
            <v>0</v>
          </cell>
          <cell r="HA1450">
            <v>0</v>
          </cell>
          <cell r="HD1450">
            <v>0</v>
          </cell>
          <cell r="HE1450">
            <v>0</v>
          </cell>
          <cell r="HF1450">
            <v>0</v>
          </cell>
          <cell r="HG1450">
            <v>0</v>
          </cell>
          <cell r="HK1450">
            <v>15200000</v>
          </cell>
          <cell r="HL1450">
            <v>10100000</v>
          </cell>
          <cell r="HM1450">
            <v>43800000</v>
          </cell>
          <cell r="HN1450">
            <v>67200000</v>
          </cell>
          <cell r="IA1450">
            <v>8</v>
          </cell>
          <cell r="IB1450">
            <v>8</v>
          </cell>
          <cell r="ID1450">
            <v>3</v>
          </cell>
          <cell r="IH1450">
            <v>88</v>
          </cell>
          <cell r="II1450">
            <v>23</v>
          </cell>
          <cell r="IJ1450">
            <v>2</v>
          </cell>
          <cell r="IK1450">
            <v>2</v>
          </cell>
          <cell r="IM1450">
            <v>1</v>
          </cell>
          <cell r="IO1450">
            <v>105</v>
          </cell>
          <cell r="IP1450">
            <v>24</v>
          </cell>
          <cell r="IQ1450">
            <v>3</v>
          </cell>
          <cell r="IR1450">
            <v>8</v>
          </cell>
          <cell r="IS1450">
            <v>9</v>
          </cell>
          <cell r="IT1450">
            <v>1</v>
          </cell>
          <cell r="IV1450" t="e">
            <v>#N/A</v>
          </cell>
          <cell r="IW1450">
            <v>0</v>
          </cell>
          <cell r="IX1450">
            <v>0</v>
          </cell>
        </row>
        <row r="1451">
          <cell r="A1451">
            <v>5432009</v>
          </cell>
          <cell r="B1451">
            <v>543</v>
          </cell>
          <cell r="C1451">
            <v>2009</v>
          </cell>
          <cell r="D1451" t="str">
            <v>Korea, Democratic rep of</v>
          </cell>
          <cell r="E1451" t="str">
            <v>APD </v>
          </cell>
          <cell r="F1451" t="str">
            <v>Low income</v>
          </cell>
          <cell r="G1451" t="str">
            <v>Developing</v>
          </cell>
          <cell r="H1451" t="str">
            <v>APD </v>
          </cell>
          <cell r="I1451" t="str">
            <v>Importer</v>
          </cell>
          <cell r="AC1451">
            <v>0.31863760000000002</v>
          </cell>
          <cell r="AF1451">
            <v>-0.48702000000000001</v>
          </cell>
          <cell r="AI1451">
            <v>1.08158E-2</v>
          </cell>
          <cell r="AL1451">
            <v>0.1128097</v>
          </cell>
          <cell r="AO1451">
            <v>0.5323563</v>
          </cell>
          <cell r="AR1451">
            <v>0.1256427</v>
          </cell>
          <cell r="AU1451">
            <v>0.37582359999999998</v>
          </cell>
          <cell r="AX1451">
            <v>0.41481829999999997</v>
          </cell>
          <cell r="BA1451">
            <v>0.45337050000000001</v>
          </cell>
          <cell r="BD1451">
            <v>8.3641400000000005E-2</v>
          </cell>
          <cell r="BG1451">
            <v>0.29344540000000002</v>
          </cell>
          <cell r="BJ1451">
            <v>0.32409840000000001</v>
          </cell>
          <cell r="BY1451">
            <v>0.50764509999999996</v>
          </cell>
          <cell r="CB1451">
            <v>-0.67127910000000002</v>
          </cell>
          <cell r="CE1451">
            <v>4.4094599999999998E-2</v>
          </cell>
          <cell r="CH1451">
            <v>0.67357929999999999</v>
          </cell>
          <cell r="CK1451">
            <v>0.92466409999999999</v>
          </cell>
          <cell r="CN1451">
            <v>0.1618136</v>
          </cell>
          <cell r="CQ1451">
            <v>1.405079</v>
          </cell>
          <cell r="CT1451">
            <v>2.3411309999999999</v>
          </cell>
          <cell r="CW1451">
            <v>0.87180250000000004</v>
          </cell>
          <cell r="CZ1451">
            <v>8.6539599999999994E-2</v>
          </cell>
          <cell r="DC1451">
            <v>1.206882</v>
          </cell>
          <cell r="DF1451">
            <v>2.196291</v>
          </cell>
          <cell r="DI1451">
            <v>0.50638640000000001</v>
          </cell>
          <cell r="DJ1451">
            <v>0.52669860000000002</v>
          </cell>
          <cell r="DK1451">
            <v>0.52660989999999996</v>
          </cell>
          <cell r="DL1451">
            <v>0.70638639999999997</v>
          </cell>
          <cell r="DM1451">
            <v>0.72660990000000003</v>
          </cell>
          <cell r="DN1451">
            <v>0.72669859999999997</v>
          </cell>
          <cell r="EN1451">
            <v>1</v>
          </cell>
          <cell r="EO1451">
            <v>3</v>
          </cell>
          <cell r="EP1451">
            <v>5</v>
          </cell>
          <cell r="ER1451">
            <v>7</v>
          </cell>
          <cell r="ET1451">
            <v>23</v>
          </cell>
          <cell r="EU1451">
            <v>6</v>
          </cell>
          <cell r="EV1451">
            <v>13</v>
          </cell>
          <cell r="EW1451">
            <v>15</v>
          </cell>
          <cell r="EX1451">
            <v>10</v>
          </cell>
          <cell r="EY1451">
            <v>46</v>
          </cell>
          <cell r="FA1451">
            <v>21</v>
          </cell>
          <cell r="FB1451">
            <v>6</v>
          </cell>
          <cell r="FC1451">
            <v>14</v>
          </cell>
          <cell r="FD1451">
            <v>19</v>
          </cell>
          <cell r="FE1451">
            <v>15</v>
          </cell>
          <cell r="FF1451">
            <v>71</v>
          </cell>
          <cell r="FH1451">
            <v>160.32149999999999</v>
          </cell>
          <cell r="FI1451">
            <v>36.460169999999998</v>
          </cell>
          <cell r="FJ1451">
            <v>52.024410000000003</v>
          </cell>
          <cell r="FK1451">
            <v>16.991540000000001</v>
          </cell>
          <cell r="FL1451">
            <v>-13.38495</v>
          </cell>
          <cell r="FM1451">
            <v>31.417020000000001</v>
          </cell>
          <cell r="FN1451">
            <v>140.47219999999999</v>
          </cell>
          <cell r="FO1451">
            <v>7.4475480000000003</v>
          </cell>
          <cell r="FP1451">
            <v>40.904060000000001</v>
          </cell>
          <cell r="FQ1451">
            <v>148.40629999999999</v>
          </cell>
          <cell r="FR1451">
            <v>17.889130000000002</v>
          </cell>
          <cell r="FS1451">
            <v>56.150109999999998</v>
          </cell>
          <cell r="FT1451">
            <v>151.6045</v>
          </cell>
          <cell r="FU1451">
            <v>64.635840000000002</v>
          </cell>
          <cell r="FV1451">
            <v>64.404790000000006</v>
          </cell>
          <cell r="FW1451">
            <v>137.31960000000001</v>
          </cell>
          <cell r="FX1451">
            <v>8.8829879999999992</v>
          </cell>
          <cell r="FY1451">
            <v>5.2247070000000004</v>
          </cell>
          <cell r="FZ1451">
            <v>156.9213</v>
          </cell>
          <cell r="GA1451">
            <v>79.939589999999995</v>
          </cell>
          <cell r="GB1451">
            <v>38.202959999999997</v>
          </cell>
          <cell r="GC1451">
            <v>156.9332</v>
          </cell>
          <cell r="GD1451">
            <v>69.177340000000001</v>
          </cell>
          <cell r="GE1451">
            <v>52.64893</v>
          </cell>
          <cell r="GF1451">
            <v>141.5506</v>
          </cell>
          <cell r="GG1451">
            <v>30.56334</v>
          </cell>
          <cell r="GH1451">
            <v>44.023890000000002</v>
          </cell>
          <cell r="GI1451">
            <v>117.7024</v>
          </cell>
          <cell r="GJ1451">
            <v>1.4550350000000001</v>
          </cell>
          <cell r="GK1451">
            <v>1.3221210000000001</v>
          </cell>
          <cell r="GL1451">
            <v>145.63380000000001</v>
          </cell>
          <cell r="GM1451">
            <v>66.051640000000006</v>
          </cell>
          <cell r="GN1451">
            <v>22.74212</v>
          </cell>
          <cell r="GO1451">
            <v>144.0453</v>
          </cell>
          <cell r="GP1451">
            <v>45.487659999999998</v>
          </cell>
          <cell r="GQ1451">
            <v>27.726369999999999</v>
          </cell>
          <cell r="GR1451">
            <v>0.15924189999999999</v>
          </cell>
          <cell r="GS1451">
            <v>0.13623179999999999</v>
          </cell>
          <cell r="GT1451">
            <v>0.4597175</v>
          </cell>
          <cell r="GU1451">
            <v>0.57999480000000003</v>
          </cell>
          <cell r="GX1451">
            <v>0.14152600000000001</v>
          </cell>
          <cell r="GY1451">
            <v>0.26510119999999998</v>
          </cell>
          <cell r="GZ1451">
            <v>0.2975447</v>
          </cell>
          <cell r="HA1451">
            <v>0.50334480000000004</v>
          </cell>
          <cell r="HD1451">
            <v>0.26965060000000002</v>
          </cell>
          <cell r="HE1451">
            <v>0.21817239999999999</v>
          </cell>
          <cell r="HF1451">
            <v>0.49092940000000002</v>
          </cell>
          <cell r="HG1451">
            <v>0.77554420000000002</v>
          </cell>
          <cell r="HK1451">
            <v>17400000</v>
          </cell>
          <cell r="HL1451">
            <v>9696597</v>
          </cell>
          <cell r="HM1451">
            <v>51600000</v>
          </cell>
          <cell r="HN1451">
            <v>79200000</v>
          </cell>
          <cell r="IA1451">
            <v>3</v>
          </cell>
          <cell r="IB1451">
            <v>5</v>
          </cell>
          <cell r="IC1451">
            <v>2</v>
          </cell>
          <cell r="ID1451">
            <v>5</v>
          </cell>
          <cell r="IE1451">
            <v>1</v>
          </cell>
          <cell r="IH1451">
            <v>72</v>
          </cell>
          <cell r="II1451">
            <v>27</v>
          </cell>
          <cell r="IJ1451">
            <v>7</v>
          </cell>
          <cell r="IK1451">
            <v>4</v>
          </cell>
          <cell r="IL1451">
            <v>2</v>
          </cell>
          <cell r="IM1451">
            <v>1</v>
          </cell>
          <cell r="IO1451">
            <v>78</v>
          </cell>
          <cell r="IP1451">
            <v>34</v>
          </cell>
          <cell r="IQ1451">
            <v>10</v>
          </cell>
          <cell r="IR1451">
            <v>5</v>
          </cell>
          <cell r="IS1451">
            <v>9</v>
          </cell>
          <cell r="IT1451">
            <v>9</v>
          </cell>
          <cell r="IV1451" t="e">
            <v>#N/A</v>
          </cell>
          <cell r="IW1451">
            <v>0</v>
          </cell>
          <cell r="IX1451">
            <v>0</v>
          </cell>
        </row>
        <row r="1452">
          <cell r="A1452">
            <v>5432010</v>
          </cell>
          <cell r="B1452">
            <v>543</v>
          </cell>
          <cell r="C1452">
            <v>2010</v>
          </cell>
          <cell r="D1452" t="str">
            <v>Korea, Democratic rep of</v>
          </cell>
          <cell r="E1452" t="str">
            <v>APD </v>
          </cell>
          <cell r="F1452" t="str">
            <v>Low income</v>
          </cell>
          <cell r="G1452" t="str">
            <v>Developing</v>
          </cell>
          <cell r="H1452" t="str">
            <v>APD </v>
          </cell>
          <cell r="I1452" t="str">
            <v>Importer</v>
          </cell>
          <cell r="AC1452">
            <v>0.25480049999999999</v>
          </cell>
          <cell r="AF1452">
            <v>-0.60073790000000005</v>
          </cell>
          <cell r="AI1452">
            <v>-2.0723800000000001E-2</v>
          </cell>
          <cell r="AL1452">
            <v>6.6441500000000001E-2</v>
          </cell>
          <cell r="AO1452">
            <v>0.4598004</v>
          </cell>
          <cell r="AR1452">
            <v>9.0831599999999998E-2</v>
          </cell>
          <cell r="AU1452">
            <v>0.26074960000000003</v>
          </cell>
          <cell r="AX1452">
            <v>0.32485439999999999</v>
          </cell>
          <cell r="BA1452">
            <v>0.37480049999999998</v>
          </cell>
          <cell r="BD1452">
            <v>-4.4923000000000003E-3</v>
          </cell>
          <cell r="BG1452">
            <v>0.2092763</v>
          </cell>
          <cell r="BJ1452">
            <v>0.24128089999999999</v>
          </cell>
          <cell r="BY1452">
            <v>0.43599719999999997</v>
          </cell>
          <cell r="CB1452">
            <v>-0.65390680000000001</v>
          </cell>
          <cell r="CE1452">
            <v>-6.8687600000000001E-2</v>
          </cell>
          <cell r="CH1452">
            <v>0.36739500000000003</v>
          </cell>
          <cell r="CK1452">
            <v>0.86420600000000003</v>
          </cell>
          <cell r="CN1452">
            <v>0.12864</v>
          </cell>
          <cell r="CQ1452">
            <v>0.97441100000000003</v>
          </cell>
          <cell r="CT1452">
            <v>2.0310739999999998</v>
          </cell>
          <cell r="CW1452">
            <v>0.78544769999999997</v>
          </cell>
          <cell r="CZ1452">
            <v>-3.6816599999999998E-2</v>
          </cell>
          <cell r="DC1452">
            <v>0.87341310000000005</v>
          </cell>
          <cell r="DF1452">
            <v>1.6850670000000001</v>
          </cell>
          <cell r="DI1452">
            <v>0.62519959999999997</v>
          </cell>
          <cell r="DJ1452">
            <v>0.66072379999999997</v>
          </cell>
          <cell r="DK1452">
            <v>0.65274080000000001</v>
          </cell>
          <cell r="DL1452">
            <v>0.82519949999999997</v>
          </cell>
          <cell r="DM1452">
            <v>0.85274079999999997</v>
          </cell>
          <cell r="DN1452">
            <v>0.86072380000000004</v>
          </cell>
          <cell r="EN1452">
            <v>1</v>
          </cell>
          <cell r="EO1452">
            <v>3</v>
          </cell>
          <cell r="EP1452">
            <v>5</v>
          </cell>
          <cell r="EQ1452">
            <v>2</v>
          </cell>
          <cell r="ER1452">
            <v>5</v>
          </cell>
          <cell r="ET1452">
            <v>32</v>
          </cell>
          <cell r="EU1452">
            <v>8</v>
          </cell>
          <cell r="EV1452">
            <v>19</v>
          </cell>
          <cell r="EW1452">
            <v>13</v>
          </cell>
          <cell r="EX1452">
            <v>18</v>
          </cell>
          <cell r="EY1452">
            <v>35</v>
          </cell>
          <cell r="FA1452">
            <v>32</v>
          </cell>
          <cell r="FB1452">
            <v>8</v>
          </cell>
          <cell r="FC1452">
            <v>19</v>
          </cell>
          <cell r="FD1452">
            <v>18</v>
          </cell>
          <cell r="FE1452">
            <v>17</v>
          </cell>
          <cell r="FF1452">
            <v>52</v>
          </cell>
          <cell r="FH1452">
            <v>132.30090000000001</v>
          </cell>
          <cell r="FI1452">
            <v>0.7601234</v>
          </cell>
          <cell r="FJ1452">
            <v>52.545229999999997</v>
          </cell>
          <cell r="FK1452">
            <v>12.86741</v>
          </cell>
          <cell r="FL1452">
            <v>-17.67314</v>
          </cell>
          <cell r="FM1452">
            <v>20.016950000000001</v>
          </cell>
          <cell r="FN1452">
            <v>119.61790000000001</v>
          </cell>
          <cell r="FO1452">
            <v>-8.6332459999999998</v>
          </cell>
          <cell r="FP1452">
            <v>40.90408</v>
          </cell>
          <cell r="FQ1452">
            <v>121.20780000000001</v>
          </cell>
          <cell r="FR1452">
            <v>0.7601234</v>
          </cell>
          <cell r="FS1452">
            <v>56.169460000000001</v>
          </cell>
          <cell r="FT1452">
            <v>137.791</v>
          </cell>
          <cell r="FU1452">
            <v>37.816040000000001</v>
          </cell>
          <cell r="FV1452">
            <v>66.235060000000004</v>
          </cell>
          <cell r="FW1452">
            <v>116.0818</v>
          </cell>
          <cell r="FX1452">
            <v>7.6688179999999999</v>
          </cell>
          <cell r="FY1452">
            <v>20.016950000000001</v>
          </cell>
          <cell r="FZ1452">
            <v>133.79429999999999</v>
          </cell>
          <cell r="GA1452">
            <v>62.218580000000003</v>
          </cell>
          <cell r="GB1452">
            <v>57.926839999999999</v>
          </cell>
          <cell r="GC1452">
            <v>135.97989999999999</v>
          </cell>
          <cell r="GD1452">
            <v>39.524149999999999</v>
          </cell>
          <cell r="GE1452">
            <v>68.144710000000003</v>
          </cell>
          <cell r="GF1452">
            <v>130.37100000000001</v>
          </cell>
          <cell r="GG1452">
            <v>18.550920000000001</v>
          </cell>
          <cell r="GH1452">
            <v>50.692230000000002</v>
          </cell>
          <cell r="GI1452">
            <v>104.8368</v>
          </cell>
          <cell r="GJ1452">
            <v>1.5103399999999999E-2</v>
          </cell>
          <cell r="GK1452">
            <v>7.7015289999999998</v>
          </cell>
          <cell r="GL1452">
            <v>130.12459999999999</v>
          </cell>
          <cell r="GM1452">
            <v>43.922739999999997</v>
          </cell>
          <cell r="GN1452">
            <v>43.448999999999998</v>
          </cell>
          <cell r="GO1452">
            <v>129.12809999999999</v>
          </cell>
          <cell r="GP1452">
            <v>19.985620000000001</v>
          </cell>
          <cell r="GQ1452">
            <v>56.053249999999998</v>
          </cell>
          <cell r="GR1452">
            <v>0.23141690000000001</v>
          </cell>
          <cell r="GS1452">
            <v>0.11885950000000001</v>
          </cell>
          <cell r="GT1452">
            <v>0.76436340000000003</v>
          </cell>
          <cell r="GU1452">
            <v>1.1944570000000001</v>
          </cell>
          <cell r="GX1452">
            <v>0.2588763</v>
          </cell>
          <cell r="GY1452">
            <v>0.31805739999999999</v>
          </cell>
          <cell r="GZ1452">
            <v>0.66853580000000001</v>
          </cell>
          <cell r="HA1452">
            <v>0.96381819999999996</v>
          </cell>
          <cell r="HD1452">
            <v>0.32630870000000001</v>
          </cell>
          <cell r="HE1452">
            <v>0.31282409999999999</v>
          </cell>
          <cell r="HF1452">
            <v>0.72331659999999998</v>
          </cell>
          <cell r="HG1452">
            <v>1.3622449999999999</v>
          </cell>
          <cell r="HK1452">
            <v>12700000</v>
          </cell>
          <cell r="HL1452">
            <v>9515064</v>
          </cell>
          <cell r="HM1452">
            <v>42700000</v>
          </cell>
          <cell r="HN1452">
            <v>65400000</v>
          </cell>
          <cell r="IA1452">
            <v>1</v>
          </cell>
          <cell r="IB1452">
            <v>7</v>
          </cell>
          <cell r="IC1452">
            <v>2</v>
          </cell>
          <cell r="ID1452">
            <v>4</v>
          </cell>
          <cell r="IE1452">
            <v>2</v>
          </cell>
          <cell r="IF1452">
            <v>1</v>
          </cell>
          <cell r="IH1452">
            <v>65</v>
          </cell>
          <cell r="II1452">
            <v>42</v>
          </cell>
          <cell r="IJ1452">
            <v>7</v>
          </cell>
          <cell r="IK1452">
            <v>6</v>
          </cell>
          <cell r="IL1452">
            <v>5</v>
          </cell>
          <cell r="IM1452">
            <v>1</v>
          </cell>
          <cell r="IO1452">
            <v>65</v>
          </cell>
          <cell r="IP1452">
            <v>44</v>
          </cell>
          <cell r="IQ1452">
            <v>7</v>
          </cell>
          <cell r="IR1452">
            <v>10</v>
          </cell>
          <cell r="IS1452">
            <v>9</v>
          </cell>
          <cell r="IT1452">
            <v>11</v>
          </cell>
          <cell r="IV1452" t="e">
            <v>#N/A</v>
          </cell>
          <cell r="IW1452">
            <v>0</v>
          </cell>
          <cell r="IX1452">
            <v>0</v>
          </cell>
        </row>
        <row r="1453">
          <cell r="A1453">
            <v>5432011</v>
          </cell>
          <cell r="B1453">
            <v>543</v>
          </cell>
          <cell r="C1453">
            <v>2011</v>
          </cell>
          <cell r="D1453" t="str">
            <v>Korea, Democratic rep of</v>
          </cell>
          <cell r="E1453" t="str">
            <v>APD </v>
          </cell>
          <cell r="F1453" t="str">
            <v>Low income</v>
          </cell>
          <cell r="G1453" t="str">
            <v>Developing</v>
          </cell>
          <cell r="H1453" t="str">
            <v>APD </v>
          </cell>
          <cell r="I1453" t="str">
            <v>Importer</v>
          </cell>
          <cell r="AC1453">
            <v>0.35990709999999998</v>
          </cell>
          <cell r="AF1453">
            <v>-1.5283E-2</v>
          </cell>
          <cell r="AI1453">
            <v>4.0862500000000003E-2</v>
          </cell>
          <cell r="AL1453">
            <v>0.15738679999999999</v>
          </cell>
          <cell r="AO1453">
            <v>0.53580349999999999</v>
          </cell>
          <cell r="AR1453">
            <v>0.1173032</v>
          </cell>
          <cell r="AU1453">
            <v>0.35582269999999999</v>
          </cell>
          <cell r="AX1453">
            <v>0.41106969999999998</v>
          </cell>
          <cell r="BA1453">
            <v>0.41862519999999998</v>
          </cell>
          <cell r="BD1453">
            <v>7.5402999999999998E-2</v>
          </cell>
          <cell r="BG1453">
            <v>0.28669410000000001</v>
          </cell>
          <cell r="BJ1453">
            <v>0.32799220000000001</v>
          </cell>
          <cell r="BY1453">
            <v>0.57957349999999996</v>
          </cell>
          <cell r="CB1453">
            <v>-1.24797E-2</v>
          </cell>
          <cell r="CE1453">
            <v>0.22436500000000001</v>
          </cell>
          <cell r="CH1453">
            <v>0.83764890000000003</v>
          </cell>
          <cell r="CK1453">
            <v>1.0109649999999999</v>
          </cell>
          <cell r="CN1453">
            <v>9.7861400000000001E-2</v>
          </cell>
          <cell r="CQ1453">
            <v>1.354517</v>
          </cell>
          <cell r="CT1453">
            <v>2.487323</v>
          </cell>
          <cell r="CW1453">
            <v>0.82850959999999996</v>
          </cell>
          <cell r="CZ1453">
            <v>5.4132300000000001E-2</v>
          </cell>
          <cell r="DC1453">
            <v>1.1409229999999999</v>
          </cell>
          <cell r="DF1453">
            <v>2.2199960000000001</v>
          </cell>
          <cell r="DI1453">
            <v>0.6889303</v>
          </cell>
          <cell r="DJ1453">
            <v>0.77390460000000005</v>
          </cell>
          <cell r="DK1453">
            <v>0.76450240000000003</v>
          </cell>
          <cell r="DL1453">
            <v>0.88893029999999995</v>
          </cell>
          <cell r="DM1453">
            <v>0.96450239999999998</v>
          </cell>
          <cell r="DN1453">
            <v>0.97390460000000001</v>
          </cell>
          <cell r="EN1453">
            <v>2</v>
          </cell>
          <cell r="EO1453">
            <v>5</v>
          </cell>
          <cell r="EP1453">
            <v>5</v>
          </cell>
          <cell r="EQ1453">
            <v>3</v>
          </cell>
          <cell r="ER1453">
            <v>3</v>
          </cell>
          <cell r="ET1453">
            <v>44</v>
          </cell>
          <cell r="EU1453">
            <v>14</v>
          </cell>
          <cell r="EV1453">
            <v>18</v>
          </cell>
          <cell r="EW1453">
            <v>19</v>
          </cell>
          <cell r="EX1453">
            <v>12</v>
          </cell>
          <cell r="EY1453">
            <v>16</v>
          </cell>
          <cell r="FA1453">
            <v>44</v>
          </cell>
          <cell r="FB1453">
            <v>14</v>
          </cell>
          <cell r="FC1453">
            <v>18</v>
          </cell>
          <cell r="FD1453">
            <v>25</v>
          </cell>
          <cell r="FE1453">
            <v>11</v>
          </cell>
          <cell r="FF1453">
            <v>33</v>
          </cell>
          <cell r="FH1453">
            <v>158.8887</v>
          </cell>
          <cell r="FI1453">
            <v>-42.72457</v>
          </cell>
          <cell r="FJ1453">
            <v>79.917540000000002</v>
          </cell>
          <cell r="FK1453">
            <v>89.425709999999995</v>
          </cell>
          <cell r="FL1453">
            <v>-91.254360000000005</v>
          </cell>
          <cell r="FM1453">
            <v>33.647120000000001</v>
          </cell>
          <cell r="FN1453">
            <v>106.1563</v>
          </cell>
          <cell r="FO1453">
            <v>-76.844409999999996</v>
          </cell>
          <cell r="FP1453">
            <v>55.214320000000001</v>
          </cell>
          <cell r="FQ1453">
            <v>125.5879</v>
          </cell>
          <cell r="FR1453">
            <v>-41.000630000000001</v>
          </cell>
          <cell r="FS1453">
            <v>67.123549999999994</v>
          </cell>
          <cell r="FT1453">
            <v>141.13929999999999</v>
          </cell>
          <cell r="FU1453">
            <v>10.66947</v>
          </cell>
          <cell r="FV1453">
            <v>95.430239999999998</v>
          </cell>
          <cell r="FW1453">
            <v>116.69750000000001</v>
          </cell>
          <cell r="FX1453">
            <v>13.0076</v>
          </cell>
          <cell r="FY1453">
            <v>60.190989999999999</v>
          </cell>
          <cell r="FZ1453">
            <v>138.3717</v>
          </cell>
          <cell r="GA1453">
            <v>38.04766</v>
          </cell>
          <cell r="GB1453">
            <v>94.239320000000006</v>
          </cell>
          <cell r="GC1453">
            <v>138.23259999999999</v>
          </cell>
          <cell r="GD1453">
            <v>1.432566</v>
          </cell>
          <cell r="GE1453">
            <v>95.84675</v>
          </cell>
          <cell r="GF1453">
            <v>132.8578</v>
          </cell>
          <cell r="GG1453">
            <v>9.8082199999999994E-2</v>
          </cell>
          <cell r="GH1453">
            <v>81.809749999999994</v>
          </cell>
          <cell r="GI1453">
            <v>116.3704</v>
          </cell>
          <cell r="GJ1453">
            <v>-4.8682740000000004</v>
          </cell>
          <cell r="GK1453">
            <v>33.647120000000001</v>
          </cell>
          <cell r="GL1453">
            <v>135.0189</v>
          </cell>
          <cell r="GM1453">
            <v>28.166650000000001</v>
          </cell>
          <cell r="GN1453">
            <v>79.237889999999993</v>
          </cell>
          <cell r="GO1453">
            <v>135.47890000000001</v>
          </cell>
          <cell r="GP1453">
            <v>-3.627208</v>
          </cell>
          <cell r="GQ1453">
            <v>77.810779999999994</v>
          </cell>
          <cell r="GR1453">
            <v>0.2204354</v>
          </cell>
          <cell r="GS1453">
            <v>0.14260800000000001</v>
          </cell>
          <cell r="GT1453">
            <v>0.65706209999999998</v>
          </cell>
          <cell r="GU1453">
            <v>1.093099</v>
          </cell>
          <cell r="GX1453">
            <v>7.2225700000000004E-2</v>
          </cell>
          <cell r="GY1453">
            <v>0.29060469999999999</v>
          </cell>
          <cell r="GZ1453">
            <v>0.37647659999999999</v>
          </cell>
          <cell r="HA1453">
            <v>0.44050440000000002</v>
          </cell>
          <cell r="HD1453">
            <v>0.25125999999999998</v>
          </cell>
          <cell r="HE1453">
            <v>0.28970279999999998</v>
          </cell>
          <cell r="HF1453">
            <v>0.51540839999999999</v>
          </cell>
          <cell r="HG1453">
            <v>0.94627260000000002</v>
          </cell>
          <cell r="IA1453">
            <v>6</v>
          </cell>
          <cell r="IB1453">
            <v>6</v>
          </cell>
          <cell r="IC1453">
            <v>1</v>
          </cell>
          <cell r="ID1453">
            <v>2</v>
          </cell>
          <cell r="IE1453">
            <v>5</v>
          </cell>
          <cell r="IF1453">
            <v>1</v>
          </cell>
          <cell r="IH1453">
            <v>80</v>
          </cell>
          <cell r="II1453">
            <v>30</v>
          </cell>
          <cell r="IJ1453">
            <v>8</v>
          </cell>
          <cell r="IK1453">
            <v>4</v>
          </cell>
          <cell r="IL1453">
            <v>8</v>
          </cell>
          <cell r="IM1453">
            <v>1</v>
          </cell>
          <cell r="IO1453">
            <v>79</v>
          </cell>
          <cell r="IP1453">
            <v>31</v>
          </cell>
          <cell r="IQ1453">
            <v>10</v>
          </cell>
          <cell r="IR1453">
            <v>5</v>
          </cell>
          <cell r="IS1453">
            <v>12</v>
          </cell>
          <cell r="IT1453">
            <v>15</v>
          </cell>
          <cell r="IV1453" t="e">
            <v>#N/A</v>
          </cell>
          <cell r="IW1453">
            <v>0</v>
          </cell>
          <cell r="IX1453">
            <v>0</v>
          </cell>
        </row>
        <row r="1454">
          <cell r="A1454">
            <v>5432012</v>
          </cell>
          <cell r="B1454">
            <v>543</v>
          </cell>
          <cell r="C1454">
            <v>2012</v>
          </cell>
          <cell r="D1454" t="str">
            <v>Korea, Democratic rep of</v>
          </cell>
          <cell r="E1454" t="str">
            <v>APD </v>
          </cell>
          <cell r="F1454" t="str">
            <v>Low income</v>
          </cell>
          <cell r="G1454" t="str">
            <v>Developing</v>
          </cell>
          <cell r="H1454" t="str">
            <v>APD </v>
          </cell>
          <cell r="I1454" t="str">
            <v>Importer</v>
          </cell>
          <cell r="AD1454">
            <v>0.31991120000000001</v>
          </cell>
          <cell r="AE1454">
            <v>0.2984793</v>
          </cell>
          <cell r="AG1454">
            <v>-0.27242929999999999</v>
          </cell>
          <cell r="AH1454">
            <v>-0.48582510000000001</v>
          </cell>
          <cell r="AJ1454">
            <v>-4.9009999999999998E-2</v>
          </cell>
          <cell r="AK1454">
            <v>-0.1459867</v>
          </cell>
          <cell r="AM1454">
            <v>0.15583459999999999</v>
          </cell>
          <cell r="AN1454">
            <v>7.6140700000000006E-2</v>
          </cell>
          <cell r="AP1454">
            <v>0.58773129999999996</v>
          </cell>
          <cell r="AQ1454">
            <v>0.63685020000000003</v>
          </cell>
          <cell r="AS1454">
            <v>8.3273600000000003E-2</v>
          </cell>
          <cell r="AT1454">
            <v>2.9890900000000001E-2</v>
          </cell>
          <cell r="AV1454">
            <v>0.4186822</v>
          </cell>
          <cell r="AW1454">
            <v>0.39829439999999999</v>
          </cell>
          <cell r="AY1454">
            <v>0.46300590000000003</v>
          </cell>
          <cell r="AZ1454">
            <v>0.46812209999999999</v>
          </cell>
          <cell r="BB1454">
            <v>0.41839120000000002</v>
          </cell>
          <cell r="BC1454">
            <v>0.3840557</v>
          </cell>
          <cell r="BE1454">
            <v>-3.7226999999999998E-3</v>
          </cell>
          <cell r="BF1454">
            <v>-0.1916254</v>
          </cell>
          <cell r="BH1454">
            <v>0.25920880000000002</v>
          </cell>
          <cell r="BI1454">
            <v>0.19374269999999999</v>
          </cell>
          <cell r="BK1454">
            <v>0.30856349999999999</v>
          </cell>
          <cell r="BL1454">
            <v>0.2415252</v>
          </cell>
          <cell r="BZ1454">
            <v>0.60358319999999999</v>
          </cell>
          <cell r="CA1454">
            <v>0.53188349999999995</v>
          </cell>
          <cell r="CC1454">
            <v>-0.15591830000000001</v>
          </cell>
          <cell r="CD1454">
            <v>-0.27805010000000002</v>
          </cell>
          <cell r="CF1454">
            <v>-0.14841019999999999</v>
          </cell>
          <cell r="CG1454">
            <v>-0.85561050000000005</v>
          </cell>
          <cell r="CI1454">
            <v>0.64932889999999999</v>
          </cell>
          <cell r="CJ1454">
            <v>0.55008109999999999</v>
          </cell>
          <cell r="CL1454">
            <v>1.086206</v>
          </cell>
          <cell r="CM1454">
            <v>1.0630500000000001</v>
          </cell>
          <cell r="CO1454">
            <v>9.3476199999999995E-2</v>
          </cell>
          <cell r="CP1454">
            <v>9.7949999999999999E-3</v>
          </cell>
          <cell r="CR1454">
            <v>1.5525549999999999</v>
          </cell>
          <cell r="CS1454">
            <v>1.382957</v>
          </cell>
          <cell r="CU1454">
            <v>2.6563270000000001</v>
          </cell>
          <cell r="CV1454">
            <v>2.6754630000000001</v>
          </cell>
          <cell r="CX1454">
            <v>0.87420200000000003</v>
          </cell>
          <cell r="CY1454">
            <v>0.66926479999999999</v>
          </cell>
          <cell r="DA1454">
            <v>-2.9142999999999999E-3</v>
          </cell>
          <cell r="DB1454">
            <v>-0.2477994</v>
          </cell>
          <cell r="DD1454">
            <v>1.1135390000000001</v>
          </cell>
          <cell r="DE1454">
            <v>0.95593309999999998</v>
          </cell>
          <cell r="DG1454">
            <v>2.1803710000000001</v>
          </cell>
          <cell r="DH1454">
            <v>1.4476059999999999</v>
          </cell>
          <cell r="GV1454">
            <v>1.1843939999999999</v>
          </cell>
          <cell r="GW1454">
            <v>2.2295259999999999</v>
          </cell>
          <cell r="HB1454">
            <v>0.22924810000000001</v>
          </cell>
          <cell r="HC1454">
            <v>0.14944250000000001</v>
          </cell>
          <cell r="HH1454">
            <v>0.79545940000000004</v>
          </cell>
          <cell r="HI1454">
            <v>1.1268549999999999</v>
          </cell>
          <cell r="IV1454" t="e">
            <v>#N/A</v>
          </cell>
          <cell r="IW1454">
            <v>0</v>
          </cell>
          <cell r="IX1454">
            <v>0</v>
          </cell>
        </row>
        <row r="1455">
          <cell r="A1455">
            <v>543200806</v>
          </cell>
          <cell r="B1455">
            <v>543</v>
          </cell>
          <cell r="C1455">
            <v>200000</v>
          </cell>
          <cell r="D1455" t="str">
            <v>Korea, Democratic rep of</v>
          </cell>
          <cell r="E1455" t="str">
            <v>APD </v>
          </cell>
          <cell r="F1455" t="str">
            <v>Low income</v>
          </cell>
          <cell r="G1455" t="str">
            <v>Developing</v>
          </cell>
          <cell r="H1455" t="str">
            <v>APD </v>
          </cell>
          <cell r="I1455" t="str">
            <v>Importer</v>
          </cell>
          <cell r="AC1455">
            <v>2.2581400000000001E-2</v>
          </cell>
          <cell r="AF1455">
            <v>-0.41397699999999998</v>
          </cell>
          <cell r="AI1455">
            <v>-0.2231088</v>
          </cell>
          <cell r="AL1455">
            <v>-0.15681490000000001</v>
          </cell>
          <cell r="AO1455">
            <v>0.30794899999999997</v>
          </cell>
          <cell r="AR1455">
            <v>-0.14107349999999999</v>
          </cell>
          <cell r="AU1455">
            <v>0.25722889999999998</v>
          </cell>
          <cell r="AX1455">
            <v>0.1956311</v>
          </cell>
          <cell r="BA1455">
            <v>0.1826372</v>
          </cell>
          <cell r="BD1455">
            <v>-0.229188</v>
          </cell>
          <cell r="BG1455">
            <v>0.15282080000000001</v>
          </cell>
          <cell r="BJ1455">
            <v>8.8707599999999998E-2</v>
          </cell>
          <cell r="BY1455">
            <v>2.61435E-2</v>
          </cell>
          <cell r="CB1455">
            <v>-0.37297059999999999</v>
          </cell>
          <cell r="CE1455">
            <v>-1.2714259999999999</v>
          </cell>
          <cell r="CH1455">
            <v>-1.1099460000000001</v>
          </cell>
          <cell r="CK1455">
            <v>0.5522205</v>
          </cell>
          <cell r="CN1455">
            <v>-0.18597520000000001</v>
          </cell>
          <cell r="CQ1455">
            <v>1.004122</v>
          </cell>
          <cell r="CT1455">
            <v>1.3535060000000001</v>
          </cell>
          <cell r="CW1455">
            <v>0.34775869999999998</v>
          </cell>
          <cell r="CZ1455">
            <v>-0.20944840000000001</v>
          </cell>
          <cell r="DC1455">
            <v>0.50409300000000001</v>
          </cell>
          <cell r="DF1455">
            <v>0.53271959999999996</v>
          </cell>
          <cell r="DI1455">
            <v>0.93121980000000004</v>
          </cell>
          <cell r="DJ1455">
            <v>1.003177</v>
          </cell>
          <cell r="DK1455">
            <v>1.016545</v>
          </cell>
          <cell r="DL1455">
            <v>1.1312199999999999</v>
          </cell>
          <cell r="DM1455">
            <v>1.216545</v>
          </cell>
          <cell r="DN1455">
            <v>1.2031769999999999</v>
          </cell>
          <cell r="FH1455">
            <v>94.50752</v>
          </cell>
          <cell r="FK1455">
            <v>68.431340000000006</v>
          </cell>
          <cell r="FN1455">
            <v>70.755290000000002</v>
          </cell>
          <cell r="FQ1455">
            <v>76.992220000000003</v>
          </cell>
          <cell r="FT1455">
            <v>102.0013</v>
          </cell>
          <cell r="FW1455">
            <v>72.102909999999994</v>
          </cell>
          <cell r="FZ1455">
            <v>114.42659999999999</v>
          </cell>
          <cell r="GC1455">
            <v>103.7071</v>
          </cell>
          <cell r="GF1455">
            <v>91.611710000000002</v>
          </cell>
          <cell r="GI1455">
            <v>58.429740000000002</v>
          </cell>
          <cell r="GL1455">
            <v>103.73099999999999</v>
          </cell>
          <cell r="GO1455">
            <v>89.673789999999997</v>
          </cell>
          <cell r="IB1455">
            <v>1</v>
          </cell>
          <cell r="IC1455">
            <v>1</v>
          </cell>
          <cell r="ID1455">
            <v>3</v>
          </cell>
          <cell r="IE1455">
            <v>4</v>
          </cell>
          <cell r="IF1455">
            <v>5</v>
          </cell>
          <cell r="IH1455">
            <v>43</v>
          </cell>
          <cell r="II1455">
            <v>18</v>
          </cell>
          <cell r="IJ1455">
            <v>13</v>
          </cell>
          <cell r="IK1455">
            <v>8</v>
          </cell>
          <cell r="IL1455">
            <v>14</v>
          </cell>
          <cell r="IM1455">
            <v>11</v>
          </cell>
          <cell r="IO1455">
            <v>45</v>
          </cell>
          <cell r="IP1455">
            <v>19</v>
          </cell>
          <cell r="IQ1455">
            <v>17</v>
          </cell>
          <cell r="IR1455">
            <v>13</v>
          </cell>
          <cell r="IS1455">
            <v>16</v>
          </cell>
          <cell r="IT1455">
            <v>26</v>
          </cell>
          <cell r="IV1455" t="e">
            <v>#N/A</v>
          </cell>
          <cell r="IW1455">
            <v>0</v>
          </cell>
          <cell r="IX1455">
            <v>0</v>
          </cell>
        </row>
        <row r="1456">
          <cell r="A1456">
            <v>543200812</v>
          </cell>
          <cell r="B1456">
            <v>543</v>
          </cell>
          <cell r="C1456">
            <v>200000</v>
          </cell>
          <cell r="D1456" t="str">
            <v>Korea, Democratic rep of</v>
          </cell>
          <cell r="E1456" t="str">
            <v>APD </v>
          </cell>
          <cell r="F1456" t="str">
            <v>Low income</v>
          </cell>
          <cell r="G1456" t="str">
            <v>Developing</v>
          </cell>
          <cell r="H1456" t="str">
            <v>APD </v>
          </cell>
          <cell r="I1456" t="str">
            <v>Importer</v>
          </cell>
          <cell r="IV1456" t="e">
            <v>#N/A</v>
          </cell>
          <cell r="IW1456">
            <v>0</v>
          </cell>
          <cell r="IX1456">
            <v>0</v>
          </cell>
        </row>
        <row r="1457">
          <cell r="A1457">
            <v>5442000</v>
          </cell>
          <cell r="B1457">
            <v>544</v>
          </cell>
          <cell r="C1457">
            <v>2000</v>
          </cell>
          <cell r="D1457" t="str">
            <v>Lao P.D.R.</v>
          </cell>
          <cell r="E1457" t="str">
            <v>APD </v>
          </cell>
          <cell r="F1457" t="str">
            <v>Low income</v>
          </cell>
          <cell r="G1457" t="str">
            <v>Developing</v>
          </cell>
          <cell r="H1457" t="str">
            <v>APD </v>
          </cell>
          <cell r="I1457" t="str">
            <v>Importer</v>
          </cell>
          <cell r="K1457">
            <v>7878.125</v>
          </cell>
          <cell r="L1457">
            <v>12917.501</v>
          </cell>
          <cell r="M1457">
            <v>6.3762609000000001</v>
          </cell>
          <cell r="AC1457">
            <v>0.11681</v>
          </cell>
          <cell r="AL1457">
            <v>0.11681</v>
          </cell>
          <cell r="AO1457">
            <v>0.4417065</v>
          </cell>
          <cell r="AU1457">
            <v>0.35686899999999999</v>
          </cell>
          <cell r="AX1457">
            <v>0.38294610000000001</v>
          </cell>
          <cell r="BA1457">
            <v>0.4417065</v>
          </cell>
          <cell r="BG1457">
            <v>0.37565199999999999</v>
          </cell>
          <cell r="BJ1457">
            <v>0.38784800000000003</v>
          </cell>
          <cell r="BY1457">
            <v>0.64992760000000005</v>
          </cell>
          <cell r="CH1457">
            <v>0.64992760000000005</v>
          </cell>
          <cell r="CK1457">
            <v>1.108589</v>
          </cell>
          <cell r="CQ1457">
            <v>1.4667330000000001</v>
          </cell>
          <cell r="CT1457">
            <v>2.493239</v>
          </cell>
          <cell r="CW1457">
            <v>1.0651790000000001</v>
          </cell>
          <cell r="DC1457">
            <v>1.599362</v>
          </cell>
          <cell r="DF1457">
            <v>2.5516290000000001</v>
          </cell>
          <cell r="DO1457">
            <v>275000000</v>
          </cell>
          <cell r="DP1457">
            <v>50000000</v>
          </cell>
          <cell r="DQ1457">
            <v>178000000</v>
          </cell>
          <cell r="DR1457">
            <v>36700000</v>
          </cell>
          <cell r="HK1457">
            <v>30500000</v>
          </cell>
          <cell r="HL1457">
            <v>22400000</v>
          </cell>
          <cell r="HM1457">
            <v>109000000</v>
          </cell>
          <cell r="HN1457">
            <v>168000000</v>
          </cell>
          <cell r="IB1457">
            <v>1</v>
          </cell>
          <cell r="IH1457">
            <v>20</v>
          </cell>
          <cell r="II1457">
            <v>6</v>
          </cell>
          <cell r="IO1457">
            <v>17</v>
          </cell>
          <cell r="IP1457">
            <v>3</v>
          </cell>
          <cell r="IV1457" t="str">
            <v>Developing Asia</v>
          </cell>
          <cell r="IW1457">
            <v>0</v>
          </cell>
          <cell r="IX1457">
            <v>0</v>
          </cell>
        </row>
        <row r="1458">
          <cell r="A1458">
            <v>5442001</v>
          </cell>
          <cell r="B1458">
            <v>544</v>
          </cell>
          <cell r="C1458">
            <v>2001</v>
          </cell>
          <cell r="D1458" t="str">
            <v>Lao P.D.R.</v>
          </cell>
          <cell r="E1458" t="str">
            <v>APD </v>
          </cell>
          <cell r="F1458" t="str">
            <v>Low income</v>
          </cell>
          <cell r="G1458" t="str">
            <v>Developing</v>
          </cell>
          <cell r="H1458" t="str">
            <v>APD </v>
          </cell>
          <cell r="I1458" t="str">
            <v>Importer</v>
          </cell>
          <cell r="K1458">
            <v>8878.3330000000005</v>
          </cell>
          <cell r="L1458">
            <v>14854.166999999999</v>
          </cell>
          <cell r="M1458">
            <v>6.8217740999999998</v>
          </cell>
          <cell r="AC1458">
            <v>0.110832</v>
          </cell>
          <cell r="AL1458">
            <v>0.110832</v>
          </cell>
          <cell r="AO1458">
            <v>0.43279600000000001</v>
          </cell>
          <cell r="AU1458">
            <v>0.34692099999999998</v>
          </cell>
          <cell r="AX1458">
            <v>0.36914170000000002</v>
          </cell>
          <cell r="BA1458">
            <v>0.42965950000000003</v>
          </cell>
          <cell r="BG1458">
            <v>0.34692099999999998</v>
          </cell>
          <cell r="BJ1458">
            <v>0.36840109999999998</v>
          </cell>
          <cell r="BY1458">
            <v>0.6678906</v>
          </cell>
          <cell r="CH1458">
            <v>0.6678906</v>
          </cell>
          <cell r="CK1458">
            <v>1.0738350000000001</v>
          </cell>
          <cell r="CQ1458">
            <v>1.5610949999999999</v>
          </cell>
          <cell r="CT1458">
            <v>2.5686599999999999</v>
          </cell>
          <cell r="CW1458">
            <v>1.0537479999999999</v>
          </cell>
          <cell r="DC1458">
            <v>1.5368710000000001</v>
          </cell>
          <cell r="DF1458">
            <v>2.4571160000000001</v>
          </cell>
          <cell r="DO1458">
            <v>273000000</v>
          </cell>
          <cell r="DP1458">
            <v>47100000</v>
          </cell>
          <cell r="DQ1458">
            <v>188000000</v>
          </cell>
          <cell r="DR1458">
            <v>41100000</v>
          </cell>
          <cell r="HK1458">
            <v>28100000</v>
          </cell>
          <cell r="HL1458">
            <v>24500000</v>
          </cell>
          <cell r="HM1458">
            <v>112000000</v>
          </cell>
          <cell r="HN1458">
            <v>163000000</v>
          </cell>
          <cell r="IB1458">
            <v>1</v>
          </cell>
          <cell r="IH1458">
            <v>20</v>
          </cell>
          <cell r="II1458">
            <v>6</v>
          </cell>
          <cell r="IJ1458">
            <v>1</v>
          </cell>
          <cell r="IO1458">
            <v>17</v>
          </cell>
          <cell r="IP1458">
            <v>3</v>
          </cell>
          <cell r="IQ1458">
            <v>2</v>
          </cell>
          <cell r="IV1458" t="str">
            <v>Developing Asia</v>
          </cell>
          <cell r="IW1458">
            <v>0</v>
          </cell>
          <cell r="IX1458">
            <v>0</v>
          </cell>
        </row>
        <row r="1459">
          <cell r="A1459">
            <v>5442002</v>
          </cell>
          <cell r="B1459">
            <v>544</v>
          </cell>
          <cell r="C1459">
            <v>2002</v>
          </cell>
          <cell r="D1459" t="str">
            <v>Lao P.D.R.</v>
          </cell>
          <cell r="E1459" t="str">
            <v>APD </v>
          </cell>
          <cell r="F1459" t="str">
            <v>Low income</v>
          </cell>
          <cell r="G1459" t="str">
            <v>Developing</v>
          </cell>
          <cell r="H1459" t="str">
            <v>APD </v>
          </cell>
          <cell r="I1459" t="str">
            <v>Importer</v>
          </cell>
          <cell r="K1459">
            <v>10056.67</v>
          </cell>
          <cell r="L1459">
            <v>17681.983</v>
          </cell>
          <cell r="M1459">
            <v>7.4081402000000001</v>
          </cell>
          <cell r="AC1459">
            <v>9.0695999999999999E-2</v>
          </cell>
          <cell r="AF1459">
            <v>-8.56016E-2</v>
          </cell>
          <cell r="AI1459">
            <v>-3.7859999999999999E-4</v>
          </cell>
          <cell r="AL1459">
            <v>5.1925300000000001E-2</v>
          </cell>
          <cell r="AO1459">
            <v>0.2376393</v>
          </cell>
          <cell r="AR1459">
            <v>-5.3232700000000001E-2</v>
          </cell>
          <cell r="AU1459">
            <v>0.15167079999999999</v>
          </cell>
          <cell r="AX1459">
            <v>0.15617200000000001</v>
          </cell>
          <cell r="BA1459">
            <v>0.23729259999999999</v>
          </cell>
          <cell r="BD1459">
            <v>-2.1605999999999999E-3</v>
          </cell>
          <cell r="BG1459">
            <v>0.13079160000000001</v>
          </cell>
          <cell r="BJ1459">
            <v>0.1550436</v>
          </cell>
          <cell r="BY1459">
            <v>0.36738759999999998</v>
          </cell>
          <cell r="CB1459">
            <v>-0.15856190000000001</v>
          </cell>
          <cell r="CE1459">
            <v>-3.8333999999999998E-3</v>
          </cell>
          <cell r="CH1459">
            <v>0.58666529999999995</v>
          </cell>
          <cell r="CK1459">
            <v>0.89021720000000004</v>
          </cell>
          <cell r="CN1459">
            <v>-8.4856299999999996E-2</v>
          </cell>
          <cell r="CQ1459">
            <v>0.92043580000000003</v>
          </cell>
          <cell r="CT1459">
            <v>1.510273</v>
          </cell>
          <cell r="CW1459">
            <v>0.9111629</v>
          </cell>
          <cell r="CZ1459">
            <v>-8.6654999999999996E-3</v>
          </cell>
          <cell r="DC1459">
            <v>1.0041469999999999</v>
          </cell>
          <cell r="DF1459">
            <v>1.6103050000000001</v>
          </cell>
          <cell r="DI1459">
            <v>0.1944941</v>
          </cell>
          <cell r="DJ1459">
            <v>0.1951155</v>
          </cell>
          <cell r="DK1459">
            <v>0.19855639999999999</v>
          </cell>
          <cell r="DL1459">
            <v>0.39449410000000001</v>
          </cell>
          <cell r="DM1459">
            <v>0.39855639999999998</v>
          </cell>
          <cell r="DN1459">
            <v>0.39511550000000001</v>
          </cell>
          <cell r="DO1459">
            <v>266000000</v>
          </cell>
          <cell r="DP1459">
            <v>49200000</v>
          </cell>
          <cell r="DQ1459">
            <v>175000000</v>
          </cell>
          <cell r="DR1459">
            <v>39300000</v>
          </cell>
          <cell r="HK1459">
            <v>28000000</v>
          </cell>
          <cell r="HL1459">
            <v>22400000</v>
          </cell>
          <cell r="HM1459">
            <v>99300000</v>
          </cell>
          <cell r="HN1459">
            <v>152000000</v>
          </cell>
          <cell r="IB1459">
            <v>3</v>
          </cell>
          <cell r="IC1459">
            <v>3</v>
          </cell>
          <cell r="ID1459">
            <v>1</v>
          </cell>
          <cell r="IE1459">
            <v>1</v>
          </cell>
          <cell r="IH1459">
            <v>31</v>
          </cell>
          <cell r="II1459">
            <v>32</v>
          </cell>
          <cell r="IJ1459">
            <v>13</v>
          </cell>
          <cell r="IK1459">
            <v>10</v>
          </cell>
          <cell r="IL1459">
            <v>3</v>
          </cell>
          <cell r="IO1459">
            <v>31</v>
          </cell>
          <cell r="IP1459">
            <v>37</v>
          </cell>
          <cell r="IQ1459">
            <v>17</v>
          </cell>
          <cell r="IR1459">
            <v>11</v>
          </cell>
          <cell r="IS1459">
            <v>4</v>
          </cell>
          <cell r="IV1459" t="str">
            <v>Developing Asia</v>
          </cell>
          <cell r="IW1459">
            <v>0</v>
          </cell>
          <cell r="IX1459">
            <v>0</v>
          </cell>
        </row>
        <row r="1460">
          <cell r="A1460">
            <v>5442003</v>
          </cell>
          <cell r="B1460">
            <v>544</v>
          </cell>
          <cell r="C1460">
            <v>2003</v>
          </cell>
          <cell r="D1460" t="str">
            <v>Lao P.D.R.</v>
          </cell>
          <cell r="E1460" t="str">
            <v>APD </v>
          </cell>
          <cell r="F1460" t="str">
            <v>Low income</v>
          </cell>
          <cell r="G1460" t="str">
            <v>Developing</v>
          </cell>
          <cell r="H1460" t="str">
            <v>APD </v>
          </cell>
          <cell r="I1460" t="str">
            <v>Importer</v>
          </cell>
          <cell r="K1460">
            <v>10516.33</v>
          </cell>
          <cell r="L1460">
            <v>21286.992999999999</v>
          </cell>
          <cell r="M1460">
            <v>8.0336348999999991</v>
          </cell>
          <cell r="N1460">
            <v>0.3697223</v>
          </cell>
          <cell r="O1460">
            <v>0.32455309999999998</v>
          </cell>
          <cell r="Q1460">
            <v>-5.1482399999999998E-2</v>
          </cell>
          <cell r="S1460">
            <v>-0.10073409999999999</v>
          </cell>
          <cell r="T1460">
            <v>-9.0237600000000001E-2</v>
          </cell>
          <cell r="AC1460">
            <v>0.12572910000000001</v>
          </cell>
          <cell r="AF1460">
            <v>-0.15023439999999999</v>
          </cell>
          <cell r="AI1460">
            <v>-6.3318100000000002E-2</v>
          </cell>
          <cell r="AL1460">
            <v>-1.9852999999999999E-2</v>
          </cell>
          <cell r="AO1460">
            <v>0.32812059999999998</v>
          </cell>
          <cell r="AR1460">
            <v>-4.9801100000000001E-2</v>
          </cell>
          <cell r="AU1460">
            <v>0.1461228</v>
          </cell>
          <cell r="AX1460">
            <v>0.17932129999999999</v>
          </cell>
          <cell r="BA1460">
            <v>0.27879520000000002</v>
          </cell>
          <cell r="BD1460">
            <v>-2.9370899999999998E-2</v>
          </cell>
          <cell r="BG1460">
            <v>0.1147128</v>
          </cell>
          <cell r="BJ1460">
            <v>0.15807160000000001</v>
          </cell>
          <cell r="BM1460">
            <v>-0.12544079999999999</v>
          </cell>
          <cell r="BO1460">
            <v>-0.90623620000000005</v>
          </cell>
          <cell r="BP1460">
            <v>-1.031677</v>
          </cell>
          <cell r="BY1460">
            <v>0.28855029999999998</v>
          </cell>
          <cell r="CB1460">
            <v>-0.3100813</v>
          </cell>
          <cell r="CE1460">
            <v>-0.30838159999999998</v>
          </cell>
          <cell r="CH1460">
            <v>-0.22498660000000001</v>
          </cell>
          <cell r="CK1460">
            <v>0.95374539999999997</v>
          </cell>
          <cell r="CN1460">
            <v>-0.11406040000000001</v>
          </cell>
          <cell r="CQ1460">
            <v>0.82691199999999998</v>
          </cell>
          <cell r="CT1460">
            <v>1.6244989999999999</v>
          </cell>
          <cell r="CW1460">
            <v>0.92332380000000003</v>
          </cell>
          <cell r="CZ1460">
            <v>-5.9225199999999999E-2</v>
          </cell>
          <cell r="DC1460">
            <v>0.75503620000000005</v>
          </cell>
          <cell r="DF1460">
            <v>1.5427010000000001</v>
          </cell>
          <cell r="DI1460">
            <v>0.22120480000000001</v>
          </cell>
          <cell r="DJ1460">
            <v>0.22528719999999999</v>
          </cell>
          <cell r="DK1460">
            <v>0.24258179999999999</v>
          </cell>
          <cell r="DL1460">
            <v>0.42120469999999999</v>
          </cell>
          <cell r="DM1460">
            <v>0.44258180000000003</v>
          </cell>
          <cell r="DN1460">
            <v>0.42528719999999998</v>
          </cell>
          <cell r="DO1460">
            <v>285000000</v>
          </cell>
          <cell r="DP1460">
            <v>49300000</v>
          </cell>
          <cell r="DQ1460">
            <v>182000000</v>
          </cell>
          <cell r="DR1460">
            <v>47800000</v>
          </cell>
          <cell r="HK1460">
            <v>24400000</v>
          </cell>
          <cell r="HL1460">
            <v>23600000</v>
          </cell>
          <cell r="HM1460">
            <v>90000000</v>
          </cell>
          <cell r="HN1460">
            <v>141000000</v>
          </cell>
          <cell r="IB1460">
            <v>2</v>
          </cell>
          <cell r="IC1460">
            <v>5</v>
          </cell>
          <cell r="ID1460">
            <v>7</v>
          </cell>
          <cell r="IE1460">
            <v>2</v>
          </cell>
          <cell r="IH1460">
            <v>35</v>
          </cell>
          <cell r="II1460">
            <v>43</v>
          </cell>
          <cell r="IJ1460">
            <v>18</v>
          </cell>
          <cell r="IK1460">
            <v>16</v>
          </cell>
          <cell r="IL1460">
            <v>5</v>
          </cell>
          <cell r="IM1460">
            <v>1</v>
          </cell>
          <cell r="IO1460">
            <v>39</v>
          </cell>
          <cell r="IP1460">
            <v>51</v>
          </cell>
          <cell r="IQ1460">
            <v>27</v>
          </cell>
          <cell r="IR1460">
            <v>23</v>
          </cell>
          <cell r="IS1460">
            <v>10</v>
          </cell>
          <cell r="IT1460">
            <v>1</v>
          </cell>
          <cell r="IV1460" t="str">
            <v>Developing Asia</v>
          </cell>
          <cell r="IW1460">
            <v>0</v>
          </cell>
          <cell r="IX1460">
            <v>0</v>
          </cell>
        </row>
        <row r="1461">
          <cell r="A1461">
            <v>5442004</v>
          </cell>
          <cell r="B1461">
            <v>544</v>
          </cell>
          <cell r="C1461">
            <v>2004</v>
          </cell>
          <cell r="D1461" t="str">
            <v>Lao P.D.R.</v>
          </cell>
          <cell r="E1461" t="str">
            <v>APD </v>
          </cell>
          <cell r="F1461" t="str">
            <v>Low income</v>
          </cell>
          <cell r="G1461" t="str">
            <v>Developing</v>
          </cell>
          <cell r="H1461" t="str">
            <v>APD </v>
          </cell>
          <cell r="I1461" t="str">
            <v>Importer</v>
          </cell>
          <cell r="K1461">
            <v>10583.51</v>
          </cell>
          <cell r="L1461">
            <v>25151.511999999999</v>
          </cell>
          <cell r="M1461">
            <v>8.8229883000000005</v>
          </cell>
          <cell r="N1461">
            <v>0.48346250000000002</v>
          </cell>
          <cell r="O1461">
            <v>0.41476089999999999</v>
          </cell>
          <cell r="Q1461">
            <v>-2.62125E-2</v>
          </cell>
          <cell r="S1461">
            <v>-0.12716669999999999</v>
          </cell>
          <cell r="T1461">
            <v>-0.1057017</v>
          </cell>
          <cell r="AC1461">
            <v>7.8461400000000001E-2</v>
          </cell>
          <cell r="AF1461">
            <v>-0.21225169999999999</v>
          </cell>
          <cell r="AI1461">
            <v>-8.4889599999999996E-2</v>
          </cell>
          <cell r="AL1461">
            <v>-3.4994699999999997E-2</v>
          </cell>
          <cell r="AO1461">
            <v>0.33365489999999998</v>
          </cell>
          <cell r="AR1461">
            <v>-3.6570400000000003E-2</v>
          </cell>
          <cell r="AU1461">
            <v>0.23138130000000001</v>
          </cell>
          <cell r="AX1461">
            <v>0.21642649999999999</v>
          </cell>
          <cell r="BA1461">
            <v>0.29856169999999999</v>
          </cell>
          <cell r="BD1461">
            <v>-3.61632E-2</v>
          </cell>
          <cell r="BG1461">
            <v>0.1780641</v>
          </cell>
          <cell r="BJ1461">
            <v>0.1717735</v>
          </cell>
          <cell r="BM1461">
            <v>-5.55386E-2</v>
          </cell>
          <cell r="BO1461">
            <v>-0.99778180000000005</v>
          </cell>
          <cell r="BP1461">
            <v>-1.05332</v>
          </cell>
          <cell r="BY1461">
            <v>0.32677650000000003</v>
          </cell>
          <cell r="CB1461">
            <v>-0.4114816</v>
          </cell>
          <cell r="CE1461">
            <v>-0.62325719999999996</v>
          </cell>
          <cell r="CH1461">
            <v>-0.41368539999999998</v>
          </cell>
          <cell r="CK1461">
            <v>0.94015769999999999</v>
          </cell>
          <cell r="CN1461">
            <v>-8.2210500000000006E-2</v>
          </cell>
          <cell r="CQ1461">
            <v>1.110309</v>
          </cell>
          <cell r="CT1461">
            <v>1.8655170000000001</v>
          </cell>
          <cell r="CW1461">
            <v>0.92346550000000005</v>
          </cell>
          <cell r="CZ1461">
            <v>-5.7683400000000003E-2</v>
          </cell>
          <cell r="DC1461">
            <v>0.81047789999999997</v>
          </cell>
          <cell r="DF1461">
            <v>1.676512</v>
          </cell>
          <cell r="DI1461">
            <v>0.30967499999999998</v>
          </cell>
          <cell r="DJ1461">
            <v>0.3419276</v>
          </cell>
          <cell r="DK1461">
            <v>0.34832970000000002</v>
          </cell>
          <cell r="DL1461">
            <v>0.50967499999999999</v>
          </cell>
          <cell r="DM1461">
            <v>0.54832970000000003</v>
          </cell>
          <cell r="DN1461">
            <v>0.54192759999999995</v>
          </cell>
          <cell r="DO1461">
            <v>282000000</v>
          </cell>
          <cell r="DP1461">
            <v>50400000</v>
          </cell>
          <cell r="DQ1461">
            <v>186000000</v>
          </cell>
          <cell r="DR1461">
            <v>46900000</v>
          </cell>
          <cell r="DS1461">
            <v>129.16569999999999</v>
          </cell>
          <cell r="DU1461">
            <v>78.146450000000002</v>
          </cell>
          <cell r="EE1461">
            <v>129.16569999999999</v>
          </cell>
          <cell r="EG1461">
            <v>78.146450000000002</v>
          </cell>
          <cell r="EH1461">
            <v>88.994240000000005</v>
          </cell>
          <cell r="EL1461">
            <v>88.994240000000005</v>
          </cell>
          <cell r="FH1461">
            <v>113.03230000000001</v>
          </cell>
          <cell r="FK1461">
            <v>30.877009999999999</v>
          </cell>
          <cell r="FN1461">
            <v>62.831629999999997</v>
          </cell>
          <cell r="FQ1461">
            <v>63.873309999999996</v>
          </cell>
          <cell r="FT1461">
            <v>119.6815</v>
          </cell>
          <cell r="FW1461">
            <v>85.783349999999999</v>
          </cell>
          <cell r="FZ1461">
            <v>112.669</v>
          </cell>
          <cell r="GC1461">
            <v>110.11450000000001</v>
          </cell>
          <cell r="GF1461">
            <v>107.149</v>
          </cell>
          <cell r="GI1461">
            <v>65.102860000000007</v>
          </cell>
          <cell r="GL1461">
            <v>103.8395</v>
          </cell>
          <cell r="GO1461">
            <v>100.8335</v>
          </cell>
          <cell r="HK1461">
            <v>21200000</v>
          </cell>
          <cell r="HL1461">
            <v>19700000</v>
          </cell>
          <cell r="HM1461">
            <v>78500000</v>
          </cell>
          <cell r="HN1461">
            <v>119000000</v>
          </cell>
          <cell r="IB1461">
            <v>1</v>
          </cell>
          <cell r="IC1461">
            <v>5</v>
          </cell>
          <cell r="ID1461">
            <v>3</v>
          </cell>
          <cell r="IE1461">
            <v>3</v>
          </cell>
          <cell r="IF1461">
            <v>1</v>
          </cell>
          <cell r="IH1461">
            <v>39</v>
          </cell>
          <cell r="II1461">
            <v>40</v>
          </cell>
          <cell r="IJ1461">
            <v>16</v>
          </cell>
          <cell r="IK1461">
            <v>6</v>
          </cell>
          <cell r="IL1461">
            <v>4</v>
          </cell>
          <cell r="IM1461">
            <v>3</v>
          </cell>
          <cell r="IO1461">
            <v>43</v>
          </cell>
          <cell r="IP1461">
            <v>44</v>
          </cell>
          <cell r="IQ1461">
            <v>20</v>
          </cell>
          <cell r="IR1461">
            <v>13</v>
          </cell>
          <cell r="IS1461">
            <v>15</v>
          </cell>
          <cell r="IT1461">
            <v>3</v>
          </cell>
          <cell r="IV1461" t="str">
            <v>Developing Asia</v>
          </cell>
          <cell r="IW1461">
            <v>0</v>
          </cell>
          <cell r="IX1461">
            <v>0</v>
          </cell>
        </row>
        <row r="1462">
          <cell r="A1462">
            <v>5442005</v>
          </cell>
          <cell r="B1462">
            <v>544</v>
          </cell>
          <cell r="C1462">
            <v>2005</v>
          </cell>
          <cell r="D1462" t="str">
            <v>Lao P.D.R.</v>
          </cell>
          <cell r="E1462" t="str">
            <v>APD </v>
          </cell>
          <cell r="F1462" t="str">
            <v>Low income</v>
          </cell>
          <cell r="G1462" t="str">
            <v>Developing</v>
          </cell>
          <cell r="H1462" t="str">
            <v>APD </v>
          </cell>
          <cell r="I1462" t="str">
            <v>Importer</v>
          </cell>
          <cell r="K1462">
            <v>10620.53</v>
          </cell>
          <cell r="L1462">
            <v>28947.784</v>
          </cell>
          <cell r="M1462">
            <v>9.6866502000000008</v>
          </cell>
          <cell r="N1462">
            <v>0.652783</v>
          </cell>
          <cell r="O1462">
            <v>0.55979690000000004</v>
          </cell>
          <cell r="Q1462">
            <v>6.7995700000000006E-2</v>
          </cell>
          <cell r="S1462">
            <v>-5.8590400000000001E-2</v>
          </cell>
          <cell r="T1462">
            <v>-3.10169E-2</v>
          </cell>
          <cell r="AC1462">
            <v>0.10521270000000001</v>
          </cell>
          <cell r="AF1462">
            <v>-0.1595953</v>
          </cell>
          <cell r="AI1462">
            <v>2.2982699999999998E-2</v>
          </cell>
          <cell r="AL1462">
            <v>2.1016199999999999E-2</v>
          </cell>
          <cell r="AO1462">
            <v>0.39081480000000002</v>
          </cell>
          <cell r="AR1462">
            <v>1.55224E-2</v>
          </cell>
          <cell r="AU1462">
            <v>0.28517940000000003</v>
          </cell>
          <cell r="AX1462">
            <v>0.28848689999999999</v>
          </cell>
          <cell r="BA1462">
            <v>0.31773210000000002</v>
          </cell>
          <cell r="BD1462">
            <v>1.07341E-2</v>
          </cell>
          <cell r="BG1462">
            <v>0.19572300000000001</v>
          </cell>
          <cell r="BJ1462">
            <v>0.22435289999999999</v>
          </cell>
          <cell r="BM1462">
            <v>0.13081490000000001</v>
          </cell>
          <cell r="BO1462">
            <v>-0.40476309999999999</v>
          </cell>
          <cell r="BP1462">
            <v>-0.27394819999999998</v>
          </cell>
          <cell r="BY1462">
            <v>0.33262720000000001</v>
          </cell>
          <cell r="CB1462">
            <v>-0.31042209999999998</v>
          </cell>
          <cell r="CE1462">
            <v>0.17500589999999999</v>
          </cell>
          <cell r="CH1462">
            <v>0.19596430000000001</v>
          </cell>
          <cell r="CK1462">
            <v>0.99101689999999998</v>
          </cell>
          <cell r="CN1462">
            <v>4.9125200000000001E-2</v>
          </cell>
          <cell r="CQ1462">
            <v>1.1691720000000001</v>
          </cell>
          <cell r="CT1462">
            <v>2.1262569999999998</v>
          </cell>
          <cell r="CW1462">
            <v>0.91274759999999999</v>
          </cell>
          <cell r="CZ1462">
            <v>8.6563999999999999E-3</v>
          </cell>
          <cell r="DC1462">
            <v>0.90922639999999999</v>
          </cell>
          <cell r="DF1462">
            <v>1.811315</v>
          </cell>
          <cell r="DI1462">
            <v>0.3847873</v>
          </cell>
          <cell r="DJ1462">
            <v>0.41838730000000002</v>
          </cell>
          <cell r="DK1462">
            <v>0.4227572</v>
          </cell>
          <cell r="DL1462">
            <v>0.58478730000000001</v>
          </cell>
          <cell r="DM1462">
            <v>0.62275720000000001</v>
          </cell>
          <cell r="DN1462">
            <v>0.61838729999999997</v>
          </cell>
          <cell r="DO1462">
            <v>287000000</v>
          </cell>
          <cell r="DP1462">
            <v>52400000</v>
          </cell>
          <cell r="DQ1462">
            <v>188000000</v>
          </cell>
          <cell r="DR1462">
            <v>48900000</v>
          </cell>
          <cell r="DS1462">
            <v>172.96119999999999</v>
          </cell>
          <cell r="DU1462">
            <v>122.0765</v>
          </cell>
          <cell r="EE1462">
            <v>224.44120000000001</v>
          </cell>
          <cell r="EG1462">
            <v>188.6397</v>
          </cell>
          <cell r="EH1462">
            <v>133.16040000000001</v>
          </cell>
          <cell r="EL1462">
            <v>196.43809999999999</v>
          </cell>
          <cell r="FH1462">
            <v>140.4452</v>
          </cell>
          <cell r="FK1462">
            <v>86.936549999999997</v>
          </cell>
          <cell r="FN1462">
            <v>106.3244</v>
          </cell>
          <cell r="FQ1462">
            <v>114.9496</v>
          </cell>
          <cell r="FT1462">
            <v>128.4503</v>
          </cell>
          <cell r="FW1462">
            <v>126.7496</v>
          </cell>
          <cell r="FZ1462">
            <v>118.8129</v>
          </cell>
          <cell r="GC1462">
            <v>122.5802</v>
          </cell>
          <cell r="GF1462">
            <v>109.1786</v>
          </cell>
          <cell r="GI1462">
            <v>99.312740000000005</v>
          </cell>
          <cell r="GL1462">
            <v>107.77549999999999</v>
          </cell>
          <cell r="GO1462">
            <v>113.6442</v>
          </cell>
          <cell r="HK1462">
            <v>19200000</v>
          </cell>
          <cell r="HL1462">
            <v>17900000</v>
          </cell>
          <cell r="HM1462">
            <v>69100000</v>
          </cell>
          <cell r="HN1462">
            <v>105000000</v>
          </cell>
          <cell r="IB1462">
            <v>4</v>
          </cell>
          <cell r="IC1462">
            <v>3</v>
          </cell>
          <cell r="ID1462">
            <v>2</v>
          </cell>
          <cell r="IE1462">
            <v>4</v>
          </cell>
          <cell r="IH1462">
            <v>52</v>
          </cell>
          <cell r="II1462">
            <v>38</v>
          </cell>
          <cell r="IJ1462">
            <v>10</v>
          </cell>
          <cell r="IK1462">
            <v>3</v>
          </cell>
          <cell r="IL1462">
            <v>5</v>
          </cell>
          <cell r="IM1462">
            <v>3</v>
          </cell>
          <cell r="IO1462">
            <v>56</v>
          </cell>
          <cell r="IP1462">
            <v>42</v>
          </cell>
          <cell r="IQ1462">
            <v>13</v>
          </cell>
          <cell r="IR1462">
            <v>8</v>
          </cell>
          <cell r="IS1462">
            <v>14</v>
          </cell>
          <cell r="IT1462">
            <v>8</v>
          </cell>
          <cell r="IV1462" t="str">
            <v>Developing Asia</v>
          </cell>
          <cell r="IW1462">
            <v>0</v>
          </cell>
          <cell r="IX1462">
            <v>0</v>
          </cell>
        </row>
        <row r="1463">
          <cell r="A1463">
            <v>5442006</v>
          </cell>
          <cell r="B1463">
            <v>544</v>
          </cell>
          <cell r="C1463">
            <v>2006</v>
          </cell>
          <cell r="D1463" t="str">
            <v>Lao P.D.R.</v>
          </cell>
          <cell r="E1463" t="str">
            <v>APD </v>
          </cell>
          <cell r="F1463" t="str">
            <v>Low income</v>
          </cell>
          <cell r="G1463" t="str">
            <v>Developing</v>
          </cell>
          <cell r="H1463" t="str">
            <v>APD </v>
          </cell>
          <cell r="I1463" t="str">
            <v>Importer</v>
          </cell>
          <cell r="K1463">
            <v>10095.67</v>
          </cell>
          <cell r="L1463">
            <v>35980.923999999999</v>
          </cell>
          <cell r="M1463">
            <v>10.864079</v>
          </cell>
          <cell r="N1463">
            <v>0.81125130000000001</v>
          </cell>
          <cell r="O1463">
            <v>0.70330979999999998</v>
          </cell>
          <cell r="Q1463">
            <v>0.16065689999999999</v>
          </cell>
          <cell r="S1463">
            <v>1.5922800000000001E-2</v>
          </cell>
          <cell r="T1463">
            <v>4.6731500000000002E-2</v>
          </cell>
          <cell r="AC1463">
            <v>0.19940559999999999</v>
          </cell>
          <cell r="AF1463">
            <v>-0.18354010000000001</v>
          </cell>
          <cell r="AI1463">
            <v>9.5762E-3</v>
          </cell>
          <cell r="AL1463">
            <v>4.6731500000000002E-2</v>
          </cell>
          <cell r="AO1463">
            <v>0.41588259999999999</v>
          </cell>
          <cell r="AR1463">
            <v>5.36494E-2</v>
          </cell>
          <cell r="AU1463">
            <v>0.30799159999999998</v>
          </cell>
          <cell r="AX1463">
            <v>0.2991569</v>
          </cell>
          <cell r="BA1463">
            <v>0.35204750000000001</v>
          </cell>
          <cell r="BD1463">
            <v>3.3025499999999999E-2</v>
          </cell>
          <cell r="BG1463">
            <v>0.24076220000000001</v>
          </cell>
          <cell r="BJ1463">
            <v>0.2335006</v>
          </cell>
          <cell r="BM1463">
            <v>0.29165999999999997</v>
          </cell>
          <cell r="BO1463">
            <v>0.1068914</v>
          </cell>
          <cell r="BP1463">
            <v>0.3985513</v>
          </cell>
          <cell r="BY1463">
            <v>0.39743729999999999</v>
          </cell>
          <cell r="CB1463">
            <v>-0.27286149999999998</v>
          </cell>
          <cell r="CE1463">
            <v>6.1771199999999998E-2</v>
          </cell>
          <cell r="CH1463">
            <v>0.40714470000000003</v>
          </cell>
          <cell r="CK1463">
            <v>0.91617020000000005</v>
          </cell>
          <cell r="CN1463">
            <v>0.10170949999999999</v>
          </cell>
          <cell r="CQ1463">
            <v>1.336087</v>
          </cell>
          <cell r="CT1463">
            <v>1.9860869999999999</v>
          </cell>
          <cell r="CW1463">
            <v>0.8384587</v>
          </cell>
          <cell r="CZ1463">
            <v>4.5688600000000003E-2</v>
          </cell>
          <cell r="DC1463">
            <v>0.94375039999999999</v>
          </cell>
          <cell r="DF1463">
            <v>1.789299</v>
          </cell>
          <cell r="DI1463">
            <v>0.45059450000000001</v>
          </cell>
          <cell r="DJ1463">
            <v>0.48738710000000002</v>
          </cell>
          <cell r="DK1463">
            <v>0.49916509999999997</v>
          </cell>
          <cell r="DL1463">
            <v>0.65059449999999996</v>
          </cell>
          <cell r="DM1463">
            <v>0.69916509999999998</v>
          </cell>
          <cell r="DN1463">
            <v>0.68738699999999997</v>
          </cell>
          <cell r="DO1463">
            <v>361000000</v>
          </cell>
          <cell r="DP1463">
            <v>64700000</v>
          </cell>
          <cell r="DQ1463">
            <v>239000000</v>
          </cell>
          <cell r="DR1463">
            <v>50800000</v>
          </cell>
          <cell r="DS1463">
            <v>193.54069999999999</v>
          </cell>
          <cell r="DU1463">
            <v>144.52510000000001</v>
          </cell>
          <cell r="EE1463">
            <v>271.88670000000002</v>
          </cell>
          <cell r="EG1463">
            <v>242.14580000000001</v>
          </cell>
          <cell r="EH1463">
            <v>154.9588</v>
          </cell>
          <cell r="EL1463">
            <v>248.47659999999999</v>
          </cell>
          <cell r="FH1463">
            <v>141.76660000000001</v>
          </cell>
          <cell r="FK1463">
            <v>91.087879999999998</v>
          </cell>
          <cell r="FN1463">
            <v>102.6233</v>
          </cell>
          <cell r="FQ1463">
            <v>109.5431</v>
          </cell>
          <cell r="FT1463">
            <v>130.83840000000001</v>
          </cell>
          <cell r="FW1463">
            <v>129.25360000000001</v>
          </cell>
          <cell r="FZ1463">
            <v>128.3544</v>
          </cell>
          <cell r="GC1463">
            <v>124.4233</v>
          </cell>
          <cell r="GF1463">
            <v>119.3068</v>
          </cell>
          <cell r="GI1463">
            <v>121.6917</v>
          </cell>
          <cell r="GL1463">
            <v>116.52500000000001</v>
          </cell>
          <cell r="GO1463">
            <v>114.2085</v>
          </cell>
          <cell r="HK1463">
            <v>18200000</v>
          </cell>
          <cell r="HL1463">
            <v>14300000</v>
          </cell>
          <cell r="HM1463">
            <v>67100000</v>
          </cell>
          <cell r="HN1463">
            <v>101000000</v>
          </cell>
          <cell r="IB1463">
            <v>6</v>
          </cell>
          <cell r="IC1463">
            <v>3</v>
          </cell>
          <cell r="ID1463">
            <v>1</v>
          </cell>
          <cell r="IE1463">
            <v>3</v>
          </cell>
          <cell r="IH1463">
            <v>55</v>
          </cell>
          <cell r="II1463">
            <v>37</v>
          </cell>
          <cell r="IJ1463">
            <v>9</v>
          </cell>
          <cell r="IK1463">
            <v>2</v>
          </cell>
          <cell r="IL1463">
            <v>5</v>
          </cell>
          <cell r="IM1463">
            <v>3</v>
          </cell>
          <cell r="IO1463">
            <v>56</v>
          </cell>
          <cell r="IP1463">
            <v>46</v>
          </cell>
          <cell r="IQ1463">
            <v>13</v>
          </cell>
          <cell r="IR1463">
            <v>6</v>
          </cell>
          <cell r="IS1463">
            <v>13</v>
          </cell>
          <cell r="IT1463">
            <v>7</v>
          </cell>
          <cell r="IV1463" t="str">
            <v>Developing Asia</v>
          </cell>
          <cell r="IW1463">
            <v>0</v>
          </cell>
          <cell r="IX1463">
            <v>0</v>
          </cell>
        </row>
        <row r="1464">
          <cell r="A1464">
            <v>5442007</v>
          </cell>
          <cell r="B1464">
            <v>544</v>
          </cell>
          <cell r="C1464">
            <v>2007</v>
          </cell>
          <cell r="D1464" t="str">
            <v>Lao P.D.R.</v>
          </cell>
          <cell r="E1464" t="str">
            <v>APD </v>
          </cell>
          <cell r="F1464" t="str">
            <v>Low income</v>
          </cell>
          <cell r="G1464" t="str">
            <v>Developing</v>
          </cell>
          <cell r="H1464" t="str">
            <v>APD </v>
          </cell>
          <cell r="I1464" t="str">
            <v>Importer</v>
          </cell>
          <cell r="K1464">
            <v>9576.5229999999992</v>
          </cell>
          <cell r="L1464">
            <v>40467.082000000002</v>
          </cell>
          <cell r="M1464">
            <v>12.056037</v>
          </cell>
          <cell r="N1464">
            <v>0.99320299999999995</v>
          </cell>
          <cell r="O1464">
            <v>0.7806128</v>
          </cell>
          <cell r="Q1464">
            <v>0.17160719999999999</v>
          </cell>
          <cell r="S1464">
            <v>-0.1171698</v>
          </cell>
          <cell r="T1464">
            <v>-5.4790100000000001E-2</v>
          </cell>
          <cell r="AC1464">
            <v>0.1810022</v>
          </cell>
          <cell r="AF1464">
            <v>-0.2293673</v>
          </cell>
          <cell r="AI1464">
            <v>-9.7476199999999999E-2</v>
          </cell>
          <cell r="AL1464">
            <v>-5.9007499999999997E-2</v>
          </cell>
          <cell r="AO1464">
            <v>0.39108589999999999</v>
          </cell>
          <cell r="AR1464">
            <v>-5.7517600000000002E-2</v>
          </cell>
          <cell r="AU1464">
            <v>0.18870819999999999</v>
          </cell>
          <cell r="AX1464">
            <v>0.21018770000000001</v>
          </cell>
          <cell r="BA1464">
            <v>0.2581928</v>
          </cell>
          <cell r="BD1464">
            <v>-0.14370230000000001</v>
          </cell>
          <cell r="BG1464">
            <v>0.13961229999999999</v>
          </cell>
          <cell r="BJ1464">
            <v>0.12703020000000001</v>
          </cell>
          <cell r="BM1464">
            <v>0.28006199999999998</v>
          </cell>
          <cell r="BO1464">
            <v>-0.69400379999999995</v>
          </cell>
          <cell r="BP1464">
            <v>-0.41394189999999997</v>
          </cell>
          <cell r="BY1464">
            <v>0.25789430000000002</v>
          </cell>
          <cell r="CB1464">
            <v>-0.39365899999999998</v>
          </cell>
          <cell r="CE1464">
            <v>-0.58937430000000002</v>
          </cell>
          <cell r="CH1464">
            <v>-0.50214340000000002</v>
          </cell>
          <cell r="CK1464">
            <v>0.76264750000000003</v>
          </cell>
          <cell r="CN1464">
            <v>-9.1213699999999995E-2</v>
          </cell>
          <cell r="CQ1464">
            <v>0.84091850000000001</v>
          </cell>
          <cell r="CT1464">
            <v>1.5520350000000001</v>
          </cell>
          <cell r="CW1464">
            <v>0.65587569999999995</v>
          </cell>
          <cell r="CZ1464">
            <v>-0.1752792</v>
          </cell>
          <cell r="DC1464">
            <v>0.56627830000000001</v>
          </cell>
          <cell r="DF1464">
            <v>0.96607069999999995</v>
          </cell>
          <cell r="DI1464">
            <v>0.62159580000000003</v>
          </cell>
          <cell r="DJ1464">
            <v>0.69778260000000003</v>
          </cell>
          <cell r="DK1464">
            <v>0.71828780000000003</v>
          </cell>
          <cell r="DL1464">
            <v>0.82159579999999999</v>
          </cell>
          <cell r="DM1464">
            <v>0.91828779999999999</v>
          </cell>
          <cell r="DN1464">
            <v>0.89778259999999999</v>
          </cell>
          <cell r="DO1464">
            <v>376000000</v>
          </cell>
          <cell r="DP1464">
            <v>69000000</v>
          </cell>
          <cell r="DQ1464">
            <v>250000000</v>
          </cell>
          <cell r="DR1464">
            <v>50900000</v>
          </cell>
          <cell r="DS1464">
            <v>155.06309999999999</v>
          </cell>
          <cell r="DU1464">
            <v>94.187809999999999</v>
          </cell>
          <cell r="EE1464">
            <v>94.132009999999994</v>
          </cell>
          <cell r="EG1464">
            <v>21.294499999999999</v>
          </cell>
          <cell r="EH1464">
            <v>107.3377</v>
          </cell>
          <cell r="EL1464">
            <v>37.028390000000002</v>
          </cell>
          <cell r="FH1464">
            <v>110.38209999999999</v>
          </cell>
          <cell r="FK1464">
            <v>64.815939999999998</v>
          </cell>
          <cell r="FN1464">
            <v>74.895899999999997</v>
          </cell>
          <cell r="FQ1464">
            <v>83.15437</v>
          </cell>
          <cell r="FT1464">
            <v>112.8355</v>
          </cell>
          <cell r="FW1464">
            <v>79.063019999999995</v>
          </cell>
          <cell r="FZ1464">
            <v>112.31959999999999</v>
          </cell>
          <cell r="GC1464">
            <v>107.69289999999999</v>
          </cell>
          <cell r="GF1464">
            <v>101.6268</v>
          </cell>
          <cell r="GI1464">
            <v>72.709050000000005</v>
          </cell>
          <cell r="GL1464">
            <v>94.270610000000005</v>
          </cell>
          <cell r="GO1464">
            <v>92.544089999999997</v>
          </cell>
          <cell r="HK1464">
            <v>16300000</v>
          </cell>
          <cell r="HL1464">
            <v>12100000</v>
          </cell>
          <cell r="HM1464">
            <v>59200000</v>
          </cell>
          <cell r="HN1464">
            <v>88900000</v>
          </cell>
          <cell r="IB1464">
            <v>4</v>
          </cell>
          <cell r="IC1464">
            <v>4</v>
          </cell>
          <cell r="ID1464">
            <v>3</v>
          </cell>
          <cell r="IE1464">
            <v>7</v>
          </cell>
          <cell r="IF1464">
            <v>1</v>
          </cell>
          <cell r="IH1464">
            <v>48</v>
          </cell>
          <cell r="II1464">
            <v>35</v>
          </cell>
          <cell r="IJ1464">
            <v>15</v>
          </cell>
          <cell r="IK1464">
            <v>9</v>
          </cell>
          <cell r="IL1464">
            <v>12</v>
          </cell>
          <cell r="IM1464">
            <v>3</v>
          </cell>
          <cell r="IO1464">
            <v>50</v>
          </cell>
          <cell r="IP1464">
            <v>35</v>
          </cell>
          <cell r="IQ1464">
            <v>20</v>
          </cell>
          <cell r="IR1464">
            <v>14</v>
          </cell>
          <cell r="IS1464">
            <v>17</v>
          </cell>
          <cell r="IT1464">
            <v>18</v>
          </cell>
          <cell r="IV1464" t="str">
            <v>Developing Asia</v>
          </cell>
          <cell r="IW1464">
            <v>0</v>
          </cell>
          <cell r="IX1464">
            <v>0</v>
          </cell>
        </row>
        <row r="1465">
          <cell r="A1465">
            <v>5442008</v>
          </cell>
          <cell r="B1465">
            <v>544</v>
          </cell>
          <cell r="C1465">
            <v>2008</v>
          </cell>
          <cell r="D1465" t="str">
            <v>Lao P.D.R.</v>
          </cell>
          <cell r="E1465" t="str">
            <v>APD </v>
          </cell>
          <cell r="F1465" t="str">
            <v>Low income</v>
          </cell>
          <cell r="G1465" t="str">
            <v>Developing</v>
          </cell>
          <cell r="H1465" t="str">
            <v>APD </v>
          </cell>
          <cell r="I1465" t="str">
            <v>Importer</v>
          </cell>
          <cell r="K1465">
            <v>8699.1119999999992</v>
          </cell>
          <cell r="L1465">
            <v>46214.711000000003</v>
          </cell>
          <cell r="M1465">
            <v>13.282768000000001</v>
          </cell>
          <cell r="N1465">
            <v>0.92</v>
          </cell>
          <cell r="O1465">
            <v>0.76</v>
          </cell>
          <cell r="Q1465">
            <v>0.4673078</v>
          </cell>
          <cell r="S1465">
            <v>0.17526230000000001</v>
          </cell>
          <cell r="T1465">
            <v>0.25063400000000002</v>
          </cell>
          <cell r="AC1465">
            <v>0.4673078</v>
          </cell>
          <cell r="AF1465">
            <v>6.5534099999999998E-2</v>
          </cell>
          <cell r="AI1465">
            <v>0.17271520000000001</v>
          </cell>
          <cell r="AL1465">
            <v>0.25063400000000002</v>
          </cell>
          <cell r="AO1465">
            <v>0.68492160000000002</v>
          </cell>
          <cell r="AR1465">
            <v>0.34208870000000002</v>
          </cell>
          <cell r="AU1465">
            <v>0.52508699999999997</v>
          </cell>
          <cell r="AX1465">
            <v>0.5705308</v>
          </cell>
          <cell r="BA1465">
            <v>0.655528</v>
          </cell>
          <cell r="BD1465">
            <v>0.2277102</v>
          </cell>
          <cell r="BG1465">
            <v>0.5032181</v>
          </cell>
          <cell r="BJ1465">
            <v>0.52925789999999995</v>
          </cell>
          <cell r="BM1465">
            <v>0.70893530000000005</v>
          </cell>
          <cell r="BO1465">
            <v>0.76434639999999998</v>
          </cell>
          <cell r="BP1465">
            <v>1.473282</v>
          </cell>
          <cell r="BY1465">
            <v>0.73818859999999997</v>
          </cell>
          <cell r="CB1465">
            <v>5.9042600000000001E-2</v>
          </cell>
          <cell r="CE1465">
            <v>0.81497649999999999</v>
          </cell>
          <cell r="CH1465">
            <v>1.544006</v>
          </cell>
          <cell r="CK1465">
            <v>1.0235669999999999</v>
          </cell>
          <cell r="CN1465">
            <v>0.41387030000000002</v>
          </cell>
          <cell r="CQ1465">
            <v>1.613413</v>
          </cell>
          <cell r="CT1465">
            <v>2.5874190000000001</v>
          </cell>
          <cell r="CW1465">
            <v>1.0195860000000001</v>
          </cell>
          <cell r="CZ1465">
            <v>0.1679668</v>
          </cell>
          <cell r="DC1465">
            <v>1.5694030000000001</v>
          </cell>
          <cell r="DF1465">
            <v>2.5727869999999999</v>
          </cell>
          <cell r="DI1465">
            <v>0.25269219999999998</v>
          </cell>
          <cell r="DJ1465">
            <v>0.38473760000000001</v>
          </cell>
          <cell r="DK1465">
            <v>0.40219709999999997</v>
          </cell>
          <cell r="DL1465">
            <v>0.45269219999999999</v>
          </cell>
          <cell r="DM1465">
            <v>0.60219710000000004</v>
          </cell>
          <cell r="DN1465">
            <v>0.58473770000000003</v>
          </cell>
          <cell r="DO1465">
            <v>356000000</v>
          </cell>
          <cell r="DP1465">
            <v>80600000</v>
          </cell>
          <cell r="DQ1465">
            <v>232000000</v>
          </cell>
          <cell r="DR1465">
            <v>53400000</v>
          </cell>
          <cell r="DS1465">
            <v>-3213.2510000000002</v>
          </cell>
          <cell r="DU1465">
            <v>327.12279999999998</v>
          </cell>
          <cell r="DV1465">
            <v>24.9924</v>
          </cell>
          <cell r="DX1465">
            <v>35.584499999999998</v>
          </cell>
          <cell r="EE1465">
            <v>40.171430000000001</v>
          </cell>
          <cell r="EG1465">
            <v>25.910430000000002</v>
          </cell>
          <cell r="EH1465">
            <v>-586.58399999999995</v>
          </cell>
          <cell r="EI1465">
            <v>32.850859999999997</v>
          </cell>
          <cell r="EL1465">
            <v>29.59094</v>
          </cell>
          <cell r="FH1465">
            <v>372.70069999999998</v>
          </cell>
          <cell r="FI1465">
            <v>31.350850000000001</v>
          </cell>
          <cell r="FK1465">
            <v>213.4734</v>
          </cell>
          <cell r="FL1465">
            <v>21.947990000000001</v>
          </cell>
          <cell r="FN1465">
            <v>226.9777</v>
          </cell>
          <cell r="FO1465">
            <v>13.293990000000001</v>
          </cell>
          <cell r="FQ1465">
            <v>219.75319999999999</v>
          </cell>
          <cell r="FR1465">
            <v>26.49361</v>
          </cell>
          <cell r="FT1465">
            <v>140.334</v>
          </cell>
          <cell r="FU1465">
            <v>58.68074</v>
          </cell>
          <cell r="FW1465">
            <v>321.57940000000002</v>
          </cell>
          <cell r="FX1465">
            <v>11.17756</v>
          </cell>
          <cell r="FZ1465">
            <v>238.4101</v>
          </cell>
          <cell r="GA1465">
            <v>70.873350000000002</v>
          </cell>
          <cell r="GC1465">
            <v>201.42850000000001</v>
          </cell>
          <cell r="GD1465">
            <v>56.227200000000003</v>
          </cell>
          <cell r="GF1465">
            <v>136.47630000000001</v>
          </cell>
          <cell r="GG1465">
            <v>29.716629999999999</v>
          </cell>
          <cell r="GI1465">
            <v>259.73140000000001</v>
          </cell>
          <cell r="GJ1465">
            <v>9.7242110000000004</v>
          </cell>
          <cell r="GL1465">
            <v>238.4101</v>
          </cell>
          <cell r="GM1465">
            <v>41.224820000000001</v>
          </cell>
          <cell r="GO1465">
            <v>163.69829999999999</v>
          </cell>
          <cell r="GP1465">
            <v>32.639919999999996</v>
          </cell>
          <cell r="GR1465">
            <v>0</v>
          </cell>
          <cell r="GS1465">
            <v>0</v>
          </cell>
          <cell r="GT1465">
            <v>0</v>
          </cell>
          <cell r="GU1465">
            <v>0</v>
          </cell>
          <cell r="GX1465">
            <v>0</v>
          </cell>
          <cell r="GY1465">
            <v>0</v>
          </cell>
          <cell r="GZ1465">
            <v>0</v>
          </cell>
          <cell r="HA1465">
            <v>0</v>
          </cell>
          <cell r="HD1465">
            <v>0</v>
          </cell>
          <cell r="HE1465">
            <v>0</v>
          </cell>
          <cell r="HF1465">
            <v>0</v>
          </cell>
          <cell r="HG1465">
            <v>0</v>
          </cell>
          <cell r="HK1465">
            <v>15200000</v>
          </cell>
          <cell r="HL1465">
            <v>10100000</v>
          </cell>
          <cell r="HM1465">
            <v>43800000</v>
          </cell>
          <cell r="HN1465">
            <v>67200000</v>
          </cell>
          <cell r="HO1465">
            <v>0</v>
          </cell>
          <cell r="HP1465">
            <v>0</v>
          </cell>
          <cell r="HR1465">
            <v>0</v>
          </cell>
          <cell r="IA1465">
            <v>8</v>
          </cell>
          <cell r="IB1465">
            <v>8</v>
          </cell>
          <cell r="ID1465">
            <v>3</v>
          </cell>
          <cell r="IH1465">
            <v>88</v>
          </cell>
          <cell r="II1465">
            <v>23</v>
          </cell>
          <cell r="IJ1465">
            <v>2</v>
          </cell>
          <cell r="IK1465">
            <v>2</v>
          </cell>
          <cell r="IM1465">
            <v>1</v>
          </cell>
          <cell r="IO1465">
            <v>105</v>
          </cell>
          <cell r="IP1465">
            <v>24</v>
          </cell>
          <cell r="IQ1465">
            <v>3</v>
          </cell>
          <cell r="IR1465">
            <v>8</v>
          </cell>
          <cell r="IS1465">
            <v>9</v>
          </cell>
          <cell r="IT1465">
            <v>1</v>
          </cell>
          <cell r="IV1465" t="str">
            <v>Developing Asia</v>
          </cell>
          <cell r="IW1465">
            <v>0</v>
          </cell>
          <cell r="IX1465">
            <v>0</v>
          </cell>
        </row>
        <row r="1466">
          <cell r="A1466">
            <v>5442009</v>
          </cell>
          <cell r="B1466">
            <v>544</v>
          </cell>
          <cell r="C1466">
            <v>2009</v>
          </cell>
          <cell r="D1466" t="str">
            <v>Lao P.D.R.</v>
          </cell>
          <cell r="E1466" t="str">
            <v>APD </v>
          </cell>
          <cell r="F1466" t="str">
            <v>Low income</v>
          </cell>
          <cell r="G1466" t="str">
            <v>Developing</v>
          </cell>
          <cell r="H1466" t="str">
            <v>APD </v>
          </cell>
          <cell r="I1466" t="str">
            <v>Importer</v>
          </cell>
          <cell r="K1466">
            <v>8497.5560000000005</v>
          </cell>
          <cell r="L1466">
            <v>47566.595000000001</v>
          </cell>
          <cell r="M1466">
            <v>14.441788000000001</v>
          </cell>
          <cell r="N1466">
            <v>1.1504700000000001</v>
          </cell>
          <cell r="O1466">
            <v>0.87030799999999997</v>
          </cell>
          <cell r="Q1466">
            <v>0.44408340000000002</v>
          </cell>
          <cell r="S1466">
            <v>0.1436095</v>
          </cell>
          <cell r="T1466">
            <v>0.2195192</v>
          </cell>
          <cell r="AC1466">
            <v>0.31863760000000002</v>
          </cell>
          <cell r="AF1466">
            <v>-0.48702000000000001</v>
          </cell>
          <cell r="AI1466">
            <v>1.08158E-2</v>
          </cell>
          <cell r="AL1466">
            <v>0.1128097</v>
          </cell>
          <cell r="AO1466">
            <v>0.5323563</v>
          </cell>
          <cell r="AR1466">
            <v>0.1256427</v>
          </cell>
          <cell r="AU1466">
            <v>0.37582359999999998</v>
          </cell>
          <cell r="AX1466">
            <v>0.41481829999999997</v>
          </cell>
          <cell r="BA1466">
            <v>0.45337050000000001</v>
          </cell>
          <cell r="BD1466">
            <v>8.3641400000000005E-2</v>
          </cell>
          <cell r="BG1466">
            <v>0.29344540000000002</v>
          </cell>
          <cell r="BJ1466">
            <v>0.32409840000000001</v>
          </cell>
          <cell r="BM1466">
            <v>0.77459029999999995</v>
          </cell>
          <cell r="BO1466">
            <v>0.74102599999999996</v>
          </cell>
          <cell r="BP1466">
            <v>1.5156160000000001</v>
          </cell>
          <cell r="BY1466">
            <v>0.50764509999999996</v>
          </cell>
          <cell r="CB1466">
            <v>-0.67127910000000002</v>
          </cell>
          <cell r="CE1466">
            <v>4.4094599999999998E-2</v>
          </cell>
          <cell r="CH1466">
            <v>0.67357929999999999</v>
          </cell>
          <cell r="CK1466">
            <v>0.92466409999999999</v>
          </cell>
          <cell r="CN1466">
            <v>0.1618136</v>
          </cell>
          <cell r="CQ1466">
            <v>1.405079</v>
          </cell>
          <cell r="CT1466">
            <v>2.3411309999999999</v>
          </cell>
          <cell r="CW1466">
            <v>0.87180250000000004</v>
          </cell>
          <cell r="CZ1466">
            <v>8.6539599999999994E-2</v>
          </cell>
          <cell r="DC1466">
            <v>1.206882</v>
          </cell>
          <cell r="DF1466">
            <v>2.196291</v>
          </cell>
          <cell r="DI1466">
            <v>0.50638640000000001</v>
          </cell>
          <cell r="DJ1466">
            <v>0.52669860000000002</v>
          </cell>
          <cell r="DK1466">
            <v>0.52660989999999996</v>
          </cell>
          <cell r="DL1466">
            <v>0.70638639999999997</v>
          </cell>
          <cell r="DM1466">
            <v>0.72660990000000003</v>
          </cell>
          <cell r="DN1466">
            <v>0.72669859999999997</v>
          </cell>
          <cell r="DO1466">
            <v>444000000</v>
          </cell>
          <cell r="DP1466">
            <v>97600000</v>
          </cell>
          <cell r="DQ1466">
            <v>289000000</v>
          </cell>
          <cell r="DR1466">
            <v>54300000</v>
          </cell>
          <cell r="DS1466">
            <v>297.8605</v>
          </cell>
          <cell r="DU1466">
            <v>189.05609999999999</v>
          </cell>
          <cell r="DV1466">
            <v>-7.8414970000000004</v>
          </cell>
          <cell r="DX1466">
            <v>26.58689</v>
          </cell>
          <cell r="DY1466">
            <v>84.233980000000003</v>
          </cell>
          <cell r="EA1466">
            <v>69.470550000000003</v>
          </cell>
          <cell r="EE1466">
            <v>84.233969999999999</v>
          </cell>
          <cell r="EG1466">
            <v>69.470550000000003</v>
          </cell>
          <cell r="EH1466">
            <v>216.5437</v>
          </cell>
          <cell r="EI1466">
            <v>17.889130000000002</v>
          </cell>
          <cell r="EJ1466">
            <v>73.200289999999995</v>
          </cell>
          <cell r="EL1466">
            <v>73.200289999999995</v>
          </cell>
          <cell r="EN1466">
            <v>1</v>
          </cell>
          <cell r="EO1466">
            <v>3</v>
          </cell>
          <cell r="EP1466">
            <v>5</v>
          </cell>
          <cell r="ER1466">
            <v>7</v>
          </cell>
          <cell r="ET1466">
            <v>23</v>
          </cell>
          <cell r="EU1466">
            <v>6</v>
          </cell>
          <cell r="EV1466">
            <v>13</v>
          </cell>
          <cell r="EW1466">
            <v>15</v>
          </cell>
          <cell r="EX1466">
            <v>10</v>
          </cell>
          <cell r="EY1466">
            <v>46</v>
          </cell>
          <cell r="FA1466">
            <v>21</v>
          </cell>
          <cell r="FB1466">
            <v>6</v>
          </cell>
          <cell r="FC1466">
            <v>14</v>
          </cell>
          <cell r="FD1466">
            <v>19</v>
          </cell>
          <cell r="FE1466">
            <v>15</v>
          </cell>
          <cell r="FF1466">
            <v>71</v>
          </cell>
          <cell r="FH1466">
            <v>160.32149999999999</v>
          </cell>
          <cell r="FI1466">
            <v>36.460169999999998</v>
          </cell>
          <cell r="FJ1466">
            <v>52.024410000000003</v>
          </cell>
          <cell r="FK1466">
            <v>16.991540000000001</v>
          </cell>
          <cell r="FL1466">
            <v>-13.38495</v>
          </cell>
          <cell r="FM1466">
            <v>31.417020000000001</v>
          </cell>
          <cell r="FN1466">
            <v>140.47219999999999</v>
          </cell>
          <cell r="FO1466">
            <v>7.4475480000000003</v>
          </cell>
          <cell r="FP1466">
            <v>40.904060000000001</v>
          </cell>
          <cell r="FQ1466">
            <v>148.40629999999999</v>
          </cell>
          <cell r="FR1466">
            <v>17.889130000000002</v>
          </cell>
          <cell r="FS1466">
            <v>56.150109999999998</v>
          </cell>
          <cell r="FT1466">
            <v>151.6045</v>
          </cell>
          <cell r="FU1466">
            <v>64.635840000000002</v>
          </cell>
          <cell r="FV1466">
            <v>64.404790000000006</v>
          </cell>
          <cell r="FW1466">
            <v>137.31960000000001</v>
          </cell>
          <cell r="FX1466">
            <v>8.8829879999999992</v>
          </cell>
          <cell r="FY1466">
            <v>5.2247070000000004</v>
          </cell>
          <cell r="FZ1466">
            <v>156.9213</v>
          </cell>
          <cell r="GA1466">
            <v>79.939589999999995</v>
          </cell>
          <cell r="GB1466">
            <v>38.202959999999997</v>
          </cell>
          <cell r="GC1466">
            <v>156.9332</v>
          </cell>
          <cell r="GD1466">
            <v>69.177340000000001</v>
          </cell>
          <cell r="GE1466">
            <v>52.64893</v>
          </cell>
          <cell r="GF1466">
            <v>141.5506</v>
          </cell>
          <cell r="GG1466">
            <v>30.56334</v>
          </cell>
          <cell r="GH1466">
            <v>44.023890000000002</v>
          </cell>
          <cell r="GI1466">
            <v>117.7024</v>
          </cell>
          <cell r="GJ1466">
            <v>1.4550350000000001</v>
          </cell>
          <cell r="GK1466">
            <v>1.3221210000000001</v>
          </cell>
          <cell r="GL1466">
            <v>145.63380000000001</v>
          </cell>
          <cell r="GM1466">
            <v>66.051640000000006</v>
          </cell>
          <cell r="GN1466">
            <v>22.74212</v>
          </cell>
          <cell r="GO1466">
            <v>144.0453</v>
          </cell>
          <cell r="GP1466">
            <v>45.487659999999998</v>
          </cell>
          <cell r="GQ1466">
            <v>27.726369999999999</v>
          </cell>
          <cell r="GR1466">
            <v>0.15924189999999999</v>
          </cell>
          <cell r="GS1466">
            <v>0.13623179999999999</v>
          </cell>
          <cell r="GT1466">
            <v>0.4597175</v>
          </cell>
          <cell r="GU1466">
            <v>0.57999480000000003</v>
          </cell>
          <cell r="GX1466">
            <v>0.14152600000000001</v>
          </cell>
          <cell r="GY1466">
            <v>0.26510119999999998</v>
          </cell>
          <cell r="GZ1466">
            <v>0.2975447</v>
          </cell>
          <cell r="HA1466">
            <v>0.50334480000000004</v>
          </cell>
          <cell r="HD1466">
            <v>0.26965060000000002</v>
          </cell>
          <cell r="HE1466">
            <v>0.21817239999999999</v>
          </cell>
          <cell r="HF1466">
            <v>0.49092940000000002</v>
          </cell>
          <cell r="HG1466">
            <v>0.77554420000000002</v>
          </cell>
          <cell r="HK1466">
            <v>17400000</v>
          </cell>
          <cell r="HL1466">
            <v>9696597</v>
          </cell>
          <cell r="HM1466">
            <v>51600000</v>
          </cell>
          <cell r="HN1466">
            <v>79200000</v>
          </cell>
          <cell r="HO1466">
            <v>-4.2334700000000003E-2</v>
          </cell>
          <cell r="HP1466">
            <v>-6.5655000000000005E-2</v>
          </cell>
          <cell r="HR1466">
            <v>2.3320400000000002E-2</v>
          </cell>
          <cell r="IA1466">
            <v>3</v>
          </cell>
          <cell r="IB1466">
            <v>5</v>
          </cell>
          <cell r="IC1466">
            <v>2</v>
          </cell>
          <cell r="ID1466">
            <v>5</v>
          </cell>
          <cell r="IE1466">
            <v>1</v>
          </cell>
          <cell r="IH1466">
            <v>72</v>
          </cell>
          <cell r="II1466">
            <v>27</v>
          </cell>
          <cell r="IJ1466">
            <v>7</v>
          </cell>
          <cell r="IK1466">
            <v>4</v>
          </cell>
          <cell r="IL1466">
            <v>2</v>
          </cell>
          <cell r="IM1466">
            <v>1</v>
          </cell>
          <cell r="IO1466">
            <v>78</v>
          </cell>
          <cell r="IP1466">
            <v>34</v>
          </cell>
          <cell r="IQ1466">
            <v>10</v>
          </cell>
          <cell r="IR1466">
            <v>5</v>
          </cell>
          <cell r="IS1466">
            <v>9</v>
          </cell>
          <cell r="IT1466">
            <v>9</v>
          </cell>
          <cell r="IV1466" t="str">
            <v>Developing Asia</v>
          </cell>
          <cell r="IW1466">
            <v>0</v>
          </cell>
          <cell r="IX1466">
            <v>0</v>
          </cell>
        </row>
        <row r="1467">
          <cell r="A1467">
            <v>5442010</v>
          </cell>
          <cell r="B1467">
            <v>544</v>
          </cell>
          <cell r="C1467">
            <v>2010</v>
          </cell>
          <cell r="D1467" t="str">
            <v>Lao P.D.R.</v>
          </cell>
          <cell r="E1467" t="str">
            <v>APD </v>
          </cell>
          <cell r="F1467" t="str">
            <v>Low income</v>
          </cell>
          <cell r="G1467" t="str">
            <v>Developing</v>
          </cell>
          <cell r="H1467" t="str">
            <v>APD </v>
          </cell>
          <cell r="I1467" t="str">
            <v>Importer</v>
          </cell>
          <cell r="K1467">
            <v>8388.0669999999991</v>
          </cell>
          <cell r="L1467">
            <v>54195.453000000001</v>
          </cell>
          <cell r="M1467">
            <v>15.766166999999999</v>
          </cell>
          <cell r="N1467">
            <v>1.26</v>
          </cell>
          <cell r="O1467">
            <v>0.97</v>
          </cell>
          <cell r="Q1467">
            <v>0.43480039999999998</v>
          </cell>
          <cell r="S1467">
            <v>0.1092762</v>
          </cell>
          <cell r="T1467">
            <v>0.18396009999999999</v>
          </cell>
          <cell r="AC1467">
            <v>0.25480049999999999</v>
          </cell>
          <cell r="AF1467">
            <v>-0.60073790000000005</v>
          </cell>
          <cell r="AI1467">
            <v>-2.0723800000000001E-2</v>
          </cell>
          <cell r="AL1467">
            <v>6.6441500000000001E-2</v>
          </cell>
          <cell r="AO1467">
            <v>0.4598004</v>
          </cell>
          <cell r="AR1467">
            <v>9.0831599999999998E-2</v>
          </cell>
          <cell r="AU1467">
            <v>0.26074960000000003</v>
          </cell>
          <cell r="AX1467">
            <v>0.32485439999999999</v>
          </cell>
          <cell r="BA1467">
            <v>0.37480049999999998</v>
          </cell>
          <cell r="BD1467">
            <v>-4.4923000000000003E-3</v>
          </cell>
          <cell r="BG1467">
            <v>0.2092763</v>
          </cell>
          <cell r="BJ1467">
            <v>0.24128089999999999</v>
          </cell>
          <cell r="BM1467">
            <v>0.58633259999999998</v>
          </cell>
          <cell r="BO1467">
            <v>0.49493759999999998</v>
          </cell>
          <cell r="BP1467">
            <v>1.08127</v>
          </cell>
          <cell r="BY1467">
            <v>0.43599719999999997</v>
          </cell>
          <cell r="CB1467">
            <v>-0.65390680000000001</v>
          </cell>
          <cell r="CE1467">
            <v>-6.8687600000000001E-2</v>
          </cell>
          <cell r="CH1467">
            <v>0.36739500000000003</v>
          </cell>
          <cell r="CK1467">
            <v>0.86420600000000003</v>
          </cell>
          <cell r="CN1467">
            <v>0.12864</v>
          </cell>
          <cell r="CQ1467">
            <v>0.97441100000000003</v>
          </cell>
          <cell r="CT1467">
            <v>2.0310739999999998</v>
          </cell>
          <cell r="CW1467">
            <v>0.78544769999999997</v>
          </cell>
          <cell r="CZ1467">
            <v>-3.6816599999999998E-2</v>
          </cell>
          <cell r="DC1467">
            <v>0.87341310000000005</v>
          </cell>
          <cell r="DF1467">
            <v>1.6850670000000001</v>
          </cell>
          <cell r="DI1467">
            <v>0.62519959999999997</v>
          </cell>
          <cell r="DJ1467">
            <v>0.66072379999999997</v>
          </cell>
          <cell r="DK1467">
            <v>0.65274080000000001</v>
          </cell>
          <cell r="DL1467">
            <v>0.82519949999999997</v>
          </cell>
          <cell r="DM1467">
            <v>0.85274079999999997</v>
          </cell>
          <cell r="DN1467">
            <v>0.86072380000000004</v>
          </cell>
          <cell r="DO1467">
            <v>448000000</v>
          </cell>
          <cell r="DP1467">
            <v>87100000</v>
          </cell>
          <cell r="DQ1467">
            <v>293000000</v>
          </cell>
          <cell r="DR1467">
            <v>65200000</v>
          </cell>
          <cell r="DS1467">
            <v>228.9564</v>
          </cell>
          <cell r="DU1467">
            <v>148.8596</v>
          </cell>
          <cell r="DV1467">
            <v>-38.178069999999998</v>
          </cell>
          <cell r="DX1467">
            <v>12.22467</v>
          </cell>
          <cell r="DY1467">
            <v>84.233949999999993</v>
          </cell>
          <cell r="EA1467">
            <v>69.47054</v>
          </cell>
          <cell r="EE1467">
            <v>84.233900000000006</v>
          </cell>
          <cell r="EG1467">
            <v>69.470519999999993</v>
          </cell>
          <cell r="EH1467">
            <v>167.23599999999999</v>
          </cell>
          <cell r="EI1467">
            <v>0.6609488</v>
          </cell>
          <cell r="EJ1467">
            <v>72.857650000000007</v>
          </cell>
          <cell r="EL1467">
            <v>72.85763</v>
          </cell>
          <cell r="EN1467">
            <v>1</v>
          </cell>
          <cell r="EO1467">
            <v>3</v>
          </cell>
          <cell r="EP1467">
            <v>5</v>
          </cell>
          <cell r="EQ1467">
            <v>2</v>
          </cell>
          <cell r="ER1467">
            <v>5</v>
          </cell>
          <cell r="ET1467">
            <v>32</v>
          </cell>
          <cell r="EU1467">
            <v>8</v>
          </cell>
          <cell r="EV1467">
            <v>19</v>
          </cell>
          <cell r="EW1467">
            <v>13</v>
          </cell>
          <cell r="EX1467">
            <v>18</v>
          </cell>
          <cell r="EY1467">
            <v>35</v>
          </cell>
          <cell r="FA1467">
            <v>32</v>
          </cell>
          <cell r="FB1467">
            <v>8</v>
          </cell>
          <cell r="FC1467">
            <v>19</v>
          </cell>
          <cell r="FD1467">
            <v>18</v>
          </cell>
          <cell r="FE1467">
            <v>17</v>
          </cell>
          <cell r="FF1467">
            <v>52</v>
          </cell>
          <cell r="FH1467">
            <v>132.30090000000001</v>
          </cell>
          <cell r="FI1467">
            <v>0.7601234</v>
          </cell>
          <cell r="FJ1467">
            <v>52.545229999999997</v>
          </cell>
          <cell r="FK1467">
            <v>12.86741</v>
          </cell>
          <cell r="FL1467">
            <v>-17.67314</v>
          </cell>
          <cell r="FM1467">
            <v>20.016950000000001</v>
          </cell>
          <cell r="FN1467">
            <v>119.61790000000001</v>
          </cell>
          <cell r="FO1467">
            <v>-8.6332459999999998</v>
          </cell>
          <cell r="FP1467">
            <v>40.90408</v>
          </cell>
          <cell r="FQ1467">
            <v>121.20780000000001</v>
          </cell>
          <cell r="FR1467">
            <v>0.7601234</v>
          </cell>
          <cell r="FS1467">
            <v>56.169460000000001</v>
          </cell>
          <cell r="FT1467">
            <v>137.791</v>
          </cell>
          <cell r="FU1467">
            <v>37.816040000000001</v>
          </cell>
          <cell r="FV1467">
            <v>66.235060000000004</v>
          </cell>
          <cell r="FW1467">
            <v>116.0818</v>
          </cell>
          <cell r="FX1467">
            <v>7.6688179999999999</v>
          </cell>
          <cell r="FY1467">
            <v>20.016950000000001</v>
          </cell>
          <cell r="FZ1467">
            <v>133.79429999999999</v>
          </cell>
          <cell r="GA1467">
            <v>62.218580000000003</v>
          </cell>
          <cell r="GB1467">
            <v>57.926839999999999</v>
          </cell>
          <cell r="GC1467">
            <v>135.97989999999999</v>
          </cell>
          <cell r="GD1467">
            <v>39.524149999999999</v>
          </cell>
          <cell r="GE1467">
            <v>68.144710000000003</v>
          </cell>
          <cell r="GF1467">
            <v>130.37100000000001</v>
          </cell>
          <cell r="GG1467">
            <v>18.550920000000001</v>
          </cell>
          <cell r="GH1467">
            <v>50.692230000000002</v>
          </cell>
          <cell r="GI1467">
            <v>104.8368</v>
          </cell>
          <cell r="GJ1467">
            <v>1.5103399999999999E-2</v>
          </cell>
          <cell r="GK1467">
            <v>7.7015289999999998</v>
          </cell>
          <cell r="GL1467">
            <v>130.12459999999999</v>
          </cell>
          <cell r="GM1467">
            <v>43.922739999999997</v>
          </cell>
          <cell r="GN1467">
            <v>43.448999999999998</v>
          </cell>
          <cell r="GO1467">
            <v>129.12809999999999</v>
          </cell>
          <cell r="GP1467">
            <v>19.985620000000001</v>
          </cell>
          <cell r="GQ1467">
            <v>56.053249999999998</v>
          </cell>
          <cell r="GR1467">
            <v>0.23141690000000001</v>
          </cell>
          <cell r="GS1467">
            <v>0.11885950000000001</v>
          </cell>
          <cell r="GT1467">
            <v>0.76436340000000003</v>
          </cell>
          <cell r="GU1467">
            <v>1.1944570000000001</v>
          </cell>
          <cell r="GX1467">
            <v>0.2588763</v>
          </cell>
          <cell r="GY1467">
            <v>0.31805739999999999</v>
          </cell>
          <cell r="GZ1467">
            <v>0.66853580000000001</v>
          </cell>
          <cell r="HA1467">
            <v>0.96381819999999996</v>
          </cell>
          <cell r="HD1467">
            <v>0.32630870000000001</v>
          </cell>
          <cell r="HE1467">
            <v>0.31282409999999999</v>
          </cell>
          <cell r="HF1467">
            <v>0.72331659999999998</v>
          </cell>
          <cell r="HG1467">
            <v>1.3622449999999999</v>
          </cell>
          <cell r="HK1467">
            <v>12700000</v>
          </cell>
          <cell r="HL1467">
            <v>9515064</v>
          </cell>
          <cell r="HM1467">
            <v>42700000</v>
          </cell>
          <cell r="HN1467">
            <v>65400000</v>
          </cell>
          <cell r="HO1467">
            <v>0.39201150000000001</v>
          </cell>
          <cell r="HP1467">
            <v>0.1226027</v>
          </cell>
          <cell r="HR1467">
            <v>0.2694088</v>
          </cell>
          <cell r="IA1467">
            <v>1</v>
          </cell>
          <cell r="IB1467">
            <v>7</v>
          </cell>
          <cell r="IC1467">
            <v>2</v>
          </cell>
          <cell r="ID1467">
            <v>4</v>
          </cell>
          <cell r="IE1467">
            <v>2</v>
          </cell>
          <cell r="IF1467">
            <v>1</v>
          </cell>
          <cell r="IH1467">
            <v>65</v>
          </cell>
          <cell r="II1467">
            <v>42</v>
          </cell>
          <cell r="IJ1467">
            <v>7</v>
          </cell>
          <cell r="IK1467">
            <v>6</v>
          </cell>
          <cell r="IL1467">
            <v>5</v>
          </cell>
          <cell r="IM1467">
            <v>1</v>
          </cell>
          <cell r="IO1467">
            <v>65</v>
          </cell>
          <cell r="IP1467">
            <v>44</v>
          </cell>
          <cell r="IQ1467">
            <v>7</v>
          </cell>
          <cell r="IR1467">
            <v>10</v>
          </cell>
          <cell r="IS1467">
            <v>9</v>
          </cell>
          <cell r="IT1467">
            <v>11</v>
          </cell>
          <cell r="IV1467" t="str">
            <v>Developing Asia</v>
          </cell>
          <cell r="IW1467">
            <v>0</v>
          </cell>
          <cell r="IX1467">
            <v>0</v>
          </cell>
        </row>
        <row r="1468">
          <cell r="A1468">
            <v>5442011</v>
          </cell>
          <cell r="B1468">
            <v>544</v>
          </cell>
          <cell r="C1468">
            <v>2011</v>
          </cell>
          <cell r="D1468" t="str">
            <v>Lao P.D.R.</v>
          </cell>
          <cell r="E1468" t="str">
            <v>APD </v>
          </cell>
          <cell r="F1468" t="str">
            <v>Low income</v>
          </cell>
          <cell r="G1468" t="str">
            <v>Developing</v>
          </cell>
          <cell r="H1468" t="str">
            <v>APD </v>
          </cell>
          <cell r="I1468" t="str">
            <v>Importer</v>
          </cell>
          <cell r="K1468">
            <v>8040.27</v>
          </cell>
          <cell r="L1468">
            <v>63445.993000000002</v>
          </cell>
          <cell r="M1468">
            <v>17.433088999999999</v>
          </cell>
          <cell r="N1468">
            <v>1.319607</v>
          </cell>
          <cell r="O1468">
            <v>1.18404</v>
          </cell>
          <cell r="Q1468">
            <v>0.43067709999999998</v>
          </cell>
          <cell r="S1468">
            <v>0.2101353</v>
          </cell>
          <cell r="T1468">
            <v>0.2607334</v>
          </cell>
          <cell r="AC1468">
            <v>0.35990709999999998</v>
          </cell>
          <cell r="AF1468">
            <v>-1.5283E-2</v>
          </cell>
          <cell r="AI1468">
            <v>4.0862500000000003E-2</v>
          </cell>
          <cell r="AL1468">
            <v>0.15738679999999999</v>
          </cell>
          <cell r="AO1468">
            <v>0.53580349999999999</v>
          </cell>
          <cell r="AR1468">
            <v>0.1173032</v>
          </cell>
          <cell r="AU1468">
            <v>0.35582269999999999</v>
          </cell>
          <cell r="AX1468">
            <v>0.41106969999999998</v>
          </cell>
          <cell r="BA1468">
            <v>0.41862519999999998</v>
          </cell>
          <cell r="BD1468">
            <v>7.5402999999999998E-2</v>
          </cell>
          <cell r="BG1468">
            <v>0.28669410000000001</v>
          </cell>
          <cell r="BJ1468">
            <v>0.32799220000000001</v>
          </cell>
          <cell r="BM1468">
            <v>0.53708290000000003</v>
          </cell>
          <cell r="BO1468">
            <v>0.88015500000000002</v>
          </cell>
          <cell r="BP1468">
            <v>1.417238</v>
          </cell>
          <cell r="BY1468">
            <v>0.57957349999999996</v>
          </cell>
          <cell r="CB1468">
            <v>-1.24797E-2</v>
          </cell>
          <cell r="CE1468">
            <v>0.22436500000000001</v>
          </cell>
          <cell r="CH1468">
            <v>0.83764890000000003</v>
          </cell>
          <cell r="CK1468">
            <v>1.0109649999999999</v>
          </cell>
          <cell r="CN1468">
            <v>9.7861400000000001E-2</v>
          </cell>
          <cell r="CQ1468">
            <v>1.354517</v>
          </cell>
          <cell r="CT1468">
            <v>2.487323</v>
          </cell>
          <cell r="CW1468">
            <v>0.82850959999999996</v>
          </cell>
          <cell r="CZ1468">
            <v>5.4132300000000001E-2</v>
          </cell>
          <cell r="DC1468">
            <v>1.1409229999999999</v>
          </cell>
          <cell r="DF1468">
            <v>2.2199960000000001</v>
          </cell>
          <cell r="DI1468">
            <v>0.6889303</v>
          </cell>
          <cell r="DJ1468">
            <v>0.77390460000000005</v>
          </cell>
          <cell r="DK1468">
            <v>0.76450240000000003</v>
          </cell>
          <cell r="DL1468">
            <v>0.88893029999999995</v>
          </cell>
          <cell r="DM1468">
            <v>0.96450239999999998</v>
          </cell>
          <cell r="DN1468">
            <v>0.97390460000000001</v>
          </cell>
          <cell r="DO1468">
            <v>506000000</v>
          </cell>
          <cell r="DP1468">
            <v>98400000</v>
          </cell>
          <cell r="DQ1468">
            <v>331000000</v>
          </cell>
          <cell r="DR1468">
            <v>73700000</v>
          </cell>
          <cell r="DS1468">
            <v>209.21379999999999</v>
          </cell>
          <cell r="DU1468">
            <v>158.48859999999999</v>
          </cell>
          <cell r="DV1468">
            <v>-44.176229999999997</v>
          </cell>
          <cell r="DX1468">
            <v>-39.701819999999998</v>
          </cell>
          <cell r="DY1468">
            <v>78.025319999999994</v>
          </cell>
          <cell r="EA1468">
            <v>101.1528</v>
          </cell>
          <cell r="EB1468">
            <v>13.911630000000001</v>
          </cell>
          <cell r="ED1468">
            <v>203.40520000000001</v>
          </cell>
          <cell r="EE1468">
            <v>13.911630000000001</v>
          </cell>
          <cell r="EG1468">
            <v>203.40520000000001</v>
          </cell>
          <cell r="EH1468">
            <v>170.12629999999999</v>
          </cell>
          <cell r="EI1468">
            <v>-40.728369999999998</v>
          </cell>
          <cell r="EJ1468">
            <v>95.84675</v>
          </cell>
          <cell r="EK1468">
            <v>159.93039999999999</v>
          </cell>
          <cell r="EL1468">
            <v>159.93039999999999</v>
          </cell>
          <cell r="EN1468">
            <v>2</v>
          </cell>
          <cell r="EO1468">
            <v>5</v>
          </cell>
          <cell r="EP1468">
            <v>5</v>
          </cell>
          <cell r="EQ1468">
            <v>3</v>
          </cell>
          <cell r="ER1468">
            <v>3</v>
          </cell>
          <cell r="ET1468">
            <v>44</v>
          </cell>
          <cell r="EU1468">
            <v>14</v>
          </cell>
          <cell r="EV1468">
            <v>18</v>
          </cell>
          <cell r="EW1468">
            <v>19</v>
          </cell>
          <cell r="EX1468">
            <v>12</v>
          </cell>
          <cell r="EY1468">
            <v>16</v>
          </cell>
          <cell r="FA1468">
            <v>44</v>
          </cell>
          <cell r="FB1468">
            <v>14</v>
          </cell>
          <cell r="FC1468">
            <v>18</v>
          </cell>
          <cell r="FD1468">
            <v>25</v>
          </cell>
          <cell r="FE1468">
            <v>11</v>
          </cell>
          <cell r="FF1468">
            <v>33</v>
          </cell>
          <cell r="FH1468">
            <v>158.8887</v>
          </cell>
          <cell r="FI1468">
            <v>-42.72457</v>
          </cell>
          <cell r="FJ1468">
            <v>79.917540000000002</v>
          </cell>
          <cell r="FK1468">
            <v>89.425709999999995</v>
          </cell>
          <cell r="FL1468">
            <v>-91.254360000000005</v>
          </cell>
          <cell r="FM1468">
            <v>33.647120000000001</v>
          </cell>
          <cell r="FN1468">
            <v>106.1563</v>
          </cell>
          <cell r="FO1468">
            <v>-76.844409999999996</v>
          </cell>
          <cell r="FP1468">
            <v>55.214320000000001</v>
          </cell>
          <cell r="FQ1468">
            <v>125.5879</v>
          </cell>
          <cell r="FR1468">
            <v>-41.000630000000001</v>
          </cell>
          <cell r="FS1468">
            <v>67.123549999999994</v>
          </cell>
          <cell r="FT1468">
            <v>141.13929999999999</v>
          </cell>
          <cell r="FU1468">
            <v>10.66947</v>
          </cell>
          <cell r="FV1468">
            <v>95.430239999999998</v>
          </cell>
          <cell r="FW1468">
            <v>116.69750000000001</v>
          </cell>
          <cell r="FX1468">
            <v>13.0076</v>
          </cell>
          <cell r="FY1468">
            <v>60.190989999999999</v>
          </cell>
          <cell r="FZ1468">
            <v>138.3717</v>
          </cell>
          <cell r="GA1468">
            <v>38.04766</v>
          </cell>
          <cell r="GB1468">
            <v>94.239320000000006</v>
          </cell>
          <cell r="GC1468">
            <v>138.23259999999999</v>
          </cell>
          <cell r="GD1468">
            <v>1.432566</v>
          </cell>
          <cell r="GE1468">
            <v>95.84675</v>
          </cell>
          <cell r="GF1468">
            <v>132.8578</v>
          </cell>
          <cell r="GG1468">
            <v>9.8082199999999994E-2</v>
          </cell>
          <cell r="GH1468">
            <v>81.809749999999994</v>
          </cell>
          <cell r="GI1468">
            <v>116.3704</v>
          </cell>
          <cell r="GJ1468">
            <v>-4.8682740000000004</v>
          </cell>
          <cell r="GK1468">
            <v>33.647120000000001</v>
          </cell>
          <cell r="GL1468">
            <v>135.0189</v>
          </cell>
          <cell r="GM1468">
            <v>28.166650000000001</v>
          </cell>
          <cell r="GN1468">
            <v>79.237889999999993</v>
          </cell>
          <cell r="GO1468">
            <v>135.47890000000001</v>
          </cell>
          <cell r="GP1468">
            <v>-3.627208</v>
          </cell>
          <cell r="GQ1468">
            <v>77.810779999999994</v>
          </cell>
          <cell r="GR1468">
            <v>0.2204354</v>
          </cell>
          <cell r="GS1468">
            <v>0.14260800000000001</v>
          </cell>
          <cell r="GT1468">
            <v>0.65706209999999998</v>
          </cell>
          <cell r="GU1468">
            <v>1.093099</v>
          </cell>
          <cell r="GX1468">
            <v>7.2225700000000004E-2</v>
          </cell>
          <cell r="GY1468">
            <v>0.29060469999999999</v>
          </cell>
          <cell r="GZ1468">
            <v>0.37647659999999999</v>
          </cell>
          <cell r="HA1468">
            <v>0.44050440000000002</v>
          </cell>
          <cell r="HD1468">
            <v>0.25125999999999998</v>
          </cell>
          <cell r="HE1468">
            <v>0.28970279999999998</v>
          </cell>
          <cell r="HF1468">
            <v>0.51540839999999999</v>
          </cell>
          <cell r="HG1468">
            <v>0.94627260000000002</v>
          </cell>
          <cell r="HO1468">
            <v>5.6043999999999997E-2</v>
          </cell>
          <cell r="HP1468">
            <v>0.17185249999999999</v>
          </cell>
          <cell r="HR1468">
            <v>-0.11580849999999999</v>
          </cell>
          <cell r="IA1468">
            <v>6</v>
          </cell>
          <cell r="IB1468">
            <v>6</v>
          </cell>
          <cell r="IC1468">
            <v>1</v>
          </cell>
          <cell r="ID1468">
            <v>2</v>
          </cell>
          <cell r="IE1468">
            <v>5</v>
          </cell>
          <cell r="IF1468">
            <v>1</v>
          </cell>
          <cell r="IH1468">
            <v>80</v>
          </cell>
          <cell r="II1468">
            <v>30</v>
          </cell>
          <cell r="IJ1468">
            <v>8</v>
          </cell>
          <cell r="IK1468">
            <v>4</v>
          </cell>
          <cell r="IL1468">
            <v>8</v>
          </cell>
          <cell r="IM1468">
            <v>1</v>
          </cell>
          <cell r="IO1468">
            <v>79</v>
          </cell>
          <cell r="IP1468">
            <v>31</v>
          </cell>
          <cell r="IQ1468">
            <v>10</v>
          </cell>
          <cell r="IR1468">
            <v>5</v>
          </cell>
          <cell r="IS1468">
            <v>12</v>
          </cell>
          <cell r="IT1468">
            <v>15</v>
          </cell>
          <cell r="IV1468" t="str">
            <v>Developing Asia</v>
          </cell>
          <cell r="IW1468">
            <v>0</v>
          </cell>
          <cell r="IX1468">
            <v>0</v>
          </cell>
        </row>
        <row r="1469">
          <cell r="A1469">
            <v>5442012</v>
          </cell>
          <cell r="B1469">
            <v>544</v>
          </cell>
          <cell r="C1469">
            <v>2012</v>
          </cell>
          <cell r="D1469" t="str">
            <v>Lao P.D.R.</v>
          </cell>
          <cell r="E1469" t="str">
            <v>APD </v>
          </cell>
          <cell r="F1469" t="str">
            <v>Low income</v>
          </cell>
          <cell r="G1469" t="str">
            <v>Developing</v>
          </cell>
          <cell r="H1469" t="str">
            <v>APD </v>
          </cell>
          <cell r="I1469" t="str">
            <v>Importer</v>
          </cell>
          <cell r="K1469">
            <v>8211.1260000000002</v>
          </cell>
          <cell r="L1469">
            <v>73385.91</v>
          </cell>
          <cell r="M1469">
            <v>19.137269</v>
          </cell>
          <cell r="N1469">
            <v>1.3396459999999999</v>
          </cell>
          <cell r="O1469">
            <v>1.2068989999999999</v>
          </cell>
          <cell r="U1469">
            <v>0.41585149999999999</v>
          </cell>
          <cell r="W1469">
            <v>0.211009</v>
          </cell>
          <cell r="X1469">
            <v>0.25800529999999999</v>
          </cell>
          <cell r="Y1469">
            <v>0.35216530000000001</v>
          </cell>
          <cell r="AA1469">
            <v>0.21476210000000001</v>
          </cell>
          <cell r="AB1469">
            <v>0.246286</v>
          </cell>
          <cell r="AD1469">
            <v>0.31991120000000001</v>
          </cell>
          <cell r="AE1469">
            <v>0.2984793</v>
          </cell>
          <cell r="AG1469">
            <v>-0.27242929999999999</v>
          </cell>
          <cell r="AH1469">
            <v>-0.48582510000000001</v>
          </cell>
          <cell r="AJ1469">
            <v>-4.9009999999999998E-2</v>
          </cell>
          <cell r="AK1469">
            <v>-0.1459867</v>
          </cell>
          <cell r="AM1469">
            <v>0.15583459999999999</v>
          </cell>
          <cell r="AN1469">
            <v>7.6140700000000006E-2</v>
          </cell>
          <cell r="AP1469">
            <v>0.58773129999999996</v>
          </cell>
          <cell r="AQ1469">
            <v>0.63685020000000003</v>
          </cell>
          <cell r="AS1469">
            <v>8.3273600000000003E-2</v>
          </cell>
          <cell r="AT1469">
            <v>2.9890900000000001E-2</v>
          </cell>
          <cell r="AV1469">
            <v>0.4186822</v>
          </cell>
          <cell r="AW1469">
            <v>0.39829439999999999</v>
          </cell>
          <cell r="AY1469">
            <v>0.46300590000000003</v>
          </cell>
          <cell r="AZ1469">
            <v>0.46812209999999999</v>
          </cell>
          <cell r="BB1469">
            <v>0.41839120000000002</v>
          </cell>
          <cell r="BC1469">
            <v>0.3840557</v>
          </cell>
          <cell r="BE1469">
            <v>-3.7226999999999998E-3</v>
          </cell>
          <cell r="BF1469">
            <v>-0.1916254</v>
          </cell>
          <cell r="BH1469">
            <v>0.25920880000000002</v>
          </cell>
          <cell r="BI1469">
            <v>0.19374269999999999</v>
          </cell>
          <cell r="BK1469">
            <v>0.30856349999999999</v>
          </cell>
          <cell r="BL1469">
            <v>0.2415252</v>
          </cell>
          <cell r="BQ1469">
            <v>0.56077980000000005</v>
          </cell>
          <cell r="BS1469">
            <v>0.95570900000000003</v>
          </cell>
          <cell r="BT1469">
            <v>1.516489</v>
          </cell>
          <cell r="BU1469">
            <v>0.4748984</v>
          </cell>
          <cell r="BW1469">
            <v>0.97270760000000001</v>
          </cell>
          <cell r="BX1469">
            <v>1.4476059999999999</v>
          </cell>
          <cell r="BZ1469">
            <v>0.60358319999999999</v>
          </cell>
          <cell r="CA1469">
            <v>0.53188349999999995</v>
          </cell>
          <cell r="CC1469">
            <v>-0.15591830000000001</v>
          </cell>
          <cell r="CD1469">
            <v>-0.27805010000000002</v>
          </cell>
          <cell r="CF1469">
            <v>-0.14841019999999999</v>
          </cell>
          <cell r="CG1469">
            <v>-0.85561050000000005</v>
          </cell>
          <cell r="CI1469">
            <v>0.64932889999999999</v>
          </cell>
          <cell r="CJ1469">
            <v>0.55008109999999999</v>
          </cell>
          <cell r="CL1469">
            <v>1.086206</v>
          </cell>
          <cell r="CM1469">
            <v>1.0630500000000001</v>
          </cell>
          <cell r="CO1469">
            <v>9.3476199999999995E-2</v>
          </cell>
          <cell r="CP1469">
            <v>9.7949999999999999E-3</v>
          </cell>
          <cell r="CR1469">
            <v>1.5525549999999999</v>
          </cell>
          <cell r="CS1469">
            <v>1.382957</v>
          </cell>
          <cell r="CU1469">
            <v>2.6563270000000001</v>
          </cell>
          <cell r="CV1469">
            <v>2.6754630000000001</v>
          </cell>
          <cell r="CX1469">
            <v>0.87420200000000003</v>
          </cell>
          <cell r="CY1469">
            <v>0.66926479999999999</v>
          </cell>
          <cell r="DA1469">
            <v>-2.9142999999999999E-3</v>
          </cell>
          <cell r="DB1469">
            <v>-0.2477994</v>
          </cell>
          <cell r="DD1469">
            <v>1.1135390000000001</v>
          </cell>
          <cell r="DE1469">
            <v>0.95593309999999998</v>
          </cell>
          <cell r="DG1469">
            <v>2.1803710000000001</v>
          </cell>
          <cell r="DH1469">
            <v>1.4476059999999999</v>
          </cell>
          <cell r="DO1469">
            <v>537000000</v>
          </cell>
          <cell r="DP1469">
            <v>104000000</v>
          </cell>
          <cell r="DQ1469">
            <v>351000000</v>
          </cell>
          <cell r="DR1469">
            <v>78200000</v>
          </cell>
          <cell r="GV1469">
            <v>1.1843939999999999</v>
          </cell>
          <cell r="GW1469">
            <v>2.2295259999999999</v>
          </cell>
          <cell r="HB1469">
            <v>0.22924810000000001</v>
          </cell>
          <cell r="HC1469">
            <v>0.14944250000000001</v>
          </cell>
          <cell r="HH1469">
            <v>0.79545940000000004</v>
          </cell>
          <cell r="HI1469">
            <v>1.1268549999999999</v>
          </cell>
          <cell r="HS1469">
            <v>0.1481556</v>
          </cell>
          <cell r="HU1469">
            <v>-0.19136259999999999</v>
          </cell>
          <cell r="HV1469">
            <v>0.23403689999999999</v>
          </cell>
          <cell r="HX1469">
            <v>-0.2083612</v>
          </cell>
          <cell r="HY1469">
            <v>-4.3207000000000002E-2</v>
          </cell>
          <cell r="HZ1469">
            <v>2.5675699999999999E-2</v>
          </cell>
          <cell r="IV1469" t="str">
            <v>Developing Asia</v>
          </cell>
          <cell r="IW1469">
            <v>0</v>
          </cell>
          <cell r="IX1469">
            <v>0</v>
          </cell>
        </row>
        <row r="1470">
          <cell r="A1470">
            <v>544200806</v>
          </cell>
          <cell r="B1470">
            <v>544</v>
          </cell>
          <cell r="C1470">
            <v>200000</v>
          </cell>
          <cell r="D1470" t="str">
            <v>Lao P.D.R.</v>
          </cell>
          <cell r="E1470" t="str">
            <v>APD </v>
          </cell>
          <cell r="F1470" t="str">
            <v>Low income</v>
          </cell>
          <cell r="G1470" t="str">
            <v>Developing</v>
          </cell>
          <cell r="H1470" t="str">
            <v>APD </v>
          </cell>
          <cell r="I1470" t="str">
            <v>Importer</v>
          </cell>
          <cell r="K1470">
            <v>8699.1119999999992</v>
          </cell>
          <cell r="L1470">
            <v>46214.711000000003</v>
          </cell>
          <cell r="M1470">
            <v>13.282767</v>
          </cell>
          <cell r="N1470">
            <v>1.08958</v>
          </cell>
          <cell r="O1470">
            <v>0.98006859999999996</v>
          </cell>
          <cell r="Q1470">
            <v>-4.16394E-2</v>
          </cell>
          <cell r="S1470">
            <v>-0.2231088</v>
          </cell>
          <cell r="T1470">
            <v>-0.17627480000000001</v>
          </cell>
          <cell r="AC1470">
            <v>2.2581400000000001E-2</v>
          </cell>
          <cell r="AF1470">
            <v>-0.41397699999999998</v>
          </cell>
          <cell r="AI1470">
            <v>-0.2231088</v>
          </cell>
          <cell r="AL1470">
            <v>-0.15681490000000001</v>
          </cell>
          <cell r="AO1470">
            <v>0.30794899999999997</v>
          </cell>
          <cell r="AR1470">
            <v>-0.14107349999999999</v>
          </cell>
          <cell r="AU1470">
            <v>0.25722889999999998</v>
          </cell>
          <cell r="AX1470">
            <v>0.1956311</v>
          </cell>
          <cell r="BA1470">
            <v>0.1826372</v>
          </cell>
          <cell r="BD1470">
            <v>-0.229188</v>
          </cell>
          <cell r="BG1470">
            <v>0.15282080000000001</v>
          </cell>
          <cell r="BJ1470">
            <v>8.8707599999999998E-2</v>
          </cell>
          <cell r="BM1470">
            <v>-6.3169699999999995E-2</v>
          </cell>
          <cell r="BO1470">
            <v>-0.97301260000000001</v>
          </cell>
          <cell r="BP1470">
            <v>-1.0361819999999999</v>
          </cell>
          <cell r="BY1470">
            <v>2.61435E-2</v>
          </cell>
          <cell r="CB1470">
            <v>-0.37297059999999999</v>
          </cell>
          <cell r="CE1470">
            <v>-1.2714259999999999</v>
          </cell>
          <cell r="CH1470">
            <v>-1.1099460000000001</v>
          </cell>
          <cell r="CK1470">
            <v>0.5522205</v>
          </cell>
          <cell r="CN1470">
            <v>-0.18597520000000001</v>
          </cell>
          <cell r="CQ1470">
            <v>1.004122</v>
          </cell>
          <cell r="CT1470">
            <v>1.3535060000000001</v>
          </cell>
          <cell r="CW1470">
            <v>0.34775869999999998</v>
          </cell>
          <cell r="CZ1470">
            <v>-0.20944840000000001</v>
          </cell>
          <cell r="DC1470">
            <v>0.50409300000000001</v>
          </cell>
          <cell r="DF1470">
            <v>0.53271959999999996</v>
          </cell>
          <cell r="DI1470">
            <v>0.93121980000000004</v>
          </cell>
          <cell r="DJ1470">
            <v>1.003177</v>
          </cell>
          <cell r="DK1470">
            <v>1.016545</v>
          </cell>
          <cell r="DL1470">
            <v>1.1312199999999999</v>
          </cell>
          <cell r="DM1470">
            <v>1.216545</v>
          </cell>
          <cell r="DN1470">
            <v>1.2031769999999999</v>
          </cell>
          <cell r="DO1470">
            <v>356000000</v>
          </cell>
          <cell r="DP1470">
            <v>80600000</v>
          </cell>
          <cell r="DQ1470">
            <v>232000000</v>
          </cell>
          <cell r="DR1470">
            <v>53400000</v>
          </cell>
          <cell r="DS1470">
            <v>96.809010000000001</v>
          </cell>
          <cell r="DU1470">
            <v>80.417969999999997</v>
          </cell>
          <cell r="EH1470">
            <v>84.648200000000003</v>
          </cell>
          <cell r="FH1470">
            <v>94.50752</v>
          </cell>
          <cell r="FK1470">
            <v>68.431340000000006</v>
          </cell>
          <cell r="FN1470">
            <v>70.755290000000002</v>
          </cell>
          <cell r="FQ1470">
            <v>76.992220000000003</v>
          </cell>
          <cell r="FT1470">
            <v>102.0013</v>
          </cell>
          <cell r="FW1470">
            <v>72.102909999999994</v>
          </cell>
          <cell r="FZ1470">
            <v>114.42659999999999</v>
          </cell>
          <cell r="GC1470">
            <v>103.7071</v>
          </cell>
          <cell r="GF1470">
            <v>91.611710000000002</v>
          </cell>
          <cell r="GI1470">
            <v>58.429740000000002</v>
          </cell>
          <cell r="GL1470">
            <v>103.73099999999999</v>
          </cell>
          <cell r="GO1470">
            <v>89.673789999999997</v>
          </cell>
          <cell r="IB1470">
            <v>1</v>
          </cell>
          <cell r="IC1470">
            <v>1</v>
          </cell>
          <cell r="ID1470">
            <v>3</v>
          </cell>
          <cell r="IE1470">
            <v>4</v>
          </cell>
          <cell r="IF1470">
            <v>5</v>
          </cell>
          <cell r="IH1470">
            <v>43</v>
          </cell>
          <cell r="II1470">
            <v>18</v>
          </cell>
          <cell r="IJ1470">
            <v>13</v>
          </cell>
          <cell r="IK1470">
            <v>8</v>
          </cell>
          <cell r="IL1470">
            <v>14</v>
          </cell>
          <cell r="IM1470">
            <v>11</v>
          </cell>
          <cell r="IO1470">
            <v>45</v>
          </cell>
          <cell r="IP1470">
            <v>19</v>
          </cell>
          <cell r="IQ1470">
            <v>17</v>
          </cell>
          <cell r="IR1470">
            <v>13</v>
          </cell>
          <cell r="IS1470">
            <v>16</v>
          </cell>
          <cell r="IT1470">
            <v>26</v>
          </cell>
          <cell r="IV1470" t="str">
            <v>Developing Asia</v>
          </cell>
          <cell r="IW1470">
            <v>0</v>
          </cell>
          <cell r="IX1470">
            <v>0</v>
          </cell>
        </row>
        <row r="1471">
          <cell r="A1471">
            <v>544200812</v>
          </cell>
          <cell r="B1471">
            <v>544</v>
          </cell>
          <cell r="C1471">
            <v>200000</v>
          </cell>
          <cell r="D1471" t="str">
            <v>Lao P.D.R.</v>
          </cell>
          <cell r="E1471" t="str">
            <v>APD </v>
          </cell>
          <cell r="F1471" t="str">
            <v>Low income</v>
          </cell>
          <cell r="G1471" t="str">
            <v>Developing</v>
          </cell>
          <cell r="H1471" t="str">
            <v>APD </v>
          </cell>
          <cell r="I1471" t="str">
            <v>Importer</v>
          </cell>
          <cell r="IV1471" t="str">
            <v>Developing Asia</v>
          </cell>
          <cell r="IW1471">
            <v>0</v>
          </cell>
          <cell r="IX1471">
            <v>0</v>
          </cell>
        </row>
        <row r="1472">
          <cell r="A1472">
            <v>5462000</v>
          </cell>
          <cell r="B1472">
            <v>546</v>
          </cell>
          <cell r="C1472">
            <v>2000</v>
          </cell>
          <cell r="D1472" t="str">
            <v>Macau</v>
          </cell>
          <cell r="E1472" t="str">
            <v>APD </v>
          </cell>
          <cell r="F1472" t="str">
            <v>High income: nonOECD</v>
          </cell>
          <cell r="H1472" t="str">
            <v>APD </v>
          </cell>
          <cell r="I1472" t="str">
            <v>Importer</v>
          </cell>
          <cell r="AC1472">
            <v>0.11681</v>
          </cell>
          <cell r="AL1472">
            <v>0.11681</v>
          </cell>
          <cell r="AO1472">
            <v>0.4417065</v>
          </cell>
          <cell r="AU1472">
            <v>0.35686899999999999</v>
          </cell>
          <cell r="AX1472">
            <v>0.38294610000000001</v>
          </cell>
          <cell r="BA1472">
            <v>0.4417065</v>
          </cell>
          <cell r="BG1472">
            <v>0.37565199999999999</v>
          </cell>
          <cell r="BJ1472">
            <v>0.38784800000000003</v>
          </cell>
          <cell r="BY1472">
            <v>0.64992760000000005</v>
          </cell>
          <cell r="CH1472">
            <v>0.64992760000000005</v>
          </cell>
          <cell r="CK1472">
            <v>1.108589</v>
          </cell>
          <cell r="CQ1472">
            <v>1.4667330000000001</v>
          </cell>
          <cell r="CT1472">
            <v>2.493239</v>
          </cell>
          <cell r="CW1472">
            <v>1.0651790000000001</v>
          </cell>
          <cell r="DC1472">
            <v>1.599362</v>
          </cell>
          <cell r="DF1472">
            <v>2.5516290000000001</v>
          </cell>
          <cell r="HK1472">
            <v>9551853</v>
          </cell>
          <cell r="HL1472">
            <v>19800000</v>
          </cell>
          <cell r="HM1472">
            <v>29000000</v>
          </cell>
          <cell r="HN1472">
            <v>88400000</v>
          </cell>
          <cell r="IB1472">
            <v>1</v>
          </cell>
          <cell r="IH1472">
            <v>20</v>
          </cell>
          <cell r="II1472">
            <v>6</v>
          </cell>
          <cell r="IO1472">
            <v>17</v>
          </cell>
          <cell r="IP1472">
            <v>3</v>
          </cell>
          <cell r="IV1472" t="e">
            <v>#N/A</v>
          </cell>
          <cell r="IW1472">
            <v>0</v>
          </cell>
          <cell r="IX1472">
            <v>1</v>
          </cell>
        </row>
        <row r="1473">
          <cell r="A1473">
            <v>5462001</v>
          </cell>
          <cell r="B1473">
            <v>546</v>
          </cell>
          <cell r="C1473">
            <v>2001</v>
          </cell>
          <cell r="D1473" t="str">
            <v>Macau</v>
          </cell>
          <cell r="E1473" t="str">
            <v>APD </v>
          </cell>
          <cell r="F1473" t="str">
            <v>High income: nonOECD</v>
          </cell>
          <cell r="H1473" t="str">
            <v>APD </v>
          </cell>
          <cell r="I1473" t="str">
            <v>Importer</v>
          </cell>
          <cell r="AC1473">
            <v>0.110832</v>
          </cell>
          <cell r="AL1473">
            <v>0.110832</v>
          </cell>
          <cell r="AO1473">
            <v>0.43279600000000001</v>
          </cell>
          <cell r="AU1473">
            <v>0.34692099999999998</v>
          </cell>
          <cell r="AX1473">
            <v>0.36914170000000002</v>
          </cell>
          <cell r="BA1473">
            <v>0.42965950000000003</v>
          </cell>
          <cell r="BG1473">
            <v>0.34692099999999998</v>
          </cell>
          <cell r="BJ1473">
            <v>0.36840109999999998</v>
          </cell>
          <cell r="BY1473">
            <v>0.6678906</v>
          </cell>
          <cell r="CH1473">
            <v>0.6678906</v>
          </cell>
          <cell r="CK1473">
            <v>1.0738350000000001</v>
          </cell>
          <cell r="CQ1473">
            <v>1.5610949999999999</v>
          </cell>
          <cell r="CT1473">
            <v>2.5686599999999999</v>
          </cell>
          <cell r="CW1473">
            <v>1.0537479999999999</v>
          </cell>
          <cell r="DC1473">
            <v>1.5368710000000001</v>
          </cell>
          <cell r="DF1473">
            <v>2.4571160000000001</v>
          </cell>
          <cell r="HK1473">
            <v>10400000</v>
          </cell>
          <cell r="HL1473">
            <v>21200000</v>
          </cell>
          <cell r="HM1473">
            <v>32000000</v>
          </cell>
          <cell r="HN1473">
            <v>96000000</v>
          </cell>
          <cell r="IB1473">
            <v>1</v>
          </cell>
          <cell r="IH1473">
            <v>20</v>
          </cell>
          <cell r="II1473">
            <v>6</v>
          </cell>
          <cell r="IJ1473">
            <v>1</v>
          </cell>
          <cell r="IO1473">
            <v>17</v>
          </cell>
          <cell r="IP1473">
            <v>3</v>
          </cell>
          <cell r="IQ1473">
            <v>2</v>
          </cell>
          <cell r="IV1473" t="e">
            <v>#N/A</v>
          </cell>
          <cell r="IW1473">
            <v>0</v>
          </cell>
          <cell r="IX1473">
            <v>1</v>
          </cell>
        </row>
        <row r="1474">
          <cell r="A1474">
            <v>5462002</v>
          </cell>
          <cell r="B1474">
            <v>546</v>
          </cell>
          <cell r="C1474">
            <v>2002</v>
          </cell>
          <cell r="D1474" t="str">
            <v>Macau</v>
          </cell>
          <cell r="E1474" t="str">
            <v>APD </v>
          </cell>
          <cell r="F1474" t="str">
            <v>High income: nonOECD</v>
          </cell>
          <cell r="H1474" t="str">
            <v>APD </v>
          </cell>
          <cell r="I1474" t="str">
            <v>Importer</v>
          </cell>
          <cell r="AC1474">
            <v>9.0695999999999999E-2</v>
          </cell>
          <cell r="AF1474">
            <v>-8.56016E-2</v>
          </cell>
          <cell r="AI1474">
            <v>-3.7859999999999999E-4</v>
          </cell>
          <cell r="AL1474">
            <v>5.1925300000000001E-2</v>
          </cell>
          <cell r="AO1474">
            <v>0.2376393</v>
          </cell>
          <cell r="AR1474">
            <v>-5.3232700000000001E-2</v>
          </cell>
          <cell r="AU1474">
            <v>0.15167079999999999</v>
          </cell>
          <cell r="AX1474">
            <v>0.15617200000000001</v>
          </cell>
          <cell r="BA1474">
            <v>0.23729259999999999</v>
          </cell>
          <cell r="BD1474">
            <v>-2.1605999999999999E-3</v>
          </cell>
          <cell r="BG1474">
            <v>0.13079160000000001</v>
          </cell>
          <cell r="BJ1474">
            <v>0.1550436</v>
          </cell>
          <cell r="BY1474">
            <v>0.36738759999999998</v>
          </cell>
          <cell r="CB1474">
            <v>-0.15856190000000001</v>
          </cell>
          <cell r="CE1474">
            <v>-3.8333999999999998E-3</v>
          </cell>
          <cell r="CH1474">
            <v>0.58666529999999995</v>
          </cell>
          <cell r="CK1474">
            <v>0.89021720000000004</v>
          </cell>
          <cell r="CN1474">
            <v>-8.4856299999999996E-2</v>
          </cell>
          <cell r="CQ1474">
            <v>0.92043580000000003</v>
          </cell>
          <cell r="CT1474">
            <v>1.510273</v>
          </cell>
          <cell r="CW1474">
            <v>0.9111629</v>
          </cell>
          <cell r="CZ1474">
            <v>-8.6654999999999996E-3</v>
          </cell>
          <cell r="DC1474">
            <v>1.0041469999999999</v>
          </cell>
          <cell r="DF1474">
            <v>1.6103050000000001</v>
          </cell>
          <cell r="DI1474">
            <v>0.1944941</v>
          </cell>
          <cell r="DJ1474">
            <v>0.1951155</v>
          </cell>
          <cell r="DK1474">
            <v>0.19855639999999999</v>
          </cell>
          <cell r="DL1474">
            <v>0.39449410000000001</v>
          </cell>
          <cell r="DM1474">
            <v>0.39855639999999998</v>
          </cell>
          <cell r="DN1474">
            <v>0.39511550000000001</v>
          </cell>
          <cell r="HK1474">
            <v>9995379</v>
          </cell>
          <cell r="HL1474">
            <v>26400000</v>
          </cell>
          <cell r="HM1474">
            <v>26700000</v>
          </cell>
          <cell r="HN1474">
            <v>90400000</v>
          </cell>
          <cell r="IB1474">
            <v>3</v>
          </cell>
          <cell r="IC1474">
            <v>3</v>
          </cell>
          <cell r="ID1474">
            <v>1</v>
          </cell>
          <cell r="IE1474">
            <v>1</v>
          </cell>
          <cell r="IH1474">
            <v>31</v>
          </cell>
          <cell r="II1474">
            <v>32</v>
          </cell>
          <cell r="IJ1474">
            <v>13</v>
          </cell>
          <cell r="IK1474">
            <v>10</v>
          </cell>
          <cell r="IL1474">
            <v>3</v>
          </cell>
          <cell r="IO1474">
            <v>31</v>
          </cell>
          <cell r="IP1474">
            <v>37</v>
          </cell>
          <cell r="IQ1474">
            <v>17</v>
          </cell>
          <cell r="IR1474">
            <v>11</v>
          </cell>
          <cell r="IS1474">
            <v>4</v>
          </cell>
          <cell r="IV1474" t="e">
            <v>#N/A</v>
          </cell>
          <cell r="IW1474">
            <v>0</v>
          </cell>
          <cell r="IX1474">
            <v>1</v>
          </cell>
        </row>
        <row r="1475">
          <cell r="A1475">
            <v>5462003</v>
          </cell>
          <cell r="B1475">
            <v>546</v>
          </cell>
          <cell r="C1475">
            <v>2003</v>
          </cell>
          <cell r="D1475" t="str">
            <v>Macau</v>
          </cell>
          <cell r="E1475" t="str">
            <v>APD </v>
          </cell>
          <cell r="F1475" t="str">
            <v>High income: nonOECD</v>
          </cell>
          <cell r="H1475" t="str">
            <v>APD </v>
          </cell>
          <cell r="I1475" t="str">
            <v>Importer</v>
          </cell>
          <cell r="AC1475">
            <v>0.12572910000000001</v>
          </cell>
          <cell r="AF1475">
            <v>-0.15023439999999999</v>
          </cell>
          <cell r="AI1475">
            <v>-6.3318100000000002E-2</v>
          </cell>
          <cell r="AL1475">
            <v>-1.9852999999999999E-2</v>
          </cell>
          <cell r="AO1475">
            <v>0.32812059999999998</v>
          </cell>
          <cell r="AR1475">
            <v>-4.9801100000000001E-2</v>
          </cell>
          <cell r="AU1475">
            <v>0.1461228</v>
          </cell>
          <cell r="AX1475">
            <v>0.17932129999999999</v>
          </cell>
          <cell r="BA1475">
            <v>0.27879520000000002</v>
          </cell>
          <cell r="BD1475">
            <v>-2.9370899999999998E-2</v>
          </cell>
          <cell r="BG1475">
            <v>0.1147128</v>
          </cell>
          <cell r="BJ1475">
            <v>0.15807160000000001</v>
          </cell>
          <cell r="BY1475">
            <v>0.28855029999999998</v>
          </cell>
          <cell r="CB1475">
            <v>-0.3100813</v>
          </cell>
          <cell r="CE1475">
            <v>-0.30838159999999998</v>
          </cell>
          <cell r="CH1475">
            <v>-0.22498660000000001</v>
          </cell>
          <cell r="CK1475">
            <v>0.95374539999999997</v>
          </cell>
          <cell r="CN1475">
            <v>-0.11406040000000001</v>
          </cell>
          <cell r="CQ1475">
            <v>0.82691199999999998</v>
          </cell>
          <cell r="CT1475">
            <v>1.6244989999999999</v>
          </cell>
          <cell r="CW1475">
            <v>0.92332380000000003</v>
          </cell>
          <cell r="CZ1475">
            <v>-5.9225199999999999E-2</v>
          </cell>
          <cell r="DC1475">
            <v>0.75503620000000005</v>
          </cell>
          <cell r="DF1475">
            <v>1.5427010000000001</v>
          </cell>
          <cell r="DI1475">
            <v>0.22120480000000001</v>
          </cell>
          <cell r="DJ1475">
            <v>0.22528719999999999</v>
          </cell>
          <cell r="DK1475">
            <v>0.24258179999999999</v>
          </cell>
          <cell r="DL1475">
            <v>0.42120469999999999</v>
          </cell>
          <cell r="DM1475">
            <v>0.44258180000000003</v>
          </cell>
          <cell r="DN1475">
            <v>0.42528719999999998</v>
          </cell>
          <cell r="HK1475">
            <v>9427695</v>
          </cell>
          <cell r="HL1475">
            <v>25300000</v>
          </cell>
          <cell r="HM1475">
            <v>29700000</v>
          </cell>
          <cell r="HN1475">
            <v>87600000</v>
          </cell>
          <cell r="IB1475">
            <v>2</v>
          </cell>
          <cell r="IC1475">
            <v>5</v>
          </cell>
          <cell r="ID1475">
            <v>7</v>
          </cell>
          <cell r="IE1475">
            <v>2</v>
          </cell>
          <cell r="IH1475">
            <v>35</v>
          </cell>
          <cell r="II1475">
            <v>43</v>
          </cell>
          <cell r="IJ1475">
            <v>18</v>
          </cell>
          <cell r="IK1475">
            <v>16</v>
          </cell>
          <cell r="IL1475">
            <v>5</v>
          </cell>
          <cell r="IM1475">
            <v>1</v>
          </cell>
          <cell r="IO1475">
            <v>39</v>
          </cell>
          <cell r="IP1475">
            <v>51</v>
          </cell>
          <cell r="IQ1475">
            <v>27</v>
          </cell>
          <cell r="IR1475">
            <v>23</v>
          </cell>
          <cell r="IS1475">
            <v>10</v>
          </cell>
          <cell r="IT1475">
            <v>1</v>
          </cell>
          <cell r="IV1475" t="e">
            <v>#N/A</v>
          </cell>
          <cell r="IW1475">
            <v>0</v>
          </cell>
          <cell r="IX1475">
            <v>1</v>
          </cell>
        </row>
        <row r="1476">
          <cell r="A1476">
            <v>5462004</v>
          </cell>
          <cell r="B1476">
            <v>546</v>
          </cell>
          <cell r="C1476">
            <v>2004</v>
          </cell>
          <cell r="D1476" t="str">
            <v>Macau</v>
          </cell>
          <cell r="E1476" t="str">
            <v>APD </v>
          </cell>
          <cell r="F1476" t="str">
            <v>High income: nonOECD</v>
          </cell>
          <cell r="H1476" t="str">
            <v>APD </v>
          </cell>
          <cell r="I1476" t="str">
            <v>Importer</v>
          </cell>
          <cell r="AC1476">
            <v>7.8461400000000001E-2</v>
          </cell>
          <cell r="AF1476">
            <v>-0.21225169999999999</v>
          </cell>
          <cell r="AI1476">
            <v>-8.4889599999999996E-2</v>
          </cell>
          <cell r="AL1476">
            <v>-3.4994699999999997E-2</v>
          </cell>
          <cell r="AO1476">
            <v>0.33365489999999998</v>
          </cell>
          <cell r="AR1476">
            <v>-3.6570400000000003E-2</v>
          </cell>
          <cell r="AU1476">
            <v>0.23138130000000001</v>
          </cell>
          <cell r="AX1476">
            <v>0.21642649999999999</v>
          </cell>
          <cell r="BA1476">
            <v>0.29856169999999999</v>
          </cell>
          <cell r="BD1476">
            <v>-3.61632E-2</v>
          </cell>
          <cell r="BG1476">
            <v>0.1780641</v>
          </cell>
          <cell r="BJ1476">
            <v>0.1717735</v>
          </cell>
          <cell r="BY1476">
            <v>0.32677650000000003</v>
          </cell>
          <cell r="CB1476">
            <v>-0.4114816</v>
          </cell>
          <cell r="CE1476">
            <v>-0.62325719999999996</v>
          </cell>
          <cell r="CH1476">
            <v>-0.41368539999999998</v>
          </cell>
          <cell r="CK1476">
            <v>0.94015769999999999</v>
          </cell>
          <cell r="CN1476">
            <v>-8.2210500000000006E-2</v>
          </cell>
          <cell r="CQ1476">
            <v>1.110309</v>
          </cell>
          <cell r="CT1476">
            <v>1.8655170000000001</v>
          </cell>
          <cell r="CW1476">
            <v>0.92346550000000005</v>
          </cell>
          <cell r="CZ1476">
            <v>-5.7683400000000003E-2</v>
          </cell>
          <cell r="DC1476">
            <v>0.81047789999999997</v>
          </cell>
          <cell r="DF1476">
            <v>1.676512</v>
          </cell>
          <cell r="DI1476">
            <v>0.30967499999999998</v>
          </cell>
          <cell r="DJ1476">
            <v>0.3419276</v>
          </cell>
          <cell r="DK1476">
            <v>0.34832970000000002</v>
          </cell>
          <cell r="DL1476">
            <v>0.50967499999999999</v>
          </cell>
          <cell r="DM1476">
            <v>0.54832970000000003</v>
          </cell>
          <cell r="DN1476">
            <v>0.54192759999999995</v>
          </cell>
          <cell r="FH1476">
            <v>113.03230000000001</v>
          </cell>
          <cell r="FK1476">
            <v>30.877009999999999</v>
          </cell>
          <cell r="FN1476">
            <v>62.831629999999997</v>
          </cell>
          <cell r="FQ1476">
            <v>63.873309999999996</v>
          </cell>
          <cell r="FT1476">
            <v>119.6815</v>
          </cell>
          <cell r="FW1476">
            <v>85.783349999999999</v>
          </cell>
          <cell r="FZ1476">
            <v>112.669</v>
          </cell>
          <cell r="GC1476">
            <v>110.11450000000001</v>
          </cell>
          <cell r="GF1476">
            <v>107.149</v>
          </cell>
          <cell r="GI1476">
            <v>65.102860000000007</v>
          </cell>
          <cell r="GL1476">
            <v>103.8395</v>
          </cell>
          <cell r="GO1476">
            <v>100.8335</v>
          </cell>
          <cell r="HK1476">
            <v>8136938</v>
          </cell>
          <cell r="HL1476">
            <v>32500000</v>
          </cell>
          <cell r="HM1476">
            <v>26000000</v>
          </cell>
          <cell r="HN1476">
            <v>73800000</v>
          </cell>
          <cell r="IB1476">
            <v>1</v>
          </cell>
          <cell r="IC1476">
            <v>5</v>
          </cell>
          <cell r="ID1476">
            <v>3</v>
          </cell>
          <cell r="IE1476">
            <v>3</v>
          </cell>
          <cell r="IF1476">
            <v>1</v>
          </cell>
          <cell r="IH1476">
            <v>39</v>
          </cell>
          <cell r="II1476">
            <v>40</v>
          </cell>
          <cell r="IJ1476">
            <v>16</v>
          </cell>
          <cell r="IK1476">
            <v>6</v>
          </cell>
          <cell r="IL1476">
            <v>4</v>
          </cell>
          <cell r="IM1476">
            <v>3</v>
          </cell>
          <cell r="IO1476">
            <v>43</v>
          </cell>
          <cell r="IP1476">
            <v>44</v>
          </cell>
          <cell r="IQ1476">
            <v>20</v>
          </cell>
          <cell r="IR1476">
            <v>13</v>
          </cell>
          <cell r="IS1476">
            <v>15</v>
          </cell>
          <cell r="IT1476">
            <v>3</v>
          </cell>
          <cell r="IV1476" t="e">
            <v>#N/A</v>
          </cell>
          <cell r="IW1476">
            <v>0</v>
          </cell>
          <cell r="IX1476">
            <v>1</v>
          </cell>
        </row>
        <row r="1477">
          <cell r="A1477">
            <v>5462005</v>
          </cell>
          <cell r="B1477">
            <v>546</v>
          </cell>
          <cell r="C1477">
            <v>2005</v>
          </cell>
          <cell r="D1477" t="str">
            <v>Macau</v>
          </cell>
          <cell r="E1477" t="str">
            <v>APD </v>
          </cell>
          <cell r="F1477" t="str">
            <v>High income: nonOECD</v>
          </cell>
          <cell r="H1477" t="str">
            <v>APD </v>
          </cell>
          <cell r="I1477" t="str">
            <v>Importer</v>
          </cell>
          <cell r="AC1477">
            <v>0.10521270000000001</v>
          </cell>
          <cell r="AF1477">
            <v>-0.1595953</v>
          </cell>
          <cell r="AI1477">
            <v>2.2982699999999998E-2</v>
          </cell>
          <cell r="AL1477">
            <v>2.1016199999999999E-2</v>
          </cell>
          <cell r="AO1477">
            <v>0.39081480000000002</v>
          </cell>
          <cell r="AR1477">
            <v>1.55224E-2</v>
          </cell>
          <cell r="AU1477">
            <v>0.28517940000000003</v>
          </cell>
          <cell r="AX1477">
            <v>0.28848689999999999</v>
          </cell>
          <cell r="BA1477">
            <v>0.31773210000000002</v>
          </cell>
          <cell r="BD1477">
            <v>1.07341E-2</v>
          </cell>
          <cell r="BG1477">
            <v>0.19572300000000001</v>
          </cell>
          <cell r="BJ1477">
            <v>0.22435289999999999</v>
          </cell>
          <cell r="BY1477">
            <v>0.33262720000000001</v>
          </cell>
          <cell r="CB1477">
            <v>-0.31042209999999998</v>
          </cell>
          <cell r="CE1477">
            <v>0.17500589999999999</v>
          </cell>
          <cell r="CH1477">
            <v>0.19596430000000001</v>
          </cell>
          <cell r="CK1477">
            <v>0.99101689999999998</v>
          </cell>
          <cell r="CN1477">
            <v>4.9125200000000001E-2</v>
          </cell>
          <cell r="CQ1477">
            <v>1.1691720000000001</v>
          </cell>
          <cell r="CT1477">
            <v>2.1262569999999998</v>
          </cell>
          <cell r="CW1477">
            <v>0.91274759999999999</v>
          </cell>
          <cell r="CZ1477">
            <v>8.6563999999999999E-3</v>
          </cell>
          <cell r="DC1477">
            <v>0.90922639999999999</v>
          </cell>
          <cell r="DF1477">
            <v>1.811315</v>
          </cell>
          <cell r="DI1477">
            <v>0.3847873</v>
          </cell>
          <cell r="DJ1477">
            <v>0.41838730000000002</v>
          </cell>
          <cell r="DK1477">
            <v>0.4227572</v>
          </cell>
          <cell r="DL1477">
            <v>0.58478730000000001</v>
          </cell>
          <cell r="DM1477">
            <v>0.62275720000000001</v>
          </cell>
          <cell r="DN1477">
            <v>0.61838729999999997</v>
          </cell>
          <cell r="FH1477">
            <v>140.4452</v>
          </cell>
          <cell r="FK1477">
            <v>86.936549999999997</v>
          </cell>
          <cell r="FN1477">
            <v>106.3244</v>
          </cell>
          <cell r="FQ1477">
            <v>114.9496</v>
          </cell>
          <cell r="FT1477">
            <v>128.4503</v>
          </cell>
          <cell r="FW1477">
            <v>126.7496</v>
          </cell>
          <cell r="FZ1477">
            <v>118.8129</v>
          </cell>
          <cell r="GC1477">
            <v>122.5802</v>
          </cell>
          <cell r="GF1477">
            <v>109.1786</v>
          </cell>
          <cell r="GI1477">
            <v>99.312740000000005</v>
          </cell>
          <cell r="GL1477">
            <v>107.77549999999999</v>
          </cell>
          <cell r="GO1477">
            <v>113.6442</v>
          </cell>
          <cell r="HK1477">
            <v>7601568</v>
          </cell>
          <cell r="HL1477">
            <v>33300000</v>
          </cell>
          <cell r="HM1477">
            <v>21400000</v>
          </cell>
          <cell r="HN1477">
            <v>60400000</v>
          </cell>
          <cell r="IB1477">
            <v>4</v>
          </cell>
          <cell r="IC1477">
            <v>3</v>
          </cell>
          <cell r="ID1477">
            <v>2</v>
          </cell>
          <cell r="IE1477">
            <v>4</v>
          </cell>
          <cell r="IH1477">
            <v>52</v>
          </cell>
          <cell r="II1477">
            <v>38</v>
          </cell>
          <cell r="IJ1477">
            <v>10</v>
          </cell>
          <cell r="IK1477">
            <v>3</v>
          </cell>
          <cell r="IL1477">
            <v>5</v>
          </cell>
          <cell r="IM1477">
            <v>3</v>
          </cell>
          <cell r="IO1477">
            <v>56</v>
          </cell>
          <cell r="IP1477">
            <v>42</v>
          </cell>
          <cell r="IQ1477">
            <v>13</v>
          </cell>
          <cell r="IR1477">
            <v>8</v>
          </cell>
          <cell r="IS1477">
            <v>14</v>
          </cell>
          <cell r="IT1477">
            <v>8</v>
          </cell>
          <cell r="IV1477" t="e">
            <v>#N/A</v>
          </cell>
          <cell r="IW1477">
            <v>0</v>
          </cell>
          <cell r="IX1477">
            <v>1</v>
          </cell>
        </row>
        <row r="1478">
          <cell r="A1478">
            <v>5462006</v>
          </cell>
          <cell r="B1478">
            <v>546</v>
          </cell>
          <cell r="C1478">
            <v>2006</v>
          </cell>
          <cell r="D1478" t="str">
            <v>Macau</v>
          </cell>
          <cell r="E1478" t="str">
            <v>APD </v>
          </cell>
          <cell r="F1478" t="str">
            <v>High income: nonOECD</v>
          </cell>
          <cell r="H1478" t="str">
            <v>APD </v>
          </cell>
          <cell r="I1478" t="str">
            <v>Importer</v>
          </cell>
          <cell r="AC1478">
            <v>0.19940559999999999</v>
          </cell>
          <cell r="AF1478">
            <v>-0.18354010000000001</v>
          </cell>
          <cell r="AI1478">
            <v>9.5762E-3</v>
          </cell>
          <cell r="AL1478">
            <v>4.6731500000000002E-2</v>
          </cell>
          <cell r="AO1478">
            <v>0.41588259999999999</v>
          </cell>
          <cell r="AR1478">
            <v>5.36494E-2</v>
          </cell>
          <cell r="AU1478">
            <v>0.30799159999999998</v>
          </cell>
          <cell r="AX1478">
            <v>0.2991569</v>
          </cell>
          <cell r="BA1478">
            <v>0.35204750000000001</v>
          </cell>
          <cell r="BD1478">
            <v>3.3025499999999999E-2</v>
          </cell>
          <cell r="BG1478">
            <v>0.24076220000000001</v>
          </cell>
          <cell r="BJ1478">
            <v>0.2335006</v>
          </cell>
          <cell r="BY1478">
            <v>0.39743729999999999</v>
          </cell>
          <cell r="CB1478">
            <v>-0.27286149999999998</v>
          </cell>
          <cell r="CE1478">
            <v>6.1771199999999998E-2</v>
          </cell>
          <cell r="CH1478">
            <v>0.40714470000000003</v>
          </cell>
          <cell r="CK1478">
            <v>0.91617020000000005</v>
          </cell>
          <cell r="CN1478">
            <v>0.10170949999999999</v>
          </cell>
          <cell r="CQ1478">
            <v>1.336087</v>
          </cell>
          <cell r="CT1478">
            <v>1.9860869999999999</v>
          </cell>
          <cell r="CW1478">
            <v>0.8384587</v>
          </cell>
          <cell r="CZ1478">
            <v>4.5688600000000003E-2</v>
          </cell>
          <cell r="DC1478">
            <v>0.94375039999999999</v>
          </cell>
          <cell r="DF1478">
            <v>1.789299</v>
          </cell>
          <cell r="DI1478">
            <v>0.45059450000000001</v>
          </cell>
          <cell r="DJ1478">
            <v>0.48738710000000002</v>
          </cell>
          <cell r="DK1478">
            <v>0.49916509999999997</v>
          </cell>
          <cell r="DL1478">
            <v>0.65059449999999996</v>
          </cell>
          <cell r="DM1478">
            <v>0.69916509999999998</v>
          </cell>
          <cell r="DN1478">
            <v>0.68738699999999997</v>
          </cell>
          <cell r="FH1478">
            <v>141.76660000000001</v>
          </cell>
          <cell r="FK1478">
            <v>91.087879999999998</v>
          </cell>
          <cell r="FN1478">
            <v>102.6233</v>
          </cell>
          <cell r="FQ1478">
            <v>109.5431</v>
          </cell>
          <cell r="FT1478">
            <v>130.83840000000001</v>
          </cell>
          <cell r="FW1478">
            <v>129.25360000000001</v>
          </cell>
          <cell r="FZ1478">
            <v>128.3544</v>
          </cell>
          <cell r="GC1478">
            <v>124.4233</v>
          </cell>
          <cell r="GF1478">
            <v>119.3068</v>
          </cell>
          <cell r="GI1478">
            <v>121.6917</v>
          </cell>
          <cell r="GL1478">
            <v>116.52500000000001</v>
          </cell>
          <cell r="GO1478">
            <v>114.2085</v>
          </cell>
          <cell r="HK1478">
            <v>6932936</v>
          </cell>
          <cell r="HL1478">
            <v>29600000</v>
          </cell>
          <cell r="HM1478">
            <v>20300000</v>
          </cell>
          <cell r="HN1478">
            <v>52800000</v>
          </cell>
          <cell r="IB1478">
            <v>6</v>
          </cell>
          <cell r="IC1478">
            <v>3</v>
          </cell>
          <cell r="ID1478">
            <v>1</v>
          </cell>
          <cell r="IE1478">
            <v>3</v>
          </cell>
          <cell r="IH1478">
            <v>55</v>
          </cell>
          <cell r="II1478">
            <v>37</v>
          </cell>
          <cell r="IJ1478">
            <v>9</v>
          </cell>
          <cell r="IK1478">
            <v>2</v>
          </cell>
          <cell r="IL1478">
            <v>5</v>
          </cell>
          <cell r="IM1478">
            <v>3</v>
          </cell>
          <cell r="IO1478">
            <v>56</v>
          </cell>
          <cell r="IP1478">
            <v>46</v>
          </cell>
          <cell r="IQ1478">
            <v>13</v>
          </cell>
          <cell r="IR1478">
            <v>6</v>
          </cell>
          <cell r="IS1478">
            <v>13</v>
          </cell>
          <cell r="IT1478">
            <v>7</v>
          </cell>
          <cell r="IV1478" t="e">
            <v>#N/A</v>
          </cell>
          <cell r="IW1478">
            <v>0</v>
          </cell>
          <cell r="IX1478">
            <v>1</v>
          </cell>
        </row>
        <row r="1479">
          <cell r="A1479">
            <v>5462007</v>
          </cell>
          <cell r="B1479">
            <v>546</v>
          </cell>
          <cell r="C1479">
            <v>2007</v>
          </cell>
          <cell r="D1479" t="str">
            <v>Macau</v>
          </cell>
          <cell r="E1479" t="str">
            <v>APD </v>
          </cell>
          <cell r="F1479" t="str">
            <v>High income: nonOECD</v>
          </cell>
          <cell r="H1479" t="str">
            <v>APD </v>
          </cell>
          <cell r="I1479" t="str">
            <v>Importer</v>
          </cell>
          <cell r="N1479">
            <v>1.17</v>
          </cell>
          <cell r="O1479">
            <v>1.02</v>
          </cell>
          <cell r="Q1479">
            <v>0.3484042</v>
          </cell>
          <cell r="S1479">
            <v>0.1222174</v>
          </cell>
          <cell r="AC1479">
            <v>0.1810022</v>
          </cell>
          <cell r="AF1479">
            <v>-0.2293673</v>
          </cell>
          <cell r="AI1479">
            <v>-9.7476199999999999E-2</v>
          </cell>
          <cell r="AL1479">
            <v>-5.9007499999999997E-2</v>
          </cell>
          <cell r="AO1479">
            <v>0.39108589999999999</v>
          </cell>
          <cell r="AR1479">
            <v>-5.7517600000000002E-2</v>
          </cell>
          <cell r="AU1479">
            <v>0.18870819999999999</v>
          </cell>
          <cell r="AX1479">
            <v>0.21018770000000001</v>
          </cell>
          <cell r="BA1479">
            <v>0.2581928</v>
          </cell>
          <cell r="BD1479">
            <v>-0.14370230000000001</v>
          </cell>
          <cell r="BG1479">
            <v>0.13961229999999999</v>
          </cell>
          <cell r="BJ1479">
            <v>0.12703020000000001</v>
          </cell>
          <cell r="BY1479">
            <v>0.25789430000000002</v>
          </cell>
          <cell r="CB1479">
            <v>-0.39365899999999998</v>
          </cell>
          <cell r="CE1479">
            <v>-0.58937430000000002</v>
          </cell>
          <cell r="CH1479">
            <v>-0.50214340000000002</v>
          </cell>
          <cell r="CK1479">
            <v>0.76264750000000003</v>
          </cell>
          <cell r="CN1479">
            <v>-9.1213699999999995E-2</v>
          </cell>
          <cell r="CQ1479">
            <v>0.84091850000000001</v>
          </cell>
          <cell r="CT1479">
            <v>1.5520350000000001</v>
          </cell>
          <cell r="CW1479">
            <v>0.65587569999999995</v>
          </cell>
          <cell r="CZ1479">
            <v>-0.1752792</v>
          </cell>
          <cell r="DC1479">
            <v>0.56627830000000001</v>
          </cell>
          <cell r="DF1479">
            <v>0.96607069999999995</v>
          </cell>
          <cell r="DI1479">
            <v>0.62159580000000003</v>
          </cell>
          <cell r="DJ1479">
            <v>0.69778260000000003</v>
          </cell>
          <cell r="DK1479">
            <v>0.71828780000000003</v>
          </cell>
          <cell r="DL1479">
            <v>0.82159579999999999</v>
          </cell>
          <cell r="DM1479">
            <v>0.91828779999999999</v>
          </cell>
          <cell r="DN1479">
            <v>0.89778259999999999</v>
          </cell>
          <cell r="FH1479">
            <v>110.38209999999999</v>
          </cell>
          <cell r="FK1479">
            <v>64.815939999999998</v>
          </cell>
          <cell r="FN1479">
            <v>74.895899999999997</v>
          </cell>
          <cell r="FQ1479">
            <v>83.15437</v>
          </cell>
          <cell r="FT1479">
            <v>112.8355</v>
          </cell>
          <cell r="FW1479">
            <v>79.063019999999995</v>
          </cell>
          <cell r="FZ1479">
            <v>112.31959999999999</v>
          </cell>
          <cell r="GC1479">
            <v>107.69289999999999</v>
          </cell>
          <cell r="GF1479">
            <v>101.6268</v>
          </cell>
          <cell r="GI1479">
            <v>72.709050000000005</v>
          </cell>
          <cell r="GL1479">
            <v>94.270610000000005</v>
          </cell>
          <cell r="GO1479">
            <v>92.544089999999997</v>
          </cell>
          <cell r="HK1479">
            <v>6079345</v>
          </cell>
          <cell r="HL1479">
            <v>28200000</v>
          </cell>
          <cell r="HM1479">
            <v>20500000</v>
          </cell>
          <cell r="HN1479">
            <v>52800000</v>
          </cell>
          <cell r="IB1479">
            <v>4</v>
          </cell>
          <cell r="IC1479">
            <v>4</v>
          </cell>
          <cell r="ID1479">
            <v>3</v>
          </cell>
          <cell r="IE1479">
            <v>7</v>
          </cell>
          <cell r="IF1479">
            <v>1</v>
          </cell>
          <cell r="IH1479">
            <v>48</v>
          </cell>
          <cell r="II1479">
            <v>35</v>
          </cell>
          <cell r="IJ1479">
            <v>15</v>
          </cell>
          <cell r="IK1479">
            <v>9</v>
          </cell>
          <cell r="IL1479">
            <v>12</v>
          </cell>
          <cell r="IM1479">
            <v>3</v>
          </cell>
          <cell r="IO1479">
            <v>50</v>
          </cell>
          <cell r="IP1479">
            <v>35</v>
          </cell>
          <cell r="IQ1479">
            <v>20</v>
          </cell>
          <cell r="IR1479">
            <v>14</v>
          </cell>
          <cell r="IS1479">
            <v>17</v>
          </cell>
          <cell r="IT1479">
            <v>18</v>
          </cell>
          <cell r="IV1479" t="e">
            <v>#N/A</v>
          </cell>
          <cell r="IW1479">
            <v>0</v>
          </cell>
          <cell r="IX1479">
            <v>1</v>
          </cell>
        </row>
        <row r="1480">
          <cell r="A1480">
            <v>5462008</v>
          </cell>
          <cell r="B1480">
            <v>546</v>
          </cell>
          <cell r="C1480">
            <v>2008</v>
          </cell>
          <cell r="D1480" t="str">
            <v>Macau</v>
          </cell>
          <cell r="E1480" t="str">
            <v>APD </v>
          </cell>
          <cell r="F1480" t="str">
            <v>High income: nonOECD</v>
          </cell>
          <cell r="H1480" t="str">
            <v>APD </v>
          </cell>
          <cell r="I1480" t="str">
            <v>Importer</v>
          </cell>
          <cell r="AC1480">
            <v>0.4673078</v>
          </cell>
          <cell r="AF1480">
            <v>6.5534099999999998E-2</v>
          </cell>
          <cell r="AI1480">
            <v>0.17271520000000001</v>
          </cell>
          <cell r="AL1480">
            <v>0.25063400000000002</v>
          </cell>
          <cell r="AO1480">
            <v>0.68492160000000002</v>
          </cell>
          <cell r="AR1480">
            <v>0.34208870000000002</v>
          </cell>
          <cell r="AU1480">
            <v>0.52508699999999997</v>
          </cell>
          <cell r="AX1480">
            <v>0.5705308</v>
          </cell>
          <cell r="BA1480">
            <v>0.655528</v>
          </cell>
          <cell r="BD1480">
            <v>0.2277102</v>
          </cell>
          <cell r="BG1480">
            <v>0.5032181</v>
          </cell>
          <cell r="BJ1480">
            <v>0.52925789999999995</v>
          </cell>
          <cell r="BY1480">
            <v>0.73818859999999997</v>
          </cell>
          <cell r="CB1480">
            <v>5.9042600000000001E-2</v>
          </cell>
          <cell r="CE1480">
            <v>0.81497649999999999</v>
          </cell>
          <cell r="CH1480">
            <v>1.544006</v>
          </cell>
          <cell r="CK1480">
            <v>1.0235669999999999</v>
          </cell>
          <cell r="CN1480">
            <v>0.41387030000000002</v>
          </cell>
          <cell r="CQ1480">
            <v>1.613413</v>
          </cell>
          <cell r="CT1480">
            <v>2.5874190000000001</v>
          </cell>
          <cell r="CW1480">
            <v>1.0195860000000001</v>
          </cell>
          <cell r="CZ1480">
            <v>0.1679668</v>
          </cell>
          <cell r="DC1480">
            <v>1.5694030000000001</v>
          </cell>
          <cell r="DF1480">
            <v>2.5727869999999999</v>
          </cell>
          <cell r="DI1480">
            <v>0.25269219999999998</v>
          </cell>
          <cell r="DJ1480">
            <v>0.38473760000000001</v>
          </cell>
          <cell r="DK1480">
            <v>0.40219709999999997</v>
          </cell>
          <cell r="DL1480">
            <v>0.45269219999999999</v>
          </cell>
          <cell r="DM1480">
            <v>0.60219710000000004</v>
          </cell>
          <cell r="DN1480">
            <v>0.58473770000000003</v>
          </cell>
          <cell r="FH1480">
            <v>372.70069999999998</v>
          </cell>
          <cell r="FI1480">
            <v>31.350850000000001</v>
          </cell>
          <cell r="FK1480">
            <v>213.4734</v>
          </cell>
          <cell r="FL1480">
            <v>21.947990000000001</v>
          </cell>
          <cell r="FN1480">
            <v>226.9777</v>
          </cell>
          <cell r="FO1480">
            <v>13.293990000000001</v>
          </cell>
          <cell r="FQ1480">
            <v>219.75319999999999</v>
          </cell>
          <cell r="FR1480">
            <v>26.49361</v>
          </cell>
          <cell r="FT1480">
            <v>140.334</v>
          </cell>
          <cell r="FU1480">
            <v>58.68074</v>
          </cell>
          <cell r="FW1480">
            <v>321.57940000000002</v>
          </cell>
          <cell r="FX1480">
            <v>11.17756</v>
          </cell>
          <cell r="FZ1480">
            <v>238.4101</v>
          </cell>
          <cell r="GA1480">
            <v>70.873350000000002</v>
          </cell>
          <cell r="GC1480">
            <v>201.42850000000001</v>
          </cell>
          <cell r="GD1480">
            <v>56.227200000000003</v>
          </cell>
          <cell r="GF1480">
            <v>136.47630000000001</v>
          </cell>
          <cell r="GG1480">
            <v>29.716629999999999</v>
          </cell>
          <cell r="GI1480">
            <v>259.73140000000001</v>
          </cell>
          <cell r="GJ1480">
            <v>9.7242110000000004</v>
          </cell>
          <cell r="GL1480">
            <v>238.4101</v>
          </cell>
          <cell r="GM1480">
            <v>41.224820000000001</v>
          </cell>
          <cell r="GO1480">
            <v>163.69829999999999</v>
          </cell>
          <cell r="GP1480">
            <v>32.639919999999996</v>
          </cell>
          <cell r="GR1480">
            <v>0</v>
          </cell>
          <cell r="GS1480">
            <v>0</v>
          </cell>
          <cell r="GT1480">
            <v>0</v>
          </cell>
          <cell r="GU1480">
            <v>0</v>
          </cell>
          <cell r="GX1480">
            <v>0</v>
          </cell>
          <cell r="GY1480">
            <v>0</v>
          </cell>
          <cell r="GZ1480">
            <v>0</v>
          </cell>
          <cell r="HA1480">
            <v>0</v>
          </cell>
          <cell r="HD1480">
            <v>0</v>
          </cell>
          <cell r="HE1480">
            <v>0</v>
          </cell>
          <cell r="HF1480">
            <v>0</v>
          </cell>
          <cell r="HG1480">
            <v>0</v>
          </cell>
          <cell r="HK1480">
            <v>5952469</v>
          </cell>
          <cell r="HL1480">
            <v>26300000</v>
          </cell>
          <cell r="HM1480">
            <v>17700000</v>
          </cell>
          <cell r="HN1480">
            <v>46500000</v>
          </cell>
          <cell r="IA1480">
            <v>8</v>
          </cell>
          <cell r="IB1480">
            <v>8</v>
          </cell>
          <cell r="ID1480">
            <v>3</v>
          </cell>
          <cell r="IH1480">
            <v>88</v>
          </cell>
          <cell r="II1480">
            <v>23</v>
          </cell>
          <cell r="IJ1480">
            <v>2</v>
          </cell>
          <cell r="IK1480">
            <v>2</v>
          </cell>
          <cell r="IM1480">
            <v>1</v>
          </cell>
          <cell r="IO1480">
            <v>105</v>
          </cell>
          <cell r="IP1480">
            <v>24</v>
          </cell>
          <cell r="IQ1480">
            <v>3</v>
          </cell>
          <cell r="IR1480">
            <v>8</v>
          </cell>
          <cell r="IS1480">
            <v>9</v>
          </cell>
          <cell r="IT1480">
            <v>1</v>
          </cell>
          <cell r="IV1480" t="e">
            <v>#N/A</v>
          </cell>
          <cell r="IW1480">
            <v>0</v>
          </cell>
          <cell r="IX1480">
            <v>1</v>
          </cell>
        </row>
        <row r="1481">
          <cell r="A1481">
            <v>5462009</v>
          </cell>
          <cell r="B1481">
            <v>546</v>
          </cell>
          <cell r="C1481">
            <v>2009</v>
          </cell>
          <cell r="D1481" t="str">
            <v>Macau</v>
          </cell>
          <cell r="E1481" t="str">
            <v>APD </v>
          </cell>
          <cell r="F1481" t="str">
            <v>High income: nonOECD</v>
          </cell>
          <cell r="H1481" t="str">
            <v>APD </v>
          </cell>
          <cell r="I1481" t="str">
            <v>Importer</v>
          </cell>
          <cell r="AC1481">
            <v>0.31863760000000002</v>
          </cell>
          <cell r="AF1481">
            <v>-0.48702000000000001</v>
          </cell>
          <cell r="AI1481">
            <v>1.08158E-2</v>
          </cell>
          <cell r="AL1481">
            <v>0.1128097</v>
          </cell>
          <cell r="AO1481">
            <v>0.5323563</v>
          </cell>
          <cell r="AR1481">
            <v>0.1256427</v>
          </cell>
          <cell r="AU1481">
            <v>0.37582359999999998</v>
          </cell>
          <cell r="AX1481">
            <v>0.41481829999999997</v>
          </cell>
          <cell r="BA1481">
            <v>0.45337050000000001</v>
          </cell>
          <cell r="BD1481">
            <v>8.3641400000000005E-2</v>
          </cell>
          <cell r="BG1481">
            <v>0.29344540000000002</v>
          </cell>
          <cell r="BJ1481">
            <v>0.32409840000000001</v>
          </cell>
          <cell r="BY1481">
            <v>0.50764509999999996</v>
          </cell>
          <cell r="CB1481">
            <v>-0.67127910000000002</v>
          </cell>
          <cell r="CE1481">
            <v>4.4094599999999998E-2</v>
          </cell>
          <cell r="CH1481">
            <v>0.67357929999999999</v>
          </cell>
          <cell r="CK1481">
            <v>0.92466409999999999</v>
          </cell>
          <cell r="CN1481">
            <v>0.1618136</v>
          </cell>
          <cell r="CQ1481">
            <v>1.405079</v>
          </cell>
          <cell r="CT1481">
            <v>2.3411309999999999</v>
          </cell>
          <cell r="CW1481">
            <v>0.87180250000000004</v>
          </cell>
          <cell r="CZ1481">
            <v>8.6539599999999994E-2</v>
          </cell>
          <cell r="DC1481">
            <v>1.206882</v>
          </cell>
          <cell r="DF1481">
            <v>2.196291</v>
          </cell>
          <cell r="DI1481">
            <v>0.50638640000000001</v>
          </cell>
          <cell r="DJ1481">
            <v>0.52669860000000002</v>
          </cell>
          <cell r="DK1481">
            <v>0.52660989999999996</v>
          </cell>
          <cell r="DL1481">
            <v>0.70638639999999997</v>
          </cell>
          <cell r="DM1481">
            <v>0.72660990000000003</v>
          </cell>
          <cell r="DN1481">
            <v>0.72669859999999997</v>
          </cell>
          <cell r="EN1481">
            <v>1</v>
          </cell>
          <cell r="EO1481">
            <v>3</v>
          </cell>
          <cell r="EP1481">
            <v>5</v>
          </cell>
          <cell r="ER1481">
            <v>7</v>
          </cell>
          <cell r="ET1481">
            <v>23</v>
          </cell>
          <cell r="EU1481">
            <v>6</v>
          </cell>
          <cell r="EV1481">
            <v>13</v>
          </cell>
          <cell r="EW1481">
            <v>15</v>
          </cell>
          <cell r="EX1481">
            <v>10</v>
          </cell>
          <cell r="EY1481">
            <v>46</v>
          </cell>
          <cell r="FA1481">
            <v>21</v>
          </cell>
          <cell r="FB1481">
            <v>6</v>
          </cell>
          <cell r="FC1481">
            <v>14</v>
          </cell>
          <cell r="FD1481">
            <v>19</v>
          </cell>
          <cell r="FE1481">
            <v>15</v>
          </cell>
          <cell r="FF1481">
            <v>71</v>
          </cell>
          <cell r="FH1481">
            <v>160.32149999999999</v>
          </cell>
          <cell r="FI1481">
            <v>36.460169999999998</v>
          </cell>
          <cell r="FJ1481">
            <v>52.024410000000003</v>
          </cell>
          <cell r="FK1481">
            <v>16.991540000000001</v>
          </cell>
          <cell r="FL1481">
            <v>-13.38495</v>
          </cell>
          <cell r="FM1481">
            <v>31.417020000000001</v>
          </cell>
          <cell r="FN1481">
            <v>140.47219999999999</v>
          </cell>
          <cell r="FO1481">
            <v>7.4475480000000003</v>
          </cell>
          <cell r="FP1481">
            <v>40.904060000000001</v>
          </cell>
          <cell r="FQ1481">
            <v>148.40629999999999</v>
          </cell>
          <cell r="FR1481">
            <v>17.889130000000002</v>
          </cell>
          <cell r="FS1481">
            <v>56.150109999999998</v>
          </cell>
          <cell r="FT1481">
            <v>151.6045</v>
          </cell>
          <cell r="FU1481">
            <v>64.635840000000002</v>
          </cell>
          <cell r="FV1481">
            <v>64.404790000000006</v>
          </cell>
          <cell r="FW1481">
            <v>137.31960000000001</v>
          </cell>
          <cell r="FX1481">
            <v>8.8829879999999992</v>
          </cell>
          <cell r="FY1481">
            <v>5.2247070000000004</v>
          </cell>
          <cell r="FZ1481">
            <v>156.9213</v>
          </cell>
          <cell r="GA1481">
            <v>79.939589999999995</v>
          </cell>
          <cell r="GB1481">
            <v>38.202959999999997</v>
          </cell>
          <cell r="GC1481">
            <v>156.9332</v>
          </cell>
          <cell r="GD1481">
            <v>69.177340000000001</v>
          </cell>
          <cell r="GE1481">
            <v>52.64893</v>
          </cell>
          <cell r="GF1481">
            <v>141.5506</v>
          </cell>
          <cell r="GG1481">
            <v>30.56334</v>
          </cell>
          <cell r="GH1481">
            <v>44.023890000000002</v>
          </cell>
          <cell r="GI1481">
            <v>117.7024</v>
          </cell>
          <cell r="GJ1481">
            <v>1.4550350000000001</v>
          </cell>
          <cell r="GK1481">
            <v>1.3221210000000001</v>
          </cell>
          <cell r="GL1481">
            <v>145.63380000000001</v>
          </cell>
          <cell r="GM1481">
            <v>66.051640000000006</v>
          </cell>
          <cell r="GN1481">
            <v>22.74212</v>
          </cell>
          <cell r="GO1481">
            <v>144.0453</v>
          </cell>
          <cell r="GP1481">
            <v>45.487659999999998</v>
          </cell>
          <cell r="GQ1481">
            <v>27.726369999999999</v>
          </cell>
          <cell r="GR1481">
            <v>0.15924189999999999</v>
          </cell>
          <cell r="GS1481">
            <v>0.13623179999999999</v>
          </cell>
          <cell r="GT1481">
            <v>0.4597175</v>
          </cell>
          <cell r="GU1481">
            <v>0.57999480000000003</v>
          </cell>
          <cell r="GX1481">
            <v>0.14152600000000001</v>
          </cell>
          <cell r="GY1481">
            <v>0.26510119999999998</v>
          </cell>
          <cell r="GZ1481">
            <v>0.2975447</v>
          </cell>
          <cell r="HA1481">
            <v>0.50334480000000004</v>
          </cell>
          <cell r="HD1481">
            <v>0.26965060000000002</v>
          </cell>
          <cell r="HE1481">
            <v>0.21817239999999999</v>
          </cell>
          <cell r="HF1481">
            <v>0.49092940000000002</v>
          </cell>
          <cell r="HG1481">
            <v>0.77554420000000002</v>
          </cell>
          <cell r="HK1481">
            <v>6334411</v>
          </cell>
          <cell r="HL1481">
            <v>27000000</v>
          </cell>
          <cell r="HM1481">
            <v>25100000</v>
          </cell>
          <cell r="HN1481">
            <v>64100000</v>
          </cell>
          <cell r="IA1481">
            <v>3</v>
          </cell>
          <cell r="IB1481">
            <v>5</v>
          </cell>
          <cell r="IC1481">
            <v>2</v>
          </cell>
          <cell r="ID1481">
            <v>5</v>
          </cell>
          <cell r="IE1481">
            <v>1</v>
          </cell>
          <cell r="IH1481">
            <v>72</v>
          </cell>
          <cell r="II1481">
            <v>27</v>
          </cell>
          <cell r="IJ1481">
            <v>7</v>
          </cell>
          <cell r="IK1481">
            <v>4</v>
          </cell>
          <cell r="IL1481">
            <v>2</v>
          </cell>
          <cell r="IM1481">
            <v>1</v>
          </cell>
          <cell r="IO1481">
            <v>78</v>
          </cell>
          <cell r="IP1481">
            <v>34</v>
          </cell>
          <cell r="IQ1481">
            <v>10</v>
          </cell>
          <cell r="IR1481">
            <v>5</v>
          </cell>
          <cell r="IS1481">
            <v>9</v>
          </cell>
          <cell r="IT1481">
            <v>9</v>
          </cell>
          <cell r="IV1481" t="e">
            <v>#N/A</v>
          </cell>
          <cell r="IW1481">
            <v>0</v>
          </cell>
          <cell r="IX1481">
            <v>1</v>
          </cell>
        </row>
        <row r="1482">
          <cell r="A1482">
            <v>5462010</v>
          </cell>
          <cell r="B1482">
            <v>546</v>
          </cell>
          <cell r="C1482">
            <v>2010</v>
          </cell>
          <cell r="D1482" t="str">
            <v>Macau</v>
          </cell>
          <cell r="E1482" t="str">
            <v>APD </v>
          </cell>
          <cell r="F1482" t="str">
            <v>High income: nonOECD</v>
          </cell>
          <cell r="H1482" t="str">
            <v>APD </v>
          </cell>
          <cell r="I1482" t="str">
            <v>Importer</v>
          </cell>
          <cell r="AC1482">
            <v>0.25480049999999999</v>
          </cell>
          <cell r="AF1482">
            <v>-0.60073790000000005</v>
          </cell>
          <cell r="AI1482">
            <v>-2.0723800000000001E-2</v>
          </cell>
          <cell r="AL1482">
            <v>6.6441500000000001E-2</v>
          </cell>
          <cell r="AO1482">
            <v>0.4598004</v>
          </cell>
          <cell r="AR1482">
            <v>9.0831599999999998E-2</v>
          </cell>
          <cell r="AU1482">
            <v>0.26074960000000003</v>
          </cell>
          <cell r="AX1482">
            <v>0.32485439999999999</v>
          </cell>
          <cell r="BA1482">
            <v>0.37480049999999998</v>
          </cell>
          <cell r="BD1482">
            <v>-4.4923000000000003E-3</v>
          </cell>
          <cell r="BG1482">
            <v>0.2092763</v>
          </cell>
          <cell r="BJ1482">
            <v>0.24128089999999999</v>
          </cell>
          <cell r="BY1482">
            <v>0.43599719999999997</v>
          </cell>
          <cell r="CB1482">
            <v>-0.65390680000000001</v>
          </cell>
          <cell r="CE1482">
            <v>-6.8687600000000001E-2</v>
          </cell>
          <cell r="CH1482">
            <v>0.36739500000000003</v>
          </cell>
          <cell r="CK1482">
            <v>0.86420600000000003</v>
          </cell>
          <cell r="CN1482">
            <v>0.12864</v>
          </cell>
          <cell r="CQ1482">
            <v>0.97441100000000003</v>
          </cell>
          <cell r="CT1482">
            <v>2.0310739999999998</v>
          </cell>
          <cell r="CW1482">
            <v>0.78544769999999997</v>
          </cell>
          <cell r="CZ1482">
            <v>-3.6816599999999998E-2</v>
          </cell>
          <cell r="DC1482">
            <v>0.87341310000000005</v>
          </cell>
          <cell r="DF1482">
            <v>1.6850670000000001</v>
          </cell>
          <cell r="DI1482">
            <v>0.62519959999999997</v>
          </cell>
          <cell r="DJ1482">
            <v>0.66072379999999997</v>
          </cell>
          <cell r="DK1482">
            <v>0.65274080000000001</v>
          </cell>
          <cell r="DL1482">
            <v>0.82519949999999997</v>
          </cell>
          <cell r="DM1482">
            <v>0.85274079999999997</v>
          </cell>
          <cell r="DN1482">
            <v>0.86072380000000004</v>
          </cell>
          <cell r="EN1482">
            <v>1</v>
          </cell>
          <cell r="EO1482">
            <v>3</v>
          </cell>
          <cell r="EP1482">
            <v>5</v>
          </cell>
          <cell r="EQ1482">
            <v>2</v>
          </cell>
          <cell r="ER1482">
            <v>5</v>
          </cell>
          <cell r="ET1482">
            <v>32</v>
          </cell>
          <cell r="EU1482">
            <v>8</v>
          </cell>
          <cell r="EV1482">
            <v>19</v>
          </cell>
          <cell r="EW1482">
            <v>13</v>
          </cell>
          <cell r="EX1482">
            <v>18</v>
          </cell>
          <cell r="EY1482">
            <v>35</v>
          </cell>
          <cell r="FA1482">
            <v>32</v>
          </cell>
          <cell r="FB1482">
            <v>8</v>
          </cell>
          <cell r="FC1482">
            <v>19</v>
          </cell>
          <cell r="FD1482">
            <v>18</v>
          </cell>
          <cell r="FE1482">
            <v>17</v>
          </cell>
          <cell r="FF1482">
            <v>52</v>
          </cell>
          <cell r="FH1482">
            <v>132.30090000000001</v>
          </cell>
          <cell r="FI1482">
            <v>0.7601234</v>
          </cell>
          <cell r="FJ1482">
            <v>52.545229999999997</v>
          </cell>
          <cell r="FK1482">
            <v>12.86741</v>
          </cell>
          <cell r="FL1482">
            <v>-17.67314</v>
          </cell>
          <cell r="FM1482">
            <v>20.016950000000001</v>
          </cell>
          <cell r="FN1482">
            <v>119.61790000000001</v>
          </cell>
          <cell r="FO1482">
            <v>-8.6332459999999998</v>
          </cell>
          <cell r="FP1482">
            <v>40.90408</v>
          </cell>
          <cell r="FQ1482">
            <v>121.20780000000001</v>
          </cell>
          <cell r="FR1482">
            <v>0.7601234</v>
          </cell>
          <cell r="FS1482">
            <v>56.169460000000001</v>
          </cell>
          <cell r="FT1482">
            <v>137.791</v>
          </cell>
          <cell r="FU1482">
            <v>37.816040000000001</v>
          </cell>
          <cell r="FV1482">
            <v>66.235060000000004</v>
          </cell>
          <cell r="FW1482">
            <v>116.0818</v>
          </cell>
          <cell r="FX1482">
            <v>7.6688179999999999</v>
          </cell>
          <cell r="FY1482">
            <v>20.016950000000001</v>
          </cell>
          <cell r="FZ1482">
            <v>133.79429999999999</v>
          </cell>
          <cell r="GA1482">
            <v>62.218580000000003</v>
          </cell>
          <cell r="GB1482">
            <v>57.926839999999999</v>
          </cell>
          <cell r="GC1482">
            <v>135.97989999999999</v>
          </cell>
          <cell r="GD1482">
            <v>39.524149999999999</v>
          </cell>
          <cell r="GE1482">
            <v>68.144710000000003</v>
          </cell>
          <cell r="GF1482">
            <v>130.37100000000001</v>
          </cell>
          <cell r="GG1482">
            <v>18.550920000000001</v>
          </cell>
          <cell r="GH1482">
            <v>50.692230000000002</v>
          </cell>
          <cell r="GI1482">
            <v>104.8368</v>
          </cell>
          <cell r="GJ1482">
            <v>1.5103399999999999E-2</v>
          </cell>
          <cell r="GK1482">
            <v>7.7015289999999998</v>
          </cell>
          <cell r="GL1482">
            <v>130.12459999999999</v>
          </cell>
          <cell r="GM1482">
            <v>43.922739999999997</v>
          </cell>
          <cell r="GN1482">
            <v>43.448999999999998</v>
          </cell>
          <cell r="GO1482">
            <v>129.12809999999999</v>
          </cell>
          <cell r="GP1482">
            <v>19.985620000000001</v>
          </cell>
          <cell r="GQ1482">
            <v>56.053249999999998</v>
          </cell>
          <cell r="GR1482">
            <v>0.23141690000000001</v>
          </cell>
          <cell r="GS1482">
            <v>0.11885950000000001</v>
          </cell>
          <cell r="GT1482">
            <v>0.76436340000000003</v>
          </cell>
          <cell r="GU1482">
            <v>1.1944570000000001</v>
          </cell>
          <cell r="GX1482">
            <v>0.2588763</v>
          </cell>
          <cell r="GY1482">
            <v>0.31805739999999999</v>
          </cell>
          <cell r="GZ1482">
            <v>0.66853580000000001</v>
          </cell>
          <cell r="HA1482">
            <v>0.96381819999999996</v>
          </cell>
          <cell r="HD1482">
            <v>0.32630870000000001</v>
          </cell>
          <cell r="HE1482">
            <v>0.31282409999999999</v>
          </cell>
          <cell r="HF1482">
            <v>0.72331659999999998</v>
          </cell>
          <cell r="HG1482">
            <v>1.3622449999999999</v>
          </cell>
          <cell r="HK1482">
            <v>5296567</v>
          </cell>
          <cell r="HL1482">
            <v>28900000</v>
          </cell>
          <cell r="HM1482">
            <v>24000000</v>
          </cell>
          <cell r="HN1482">
            <v>60700000</v>
          </cell>
          <cell r="IA1482">
            <v>1</v>
          </cell>
          <cell r="IB1482">
            <v>7</v>
          </cell>
          <cell r="IC1482">
            <v>2</v>
          </cell>
          <cell r="ID1482">
            <v>4</v>
          </cell>
          <cell r="IE1482">
            <v>2</v>
          </cell>
          <cell r="IF1482">
            <v>1</v>
          </cell>
          <cell r="IH1482">
            <v>65</v>
          </cell>
          <cell r="II1482">
            <v>42</v>
          </cell>
          <cell r="IJ1482">
            <v>7</v>
          </cell>
          <cell r="IK1482">
            <v>6</v>
          </cell>
          <cell r="IL1482">
            <v>5</v>
          </cell>
          <cell r="IM1482">
            <v>1</v>
          </cell>
          <cell r="IO1482">
            <v>65</v>
          </cell>
          <cell r="IP1482">
            <v>44</v>
          </cell>
          <cell r="IQ1482">
            <v>7</v>
          </cell>
          <cell r="IR1482">
            <v>10</v>
          </cell>
          <cell r="IS1482">
            <v>9</v>
          </cell>
          <cell r="IT1482">
            <v>11</v>
          </cell>
          <cell r="IV1482" t="e">
            <v>#N/A</v>
          </cell>
          <cell r="IW1482">
            <v>0</v>
          </cell>
          <cell r="IX1482">
            <v>1</v>
          </cell>
        </row>
        <row r="1483">
          <cell r="A1483">
            <v>5462011</v>
          </cell>
          <cell r="B1483">
            <v>546</v>
          </cell>
          <cell r="C1483">
            <v>2011</v>
          </cell>
          <cell r="D1483" t="str">
            <v>Macau</v>
          </cell>
          <cell r="E1483" t="str">
            <v>APD </v>
          </cell>
          <cell r="F1483" t="str">
            <v>High income: nonOECD</v>
          </cell>
          <cell r="H1483" t="str">
            <v>APD </v>
          </cell>
          <cell r="I1483" t="str">
            <v>Importer</v>
          </cell>
          <cell r="AC1483">
            <v>0.35990709999999998</v>
          </cell>
          <cell r="AF1483">
            <v>-1.5283E-2</v>
          </cell>
          <cell r="AI1483">
            <v>4.0862500000000003E-2</v>
          </cell>
          <cell r="AL1483">
            <v>0.15738679999999999</v>
          </cell>
          <cell r="AO1483">
            <v>0.53580349999999999</v>
          </cell>
          <cell r="AR1483">
            <v>0.1173032</v>
          </cell>
          <cell r="AU1483">
            <v>0.35582269999999999</v>
          </cell>
          <cell r="AX1483">
            <v>0.41106969999999998</v>
          </cell>
          <cell r="BA1483">
            <v>0.41862519999999998</v>
          </cell>
          <cell r="BD1483">
            <v>7.5402999999999998E-2</v>
          </cell>
          <cell r="BG1483">
            <v>0.28669410000000001</v>
          </cell>
          <cell r="BJ1483">
            <v>0.32799220000000001</v>
          </cell>
          <cell r="BY1483">
            <v>0.57957349999999996</v>
          </cell>
          <cell r="CB1483">
            <v>-1.24797E-2</v>
          </cell>
          <cell r="CE1483">
            <v>0.22436500000000001</v>
          </cell>
          <cell r="CH1483">
            <v>0.83764890000000003</v>
          </cell>
          <cell r="CK1483">
            <v>1.0109649999999999</v>
          </cell>
          <cell r="CN1483">
            <v>9.7861400000000001E-2</v>
          </cell>
          <cell r="CQ1483">
            <v>1.354517</v>
          </cell>
          <cell r="CT1483">
            <v>2.487323</v>
          </cell>
          <cell r="CW1483">
            <v>0.82850959999999996</v>
          </cell>
          <cell r="CZ1483">
            <v>5.4132300000000001E-2</v>
          </cell>
          <cell r="DC1483">
            <v>1.1409229999999999</v>
          </cell>
          <cell r="DF1483">
            <v>2.2199960000000001</v>
          </cell>
          <cell r="DI1483">
            <v>0.6889303</v>
          </cell>
          <cell r="DJ1483">
            <v>0.77390460000000005</v>
          </cell>
          <cell r="DK1483">
            <v>0.76450240000000003</v>
          </cell>
          <cell r="DL1483">
            <v>0.88893029999999995</v>
          </cell>
          <cell r="DM1483">
            <v>0.96450239999999998</v>
          </cell>
          <cell r="DN1483">
            <v>0.97390460000000001</v>
          </cell>
          <cell r="EN1483">
            <v>2</v>
          </cell>
          <cell r="EO1483">
            <v>5</v>
          </cell>
          <cell r="EP1483">
            <v>5</v>
          </cell>
          <cell r="EQ1483">
            <v>3</v>
          </cell>
          <cell r="ER1483">
            <v>3</v>
          </cell>
          <cell r="ET1483">
            <v>44</v>
          </cell>
          <cell r="EU1483">
            <v>14</v>
          </cell>
          <cell r="EV1483">
            <v>18</v>
          </cell>
          <cell r="EW1483">
            <v>19</v>
          </cell>
          <cell r="EX1483">
            <v>12</v>
          </cell>
          <cell r="EY1483">
            <v>16</v>
          </cell>
          <cell r="FA1483">
            <v>44</v>
          </cell>
          <cell r="FB1483">
            <v>14</v>
          </cell>
          <cell r="FC1483">
            <v>18</v>
          </cell>
          <cell r="FD1483">
            <v>25</v>
          </cell>
          <cell r="FE1483">
            <v>11</v>
          </cell>
          <cell r="FF1483">
            <v>33</v>
          </cell>
          <cell r="FH1483">
            <v>158.8887</v>
          </cell>
          <cell r="FI1483">
            <v>-42.72457</v>
          </cell>
          <cell r="FJ1483">
            <v>79.917540000000002</v>
          </cell>
          <cell r="FK1483">
            <v>89.425709999999995</v>
          </cell>
          <cell r="FL1483">
            <v>-91.254360000000005</v>
          </cell>
          <cell r="FM1483">
            <v>33.647120000000001</v>
          </cell>
          <cell r="FN1483">
            <v>106.1563</v>
          </cell>
          <cell r="FO1483">
            <v>-76.844409999999996</v>
          </cell>
          <cell r="FP1483">
            <v>55.214320000000001</v>
          </cell>
          <cell r="FQ1483">
            <v>125.5879</v>
          </cell>
          <cell r="FR1483">
            <v>-41.000630000000001</v>
          </cell>
          <cell r="FS1483">
            <v>67.123549999999994</v>
          </cell>
          <cell r="FT1483">
            <v>141.13929999999999</v>
          </cell>
          <cell r="FU1483">
            <v>10.66947</v>
          </cell>
          <cell r="FV1483">
            <v>95.430239999999998</v>
          </cell>
          <cell r="FW1483">
            <v>116.69750000000001</v>
          </cell>
          <cell r="FX1483">
            <v>13.0076</v>
          </cell>
          <cell r="FY1483">
            <v>60.190989999999999</v>
          </cell>
          <cell r="FZ1483">
            <v>138.3717</v>
          </cell>
          <cell r="GA1483">
            <v>38.04766</v>
          </cell>
          <cell r="GB1483">
            <v>94.239320000000006</v>
          </cell>
          <cell r="GC1483">
            <v>138.23259999999999</v>
          </cell>
          <cell r="GD1483">
            <v>1.432566</v>
          </cell>
          <cell r="GE1483">
            <v>95.84675</v>
          </cell>
          <cell r="GF1483">
            <v>132.8578</v>
          </cell>
          <cell r="GG1483">
            <v>9.8082199999999994E-2</v>
          </cell>
          <cell r="GH1483">
            <v>81.809749999999994</v>
          </cell>
          <cell r="GI1483">
            <v>116.3704</v>
          </cell>
          <cell r="GJ1483">
            <v>-4.8682740000000004</v>
          </cell>
          <cell r="GK1483">
            <v>33.647120000000001</v>
          </cell>
          <cell r="GL1483">
            <v>135.0189</v>
          </cell>
          <cell r="GM1483">
            <v>28.166650000000001</v>
          </cell>
          <cell r="GN1483">
            <v>79.237889999999993</v>
          </cell>
          <cell r="GO1483">
            <v>135.47890000000001</v>
          </cell>
          <cell r="GP1483">
            <v>-3.627208</v>
          </cell>
          <cell r="GQ1483">
            <v>77.810779999999994</v>
          </cell>
          <cell r="GR1483">
            <v>0.2204354</v>
          </cell>
          <cell r="GS1483">
            <v>0.14260800000000001</v>
          </cell>
          <cell r="GT1483">
            <v>0.65706209999999998</v>
          </cell>
          <cell r="GU1483">
            <v>1.093099</v>
          </cell>
          <cell r="GX1483">
            <v>7.2225700000000004E-2</v>
          </cell>
          <cell r="GY1483">
            <v>0.29060469999999999</v>
          </cell>
          <cell r="GZ1483">
            <v>0.37647659999999999</v>
          </cell>
          <cell r="HA1483">
            <v>0.44050440000000002</v>
          </cell>
          <cell r="HD1483">
            <v>0.25125999999999998</v>
          </cell>
          <cell r="HE1483">
            <v>0.28970279999999998</v>
          </cell>
          <cell r="HF1483">
            <v>0.51540839999999999</v>
          </cell>
          <cell r="HG1483">
            <v>0.94627260000000002</v>
          </cell>
          <cell r="IA1483">
            <v>6</v>
          </cell>
          <cell r="IB1483">
            <v>6</v>
          </cell>
          <cell r="IC1483">
            <v>1</v>
          </cell>
          <cell r="ID1483">
            <v>2</v>
          </cell>
          <cell r="IE1483">
            <v>5</v>
          </cell>
          <cell r="IF1483">
            <v>1</v>
          </cell>
          <cell r="IH1483">
            <v>80</v>
          </cell>
          <cell r="II1483">
            <v>30</v>
          </cell>
          <cell r="IJ1483">
            <v>8</v>
          </cell>
          <cell r="IK1483">
            <v>4</v>
          </cell>
          <cell r="IL1483">
            <v>8</v>
          </cell>
          <cell r="IM1483">
            <v>1</v>
          </cell>
          <cell r="IO1483">
            <v>79</v>
          </cell>
          <cell r="IP1483">
            <v>31</v>
          </cell>
          <cell r="IQ1483">
            <v>10</v>
          </cell>
          <cell r="IR1483">
            <v>5</v>
          </cell>
          <cell r="IS1483">
            <v>12</v>
          </cell>
          <cell r="IT1483">
            <v>15</v>
          </cell>
          <cell r="IV1483" t="e">
            <v>#N/A</v>
          </cell>
          <cell r="IW1483">
            <v>0</v>
          </cell>
          <cell r="IX1483">
            <v>1</v>
          </cell>
        </row>
        <row r="1484">
          <cell r="A1484">
            <v>5462012</v>
          </cell>
          <cell r="B1484">
            <v>546</v>
          </cell>
          <cell r="C1484">
            <v>2012</v>
          </cell>
          <cell r="D1484" t="str">
            <v>Macau</v>
          </cell>
          <cell r="E1484" t="str">
            <v>APD </v>
          </cell>
          <cell r="F1484" t="str">
            <v>High income: nonOECD</v>
          </cell>
          <cell r="H1484" t="str">
            <v>APD </v>
          </cell>
          <cell r="I1484" t="str">
            <v>Importer</v>
          </cell>
          <cell r="AD1484">
            <v>0.31991120000000001</v>
          </cell>
          <cell r="AE1484">
            <v>0.2984793</v>
          </cell>
          <cell r="AG1484">
            <v>-0.27242929999999999</v>
          </cell>
          <cell r="AH1484">
            <v>-0.48582510000000001</v>
          </cell>
          <cell r="AJ1484">
            <v>-4.9009999999999998E-2</v>
          </cell>
          <cell r="AK1484">
            <v>-0.1459867</v>
          </cell>
          <cell r="AM1484">
            <v>0.15583459999999999</v>
          </cell>
          <cell r="AN1484">
            <v>7.6140700000000006E-2</v>
          </cell>
          <cell r="AP1484">
            <v>0.58773129999999996</v>
          </cell>
          <cell r="AQ1484">
            <v>0.63685020000000003</v>
          </cell>
          <cell r="AS1484">
            <v>8.3273600000000003E-2</v>
          </cell>
          <cell r="AT1484">
            <v>2.9890900000000001E-2</v>
          </cell>
          <cell r="AV1484">
            <v>0.4186822</v>
          </cell>
          <cell r="AW1484">
            <v>0.39829439999999999</v>
          </cell>
          <cell r="AY1484">
            <v>0.46300590000000003</v>
          </cell>
          <cell r="AZ1484">
            <v>0.46812209999999999</v>
          </cell>
          <cell r="BB1484">
            <v>0.41839120000000002</v>
          </cell>
          <cell r="BC1484">
            <v>0.3840557</v>
          </cell>
          <cell r="BE1484">
            <v>-3.7226999999999998E-3</v>
          </cell>
          <cell r="BF1484">
            <v>-0.1916254</v>
          </cell>
          <cell r="BH1484">
            <v>0.25920880000000002</v>
          </cell>
          <cell r="BI1484">
            <v>0.19374269999999999</v>
          </cell>
          <cell r="BK1484">
            <v>0.30856349999999999</v>
          </cell>
          <cell r="BL1484">
            <v>0.2415252</v>
          </cell>
          <cell r="BZ1484">
            <v>0.60358319999999999</v>
          </cell>
          <cell r="CA1484">
            <v>0.53188349999999995</v>
          </cell>
          <cell r="CC1484">
            <v>-0.15591830000000001</v>
          </cell>
          <cell r="CD1484">
            <v>-0.27805010000000002</v>
          </cell>
          <cell r="CF1484">
            <v>-0.14841019999999999</v>
          </cell>
          <cell r="CG1484">
            <v>-0.85561050000000005</v>
          </cell>
          <cell r="CI1484">
            <v>0.64932889999999999</v>
          </cell>
          <cell r="CJ1484">
            <v>0.55008109999999999</v>
          </cell>
          <cell r="CL1484">
            <v>1.086206</v>
          </cell>
          <cell r="CM1484">
            <v>1.0630500000000001</v>
          </cell>
          <cell r="CO1484">
            <v>9.3476199999999995E-2</v>
          </cell>
          <cell r="CP1484">
            <v>9.7949999999999999E-3</v>
          </cell>
          <cell r="CR1484">
            <v>1.5525549999999999</v>
          </cell>
          <cell r="CS1484">
            <v>1.382957</v>
          </cell>
          <cell r="CU1484">
            <v>2.6563270000000001</v>
          </cell>
          <cell r="CV1484">
            <v>2.6754630000000001</v>
          </cell>
          <cell r="CX1484">
            <v>0.87420200000000003</v>
          </cell>
          <cell r="CY1484">
            <v>0.66926479999999999</v>
          </cell>
          <cell r="DA1484">
            <v>-2.9142999999999999E-3</v>
          </cell>
          <cell r="DB1484">
            <v>-0.2477994</v>
          </cell>
          <cell r="DD1484">
            <v>1.1135390000000001</v>
          </cell>
          <cell r="DE1484">
            <v>0.95593309999999998</v>
          </cell>
          <cell r="DG1484">
            <v>2.1803710000000001</v>
          </cell>
          <cell r="DH1484">
            <v>1.4476059999999999</v>
          </cell>
          <cell r="GV1484">
            <v>1.1843939999999999</v>
          </cell>
          <cell r="GW1484">
            <v>2.2295259999999999</v>
          </cell>
          <cell r="HB1484">
            <v>0.22924810000000001</v>
          </cell>
          <cell r="HC1484">
            <v>0.14944250000000001</v>
          </cell>
          <cell r="HH1484">
            <v>0.79545940000000004</v>
          </cell>
          <cell r="HI1484">
            <v>1.1268549999999999</v>
          </cell>
          <cell r="IV1484" t="e">
            <v>#N/A</v>
          </cell>
          <cell r="IW1484">
            <v>0</v>
          </cell>
          <cell r="IX1484">
            <v>1</v>
          </cell>
        </row>
        <row r="1485">
          <cell r="A1485">
            <v>546200806</v>
          </cell>
          <cell r="B1485">
            <v>546</v>
          </cell>
          <cell r="C1485">
            <v>200000</v>
          </cell>
          <cell r="D1485" t="str">
            <v>Macau</v>
          </cell>
          <cell r="E1485" t="str">
            <v>APD </v>
          </cell>
          <cell r="F1485" t="str">
            <v>High income: nonOECD</v>
          </cell>
          <cell r="H1485" t="str">
            <v>APD </v>
          </cell>
          <cell r="I1485" t="str">
            <v>Importer</v>
          </cell>
          <cell r="AC1485">
            <v>2.2581400000000001E-2</v>
          </cell>
          <cell r="AF1485">
            <v>-0.41397699999999998</v>
          </cell>
          <cell r="AI1485">
            <v>-0.2231088</v>
          </cell>
          <cell r="AL1485">
            <v>-0.15681490000000001</v>
          </cell>
          <cell r="AO1485">
            <v>0.30794899999999997</v>
          </cell>
          <cell r="AR1485">
            <v>-0.14107349999999999</v>
          </cell>
          <cell r="AU1485">
            <v>0.25722889999999998</v>
          </cell>
          <cell r="AX1485">
            <v>0.1956311</v>
          </cell>
          <cell r="BA1485">
            <v>0.1826372</v>
          </cell>
          <cell r="BD1485">
            <v>-0.229188</v>
          </cell>
          <cell r="BG1485">
            <v>0.15282080000000001</v>
          </cell>
          <cell r="BJ1485">
            <v>8.8707599999999998E-2</v>
          </cell>
          <cell r="BY1485">
            <v>2.61435E-2</v>
          </cell>
          <cell r="CB1485">
            <v>-0.37297059999999999</v>
          </cell>
          <cell r="CE1485">
            <v>-1.2714259999999999</v>
          </cell>
          <cell r="CH1485">
            <v>-1.1099460000000001</v>
          </cell>
          <cell r="CK1485">
            <v>0.5522205</v>
          </cell>
          <cell r="CN1485">
            <v>-0.18597520000000001</v>
          </cell>
          <cell r="CQ1485">
            <v>1.004122</v>
          </cell>
          <cell r="CT1485">
            <v>1.3535060000000001</v>
          </cell>
          <cell r="CW1485">
            <v>0.34775869999999998</v>
          </cell>
          <cell r="CZ1485">
            <v>-0.20944840000000001</v>
          </cell>
          <cell r="DC1485">
            <v>0.50409300000000001</v>
          </cell>
          <cell r="DF1485">
            <v>0.53271959999999996</v>
          </cell>
          <cell r="DI1485">
            <v>0.93121980000000004</v>
          </cell>
          <cell r="DJ1485">
            <v>1.003177</v>
          </cell>
          <cell r="DK1485">
            <v>1.016545</v>
          </cell>
          <cell r="DL1485">
            <v>1.1312199999999999</v>
          </cell>
          <cell r="DM1485">
            <v>1.216545</v>
          </cell>
          <cell r="DN1485">
            <v>1.2031769999999999</v>
          </cell>
          <cell r="FH1485">
            <v>94.50752</v>
          </cell>
          <cell r="FK1485">
            <v>68.431340000000006</v>
          </cell>
          <cell r="FN1485">
            <v>70.755290000000002</v>
          </cell>
          <cell r="FQ1485">
            <v>76.992220000000003</v>
          </cell>
          <cell r="FT1485">
            <v>102.0013</v>
          </cell>
          <cell r="FW1485">
            <v>72.102909999999994</v>
          </cell>
          <cell r="FZ1485">
            <v>114.42659999999999</v>
          </cell>
          <cell r="GC1485">
            <v>103.7071</v>
          </cell>
          <cell r="GF1485">
            <v>91.611710000000002</v>
          </cell>
          <cell r="GI1485">
            <v>58.429740000000002</v>
          </cell>
          <cell r="GL1485">
            <v>103.73099999999999</v>
          </cell>
          <cell r="GO1485">
            <v>89.673789999999997</v>
          </cell>
          <cell r="IB1485">
            <v>1</v>
          </cell>
          <cell r="IC1485">
            <v>1</v>
          </cell>
          <cell r="ID1485">
            <v>3</v>
          </cell>
          <cell r="IE1485">
            <v>4</v>
          </cell>
          <cell r="IF1485">
            <v>5</v>
          </cell>
          <cell r="IH1485">
            <v>43</v>
          </cell>
          <cell r="II1485">
            <v>18</v>
          </cell>
          <cell r="IJ1485">
            <v>13</v>
          </cell>
          <cell r="IK1485">
            <v>8</v>
          </cell>
          <cell r="IL1485">
            <v>14</v>
          </cell>
          <cell r="IM1485">
            <v>11</v>
          </cell>
          <cell r="IO1485">
            <v>45</v>
          </cell>
          <cell r="IP1485">
            <v>19</v>
          </cell>
          <cell r="IQ1485">
            <v>17</v>
          </cell>
          <cell r="IR1485">
            <v>13</v>
          </cell>
          <cell r="IS1485">
            <v>16</v>
          </cell>
          <cell r="IT1485">
            <v>26</v>
          </cell>
          <cell r="IV1485" t="e">
            <v>#N/A</v>
          </cell>
          <cell r="IW1485">
            <v>0</v>
          </cell>
          <cell r="IX1485">
            <v>1</v>
          </cell>
        </row>
        <row r="1486">
          <cell r="A1486">
            <v>546200812</v>
          </cell>
          <cell r="B1486">
            <v>546</v>
          </cell>
          <cell r="C1486">
            <v>200000</v>
          </cell>
          <cell r="D1486" t="str">
            <v>Macau</v>
          </cell>
          <cell r="E1486" t="str">
            <v>APD </v>
          </cell>
          <cell r="F1486" t="str">
            <v>High income: nonOECD</v>
          </cell>
          <cell r="H1486" t="str">
            <v>APD </v>
          </cell>
          <cell r="I1486" t="str">
            <v>Importer</v>
          </cell>
          <cell r="IV1486" t="e">
            <v>#N/A</v>
          </cell>
          <cell r="IW1486">
            <v>0</v>
          </cell>
          <cell r="IX1486">
            <v>1</v>
          </cell>
        </row>
        <row r="1487">
          <cell r="A1487">
            <v>5482000</v>
          </cell>
          <cell r="B1487">
            <v>548</v>
          </cell>
          <cell r="C1487">
            <v>2000</v>
          </cell>
          <cell r="D1487" t="str">
            <v>Malaysia</v>
          </cell>
          <cell r="E1487" t="str">
            <v>APD </v>
          </cell>
          <cell r="F1487" t="str">
            <v>Upper middle income</v>
          </cell>
          <cell r="G1487" t="str">
            <v>Emerging</v>
          </cell>
          <cell r="H1487" t="str">
            <v>APD </v>
          </cell>
          <cell r="I1487" t="str">
            <v>Exporter</v>
          </cell>
          <cell r="K1487">
            <v>3.8</v>
          </cell>
          <cell r="L1487">
            <v>356.4</v>
          </cell>
          <cell r="M1487">
            <v>213.52002999999999</v>
          </cell>
          <cell r="AC1487">
            <v>0.11681</v>
          </cell>
          <cell r="AL1487">
            <v>0.11681</v>
          </cell>
          <cell r="AO1487">
            <v>0.64425900000000003</v>
          </cell>
          <cell r="AU1487">
            <v>0.57348200000000005</v>
          </cell>
          <cell r="AX1487">
            <v>0.54015769999999996</v>
          </cell>
          <cell r="BA1487">
            <v>0.4417065</v>
          </cell>
          <cell r="BG1487">
            <v>0.37565199999999999</v>
          </cell>
          <cell r="BJ1487">
            <v>0.38784800000000003</v>
          </cell>
          <cell r="BY1487">
            <v>0.64992760000000005</v>
          </cell>
          <cell r="CH1487">
            <v>0.64992760000000005</v>
          </cell>
          <cell r="CK1487">
            <v>1.0590790000000001</v>
          </cell>
          <cell r="CQ1487">
            <v>1.4366650000000001</v>
          </cell>
          <cell r="CT1487">
            <v>2.3188650000000002</v>
          </cell>
          <cell r="CW1487">
            <v>1.0651790000000001</v>
          </cell>
          <cell r="DC1487">
            <v>1.599362</v>
          </cell>
          <cell r="DF1487">
            <v>2.5516290000000001</v>
          </cell>
          <cell r="DO1487">
            <v>19700000000</v>
          </cell>
          <cell r="DP1487">
            <v>8240000000</v>
          </cell>
          <cell r="DQ1487">
            <v>9370000000</v>
          </cell>
          <cell r="DR1487">
            <v>2070000000</v>
          </cell>
          <cell r="HK1487">
            <v>87900000</v>
          </cell>
          <cell r="HL1487">
            <v>22100000</v>
          </cell>
          <cell r="HM1487">
            <v>100000000</v>
          </cell>
          <cell r="HN1487">
            <v>210000000</v>
          </cell>
          <cell r="IB1487">
            <v>1</v>
          </cell>
          <cell r="IH1487">
            <v>3</v>
          </cell>
          <cell r="II1487">
            <v>2</v>
          </cell>
          <cell r="IO1487">
            <v>17</v>
          </cell>
          <cell r="IP1487">
            <v>3</v>
          </cell>
          <cell r="IV1487" t="str">
            <v>Developing Asia</v>
          </cell>
          <cell r="IW1487">
            <v>1</v>
          </cell>
          <cell r="IX1487">
            <v>0</v>
          </cell>
        </row>
        <row r="1488">
          <cell r="A1488">
            <v>5482001</v>
          </cell>
          <cell r="B1488">
            <v>548</v>
          </cell>
          <cell r="C1488">
            <v>2001</v>
          </cell>
          <cell r="D1488" t="str">
            <v>Malaysia</v>
          </cell>
          <cell r="E1488" t="str">
            <v>APD </v>
          </cell>
          <cell r="F1488" t="str">
            <v>Upper middle income</v>
          </cell>
          <cell r="G1488" t="str">
            <v>Emerging</v>
          </cell>
          <cell r="H1488" t="str">
            <v>APD </v>
          </cell>
          <cell r="I1488" t="str">
            <v>Exporter</v>
          </cell>
          <cell r="K1488">
            <v>3.7999969999999998</v>
          </cell>
          <cell r="L1488">
            <v>352.58</v>
          </cell>
          <cell r="M1488">
            <v>219.47591</v>
          </cell>
          <cell r="AC1488">
            <v>0.110832</v>
          </cell>
          <cell r="AL1488">
            <v>0.110832</v>
          </cell>
          <cell r="AO1488">
            <v>0.35541</v>
          </cell>
          <cell r="AU1488">
            <v>0.49327700000000002</v>
          </cell>
          <cell r="AX1488">
            <v>0.3250653</v>
          </cell>
          <cell r="BA1488">
            <v>0.42965950000000003</v>
          </cell>
          <cell r="BG1488">
            <v>0.34692099999999998</v>
          </cell>
          <cell r="BJ1488">
            <v>0.36840109999999998</v>
          </cell>
          <cell r="BY1488">
            <v>0.6678906</v>
          </cell>
          <cell r="CH1488">
            <v>0.6678906</v>
          </cell>
          <cell r="CK1488">
            <v>1.0067919999999999</v>
          </cell>
          <cell r="CQ1488">
            <v>1.3241849999999999</v>
          </cell>
          <cell r="CT1488">
            <v>2.172609</v>
          </cell>
          <cell r="CW1488">
            <v>1.0537479999999999</v>
          </cell>
          <cell r="DC1488">
            <v>1.5368710000000001</v>
          </cell>
          <cell r="DF1488">
            <v>2.4571160000000001</v>
          </cell>
          <cell r="DO1488">
            <v>21200000000</v>
          </cell>
          <cell r="DP1488">
            <v>8830000000</v>
          </cell>
          <cell r="DQ1488">
            <v>10000000000</v>
          </cell>
          <cell r="DR1488">
            <v>2270000000</v>
          </cell>
          <cell r="HK1488">
            <v>95200000</v>
          </cell>
          <cell r="HL1488">
            <v>24500000</v>
          </cell>
          <cell r="HM1488">
            <v>108000000</v>
          </cell>
          <cell r="HN1488">
            <v>228000000</v>
          </cell>
          <cell r="IB1488">
            <v>1</v>
          </cell>
          <cell r="IH1488">
            <v>4</v>
          </cell>
          <cell r="II1488">
            <v>1</v>
          </cell>
          <cell r="IJ1488">
            <v>2</v>
          </cell>
          <cell r="IO1488">
            <v>17</v>
          </cell>
          <cell r="IP1488">
            <v>3</v>
          </cell>
          <cell r="IQ1488">
            <v>2</v>
          </cell>
          <cell r="IV1488" t="str">
            <v>Developing Asia</v>
          </cell>
          <cell r="IW1488">
            <v>1</v>
          </cell>
          <cell r="IX1488">
            <v>0</v>
          </cell>
        </row>
        <row r="1489">
          <cell r="A1489">
            <v>5482002</v>
          </cell>
          <cell r="B1489">
            <v>548</v>
          </cell>
          <cell r="C1489">
            <v>2002</v>
          </cell>
          <cell r="D1489" t="str">
            <v>Malaysia</v>
          </cell>
          <cell r="E1489" t="str">
            <v>APD </v>
          </cell>
          <cell r="F1489" t="str">
            <v>Upper middle income</v>
          </cell>
          <cell r="G1489" t="str">
            <v>Emerging</v>
          </cell>
          <cell r="H1489" t="str">
            <v>APD </v>
          </cell>
          <cell r="I1489" t="str">
            <v>Exporter</v>
          </cell>
          <cell r="K1489">
            <v>3.7999800000000001</v>
          </cell>
          <cell r="L1489">
            <v>383.21199999999999</v>
          </cell>
          <cell r="M1489">
            <v>235.05238</v>
          </cell>
          <cell r="N1489">
            <v>0.35</v>
          </cell>
          <cell r="O1489">
            <v>0.19473689999999999</v>
          </cell>
          <cell r="Q1489">
            <v>0.15550600000000001</v>
          </cell>
          <cell r="S1489">
            <v>-3.7859999999999999E-4</v>
          </cell>
          <cell r="T1489">
            <v>7.2604600000000005E-2</v>
          </cell>
          <cell r="AC1489">
            <v>9.0695999999999999E-2</v>
          </cell>
          <cell r="AF1489">
            <v>-8.56016E-2</v>
          </cell>
          <cell r="AI1489">
            <v>-3.7859999999999999E-4</v>
          </cell>
          <cell r="AL1489">
            <v>5.1925300000000001E-2</v>
          </cell>
          <cell r="AO1489">
            <v>0.24603920000000001</v>
          </cell>
          <cell r="AR1489">
            <v>8.1370499999999998E-2</v>
          </cell>
          <cell r="AU1489">
            <v>0.1405312</v>
          </cell>
          <cell r="AX1489">
            <v>0.19251850000000001</v>
          </cell>
          <cell r="BA1489">
            <v>0.23729259999999999</v>
          </cell>
          <cell r="BD1489">
            <v>-2.1605999999999999E-3</v>
          </cell>
          <cell r="BG1489">
            <v>0.13079160000000001</v>
          </cell>
          <cell r="BJ1489">
            <v>0.1550436</v>
          </cell>
          <cell r="BM1489">
            <v>1.386072</v>
          </cell>
          <cell r="BO1489">
            <v>-3.8333999999999998E-3</v>
          </cell>
          <cell r="BP1489">
            <v>1.382239</v>
          </cell>
          <cell r="BY1489">
            <v>0.36738759999999998</v>
          </cell>
          <cell r="CB1489">
            <v>-0.15856190000000001</v>
          </cell>
          <cell r="CE1489">
            <v>-3.8333999999999998E-3</v>
          </cell>
          <cell r="CH1489">
            <v>0.58666529999999995</v>
          </cell>
          <cell r="CK1489">
            <v>1.142639</v>
          </cell>
          <cell r="CN1489">
            <v>0.18686269999999999</v>
          </cell>
          <cell r="CQ1489">
            <v>1.125427</v>
          </cell>
          <cell r="CT1489">
            <v>2.5108860000000002</v>
          </cell>
          <cell r="CW1489">
            <v>0.9111629</v>
          </cell>
          <cell r="CZ1489">
            <v>-8.6654999999999996E-3</v>
          </cell>
          <cell r="DC1489">
            <v>1.0041469999999999</v>
          </cell>
          <cell r="DF1489">
            <v>1.6103050000000001</v>
          </cell>
          <cell r="DI1489">
            <v>0.1944941</v>
          </cell>
          <cell r="DJ1489">
            <v>0.1951155</v>
          </cell>
          <cell r="DK1489">
            <v>0.19855639999999999</v>
          </cell>
          <cell r="DL1489">
            <v>0.1944941</v>
          </cell>
          <cell r="DM1489">
            <v>0.19855639999999999</v>
          </cell>
          <cell r="DN1489">
            <v>0.1951155</v>
          </cell>
          <cell r="DO1489">
            <v>21500000000</v>
          </cell>
          <cell r="DP1489">
            <v>8990000000</v>
          </cell>
          <cell r="DQ1489">
            <v>10200000000</v>
          </cell>
          <cell r="DR1489">
            <v>2290000000</v>
          </cell>
          <cell r="HK1489">
            <v>89100000</v>
          </cell>
          <cell r="HL1489">
            <v>22700000</v>
          </cell>
          <cell r="HM1489">
            <v>101000000</v>
          </cell>
          <cell r="HN1489">
            <v>213000000</v>
          </cell>
          <cell r="IB1489">
            <v>3</v>
          </cell>
          <cell r="IC1489">
            <v>3</v>
          </cell>
          <cell r="ID1489">
            <v>1</v>
          </cell>
          <cell r="IE1489">
            <v>1</v>
          </cell>
          <cell r="IH1489">
            <v>7</v>
          </cell>
          <cell r="II1489">
            <v>11</v>
          </cell>
          <cell r="IJ1489">
            <v>7</v>
          </cell>
          <cell r="IK1489">
            <v>1</v>
          </cell>
          <cell r="IL1489">
            <v>2</v>
          </cell>
          <cell r="IO1489">
            <v>31</v>
          </cell>
          <cell r="IP1489">
            <v>37</v>
          </cell>
          <cell r="IQ1489">
            <v>17</v>
          </cell>
          <cell r="IR1489">
            <v>11</v>
          </cell>
          <cell r="IS1489">
            <v>4</v>
          </cell>
          <cell r="IV1489" t="str">
            <v>Developing Asia</v>
          </cell>
          <cell r="IW1489">
            <v>1</v>
          </cell>
          <cell r="IX1489">
            <v>0</v>
          </cell>
        </row>
        <row r="1490">
          <cell r="A1490">
            <v>5482003</v>
          </cell>
          <cell r="B1490">
            <v>548</v>
          </cell>
          <cell r="C1490">
            <v>2003</v>
          </cell>
          <cell r="D1490" t="str">
            <v>Malaysia</v>
          </cell>
          <cell r="E1490" t="str">
            <v>APD </v>
          </cell>
          <cell r="F1490" t="str">
            <v>Upper middle income</v>
          </cell>
          <cell r="G1490" t="str">
            <v>Emerging</v>
          </cell>
          <cell r="H1490" t="str">
            <v>APD </v>
          </cell>
          <cell r="I1490" t="str">
            <v>Exporter</v>
          </cell>
          <cell r="K1490">
            <v>3.8000060000000002</v>
          </cell>
          <cell r="L1490">
            <v>418.76900000000001</v>
          </cell>
          <cell r="M1490">
            <v>253.88761</v>
          </cell>
          <cell r="N1490">
            <v>0.3552632</v>
          </cell>
          <cell r="O1490">
            <v>0.2</v>
          </cell>
          <cell r="Q1490">
            <v>0.13405839999999999</v>
          </cell>
          <cell r="S1490">
            <v>-2.5287199999999999E-2</v>
          </cell>
          <cell r="T1490">
            <v>5.00004E-2</v>
          </cell>
          <cell r="AC1490">
            <v>0.12572910000000001</v>
          </cell>
          <cell r="AF1490">
            <v>-0.15023439999999999</v>
          </cell>
          <cell r="AI1490">
            <v>-6.3318100000000002E-2</v>
          </cell>
          <cell r="AL1490">
            <v>-1.9852999999999999E-2</v>
          </cell>
          <cell r="AO1490">
            <v>0.19226950000000001</v>
          </cell>
          <cell r="AR1490">
            <v>1.7073499999999998E-2</v>
          </cell>
          <cell r="AU1490">
            <v>6.1001600000000003E-2</v>
          </cell>
          <cell r="AX1490">
            <v>0.10455390000000001</v>
          </cell>
          <cell r="BA1490">
            <v>0.27879520000000002</v>
          </cell>
          <cell r="BD1490">
            <v>-2.9370899999999998E-2</v>
          </cell>
          <cell r="BG1490">
            <v>0.1147128</v>
          </cell>
          <cell r="BJ1490">
            <v>0.15807160000000001</v>
          </cell>
          <cell r="BM1490">
            <v>1.1584460000000001</v>
          </cell>
          <cell r="BO1490">
            <v>-0.24397070000000001</v>
          </cell>
          <cell r="BP1490">
            <v>0.9144757</v>
          </cell>
          <cell r="BY1490">
            <v>0.28855029999999998</v>
          </cell>
          <cell r="CB1490">
            <v>-0.3100813</v>
          </cell>
          <cell r="CE1490">
            <v>-0.30838159999999998</v>
          </cell>
          <cell r="CH1490">
            <v>-0.22498660000000001</v>
          </cell>
          <cell r="CK1490">
            <v>0.847557</v>
          </cell>
          <cell r="CN1490">
            <v>1.0855099999999999E-2</v>
          </cell>
          <cell r="CQ1490">
            <v>0.46742319999999998</v>
          </cell>
          <cell r="CT1490">
            <v>1.621467</v>
          </cell>
          <cell r="CW1490">
            <v>0.92332380000000003</v>
          </cell>
          <cell r="CZ1490">
            <v>-5.9225199999999999E-2</v>
          </cell>
          <cell r="DC1490">
            <v>0.75503620000000005</v>
          </cell>
          <cell r="DF1490">
            <v>1.5427010000000001</v>
          </cell>
          <cell r="DI1490">
            <v>0.22120480000000001</v>
          </cell>
          <cell r="DJ1490">
            <v>0.22528719999999999</v>
          </cell>
          <cell r="DK1490">
            <v>0.24258179999999999</v>
          </cell>
          <cell r="DL1490">
            <v>0.22120480000000001</v>
          </cell>
          <cell r="DM1490">
            <v>0.24258179999999999</v>
          </cell>
          <cell r="DN1490">
            <v>0.22528719999999999</v>
          </cell>
          <cell r="DO1490">
            <v>22500000000</v>
          </cell>
          <cell r="DP1490">
            <v>9520000000</v>
          </cell>
          <cell r="DQ1490">
            <v>10600000000</v>
          </cell>
          <cell r="DR1490">
            <v>2370000000</v>
          </cell>
          <cell r="EE1490">
            <v>19.71217</v>
          </cell>
          <cell r="EG1490">
            <v>17.447590000000002</v>
          </cell>
          <cell r="EL1490">
            <v>18.51756</v>
          </cell>
          <cell r="HK1490">
            <v>86400000</v>
          </cell>
          <cell r="HL1490">
            <v>21500000</v>
          </cell>
          <cell r="HM1490">
            <v>96500000</v>
          </cell>
          <cell r="HN1490">
            <v>204000000</v>
          </cell>
          <cell r="IB1490">
            <v>2</v>
          </cell>
          <cell r="IC1490">
            <v>5</v>
          </cell>
          <cell r="ID1490">
            <v>7</v>
          </cell>
          <cell r="IE1490">
            <v>2</v>
          </cell>
          <cell r="IH1490">
            <v>12</v>
          </cell>
          <cell r="II1490">
            <v>14</v>
          </cell>
          <cell r="IJ1490">
            <v>12</v>
          </cell>
          <cell r="IK1490">
            <v>8</v>
          </cell>
          <cell r="IL1490">
            <v>6</v>
          </cell>
          <cell r="IO1490">
            <v>39</v>
          </cell>
          <cell r="IP1490">
            <v>51</v>
          </cell>
          <cell r="IQ1490">
            <v>27</v>
          </cell>
          <cell r="IR1490">
            <v>23</v>
          </cell>
          <cell r="IS1490">
            <v>10</v>
          </cell>
          <cell r="IT1490">
            <v>1</v>
          </cell>
          <cell r="IV1490" t="str">
            <v>Developing Asia</v>
          </cell>
          <cell r="IW1490">
            <v>1</v>
          </cell>
          <cell r="IX1490">
            <v>0</v>
          </cell>
        </row>
        <row r="1491">
          <cell r="A1491">
            <v>5482004</v>
          </cell>
          <cell r="B1491">
            <v>548</v>
          </cell>
          <cell r="C1491">
            <v>2004</v>
          </cell>
          <cell r="D1491" t="str">
            <v>Malaysia</v>
          </cell>
          <cell r="E1491" t="str">
            <v>APD </v>
          </cell>
          <cell r="F1491" t="str">
            <v>Upper middle income</v>
          </cell>
          <cell r="G1491" t="str">
            <v>Emerging</v>
          </cell>
          <cell r="H1491" t="str">
            <v>APD </v>
          </cell>
          <cell r="I1491" t="str">
            <v>Exporter</v>
          </cell>
          <cell r="K1491">
            <v>3.7999990000000001</v>
          </cell>
          <cell r="L1491">
            <v>474.04700000000003</v>
          </cell>
          <cell r="M1491">
            <v>277.64719000000002</v>
          </cell>
          <cell r="N1491">
            <v>0.37368420000000002</v>
          </cell>
          <cell r="O1491">
            <v>0.21842110000000001</v>
          </cell>
          <cell r="Q1491">
            <v>6.4009200000000002E-2</v>
          </cell>
          <cell r="S1491">
            <v>-0.12350659999999999</v>
          </cell>
          <cell r="T1491">
            <v>-3.4994699999999997E-2</v>
          </cell>
          <cell r="AC1491">
            <v>7.8461400000000001E-2</v>
          </cell>
          <cell r="AF1491">
            <v>-0.21225169999999999</v>
          </cell>
          <cell r="AI1491">
            <v>-8.4889599999999996E-2</v>
          </cell>
          <cell r="AL1491">
            <v>-3.4994699999999997E-2</v>
          </cell>
          <cell r="AO1491">
            <v>0.1425585</v>
          </cell>
          <cell r="AR1491">
            <v>-3.7197099999999997E-2</v>
          </cell>
          <cell r="AU1491">
            <v>5.4235999999999999E-2</v>
          </cell>
          <cell r="AX1491">
            <v>8.1035700000000002E-2</v>
          </cell>
          <cell r="BA1491">
            <v>0.29856169999999999</v>
          </cell>
          <cell r="BD1491">
            <v>-3.61632E-2</v>
          </cell>
          <cell r="BG1491">
            <v>0.1780641</v>
          </cell>
          <cell r="BJ1491">
            <v>0.1717735</v>
          </cell>
          <cell r="BM1491">
            <v>0.51907959999999997</v>
          </cell>
          <cell r="BO1491">
            <v>-1.1202939999999999</v>
          </cell>
          <cell r="BP1491">
            <v>-0.60121480000000005</v>
          </cell>
          <cell r="BY1491">
            <v>0.32677650000000003</v>
          </cell>
          <cell r="CB1491">
            <v>-0.4114816</v>
          </cell>
          <cell r="CE1491">
            <v>-0.62325719999999996</v>
          </cell>
          <cell r="CH1491">
            <v>-0.41368539999999998</v>
          </cell>
          <cell r="CK1491">
            <v>0.60288580000000003</v>
          </cell>
          <cell r="CN1491">
            <v>-6.2619599999999997E-2</v>
          </cell>
          <cell r="CQ1491">
            <v>0.2360766</v>
          </cell>
          <cell r="CT1491">
            <v>0.79808619999999997</v>
          </cell>
          <cell r="CW1491">
            <v>0.92346550000000005</v>
          </cell>
          <cell r="CZ1491">
            <v>-5.7683400000000003E-2</v>
          </cell>
          <cell r="DC1491">
            <v>0.81047789999999997</v>
          </cell>
          <cell r="DF1491">
            <v>1.676512</v>
          </cell>
          <cell r="DI1491">
            <v>0.30967499999999998</v>
          </cell>
          <cell r="DJ1491">
            <v>0.3419276</v>
          </cell>
          <cell r="DK1491">
            <v>0.34832970000000002</v>
          </cell>
          <cell r="DL1491">
            <v>0.30967499999999998</v>
          </cell>
          <cell r="DM1491">
            <v>0.34832970000000002</v>
          </cell>
          <cell r="DN1491">
            <v>0.3419276</v>
          </cell>
          <cell r="DO1491">
            <v>24000000000</v>
          </cell>
          <cell r="DP1491">
            <v>10100000000</v>
          </cell>
          <cell r="DQ1491">
            <v>11300000000</v>
          </cell>
          <cell r="DR1491">
            <v>2610000000</v>
          </cell>
          <cell r="DS1491">
            <v>20.821079999999998</v>
          </cell>
          <cell r="DU1491">
            <v>15.792770000000001</v>
          </cell>
          <cell r="EE1491">
            <v>20.821079999999998</v>
          </cell>
          <cell r="EG1491">
            <v>15.792770000000001</v>
          </cell>
          <cell r="EH1491">
            <v>18.166250000000002</v>
          </cell>
          <cell r="EL1491">
            <v>18.166250000000002</v>
          </cell>
          <cell r="FH1491">
            <v>113.03230000000001</v>
          </cell>
          <cell r="FK1491">
            <v>30.877009999999999</v>
          </cell>
          <cell r="FN1491">
            <v>62.831629999999997</v>
          </cell>
          <cell r="FQ1491">
            <v>63.873309999999996</v>
          </cell>
          <cell r="FT1491">
            <v>37.535609999999998</v>
          </cell>
          <cell r="FW1491">
            <v>20.030560000000001</v>
          </cell>
          <cell r="FZ1491">
            <v>25.53471</v>
          </cell>
          <cell r="GC1491">
            <v>31.372540000000001</v>
          </cell>
          <cell r="GF1491">
            <v>107.149</v>
          </cell>
          <cell r="GI1491">
            <v>65.102860000000007</v>
          </cell>
          <cell r="GL1491">
            <v>103.8395</v>
          </cell>
          <cell r="GO1491">
            <v>100.8335</v>
          </cell>
          <cell r="HK1491">
            <v>81100000</v>
          </cell>
          <cell r="HL1491">
            <v>20900000</v>
          </cell>
          <cell r="HM1491">
            <v>90700000</v>
          </cell>
          <cell r="HN1491">
            <v>193000000</v>
          </cell>
          <cell r="IB1491">
            <v>1</v>
          </cell>
          <cell r="IC1491">
            <v>5</v>
          </cell>
          <cell r="ID1491">
            <v>3</v>
          </cell>
          <cell r="IE1491">
            <v>3</v>
          </cell>
          <cell r="IF1491">
            <v>1</v>
          </cell>
          <cell r="IH1491">
            <v>12</v>
          </cell>
          <cell r="II1491">
            <v>11</v>
          </cell>
          <cell r="IJ1491">
            <v>6</v>
          </cell>
          <cell r="IK1491">
            <v>7</v>
          </cell>
          <cell r="IL1491">
            <v>12</v>
          </cell>
          <cell r="IM1491">
            <v>1</v>
          </cell>
          <cell r="IO1491">
            <v>43</v>
          </cell>
          <cell r="IP1491">
            <v>44</v>
          </cell>
          <cell r="IQ1491">
            <v>20</v>
          </cell>
          <cell r="IR1491">
            <v>13</v>
          </cell>
          <cell r="IS1491">
            <v>15</v>
          </cell>
          <cell r="IT1491">
            <v>3</v>
          </cell>
          <cell r="IV1491" t="str">
            <v>Developing Asia</v>
          </cell>
          <cell r="IW1491">
            <v>1</v>
          </cell>
          <cell r="IX1491">
            <v>0</v>
          </cell>
        </row>
        <row r="1492">
          <cell r="A1492">
            <v>5482005</v>
          </cell>
          <cell r="B1492">
            <v>548</v>
          </cell>
          <cell r="C1492">
            <v>2005</v>
          </cell>
          <cell r="D1492" t="str">
            <v>Malaysia</v>
          </cell>
          <cell r="E1492" t="str">
            <v>APD </v>
          </cell>
          <cell r="F1492" t="str">
            <v>Upper middle income</v>
          </cell>
          <cell r="G1492" t="str">
            <v>Emerging</v>
          </cell>
          <cell r="H1492" t="str">
            <v>APD </v>
          </cell>
          <cell r="I1492" t="str">
            <v>Exporter</v>
          </cell>
          <cell r="K1492">
            <v>3.7869290000000002</v>
          </cell>
          <cell r="L1492">
            <v>522.44500000000005</v>
          </cell>
          <cell r="M1492">
            <v>301.30615</v>
          </cell>
          <cell r="N1492">
            <v>0.42798079999999999</v>
          </cell>
          <cell r="O1492">
            <v>3.4344100000000002E-2</v>
          </cell>
          <cell r="Q1492">
            <v>4.3193500000000003E-2</v>
          </cell>
          <cell r="S1492">
            <v>-0.38404319999999997</v>
          </cell>
          <cell r="T1492">
            <v>-0.1695808</v>
          </cell>
          <cell r="AC1492">
            <v>0.10521270000000001</v>
          </cell>
          <cell r="AF1492">
            <v>-0.1595953</v>
          </cell>
          <cell r="AI1492">
            <v>2.2982699999999998E-2</v>
          </cell>
          <cell r="AL1492">
            <v>2.1016199999999999E-2</v>
          </cell>
          <cell r="AO1492">
            <v>0.11892079999999999</v>
          </cell>
          <cell r="AR1492">
            <v>-6.9934099999999999E-2</v>
          </cell>
          <cell r="AU1492">
            <v>4.66127E-2</v>
          </cell>
          <cell r="AX1492">
            <v>7.4978600000000006E-2</v>
          </cell>
          <cell r="BA1492">
            <v>0.31773210000000002</v>
          </cell>
          <cell r="BD1492">
            <v>1.07341E-2</v>
          </cell>
          <cell r="BG1492">
            <v>0.19572300000000001</v>
          </cell>
          <cell r="BJ1492">
            <v>0.22435289999999999</v>
          </cell>
          <cell r="BM1492">
            <v>0.33262720000000001</v>
          </cell>
          <cell r="BO1492">
            <v>-2.9341849999999998</v>
          </cell>
          <cell r="BP1492">
            <v>-2.6015579999999998</v>
          </cell>
          <cell r="BY1492">
            <v>0.33262720000000001</v>
          </cell>
          <cell r="CB1492">
            <v>-0.31042209999999998</v>
          </cell>
          <cell r="CE1492">
            <v>0.17500589999999999</v>
          </cell>
          <cell r="CH1492">
            <v>0.19596430000000001</v>
          </cell>
          <cell r="CK1492">
            <v>0.47969780000000001</v>
          </cell>
          <cell r="CN1492">
            <v>-0.16298460000000001</v>
          </cell>
          <cell r="CQ1492">
            <v>0.14784159999999999</v>
          </cell>
          <cell r="CT1492">
            <v>0.72443489999999999</v>
          </cell>
          <cell r="CW1492">
            <v>0.91274759999999999</v>
          </cell>
          <cell r="CZ1492">
            <v>8.6563999999999999E-3</v>
          </cell>
          <cell r="DC1492">
            <v>0.90922639999999999</v>
          </cell>
          <cell r="DF1492">
            <v>1.811315</v>
          </cell>
          <cell r="DI1492">
            <v>0.3847873</v>
          </cell>
          <cell r="DJ1492">
            <v>0.41838730000000002</v>
          </cell>
          <cell r="DK1492">
            <v>0.4227572</v>
          </cell>
          <cell r="DL1492">
            <v>0.3847873</v>
          </cell>
          <cell r="DM1492">
            <v>0.4227572</v>
          </cell>
          <cell r="DN1492">
            <v>0.41838730000000002</v>
          </cell>
          <cell r="DO1492">
            <v>23700000000</v>
          </cell>
          <cell r="DP1492">
            <v>10600000000</v>
          </cell>
          <cell r="DQ1492">
            <v>10500000000</v>
          </cell>
          <cell r="DR1492">
            <v>2550000000</v>
          </cell>
          <cell r="DS1492">
            <v>43.908259999999999</v>
          </cell>
          <cell r="DU1492">
            <v>-86.493660000000006</v>
          </cell>
          <cell r="EE1492">
            <v>71.58887</v>
          </cell>
          <cell r="EG1492">
            <v>-245.5257</v>
          </cell>
          <cell r="EH1492">
            <v>-21.035070000000001</v>
          </cell>
          <cell r="EL1492">
            <v>-86.341909999999999</v>
          </cell>
          <cell r="FH1492">
            <v>140.4452</v>
          </cell>
          <cell r="FK1492">
            <v>86.936549999999997</v>
          </cell>
          <cell r="FN1492">
            <v>106.3244</v>
          </cell>
          <cell r="FQ1492">
            <v>114.9496</v>
          </cell>
          <cell r="FT1492">
            <v>55.370289999999997</v>
          </cell>
          <cell r="FW1492">
            <v>39.732880000000002</v>
          </cell>
          <cell r="FZ1492">
            <v>72.194550000000007</v>
          </cell>
          <cell r="GC1492">
            <v>58.316119999999998</v>
          </cell>
          <cell r="GF1492">
            <v>109.1786</v>
          </cell>
          <cell r="GI1492">
            <v>99.312740000000005</v>
          </cell>
          <cell r="GL1492">
            <v>107.77549999999999</v>
          </cell>
          <cell r="GO1492">
            <v>113.6442</v>
          </cell>
          <cell r="HK1492">
            <v>74000000</v>
          </cell>
          <cell r="HL1492">
            <v>17800000</v>
          </cell>
          <cell r="HM1492">
            <v>73400000</v>
          </cell>
          <cell r="HN1492">
            <v>165000000</v>
          </cell>
          <cell r="IB1492">
            <v>4</v>
          </cell>
          <cell r="IC1492">
            <v>3</v>
          </cell>
          <cell r="ID1492">
            <v>2</v>
          </cell>
          <cell r="IE1492">
            <v>4</v>
          </cell>
          <cell r="IH1492">
            <v>13</v>
          </cell>
          <cell r="II1492">
            <v>10</v>
          </cell>
          <cell r="IJ1492">
            <v>5</v>
          </cell>
          <cell r="IK1492">
            <v>5</v>
          </cell>
          <cell r="IL1492">
            <v>11</v>
          </cell>
          <cell r="IM1492">
            <v>5</v>
          </cell>
          <cell r="IO1492">
            <v>56</v>
          </cell>
          <cell r="IP1492">
            <v>42</v>
          </cell>
          <cell r="IQ1492">
            <v>13</v>
          </cell>
          <cell r="IR1492">
            <v>8</v>
          </cell>
          <cell r="IS1492">
            <v>14</v>
          </cell>
          <cell r="IT1492">
            <v>8</v>
          </cell>
          <cell r="IV1492" t="str">
            <v>Developing Asia</v>
          </cell>
          <cell r="IW1492">
            <v>1</v>
          </cell>
          <cell r="IX1492">
            <v>0</v>
          </cell>
        </row>
        <row r="1493">
          <cell r="A1493">
            <v>5482006</v>
          </cell>
          <cell r="B1493">
            <v>548</v>
          </cell>
          <cell r="C1493">
            <v>2006</v>
          </cell>
          <cell r="D1493" t="str">
            <v>Malaysia</v>
          </cell>
          <cell r="E1493" t="str">
            <v>APD </v>
          </cell>
          <cell r="F1493" t="str">
            <v>Upper middle income</v>
          </cell>
          <cell r="G1493" t="str">
            <v>Emerging</v>
          </cell>
          <cell r="H1493" t="str">
            <v>APD </v>
          </cell>
          <cell r="I1493" t="str">
            <v>Exporter</v>
          </cell>
          <cell r="K1493">
            <v>3.6668859999999999</v>
          </cell>
          <cell r="L1493">
            <v>574.44200000000001</v>
          </cell>
          <cell r="M1493">
            <v>329.23462000000001</v>
          </cell>
          <cell r="N1493">
            <v>0.52491880000000002</v>
          </cell>
          <cell r="O1493">
            <v>0.43196449999999997</v>
          </cell>
          <cell r="Q1493">
            <v>7.4324299999999996E-2</v>
          </cell>
          <cell r="S1493">
            <v>-5.5422600000000002E-2</v>
          </cell>
          <cell r="T1493">
            <v>6.0343000000000003E-3</v>
          </cell>
          <cell r="AC1493">
            <v>0.19940559999999999</v>
          </cell>
          <cell r="AF1493">
            <v>-0.18354010000000001</v>
          </cell>
          <cell r="AI1493">
            <v>9.5762E-3</v>
          </cell>
          <cell r="AL1493">
            <v>4.6731500000000002E-2</v>
          </cell>
          <cell r="AO1493">
            <v>0.15338299999999999</v>
          </cell>
          <cell r="AR1493">
            <v>-8.91652E-2</v>
          </cell>
          <cell r="AU1493">
            <v>4.8973500000000003E-2</v>
          </cell>
          <cell r="AX1493">
            <v>9.0487899999999996E-2</v>
          </cell>
          <cell r="BA1493">
            <v>0.35204750000000001</v>
          </cell>
          <cell r="BD1493">
            <v>3.3025499999999999E-2</v>
          </cell>
          <cell r="BG1493">
            <v>0.24076220000000001</v>
          </cell>
          <cell r="BJ1493">
            <v>0.2335006</v>
          </cell>
          <cell r="BM1493">
            <v>0.46148119999999998</v>
          </cell>
          <cell r="BO1493">
            <v>-0.38238129999999998</v>
          </cell>
          <cell r="BP1493">
            <v>7.9099900000000001E-2</v>
          </cell>
          <cell r="BY1493">
            <v>0.39743729999999999</v>
          </cell>
          <cell r="CB1493">
            <v>-0.27286149999999998</v>
          </cell>
          <cell r="CE1493">
            <v>6.1771199999999998E-2</v>
          </cell>
          <cell r="CH1493">
            <v>0.40714470000000003</v>
          </cell>
          <cell r="CK1493">
            <v>0.46148119999999998</v>
          </cell>
          <cell r="CN1493">
            <v>-0.17943870000000001</v>
          </cell>
          <cell r="CQ1493">
            <v>0.22244939999999999</v>
          </cell>
          <cell r="CT1493">
            <v>0.75722270000000003</v>
          </cell>
          <cell r="CW1493">
            <v>0.8384587</v>
          </cell>
          <cell r="CZ1493">
            <v>4.5688600000000003E-2</v>
          </cell>
          <cell r="DC1493">
            <v>0.94375039999999999</v>
          </cell>
          <cell r="DF1493">
            <v>1.789299</v>
          </cell>
          <cell r="DI1493">
            <v>0.45059450000000001</v>
          </cell>
          <cell r="DJ1493">
            <v>0.48738710000000002</v>
          </cell>
          <cell r="DK1493">
            <v>0.49916509999999997</v>
          </cell>
          <cell r="DL1493">
            <v>0.45059450000000001</v>
          </cell>
          <cell r="DM1493">
            <v>0.49916509999999997</v>
          </cell>
          <cell r="DN1493">
            <v>0.48738710000000002</v>
          </cell>
          <cell r="DO1493">
            <v>23300000000</v>
          </cell>
          <cell r="DP1493">
            <v>9730000000</v>
          </cell>
          <cell r="DQ1493">
            <v>10800000000</v>
          </cell>
          <cell r="DR1493">
            <v>2720000000</v>
          </cell>
          <cell r="DS1493">
            <v>70.816289999999995</v>
          </cell>
          <cell r="DU1493">
            <v>88.493520000000004</v>
          </cell>
          <cell r="EE1493">
            <v>155.84790000000001</v>
          </cell>
          <cell r="EG1493">
            <v>716.95280000000002</v>
          </cell>
          <cell r="EH1493">
            <v>80.120379999999997</v>
          </cell>
          <cell r="EL1493">
            <v>451.17559999999997</v>
          </cell>
          <cell r="FH1493">
            <v>141.76660000000001</v>
          </cell>
          <cell r="FK1493">
            <v>91.087879999999998</v>
          </cell>
          <cell r="FN1493">
            <v>102.6233</v>
          </cell>
          <cell r="FQ1493">
            <v>109.5431</v>
          </cell>
          <cell r="FT1493">
            <v>68.095320000000001</v>
          </cell>
          <cell r="FW1493">
            <v>52.444960000000002</v>
          </cell>
          <cell r="FZ1493">
            <v>87.751080000000002</v>
          </cell>
          <cell r="GC1493">
            <v>78.441909999999993</v>
          </cell>
          <cell r="GF1493">
            <v>119.3068</v>
          </cell>
          <cell r="GI1493">
            <v>121.6917</v>
          </cell>
          <cell r="GL1493">
            <v>116.52500000000001</v>
          </cell>
          <cell r="GO1493">
            <v>114.2085</v>
          </cell>
          <cell r="HK1493">
            <v>59800000</v>
          </cell>
          <cell r="HL1493">
            <v>16700000</v>
          </cell>
          <cell r="HM1493">
            <v>66400000</v>
          </cell>
          <cell r="HN1493">
            <v>143000000</v>
          </cell>
          <cell r="IB1493">
            <v>6</v>
          </cell>
          <cell r="IC1493">
            <v>3</v>
          </cell>
          <cell r="ID1493">
            <v>1</v>
          </cell>
          <cell r="IE1493">
            <v>3</v>
          </cell>
          <cell r="IH1493">
            <v>10</v>
          </cell>
          <cell r="II1493">
            <v>14</v>
          </cell>
          <cell r="IJ1493">
            <v>6</v>
          </cell>
          <cell r="IK1493">
            <v>5</v>
          </cell>
          <cell r="IL1493">
            <v>9</v>
          </cell>
          <cell r="IM1493">
            <v>5</v>
          </cell>
          <cell r="IO1493">
            <v>56</v>
          </cell>
          <cell r="IP1493">
            <v>46</v>
          </cell>
          <cell r="IQ1493">
            <v>13</v>
          </cell>
          <cell r="IR1493">
            <v>6</v>
          </cell>
          <cell r="IS1493">
            <v>13</v>
          </cell>
          <cell r="IT1493">
            <v>7</v>
          </cell>
          <cell r="IV1493" t="str">
            <v>Developing Asia</v>
          </cell>
          <cell r="IW1493">
            <v>1</v>
          </cell>
          <cell r="IX1493">
            <v>0</v>
          </cell>
        </row>
        <row r="1494">
          <cell r="A1494">
            <v>5482007</v>
          </cell>
          <cell r="B1494">
            <v>548</v>
          </cell>
          <cell r="C1494">
            <v>2007</v>
          </cell>
          <cell r="D1494" t="str">
            <v>Malaysia</v>
          </cell>
          <cell r="E1494" t="str">
            <v>APD </v>
          </cell>
          <cell r="F1494" t="str">
            <v>Upper middle income</v>
          </cell>
          <cell r="G1494" t="str">
            <v>Emerging</v>
          </cell>
          <cell r="H1494" t="str">
            <v>APD </v>
          </cell>
          <cell r="I1494" t="str">
            <v>Exporter</v>
          </cell>
          <cell r="K1494">
            <v>3.4364330000000001</v>
          </cell>
          <cell r="L1494">
            <v>642.04899999999998</v>
          </cell>
          <cell r="M1494">
            <v>360.74144000000001</v>
          </cell>
          <cell r="N1494">
            <v>0.55852780000000002</v>
          </cell>
          <cell r="O1494">
            <v>0.45962190000000003</v>
          </cell>
          <cell r="Q1494">
            <v>-6.3067999999999999E-2</v>
          </cell>
          <cell r="S1494">
            <v>-0.2381607</v>
          </cell>
          <cell r="T1494">
            <v>-0.1527386</v>
          </cell>
          <cell r="AC1494">
            <v>0.1810022</v>
          </cell>
          <cell r="AF1494">
            <v>-0.2293673</v>
          </cell>
          <cell r="AI1494">
            <v>-9.7476199999999999E-2</v>
          </cell>
          <cell r="AL1494">
            <v>-5.9007499999999997E-2</v>
          </cell>
          <cell r="AO1494">
            <v>-6.3067999999999999E-2</v>
          </cell>
          <cell r="AR1494">
            <v>-0.30775859999999999</v>
          </cell>
          <cell r="AU1494">
            <v>-3.4290599999999997E-2</v>
          </cell>
          <cell r="AX1494">
            <v>-3.8548899999999997E-2</v>
          </cell>
          <cell r="BA1494">
            <v>0.2581928</v>
          </cell>
          <cell r="BD1494">
            <v>-0.14370230000000001</v>
          </cell>
          <cell r="BG1494">
            <v>0.13961229999999999</v>
          </cell>
          <cell r="BJ1494">
            <v>0.12703020000000001</v>
          </cell>
          <cell r="BM1494">
            <v>-0.37560460000000001</v>
          </cell>
          <cell r="BO1494">
            <v>-1.488923</v>
          </cell>
          <cell r="BP1494">
            <v>-1.864528</v>
          </cell>
          <cell r="BY1494">
            <v>0.25789430000000002</v>
          </cell>
          <cell r="CB1494">
            <v>-0.39365899999999998</v>
          </cell>
          <cell r="CE1494">
            <v>-0.58937430000000002</v>
          </cell>
          <cell r="CH1494">
            <v>-0.50214340000000002</v>
          </cell>
          <cell r="CK1494">
            <v>-0.31328539999999999</v>
          </cell>
          <cell r="CN1494">
            <v>-0.37832690000000002</v>
          </cell>
          <cell r="CQ1494">
            <v>-0.32154949999999999</v>
          </cell>
          <cell r="CT1494">
            <v>-0.49702499999999999</v>
          </cell>
          <cell r="CW1494">
            <v>0.65587569999999995</v>
          </cell>
          <cell r="CZ1494">
            <v>-0.1752792</v>
          </cell>
          <cell r="DC1494">
            <v>0.56627830000000001</v>
          </cell>
          <cell r="DF1494">
            <v>0.96607069999999995</v>
          </cell>
          <cell r="DI1494">
            <v>0.62159580000000003</v>
          </cell>
          <cell r="DJ1494">
            <v>0.69778260000000003</v>
          </cell>
          <cell r="DK1494">
            <v>0.71828780000000003</v>
          </cell>
          <cell r="DL1494">
            <v>0.62159580000000003</v>
          </cell>
          <cell r="DM1494">
            <v>0.71828780000000003</v>
          </cell>
          <cell r="DN1494">
            <v>0.69778260000000003</v>
          </cell>
          <cell r="DO1494">
            <v>25500000000</v>
          </cell>
          <cell r="DP1494">
            <v>11100000000</v>
          </cell>
          <cell r="DQ1494">
            <v>11700000000</v>
          </cell>
          <cell r="DR1494">
            <v>2730000000</v>
          </cell>
          <cell r="DS1494">
            <v>43.947850000000003</v>
          </cell>
          <cell r="DU1494">
            <v>53.149810000000002</v>
          </cell>
          <cell r="EE1494">
            <v>-1.1314200000000001</v>
          </cell>
          <cell r="EG1494">
            <v>-0.73758900000000005</v>
          </cell>
          <cell r="EH1494">
            <v>48.66048</v>
          </cell>
          <cell r="EL1494">
            <v>-0.92972650000000001</v>
          </cell>
          <cell r="FH1494">
            <v>110.38209999999999</v>
          </cell>
          <cell r="FK1494">
            <v>64.815939999999998</v>
          </cell>
          <cell r="FN1494">
            <v>74.895899999999997</v>
          </cell>
          <cell r="FQ1494">
            <v>83.15437</v>
          </cell>
          <cell r="FT1494">
            <v>42.377409999999998</v>
          </cell>
          <cell r="FW1494">
            <v>20.531890000000001</v>
          </cell>
          <cell r="FZ1494">
            <v>55.634320000000002</v>
          </cell>
          <cell r="GC1494">
            <v>52.386409999999998</v>
          </cell>
          <cell r="GF1494">
            <v>101.6268</v>
          </cell>
          <cell r="GI1494">
            <v>72.709050000000005</v>
          </cell>
          <cell r="GL1494">
            <v>94.270610000000005</v>
          </cell>
          <cell r="GO1494">
            <v>92.544089999999997</v>
          </cell>
          <cell r="HK1494">
            <v>57500000</v>
          </cell>
          <cell r="HL1494">
            <v>14100000</v>
          </cell>
          <cell r="HM1494">
            <v>60300000</v>
          </cell>
          <cell r="HN1494">
            <v>132000000</v>
          </cell>
          <cell r="IB1494">
            <v>4</v>
          </cell>
          <cell r="IC1494">
            <v>4</v>
          </cell>
          <cell r="ID1494">
            <v>3</v>
          </cell>
          <cell r="IE1494">
            <v>7</v>
          </cell>
          <cell r="IF1494">
            <v>1</v>
          </cell>
          <cell r="IH1494">
            <v>11</v>
          </cell>
          <cell r="II1494">
            <v>3</v>
          </cell>
          <cell r="IJ1494">
            <v>8</v>
          </cell>
          <cell r="IK1494">
            <v>6</v>
          </cell>
          <cell r="IL1494">
            <v>7</v>
          </cell>
          <cell r="IM1494">
            <v>16</v>
          </cell>
          <cell r="IO1494">
            <v>50</v>
          </cell>
          <cell r="IP1494">
            <v>35</v>
          </cell>
          <cell r="IQ1494">
            <v>20</v>
          </cell>
          <cell r="IR1494">
            <v>14</v>
          </cell>
          <cell r="IS1494">
            <v>17</v>
          </cell>
          <cell r="IT1494">
            <v>18</v>
          </cell>
          <cell r="IV1494" t="str">
            <v>Developing Asia</v>
          </cell>
          <cell r="IW1494">
            <v>1</v>
          </cell>
          <cell r="IX1494">
            <v>0</v>
          </cell>
        </row>
        <row r="1495">
          <cell r="A1495">
            <v>5482008</v>
          </cell>
          <cell r="B1495">
            <v>548</v>
          </cell>
          <cell r="C1495">
            <v>2008</v>
          </cell>
          <cell r="D1495" t="str">
            <v>Malaysia</v>
          </cell>
          <cell r="E1495" t="str">
            <v>APD </v>
          </cell>
          <cell r="F1495" t="str">
            <v>Upper middle income</v>
          </cell>
          <cell r="G1495" t="str">
            <v>Emerging</v>
          </cell>
          <cell r="H1495" t="str">
            <v>APD </v>
          </cell>
          <cell r="I1495" t="str">
            <v>Exporter</v>
          </cell>
          <cell r="K1495">
            <v>3.3320759999999998</v>
          </cell>
          <cell r="L1495">
            <v>742.47</v>
          </cell>
          <cell r="M1495">
            <v>386.46929999999998</v>
          </cell>
          <cell r="N1495">
            <v>0.25936599999999999</v>
          </cell>
          <cell r="O1495">
            <v>0.36023050000000001</v>
          </cell>
          <cell r="Q1495">
            <v>6.6737999999999997E-3</v>
          </cell>
          <cell r="S1495">
            <v>-2.45071E-2</v>
          </cell>
          <cell r="T1495">
            <v>-8.7857000000000005E-3</v>
          </cell>
          <cell r="AC1495">
            <v>0.4673078</v>
          </cell>
          <cell r="AF1495">
            <v>6.5534099999999998E-2</v>
          </cell>
          <cell r="AI1495">
            <v>0.17271520000000001</v>
          </cell>
          <cell r="AL1495">
            <v>0.25063400000000002</v>
          </cell>
          <cell r="AO1495">
            <v>0.41195039999999999</v>
          </cell>
          <cell r="AR1495">
            <v>-3.5188499999999998E-2</v>
          </cell>
          <cell r="AU1495">
            <v>0.38148870000000001</v>
          </cell>
          <cell r="AX1495">
            <v>0.36968980000000001</v>
          </cell>
          <cell r="BA1495">
            <v>0.655528</v>
          </cell>
          <cell r="BD1495">
            <v>0.2277102</v>
          </cell>
          <cell r="BG1495">
            <v>0.5032181</v>
          </cell>
          <cell r="BJ1495">
            <v>0.52925789999999995</v>
          </cell>
          <cell r="BM1495">
            <v>3.4169400000000003E-2</v>
          </cell>
          <cell r="BO1495">
            <v>-0.12338399999999999</v>
          </cell>
          <cell r="BP1495">
            <v>-8.9214600000000005E-2</v>
          </cell>
          <cell r="BY1495">
            <v>0.73818859999999997</v>
          </cell>
          <cell r="CB1495">
            <v>5.9042600000000001E-2</v>
          </cell>
          <cell r="CE1495">
            <v>0.81497649999999999</v>
          </cell>
          <cell r="CH1495">
            <v>1.544006</v>
          </cell>
          <cell r="CK1495">
            <v>0.74856020000000001</v>
          </cell>
          <cell r="CN1495">
            <v>-0.12167939999999999</v>
          </cell>
          <cell r="CQ1495">
            <v>1.0576810000000001</v>
          </cell>
          <cell r="CT1495">
            <v>2.0944400000000001</v>
          </cell>
          <cell r="CW1495">
            <v>1.0195860000000001</v>
          </cell>
          <cell r="CZ1495">
            <v>0.1679668</v>
          </cell>
          <cell r="DC1495">
            <v>1.5694030000000001</v>
          </cell>
          <cell r="DF1495">
            <v>2.5727869999999999</v>
          </cell>
          <cell r="DI1495">
            <v>0.25269219999999998</v>
          </cell>
          <cell r="DJ1495">
            <v>0.38473760000000001</v>
          </cell>
          <cell r="DK1495">
            <v>0.40219709999999997</v>
          </cell>
          <cell r="DL1495">
            <v>0.25269219999999998</v>
          </cell>
          <cell r="DM1495">
            <v>0.40219709999999997</v>
          </cell>
          <cell r="DN1495">
            <v>0.38473760000000001</v>
          </cell>
          <cell r="DO1495">
            <v>25300000000</v>
          </cell>
          <cell r="DP1495">
            <v>11400000000</v>
          </cell>
          <cell r="DQ1495">
            <v>11200000000</v>
          </cell>
          <cell r="DR1495">
            <v>2660000000</v>
          </cell>
          <cell r="DS1495">
            <v>-34447.769999999997</v>
          </cell>
          <cell r="DU1495">
            <v>103.3887</v>
          </cell>
          <cell r="DV1495">
            <v>92.02664</v>
          </cell>
          <cell r="DX1495">
            <v>110.37179999999999</v>
          </cell>
          <cell r="EE1495">
            <v>81.533910000000006</v>
          </cell>
          <cell r="EG1495">
            <v>33.976309999999998</v>
          </cell>
          <cell r="EH1495">
            <v>-17317.349999999999</v>
          </cell>
          <cell r="EI1495">
            <v>101.1221</v>
          </cell>
          <cell r="EL1495">
            <v>57.954909999999998</v>
          </cell>
          <cell r="FH1495">
            <v>372.70069999999998</v>
          </cell>
          <cell r="FI1495">
            <v>31.350850000000001</v>
          </cell>
          <cell r="FK1495">
            <v>213.4734</v>
          </cell>
          <cell r="FL1495">
            <v>21.947990000000001</v>
          </cell>
          <cell r="FN1495">
            <v>226.9777</v>
          </cell>
          <cell r="FO1495">
            <v>13.293990000000001</v>
          </cell>
          <cell r="FQ1495">
            <v>219.75319999999999</v>
          </cell>
          <cell r="FR1495">
            <v>26.49361</v>
          </cell>
          <cell r="FT1495">
            <v>98.500619999999998</v>
          </cell>
          <cell r="FU1495">
            <v>5.3826429999999998</v>
          </cell>
          <cell r="FW1495">
            <v>53.528559999999999</v>
          </cell>
          <cell r="FX1495">
            <v>0.70036529999999997</v>
          </cell>
          <cell r="FZ1495">
            <v>150.6711</v>
          </cell>
          <cell r="GA1495">
            <v>6.4692299999999996</v>
          </cell>
          <cell r="GC1495">
            <v>112.9669</v>
          </cell>
          <cell r="GD1495">
            <v>5.2655700000000003</v>
          </cell>
          <cell r="GF1495">
            <v>136.47630000000001</v>
          </cell>
          <cell r="GG1495">
            <v>29.716629999999999</v>
          </cell>
          <cell r="GI1495">
            <v>259.73140000000001</v>
          </cell>
          <cell r="GJ1495">
            <v>9.7242110000000004</v>
          </cell>
          <cell r="GL1495">
            <v>238.4101</v>
          </cell>
          <cell r="GM1495">
            <v>41.224820000000001</v>
          </cell>
          <cell r="GO1495">
            <v>163.69829999999999</v>
          </cell>
          <cell r="GP1495">
            <v>32.639919999999996</v>
          </cell>
          <cell r="GR1495">
            <v>0</v>
          </cell>
          <cell r="GS1495">
            <v>0</v>
          </cell>
          <cell r="GT1495">
            <v>0</v>
          </cell>
          <cell r="GU1495">
            <v>0</v>
          </cell>
          <cell r="GX1495">
            <v>0</v>
          </cell>
          <cell r="GY1495">
            <v>0</v>
          </cell>
          <cell r="GZ1495">
            <v>0</v>
          </cell>
          <cell r="HA1495">
            <v>0</v>
          </cell>
          <cell r="HD1495">
            <v>0</v>
          </cell>
          <cell r="HE1495">
            <v>0</v>
          </cell>
          <cell r="HF1495">
            <v>0</v>
          </cell>
          <cell r="HG1495">
            <v>0</v>
          </cell>
          <cell r="HK1495">
            <v>49400000</v>
          </cell>
          <cell r="HL1495">
            <v>11500000</v>
          </cell>
          <cell r="HM1495">
            <v>48500000</v>
          </cell>
          <cell r="HN1495">
            <v>109000000</v>
          </cell>
          <cell r="HO1495">
            <v>0</v>
          </cell>
          <cell r="HP1495">
            <v>0</v>
          </cell>
          <cell r="HR1495">
            <v>0</v>
          </cell>
          <cell r="IA1495">
            <v>8</v>
          </cell>
          <cell r="IB1495">
            <v>8</v>
          </cell>
          <cell r="ID1495">
            <v>3</v>
          </cell>
          <cell r="IH1495">
            <v>29</v>
          </cell>
          <cell r="II1495">
            <v>6</v>
          </cell>
          <cell r="IJ1495">
            <v>2</v>
          </cell>
          <cell r="IK1495">
            <v>6</v>
          </cell>
          <cell r="IL1495">
            <v>10</v>
          </cell>
          <cell r="IO1495">
            <v>105</v>
          </cell>
          <cell r="IP1495">
            <v>24</v>
          </cell>
          <cell r="IQ1495">
            <v>3</v>
          </cell>
          <cell r="IR1495">
            <v>8</v>
          </cell>
          <cell r="IS1495">
            <v>9</v>
          </cell>
          <cell r="IT1495">
            <v>1</v>
          </cell>
          <cell r="IV1495" t="str">
            <v>Developing Asia</v>
          </cell>
          <cell r="IW1495">
            <v>1</v>
          </cell>
          <cell r="IX1495">
            <v>0</v>
          </cell>
        </row>
        <row r="1496">
          <cell r="A1496">
            <v>5482009</v>
          </cell>
          <cell r="B1496">
            <v>548</v>
          </cell>
          <cell r="C1496">
            <v>2009</v>
          </cell>
          <cell r="D1496" t="str">
            <v>Malaysia</v>
          </cell>
          <cell r="E1496" t="str">
            <v>APD </v>
          </cell>
          <cell r="F1496" t="str">
            <v>Upper middle income</v>
          </cell>
          <cell r="G1496" t="str">
            <v>Emerging</v>
          </cell>
          <cell r="H1496" t="str">
            <v>APD </v>
          </cell>
          <cell r="I1496" t="str">
            <v>Exporter</v>
          </cell>
          <cell r="K1496">
            <v>3.524035</v>
          </cell>
          <cell r="L1496">
            <v>679.93802000000005</v>
          </cell>
          <cell r="M1496">
            <v>384.15818999999999</v>
          </cell>
          <cell r="N1496">
            <v>0.48174250000000002</v>
          </cell>
          <cell r="O1496">
            <v>0.45678679999999999</v>
          </cell>
          <cell r="Q1496">
            <v>-2.46439E-2</v>
          </cell>
          <cell r="S1496">
            <v>-6.9911699999999993E-2</v>
          </cell>
          <cell r="T1496">
            <v>-4.6864900000000001E-2</v>
          </cell>
          <cell r="AC1496">
            <v>0.31863760000000002</v>
          </cell>
          <cell r="AF1496">
            <v>-0.48702000000000001</v>
          </cell>
          <cell r="AI1496">
            <v>1.08158E-2</v>
          </cell>
          <cell r="AL1496">
            <v>0.1128097</v>
          </cell>
          <cell r="AO1496">
            <v>0.17818990000000001</v>
          </cell>
          <cell r="AR1496">
            <v>-0.1439455</v>
          </cell>
          <cell r="AU1496">
            <v>9.55014E-2</v>
          </cell>
          <cell r="AX1496">
            <v>0.15974469999999999</v>
          </cell>
          <cell r="BA1496">
            <v>0.45337050000000001</v>
          </cell>
          <cell r="BD1496">
            <v>8.3641400000000005E-2</v>
          </cell>
          <cell r="BG1496">
            <v>0.29344540000000002</v>
          </cell>
          <cell r="BJ1496">
            <v>0.32409840000000001</v>
          </cell>
          <cell r="BM1496">
            <v>-0.14496980000000001</v>
          </cell>
          <cell r="BO1496">
            <v>-0.39652219999999999</v>
          </cell>
          <cell r="BP1496">
            <v>-0.54149199999999997</v>
          </cell>
          <cell r="BY1496">
            <v>0.50764509999999996</v>
          </cell>
          <cell r="CB1496">
            <v>-0.67127910000000002</v>
          </cell>
          <cell r="CE1496">
            <v>4.4094599999999998E-2</v>
          </cell>
          <cell r="CH1496">
            <v>0.67357929999999999</v>
          </cell>
          <cell r="CK1496">
            <v>0.51724590000000004</v>
          </cell>
          <cell r="CN1496">
            <v>-0.15652460000000001</v>
          </cell>
          <cell r="CQ1496">
            <v>0.28305550000000002</v>
          </cell>
          <cell r="CT1496">
            <v>1.192847</v>
          </cell>
          <cell r="CW1496">
            <v>0.87180250000000004</v>
          </cell>
          <cell r="CZ1496">
            <v>8.6539599999999994E-2</v>
          </cell>
          <cell r="DC1496">
            <v>1.206882</v>
          </cell>
          <cell r="DF1496">
            <v>2.196291</v>
          </cell>
          <cell r="DI1496">
            <v>0.50638640000000001</v>
          </cell>
          <cell r="DJ1496">
            <v>0.52669860000000002</v>
          </cell>
          <cell r="DK1496">
            <v>0.52660989999999996</v>
          </cell>
          <cell r="DL1496">
            <v>0.50638640000000001</v>
          </cell>
          <cell r="DM1496">
            <v>0.52660989999999996</v>
          </cell>
          <cell r="DN1496">
            <v>0.52669860000000002</v>
          </cell>
          <cell r="DO1496">
            <v>24900000000</v>
          </cell>
          <cell r="DP1496">
            <v>11400000000</v>
          </cell>
          <cell r="DQ1496">
            <v>10900000000</v>
          </cell>
          <cell r="DR1496">
            <v>2630000000</v>
          </cell>
          <cell r="DS1496">
            <v>36.832189999999997</v>
          </cell>
          <cell r="DU1496">
            <v>84.972179999999994</v>
          </cell>
          <cell r="DV1496">
            <v>94.60042</v>
          </cell>
          <cell r="DX1496">
            <v>125.4576</v>
          </cell>
          <cell r="DY1496">
            <v>88.426559999999995</v>
          </cell>
          <cell r="EA1496">
            <v>71.311009999999996</v>
          </cell>
          <cell r="EE1496">
            <v>88.426559999999995</v>
          </cell>
          <cell r="EG1496">
            <v>71.311000000000007</v>
          </cell>
          <cell r="EH1496">
            <v>60.463000000000001</v>
          </cell>
          <cell r="EI1496">
            <v>109.7475</v>
          </cell>
          <cell r="EJ1496">
            <v>80.024929999999998</v>
          </cell>
          <cell r="EL1496">
            <v>80.024929999999998</v>
          </cell>
          <cell r="EN1496">
            <v>1</v>
          </cell>
          <cell r="EO1496">
            <v>3</v>
          </cell>
          <cell r="EP1496">
            <v>5</v>
          </cell>
          <cell r="ER1496">
            <v>7</v>
          </cell>
          <cell r="ET1496">
            <v>4</v>
          </cell>
          <cell r="EU1496">
            <v>3</v>
          </cell>
          <cell r="EV1496">
            <v>2</v>
          </cell>
          <cell r="EW1496">
            <v>4</v>
          </cell>
          <cell r="EX1496">
            <v>6</v>
          </cell>
          <cell r="EY1496">
            <v>32</v>
          </cell>
          <cell r="FA1496">
            <v>21</v>
          </cell>
          <cell r="FB1496">
            <v>6</v>
          </cell>
          <cell r="FC1496">
            <v>14</v>
          </cell>
          <cell r="FD1496">
            <v>19</v>
          </cell>
          <cell r="FE1496">
            <v>15</v>
          </cell>
          <cell r="FF1496">
            <v>71</v>
          </cell>
          <cell r="FH1496">
            <v>160.32149999999999</v>
          </cell>
          <cell r="FI1496">
            <v>36.460169999999998</v>
          </cell>
          <cell r="FJ1496">
            <v>52.024410000000003</v>
          </cell>
          <cell r="FK1496">
            <v>16.991540000000001</v>
          </cell>
          <cell r="FL1496">
            <v>-13.38495</v>
          </cell>
          <cell r="FM1496">
            <v>31.417020000000001</v>
          </cell>
          <cell r="FN1496">
            <v>140.47219999999999</v>
          </cell>
          <cell r="FO1496">
            <v>7.4475480000000003</v>
          </cell>
          <cell r="FP1496">
            <v>40.904060000000001</v>
          </cell>
          <cell r="FQ1496">
            <v>148.40629999999999</v>
          </cell>
          <cell r="FR1496">
            <v>17.889130000000002</v>
          </cell>
          <cell r="FS1496">
            <v>56.150109999999998</v>
          </cell>
          <cell r="FT1496">
            <v>88.681880000000007</v>
          </cell>
          <cell r="FU1496">
            <v>1.1769320000000001</v>
          </cell>
          <cell r="FV1496">
            <v>2.2526570000000001</v>
          </cell>
          <cell r="FW1496">
            <v>27.058920000000001</v>
          </cell>
          <cell r="FX1496">
            <v>0.65667299999999995</v>
          </cell>
          <cell r="FY1496">
            <v>0.83319129999999997</v>
          </cell>
          <cell r="FZ1496">
            <v>104.70959999999999</v>
          </cell>
          <cell r="GA1496">
            <v>12.27225</v>
          </cell>
          <cell r="GB1496">
            <v>0</v>
          </cell>
          <cell r="GC1496">
            <v>89.731719999999996</v>
          </cell>
          <cell r="GD1496">
            <v>10.31593</v>
          </cell>
          <cell r="GE1496">
            <v>2.1403300000000001</v>
          </cell>
          <cell r="GF1496">
            <v>141.5506</v>
          </cell>
          <cell r="GG1496">
            <v>30.56334</v>
          </cell>
          <cell r="GH1496">
            <v>44.023890000000002</v>
          </cell>
          <cell r="GI1496">
            <v>117.7024</v>
          </cell>
          <cell r="GJ1496">
            <v>1.4550350000000001</v>
          </cell>
          <cell r="GK1496">
            <v>1.3221210000000001</v>
          </cell>
          <cell r="GL1496">
            <v>145.63380000000001</v>
          </cell>
          <cell r="GM1496">
            <v>66.051640000000006</v>
          </cell>
          <cell r="GN1496">
            <v>22.74212</v>
          </cell>
          <cell r="GO1496">
            <v>144.0453</v>
          </cell>
          <cell r="GP1496">
            <v>45.487659999999998</v>
          </cell>
          <cell r="GQ1496">
            <v>27.726369999999999</v>
          </cell>
          <cell r="GR1496">
            <v>0.15924189999999999</v>
          </cell>
          <cell r="GS1496">
            <v>0.13623179999999999</v>
          </cell>
          <cell r="GT1496">
            <v>0.4597175</v>
          </cell>
          <cell r="GU1496">
            <v>0.57999480000000003</v>
          </cell>
          <cell r="GX1496">
            <v>0.60509029999999997</v>
          </cell>
          <cell r="GY1496">
            <v>0.1692293</v>
          </cell>
          <cell r="GZ1496">
            <v>0.62796379999999996</v>
          </cell>
          <cell r="HA1496">
            <v>1.2409779999999999</v>
          </cell>
          <cell r="HD1496">
            <v>0.26965060000000002</v>
          </cell>
          <cell r="HE1496">
            <v>0.21817239999999999</v>
          </cell>
          <cell r="HF1496">
            <v>0.49092940000000002</v>
          </cell>
          <cell r="HG1496">
            <v>0.77554420000000002</v>
          </cell>
          <cell r="HK1496">
            <v>56100000</v>
          </cell>
          <cell r="HL1496">
            <v>13000000</v>
          </cell>
          <cell r="HM1496">
            <v>54100000</v>
          </cell>
          <cell r="HN1496">
            <v>123000000</v>
          </cell>
          <cell r="HO1496">
            <v>0.4522774</v>
          </cell>
          <cell r="HP1496">
            <v>0.1791392</v>
          </cell>
          <cell r="HR1496">
            <v>0.2731382</v>
          </cell>
          <cell r="IA1496">
            <v>3</v>
          </cell>
          <cell r="IB1496">
            <v>5</v>
          </cell>
          <cell r="IC1496">
            <v>2</v>
          </cell>
          <cell r="ID1496">
            <v>5</v>
          </cell>
          <cell r="IE1496">
            <v>1</v>
          </cell>
          <cell r="IH1496">
            <v>18</v>
          </cell>
          <cell r="II1496">
            <v>10</v>
          </cell>
          <cell r="IJ1496">
            <v>4</v>
          </cell>
          <cell r="IK1496">
            <v>3</v>
          </cell>
          <cell r="IL1496">
            <v>7</v>
          </cell>
          <cell r="IM1496">
            <v>9</v>
          </cell>
          <cell r="IO1496">
            <v>78</v>
          </cell>
          <cell r="IP1496">
            <v>34</v>
          </cell>
          <cell r="IQ1496">
            <v>10</v>
          </cell>
          <cell r="IR1496">
            <v>5</v>
          </cell>
          <cell r="IS1496">
            <v>9</v>
          </cell>
          <cell r="IT1496">
            <v>9</v>
          </cell>
          <cell r="IV1496" t="str">
            <v>Developing Asia</v>
          </cell>
          <cell r="IW1496">
            <v>1</v>
          </cell>
          <cell r="IX1496">
            <v>0</v>
          </cell>
        </row>
        <row r="1497">
          <cell r="A1497">
            <v>5482010</v>
          </cell>
          <cell r="B1497">
            <v>548</v>
          </cell>
          <cell r="C1497">
            <v>2010</v>
          </cell>
          <cell r="D1497" t="str">
            <v>Malaysia</v>
          </cell>
          <cell r="E1497" t="str">
            <v>APD </v>
          </cell>
          <cell r="F1497" t="str">
            <v>Upper middle income</v>
          </cell>
          <cell r="G1497" t="str">
            <v>Emerging</v>
          </cell>
          <cell r="H1497" t="str">
            <v>APD </v>
          </cell>
          <cell r="I1497" t="str">
            <v>Exporter</v>
          </cell>
          <cell r="K1497">
            <v>3.2210100000000002</v>
          </cell>
          <cell r="L1497">
            <v>765.96452999999997</v>
          </cell>
          <cell r="M1497">
            <v>416.53507000000002</v>
          </cell>
          <cell r="N1497">
            <v>0.59</v>
          </cell>
          <cell r="O1497">
            <v>0.56000000000000005</v>
          </cell>
          <cell r="Q1497">
            <v>-3.5199599999999998E-2</v>
          </cell>
          <cell r="S1497">
            <v>-0.1007238</v>
          </cell>
          <cell r="T1497">
            <v>-6.5404500000000004E-2</v>
          </cell>
          <cell r="AC1497">
            <v>0.25480049999999999</v>
          </cell>
          <cell r="AF1497">
            <v>-0.60073790000000005</v>
          </cell>
          <cell r="AI1497">
            <v>-2.0723800000000001E-2</v>
          </cell>
          <cell r="AL1497">
            <v>6.6441500000000001E-2</v>
          </cell>
          <cell r="AO1497">
            <v>8.4268499999999996E-2</v>
          </cell>
          <cell r="AR1497">
            <v>-0.41185509999999997</v>
          </cell>
          <cell r="AU1497">
            <v>2.49792E-2</v>
          </cell>
          <cell r="AX1497">
            <v>-1.22688E-2</v>
          </cell>
          <cell r="BA1497">
            <v>0.37480049999999998</v>
          </cell>
          <cell r="BD1497">
            <v>-4.4923000000000003E-3</v>
          </cell>
          <cell r="BG1497">
            <v>0.2092763</v>
          </cell>
          <cell r="BJ1497">
            <v>0.24128089999999999</v>
          </cell>
          <cell r="BM1497">
            <v>-0.18321670000000001</v>
          </cell>
          <cell r="BO1497">
            <v>-0.4483587</v>
          </cell>
          <cell r="BP1497">
            <v>-0.63157529999999995</v>
          </cell>
          <cell r="BY1497">
            <v>0.43599719999999997</v>
          </cell>
          <cell r="CB1497">
            <v>-0.65390680000000001</v>
          </cell>
          <cell r="CE1497">
            <v>-6.8687600000000001E-2</v>
          </cell>
          <cell r="CH1497">
            <v>0.36739500000000003</v>
          </cell>
          <cell r="CK1497">
            <v>0.1896157</v>
          </cell>
          <cell r="CN1497">
            <v>-0.38477600000000001</v>
          </cell>
          <cell r="CQ1497">
            <v>-2.58677E-2</v>
          </cell>
          <cell r="CT1497">
            <v>-7.7445799999999995E-2</v>
          </cell>
          <cell r="CW1497">
            <v>0.78544769999999997</v>
          </cell>
          <cell r="CZ1497">
            <v>-3.6816599999999998E-2</v>
          </cell>
          <cell r="DC1497">
            <v>0.87341310000000005</v>
          </cell>
          <cell r="DF1497">
            <v>1.6850670000000001</v>
          </cell>
          <cell r="DI1497">
            <v>0.62519959999999997</v>
          </cell>
          <cell r="DJ1497">
            <v>0.66072379999999997</v>
          </cell>
          <cell r="DK1497">
            <v>0.65274080000000001</v>
          </cell>
          <cell r="DL1497">
            <v>0.62519959999999997</v>
          </cell>
          <cell r="DM1497">
            <v>0.65274080000000001</v>
          </cell>
          <cell r="DN1497">
            <v>0.66072379999999997</v>
          </cell>
          <cell r="DO1497">
            <v>25900000000</v>
          </cell>
          <cell r="DP1497">
            <v>12400000000</v>
          </cell>
          <cell r="DQ1497">
            <v>10600000000</v>
          </cell>
          <cell r="DR1497">
            <v>2930000000</v>
          </cell>
          <cell r="DS1497">
            <v>46.914090000000002</v>
          </cell>
          <cell r="DU1497">
            <v>82.050160000000005</v>
          </cell>
          <cell r="DV1497">
            <v>95.899959999999993</v>
          </cell>
          <cell r="DX1497">
            <v>137.58879999999999</v>
          </cell>
          <cell r="DY1497">
            <v>88.426559999999995</v>
          </cell>
          <cell r="EA1497">
            <v>71.311000000000007</v>
          </cell>
          <cell r="EE1497">
            <v>88.426569999999998</v>
          </cell>
          <cell r="EG1497">
            <v>71.311000000000007</v>
          </cell>
          <cell r="EH1497">
            <v>63.110889999999998</v>
          </cell>
          <cell r="EI1497">
            <v>115.1174</v>
          </cell>
          <cell r="EJ1497">
            <v>80.536739999999995</v>
          </cell>
          <cell r="EL1497">
            <v>80.536739999999995</v>
          </cell>
          <cell r="EN1497">
            <v>1</v>
          </cell>
          <cell r="EO1497">
            <v>3</v>
          </cell>
          <cell r="EP1497">
            <v>5</v>
          </cell>
          <cell r="EQ1497">
            <v>2</v>
          </cell>
          <cell r="ER1497">
            <v>5</v>
          </cell>
          <cell r="ET1497">
            <v>6</v>
          </cell>
          <cell r="EU1497">
            <v>3</v>
          </cell>
          <cell r="EV1497">
            <v>1</v>
          </cell>
          <cell r="EW1497">
            <v>5</v>
          </cell>
          <cell r="EX1497">
            <v>3</v>
          </cell>
          <cell r="EY1497">
            <v>21</v>
          </cell>
          <cell r="FA1497">
            <v>32</v>
          </cell>
          <cell r="FB1497">
            <v>8</v>
          </cell>
          <cell r="FC1497">
            <v>19</v>
          </cell>
          <cell r="FD1497">
            <v>18</v>
          </cell>
          <cell r="FE1497">
            <v>17</v>
          </cell>
          <cell r="FF1497">
            <v>52</v>
          </cell>
          <cell r="FH1497">
            <v>132.30090000000001</v>
          </cell>
          <cell r="FI1497">
            <v>0.7601234</v>
          </cell>
          <cell r="FJ1497">
            <v>52.545229999999997</v>
          </cell>
          <cell r="FK1497">
            <v>12.86741</v>
          </cell>
          <cell r="FL1497">
            <v>-17.67314</v>
          </cell>
          <cell r="FM1497">
            <v>20.016950000000001</v>
          </cell>
          <cell r="FN1497">
            <v>119.61790000000001</v>
          </cell>
          <cell r="FO1497">
            <v>-8.6332459999999998</v>
          </cell>
          <cell r="FP1497">
            <v>40.90408</v>
          </cell>
          <cell r="FQ1497">
            <v>121.20780000000001</v>
          </cell>
          <cell r="FR1497">
            <v>0.7601234</v>
          </cell>
          <cell r="FS1497">
            <v>56.169460000000001</v>
          </cell>
          <cell r="FT1497">
            <v>55.700209999999998</v>
          </cell>
          <cell r="FU1497">
            <v>-6.5277510000000003</v>
          </cell>
          <cell r="FV1497">
            <v>23.901050000000001</v>
          </cell>
          <cell r="FW1497">
            <v>17.849070000000001</v>
          </cell>
          <cell r="FX1497">
            <v>-8.6652050000000003</v>
          </cell>
          <cell r="FY1497">
            <v>0</v>
          </cell>
          <cell r="FZ1497">
            <v>85.245040000000003</v>
          </cell>
          <cell r="GA1497">
            <v>-1.17E-6</v>
          </cell>
          <cell r="GB1497">
            <v>16.958020000000001</v>
          </cell>
          <cell r="GC1497">
            <v>65.223849999999999</v>
          </cell>
          <cell r="GD1497">
            <v>-2.5323660000000001</v>
          </cell>
          <cell r="GE1497">
            <v>14.29674</v>
          </cell>
          <cell r="GF1497">
            <v>130.37100000000001</v>
          </cell>
          <cell r="GG1497">
            <v>18.550920000000001</v>
          </cell>
          <cell r="GH1497">
            <v>50.692230000000002</v>
          </cell>
          <cell r="GI1497">
            <v>104.8368</v>
          </cell>
          <cell r="GJ1497">
            <v>1.5103399999999999E-2</v>
          </cell>
          <cell r="GK1497">
            <v>7.7015289999999998</v>
          </cell>
          <cell r="GL1497">
            <v>130.12459999999999</v>
          </cell>
          <cell r="GM1497">
            <v>43.922739999999997</v>
          </cell>
          <cell r="GN1497">
            <v>43.448999999999998</v>
          </cell>
          <cell r="GO1497">
            <v>129.12809999999999</v>
          </cell>
          <cell r="GP1497">
            <v>19.985620000000001</v>
          </cell>
          <cell r="GQ1497">
            <v>56.053249999999998</v>
          </cell>
          <cell r="GR1497">
            <v>0.23141690000000001</v>
          </cell>
          <cell r="GS1497">
            <v>0.11885950000000001</v>
          </cell>
          <cell r="GT1497">
            <v>0.76436340000000003</v>
          </cell>
          <cell r="GU1497">
            <v>1.1944570000000001</v>
          </cell>
          <cell r="GX1497">
            <v>0.53500409999999998</v>
          </cell>
          <cell r="GY1497">
            <v>0.25272339999999999</v>
          </cell>
          <cell r="GZ1497">
            <v>0.66026689999999999</v>
          </cell>
          <cell r="HA1497">
            <v>1.831807</v>
          </cell>
          <cell r="HD1497">
            <v>0.32630870000000001</v>
          </cell>
          <cell r="HE1497">
            <v>0.31282409999999999</v>
          </cell>
          <cell r="HF1497">
            <v>0.72331659999999998</v>
          </cell>
          <cell r="HG1497">
            <v>1.3622449999999999</v>
          </cell>
          <cell r="HK1497">
            <v>50100000</v>
          </cell>
          <cell r="HL1497">
            <v>11900000</v>
          </cell>
          <cell r="HM1497">
            <v>42900000</v>
          </cell>
          <cell r="HN1497">
            <v>105000000</v>
          </cell>
          <cell r="HO1497">
            <v>0.54236079999999998</v>
          </cell>
          <cell r="HP1497">
            <v>0.2173861</v>
          </cell>
          <cell r="HR1497">
            <v>0.32497470000000001</v>
          </cell>
          <cell r="IA1497">
            <v>1</v>
          </cell>
          <cell r="IB1497">
            <v>7</v>
          </cell>
          <cell r="IC1497">
            <v>2</v>
          </cell>
          <cell r="ID1497">
            <v>4</v>
          </cell>
          <cell r="IE1497">
            <v>2</v>
          </cell>
          <cell r="IF1497">
            <v>1</v>
          </cell>
          <cell r="IH1497">
            <v>12</v>
          </cell>
          <cell r="II1497">
            <v>4</v>
          </cell>
          <cell r="IJ1497">
            <v>2</v>
          </cell>
          <cell r="IK1497">
            <v>5</v>
          </cell>
          <cell r="IL1497">
            <v>5</v>
          </cell>
          <cell r="IM1497">
            <v>11</v>
          </cell>
          <cell r="IO1497">
            <v>65</v>
          </cell>
          <cell r="IP1497">
            <v>44</v>
          </cell>
          <cell r="IQ1497">
            <v>7</v>
          </cell>
          <cell r="IR1497">
            <v>10</v>
          </cell>
          <cell r="IS1497">
            <v>9</v>
          </cell>
          <cell r="IT1497">
            <v>11</v>
          </cell>
          <cell r="IV1497" t="str">
            <v>Developing Asia</v>
          </cell>
          <cell r="IW1497">
            <v>1</v>
          </cell>
          <cell r="IX1497">
            <v>0</v>
          </cell>
        </row>
        <row r="1498">
          <cell r="A1498">
            <v>5482011</v>
          </cell>
          <cell r="B1498">
            <v>548</v>
          </cell>
          <cell r="C1498">
            <v>2011</v>
          </cell>
          <cell r="D1498" t="str">
            <v>Malaysia</v>
          </cell>
          <cell r="E1498" t="str">
            <v>APD </v>
          </cell>
          <cell r="F1498" t="str">
            <v>Upper middle income</v>
          </cell>
          <cell r="G1498" t="str">
            <v>Emerging</v>
          </cell>
          <cell r="H1498" t="str">
            <v>APD </v>
          </cell>
          <cell r="I1498" t="str">
            <v>Exporter</v>
          </cell>
          <cell r="K1498">
            <v>3.0599099999999999</v>
          </cell>
          <cell r="L1498">
            <v>852.73445000000004</v>
          </cell>
          <cell r="M1498">
            <v>447.27850000000001</v>
          </cell>
          <cell r="N1498">
            <v>0.62093330000000002</v>
          </cell>
          <cell r="O1498">
            <v>0.58825260000000001</v>
          </cell>
          <cell r="P1498">
            <v>0.62093330000000002</v>
          </cell>
          <cell r="Q1498">
            <v>-6.7997000000000002E-2</v>
          </cell>
          <cell r="R1498">
            <v>-0.14356910000000001</v>
          </cell>
          <cell r="S1498">
            <v>-0.18565200000000001</v>
          </cell>
          <cell r="T1498">
            <v>-0.124649</v>
          </cell>
          <cell r="AC1498">
            <v>0.35990709999999998</v>
          </cell>
          <cell r="AF1498">
            <v>-1.5283E-2</v>
          </cell>
          <cell r="AI1498">
            <v>4.0862500000000003E-2</v>
          </cell>
          <cell r="AL1498">
            <v>0.15738679999999999</v>
          </cell>
          <cell r="AO1498">
            <v>-4.9135600000000001E-2</v>
          </cell>
          <cell r="AR1498">
            <v>-0.4041341</v>
          </cell>
          <cell r="AU1498">
            <v>-3.2168700000000001E-2</v>
          </cell>
          <cell r="AX1498">
            <v>-0.1338493</v>
          </cell>
          <cell r="BA1498">
            <v>0.41862519999999998</v>
          </cell>
          <cell r="BD1498">
            <v>7.5402999999999998E-2</v>
          </cell>
          <cell r="BG1498">
            <v>0.28669410000000001</v>
          </cell>
          <cell r="BJ1498">
            <v>0.32799220000000001</v>
          </cell>
          <cell r="BM1498">
            <v>-0.3342466</v>
          </cell>
          <cell r="BN1498">
            <v>-0.1672023</v>
          </cell>
          <cell r="BO1498">
            <v>-0.78044610000000003</v>
          </cell>
          <cell r="BP1498">
            <v>-1.281895</v>
          </cell>
          <cell r="BY1498">
            <v>0.57957349999999996</v>
          </cell>
          <cell r="CB1498">
            <v>-1.24797E-2</v>
          </cell>
          <cell r="CE1498">
            <v>0.22436500000000001</v>
          </cell>
          <cell r="CH1498">
            <v>0.83764890000000003</v>
          </cell>
          <cell r="CK1498">
            <v>-0.13986689999999999</v>
          </cell>
          <cell r="CN1498">
            <v>-0.27907589999999999</v>
          </cell>
          <cell r="CQ1498">
            <v>-0.24691569999999999</v>
          </cell>
          <cell r="CT1498">
            <v>-0.68652380000000002</v>
          </cell>
          <cell r="CW1498">
            <v>0.82850959999999996</v>
          </cell>
          <cell r="CZ1498">
            <v>5.4132300000000001E-2</v>
          </cell>
          <cell r="DC1498">
            <v>1.1409229999999999</v>
          </cell>
          <cell r="DF1498">
            <v>2.2199960000000001</v>
          </cell>
          <cell r="DI1498">
            <v>0.6889303</v>
          </cell>
          <cell r="DJ1498">
            <v>0.77390460000000005</v>
          </cell>
          <cell r="DK1498">
            <v>0.76450240000000003</v>
          </cell>
          <cell r="DL1498">
            <v>0.6889303</v>
          </cell>
          <cell r="DM1498">
            <v>0.76450240000000003</v>
          </cell>
          <cell r="DN1498">
            <v>0.77390460000000005</v>
          </cell>
          <cell r="DO1498">
            <v>28700000000</v>
          </cell>
          <cell r="DP1498">
            <v>13700000000</v>
          </cell>
          <cell r="DQ1498">
            <v>11700000000</v>
          </cell>
          <cell r="DR1498">
            <v>3250000000</v>
          </cell>
          <cell r="DS1498">
            <v>43.39284</v>
          </cell>
          <cell r="DU1498">
            <v>68.783640000000005</v>
          </cell>
          <cell r="DV1498">
            <v>105.0292</v>
          </cell>
          <cell r="DX1498">
            <v>171.8407</v>
          </cell>
          <cell r="DY1498">
            <v>81.809749999999994</v>
          </cell>
          <cell r="EA1498">
            <v>55.214320000000001</v>
          </cell>
          <cell r="EB1498">
            <v>-0.41955189999999998</v>
          </cell>
          <cell r="ED1498">
            <v>-1.5697110000000001</v>
          </cell>
          <cell r="EE1498">
            <v>-0.41955189999999998</v>
          </cell>
          <cell r="EG1498">
            <v>-1.5697110000000001</v>
          </cell>
          <cell r="EH1498">
            <v>55.097320000000003</v>
          </cell>
          <cell r="EI1498">
            <v>135.82759999999999</v>
          </cell>
          <cell r="EJ1498">
            <v>69.549959999999999</v>
          </cell>
          <cell r="EK1498">
            <v>-0.9497447</v>
          </cell>
          <cell r="EL1498">
            <v>-0.9497447</v>
          </cell>
          <cell r="EN1498">
            <v>2</v>
          </cell>
          <cell r="EO1498">
            <v>5</v>
          </cell>
          <cell r="EP1498">
            <v>5</v>
          </cell>
          <cell r="EQ1498">
            <v>3</v>
          </cell>
          <cell r="ER1498">
            <v>3</v>
          </cell>
          <cell r="ET1498">
            <v>7</v>
          </cell>
          <cell r="EU1498">
            <v>2</v>
          </cell>
          <cell r="EV1498">
            <v>2</v>
          </cell>
          <cell r="EW1498">
            <v>8</v>
          </cell>
          <cell r="EX1498">
            <v>3</v>
          </cell>
          <cell r="EY1498">
            <v>18</v>
          </cell>
          <cell r="FA1498">
            <v>44</v>
          </cell>
          <cell r="FB1498">
            <v>14</v>
          </cell>
          <cell r="FC1498">
            <v>18</v>
          </cell>
          <cell r="FD1498">
            <v>25</v>
          </cell>
          <cell r="FE1498">
            <v>11</v>
          </cell>
          <cell r="FF1498">
            <v>33</v>
          </cell>
          <cell r="FH1498">
            <v>158.8887</v>
          </cell>
          <cell r="FI1498">
            <v>-42.72457</v>
          </cell>
          <cell r="FJ1498">
            <v>79.917540000000002</v>
          </cell>
          <cell r="FK1498">
            <v>89.425709999999995</v>
          </cell>
          <cell r="FL1498">
            <v>-91.254360000000005</v>
          </cell>
          <cell r="FM1498">
            <v>33.647120000000001</v>
          </cell>
          <cell r="FN1498">
            <v>106.1563</v>
          </cell>
          <cell r="FO1498">
            <v>-76.844409999999996</v>
          </cell>
          <cell r="FP1498">
            <v>55.214320000000001</v>
          </cell>
          <cell r="FQ1498">
            <v>125.5879</v>
          </cell>
          <cell r="FR1498">
            <v>-41.000630000000001</v>
          </cell>
          <cell r="FS1498">
            <v>67.123549999999994</v>
          </cell>
          <cell r="FT1498">
            <v>56.563589999999998</v>
          </cell>
          <cell r="FU1498">
            <v>-2.5344709999999999</v>
          </cell>
          <cell r="FV1498">
            <v>29.038709999999998</v>
          </cell>
          <cell r="FW1498">
            <v>21.492850000000001</v>
          </cell>
          <cell r="FX1498">
            <v>-15.146050000000001</v>
          </cell>
          <cell r="FY1498">
            <v>6.672479</v>
          </cell>
          <cell r="FZ1498">
            <v>65.603989999999996</v>
          </cell>
          <cell r="GA1498">
            <v>-1.13E-6</v>
          </cell>
          <cell r="GB1498">
            <v>33.521619999999999</v>
          </cell>
          <cell r="GC1498">
            <v>64.525199999999998</v>
          </cell>
          <cell r="GD1498">
            <v>-4.9258189999999997</v>
          </cell>
          <cell r="GE1498">
            <v>44.302030000000002</v>
          </cell>
          <cell r="GF1498">
            <v>132.8578</v>
          </cell>
          <cell r="GG1498">
            <v>9.8082199999999994E-2</v>
          </cell>
          <cell r="GH1498">
            <v>81.809749999999994</v>
          </cell>
          <cell r="GI1498">
            <v>116.3704</v>
          </cell>
          <cell r="GJ1498">
            <v>-4.8682740000000004</v>
          </cell>
          <cell r="GK1498">
            <v>33.647120000000001</v>
          </cell>
          <cell r="GL1498">
            <v>135.0189</v>
          </cell>
          <cell r="GM1498">
            <v>28.166650000000001</v>
          </cell>
          <cell r="GN1498">
            <v>79.237889999999993</v>
          </cell>
          <cell r="GO1498">
            <v>135.47890000000001</v>
          </cell>
          <cell r="GP1498">
            <v>-3.627208</v>
          </cell>
          <cell r="GQ1498">
            <v>77.810779999999994</v>
          </cell>
          <cell r="GR1498">
            <v>0.2204354</v>
          </cell>
          <cell r="GS1498">
            <v>0.14260800000000001</v>
          </cell>
          <cell r="GT1498">
            <v>0.65706209999999998</v>
          </cell>
          <cell r="GU1498">
            <v>1.093099</v>
          </cell>
          <cell r="GX1498">
            <v>0.79213160000000005</v>
          </cell>
          <cell r="GY1498">
            <v>0.24843989999999999</v>
          </cell>
          <cell r="GZ1498">
            <v>0.85007690000000002</v>
          </cell>
          <cell r="HA1498">
            <v>2.1159680000000001</v>
          </cell>
          <cell r="HD1498">
            <v>0.25125999999999998</v>
          </cell>
          <cell r="HE1498">
            <v>0.28970279999999998</v>
          </cell>
          <cell r="HF1498">
            <v>0.51540839999999999</v>
          </cell>
          <cell r="HG1498">
            <v>0.94627260000000002</v>
          </cell>
          <cell r="HO1498">
            <v>1.19268</v>
          </cell>
          <cell r="HP1498">
            <v>0.36841600000000002</v>
          </cell>
          <cell r="HR1498">
            <v>0.65706209999999998</v>
          </cell>
          <cell r="IA1498">
            <v>6</v>
          </cell>
          <cell r="IB1498">
            <v>6</v>
          </cell>
          <cell r="IC1498">
            <v>1</v>
          </cell>
          <cell r="ID1498">
            <v>2</v>
          </cell>
          <cell r="IE1498">
            <v>5</v>
          </cell>
          <cell r="IF1498">
            <v>1</v>
          </cell>
          <cell r="IH1498">
            <v>12</v>
          </cell>
          <cell r="II1498">
            <v>4</v>
          </cell>
          <cell r="IJ1498">
            <v>2</v>
          </cell>
          <cell r="IK1498">
            <v>1</v>
          </cell>
          <cell r="IL1498">
            <v>6</v>
          </cell>
          <cell r="IM1498">
            <v>15</v>
          </cell>
          <cell r="IO1498">
            <v>79</v>
          </cell>
          <cell r="IP1498">
            <v>31</v>
          </cell>
          <cell r="IQ1498">
            <v>10</v>
          </cell>
          <cell r="IR1498">
            <v>5</v>
          </cell>
          <cell r="IS1498">
            <v>12</v>
          </cell>
          <cell r="IT1498">
            <v>15</v>
          </cell>
          <cell r="IV1498" t="str">
            <v>Developing Asia</v>
          </cell>
          <cell r="IW1498">
            <v>1</v>
          </cell>
          <cell r="IX1498">
            <v>0</v>
          </cell>
        </row>
        <row r="1499">
          <cell r="A1499">
            <v>5482012</v>
          </cell>
          <cell r="B1499">
            <v>548</v>
          </cell>
          <cell r="C1499">
            <v>2012</v>
          </cell>
          <cell r="D1499" t="str">
            <v>Malaysia</v>
          </cell>
          <cell r="E1499" t="str">
            <v>APD </v>
          </cell>
          <cell r="F1499" t="str">
            <v>Upper middle income</v>
          </cell>
          <cell r="G1499" t="str">
            <v>Emerging</v>
          </cell>
          <cell r="H1499" t="str">
            <v>APD </v>
          </cell>
          <cell r="I1499" t="str">
            <v>Exporter</v>
          </cell>
          <cell r="K1499">
            <v>3</v>
          </cell>
          <cell r="L1499">
            <v>917.47875999999997</v>
          </cell>
          <cell r="M1499">
            <v>472.94186999999999</v>
          </cell>
          <cell r="U1499">
            <v>-8.0269400000000005E-2</v>
          </cell>
          <cell r="W1499">
            <v>-0.2195944</v>
          </cell>
          <cell r="X1499">
            <v>-0.1444945</v>
          </cell>
          <cell r="Y1499">
            <v>-0.13298760000000001</v>
          </cell>
          <cell r="AA1499">
            <v>-0.3653998</v>
          </cell>
          <cell r="AB1499">
            <v>-0.24012349999999999</v>
          </cell>
          <cell r="AD1499">
            <v>0.31991120000000001</v>
          </cell>
          <cell r="AE1499">
            <v>0.2984793</v>
          </cell>
          <cell r="AG1499">
            <v>-0.27242929999999999</v>
          </cell>
          <cell r="AH1499">
            <v>-0.48582510000000001</v>
          </cell>
          <cell r="AJ1499">
            <v>-4.9009999999999998E-2</v>
          </cell>
          <cell r="AK1499">
            <v>-0.1459867</v>
          </cell>
          <cell r="AM1499">
            <v>0.15583459999999999</v>
          </cell>
          <cell r="AN1499">
            <v>7.6140700000000006E-2</v>
          </cell>
          <cell r="AP1499">
            <v>0.1100207</v>
          </cell>
          <cell r="AQ1499">
            <v>-6.1060000000000003E-2</v>
          </cell>
          <cell r="AS1499">
            <v>-0.33058300000000002</v>
          </cell>
          <cell r="AT1499">
            <v>-0.67696129999999999</v>
          </cell>
          <cell r="AV1499">
            <v>-5.6622899999999997E-2</v>
          </cell>
          <cell r="AW1499">
            <v>-0.29276940000000001</v>
          </cell>
          <cell r="AY1499">
            <v>-2.4725299999999999E-2</v>
          </cell>
          <cell r="AZ1499">
            <v>-0.24973690000000001</v>
          </cell>
          <cell r="BB1499">
            <v>0.41839120000000002</v>
          </cell>
          <cell r="BC1499">
            <v>0.3840557</v>
          </cell>
          <cell r="BE1499">
            <v>-3.7226999999999998E-3</v>
          </cell>
          <cell r="BF1499">
            <v>-0.1916254</v>
          </cell>
          <cell r="BH1499">
            <v>0.25920880000000002</v>
          </cell>
          <cell r="BI1499">
            <v>0.19374269999999999</v>
          </cell>
          <cell r="BK1499">
            <v>0.30856349999999999</v>
          </cell>
          <cell r="BL1499">
            <v>0.2415252</v>
          </cell>
          <cell r="BQ1499">
            <v>-0.41780869999999998</v>
          </cell>
          <cell r="BS1499">
            <v>-0.97749509999999995</v>
          </cell>
          <cell r="BT1499">
            <v>-1.3953040000000001</v>
          </cell>
          <cell r="BU1499">
            <v>-0.69221160000000004</v>
          </cell>
          <cell r="BW1499">
            <v>-1.6265289999999999</v>
          </cell>
          <cell r="BX1499">
            <v>-2.31874</v>
          </cell>
          <cell r="BZ1499">
            <v>0.60358319999999999</v>
          </cell>
          <cell r="CA1499">
            <v>0.53188349999999995</v>
          </cell>
          <cell r="CC1499">
            <v>-0.15591830000000001</v>
          </cell>
          <cell r="CD1499">
            <v>-0.27805010000000002</v>
          </cell>
          <cell r="CF1499">
            <v>-0.14841019999999999</v>
          </cell>
          <cell r="CG1499">
            <v>-0.85561050000000005</v>
          </cell>
          <cell r="CI1499">
            <v>0.64932889999999999</v>
          </cell>
          <cell r="CJ1499">
            <v>0.55008109999999999</v>
          </cell>
          <cell r="CL1499">
            <v>0.2032021</v>
          </cell>
          <cell r="CM1499">
            <v>-9.6138500000000002E-2</v>
          </cell>
          <cell r="CO1499">
            <v>-0.30493779999999998</v>
          </cell>
          <cell r="CP1499">
            <v>-0.51443289999999997</v>
          </cell>
          <cell r="CR1499">
            <v>-0.1163415</v>
          </cell>
          <cell r="CS1499">
            <v>-1.3506549999999999</v>
          </cell>
          <cell r="CU1499">
            <v>-0.13690659999999999</v>
          </cell>
          <cell r="CV1499">
            <v>-1.615991</v>
          </cell>
          <cell r="CX1499">
            <v>0.87420200000000003</v>
          </cell>
          <cell r="CY1499">
            <v>0.66926479999999999</v>
          </cell>
          <cell r="DA1499">
            <v>-2.9142999999999999E-3</v>
          </cell>
          <cell r="DB1499">
            <v>-0.2477994</v>
          </cell>
          <cell r="DD1499">
            <v>1.1135390000000001</v>
          </cell>
          <cell r="DE1499">
            <v>0.95593309999999998</v>
          </cell>
          <cell r="DG1499">
            <v>2.1803710000000001</v>
          </cell>
          <cell r="DH1499">
            <v>1.4476059999999999</v>
          </cell>
          <cell r="DO1499">
            <v>30500000000</v>
          </cell>
          <cell r="DP1499">
            <v>14600000000</v>
          </cell>
          <cell r="DQ1499">
            <v>12500000000</v>
          </cell>
          <cell r="DR1499">
            <v>3460000000</v>
          </cell>
          <cell r="GV1499">
            <v>1.1843939999999999</v>
          </cell>
          <cell r="GW1499">
            <v>2.2295259999999999</v>
          </cell>
          <cell r="HB1499">
            <v>2.4450129999999999</v>
          </cell>
          <cell r="HC1499">
            <v>3.9142359999999998</v>
          </cell>
          <cell r="HH1499">
            <v>0.79545940000000004</v>
          </cell>
          <cell r="HI1499">
            <v>1.1268549999999999</v>
          </cell>
          <cell r="HS1499">
            <v>0.45197809999999999</v>
          </cell>
          <cell r="HU1499">
            <v>0.85411110000000001</v>
          </cell>
          <cell r="HV1499">
            <v>0.7263809</v>
          </cell>
          <cell r="HX1499">
            <v>1.503145</v>
          </cell>
          <cell r="HY1499">
            <v>1.3060890000000001</v>
          </cell>
          <cell r="HZ1499">
            <v>2.2295259999999999</v>
          </cell>
          <cell r="IV1499" t="str">
            <v>Developing Asia</v>
          </cell>
          <cell r="IW1499">
            <v>1</v>
          </cell>
          <cell r="IX1499">
            <v>0</v>
          </cell>
        </row>
        <row r="1500">
          <cell r="A1500">
            <v>548200806</v>
          </cell>
          <cell r="B1500">
            <v>548</v>
          </cell>
          <cell r="C1500">
            <v>200000</v>
          </cell>
          <cell r="D1500" t="str">
            <v>Malaysia</v>
          </cell>
          <cell r="E1500" t="str">
            <v>APD </v>
          </cell>
          <cell r="F1500" t="str">
            <v>Upper middle income</v>
          </cell>
          <cell r="G1500" t="str">
            <v>Emerging</v>
          </cell>
          <cell r="H1500" t="str">
            <v>APD </v>
          </cell>
          <cell r="I1500" t="str">
            <v>Exporter</v>
          </cell>
          <cell r="K1500">
            <v>3.3320759999999998</v>
          </cell>
          <cell r="L1500">
            <v>742.46996999999999</v>
          </cell>
          <cell r="M1500">
            <v>386.46929999999998</v>
          </cell>
          <cell r="N1500">
            <v>0.88379209999999997</v>
          </cell>
          <cell r="O1500">
            <v>1.0428139999999999</v>
          </cell>
          <cell r="Q1500">
            <v>-4.74276E-2</v>
          </cell>
          <cell r="S1500">
            <v>3.96361E-2</v>
          </cell>
          <cell r="T1500">
            <v>-4.2614999999999997E-3</v>
          </cell>
          <cell r="AC1500">
            <v>2.2581400000000001E-2</v>
          </cell>
          <cell r="AF1500">
            <v>-0.41397699999999998</v>
          </cell>
          <cell r="AI1500">
            <v>-0.2231088</v>
          </cell>
          <cell r="AL1500">
            <v>-0.15681490000000001</v>
          </cell>
          <cell r="AO1500">
            <v>-5.2198300000000003E-2</v>
          </cell>
          <cell r="AR1500">
            <v>-0.57654519999999998</v>
          </cell>
          <cell r="AU1500">
            <v>-5.8177399999999997E-2</v>
          </cell>
          <cell r="AX1500">
            <v>-9.2275499999999996E-2</v>
          </cell>
          <cell r="BA1500">
            <v>0.1826372</v>
          </cell>
          <cell r="BD1500">
            <v>-0.229188</v>
          </cell>
          <cell r="BG1500">
            <v>0.15282080000000001</v>
          </cell>
          <cell r="BJ1500">
            <v>8.8707599999999998E-2</v>
          </cell>
          <cell r="BM1500">
            <v>-0.24282670000000001</v>
          </cell>
          <cell r="BO1500">
            <v>0.19955290000000001</v>
          </cell>
          <cell r="BP1500">
            <v>-4.3273800000000001E-2</v>
          </cell>
          <cell r="BY1500">
            <v>2.61435E-2</v>
          </cell>
          <cell r="CB1500">
            <v>-0.37297059999999999</v>
          </cell>
          <cell r="CE1500">
            <v>-1.2714259999999999</v>
          </cell>
          <cell r="CH1500">
            <v>-1.1099460000000001</v>
          </cell>
          <cell r="CK1500">
            <v>-0.25361620000000001</v>
          </cell>
          <cell r="CN1500">
            <v>-0.43647940000000002</v>
          </cell>
          <cell r="CQ1500">
            <v>-0.26144050000000002</v>
          </cell>
          <cell r="CT1500">
            <v>-0.6895367</v>
          </cell>
          <cell r="CW1500">
            <v>0.34775869999999998</v>
          </cell>
          <cell r="CZ1500">
            <v>-0.20944840000000001</v>
          </cell>
          <cell r="DC1500">
            <v>0.50409300000000001</v>
          </cell>
          <cell r="DF1500">
            <v>0.53271959999999996</v>
          </cell>
          <cell r="DI1500">
            <v>0.93121980000000004</v>
          </cell>
          <cell r="DJ1500">
            <v>1.003177</v>
          </cell>
          <cell r="DK1500">
            <v>1.016545</v>
          </cell>
          <cell r="DL1500">
            <v>0.93121969999999998</v>
          </cell>
          <cell r="DM1500">
            <v>1.016545</v>
          </cell>
          <cell r="DN1500">
            <v>1.003177</v>
          </cell>
          <cell r="DO1500">
            <v>25300000000</v>
          </cell>
          <cell r="DP1500">
            <v>11400000000</v>
          </cell>
          <cell r="DQ1500">
            <v>11200000000</v>
          </cell>
          <cell r="DR1500">
            <v>2660000000</v>
          </cell>
          <cell r="DS1500">
            <v>70.496799999999993</v>
          </cell>
          <cell r="DU1500">
            <v>109.1758</v>
          </cell>
          <cell r="EH1500">
            <v>89.673789999999997</v>
          </cell>
          <cell r="FH1500">
            <v>94.50752</v>
          </cell>
          <cell r="FK1500">
            <v>68.431340000000006</v>
          </cell>
          <cell r="FN1500">
            <v>70.755290000000002</v>
          </cell>
          <cell r="FQ1500">
            <v>76.992220000000003</v>
          </cell>
          <cell r="FT1500">
            <v>52.478000000000002</v>
          </cell>
          <cell r="FW1500">
            <v>21.758700000000001</v>
          </cell>
          <cell r="FZ1500">
            <v>63.636539999999997</v>
          </cell>
          <cell r="GC1500">
            <v>55.605759999999997</v>
          </cell>
          <cell r="GF1500">
            <v>91.611710000000002</v>
          </cell>
          <cell r="GI1500">
            <v>58.429740000000002</v>
          </cell>
          <cell r="GL1500">
            <v>103.73099999999999</v>
          </cell>
          <cell r="GO1500">
            <v>89.673789999999997</v>
          </cell>
          <cell r="IB1500">
            <v>1</v>
          </cell>
          <cell r="IC1500">
            <v>1</v>
          </cell>
          <cell r="ID1500">
            <v>3</v>
          </cell>
          <cell r="IE1500">
            <v>4</v>
          </cell>
          <cell r="IF1500">
            <v>5</v>
          </cell>
          <cell r="IH1500">
            <v>11</v>
          </cell>
          <cell r="II1500">
            <v>3</v>
          </cell>
          <cell r="IJ1500">
            <v>5</v>
          </cell>
          <cell r="IK1500">
            <v>6</v>
          </cell>
          <cell r="IL1500">
            <v>3</v>
          </cell>
          <cell r="IM1500">
            <v>20</v>
          </cell>
          <cell r="IO1500">
            <v>45</v>
          </cell>
          <cell r="IP1500">
            <v>19</v>
          </cell>
          <cell r="IQ1500">
            <v>17</v>
          </cell>
          <cell r="IR1500">
            <v>13</v>
          </cell>
          <cell r="IS1500">
            <v>16</v>
          </cell>
          <cell r="IT1500">
            <v>26</v>
          </cell>
          <cell r="IV1500" t="str">
            <v>Developing Asia</v>
          </cell>
          <cell r="IW1500">
            <v>1</v>
          </cell>
          <cell r="IX1500">
            <v>0</v>
          </cell>
        </row>
        <row r="1501">
          <cell r="A1501">
            <v>548200812</v>
          </cell>
          <cell r="B1501">
            <v>548</v>
          </cell>
          <cell r="C1501">
            <v>200000</v>
          </cell>
          <cell r="D1501" t="str">
            <v>Malaysia</v>
          </cell>
          <cell r="E1501" t="str">
            <v>APD </v>
          </cell>
          <cell r="F1501" t="str">
            <v>Upper middle income</v>
          </cell>
          <cell r="G1501" t="str">
            <v>Emerging</v>
          </cell>
          <cell r="H1501" t="str">
            <v>APD </v>
          </cell>
          <cell r="I1501" t="str">
            <v>Exporter</v>
          </cell>
          <cell r="IV1501" t="str">
            <v>Developing Asia</v>
          </cell>
          <cell r="IW1501">
            <v>1</v>
          </cell>
          <cell r="IX1501">
            <v>0</v>
          </cell>
        </row>
        <row r="1502">
          <cell r="A1502">
            <v>5562000</v>
          </cell>
          <cell r="B1502">
            <v>556</v>
          </cell>
          <cell r="C1502">
            <v>2000</v>
          </cell>
          <cell r="D1502" t="str">
            <v>Maldives</v>
          </cell>
          <cell r="E1502" t="str">
            <v>APD </v>
          </cell>
          <cell r="F1502" t="str">
            <v>Lower middle income</v>
          </cell>
          <cell r="G1502" t="str">
            <v>Developing</v>
          </cell>
          <cell r="H1502" t="str">
            <v>APD </v>
          </cell>
          <cell r="I1502" t="str">
            <v>Importer</v>
          </cell>
          <cell r="K1502">
            <v>11.77</v>
          </cell>
          <cell r="L1502">
            <v>9.4329789000000002</v>
          </cell>
          <cell r="M1502">
            <v>1.0870017000000001</v>
          </cell>
          <cell r="AC1502">
            <v>0.11681</v>
          </cell>
          <cell r="AL1502">
            <v>0.11681</v>
          </cell>
          <cell r="AO1502">
            <v>0.4417065</v>
          </cell>
          <cell r="AU1502">
            <v>0.35686899999999999</v>
          </cell>
          <cell r="AX1502">
            <v>0.38294610000000001</v>
          </cell>
          <cell r="BA1502">
            <v>0.4417065</v>
          </cell>
          <cell r="BG1502">
            <v>0.37565199999999999</v>
          </cell>
          <cell r="BJ1502">
            <v>0.38784800000000003</v>
          </cell>
          <cell r="BY1502">
            <v>0.64992760000000005</v>
          </cell>
          <cell r="CH1502">
            <v>0.64992760000000005</v>
          </cell>
          <cell r="CK1502">
            <v>1.108589</v>
          </cell>
          <cell r="CQ1502">
            <v>1.4667330000000001</v>
          </cell>
          <cell r="CT1502">
            <v>2.493239</v>
          </cell>
          <cell r="CW1502">
            <v>1.0651790000000001</v>
          </cell>
          <cell r="DC1502">
            <v>1.599362</v>
          </cell>
          <cell r="DF1502">
            <v>2.5516290000000001</v>
          </cell>
          <cell r="DO1502">
            <v>141000000</v>
          </cell>
          <cell r="DP1502">
            <v>35000000</v>
          </cell>
          <cell r="DQ1502">
            <v>96900000</v>
          </cell>
          <cell r="DR1502">
            <v>23100000</v>
          </cell>
          <cell r="HK1502">
            <v>43700000</v>
          </cell>
          <cell r="HL1502">
            <v>28800000</v>
          </cell>
          <cell r="HM1502">
            <v>121000000</v>
          </cell>
          <cell r="HN1502">
            <v>176000000</v>
          </cell>
          <cell r="IB1502">
            <v>1</v>
          </cell>
          <cell r="IH1502">
            <v>20</v>
          </cell>
          <cell r="II1502">
            <v>6</v>
          </cell>
          <cell r="IO1502">
            <v>17</v>
          </cell>
          <cell r="IP1502">
            <v>3</v>
          </cell>
          <cell r="IV1502" t="str">
            <v>Developing Asia</v>
          </cell>
          <cell r="IW1502">
            <v>1</v>
          </cell>
          <cell r="IX1502">
            <v>0</v>
          </cell>
        </row>
        <row r="1503">
          <cell r="A1503">
            <v>5562001</v>
          </cell>
          <cell r="B1503">
            <v>556</v>
          </cell>
          <cell r="C1503">
            <v>2001</v>
          </cell>
          <cell r="D1503" t="str">
            <v>Maldives</v>
          </cell>
          <cell r="E1503" t="str">
            <v>APD </v>
          </cell>
          <cell r="F1503" t="str">
            <v>Lower middle income</v>
          </cell>
          <cell r="G1503" t="str">
            <v>Developing</v>
          </cell>
          <cell r="H1503" t="str">
            <v>APD </v>
          </cell>
          <cell r="I1503" t="str">
            <v>Importer</v>
          </cell>
          <cell r="K1503">
            <v>12.8</v>
          </cell>
          <cell r="L1503">
            <v>9.8216976999999996</v>
          </cell>
          <cell r="M1503">
            <v>1.1499192</v>
          </cell>
          <cell r="AC1503">
            <v>0.110832</v>
          </cell>
          <cell r="AL1503">
            <v>0.110832</v>
          </cell>
          <cell r="AO1503">
            <v>0.43279600000000001</v>
          </cell>
          <cell r="AU1503">
            <v>0.34692099999999998</v>
          </cell>
          <cell r="AX1503">
            <v>0.36914170000000002</v>
          </cell>
          <cell r="BA1503">
            <v>0.42965950000000003</v>
          </cell>
          <cell r="BG1503">
            <v>0.34692099999999998</v>
          </cell>
          <cell r="BJ1503">
            <v>0.36840109999999998</v>
          </cell>
          <cell r="BY1503">
            <v>0.6678906</v>
          </cell>
          <cell r="CH1503">
            <v>0.6678906</v>
          </cell>
          <cell r="CK1503">
            <v>1.0738350000000001</v>
          </cell>
          <cell r="CQ1503">
            <v>1.5610949999999999</v>
          </cell>
          <cell r="CT1503">
            <v>2.5686599999999999</v>
          </cell>
          <cell r="CW1503">
            <v>1.0537479999999999</v>
          </cell>
          <cell r="DC1503">
            <v>1.5368710000000001</v>
          </cell>
          <cell r="DF1503">
            <v>2.4571160000000001</v>
          </cell>
          <cell r="DO1503">
            <v>136000000</v>
          </cell>
          <cell r="DP1503">
            <v>36300000</v>
          </cell>
          <cell r="DQ1503">
            <v>94800000</v>
          </cell>
          <cell r="DR1503">
            <v>25100000</v>
          </cell>
          <cell r="HK1503">
            <v>47300000</v>
          </cell>
          <cell r="HL1503">
            <v>32700000</v>
          </cell>
          <cell r="HM1503">
            <v>123000000</v>
          </cell>
          <cell r="HN1503">
            <v>178000000</v>
          </cell>
          <cell r="IB1503">
            <v>1</v>
          </cell>
          <cell r="IH1503">
            <v>20</v>
          </cell>
          <cell r="II1503">
            <v>6</v>
          </cell>
          <cell r="IJ1503">
            <v>1</v>
          </cell>
          <cell r="IO1503">
            <v>17</v>
          </cell>
          <cell r="IP1503">
            <v>3</v>
          </cell>
          <cell r="IQ1503">
            <v>2</v>
          </cell>
          <cell r="IV1503" t="str">
            <v>Developing Asia</v>
          </cell>
          <cell r="IW1503">
            <v>1</v>
          </cell>
          <cell r="IX1503">
            <v>0</v>
          </cell>
        </row>
        <row r="1504">
          <cell r="A1504">
            <v>5562002</v>
          </cell>
          <cell r="B1504">
            <v>556</v>
          </cell>
          <cell r="C1504">
            <v>2002</v>
          </cell>
          <cell r="D1504" t="str">
            <v>Maldives</v>
          </cell>
          <cell r="E1504" t="str">
            <v>APD </v>
          </cell>
          <cell r="F1504" t="str">
            <v>Lower middle income</v>
          </cell>
          <cell r="G1504" t="str">
            <v>Developing</v>
          </cell>
          <cell r="H1504" t="str">
            <v>APD </v>
          </cell>
          <cell r="I1504" t="str">
            <v>Importer</v>
          </cell>
          <cell r="K1504">
            <v>12.8</v>
          </cell>
          <cell r="L1504">
            <v>10.601481</v>
          </cell>
          <cell r="M1504">
            <v>1.2398206000000001</v>
          </cell>
          <cell r="AC1504">
            <v>9.0695999999999999E-2</v>
          </cell>
          <cell r="AF1504">
            <v>-8.56016E-2</v>
          </cell>
          <cell r="AI1504">
            <v>-3.7859999999999999E-4</v>
          </cell>
          <cell r="AL1504">
            <v>5.1925300000000001E-2</v>
          </cell>
          <cell r="AO1504">
            <v>0.2376393</v>
          </cell>
          <cell r="AR1504">
            <v>-5.3232700000000001E-2</v>
          </cell>
          <cell r="AU1504">
            <v>0.15167079999999999</v>
          </cell>
          <cell r="AX1504">
            <v>0.15617200000000001</v>
          </cell>
          <cell r="BA1504">
            <v>0.23729259999999999</v>
          </cell>
          <cell r="BD1504">
            <v>-2.1605999999999999E-3</v>
          </cell>
          <cell r="BG1504">
            <v>0.13079160000000001</v>
          </cell>
          <cell r="BJ1504">
            <v>0.1550436</v>
          </cell>
          <cell r="BY1504">
            <v>0.36738759999999998</v>
          </cell>
          <cell r="CB1504">
            <v>-0.15856190000000001</v>
          </cell>
          <cell r="CE1504">
            <v>-3.8333999999999998E-3</v>
          </cell>
          <cell r="CH1504">
            <v>0.58666529999999995</v>
          </cell>
          <cell r="CK1504">
            <v>0.89021720000000004</v>
          </cell>
          <cell r="CN1504">
            <v>-8.4856299999999996E-2</v>
          </cell>
          <cell r="CQ1504">
            <v>0.92043580000000003</v>
          </cell>
          <cell r="CT1504">
            <v>1.510273</v>
          </cell>
          <cell r="CW1504">
            <v>0.9111629</v>
          </cell>
          <cell r="CZ1504">
            <v>-8.6654999999999996E-3</v>
          </cell>
          <cell r="DC1504">
            <v>1.0041469999999999</v>
          </cell>
          <cell r="DF1504">
            <v>1.6103050000000001</v>
          </cell>
          <cell r="DI1504">
            <v>0.1944941</v>
          </cell>
          <cell r="DJ1504">
            <v>0.1951155</v>
          </cell>
          <cell r="DK1504">
            <v>0.19855639999999999</v>
          </cell>
          <cell r="DL1504">
            <v>0.39449410000000001</v>
          </cell>
          <cell r="DM1504">
            <v>0.39855639999999998</v>
          </cell>
          <cell r="DN1504">
            <v>0.39511550000000001</v>
          </cell>
          <cell r="DO1504">
            <v>147000000</v>
          </cell>
          <cell r="DP1504">
            <v>38400000</v>
          </cell>
          <cell r="DQ1504">
            <v>102000000</v>
          </cell>
          <cell r="DR1504">
            <v>25100000</v>
          </cell>
          <cell r="HK1504">
            <v>46300000</v>
          </cell>
          <cell r="HL1504">
            <v>30300000</v>
          </cell>
          <cell r="HM1504">
            <v>123000000</v>
          </cell>
          <cell r="HN1504">
            <v>177000000</v>
          </cell>
          <cell r="IB1504">
            <v>3</v>
          </cell>
          <cell r="IC1504">
            <v>3</v>
          </cell>
          <cell r="ID1504">
            <v>1</v>
          </cell>
          <cell r="IE1504">
            <v>1</v>
          </cell>
          <cell r="IH1504">
            <v>31</v>
          </cell>
          <cell r="II1504">
            <v>32</v>
          </cell>
          <cell r="IJ1504">
            <v>13</v>
          </cell>
          <cell r="IK1504">
            <v>10</v>
          </cell>
          <cell r="IL1504">
            <v>3</v>
          </cell>
          <cell r="IO1504">
            <v>31</v>
          </cell>
          <cell r="IP1504">
            <v>37</v>
          </cell>
          <cell r="IQ1504">
            <v>17</v>
          </cell>
          <cell r="IR1504">
            <v>11</v>
          </cell>
          <cell r="IS1504">
            <v>4</v>
          </cell>
          <cell r="IV1504" t="str">
            <v>Developing Asia</v>
          </cell>
          <cell r="IW1504">
            <v>1</v>
          </cell>
          <cell r="IX1504">
            <v>0</v>
          </cell>
        </row>
        <row r="1505">
          <cell r="A1505">
            <v>5562003</v>
          </cell>
          <cell r="B1505">
            <v>556</v>
          </cell>
          <cell r="C1505">
            <v>2003</v>
          </cell>
          <cell r="D1505" t="str">
            <v>Maldives</v>
          </cell>
          <cell r="E1505" t="str">
            <v>APD </v>
          </cell>
          <cell r="F1505" t="str">
            <v>Lower middle income</v>
          </cell>
          <cell r="G1505" t="str">
            <v>Developing</v>
          </cell>
          <cell r="H1505" t="str">
            <v>APD </v>
          </cell>
          <cell r="I1505" t="str">
            <v>Importer</v>
          </cell>
          <cell r="K1505">
            <v>12.8</v>
          </cell>
          <cell r="L1505">
            <v>12.385406</v>
          </cell>
          <cell r="M1505">
            <v>1.4720374000000001</v>
          </cell>
          <cell r="AC1505">
            <v>0.12572910000000001</v>
          </cell>
          <cell r="AF1505">
            <v>-0.15023439999999999</v>
          </cell>
          <cell r="AI1505">
            <v>-6.3318100000000002E-2</v>
          </cell>
          <cell r="AL1505">
            <v>-1.9852999999999999E-2</v>
          </cell>
          <cell r="AO1505">
            <v>0.32812059999999998</v>
          </cell>
          <cell r="AR1505">
            <v>-4.9801100000000001E-2</v>
          </cell>
          <cell r="AU1505">
            <v>0.1461228</v>
          </cell>
          <cell r="AX1505">
            <v>0.17932129999999999</v>
          </cell>
          <cell r="BA1505">
            <v>0.27879520000000002</v>
          </cell>
          <cell r="BD1505">
            <v>-2.9370899999999998E-2</v>
          </cell>
          <cell r="BG1505">
            <v>0.1147128</v>
          </cell>
          <cell r="BJ1505">
            <v>0.15807160000000001</v>
          </cell>
          <cell r="BY1505">
            <v>0.28855029999999998</v>
          </cell>
          <cell r="CB1505">
            <v>-0.3100813</v>
          </cell>
          <cell r="CE1505">
            <v>-0.30838159999999998</v>
          </cell>
          <cell r="CH1505">
            <v>-0.22498660000000001</v>
          </cell>
          <cell r="CK1505">
            <v>0.95374539999999997</v>
          </cell>
          <cell r="CN1505">
            <v>-0.11406040000000001</v>
          </cell>
          <cell r="CQ1505">
            <v>0.82691199999999998</v>
          </cell>
          <cell r="CT1505">
            <v>1.6244989999999999</v>
          </cell>
          <cell r="CW1505">
            <v>0.92332380000000003</v>
          </cell>
          <cell r="CZ1505">
            <v>-5.9225199999999999E-2</v>
          </cell>
          <cell r="DC1505">
            <v>0.75503620000000005</v>
          </cell>
          <cell r="DF1505">
            <v>1.5427010000000001</v>
          </cell>
          <cell r="DI1505">
            <v>0.22120480000000001</v>
          </cell>
          <cell r="DJ1505">
            <v>0.22528719999999999</v>
          </cell>
          <cell r="DK1505">
            <v>0.24258179999999999</v>
          </cell>
          <cell r="DL1505">
            <v>0.42120469999999999</v>
          </cell>
          <cell r="DM1505">
            <v>0.44258180000000003</v>
          </cell>
          <cell r="DN1505">
            <v>0.42528719999999998</v>
          </cell>
          <cell r="DO1505">
            <v>155000000</v>
          </cell>
          <cell r="DP1505">
            <v>44300000</v>
          </cell>
          <cell r="DQ1505">
            <v>104000000</v>
          </cell>
          <cell r="DR1505">
            <v>25800000</v>
          </cell>
          <cell r="HK1505">
            <v>45800000</v>
          </cell>
          <cell r="HL1505">
            <v>26600000</v>
          </cell>
          <cell r="HM1505">
            <v>108000000</v>
          </cell>
          <cell r="HN1505">
            <v>161000000</v>
          </cell>
          <cell r="IB1505">
            <v>2</v>
          </cell>
          <cell r="IC1505">
            <v>5</v>
          </cell>
          <cell r="ID1505">
            <v>7</v>
          </cell>
          <cell r="IE1505">
            <v>2</v>
          </cell>
          <cell r="IH1505">
            <v>35</v>
          </cell>
          <cell r="II1505">
            <v>43</v>
          </cell>
          <cell r="IJ1505">
            <v>18</v>
          </cell>
          <cell r="IK1505">
            <v>16</v>
          </cell>
          <cell r="IL1505">
            <v>5</v>
          </cell>
          <cell r="IM1505">
            <v>1</v>
          </cell>
          <cell r="IO1505">
            <v>39</v>
          </cell>
          <cell r="IP1505">
            <v>51</v>
          </cell>
          <cell r="IQ1505">
            <v>27</v>
          </cell>
          <cell r="IR1505">
            <v>23</v>
          </cell>
          <cell r="IS1505">
            <v>10</v>
          </cell>
          <cell r="IT1505">
            <v>1</v>
          </cell>
          <cell r="IV1505" t="str">
            <v>Developing Asia</v>
          </cell>
          <cell r="IW1505">
            <v>1</v>
          </cell>
          <cell r="IX1505">
            <v>0</v>
          </cell>
        </row>
        <row r="1506">
          <cell r="A1506">
            <v>5562004</v>
          </cell>
          <cell r="B1506">
            <v>556</v>
          </cell>
          <cell r="C1506">
            <v>2004</v>
          </cell>
          <cell r="D1506" t="str">
            <v>Maldives</v>
          </cell>
          <cell r="E1506" t="str">
            <v>APD </v>
          </cell>
          <cell r="F1506" t="str">
            <v>Lower middle income</v>
          </cell>
          <cell r="G1506" t="str">
            <v>Developing</v>
          </cell>
          <cell r="H1506" t="str">
            <v>APD </v>
          </cell>
          <cell r="I1506" t="str">
            <v>Importer</v>
          </cell>
          <cell r="K1506">
            <v>12.8</v>
          </cell>
          <cell r="L1506">
            <v>13.767671999999999</v>
          </cell>
          <cell r="M1506">
            <v>1.6673046</v>
          </cell>
          <cell r="AC1506">
            <v>7.8461400000000001E-2</v>
          </cell>
          <cell r="AF1506">
            <v>-0.21225169999999999</v>
          </cell>
          <cell r="AI1506">
            <v>-8.4889599999999996E-2</v>
          </cell>
          <cell r="AL1506">
            <v>-3.4994699999999997E-2</v>
          </cell>
          <cell r="AO1506">
            <v>0.33365489999999998</v>
          </cell>
          <cell r="AR1506">
            <v>-3.6570400000000003E-2</v>
          </cell>
          <cell r="AU1506">
            <v>0.23138130000000001</v>
          </cell>
          <cell r="AX1506">
            <v>0.21642649999999999</v>
          </cell>
          <cell r="BA1506">
            <v>0.29856169999999999</v>
          </cell>
          <cell r="BD1506">
            <v>-3.61632E-2</v>
          </cell>
          <cell r="BG1506">
            <v>0.1780641</v>
          </cell>
          <cell r="BJ1506">
            <v>0.1717735</v>
          </cell>
          <cell r="BY1506">
            <v>0.32677650000000003</v>
          </cell>
          <cell r="CB1506">
            <v>-0.4114816</v>
          </cell>
          <cell r="CE1506">
            <v>-0.62325719999999996</v>
          </cell>
          <cell r="CH1506">
            <v>-0.41368539999999998</v>
          </cell>
          <cell r="CK1506">
            <v>0.94015769999999999</v>
          </cell>
          <cell r="CN1506">
            <v>-8.2210500000000006E-2</v>
          </cell>
          <cell r="CQ1506">
            <v>1.110309</v>
          </cell>
          <cell r="CT1506">
            <v>1.8655170000000001</v>
          </cell>
          <cell r="CW1506">
            <v>0.92346550000000005</v>
          </cell>
          <cell r="CZ1506">
            <v>-5.7683400000000003E-2</v>
          </cell>
          <cell r="DC1506">
            <v>0.81047789999999997</v>
          </cell>
          <cell r="DF1506">
            <v>1.676512</v>
          </cell>
          <cell r="DI1506">
            <v>0.30967499999999998</v>
          </cell>
          <cell r="DJ1506">
            <v>0.3419276</v>
          </cell>
          <cell r="DK1506">
            <v>0.34832970000000002</v>
          </cell>
          <cell r="DL1506">
            <v>0.50967499999999999</v>
          </cell>
          <cell r="DM1506">
            <v>0.54832970000000003</v>
          </cell>
          <cell r="DN1506">
            <v>0.54192759999999995</v>
          </cell>
          <cell r="DO1506">
            <v>170000000</v>
          </cell>
          <cell r="DP1506">
            <v>45600000</v>
          </cell>
          <cell r="DQ1506">
            <v>113000000</v>
          </cell>
          <cell r="DR1506">
            <v>28400000</v>
          </cell>
          <cell r="FH1506">
            <v>113.03230000000001</v>
          </cell>
          <cell r="FK1506">
            <v>30.877009999999999</v>
          </cell>
          <cell r="FN1506">
            <v>62.831629999999997</v>
          </cell>
          <cell r="FQ1506">
            <v>63.873309999999996</v>
          </cell>
          <cell r="FT1506">
            <v>119.6815</v>
          </cell>
          <cell r="FW1506">
            <v>85.783349999999999</v>
          </cell>
          <cell r="FZ1506">
            <v>112.669</v>
          </cell>
          <cell r="GC1506">
            <v>110.11450000000001</v>
          </cell>
          <cell r="GF1506">
            <v>107.149</v>
          </cell>
          <cell r="GI1506">
            <v>65.102860000000007</v>
          </cell>
          <cell r="GL1506">
            <v>103.8395</v>
          </cell>
          <cell r="GO1506">
            <v>100.8335</v>
          </cell>
          <cell r="HK1506">
            <v>42400000</v>
          </cell>
          <cell r="HL1506">
            <v>26400000</v>
          </cell>
          <cell r="HM1506">
            <v>105000000</v>
          </cell>
          <cell r="HN1506">
            <v>158000000</v>
          </cell>
          <cell r="IB1506">
            <v>1</v>
          </cell>
          <cell r="IC1506">
            <v>5</v>
          </cell>
          <cell r="ID1506">
            <v>3</v>
          </cell>
          <cell r="IE1506">
            <v>3</v>
          </cell>
          <cell r="IF1506">
            <v>1</v>
          </cell>
          <cell r="IH1506">
            <v>39</v>
          </cell>
          <cell r="II1506">
            <v>40</v>
          </cell>
          <cell r="IJ1506">
            <v>16</v>
          </cell>
          <cell r="IK1506">
            <v>6</v>
          </cell>
          <cell r="IL1506">
            <v>4</v>
          </cell>
          <cell r="IM1506">
            <v>3</v>
          </cell>
          <cell r="IO1506">
            <v>43</v>
          </cell>
          <cell r="IP1506">
            <v>44</v>
          </cell>
          <cell r="IQ1506">
            <v>20</v>
          </cell>
          <cell r="IR1506">
            <v>13</v>
          </cell>
          <cell r="IS1506">
            <v>15</v>
          </cell>
          <cell r="IT1506">
            <v>3</v>
          </cell>
          <cell r="IV1506" t="str">
            <v>Developing Asia</v>
          </cell>
          <cell r="IW1506">
            <v>1</v>
          </cell>
          <cell r="IX1506">
            <v>0</v>
          </cell>
        </row>
        <row r="1507">
          <cell r="A1507">
            <v>5562005</v>
          </cell>
          <cell r="B1507">
            <v>556</v>
          </cell>
          <cell r="C1507">
            <v>2005</v>
          </cell>
          <cell r="D1507" t="str">
            <v>Maldives</v>
          </cell>
          <cell r="E1507" t="str">
            <v>APD </v>
          </cell>
          <cell r="F1507" t="str">
            <v>Lower middle income</v>
          </cell>
          <cell r="G1507" t="str">
            <v>Developing</v>
          </cell>
          <cell r="H1507" t="str">
            <v>APD </v>
          </cell>
          <cell r="I1507" t="str">
            <v>Importer</v>
          </cell>
          <cell r="K1507">
            <v>12.8</v>
          </cell>
          <cell r="L1507">
            <v>12.703666999999999</v>
          </cell>
          <cell r="M1507">
            <v>1.5618742000000001</v>
          </cell>
          <cell r="AC1507">
            <v>0.10521270000000001</v>
          </cell>
          <cell r="AF1507">
            <v>-0.1595953</v>
          </cell>
          <cell r="AI1507">
            <v>2.2982699999999998E-2</v>
          </cell>
          <cell r="AL1507">
            <v>2.1016199999999999E-2</v>
          </cell>
          <cell r="AO1507">
            <v>0.39081480000000002</v>
          </cell>
          <cell r="AR1507">
            <v>1.55224E-2</v>
          </cell>
          <cell r="AU1507">
            <v>0.28517940000000003</v>
          </cell>
          <cell r="AX1507">
            <v>0.28848689999999999</v>
          </cell>
          <cell r="BA1507">
            <v>0.31773210000000002</v>
          </cell>
          <cell r="BD1507">
            <v>1.07341E-2</v>
          </cell>
          <cell r="BG1507">
            <v>0.19572300000000001</v>
          </cell>
          <cell r="BJ1507">
            <v>0.22435289999999999</v>
          </cell>
          <cell r="BY1507">
            <v>0.33262720000000001</v>
          </cell>
          <cell r="CB1507">
            <v>-0.31042209999999998</v>
          </cell>
          <cell r="CE1507">
            <v>0.17500589999999999</v>
          </cell>
          <cell r="CH1507">
            <v>0.19596430000000001</v>
          </cell>
          <cell r="CK1507">
            <v>0.99101689999999998</v>
          </cell>
          <cell r="CN1507">
            <v>4.9125200000000001E-2</v>
          </cell>
          <cell r="CQ1507">
            <v>1.1691720000000001</v>
          </cell>
          <cell r="CT1507">
            <v>2.1262569999999998</v>
          </cell>
          <cell r="CW1507">
            <v>0.91274759999999999</v>
          </cell>
          <cell r="CZ1507">
            <v>8.6563999999999999E-3</v>
          </cell>
          <cell r="DC1507">
            <v>0.90922639999999999</v>
          </cell>
          <cell r="DF1507">
            <v>1.811315</v>
          </cell>
          <cell r="DI1507">
            <v>0.3847873</v>
          </cell>
          <cell r="DJ1507">
            <v>0.41838730000000002</v>
          </cell>
          <cell r="DK1507">
            <v>0.4227572</v>
          </cell>
          <cell r="DL1507">
            <v>0.58478730000000001</v>
          </cell>
          <cell r="DM1507">
            <v>0.62275720000000001</v>
          </cell>
          <cell r="DN1507">
            <v>0.61838729999999997</v>
          </cell>
          <cell r="DO1507">
            <v>141000000</v>
          </cell>
          <cell r="DP1507">
            <v>36400000</v>
          </cell>
          <cell r="DQ1507">
            <v>84400000</v>
          </cell>
          <cell r="DR1507">
            <v>24300000</v>
          </cell>
          <cell r="FH1507">
            <v>140.4452</v>
          </cell>
          <cell r="FK1507">
            <v>86.936549999999997</v>
          </cell>
          <cell r="FN1507">
            <v>106.3244</v>
          </cell>
          <cell r="FQ1507">
            <v>114.9496</v>
          </cell>
          <cell r="FT1507">
            <v>128.4503</v>
          </cell>
          <cell r="FW1507">
            <v>126.7496</v>
          </cell>
          <cell r="FZ1507">
            <v>118.8129</v>
          </cell>
          <cell r="GC1507">
            <v>122.5802</v>
          </cell>
          <cell r="GF1507">
            <v>109.1786</v>
          </cell>
          <cell r="GI1507">
            <v>99.312740000000005</v>
          </cell>
          <cell r="GL1507">
            <v>107.77549999999999</v>
          </cell>
          <cell r="GO1507">
            <v>113.6442</v>
          </cell>
          <cell r="HK1507">
            <v>36700000</v>
          </cell>
          <cell r="HL1507">
            <v>24500000</v>
          </cell>
          <cell r="HM1507">
            <v>85000000</v>
          </cell>
          <cell r="HN1507">
            <v>142000000</v>
          </cell>
          <cell r="IB1507">
            <v>4</v>
          </cell>
          <cell r="IC1507">
            <v>3</v>
          </cell>
          <cell r="ID1507">
            <v>2</v>
          </cell>
          <cell r="IE1507">
            <v>4</v>
          </cell>
          <cell r="IH1507">
            <v>52</v>
          </cell>
          <cell r="II1507">
            <v>38</v>
          </cell>
          <cell r="IJ1507">
            <v>10</v>
          </cell>
          <cell r="IK1507">
            <v>3</v>
          </cell>
          <cell r="IL1507">
            <v>5</v>
          </cell>
          <cell r="IM1507">
            <v>3</v>
          </cell>
          <cell r="IO1507">
            <v>56</v>
          </cell>
          <cell r="IP1507">
            <v>42</v>
          </cell>
          <cell r="IQ1507">
            <v>13</v>
          </cell>
          <cell r="IR1507">
            <v>8</v>
          </cell>
          <cell r="IS1507">
            <v>14</v>
          </cell>
          <cell r="IT1507">
            <v>8</v>
          </cell>
          <cell r="IV1507" t="str">
            <v>Developing Asia</v>
          </cell>
          <cell r="IW1507">
            <v>1</v>
          </cell>
          <cell r="IX1507">
            <v>0</v>
          </cell>
        </row>
        <row r="1508">
          <cell r="A1508">
            <v>5562006</v>
          </cell>
          <cell r="B1508">
            <v>556</v>
          </cell>
          <cell r="C1508">
            <v>2006</v>
          </cell>
          <cell r="D1508" t="str">
            <v>Maldives</v>
          </cell>
          <cell r="E1508" t="str">
            <v>APD </v>
          </cell>
          <cell r="F1508" t="str">
            <v>Lower middle income</v>
          </cell>
          <cell r="G1508" t="str">
            <v>Developing</v>
          </cell>
          <cell r="H1508" t="str">
            <v>APD </v>
          </cell>
          <cell r="I1508" t="str">
            <v>Importer</v>
          </cell>
          <cell r="K1508">
            <v>12.8</v>
          </cell>
          <cell r="L1508">
            <v>16.683209999999999</v>
          </cell>
          <cell r="M1508">
            <v>1.9281294</v>
          </cell>
          <cell r="AC1508">
            <v>0.19940559999999999</v>
          </cell>
          <cell r="AF1508">
            <v>-0.18354010000000001</v>
          </cell>
          <cell r="AI1508">
            <v>9.5762E-3</v>
          </cell>
          <cell r="AL1508">
            <v>4.6731500000000002E-2</v>
          </cell>
          <cell r="AO1508">
            <v>0.41588259999999999</v>
          </cell>
          <cell r="AR1508">
            <v>5.36494E-2</v>
          </cell>
          <cell r="AU1508">
            <v>0.30799159999999998</v>
          </cell>
          <cell r="AX1508">
            <v>0.2991569</v>
          </cell>
          <cell r="BA1508">
            <v>0.35204750000000001</v>
          </cell>
          <cell r="BD1508">
            <v>3.3025499999999999E-2</v>
          </cell>
          <cell r="BG1508">
            <v>0.24076220000000001</v>
          </cell>
          <cell r="BJ1508">
            <v>0.2335006</v>
          </cell>
          <cell r="BY1508">
            <v>0.39743729999999999</v>
          </cell>
          <cell r="CB1508">
            <v>-0.27286149999999998</v>
          </cell>
          <cell r="CE1508">
            <v>6.1771199999999998E-2</v>
          </cell>
          <cell r="CH1508">
            <v>0.40714470000000003</v>
          </cell>
          <cell r="CK1508">
            <v>0.91617020000000005</v>
          </cell>
          <cell r="CN1508">
            <v>0.10170949999999999</v>
          </cell>
          <cell r="CQ1508">
            <v>1.336087</v>
          </cell>
          <cell r="CT1508">
            <v>1.9860869999999999</v>
          </cell>
          <cell r="CW1508">
            <v>0.8384587</v>
          </cell>
          <cell r="CZ1508">
            <v>4.5688600000000003E-2</v>
          </cell>
          <cell r="DC1508">
            <v>0.94375039999999999</v>
          </cell>
          <cell r="DF1508">
            <v>1.789299</v>
          </cell>
          <cell r="DI1508">
            <v>0.45059450000000001</v>
          </cell>
          <cell r="DJ1508">
            <v>0.48738710000000002</v>
          </cell>
          <cell r="DK1508">
            <v>0.49916509999999997</v>
          </cell>
          <cell r="DL1508">
            <v>0.65059449999999996</v>
          </cell>
          <cell r="DM1508">
            <v>0.69916509999999998</v>
          </cell>
          <cell r="DN1508">
            <v>0.68738699999999997</v>
          </cell>
          <cell r="DO1508">
            <v>158000000</v>
          </cell>
          <cell r="DP1508">
            <v>37700000</v>
          </cell>
          <cell r="DQ1508">
            <v>89800000</v>
          </cell>
          <cell r="DR1508">
            <v>28600000</v>
          </cell>
          <cell r="FH1508">
            <v>141.76660000000001</v>
          </cell>
          <cell r="FK1508">
            <v>91.087879999999998</v>
          </cell>
          <cell r="FN1508">
            <v>102.6233</v>
          </cell>
          <cell r="FQ1508">
            <v>109.5431</v>
          </cell>
          <cell r="FT1508">
            <v>130.83840000000001</v>
          </cell>
          <cell r="FW1508">
            <v>129.25360000000001</v>
          </cell>
          <cell r="FZ1508">
            <v>128.3544</v>
          </cell>
          <cell r="GC1508">
            <v>124.4233</v>
          </cell>
          <cell r="GF1508">
            <v>119.3068</v>
          </cell>
          <cell r="GI1508">
            <v>121.6917</v>
          </cell>
          <cell r="GL1508">
            <v>116.52500000000001</v>
          </cell>
          <cell r="GO1508">
            <v>114.2085</v>
          </cell>
          <cell r="HK1508">
            <v>28900000</v>
          </cell>
          <cell r="HL1508">
            <v>21900000</v>
          </cell>
          <cell r="HM1508">
            <v>68900000</v>
          </cell>
          <cell r="HN1508">
            <v>121000000</v>
          </cell>
          <cell r="IB1508">
            <v>6</v>
          </cell>
          <cell r="IC1508">
            <v>3</v>
          </cell>
          <cell r="ID1508">
            <v>1</v>
          </cell>
          <cell r="IE1508">
            <v>3</v>
          </cell>
          <cell r="IH1508">
            <v>55</v>
          </cell>
          <cell r="II1508">
            <v>37</v>
          </cell>
          <cell r="IJ1508">
            <v>9</v>
          </cell>
          <cell r="IK1508">
            <v>2</v>
          </cell>
          <cell r="IL1508">
            <v>5</v>
          </cell>
          <cell r="IM1508">
            <v>3</v>
          </cell>
          <cell r="IO1508">
            <v>56</v>
          </cell>
          <cell r="IP1508">
            <v>46</v>
          </cell>
          <cell r="IQ1508">
            <v>13</v>
          </cell>
          <cell r="IR1508">
            <v>6</v>
          </cell>
          <cell r="IS1508">
            <v>13</v>
          </cell>
          <cell r="IT1508">
            <v>7</v>
          </cell>
          <cell r="IV1508" t="str">
            <v>Developing Asia</v>
          </cell>
          <cell r="IW1508">
            <v>1</v>
          </cell>
          <cell r="IX1508">
            <v>0</v>
          </cell>
        </row>
        <row r="1509">
          <cell r="A1509">
            <v>5562007</v>
          </cell>
          <cell r="B1509">
            <v>556</v>
          </cell>
          <cell r="C1509">
            <v>2007</v>
          </cell>
          <cell r="D1509" t="str">
            <v>Maldives</v>
          </cell>
          <cell r="E1509" t="str">
            <v>APD </v>
          </cell>
          <cell r="F1509" t="str">
            <v>Lower middle income</v>
          </cell>
          <cell r="G1509" t="str">
            <v>Developing</v>
          </cell>
          <cell r="H1509" t="str">
            <v>APD </v>
          </cell>
          <cell r="I1509" t="str">
            <v>Importer</v>
          </cell>
          <cell r="K1509">
            <v>12.8</v>
          </cell>
          <cell r="L1509">
            <v>19.737325999999999</v>
          </cell>
          <cell r="M1509">
            <v>2.1935201000000002</v>
          </cell>
          <cell r="AC1509">
            <v>0.1810022</v>
          </cell>
          <cell r="AF1509">
            <v>-0.2293673</v>
          </cell>
          <cell r="AI1509">
            <v>-9.7476199999999999E-2</v>
          </cell>
          <cell r="AL1509">
            <v>-5.9007499999999997E-2</v>
          </cell>
          <cell r="AO1509">
            <v>0.39108589999999999</v>
          </cell>
          <cell r="AR1509">
            <v>-5.7517600000000002E-2</v>
          </cell>
          <cell r="AU1509">
            <v>0.18870819999999999</v>
          </cell>
          <cell r="AX1509">
            <v>0.21018770000000001</v>
          </cell>
          <cell r="BA1509">
            <v>0.2581928</v>
          </cell>
          <cell r="BD1509">
            <v>-0.14370230000000001</v>
          </cell>
          <cell r="BG1509">
            <v>0.13961229999999999</v>
          </cell>
          <cell r="BJ1509">
            <v>0.12703020000000001</v>
          </cell>
          <cell r="BY1509">
            <v>0.25789430000000002</v>
          </cell>
          <cell r="CB1509">
            <v>-0.39365899999999998</v>
          </cell>
          <cell r="CE1509">
            <v>-0.58937430000000002</v>
          </cell>
          <cell r="CH1509">
            <v>-0.50214340000000002</v>
          </cell>
          <cell r="CK1509">
            <v>0.76264750000000003</v>
          </cell>
          <cell r="CN1509">
            <v>-9.1213699999999995E-2</v>
          </cell>
          <cell r="CQ1509">
            <v>0.84091850000000001</v>
          </cell>
          <cell r="CT1509">
            <v>1.5520350000000001</v>
          </cell>
          <cell r="CW1509">
            <v>0.65587569999999995</v>
          </cell>
          <cell r="CZ1509">
            <v>-0.1752792</v>
          </cell>
          <cell r="DC1509">
            <v>0.56627830000000001</v>
          </cell>
          <cell r="DF1509">
            <v>0.96607069999999995</v>
          </cell>
          <cell r="DI1509">
            <v>0.62159580000000003</v>
          </cell>
          <cell r="DJ1509">
            <v>0.69778260000000003</v>
          </cell>
          <cell r="DK1509">
            <v>0.71828780000000003</v>
          </cell>
          <cell r="DL1509">
            <v>0.82159579999999999</v>
          </cell>
          <cell r="DM1509">
            <v>0.91828779999999999</v>
          </cell>
          <cell r="DN1509">
            <v>0.89778259999999999</v>
          </cell>
          <cell r="DO1509">
            <v>163000000</v>
          </cell>
          <cell r="DP1509">
            <v>37200000</v>
          </cell>
          <cell r="DQ1509">
            <v>94100000</v>
          </cell>
          <cell r="DR1509">
            <v>27900000</v>
          </cell>
          <cell r="FH1509">
            <v>110.38209999999999</v>
          </cell>
          <cell r="FK1509">
            <v>64.815939999999998</v>
          </cell>
          <cell r="FN1509">
            <v>74.895899999999997</v>
          </cell>
          <cell r="FQ1509">
            <v>83.15437</v>
          </cell>
          <cell r="FT1509">
            <v>112.8355</v>
          </cell>
          <cell r="FW1509">
            <v>79.063019999999995</v>
          </cell>
          <cell r="FZ1509">
            <v>112.31959999999999</v>
          </cell>
          <cell r="GC1509">
            <v>107.69289999999999</v>
          </cell>
          <cell r="GF1509">
            <v>101.6268</v>
          </cell>
          <cell r="GI1509">
            <v>72.709050000000005</v>
          </cell>
          <cell r="GL1509">
            <v>94.270610000000005</v>
          </cell>
          <cell r="GO1509">
            <v>92.544089999999997</v>
          </cell>
          <cell r="HK1509">
            <v>24200000</v>
          </cell>
          <cell r="HL1509">
            <v>18100000</v>
          </cell>
          <cell r="HM1509">
            <v>61000000</v>
          </cell>
          <cell r="HN1509">
            <v>105000000</v>
          </cell>
          <cell r="IB1509">
            <v>4</v>
          </cell>
          <cell r="IC1509">
            <v>4</v>
          </cell>
          <cell r="ID1509">
            <v>3</v>
          </cell>
          <cell r="IE1509">
            <v>7</v>
          </cell>
          <cell r="IF1509">
            <v>1</v>
          </cell>
          <cell r="IH1509">
            <v>48</v>
          </cell>
          <cell r="II1509">
            <v>35</v>
          </cell>
          <cell r="IJ1509">
            <v>15</v>
          </cell>
          <cell r="IK1509">
            <v>9</v>
          </cell>
          <cell r="IL1509">
            <v>12</v>
          </cell>
          <cell r="IM1509">
            <v>3</v>
          </cell>
          <cell r="IO1509">
            <v>50</v>
          </cell>
          <cell r="IP1509">
            <v>35</v>
          </cell>
          <cell r="IQ1509">
            <v>20</v>
          </cell>
          <cell r="IR1509">
            <v>14</v>
          </cell>
          <cell r="IS1509">
            <v>17</v>
          </cell>
          <cell r="IT1509">
            <v>18</v>
          </cell>
          <cell r="IV1509" t="str">
            <v>Developing Asia</v>
          </cell>
          <cell r="IW1509">
            <v>1</v>
          </cell>
          <cell r="IX1509">
            <v>0</v>
          </cell>
        </row>
        <row r="1510">
          <cell r="A1510">
            <v>5562008</v>
          </cell>
          <cell r="B1510">
            <v>556</v>
          </cell>
          <cell r="C1510">
            <v>2008</v>
          </cell>
          <cell r="D1510" t="str">
            <v>Maldives</v>
          </cell>
          <cell r="E1510" t="str">
            <v>APD </v>
          </cell>
          <cell r="F1510" t="str">
            <v>Lower middle income</v>
          </cell>
          <cell r="G1510" t="str">
            <v>Developing</v>
          </cell>
          <cell r="H1510" t="str">
            <v>APD </v>
          </cell>
          <cell r="I1510" t="str">
            <v>Importer</v>
          </cell>
          <cell r="K1510">
            <v>12.8</v>
          </cell>
          <cell r="L1510">
            <v>24.212909</v>
          </cell>
          <cell r="M1510">
            <v>2.5156827000000002</v>
          </cell>
          <cell r="AC1510">
            <v>0.4673078</v>
          </cell>
          <cell r="AF1510">
            <v>6.5534099999999998E-2</v>
          </cell>
          <cell r="AI1510">
            <v>0.17271520000000001</v>
          </cell>
          <cell r="AL1510">
            <v>0.25063400000000002</v>
          </cell>
          <cell r="AO1510">
            <v>0.68492160000000002</v>
          </cell>
          <cell r="AR1510">
            <v>0.34208870000000002</v>
          </cell>
          <cell r="AU1510">
            <v>0.52508699999999997</v>
          </cell>
          <cell r="AX1510">
            <v>0.5705308</v>
          </cell>
          <cell r="BA1510">
            <v>0.655528</v>
          </cell>
          <cell r="BD1510">
            <v>0.2277102</v>
          </cell>
          <cell r="BG1510">
            <v>0.5032181</v>
          </cell>
          <cell r="BJ1510">
            <v>0.52925789999999995</v>
          </cell>
          <cell r="BY1510">
            <v>0.73818859999999997</v>
          </cell>
          <cell r="CB1510">
            <v>5.9042600000000001E-2</v>
          </cell>
          <cell r="CE1510">
            <v>0.81497649999999999</v>
          </cell>
          <cell r="CH1510">
            <v>1.544006</v>
          </cell>
          <cell r="CK1510">
            <v>1.0235669999999999</v>
          </cell>
          <cell r="CN1510">
            <v>0.41387030000000002</v>
          </cell>
          <cell r="CQ1510">
            <v>1.613413</v>
          </cell>
          <cell r="CT1510">
            <v>2.5874190000000001</v>
          </cell>
          <cell r="CW1510">
            <v>1.0195860000000001</v>
          </cell>
          <cell r="CZ1510">
            <v>0.1679668</v>
          </cell>
          <cell r="DC1510">
            <v>1.5694030000000001</v>
          </cell>
          <cell r="DF1510">
            <v>2.5727869999999999</v>
          </cell>
          <cell r="DI1510">
            <v>0.25269219999999998</v>
          </cell>
          <cell r="DJ1510">
            <v>0.38473760000000001</v>
          </cell>
          <cell r="DK1510">
            <v>0.40219709999999997</v>
          </cell>
          <cell r="DL1510">
            <v>0.45269219999999999</v>
          </cell>
          <cell r="DM1510">
            <v>0.60219710000000004</v>
          </cell>
          <cell r="DN1510">
            <v>0.58473770000000003</v>
          </cell>
          <cell r="DO1510">
            <v>141000000</v>
          </cell>
          <cell r="DP1510">
            <v>38100000</v>
          </cell>
          <cell r="DQ1510">
            <v>84200000</v>
          </cell>
          <cell r="DR1510">
            <v>25300000</v>
          </cell>
          <cell r="FH1510">
            <v>372.70069999999998</v>
          </cell>
          <cell r="FI1510">
            <v>31.350850000000001</v>
          </cell>
          <cell r="FK1510">
            <v>213.4734</v>
          </cell>
          <cell r="FL1510">
            <v>21.947990000000001</v>
          </cell>
          <cell r="FN1510">
            <v>226.9777</v>
          </cell>
          <cell r="FO1510">
            <v>13.293990000000001</v>
          </cell>
          <cell r="FQ1510">
            <v>219.75319999999999</v>
          </cell>
          <cell r="FR1510">
            <v>26.49361</v>
          </cell>
          <cell r="FT1510">
            <v>140.334</v>
          </cell>
          <cell r="FU1510">
            <v>58.68074</v>
          </cell>
          <cell r="FW1510">
            <v>321.57940000000002</v>
          </cell>
          <cell r="FX1510">
            <v>11.17756</v>
          </cell>
          <cell r="FZ1510">
            <v>238.4101</v>
          </cell>
          <cell r="GA1510">
            <v>70.873350000000002</v>
          </cell>
          <cell r="GC1510">
            <v>201.42850000000001</v>
          </cell>
          <cell r="GD1510">
            <v>56.227200000000003</v>
          </cell>
          <cell r="GF1510">
            <v>136.47630000000001</v>
          </cell>
          <cell r="GG1510">
            <v>29.716629999999999</v>
          </cell>
          <cell r="GI1510">
            <v>259.73140000000001</v>
          </cell>
          <cell r="GJ1510">
            <v>9.7242110000000004</v>
          </cell>
          <cell r="GL1510">
            <v>238.4101</v>
          </cell>
          <cell r="GM1510">
            <v>41.224820000000001</v>
          </cell>
          <cell r="GO1510">
            <v>163.69829999999999</v>
          </cell>
          <cell r="GP1510">
            <v>32.639919999999996</v>
          </cell>
          <cell r="GR1510">
            <v>0</v>
          </cell>
          <cell r="GS1510">
            <v>0</v>
          </cell>
          <cell r="GT1510">
            <v>0</v>
          </cell>
          <cell r="GU1510">
            <v>0</v>
          </cell>
          <cell r="GX1510">
            <v>0</v>
          </cell>
          <cell r="GY1510">
            <v>0</v>
          </cell>
          <cell r="GZ1510">
            <v>0</v>
          </cell>
          <cell r="HA1510">
            <v>0</v>
          </cell>
          <cell r="HD1510">
            <v>0</v>
          </cell>
          <cell r="HE1510">
            <v>0</v>
          </cell>
          <cell r="HF1510">
            <v>0</v>
          </cell>
          <cell r="HG1510">
            <v>0</v>
          </cell>
          <cell r="HK1510">
            <v>20200000</v>
          </cell>
          <cell r="HL1510">
            <v>13400000</v>
          </cell>
          <cell r="HM1510">
            <v>44500000</v>
          </cell>
          <cell r="HN1510">
            <v>74300000</v>
          </cell>
          <cell r="IA1510">
            <v>8</v>
          </cell>
          <cell r="IB1510">
            <v>8</v>
          </cell>
          <cell r="ID1510">
            <v>3</v>
          </cell>
          <cell r="IH1510">
            <v>88</v>
          </cell>
          <cell r="II1510">
            <v>23</v>
          </cell>
          <cell r="IJ1510">
            <v>2</v>
          </cell>
          <cell r="IK1510">
            <v>2</v>
          </cell>
          <cell r="IM1510">
            <v>1</v>
          </cell>
          <cell r="IO1510">
            <v>105</v>
          </cell>
          <cell r="IP1510">
            <v>24</v>
          </cell>
          <cell r="IQ1510">
            <v>3</v>
          </cell>
          <cell r="IR1510">
            <v>8</v>
          </cell>
          <cell r="IS1510">
            <v>9</v>
          </cell>
          <cell r="IT1510">
            <v>1</v>
          </cell>
          <cell r="IV1510" t="str">
            <v>Developing Asia</v>
          </cell>
          <cell r="IW1510">
            <v>1</v>
          </cell>
          <cell r="IX1510">
            <v>0</v>
          </cell>
        </row>
        <row r="1511">
          <cell r="A1511">
            <v>5562009</v>
          </cell>
          <cell r="B1511">
            <v>556</v>
          </cell>
          <cell r="C1511">
            <v>2009</v>
          </cell>
          <cell r="D1511" t="str">
            <v>Maldives</v>
          </cell>
          <cell r="E1511" t="str">
            <v>APD </v>
          </cell>
          <cell r="F1511" t="str">
            <v>Lower middle income</v>
          </cell>
          <cell r="G1511" t="str">
            <v>Developing</v>
          </cell>
          <cell r="H1511" t="str">
            <v>APD </v>
          </cell>
          <cell r="I1511" t="str">
            <v>Importer</v>
          </cell>
          <cell r="K1511">
            <v>12.8</v>
          </cell>
          <cell r="L1511">
            <v>24.85802</v>
          </cell>
          <cell r="M1511">
            <v>2.4217366</v>
          </cell>
          <cell r="AC1511">
            <v>0.31863760000000002</v>
          </cell>
          <cell r="AF1511">
            <v>-0.48702000000000001</v>
          </cell>
          <cell r="AI1511">
            <v>1.08158E-2</v>
          </cell>
          <cell r="AL1511">
            <v>0.1128097</v>
          </cell>
          <cell r="AO1511">
            <v>0.5323563</v>
          </cell>
          <cell r="AR1511">
            <v>0.1256427</v>
          </cell>
          <cell r="AU1511">
            <v>0.37582359999999998</v>
          </cell>
          <cell r="AX1511">
            <v>0.41481829999999997</v>
          </cell>
          <cell r="BA1511">
            <v>0.45337050000000001</v>
          </cell>
          <cell r="BD1511">
            <v>8.3641400000000005E-2</v>
          </cell>
          <cell r="BG1511">
            <v>0.29344540000000002</v>
          </cell>
          <cell r="BJ1511">
            <v>0.32409840000000001</v>
          </cell>
          <cell r="BY1511">
            <v>0.50764509999999996</v>
          </cell>
          <cell r="CB1511">
            <v>-0.67127910000000002</v>
          </cell>
          <cell r="CE1511">
            <v>4.4094599999999998E-2</v>
          </cell>
          <cell r="CH1511">
            <v>0.67357929999999999</v>
          </cell>
          <cell r="CK1511">
            <v>0.92466409999999999</v>
          </cell>
          <cell r="CN1511">
            <v>0.1618136</v>
          </cell>
          <cell r="CQ1511">
            <v>1.405079</v>
          </cell>
          <cell r="CT1511">
            <v>2.3411309999999999</v>
          </cell>
          <cell r="CW1511">
            <v>0.87180250000000004</v>
          </cell>
          <cell r="CZ1511">
            <v>8.6539599999999994E-2</v>
          </cell>
          <cell r="DC1511">
            <v>1.206882</v>
          </cell>
          <cell r="DF1511">
            <v>2.196291</v>
          </cell>
          <cell r="DI1511">
            <v>0.50638640000000001</v>
          </cell>
          <cell r="DJ1511">
            <v>0.52669860000000002</v>
          </cell>
          <cell r="DK1511">
            <v>0.52660989999999996</v>
          </cell>
          <cell r="DL1511">
            <v>0.70638639999999997</v>
          </cell>
          <cell r="DM1511">
            <v>0.72660990000000003</v>
          </cell>
          <cell r="DN1511">
            <v>0.72669859999999997</v>
          </cell>
          <cell r="DO1511">
            <v>142000000</v>
          </cell>
          <cell r="DP1511">
            <v>43600000</v>
          </cell>
          <cell r="DQ1511">
            <v>79200000</v>
          </cell>
          <cell r="DR1511">
            <v>22000000</v>
          </cell>
          <cell r="EN1511">
            <v>1</v>
          </cell>
          <cell r="EO1511">
            <v>3</v>
          </cell>
          <cell r="EP1511">
            <v>5</v>
          </cell>
          <cell r="ER1511">
            <v>7</v>
          </cell>
          <cell r="ET1511">
            <v>23</v>
          </cell>
          <cell r="EU1511">
            <v>6</v>
          </cell>
          <cell r="EV1511">
            <v>13</v>
          </cell>
          <cell r="EW1511">
            <v>15</v>
          </cell>
          <cell r="EX1511">
            <v>10</v>
          </cell>
          <cell r="EY1511">
            <v>46</v>
          </cell>
          <cell r="FA1511">
            <v>21</v>
          </cell>
          <cell r="FB1511">
            <v>6</v>
          </cell>
          <cell r="FC1511">
            <v>14</v>
          </cell>
          <cell r="FD1511">
            <v>19</v>
          </cell>
          <cell r="FE1511">
            <v>15</v>
          </cell>
          <cell r="FF1511">
            <v>71</v>
          </cell>
          <cell r="FH1511">
            <v>160.32149999999999</v>
          </cell>
          <cell r="FI1511">
            <v>36.460169999999998</v>
          </cell>
          <cell r="FJ1511">
            <v>52.024410000000003</v>
          </cell>
          <cell r="FK1511">
            <v>16.991540000000001</v>
          </cell>
          <cell r="FL1511">
            <v>-13.38495</v>
          </cell>
          <cell r="FM1511">
            <v>31.417020000000001</v>
          </cell>
          <cell r="FN1511">
            <v>140.47219999999999</v>
          </cell>
          <cell r="FO1511">
            <v>7.4475480000000003</v>
          </cell>
          <cell r="FP1511">
            <v>40.904060000000001</v>
          </cell>
          <cell r="FQ1511">
            <v>148.40629999999999</v>
          </cell>
          <cell r="FR1511">
            <v>17.889130000000002</v>
          </cell>
          <cell r="FS1511">
            <v>56.150109999999998</v>
          </cell>
          <cell r="FT1511">
            <v>151.6045</v>
          </cell>
          <cell r="FU1511">
            <v>64.635840000000002</v>
          </cell>
          <cell r="FV1511">
            <v>64.404790000000006</v>
          </cell>
          <cell r="FW1511">
            <v>137.31960000000001</v>
          </cell>
          <cell r="FX1511">
            <v>8.8829879999999992</v>
          </cell>
          <cell r="FY1511">
            <v>5.2247070000000004</v>
          </cell>
          <cell r="FZ1511">
            <v>156.9213</v>
          </cell>
          <cell r="GA1511">
            <v>79.939589999999995</v>
          </cell>
          <cell r="GB1511">
            <v>38.202959999999997</v>
          </cell>
          <cell r="GC1511">
            <v>156.9332</v>
          </cell>
          <cell r="GD1511">
            <v>69.177340000000001</v>
          </cell>
          <cell r="GE1511">
            <v>52.64893</v>
          </cell>
          <cell r="GF1511">
            <v>141.5506</v>
          </cell>
          <cell r="GG1511">
            <v>30.56334</v>
          </cell>
          <cell r="GH1511">
            <v>44.023890000000002</v>
          </cell>
          <cell r="GI1511">
            <v>117.7024</v>
          </cell>
          <cell r="GJ1511">
            <v>1.4550350000000001</v>
          </cell>
          <cell r="GK1511">
            <v>1.3221210000000001</v>
          </cell>
          <cell r="GL1511">
            <v>145.63380000000001</v>
          </cell>
          <cell r="GM1511">
            <v>66.051640000000006</v>
          </cell>
          <cell r="GN1511">
            <v>22.74212</v>
          </cell>
          <cell r="GO1511">
            <v>144.0453</v>
          </cell>
          <cell r="GP1511">
            <v>45.487659999999998</v>
          </cell>
          <cell r="GQ1511">
            <v>27.726369999999999</v>
          </cell>
          <cell r="GR1511">
            <v>0.15924189999999999</v>
          </cell>
          <cell r="GS1511">
            <v>0.13623179999999999</v>
          </cell>
          <cell r="GT1511">
            <v>0.4597175</v>
          </cell>
          <cell r="GU1511">
            <v>0.57999480000000003</v>
          </cell>
          <cell r="GX1511">
            <v>0.14152600000000001</v>
          </cell>
          <cell r="GY1511">
            <v>0.26510119999999998</v>
          </cell>
          <cell r="GZ1511">
            <v>0.2975447</v>
          </cell>
          <cell r="HA1511">
            <v>0.50334480000000004</v>
          </cell>
          <cell r="HD1511">
            <v>0.26965060000000002</v>
          </cell>
          <cell r="HE1511">
            <v>0.21817239999999999</v>
          </cell>
          <cell r="HF1511">
            <v>0.49092940000000002</v>
          </cell>
          <cell r="HG1511">
            <v>0.77554420000000002</v>
          </cell>
          <cell r="HK1511">
            <v>22400000</v>
          </cell>
          <cell r="HL1511">
            <v>11300000</v>
          </cell>
          <cell r="HM1511">
            <v>40800000</v>
          </cell>
          <cell r="HN1511">
            <v>73300000</v>
          </cell>
          <cell r="IA1511">
            <v>3</v>
          </cell>
          <cell r="IB1511">
            <v>5</v>
          </cell>
          <cell r="IC1511">
            <v>2</v>
          </cell>
          <cell r="ID1511">
            <v>5</v>
          </cell>
          <cell r="IE1511">
            <v>1</v>
          </cell>
          <cell r="IH1511">
            <v>72</v>
          </cell>
          <cell r="II1511">
            <v>27</v>
          </cell>
          <cell r="IJ1511">
            <v>7</v>
          </cell>
          <cell r="IK1511">
            <v>4</v>
          </cell>
          <cell r="IL1511">
            <v>2</v>
          </cell>
          <cell r="IM1511">
            <v>1</v>
          </cell>
          <cell r="IO1511">
            <v>78</v>
          </cell>
          <cell r="IP1511">
            <v>34</v>
          </cell>
          <cell r="IQ1511">
            <v>10</v>
          </cell>
          <cell r="IR1511">
            <v>5</v>
          </cell>
          <cell r="IS1511">
            <v>9</v>
          </cell>
          <cell r="IT1511">
            <v>9</v>
          </cell>
          <cell r="IV1511" t="str">
            <v>Developing Asia</v>
          </cell>
          <cell r="IW1511">
            <v>1</v>
          </cell>
          <cell r="IX1511">
            <v>0</v>
          </cell>
        </row>
        <row r="1512">
          <cell r="A1512">
            <v>5562010</v>
          </cell>
          <cell r="B1512">
            <v>556</v>
          </cell>
          <cell r="C1512">
            <v>2010</v>
          </cell>
          <cell r="D1512" t="str">
            <v>Maldives</v>
          </cell>
          <cell r="E1512" t="str">
            <v>APD </v>
          </cell>
          <cell r="F1512" t="str">
            <v>Lower middle income</v>
          </cell>
          <cell r="G1512" t="str">
            <v>Developing</v>
          </cell>
          <cell r="H1512" t="str">
            <v>APD </v>
          </cell>
          <cell r="I1512" t="str">
            <v>Importer</v>
          </cell>
          <cell r="K1512">
            <v>12.8</v>
          </cell>
          <cell r="L1512">
            <v>26.566420999999998</v>
          </cell>
          <cell r="M1512">
            <v>2.5898267000000001</v>
          </cell>
          <cell r="AC1512">
            <v>0.25480049999999999</v>
          </cell>
          <cell r="AF1512">
            <v>-0.60073790000000005</v>
          </cell>
          <cell r="AI1512">
            <v>-2.0723800000000001E-2</v>
          </cell>
          <cell r="AL1512">
            <v>6.6441500000000001E-2</v>
          </cell>
          <cell r="AO1512">
            <v>0.4598004</v>
          </cell>
          <cell r="AR1512">
            <v>9.0831599999999998E-2</v>
          </cell>
          <cell r="AU1512">
            <v>0.26074960000000003</v>
          </cell>
          <cell r="AX1512">
            <v>0.32485439999999999</v>
          </cell>
          <cell r="BA1512">
            <v>0.37480049999999998</v>
          </cell>
          <cell r="BD1512">
            <v>-4.4923000000000003E-3</v>
          </cell>
          <cell r="BG1512">
            <v>0.2092763</v>
          </cell>
          <cell r="BJ1512">
            <v>0.24128089999999999</v>
          </cell>
          <cell r="BY1512">
            <v>0.43599719999999997</v>
          </cell>
          <cell r="CB1512">
            <v>-0.65390680000000001</v>
          </cell>
          <cell r="CE1512">
            <v>-6.8687600000000001E-2</v>
          </cell>
          <cell r="CH1512">
            <v>0.36739500000000003</v>
          </cell>
          <cell r="CK1512">
            <v>0.86420600000000003</v>
          </cell>
          <cell r="CN1512">
            <v>0.12864</v>
          </cell>
          <cell r="CQ1512">
            <v>0.97441100000000003</v>
          </cell>
          <cell r="CT1512">
            <v>2.0310739999999998</v>
          </cell>
          <cell r="CW1512">
            <v>0.78544769999999997</v>
          </cell>
          <cell r="CZ1512">
            <v>-3.6816599999999998E-2</v>
          </cell>
          <cell r="DC1512">
            <v>0.87341310000000005</v>
          </cell>
          <cell r="DF1512">
            <v>1.6850670000000001</v>
          </cell>
          <cell r="DI1512">
            <v>0.62519959999999997</v>
          </cell>
          <cell r="DJ1512">
            <v>0.66072379999999997</v>
          </cell>
          <cell r="DK1512">
            <v>0.65274080000000001</v>
          </cell>
          <cell r="DL1512">
            <v>0.82519949999999997</v>
          </cell>
          <cell r="DM1512">
            <v>0.85274079999999997</v>
          </cell>
          <cell r="DN1512">
            <v>0.86072380000000004</v>
          </cell>
          <cell r="DO1512">
            <v>146000000</v>
          </cell>
          <cell r="DP1512">
            <v>40700000</v>
          </cell>
          <cell r="DQ1512">
            <v>90700000</v>
          </cell>
          <cell r="DR1512">
            <v>18700000</v>
          </cell>
          <cell r="EN1512">
            <v>1</v>
          </cell>
          <cell r="EO1512">
            <v>3</v>
          </cell>
          <cell r="EP1512">
            <v>5</v>
          </cell>
          <cell r="EQ1512">
            <v>2</v>
          </cell>
          <cell r="ER1512">
            <v>5</v>
          </cell>
          <cell r="ET1512">
            <v>32</v>
          </cell>
          <cell r="EU1512">
            <v>8</v>
          </cell>
          <cell r="EV1512">
            <v>19</v>
          </cell>
          <cell r="EW1512">
            <v>13</v>
          </cell>
          <cell r="EX1512">
            <v>18</v>
          </cell>
          <cell r="EY1512">
            <v>35</v>
          </cell>
          <cell r="FA1512">
            <v>32</v>
          </cell>
          <cell r="FB1512">
            <v>8</v>
          </cell>
          <cell r="FC1512">
            <v>19</v>
          </cell>
          <cell r="FD1512">
            <v>18</v>
          </cell>
          <cell r="FE1512">
            <v>17</v>
          </cell>
          <cell r="FF1512">
            <v>52</v>
          </cell>
          <cell r="FH1512">
            <v>132.30090000000001</v>
          </cell>
          <cell r="FI1512">
            <v>0.7601234</v>
          </cell>
          <cell r="FJ1512">
            <v>52.545229999999997</v>
          </cell>
          <cell r="FK1512">
            <v>12.86741</v>
          </cell>
          <cell r="FL1512">
            <v>-17.67314</v>
          </cell>
          <cell r="FM1512">
            <v>20.016950000000001</v>
          </cell>
          <cell r="FN1512">
            <v>119.61790000000001</v>
          </cell>
          <cell r="FO1512">
            <v>-8.6332459999999998</v>
          </cell>
          <cell r="FP1512">
            <v>40.90408</v>
          </cell>
          <cell r="FQ1512">
            <v>121.20780000000001</v>
          </cell>
          <cell r="FR1512">
            <v>0.7601234</v>
          </cell>
          <cell r="FS1512">
            <v>56.169460000000001</v>
          </cell>
          <cell r="FT1512">
            <v>137.791</v>
          </cell>
          <cell r="FU1512">
            <v>37.816040000000001</v>
          </cell>
          <cell r="FV1512">
            <v>66.235060000000004</v>
          </cell>
          <cell r="FW1512">
            <v>116.0818</v>
          </cell>
          <cell r="FX1512">
            <v>7.6688179999999999</v>
          </cell>
          <cell r="FY1512">
            <v>20.016950000000001</v>
          </cell>
          <cell r="FZ1512">
            <v>133.79429999999999</v>
          </cell>
          <cell r="GA1512">
            <v>62.218580000000003</v>
          </cell>
          <cell r="GB1512">
            <v>57.926839999999999</v>
          </cell>
          <cell r="GC1512">
            <v>135.97989999999999</v>
          </cell>
          <cell r="GD1512">
            <v>39.524149999999999</v>
          </cell>
          <cell r="GE1512">
            <v>68.144710000000003</v>
          </cell>
          <cell r="GF1512">
            <v>130.37100000000001</v>
          </cell>
          <cell r="GG1512">
            <v>18.550920000000001</v>
          </cell>
          <cell r="GH1512">
            <v>50.692230000000002</v>
          </cell>
          <cell r="GI1512">
            <v>104.8368</v>
          </cell>
          <cell r="GJ1512">
            <v>1.5103399999999999E-2</v>
          </cell>
          <cell r="GK1512">
            <v>7.7015289999999998</v>
          </cell>
          <cell r="GL1512">
            <v>130.12459999999999</v>
          </cell>
          <cell r="GM1512">
            <v>43.922739999999997</v>
          </cell>
          <cell r="GN1512">
            <v>43.448999999999998</v>
          </cell>
          <cell r="GO1512">
            <v>129.12809999999999</v>
          </cell>
          <cell r="GP1512">
            <v>19.985620000000001</v>
          </cell>
          <cell r="GQ1512">
            <v>56.053249999999998</v>
          </cell>
          <cell r="GR1512">
            <v>0.23141690000000001</v>
          </cell>
          <cell r="GS1512">
            <v>0.11885950000000001</v>
          </cell>
          <cell r="GT1512">
            <v>0.76436340000000003</v>
          </cell>
          <cell r="GU1512">
            <v>1.1944570000000001</v>
          </cell>
          <cell r="GX1512">
            <v>0.2588763</v>
          </cell>
          <cell r="GY1512">
            <v>0.31805739999999999</v>
          </cell>
          <cell r="GZ1512">
            <v>0.66853580000000001</v>
          </cell>
          <cell r="HA1512">
            <v>0.96381819999999996</v>
          </cell>
          <cell r="HD1512">
            <v>0.32630870000000001</v>
          </cell>
          <cell r="HE1512">
            <v>0.31282409999999999</v>
          </cell>
          <cell r="HF1512">
            <v>0.72331659999999998</v>
          </cell>
          <cell r="HG1512">
            <v>1.3622449999999999</v>
          </cell>
          <cell r="HK1512">
            <v>19600000</v>
          </cell>
          <cell r="HL1512">
            <v>8995542</v>
          </cell>
          <cell r="HM1512">
            <v>43700000</v>
          </cell>
          <cell r="HN1512">
            <v>70300000</v>
          </cell>
          <cell r="IA1512">
            <v>1</v>
          </cell>
          <cell r="IB1512">
            <v>7</v>
          </cell>
          <cell r="IC1512">
            <v>2</v>
          </cell>
          <cell r="ID1512">
            <v>4</v>
          </cell>
          <cell r="IE1512">
            <v>2</v>
          </cell>
          <cell r="IF1512">
            <v>1</v>
          </cell>
          <cell r="IH1512">
            <v>65</v>
          </cell>
          <cell r="II1512">
            <v>42</v>
          </cell>
          <cell r="IJ1512">
            <v>7</v>
          </cell>
          <cell r="IK1512">
            <v>6</v>
          </cell>
          <cell r="IL1512">
            <v>5</v>
          </cell>
          <cell r="IM1512">
            <v>1</v>
          </cell>
          <cell r="IO1512">
            <v>65</v>
          </cell>
          <cell r="IP1512">
            <v>44</v>
          </cell>
          <cell r="IQ1512">
            <v>7</v>
          </cell>
          <cell r="IR1512">
            <v>10</v>
          </cell>
          <cell r="IS1512">
            <v>9</v>
          </cell>
          <cell r="IT1512">
            <v>11</v>
          </cell>
          <cell r="IV1512" t="str">
            <v>Developing Asia</v>
          </cell>
          <cell r="IW1512">
            <v>1</v>
          </cell>
          <cell r="IX1512">
            <v>0</v>
          </cell>
        </row>
        <row r="1513">
          <cell r="A1513">
            <v>5562011</v>
          </cell>
          <cell r="B1513">
            <v>556</v>
          </cell>
          <cell r="C1513">
            <v>2011</v>
          </cell>
          <cell r="D1513" t="str">
            <v>Maldives</v>
          </cell>
          <cell r="E1513" t="str">
            <v>APD </v>
          </cell>
          <cell r="F1513" t="str">
            <v>Lower middle income</v>
          </cell>
          <cell r="G1513" t="str">
            <v>Developing</v>
          </cell>
          <cell r="H1513" t="str">
            <v>APD </v>
          </cell>
          <cell r="I1513" t="str">
            <v>Importer</v>
          </cell>
          <cell r="K1513">
            <v>15.4</v>
          </cell>
          <cell r="L1513">
            <v>29.936</v>
          </cell>
          <cell r="M1513">
            <v>2.8413672000000001</v>
          </cell>
          <cell r="N1513">
            <v>1.051299</v>
          </cell>
          <cell r="O1513">
            <v>1.0162340000000001</v>
          </cell>
          <cell r="P1513">
            <v>0.74675320000000001</v>
          </cell>
          <cell r="Q1513">
            <v>0.1623685</v>
          </cell>
          <cell r="R1513">
            <v>-0.2177491</v>
          </cell>
          <cell r="S1513">
            <v>4.2329199999999997E-2</v>
          </cell>
          <cell r="T1513">
            <v>4.3769099999999998E-2</v>
          </cell>
          <cell r="AC1513">
            <v>0.35990709999999998</v>
          </cell>
          <cell r="AF1513">
            <v>-1.5283E-2</v>
          </cell>
          <cell r="AI1513">
            <v>4.0862500000000003E-2</v>
          </cell>
          <cell r="AL1513">
            <v>0.15738679999999999</v>
          </cell>
          <cell r="AO1513">
            <v>0.53580349999999999</v>
          </cell>
          <cell r="AR1513">
            <v>0.1173032</v>
          </cell>
          <cell r="AU1513">
            <v>0.35582269999999999</v>
          </cell>
          <cell r="AX1513">
            <v>0.41106969999999998</v>
          </cell>
          <cell r="BA1513">
            <v>0.41862519999999998</v>
          </cell>
          <cell r="BD1513">
            <v>7.5402999999999998E-2</v>
          </cell>
          <cell r="BG1513">
            <v>0.28669410000000001</v>
          </cell>
          <cell r="BJ1513">
            <v>0.32799220000000001</v>
          </cell>
          <cell r="BM1513">
            <v>0.30385709999999999</v>
          </cell>
          <cell r="BN1513">
            <v>-0.18672749999999999</v>
          </cell>
          <cell r="BO1513">
            <v>0.17637459999999999</v>
          </cell>
          <cell r="BP1513">
            <v>0.29350419999999999</v>
          </cell>
          <cell r="BY1513">
            <v>0.57957349999999996</v>
          </cell>
          <cell r="CB1513">
            <v>-1.24797E-2</v>
          </cell>
          <cell r="CE1513">
            <v>0.22436500000000001</v>
          </cell>
          <cell r="CH1513">
            <v>0.83764890000000003</v>
          </cell>
          <cell r="CK1513">
            <v>1.0109649999999999</v>
          </cell>
          <cell r="CN1513">
            <v>9.7861400000000001E-2</v>
          </cell>
          <cell r="CQ1513">
            <v>1.354517</v>
          </cell>
          <cell r="CT1513">
            <v>2.487323</v>
          </cell>
          <cell r="CW1513">
            <v>0.82850959999999996</v>
          </cell>
          <cell r="CZ1513">
            <v>5.4132300000000001E-2</v>
          </cell>
          <cell r="DC1513">
            <v>1.1409229999999999</v>
          </cell>
          <cell r="DF1513">
            <v>2.2199960000000001</v>
          </cell>
          <cell r="DI1513">
            <v>0.6889303</v>
          </cell>
          <cell r="DJ1513">
            <v>0.77390460000000005</v>
          </cell>
          <cell r="DK1513">
            <v>0.76450240000000003</v>
          </cell>
          <cell r="DL1513">
            <v>0.88893029999999995</v>
          </cell>
          <cell r="DM1513">
            <v>0.96450239999999998</v>
          </cell>
          <cell r="DN1513">
            <v>0.97390460000000001</v>
          </cell>
          <cell r="DO1513">
            <v>130000000</v>
          </cell>
          <cell r="DP1513">
            <v>36400000</v>
          </cell>
          <cell r="DQ1513">
            <v>81000000</v>
          </cell>
          <cell r="DR1513">
            <v>16700000</v>
          </cell>
          <cell r="EN1513">
            <v>2</v>
          </cell>
          <cell r="EO1513">
            <v>5</v>
          </cell>
          <cell r="EP1513">
            <v>5</v>
          </cell>
          <cell r="EQ1513">
            <v>3</v>
          </cell>
          <cell r="ER1513">
            <v>3</v>
          </cell>
          <cell r="ET1513">
            <v>44</v>
          </cell>
          <cell r="EU1513">
            <v>14</v>
          </cell>
          <cell r="EV1513">
            <v>18</v>
          </cell>
          <cell r="EW1513">
            <v>19</v>
          </cell>
          <cell r="EX1513">
            <v>12</v>
          </cell>
          <cell r="EY1513">
            <v>16</v>
          </cell>
          <cell r="FA1513">
            <v>44</v>
          </cell>
          <cell r="FB1513">
            <v>14</v>
          </cell>
          <cell r="FC1513">
            <v>18</v>
          </cell>
          <cell r="FD1513">
            <v>25</v>
          </cell>
          <cell r="FE1513">
            <v>11</v>
          </cell>
          <cell r="FF1513">
            <v>33</v>
          </cell>
          <cell r="FH1513">
            <v>158.8887</v>
          </cell>
          <cell r="FI1513">
            <v>-42.72457</v>
          </cell>
          <cell r="FJ1513">
            <v>79.917540000000002</v>
          </cell>
          <cell r="FK1513">
            <v>89.425709999999995</v>
          </cell>
          <cell r="FL1513">
            <v>-91.254360000000005</v>
          </cell>
          <cell r="FM1513">
            <v>33.647120000000001</v>
          </cell>
          <cell r="FN1513">
            <v>106.1563</v>
          </cell>
          <cell r="FO1513">
            <v>-76.844409999999996</v>
          </cell>
          <cell r="FP1513">
            <v>55.214320000000001</v>
          </cell>
          <cell r="FQ1513">
            <v>125.5879</v>
          </cell>
          <cell r="FR1513">
            <v>-41.000630000000001</v>
          </cell>
          <cell r="FS1513">
            <v>67.123549999999994</v>
          </cell>
          <cell r="FT1513">
            <v>141.13929999999999</v>
          </cell>
          <cell r="FU1513">
            <v>10.66947</v>
          </cell>
          <cell r="FV1513">
            <v>95.430239999999998</v>
          </cell>
          <cell r="FW1513">
            <v>116.69750000000001</v>
          </cell>
          <cell r="FX1513">
            <v>13.0076</v>
          </cell>
          <cell r="FY1513">
            <v>60.190989999999999</v>
          </cell>
          <cell r="FZ1513">
            <v>138.3717</v>
          </cell>
          <cell r="GA1513">
            <v>38.04766</v>
          </cell>
          <cell r="GB1513">
            <v>94.239320000000006</v>
          </cell>
          <cell r="GC1513">
            <v>138.23259999999999</v>
          </cell>
          <cell r="GD1513">
            <v>1.432566</v>
          </cell>
          <cell r="GE1513">
            <v>95.84675</v>
          </cell>
          <cell r="GF1513">
            <v>132.8578</v>
          </cell>
          <cell r="GG1513">
            <v>9.8082199999999994E-2</v>
          </cell>
          <cell r="GH1513">
            <v>81.809749999999994</v>
          </cell>
          <cell r="GI1513">
            <v>116.3704</v>
          </cell>
          <cell r="GJ1513">
            <v>-4.8682740000000004</v>
          </cell>
          <cell r="GK1513">
            <v>33.647120000000001</v>
          </cell>
          <cell r="GL1513">
            <v>135.0189</v>
          </cell>
          <cell r="GM1513">
            <v>28.166650000000001</v>
          </cell>
          <cell r="GN1513">
            <v>79.237889999999993</v>
          </cell>
          <cell r="GO1513">
            <v>135.47890000000001</v>
          </cell>
          <cell r="GP1513">
            <v>-3.627208</v>
          </cell>
          <cell r="GQ1513">
            <v>77.810779999999994</v>
          </cell>
          <cell r="GR1513">
            <v>0.2204354</v>
          </cell>
          <cell r="GS1513">
            <v>0.14260800000000001</v>
          </cell>
          <cell r="GT1513">
            <v>0.65706209999999998</v>
          </cell>
          <cell r="GU1513">
            <v>1.093099</v>
          </cell>
          <cell r="GX1513">
            <v>7.2225700000000004E-2</v>
          </cell>
          <cell r="GY1513">
            <v>0.29060469999999999</v>
          </cell>
          <cell r="GZ1513">
            <v>0.37647659999999999</v>
          </cell>
          <cell r="HA1513">
            <v>0.44050440000000002</v>
          </cell>
          <cell r="HD1513">
            <v>0.25125999999999998</v>
          </cell>
          <cell r="HE1513">
            <v>0.28970279999999998</v>
          </cell>
          <cell r="HF1513">
            <v>0.51540839999999999</v>
          </cell>
          <cell r="HG1513">
            <v>0.94627260000000002</v>
          </cell>
          <cell r="IA1513">
            <v>6</v>
          </cell>
          <cell r="IB1513">
            <v>6</v>
          </cell>
          <cell r="IC1513">
            <v>1</v>
          </cell>
          <cell r="ID1513">
            <v>2</v>
          </cell>
          <cell r="IE1513">
            <v>5</v>
          </cell>
          <cell r="IF1513">
            <v>1</v>
          </cell>
          <cell r="IH1513">
            <v>80</v>
          </cell>
          <cell r="II1513">
            <v>30</v>
          </cell>
          <cell r="IJ1513">
            <v>8</v>
          </cell>
          <cell r="IK1513">
            <v>4</v>
          </cell>
          <cell r="IL1513">
            <v>8</v>
          </cell>
          <cell r="IM1513">
            <v>1</v>
          </cell>
          <cell r="IO1513">
            <v>79</v>
          </cell>
          <cell r="IP1513">
            <v>31</v>
          </cell>
          <cell r="IQ1513">
            <v>10</v>
          </cell>
          <cell r="IR1513">
            <v>5</v>
          </cell>
          <cell r="IS1513">
            <v>12</v>
          </cell>
          <cell r="IT1513">
            <v>15</v>
          </cell>
          <cell r="IV1513" t="str">
            <v>Developing Asia</v>
          </cell>
          <cell r="IW1513">
            <v>1</v>
          </cell>
          <cell r="IX1513">
            <v>0</v>
          </cell>
        </row>
        <row r="1514">
          <cell r="A1514">
            <v>5562012</v>
          </cell>
          <cell r="B1514">
            <v>556</v>
          </cell>
          <cell r="C1514">
            <v>2012</v>
          </cell>
          <cell r="D1514" t="str">
            <v>Maldives</v>
          </cell>
          <cell r="E1514" t="str">
            <v>APD </v>
          </cell>
          <cell r="F1514" t="str">
            <v>Lower middle income</v>
          </cell>
          <cell r="G1514" t="str">
            <v>Developing</v>
          </cell>
          <cell r="H1514" t="str">
            <v>APD </v>
          </cell>
          <cell r="I1514" t="str">
            <v>Importer</v>
          </cell>
          <cell r="K1514">
            <v>15.4</v>
          </cell>
          <cell r="L1514">
            <v>31.745999999999999</v>
          </cell>
          <cell r="M1514">
            <v>3.0037512</v>
          </cell>
          <cell r="N1514">
            <v>1.0175320000000001</v>
          </cell>
          <cell r="O1514">
            <v>1.0181819999999999</v>
          </cell>
          <cell r="P1514">
            <v>0.74675320000000001</v>
          </cell>
          <cell r="AD1514">
            <v>0.31991120000000001</v>
          </cell>
          <cell r="AE1514">
            <v>0.2984793</v>
          </cell>
          <cell r="AG1514">
            <v>-0.27242929999999999</v>
          </cell>
          <cell r="AH1514">
            <v>-0.48582510000000001</v>
          </cell>
          <cell r="AJ1514">
            <v>-4.9009999999999998E-2</v>
          </cell>
          <cell r="AK1514">
            <v>-0.1459867</v>
          </cell>
          <cell r="AM1514">
            <v>0.15583459999999999</v>
          </cell>
          <cell r="AN1514">
            <v>7.6140700000000006E-2</v>
          </cell>
          <cell r="AP1514">
            <v>0.58773129999999996</v>
          </cell>
          <cell r="AQ1514">
            <v>0.63685020000000003</v>
          </cell>
          <cell r="AS1514">
            <v>8.3273600000000003E-2</v>
          </cell>
          <cell r="AT1514">
            <v>2.9890900000000001E-2</v>
          </cell>
          <cell r="AV1514">
            <v>0.4186822</v>
          </cell>
          <cell r="AW1514">
            <v>0.39829439999999999</v>
          </cell>
          <cell r="AY1514">
            <v>0.46300590000000003</v>
          </cell>
          <cell r="AZ1514">
            <v>0.46812209999999999</v>
          </cell>
          <cell r="BB1514">
            <v>0.41839120000000002</v>
          </cell>
          <cell r="BC1514">
            <v>0.3840557</v>
          </cell>
          <cell r="BE1514">
            <v>-3.7226999999999998E-3</v>
          </cell>
          <cell r="BF1514">
            <v>-0.1916254</v>
          </cell>
          <cell r="BH1514">
            <v>0.25920880000000002</v>
          </cell>
          <cell r="BI1514">
            <v>0.19374269999999999</v>
          </cell>
          <cell r="BK1514">
            <v>0.30856349999999999</v>
          </cell>
          <cell r="BL1514">
            <v>0.2415252</v>
          </cell>
          <cell r="BZ1514">
            <v>0.60358319999999999</v>
          </cell>
          <cell r="CA1514">
            <v>0.53188349999999995</v>
          </cell>
          <cell r="CC1514">
            <v>-0.15591830000000001</v>
          </cell>
          <cell r="CD1514">
            <v>-0.27805010000000002</v>
          </cell>
          <cell r="CF1514">
            <v>-0.14841019999999999</v>
          </cell>
          <cell r="CG1514">
            <v>-0.85561050000000005</v>
          </cell>
          <cell r="CI1514">
            <v>0.64932889999999999</v>
          </cell>
          <cell r="CJ1514">
            <v>0.55008109999999999</v>
          </cell>
          <cell r="CL1514">
            <v>1.086206</v>
          </cell>
          <cell r="CM1514">
            <v>1.0630500000000001</v>
          </cell>
          <cell r="CO1514">
            <v>9.3476199999999995E-2</v>
          </cell>
          <cell r="CP1514">
            <v>9.7949999999999999E-3</v>
          </cell>
          <cell r="CR1514">
            <v>1.5525549999999999</v>
          </cell>
          <cell r="CS1514">
            <v>1.382957</v>
          </cell>
          <cell r="CU1514">
            <v>2.6563270000000001</v>
          </cell>
          <cell r="CV1514">
            <v>2.6754630000000001</v>
          </cell>
          <cell r="CX1514">
            <v>0.87420200000000003</v>
          </cell>
          <cell r="CY1514">
            <v>0.66926479999999999</v>
          </cell>
          <cell r="DA1514">
            <v>-2.9142999999999999E-3</v>
          </cell>
          <cell r="DB1514">
            <v>-0.2477994</v>
          </cell>
          <cell r="DD1514">
            <v>1.1135390000000001</v>
          </cell>
          <cell r="DE1514">
            <v>0.95593309999999998</v>
          </cell>
          <cell r="DG1514">
            <v>2.1803710000000001</v>
          </cell>
          <cell r="DH1514">
            <v>1.4476059999999999</v>
          </cell>
          <cell r="DO1514">
            <v>136000000</v>
          </cell>
          <cell r="DP1514">
            <v>38000000</v>
          </cell>
          <cell r="DQ1514">
            <v>84500000</v>
          </cell>
          <cell r="DR1514">
            <v>17400000</v>
          </cell>
          <cell r="GV1514">
            <v>1.1843939999999999</v>
          </cell>
          <cell r="GW1514">
            <v>2.2295259999999999</v>
          </cell>
          <cell r="HB1514">
            <v>0.22924810000000001</v>
          </cell>
          <cell r="HC1514">
            <v>0.14944250000000001</v>
          </cell>
          <cell r="HH1514">
            <v>0.79545940000000004</v>
          </cell>
          <cell r="HI1514">
            <v>1.1268549999999999</v>
          </cell>
          <cell r="IV1514" t="str">
            <v>Developing Asia</v>
          </cell>
          <cell r="IW1514">
            <v>1</v>
          </cell>
          <cell r="IX1514">
            <v>0</v>
          </cell>
        </row>
        <row r="1515">
          <cell r="A1515">
            <v>556200806</v>
          </cell>
          <cell r="B1515">
            <v>556</v>
          </cell>
          <cell r="C1515">
            <v>200000</v>
          </cell>
          <cell r="D1515" t="str">
            <v>Maldives</v>
          </cell>
          <cell r="E1515" t="str">
            <v>APD </v>
          </cell>
          <cell r="F1515" t="str">
            <v>Lower middle income</v>
          </cell>
          <cell r="G1515" t="str">
            <v>Developing</v>
          </cell>
          <cell r="H1515" t="str">
            <v>APD </v>
          </cell>
          <cell r="I1515" t="str">
            <v>Importer</v>
          </cell>
          <cell r="K1515">
            <v>12.8</v>
          </cell>
          <cell r="L1515">
            <v>24.212910000000001</v>
          </cell>
          <cell r="M1515">
            <v>2.5156827000000002</v>
          </cell>
          <cell r="AC1515">
            <v>2.2581400000000001E-2</v>
          </cell>
          <cell r="AF1515">
            <v>-0.41397699999999998</v>
          </cell>
          <cell r="AI1515">
            <v>-0.2231088</v>
          </cell>
          <cell r="AL1515">
            <v>-0.15681490000000001</v>
          </cell>
          <cell r="AO1515">
            <v>0.30794899999999997</v>
          </cell>
          <cell r="AR1515">
            <v>-0.14107349999999999</v>
          </cell>
          <cell r="AU1515">
            <v>0.25722889999999998</v>
          </cell>
          <cell r="AX1515">
            <v>0.1956311</v>
          </cell>
          <cell r="BA1515">
            <v>0.1826372</v>
          </cell>
          <cell r="BD1515">
            <v>-0.229188</v>
          </cell>
          <cell r="BG1515">
            <v>0.15282080000000001</v>
          </cell>
          <cell r="BJ1515">
            <v>8.8707599999999998E-2</v>
          </cell>
          <cell r="BY1515">
            <v>2.61435E-2</v>
          </cell>
          <cell r="CB1515">
            <v>-0.37297059999999999</v>
          </cell>
          <cell r="CE1515">
            <v>-1.2714259999999999</v>
          </cell>
          <cell r="CH1515">
            <v>-1.1099460000000001</v>
          </cell>
          <cell r="CK1515">
            <v>0.5522205</v>
          </cell>
          <cell r="CN1515">
            <v>-0.18597520000000001</v>
          </cell>
          <cell r="CQ1515">
            <v>1.004122</v>
          </cell>
          <cell r="CT1515">
            <v>1.3535060000000001</v>
          </cell>
          <cell r="CW1515">
            <v>0.34775869999999998</v>
          </cell>
          <cell r="CZ1515">
            <v>-0.20944840000000001</v>
          </cell>
          <cell r="DC1515">
            <v>0.50409300000000001</v>
          </cell>
          <cell r="DF1515">
            <v>0.53271959999999996</v>
          </cell>
          <cell r="DI1515">
            <v>0.93121980000000004</v>
          </cell>
          <cell r="DJ1515">
            <v>1.003177</v>
          </cell>
          <cell r="DK1515">
            <v>1.016545</v>
          </cell>
          <cell r="DL1515">
            <v>1.1312199999999999</v>
          </cell>
          <cell r="DM1515">
            <v>1.216545</v>
          </cell>
          <cell r="DN1515">
            <v>1.2031769999999999</v>
          </cell>
          <cell r="DO1515">
            <v>141000000</v>
          </cell>
          <cell r="DP1515">
            <v>38100000</v>
          </cell>
          <cell r="DQ1515">
            <v>84200000</v>
          </cell>
          <cell r="DR1515">
            <v>25300000</v>
          </cell>
          <cell r="FH1515">
            <v>94.50752</v>
          </cell>
          <cell r="FK1515">
            <v>68.431340000000006</v>
          </cell>
          <cell r="FN1515">
            <v>70.755290000000002</v>
          </cell>
          <cell r="FQ1515">
            <v>76.992220000000003</v>
          </cell>
          <cell r="FT1515">
            <v>102.0013</v>
          </cell>
          <cell r="FW1515">
            <v>72.102909999999994</v>
          </cell>
          <cell r="FZ1515">
            <v>114.42659999999999</v>
          </cell>
          <cell r="GC1515">
            <v>103.7071</v>
          </cell>
          <cell r="GF1515">
            <v>91.611710000000002</v>
          </cell>
          <cell r="GI1515">
            <v>58.429740000000002</v>
          </cell>
          <cell r="GL1515">
            <v>103.73099999999999</v>
          </cell>
          <cell r="GO1515">
            <v>89.673789999999997</v>
          </cell>
          <cell r="IB1515">
            <v>1</v>
          </cell>
          <cell r="IC1515">
            <v>1</v>
          </cell>
          <cell r="ID1515">
            <v>3</v>
          </cell>
          <cell r="IE1515">
            <v>4</v>
          </cell>
          <cell r="IF1515">
            <v>5</v>
          </cell>
          <cell r="IH1515">
            <v>43</v>
          </cell>
          <cell r="II1515">
            <v>18</v>
          </cell>
          <cell r="IJ1515">
            <v>13</v>
          </cell>
          <cell r="IK1515">
            <v>8</v>
          </cell>
          <cell r="IL1515">
            <v>14</v>
          </cell>
          <cell r="IM1515">
            <v>11</v>
          </cell>
          <cell r="IO1515">
            <v>45</v>
          </cell>
          <cell r="IP1515">
            <v>19</v>
          </cell>
          <cell r="IQ1515">
            <v>17</v>
          </cell>
          <cell r="IR1515">
            <v>13</v>
          </cell>
          <cell r="IS1515">
            <v>16</v>
          </cell>
          <cell r="IT1515">
            <v>26</v>
          </cell>
          <cell r="IV1515" t="str">
            <v>Developing Asia</v>
          </cell>
          <cell r="IW1515">
            <v>1</v>
          </cell>
          <cell r="IX1515">
            <v>0</v>
          </cell>
        </row>
        <row r="1516">
          <cell r="A1516">
            <v>556200812</v>
          </cell>
          <cell r="B1516">
            <v>556</v>
          </cell>
          <cell r="C1516">
            <v>200000</v>
          </cell>
          <cell r="D1516" t="str">
            <v>Maldives</v>
          </cell>
          <cell r="E1516" t="str">
            <v>APD </v>
          </cell>
          <cell r="F1516" t="str">
            <v>Lower middle income</v>
          </cell>
          <cell r="G1516" t="str">
            <v>Developing</v>
          </cell>
          <cell r="H1516" t="str">
            <v>APD </v>
          </cell>
          <cell r="I1516" t="str">
            <v>Importer</v>
          </cell>
          <cell r="IV1516" t="str">
            <v>Developing Asia</v>
          </cell>
          <cell r="IW1516">
            <v>1</v>
          </cell>
          <cell r="IX1516">
            <v>0</v>
          </cell>
        </row>
        <row r="1517">
          <cell r="A1517">
            <v>5582000</v>
          </cell>
          <cell r="B1517">
            <v>558</v>
          </cell>
          <cell r="C1517">
            <v>2000</v>
          </cell>
          <cell r="D1517" t="str">
            <v>Nepal</v>
          </cell>
          <cell r="E1517" t="str">
            <v>APD </v>
          </cell>
          <cell r="F1517" t="str">
            <v>Low income</v>
          </cell>
          <cell r="G1517" t="str">
            <v>Developing</v>
          </cell>
          <cell r="H1517" t="str">
            <v>APD </v>
          </cell>
          <cell r="I1517" t="str">
            <v>Importer</v>
          </cell>
          <cell r="K1517">
            <v>71.09</v>
          </cell>
          <cell r="L1517">
            <v>407.39355</v>
          </cell>
          <cell r="M1517">
            <v>19.329788000000001</v>
          </cell>
          <cell r="AC1517">
            <v>0.11681</v>
          </cell>
          <cell r="AL1517">
            <v>0.11681</v>
          </cell>
          <cell r="AO1517">
            <v>0.4417065</v>
          </cell>
          <cell r="AU1517">
            <v>0.35686899999999999</v>
          </cell>
          <cell r="AX1517">
            <v>0.38294610000000001</v>
          </cell>
          <cell r="BA1517">
            <v>0.4417065</v>
          </cell>
          <cell r="BG1517">
            <v>0.37565199999999999</v>
          </cell>
          <cell r="BJ1517">
            <v>0.38784800000000003</v>
          </cell>
          <cell r="BY1517">
            <v>0.64992760000000005</v>
          </cell>
          <cell r="CH1517">
            <v>0.64992760000000005</v>
          </cell>
          <cell r="CK1517">
            <v>1.108589</v>
          </cell>
          <cell r="CQ1517">
            <v>1.4667330000000001</v>
          </cell>
          <cell r="CT1517">
            <v>2.493239</v>
          </cell>
          <cell r="CW1517">
            <v>1.0651790000000001</v>
          </cell>
          <cell r="DC1517">
            <v>1.599362</v>
          </cell>
          <cell r="DF1517">
            <v>2.5516290000000001</v>
          </cell>
          <cell r="DO1517">
            <v>771000000</v>
          </cell>
          <cell r="DP1517">
            <v>60700000</v>
          </cell>
          <cell r="DQ1517">
            <v>330000000</v>
          </cell>
          <cell r="DR1517">
            <v>381000000</v>
          </cell>
          <cell r="HK1517">
            <v>10600000</v>
          </cell>
          <cell r="HL1517">
            <v>66500000</v>
          </cell>
          <cell r="HM1517">
            <v>57500000</v>
          </cell>
          <cell r="HN1517">
            <v>135000000</v>
          </cell>
          <cell r="IB1517">
            <v>1</v>
          </cell>
          <cell r="IH1517">
            <v>20</v>
          </cell>
          <cell r="II1517">
            <v>6</v>
          </cell>
          <cell r="IO1517">
            <v>17</v>
          </cell>
          <cell r="IP1517">
            <v>3</v>
          </cell>
          <cell r="IV1517" t="str">
            <v>Developing Asia</v>
          </cell>
          <cell r="IW1517">
            <v>0</v>
          </cell>
          <cell r="IX1517">
            <v>0</v>
          </cell>
        </row>
        <row r="1518">
          <cell r="A1518">
            <v>5582001</v>
          </cell>
          <cell r="B1518">
            <v>558</v>
          </cell>
          <cell r="C1518">
            <v>2001</v>
          </cell>
          <cell r="D1518" t="str">
            <v>Nepal</v>
          </cell>
          <cell r="E1518" t="str">
            <v>APD </v>
          </cell>
          <cell r="F1518" t="str">
            <v>Low income</v>
          </cell>
          <cell r="G1518" t="str">
            <v>Developing</v>
          </cell>
          <cell r="H1518" t="str">
            <v>APD </v>
          </cell>
          <cell r="I1518" t="str">
            <v>Importer</v>
          </cell>
          <cell r="K1518">
            <v>74.95</v>
          </cell>
          <cell r="L1518">
            <v>441.51855</v>
          </cell>
          <cell r="M1518">
            <v>20.879170999999999</v>
          </cell>
          <cell r="AC1518">
            <v>0.110832</v>
          </cell>
          <cell r="AL1518">
            <v>0.110832</v>
          </cell>
          <cell r="AO1518">
            <v>0.43279600000000001</v>
          </cell>
          <cell r="AU1518">
            <v>0.34692099999999998</v>
          </cell>
          <cell r="AX1518">
            <v>0.36914170000000002</v>
          </cell>
          <cell r="BA1518">
            <v>0.42965950000000003</v>
          </cell>
          <cell r="BG1518">
            <v>0.34692099999999998</v>
          </cell>
          <cell r="BJ1518">
            <v>0.36840109999999998</v>
          </cell>
          <cell r="BY1518">
            <v>0.6678906</v>
          </cell>
          <cell r="CH1518">
            <v>0.6678906</v>
          </cell>
          <cell r="CK1518">
            <v>1.0738350000000001</v>
          </cell>
          <cell r="CQ1518">
            <v>1.5610949999999999</v>
          </cell>
          <cell r="CT1518">
            <v>2.5686599999999999</v>
          </cell>
          <cell r="CW1518">
            <v>1.0537479999999999</v>
          </cell>
          <cell r="DC1518">
            <v>1.5368710000000001</v>
          </cell>
          <cell r="DF1518">
            <v>2.4571160000000001</v>
          </cell>
          <cell r="DO1518">
            <v>790000000</v>
          </cell>
          <cell r="DP1518">
            <v>63700000</v>
          </cell>
          <cell r="DQ1518">
            <v>290000000</v>
          </cell>
          <cell r="DR1518">
            <v>436000000</v>
          </cell>
          <cell r="HK1518">
            <v>10800000</v>
          </cell>
          <cell r="HL1518">
            <v>74000000</v>
          </cell>
          <cell r="HM1518">
            <v>49300000</v>
          </cell>
          <cell r="HN1518">
            <v>134000000</v>
          </cell>
          <cell r="IB1518">
            <v>1</v>
          </cell>
          <cell r="IH1518">
            <v>20</v>
          </cell>
          <cell r="II1518">
            <v>6</v>
          </cell>
          <cell r="IJ1518">
            <v>1</v>
          </cell>
          <cell r="IO1518">
            <v>17</v>
          </cell>
          <cell r="IP1518">
            <v>3</v>
          </cell>
          <cell r="IQ1518">
            <v>2</v>
          </cell>
          <cell r="IV1518" t="str">
            <v>Developing Asia</v>
          </cell>
          <cell r="IW1518">
            <v>0</v>
          </cell>
          <cell r="IX1518">
            <v>0</v>
          </cell>
        </row>
        <row r="1519">
          <cell r="A1519">
            <v>5582002</v>
          </cell>
          <cell r="B1519">
            <v>558</v>
          </cell>
          <cell r="C1519">
            <v>2002</v>
          </cell>
          <cell r="D1519" t="str">
            <v>Nepal</v>
          </cell>
          <cell r="E1519" t="str">
            <v>APD </v>
          </cell>
          <cell r="F1519" t="str">
            <v>Low income</v>
          </cell>
          <cell r="G1519" t="str">
            <v>Developing</v>
          </cell>
          <cell r="H1519" t="str">
            <v>APD </v>
          </cell>
          <cell r="I1519" t="str">
            <v>Importer</v>
          </cell>
          <cell r="K1519">
            <v>76.882589999999993</v>
          </cell>
          <cell r="L1519">
            <v>459.44254999999998</v>
          </cell>
          <cell r="M1519">
            <v>21.242725</v>
          </cell>
          <cell r="AC1519">
            <v>9.0695999999999999E-2</v>
          </cell>
          <cell r="AF1519">
            <v>-8.56016E-2</v>
          </cell>
          <cell r="AI1519">
            <v>-3.7859999999999999E-4</v>
          </cell>
          <cell r="AL1519">
            <v>5.1925300000000001E-2</v>
          </cell>
          <cell r="AO1519">
            <v>0.2376393</v>
          </cell>
          <cell r="AR1519">
            <v>-5.3232700000000001E-2</v>
          </cell>
          <cell r="AU1519">
            <v>0.15167079999999999</v>
          </cell>
          <cell r="AX1519">
            <v>0.15617200000000001</v>
          </cell>
          <cell r="BA1519">
            <v>0.23729259999999999</v>
          </cell>
          <cell r="BD1519">
            <v>-2.1605999999999999E-3</v>
          </cell>
          <cell r="BG1519">
            <v>0.13079160000000001</v>
          </cell>
          <cell r="BJ1519">
            <v>0.1550436</v>
          </cell>
          <cell r="BY1519">
            <v>0.36738759999999998</v>
          </cell>
          <cell r="CB1519">
            <v>-0.15856190000000001</v>
          </cell>
          <cell r="CE1519">
            <v>-3.8333999999999998E-3</v>
          </cell>
          <cell r="CH1519">
            <v>0.58666529999999995</v>
          </cell>
          <cell r="CK1519">
            <v>0.89021720000000004</v>
          </cell>
          <cell r="CN1519">
            <v>-8.4856299999999996E-2</v>
          </cell>
          <cell r="CQ1519">
            <v>0.92043580000000003</v>
          </cell>
          <cell r="CT1519">
            <v>1.510273</v>
          </cell>
          <cell r="CW1519">
            <v>0.9111629</v>
          </cell>
          <cell r="CZ1519">
            <v>-8.6654999999999996E-3</v>
          </cell>
          <cell r="DC1519">
            <v>1.0041469999999999</v>
          </cell>
          <cell r="DF1519">
            <v>1.6103050000000001</v>
          </cell>
          <cell r="DI1519">
            <v>0.1944941</v>
          </cell>
          <cell r="DJ1519">
            <v>0.1951155</v>
          </cell>
          <cell r="DK1519">
            <v>0.19855639999999999</v>
          </cell>
          <cell r="DL1519">
            <v>0.39449410000000001</v>
          </cell>
          <cell r="DM1519">
            <v>0.39855639999999998</v>
          </cell>
          <cell r="DN1519">
            <v>0.39511550000000001</v>
          </cell>
          <cell r="DO1519">
            <v>773000000</v>
          </cell>
          <cell r="DP1519">
            <v>67900000</v>
          </cell>
          <cell r="DQ1519">
            <v>302000000</v>
          </cell>
          <cell r="DR1519">
            <v>403000000</v>
          </cell>
          <cell r="HK1519">
            <v>11400000</v>
          </cell>
          <cell r="HL1519">
            <v>67400000</v>
          </cell>
          <cell r="HM1519">
            <v>50600000</v>
          </cell>
          <cell r="HN1519">
            <v>129000000</v>
          </cell>
          <cell r="IB1519">
            <v>3</v>
          </cell>
          <cell r="IC1519">
            <v>3</v>
          </cell>
          <cell r="ID1519">
            <v>1</v>
          </cell>
          <cell r="IE1519">
            <v>1</v>
          </cell>
          <cell r="IH1519">
            <v>31</v>
          </cell>
          <cell r="II1519">
            <v>32</v>
          </cell>
          <cell r="IJ1519">
            <v>13</v>
          </cell>
          <cell r="IK1519">
            <v>10</v>
          </cell>
          <cell r="IL1519">
            <v>3</v>
          </cell>
          <cell r="IO1519">
            <v>31</v>
          </cell>
          <cell r="IP1519">
            <v>37</v>
          </cell>
          <cell r="IQ1519">
            <v>17</v>
          </cell>
          <cell r="IR1519">
            <v>11</v>
          </cell>
          <cell r="IS1519">
            <v>4</v>
          </cell>
          <cell r="IV1519" t="str">
            <v>Developing Asia</v>
          </cell>
          <cell r="IW1519">
            <v>0</v>
          </cell>
          <cell r="IX1519">
            <v>0</v>
          </cell>
        </row>
        <row r="1520">
          <cell r="A1520">
            <v>5582003</v>
          </cell>
          <cell r="B1520">
            <v>558</v>
          </cell>
          <cell r="C1520">
            <v>2003</v>
          </cell>
          <cell r="D1520" t="str">
            <v>Nepal</v>
          </cell>
          <cell r="E1520" t="str">
            <v>APD </v>
          </cell>
          <cell r="F1520" t="str">
            <v>Low income</v>
          </cell>
          <cell r="G1520" t="str">
            <v>Developing</v>
          </cell>
          <cell r="H1520" t="str">
            <v>APD </v>
          </cell>
          <cell r="I1520" t="str">
            <v>Importer</v>
          </cell>
          <cell r="K1520">
            <v>77.787760000000006</v>
          </cell>
          <cell r="L1520">
            <v>492.23077999999998</v>
          </cell>
          <cell r="M1520">
            <v>22.545124000000001</v>
          </cell>
          <cell r="N1520">
            <v>0.66</v>
          </cell>
          <cell r="O1520">
            <v>0.34</v>
          </cell>
          <cell r="Q1520">
            <v>0.23879529999999999</v>
          </cell>
          <cell r="S1520">
            <v>-8.5287199999999994E-2</v>
          </cell>
          <cell r="T1520">
            <v>-2.11614E-2</v>
          </cell>
          <cell r="AC1520">
            <v>0.12572910000000001</v>
          </cell>
          <cell r="AF1520">
            <v>-0.15023439999999999</v>
          </cell>
          <cell r="AI1520">
            <v>-6.3318100000000002E-2</v>
          </cell>
          <cell r="AL1520">
            <v>-1.9852999999999999E-2</v>
          </cell>
          <cell r="AO1520">
            <v>0.32812059999999998</v>
          </cell>
          <cell r="AR1520">
            <v>-4.9801100000000001E-2</v>
          </cell>
          <cell r="AU1520">
            <v>0.1461228</v>
          </cell>
          <cell r="AX1520">
            <v>0.17932129999999999</v>
          </cell>
          <cell r="BA1520">
            <v>0.27879520000000002</v>
          </cell>
          <cell r="BD1520">
            <v>-2.9370899999999998E-2</v>
          </cell>
          <cell r="BG1520">
            <v>0.1147128</v>
          </cell>
          <cell r="BJ1520">
            <v>0.15807160000000001</v>
          </cell>
          <cell r="BM1520">
            <v>0.27244479999999999</v>
          </cell>
          <cell r="BO1520">
            <v>-0.39446199999999998</v>
          </cell>
          <cell r="BP1520">
            <v>-0.12201720000000001</v>
          </cell>
          <cell r="BY1520">
            <v>0.28855029999999998</v>
          </cell>
          <cell r="CB1520">
            <v>-0.3100813</v>
          </cell>
          <cell r="CE1520">
            <v>-0.30838159999999998</v>
          </cell>
          <cell r="CH1520">
            <v>-0.22498660000000001</v>
          </cell>
          <cell r="CK1520">
            <v>0.95374539999999997</v>
          </cell>
          <cell r="CN1520">
            <v>-0.11406040000000001</v>
          </cell>
          <cell r="CQ1520">
            <v>0.82691199999999998</v>
          </cell>
          <cell r="CT1520">
            <v>1.6244989999999999</v>
          </cell>
          <cell r="CW1520">
            <v>0.92332380000000003</v>
          </cell>
          <cell r="CZ1520">
            <v>-5.9225199999999999E-2</v>
          </cell>
          <cell r="DC1520">
            <v>0.75503620000000005</v>
          </cell>
          <cell r="DF1520">
            <v>1.5427010000000001</v>
          </cell>
          <cell r="DI1520">
            <v>0.22120480000000001</v>
          </cell>
          <cell r="DJ1520">
            <v>0.22528719999999999</v>
          </cell>
          <cell r="DK1520">
            <v>0.24258179999999999</v>
          </cell>
          <cell r="DL1520">
            <v>0.42120469999999999</v>
          </cell>
          <cell r="DM1520">
            <v>0.44258180000000003</v>
          </cell>
          <cell r="DN1520">
            <v>0.42528719999999998</v>
          </cell>
          <cell r="DO1520">
            <v>800000000</v>
          </cell>
          <cell r="DP1520">
            <v>72200000</v>
          </cell>
          <cell r="DQ1520">
            <v>293000000</v>
          </cell>
          <cell r="DR1520">
            <v>435000000</v>
          </cell>
          <cell r="HK1520">
            <v>11400000</v>
          </cell>
          <cell r="HL1520">
            <v>68700000</v>
          </cell>
          <cell r="HM1520">
            <v>46300000</v>
          </cell>
          <cell r="HN1520">
            <v>126000000</v>
          </cell>
          <cell r="IB1520">
            <v>2</v>
          </cell>
          <cell r="IC1520">
            <v>5</v>
          </cell>
          <cell r="ID1520">
            <v>7</v>
          </cell>
          <cell r="IE1520">
            <v>2</v>
          </cell>
          <cell r="IH1520">
            <v>35</v>
          </cell>
          <cell r="II1520">
            <v>43</v>
          </cell>
          <cell r="IJ1520">
            <v>18</v>
          </cell>
          <cell r="IK1520">
            <v>16</v>
          </cell>
          <cell r="IL1520">
            <v>5</v>
          </cell>
          <cell r="IM1520">
            <v>1</v>
          </cell>
          <cell r="IO1520">
            <v>39</v>
          </cell>
          <cell r="IP1520">
            <v>51</v>
          </cell>
          <cell r="IQ1520">
            <v>27</v>
          </cell>
          <cell r="IR1520">
            <v>23</v>
          </cell>
          <cell r="IS1520">
            <v>10</v>
          </cell>
          <cell r="IT1520">
            <v>1</v>
          </cell>
          <cell r="IV1520" t="str">
            <v>Developing Asia</v>
          </cell>
          <cell r="IW1520">
            <v>0</v>
          </cell>
          <cell r="IX1520">
            <v>0</v>
          </cell>
        </row>
        <row r="1521">
          <cell r="A1521">
            <v>5582004</v>
          </cell>
          <cell r="B1521">
            <v>558</v>
          </cell>
          <cell r="C1521">
            <v>2004</v>
          </cell>
          <cell r="D1521" t="str">
            <v>Nepal</v>
          </cell>
          <cell r="E1521" t="str">
            <v>APD </v>
          </cell>
          <cell r="F1521" t="str">
            <v>Low income</v>
          </cell>
          <cell r="G1521" t="str">
            <v>Developing</v>
          </cell>
          <cell r="H1521" t="str">
            <v>APD </v>
          </cell>
          <cell r="I1521" t="str">
            <v>Importer</v>
          </cell>
          <cell r="K1521">
            <v>73.79074</v>
          </cell>
          <cell r="L1521">
            <v>536.74905000000001</v>
          </cell>
          <cell r="M1521">
            <v>24.054708999999999</v>
          </cell>
          <cell r="AC1521">
            <v>7.8461400000000001E-2</v>
          </cell>
          <cell r="AF1521">
            <v>-0.21225169999999999</v>
          </cell>
          <cell r="AI1521">
            <v>-8.4889599999999996E-2</v>
          </cell>
          <cell r="AL1521">
            <v>-3.4994699999999997E-2</v>
          </cell>
          <cell r="AO1521">
            <v>0.33365489999999998</v>
          </cell>
          <cell r="AR1521">
            <v>-3.6570400000000003E-2</v>
          </cell>
          <cell r="AU1521">
            <v>0.23138130000000001</v>
          </cell>
          <cell r="AX1521">
            <v>0.21642649999999999</v>
          </cell>
          <cell r="BA1521">
            <v>0.29856169999999999</v>
          </cell>
          <cell r="BD1521">
            <v>-3.61632E-2</v>
          </cell>
          <cell r="BG1521">
            <v>0.1780641</v>
          </cell>
          <cell r="BJ1521">
            <v>0.1717735</v>
          </cell>
          <cell r="BY1521">
            <v>0.32677650000000003</v>
          </cell>
          <cell r="CB1521">
            <v>-0.4114816</v>
          </cell>
          <cell r="CE1521">
            <v>-0.62325719999999996</v>
          </cell>
          <cell r="CH1521">
            <v>-0.41368539999999998</v>
          </cell>
          <cell r="CK1521">
            <v>0.94015769999999999</v>
          </cell>
          <cell r="CN1521">
            <v>-8.2210500000000006E-2</v>
          </cell>
          <cell r="CQ1521">
            <v>1.110309</v>
          </cell>
          <cell r="CT1521">
            <v>1.8655170000000001</v>
          </cell>
          <cell r="CW1521">
            <v>0.92346550000000005</v>
          </cell>
          <cell r="CZ1521">
            <v>-5.7683400000000003E-2</v>
          </cell>
          <cell r="DC1521">
            <v>0.81047789999999997</v>
          </cell>
          <cell r="DF1521">
            <v>1.676512</v>
          </cell>
          <cell r="DI1521">
            <v>0.30967499999999998</v>
          </cell>
          <cell r="DJ1521">
            <v>0.3419276</v>
          </cell>
          <cell r="DK1521">
            <v>0.34832970000000002</v>
          </cell>
          <cell r="DL1521">
            <v>0.50967499999999999</v>
          </cell>
          <cell r="DM1521">
            <v>0.54832970000000003</v>
          </cell>
          <cell r="DN1521">
            <v>0.54192759999999995</v>
          </cell>
          <cell r="DO1521">
            <v>753000000</v>
          </cell>
          <cell r="DP1521">
            <v>77600000</v>
          </cell>
          <cell r="DQ1521">
            <v>314000000</v>
          </cell>
          <cell r="DR1521">
            <v>362000000</v>
          </cell>
          <cell r="FH1521">
            <v>113.03230000000001</v>
          </cell>
          <cell r="FK1521">
            <v>30.877009999999999</v>
          </cell>
          <cell r="FN1521">
            <v>62.831629999999997</v>
          </cell>
          <cell r="FQ1521">
            <v>63.873309999999996</v>
          </cell>
          <cell r="FT1521">
            <v>119.6815</v>
          </cell>
          <cell r="FW1521">
            <v>85.783349999999999</v>
          </cell>
          <cell r="FZ1521">
            <v>112.669</v>
          </cell>
          <cell r="GC1521">
            <v>110.11450000000001</v>
          </cell>
          <cell r="GF1521">
            <v>107.149</v>
          </cell>
          <cell r="GI1521">
            <v>65.102860000000007</v>
          </cell>
          <cell r="GL1521">
            <v>103.8395</v>
          </cell>
          <cell r="GO1521">
            <v>100.8335</v>
          </cell>
          <cell r="HK1521">
            <v>10700000</v>
          </cell>
          <cell r="HL1521">
            <v>49700000</v>
          </cell>
          <cell r="HM1521">
            <v>43100000</v>
          </cell>
          <cell r="HN1521">
            <v>104000000</v>
          </cell>
          <cell r="IB1521">
            <v>1</v>
          </cell>
          <cell r="IC1521">
            <v>5</v>
          </cell>
          <cell r="ID1521">
            <v>3</v>
          </cell>
          <cell r="IE1521">
            <v>3</v>
          </cell>
          <cell r="IF1521">
            <v>1</v>
          </cell>
          <cell r="IH1521">
            <v>39</v>
          </cell>
          <cell r="II1521">
            <v>40</v>
          </cell>
          <cell r="IJ1521">
            <v>16</v>
          </cell>
          <cell r="IK1521">
            <v>6</v>
          </cell>
          <cell r="IL1521">
            <v>4</v>
          </cell>
          <cell r="IM1521">
            <v>3</v>
          </cell>
          <cell r="IO1521">
            <v>43</v>
          </cell>
          <cell r="IP1521">
            <v>44</v>
          </cell>
          <cell r="IQ1521">
            <v>20</v>
          </cell>
          <cell r="IR1521">
            <v>13</v>
          </cell>
          <cell r="IS1521">
            <v>15</v>
          </cell>
          <cell r="IT1521">
            <v>3</v>
          </cell>
          <cell r="IV1521" t="str">
            <v>Developing Asia</v>
          </cell>
          <cell r="IW1521">
            <v>0</v>
          </cell>
          <cell r="IX1521">
            <v>0</v>
          </cell>
        </row>
        <row r="1522">
          <cell r="A1522">
            <v>5582005</v>
          </cell>
          <cell r="B1522">
            <v>558</v>
          </cell>
          <cell r="C1522">
            <v>2005</v>
          </cell>
          <cell r="D1522" t="str">
            <v>Nepal</v>
          </cell>
          <cell r="E1522" t="str">
            <v>APD </v>
          </cell>
          <cell r="F1522" t="str">
            <v>Low income</v>
          </cell>
          <cell r="G1522" t="str">
            <v>Developing</v>
          </cell>
          <cell r="H1522" t="str">
            <v>APD </v>
          </cell>
          <cell r="I1522" t="str">
            <v>Importer</v>
          </cell>
          <cell r="K1522">
            <v>72.055570000000003</v>
          </cell>
          <cell r="L1522">
            <v>589.41166999999996</v>
          </cell>
          <cell r="M1522">
            <v>26.021677</v>
          </cell>
          <cell r="AC1522">
            <v>0.10521270000000001</v>
          </cell>
          <cell r="AF1522">
            <v>-0.1595953</v>
          </cell>
          <cell r="AI1522">
            <v>2.2982699999999998E-2</v>
          </cell>
          <cell r="AL1522">
            <v>2.1016199999999999E-2</v>
          </cell>
          <cell r="AO1522">
            <v>0.39081480000000002</v>
          </cell>
          <cell r="AR1522">
            <v>1.55224E-2</v>
          </cell>
          <cell r="AU1522">
            <v>0.28517940000000003</v>
          </cell>
          <cell r="AX1522">
            <v>0.28848689999999999</v>
          </cell>
          <cell r="BA1522">
            <v>0.31773210000000002</v>
          </cell>
          <cell r="BD1522">
            <v>1.07341E-2</v>
          </cell>
          <cell r="BG1522">
            <v>0.19572300000000001</v>
          </cell>
          <cell r="BJ1522">
            <v>0.22435289999999999</v>
          </cell>
          <cell r="BY1522">
            <v>0.33262720000000001</v>
          </cell>
          <cell r="CB1522">
            <v>-0.31042209999999998</v>
          </cell>
          <cell r="CE1522">
            <v>0.17500589999999999</v>
          </cell>
          <cell r="CH1522">
            <v>0.19596430000000001</v>
          </cell>
          <cell r="CK1522">
            <v>0.99101689999999998</v>
          </cell>
          <cell r="CN1522">
            <v>4.9125200000000001E-2</v>
          </cell>
          <cell r="CQ1522">
            <v>1.1691720000000001</v>
          </cell>
          <cell r="CT1522">
            <v>2.1262569999999998</v>
          </cell>
          <cell r="CW1522">
            <v>0.91274759999999999</v>
          </cell>
          <cell r="CZ1522">
            <v>8.6563999999999999E-3</v>
          </cell>
          <cell r="DC1522">
            <v>0.90922639999999999</v>
          </cell>
          <cell r="DF1522">
            <v>1.811315</v>
          </cell>
          <cell r="DI1522">
            <v>0.3847873</v>
          </cell>
          <cell r="DJ1522">
            <v>0.41838730000000002</v>
          </cell>
          <cell r="DK1522">
            <v>0.4227572</v>
          </cell>
          <cell r="DL1522">
            <v>0.58478730000000001</v>
          </cell>
          <cell r="DM1522">
            <v>0.62275720000000001</v>
          </cell>
          <cell r="DN1522">
            <v>0.61838729999999997</v>
          </cell>
          <cell r="DO1522">
            <v>754000000</v>
          </cell>
          <cell r="DP1522">
            <v>79200000</v>
          </cell>
          <cell r="DQ1522">
            <v>311000000</v>
          </cell>
          <cell r="DR1522">
            <v>364000000</v>
          </cell>
          <cell r="FH1522">
            <v>140.4452</v>
          </cell>
          <cell r="FK1522">
            <v>86.936549999999997</v>
          </cell>
          <cell r="FN1522">
            <v>106.3244</v>
          </cell>
          <cell r="FQ1522">
            <v>114.9496</v>
          </cell>
          <cell r="FT1522">
            <v>128.4503</v>
          </cell>
          <cell r="FW1522">
            <v>126.7496</v>
          </cell>
          <cell r="FZ1522">
            <v>118.8129</v>
          </cell>
          <cell r="GC1522">
            <v>122.5802</v>
          </cell>
          <cell r="GF1522">
            <v>109.1786</v>
          </cell>
          <cell r="GI1522">
            <v>99.312740000000005</v>
          </cell>
          <cell r="GL1522">
            <v>107.77549999999999</v>
          </cell>
          <cell r="GO1522">
            <v>113.6442</v>
          </cell>
          <cell r="HK1522">
            <v>9684372</v>
          </cell>
          <cell r="HL1522">
            <v>44500000</v>
          </cell>
          <cell r="HM1522">
            <v>38000000</v>
          </cell>
          <cell r="HN1522">
            <v>92200000</v>
          </cell>
          <cell r="IB1522">
            <v>4</v>
          </cell>
          <cell r="IC1522">
            <v>3</v>
          </cell>
          <cell r="ID1522">
            <v>2</v>
          </cell>
          <cell r="IE1522">
            <v>4</v>
          </cell>
          <cell r="IH1522">
            <v>52</v>
          </cell>
          <cell r="II1522">
            <v>38</v>
          </cell>
          <cell r="IJ1522">
            <v>10</v>
          </cell>
          <cell r="IK1522">
            <v>3</v>
          </cell>
          <cell r="IL1522">
            <v>5</v>
          </cell>
          <cell r="IM1522">
            <v>3</v>
          </cell>
          <cell r="IO1522">
            <v>56</v>
          </cell>
          <cell r="IP1522">
            <v>42</v>
          </cell>
          <cell r="IQ1522">
            <v>13</v>
          </cell>
          <cell r="IR1522">
            <v>8</v>
          </cell>
          <cell r="IS1522">
            <v>14</v>
          </cell>
          <cell r="IT1522">
            <v>8</v>
          </cell>
          <cell r="IV1522" t="str">
            <v>Developing Asia</v>
          </cell>
          <cell r="IW1522">
            <v>0</v>
          </cell>
          <cell r="IX1522">
            <v>0</v>
          </cell>
        </row>
        <row r="1523">
          <cell r="A1523">
            <v>5582006</v>
          </cell>
          <cell r="B1523">
            <v>558</v>
          </cell>
          <cell r="C1523">
            <v>2006</v>
          </cell>
          <cell r="D1523" t="str">
            <v>Nepal</v>
          </cell>
          <cell r="E1523" t="str">
            <v>APD </v>
          </cell>
          <cell r="F1523" t="str">
            <v>Low income</v>
          </cell>
          <cell r="G1523" t="str">
            <v>Developing</v>
          </cell>
          <cell r="H1523" t="str">
            <v>APD </v>
          </cell>
          <cell r="I1523" t="str">
            <v>Importer</v>
          </cell>
          <cell r="K1523">
            <v>72.324659999999994</v>
          </cell>
          <cell r="L1523">
            <v>654.08412999999996</v>
          </cell>
          <cell r="M1523">
            <v>27.766313</v>
          </cell>
          <cell r="AC1523">
            <v>0.19940559999999999</v>
          </cell>
          <cell r="AF1523">
            <v>-0.18354010000000001</v>
          </cell>
          <cell r="AI1523">
            <v>9.5762E-3</v>
          </cell>
          <cell r="AL1523">
            <v>4.6731500000000002E-2</v>
          </cell>
          <cell r="AO1523">
            <v>0.41588259999999999</v>
          </cell>
          <cell r="AR1523">
            <v>5.36494E-2</v>
          </cell>
          <cell r="AU1523">
            <v>0.30799159999999998</v>
          </cell>
          <cell r="AX1523">
            <v>0.2991569</v>
          </cell>
          <cell r="BA1523">
            <v>0.35204750000000001</v>
          </cell>
          <cell r="BD1523">
            <v>3.3025499999999999E-2</v>
          </cell>
          <cell r="BG1523">
            <v>0.24076220000000001</v>
          </cell>
          <cell r="BJ1523">
            <v>0.2335006</v>
          </cell>
          <cell r="BY1523">
            <v>0.39743729999999999</v>
          </cell>
          <cell r="CB1523">
            <v>-0.27286149999999998</v>
          </cell>
          <cell r="CE1523">
            <v>6.1771199999999998E-2</v>
          </cell>
          <cell r="CH1523">
            <v>0.40714470000000003</v>
          </cell>
          <cell r="CK1523">
            <v>0.91617020000000005</v>
          </cell>
          <cell r="CN1523">
            <v>0.10170949999999999</v>
          </cell>
          <cell r="CQ1523">
            <v>1.336087</v>
          </cell>
          <cell r="CT1523">
            <v>1.9860869999999999</v>
          </cell>
          <cell r="CW1523">
            <v>0.8384587</v>
          </cell>
          <cell r="CZ1523">
            <v>4.5688600000000003E-2</v>
          </cell>
          <cell r="DC1523">
            <v>0.94375039999999999</v>
          </cell>
          <cell r="DF1523">
            <v>1.789299</v>
          </cell>
          <cell r="DI1523">
            <v>0.45059450000000001</v>
          </cell>
          <cell r="DJ1523">
            <v>0.48738710000000002</v>
          </cell>
          <cell r="DK1523">
            <v>0.49916509999999997</v>
          </cell>
          <cell r="DL1523">
            <v>0.65059449999999996</v>
          </cell>
          <cell r="DM1523">
            <v>0.69916509999999998</v>
          </cell>
          <cell r="DN1523">
            <v>0.68738699999999997</v>
          </cell>
          <cell r="DO1523">
            <v>673000000</v>
          </cell>
          <cell r="DP1523">
            <v>102000000</v>
          </cell>
          <cell r="DQ1523">
            <v>307000000</v>
          </cell>
          <cell r="DR1523">
            <v>264000000</v>
          </cell>
          <cell r="FH1523">
            <v>141.76660000000001</v>
          </cell>
          <cell r="FK1523">
            <v>91.087879999999998</v>
          </cell>
          <cell r="FN1523">
            <v>102.6233</v>
          </cell>
          <cell r="FQ1523">
            <v>109.5431</v>
          </cell>
          <cell r="FT1523">
            <v>130.83840000000001</v>
          </cell>
          <cell r="FW1523">
            <v>129.25360000000001</v>
          </cell>
          <cell r="FZ1523">
            <v>128.3544</v>
          </cell>
          <cell r="GC1523">
            <v>124.4233</v>
          </cell>
          <cell r="GF1523">
            <v>119.3068</v>
          </cell>
          <cell r="GI1523">
            <v>121.6917</v>
          </cell>
          <cell r="GL1523">
            <v>116.52500000000001</v>
          </cell>
          <cell r="GO1523">
            <v>114.2085</v>
          </cell>
          <cell r="HK1523">
            <v>11300000</v>
          </cell>
          <cell r="HL1523">
            <v>29100000</v>
          </cell>
          <cell r="HM1523">
            <v>34000000</v>
          </cell>
          <cell r="HN1523">
            <v>74400000</v>
          </cell>
          <cell r="IB1523">
            <v>6</v>
          </cell>
          <cell r="IC1523">
            <v>3</v>
          </cell>
          <cell r="ID1523">
            <v>1</v>
          </cell>
          <cell r="IE1523">
            <v>3</v>
          </cell>
          <cell r="IH1523">
            <v>55</v>
          </cell>
          <cell r="II1523">
            <v>37</v>
          </cell>
          <cell r="IJ1523">
            <v>9</v>
          </cell>
          <cell r="IK1523">
            <v>2</v>
          </cell>
          <cell r="IL1523">
            <v>5</v>
          </cell>
          <cell r="IM1523">
            <v>3</v>
          </cell>
          <cell r="IO1523">
            <v>56</v>
          </cell>
          <cell r="IP1523">
            <v>46</v>
          </cell>
          <cell r="IQ1523">
            <v>13</v>
          </cell>
          <cell r="IR1523">
            <v>6</v>
          </cell>
          <cell r="IS1523">
            <v>13</v>
          </cell>
          <cell r="IT1523">
            <v>7</v>
          </cell>
          <cell r="IV1523" t="str">
            <v>Developing Asia</v>
          </cell>
          <cell r="IW1523">
            <v>0</v>
          </cell>
          <cell r="IX1523">
            <v>0</v>
          </cell>
        </row>
        <row r="1524">
          <cell r="A1524">
            <v>5582007</v>
          </cell>
          <cell r="B1524">
            <v>558</v>
          </cell>
          <cell r="C1524">
            <v>2007</v>
          </cell>
          <cell r="D1524" t="str">
            <v>Nepal</v>
          </cell>
          <cell r="E1524" t="str">
            <v>APD </v>
          </cell>
          <cell r="F1524" t="str">
            <v>Low income</v>
          </cell>
          <cell r="G1524" t="str">
            <v>Developing</v>
          </cell>
          <cell r="H1524" t="str">
            <v>APD </v>
          </cell>
          <cell r="I1524" t="str">
            <v>Importer</v>
          </cell>
          <cell r="K1524">
            <v>70.493949999999998</v>
          </cell>
          <cell r="L1524">
            <v>727.82696999999996</v>
          </cell>
          <cell r="M1524">
            <v>29.546731999999999</v>
          </cell>
          <cell r="N1524">
            <v>1.0866480000000001</v>
          </cell>
          <cell r="O1524">
            <v>0.75994320000000004</v>
          </cell>
          <cell r="P1524">
            <v>0.68892039999999999</v>
          </cell>
          <cell r="Q1524">
            <v>0.26505200000000001</v>
          </cell>
          <cell r="R1524">
            <v>-0.2293673</v>
          </cell>
          <cell r="S1524">
            <v>-0.1378394</v>
          </cell>
          <cell r="T1524">
            <v>-0.106491</v>
          </cell>
          <cell r="AC1524">
            <v>0.1810022</v>
          </cell>
          <cell r="AF1524">
            <v>-0.2293673</v>
          </cell>
          <cell r="AI1524">
            <v>-9.7476199999999999E-2</v>
          </cell>
          <cell r="AL1524">
            <v>-5.9007499999999997E-2</v>
          </cell>
          <cell r="AO1524">
            <v>0.39108589999999999</v>
          </cell>
          <cell r="AR1524">
            <v>-5.7517600000000002E-2</v>
          </cell>
          <cell r="AU1524">
            <v>0.18870819999999999</v>
          </cell>
          <cell r="AX1524">
            <v>0.21018770000000001</v>
          </cell>
          <cell r="BA1524">
            <v>0.2581928</v>
          </cell>
          <cell r="BD1524">
            <v>-0.14370230000000001</v>
          </cell>
          <cell r="BG1524">
            <v>0.13961229999999999</v>
          </cell>
          <cell r="BJ1524">
            <v>0.12703020000000001</v>
          </cell>
          <cell r="BM1524">
            <v>0.25789430000000002</v>
          </cell>
          <cell r="BN1524">
            <v>-0.50268789999999997</v>
          </cell>
          <cell r="BO1524">
            <v>-0.40545039999999999</v>
          </cell>
          <cell r="BP1524">
            <v>-0.65024400000000004</v>
          </cell>
          <cell r="BY1524">
            <v>0.25789430000000002</v>
          </cell>
          <cell r="CB1524">
            <v>-0.39365899999999998</v>
          </cell>
          <cell r="CE1524">
            <v>-0.58937430000000002</v>
          </cell>
          <cell r="CH1524">
            <v>-0.50214340000000002</v>
          </cell>
          <cell r="CK1524">
            <v>0.76264750000000003</v>
          </cell>
          <cell r="CN1524">
            <v>-9.1213699999999995E-2</v>
          </cell>
          <cell r="CQ1524">
            <v>0.84091850000000001</v>
          </cell>
          <cell r="CT1524">
            <v>1.5520350000000001</v>
          </cell>
          <cell r="CW1524">
            <v>0.65587569999999995</v>
          </cell>
          <cell r="CZ1524">
            <v>-0.1752792</v>
          </cell>
          <cell r="DC1524">
            <v>0.56627830000000001</v>
          </cell>
          <cell r="DF1524">
            <v>0.96607069999999995</v>
          </cell>
          <cell r="DI1524">
            <v>0.62159580000000003</v>
          </cell>
          <cell r="DJ1524">
            <v>0.69778260000000003</v>
          </cell>
          <cell r="DK1524">
            <v>0.71828780000000003</v>
          </cell>
          <cell r="DL1524">
            <v>0.82159579999999999</v>
          </cell>
          <cell r="DM1524">
            <v>0.91828779999999999</v>
          </cell>
          <cell r="DN1524">
            <v>0.89778259999999999</v>
          </cell>
          <cell r="DO1524">
            <v>630000000</v>
          </cell>
          <cell r="DP1524">
            <v>100000000</v>
          </cell>
          <cell r="DQ1524">
            <v>304000000</v>
          </cell>
          <cell r="DR1524">
            <v>226000000</v>
          </cell>
          <cell r="DS1524">
            <v>94.928730000000002</v>
          </cell>
          <cell r="DU1524">
            <v>85.65822</v>
          </cell>
          <cell r="EH1524">
            <v>87.962530000000001</v>
          </cell>
          <cell r="FH1524">
            <v>110.38209999999999</v>
          </cell>
          <cell r="FK1524">
            <v>64.815939999999998</v>
          </cell>
          <cell r="FN1524">
            <v>74.895899999999997</v>
          </cell>
          <cell r="FQ1524">
            <v>83.15437</v>
          </cell>
          <cell r="FT1524">
            <v>112.8355</v>
          </cell>
          <cell r="FW1524">
            <v>79.063019999999995</v>
          </cell>
          <cell r="FZ1524">
            <v>112.31959999999999</v>
          </cell>
          <cell r="GC1524">
            <v>107.69289999999999</v>
          </cell>
          <cell r="GF1524">
            <v>101.6268</v>
          </cell>
          <cell r="GI1524">
            <v>72.709050000000005</v>
          </cell>
          <cell r="GL1524">
            <v>94.270610000000005</v>
          </cell>
          <cell r="GO1524">
            <v>92.544089999999997</v>
          </cell>
          <cell r="HK1524">
            <v>9729066</v>
          </cell>
          <cell r="HL1524">
            <v>21900000</v>
          </cell>
          <cell r="HM1524">
            <v>29400000</v>
          </cell>
          <cell r="HN1524">
            <v>61100000</v>
          </cell>
          <cell r="IB1524">
            <v>4</v>
          </cell>
          <cell r="IC1524">
            <v>4</v>
          </cell>
          <cell r="ID1524">
            <v>3</v>
          </cell>
          <cell r="IE1524">
            <v>7</v>
          </cell>
          <cell r="IF1524">
            <v>1</v>
          </cell>
          <cell r="IH1524">
            <v>48</v>
          </cell>
          <cell r="II1524">
            <v>35</v>
          </cell>
          <cell r="IJ1524">
            <v>15</v>
          </cell>
          <cell r="IK1524">
            <v>9</v>
          </cell>
          <cell r="IL1524">
            <v>12</v>
          </cell>
          <cell r="IM1524">
            <v>3</v>
          </cell>
          <cell r="IO1524">
            <v>50</v>
          </cell>
          <cell r="IP1524">
            <v>35</v>
          </cell>
          <cell r="IQ1524">
            <v>20</v>
          </cell>
          <cell r="IR1524">
            <v>14</v>
          </cell>
          <cell r="IS1524">
            <v>17</v>
          </cell>
          <cell r="IT1524">
            <v>18</v>
          </cell>
          <cell r="IV1524" t="str">
            <v>Developing Asia</v>
          </cell>
          <cell r="IW1524">
            <v>0</v>
          </cell>
          <cell r="IX1524">
            <v>0</v>
          </cell>
        </row>
        <row r="1525">
          <cell r="A1525">
            <v>5582008</v>
          </cell>
          <cell r="B1525">
            <v>558</v>
          </cell>
          <cell r="C1525">
            <v>2008</v>
          </cell>
          <cell r="D1525" t="str">
            <v>Nepal</v>
          </cell>
          <cell r="E1525" t="str">
            <v>APD </v>
          </cell>
          <cell r="F1525" t="str">
            <v>Low income</v>
          </cell>
          <cell r="G1525" t="str">
            <v>Developing</v>
          </cell>
          <cell r="H1525" t="str">
            <v>APD </v>
          </cell>
          <cell r="I1525" t="str">
            <v>Importer</v>
          </cell>
          <cell r="K1525">
            <v>65.016859999999994</v>
          </cell>
          <cell r="L1525">
            <v>815.65819999999997</v>
          </cell>
          <cell r="M1525">
            <v>32.045755</v>
          </cell>
          <cell r="N1525">
            <v>1.1299999999999999</v>
          </cell>
          <cell r="O1525">
            <v>0.82</v>
          </cell>
          <cell r="Q1525">
            <v>0.67730780000000002</v>
          </cell>
          <cell r="S1525">
            <v>0.23526230000000001</v>
          </cell>
          <cell r="T1525">
            <v>0.32831539999999998</v>
          </cell>
          <cell r="AC1525">
            <v>0.4673078</v>
          </cell>
          <cell r="AF1525">
            <v>6.5534099999999998E-2</v>
          </cell>
          <cell r="AI1525">
            <v>0.17271520000000001</v>
          </cell>
          <cell r="AL1525">
            <v>0.25063400000000002</v>
          </cell>
          <cell r="AO1525">
            <v>0.68492160000000002</v>
          </cell>
          <cell r="AR1525">
            <v>0.34208870000000002</v>
          </cell>
          <cell r="AU1525">
            <v>0.52508699999999997</v>
          </cell>
          <cell r="AX1525">
            <v>0.5705308</v>
          </cell>
          <cell r="BA1525">
            <v>0.655528</v>
          </cell>
          <cell r="BD1525">
            <v>0.2277102</v>
          </cell>
          <cell r="BG1525">
            <v>0.5032181</v>
          </cell>
          <cell r="BJ1525">
            <v>0.52925789999999995</v>
          </cell>
          <cell r="BM1525">
            <v>0.67051360000000004</v>
          </cell>
          <cell r="BO1525">
            <v>0.87349270000000001</v>
          </cell>
          <cell r="BP1525">
            <v>1.544006</v>
          </cell>
          <cell r="BY1525">
            <v>0.73818859999999997</v>
          </cell>
          <cell r="CB1525">
            <v>5.9042600000000001E-2</v>
          </cell>
          <cell r="CE1525">
            <v>0.81497649999999999</v>
          </cell>
          <cell r="CH1525">
            <v>1.544006</v>
          </cell>
          <cell r="CK1525">
            <v>1.0235669999999999</v>
          </cell>
          <cell r="CN1525">
            <v>0.41387030000000002</v>
          </cell>
          <cell r="CQ1525">
            <v>1.613413</v>
          </cell>
          <cell r="CT1525">
            <v>2.5874190000000001</v>
          </cell>
          <cell r="CW1525">
            <v>1.0195860000000001</v>
          </cell>
          <cell r="CZ1525">
            <v>0.1679668</v>
          </cell>
          <cell r="DC1525">
            <v>1.5694030000000001</v>
          </cell>
          <cell r="DF1525">
            <v>2.5727869999999999</v>
          </cell>
          <cell r="DI1525">
            <v>0.25269219999999998</v>
          </cell>
          <cell r="DJ1525">
            <v>0.38473760000000001</v>
          </cell>
          <cell r="DK1525">
            <v>0.40219709999999997</v>
          </cell>
          <cell r="DL1525">
            <v>0.45269219999999999</v>
          </cell>
          <cell r="DM1525">
            <v>0.60219710000000004</v>
          </cell>
          <cell r="DN1525">
            <v>0.58473770000000003</v>
          </cell>
          <cell r="DO1525">
            <v>730000000</v>
          </cell>
          <cell r="DP1525">
            <v>124000000</v>
          </cell>
          <cell r="DQ1525">
            <v>466000000</v>
          </cell>
          <cell r="DR1525">
            <v>140000000</v>
          </cell>
          <cell r="DS1525">
            <v>-2845.1950000000002</v>
          </cell>
          <cell r="DU1525">
            <v>358.69880000000001</v>
          </cell>
          <cell r="DV1525">
            <v>2.367972</v>
          </cell>
          <cell r="DX1525">
            <v>-2.9917069999999999</v>
          </cell>
          <cell r="EE1525">
            <v>11.438879999999999</v>
          </cell>
          <cell r="EG1525">
            <v>1.0654760000000001</v>
          </cell>
          <cell r="EH1525">
            <v>-315.73869999999999</v>
          </cell>
          <cell r="EI1525">
            <v>-1.8634649999999999</v>
          </cell>
          <cell r="EL1525">
            <v>3.2491340000000002</v>
          </cell>
          <cell r="FH1525">
            <v>372.70069999999998</v>
          </cell>
          <cell r="FI1525">
            <v>31.350850000000001</v>
          </cell>
          <cell r="FK1525">
            <v>213.4734</v>
          </cell>
          <cell r="FL1525">
            <v>21.947990000000001</v>
          </cell>
          <cell r="FN1525">
            <v>226.9777</v>
          </cell>
          <cell r="FO1525">
            <v>13.293990000000001</v>
          </cell>
          <cell r="FQ1525">
            <v>219.75319999999999</v>
          </cell>
          <cell r="FR1525">
            <v>26.49361</v>
          </cell>
          <cell r="FT1525">
            <v>140.334</v>
          </cell>
          <cell r="FU1525">
            <v>58.68074</v>
          </cell>
          <cell r="FW1525">
            <v>321.57940000000002</v>
          </cell>
          <cell r="FX1525">
            <v>11.17756</v>
          </cell>
          <cell r="FZ1525">
            <v>238.4101</v>
          </cell>
          <cell r="GA1525">
            <v>70.873350000000002</v>
          </cell>
          <cell r="GC1525">
            <v>201.42850000000001</v>
          </cell>
          <cell r="GD1525">
            <v>56.227200000000003</v>
          </cell>
          <cell r="GF1525">
            <v>136.47630000000001</v>
          </cell>
          <cell r="GG1525">
            <v>29.716629999999999</v>
          </cell>
          <cell r="GI1525">
            <v>259.73140000000001</v>
          </cell>
          <cell r="GJ1525">
            <v>9.7242110000000004</v>
          </cell>
          <cell r="GL1525">
            <v>238.4101</v>
          </cell>
          <cell r="GM1525">
            <v>41.224820000000001</v>
          </cell>
          <cell r="GO1525">
            <v>163.69829999999999</v>
          </cell>
          <cell r="GP1525">
            <v>32.639919999999996</v>
          </cell>
          <cell r="GR1525">
            <v>0</v>
          </cell>
          <cell r="GS1525">
            <v>0</v>
          </cell>
          <cell r="GT1525">
            <v>0</v>
          </cell>
          <cell r="GU1525">
            <v>0</v>
          </cell>
          <cell r="GX1525">
            <v>0</v>
          </cell>
          <cell r="GY1525">
            <v>0</v>
          </cell>
          <cell r="GZ1525">
            <v>0</v>
          </cell>
          <cell r="HA1525">
            <v>0</v>
          </cell>
          <cell r="HD1525">
            <v>0</v>
          </cell>
          <cell r="HE1525">
            <v>0</v>
          </cell>
          <cell r="HF1525">
            <v>0</v>
          </cell>
          <cell r="HG1525">
            <v>0</v>
          </cell>
          <cell r="HK1525">
            <v>9899609</v>
          </cell>
          <cell r="HL1525">
            <v>11100000</v>
          </cell>
          <cell r="HM1525">
            <v>37100000</v>
          </cell>
          <cell r="HN1525">
            <v>58200000</v>
          </cell>
          <cell r="HO1525">
            <v>0</v>
          </cell>
          <cell r="HP1525">
            <v>0</v>
          </cell>
          <cell r="HR1525">
            <v>0</v>
          </cell>
          <cell r="IA1525">
            <v>8</v>
          </cell>
          <cell r="IB1525">
            <v>8</v>
          </cell>
          <cell r="ID1525">
            <v>3</v>
          </cell>
          <cell r="IH1525">
            <v>88</v>
          </cell>
          <cell r="II1525">
            <v>23</v>
          </cell>
          <cell r="IJ1525">
            <v>2</v>
          </cell>
          <cell r="IK1525">
            <v>2</v>
          </cell>
          <cell r="IM1525">
            <v>1</v>
          </cell>
          <cell r="IO1525">
            <v>105</v>
          </cell>
          <cell r="IP1525">
            <v>24</v>
          </cell>
          <cell r="IQ1525">
            <v>3</v>
          </cell>
          <cell r="IR1525">
            <v>8</v>
          </cell>
          <cell r="IS1525">
            <v>9</v>
          </cell>
          <cell r="IT1525">
            <v>1</v>
          </cell>
          <cell r="IV1525" t="str">
            <v>Developing Asia</v>
          </cell>
          <cell r="IW1525">
            <v>0</v>
          </cell>
          <cell r="IX1525">
            <v>0</v>
          </cell>
        </row>
        <row r="1526">
          <cell r="A1526">
            <v>5582009</v>
          </cell>
          <cell r="B1526">
            <v>558</v>
          </cell>
          <cell r="C1526">
            <v>2009</v>
          </cell>
          <cell r="D1526" t="str">
            <v>Nepal</v>
          </cell>
          <cell r="E1526" t="str">
            <v>APD </v>
          </cell>
          <cell r="F1526" t="str">
            <v>Low income</v>
          </cell>
          <cell r="G1526" t="str">
            <v>Developing</v>
          </cell>
          <cell r="H1526" t="str">
            <v>APD </v>
          </cell>
          <cell r="I1526" t="str">
            <v>Importer</v>
          </cell>
          <cell r="K1526">
            <v>76.878510000000006</v>
          </cell>
          <cell r="L1526">
            <v>988.05278999999996</v>
          </cell>
          <cell r="M1526">
            <v>33.812438</v>
          </cell>
          <cell r="N1526">
            <v>1.0961879999999999</v>
          </cell>
          <cell r="O1526">
            <v>0.81407580000000002</v>
          </cell>
          <cell r="Q1526">
            <v>0.38980140000000002</v>
          </cell>
          <cell r="S1526">
            <v>8.7377300000000005E-2</v>
          </cell>
          <cell r="T1526">
            <v>0.1511796</v>
          </cell>
          <cell r="AC1526">
            <v>0.31863760000000002</v>
          </cell>
          <cell r="AF1526">
            <v>-0.48702000000000001</v>
          </cell>
          <cell r="AI1526">
            <v>1.08158E-2</v>
          </cell>
          <cell r="AL1526">
            <v>0.1128097</v>
          </cell>
          <cell r="AO1526">
            <v>0.5323563</v>
          </cell>
          <cell r="AR1526">
            <v>0.1256427</v>
          </cell>
          <cell r="AU1526">
            <v>0.37582359999999998</v>
          </cell>
          <cell r="AX1526">
            <v>0.41481829999999997</v>
          </cell>
          <cell r="BA1526">
            <v>0.45337050000000001</v>
          </cell>
          <cell r="BD1526">
            <v>8.3641400000000005E-2</v>
          </cell>
          <cell r="BG1526">
            <v>0.29344540000000002</v>
          </cell>
          <cell r="BJ1526">
            <v>0.32409840000000001</v>
          </cell>
          <cell r="BM1526">
            <v>0.49355579999999999</v>
          </cell>
          <cell r="BO1526">
            <v>0.41377520000000001</v>
          </cell>
          <cell r="BP1526">
            <v>0.907331</v>
          </cell>
          <cell r="BY1526">
            <v>0.50764509999999996</v>
          </cell>
          <cell r="CB1526">
            <v>-0.67127910000000002</v>
          </cell>
          <cell r="CE1526">
            <v>4.4094599999999998E-2</v>
          </cell>
          <cell r="CH1526">
            <v>0.67357929999999999</v>
          </cell>
          <cell r="CK1526">
            <v>0.92466409999999999</v>
          </cell>
          <cell r="CN1526">
            <v>0.1618136</v>
          </cell>
          <cell r="CQ1526">
            <v>1.405079</v>
          </cell>
          <cell r="CT1526">
            <v>2.3411309999999999</v>
          </cell>
          <cell r="CW1526">
            <v>0.87180250000000004</v>
          </cell>
          <cell r="CZ1526">
            <v>8.6539599999999994E-2</v>
          </cell>
          <cell r="DC1526">
            <v>1.206882</v>
          </cell>
          <cell r="DF1526">
            <v>2.196291</v>
          </cell>
          <cell r="DI1526">
            <v>0.50638640000000001</v>
          </cell>
          <cell r="DJ1526">
            <v>0.52669860000000002</v>
          </cell>
          <cell r="DK1526">
            <v>0.52660989999999996</v>
          </cell>
          <cell r="DL1526">
            <v>0.70638639999999997</v>
          </cell>
          <cell r="DM1526">
            <v>0.72660990000000003</v>
          </cell>
          <cell r="DN1526">
            <v>0.72669859999999997</v>
          </cell>
          <cell r="DO1526">
            <v>909000000</v>
          </cell>
          <cell r="DP1526">
            <v>163000000</v>
          </cell>
          <cell r="DQ1526">
            <v>609000000</v>
          </cell>
          <cell r="DR1526">
            <v>138000000</v>
          </cell>
          <cell r="DS1526">
            <v>151.6045</v>
          </cell>
          <cell r="DU1526">
            <v>157.34209999999999</v>
          </cell>
          <cell r="DV1526">
            <v>-45.152459999999998</v>
          </cell>
          <cell r="DX1526">
            <v>-42.350810000000003</v>
          </cell>
          <cell r="DY1526">
            <v>48.016750000000002</v>
          </cell>
          <cell r="EA1526">
            <v>59.901090000000003</v>
          </cell>
          <cell r="EE1526">
            <v>48.016750000000002</v>
          </cell>
          <cell r="EG1526">
            <v>59.901090000000003</v>
          </cell>
          <cell r="EH1526">
            <v>156.13159999999999</v>
          </cell>
          <cell r="EI1526">
            <v>-42.941879999999998</v>
          </cell>
          <cell r="EJ1526">
            <v>57.39385</v>
          </cell>
          <cell r="EL1526">
            <v>57.39385</v>
          </cell>
          <cell r="EN1526">
            <v>1</v>
          </cell>
          <cell r="EO1526">
            <v>3</v>
          </cell>
          <cell r="EP1526">
            <v>5</v>
          </cell>
          <cell r="ER1526">
            <v>7</v>
          </cell>
          <cell r="ET1526">
            <v>23</v>
          </cell>
          <cell r="EU1526">
            <v>6</v>
          </cell>
          <cell r="EV1526">
            <v>13</v>
          </cell>
          <cell r="EW1526">
            <v>15</v>
          </cell>
          <cell r="EX1526">
            <v>10</v>
          </cell>
          <cell r="EY1526">
            <v>46</v>
          </cell>
          <cell r="FA1526">
            <v>21</v>
          </cell>
          <cell r="FB1526">
            <v>6</v>
          </cell>
          <cell r="FC1526">
            <v>14</v>
          </cell>
          <cell r="FD1526">
            <v>19</v>
          </cell>
          <cell r="FE1526">
            <v>15</v>
          </cell>
          <cell r="FF1526">
            <v>71</v>
          </cell>
          <cell r="FH1526">
            <v>160.32149999999999</v>
          </cell>
          <cell r="FI1526">
            <v>36.460169999999998</v>
          </cell>
          <cell r="FJ1526">
            <v>52.024410000000003</v>
          </cell>
          <cell r="FK1526">
            <v>16.991540000000001</v>
          </cell>
          <cell r="FL1526">
            <v>-13.38495</v>
          </cell>
          <cell r="FM1526">
            <v>31.417020000000001</v>
          </cell>
          <cell r="FN1526">
            <v>140.47219999999999</v>
          </cell>
          <cell r="FO1526">
            <v>7.4475480000000003</v>
          </cell>
          <cell r="FP1526">
            <v>40.904060000000001</v>
          </cell>
          <cell r="FQ1526">
            <v>148.40629999999999</v>
          </cell>
          <cell r="FR1526">
            <v>17.889130000000002</v>
          </cell>
          <cell r="FS1526">
            <v>56.150109999999998</v>
          </cell>
          <cell r="FT1526">
            <v>151.6045</v>
          </cell>
          <cell r="FU1526">
            <v>64.635840000000002</v>
          </cell>
          <cell r="FV1526">
            <v>64.404790000000006</v>
          </cell>
          <cell r="FW1526">
            <v>137.31960000000001</v>
          </cell>
          <cell r="FX1526">
            <v>8.8829879999999992</v>
          </cell>
          <cell r="FY1526">
            <v>5.2247070000000004</v>
          </cell>
          <cell r="FZ1526">
            <v>156.9213</v>
          </cell>
          <cell r="GA1526">
            <v>79.939589999999995</v>
          </cell>
          <cell r="GB1526">
            <v>38.202959999999997</v>
          </cell>
          <cell r="GC1526">
            <v>156.9332</v>
          </cell>
          <cell r="GD1526">
            <v>69.177340000000001</v>
          </cell>
          <cell r="GE1526">
            <v>52.64893</v>
          </cell>
          <cell r="GF1526">
            <v>141.5506</v>
          </cell>
          <cell r="GG1526">
            <v>30.56334</v>
          </cell>
          <cell r="GH1526">
            <v>44.023890000000002</v>
          </cell>
          <cell r="GI1526">
            <v>117.7024</v>
          </cell>
          <cell r="GJ1526">
            <v>1.4550350000000001</v>
          </cell>
          <cell r="GK1526">
            <v>1.3221210000000001</v>
          </cell>
          <cell r="GL1526">
            <v>145.63380000000001</v>
          </cell>
          <cell r="GM1526">
            <v>66.051640000000006</v>
          </cell>
          <cell r="GN1526">
            <v>22.74212</v>
          </cell>
          <cell r="GO1526">
            <v>144.0453</v>
          </cell>
          <cell r="GP1526">
            <v>45.487659999999998</v>
          </cell>
          <cell r="GQ1526">
            <v>27.726369999999999</v>
          </cell>
          <cell r="GR1526">
            <v>0.15924189999999999</v>
          </cell>
          <cell r="GS1526">
            <v>0.13623179999999999</v>
          </cell>
          <cell r="GT1526">
            <v>0.4597175</v>
          </cell>
          <cell r="GU1526">
            <v>0.57999480000000003</v>
          </cell>
          <cell r="GX1526">
            <v>0.14152600000000001</v>
          </cell>
          <cell r="GY1526">
            <v>0.26510119999999998</v>
          </cell>
          <cell r="GZ1526">
            <v>0.2975447</v>
          </cell>
          <cell r="HA1526">
            <v>0.50334480000000004</v>
          </cell>
          <cell r="HD1526">
            <v>0.26965060000000002</v>
          </cell>
          <cell r="HE1526">
            <v>0.21817239999999999</v>
          </cell>
          <cell r="HF1526">
            <v>0.49092940000000002</v>
          </cell>
          <cell r="HG1526">
            <v>0.77554420000000002</v>
          </cell>
          <cell r="HK1526">
            <v>12700000</v>
          </cell>
          <cell r="HL1526">
            <v>10700000</v>
          </cell>
          <cell r="HM1526">
            <v>47300000</v>
          </cell>
          <cell r="HN1526">
            <v>70700000</v>
          </cell>
          <cell r="HO1526">
            <v>0.6366754</v>
          </cell>
          <cell r="HP1526">
            <v>0.1769578</v>
          </cell>
          <cell r="HR1526">
            <v>0.4597175</v>
          </cell>
          <cell r="IA1526">
            <v>3</v>
          </cell>
          <cell r="IB1526">
            <v>5</v>
          </cell>
          <cell r="IC1526">
            <v>2</v>
          </cell>
          <cell r="ID1526">
            <v>5</v>
          </cell>
          <cell r="IE1526">
            <v>1</v>
          </cell>
          <cell r="IH1526">
            <v>72</v>
          </cell>
          <cell r="II1526">
            <v>27</v>
          </cell>
          <cell r="IJ1526">
            <v>7</v>
          </cell>
          <cell r="IK1526">
            <v>4</v>
          </cell>
          <cell r="IL1526">
            <v>2</v>
          </cell>
          <cell r="IM1526">
            <v>1</v>
          </cell>
          <cell r="IO1526">
            <v>78</v>
          </cell>
          <cell r="IP1526">
            <v>34</v>
          </cell>
          <cell r="IQ1526">
            <v>10</v>
          </cell>
          <cell r="IR1526">
            <v>5</v>
          </cell>
          <cell r="IS1526">
            <v>9</v>
          </cell>
          <cell r="IT1526">
            <v>9</v>
          </cell>
          <cell r="IV1526" t="str">
            <v>Developing Asia</v>
          </cell>
          <cell r="IW1526">
            <v>0</v>
          </cell>
          <cell r="IX1526">
            <v>0</v>
          </cell>
        </row>
        <row r="1527">
          <cell r="A1527">
            <v>5582010</v>
          </cell>
          <cell r="B1527">
            <v>558</v>
          </cell>
          <cell r="C1527">
            <v>2010</v>
          </cell>
          <cell r="D1527" t="str">
            <v>Nepal</v>
          </cell>
          <cell r="E1527" t="str">
            <v>APD </v>
          </cell>
          <cell r="F1527" t="str">
            <v>Low income</v>
          </cell>
          <cell r="G1527" t="str">
            <v>Developing</v>
          </cell>
          <cell r="H1527" t="str">
            <v>APD </v>
          </cell>
          <cell r="I1527" t="str">
            <v>Importer</v>
          </cell>
          <cell r="K1527">
            <v>74.540000000000006</v>
          </cell>
          <cell r="L1527">
            <v>1170.9926</v>
          </cell>
          <cell r="M1527">
            <v>35.759020999999997</v>
          </cell>
          <cell r="N1527">
            <v>1.18</v>
          </cell>
          <cell r="O1527">
            <v>0.91</v>
          </cell>
          <cell r="Q1527">
            <v>0.35480040000000002</v>
          </cell>
          <cell r="S1527">
            <v>4.9276199999999999E-2</v>
          </cell>
          <cell r="T1527">
            <v>0.11759890000000001</v>
          </cell>
          <cell r="AC1527">
            <v>0.25480049999999999</v>
          </cell>
          <cell r="AF1527">
            <v>-0.60073790000000005</v>
          </cell>
          <cell r="AI1527">
            <v>-2.0723800000000001E-2</v>
          </cell>
          <cell r="AL1527">
            <v>6.6441500000000001E-2</v>
          </cell>
          <cell r="AO1527">
            <v>0.4598004</v>
          </cell>
          <cell r="AR1527">
            <v>9.0831599999999998E-2</v>
          </cell>
          <cell r="AU1527">
            <v>0.26074960000000003</v>
          </cell>
          <cell r="AX1527">
            <v>0.32485439999999999</v>
          </cell>
          <cell r="BA1527">
            <v>0.37480049999999998</v>
          </cell>
          <cell r="BD1527">
            <v>-4.4923000000000003E-3</v>
          </cell>
          <cell r="BG1527">
            <v>0.2092763</v>
          </cell>
          <cell r="BJ1527">
            <v>0.24128089999999999</v>
          </cell>
          <cell r="BM1527">
            <v>0.4250659</v>
          </cell>
          <cell r="BO1527">
            <v>0.2049569</v>
          </cell>
          <cell r="BP1527">
            <v>0.63002279999999999</v>
          </cell>
          <cell r="BY1527">
            <v>0.43599719999999997</v>
          </cell>
          <cell r="CB1527">
            <v>-0.65390680000000001</v>
          </cell>
          <cell r="CE1527">
            <v>-6.8687600000000001E-2</v>
          </cell>
          <cell r="CH1527">
            <v>0.36739500000000003</v>
          </cell>
          <cell r="CK1527">
            <v>0.86420600000000003</v>
          </cell>
          <cell r="CN1527">
            <v>0.12864</v>
          </cell>
          <cell r="CQ1527">
            <v>0.97441100000000003</v>
          </cell>
          <cell r="CT1527">
            <v>2.0310739999999998</v>
          </cell>
          <cell r="CW1527">
            <v>0.78544769999999997</v>
          </cell>
          <cell r="CZ1527">
            <v>-3.6816599999999998E-2</v>
          </cell>
          <cell r="DC1527">
            <v>0.87341310000000005</v>
          </cell>
          <cell r="DF1527">
            <v>1.6850670000000001</v>
          </cell>
          <cell r="DI1527">
            <v>0.62519959999999997</v>
          </cell>
          <cell r="DJ1527">
            <v>0.66072379999999997</v>
          </cell>
          <cell r="DK1527">
            <v>0.65274080000000001</v>
          </cell>
          <cell r="DL1527">
            <v>0.82519949999999997</v>
          </cell>
          <cell r="DM1527">
            <v>0.85274079999999997</v>
          </cell>
          <cell r="DN1527">
            <v>0.86072380000000004</v>
          </cell>
          <cell r="DO1527">
            <v>993000000</v>
          </cell>
          <cell r="DP1527">
            <v>188000000</v>
          </cell>
          <cell r="DQ1527">
            <v>653000000</v>
          </cell>
          <cell r="DR1527">
            <v>152000000</v>
          </cell>
          <cell r="DS1527">
            <v>124.5682</v>
          </cell>
          <cell r="DU1527">
            <v>130.44149999999999</v>
          </cell>
          <cell r="DV1527">
            <v>-96.420299999999997</v>
          </cell>
          <cell r="DX1527">
            <v>-98.418790000000001</v>
          </cell>
          <cell r="DY1527">
            <v>48.016739999999999</v>
          </cell>
          <cell r="EA1527">
            <v>59.901090000000003</v>
          </cell>
          <cell r="EE1527">
            <v>48.016710000000003</v>
          </cell>
          <cell r="EG1527">
            <v>59.90108</v>
          </cell>
          <cell r="EH1527">
            <v>129.12809999999999</v>
          </cell>
          <cell r="EI1527">
            <v>-97.971879999999999</v>
          </cell>
          <cell r="EJ1527">
            <v>57.243459999999999</v>
          </cell>
          <cell r="EL1527">
            <v>57.243450000000003</v>
          </cell>
          <cell r="EN1527">
            <v>1</v>
          </cell>
          <cell r="EO1527">
            <v>3</v>
          </cell>
          <cell r="EP1527">
            <v>5</v>
          </cell>
          <cell r="EQ1527">
            <v>2</v>
          </cell>
          <cell r="ER1527">
            <v>5</v>
          </cell>
          <cell r="ET1527">
            <v>32</v>
          </cell>
          <cell r="EU1527">
            <v>8</v>
          </cell>
          <cell r="EV1527">
            <v>19</v>
          </cell>
          <cell r="EW1527">
            <v>13</v>
          </cell>
          <cell r="EX1527">
            <v>18</v>
          </cell>
          <cell r="EY1527">
            <v>35</v>
          </cell>
          <cell r="FA1527">
            <v>32</v>
          </cell>
          <cell r="FB1527">
            <v>8</v>
          </cell>
          <cell r="FC1527">
            <v>19</v>
          </cell>
          <cell r="FD1527">
            <v>18</v>
          </cell>
          <cell r="FE1527">
            <v>17</v>
          </cell>
          <cell r="FF1527">
            <v>52</v>
          </cell>
          <cell r="FH1527">
            <v>132.30090000000001</v>
          </cell>
          <cell r="FI1527">
            <v>0.7601234</v>
          </cell>
          <cell r="FJ1527">
            <v>52.545229999999997</v>
          </cell>
          <cell r="FK1527">
            <v>12.86741</v>
          </cell>
          <cell r="FL1527">
            <v>-17.67314</v>
          </cell>
          <cell r="FM1527">
            <v>20.016950000000001</v>
          </cell>
          <cell r="FN1527">
            <v>119.61790000000001</v>
          </cell>
          <cell r="FO1527">
            <v>-8.6332459999999998</v>
          </cell>
          <cell r="FP1527">
            <v>40.90408</v>
          </cell>
          <cell r="FQ1527">
            <v>121.20780000000001</v>
          </cell>
          <cell r="FR1527">
            <v>0.7601234</v>
          </cell>
          <cell r="FS1527">
            <v>56.169460000000001</v>
          </cell>
          <cell r="FT1527">
            <v>137.791</v>
          </cell>
          <cell r="FU1527">
            <v>37.816040000000001</v>
          </cell>
          <cell r="FV1527">
            <v>66.235060000000004</v>
          </cell>
          <cell r="FW1527">
            <v>116.0818</v>
          </cell>
          <cell r="FX1527">
            <v>7.6688179999999999</v>
          </cell>
          <cell r="FY1527">
            <v>20.016950000000001</v>
          </cell>
          <cell r="FZ1527">
            <v>133.79429999999999</v>
          </cell>
          <cell r="GA1527">
            <v>62.218580000000003</v>
          </cell>
          <cell r="GB1527">
            <v>57.926839999999999</v>
          </cell>
          <cell r="GC1527">
            <v>135.97989999999999</v>
          </cell>
          <cell r="GD1527">
            <v>39.524149999999999</v>
          </cell>
          <cell r="GE1527">
            <v>68.144710000000003</v>
          </cell>
          <cell r="GF1527">
            <v>130.37100000000001</v>
          </cell>
          <cell r="GG1527">
            <v>18.550920000000001</v>
          </cell>
          <cell r="GH1527">
            <v>50.692230000000002</v>
          </cell>
          <cell r="GI1527">
            <v>104.8368</v>
          </cell>
          <cell r="GJ1527">
            <v>1.5103399999999999E-2</v>
          </cell>
          <cell r="GK1527">
            <v>7.7015289999999998</v>
          </cell>
          <cell r="GL1527">
            <v>130.12459999999999</v>
          </cell>
          <cell r="GM1527">
            <v>43.922739999999997</v>
          </cell>
          <cell r="GN1527">
            <v>43.448999999999998</v>
          </cell>
          <cell r="GO1527">
            <v>129.12809999999999</v>
          </cell>
          <cell r="GP1527">
            <v>19.985620000000001</v>
          </cell>
          <cell r="GQ1527">
            <v>56.053249999999998</v>
          </cell>
          <cell r="GR1527">
            <v>0.23141690000000001</v>
          </cell>
          <cell r="GS1527">
            <v>0.11885950000000001</v>
          </cell>
          <cell r="GT1527">
            <v>0.76436340000000003</v>
          </cell>
          <cell r="GU1527">
            <v>1.1944570000000001</v>
          </cell>
          <cell r="GX1527">
            <v>0.2588763</v>
          </cell>
          <cell r="GY1527">
            <v>0.31805739999999999</v>
          </cell>
          <cell r="GZ1527">
            <v>0.66853580000000001</v>
          </cell>
          <cell r="HA1527">
            <v>0.96381819999999996</v>
          </cell>
          <cell r="HD1527">
            <v>0.32630870000000001</v>
          </cell>
          <cell r="HE1527">
            <v>0.31282409999999999</v>
          </cell>
          <cell r="HF1527">
            <v>0.72331659999999998</v>
          </cell>
          <cell r="HG1527">
            <v>1.3622449999999999</v>
          </cell>
          <cell r="HK1527">
            <v>11800000</v>
          </cell>
          <cell r="HL1527">
            <v>9515064</v>
          </cell>
          <cell r="HM1527">
            <v>41000000</v>
          </cell>
          <cell r="HN1527">
            <v>62300000</v>
          </cell>
          <cell r="HO1527">
            <v>0.91398349999999995</v>
          </cell>
          <cell r="HP1527">
            <v>0.24544769999999999</v>
          </cell>
          <cell r="HR1527">
            <v>0.66853580000000001</v>
          </cell>
          <cell r="IA1527">
            <v>1</v>
          </cell>
          <cell r="IB1527">
            <v>7</v>
          </cell>
          <cell r="IC1527">
            <v>2</v>
          </cell>
          <cell r="ID1527">
            <v>4</v>
          </cell>
          <cell r="IE1527">
            <v>2</v>
          </cell>
          <cell r="IF1527">
            <v>1</v>
          </cell>
          <cell r="IH1527">
            <v>65</v>
          </cell>
          <cell r="II1527">
            <v>42</v>
          </cell>
          <cell r="IJ1527">
            <v>7</v>
          </cell>
          <cell r="IK1527">
            <v>6</v>
          </cell>
          <cell r="IL1527">
            <v>5</v>
          </cell>
          <cell r="IM1527">
            <v>1</v>
          </cell>
          <cell r="IO1527">
            <v>65</v>
          </cell>
          <cell r="IP1527">
            <v>44</v>
          </cell>
          <cell r="IQ1527">
            <v>7</v>
          </cell>
          <cell r="IR1527">
            <v>10</v>
          </cell>
          <cell r="IS1527">
            <v>9</v>
          </cell>
          <cell r="IT1527">
            <v>11</v>
          </cell>
          <cell r="IV1527" t="str">
            <v>Developing Asia</v>
          </cell>
          <cell r="IW1527">
            <v>0</v>
          </cell>
          <cell r="IX1527">
            <v>0</v>
          </cell>
        </row>
        <row r="1528">
          <cell r="A1528">
            <v>5582011</v>
          </cell>
          <cell r="B1528">
            <v>558</v>
          </cell>
          <cell r="C1528">
            <v>2011</v>
          </cell>
          <cell r="D1528" t="str">
            <v>Nepal</v>
          </cell>
          <cell r="E1528" t="str">
            <v>APD </v>
          </cell>
          <cell r="F1528" t="str">
            <v>Low income</v>
          </cell>
          <cell r="G1528" t="str">
            <v>Developing</v>
          </cell>
          <cell r="H1528" t="str">
            <v>APD </v>
          </cell>
          <cell r="I1528" t="str">
            <v>Importer</v>
          </cell>
          <cell r="K1528">
            <v>72.430000000000007</v>
          </cell>
          <cell r="L1528">
            <v>1345.7666999999999</v>
          </cell>
          <cell r="M1528">
            <v>37.794817000000002</v>
          </cell>
          <cell r="N1528">
            <v>1.449676</v>
          </cell>
          <cell r="O1528">
            <v>1.0492889999999999</v>
          </cell>
          <cell r="P1528">
            <v>1.0492889999999999</v>
          </cell>
          <cell r="Q1528">
            <v>0.5607453</v>
          </cell>
          <cell r="R1528">
            <v>8.4786600000000004E-2</v>
          </cell>
          <cell r="S1528">
            <v>7.5384400000000004E-2</v>
          </cell>
          <cell r="T1528">
            <v>0.1687727</v>
          </cell>
          <cell r="AC1528">
            <v>0.35990709999999998</v>
          </cell>
          <cell r="AF1528">
            <v>-1.5283E-2</v>
          </cell>
          <cell r="AI1528">
            <v>4.0862500000000003E-2</v>
          </cell>
          <cell r="AL1528">
            <v>0.15738679999999999</v>
          </cell>
          <cell r="AO1528">
            <v>0.53580349999999999</v>
          </cell>
          <cell r="AR1528">
            <v>0.1173032</v>
          </cell>
          <cell r="AU1528">
            <v>0.35582269999999999</v>
          </cell>
          <cell r="AX1528">
            <v>0.41106969999999998</v>
          </cell>
          <cell r="BA1528">
            <v>0.41862519999999998</v>
          </cell>
          <cell r="BD1528">
            <v>7.5402999999999998E-2</v>
          </cell>
          <cell r="BG1528">
            <v>0.28669410000000001</v>
          </cell>
          <cell r="BJ1528">
            <v>0.32799220000000001</v>
          </cell>
          <cell r="BM1528">
            <v>0.60491919999999999</v>
          </cell>
          <cell r="BN1528">
            <v>7.3781899999999997E-2</v>
          </cell>
          <cell r="BO1528">
            <v>0.28233589999999997</v>
          </cell>
          <cell r="BP1528">
            <v>0.96103700000000003</v>
          </cell>
          <cell r="BY1528">
            <v>0.57957349999999996</v>
          </cell>
          <cell r="CB1528">
            <v>-1.24797E-2</v>
          </cell>
          <cell r="CE1528">
            <v>0.22436500000000001</v>
          </cell>
          <cell r="CH1528">
            <v>0.83764890000000003</v>
          </cell>
          <cell r="CK1528">
            <v>1.0109649999999999</v>
          </cell>
          <cell r="CN1528">
            <v>9.7861400000000001E-2</v>
          </cell>
          <cell r="CQ1528">
            <v>1.354517</v>
          </cell>
          <cell r="CT1528">
            <v>2.487323</v>
          </cell>
          <cell r="CW1528">
            <v>0.82850959999999996</v>
          </cell>
          <cell r="CZ1528">
            <v>5.4132300000000001E-2</v>
          </cell>
          <cell r="DC1528">
            <v>1.1409229999999999</v>
          </cell>
          <cell r="DF1528">
            <v>2.2199960000000001</v>
          </cell>
          <cell r="DI1528">
            <v>0.6889303</v>
          </cell>
          <cell r="DJ1528">
            <v>0.77390460000000005</v>
          </cell>
          <cell r="DK1528">
            <v>0.76450240000000003</v>
          </cell>
          <cell r="DL1528">
            <v>0.88893029999999995</v>
          </cell>
          <cell r="DM1528">
            <v>0.96450239999999998</v>
          </cell>
          <cell r="DN1528">
            <v>0.97390460000000001</v>
          </cell>
          <cell r="DO1528">
            <v>1060000000</v>
          </cell>
          <cell r="DP1528">
            <v>200000000</v>
          </cell>
          <cell r="DQ1528">
            <v>696000000</v>
          </cell>
          <cell r="DR1528">
            <v>162000000</v>
          </cell>
          <cell r="DS1528">
            <v>164.13730000000001</v>
          </cell>
          <cell r="DU1528">
            <v>128.60900000000001</v>
          </cell>
          <cell r="DV1528">
            <v>-286.37049999999999</v>
          </cell>
          <cell r="DW1528">
            <v>-268.28550000000001</v>
          </cell>
          <cell r="DX1528">
            <v>-260.52710000000002</v>
          </cell>
          <cell r="DY1528">
            <v>94.206710000000001</v>
          </cell>
          <cell r="EA1528">
            <v>73.088149999999999</v>
          </cell>
          <cell r="EB1528">
            <v>516.94290000000001</v>
          </cell>
          <cell r="ED1528">
            <v>120.0637</v>
          </cell>
          <cell r="EE1528">
            <v>516.94290000000001</v>
          </cell>
          <cell r="EG1528">
            <v>120.0637</v>
          </cell>
          <cell r="EH1528">
            <v>136.554</v>
          </cell>
          <cell r="EI1528">
            <v>-266.60879999999997</v>
          </cell>
          <cell r="EJ1528">
            <v>77.810779999999994</v>
          </cell>
          <cell r="EK1528">
            <v>208.81549999999999</v>
          </cell>
          <cell r="EL1528">
            <v>208.81549999999999</v>
          </cell>
          <cell r="EN1528">
            <v>2</v>
          </cell>
          <cell r="EO1528">
            <v>5</v>
          </cell>
          <cell r="EP1528">
            <v>5</v>
          </cell>
          <cell r="EQ1528">
            <v>3</v>
          </cell>
          <cell r="ER1528">
            <v>3</v>
          </cell>
          <cell r="ET1528">
            <v>44</v>
          </cell>
          <cell r="EU1528">
            <v>14</v>
          </cell>
          <cell r="EV1528">
            <v>18</v>
          </cell>
          <cell r="EW1528">
            <v>19</v>
          </cell>
          <cell r="EX1528">
            <v>12</v>
          </cell>
          <cell r="EY1528">
            <v>16</v>
          </cell>
          <cell r="FA1528">
            <v>44</v>
          </cell>
          <cell r="FB1528">
            <v>14</v>
          </cell>
          <cell r="FC1528">
            <v>18</v>
          </cell>
          <cell r="FD1528">
            <v>25</v>
          </cell>
          <cell r="FE1528">
            <v>11</v>
          </cell>
          <cell r="FF1528">
            <v>33</v>
          </cell>
          <cell r="FH1528">
            <v>158.8887</v>
          </cell>
          <cell r="FI1528">
            <v>-42.72457</v>
          </cell>
          <cell r="FJ1528">
            <v>79.917540000000002</v>
          </cell>
          <cell r="FK1528">
            <v>89.425709999999995</v>
          </cell>
          <cell r="FL1528">
            <v>-91.254360000000005</v>
          </cell>
          <cell r="FM1528">
            <v>33.647120000000001</v>
          </cell>
          <cell r="FN1528">
            <v>106.1563</v>
          </cell>
          <cell r="FO1528">
            <v>-76.844409999999996</v>
          </cell>
          <cell r="FP1528">
            <v>55.214320000000001</v>
          </cell>
          <cell r="FQ1528">
            <v>125.5879</v>
          </cell>
          <cell r="FR1528">
            <v>-41.000630000000001</v>
          </cell>
          <cell r="FS1528">
            <v>67.123549999999994</v>
          </cell>
          <cell r="FT1528">
            <v>141.13929999999999</v>
          </cell>
          <cell r="FU1528">
            <v>10.66947</v>
          </cell>
          <cell r="FV1528">
            <v>95.430239999999998</v>
          </cell>
          <cell r="FW1528">
            <v>116.69750000000001</v>
          </cell>
          <cell r="FX1528">
            <v>13.0076</v>
          </cell>
          <cell r="FY1528">
            <v>60.190989999999999</v>
          </cell>
          <cell r="FZ1528">
            <v>138.3717</v>
          </cell>
          <cell r="GA1528">
            <v>38.04766</v>
          </cell>
          <cell r="GB1528">
            <v>94.239320000000006</v>
          </cell>
          <cell r="GC1528">
            <v>138.23259999999999</v>
          </cell>
          <cell r="GD1528">
            <v>1.432566</v>
          </cell>
          <cell r="GE1528">
            <v>95.84675</v>
          </cell>
          <cell r="GF1528">
            <v>132.8578</v>
          </cell>
          <cell r="GG1528">
            <v>9.8082199999999994E-2</v>
          </cell>
          <cell r="GH1528">
            <v>81.809749999999994</v>
          </cell>
          <cell r="GI1528">
            <v>116.3704</v>
          </cell>
          <cell r="GJ1528">
            <v>-4.8682740000000004</v>
          </cell>
          <cell r="GK1528">
            <v>33.647120000000001</v>
          </cell>
          <cell r="GL1528">
            <v>135.0189</v>
          </cell>
          <cell r="GM1528">
            <v>28.166650000000001</v>
          </cell>
          <cell r="GN1528">
            <v>79.237889999999993</v>
          </cell>
          <cell r="GO1528">
            <v>135.47890000000001</v>
          </cell>
          <cell r="GP1528">
            <v>-3.627208</v>
          </cell>
          <cell r="GQ1528">
            <v>77.810779999999994</v>
          </cell>
          <cell r="GR1528">
            <v>0.2204354</v>
          </cell>
          <cell r="GS1528">
            <v>0.14260800000000001</v>
          </cell>
          <cell r="GT1528">
            <v>0.65706209999999998</v>
          </cell>
          <cell r="GU1528">
            <v>1.093099</v>
          </cell>
          <cell r="GX1528">
            <v>7.2225700000000004E-2</v>
          </cell>
          <cell r="GY1528">
            <v>0.29060469999999999</v>
          </cell>
          <cell r="GZ1528">
            <v>0.37647659999999999</v>
          </cell>
          <cell r="HA1528">
            <v>0.44050440000000002</v>
          </cell>
          <cell r="HD1528">
            <v>0.25125999999999998</v>
          </cell>
          <cell r="HE1528">
            <v>0.28970279999999998</v>
          </cell>
          <cell r="HF1528">
            <v>0.51540839999999999</v>
          </cell>
          <cell r="HG1528">
            <v>0.94627260000000002</v>
          </cell>
          <cell r="HO1528">
            <v>0.58296939999999997</v>
          </cell>
          <cell r="HP1528">
            <v>6.5594399999999997E-2</v>
          </cell>
          <cell r="HR1528">
            <v>0.59115680000000004</v>
          </cell>
          <cell r="IA1528">
            <v>6</v>
          </cell>
          <cell r="IB1528">
            <v>6</v>
          </cell>
          <cell r="IC1528">
            <v>1</v>
          </cell>
          <cell r="ID1528">
            <v>2</v>
          </cell>
          <cell r="IE1528">
            <v>5</v>
          </cell>
          <cell r="IF1528">
            <v>1</v>
          </cell>
          <cell r="IH1528">
            <v>80</v>
          </cell>
          <cell r="II1528">
            <v>30</v>
          </cell>
          <cell r="IJ1528">
            <v>8</v>
          </cell>
          <cell r="IK1528">
            <v>4</v>
          </cell>
          <cell r="IL1528">
            <v>8</v>
          </cell>
          <cell r="IM1528">
            <v>1</v>
          </cell>
          <cell r="IO1528">
            <v>79</v>
          </cell>
          <cell r="IP1528">
            <v>31</v>
          </cell>
          <cell r="IQ1528">
            <v>10</v>
          </cell>
          <cell r="IR1528">
            <v>5</v>
          </cell>
          <cell r="IS1528">
            <v>12</v>
          </cell>
          <cell r="IT1528">
            <v>15</v>
          </cell>
          <cell r="IV1528" t="str">
            <v>Developing Asia</v>
          </cell>
          <cell r="IW1528">
            <v>0</v>
          </cell>
          <cell r="IX1528">
            <v>0</v>
          </cell>
        </row>
        <row r="1529">
          <cell r="A1529">
            <v>5582012</v>
          </cell>
          <cell r="B1529">
            <v>558</v>
          </cell>
          <cell r="C1529">
            <v>2012</v>
          </cell>
          <cell r="D1529" t="str">
            <v>Nepal</v>
          </cell>
          <cell r="E1529" t="str">
            <v>APD </v>
          </cell>
          <cell r="F1529" t="str">
            <v>Low income</v>
          </cell>
          <cell r="G1529" t="str">
            <v>Developing</v>
          </cell>
          <cell r="H1529" t="str">
            <v>APD </v>
          </cell>
          <cell r="I1529" t="str">
            <v>Importer</v>
          </cell>
          <cell r="K1529">
            <v>84.372209999999995</v>
          </cell>
          <cell r="L1529">
            <v>1512.0649000000001</v>
          </cell>
          <cell r="M1529">
            <v>39.898598</v>
          </cell>
          <cell r="N1529">
            <v>1.37486</v>
          </cell>
          <cell r="O1529">
            <v>1.007441</v>
          </cell>
          <cell r="P1529">
            <v>1.007441</v>
          </cell>
          <cell r="U1529">
            <v>0.55683669999999996</v>
          </cell>
          <cell r="W1529">
            <v>5.4988299999999997E-2</v>
          </cell>
          <cell r="X1529">
            <v>0.1672138</v>
          </cell>
          <cell r="Y1529">
            <v>0.5400469</v>
          </cell>
          <cell r="AA1529">
            <v>-3.2626599999999999E-2</v>
          </cell>
          <cell r="AB1529">
            <v>9.5437099999999997E-2</v>
          </cell>
          <cell r="AD1529">
            <v>0.31991120000000001</v>
          </cell>
          <cell r="AE1529">
            <v>0.2984793</v>
          </cell>
          <cell r="AG1529">
            <v>-0.27242929999999999</v>
          </cell>
          <cell r="AH1529">
            <v>-0.48582510000000001</v>
          </cell>
          <cell r="AJ1529">
            <v>-4.9009999999999998E-2</v>
          </cell>
          <cell r="AK1529">
            <v>-0.1459867</v>
          </cell>
          <cell r="AM1529">
            <v>0.15583459999999999</v>
          </cell>
          <cell r="AN1529">
            <v>7.6140700000000006E-2</v>
          </cell>
          <cell r="AP1529">
            <v>0.58773129999999996</v>
          </cell>
          <cell r="AQ1529">
            <v>0.63685020000000003</v>
          </cell>
          <cell r="AS1529">
            <v>8.3273600000000003E-2</v>
          </cell>
          <cell r="AT1529">
            <v>2.9890900000000001E-2</v>
          </cell>
          <cell r="AV1529">
            <v>0.4186822</v>
          </cell>
          <cell r="AW1529">
            <v>0.39829439999999999</v>
          </cell>
          <cell r="AY1529">
            <v>0.46300590000000003</v>
          </cell>
          <cell r="AZ1529">
            <v>0.46812209999999999</v>
          </cell>
          <cell r="BB1529">
            <v>0.41839120000000002</v>
          </cell>
          <cell r="BC1529">
            <v>0.3840557</v>
          </cell>
          <cell r="BE1529">
            <v>-3.7226999999999998E-3</v>
          </cell>
          <cell r="BF1529">
            <v>-0.1916254</v>
          </cell>
          <cell r="BH1529">
            <v>0.25920880000000002</v>
          </cell>
          <cell r="BI1529">
            <v>0.19374269999999999</v>
          </cell>
          <cell r="BK1529">
            <v>0.30856349999999999</v>
          </cell>
          <cell r="BL1529">
            <v>0.2415252</v>
          </cell>
          <cell r="BQ1529">
            <v>0.66711399999999998</v>
          </cell>
          <cell r="BS1529">
            <v>0.22871549999999999</v>
          </cell>
          <cell r="BT1529">
            <v>0.8958294</v>
          </cell>
          <cell r="BU1529">
            <v>0.64699910000000005</v>
          </cell>
          <cell r="BW1529">
            <v>-0.1357053</v>
          </cell>
          <cell r="BX1529">
            <v>0.51129380000000002</v>
          </cell>
          <cell r="BZ1529">
            <v>0.60358319999999999</v>
          </cell>
          <cell r="CA1529">
            <v>0.53188349999999995</v>
          </cell>
          <cell r="CC1529">
            <v>-0.15591830000000001</v>
          </cell>
          <cell r="CD1529">
            <v>-0.27805010000000002</v>
          </cell>
          <cell r="CF1529">
            <v>-0.14841019999999999</v>
          </cell>
          <cell r="CG1529">
            <v>-0.85561050000000005</v>
          </cell>
          <cell r="CI1529">
            <v>0.64932889999999999</v>
          </cell>
          <cell r="CJ1529">
            <v>0.55008109999999999</v>
          </cell>
          <cell r="CL1529">
            <v>1.086206</v>
          </cell>
          <cell r="CM1529">
            <v>1.0630500000000001</v>
          </cell>
          <cell r="CO1529">
            <v>9.3476199999999995E-2</v>
          </cell>
          <cell r="CP1529">
            <v>9.7949999999999999E-3</v>
          </cell>
          <cell r="CR1529">
            <v>1.5525549999999999</v>
          </cell>
          <cell r="CS1529">
            <v>1.382957</v>
          </cell>
          <cell r="CU1529">
            <v>2.6563270000000001</v>
          </cell>
          <cell r="CV1529">
            <v>2.6754630000000001</v>
          </cell>
          <cell r="CX1529">
            <v>0.87420200000000003</v>
          </cell>
          <cell r="CY1529">
            <v>0.66926479999999999</v>
          </cell>
          <cell r="DA1529">
            <v>-2.9142999999999999E-3</v>
          </cell>
          <cell r="DB1529">
            <v>-0.2477994</v>
          </cell>
          <cell r="DD1529">
            <v>1.1135390000000001</v>
          </cell>
          <cell r="DE1529">
            <v>0.95593309999999998</v>
          </cell>
          <cell r="DG1529">
            <v>2.1803710000000001</v>
          </cell>
          <cell r="DH1529">
            <v>1.4476059999999999</v>
          </cell>
          <cell r="DO1529">
            <v>947000000</v>
          </cell>
          <cell r="DP1529">
            <v>179000000</v>
          </cell>
          <cell r="DQ1529">
            <v>623000000</v>
          </cell>
          <cell r="DR1529">
            <v>145000000</v>
          </cell>
          <cell r="GV1529">
            <v>1.1843939999999999</v>
          </cell>
          <cell r="GW1529">
            <v>2.2295259999999999</v>
          </cell>
          <cell r="HB1529">
            <v>0.22924810000000001</v>
          </cell>
          <cell r="HC1529">
            <v>0.14944250000000001</v>
          </cell>
          <cell r="HH1529">
            <v>0.79545940000000004</v>
          </cell>
          <cell r="HI1529">
            <v>1.1268549999999999</v>
          </cell>
          <cell r="HS1529">
            <v>3.3996999999999999E-3</v>
          </cell>
          <cell r="HU1529">
            <v>0.64477720000000005</v>
          </cell>
          <cell r="HV1529">
            <v>2.35146E-2</v>
          </cell>
          <cell r="HX1529">
            <v>1.009198</v>
          </cell>
          <cell r="HY1529">
            <v>0.64817689999999994</v>
          </cell>
          <cell r="HZ1529">
            <v>1.032713</v>
          </cell>
          <cell r="IV1529" t="str">
            <v>Developing Asia</v>
          </cell>
          <cell r="IW1529">
            <v>0</v>
          </cell>
          <cell r="IX1529">
            <v>0</v>
          </cell>
        </row>
        <row r="1530">
          <cell r="A1530">
            <v>558200806</v>
          </cell>
          <cell r="B1530">
            <v>558</v>
          </cell>
          <cell r="C1530">
            <v>200000</v>
          </cell>
          <cell r="D1530" t="str">
            <v>Nepal</v>
          </cell>
          <cell r="E1530" t="str">
            <v>APD </v>
          </cell>
          <cell r="F1530" t="str">
            <v>Low income</v>
          </cell>
          <cell r="G1530" t="str">
            <v>Developing</v>
          </cell>
          <cell r="H1530" t="str">
            <v>APD </v>
          </cell>
          <cell r="I1530" t="str">
            <v>Importer</v>
          </cell>
          <cell r="K1530">
            <v>65.016850000000005</v>
          </cell>
          <cell r="L1530">
            <v>815.65819999999997</v>
          </cell>
          <cell r="M1530">
            <v>32.045752999999998</v>
          </cell>
          <cell r="N1530">
            <v>1.1460669999999999</v>
          </cell>
          <cell r="O1530">
            <v>0.80149809999999999</v>
          </cell>
          <cell r="P1530">
            <v>0.72659180000000001</v>
          </cell>
          <cell r="Q1530">
            <v>1.4847600000000001E-2</v>
          </cell>
          <cell r="R1530">
            <v>-0.48995349999999999</v>
          </cell>
          <cell r="S1530">
            <v>-0.40167930000000002</v>
          </cell>
          <cell r="T1530">
            <v>-0.34770600000000002</v>
          </cell>
          <cell r="AC1530">
            <v>2.2581400000000001E-2</v>
          </cell>
          <cell r="AF1530">
            <v>-0.41397699999999998</v>
          </cell>
          <cell r="AI1530">
            <v>-0.2231088</v>
          </cell>
          <cell r="AL1530">
            <v>-0.15681490000000001</v>
          </cell>
          <cell r="AO1530">
            <v>0.30794899999999997</v>
          </cell>
          <cell r="AR1530">
            <v>-0.14107349999999999</v>
          </cell>
          <cell r="AU1530">
            <v>0.25722889999999998</v>
          </cell>
          <cell r="AX1530">
            <v>0.1956311</v>
          </cell>
          <cell r="BA1530">
            <v>0.1826372</v>
          </cell>
          <cell r="BD1530">
            <v>-0.229188</v>
          </cell>
          <cell r="BG1530">
            <v>0.15282080000000001</v>
          </cell>
          <cell r="BJ1530">
            <v>8.8707599999999998E-2</v>
          </cell>
          <cell r="BM1530">
            <v>1.46987E-2</v>
          </cell>
          <cell r="BN1530">
            <v>-0.54600850000000001</v>
          </cell>
          <cell r="BO1530">
            <v>-1.4913730000000001</v>
          </cell>
          <cell r="BP1530">
            <v>-2.0226829999999998</v>
          </cell>
          <cell r="BY1530">
            <v>2.61435E-2</v>
          </cell>
          <cell r="CB1530">
            <v>-0.37297059999999999</v>
          </cell>
          <cell r="CE1530">
            <v>-1.2714259999999999</v>
          </cell>
          <cell r="CH1530">
            <v>-1.1099460000000001</v>
          </cell>
          <cell r="CK1530">
            <v>0.5522205</v>
          </cell>
          <cell r="CN1530">
            <v>-0.18597520000000001</v>
          </cell>
          <cell r="CQ1530">
            <v>1.004122</v>
          </cell>
          <cell r="CT1530">
            <v>1.3535060000000001</v>
          </cell>
          <cell r="CW1530">
            <v>0.34775869999999998</v>
          </cell>
          <cell r="CZ1530">
            <v>-0.20944840000000001</v>
          </cell>
          <cell r="DC1530">
            <v>0.50409300000000001</v>
          </cell>
          <cell r="DF1530">
            <v>0.53271959999999996</v>
          </cell>
          <cell r="DI1530">
            <v>0.93121980000000004</v>
          </cell>
          <cell r="DJ1530">
            <v>1.003177</v>
          </cell>
          <cell r="DK1530">
            <v>1.016545</v>
          </cell>
          <cell r="DL1530">
            <v>1.1312199999999999</v>
          </cell>
          <cell r="DM1530">
            <v>1.216545</v>
          </cell>
          <cell r="DN1530">
            <v>1.2031769999999999</v>
          </cell>
          <cell r="DO1530">
            <v>730000000</v>
          </cell>
          <cell r="DP1530">
            <v>124000000</v>
          </cell>
          <cell r="DQ1530">
            <v>466000000</v>
          </cell>
          <cell r="DR1530">
            <v>140000000</v>
          </cell>
          <cell r="DS1530">
            <v>53.472230000000003</v>
          </cell>
          <cell r="DU1530">
            <v>53.802230000000002</v>
          </cell>
          <cell r="EH1530">
            <v>53.732759999999999</v>
          </cell>
          <cell r="FH1530">
            <v>94.50752</v>
          </cell>
          <cell r="FK1530">
            <v>68.431340000000006</v>
          </cell>
          <cell r="FN1530">
            <v>70.755290000000002</v>
          </cell>
          <cell r="FQ1530">
            <v>76.992220000000003</v>
          </cell>
          <cell r="FT1530">
            <v>102.0013</v>
          </cell>
          <cell r="FW1530">
            <v>72.102909999999994</v>
          </cell>
          <cell r="FZ1530">
            <v>114.42659999999999</v>
          </cell>
          <cell r="GC1530">
            <v>103.7071</v>
          </cell>
          <cell r="GF1530">
            <v>91.611710000000002</v>
          </cell>
          <cell r="GI1530">
            <v>58.429740000000002</v>
          </cell>
          <cell r="GL1530">
            <v>103.73099999999999</v>
          </cell>
          <cell r="GO1530">
            <v>89.673789999999997</v>
          </cell>
          <cell r="IB1530">
            <v>1</v>
          </cell>
          <cell r="IC1530">
            <v>1</v>
          </cell>
          <cell r="ID1530">
            <v>3</v>
          </cell>
          <cell r="IE1530">
            <v>4</v>
          </cell>
          <cell r="IF1530">
            <v>5</v>
          </cell>
          <cell r="IH1530">
            <v>43</v>
          </cell>
          <cell r="II1530">
            <v>18</v>
          </cell>
          <cell r="IJ1530">
            <v>13</v>
          </cell>
          <cell r="IK1530">
            <v>8</v>
          </cell>
          <cell r="IL1530">
            <v>14</v>
          </cell>
          <cell r="IM1530">
            <v>11</v>
          </cell>
          <cell r="IO1530">
            <v>45</v>
          </cell>
          <cell r="IP1530">
            <v>19</v>
          </cell>
          <cell r="IQ1530">
            <v>17</v>
          </cell>
          <cell r="IR1530">
            <v>13</v>
          </cell>
          <cell r="IS1530">
            <v>16</v>
          </cell>
          <cell r="IT1530">
            <v>26</v>
          </cell>
          <cell r="IV1530" t="str">
            <v>Developing Asia</v>
          </cell>
          <cell r="IW1530">
            <v>0</v>
          </cell>
          <cell r="IX1530">
            <v>0</v>
          </cell>
        </row>
        <row r="1531">
          <cell r="A1531">
            <v>558200812</v>
          </cell>
          <cell r="B1531">
            <v>558</v>
          </cell>
          <cell r="C1531">
            <v>200000</v>
          </cell>
          <cell r="D1531" t="str">
            <v>Nepal</v>
          </cell>
          <cell r="E1531" t="str">
            <v>APD </v>
          </cell>
          <cell r="F1531" t="str">
            <v>Low income</v>
          </cell>
          <cell r="G1531" t="str">
            <v>Developing</v>
          </cell>
          <cell r="H1531" t="str">
            <v>APD </v>
          </cell>
          <cell r="I1531" t="str">
            <v>Importer</v>
          </cell>
          <cell r="IV1531" t="str">
            <v>Developing Asia</v>
          </cell>
          <cell r="IW1531">
            <v>0</v>
          </cell>
          <cell r="IX1531">
            <v>0</v>
          </cell>
        </row>
        <row r="1532">
          <cell r="A1532">
            <v>5642000</v>
          </cell>
          <cell r="B1532">
            <v>564</v>
          </cell>
          <cell r="C1532">
            <v>2000</v>
          </cell>
          <cell r="D1532" t="str">
            <v>Pakistan</v>
          </cell>
          <cell r="E1532" t="str">
            <v>MCD </v>
          </cell>
          <cell r="F1532" t="str">
            <v>Low income</v>
          </cell>
          <cell r="G1532" t="str">
            <v>Emerging</v>
          </cell>
          <cell r="H1532" t="str">
            <v>MCD </v>
          </cell>
          <cell r="I1532" t="str">
            <v>Exporter</v>
          </cell>
          <cell r="K1532">
            <v>51.648150000000001</v>
          </cell>
          <cell r="L1532">
            <v>3826.1109999999999</v>
          </cell>
          <cell r="M1532">
            <v>244.83591000000001</v>
          </cell>
          <cell r="AO1532">
            <v>0.64425900000000003</v>
          </cell>
          <cell r="AU1532">
            <v>0.57348200000000005</v>
          </cell>
          <cell r="AX1532">
            <v>0.54015769999999996</v>
          </cell>
          <cell r="BA1532">
            <v>0.4417065</v>
          </cell>
          <cell r="BG1532">
            <v>0.37565199999999999</v>
          </cell>
          <cell r="BJ1532">
            <v>0.38784800000000003</v>
          </cell>
          <cell r="CK1532">
            <v>1.0590790000000001</v>
          </cell>
          <cell r="CQ1532">
            <v>1.4366650000000001</v>
          </cell>
          <cell r="CT1532">
            <v>2.3188650000000002</v>
          </cell>
          <cell r="CW1532">
            <v>1.0651790000000001</v>
          </cell>
          <cell r="DC1532">
            <v>1.599362</v>
          </cell>
          <cell r="DF1532">
            <v>2.5516290000000001</v>
          </cell>
          <cell r="DO1532">
            <v>11600000000</v>
          </cell>
          <cell r="DP1532">
            <v>1490000000</v>
          </cell>
          <cell r="DQ1532">
            <v>8600000000</v>
          </cell>
          <cell r="DR1532">
            <v>1500000000</v>
          </cell>
          <cell r="HK1532">
            <v>20100000</v>
          </cell>
          <cell r="HL1532">
            <v>20200000</v>
          </cell>
          <cell r="HM1532">
            <v>116000000</v>
          </cell>
          <cell r="HN1532">
            <v>156000000</v>
          </cell>
          <cell r="IH1532">
            <v>3</v>
          </cell>
          <cell r="II1532">
            <v>2</v>
          </cell>
          <cell r="IO1532">
            <v>17</v>
          </cell>
          <cell r="IP1532">
            <v>3</v>
          </cell>
          <cell r="IV1532" t="str">
            <v>Middle East, North Africa, and Pakistan</v>
          </cell>
          <cell r="IW1532">
            <v>0</v>
          </cell>
          <cell r="IX1532">
            <v>0</v>
          </cell>
        </row>
        <row r="1533">
          <cell r="A1533">
            <v>5642001</v>
          </cell>
          <cell r="B1533">
            <v>564</v>
          </cell>
          <cell r="C1533">
            <v>2001</v>
          </cell>
          <cell r="D1533" t="str">
            <v>Pakistan</v>
          </cell>
          <cell r="E1533" t="str">
            <v>MCD </v>
          </cell>
          <cell r="F1533" t="str">
            <v>Low income</v>
          </cell>
          <cell r="G1533" t="str">
            <v>Emerging</v>
          </cell>
          <cell r="H1533" t="str">
            <v>MCD </v>
          </cell>
          <cell r="I1533" t="str">
            <v>Exporter</v>
          </cell>
          <cell r="K1533">
            <v>58.253799999999998</v>
          </cell>
          <cell r="L1533">
            <v>4209.8729999999996</v>
          </cell>
          <cell r="M1533">
            <v>255.29381000000001</v>
          </cell>
          <cell r="N1533">
            <v>0.48736699999999999</v>
          </cell>
          <cell r="O1533">
            <v>0.25892399999999999</v>
          </cell>
          <cell r="Q1533">
            <v>0.26265300000000003</v>
          </cell>
          <cell r="S1533">
            <v>7.1176000000000003E-2</v>
          </cell>
          <cell r="T1533">
            <v>9.9404599999999996E-2</v>
          </cell>
          <cell r="AC1533">
            <v>0.26265300000000003</v>
          </cell>
          <cell r="AI1533">
            <v>7.1176000000000003E-2</v>
          </cell>
          <cell r="AL1533">
            <v>9.9404599999999996E-2</v>
          </cell>
          <cell r="AO1533">
            <v>0.35541</v>
          </cell>
          <cell r="AU1533">
            <v>0.49327700000000002</v>
          </cell>
          <cell r="AX1533">
            <v>0.3250653</v>
          </cell>
          <cell r="BA1533">
            <v>0.42965950000000003</v>
          </cell>
          <cell r="BG1533">
            <v>0.34692099999999998</v>
          </cell>
          <cell r="BJ1533">
            <v>0.36840109999999998</v>
          </cell>
          <cell r="BM1533">
            <v>0.53686679999999998</v>
          </cell>
          <cell r="BO1533">
            <v>0.84135199999999999</v>
          </cell>
          <cell r="BP1533">
            <v>1.3782190000000001</v>
          </cell>
          <cell r="BY1533">
            <v>0.53686679999999998</v>
          </cell>
          <cell r="CE1533">
            <v>0.84135199999999999</v>
          </cell>
          <cell r="CH1533">
            <v>1.3782190000000001</v>
          </cell>
          <cell r="CK1533">
            <v>1.0067919999999999</v>
          </cell>
          <cell r="CQ1533">
            <v>1.3241849999999999</v>
          </cell>
          <cell r="CT1533">
            <v>2.172609</v>
          </cell>
          <cell r="CW1533">
            <v>1.0537479999999999</v>
          </cell>
          <cell r="DC1533">
            <v>1.5368710000000001</v>
          </cell>
          <cell r="DF1533">
            <v>2.4571160000000001</v>
          </cell>
          <cell r="DI1533">
            <v>0.224714</v>
          </cell>
          <cell r="DJ1533">
            <v>0.187748</v>
          </cell>
          <cell r="DL1533">
            <v>0.224714</v>
          </cell>
          <cell r="DN1533">
            <v>0.187748</v>
          </cell>
          <cell r="DO1533">
            <v>11400000000</v>
          </cell>
          <cell r="DP1533">
            <v>1480000000</v>
          </cell>
          <cell r="DQ1533">
            <v>8540000000</v>
          </cell>
          <cell r="DR1533">
            <v>1420000000</v>
          </cell>
          <cell r="HK1533">
            <v>20400000</v>
          </cell>
          <cell r="HL1533">
            <v>19600000</v>
          </cell>
          <cell r="HM1533">
            <v>118000000</v>
          </cell>
          <cell r="HN1533">
            <v>158000000</v>
          </cell>
          <cell r="IC1533">
            <v>1</v>
          </cell>
          <cell r="IH1533">
            <v>4</v>
          </cell>
          <cell r="II1533">
            <v>1</v>
          </cell>
          <cell r="IJ1533">
            <v>2</v>
          </cell>
          <cell r="IO1533">
            <v>17</v>
          </cell>
          <cell r="IP1533">
            <v>3</v>
          </cell>
          <cell r="IQ1533">
            <v>2</v>
          </cell>
          <cell r="IV1533" t="str">
            <v>Middle East, North Africa, and Pakistan</v>
          </cell>
          <cell r="IW1533">
            <v>0</v>
          </cell>
          <cell r="IX1533">
            <v>0</v>
          </cell>
        </row>
        <row r="1534">
          <cell r="A1534">
            <v>5642002</v>
          </cell>
          <cell r="B1534">
            <v>564</v>
          </cell>
          <cell r="C1534">
            <v>2002</v>
          </cell>
          <cell r="D1534" t="str">
            <v>Pakistan</v>
          </cell>
          <cell r="E1534" t="str">
            <v>MCD </v>
          </cell>
          <cell r="F1534" t="str">
            <v>Low income</v>
          </cell>
          <cell r="G1534" t="str">
            <v>Emerging</v>
          </cell>
          <cell r="H1534" t="str">
            <v>MCD </v>
          </cell>
          <cell r="I1534" t="str">
            <v>Exporter</v>
          </cell>
          <cell r="K1534">
            <v>61.259210000000003</v>
          </cell>
          <cell r="L1534">
            <v>4452.6540000000005</v>
          </cell>
          <cell r="M1534">
            <v>267.50047000000001</v>
          </cell>
          <cell r="N1534">
            <v>0.56382200000000005</v>
          </cell>
          <cell r="O1534">
            <v>0.35230400000000001</v>
          </cell>
          <cell r="Q1534">
            <v>0.27732000000000001</v>
          </cell>
          <cell r="S1534">
            <v>9.6747E-2</v>
          </cell>
          <cell r="T1534">
            <v>0.1236182</v>
          </cell>
          <cell r="AC1534">
            <v>0.21385029999999999</v>
          </cell>
          <cell r="AF1534">
            <v>4.3064100000000001E-2</v>
          </cell>
          <cell r="AI1534">
            <v>5.9093399999999997E-2</v>
          </cell>
          <cell r="AL1534">
            <v>0.13295589999999999</v>
          </cell>
          <cell r="AO1534">
            <v>0.24603920000000001</v>
          </cell>
          <cell r="AR1534">
            <v>8.1370499999999998E-2</v>
          </cell>
          <cell r="AU1534">
            <v>0.1405312</v>
          </cell>
          <cell r="AX1534">
            <v>0.19251850000000001</v>
          </cell>
          <cell r="BA1534">
            <v>0.23729259999999999</v>
          </cell>
          <cell r="BD1534">
            <v>-2.1605999999999999E-3</v>
          </cell>
          <cell r="BG1534">
            <v>0.13079160000000001</v>
          </cell>
          <cell r="BJ1534">
            <v>0.1550436</v>
          </cell>
          <cell r="BM1534">
            <v>0.56981110000000001</v>
          </cell>
          <cell r="BO1534">
            <v>1.1370480000000001</v>
          </cell>
          <cell r="BP1534">
            <v>1.7068589999999999</v>
          </cell>
          <cell r="BY1534">
            <v>2.0928239999999998</v>
          </cell>
          <cell r="CB1534">
            <v>6.4639299999999997E-2</v>
          </cell>
          <cell r="CE1534">
            <v>0.45395400000000002</v>
          </cell>
          <cell r="CH1534">
            <v>2.9487399999999999</v>
          </cell>
          <cell r="CK1534">
            <v>1.142639</v>
          </cell>
          <cell r="CN1534">
            <v>0.18686269999999999</v>
          </cell>
          <cell r="CQ1534">
            <v>1.125427</v>
          </cell>
          <cell r="CT1534">
            <v>2.5108860000000002</v>
          </cell>
          <cell r="CW1534">
            <v>0.9111629</v>
          </cell>
          <cell r="CZ1534">
            <v>-8.6654999999999996E-3</v>
          </cell>
          <cell r="DC1534">
            <v>1.0041469999999999</v>
          </cell>
          <cell r="DF1534">
            <v>1.6103050000000001</v>
          </cell>
          <cell r="DI1534">
            <v>0.28650199999999998</v>
          </cell>
          <cell r="DJ1534">
            <v>0.25555699999999998</v>
          </cell>
          <cell r="DK1534">
            <v>0.19855639999999999</v>
          </cell>
          <cell r="DL1534">
            <v>0.28650199999999998</v>
          </cell>
          <cell r="DM1534">
            <v>0.19855639999999999</v>
          </cell>
          <cell r="DN1534">
            <v>0.25555699999999998</v>
          </cell>
          <cell r="DO1534">
            <v>11500000000</v>
          </cell>
          <cell r="DP1534">
            <v>1490000000</v>
          </cell>
          <cell r="DQ1534">
            <v>8540000000</v>
          </cell>
          <cell r="DR1534">
            <v>1450000000</v>
          </cell>
          <cell r="EE1534">
            <v>137.8409</v>
          </cell>
          <cell r="EG1534">
            <v>137.73429999999999</v>
          </cell>
          <cell r="EL1534">
            <v>137.75020000000001</v>
          </cell>
          <cell r="HK1534">
            <v>20500000</v>
          </cell>
          <cell r="HL1534">
            <v>20000000</v>
          </cell>
          <cell r="HM1534">
            <v>118000000</v>
          </cell>
          <cell r="HN1534">
            <v>158000000</v>
          </cell>
          <cell r="IA1534">
            <v>1</v>
          </cell>
          <cell r="IB1534">
            <v>5</v>
          </cell>
          <cell r="IC1534">
            <v>1</v>
          </cell>
          <cell r="ID1534">
            <v>1</v>
          </cell>
          <cell r="IE1534">
            <v>2</v>
          </cell>
          <cell r="IH1534">
            <v>7</v>
          </cell>
          <cell r="II1534">
            <v>11</v>
          </cell>
          <cell r="IJ1534">
            <v>7</v>
          </cell>
          <cell r="IK1534">
            <v>1</v>
          </cell>
          <cell r="IL1534">
            <v>2</v>
          </cell>
          <cell r="IO1534">
            <v>31</v>
          </cell>
          <cell r="IP1534">
            <v>37</v>
          </cell>
          <cell r="IQ1534">
            <v>17</v>
          </cell>
          <cell r="IR1534">
            <v>11</v>
          </cell>
          <cell r="IS1534">
            <v>4</v>
          </cell>
          <cell r="IV1534" t="str">
            <v>Middle East, North Africa, and Pakistan</v>
          </cell>
          <cell r="IW1534">
            <v>0</v>
          </cell>
          <cell r="IX1534">
            <v>0</v>
          </cell>
        </row>
        <row r="1535">
          <cell r="A1535">
            <v>5642003</v>
          </cell>
          <cell r="B1535">
            <v>564</v>
          </cell>
          <cell r="C1535">
            <v>2003</v>
          </cell>
          <cell r="D1535" t="str">
            <v>Pakistan</v>
          </cell>
          <cell r="E1535" t="str">
            <v>MCD </v>
          </cell>
          <cell r="F1535" t="str">
            <v>Low income</v>
          </cell>
          <cell r="G1535" t="str">
            <v>Emerging</v>
          </cell>
          <cell r="H1535" t="str">
            <v>MCD </v>
          </cell>
          <cell r="I1535" t="str">
            <v>Exporter</v>
          </cell>
          <cell r="K1535">
            <v>58.390369999999997</v>
          </cell>
          <cell r="L1535">
            <v>4875.6480000000001</v>
          </cell>
          <cell r="M1535">
            <v>286.03321999999997</v>
          </cell>
          <cell r="N1535">
            <v>0.56803000000000003</v>
          </cell>
          <cell r="O1535">
            <v>0.38315900000000003</v>
          </cell>
          <cell r="P1535">
            <v>0.3896985</v>
          </cell>
          <cell r="Q1535">
            <v>0.254917</v>
          </cell>
          <cell r="R1535">
            <v>0.14711669999999999</v>
          </cell>
          <cell r="S1535">
            <v>0.11099199999999999</v>
          </cell>
          <cell r="T1535">
            <v>0.13544149999999999</v>
          </cell>
          <cell r="AC1535">
            <v>8.0621200000000004E-2</v>
          </cell>
          <cell r="AF1535">
            <v>-5.2926599999999997E-2</v>
          </cell>
          <cell r="AI1535">
            <v>-1.30855E-2</v>
          </cell>
          <cell r="AL1535">
            <v>-6.1503E-3</v>
          </cell>
          <cell r="AO1535">
            <v>0.19226950000000001</v>
          </cell>
          <cell r="AR1535">
            <v>1.7073499999999998E-2</v>
          </cell>
          <cell r="AU1535">
            <v>6.1001600000000003E-2</v>
          </cell>
          <cell r="AX1535">
            <v>0.10455390000000001</v>
          </cell>
          <cell r="BA1535">
            <v>0.27879520000000002</v>
          </cell>
          <cell r="BD1535">
            <v>-2.9370899999999998E-2</v>
          </cell>
          <cell r="BG1535">
            <v>0.1147128</v>
          </cell>
          <cell r="BJ1535">
            <v>0.15807160000000001</v>
          </cell>
          <cell r="BM1535">
            <v>0.51358930000000003</v>
          </cell>
          <cell r="BN1535">
            <v>0.2289978</v>
          </cell>
          <cell r="BO1535">
            <v>1.1752419999999999</v>
          </cell>
          <cell r="BP1535">
            <v>1.917829</v>
          </cell>
          <cell r="BY1535">
            <v>0.45011050000000002</v>
          </cell>
          <cell r="CB1535">
            <v>-0.1101283</v>
          </cell>
          <cell r="CE1535">
            <v>-6.5281900000000004E-2</v>
          </cell>
          <cell r="CH1535">
            <v>0.15243989999999999</v>
          </cell>
          <cell r="CK1535">
            <v>0.847557</v>
          </cell>
          <cell r="CN1535">
            <v>1.0855099999999999E-2</v>
          </cell>
          <cell r="CQ1535">
            <v>0.46742319999999998</v>
          </cell>
          <cell r="CT1535">
            <v>1.621467</v>
          </cell>
          <cell r="CW1535">
            <v>0.92332380000000003</v>
          </cell>
          <cell r="CZ1535">
            <v>-5.9225199999999999E-2</v>
          </cell>
          <cell r="DC1535">
            <v>0.75503620000000005</v>
          </cell>
          <cell r="DF1535">
            <v>1.5427010000000001</v>
          </cell>
          <cell r="DI1535">
            <v>0.31311299999999997</v>
          </cell>
          <cell r="DJ1535">
            <v>0.27216699999999999</v>
          </cell>
          <cell r="DK1535">
            <v>0.24258179999999999</v>
          </cell>
          <cell r="DL1535">
            <v>0.31311299999999997</v>
          </cell>
          <cell r="DM1535">
            <v>0.24258179999999999</v>
          </cell>
          <cell r="DN1535">
            <v>0.27216699999999999</v>
          </cell>
          <cell r="DO1535">
            <v>11800000000</v>
          </cell>
          <cell r="DP1535">
            <v>1680000000</v>
          </cell>
          <cell r="DQ1535">
            <v>8840000000</v>
          </cell>
          <cell r="DR1535">
            <v>1300000000</v>
          </cell>
          <cell r="EE1535">
            <v>-187.4316</v>
          </cell>
          <cell r="EG1535">
            <v>334.13099999999997</v>
          </cell>
          <cell r="EL1535">
            <v>250.7551</v>
          </cell>
          <cell r="HK1535">
            <v>20100000</v>
          </cell>
          <cell r="HL1535">
            <v>15600000</v>
          </cell>
          <cell r="HM1535">
            <v>106000000</v>
          </cell>
          <cell r="HN1535">
            <v>142000000</v>
          </cell>
          <cell r="IA1535">
            <v>2</v>
          </cell>
          <cell r="IB1535">
            <v>7</v>
          </cell>
          <cell r="IC1535">
            <v>6</v>
          </cell>
          <cell r="ID1535">
            <v>9</v>
          </cell>
          <cell r="IE1535">
            <v>5</v>
          </cell>
          <cell r="IF1535">
            <v>1</v>
          </cell>
          <cell r="IH1535">
            <v>12</v>
          </cell>
          <cell r="II1535">
            <v>14</v>
          </cell>
          <cell r="IJ1535">
            <v>12</v>
          </cell>
          <cell r="IK1535">
            <v>8</v>
          </cell>
          <cell r="IL1535">
            <v>6</v>
          </cell>
          <cell r="IO1535">
            <v>39</v>
          </cell>
          <cell r="IP1535">
            <v>51</v>
          </cell>
          <cell r="IQ1535">
            <v>27</v>
          </cell>
          <cell r="IR1535">
            <v>23</v>
          </cell>
          <cell r="IS1535">
            <v>10</v>
          </cell>
          <cell r="IT1535">
            <v>1</v>
          </cell>
          <cell r="IV1535" t="str">
            <v>Middle East, North Africa, and Pakistan</v>
          </cell>
          <cell r="IW1535">
            <v>0</v>
          </cell>
          <cell r="IX1535">
            <v>0</v>
          </cell>
        </row>
        <row r="1536">
          <cell r="A1536">
            <v>5642004</v>
          </cell>
          <cell r="B1536">
            <v>564</v>
          </cell>
          <cell r="C1536">
            <v>2004</v>
          </cell>
          <cell r="D1536" t="str">
            <v>Pakistan</v>
          </cell>
          <cell r="E1536" t="str">
            <v>MCD </v>
          </cell>
          <cell r="F1536" t="str">
            <v>Low income</v>
          </cell>
          <cell r="G1536" t="str">
            <v>Emerging</v>
          </cell>
          <cell r="H1536" t="str">
            <v>MCD </v>
          </cell>
          <cell r="I1536" t="str">
            <v>Exporter</v>
          </cell>
          <cell r="K1536">
            <v>57.50235</v>
          </cell>
          <cell r="L1536">
            <v>5640.58</v>
          </cell>
          <cell r="M1536">
            <v>311.73811999999998</v>
          </cell>
          <cell r="N1536">
            <v>0.62909999999999999</v>
          </cell>
          <cell r="O1536">
            <v>0.41502099999999997</v>
          </cell>
          <cell r="P1536">
            <v>0.44074760000000002</v>
          </cell>
          <cell r="Q1536">
            <v>9.9543999999999994E-2</v>
          </cell>
          <cell r="R1536">
            <v>9.2417899999999997E-2</v>
          </cell>
          <cell r="S1536">
            <v>5.4235999999999999E-2</v>
          </cell>
          <cell r="T1536">
            <v>6.5030299999999999E-2</v>
          </cell>
          <cell r="AC1536">
            <v>4.0325E-2</v>
          </cell>
          <cell r="AF1536">
            <v>-0.1247328</v>
          </cell>
          <cell r="AI1536">
            <v>-0.15185670000000001</v>
          </cell>
          <cell r="AL1536">
            <v>-9.0763499999999997E-2</v>
          </cell>
          <cell r="AO1536">
            <v>0.1425585</v>
          </cell>
          <cell r="AR1536">
            <v>-3.7197099999999997E-2</v>
          </cell>
          <cell r="AU1536">
            <v>5.4235999999999999E-2</v>
          </cell>
          <cell r="AX1536">
            <v>8.1035700000000002E-2</v>
          </cell>
          <cell r="BA1536">
            <v>0.29856169999999999</v>
          </cell>
          <cell r="BD1536">
            <v>-3.61632E-2</v>
          </cell>
          <cell r="BG1536">
            <v>0.1780641</v>
          </cell>
          <cell r="BJ1536">
            <v>0.1717735</v>
          </cell>
          <cell r="BM1536">
            <v>0.1822281</v>
          </cell>
          <cell r="BN1536">
            <v>0.1310781</v>
          </cell>
          <cell r="BO1536">
            <v>0.51262770000000002</v>
          </cell>
          <cell r="BP1536">
            <v>0.8259339</v>
          </cell>
          <cell r="BY1536">
            <v>0.1822281</v>
          </cell>
          <cell r="CB1536">
            <v>-0.21688370000000001</v>
          </cell>
          <cell r="CE1536">
            <v>-0.3411402</v>
          </cell>
          <cell r="CH1536">
            <v>-0.89327380000000001</v>
          </cell>
          <cell r="CK1536">
            <v>0.60288580000000003</v>
          </cell>
          <cell r="CN1536">
            <v>-6.2619599999999997E-2</v>
          </cell>
          <cell r="CQ1536">
            <v>0.2360766</v>
          </cell>
          <cell r="CT1536">
            <v>0.79808619999999997</v>
          </cell>
          <cell r="CW1536">
            <v>0.92346550000000005</v>
          </cell>
          <cell r="CZ1536">
            <v>-5.7683400000000003E-2</v>
          </cell>
          <cell r="DC1536">
            <v>0.81047789999999997</v>
          </cell>
          <cell r="DF1536">
            <v>1.676512</v>
          </cell>
          <cell r="DI1536">
            <v>0.52955600000000003</v>
          </cell>
          <cell r="DJ1536">
            <v>0.36078500000000002</v>
          </cell>
          <cell r="DK1536">
            <v>0.34832970000000002</v>
          </cell>
          <cell r="DL1536">
            <v>0.52955600000000003</v>
          </cell>
          <cell r="DM1536">
            <v>0.34832970000000002</v>
          </cell>
          <cell r="DN1536">
            <v>0.36078500000000002</v>
          </cell>
          <cell r="DO1536">
            <v>12500000000</v>
          </cell>
          <cell r="DP1536">
            <v>1800000000</v>
          </cell>
          <cell r="DQ1536">
            <v>9270000000</v>
          </cell>
          <cell r="DR1536">
            <v>1390000000</v>
          </cell>
          <cell r="DS1536">
            <v>24.71453</v>
          </cell>
          <cell r="DT1536">
            <v>44.147239999999996</v>
          </cell>
          <cell r="DU1536">
            <v>30.734860000000001</v>
          </cell>
          <cell r="EE1536">
            <v>24.71453</v>
          </cell>
          <cell r="EF1536">
            <v>44.147239999999996</v>
          </cell>
          <cell r="EG1536">
            <v>30.734860000000001</v>
          </cell>
          <cell r="EH1536">
            <v>31.364899999999999</v>
          </cell>
          <cell r="EL1536">
            <v>31.364899999999999</v>
          </cell>
          <cell r="FH1536">
            <v>24.71453</v>
          </cell>
          <cell r="FK1536">
            <v>16.592860000000002</v>
          </cell>
          <cell r="FN1536">
            <v>16.295249999999999</v>
          </cell>
          <cell r="FQ1536">
            <v>18.69576</v>
          </cell>
          <cell r="FT1536">
            <v>37.535609999999998</v>
          </cell>
          <cell r="FW1536">
            <v>20.030560000000001</v>
          </cell>
          <cell r="FZ1536">
            <v>25.53471</v>
          </cell>
          <cell r="GC1536">
            <v>31.372540000000001</v>
          </cell>
          <cell r="GF1536">
            <v>107.149</v>
          </cell>
          <cell r="GI1536">
            <v>65.102860000000007</v>
          </cell>
          <cell r="GL1536">
            <v>103.8395</v>
          </cell>
          <cell r="GO1536">
            <v>100.8335</v>
          </cell>
          <cell r="HK1536">
            <v>18300000</v>
          </cell>
          <cell r="HL1536">
            <v>14200000</v>
          </cell>
          <cell r="HM1536">
            <v>94500000</v>
          </cell>
          <cell r="HN1536">
            <v>127000000</v>
          </cell>
          <cell r="IA1536">
            <v>4</v>
          </cell>
          <cell r="IB1536">
            <v>4</v>
          </cell>
          <cell r="IC1536">
            <v>4</v>
          </cell>
          <cell r="ID1536">
            <v>3</v>
          </cell>
          <cell r="IE1536">
            <v>12</v>
          </cell>
          <cell r="IF1536">
            <v>3</v>
          </cell>
          <cell r="IH1536">
            <v>12</v>
          </cell>
          <cell r="II1536">
            <v>11</v>
          </cell>
          <cell r="IJ1536">
            <v>6</v>
          </cell>
          <cell r="IK1536">
            <v>7</v>
          </cell>
          <cell r="IL1536">
            <v>12</v>
          </cell>
          <cell r="IM1536">
            <v>1</v>
          </cell>
          <cell r="IO1536">
            <v>43</v>
          </cell>
          <cell r="IP1536">
            <v>44</v>
          </cell>
          <cell r="IQ1536">
            <v>20</v>
          </cell>
          <cell r="IR1536">
            <v>13</v>
          </cell>
          <cell r="IS1536">
            <v>15</v>
          </cell>
          <cell r="IT1536">
            <v>3</v>
          </cell>
          <cell r="IV1536" t="str">
            <v>Middle East, North Africa, and Pakistan</v>
          </cell>
          <cell r="IW1536">
            <v>0</v>
          </cell>
          <cell r="IX1536">
            <v>0</v>
          </cell>
        </row>
        <row r="1537">
          <cell r="A1537">
            <v>5642005</v>
          </cell>
          <cell r="B1537">
            <v>564</v>
          </cell>
          <cell r="C1537">
            <v>2005</v>
          </cell>
          <cell r="D1537" t="str">
            <v>Pakistan</v>
          </cell>
          <cell r="E1537" t="str">
            <v>MCD </v>
          </cell>
          <cell r="F1537" t="str">
            <v>Low income</v>
          </cell>
          <cell r="G1537" t="str">
            <v>Emerging</v>
          </cell>
          <cell r="H1537" t="str">
            <v>MCD </v>
          </cell>
          <cell r="I1537" t="str">
            <v>Exporter</v>
          </cell>
          <cell r="K1537">
            <v>59.307079999999999</v>
          </cell>
          <cell r="L1537">
            <v>6499.7820000000002</v>
          </cell>
          <cell r="M1537">
            <v>340.30074000000002</v>
          </cell>
          <cell r="N1537">
            <v>0.94164400000000004</v>
          </cell>
          <cell r="O1537">
            <v>0.62196399999999996</v>
          </cell>
          <cell r="P1537">
            <v>0.55021759999999997</v>
          </cell>
          <cell r="Q1537">
            <v>0.30897400000000003</v>
          </cell>
          <cell r="R1537">
            <v>0.1274603</v>
          </cell>
          <cell r="S1537">
            <v>0.103884</v>
          </cell>
          <cell r="T1537">
            <v>0.1345026</v>
          </cell>
          <cell r="AC1537">
            <v>-8.9849999999999999E-3</v>
          </cell>
          <cell r="AF1537">
            <v>-0.1671879</v>
          </cell>
          <cell r="AI1537">
            <v>-0.10838730000000001</v>
          </cell>
          <cell r="AL1537">
            <v>-0.11182640000000001</v>
          </cell>
          <cell r="AO1537">
            <v>0.11892079999999999</v>
          </cell>
          <cell r="AR1537">
            <v>-6.9934099999999999E-2</v>
          </cell>
          <cell r="AU1537">
            <v>4.66127E-2</v>
          </cell>
          <cell r="AX1537">
            <v>7.4978600000000006E-2</v>
          </cell>
          <cell r="BA1537">
            <v>0.31773210000000002</v>
          </cell>
          <cell r="BD1537">
            <v>1.07341E-2</v>
          </cell>
          <cell r="BG1537">
            <v>0.19572300000000001</v>
          </cell>
          <cell r="BJ1537">
            <v>0.22435289999999999</v>
          </cell>
          <cell r="BM1537">
            <v>0.45267000000000002</v>
          </cell>
          <cell r="BN1537">
            <v>0.17185619999999999</v>
          </cell>
          <cell r="BO1537">
            <v>0.83503890000000003</v>
          </cell>
          <cell r="BP1537">
            <v>1.459565</v>
          </cell>
          <cell r="BY1537">
            <v>-7.0638699999999999E-2</v>
          </cell>
          <cell r="CB1537">
            <v>-0.25076389999999998</v>
          </cell>
          <cell r="CE1537">
            <v>-0.54394469999999995</v>
          </cell>
          <cell r="CH1537">
            <v>-1.234758</v>
          </cell>
          <cell r="CK1537">
            <v>0.47969780000000001</v>
          </cell>
          <cell r="CN1537">
            <v>-0.16298460000000001</v>
          </cell>
          <cell r="CQ1537">
            <v>0.14784159999999999</v>
          </cell>
          <cell r="CT1537">
            <v>0.72443489999999999</v>
          </cell>
          <cell r="CW1537">
            <v>0.91274759999999999</v>
          </cell>
          <cell r="CZ1537">
            <v>8.6563999999999999E-3</v>
          </cell>
          <cell r="DC1537">
            <v>0.90922639999999999</v>
          </cell>
          <cell r="DF1537">
            <v>1.811315</v>
          </cell>
          <cell r="DI1537">
            <v>0.63266999999999995</v>
          </cell>
          <cell r="DJ1537">
            <v>0.51807999999999998</v>
          </cell>
          <cell r="DK1537">
            <v>0.4227572</v>
          </cell>
          <cell r="DL1537">
            <v>0.63266999999999995</v>
          </cell>
          <cell r="DM1537">
            <v>0.4227572</v>
          </cell>
          <cell r="DN1537">
            <v>0.51807999999999998</v>
          </cell>
          <cell r="DO1537">
            <v>11900000000</v>
          </cell>
          <cell r="DP1537">
            <v>1610000000</v>
          </cell>
          <cell r="DQ1537">
            <v>8810000000</v>
          </cell>
          <cell r="DR1537">
            <v>1480000000</v>
          </cell>
          <cell r="DS1537">
            <v>117.8785</v>
          </cell>
          <cell r="DT1537">
            <v>90.549210000000002</v>
          </cell>
          <cell r="DU1537">
            <v>97.844070000000002</v>
          </cell>
          <cell r="EE1537">
            <v>278.19490000000002</v>
          </cell>
          <cell r="EF1537">
            <v>144.52080000000001</v>
          </cell>
          <cell r="EG1537">
            <v>130.48509999999999</v>
          </cell>
          <cell r="EH1537">
            <v>99.642529999999994</v>
          </cell>
          <cell r="EL1537">
            <v>152.17140000000001</v>
          </cell>
          <cell r="FH1537">
            <v>28.50037</v>
          </cell>
          <cell r="FK1537">
            <v>34.744160000000001</v>
          </cell>
          <cell r="FN1537">
            <v>36.048259999999999</v>
          </cell>
          <cell r="FQ1537">
            <v>44.625219999999999</v>
          </cell>
          <cell r="FT1537">
            <v>55.370289999999997</v>
          </cell>
          <cell r="FW1537">
            <v>39.732880000000002</v>
          </cell>
          <cell r="FZ1537">
            <v>72.194550000000007</v>
          </cell>
          <cell r="GC1537">
            <v>58.316119999999998</v>
          </cell>
          <cell r="GF1537">
            <v>109.1786</v>
          </cell>
          <cell r="GI1537">
            <v>99.312740000000005</v>
          </cell>
          <cell r="GL1537">
            <v>107.77549999999999</v>
          </cell>
          <cell r="GO1537">
            <v>113.6442</v>
          </cell>
          <cell r="HK1537">
            <v>14700000</v>
          </cell>
          <cell r="HL1537">
            <v>13500000</v>
          </cell>
          <cell r="HM1537">
            <v>80400000</v>
          </cell>
          <cell r="HN1537">
            <v>109000000</v>
          </cell>
          <cell r="IA1537">
            <v>5</v>
          </cell>
          <cell r="IB1537">
            <v>3</v>
          </cell>
          <cell r="IC1537">
            <v>3</v>
          </cell>
          <cell r="ID1537">
            <v>3</v>
          </cell>
          <cell r="IE1537">
            <v>10</v>
          </cell>
          <cell r="IF1537">
            <v>6</v>
          </cell>
          <cell r="IH1537">
            <v>13</v>
          </cell>
          <cell r="II1537">
            <v>10</v>
          </cell>
          <cell r="IJ1537">
            <v>5</v>
          </cell>
          <cell r="IK1537">
            <v>5</v>
          </cell>
          <cell r="IL1537">
            <v>11</v>
          </cell>
          <cell r="IM1537">
            <v>5</v>
          </cell>
          <cell r="IO1537">
            <v>56</v>
          </cell>
          <cell r="IP1537">
            <v>42</v>
          </cell>
          <cell r="IQ1537">
            <v>13</v>
          </cell>
          <cell r="IR1537">
            <v>8</v>
          </cell>
          <cell r="IS1537">
            <v>14</v>
          </cell>
          <cell r="IT1537">
            <v>8</v>
          </cell>
          <cell r="IV1537" t="str">
            <v>Middle East, North Africa, and Pakistan</v>
          </cell>
          <cell r="IW1537">
            <v>0</v>
          </cell>
          <cell r="IX1537">
            <v>0</v>
          </cell>
        </row>
        <row r="1538">
          <cell r="A1538">
            <v>5642006</v>
          </cell>
          <cell r="B1538">
            <v>564</v>
          </cell>
          <cell r="C1538">
            <v>2006</v>
          </cell>
          <cell r="D1538" t="str">
            <v>Pakistan</v>
          </cell>
          <cell r="E1538" t="str">
            <v>MCD </v>
          </cell>
          <cell r="F1538" t="str">
            <v>Low income</v>
          </cell>
          <cell r="G1538" t="str">
            <v>Emerging</v>
          </cell>
          <cell r="H1538" t="str">
            <v>MCD </v>
          </cell>
          <cell r="I1538" t="str">
            <v>Exporter</v>
          </cell>
          <cell r="K1538">
            <v>59.795160000000003</v>
          </cell>
          <cell r="L1538">
            <v>7623.2049999999999</v>
          </cell>
          <cell r="M1538">
            <v>371.73617999999999</v>
          </cell>
          <cell r="N1538">
            <v>0.95</v>
          </cell>
          <cell r="O1538">
            <v>0.54</v>
          </cell>
          <cell r="P1538">
            <v>0.87</v>
          </cell>
          <cell r="Q1538">
            <v>0.43735200000000002</v>
          </cell>
          <cell r="R1538">
            <v>0.37083490000000002</v>
          </cell>
          <cell r="S1538">
            <v>8.8918999999999998E-2</v>
          </cell>
          <cell r="T1538">
            <v>0.16844600000000001</v>
          </cell>
          <cell r="AC1538">
            <v>-5.9449999999999998E-4</v>
          </cell>
          <cell r="AF1538">
            <v>-0.151728</v>
          </cell>
          <cell r="AI1538">
            <v>-1.7387099999999999E-2</v>
          </cell>
          <cell r="AL1538">
            <v>-4.2487499999999997E-2</v>
          </cell>
          <cell r="AO1538">
            <v>0.15338299999999999</v>
          </cell>
          <cell r="AR1538">
            <v>-8.91652E-2</v>
          </cell>
          <cell r="AU1538">
            <v>4.8973500000000003E-2</v>
          </cell>
          <cell r="AX1538">
            <v>9.0487899999999996E-2</v>
          </cell>
          <cell r="BA1538">
            <v>0.35204750000000001</v>
          </cell>
          <cell r="BD1538">
            <v>3.3025499999999999E-2</v>
          </cell>
          <cell r="BG1538">
            <v>0.24076220000000001</v>
          </cell>
          <cell r="BJ1538">
            <v>0.2335006</v>
          </cell>
          <cell r="BM1538">
            <v>0.53266539999999996</v>
          </cell>
          <cell r="BN1538">
            <v>0.40084009999999998</v>
          </cell>
          <cell r="BO1538">
            <v>0.61078829999999995</v>
          </cell>
          <cell r="BP1538">
            <v>1.5442940000000001</v>
          </cell>
          <cell r="BY1538">
            <v>-0.1402658</v>
          </cell>
          <cell r="CB1538">
            <v>-0.22549369999999999</v>
          </cell>
          <cell r="CE1538">
            <v>-0.19491339999999999</v>
          </cell>
          <cell r="CH1538">
            <v>-0.36400749999999998</v>
          </cell>
          <cell r="CK1538">
            <v>0.46148119999999998</v>
          </cell>
          <cell r="CN1538">
            <v>-0.17943870000000001</v>
          </cell>
          <cell r="CQ1538">
            <v>0.22244939999999999</v>
          </cell>
          <cell r="CT1538">
            <v>0.75722270000000003</v>
          </cell>
          <cell r="CW1538">
            <v>0.8384587</v>
          </cell>
          <cell r="CZ1538">
            <v>4.5688600000000003E-2</v>
          </cell>
          <cell r="DC1538">
            <v>0.94375039999999999</v>
          </cell>
          <cell r="DF1538">
            <v>1.789299</v>
          </cell>
          <cell r="DI1538">
            <v>0.51276900000000003</v>
          </cell>
          <cell r="DJ1538">
            <v>0.54883099999999996</v>
          </cell>
          <cell r="DK1538">
            <v>0.49916509999999997</v>
          </cell>
          <cell r="DL1538">
            <v>0.51276900000000003</v>
          </cell>
          <cell r="DM1538">
            <v>0.49916509999999997</v>
          </cell>
          <cell r="DN1538">
            <v>0.54883099999999996</v>
          </cell>
          <cell r="DO1538">
            <v>11700000000</v>
          </cell>
          <cell r="DP1538">
            <v>1550000000</v>
          </cell>
          <cell r="DQ1538">
            <v>8760000000</v>
          </cell>
          <cell r="DR1538">
            <v>1380000000</v>
          </cell>
          <cell r="DS1538">
            <v>190.9623</v>
          </cell>
          <cell r="DT1538">
            <v>186.61439999999999</v>
          </cell>
          <cell r="DU1538">
            <v>58.589619999999996</v>
          </cell>
          <cell r="EE1538">
            <v>-13.981780000000001</v>
          </cell>
          <cell r="EF1538">
            <v>406.05919999999998</v>
          </cell>
          <cell r="EG1538">
            <v>-219.80359999999999</v>
          </cell>
          <cell r="EH1538">
            <v>91.269419999999997</v>
          </cell>
          <cell r="EL1538">
            <v>-118.67010000000001</v>
          </cell>
          <cell r="FH1538">
            <v>56.653759999999998</v>
          </cell>
          <cell r="FK1538">
            <v>69.512500000000003</v>
          </cell>
          <cell r="FN1538">
            <v>75.153819999999996</v>
          </cell>
          <cell r="FQ1538">
            <v>70.927539999999993</v>
          </cell>
          <cell r="FT1538">
            <v>68.095320000000001</v>
          </cell>
          <cell r="FW1538">
            <v>52.444960000000002</v>
          </cell>
          <cell r="FZ1538">
            <v>87.751080000000002</v>
          </cell>
          <cell r="GC1538">
            <v>78.441909999999993</v>
          </cell>
          <cell r="GF1538">
            <v>119.3068</v>
          </cell>
          <cell r="GI1538">
            <v>121.6917</v>
          </cell>
          <cell r="GL1538">
            <v>116.52500000000001</v>
          </cell>
          <cell r="GO1538">
            <v>114.2085</v>
          </cell>
          <cell r="HK1538">
            <v>12200000</v>
          </cell>
          <cell r="HL1538">
            <v>10800000</v>
          </cell>
          <cell r="HM1538">
            <v>68700000</v>
          </cell>
          <cell r="HN1538">
            <v>91700000</v>
          </cell>
          <cell r="IA1538">
            <v>3</v>
          </cell>
          <cell r="IB1538">
            <v>8</v>
          </cell>
          <cell r="IC1538">
            <v>2</v>
          </cell>
          <cell r="ID1538">
            <v>4</v>
          </cell>
          <cell r="IE1538">
            <v>7</v>
          </cell>
          <cell r="IF1538">
            <v>6</v>
          </cell>
          <cell r="IH1538">
            <v>10</v>
          </cell>
          <cell r="II1538">
            <v>14</v>
          </cell>
          <cell r="IJ1538">
            <v>6</v>
          </cell>
          <cell r="IK1538">
            <v>5</v>
          </cell>
          <cell r="IL1538">
            <v>9</v>
          </cell>
          <cell r="IM1538">
            <v>5</v>
          </cell>
          <cell r="IO1538">
            <v>56</v>
          </cell>
          <cell r="IP1538">
            <v>46</v>
          </cell>
          <cell r="IQ1538">
            <v>13</v>
          </cell>
          <cell r="IR1538">
            <v>6</v>
          </cell>
          <cell r="IS1538">
            <v>13</v>
          </cell>
          <cell r="IT1538">
            <v>7</v>
          </cell>
          <cell r="IV1538" t="str">
            <v>Middle East, North Africa, and Pakistan</v>
          </cell>
          <cell r="IW1538">
            <v>0</v>
          </cell>
          <cell r="IX1538">
            <v>0</v>
          </cell>
        </row>
        <row r="1539">
          <cell r="A1539">
            <v>5642007</v>
          </cell>
          <cell r="B1539">
            <v>564</v>
          </cell>
          <cell r="C1539">
            <v>2007</v>
          </cell>
          <cell r="D1539" t="str">
            <v>Pakistan</v>
          </cell>
          <cell r="E1539" t="str">
            <v>MCD </v>
          </cell>
          <cell r="F1539" t="str">
            <v>Low income</v>
          </cell>
          <cell r="G1539" t="str">
            <v>Emerging</v>
          </cell>
          <cell r="H1539" t="str">
            <v>MCD </v>
          </cell>
          <cell r="I1539" t="str">
            <v>Exporter</v>
          </cell>
          <cell r="K1539">
            <v>60.564579999999999</v>
          </cell>
          <cell r="L1539">
            <v>8673.0069999999996</v>
          </cell>
          <cell r="M1539">
            <v>408.59008999999998</v>
          </cell>
          <cell r="N1539">
            <v>0.97471039999999998</v>
          </cell>
          <cell r="O1539">
            <v>0.53544139999999996</v>
          </cell>
          <cell r="P1539">
            <v>0.57917099999999999</v>
          </cell>
          <cell r="Q1539">
            <v>0.172731</v>
          </cell>
          <cell r="R1539">
            <v>-0.13911680000000001</v>
          </cell>
          <cell r="S1539">
            <v>8.0706E-2</v>
          </cell>
          <cell r="T1539">
            <v>7.4220400000000006E-2</v>
          </cell>
          <cell r="AC1539">
            <v>-0.25081219999999999</v>
          </cell>
          <cell r="AF1539">
            <v>-0.44828780000000001</v>
          </cell>
          <cell r="AI1539">
            <v>-0.15509680000000001</v>
          </cell>
          <cell r="AL1539">
            <v>-0.2286753</v>
          </cell>
          <cell r="AO1539">
            <v>-6.3067999999999999E-2</v>
          </cell>
          <cell r="AR1539">
            <v>-0.30775859999999999</v>
          </cell>
          <cell r="AU1539">
            <v>-3.4290599999999997E-2</v>
          </cell>
          <cell r="AX1539">
            <v>-3.8548899999999997E-2</v>
          </cell>
          <cell r="BA1539">
            <v>0.2581928</v>
          </cell>
          <cell r="BD1539">
            <v>-0.14370230000000001</v>
          </cell>
          <cell r="BG1539">
            <v>0.13961229999999999</v>
          </cell>
          <cell r="BJ1539">
            <v>0.12703020000000001</v>
          </cell>
          <cell r="BM1539">
            <v>0.23845420000000001</v>
          </cell>
          <cell r="BN1539">
            <v>-0.11790009999999999</v>
          </cell>
          <cell r="BO1539">
            <v>0.55758110000000005</v>
          </cell>
          <cell r="BP1539">
            <v>0.67813520000000005</v>
          </cell>
          <cell r="BY1539">
            <v>-1.1844429999999999</v>
          </cell>
          <cell r="CB1539">
            <v>-0.44342890000000001</v>
          </cell>
          <cell r="CE1539">
            <v>-0.60983480000000001</v>
          </cell>
          <cell r="CH1539">
            <v>-2.020527</v>
          </cell>
          <cell r="CK1539">
            <v>-0.31328539999999999</v>
          </cell>
          <cell r="CN1539">
            <v>-0.37832690000000002</v>
          </cell>
          <cell r="CQ1539">
            <v>-0.32154949999999999</v>
          </cell>
          <cell r="CT1539">
            <v>-0.49702499999999999</v>
          </cell>
          <cell r="CW1539">
            <v>0.65587569999999995</v>
          </cell>
          <cell r="CZ1539">
            <v>-0.1752792</v>
          </cell>
          <cell r="DC1539">
            <v>0.56627830000000001</v>
          </cell>
          <cell r="DF1539">
            <v>0.96607069999999995</v>
          </cell>
          <cell r="DI1539">
            <v>0.70814900000000003</v>
          </cell>
          <cell r="DJ1539">
            <v>0.53820599999999996</v>
          </cell>
          <cell r="DK1539">
            <v>0.71828780000000003</v>
          </cell>
          <cell r="DL1539">
            <v>0.70814900000000003</v>
          </cell>
          <cell r="DM1539">
            <v>0.71828780000000003</v>
          </cell>
          <cell r="DN1539">
            <v>0.53820599999999996</v>
          </cell>
          <cell r="DO1539">
            <v>13100000000</v>
          </cell>
          <cell r="DP1539">
            <v>1980000000</v>
          </cell>
          <cell r="DQ1539">
            <v>9890000000</v>
          </cell>
          <cell r="DR1539">
            <v>1210000000</v>
          </cell>
          <cell r="DS1539">
            <v>105.1186</v>
          </cell>
          <cell r="DT1539">
            <v>42.0017</v>
          </cell>
          <cell r="DU1539">
            <v>60.200020000000002</v>
          </cell>
          <cell r="EE1539">
            <v>18.217089999999999</v>
          </cell>
          <cell r="EF1539">
            <v>-124.08920000000001</v>
          </cell>
          <cell r="EG1539">
            <v>-63.010010000000001</v>
          </cell>
          <cell r="EH1539">
            <v>65.298860000000005</v>
          </cell>
          <cell r="EL1539">
            <v>-56.40269</v>
          </cell>
          <cell r="FH1539">
            <v>8.0184759999999997</v>
          </cell>
          <cell r="FK1539">
            <v>20.361440000000002</v>
          </cell>
          <cell r="FN1539">
            <v>52.288930000000001</v>
          </cell>
          <cell r="FQ1539">
            <v>30.813980000000001</v>
          </cell>
          <cell r="FT1539">
            <v>42.377409999999998</v>
          </cell>
          <cell r="FW1539">
            <v>20.531890000000001</v>
          </cell>
          <cell r="FZ1539">
            <v>55.634320000000002</v>
          </cell>
          <cell r="GC1539">
            <v>52.386409999999998</v>
          </cell>
          <cell r="GF1539">
            <v>101.6268</v>
          </cell>
          <cell r="GI1539">
            <v>72.709050000000005</v>
          </cell>
          <cell r="GL1539">
            <v>94.270610000000005</v>
          </cell>
          <cell r="GO1539">
            <v>92.544089999999997</v>
          </cell>
          <cell r="HK1539">
            <v>13800000</v>
          </cell>
          <cell r="HL1539">
            <v>8474900</v>
          </cell>
          <cell r="HM1539">
            <v>69100000</v>
          </cell>
          <cell r="HN1539">
            <v>91400000</v>
          </cell>
          <cell r="IA1539">
            <v>3</v>
          </cell>
          <cell r="IB1539">
            <v>1</v>
          </cell>
          <cell r="IC1539">
            <v>4</v>
          </cell>
          <cell r="ID1539">
            <v>4</v>
          </cell>
          <cell r="IE1539">
            <v>5</v>
          </cell>
          <cell r="IF1539">
            <v>13</v>
          </cell>
          <cell r="IH1539">
            <v>11</v>
          </cell>
          <cell r="II1539">
            <v>3</v>
          </cell>
          <cell r="IJ1539">
            <v>8</v>
          </cell>
          <cell r="IK1539">
            <v>6</v>
          </cell>
          <cell r="IL1539">
            <v>7</v>
          </cell>
          <cell r="IM1539">
            <v>16</v>
          </cell>
          <cell r="IO1539">
            <v>50</v>
          </cell>
          <cell r="IP1539">
            <v>35</v>
          </cell>
          <cell r="IQ1539">
            <v>20</v>
          </cell>
          <cell r="IR1539">
            <v>14</v>
          </cell>
          <cell r="IS1539">
            <v>17</v>
          </cell>
          <cell r="IT1539">
            <v>18</v>
          </cell>
          <cell r="IV1539" t="str">
            <v>Middle East, North Africa, and Pakistan</v>
          </cell>
          <cell r="IW1539">
            <v>0</v>
          </cell>
          <cell r="IX1539">
            <v>0</v>
          </cell>
        </row>
        <row r="1540">
          <cell r="A1540">
            <v>5642008</v>
          </cell>
          <cell r="B1540">
            <v>564</v>
          </cell>
          <cell r="C1540">
            <v>2008</v>
          </cell>
          <cell r="D1540" t="str">
            <v>Pakistan</v>
          </cell>
          <cell r="E1540" t="str">
            <v>MCD </v>
          </cell>
          <cell r="F1540" t="str">
            <v>Low income</v>
          </cell>
          <cell r="G1540" t="str">
            <v>Emerging</v>
          </cell>
          <cell r="H1540" t="str">
            <v>MCD </v>
          </cell>
          <cell r="I1540" t="str">
            <v>Exporter</v>
          </cell>
          <cell r="K1540">
            <v>62.497250000000001</v>
          </cell>
          <cell r="L1540">
            <v>10242.799000000001</v>
          </cell>
          <cell r="M1540">
            <v>433.04171000000002</v>
          </cell>
          <cell r="N1540">
            <v>1.0726100000000001</v>
          </cell>
          <cell r="O1540">
            <v>0.6659197</v>
          </cell>
          <cell r="P1540">
            <v>0.70967959999999997</v>
          </cell>
          <cell r="Q1540">
            <v>0.44480900000000001</v>
          </cell>
          <cell r="R1540">
            <v>0.30748249999999999</v>
          </cell>
          <cell r="S1540">
            <v>0.19822200000000001</v>
          </cell>
          <cell r="T1540">
            <v>0.25023689999999998</v>
          </cell>
          <cell r="AC1540">
            <v>0.30139490000000002</v>
          </cell>
          <cell r="AF1540">
            <v>-0.1915673</v>
          </cell>
          <cell r="AI1540">
            <v>0.1641917</v>
          </cell>
          <cell r="AL1540">
            <v>0.1018831</v>
          </cell>
          <cell r="AO1540">
            <v>0.41195039999999999</v>
          </cell>
          <cell r="AR1540">
            <v>-3.5188499999999998E-2</v>
          </cell>
          <cell r="AU1540">
            <v>0.38148870000000001</v>
          </cell>
          <cell r="AX1540">
            <v>0.36968980000000001</v>
          </cell>
          <cell r="BA1540">
            <v>0.655528</v>
          </cell>
          <cell r="BD1540">
            <v>0.2277102</v>
          </cell>
          <cell r="BG1540">
            <v>0.5032181</v>
          </cell>
          <cell r="BJ1540">
            <v>0.52925789999999995</v>
          </cell>
          <cell r="BM1540">
            <v>0.56003950000000002</v>
          </cell>
          <cell r="BN1540">
            <v>0.22475249999999999</v>
          </cell>
          <cell r="BO1540">
            <v>1.093035</v>
          </cell>
          <cell r="BP1540">
            <v>1.8778269999999999</v>
          </cell>
          <cell r="BY1540">
            <v>0.55408060000000003</v>
          </cell>
          <cell r="CB1540">
            <v>-0.13505320000000001</v>
          </cell>
          <cell r="CE1540">
            <v>0.24758260000000001</v>
          </cell>
          <cell r="CH1540">
            <v>0.77532820000000002</v>
          </cell>
          <cell r="CK1540">
            <v>0.74856020000000001</v>
          </cell>
          <cell r="CN1540">
            <v>-0.12167939999999999</v>
          </cell>
          <cell r="CQ1540">
            <v>1.0576810000000001</v>
          </cell>
          <cell r="CT1540">
            <v>2.0944400000000001</v>
          </cell>
          <cell r="CW1540">
            <v>1.0195860000000001</v>
          </cell>
          <cell r="CZ1540">
            <v>0.1679668</v>
          </cell>
          <cell r="DC1540">
            <v>1.5694030000000001</v>
          </cell>
          <cell r="DF1540">
            <v>2.5727869999999999</v>
          </cell>
          <cell r="DI1540">
            <v>0.436413</v>
          </cell>
          <cell r="DJ1540">
            <v>0.586646</v>
          </cell>
          <cell r="DK1540">
            <v>0.40219709999999997</v>
          </cell>
          <cell r="DL1540">
            <v>0.436413</v>
          </cell>
          <cell r="DM1540">
            <v>0.40219709999999997</v>
          </cell>
          <cell r="DN1540">
            <v>0.586646</v>
          </cell>
          <cell r="DO1540">
            <v>12300000000</v>
          </cell>
          <cell r="DP1540">
            <v>2060000000</v>
          </cell>
          <cell r="DQ1540">
            <v>9040000000</v>
          </cell>
          <cell r="DR1540">
            <v>1200000000</v>
          </cell>
          <cell r="DS1540">
            <v>376.64949999999999</v>
          </cell>
          <cell r="DT1540">
            <v>196.85409999999999</v>
          </cell>
          <cell r="DU1540">
            <v>92.651219999999995</v>
          </cell>
          <cell r="DV1540">
            <v>-13.943250000000001</v>
          </cell>
          <cell r="DW1540">
            <v>3.3076349999999999</v>
          </cell>
          <cell r="DX1540">
            <v>131.97880000000001</v>
          </cell>
          <cell r="EE1540">
            <v>-51.249969999999998</v>
          </cell>
          <cell r="EF1540">
            <v>-50.50356</v>
          </cell>
          <cell r="EG1540">
            <v>225.9194</v>
          </cell>
          <cell r="EH1540">
            <v>150.4504</v>
          </cell>
          <cell r="EI1540">
            <v>94.962810000000005</v>
          </cell>
          <cell r="EL1540">
            <v>152.49090000000001</v>
          </cell>
          <cell r="FH1540">
            <v>175.5428</v>
          </cell>
          <cell r="FI1540">
            <v>1.073188</v>
          </cell>
          <cell r="FK1540">
            <v>53.32244</v>
          </cell>
          <cell r="FL1540">
            <v>1.1995800000000001</v>
          </cell>
          <cell r="FN1540">
            <v>160.09059999999999</v>
          </cell>
          <cell r="FO1540">
            <v>2.0260639999999999</v>
          </cell>
          <cell r="FQ1540">
            <v>101.2991</v>
          </cell>
          <cell r="FR1540">
            <v>1.9637929999999999</v>
          </cell>
          <cell r="FT1540">
            <v>98.500619999999998</v>
          </cell>
          <cell r="FU1540">
            <v>5.3826429999999998</v>
          </cell>
          <cell r="FW1540">
            <v>53.528559999999999</v>
          </cell>
          <cell r="FX1540">
            <v>0.70036529999999997</v>
          </cell>
          <cell r="FZ1540">
            <v>150.6711</v>
          </cell>
          <cell r="GA1540">
            <v>6.4692299999999996</v>
          </cell>
          <cell r="GC1540">
            <v>112.9669</v>
          </cell>
          <cell r="GD1540">
            <v>5.2655700000000003</v>
          </cell>
          <cell r="GF1540">
            <v>136.47630000000001</v>
          </cell>
          <cell r="GG1540">
            <v>29.716629999999999</v>
          </cell>
          <cell r="GI1540">
            <v>259.73140000000001</v>
          </cell>
          <cell r="GJ1540">
            <v>9.7242110000000004</v>
          </cell>
          <cell r="GL1540">
            <v>238.4101</v>
          </cell>
          <cell r="GM1540">
            <v>41.224820000000001</v>
          </cell>
          <cell r="GO1540">
            <v>163.69829999999999</v>
          </cell>
          <cell r="GP1540">
            <v>32.639919999999996</v>
          </cell>
          <cell r="GR1540">
            <v>0</v>
          </cell>
          <cell r="GS1540">
            <v>0</v>
          </cell>
          <cell r="GT1540">
            <v>0</v>
          </cell>
          <cell r="GU1540">
            <v>0</v>
          </cell>
          <cell r="GX1540">
            <v>0</v>
          </cell>
          <cell r="GY1540">
            <v>0</v>
          </cell>
          <cell r="GZ1540">
            <v>0</v>
          </cell>
          <cell r="HA1540">
            <v>0</v>
          </cell>
          <cell r="HD1540">
            <v>0</v>
          </cell>
          <cell r="HE1540">
            <v>0</v>
          </cell>
          <cell r="HF1540">
            <v>0</v>
          </cell>
          <cell r="HG1540">
            <v>0</v>
          </cell>
          <cell r="HK1540">
            <v>12600000</v>
          </cell>
          <cell r="HL1540">
            <v>7309439</v>
          </cell>
          <cell r="HM1540">
            <v>55100000</v>
          </cell>
          <cell r="HN1540">
            <v>75000000</v>
          </cell>
          <cell r="HO1540">
            <v>0</v>
          </cell>
          <cell r="HP1540">
            <v>0</v>
          </cell>
          <cell r="HQ1540">
            <v>0</v>
          </cell>
          <cell r="HR1540">
            <v>0</v>
          </cell>
          <cell r="IA1540">
            <v>12</v>
          </cell>
          <cell r="IB1540">
            <v>3</v>
          </cell>
          <cell r="IC1540">
            <v>1</v>
          </cell>
          <cell r="ID1540">
            <v>4</v>
          </cell>
          <cell r="IE1540">
            <v>9</v>
          </cell>
          <cell r="IF1540">
            <v>1</v>
          </cell>
          <cell r="IH1540">
            <v>29</v>
          </cell>
          <cell r="II1540">
            <v>6</v>
          </cell>
          <cell r="IJ1540">
            <v>2</v>
          </cell>
          <cell r="IK1540">
            <v>6</v>
          </cell>
          <cell r="IL1540">
            <v>10</v>
          </cell>
          <cell r="IO1540">
            <v>105</v>
          </cell>
          <cell r="IP1540">
            <v>24</v>
          </cell>
          <cell r="IQ1540">
            <v>3</v>
          </cell>
          <cell r="IR1540">
            <v>8</v>
          </cell>
          <cell r="IS1540">
            <v>9</v>
          </cell>
          <cell r="IT1540">
            <v>1</v>
          </cell>
          <cell r="IV1540" t="str">
            <v>Middle East, North Africa, and Pakistan</v>
          </cell>
          <cell r="IW1540">
            <v>0</v>
          </cell>
          <cell r="IX1540">
            <v>0</v>
          </cell>
        </row>
        <row r="1541">
          <cell r="A1541">
            <v>5642009</v>
          </cell>
          <cell r="B1541">
            <v>564</v>
          </cell>
          <cell r="C1541">
            <v>2009</v>
          </cell>
          <cell r="D1541" t="str">
            <v>Pakistan</v>
          </cell>
          <cell r="E1541" t="str">
            <v>MCD </v>
          </cell>
          <cell r="F1541" t="str">
            <v>Low income</v>
          </cell>
          <cell r="G1541" t="str">
            <v>Emerging</v>
          </cell>
          <cell r="H1541" t="str">
            <v>MCD </v>
          </cell>
          <cell r="I1541" t="str">
            <v>Exporter</v>
          </cell>
          <cell r="K1541">
            <v>78.630970000000005</v>
          </cell>
          <cell r="L1541">
            <v>12723.986999999999</v>
          </cell>
          <cell r="M1541">
            <v>445.14765</v>
          </cell>
          <cell r="N1541">
            <v>0.84270769999999995</v>
          </cell>
          <cell r="O1541">
            <v>0.65445529999999996</v>
          </cell>
          <cell r="P1541">
            <v>0.68943690000000002</v>
          </cell>
          <cell r="Q1541">
            <v>0.22343199999999999</v>
          </cell>
          <cell r="R1541">
            <v>0.162827</v>
          </cell>
          <cell r="S1541">
            <v>0.20551</v>
          </cell>
          <cell r="T1541">
            <v>0.205014</v>
          </cell>
          <cell r="AC1541">
            <v>9.4964999999999994E-2</v>
          </cell>
          <cell r="AF1541">
            <v>-0.26979609999999998</v>
          </cell>
          <cell r="AI1541">
            <v>-5.8155999999999998E-3</v>
          </cell>
          <cell r="AL1541">
            <v>-5.8276099999999997E-2</v>
          </cell>
          <cell r="AO1541">
            <v>0.17818990000000001</v>
          </cell>
          <cell r="AR1541">
            <v>-0.1439455</v>
          </cell>
          <cell r="AU1541">
            <v>9.55014E-2</v>
          </cell>
          <cell r="AX1541">
            <v>0.15974469999999999</v>
          </cell>
          <cell r="BA1541">
            <v>0.45337050000000001</v>
          </cell>
          <cell r="BD1541">
            <v>8.3641400000000005E-2</v>
          </cell>
          <cell r="BG1541">
            <v>0.29344540000000002</v>
          </cell>
          <cell r="BJ1541">
            <v>0.32409840000000001</v>
          </cell>
          <cell r="BM1541">
            <v>0.3620603</v>
          </cell>
          <cell r="BN1541">
            <v>0.1254883</v>
          </cell>
          <cell r="BO1541">
            <v>1.105094</v>
          </cell>
          <cell r="BP1541">
            <v>1.592643</v>
          </cell>
          <cell r="BY1541">
            <v>0.36790390000000001</v>
          </cell>
          <cell r="CB1541">
            <v>-0.1684505</v>
          </cell>
          <cell r="CE1541">
            <v>-0.15459030000000001</v>
          </cell>
          <cell r="CH1541">
            <v>-0.24399680000000001</v>
          </cell>
          <cell r="CK1541">
            <v>0.51724590000000004</v>
          </cell>
          <cell r="CN1541">
            <v>-0.15652460000000001</v>
          </cell>
          <cell r="CQ1541">
            <v>0.28305550000000002</v>
          </cell>
          <cell r="CT1541">
            <v>1.192847</v>
          </cell>
          <cell r="CW1541">
            <v>0.87180250000000004</v>
          </cell>
          <cell r="CZ1541">
            <v>8.6539599999999994E-2</v>
          </cell>
          <cell r="DC1541">
            <v>1.206882</v>
          </cell>
          <cell r="DF1541">
            <v>2.196291</v>
          </cell>
          <cell r="DI1541">
            <v>0.53038200000000002</v>
          </cell>
          <cell r="DJ1541">
            <v>0.59143699999999999</v>
          </cell>
          <cell r="DK1541">
            <v>0.52660989999999996</v>
          </cell>
          <cell r="DL1541">
            <v>0.53038200000000002</v>
          </cell>
          <cell r="DM1541">
            <v>0.52660989999999996</v>
          </cell>
          <cell r="DN1541">
            <v>0.59143699999999999</v>
          </cell>
          <cell r="DO1541">
            <v>12600000000</v>
          </cell>
          <cell r="DP1541">
            <v>2620000000</v>
          </cell>
          <cell r="DQ1541">
            <v>8700000000</v>
          </cell>
          <cell r="DR1541">
            <v>1250000000</v>
          </cell>
          <cell r="DS1541">
            <v>141.30269999999999</v>
          </cell>
          <cell r="DT1541">
            <v>115.4645</v>
          </cell>
          <cell r="DU1541">
            <v>95.016319999999993</v>
          </cell>
          <cell r="DV1541">
            <v>-24.825990000000001</v>
          </cell>
          <cell r="DW1541">
            <v>-38.819040000000001</v>
          </cell>
          <cell r="DX1541">
            <v>84.664760000000001</v>
          </cell>
          <cell r="DY1541">
            <v>-5.3516690000000002</v>
          </cell>
          <cell r="DZ1541">
            <v>60.584380000000003</v>
          </cell>
          <cell r="EA1541">
            <v>100.0082</v>
          </cell>
          <cell r="EE1541">
            <v>-5.3516690000000002</v>
          </cell>
          <cell r="EF1541">
            <v>60.584380000000003</v>
          </cell>
          <cell r="EG1541">
            <v>100.0082</v>
          </cell>
          <cell r="EH1541">
            <v>106.6999</v>
          </cell>
          <cell r="EI1541">
            <v>49.575279999999999</v>
          </cell>
          <cell r="EJ1541">
            <v>74.119690000000006</v>
          </cell>
          <cell r="EL1541">
            <v>74.119690000000006</v>
          </cell>
          <cell r="EO1541">
            <v>1</v>
          </cell>
          <cell r="EP1541">
            <v>1</v>
          </cell>
          <cell r="EQ1541">
            <v>5</v>
          </cell>
          <cell r="ER1541">
            <v>23</v>
          </cell>
          <cell r="ET1541">
            <v>4</v>
          </cell>
          <cell r="EU1541">
            <v>3</v>
          </cell>
          <cell r="EV1541">
            <v>2</v>
          </cell>
          <cell r="EW1541">
            <v>4</v>
          </cell>
          <cell r="EX1541">
            <v>6</v>
          </cell>
          <cell r="EY1541">
            <v>32</v>
          </cell>
          <cell r="FA1541">
            <v>21</v>
          </cell>
          <cell r="FB1541">
            <v>6</v>
          </cell>
          <cell r="FC1541">
            <v>14</v>
          </cell>
          <cell r="FD1541">
            <v>19</v>
          </cell>
          <cell r="FE1541">
            <v>15</v>
          </cell>
          <cell r="FF1541">
            <v>71</v>
          </cell>
          <cell r="FH1541">
            <v>78.647319999999993</v>
          </cell>
          <cell r="FI1541">
            <v>1.6262970000000001</v>
          </cell>
          <cell r="FJ1541">
            <v>-0.1331398</v>
          </cell>
          <cell r="FK1541">
            <v>31.336189999999998</v>
          </cell>
          <cell r="FL1541">
            <v>0.73655309999999996</v>
          </cell>
          <cell r="FM1541">
            <v>2.0268809999999999</v>
          </cell>
          <cell r="FN1541">
            <v>83.498369999999994</v>
          </cell>
          <cell r="FO1541">
            <v>1.8850309999999999</v>
          </cell>
          <cell r="FP1541">
            <v>-0.87706569999999995</v>
          </cell>
          <cell r="FQ1541">
            <v>70.582070000000002</v>
          </cell>
          <cell r="FR1541">
            <v>2.556257</v>
          </cell>
          <cell r="FS1541">
            <v>-0.16876060000000001</v>
          </cell>
          <cell r="FT1541">
            <v>88.681880000000007</v>
          </cell>
          <cell r="FU1541">
            <v>1.1769320000000001</v>
          </cell>
          <cell r="FV1541">
            <v>2.2526570000000001</v>
          </cell>
          <cell r="FW1541">
            <v>27.058920000000001</v>
          </cell>
          <cell r="FX1541">
            <v>0.65667299999999995</v>
          </cell>
          <cell r="FY1541">
            <v>0.83319129999999997</v>
          </cell>
          <cell r="FZ1541">
            <v>104.70959999999999</v>
          </cell>
          <cell r="GA1541">
            <v>12.27225</v>
          </cell>
          <cell r="GB1541">
            <v>0</v>
          </cell>
          <cell r="GC1541">
            <v>89.731719999999996</v>
          </cell>
          <cell r="GD1541">
            <v>10.31593</v>
          </cell>
          <cell r="GE1541">
            <v>2.1403300000000001</v>
          </cell>
          <cell r="GF1541">
            <v>141.5506</v>
          </cell>
          <cell r="GG1541">
            <v>30.56334</v>
          </cell>
          <cell r="GH1541">
            <v>44.023890000000002</v>
          </cell>
          <cell r="GI1541">
            <v>117.7024</v>
          </cell>
          <cell r="GJ1541">
            <v>1.4550350000000001</v>
          </cell>
          <cell r="GK1541">
            <v>1.3221210000000001</v>
          </cell>
          <cell r="GL1541">
            <v>145.63380000000001</v>
          </cell>
          <cell r="GM1541">
            <v>66.051640000000006</v>
          </cell>
          <cell r="GN1541">
            <v>22.74212</v>
          </cell>
          <cell r="GO1541">
            <v>144.0453</v>
          </cell>
          <cell r="GP1541">
            <v>45.487659999999998</v>
          </cell>
          <cell r="GQ1541">
            <v>27.726369999999999</v>
          </cell>
          <cell r="GR1541">
            <v>0.91629240000000001</v>
          </cell>
          <cell r="GS1541">
            <v>0.16038830000000001</v>
          </cell>
          <cell r="GT1541">
            <v>0.99478299999999997</v>
          </cell>
          <cell r="GU1541">
            <v>2.0733169999999999</v>
          </cell>
          <cell r="GX1541">
            <v>0.60509029999999997</v>
          </cell>
          <cell r="GY1541">
            <v>0.1692293</v>
          </cell>
          <cell r="GZ1541">
            <v>0.62796379999999996</v>
          </cell>
          <cell r="HA1541">
            <v>1.2409779999999999</v>
          </cell>
          <cell r="HD1541">
            <v>0.26965060000000002</v>
          </cell>
          <cell r="HE1541">
            <v>0.21817239999999999</v>
          </cell>
          <cell r="HF1541">
            <v>0.49092940000000002</v>
          </cell>
          <cell r="HG1541">
            <v>0.77554420000000002</v>
          </cell>
          <cell r="HK1541">
            <v>16200000</v>
          </cell>
          <cell r="HL1541">
            <v>7706845</v>
          </cell>
          <cell r="HM1541">
            <v>53800000</v>
          </cell>
          <cell r="HN1541">
            <v>77700000</v>
          </cell>
          <cell r="HO1541">
            <v>0.2851841</v>
          </cell>
          <cell r="HP1541">
            <v>0.19797919999999999</v>
          </cell>
          <cell r="HQ1541">
            <v>9.9264199999999997E-2</v>
          </cell>
          <cell r="HR1541">
            <v>-1.20593E-2</v>
          </cell>
          <cell r="IA1541">
            <v>4</v>
          </cell>
          <cell r="IB1541">
            <v>8</v>
          </cell>
          <cell r="IC1541">
            <v>2</v>
          </cell>
          <cell r="ID1541">
            <v>1</v>
          </cell>
          <cell r="IE1541">
            <v>6</v>
          </cell>
          <cell r="IF1541">
            <v>9</v>
          </cell>
          <cell r="IH1541">
            <v>18</v>
          </cell>
          <cell r="II1541">
            <v>10</v>
          </cell>
          <cell r="IJ1541">
            <v>4</v>
          </cell>
          <cell r="IK1541">
            <v>3</v>
          </cell>
          <cell r="IL1541">
            <v>7</v>
          </cell>
          <cell r="IM1541">
            <v>9</v>
          </cell>
          <cell r="IO1541">
            <v>78</v>
          </cell>
          <cell r="IP1541">
            <v>34</v>
          </cell>
          <cell r="IQ1541">
            <v>10</v>
          </cell>
          <cell r="IR1541">
            <v>5</v>
          </cell>
          <cell r="IS1541">
            <v>9</v>
          </cell>
          <cell r="IT1541">
            <v>9</v>
          </cell>
          <cell r="IV1541" t="str">
            <v>Middle East, North Africa, and Pakistan</v>
          </cell>
          <cell r="IW1541">
            <v>0</v>
          </cell>
          <cell r="IX1541">
            <v>0</v>
          </cell>
        </row>
        <row r="1542">
          <cell r="A1542">
            <v>5642010</v>
          </cell>
          <cell r="B1542">
            <v>564</v>
          </cell>
          <cell r="C1542">
            <v>2010</v>
          </cell>
          <cell r="D1542" t="str">
            <v>Pakistan</v>
          </cell>
          <cell r="E1542" t="str">
            <v>MCD </v>
          </cell>
          <cell r="F1542" t="str">
            <v>Low income</v>
          </cell>
          <cell r="G1542" t="str">
            <v>Emerging</v>
          </cell>
          <cell r="H1542" t="str">
            <v>MCD </v>
          </cell>
          <cell r="I1542" t="str">
            <v>Importer</v>
          </cell>
          <cell r="K1542">
            <v>83.884050000000002</v>
          </cell>
          <cell r="L1542">
            <v>14836.536</v>
          </cell>
          <cell r="M1542">
            <v>467.1968</v>
          </cell>
          <cell r="N1542">
            <v>0.90550819999999999</v>
          </cell>
          <cell r="O1542">
            <v>0.74060239999999999</v>
          </cell>
          <cell r="P1542">
            <v>0.77202930000000003</v>
          </cell>
          <cell r="Q1542">
            <v>0.16550819999999999</v>
          </cell>
          <cell r="R1542">
            <v>-8.0711500000000005E-2</v>
          </cell>
          <cell r="S1542">
            <v>-2.9397599999999999E-2</v>
          </cell>
          <cell r="T1542">
            <v>1.27787E-2</v>
          </cell>
          <cell r="AC1542">
            <v>9.3736600000000003E-2</v>
          </cell>
          <cell r="AF1542">
            <v>-0.3717067</v>
          </cell>
          <cell r="AI1542">
            <v>-8.3145800000000006E-2</v>
          </cell>
          <cell r="AL1542">
            <v>-4.7573799999999999E-2</v>
          </cell>
          <cell r="AO1542">
            <v>0.4598004</v>
          </cell>
          <cell r="AR1542">
            <v>9.0831599999999998E-2</v>
          </cell>
          <cell r="AU1542">
            <v>0.26074960000000003</v>
          </cell>
          <cell r="AX1542">
            <v>0.32485439999999999</v>
          </cell>
          <cell r="BA1542">
            <v>0.37480049999999998</v>
          </cell>
          <cell r="BD1542">
            <v>-4.4923000000000003E-3</v>
          </cell>
          <cell r="BG1542">
            <v>0.2092763</v>
          </cell>
          <cell r="BJ1542">
            <v>0.24128089999999999</v>
          </cell>
          <cell r="BM1542">
            <v>0.28608420000000001</v>
          </cell>
          <cell r="BN1542">
            <v>-6.3183900000000001E-2</v>
          </cell>
          <cell r="BO1542">
            <v>-0.13299659999999999</v>
          </cell>
          <cell r="BP1542">
            <v>8.9903700000000003E-2</v>
          </cell>
          <cell r="BY1542">
            <v>0.13031580000000001</v>
          </cell>
          <cell r="CB1542">
            <v>-0.29432910000000001</v>
          </cell>
          <cell r="CE1542">
            <v>-0.63321950000000005</v>
          </cell>
          <cell r="CH1542">
            <v>-0.2632681</v>
          </cell>
          <cell r="CK1542">
            <v>0.86420600000000003</v>
          </cell>
          <cell r="CN1542">
            <v>0.12864</v>
          </cell>
          <cell r="CQ1542">
            <v>0.97441100000000003</v>
          </cell>
          <cell r="CT1542">
            <v>2.0310739999999998</v>
          </cell>
          <cell r="CW1542">
            <v>0.78544769999999997</v>
          </cell>
          <cell r="CZ1542">
            <v>-3.6816599999999998E-2</v>
          </cell>
          <cell r="DC1542">
            <v>0.87341310000000005</v>
          </cell>
          <cell r="DF1542">
            <v>1.6850670000000001</v>
          </cell>
          <cell r="DI1542">
            <v>0.54</v>
          </cell>
          <cell r="DJ1542">
            <v>0.56999999999999995</v>
          </cell>
          <cell r="DK1542">
            <v>0.65274080000000001</v>
          </cell>
          <cell r="DL1542">
            <v>0.74</v>
          </cell>
          <cell r="DM1542">
            <v>0.85274079999999997</v>
          </cell>
          <cell r="DN1542">
            <v>0.77</v>
          </cell>
          <cell r="DO1542">
            <v>12400000000</v>
          </cell>
          <cell r="DP1542">
            <v>3060000000</v>
          </cell>
          <cell r="DQ1542">
            <v>8000000000</v>
          </cell>
          <cell r="DR1542">
            <v>1380000000</v>
          </cell>
          <cell r="DS1542">
            <v>158.39660000000001</v>
          </cell>
          <cell r="DT1542">
            <v>103.489</v>
          </cell>
          <cell r="DU1542">
            <v>124.5284</v>
          </cell>
          <cell r="DV1542">
            <v>-160.57159999999999</v>
          </cell>
          <cell r="DW1542">
            <v>-218.05330000000001</v>
          </cell>
          <cell r="DX1542">
            <v>204.73910000000001</v>
          </cell>
          <cell r="DY1542">
            <v>49.506970000000003</v>
          </cell>
          <cell r="DZ1542">
            <v>68.903009999999995</v>
          </cell>
          <cell r="EA1542">
            <v>183.91309999999999</v>
          </cell>
          <cell r="EE1542">
            <v>269.82839999999999</v>
          </cell>
          <cell r="EF1542">
            <v>79.044659999999993</v>
          </cell>
          <cell r="EG1542">
            <v>814.91079999999999</v>
          </cell>
          <cell r="EH1542">
            <v>130.50839999999999</v>
          </cell>
          <cell r="EI1542">
            <v>67.942139999999995</v>
          </cell>
          <cell r="EJ1542">
            <v>138.09379999999999</v>
          </cell>
          <cell r="EL1542">
            <v>599.11009999999999</v>
          </cell>
          <cell r="EM1542">
            <v>1</v>
          </cell>
          <cell r="EN1542">
            <v>2</v>
          </cell>
          <cell r="EO1542">
            <v>1</v>
          </cell>
          <cell r="EP1542">
            <v>2</v>
          </cell>
          <cell r="EQ1542">
            <v>3</v>
          </cell>
          <cell r="ER1542">
            <v>21</v>
          </cell>
          <cell r="ET1542">
            <v>32</v>
          </cell>
          <cell r="EU1542">
            <v>8</v>
          </cell>
          <cell r="EV1542">
            <v>19</v>
          </cell>
          <cell r="EW1542">
            <v>13</v>
          </cell>
          <cell r="EX1542">
            <v>18</v>
          </cell>
          <cell r="EY1542">
            <v>35</v>
          </cell>
          <cell r="FA1542">
            <v>32</v>
          </cell>
          <cell r="FB1542">
            <v>8</v>
          </cell>
          <cell r="FC1542">
            <v>19</v>
          </cell>
          <cell r="FD1542">
            <v>18</v>
          </cell>
          <cell r="FE1542">
            <v>17</v>
          </cell>
          <cell r="FF1542">
            <v>52</v>
          </cell>
          <cell r="FH1542">
            <v>98.566320000000005</v>
          </cell>
          <cell r="FI1542">
            <v>-5.7012960000000001</v>
          </cell>
          <cell r="FJ1542">
            <v>17.67501</v>
          </cell>
          <cell r="FK1542">
            <v>33.677349999999997</v>
          </cell>
          <cell r="FL1542">
            <v>1.5103399999999999E-2</v>
          </cell>
          <cell r="FM1542">
            <v>5.7944230000000001</v>
          </cell>
          <cell r="FN1542">
            <v>82.681240000000003</v>
          </cell>
          <cell r="FO1542">
            <v>1.2942899999999999</v>
          </cell>
          <cell r="FP1542">
            <v>0</v>
          </cell>
          <cell r="FQ1542">
            <v>86.098799999999997</v>
          </cell>
          <cell r="FR1542">
            <v>-1.46329</v>
          </cell>
          <cell r="FS1542">
            <v>4.1379799999999998</v>
          </cell>
          <cell r="FT1542">
            <v>137.791</v>
          </cell>
          <cell r="FU1542">
            <v>37.816040000000001</v>
          </cell>
          <cell r="FV1542">
            <v>66.235060000000004</v>
          </cell>
          <cell r="FW1542">
            <v>116.0818</v>
          </cell>
          <cell r="FX1542">
            <v>7.6688179999999999</v>
          </cell>
          <cell r="FY1542">
            <v>20.016950000000001</v>
          </cell>
          <cell r="FZ1542">
            <v>133.79429999999999</v>
          </cell>
          <cell r="GA1542">
            <v>62.218580000000003</v>
          </cell>
          <cell r="GB1542">
            <v>57.926839999999999</v>
          </cell>
          <cell r="GC1542">
            <v>135.97989999999999</v>
          </cell>
          <cell r="GD1542">
            <v>39.524149999999999</v>
          </cell>
          <cell r="GE1542">
            <v>68.144710000000003</v>
          </cell>
          <cell r="GF1542">
            <v>130.37100000000001</v>
          </cell>
          <cell r="GG1542">
            <v>18.550920000000001</v>
          </cell>
          <cell r="GH1542">
            <v>50.692230000000002</v>
          </cell>
          <cell r="GI1542">
            <v>104.8368</v>
          </cell>
          <cell r="GJ1542">
            <v>1.5103399999999999E-2</v>
          </cell>
          <cell r="GK1542">
            <v>7.7015289999999998</v>
          </cell>
          <cell r="GL1542">
            <v>130.12459999999999</v>
          </cell>
          <cell r="GM1542">
            <v>43.922739999999997</v>
          </cell>
          <cell r="GN1542">
            <v>43.448999999999998</v>
          </cell>
          <cell r="GO1542">
            <v>129.12809999999999</v>
          </cell>
          <cell r="GP1542">
            <v>19.985620000000001</v>
          </cell>
          <cell r="GQ1542">
            <v>56.053249999999998</v>
          </cell>
          <cell r="GR1542">
            <v>0.95437300000000003</v>
          </cell>
          <cell r="GS1542">
            <v>0.25818600000000003</v>
          </cell>
          <cell r="GT1542">
            <v>1.049633</v>
          </cell>
          <cell r="GU1542">
            <v>2.5162149999999999</v>
          </cell>
          <cell r="GX1542">
            <v>0.2588763</v>
          </cell>
          <cell r="GY1542">
            <v>0.31805739999999999</v>
          </cell>
          <cell r="GZ1542">
            <v>0.66853580000000001</v>
          </cell>
          <cell r="HA1542">
            <v>0.96381819999999996</v>
          </cell>
          <cell r="HD1542">
            <v>0.32630870000000001</v>
          </cell>
          <cell r="HE1542">
            <v>0.31282409999999999</v>
          </cell>
          <cell r="HF1542">
            <v>0.72331659999999998</v>
          </cell>
          <cell r="HG1542">
            <v>1.3622449999999999</v>
          </cell>
          <cell r="HK1542">
            <v>17300000</v>
          </cell>
          <cell r="HL1542">
            <v>7845753</v>
          </cell>
          <cell r="HM1542">
            <v>45300000</v>
          </cell>
          <cell r="HN1542">
            <v>70500000</v>
          </cell>
          <cell r="HO1542">
            <v>1.7879229999999999</v>
          </cell>
          <cell r="HP1542">
            <v>0.27395530000000001</v>
          </cell>
          <cell r="HQ1542">
            <v>0.28793639999999998</v>
          </cell>
          <cell r="HR1542">
            <v>1.226032</v>
          </cell>
          <cell r="IA1542">
            <v>2</v>
          </cell>
          <cell r="IB1542">
            <v>9</v>
          </cell>
          <cell r="IC1542">
            <v>1</v>
          </cell>
          <cell r="ID1542">
            <v>4</v>
          </cell>
          <cell r="IE1542">
            <v>5</v>
          </cell>
          <cell r="IF1542">
            <v>9</v>
          </cell>
          <cell r="IH1542">
            <v>65</v>
          </cell>
          <cell r="II1542">
            <v>42</v>
          </cell>
          <cell r="IJ1542">
            <v>7</v>
          </cell>
          <cell r="IK1542">
            <v>6</v>
          </cell>
          <cell r="IL1542">
            <v>5</v>
          </cell>
          <cell r="IM1542">
            <v>1</v>
          </cell>
          <cell r="IO1542">
            <v>65</v>
          </cell>
          <cell r="IP1542">
            <v>44</v>
          </cell>
          <cell r="IQ1542">
            <v>7</v>
          </cell>
          <cell r="IR1542">
            <v>10</v>
          </cell>
          <cell r="IS1542">
            <v>9</v>
          </cell>
          <cell r="IT1542">
            <v>11</v>
          </cell>
          <cell r="IV1542" t="str">
            <v>Middle East, North Africa, and Pakistan</v>
          </cell>
          <cell r="IW1542">
            <v>0</v>
          </cell>
          <cell r="IX1542">
            <v>0</v>
          </cell>
        </row>
        <row r="1543">
          <cell r="A1543">
            <v>5642011</v>
          </cell>
          <cell r="B1543">
            <v>564</v>
          </cell>
          <cell r="C1543">
            <v>2011</v>
          </cell>
          <cell r="D1543" t="str">
            <v>Pakistan</v>
          </cell>
          <cell r="E1543" t="str">
            <v>MCD </v>
          </cell>
          <cell r="F1543" t="str">
            <v>Low income</v>
          </cell>
          <cell r="G1543" t="str">
            <v>Emerging</v>
          </cell>
          <cell r="H1543" t="str">
            <v>MCD </v>
          </cell>
          <cell r="I1543" t="str">
            <v>Importer</v>
          </cell>
          <cell r="K1543">
            <v>85.782499999999999</v>
          </cell>
          <cell r="L1543">
            <v>18062.901999999998</v>
          </cell>
          <cell r="M1543">
            <v>488.57954000000001</v>
          </cell>
          <cell r="N1543">
            <v>1.0695790000000001</v>
          </cell>
          <cell r="O1543">
            <v>0.94589020000000001</v>
          </cell>
          <cell r="P1543">
            <v>0.96458109999999997</v>
          </cell>
          <cell r="Q1543">
            <v>0.13957939999999999</v>
          </cell>
          <cell r="R1543">
            <v>7.8700000000000002E-5</v>
          </cell>
          <cell r="S1543">
            <v>-3.4109800000000003E-2</v>
          </cell>
          <cell r="T1543">
            <v>1.23678E-2</v>
          </cell>
          <cell r="AC1543">
            <v>-7.01962E-2</v>
          </cell>
          <cell r="AF1543">
            <v>-0.24816659999999999</v>
          </cell>
          <cell r="AI1543">
            <v>-0.249083</v>
          </cell>
          <cell r="AL1543">
            <v>-0.1430495</v>
          </cell>
          <cell r="AO1543">
            <v>0.53580349999999999</v>
          </cell>
          <cell r="AR1543">
            <v>0.1173032</v>
          </cell>
          <cell r="AU1543">
            <v>0.35582269999999999</v>
          </cell>
          <cell r="AX1543">
            <v>0.41106969999999998</v>
          </cell>
          <cell r="BA1543">
            <v>0.41862519999999998</v>
          </cell>
          <cell r="BD1543">
            <v>7.5402999999999998E-2</v>
          </cell>
          <cell r="BG1543">
            <v>0.28669410000000001</v>
          </cell>
          <cell r="BJ1543">
            <v>0.32799220000000001</v>
          </cell>
          <cell r="BM1543">
            <v>0.2029106</v>
          </cell>
          <cell r="BN1543">
            <v>5.1799999999999999E-5</v>
          </cell>
          <cell r="BO1543">
            <v>-0.1297827</v>
          </cell>
          <cell r="BP1543">
            <v>7.3179800000000003E-2</v>
          </cell>
          <cell r="BY1543">
            <v>-0.1910936</v>
          </cell>
          <cell r="CB1543">
            <v>-0.26376719999999998</v>
          </cell>
          <cell r="CE1543">
            <v>-0.76166279999999997</v>
          </cell>
          <cell r="CH1543">
            <v>-0.87788719999999998</v>
          </cell>
          <cell r="CK1543">
            <v>1.0109649999999999</v>
          </cell>
          <cell r="CN1543">
            <v>9.7861400000000001E-2</v>
          </cell>
          <cell r="CQ1543">
            <v>1.354517</v>
          </cell>
          <cell r="CT1543">
            <v>2.487323</v>
          </cell>
          <cell r="CW1543">
            <v>0.82850959999999996</v>
          </cell>
          <cell r="CZ1543">
            <v>5.4132300000000001E-2</v>
          </cell>
          <cell r="DC1543">
            <v>1.1409229999999999</v>
          </cell>
          <cell r="DF1543">
            <v>2.2199960000000001</v>
          </cell>
          <cell r="DI1543">
            <v>0.73</v>
          </cell>
          <cell r="DJ1543">
            <v>0.78</v>
          </cell>
          <cell r="DK1543">
            <v>0.76450240000000003</v>
          </cell>
          <cell r="DL1543">
            <v>0.93</v>
          </cell>
          <cell r="DM1543">
            <v>0.96450239999999998</v>
          </cell>
          <cell r="DN1543">
            <v>0.98</v>
          </cell>
          <cell r="DO1543">
            <v>12500000000</v>
          </cell>
          <cell r="DP1543">
            <v>3060000000</v>
          </cell>
          <cell r="DQ1543">
            <v>8010000000</v>
          </cell>
          <cell r="DR1543">
            <v>1390000000</v>
          </cell>
          <cell r="DS1543">
            <v>132.1285</v>
          </cell>
          <cell r="DT1543">
            <v>116.6737</v>
          </cell>
          <cell r="DU1543">
            <v>115.18980000000001</v>
          </cell>
          <cell r="DV1543">
            <v>297.28919999999999</v>
          </cell>
          <cell r="DW1543">
            <v>1811.0989999999999</v>
          </cell>
          <cell r="DX1543">
            <v>130.5136</v>
          </cell>
          <cell r="DY1543">
            <v>69.924760000000006</v>
          </cell>
          <cell r="DZ1543">
            <v>94.922539999999998</v>
          </cell>
          <cell r="EA1543">
            <v>130.66820000000001</v>
          </cell>
          <cell r="EB1543">
            <v>91.166319999999999</v>
          </cell>
          <cell r="EC1543">
            <v>166.10560000000001</v>
          </cell>
          <cell r="ED1543">
            <v>99.579279999999997</v>
          </cell>
          <cell r="EE1543">
            <v>91.166319999999999</v>
          </cell>
          <cell r="EF1543">
            <v>166.10560000000001</v>
          </cell>
          <cell r="EG1543">
            <v>99.579279999999997</v>
          </cell>
          <cell r="EH1543">
            <v>119.5166</v>
          </cell>
          <cell r="EI1543">
            <v>358.48829999999998</v>
          </cell>
          <cell r="EJ1543">
            <v>111.7668</v>
          </cell>
          <cell r="EK1543">
            <v>104.9147</v>
          </cell>
          <cell r="EL1543">
            <v>104.9147</v>
          </cell>
          <cell r="EM1543">
            <v>1</v>
          </cell>
          <cell r="EN1543">
            <v>2</v>
          </cell>
          <cell r="EP1543">
            <v>8</v>
          </cell>
          <cell r="EQ1543">
            <v>5</v>
          </cell>
          <cell r="ER1543">
            <v>13</v>
          </cell>
          <cell r="ET1543">
            <v>44</v>
          </cell>
          <cell r="EU1543">
            <v>14</v>
          </cell>
          <cell r="EV1543">
            <v>18</v>
          </cell>
          <cell r="EW1543">
            <v>19</v>
          </cell>
          <cell r="EX1543">
            <v>12</v>
          </cell>
          <cell r="EY1543">
            <v>16</v>
          </cell>
          <cell r="FA1543">
            <v>44</v>
          </cell>
          <cell r="FB1543">
            <v>14</v>
          </cell>
          <cell r="FC1543">
            <v>18</v>
          </cell>
          <cell r="FD1543">
            <v>25</v>
          </cell>
          <cell r="FE1543">
            <v>11</v>
          </cell>
          <cell r="FF1543">
            <v>33</v>
          </cell>
          <cell r="FH1543">
            <v>77.415890000000005</v>
          </cell>
          <cell r="FI1543">
            <v>-20.096620000000001</v>
          </cell>
          <cell r="FJ1543">
            <v>28.660039999999999</v>
          </cell>
          <cell r="FK1543">
            <v>71.407809999999998</v>
          </cell>
          <cell r="FL1543">
            <v>-2.72E-7</v>
          </cell>
          <cell r="FM1543">
            <v>10.58977</v>
          </cell>
          <cell r="FN1543">
            <v>65.880459999999999</v>
          </cell>
          <cell r="FO1543">
            <v>-7.0035360000000004</v>
          </cell>
          <cell r="FP1543">
            <v>17.451219999999999</v>
          </cell>
          <cell r="FQ1543">
            <v>67.459760000000003</v>
          </cell>
          <cell r="FR1543">
            <v>-10.94383</v>
          </cell>
          <cell r="FS1543">
            <v>37.529089999999997</v>
          </cell>
          <cell r="FT1543">
            <v>141.13929999999999</v>
          </cell>
          <cell r="FU1543">
            <v>10.66947</v>
          </cell>
          <cell r="FV1543">
            <v>95.430239999999998</v>
          </cell>
          <cell r="FW1543">
            <v>116.69750000000001</v>
          </cell>
          <cell r="FX1543">
            <v>13.0076</v>
          </cell>
          <cell r="FY1543">
            <v>60.190989999999999</v>
          </cell>
          <cell r="FZ1543">
            <v>138.3717</v>
          </cell>
          <cell r="GA1543">
            <v>38.04766</v>
          </cell>
          <cell r="GB1543">
            <v>94.239320000000006</v>
          </cell>
          <cell r="GC1543">
            <v>138.23259999999999</v>
          </cell>
          <cell r="GD1543">
            <v>1.432566</v>
          </cell>
          <cell r="GE1543">
            <v>95.84675</v>
          </cell>
          <cell r="GF1543">
            <v>132.8578</v>
          </cell>
          <cell r="GG1543">
            <v>9.8082199999999994E-2</v>
          </cell>
          <cell r="GH1543">
            <v>81.809749999999994</v>
          </cell>
          <cell r="GI1543">
            <v>116.3704</v>
          </cell>
          <cell r="GJ1543">
            <v>-4.8682740000000004</v>
          </cell>
          <cell r="GK1543">
            <v>33.647120000000001</v>
          </cell>
          <cell r="GL1543">
            <v>135.0189</v>
          </cell>
          <cell r="GM1543">
            <v>28.166650000000001</v>
          </cell>
          <cell r="GN1543">
            <v>79.237889999999993</v>
          </cell>
          <cell r="GO1543">
            <v>135.47890000000001</v>
          </cell>
          <cell r="GP1543">
            <v>-3.627208</v>
          </cell>
          <cell r="GQ1543">
            <v>77.810779999999994</v>
          </cell>
          <cell r="GR1543">
            <v>1.2170799999999999</v>
          </cell>
          <cell r="GS1543">
            <v>0.25978649999999998</v>
          </cell>
          <cell r="GT1543">
            <v>1.2549360000000001</v>
          </cell>
          <cell r="GU1543">
            <v>3.2903180000000001</v>
          </cell>
          <cell r="GX1543">
            <v>7.2225700000000004E-2</v>
          </cell>
          <cell r="GY1543">
            <v>0.29060469999999999</v>
          </cell>
          <cell r="GZ1543">
            <v>0.37647659999999999</v>
          </cell>
          <cell r="HA1543">
            <v>0.44050440000000002</v>
          </cell>
          <cell r="HD1543">
            <v>0.25125999999999998</v>
          </cell>
          <cell r="HE1543">
            <v>0.28970279999999998</v>
          </cell>
          <cell r="HF1543">
            <v>0.51540839999999999</v>
          </cell>
          <cell r="HG1543">
            <v>0.94627260000000002</v>
          </cell>
          <cell r="HO1543">
            <v>1.8046469999999999</v>
          </cell>
          <cell r="HP1543">
            <v>0.35712890000000003</v>
          </cell>
          <cell r="HQ1543">
            <v>0.2247007</v>
          </cell>
          <cell r="HR1543">
            <v>1.222818</v>
          </cell>
          <cell r="IA1543">
            <v>2</v>
          </cell>
          <cell r="IB1543">
            <v>3</v>
          </cell>
          <cell r="IC1543">
            <v>5</v>
          </cell>
          <cell r="ID1543">
            <v>3</v>
          </cell>
          <cell r="IE1543">
            <v>4</v>
          </cell>
          <cell r="IF1543">
            <v>12</v>
          </cell>
          <cell r="IH1543">
            <v>80</v>
          </cell>
          <cell r="II1543">
            <v>30</v>
          </cell>
          <cell r="IJ1543">
            <v>8</v>
          </cell>
          <cell r="IK1543">
            <v>4</v>
          </cell>
          <cell r="IL1543">
            <v>8</v>
          </cell>
          <cell r="IM1543">
            <v>1</v>
          </cell>
          <cell r="IO1543">
            <v>79</v>
          </cell>
          <cell r="IP1543">
            <v>31</v>
          </cell>
          <cell r="IQ1543">
            <v>10</v>
          </cell>
          <cell r="IR1543">
            <v>5</v>
          </cell>
          <cell r="IS1543">
            <v>12</v>
          </cell>
          <cell r="IT1543">
            <v>15</v>
          </cell>
          <cell r="IV1543" t="str">
            <v>Middle East, North Africa, and Pakistan</v>
          </cell>
          <cell r="IW1543">
            <v>0</v>
          </cell>
          <cell r="IX1543">
            <v>0</v>
          </cell>
        </row>
        <row r="1544">
          <cell r="A1544">
            <v>5642012</v>
          </cell>
          <cell r="B1544">
            <v>564</v>
          </cell>
          <cell r="C1544">
            <v>2012</v>
          </cell>
          <cell r="D1544" t="str">
            <v>Pakistan</v>
          </cell>
          <cell r="E1544" t="str">
            <v>MCD </v>
          </cell>
          <cell r="F1544" t="str">
            <v>Low income</v>
          </cell>
          <cell r="G1544" t="str">
            <v>Emerging</v>
          </cell>
          <cell r="H1544" t="str">
            <v>MCD </v>
          </cell>
          <cell r="I1544" t="str">
            <v>Exporter</v>
          </cell>
          <cell r="K1544">
            <v>89.594999999999999</v>
          </cell>
          <cell r="L1544">
            <v>20918.286</v>
          </cell>
          <cell r="M1544">
            <v>511.66422</v>
          </cell>
          <cell r="N1544">
            <v>1.253028</v>
          </cell>
          <cell r="O1544">
            <v>1.0412410000000001</v>
          </cell>
          <cell r="P1544">
            <v>1.0759529999999999</v>
          </cell>
          <cell r="U1544">
            <v>0.118079</v>
          </cell>
          <cell r="V1544">
            <v>-3.7226999999999998E-3</v>
          </cell>
          <cell r="W1544">
            <v>-1.06838E-2</v>
          </cell>
          <cell r="X1544">
            <v>2.49126E-2</v>
          </cell>
          <cell r="Y1544">
            <v>2.572E-2</v>
          </cell>
          <cell r="Z1544">
            <v>-2.0052199999999999E-2</v>
          </cell>
          <cell r="AA1544">
            <v>8.9946899999999996E-2</v>
          </cell>
          <cell r="AB1544">
            <v>7.2191400000000003E-2</v>
          </cell>
          <cell r="AD1544">
            <v>-0.12717600000000001</v>
          </cell>
          <cell r="AE1544">
            <v>-0.31702429999999998</v>
          </cell>
          <cell r="AG1544">
            <v>-0.3454372</v>
          </cell>
          <cell r="AH1544">
            <v>-0.68461689999999997</v>
          </cell>
          <cell r="AJ1544">
            <v>-0.32434200000000002</v>
          </cell>
          <cell r="AK1544">
            <v>-0.56191500000000005</v>
          </cell>
          <cell r="AM1544">
            <v>-0.2291183</v>
          </cell>
          <cell r="AN1544">
            <v>-0.4777692</v>
          </cell>
          <cell r="AP1544">
            <v>0.1100207</v>
          </cell>
          <cell r="AQ1544">
            <v>-6.1060000000000003E-2</v>
          </cell>
          <cell r="AS1544">
            <v>-0.33058300000000002</v>
          </cell>
          <cell r="AT1544">
            <v>-0.67696129999999999</v>
          </cell>
          <cell r="AV1544">
            <v>-5.6622899999999997E-2</v>
          </cell>
          <cell r="AW1544">
            <v>-0.29276940000000001</v>
          </cell>
          <cell r="AY1544">
            <v>-2.4725299999999999E-2</v>
          </cell>
          <cell r="AZ1544">
            <v>-0.24973690000000001</v>
          </cell>
          <cell r="BB1544">
            <v>0.41839120000000002</v>
          </cell>
          <cell r="BC1544">
            <v>0.3840557</v>
          </cell>
          <cell r="BE1544">
            <v>-3.7226999999999998E-3</v>
          </cell>
          <cell r="BF1544">
            <v>-0.1916254</v>
          </cell>
          <cell r="BH1544">
            <v>0.25920880000000002</v>
          </cell>
          <cell r="BI1544">
            <v>0.19374269999999999</v>
          </cell>
          <cell r="BK1544">
            <v>0.30856349999999999</v>
          </cell>
          <cell r="BL1544">
            <v>0.2415252</v>
          </cell>
          <cell r="BQ1544">
            <v>0.2041019</v>
          </cell>
          <cell r="BR1544">
            <v>-2.9142999999999999E-3</v>
          </cell>
          <cell r="BS1544">
            <v>-4.8334000000000002E-2</v>
          </cell>
          <cell r="BT1544">
            <v>0.15576789999999999</v>
          </cell>
          <cell r="BU1544">
            <v>4.4457499999999997E-2</v>
          </cell>
          <cell r="BV1544">
            <v>-1.5697599999999999E-2</v>
          </cell>
          <cell r="BW1544">
            <v>0.40692539999999999</v>
          </cell>
          <cell r="BX1544">
            <v>0.45138289999999998</v>
          </cell>
          <cell r="BZ1544">
            <v>-0.35753000000000001</v>
          </cell>
          <cell r="CA1544">
            <v>-0.80918199999999996</v>
          </cell>
          <cell r="CC1544">
            <v>-0.36888349999999998</v>
          </cell>
          <cell r="CD1544">
            <v>-0.56012260000000003</v>
          </cell>
          <cell r="CF1544">
            <v>-1.02965</v>
          </cell>
          <cell r="CG1544">
            <v>-2.4732660000000002</v>
          </cell>
          <cell r="CI1544">
            <v>-1.5792630000000001</v>
          </cell>
          <cell r="CJ1544">
            <v>-2.7834789999999998</v>
          </cell>
          <cell r="CL1544">
            <v>0.2032021</v>
          </cell>
          <cell r="CM1544">
            <v>-9.6138500000000002E-2</v>
          </cell>
          <cell r="CO1544">
            <v>-0.30493779999999998</v>
          </cell>
          <cell r="CP1544">
            <v>-0.51443289999999997</v>
          </cell>
          <cell r="CR1544">
            <v>-0.1163415</v>
          </cell>
          <cell r="CS1544">
            <v>-1.3506549999999999</v>
          </cell>
          <cell r="CU1544">
            <v>-0.13690659999999999</v>
          </cell>
          <cell r="CV1544">
            <v>-1.615991</v>
          </cell>
          <cell r="CX1544">
            <v>0.87420200000000003</v>
          </cell>
          <cell r="CY1544">
            <v>0.66926479999999999</v>
          </cell>
          <cell r="DA1544">
            <v>-2.9142999999999999E-3</v>
          </cell>
          <cell r="DB1544">
            <v>-0.2477994</v>
          </cell>
          <cell r="DD1544">
            <v>1.1135390000000001</v>
          </cell>
          <cell r="DE1544">
            <v>0.95593309999999998</v>
          </cell>
          <cell r="DG1544">
            <v>2.1803710000000001</v>
          </cell>
          <cell r="DH1544">
            <v>1.4476059999999999</v>
          </cell>
          <cell r="DO1544">
            <v>12300000000</v>
          </cell>
          <cell r="DP1544">
            <v>3030000000</v>
          </cell>
          <cell r="DQ1544">
            <v>7930000000</v>
          </cell>
          <cell r="DR1544">
            <v>1370000000</v>
          </cell>
          <cell r="GV1544">
            <v>3.574751</v>
          </cell>
          <cell r="GW1544">
            <v>5.5944520000000004</v>
          </cell>
          <cell r="HB1544">
            <v>2.4450129999999999</v>
          </cell>
          <cell r="HC1544">
            <v>3.9142359999999998</v>
          </cell>
          <cell r="HH1544">
            <v>0.79545940000000004</v>
          </cell>
          <cell r="HI1544">
            <v>1.1268549999999999</v>
          </cell>
          <cell r="HS1544">
            <v>0.35593760000000002</v>
          </cell>
          <cell r="HT1544">
            <v>0.2276668</v>
          </cell>
          <cell r="HU1544">
            <v>1.1413690000000001</v>
          </cell>
          <cell r="HV1544">
            <v>0.51558199999999998</v>
          </cell>
          <cell r="HW1544">
            <v>0.2404501</v>
          </cell>
          <cell r="HX1544">
            <v>0.68610959999999999</v>
          </cell>
          <cell r="HY1544">
            <v>1.4973069999999999</v>
          </cell>
          <cell r="HZ1544">
            <v>1.201692</v>
          </cell>
          <cell r="IV1544" t="str">
            <v>Middle East, North Africa, and Pakistan</v>
          </cell>
          <cell r="IW1544">
            <v>0</v>
          </cell>
          <cell r="IX1544">
            <v>0</v>
          </cell>
        </row>
        <row r="1545">
          <cell r="A1545">
            <v>564200806</v>
          </cell>
          <cell r="B1545">
            <v>564</v>
          </cell>
          <cell r="C1545">
            <v>200000</v>
          </cell>
          <cell r="D1545" t="str">
            <v>Pakistan</v>
          </cell>
          <cell r="E1545" t="str">
            <v>MCD </v>
          </cell>
          <cell r="F1545" t="str">
            <v>Low income</v>
          </cell>
          <cell r="G1545" t="str">
            <v>Emerging</v>
          </cell>
          <cell r="H1545" t="str">
            <v>MCD </v>
          </cell>
          <cell r="I1545" t="str">
            <v>Exporter</v>
          </cell>
          <cell r="K1545">
            <v>62.497250000000001</v>
          </cell>
          <cell r="L1545">
            <v>10242.799000000001</v>
          </cell>
          <cell r="M1545">
            <v>433.04172</v>
          </cell>
          <cell r="N1545">
            <v>1.015001</v>
          </cell>
          <cell r="O1545">
            <v>0.73331599999999997</v>
          </cell>
          <cell r="P1545">
            <v>0.73</v>
          </cell>
          <cell r="Q1545">
            <v>0.16542200000000001</v>
          </cell>
          <cell r="R1545">
            <v>-0.2865452</v>
          </cell>
          <cell r="S1545">
            <v>9.5603999999999995E-2</v>
          </cell>
          <cell r="T1545">
            <v>7.0095000000000005E-2</v>
          </cell>
          <cell r="AC1545">
            <v>-0.27726289999999998</v>
          </cell>
          <cell r="AF1545">
            <v>-0.73654520000000001</v>
          </cell>
          <cell r="AI1545">
            <v>-0.5031774</v>
          </cell>
          <cell r="AL1545">
            <v>-0.43840020000000002</v>
          </cell>
          <cell r="AO1545">
            <v>-5.2198300000000003E-2</v>
          </cell>
          <cell r="AR1545">
            <v>-0.57654519999999998</v>
          </cell>
          <cell r="AU1545">
            <v>-5.8177399999999997E-2</v>
          </cell>
          <cell r="AX1545">
            <v>-9.2275499999999996E-2</v>
          </cell>
          <cell r="BA1545">
            <v>0.1826372</v>
          </cell>
          <cell r="BD1545">
            <v>-0.229188</v>
          </cell>
          <cell r="BG1545">
            <v>0.15282080000000001</v>
          </cell>
          <cell r="BJ1545">
            <v>8.8707599999999998E-2</v>
          </cell>
          <cell r="BM1545">
            <v>0.20827560000000001</v>
          </cell>
          <cell r="BN1545">
            <v>-0.20944840000000001</v>
          </cell>
          <cell r="BO1545">
            <v>0.52717919999999996</v>
          </cell>
          <cell r="BP1545">
            <v>0.52600639999999999</v>
          </cell>
          <cell r="BY1545">
            <v>-0.96507560000000003</v>
          </cell>
          <cell r="CB1545">
            <v>-0.50538510000000003</v>
          </cell>
          <cell r="CE1545">
            <v>-1.391289</v>
          </cell>
          <cell r="CH1545">
            <v>-2.9986120000000001</v>
          </cell>
          <cell r="CK1545">
            <v>-0.25361620000000001</v>
          </cell>
          <cell r="CN1545">
            <v>-0.43647940000000002</v>
          </cell>
          <cell r="CQ1545">
            <v>-0.26144050000000002</v>
          </cell>
          <cell r="CT1545">
            <v>-0.6895367</v>
          </cell>
          <cell r="CW1545">
            <v>0.34775869999999998</v>
          </cell>
          <cell r="CZ1545">
            <v>-0.20944840000000001</v>
          </cell>
          <cell r="DC1545">
            <v>0.50409300000000001</v>
          </cell>
          <cell r="DF1545">
            <v>0.53271959999999996</v>
          </cell>
          <cell r="DI1545">
            <v>0.84957899999999997</v>
          </cell>
          <cell r="DJ1545">
            <v>0.63771199999999995</v>
          </cell>
          <cell r="DK1545">
            <v>1.016545</v>
          </cell>
          <cell r="DL1545">
            <v>0.84957899999999997</v>
          </cell>
          <cell r="DM1545">
            <v>1.016545</v>
          </cell>
          <cell r="DN1545">
            <v>0.63771199999999995</v>
          </cell>
          <cell r="DO1545">
            <v>12300000000</v>
          </cell>
          <cell r="DP1545">
            <v>2060000000</v>
          </cell>
          <cell r="DQ1545">
            <v>9040000000</v>
          </cell>
          <cell r="DR1545">
            <v>1200000000</v>
          </cell>
          <cell r="DS1545">
            <v>86.941079999999999</v>
          </cell>
          <cell r="DT1545">
            <v>46.323309999999999</v>
          </cell>
          <cell r="DU1545">
            <v>97.888959999999997</v>
          </cell>
          <cell r="EH1545">
            <v>91.029390000000006</v>
          </cell>
          <cell r="FH1545">
            <v>47.470469999999999</v>
          </cell>
          <cell r="FK1545">
            <v>16.890080000000001</v>
          </cell>
          <cell r="FN1545">
            <v>48.683810000000001</v>
          </cell>
          <cell r="FQ1545">
            <v>46.063229999999997</v>
          </cell>
          <cell r="FT1545">
            <v>52.478000000000002</v>
          </cell>
          <cell r="FW1545">
            <v>21.758700000000001</v>
          </cell>
          <cell r="FZ1545">
            <v>63.636539999999997</v>
          </cell>
          <cell r="GC1545">
            <v>55.605759999999997</v>
          </cell>
          <cell r="GF1545">
            <v>91.611710000000002</v>
          </cell>
          <cell r="GI1545">
            <v>58.429740000000002</v>
          </cell>
          <cell r="GL1545">
            <v>103.73099999999999</v>
          </cell>
          <cell r="GO1545">
            <v>89.673789999999997</v>
          </cell>
          <cell r="IA1545">
            <v>3</v>
          </cell>
          <cell r="IB1545">
            <v>2</v>
          </cell>
          <cell r="IC1545">
            <v>3</v>
          </cell>
          <cell r="ID1545">
            <v>2</v>
          </cell>
          <cell r="IE1545">
            <v>2</v>
          </cell>
          <cell r="IF1545">
            <v>16</v>
          </cell>
          <cell r="IH1545">
            <v>11</v>
          </cell>
          <cell r="II1545">
            <v>3</v>
          </cell>
          <cell r="IJ1545">
            <v>5</v>
          </cell>
          <cell r="IK1545">
            <v>6</v>
          </cell>
          <cell r="IL1545">
            <v>3</v>
          </cell>
          <cell r="IM1545">
            <v>20</v>
          </cell>
          <cell r="IO1545">
            <v>45</v>
          </cell>
          <cell r="IP1545">
            <v>19</v>
          </cell>
          <cell r="IQ1545">
            <v>17</v>
          </cell>
          <cell r="IR1545">
            <v>13</v>
          </cell>
          <cell r="IS1545">
            <v>16</v>
          </cell>
          <cell r="IT1545">
            <v>26</v>
          </cell>
          <cell r="IV1545" t="str">
            <v>Middle East, North Africa, and Pakistan</v>
          </cell>
          <cell r="IW1545">
            <v>0</v>
          </cell>
          <cell r="IX1545">
            <v>0</v>
          </cell>
        </row>
        <row r="1546">
          <cell r="A1546">
            <v>564200812</v>
          </cell>
          <cell r="B1546">
            <v>564</v>
          </cell>
          <cell r="C1546">
            <v>200000</v>
          </cell>
          <cell r="D1546" t="str">
            <v>Pakistan</v>
          </cell>
          <cell r="E1546" t="str">
            <v>MCD </v>
          </cell>
          <cell r="F1546" t="str">
            <v>Low income</v>
          </cell>
          <cell r="G1546" t="str">
            <v>Emerging</v>
          </cell>
          <cell r="H1546" t="str">
            <v>MCD </v>
          </cell>
          <cell r="I1546" t="str">
            <v>Exporter</v>
          </cell>
          <cell r="IV1546" t="str">
            <v>Middle East, North Africa, and Pakistan</v>
          </cell>
          <cell r="IW1546">
            <v>0</v>
          </cell>
          <cell r="IX1546">
            <v>0</v>
          </cell>
        </row>
        <row r="1547">
          <cell r="A1547">
            <v>5652000</v>
          </cell>
          <cell r="B1547">
            <v>565</v>
          </cell>
          <cell r="C1547">
            <v>2000</v>
          </cell>
          <cell r="D1547" t="str">
            <v>Palau</v>
          </cell>
          <cell r="E1547" t="str">
            <v>APD </v>
          </cell>
          <cell r="F1547" t="str">
            <v>Upper middle income</v>
          </cell>
          <cell r="G1547" t="str">
            <v>Developing</v>
          </cell>
          <cell r="H1547" t="str">
            <v>APD </v>
          </cell>
          <cell r="I1547" t="str">
            <v>Importer</v>
          </cell>
          <cell r="AC1547">
            <v>0.11681</v>
          </cell>
          <cell r="AL1547">
            <v>0.11681</v>
          </cell>
          <cell r="AO1547">
            <v>0.4417065</v>
          </cell>
          <cell r="AU1547">
            <v>0.35686899999999999</v>
          </cell>
          <cell r="AX1547">
            <v>0.38294610000000001</v>
          </cell>
          <cell r="BA1547">
            <v>0.4417065</v>
          </cell>
          <cell r="BG1547">
            <v>0.37565199999999999</v>
          </cell>
          <cell r="BJ1547">
            <v>0.38784800000000003</v>
          </cell>
          <cell r="BY1547">
            <v>0.64992760000000005</v>
          </cell>
          <cell r="CH1547">
            <v>0.64992760000000005</v>
          </cell>
          <cell r="CK1547">
            <v>1.108589</v>
          </cell>
          <cell r="CQ1547">
            <v>1.4667330000000001</v>
          </cell>
          <cell r="CT1547">
            <v>2.493239</v>
          </cell>
          <cell r="CW1547">
            <v>1.0651790000000001</v>
          </cell>
          <cell r="DC1547">
            <v>1.599362</v>
          </cell>
          <cell r="DF1547">
            <v>2.5516290000000001</v>
          </cell>
          <cell r="HK1547">
            <v>87900000</v>
          </cell>
          <cell r="HL1547">
            <v>22100000</v>
          </cell>
          <cell r="HM1547">
            <v>100000000</v>
          </cell>
          <cell r="HN1547">
            <v>210000000</v>
          </cell>
          <cell r="IB1547">
            <v>1</v>
          </cell>
          <cell r="IH1547">
            <v>20</v>
          </cell>
          <cell r="II1547">
            <v>6</v>
          </cell>
          <cell r="IO1547">
            <v>17</v>
          </cell>
          <cell r="IP1547">
            <v>3</v>
          </cell>
          <cell r="IV1547" t="str">
            <v>Developing Asia</v>
          </cell>
          <cell r="IW1547">
            <v>1</v>
          </cell>
          <cell r="IX1547">
            <v>0</v>
          </cell>
        </row>
        <row r="1548">
          <cell r="A1548">
            <v>5652001</v>
          </cell>
          <cell r="B1548">
            <v>565</v>
          </cell>
          <cell r="C1548">
            <v>2001</v>
          </cell>
          <cell r="D1548" t="str">
            <v>Palau</v>
          </cell>
          <cell r="E1548" t="str">
            <v>APD </v>
          </cell>
          <cell r="F1548" t="str">
            <v>Upper middle income</v>
          </cell>
          <cell r="G1548" t="str">
            <v>Developing</v>
          </cell>
          <cell r="H1548" t="str">
            <v>APD </v>
          </cell>
          <cell r="I1548" t="str">
            <v>Importer</v>
          </cell>
          <cell r="AC1548">
            <v>0.110832</v>
          </cell>
          <cell r="AL1548">
            <v>0.110832</v>
          </cell>
          <cell r="AO1548">
            <v>0.43279600000000001</v>
          </cell>
          <cell r="AU1548">
            <v>0.34692099999999998</v>
          </cell>
          <cell r="AX1548">
            <v>0.36914170000000002</v>
          </cell>
          <cell r="BA1548">
            <v>0.42965950000000003</v>
          </cell>
          <cell r="BG1548">
            <v>0.34692099999999998</v>
          </cell>
          <cell r="BJ1548">
            <v>0.36840109999999998</v>
          </cell>
          <cell r="BY1548">
            <v>0.6678906</v>
          </cell>
          <cell r="CH1548">
            <v>0.6678906</v>
          </cell>
          <cell r="CK1548">
            <v>1.0738350000000001</v>
          </cell>
          <cell r="CQ1548">
            <v>1.5610949999999999</v>
          </cell>
          <cell r="CT1548">
            <v>2.5686599999999999</v>
          </cell>
          <cell r="CW1548">
            <v>1.0537479999999999</v>
          </cell>
          <cell r="DC1548">
            <v>1.5368710000000001</v>
          </cell>
          <cell r="DF1548">
            <v>2.4571160000000001</v>
          </cell>
          <cell r="HK1548">
            <v>95200000</v>
          </cell>
          <cell r="HL1548">
            <v>24500000</v>
          </cell>
          <cell r="HM1548">
            <v>108000000</v>
          </cell>
          <cell r="HN1548">
            <v>228000000</v>
          </cell>
          <cell r="IB1548">
            <v>1</v>
          </cell>
          <cell r="IH1548">
            <v>20</v>
          </cell>
          <cell r="II1548">
            <v>6</v>
          </cell>
          <cell r="IJ1548">
            <v>1</v>
          </cell>
          <cell r="IO1548">
            <v>17</v>
          </cell>
          <cell r="IP1548">
            <v>3</v>
          </cell>
          <cell r="IQ1548">
            <v>2</v>
          </cell>
          <cell r="IV1548" t="str">
            <v>Developing Asia</v>
          </cell>
          <cell r="IW1548">
            <v>1</v>
          </cell>
          <cell r="IX1548">
            <v>0</v>
          </cell>
        </row>
        <row r="1549">
          <cell r="A1549">
            <v>5652002</v>
          </cell>
          <cell r="B1549">
            <v>565</v>
          </cell>
          <cell r="C1549">
            <v>2002</v>
          </cell>
          <cell r="D1549" t="str">
            <v>Palau</v>
          </cell>
          <cell r="E1549" t="str">
            <v>APD </v>
          </cell>
          <cell r="F1549" t="str">
            <v>Upper middle income</v>
          </cell>
          <cell r="G1549" t="str">
            <v>Developing</v>
          </cell>
          <cell r="H1549" t="str">
            <v>APD </v>
          </cell>
          <cell r="I1549" t="str">
            <v>Importer</v>
          </cell>
          <cell r="AC1549">
            <v>9.0695999999999999E-2</v>
          </cell>
          <cell r="AF1549">
            <v>-8.56016E-2</v>
          </cell>
          <cell r="AI1549">
            <v>-3.7859999999999999E-4</v>
          </cell>
          <cell r="AL1549">
            <v>5.1925300000000001E-2</v>
          </cell>
          <cell r="AO1549">
            <v>0.2376393</v>
          </cell>
          <cell r="AR1549">
            <v>-5.3232700000000001E-2</v>
          </cell>
          <cell r="AU1549">
            <v>0.15167079999999999</v>
          </cell>
          <cell r="AX1549">
            <v>0.15617200000000001</v>
          </cell>
          <cell r="BA1549">
            <v>0.23729259999999999</v>
          </cell>
          <cell r="BD1549">
            <v>-2.1605999999999999E-3</v>
          </cell>
          <cell r="BG1549">
            <v>0.13079160000000001</v>
          </cell>
          <cell r="BJ1549">
            <v>0.1550436</v>
          </cell>
          <cell r="BY1549">
            <v>0.36738759999999998</v>
          </cell>
          <cell r="CB1549">
            <v>-0.15856190000000001</v>
          </cell>
          <cell r="CE1549">
            <v>-3.8333999999999998E-3</v>
          </cell>
          <cell r="CH1549">
            <v>0.58666529999999995</v>
          </cell>
          <cell r="CK1549">
            <v>0.89021720000000004</v>
          </cell>
          <cell r="CN1549">
            <v>-8.4856299999999996E-2</v>
          </cell>
          <cell r="CQ1549">
            <v>0.92043580000000003</v>
          </cell>
          <cell r="CT1549">
            <v>1.510273</v>
          </cell>
          <cell r="CW1549">
            <v>0.9111629</v>
          </cell>
          <cell r="CZ1549">
            <v>-8.6654999999999996E-3</v>
          </cell>
          <cell r="DC1549">
            <v>1.0041469999999999</v>
          </cell>
          <cell r="DF1549">
            <v>1.6103050000000001</v>
          </cell>
          <cell r="DI1549">
            <v>0.1944941</v>
          </cell>
          <cell r="DJ1549">
            <v>0.1951155</v>
          </cell>
          <cell r="DK1549">
            <v>0.19855639999999999</v>
          </cell>
          <cell r="DL1549">
            <v>0.39449410000000001</v>
          </cell>
          <cell r="DM1549">
            <v>0.39855639999999998</v>
          </cell>
          <cell r="DN1549">
            <v>0.39511550000000001</v>
          </cell>
          <cell r="HK1549">
            <v>89100000</v>
          </cell>
          <cell r="HL1549">
            <v>22700000</v>
          </cell>
          <cell r="HM1549">
            <v>101000000</v>
          </cell>
          <cell r="HN1549">
            <v>213000000</v>
          </cell>
          <cell r="IB1549">
            <v>3</v>
          </cell>
          <cell r="IC1549">
            <v>3</v>
          </cell>
          <cell r="ID1549">
            <v>1</v>
          </cell>
          <cell r="IE1549">
            <v>1</v>
          </cell>
          <cell r="IH1549">
            <v>31</v>
          </cell>
          <cell r="II1549">
            <v>32</v>
          </cell>
          <cell r="IJ1549">
            <v>13</v>
          </cell>
          <cell r="IK1549">
            <v>10</v>
          </cell>
          <cell r="IL1549">
            <v>3</v>
          </cell>
          <cell r="IO1549">
            <v>31</v>
          </cell>
          <cell r="IP1549">
            <v>37</v>
          </cell>
          <cell r="IQ1549">
            <v>17</v>
          </cell>
          <cell r="IR1549">
            <v>11</v>
          </cell>
          <cell r="IS1549">
            <v>4</v>
          </cell>
          <cell r="IV1549" t="str">
            <v>Developing Asia</v>
          </cell>
          <cell r="IW1549">
            <v>1</v>
          </cell>
          <cell r="IX1549">
            <v>0</v>
          </cell>
        </row>
        <row r="1550">
          <cell r="A1550">
            <v>5652003</v>
          </cell>
          <cell r="B1550">
            <v>565</v>
          </cell>
          <cell r="C1550">
            <v>2003</v>
          </cell>
          <cell r="D1550" t="str">
            <v>Palau</v>
          </cell>
          <cell r="E1550" t="str">
            <v>APD </v>
          </cell>
          <cell r="F1550" t="str">
            <v>Upper middle income</v>
          </cell>
          <cell r="G1550" t="str">
            <v>Developing</v>
          </cell>
          <cell r="H1550" t="str">
            <v>APD </v>
          </cell>
          <cell r="I1550" t="str">
            <v>Importer</v>
          </cell>
          <cell r="AC1550">
            <v>0.12572910000000001</v>
          </cell>
          <cell r="AF1550">
            <v>-0.15023439999999999</v>
          </cell>
          <cell r="AI1550">
            <v>-6.3318100000000002E-2</v>
          </cell>
          <cell r="AL1550">
            <v>-1.9852999999999999E-2</v>
          </cell>
          <cell r="AO1550">
            <v>0.32812059999999998</v>
          </cell>
          <cell r="AR1550">
            <v>-4.9801100000000001E-2</v>
          </cell>
          <cell r="AU1550">
            <v>0.1461228</v>
          </cell>
          <cell r="AX1550">
            <v>0.17932129999999999</v>
          </cell>
          <cell r="BA1550">
            <v>0.27879520000000002</v>
          </cell>
          <cell r="BD1550">
            <v>-2.9370899999999998E-2</v>
          </cell>
          <cell r="BG1550">
            <v>0.1147128</v>
          </cell>
          <cell r="BJ1550">
            <v>0.15807160000000001</v>
          </cell>
          <cell r="BY1550">
            <v>0.28855029999999998</v>
          </cell>
          <cell r="CB1550">
            <v>-0.3100813</v>
          </cell>
          <cell r="CE1550">
            <v>-0.30838159999999998</v>
          </cell>
          <cell r="CH1550">
            <v>-0.22498660000000001</v>
          </cell>
          <cell r="CK1550">
            <v>0.95374539999999997</v>
          </cell>
          <cell r="CN1550">
            <v>-0.11406040000000001</v>
          </cell>
          <cell r="CQ1550">
            <v>0.82691199999999998</v>
          </cell>
          <cell r="CT1550">
            <v>1.6244989999999999</v>
          </cell>
          <cell r="CW1550">
            <v>0.92332380000000003</v>
          </cell>
          <cell r="CZ1550">
            <v>-5.9225199999999999E-2</v>
          </cell>
          <cell r="DC1550">
            <v>0.75503620000000005</v>
          </cell>
          <cell r="DF1550">
            <v>1.5427010000000001</v>
          </cell>
          <cell r="DI1550">
            <v>0.22120480000000001</v>
          </cell>
          <cell r="DJ1550">
            <v>0.22528719999999999</v>
          </cell>
          <cell r="DK1550">
            <v>0.24258179999999999</v>
          </cell>
          <cell r="DL1550">
            <v>0.42120469999999999</v>
          </cell>
          <cell r="DM1550">
            <v>0.44258180000000003</v>
          </cell>
          <cell r="DN1550">
            <v>0.42528719999999998</v>
          </cell>
          <cell r="HK1550">
            <v>86400000</v>
          </cell>
          <cell r="HL1550">
            <v>21500000</v>
          </cell>
          <cell r="HM1550">
            <v>96500000</v>
          </cell>
          <cell r="HN1550">
            <v>204000000</v>
          </cell>
          <cell r="IB1550">
            <v>2</v>
          </cell>
          <cell r="IC1550">
            <v>5</v>
          </cell>
          <cell r="ID1550">
            <v>7</v>
          </cell>
          <cell r="IE1550">
            <v>2</v>
          </cell>
          <cell r="IH1550">
            <v>35</v>
          </cell>
          <cell r="II1550">
            <v>43</v>
          </cell>
          <cell r="IJ1550">
            <v>18</v>
          </cell>
          <cell r="IK1550">
            <v>16</v>
          </cell>
          <cell r="IL1550">
            <v>5</v>
          </cell>
          <cell r="IM1550">
            <v>1</v>
          </cell>
          <cell r="IO1550">
            <v>39</v>
          </cell>
          <cell r="IP1550">
            <v>51</v>
          </cell>
          <cell r="IQ1550">
            <v>27</v>
          </cell>
          <cell r="IR1550">
            <v>23</v>
          </cell>
          <cell r="IS1550">
            <v>10</v>
          </cell>
          <cell r="IT1550">
            <v>1</v>
          </cell>
          <cell r="IV1550" t="str">
            <v>Developing Asia</v>
          </cell>
          <cell r="IW1550">
            <v>1</v>
          </cell>
          <cell r="IX1550">
            <v>0</v>
          </cell>
        </row>
        <row r="1551">
          <cell r="A1551">
            <v>5652004</v>
          </cell>
          <cell r="B1551">
            <v>565</v>
          </cell>
          <cell r="C1551">
            <v>2004</v>
          </cell>
          <cell r="D1551" t="str">
            <v>Palau</v>
          </cell>
          <cell r="E1551" t="str">
            <v>APD </v>
          </cell>
          <cell r="F1551" t="str">
            <v>Upper middle income</v>
          </cell>
          <cell r="G1551" t="str">
            <v>Developing</v>
          </cell>
          <cell r="H1551" t="str">
            <v>APD </v>
          </cell>
          <cell r="I1551" t="str">
            <v>Importer</v>
          </cell>
          <cell r="AC1551">
            <v>7.8461400000000001E-2</v>
          </cell>
          <cell r="AF1551">
            <v>-0.21225169999999999</v>
          </cell>
          <cell r="AI1551">
            <v>-8.4889599999999996E-2</v>
          </cell>
          <cell r="AL1551">
            <v>-3.4994699999999997E-2</v>
          </cell>
          <cell r="AO1551">
            <v>0.33365489999999998</v>
          </cell>
          <cell r="AR1551">
            <v>-3.6570400000000003E-2</v>
          </cell>
          <cell r="AU1551">
            <v>0.23138130000000001</v>
          </cell>
          <cell r="AX1551">
            <v>0.21642649999999999</v>
          </cell>
          <cell r="BA1551">
            <v>0.29856169999999999</v>
          </cell>
          <cell r="BD1551">
            <v>-3.61632E-2</v>
          </cell>
          <cell r="BG1551">
            <v>0.1780641</v>
          </cell>
          <cell r="BJ1551">
            <v>0.1717735</v>
          </cell>
          <cell r="BY1551">
            <v>0.32677650000000003</v>
          </cell>
          <cell r="CB1551">
            <v>-0.4114816</v>
          </cell>
          <cell r="CE1551">
            <v>-0.62325719999999996</v>
          </cell>
          <cell r="CH1551">
            <v>-0.41368539999999998</v>
          </cell>
          <cell r="CK1551">
            <v>0.94015769999999999</v>
          </cell>
          <cell r="CN1551">
            <v>-8.2210500000000006E-2</v>
          </cell>
          <cell r="CQ1551">
            <v>1.110309</v>
          </cell>
          <cell r="CT1551">
            <v>1.8655170000000001</v>
          </cell>
          <cell r="CW1551">
            <v>0.92346550000000005</v>
          </cell>
          <cell r="CZ1551">
            <v>-5.7683400000000003E-2</v>
          </cell>
          <cell r="DC1551">
            <v>0.81047789999999997</v>
          </cell>
          <cell r="DF1551">
            <v>1.676512</v>
          </cell>
          <cell r="DI1551">
            <v>0.30967499999999998</v>
          </cell>
          <cell r="DJ1551">
            <v>0.3419276</v>
          </cell>
          <cell r="DK1551">
            <v>0.34832970000000002</v>
          </cell>
          <cell r="DL1551">
            <v>0.50967499999999999</v>
          </cell>
          <cell r="DM1551">
            <v>0.54832970000000003</v>
          </cell>
          <cell r="DN1551">
            <v>0.54192759999999995</v>
          </cell>
          <cell r="FH1551">
            <v>113.03230000000001</v>
          </cell>
          <cell r="FK1551">
            <v>30.877009999999999</v>
          </cell>
          <cell r="FN1551">
            <v>62.831629999999997</v>
          </cell>
          <cell r="FQ1551">
            <v>63.873309999999996</v>
          </cell>
          <cell r="FT1551">
            <v>119.6815</v>
          </cell>
          <cell r="FW1551">
            <v>85.783349999999999</v>
          </cell>
          <cell r="FZ1551">
            <v>112.669</v>
          </cell>
          <cell r="GC1551">
            <v>110.11450000000001</v>
          </cell>
          <cell r="GF1551">
            <v>107.149</v>
          </cell>
          <cell r="GI1551">
            <v>65.102860000000007</v>
          </cell>
          <cell r="GL1551">
            <v>103.8395</v>
          </cell>
          <cell r="GO1551">
            <v>100.8335</v>
          </cell>
          <cell r="HK1551">
            <v>81100000</v>
          </cell>
          <cell r="HL1551">
            <v>20900000</v>
          </cell>
          <cell r="HM1551">
            <v>90700000</v>
          </cell>
          <cell r="HN1551">
            <v>193000000</v>
          </cell>
          <cell r="IB1551">
            <v>1</v>
          </cell>
          <cell r="IC1551">
            <v>5</v>
          </cell>
          <cell r="ID1551">
            <v>3</v>
          </cell>
          <cell r="IE1551">
            <v>3</v>
          </cell>
          <cell r="IF1551">
            <v>1</v>
          </cell>
          <cell r="IH1551">
            <v>39</v>
          </cell>
          <cell r="II1551">
            <v>40</v>
          </cell>
          <cell r="IJ1551">
            <v>16</v>
          </cell>
          <cell r="IK1551">
            <v>6</v>
          </cell>
          <cell r="IL1551">
            <v>4</v>
          </cell>
          <cell r="IM1551">
            <v>3</v>
          </cell>
          <cell r="IO1551">
            <v>43</v>
          </cell>
          <cell r="IP1551">
            <v>44</v>
          </cell>
          <cell r="IQ1551">
            <v>20</v>
          </cell>
          <cell r="IR1551">
            <v>13</v>
          </cell>
          <cell r="IS1551">
            <v>15</v>
          </cell>
          <cell r="IT1551">
            <v>3</v>
          </cell>
          <cell r="IV1551" t="str">
            <v>Developing Asia</v>
          </cell>
          <cell r="IW1551">
            <v>1</v>
          </cell>
          <cell r="IX1551">
            <v>0</v>
          </cell>
        </row>
        <row r="1552">
          <cell r="A1552">
            <v>5652005</v>
          </cell>
          <cell r="B1552">
            <v>565</v>
          </cell>
          <cell r="C1552">
            <v>2005</v>
          </cell>
          <cell r="D1552" t="str">
            <v>Palau</v>
          </cell>
          <cell r="E1552" t="str">
            <v>APD </v>
          </cell>
          <cell r="F1552" t="str">
            <v>Upper middle income</v>
          </cell>
          <cell r="G1552" t="str">
            <v>Developing</v>
          </cell>
          <cell r="H1552" t="str">
            <v>APD </v>
          </cell>
          <cell r="I1552" t="str">
            <v>Importer</v>
          </cell>
          <cell r="AC1552">
            <v>0.10521270000000001</v>
          </cell>
          <cell r="AF1552">
            <v>-0.1595953</v>
          </cell>
          <cell r="AI1552">
            <v>2.2982699999999998E-2</v>
          </cell>
          <cell r="AL1552">
            <v>2.1016199999999999E-2</v>
          </cell>
          <cell r="AO1552">
            <v>0.39081480000000002</v>
          </cell>
          <cell r="AR1552">
            <v>1.55224E-2</v>
          </cell>
          <cell r="AU1552">
            <v>0.28517940000000003</v>
          </cell>
          <cell r="AX1552">
            <v>0.28848689999999999</v>
          </cell>
          <cell r="BA1552">
            <v>0.31773210000000002</v>
          </cell>
          <cell r="BD1552">
            <v>1.07341E-2</v>
          </cell>
          <cell r="BG1552">
            <v>0.19572300000000001</v>
          </cell>
          <cell r="BJ1552">
            <v>0.22435289999999999</v>
          </cell>
          <cell r="BY1552">
            <v>0.33262720000000001</v>
          </cell>
          <cell r="CB1552">
            <v>-0.31042209999999998</v>
          </cell>
          <cell r="CE1552">
            <v>0.17500589999999999</v>
          </cell>
          <cell r="CH1552">
            <v>0.19596430000000001</v>
          </cell>
          <cell r="CK1552">
            <v>0.99101689999999998</v>
          </cell>
          <cell r="CN1552">
            <v>4.9125200000000001E-2</v>
          </cell>
          <cell r="CQ1552">
            <v>1.1691720000000001</v>
          </cell>
          <cell r="CT1552">
            <v>2.1262569999999998</v>
          </cell>
          <cell r="CW1552">
            <v>0.91274759999999999</v>
          </cell>
          <cell r="CZ1552">
            <v>8.6563999999999999E-3</v>
          </cell>
          <cell r="DC1552">
            <v>0.90922639999999999</v>
          </cell>
          <cell r="DF1552">
            <v>1.811315</v>
          </cell>
          <cell r="DI1552">
            <v>0.3847873</v>
          </cell>
          <cell r="DJ1552">
            <v>0.41838730000000002</v>
          </cell>
          <cell r="DK1552">
            <v>0.4227572</v>
          </cell>
          <cell r="DL1552">
            <v>0.58478730000000001</v>
          </cell>
          <cell r="DM1552">
            <v>0.62275720000000001</v>
          </cell>
          <cell r="DN1552">
            <v>0.61838729999999997</v>
          </cell>
          <cell r="FH1552">
            <v>140.4452</v>
          </cell>
          <cell r="FK1552">
            <v>86.936549999999997</v>
          </cell>
          <cell r="FN1552">
            <v>106.3244</v>
          </cell>
          <cell r="FQ1552">
            <v>114.9496</v>
          </cell>
          <cell r="FT1552">
            <v>128.4503</v>
          </cell>
          <cell r="FW1552">
            <v>126.7496</v>
          </cell>
          <cell r="FZ1552">
            <v>118.8129</v>
          </cell>
          <cell r="GC1552">
            <v>122.5802</v>
          </cell>
          <cell r="GF1552">
            <v>109.1786</v>
          </cell>
          <cell r="GI1552">
            <v>99.312740000000005</v>
          </cell>
          <cell r="GL1552">
            <v>107.77549999999999</v>
          </cell>
          <cell r="GO1552">
            <v>113.6442</v>
          </cell>
          <cell r="HK1552">
            <v>74000000</v>
          </cell>
          <cell r="HL1552">
            <v>17800000</v>
          </cell>
          <cell r="HM1552">
            <v>73400000</v>
          </cell>
          <cell r="HN1552">
            <v>165000000</v>
          </cell>
          <cell r="IB1552">
            <v>4</v>
          </cell>
          <cell r="IC1552">
            <v>3</v>
          </cell>
          <cell r="ID1552">
            <v>2</v>
          </cell>
          <cell r="IE1552">
            <v>4</v>
          </cell>
          <cell r="IH1552">
            <v>52</v>
          </cell>
          <cell r="II1552">
            <v>38</v>
          </cell>
          <cell r="IJ1552">
            <v>10</v>
          </cell>
          <cell r="IK1552">
            <v>3</v>
          </cell>
          <cell r="IL1552">
            <v>5</v>
          </cell>
          <cell r="IM1552">
            <v>3</v>
          </cell>
          <cell r="IO1552">
            <v>56</v>
          </cell>
          <cell r="IP1552">
            <v>42</v>
          </cell>
          <cell r="IQ1552">
            <v>13</v>
          </cell>
          <cell r="IR1552">
            <v>8</v>
          </cell>
          <cell r="IS1552">
            <v>14</v>
          </cell>
          <cell r="IT1552">
            <v>8</v>
          </cell>
          <cell r="IV1552" t="str">
            <v>Developing Asia</v>
          </cell>
          <cell r="IW1552">
            <v>1</v>
          </cell>
          <cell r="IX1552">
            <v>0</v>
          </cell>
        </row>
        <row r="1553">
          <cell r="A1553">
            <v>5652006</v>
          </cell>
          <cell r="B1553">
            <v>565</v>
          </cell>
          <cell r="C1553">
            <v>2006</v>
          </cell>
          <cell r="D1553" t="str">
            <v>Palau</v>
          </cell>
          <cell r="E1553" t="str">
            <v>APD </v>
          </cell>
          <cell r="F1553" t="str">
            <v>Upper middle income</v>
          </cell>
          <cell r="G1553" t="str">
            <v>Developing</v>
          </cell>
          <cell r="H1553" t="str">
            <v>APD </v>
          </cell>
          <cell r="I1553" t="str">
            <v>Importer</v>
          </cell>
          <cell r="AC1553">
            <v>0.19940559999999999</v>
          </cell>
          <cell r="AF1553">
            <v>-0.18354010000000001</v>
          </cell>
          <cell r="AI1553">
            <v>9.5762E-3</v>
          </cell>
          <cell r="AL1553">
            <v>4.6731500000000002E-2</v>
          </cell>
          <cell r="AO1553">
            <v>0.41588259999999999</v>
          </cell>
          <cell r="AR1553">
            <v>5.36494E-2</v>
          </cell>
          <cell r="AU1553">
            <v>0.30799159999999998</v>
          </cell>
          <cell r="AX1553">
            <v>0.2991569</v>
          </cell>
          <cell r="BA1553">
            <v>0.35204750000000001</v>
          </cell>
          <cell r="BD1553">
            <v>3.3025499999999999E-2</v>
          </cell>
          <cell r="BG1553">
            <v>0.24076220000000001</v>
          </cell>
          <cell r="BJ1553">
            <v>0.2335006</v>
          </cell>
          <cell r="BY1553">
            <v>0.39743729999999999</v>
          </cell>
          <cell r="CB1553">
            <v>-0.27286149999999998</v>
          </cell>
          <cell r="CE1553">
            <v>6.1771199999999998E-2</v>
          </cell>
          <cell r="CH1553">
            <v>0.40714470000000003</v>
          </cell>
          <cell r="CK1553">
            <v>0.91617020000000005</v>
          </cell>
          <cell r="CN1553">
            <v>0.10170949999999999</v>
          </cell>
          <cell r="CQ1553">
            <v>1.336087</v>
          </cell>
          <cell r="CT1553">
            <v>1.9860869999999999</v>
          </cell>
          <cell r="CW1553">
            <v>0.8384587</v>
          </cell>
          <cell r="CZ1553">
            <v>4.5688600000000003E-2</v>
          </cell>
          <cell r="DC1553">
            <v>0.94375039999999999</v>
          </cell>
          <cell r="DF1553">
            <v>1.789299</v>
          </cell>
          <cell r="DI1553">
            <v>0.45059450000000001</v>
          </cell>
          <cell r="DJ1553">
            <v>0.48738710000000002</v>
          </cell>
          <cell r="DK1553">
            <v>0.49916509999999997</v>
          </cell>
          <cell r="DL1553">
            <v>0.65059449999999996</v>
          </cell>
          <cell r="DM1553">
            <v>0.69916509999999998</v>
          </cell>
          <cell r="DN1553">
            <v>0.68738699999999997</v>
          </cell>
          <cell r="FH1553">
            <v>141.76660000000001</v>
          </cell>
          <cell r="FK1553">
            <v>91.087879999999998</v>
          </cell>
          <cell r="FN1553">
            <v>102.6233</v>
          </cell>
          <cell r="FQ1553">
            <v>109.5431</v>
          </cell>
          <cell r="FT1553">
            <v>130.83840000000001</v>
          </cell>
          <cell r="FW1553">
            <v>129.25360000000001</v>
          </cell>
          <cell r="FZ1553">
            <v>128.3544</v>
          </cell>
          <cell r="GC1553">
            <v>124.4233</v>
          </cell>
          <cell r="GF1553">
            <v>119.3068</v>
          </cell>
          <cell r="GI1553">
            <v>121.6917</v>
          </cell>
          <cell r="GL1553">
            <v>116.52500000000001</v>
          </cell>
          <cell r="GO1553">
            <v>114.2085</v>
          </cell>
          <cell r="HK1553">
            <v>59800000</v>
          </cell>
          <cell r="HL1553">
            <v>16700000</v>
          </cell>
          <cell r="HM1553">
            <v>66400000</v>
          </cell>
          <cell r="HN1553">
            <v>143000000</v>
          </cell>
          <cell r="IB1553">
            <v>6</v>
          </cell>
          <cell r="IC1553">
            <v>3</v>
          </cell>
          <cell r="ID1553">
            <v>1</v>
          </cell>
          <cell r="IE1553">
            <v>3</v>
          </cell>
          <cell r="IH1553">
            <v>55</v>
          </cell>
          <cell r="II1553">
            <v>37</v>
          </cell>
          <cell r="IJ1553">
            <v>9</v>
          </cell>
          <cell r="IK1553">
            <v>2</v>
          </cell>
          <cell r="IL1553">
            <v>5</v>
          </cell>
          <cell r="IM1553">
            <v>3</v>
          </cell>
          <cell r="IO1553">
            <v>56</v>
          </cell>
          <cell r="IP1553">
            <v>46</v>
          </cell>
          <cell r="IQ1553">
            <v>13</v>
          </cell>
          <cell r="IR1553">
            <v>6</v>
          </cell>
          <cell r="IS1553">
            <v>13</v>
          </cell>
          <cell r="IT1553">
            <v>7</v>
          </cell>
          <cell r="IV1553" t="str">
            <v>Developing Asia</v>
          </cell>
          <cell r="IW1553">
            <v>1</v>
          </cell>
          <cell r="IX1553">
            <v>0</v>
          </cell>
        </row>
        <row r="1554">
          <cell r="A1554">
            <v>5652007</v>
          </cell>
          <cell r="B1554">
            <v>565</v>
          </cell>
          <cell r="C1554">
            <v>2007</v>
          </cell>
          <cell r="D1554" t="str">
            <v>Palau</v>
          </cell>
          <cell r="E1554" t="str">
            <v>APD </v>
          </cell>
          <cell r="F1554" t="str">
            <v>Upper middle income</v>
          </cell>
          <cell r="G1554" t="str">
            <v>Developing</v>
          </cell>
          <cell r="H1554" t="str">
            <v>APD </v>
          </cell>
          <cell r="I1554" t="str">
            <v>Importer</v>
          </cell>
          <cell r="AC1554">
            <v>0.1810022</v>
          </cell>
          <cell r="AF1554">
            <v>-0.2293673</v>
          </cell>
          <cell r="AI1554">
            <v>-9.7476199999999999E-2</v>
          </cell>
          <cell r="AL1554">
            <v>-5.9007499999999997E-2</v>
          </cell>
          <cell r="AO1554">
            <v>0.39108589999999999</v>
          </cell>
          <cell r="AR1554">
            <v>-5.7517600000000002E-2</v>
          </cell>
          <cell r="AU1554">
            <v>0.18870819999999999</v>
          </cell>
          <cell r="AX1554">
            <v>0.21018770000000001</v>
          </cell>
          <cell r="BA1554">
            <v>0.2581928</v>
          </cell>
          <cell r="BD1554">
            <v>-0.14370230000000001</v>
          </cell>
          <cell r="BG1554">
            <v>0.13961229999999999</v>
          </cell>
          <cell r="BJ1554">
            <v>0.12703020000000001</v>
          </cell>
          <cell r="BY1554">
            <v>0.25789430000000002</v>
          </cell>
          <cell r="CB1554">
            <v>-0.39365899999999998</v>
          </cell>
          <cell r="CE1554">
            <v>-0.58937430000000002</v>
          </cell>
          <cell r="CH1554">
            <v>-0.50214340000000002</v>
          </cell>
          <cell r="CK1554">
            <v>0.76264750000000003</v>
          </cell>
          <cell r="CN1554">
            <v>-9.1213699999999995E-2</v>
          </cell>
          <cell r="CQ1554">
            <v>0.84091850000000001</v>
          </cell>
          <cell r="CT1554">
            <v>1.5520350000000001</v>
          </cell>
          <cell r="CW1554">
            <v>0.65587569999999995</v>
          </cell>
          <cell r="CZ1554">
            <v>-0.1752792</v>
          </cell>
          <cell r="DC1554">
            <v>0.56627830000000001</v>
          </cell>
          <cell r="DF1554">
            <v>0.96607069999999995</v>
          </cell>
          <cell r="DI1554">
            <v>0.62159580000000003</v>
          </cell>
          <cell r="DJ1554">
            <v>0.69778260000000003</v>
          </cell>
          <cell r="DK1554">
            <v>0.71828780000000003</v>
          </cell>
          <cell r="DL1554">
            <v>0.82159579999999999</v>
          </cell>
          <cell r="DM1554">
            <v>0.91828779999999999</v>
          </cell>
          <cell r="DN1554">
            <v>0.89778259999999999</v>
          </cell>
          <cell r="FH1554">
            <v>110.38209999999999</v>
          </cell>
          <cell r="FK1554">
            <v>64.815939999999998</v>
          </cell>
          <cell r="FN1554">
            <v>74.895899999999997</v>
          </cell>
          <cell r="FQ1554">
            <v>83.15437</v>
          </cell>
          <cell r="FT1554">
            <v>112.8355</v>
          </cell>
          <cell r="FW1554">
            <v>79.063019999999995</v>
          </cell>
          <cell r="FZ1554">
            <v>112.31959999999999</v>
          </cell>
          <cell r="GC1554">
            <v>107.69289999999999</v>
          </cell>
          <cell r="GF1554">
            <v>101.6268</v>
          </cell>
          <cell r="GI1554">
            <v>72.709050000000005</v>
          </cell>
          <cell r="GL1554">
            <v>94.270610000000005</v>
          </cell>
          <cell r="GO1554">
            <v>92.544089999999997</v>
          </cell>
          <cell r="HK1554">
            <v>57500000</v>
          </cell>
          <cell r="HL1554">
            <v>14100000</v>
          </cell>
          <cell r="HM1554">
            <v>60300000</v>
          </cell>
          <cell r="HN1554">
            <v>132000000</v>
          </cell>
          <cell r="IB1554">
            <v>4</v>
          </cell>
          <cell r="IC1554">
            <v>4</v>
          </cell>
          <cell r="ID1554">
            <v>3</v>
          </cell>
          <cell r="IE1554">
            <v>7</v>
          </cell>
          <cell r="IF1554">
            <v>1</v>
          </cell>
          <cell r="IH1554">
            <v>48</v>
          </cell>
          <cell r="II1554">
            <v>35</v>
          </cell>
          <cell r="IJ1554">
            <v>15</v>
          </cell>
          <cell r="IK1554">
            <v>9</v>
          </cell>
          <cell r="IL1554">
            <v>12</v>
          </cell>
          <cell r="IM1554">
            <v>3</v>
          </cell>
          <cell r="IO1554">
            <v>50</v>
          </cell>
          <cell r="IP1554">
            <v>35</v>
          </cell>
          <cell r="IQ1554">
            <v>20</v>
          </cell>
          <cell r="IR1554">
            <v>14</v>
          </cell>
          <cell r="IS1554">
            <v>17</v>
          </cell>
          <cell r="IT1554">
            <v>18</v>
          </cell>
          <cell r="IV1554" t="str">
            <v>Developing Asia</v>
          </cell>
          <cell r="IW1554">
            <v>1</v>
          </cell>
          <cell r="IX1554">
            <v>0</v>
          </cell>
        </row>
        <row r="1555">
          <cell r="A1555">
            <v>5652008</v>
          </cell>
          <cell r="B1555">
            <v>565</v>
          </cell>
          <cell r="C1555">
            <v>2008</v>
          </cell>
          <cell r="D1555" t="str">
            <v>Palau</v>
          </cell>
          <cell r="E1555" t="str">
            <v>APD </v>
          </cell>
          <cell r="F1555" t="str">
            <v>Upper middle income</v>
          </cell>
          <cell r="G1555" t="str">
            <v>Developing</v>
          </cell>
          <cell r="H1555" t="str">
            <v>APD </v>
          </cell>
          <cell r="I1555" t="str">
            <v>Importer</v>
          </cell>
          <cell r="AC1555">
            <v>0.4673078</v>
          </cell>
          <cell r="AF1555">
            <v>6.5534099999999998E-2</v>
          </cell>
          <cell r="AI1555">
            <v>0.17271520000000001</v>
          </cell>
          <cell r="AL1555">
            <v>0.25063400000000002</v>
          </cell>
          <cell r="AO1555">
            <v>0.68492160000000002</v>
          </cell>
          <cell r="AR1555">
            <v>0.34208870000000002</v>
          </cell>
          <cell r="AU1555">
            <v>0.52508699999999997</v>
          </cell>
          <cell r="AX1555">
            <v>0.5705308</v>
          </cell>
          <cell r="BA1555">
            <v>0.655528</v>
          </cell>
          <cell r="BD1555">
            <v>0.2277102</v>
          </cell>
          <cell r="BG1555">
            <v>0.5032181</v>
          </cell>
          <cell r="BJ1555">
            <v>0.52925789999999995</v>
          </cell>
          <cell r="BY1555">
            <v>0.73818859999999997</v>
          </cell>
          <cell r="CB1555">
            <v>5.9042600000000001E-2</v>
          </cell>
          <cell r="CE1555">
            <v>0.81497649999999999</v>
          </cell>
          <cell r="CH1555">
            <v>1.544006</v>
          </cell>
          <cell r="CK1555">
            <v>1.0235669999999999</v>
          </cell>
          <cell r="CN1555">
            <v>0.41387030000000002</v>
          </cell>
          <cell r="CQ1555">
            <v>1.613413</v>
          </cell>
          <cell r="CT1555">
            <v>2.5874190000000001</v>
          </cell>
          <cell r="CW1555">
            <v>1.0195860000000001</v>
          </cell>
          <cell r="CZ1555">
            <v>0.1679668</v>
          </cell>
          <cell r="DC1555">
            <v>1.5694030000000001</v>
          </cell>
          <cell r="DF1555">
            <v>2.5727869999999999</v>
          </cell>
          <cell r="DI1555">
            <v>0.25269219999999998</v>
          </cell>
          <cell r="DJ1555">
            <v>0.38473760000000001</v>
          </cell>
          <cell r="DK1555">
            <v>0.40219709999999997</v>
          </cell>
          <cell r="DL1555">
            <v>0.45269219999999999</v>
          </cell>
          <cell r="DM1555">
            <v>0.60219710000000004</v>
          </cell>
          <cell r="DN1555">
            <v>0.58473770000000003</v>
          </cell>
          <cell r="FH1555">
            <v>372.70069999999998</v>
          </cell>
          <cell r="FI1555">
            <v>31.350850000000001</v>
          </cell>
          <cell r="FK1555">
            <v>213.4734</v>
          </cell>
          <cell r="FL1555">
            <v>21.947990000000001</v>
          </cell>
          <cell r="FN1555">
            <v>226.9777</v>
          </cell>
          <cell r="FO1555">
            <v>13.293990000000001</v>
          </cell>
          <cell r="FQ1555">
            <v>219.75319999999999</v>
          </cell>
          <cell r="FR1555">
            <v>26.49361</v>
          </cell>
          <cell r="FT1555">
            <v>140.334</v>
          </cell>
          <cell r="FU1555">
            <v>58.68074</v>
          </cell>
          <cell r="FW1555">
            <v>321.57940000000002</v>
          </cell>
          <cell r="FX1555">
            <v>11.17756</v>
          </cell>
          <cell r="FZ1555">
            <v>238.4101</v>
          </cell>
          <cell r="GA1555">
            <v>70.873350000000002</v>
          </cell>
          <cell r="GC1555">
            <v>201.42850000000001</v>
          </cell>
          <cell r="GD1555">
            <v>56.227200000000003</v>
          </cell>
          <cell r="GF1555">
            <v>136.47630000000001</v>
          </cell>
          <cell r="GG1555">
            <v>29.716629999999999</v>
          </cell>
          <cell r="GI1555">
            <v>259.73140000000001</v>
          </cell>
          <cell r="GJ1555">
            <v>9.7242110000000004</v>
          </cell>
          <cell r="GL1555">
            <v>238.4101</v>
          </cell>
          <cell r="GM1555">
            <v>41.224820000000001</v>
          </cell>
          <cell r="GO1555">
            <v>163.69829999999999</v>
          </cell>
          <cell r="GP1555">
            <v>32.639919999999996</v>
          </cell>
          <cell r="GR1555">
            <v>0</v>
          </cell>
          <cell r="GS1555">
            <v>0</v>
          </cell>
          <cell r="GT1555">
            <v>0</v>
          </cell>
          <cell r="GU1555">
            <v>0</v>
          </cell>
          <cell r="GX1555">
            <v>0</v>
          </cell>
          <cell r="GY1555">
            <v>0</v>
          </cell>
          <cell r="GZ1555">
            <v>0</v>
          </cell>
          <cell r="HA1555">
            <v>0</v>
          </cell>
          <cell r="HD1555">
            <v>0</v>
          </cell>
          <cell r="HE1555">
            <v>0</v>
          </cell>
          <cell r="HF1555">
            <v>0</v>
          </cell>
          <cell r="HG1555">
            <v>0</v>
          </cell>
          <cell r="HK1555">
            <v>49400000</v>
          </cell>
          <cell r="HL1555">
            <v>11500000</v>
          </cell>
          <cell r="HM1555">
            <v>48500000</v>
          </cell>
          <cell r="HN1555">
            <v>109000000</v>
          </cell>
          <cell r="IA1555">
            <v>8</v>
          </cell>
          <cell r="IB1555">
            <v>8</v>
          </cell>
          <cell r="ID1555">
            <v>3</v>
          </cell>
          <cell r="IH1555">
            <v>88</v>
          </cell>
          <cell r="II1555">
            <v>23</v>
          </cell>
          <cell r="IJ1555">
            <v>2</v>
          </cell>
          <cell r="IK1555">
            <v>2</v>
          </cell>
          <cell r="IM1555">
            <v>1</v>
          </cell>
          <cell r="IO1555">
            <v>105</v>
          </cell>
          <cell r="IP1555">
            <v>24</v>
          </cell>
          <cell r="IQ1555">
            <v>3</v>
          </cell>
          <cell r="IR1555">
            <v>8</v>
          </cell>
          <cell r="IS1555">
            <v>9</v>
          </cell>
          <cell r="IT1555">
            <v>1</v>
          </cell>
          <cell r="IV1555" t="str">
            <v>Developing Asia</v>
          </cell>
          <cell r="IW1555">
            <v>1</v>
          </cell>
          <cell r="IX1555">
            <v>0</v>
          </cell>
        </row>
        <row r="1556">
          <cell r="A1556">
            <v>5652009</v>
          </cell>
          <cell r="B1556">
            <v>565</v>
          </cell>
          <cell r="C1556">
            <v>2009</v>
          </cell>
          <cell r="D1556" t="str">
            <v>Palau</v>
          </cell>
          <cell r="E1556" t="str">
            <v>APD </v>
          </cell>
          <cell r="F1556" t="str">
            <v>Upper middle income</v>
          </cell>
          <cell r="G1556" t="str">
            <v>Developing</v>
          </cell>
          <cell r="H1556" t="str">
            <v>APD </v>
          </cell>
          <cell r="I1556" t="str">
            <v>Importer</v>
          </cell>
          <cell r="AC1556">
            <v>0.31863760000000002</v>
          </cell>
          <cell r="AF1556">
            <v>-0.48702000000000001</v>
          </cell>
          <cell r="AI1556">
            <v>1.08158E-2</v>
          </cell>
          <cell r="AL1556">
            <v>0.1128097</v>
          </cell>
          <cell r="AO1556">
            <v>0.5323563</v>
          </cell>
          <cell r="AR1556">
            <v>0.1256427</v>
          </cell>
          <cell r="AU1556">
            <v>0.37582359999999998</v>
          </cell>
          <cell r="AX1556">
            <v>0.41481829999999997</v>
          </cell>
          <cell r="BA1556">
            <v>0.45337050000000001</v>
          </cell>
          <cell r="BD1556">
            <v>8.3641400000000005E-2</v>
          </cell>
          <cell r="BG1556">
            <v>0.29344540000000002</v>
          </cell>
          <cell r="BJ1556">
            <v>0.32409840000000001</v>
          </cell>
          <cell r="BY1556">
            <v>0.50764509999999996</v>
          </cell>
          <cell r="CB1556">
            <v>-0.67127910000000002</v>
          </cell>
          <cell r="CE1556">
            <v>4.4094599999999998E-2</v>
          </cell>
          <cell r="CH1556">
            <v>0.67357929999999999</v>
          </cell>
          <cell r="CK1556">
            <v>0.92466409999999999</v>
          </cell>
          <cell r="CN1556">
            <v>0.1618136</v>
          </cell>
          <cell r="CQ1556">
            <v>1.405079</v>
          </cell>
          <cell r="CT1556">
            <v>2.3411309999999999</v>
          </cell>
          <cell r="CW1556">
            <v>0.87180250000000004</v>
          </cell>
          <cell r="CZ1556">
            <v>8.6539599999999994E-2</v>
          </cell>
          <cell r="DC1556">
            <v>1.206882</v>
          </cell>
          <cell r="DF1556">
            <v>2.196291</v>
          </cell>
          <cell r="DI1556">
            <v>0.50638640000000001</v>
          </cell>
          <cell r="DJ1556">
            <v>0.52669860000000002</v>
          </cell>
          <cell r="DK1556">
            <v>0.52660989999999996</v>
          </cell>
          <cell r="DL1556">
            <v>0.70638639999999997</v>
          </cell>
          <cell r="DM1556">
            <v>0.72660990000000003</v>
          </cell>
          <cell r="DN1556">
            <v>0.72669859999999997</v>
          </cell>
          <cell r="EN1556">
            <v>1</v>
          </cell>
          <cell r="EO1556">
            <v>3</v>
          </cell>
          <cell r="EP1556">
            <v>5</v>
          </cell>
          <cell r="ER1556">
            <v>7</v>
          </cell>
          <cell r="ET1556">
            <v>23</v>
          </cell>
          <cell r="EU1556">
            <v>6</v>
          </cell>
          <cell r="EV1556">
            <v>13</v>
          </cell>
          <cell r="EW1556">
            <v>15</v>
          </cell>
          <cell r="EX1556">
            <v>10</v>
          </cell>
          <cell r="EY1556">
            <v>46</v>
          </cell>
          <cell r="FA1556">
            <v>21</v>
          </cell>
          <cell r="FB1556">
            <v>6</v>
          </cell>
          <cell r="FC1556">
            <v>14</v>
          </cell>
          <cell r="FD1556">
            <v>19</v>
          </cell>
          <cell r="FE1556">
            <v>15</v>
          </cell>
          <cell r="FF1556">
            <v>71</v>
          </cell>
          <cell r="FH1556">
            <v>160.32149999999999</v>
          </cell>
          <cell r="FI1556">
            <v>36.460169999999998</v>
          </cell>
          <cell r="FJ1556">
            <v>52.024410000000003</v>
          </cell>
          <cell r="FK1556">
            <v>16.991540000000001</v>
          </cell>
          <cell r="FL1556">
            <v>-13.38495</v>
          </cell>
          <cell r="FM1556">
            <v>31.417020000000001</v>
          </cell>
          <cell r="FN1556">
            <v>140.47219999999999</v>
          </cell>
          <cell r="FO1556">
            <v>7.4475480000000003</v>
          </cell>
          <cell r="FP1556">
            <v>40.904060000000001</v>
          </cell>
          <cell r="FQ1556">
            <v>148.40629999999999</v>
          </cell>
          <cell r="FR1556">
            <v>17.889130000000002</v>
          </cell>
          <cell r="FS1556">
            <v>56.150109999999998</v>
          </cell>
          <cell r="FT1556">
            <v>151.6045</v>
          </cell>
          <cell r="FU1556">
            <v>64.635840000000002</v>
          </cell>
          <cell r="FV1556">
            <v>64.404790000000006</v>
          </cell>
          <cell r="FW1556">
            <v>137.31960000000001</v>
          </cell>
          <cell r="FX1556">
            <v>8.8829879999999992</v>
          </cell>
          <cell r="FY1556">
            <v>5.2247070000000004</v>
          </cell>
          <cell r="FZ1556">
            <v>156.9213</v>
          </cell>
          <cell r="GA1556">
            <v>79.939589999999995</v>
          </cell>
          <cell r="GB1556">
            <v>38.202959999999997</v>
          </cell>
          <cell r="GC1556">
            <v>156.9332</v>
          </cell>
          <cell r="GD1556">
            <v>69.177340000000001</v>
          </cell>
          <cell r="GE1556">
            <v>52.64893</v>
          </cell>
          <cell r="GF1556">
            <v>141.5506</v>
          </cell>
          <cell r="GG1556">
            <v>30.56334</v>
          </cell>
          <cell r="GH1556">
            <v>44.023890000000002</v>
          </cell>
          <cell r="GI1556">
            <v>117.7024</v>
          </cell>
          <cell r="GJ1556">
            <v>1.4550350000000001</v>
          </cell>
          <cell r="GK1556">
            <v>1.3221210000000001</v>
          </cell>
          <cell r="GL1556">
            <v>145.63380000000001</v>
          </cell>
          <cell r="GM1556">
            <v>66.051640000000006</v>
          </cell>
          <cell r="GN1556">
            <v>22.74212</v>
          </cell>
          <cell r="GO1556">
            <v>144.0453</v>
          </cell>
          <cell r="GP1556">
            <v>45.487659999999998</v>
          </cell>
          <cell r="GQ1556">
            <v>27.726369999999999</v>
          </cell>
          <cell r="GR1556">
            <v>0.15924189999999999</v>
          </cell>
          <cell r="GS1556">
            <v>0.13623179999999999</v>
          </cell>
          <cell r="GT1556">
            <v>0.4597175</v>
          </cell>
          <cell r="GU1556">
            <v>0.57999480000000003</v>
          </cell>
          <cell r="GX1556">
            <v>0.14152600000000001</v>
          </cell>
          <cell r="GY1556">
            <v>0.26510119999999998</v>
          </cell>
          <cell r="GZ1556">
            <v>0.2975447</v>
          </cell>
          <cell r="HA1556">
            <v>0.50334480000000004</v>
          </cell>
          <cell r="HD1556">
            <v>0.26965060000000002</v>
          </cell>
          <cell r="HE1556">
            <v>0.21817239999999999</v>
          </cell>
          <cell r="HF1556">
            <v>0.49092940000000002</v>
          </cell>
          <cell r="HG1556">
            <v>0.77554420000000002</v>
          </cell>
          <cell r="HK1556">
            <v>56100000</v>
          </cell>
          <cell r="HL1556">
            <v>13000000</v>
          </cell>
          <cell r="HM1556">
            <v>54100000</v>
          </cell>
          <cell r="HN1556">
            <v>123000000</v>
          </cell>
          <cell r="IA1556">
            <v>3</v>
          </cell>
          <cell r="IB1556">
            <v>5</v>
          </cell>
          <cell r="IC1556">
            <v>2</v>
          </cell>
          <cell r="ID1556">
            <v>5</v>
          </cell>
          <cell r="IE1556">
            <v>1</v>
          </cell>
          <cell r="IH1556">
            <v>72</v>
          </cell>
          <cell r="II1556">
            <v>27</v>
          </cell>
          <cell r="IJ1556">
            <v>7</v>
          </cell>
          <cell r="IK1556">
            <v>4</v>
          </cell>
          <cell r="IL1556">
            <v>2</v>
          </cell>
          <cell r="IM1556">
            <v>1</v>
          </cell>
          <cell r="IO1556">
            <v>78</v>
          </cell>
          <cell r="IP1556">
            <v>34</v>
          </cell>
          <cell r="IQ1556">
            <v>10</v>
          </cell>
          <cell r="IR1556">
            <v>5</v>
          </cell>
          <cell r="IS1556">
            <v>9</v>
          </cell>
          <cell r="IT1556">
            <v>9</v>
          </cell>
          <cell r="IV1556" t="str">
            <v>Developing Asia</v>
          </cell>
          <cell r="IW1556">
            <v>1</v>
          </cell>
          <cell r="IX1556">
            <v>0</v>
          </cell>
        </row>
        <row r="1557">
          <cell r="A1557">
            <v>5652010</v>
          </cell>
          <cell r="B1557">
            <v>565</v>
          </cell>
          <cell r="C1557">
            <v>2010</v>
          </cell>
          <cell r="D1557" t="str">
            <v>Palau</v>
          </cell>
          <cell r="E1557" t="str">
            <v>APD </v>
          </cell>
          <cell r="F1557" t="str">
            <v>Upper middle income</v>
          </cell>
          <cell r="G1557" t="str">
            <v>Developing</v>
          </cell>
          <cell r="H1557" t="str">
            <v>APD </v>
          </cell>
          <cell r="I1557" t="str">
            <v>Importer</v>
          </cell>
          <cell r="AC1557">
            <v>0.25480049999999999</v>
          </cell>
          <cell r="AF1557">
            <v>-0.60073790000000005</v>
          </cell>
          <cell r="AI1557">
            <v>-2.0723800000000001E-2</v>
          </cell>
          <cell r="AL1557">
            <v>6.6441500000000001E-2</v>
          </cell>
          <cell r="AO1557">
            <v>0.4598004</v>
          </cell>
          <cell r="AR1557">
            <v>9.0831599999999998E-2</v>
          </cell>
          <cell r="AU1557">
            <v>0.26074960000000003</v>
          </cell>
          <cell r="AX1557">
            <v>0.32485439999999999</v>
          </cell>
          <cell r="BA1557">
            <v>0.37480049999999998</v>
          </cell>
          <cell r="BD1557">
            <v>-4.4923000000000003E-3</v>
          </cell>
          <cell r="BG1557">
            <v>0.2092763</v>
          </cell>
          <cell r="BJ1557">
            <v>0.24128089999999999</v>
          </cell>
          <cell r="BY1557">
            <v>0.43599719999999997</v>
          </cell>
          <cell r="CB1557">
            <v>-0.65390680000000001</v>
          </cell>
          <cell r="CE1557">
            <v>-6.8687600000000001E-2</v>
          </cell>
          <cell r="CH1557">
            <v>0.36739500000000003</v>
          </cell>
          <cell r="CK1557">
            <v>0.86420600000000003</v>
          </cell>
          <cell r="CN1557">
            <v>0.12864</v>
          </cell>
          <cell r="CQ1557">
            <v>0.97441100000000003</v>
          </cell>
          <cell r="CT1557">
            <v>2.0310739999999998</v>
          </cell>
          <cell r="CW1557">
            <v>0.78544769999999997</v>
          </cell>
          <cell r="CZ1557">
            <v>-3.6816599999999998E-2</v>
          </cell>
          <cell r="DC1557">
            <v>0.87341310000000005</v>
          </cell>
          <cell r="DF1557">
            <v>1.6850670000000001</v>
          </cell>
          <cell r="DI1557">
            <v>0.62519959999999997</v>
          </cell>
          <cell r="DJ1557">
            <v>0.66072379999999997</v>
          </cell>
          <cell r="DK1557">
            <v>0.65274080000000001</v>
          </cell>
          <cell r="DL1557">
            <v>0.82519949999999997</v>
          </cell>
          <cell r="DM1557">
            <v>0.85274079999999997</v>
          </cell>
          <cell r="DN1557">
            <v>0.86072380000000004</v>
          </cell>
          <cell r="EN1557">
            <v>1</v>
          </cell>
          <cell r="EO1557">
            <v>3</v>
          </cell>
          <cell r="EP1557">
            <v>5</v>
          </cell>
          <cell r="EQ1557">
            <v>2</v>
          </cell>
          <cell r="ER1557">
            <v>5</v>
          </cell>
          <cell r="ET1557">
            <v>32</v>
          </cell>
          <cell r="EU1557">
            <v>8</v>
          </cell>
          <cell r="EV1557">
            <v>19</v>
          </cell>
          <cell r="EW1557">
            <v>13</v>
          </cell>
          <cell r="EX1557">
            <v>18</v>
          </cell>
          <cell r="EY1557">
            <v>35</v>
          </cell>
          <cell r="FA1557">
            <v>32</v>
          </cell>
          <cell r="FB1557">
            <v>8</v>
          </cell>
          <cell r="FC1557">
            <v>19</v>
          </cell>
          <cell r="FD1557">
            <v>18</v>
          </cell>
          <cell r="FE1557">
            <v>17</v>
          </cell>
          <cell r="FF1557">
            <v>52</v>
          </cell>
          <cell r="FH1557">
            <v>132.30090000000001</v>
          </cell>
          <cell r="FI1557">
            <v>0.7601234</v>
          </cell>
          <cell r="FJ1557">
            <v>52.545229999999997</v>
          </cell>
          <cell r="FK1557">
            <v>12.86741</v>
          </cell>
          <cell r="FL1557">
            <v>-17.67314</v>
          </cell>
          <cell r="FM1557">
            <v>20.016950000000001</v>
          </cell>
          <cell r="FN1557">
            <v>119.61790000000001</v>
          </cell>
          <cell r="FO1557">
            <v>-8.6332459999999998</v>
          </cell>
          <cell r="FP1557">
            <v>40.90408</v>
          </cell>
          <cell r="FQ1557">
            <v>121.20780000000001</v>
          </cell>
          <cell r="FR1557">
            <v>0.7601234</v>
          </cell>
          <cell r="FS1557">
            <v>56.169460000000001</v>
          </cell>
          <cell r="FT1557">
            <v>137.791</v>
          </cell>
          <cell r="FU1557">
            <v>37.816040000000001</v>
          </cell>
          <cell r="FV1557">
            <v>66.235060000000004</v>
          </cell>
          <cell r="FW1557">
            <v>116.0818</v>
          </cell>
          <cell r="FX1557">
            <v>7.6688179999999999</v>
          </cell>
          <cell r="FY1557">
            <v>20.016950000000001</v>
          </cell>
          <cell r="FZ1557">
            <v>133.79429999999999</v>
          </cell>
          <cell r="GA1557">
            <v>62.218580000000003</v>
          </cell>
          <cell r="GB1557">
            <v>57.926839999999999</v>
          </cell>
          <cell r="GC1557">
            <v>135.97989999999999</v>
          </cell>
          <cell r="GD1557">
            <v>39.524149999999999</v>
          </cell>
          <cell r="GE1557">
            <v>68.144710000000003</v>
          </cell>
          <cell r="GF1557">
            <v>130.37100000000001</v>
          </cell>
          <cell r="GG1557">
            <v>18.550920000000001</v>
          </cell>
          <cell r="GH1557">
            <v>50.692230000000002</v>
          </cell>
          <cell r="GI1557">
            <v>104.8368</v>
          </cell>
          <cell r="GJ1557">
            <v>1.5103399999999999E-2</v>
          </cell>
          <cell r="GK1557">
            <v>7.7015289999999998</v>
          </cell>
          <cell r="GL1557">
            <v>130.12459999999999</v>
          </cell>
          <cell r="GM1557">
            <v>43.922739999999997</v>
          </cell>
          <cell r="GN1557">
            <v>43.448999999999998</v>
          </cell>
          <cell r="GO1557">
            <v>129.12809999999999</v>
          </cell>
          <cell r="GP1557">
            <v>19.985620000000001</v>
          </cell>
          <cell r="GQ1557">
            <v>56.053249999999998</v>
          </cell>
          <cell r="GR1557">
            <v>0.23141690000000001</v>
          </cell>
          <cell r="GS1557">
            <v>0.11885950000000001</v>
          </cell>
          <cell r="GT1557">
            <v>0.76436340000000003</v>
          </cell>
          <cell r="GU1557">
            <v>1.1944570000000001</v>
          </cell>
          <cell r="GX1557">
            <v>0.2588763</v>
          </cell>
          <cell r="GY1557">
            <v>0.31805739999999999</v>
          </cell>
          <cell r="GZ1557">
            <v>0.66853580000000001</v>
          </cell>
          <cell r="HA1557">
            <v>0.96381819999999996</v>
          </cell>
          <cell r="HD1557">
            <v>0.32630870000000001</v>
          </cell>
          <cell r="HE1557">
            <v>0.31282409999999999</v>
          </cell>
          <cell r="HF1557">
            <v>0.72331659999999998</v>
          </cell>
          <cell r="HG1557">
            <v>1.3622449999999999</v>
          </cell>
          <cell r="HK1557">
            <v>50100000</v>
          </cell>
          <cell r="HL1557">
            <v>11900000</v>
          </cell>
          <cell r="HM1557">
            <v>42900000</v>
          </cell>
          <cell r="HN1557">
            <v>105000000</v>
          </cell>
          <cell r="IA1557">
            <v>1</v>
          </cell>
          <cell r="IB1557">
            <v>7</v>
          </cell>
          <cell r="IC1557">
            <v>2</v>
          </cell>
          <cell r="ID1557">
            <v>4</v>
          </cell>
          <cell r="IE1557">
            <v>2</v>
          </cell>
          <cell r="IF1557">
            <v>1</v>
          </cell>
          <cell r="IH1557">
            <v>65</v>
          </cell>
          <cell r="II1557">
            <v>42</v>
          </cell>
          <cell r="IJ1557">
            <v>7</v>
          </cell>
          <cell r="IK1557">
            <v>6</v>
          </cell>
          <cell r="IL1557">
            <v>5</v>
          </cell>
          <cell r="IM1557">
            <v>1</v>
          </cell>
          <cell r="IO1557">
            <v>65</v>
          </cell>
          <cell r="IP1557">
            <v>44</v>
          </cell>
          <cell r="IQ1557">
            <v>7</v>
          </cell>
          <cell r="IR1557">
            <v>10</v>
          </cell>
          <cell r="IS1557">
            <v>9</v>
          </cell>
          <cell r="IT1557">
            <v>11</v>
          </cell>
          <cell r="IV1557" t="str">
            <v>Developing Asia</v>
          </cell>
          <cell r="IW1557">
            <v>1</v>
          </cell>
          <cell r="IX1557">
            <v>0</v>
          </cell>
        </row>
        <row r="1558">
          <cell r="A1558">
            <v>5652011</v>
          </cell>
          <cell r="B1558">
            <v>565</v>
          </cell>
          <cell r="C1558">
            <v>2011</v>
          </cell>
          <cell r="D1558" t="str">
            <v>Palau</v>
          </cell>
          <cell r="E1558" t="str">
            <v>APD </v>
          </cell>
          <cell r="F1558" t="str">
            <v>Upper middle income</v>
          </cell>
          <cell r="G1558" t="str">
            <v>Developing</v>
          </cell>
          <cell r="H1558" t="str">
            <v>APD </v>
          </cell>
          <cell r="I1558" t="str">
            <v>Importer</v>
          </cell>
          <cell r="AC1558">
            <v>0.35990709999999998</v>
          </cell>
          <cell r="AF1558">
            <v>-1.5283E-2</v>
          </cell>
          <cell r="AI1558">
            <v>4.0862500000000003E-2</v>
          </cell>
          <cell r="AL1558">
            <v>0.15738679999999999</v>
          </cell>
          <cell r="AO1558">
            <v>0.53580349999999999</v>
          </cell>
          <cell r="AR1558">
            <v>0.1173032</v>
          </cell>
          <cell r="AU1558">
            <v>0.35582269999999999</v>
          </cell>
          <cell r="AX1558">
            <v>0.41106969999999998</v>
          </cell>
          <cell r="BA1558">
            <v>0.41862519999999998</v>
          </cell>
          <cell r="BD1558">
            <v>7.5402999999999998E-2</v>
          </cell>
          <cell r="BG1558">
            <v>0.28669410000000001</v>
          </cell>
          <cell r="BJ1558">
            <v>0.32799220000000001</v>
          </cell>
          <cell r="BY1558">
            <v>0.57957349999999996</v>
          </cell>
          <cell r="CB1558">
            <v>-1.24797E-2</v>
          </cell>
          <cell r="CE1558">
            <v>0.22436500000000001</v>
          </cell>
          <cell r="CH1558">
            <v>0.83764890000000003</v>
          </cell>
          <cell r="CK1558">
            <v>1.0109649999999999</v>
          </cell>
          <cell r="CN1558">
            <v>9.7861400000000001E-2</v>
          </cell>
          <cell r="CQ1558">
            <v>1.354517</v>
          </cell>
          <cell r="CT1558">
            <v>2.487323</v>
          </cell>
          <cell r="CW1558">
            <v>0.82850959999999996</v>
          </cell>
          <cell r="CZ1558">
            <v>5.4132300000000001E-2</v>
          </cell>
          <cell r="DC1558">
            <v>1.1409229999999999</v>
          </cell>
          <cell r="DF1558">
            <v>2.2199960000000001</v>
          </cell>
          <cell r="DI1558">
            <v>0.6889303</v>
          </cell>
          <cell r="DJ1558">
            <v>0.77390460000000005</v>
          </cell>
          <cell r="DK1558">
            <v>0.76450240000000003</v>
          </cell>
          <cell r="DL1558">
            <v>0.88893029999999995</v>
          </cell>
          <cell r="DM1558">
            <v>0.96450239999999998</v>
          </cell>
          <cell r="DN1558">
            <v>0.97390460000000001</v>
          </cell>
          <cell r="EN1558">
            <v>2</v>
          </cell>
          <cell r="EO1558">
            <v>5</v>
          </cell>
          <cell r="EP1558">
            <v>5</v>
          </cell>
          <cell r="EQ1558">
            <v>3</v>
          </cell>
          <cell r="ER1558">
            <v>3</v>
          </cell>
          <cell r="ET1558">
            <v>44</v>
          </cell>
          <cell r="EU1558">
            <v>14</v>
          </cell>
          <cell r="EV1558">
            <v>18</v>
          </cell>
          <cell r="EW1558">
            <v>19</v>
          </cell>
          <cell r="EX1558">
            <v>12</v>
          </cell>
          <cell r="EY1558">
            <v>16</v>
          </cell>
          <cell r="FA1558">
            <v>44</v>
          </cell>
          <cell r="FB1558">
            <v>14</v>
          </cell>
          <cell r="FC1558">
            <v>18</v>
          </cell>
          <cell r="FD1558">
            <v>25</v>
          </cell>
          <cell r="FE1558">
            <v>11</v>
          </cell>
          <cell r="FF1558">
            <v>33</v>
          </cell>
          <cell r="FH1558">
            <v>158.8887</v>
          </cell>
          <cell r="FI1558">
            <v>-42.72457</v>
          </cell>
          <cell r="FJ1558">
            <v>79.917540000000002</v>
          </cell>
          <cell r="FK1558">
            <v>89.425709999999995</v>
          </cell>
          <cell r="FL1558">
            <v>-91.254360000000005</v>
          </cell>
          <cell r="FM1558">
            <v>33.647120000000001</v>
          </cell>
          <cell r="FN1558">
            <v>106.1563</v>
          </cell>
          <cell r="FO1558">
            <v>-76.844409999999996</v>
          </cell>
          <cell r="FP1558">
            <v>55.214320000000001</v>
          </cell>
          <cell r="FQ1558">
            <v>125.5879</v>
          </cell>
          <cell r="FR1558">
            <v>-41.000630000000001</v>
          </cell>
          <cell r="FS1558">
            <v>67.123549999999994</v>
          </cell>
          <cell r="FT1558">
            <v>141.13929999999999</v>
          </cell>
          <cell r="FU1558">
            <v>10.66947</v>
          </cell>
          <cell r="FV1558">
            <v>95.430239999999998</v>
          </cell>
          <cell r="FW1558">
            <v>116.69750000000001</v>
          </cell>
          <cell r="FX1558">
            <v>13.0076</v>
          </cell>
          <cell r="FY1558">
            <v>60.190989999999999</v>
          </cell>
          <cell r="FZ1558">
            <v>138.3717</v>
          </cell>
          <cell r="GA1558">
            <v>38.04766</v>
          </cell>
          <cell r="GB1558">
            <v>94.239320000000006</v>
          </cell>
          <cell r="GC1558">
            <v>138.23259999999999</v>
          </cell>
          <cell r="GD1558">
            <v>1.432566</v>
          </cell>
          <cell r="GE1558">
            <v>95.84675</v>
          </cell>
          <cell r="GF1558">
            <v>132.8578</v>
          </cell>
          <cell r="GG1558">
            <v>9.8082199999999994E-2</v>
          </cell>
          <cell r="GH1558">
            <v>81.809749999999994</v>
          </cell>
          <cell r="GI1558">
            <v>116.3704</v>
          </cell>
          <cell r="GJ1558">
            <v>-4.8682740000000004</v>
          </cell>
          <cell r="GK1558">
            <v>33.647120000000001</v>
          </cell>
          <cell r="GL1558">
            <v>135.0189</v>
          </cell>
          <cell r="GM1558">
            <v>28.166650000000001</v>
          </cell>
          <cell r="GN1558">
            <v>79.237889999999993</v>
          </cell>
          <cell r="GO1558">
            <v>135.47890000000001</v>
          </cell>
          <cell r="GP1558">
            <v>-3.627208</v>
          </cell>
          <cell r="GQ1558">
            <v>77.810779999999994</v>
          </cell>
          <cell r="GR1558">
            <v>0.2204354</v>
          </cell>
          <cell r="GS1558">
            <v>0.14260800000000001</v>
          </cell>
          <cell r="GT1558">
            <v>0.65706209999999998</v>
          </cell>
          <cell r="GU1558">
            <v>1.093099</v>
          </cell>
          <cell r="GX1558">
            <v>7.2225700000000004E-2</v>
          </cell>
          <cell r="GY1558">
            <v>0.29060469999999999</v>
          </cell>
          <cell r="GZ1558">
            <v>0.37647659999999999</v>
          </cell>
          <cell r="HA1558">
            <v>0.44050440000000002</v>
          </cell>
          <cell r="HD1558">
            <v>0.25125999999999998</v>
          </cell>
          <cell r="HE1558">
            <v>0.28970279999999998</v>
          </cell>
          <cell r="HF1558">
            <v>0.51540839999999999</v>
          </cell>
          <cell r="HG1558">
            <v>0.94627260000000002</v>
          </cell>
          <cell r="IA1558">
            <v>6</v>
          </cell>
          <cell r="IB1558">
            <v>6</v>
          </cell>
          <cell r="IC1558">
            <v>1</v>
          </cell>
          <cell r="ID1558">
            <v>2</v>
          </cell>
          <cell r="IE1558">
            <v>5</v>
          </cell>
          <cell r="IF1558">
            <v>1</v>
          </cell>
          <cell r="IH1558">
            <v>80</v>
          </cell>
          <cell r="II1558">
            <v>30</v>
          </cell>
          <cell r="IJ1558">
            <v>8</v>
          </cell>
          <cell r="IK1558">
            <v>4</v>
          </cell>
          <cell r="IL1558">
            <v>8</v>
          </cell>
          <cell r="IM1558">
            <v>1</v>
          </cell>
          <cell r="IO1558">
            <v>79</v>
          </cell>
          <cell r="IP1558">
            <v>31</v>
          </cell>
          <cell r="IQ1558">
            <v>10</v>
          </cell>
          <cell r="IR1558">
            <v>5</v>
          </cell>
          <cell r="IS1558">
            <v>12</v>
          </cell>
          <cell r="IT1558">
            <v>15</v>
          </cell>
          <cell r="IV1558" t="str">
            <v>Developing Asia</v>
          </cell>
          <cell r="IW1558">
            <v>1</v>
          </cell>
          <cell r="IX1558">
            <v>0</v>
          </cell>
        </row>
        <row r="1559">
          <cell r="A1559">
            <v>5652012</v>
          </cell>
          <cell r="B1559">
            <v>565</v>
          </cell>
          <cell r="C1559">
            <v>2012</v>
          </cell>
          <cell r="D1559" t="str">
            <v>Palau</v>
          </cell>
          <cell r="E1559" t="str">
            <v>APD </v>
          </cell>
          <cell r="F1559" t="str">
            <v>Upper middle income</v>
          </cell>
          <cell r="G1559" t="str">
            <v>Developing</v>
          </cell>
          <cell r="H1559" t="str">
            <v>APD </v>
          </cell>
          <cell r="I1559" t="str">
            <v>Importer</v>
          </cell>
          <cell r="AD1559">
            <v>0.31991120000000001</v>
          </cell>
          <cell r="AE1559">
            <v>0.2984793</v>
          </cell>
          <cell r="AG1559">
            <v>-0.27242929999999999</v>
          </cell>
          <cell r="AH1559">
            <v>-0.48582510000000001</v>
          </cell>
          <cell r="AJ1559">
            <v>-4.9009999999999998E-2</v>
          </cell>
          <cell r="AK1559">
            <v>-0.1459867</v>
          </cell>
          <cell r="AM1559">
            <v>0.15583459999999999</v>
          </cell>
          <cell r="AN1559">
            <v>7.6140700000000006E-2</v>
          </cell>
          <cell r="AP1559">
            <v>0.58773129999999996</v>
          </cell>
          <cell r="AQ1559">
            <v>0.63685020000000003</v>
          </cell>
          <cell r="AS1559">
            <v>8.3273600000000003E-2</v>
          </cell>
          <cell r="AT1559">
            <v>2.9890900000000001E-2</v>
          </cell>
          <cell r="AV1559">
            <v>0.4186822</v>
          </cell>
          <cell r="AW1559">
            <v>0.39829439999999999</v>
          </cell>
          <cell r="AY1559">
            <v>0.46300590000000003</v>
          </cell>
          <cell r="AZ1559">
            <v>0.46812209999999999</v>
          </cell>
          <cell r="BB1559">
            <v>0.41839120000000002</v>
          </cell>
          <cell r="BC1559">
            <v>0.3840557</v>
          </cell>
          <cell r="BE1559">
            <v>-3.7226999999999998E-3</v>
          </cell>
          <cell r="BF1559">
            <v>-0.1916254</v>
          </cell>
          <cell r="BH1559">
            <v>0.25920880000000002</v>
          </cell>
          <cell r="BI1559">
            <v>0.19374269999999999</v>
          </cell>
          <cell r="BK1559">
            <v>0.30856349999999999</v>
          </cell>
          <cell r="BL1559">
            <v>0.2415252</v>
          </cell>
          <cell r="BZ1559">
            <v>0.60358319999999999</v>
          </cell>
          <cell r="CA1559">
            <v>0.53188349999999995</v>
          </cell>
          <cell r="CC1559">
            <v>-0.15591830000000001</v>
          </cell>
          <cell r="CD1559">
            <v>-0.27805010000000002</v>
          </cell>
          <cell r="CF1559">
            <v>-0.14841019999999999</v>
          </cell>
          <cell r="CG1559">
            <v>-0.85561050000000005</v>
          </cell>
          <cell r="CI1559">
            <v>0.64932889999999999</v>
          </cell>
          <cell r="CJ1559">
            <v>0.55008109999999999</v>
          </cell>
          <cell r="CL1559">
            <v>1.086206</v>
          </cell>
          <cell r="CM1559">
            <v>1.0630500000000001</v>
          </cell>
          <cell r="CO1559">
            <v>9.3476199999999995E-2</v>
          </cell>
          <cell r="CP1559">
            <v>9.7949999999999999E-3</v>
          </cell>
          <cell r="CR1559">
            <v>1.5525549999999999</v>
          </cell>
          <cell r="CS1559">
            <v>1.382957</v>
          </cell>
          <cell r="CU1559">
            <v>2.6563270000000001</v>
          </cell>
          <cell r="CV1559">
            <v>2.6754630000000001</v>
          </cell>
          <cell r="CX1559">
            <v>0.87420200000000003</v>
          </cell>
          <cell r="CY1559">
            <v>0.66926479999999999</v>
          </cell>
          <cell r="DA1559">
            <v>-2.9142999999999999E-3</v>
          </cell>
          <cell r="DB1559">
            <v>-0.2477994</v>
          </cell>
          <cell r="DD1559">
            <v>1.1135390000000001</v>
          </cell>
          <cell r="DE1559">
            <v>0.95593309999999998</v>
          </cell>
          <cell r="DG1559">
            <v>2.1803710000000001</v>
          </cell>
          <cell r="DH1559">
            <v>1.4476059999999999</v>
          </cell>
          <cell r="GV1559">
            <v>1.1843939999999999</v>
          </cell>
          <cell r="GW1559">
            <v>2.2295259999999999</v>
          </cell>
          <cell r="HB1559">
            <v>0.22924810000000001</v>
          </cell>
          <cell r="HC1559">
            <v>0.14944250000000001</v>
          </cell>
          <cell r="HH1559">
            <v>0.79545940000000004</v>
          </cell>
          <cell r="HI1559">
            <v>1.1268549999999999</v>
          </cell>
          <cell r="IV1559" t="str">
            <v>Developing Asia</v>
          </cell>
          <cell r="IW1559">
            <v>1</v>
          </cell>
          <cell r="IX1559">
            <v>0</v>
          </cell>
        </row>
        <row r="1560">
          <cell r="A1560">
            <v>565200806</v>
          </cell>
          <cell r="B1560">
            <v>565</v>
          </cell>
          <cell r="C1560">
            <v>200000</v>
          </cell>
          <cell r="D1560" t="str">
            <v>Palau</v>
          </cell>
          <cell r="E1560" t="str">
            <v>APD </v>
          </cell>
          <cell r="F1560" t="str">
            <v>Upper middle income</v>
          </cell>
          <cell r="G1560" t="str">
            <v>Developing</v>
          </cell>
          <cell r="H1560" t="str">
            <v>APD </v>
          </cell>
          <cell r="I1560" t="str">
            <v>Importer</v>
          </cell>
          <cell r="AC1560">
            <v>2.2581400000000001E-2</v>
          </cell>
          <cell r="AF1560">
            <v>-0.41397699999999998</v>
          </cell>
          <cell r="AI1560">
            <v>-0.2231088</v>
          </cell>
          <cell r="AL1560">
            <v>-0.15681490000000001</v>
          </cell>
          <cell r="AO1560">
            <v>0.30794899999999997</v>
          </cell>
          <cell r="AR1560">
            <v>-0.14107349999999999</v>
          </cell>
          <cell r="AU1560">
            <v>0.25722889999999998</v>
          </cell>
          <cell r="AX1560">
            <v>0.1956311</v>
          </cell>
          <cell r="BA1560">
            <v>0.1826372</v>
          </cell>
          <cell r="BD1560">
            <v>-0.229188</v>
          </cell>
          <cell r="BG1560">
            <v>0.15282080000000001</v>
          </cell>
          <cell r="BJ1560">
            <v>8.8707599999999998E-2</v>
          </cell>
          <cell r="BY1560">
            <v>2.61435E-2</v>
          </cell>
          <cell r="CB1560">
            <v>-0.37297059999999999</v>
          </cell>
          <cell r="CE1560">
            <v>-1.2714259999999999</v>
          </cell>
          <cell r="CH1560">
            <v>-1.1099460000000001</v>
          </cell>
          <cell r="CK1560">
            <v>0.5522205</v>
          </cell>
          <cell r="CN1560">
            <v>-0.18597520000000001</v>
          </cell>
          <cell r="CQ1560">
            <v>1.004122</v>
          </cell>
          <cell r="CT1560">
            <v>1.3535060000000001</v>
          </cell>
          <cell r="CW1560">
            <v>0.34775869999999998</v>
          </cell>
          <cell r="CZ1560">
            <v>-0.20944840000000001</v>
          </cell>
          <cell r="DC1560">
            <v>0.50409300000000001</v>
          </cell>
          <cell r="DF1560">
            <v>0.53271959999999996</v>
          </cell>
          <cell r="DI1560">
            <v>0.93121980000000004</v>
          </cell>
          <cell r="DJ1560">
            <v>1.003177</v>
          </cell>
          <cell r="DK1560">
            <v>1.016545</v>
          </cell>
          <cell r="DL1560">
            <v>1.1312199999999999</v>
          </cell>
          <cell r="DM1560">
            <v>1.216545</v>
          </cell>
          <cell r="DN1560">
            <v>1.2031769999999999</v>
          </cell>
          <cell r="FH1560">
            <v>94.50752</v>
          </cell>
          <cell r="FK1560">
            <v>68.431340000000006</v>
          </cell>
          <cell r="FN1560">
            <v>70.755290000000002</v>
          </cell>
          <cell r="FQ1560">
            <v>76.992220000000003</v>
          </cell>
          <cell r="FT1560">
            <v>102.0013</v>
          </cell>
          <cell r="FW1560">
            <v>72.102909999999994</v>
          </cell>
          <cell r="FZ1560">
            <v>114.42659999999999</v>
          </cell>
          <cell r="GC1560">
            <v>103.7071</v>
          </cell>
          <cell r="GF1560">
            <v>91.611710000000002</v>
          </cell>
          <cell r="GI1560">
            <v>58.429740000000002</v>
          </cell>
          <cell r="GL1560">
            <v>103.73099999999999</v>
          </cell>
          <cell r="GO1560">
            <v>89.673789999999997</v>
          </cell>
          <cell r="IB1560">
            <v>1</v>
          </cell>
          <cell r="IC1560">
            <v>1</v>
          </cell>
          <cell r="ID1560">
            <v>3</v>
          </cell>
          <cell r="IE1560">
            <v>4</v>
          </cell>
          <cell r="IF1560">
            <v>5</v>
          </cell>
          <cell r="IH1560">
            <v>43</v>
          </cell>
          <cell r="II1560">
            <v>18</v>
          </cell>
          <cell r="IJ1560">
            <v>13</v>
          </cell>
          <cell r="IK1560">
            <v>8</v>
          </cell>
          <cell r="IL1560">
            <v>14</v>
          </cell>
          <cell r="IM1560">
            <v>11</v>
          </cell>
          <cell r="IO1560">
            <v>45</v>
          </cell>
          <cell r="IP1560">
            <v>19</v>
          </cell>
          <cell r="IQ1560">
            <v>17</v>
          </cell>
          <cell r="IR1560">
            <v>13</v>
          </cell>
          <cell r="IS1560">
            <v>16</v>
          </cell>
          <cell r="IT1560">
            <v>26</v>
          </cell>
          <cell r="IV1560" t="str">
            <v>Developing Asia</v>
          </cell>
          <cell r="IW1560">
            <v>1</v>
          </cell>
          <cell r="IX1560">
            <v>0</v>
          </cell>
        </row>
        <row r="1561">
          <cell r="A1561">
            <v>565200812</v>
          </cell>
          <cell r="B1561">
            <v>565</v>
          </cell>
          <cell r="C1561">
            <v>200000</v>
          </cell>
          <cell r="D1561" t="str">
            <v>Palau</v>
          </cell>
          <cell r="E1561" t="str">
            <v>APD </v>
          </cell>
          <cell r="F1561" t="str">
            <v>Upper middle income</v>
          </cell>
          <cell r="G1561" t="str">
            <v>Developing</v>
          </cell>
          <cell r="H1561" t="str">
            <v>APD </v>
          </cell>
          <cell r="I1561" t="str">
            <v>Importer</v>
          </cell>
          <cell r="IV1561" t="str">
            <v>Developing Asia</v>
          </cell>
          <cell r="IW1561">
            <v>1</v>
          </cell>
          <cell r="IX1561">
            <v>0</v>
          </cell>
        </row>
        <row r="1562">
          <cell r="A1562">
            <v>5662000</v>
          </cell>
          <cell r="B1562">
            <v>566</v>
          </cell>
          <cell r="C1562">
            <v>2000</v>
          </cell>
          <cell r="D1562" t="str">
            <v>Philippines</v>
          </cell>
          <cell r="E1562" t="str">
            <v>APD </v>
          </cell>
          <cell r="F1562" t="str">
            <v>Lower middle income</v>
          </cell>
          <cell r="G1562" t="str">
            <v>Emerging</v>
          </cell>
          <cell r="H1562" t="str">
            <v>APD </v>
          </cell>
          <cell r="I1562" t="str">
            <v>Importer</v>
          </cell>
          <cell r="K1562">
            <v>44.193840000000002</v>
          </cell>
          <cell r="L1562">
            <v>3580.712</v>
          </cell>
          <cell r="M1562">
            <v>187.51195000000001</v>
          </cell>
          <cell r="AC1562">
            <v>0.11681</v>
          </cell>
          <cell r="AL1562">
            <v>0.11681</v>
          </cell>
          <cell r="AO1562">
            <v>0.4417065</v>
          </cell>
          <cell r="AU1562">
            <v>0.35686899999999999</v>
          </cell>
          <cell r="AX1562">
            <v>0.38294610000000001</v>
          </cell>
          <cell r="BA1562">
            <v>0.4417065</v>
          </cell>
          <cell r="BG1562">
            <v>0.37565199999999999</v>
          </cell>
          <cell r="BJ1562">
            <v>0.38784800000000003</v>
          </cell>
          <cell r="BY1562">
            <v>0.64992760000000005</v>
          </cell>
          <cell r="CH1562">
            <v>0.64992760000000005</v>
          </cell>
          <cell r="CK1562">
            <v>1.108589</v>
          </cell>
          <cell r="CQ1562">
            <v>1.4667330000000001</v>
          </cell>
          <cell r="CT1562">
            <v>2.493239</v>
          </cell>
          <cell r="CW1562">
            <v>1.0651790000000001</v>
          </cell>
          <cell r="DC1562">
            <v>1.599362</v>
          </cell>
          <cell r="DF1562">
            <v>2.5516290000000001</v>
          </cell>
          <cell r="DO1562">
            <v>12000000000</v>
          </cell>
          <cell r="DP1562">
            <v>3540000000</v>
          </cell>
          <cell r="DQ1562">
            <v>6760000000</v>
          </cell>
          <cell r="DR1562">
            <v>1700000000</v>
          </cell>
          <cell r="HK1562">
            <v>43700000</v>
          </cell>
          <cell r="HL1562">
            <v>20900000</v>
          </cell>
          <cell r="HM1562">
            <v>83400000</v>
          </cell>
          <cell r="HN1562">
            <v>148000000</v>
          </cell>
          <cell r="IB1562">
            <v>1</v>
          </cell>
          <cell r="IH1562">
            <v>20</v>
          </cell>
          <cell r="II1562">
            <v>6</v>
          </cell>
          <cell r="IO1562">
            <v>17</v>
          </cell>
          <cell r="IP1562">
            <v>3</v>
          </cell>
          <cell r="IV1562" t="str">
            <v>Developing Asia</v>
          </cell>
          <cell r="IW1562">
            <v>1</v>
          </cell>
          <cell r="IX1562">
            <v>0</v>
          </cell>
        </row>
        <row r="1563">
          <cell r="A1563">
            <v>5662001</v>
          </cell>
          <cell r="B1563">
            <v>566</v>
          </cell>
          <cell r="C1563">
            <v>2001</v>
          </cell>
          <cell r="D1563" t="str">
            <v>Philippines</v>
          </cell>
          <cell r="E1563" t="str">
            <v>APD </v>
          </cell>
          <cell r="F1563" t="str">
            <v>Lower middle income</v>
          </cell>
          <cell r="G1563" t="str">
            <v>Emerging</v>
          </cell>
          <cell r="H1563" t="str">
            <v>APD </v>
          </cell>
          <cell r="I1563" t="str">
            <v>Importer</v>
          </cell>
          <cell r="K1563">
            <v>50.992719999999998</v>
          </cell>
          <cell r="L1563">
            <v>3888.8009999999999</v>
          </cell>
          <cell r="M1563">
            <v>197.29836</v>
          </cell>
          <cell r="AC1563">
            <v>0.110832</v>
          </cell>
          <cell r="AL1563">
            <v>0.110832</v>
          </cell>
          <cell r="AO1563">
            <v>0.43279600000000001</v>
          </cell>
          <cell r="AU1563">
            <v>0.34692099999999998</v>
          </cell>
          <cell r="AX1563">
            <v>0.36914170000000002</v>
          </cell>
          <cell r="BA1563">
            <v>0.42965950000000003</v>
          </cell>
          <cell r="BG1563">
            <v>0.34692099999999998</v>
          </cell>
          <cell r="BJ1563">
            <v>0.36840109999999998</v>
          </cell>
          <cell r="BY1563">
            <v>0.6678906</v>
          </cell>
          <cell r="CH1563">
            <v>0.6678906</v>
          </cell>
          <cell r="CK1563">
            <v>1.0738350000000001</v>
          </cell>
          <cell r="CQ1563">
            <v>1.5610949999999999</v>
          </cell>
          <cell r="CT1563">
            <v>2.5686599999999999</v>
          </cell>
          <cell r="CW1563">
            <v>1.0537479999999999</v>
          </cell>
          <cell r="DC1563">
            <v>1.5368710000000001</v>
          </cell>
          <cell r="DF1563">
            <v>2.4571160000000001</v>
          </cell>
          <cell r="DO1563">
            <v>12100000000</v>
          </cell>
          <cell r="DP1563">
            <v>3610000000</v>
          </cell>
          <cell r="DQ1563">
            <v>6860000000</v>
          </cell>
          <cell r="DR1563">
            <v>1630000000</v>
          </cell>
          <cell r="HK1563">
            <v>47300000</v>
          </cell>
          <cell r="HL1563">
            <v>21400000</v>
          </cell>
          <cell r="HM1563">
            <v>89900000</v>
          </cell>
          <cell r="HN1563">
            <v>159000000</v>
          </cell>
          <cell r="IB1563">
            <v>1</v>
          </cell>
          <cell r="IH1563">
            <v>20</v>
          </cell>
          <cell r="II1563">
            <v>6</v>
          </cell>
          <cell r="IJ1563">
            <v>1</v>
          </cell>
          <cell r="IO1563">
            <v>17</v>
          </cell>
          <cell r="IP1563">
            <v>3</v>
          </cell>
          <cell r="IQ1563">
            <v>2</v>
          </cell>
          <cell r="IV1563" t="str">
            <v>Developing Asia</v>
          </cell>
          <cell r="IW1563">
            <v>1</v>
          </cell>
          <cell r="IX1563">
            <v>0</v>
          </cell>
        </row>
        <row r="1564">
          <cell r="A1564">
            <v>5662002</v>
          </cell>
          <cell r="B1564">
            <v>566</v>
          </cell>
          <cell r="C1564">
            <v>2002</v>
          </cell>
          <cell r="D1564" t="str">
            <v>Philippines</v>
          </cell>
          <cell r="E1564" t="str">
            <v>APD </v>
          </cell>
          <cell r="F1564" t="str">
            <v>Lower middle income</v>
          </cell>
          <cell r="G1564" t="str">
            <v>Emerging</v>
          </cell>
          <cell r="H1564" t="str">
            <v>APD </v>
          </cell>
          <cell r="I1564" t="str">
            <v>Importer</v>
          </cell>
          <cell r="K1564">
            <v>51.603569999999998</v>
          </cell>
          <cell r="L1564">
            <v>4198.348</v>
          </cell>
          <cell r="M1564">
            <v>207.80261999999999</v>
          </cell>
          <cell r="N1564">
            <v>0.34237289999999998</v>
          </cell>
          <cell r="O1564">
            <v>0.27645950000000002</v>
          </cell>
          <cell r="P1564">
            <v>0.27476460000000003</v>
          </cell>
          <cell r="Q1564">
            <v>-5.2121199999999999E-2</v>
          </cell>
          <cell r="R1564">
            <v>-0.12379179999999999</v>
          </cell>
          <cell r="S1564">
            <v>-0.11865589999999999</v>
          </cell>
          <cell r="T1564">
            <v>-9.8926E-2</v>
          </cell>
          <cell r="AC1564">
            <v>9.0695999999999999E-2</v>
          </cell>
          <cell r="AF1564">
            <v>-8.56016E-2</v>
          </cell>
          <cell r="AI1564">
            <v>-3.7859999999999999E-4</v>
          </cell>
          <cell r="AL1564">
            <v>5.1925300000000001E-2</v>
          </cell>
          <cell r="AO1564">
            <v>0.2376393</v>
          </cell>
          <cell r="AR1564">
            <v>-5.3232700000000001E-2</v>
          </cell>
          <cell r="AU1564">
            <v>0.15167079999999999</v>
          </cell>
          <cell r="AX1564">
            <v>0.15617200000000001</v>
          </cell>
          <cell r="BA1564">
            <v>0.23729259999999999</v>
          </cell>
          <cell r="BD1564">
            <v>-2.1605999999999999E-3</v>
          </cell>
          <cell r="BG1564">
            <v>0.13079160000000001</v>
          </cell>
          <cell r="BJ1564">
            <v>0.1550436</v>
          </cell>
          <cell r="BM1564">
            <v>-0.2414558</v>
          </cell>
          <cell r="BN1564">
            <v>-0.23226749999999999</v>
          </cell>
          <cell r="BO1564">
            <v>-1.02342</v>
          </cell>
          <cell r="BP1564">
            <v>-1.4971429999999999</v>
          </cell>
          <cell r="BY1564">
            <v>0.36738759999999998</v>
          </cell>
          <cell r="CB1564">
            <v>-0.15856190000000001</v>
          </cell>
          <cell r="CE1564">
            <v>-3.8333999999999998E-3</v>
          </cell>
          <cell r="CH1564">
            <v>0.58666529999999995</v>
          </cell>
          <cell r="CK1564">
            <v>0.89021720000000004</v>
          </cell>
          <cell r="CN1564">
            <v>-8.4856299999999996E-2</v>
          </cell>
          <cell r="CQ1564">
            <v>0.92043580000000003</v>
          </cell>
          <cell r="CT1564">
            <v>1.510273</v>
          </cell>
          <cell r="CW1564">
            <v>0.9111629</v>
          </cell>
          <cell r="CZ1564">
            <v>-8.6654999999999996E-3</v>
          </cell>
          <cell r="DC1564">
            <v>1.0041469999999999</v>
          </cell>
          <cell r="DF1564">
            <v>1.6103050000000001</v>
          </cell>
          <cell r="DI1564">
            <v>0.1944941</v>
          </cell>
          <cell r="DJ1564">
            <v>0.1951155</v>
          </cell>
          <cell r="DK1564">
            <v>0.19855639999999999</v>
          </cell>
          <cell r="DL1564">
            <v>0.39449410000000001</v>
          </cell>
          <cell r="DM1564">
            <v>0.39855639999999998</v>
          </cell>
          <cell r="DN1564">
            <v>0.39511550000000001</v>
          </cell>
          <cell r="DO1564">
            <v>12300000000</v>
          </cell>
          <cell r="DP1564">
            <v>3770000000</v>
          </cell>
          <cell r="DQ1564">
            <v>7020000000</v>
          </cell>
          <cell r="DR1564">
            <v>1530000000</v>
          </cell>
          <cell r="HK1564">
            <v>46300000</v>
          </cell>
          <cell r="HL1564">
            <v>18800000</v>
          </cell>
          <cell r="HM1564">
            <v>86300000</v>
          </cell>
          <cell r="HN1564">
            <v>151000000</v>
          </cell>
          <cell r="IB1564">
            <v>3</v>
          </cell>
          <cell r="IC1564">
            <v>3</v>
          </cell>
          <cell r="ID1564">
            <v>1</v>
          </cell>
          <cell r="IE1564">
            <v>1</v>
          </cell>
          <cell r="IH1564">
            <v>31</v>
          </cell>
          <cell r="II1564">
            <v>32</v>
          </cell>
          <cell r="IJ1564">
            <v>13</v>
          </cell>
          <cell r="IK1564">
            <v>10</v>
          </cell>
          <cell r="IL1564">
            <v>3</v>
          </cell>
          <cell r="IO1564">
            <v>31</v>
          </cell>
          <cell r="IP1564">
            <v>37</v>
          </cell>
          <cell r="IQ1564">
            <v>17</v>
          </cell>
          <cell r="IR1564">
            <v>11</v>
          </cell>
          <cell r="IS1564">
            <v>4</v>
          </cell>
          <cell r="IV1564" t="str">
            <v>Developing Asia</v>
          </cell>
          <cell r="IW1564">
            <v>1</v>
          </cell>
          <cell r="IX1564">
            <v>0</v>
          </cell>
        </row>
        <row r="1565">
          <cell r="A1565">
            <v>5662003</v>
          </cell>
          <cell r="B1565">
            <v>566</v>
          </cell>
          <cell r="C1565">
            <v>2003</v>
          </cell>
          <cell r="D1565" t="str">
            <v>Philippines</v>
          </cell>
          <cell r="E1565" t="str">
            <v>APD </v>
          </cell>
          <cell r="F1565" t="str">
            <v>Lower middle income</v>
          </cell>
          <cell r="G1565" t="str">
            <v>Emerging</v>
          </cell>
          <cell r="H1565" t="str">
            <v>APD </v>
          </cell>
          <cell r="I1565" t="str">
            <v>Importer</v>
          </cell>
          <cell r="K1565">
            <v>54.203330000000001</v>
          </cell>
          <cell r="L1565">
            <v>4548.1009999999997</v>
          </cell>
          <cell r="M1565">
            <v>222.71845999999999</v>
          </cell>
          <cell r="N1565">
            <v>0.3802411</v>
          </cell>
          <cell r="O1565">
            <v>0.30322120000000002</v>
          </cell>
          <cell r="P1565">
            <v>0.30807990000000002</v>
          </cell>
          <cell r="Q1565">
            <v>-4.0963600000000003E-2</v>
          </cell>
          <cell r="R1565">
            <v>-0.1345018</v>
          </cell>
          <cell r="S1565">
            <v>-0.12206599999999999</v>
          </cell>
          <cell r="T1565">
            <v>-9.8374299999999998E-2</v>
          </cell>
          <cell r="AC1565">
            <v>0.12572910000000001</v>
          </cell>
          <cell r="AF1565">
            <v>-0.15023439999999999</v>
          </cell>
          <cell r="AI1565">
            <v>-6.3318100000000002E-2</v>
          </cell>
          <cell r="AL1565">
            <v>-1.9852999999999999E-2</v>
          </cell>
          <cell r="AO1565">
            <v>0.32812059999999998</v>
          </cell>
          <cell r="AR1565">
            <v>-4.9801100000000001E-2</v>
          </cell>
          <cell r="AU1565">
            <v>0.1461228</v>
          </cell>
          <cell r="AX1565">
            <v>0.17932129999999999</v>
          </cell>
          <cell r="BA1565">
            <v>0.27879520000000002</v>
          </cell>
          <cell r="BD1565">
            <v>-2.9370899999999998E-2</v>
          </cell>
          <cell r="BG1565">
            <v>0.1147128</v>
          </cell>
          <cell r="BJ1565">
            <v>0.15807160000000001</v>
          </cell>
          <cell r="BM1565">
            <v>-0.18762319999999999</v>
          </cell>
          <cell r="BN1565">
            <v>-0.2435755</v>
          </cell>
          <cell r="BO1565">
            <v>-1.0177240000000001</v>
          </cell>
          <cell r="BP1565">
            <v>-1.448922</v>
          </cell>
          <cell r="BY1565">
            <v>0.28855029999999998</v>
          </cell>
          <cell r="CB1565">
            <v>-0.3100813</v>
          </cell>
          <cell r="CE1565">
            <v>-0.30838159999999998</v>
          </cell>
          <cell r="CH1565">
            <v>-0.22498660000000001</v>
          </cell>
          <cell r="CK1565">
            <v>0.95374539999999997</v>
          </cell>
          <cell r="CN1565">
            <v>-0.11406040000000001</v>
          </cell>
          <cell r="CQ1565">
            <v>0.82691199999999998</v>
          </cell>
          <cell r="CT1565">
            <v>1.6244989999999999</v>
          </cell>
          <cell r="CW1565">
            <v>0.92332380000000003</v>
          </cell>
          <cell r="CZ1565">
            <v>-5.9225199999999999E-2</v>
          </cell>
          <cell r="DC1565">
            <v>0.75503620000000005</v>
          </cell>
          <cell r="DF1565">
            <v>1.5427010000000001</v>
          </cell>
          <cell r="DI1565">
            <v>0.22120480000000001</v>
          </cell>
          <cell r="DJ1565">
            <v>0.22528719999999999</v>
          </cell>
          <cell r="DK1565">
            <v>0.24258179999999999</v>
          </cell>
          <cell r="DL1565">
            <v>0.42120469999999999</v>
          </cell>
          <cell r="DM1565">
            <v>0.44258180000000003</v>
          </cell>
          <cell r="DN1565">
            <v>0.42528719999999998</v>
          </cell>
          <cell r="DO1565">
            <v>12400000000</v>
          </cell>
          <cell r="DP1565">
            <v>3840000000</v>
          </cell>
          <cell r="DQ1565">
            <v>7000000000</v>
          </cell>
          <cell r="DR1565">
            <v>1520000000</v>
          </cell>
          <cell r="EE1565">
            <v>150.63999999999999</v>
          </cell>
          <cell r="EF1565">
            <v>86.825389999999999</v>
          </cell>
          <cell r="EG1565">
            <v>101.2432</v>
          </cell>
          <cell r="EL1565">
            <v>114.83159999999999</v>
          </cell>
          <cell r="HK1565">
            <v>45800000</v>
          </cell>
          <cell r="HL1565">
            <v>18100000</v>
          </cell>
          <cell r="HM1565">
            <v>83400000</v>
          </cell>
          <cell r="HN1565">
            <v>147000000</v>
          </cell>
          <cell r="IB1565">
            <v>2</v>
          </cell>
          <cell r="IC1565">
            <v>5</v>
          </cell>
          <cell r="ID1565">
            <v>7</v>
          </cell>
          <cell r="IE1565">
            <v>2</v>
          </cell>
          <cell r="IH1565">
            <v>35</v>
          </cell>
          <cell r="II1565">
            <v>43</v>
          </cell>
          <cell r="IJ1565">
            <v>18</v>
          </cell>
          <cell r="IK1565">
            <v>16</v>
          </cell>
          <cell r="IL1565">
            <v>5</v>
          </cell>
          <cell r="IM1565">
            <v>1</v>
          </cell>
          <cell r="IO1565">
            <v>39</v>
          </cell>
          <cell r="IP1565">
            <v>51</v>
          </cell>
          <cell r="IQ1565">
            <v>27</v>
          </cell>
          <cell r="IR1565">
            <v>23</v>
          </cell>
          <cell r="IS1565">
            <v>10</v>
          </cell>
          <cell r="IT1565">
            <v>1</v>
          </cell>
          <cell r="IV1565" t="str">
            <v>Developing Asia</v>
          </cell>
          <cell r="IW1565">
            <v>1</v>
          </cell>
          <cell r="IX1565">
            <v>0</v>
          </cell>
        </row>
        <row r="1566">
          <cell r="A1566">
            <v>5662004</v>
          </cell>
          <cell r="B1566">
            <v>566</v>
          </cell>
          <cell r="C1566">
            <v>2004</v>
          </cell>
          <cell r="D1566" t="str">
            <v>Philippines</v>
          </cell>
          <cell r="E1566" t="str">
            <v>APD </v>
          </cell>
          <cell r="F1566" t="str">
            <v>Lower middle income</v>
          </cell>
          <cell r="G1566" t="str">
            <v>Emerging</v>
          </cell>
          <cell r="H1566" t="str">
            <v>APD </v>
          </cell>
          <cell r="I1566" t="str">
            <v>Importer</v>
          </cell>
          <cell r="K1566">
            <v>56.039920000000002</v>
          </cell>
          <cell r="L1566">
            <v>5120.4359999999997</v>
          </cell>
          <cell r="M1566">
            <v>242.73419000000001</v>
          </cell>
          <cell r="N1566">
            <v>0.50275460000000005</v>
          </cell>
          <cell r="O1566">
            <v>0.41602980000000001</v>
          </cell>
          <cell r="P1566">
            <v>0.43166880000000002</v>
          </cell>
          <cell r="Q1566">
            <v>-6.9204999999999996E-3</v>
          </cell>
          <cell r="R1566">
            <v>-0.116661</v>
          </cell>
          <cell r="S1566">
            <v>-0.1258978</v>
          </cell>
          <cell r="T1566">
            <v>-8.8082999999999995E-2</v>
          </cell>
          <cell r="AC1566">
            <v>7.8461400000000001E-2</v>
          </cell>
          <cell r="AF1566">
            <v>-0.21225169999999999</v>
          </cell>
          <cell r="AI1566">
            <v>-8.4889599999999996E-2</v>
          </cell>
          <cell r="AL1566">
            <v>-3.4994699999999997E-2</v>
          </cell>
          <cell r="AO1566">
            <v>0.33365489999999998</v>
          </cell>
          <cell r="AR1566">
            <v>-3.6570400000000003E-2</v>
          </cell>
          <cell r="AU1566">
            <v>0.23138130000000001</v>
          </cell>
          <cell r="AX1566">
            <v>0.21642649999999999</v>
          </cell>
          <cell r="BA1566">
            <v>0.29856169999999999</v>
          </cell>
          <cell r="BD1566">
            <v>-3.61632E-2</v>
          </cell>
          <cell r="BG1566">
            <v>0.1780641</v>
          </cell>
          <cell r="BJ1566">
            <v>0.1717735</v>
          </cell>
          <cell r="BM1566">
            <v>-2.9334699999999998E-2</v>
          </cell>
          <cell r="BN1566">
            <v>-0.19815269999999999</v>
          </cell>
          <cell r="BO1566">
            <v>-0.98379839999999996</v>
          </cell>
          <cell r="BP1566">
            <v>-1.2112860000000001</v>
          </cell>
          <cell r="BY1566">
            <v>0.32677650000000003</v>
          </cell>
          <cell r="CB1566">
            <v>-0.4114816</v>
          </cell>
          <cell r="CE1566">
            <v>-0.62325719999999996</v>
          </cell>
          <cell r="CH1566">
            <v>-0.41368539999999998</v>
          </cell>
          <cell r="CK1566">
            <v>0.94015769999999999</v>
          </cell>
          <cell r="CN1566">
            <v>-8.2210500000000006E-2</v>
          </cell>
          <cell r="CQ1566">
            <v>1.110309</v>
          </cell>
          <cell r="CT1566">
            <v>1.8655170000000001</v>
          </cell>
          <cell r="CW1566">
            <v>0.92346550000000005</v>
          </cell>
          <cell r="CZ1566">
            <v>-5.7683400000000003E-2</v>
          </cell>
          <cell r="DC1566">
            <v>0.81047789999999997</v>
          </cell>
          <cell r="DF1566">
            <v>1.676512</v>
          </cell>
          <cell r="DI1566">
            <v>0.30967499999999998</v>
          </cell>
          <cell r="DJ1566">
            <v>0.3419276</v>
          </cell>
          <cell r="DK1566">
            <v>0.34832970000000002</v>
          </cell>
          <cell r="DL1566">
            <v>0.50967499999999999</v>
          </cell>
          <cell r="DM1566">
            <v>0.54832970000000003</v>
          </cell>
          <cell r="DN1566">
            <v>0.54192759999999995</v>
          </cell>
          <cell r="DO1566">
            <v>12600000000</v>
          </cell>
          <cell r="DP1566">
            <v>3870000000</v>
          </cell>
          <cell r="DQ1566">
            <v>7140000000</v>
          </cell>
          <cell r="DR1566">
            <v>1550000000</v>
          </cell>
          <cell r="DS1566">
            <v>141.01060000000001</v>
          </cell>
          <cell r="DT1566">
            <v>117.57940000000001</v>
          </cell>
          <cell r="DU1566">
            <v>98.969830000000002</v>
          </cell>
          <cell r="EE1566">
            <v>141.01060000000001</v>
          </cell>
          <cell r="EF1566">
            <v>117.57940000000001</v>
          </cell>
          <cell r="EG1566">
            <v>98.969830000000002</v>
          </cell>
          <cell r="EH1566">
            <v>114.22709999999999</v>
          </cell>
          <cell r="EL1566">
            <v>114.22709999999999</v>
          </cell>
          <cell r="FH1566">
            <v>113.03230000000001</v>
          </cell>
          <cell r="FK1566">
            <v>30.877009999999999</v>
          </cell>
          <cell r="FN1566">
            <v>62.831629999999997</v>
          </cell>
          <cell r="FQ1566">
            <v>63.873309999999996</v>
          </cell>
          <cell r="FT1566">
            <v>119.6815</v>
          </cell>
          <cell r="FW1566">
            <v>85.783349999999999</v>
          </cell>
          <cell r="FZ1566">
            <v>112.669</v>
          </cell>
          <cell r="GC1566">
            <v>110.11450000000001</v>
          </cell>
          <cell r="GF1566">
            <v>107.149</v>
          </cell>
          <cell r="GI1566">
            <v>65.102860000000007</v>
          </cell>
          <cell r="GL1566">
            <v>103.8395</v>
          </cell>
          <cell r="GO1566">
            <v>100.8335</v>
          </cell>
          <cell r="HK1566">
            <v>42400000</v>
          </cell>
          <cell r="HL1566">
            <v>17000000</v>
          </cell>
          <cell r="HM1566">
            <v>78100000</v>
          </cell>
          <cell r="HN1566">
            <v>138000000</v>
          </cell>
          <cell r="IB1566">
            <v>1</v>
          </cell>
          <cell r="IC1566">
            <v>5</v>
          </cell>
          <cell r="ID1566">
            <v>3</v>
          </cell>
          <cell r="IE1566">
            <v>3</v>
          </cell>
          <cell r="IF1566">
            <v>1</v>
          </cell>
          <cell r="IH1566">
            <v>39</v>
          </cell>
          <cell r="II1566">
            <v>40</v>
          </cell>
          <cell r="IJ1566">
            <v>16</v>
          </cell>
          <cell r="IK1566">
            <v>6</v>
          </cell>
          <cell r="IL1566">
            <v>4</v>
          </cell>
          <cell r="IM1566">
            <v>3</v>
          </cell>
          <cell r="IO1566">
            <v>43</v>
          </cell>
          <cell r="IP1566">
            <v>44</v>
          </cell>
          <cell r="IQ1566">
            <v>20</v>
          </cell>
          <cell r="IR1566">
            <v>13</v>
          </cell>
          <cell r="IS1566">
            <v>15</v>
          </cell>
          <cell r="IT1566">
            <v>3</v>
          </cell>
          <cell r="IV1566" t="str">
            <v>Developing Asia</v>
          </cell>
          <cell r="IW1566">
            <v>1</v>
          </cell>
          <cell r="IX1566">
            <v>0</v>
          </cell>
        </row>
        <row r="1567">
          <cell r="A1567">
            <v>5662005</v>
          </cell>
          <cell r="B1567">
            <v>566</v>
          </cell>
          <cell r="C1567">
            <v>2005</v>
          </cell>
          <cell r="D1567" t="str">
            <v>Philippines</v>
          </cell>
          <cell r="E1567" t="str">
            <v>APD </v>
          </cell>
          <cell r="F1567" t="str">
            <v>Lower middle income</v>
          </cell>
          <cell r="G1567" t="str">
            <v>Emerging</v>
          </cell>
          <cell r="H1567" t="str">
            <v>APD </v>
          </cell>
          <cell r="I1567" t="str">
            <v>Importer</v>
          </cell>
          <cell r="K1567">
            <v>55.08549</v>
          </cell>
          <cell r="L1567">
            <v>5677.75</v>
          </cell>
          <cell r="M1567">
            <v>260.98237</v>
          </cell>
          <cell r="N1567">
            <v>0.66044840000000005</v>
          </cell>
          <cell r="O1567">
            <v>0.61145660000000002</v>
          </cell>
          <cell r="P1567">
            <v>0.46316190000000002</v>
          </cell>
          <cell r="Q1567">
            <v>7.5661099999999995E-2</v>
          </cell>
          <cell r="R1567">
            <v>-0.1595953</v>
          </cell>
          <cell r="S1567">
            <v>-6.9308E-3</v>
          </cell>
          <cell r="T1567">
            <v>-2.7569999999999998E-4</v>
          </cell>
          <cell r="AC1567">
            <v>0.10521270000000001</v>
          </cell>
          <cell r="AF1567">
            <v>-0.1595953</v>
          </cell>
          <cell r="AI1567">
            <v>2.2982699999999998E-2</v>
          </cell>
          <cell r="AL1567">
            <v>2.1016199999999999E-2</v>
          </cell>
          <cell r="AO1567">
            <v>0.39081480000000002</v>
          </cell>
          <cell r="AR1567">
            <v>1.55224E-2</v>
          </cell>
          <cell r="AU1567">
            <v>0.28517940000000003</v>
          </cell>
          <cell r="AX1567">
            <v>0.28848689999999999</v>
          </cell>
          <cell r="BA1567">
            <v>0.31773210000000002</v>
          </cell>
          <cell r="BD1567">
            <v>1.07341E-2</v>
          </cell>
          <cell r="BG1567">
            <v>0.19572300000000001</v>
          </cell>
          <cell r="BJ1567">
            <v>0.22435289999999999</v>
          </cell>
          <cell r="BM1567">
            <v>0.27754380000000001</v>
          </cell>
          <cell r="BN1567">
            <v>-0.2355526</v>
          </cell>
          <cell r="BO1567">
            <v>-4.5207400000000002E-2</v>
          </cell>
          <cell r="BP1567">
            <v>-3.2163000000000001E-3</v>
          </cell>
          <cell r="BY1567">
            <v>0.33262720000000001</v>
          </cell>
          <cell r="CB1567">
            <v>-0.31042209999999998</v>
          </cell>
          <cell r="CE1567">
            <v>0.17500589999999999</v>
          </cell>
          <cell r="CH1567">
            <v>0.19596430000000001</v>
          </cell>
          <cell r="CK1567">
            <v>0.99101689999999998</v>
          </cell>
          <cell r="CN1567">
            <v>4.9125200000000001E-2</v>
          </cell>
          <cell r="CQ1567">
            <v>1.1691720000000001</v>
          </cell>
          <cell r="CT1567">
            <v>2.1262569999999998</v>
          </cell>
          <cell r="CW1567">
            <v>0.91274759999999999</v>
          </cell>
          <cell r="CZ1567">
            <v>8.6563999999999999E-3</v>
          </cell>
          <cell r="DC1567">
            <v>0.90922639999999999</v>
          </cell>
          <cell r="DF1567">
            <v>1.811315</v>
          </cell>
          <cell r="DI1567">
            <v>0.3847873</v>
          </cell>
          <cell r="DJ1567">
            <v>0.41838730000000002</v>
          </cell>
          <cell r="DK1567">
            <v>0.4227572</v>
          </cell>
          <cell r="DL1567">
            <v>0.58478730000000001</v>
          </cell>
          <cell r="DM1567">
            <v>0.62275720000000001</v>
          </cell>
          <cell r="DN1567">
            <v>0.61838729999999997</v>
          </cell>
          <cell r="DO1567">
            <v>12000000000</v>
          </cell>
          <cell r="DP1567">
            <v>3780000000</v>
          </cell>
          <cell r="DQ1567">
            <v>6720000000</v>
          </cell>
          <cell r="DR1567">
            <v>1520000000</v>
          </cell>
          <cell r="DS1567">
            <v>171.30690000000001</v>
          </cell>
          <cell r="DT1567">
            <v>86.936549999999997</v>
          </cell>
          <cell r="DU1567">
            <v>159.16550000000001</v>
          </cell>
          <cell r="EE1567">
            <v>213.60560000000001</v>
          </cell>
          <cell r="EF1567">
            <v>35.112020000000001</v>
          </cell>
          <cell r="EG1567">
            <v>266.84269999999998</v>
          </cell>
          <cell r="EH1567">
            <v>153.84549999999999</v>
          </cell>
          <cell r="EL1567">
            <v>220.78870000000001</v>
          </cell>
          <cell r="FH1567">
            <v>140.4452</v>
          </cell>
          <cell r="FK1567">
            <v>86.936549999999997</v>
          </cell>
          <cell r="FN1567">
            <v>106.3244</v>
          </cell>
          <cell r="FQ1567">
            <v>114.9496</v>
          </cell>
          <cell r="FT1567">
            <v>128.4503</v>
          </cell>
          <cell r="FW1567">
            <v>126.7496</v>
          </cell>
          <cell r="FZ1567">
            <v>118.8129</v>
          </cell>
          <cell r="GC1567">
            <v>122.5802</v>
          </cell>
          <cell r="GF1567">
            <v>109.1786</v>
          </cell>
          <cell r="GI1567">
            <v>99.312740000000005</v>
          </cell>
          <cell r="GL1567">
            <v>107.77549999999999</v>
          </cell>
          <cell r="GO1567">
            <v>113.6442</v>
          </cell>
          <cell r="HK1567">
            <v>36700000</v>
          </cell>
          <cell r="HL1567">
            <v>14800000</v>
          </cell>
          <cell r="HM1567">
            <v>65200000</v>
          </cell>
          <cell r="HN1567">
            <v>117000000</v>
          </cell>
          <cell r="IB1567">
            <v>4</v>
          </cell>
          <cell r="IC1567">
            <v>3</v>
          </cell>
          <cell r="ID1567">
            <v>2</v>
          </cell>
          <cell r="IE1567">
            <v>4</v>
          </cell>
          <cell r="IH1567">
            <v>52</v>
          </cell>
          <cell r="II1567">
            <v>38</v>
          </cell>
          <cell r="IJ1567">
            <v>10</v>
          </cell>
          <cell r="IK1567">
            <v>3</v>
          </cell>
          <cell r="IL1567">
            <v>5</v>
          </cell>
          <cell r="IM1567">
            <v>3</v>
          </cell>
          <cell r="IO1567">
            <v>56</v>
          </cell>
          <cell r="IP1567">
            <v>42</v>
          </cell>
          <cell r="IQ1567">
            <v>13</v>
          </cell>
          <cell r="IR1567">
            <v>8</v>
          </cell>
          <cell r="IS1567">
            <v>14</v>
          </cell>
          <cell r="IT1567">
            <v>8</v>
          </cell>
          <cell r="IV1567" t="str">
            <v>Developing Asia</v>
          </cell>
          <cell r="IW1567">
            <v>1</v>
          </cell>
          <cell r="IX1567">
            <v>0</v>
          </cell>
        </row>
        <row r="1568">
          <cell r="A1568">
            <v>5662006</v>
          </cell>
          <cell r="B1568">
            <v>566</v>
          </cell>
          <cell r="C1568">
            <v>2006</v>
          </cell>
          <cell r="D1568" t="str">
            <v>Philippines</v>
          </cell>
          <cell r="E1568" t="str">
            <v>APD </v>
          </cell>
          <cell r="F1568" t="str">
            <v>Lower middle income</v>
          </cell>
          <cell r="G1568" t="str">
            <v>Emerging</v>
          </cell>
          <cell r="H1568" t="str">
            <v>APD </v>
          </cell>
          <cell r="I1568" t="str">
            <v>Importer</v>
          </cell>
          <cell r="K1568">
            <v>51.314279999999997</v>
          </cell>
          <cell r="L1568">
            <v>6271.1570000000002</v>
          </cell>
          <cell r="M1568">
            <v>283.54068999999998</v>
          </cell>
          <cell r="N1568">
            <v>0.76999799999999996</v>
          </cell>
          <cell r="O1568">
            <v>0.69061669999999997</v>
          </cell>
          <cell r="P1568">
            <v>0.73743130000000001</v>
          </cell>
          <cell r="Q1568">
            <v>0.1194035</v>
          </cell>
          <cell r="R1568">
            <v>3.82662E-2</v>
          </cell>
          <cell r="S1568">
            <v>3.2296999999999998E-3</v>
          </cell>
          <cell r="T1568">
            <v>4.4104299999999999E-2</v>
          </cell>
          <cell r="AC1568">
            <v>0.19940559999999999</v>
          </cell>
          <cell r="AF1568">
            <v>-0.18354010000000001</v>
          </cell>
          <cell r="AI1568">
            <v>9.5762E-3</v>
          </cell>
          <cell r="AL1568">
            <v>4.6731500000000002E-2</v>
          </cell>
          <cell r="AO1568">
            <v>0.41588259999999999</v>
          </cell>
          <cell r="AR1568">
            <v>5.36494E-2</v>
          </cell>
          <cell r="AU1568">
            <v>0.30799159999999998</v>
          </cell>
          <cell r="AX1568">
            <v>0.2991569</v>
          </cell>
          <cell r="BA1568">
            <v>0.35204750000000001</v>
          </cell>
          <cell r="BD1568">
            <v>3.3025499999999999E-2</v>
          </cell>
          <cell r="BG1568">
            <v>0.24076220000000001</v>
          </cell>
          <cell r="BJ1568">
            <v>0.2335006</v>
          </cell>
          <cell r="BM1568">
            <v>0.34513890000000003</v>
          </cell>
          <cell r="BN1568">
            <v>4.5354800000000001E-2</v>
          </cell>
          <cell r="BO1568">
            <v>1.6650999999999999E-2</v>
          </cell>
          <cell r="BP1568">
            <v>0.40714470000000003</v>
          </cell>
          <cell r="BY1568">
            <v>0.39743729999999999</v>
          </cell>
          <cell r="CB1568">
            <v>-0.27286149999999998</v>
          </cell>
          <cell r="CE1568">
            <v>6.1771199999999998E-2</v>
          </cell>
          <cell r="CH1568">
            <v>0.40714470000000003</v>
          </cell>
          <cell r="CK1568">
            <v>0.91617020000000005</v>
          </cell>
          <cell r="CN1568">
            <v>0.10170949999999999</v>
          </cell>
          <cell r="CQ1568">
            <v>1.336087</v>
          </cell>
          <cell r="CT1568">
            <v>1.9860869999999999</v>
          </cell>
          <cell r="CW1568">
            <v>0.8384587</v>
          </cell>
          <cell r="CZ1568">
            <v>4.5688600000000003E-2</v>
          </cell>
          <cell r="DC1568">
            <v>0.94375039999999999</v>
          </cell>
          <cell r="DF1568">
            <v>1.789299</v>
          </cell>
          <cell r="DI1568">
            <v>0.45059450000000001</v>
          </cell>
          <cell r="DJ1568">
            <v>0.48738710000000002</v>
          </cell>
          <cell r="DK1568">
            <v>0.49916509999999997</v>
          </cell>
          <cell r="DL1568">
            <v>0.65059449999999996</v>
          </cell>
          <cell r="DM1568">
            <v>0.69916509999999998</v>
          </cell>
          <cell r="DN1568">
            <v>0.68738699999999997</v>
          </cell>
          <cell r="DO1568">
            <v>11300000000</v>
          </cell>
          <cell r="DP1568">
            <v>3530000000</v>
          </cell>
          <cell r="DQ1568">
            <v>6300000000</v>
          </cell>
          <cell r="DR1568">
            <v>1450000000</v>
          </cell>
          <cell r="DS1568">
            <v>169.79640000000001</v>
          </cell>
          <cell r="DT1568">
            <v>169.60169999999999</v>
          </cell>
          <cell r="DU1568">
            <v>148.47640000000001</v>
          </cell>
          <cell r="EE1568">
            <v>162.57550000000001</v>
          </cell>
          <cell r="EF1568">
            <v>529.86090000000002</v>
          </cell>
          <cell r="EG1568">
            <v>89.467740000000006</v>
          </cell>
          <cell r="EH1568">
            <v>157.86439999999999</v>
          </cell>
          <cell r="EL1568">
            <v>168.9023</v>
          </cell>
          <cell r="FH1568">
            <v>141.76660000000001</v>
          </cell>
          <cell r="FK1568">
            <v>91.087879999999998</v>
          </cell>
          <cell r="FN1568">
            <v>102.6233</v>
          </cell>
          <cell r="FQ1568">
            <v>109.5431</v>
          </cell>
          <cell r="FT1568">
            <v>130.83840000000001</v>
          </cell>
          <cell r="FW1568">
            <v>129.25360000000001</v>
          </cell>
          <cell r="FZ1568">
            <v>128.3544</v>
          </cell>
          <cell r="GC1568">
            <v>124.4233</v>
          </cell>
          <cell r="GF1568">
            <v>119.3068</v>
          </cell>
          <cell r="GI1568">
            <v>121.6917</v>
          </cell>
          <cell r="GL1568">
            <v>116.52500000000001</v>
          </cell>
          <cell r="GO1568">
            <v>114.2085</v>
          </cell>
          <cell r="HK1568">
            <v>28900000</v>
          </cell>
          <cell r="HL1568">
            <v>11900000</v>
          </cell>
          <cell r="HM1568">
            <v>51600000</v>
          </cell>
          <cell r="HN1568">
            <v>92300000</v>
          </cell>
          <cell r="IB1568">
            <v>6</v>
          </cell>
          <cell r="IC1568">
            <v>3</v>
          </cell>
          <cell r="ID1568">
            <v>1</v>
          </cell>
          <cell r="IE1568">
            <v>3</v>
          </cell>
          <cell r="IH1568">
            <v>55</v>
          </cell>
          <cell r="II1568">
            <v>37</v>
          </cell>
          <cell r="IJ1568">
            <v>9</v>
          </cell>
          <cell r="IK1568">
            <v>2</v>
          </cell>
          <cell r="IL1568">
            <v>5</v>
          </cell>
          <cell r="IM1568">
            <v>3</v>
          </cell>
          <cell r="IO1568">
            <v>56</v>
          </cell>
          <cell r="IP1568">
            <v>46</v>
          </cell>
          <cell r="IQ1568">
            <v>13</v>
          </cell>
          <cell r="IR1568">
            <v>6</v>
          </cell>
          <cell r="IS1568">
            <v>13</v>
          </cell>
          <cell r="IT1568">
            <v>7</v>
          </cell>
          <cell r="IV1568" t="str">
            <v>Developing Asia</v>
          </cell>
          <cell r="IW1568">
            <v>1</v>
          </cell>
          <cell r="IX1568">
            <v>0</v>
          </cell>
        </row>
        <row r="1569">
          <cell r="A1569">
            <v>5662007</v>
          </cell>
          <cell r="B1569">
            <v>566</v>
          </cell>
          <cell r="C1569">
            <v>2007</v>
          </cell>
          <cell r="D1569" t="str">
            <v>Philippines</v>
          </cell>
          <cell r="E1569" t="str">
            <v>APD </v>
          </cell>
          <cell r="F1569" t="str">
            <v>Lower middle income</v>
          </cell>
          <cell r="G1569" t="str">
            <v>Emerging</v>
          </cell>
          <cell r="H1569" t="str">
            <v>APD </v>
          </cell>
          <cell r="I1569" t="str">
            <v>Importer</v>
          </cell>
          <cell r="K1569">
            <v>46.148389999999999</v>
          </cell>
          <cell r="L1569">
            <v>6892.7209999999995</v>
          </cell>
          <cell r="M1569">
            <v>311.0729</v>
          </cell>
          <cell r="N1569">
            <v>1.102657</v>
          </cell>
          <cell r="O1569">
            <v>0.91787430000000003</v>
          </cell>
          <cell r="P1569">
            <v>1.057971</v>
          </cell>
          <cell r="Q1569">
            <v>0.28106120000000001</v>
          </cell>
          <cell r="R1569">
            <v>0.13968320000000001</v>
          </cell>
          <cell r="S1569">
            <v>2.00918E-2</v>
          </cell>
          <cell r="T1569">
            <v>0.11516270000000001</v>
          </cell>
          <cell r="AC1569">
            <v>0.1810022</v>
          </cell>
          <cell r="AF1569">
            <v>-0.2293673</v>
          </cell>
          <cell r="AI1569">
            <v>-9.7476199999999999E-2</v>
          </cell>
          <cell r="AL1569">
            <v>-5.9007499999999997E-2</v>
          </cell>
          <cell r="AO1569">
            <v>0.39108589999999999</v>
          </cell>
          <cell r="AR1569">
            <v>-5.7517600000000002E-2</v>
          </cell>
          <cell r="AU1569">
            <v>0.18870819999999999</v>
          </cell>
          <cell r="AX1569">
            <v>0.21018770000000001</v>
          </cell>
          <cell r="BA1569">
            <v>0.2581928</v>
          </cell>
          <cell r="BD1569">
            <v>-0.14370230000000001</v>
          </cell>
          <cell r="BG1569">
            <v>0.13961229999999999</v>
          </cell>
          <cell r="BJ1569">
            <v>0.12703020000000001</v>
          </cell>
          <cell r="BM1569">
            <v>0.67894969999999999</v>
          </cell>
          <cell r="BN1569">
            <v>0.1462224</v>
          </cell>
          <cell r="BO1569">
            <v>9.0118000000000004E-2</v>
          </cell>
          <cell r="BP1569">
            <v>0.9152901</v>
          </cell>
          <cell r="BY1569">
            <v>0.25789430000000002</v>
          </cell>
          <cell r="CB1569">
            <v>-0.39365899999999998</v>
          </cell>
          <cell r="CE1569">
            <v>-0.58937430000000002</v>
          </cell>
          <cell r="CH1569">
            <v>-0.50214340000000002</v>
          </cell>
          <cell r="CK1569">
            <v>0.76264750000000003</v>
          </cell>
          <cell r="CN1569">
            <v>-9.1213699999999995E-2</v>
          </cell>
          <cell r="CQ1569">
            <v>0.84091850000000001</v>
          </cell>
          <cell r="CT1569">
            <v>1.5520350000000001</v>
          </cell>
          <cell r="CW1569">
            <v>0.65587569999999995</v>
          </cell>
          <cell r="CZ1569">
            <v>-0.1752792</v>
          </cell>
          <cell r="DC1569">
            <v>0.56627830000000001</v>
          </cell>
          <cell r="DF1569">
            <v>0.96607069999999995</v>
          </cell>
          <cell r="DI1569">
            <v>0.62159580000000003</v>
          </cell>
          <cell r="DJ1569">
            <v>0.69778260000000003</v>
          </cell>
          <cell r="DK1569">
            <v>0.71828780000000003</v>
          </cell>
          <cell r="DL1569">
            <v>0.82159579999999999</v>
          </cell>
          <cell r="DM1569">
            <v>0.91828779999999999</v>
          </cell>
          <cell r="DN1569">
            <v>0.89778259999999999</v>
          </cell>
          <cell r="DO1569">
            <v>11900000000</v>
          </cell>
          <cell r="DP1569">
            <v>3610000000</v>
          </cell>
          <cell r="DQ1569">
            <v>6700000000</v>
          </cell>
          <cell r="DR1569">
            <v>1560000000</v>
          </cell>
          <cell r="DS1569">
            <v>181.3381</v>
          </cell>
          <cell r="DT1569">
            <v>160.6309</v>
          </cell>
          <cell r="DU1569">
            <v>129.67750000000001</v>
          </cell>
          <cell r="EE1569">
            <v>204.4308</v>
          </cell>
          <cell r="EF1569">
            <v>145.78700000000001</v>
          </cell>
          <cell r="EG1569">
            <v>96.221969999999999</v>
          </cell>
          <cell r="EH1569">
            <v>149.4562</v>
          </cell>
          <cell r="EL1569">
            <v>135.63939999999999</v>
          </cell>
          <cell r="FH1569">
            <v>110.38209999999999</v>
          </cell>
          <cell r="FK1569">
            <v>64.815939999999998</v>
          </cell>
          <cell r="FN1569">
            <v>74.895899999999997</v>
          </cell>
          <cell r="FQ1569">
            <v>83.15437</v>
          </cell>
          <cell r="FT1569">
            <v>112.8355</v>
          </cell>
          <cell r="FW1569">
            <v>79.063019999999995</v>
          </cell>
          <cell r="FZ1569">
            <v>112.31959999999999</v>
          </cell>
          <cell r="GC1569">
            <v>107.69289999999999</v>
          </cell>
          <cell r="GF1569">
            <v>101.6268</v>
          </cell>
          <cell r="GI1569">
            <v>72.709050000000005</v>
          </cell>
          <cell r="GL1569">
            <v>94.270610000000005</v>
          </cell>
          <cell r="GO1569">
            <v>92.544089999999997</v>
          </cell>
          <cell r="HK1569">
            <v>24200000</v>
          </cell>
          <cell r="HL1569">
            <v>10500000</v>
          </cell>
          <cell r="HM1569">
            <v>44900000</v>
          </cell>
          <cell r="HN1569">
            <v>79500000</v>
          </cell>
          <cell r="IB1569">
            <v>4</v>
          </cell>
          <cell r="IC1569">
            <v>4</v>
          </cell>
          <cell r="ID1569">
            <v>3</v>
          </cell>
          <cell r="IE1569">
            <v>7</v>
          </cell>
          <cell r="IF1569">
            <v>1</v>
          </cell>
          <cell r="IH1569">
            <v>48</v>
          </cell>
          <cell r="II1569">
            <v>35</v>
          </cell>
          <cell r="IJ1569">
            <v>15</v>
          </cell>
          <cell r="IK1569">
            <v>9</v>
          </cell>
          <cell r="IL1569">
            <v>12</v>
          </cell>
          <cell r="IM1569">
            <v>3</v>
          </cell>
          <cell r="IO1569">
            <v>50</v>
          </cell>
          <cell r="IP1569">
            <v>35</v>
          </cell>
          <cell r="IQ1569">
            <v>20</v>
          </cell>
          <cell r="IR1569">
            <v>14</v>
          </cell>
          <cell r="IS1569">
            <v>17</v>
          </cell>
          <cell r="IT1569">
            <v>18</v>
          </cell>
          <cell r="IV1569" t="str">
            <v>Developing Asia</v>
          </cell>
          <cell r="IW1569">
            <v>1</v>
          </cell>
          <cell r="IX1569">
            <v>0</v>
          </cell>
        </row>
        <row r="1570">
          <cell r="A1570">
            <v>5662008</v>
          </cell>
          <cell r="B1570">
            <v>566</v>
          </cell>
          <cell r="C1570">
            <v>2008</v>
          </cell>
          <cell r="D1570" t="str">
            <v>Philippines</v>
          </cell>
          <cell r="E1570" t="str">
            <v>APD </v>
          </cell>
          <cell r="F1570" t="str">
            <v>Lower middle income</v>
          </cell>
          <cell r="G1570" t="str">
            <v>Emerging</v>
          </cell>
          <cell r="H1570" t="str">
            <v>APD </v>
          </cell>
          <cell r="I1570" t="str">
            <v>Importer</v>
          </cell>
          <cell r="K1570">
            <v>44.47457</v>
          </cell>
          <cell r="L1570">
            <v>7720.9049999999997</v>
          </cell>
          <cell r="M1570">
            <v>331.17676999999998</v>
          </cell>
          <cell r="N1570">
            <v>0.62923689999999999</v>
          </cell>
          <cell r="O1570">
            <v>0.68496570000000001</v>
          </cell>
          <cell r="P1570">
            <v>0.7802038</v>
          </cell>
          <cell r="Q1570">
            <v>0.1765447</v>
          </cell>
          <cell r="R1570">
            <v>0.17800669999999999</v>
          </cell>
          <cell r="S1570">
            <v>0.100228</v>
          </cell>
          <cell r="T1570">
            <v>0.1345008</v>
          </cell>
          <cell r="AC1570">
            <v>0.4673078</v>
          </cell>
          <cell r="AF1570">
            <v>6.5534099999999998E-2</v>
          </cell>
          <cell r="AI1570">
            <v>0.17271520000000001</v>
          </cell>
          <cell r="AL1570">
            <v>0.25063400000000002</v>
          </cell>
          <cell r="AO1570">
            <v>0.68492160000000002</v>
          </cell>
          <cell r="AR1570">
            <v>0.34208870000000002</v>
          </cell>
          <cell r="AU1570">
            <v>0.52508699999999997</v>
          </cell>
          <cell r="AX1570">
            <v>0.5705308</v>
          </cell>
          <cell r="BA1570">
            <v>0.655528</v>
          </cell>
          <cell r="BD1570">
            <v>0.2277102</v>
          </cell>
          <cell r="BG1570">
            <v>0.5032181</v>
          </cell>
          <cell r="BJ1570">
            <v>0.52925789999999995</v>
          </cell>
          <cell r="BM1570">
            <v>0.35589929999999997</v>
          </cell>
          <cell r="BN1570">
            <v>0.16490650000000001</v>
          </cell>
          <cell r="BO1570">
            <v>0.36573139999999998</v>
          </cell>
          <cell r="BP1570">
            <v>0.88653720000000003</v>
          </cell>
          <cell r="BY1570">
            <v>0.73818859999999997</v>
          </cell>
          <cell r="CB1570">
            <v>5.9042600000000001E-2</v>
          </cell>
          <cell r="CE1570">
            <v>0.81497649999999999</v>
          </cell>
          <cell r="CH1570">
            <v>1.544006</v>
          </cell>
          <cell r="CK1570">
            <v>1.0235669999999999</v>
          </cell>
          <cell r="CN1570">
            <v>0.41387030000000002</v>
          </cell>
          <cell r="CQ1570">
            <v>1.613413</v>
          </cell>
          <cell r="CT1570">
            <v>2.5874190000000001</v>
          </cell>
          <cell r="CW1570">
            <v>1.0195860000000001</v>
          </cell>
          <cell r="CZ1570">
            <v>0.1679668</v>
          </cell>
          <cell r="DC1570">
            <v>1.5694030000000001</v>
          </cell>
          <cell r="DF1570">
            <v>2.5727869999999999</v>
          </cell>
          <cell r="DI1570">
            <v>0.25269219999999998</v>
          </cell>
          <cell r="DJ1570">
            <v>0.38473760000000001</v>
          </cell>
          <cell r="DK1570">
            <v>0.40219709999999997</v>
          </cell>
          <cell r="DL1570">
            <v>0.45269219999999999</v>
          </cell>
          <cell r="DM1570">
            <v>0.60219710000000004</v>
          </cell>
          <cell r="DN1570">
            <v>0.58473770000000003</v>
          </cell>
          <cell r="DO1570">
            <v>11400000000</v>
          </cell>
          <cell r="DP1570">
            <v>3500000000</v>
          </cell>
          <cell r="DQ1570">
            <v>6330000000</v>
          </cell>
          <cell r="DR1570">
            <v>1610000000</v>
          </cell>
          <cell r="DS1570">
            <v>-981.12270000000001</v>
          </cell>
          <cell r="DT1570">
            <v>379.84859999999998</v>
          </cell>
          <cell r="DU1570">
            <v>286.30090000000001</v>
          </cell>
          <cell r="DV1570">
            <v>96.179730000000006</v>
          </cell>
          <cell r="DW1570">
            <v>75.25761</v>
          </cell>
          <cell r="DX1570">
            <v>80.738039999999998</v>
          </cell>
          <cell r="EE1570">
            <v>131.25720000000001</v>
          </cell>
          <cell r="EF1570">
            <v>92.556820000000002</v>
          </cell>
          <cell r="EG1570">
            <v>78.823560000000001</v>
          </cell>
          <cell r="EH1570">
            <v>-88.185190000000006</v>
          </cell>
          <cell r="EI1570">
            <v>84.690520000000006</v>
          </cell>
          <cell r="EL1570">
            <v>96.790310000000005</v>
          </cell>
          <cell r="FH1570">
            <v>372.70069999999998</v>
          </cell>
          <cell r="FI1570">
            <v>31.350850000000001</v>
          </cell>
          <cell r="FK1570">
            <v>213.4734</v>
          </cell>
          <cell r="FL1570">
            <v>21.947990000000001</v>
          </cell>
          <cell r="FN1570">
            <v>226.9777</v>
          </cell>
          <cell r="FO1570">
            <v>13.293990000000001</v>
          </cell>
          <cell r="FQ1570">
            <v>219.75319999999999</v>
          </cell>
          <cell r="FR1570">
            <v>26.49361</v>
          </cell>
          <cell r="FT1570">
            <v>140.334</v>
          </cell>
          <cell r="FU1570">
            <v>58.68074</v>
          </cell>
          <cell r="FW1570">
            <v>321.57940000000002</v>
          </cell>
          <cell r="FX1570">
            <v>11.17756</v>
          </cell>
          <cell r="FZ1570">
            <v>238.4101</v>
          </cell>
          <cell r="GA1570">
            <v>70.873350000000002</v>
          </cell>
          <cell r="GC1570">
            <v>201.42850000000001</v>
          </cell>
          <cell r="GD1570">
            <v>56.227200000000003</v>
          </cell>
          <cell r="GF1570">
            <v>136.47630000000001</v>
          </cell>
          <cell r="GG1570">
            <v>29.716629999999999</v>
          </cell>
          <cell r="GI1570">
            <v>259.73140000000001</v>
          </cell>
          <cell r="GJ1570">
            <v>9.7242110000000004</v>
          </cell>
          <cell r="GL1570">
            <v>238.4101</v>
          </cell>
          <cell r="GM1570">
            <v>41.224820000000001</v>
          </cell>
          <cell r="GO1570">
            <v>163.69829999999999</v>
          </cell>
          <cell r="GP1570">
            <v>32.639919999999996</v>
          </cell>
          <cell r="GR1570">
            <v>0</v>
          </cell>
          <cell r="GS1570">
            <v>0</v>
          </cell>
          <cell r="GT1570">
            <v>0</v>
          </cell>
          <cell r="GU1570">
            <v>0</v>
          </cell>
          <cell r="GX1570">
            <v>0</v>
          </cell>
          <cell r="GY1570">
            <v>0</v>
          </cell>
          <cell r="GZ1570">
            <v>0</v>
          </cell>
          <cell r="HA1570">
            <v>0</v>
          </cell>
          <cell r="HD1570">
            <v>0</v>
          </cell>
          <cell r="HE1570">
            <v>0</v>
          </cell>
          <cell r="HF1570">
            <v>0</v>
          </cell>
          <cell r="HG1570">
            <v>0</v>
          </cell>
          <cell r="HK1570">
            <v>20200000</v>
          </cell>
          <cell r="HL1570">
            <v>9264061</v>
          </cell>
          <cell r="HM1570">
            <v>36500000</v>
          </cell>
          <cell r="HN1570">
            <v>65900000</v>
          </cell>
          <cell r="HO1570">
            <v>0</v>
          </cell>
          <cell r="HP1570">
            <v>0</v>
          </cell>
          <cell r="HQ1570">
            <v>0</v>
          </cell>
          <cell r="HR1570">
            <v>0</v>
          </cell>
          <cell r="IA1570">
            <v>8</v>
          </cell>
          <cell r="IB1570">
            <v>8</v>
          </cell>
          <cell r="ID1570">
            <v>3</v>
          </cell>
          <cell r="IH1570">
            <v>88</v>
          </cell>
          <cell r="II1570">
            <v>23</v>
          </cell>
          <cell r="IJ1570">
            <v>2</v>
          </cell>
          <cell r="IK1570">
            <v>2</v>
          </cell>
          <cell r="IM1570">
            <v>1</v>
          </cell>
          <cell r="IO1570">
            <v>105</v>
          </cell>
          <cell r="IP1570">
            <v>24</v>
          </cell>
          <cell r="IQ1570">
            <v>3</v>
          </cell>
          <cell r="IR1570">
            <v>8</v>
          </cell>
          <cell r="IS1570">
            <v>9</v>
          </cell>
          <cell r="IT1570">
            <v>1</v>
          </cell>
          <cell r="IV1570" t="str">
            <v>Developing Asia</v>
          </cell>
          <cell r="IW1570">
            <v>1</v>
          </cell>
          <cell r="IX1570">
            <v>0</v>
          </cell>
        </row>
        <row r="1571">
          <cell r="A1571">
            <v>5662009</v>
          </cell>
          <cell r="B1571">
            <v>566</v>
          </cell>
          <cell r="C1571">
            <v>2009</v>
          </cell>
          <cell r="D1571" t="str">
            <v>Philippines</v>
          </cell>
          <cell r="E1571" t="str">
            <v>APD </v>
          </cell>
          <cell r="F1571" t="str">
            <v>Lower middle income</v>
          </cell>
          <cell r="G1571" t="str">
            <v>Emerging</v>
          </cell>
          <cell r="H1571" t="str">
            <v>APD </v>
          </cell>
          <cell r="I1571" t="str">
            <v>Importer</v>
          </cell>
          <cell r="K1571">
            <v>47.637230000000002</v>
          </cell>
          <cell r="L1571">
            <v>8026.1440000000002</v>
          </cell>
          <cell r="M1571">
            <v>338.51456000000002</v>
          </cell>
          <cell r="N1571">
            <v>0.89645109999999995</v>
          </cell>
          <cell r="O1571">
            <v>0.73751440000000001</v>
          </cell>
          <cell r="Q1571">
            <v>0.1900647</v>
          </cell>
          <cell r="S1571">
            <v>1.08158E-2</v>
          </cell>
          <cell r="T1571">
            <v>7.44398E-2</v>
          </cell>
          <cell r="AC1571">
            <v>0.31863760000000002</v>
          </cell>
          <cell r="AF1571">
            <v>-0.48702000000000001</v>
          </cell>
          <cell r="AI1571">
            <v>1.08158E-2</v>
          </cell>
          <cell r="AL1571">
            <v>0.1128097</v>
          </cell>
          <cell r="AO1571">
            <v>0.5323563</v>
          </cell>
          <cell r="AR1571">
            <v>0.1256427</v>
          </cell>
          <cell r="AU1571">
            <v>0.37582359999999998</v>
          </cell>
          <cell r="AX1571">
            <v>0.41481829999999997</v>
          </cell>
          <cell r="BA1571">
            <v>0.45337050000000001</v>
          </cell>
          <cell r="BD1571">
            <v>8.3641400000000005E-2</v>
          </cell>
          <cell r="BG1571">
            <v>0.29344540000000002</v>
          </cell>
          <cell r="BJ1571">
            <v>0.32409840000000001</v>
          </cell>
          <cell r="BM1571">
            <v>0.42638179999999998</v>
          </cell>
          <cell r="BO1571">
            <v>4.4094599999999998E-2</v>
          </cell>
          <cell r="BP1571">
            <v>0.47047640000000002</v>
          </cell>
          <cell r="BY1571">
            <v>0.50764509999999996</v>
          </cell>
          <cell r="CB1571">
            <v>-0.67127910000000002</v>
          </cell>
          <cell r="CE1571">
            <v>4.4094599999999998E-2</v>
          </cell>
          <cell r="CH1571">
            <v>0.67357929999999999</v>
          </cell>
          <cell r="CK1571">
            <v>0.92466409999999999</v>
          </cell>
          <cell r="CN1571">
            <v>0.1618136</v>
          </cell>
          <cell r="CQ1571">
            <v>1.405079</v>
          </cell>
          <cell r="CT1571">
            <v>2.3411309999999999</v>
          </cell>
          <cell r="CW1571">
            <v>0.87180250000000004</v>
          </cell>
          <cell r="CZ1571">
            <v>8.6539599999999994E-2</v>
          </cell>
          <cell r="DC1571">
            <v>1.206882</v>
          </cell>
          <cell r="DF1571">
            <v>2.196291</v>
          </cell>
          <cell r="DI1571">
            <v>0.50638640000000001</v>
          </cell>
          <cell r="DJ1571">
            <v>0.52669860000000002</v>
          </cell>
          <cell r="DK1571">
            <v>0.52660989999999996</v>
          </cell>
          <cell r="DL1571">
            <v>0.70638639999999997</v>
          </cell>
          <cell r="DM1571">
            <v>0.72660990000000003</v>
          </cell>
          <cell r="DN1571">
            <v>0.72669859999999997</v>
          </cell>
          <cell r="DO1571">
            <v>12400000000</v>
          </cell>
          <cell r="DP1571">
            <v>3780000000</v>
          </cell>
          <cell r="DQ1571">
            <v>6870000000</v>
          </cell>
          <cell r="DR1571">
            <v>1710000000</v>
          </cell>
          <cell r="DS1571">
            <v>182.10220000000001</v>
          </cell>
          <cell r="DU1571">
            <v>145.17689999999999</v>
          </cell>
          <cell r="DV1571">
            <v>82.722309999999993</v>
          </cell>
          <cell r="DX1571">
            <v>89.817689999999999</v>
          </cell>
          <cell r="DY1571">
            <v>114.2415</v>
          </cell>
          <cell r="EA1571">
            <v>58.520380000000003</v>
          </cell>
          <cell r="EE1571">
            <v>114.2415</v>
          </cell>
          <cell r="EG1571">
            <v>58.520389999999999</v>
          </cell>
          <cell r="EH1571">
            <v>158.2834</v>
          </cell>
          <cell r="EI1571">
            <v>87.299189999999996</v>
          </cell>
          <cell r="EJ1571">
            <v>78.298469999999995</v>
          </cell>
          <cell r="EL1571">
            <v>78.298479999999998</v>
          </cell>
          <cell r="EN1571">
            <v>1</v>
          </cell>
          <cell r="EO1571">
            <v>3</v>
          </cell>
          <cell r="EP1571">
            <v>5</v>
          </cell>
          <cell r="ER1571">
            <v>7</v>
          </cell>
          <cell r="ET1571">
            <v>23</v>
          </cell>
          <cell r="EU1571">
            <v>6</v>
          </cell>
          <cell r="EV1571">
            <v>13</v>
          </cell>
          <cell r="EW1571">
            <v>15</v>
          </cell>
          <cell r="EX1571">
            <v>10</v>
          </cell>
          <cell r="EY1571">
            <v>46</v>
          </cell>
          <cell r="FA1571">
            <v>21</v>
          </cell>
          <cell r="FB1571">
            <v>6</v>
          </cell>
          <cell r="FC1571">
            <v>14</v>
          </cell>
          <cell r="FD1571">
            <v>19</v>
          </cell>
          <cell r="FE1571">
            <v>15</v>
          </cell>
          <cell r="FF1571">
            <v>71</v>
          </cell>
          <cell r="FH1571">
            <v>160.32149999999999</v>
          </cell>
          <cell r="FI1571">
            <v>36.460169999999998</v>
          </cell>
          <cell r="FJ1571">
            <v>52.024410000000003</v>
          </cell>
          <cell r="FK1571">
            <v>16.991540000000001</v>
          </cell>
          <cell r="FL1571">
            <v>-13.38495</v>
          </cell>
          <cell r="FM1571">
            <v>31.417020000000001</v>
          </cell>
          <cell r="FN1571">
            <v>140.47219999999999</v>
          </cell>
          <cell r="FO1571">
            <v>7.4475480000000003</v>
          </cell>
          <cell r="FP1571">
            <v>40.904060000000001</v>
          </cell>
          <cell r="FQ1571">
            <v>148.40629999999999</v>
          </cell>
          <cell r="FR1571">
            <v>17.889130000000002</v>
          </cell>
          <cell r="FS1571">
            <v>56.150109999999998</v>
          </cell>
          <cell r="FT1571">
            <v>151.6045</v>
          </cell>
          <cell r="FU1571">
            <v>64.635840000000002</v>
          </cell>
          <cell r="FV1571">
            <v>64.404790000000006</v>
          </cell>
          <cell r="FW1571">
            <v>137.31960000000001</v>
          </cell>
          <cell r="FX1571">
            <v>8.8829879999999992</v>
          </cell>
          <cell r="FY1571">
            <v>5.2247070000000004</v>
          </cell>
          <cell r="FZ1571">
            <v>156.9213</v>
          </cell>
          <cell r="GA1571">
            <v>79.939589999999995</v>
          </cell>
          <cell r="GB1571">
            <v>38.202959999999997</v>
          </cell>
          <cell r="GC1571">
            <v>156.9332</v>
          </cell>
          <cell r="GD1571">
            <v>69.177340000000001</v>
          </cell>
          <cell r="GE1571">
            <v>52.64893</v>
          </cell>
          <cell r="GF1571">
            <v>141.5506</v>
          </cell>
          <cell r="GG1571">
            <v>30.56334</v>
          </cell>
          <cell r="GH1571">
            <v>44.023890000000002</v>
          </cell>
          <cell r="GI1571">
            <v>117.7024</v>
          </cell>
          <cell r="GJ1571">
            <v>1.4550350000000001</v>
          </cell>
          <cell r="GK1571">
            <v>1.3221210000000001</v>
          </cell>
          <cell r="GL1571">
            <v>145.63380000000001</v>
          </cell>
          <cell r="GM1571">
            <v>66.051640000000006</v>
          </cell>
          <cell r="GN1571">
            <v>22.74212</v>
          </cell>
          <cell r="GO1571">
            <v>144.0453</v>
          </cell>
          <cell r="GP1571">
            <v>45.487659999999998</v>
          </cell>
          <cell r="GQ1571">
            <v>27.726369999999999</v>
          </cell>
          <cell r="GR1571">
            <v>0.15924189999999999</v>
          </cell>
          <cell r="GS1571">
            <v>0.13623179999999999</v>
          </cell>
          <cell r="GT1571">
            <v>0.4597175</v>
          </cell>
          <cell r="GU1571">
            <v>0.57999480000000003</v>
          </cell>
          <cell r="GX1571">
            <v>0.14152600000000001</v>
          </cell>
          <cell r="GY1571">
            <v>0.26510119999999998</v>
          </cell>
          <cell r="GZ1571">
            <v>0.2975447</v>
          </cell>
          <cell r="HA1571">
            <v>0.50334480000000004</v>
          </cell>
          <cell r="HD1571">
            <v>0.26965060000000002</v>
          </cell>
          <cell r="HE1571">
            <v>0.21817239999999999</v>
          </cell>
          <cell r="HF1571">
            <v>0.49092940000000002</v>
          </cell>
          <cell r="HG1571">
            <v>0.77554420000000002</v>
          </cell>
          <cell r="HK1571">
            <v>22400000</v>
          </cell>
          <cell r="HL1571">
            <v>10100000</v>
          </cell>
          <cell r="HM1571">
            <v>40800000</v>
          </cell>
          <cell r="HN1571">
            <v>73300000</v>
          </cell>
          <cell r="HO1571">
            <v>0.41606080000000001</v>
          </cell>
          <cell r="HP1571">
            <v>-7.0482500000000003E-2</v>
          </cell>
          <cell r="HR1571">
            <v>0.3216368</v>
          </cell>
          <cell r="IA1571">
            <v>3</v>
          </cell>
          <cell r="IB1571">
            <v>5</v>
          </cell>
          <cell r="IC1571">
            <v>2</v>
          </cell>
          <cell r="ID1571">
            <v>5</v>
          </cell>
          <cell r="IE1571">
            <v>1</v>
          </cell>
          <cell r="IH1571">
            <v>72</v>
          </cell>
          <cell r="II1571">
            <v>27</v>
          </cell>
          <cell r="IJ1571">
            <v>7</v>
          </cell>
          <cell r="IK1571">
            <v>4</v>
          </cell>
          <cell r="IL1571">
            <v>2</v>
          </cell>
          <cell r="IM1571">
            <v>1</v>
          </cell>
          <cell r="IO1571">
            <v>78</v>
          </cell>
          <cell r="IP1571">
            <v>34</v>
          </cell>
          <cell r="IQ1571">
            <v>10</v>
          </cell>
          <cell r="IR1571">
            <v>5</v>
          </cell>
          <cell r="IS1571">
            <v>9</v>
          </cell>
          <cell r="IT1571">
            <v>9</v>
          </cell>
          <cell r="IV1571" t="str">
            <v>Developing Asia</v>
          </cell>
          <cell r="IW1571">
            <v>1</v>
          </cell>
          <cell r="IX1571">
            <v>0</v>
          </cell>
        </row>
        <row r="1572">
          <cell r="A1572">
            <v>5662010</v>
          </cell>
          <cell r="B1572">
            <v>566</v>
          </cell>
          <cell r="C1572">
            <v>2010</v>
          </cell>
          <cell r="D1572" t="str">
            <v>Philippines</v>
          </cell>
          <cell r="E1572" t="str">
            <v>APD </v>
          </cell>
          <cell r="F1572" t="str">
            <v>Lower middle income</v>
          </cell>
          <cell r="G1572" t="str">
            <v>Emerging</v>
          </cell>
          <cell r="H1572" t="str">
            <v>APD </v>
          </cell>
          <cell r="I1572" t="str">
            <v>Importer</v>
          </cell>
          <cell r="K1572">
            <v>45.109679999999997</v>
          </cell>
          <cell r="L1572">
            <v>9003.4789999999994</v>
          </cell>
          <cell r="M1572">
            <v>368.54557999999997</v>
          </cell>
          <cell r="N1572">
            <v>1.05</v>
          </cell>
          <cell r="O1572">
            <v>0.84</v>
          </cell>
          <cell r="Q1572">
            <v>0.22480040000000001</v>
          </cell>
          <cell r="S1572">
            <v>-2.0723800000000001E-2</v>
          </cell>
          <cell r="T1572">
            <v>6.6441500000000001E-2</v>
          </cell>
          <cell r="AC1572">
            <v>0.25480049999999999</v>
          </cell>
          <cell r="AF1572">
            <v>-0.60073790000000005</v>
          </cell>
          <cell r="AI1572">
            <v>-2.0723800000000001E-2</v>
          </cell>
          <cell r="AL1572">
            <v>6.6441500000000001E-2</v>
          </cell>
          <cell r="AO1572">
            <v>0.4598004</v>
          </cell>
          <cell r="AR1572">
            <v>9.0831599999999998E-2</v>
          </cell>
          <cell r="AU1572">
            <v>0.26074960000000003</v>
          </cell>
          <cell r="AX1572">
            <v>0.32485439999999999</v>
          </cell>
          <cell r="BA1572">
            <v>0.37480049999999998</v>
          </cell>
          <cell r="BD1572">
            <v>-4.4923000000000003E-3</v>
          </cell>
          <cell r="BG1572">
            <v>0.2092763</v>
          </cell>
          <cell r="BJ1572">
            <v>0.24128089999999999</v>
          </cell>
          <cell r="BM1572">
            <v>0.44130639999999999</v>
          </cell>
          <cell r="BO1572">
            <v>-7.3911400000000002E-2</v>
          </cell>
          <cell r="BP1572">
            <v>0.36739500000000003</v>
          </cell>
          <cell r="BY1572">
            <v>0.43599719999999997</v>
          </cell>
          <cell r="CB1572">
            <v>-0.65390680000000001</v>
          </cell>
          <cell r="CE1572">
            <v>-6.8687600000000001E-2</v>
          </cell>
          <cell r="CH1572">
            <v>0.36739500000000003</v>
          </cell>
          <cell r="CK1572">
            <v>0.86420600000000003</v>
          </cell>
          <cell r="CN1572">
            <v>0.12864</v>
          </cell>
          <cell r="CQ1572">
            <v>0.97441100000000003</v>
          </cell>
          <cell r="CT1572">
            <v>2.0310739999999998</v>
          </cell>
          <cell r="CW1572">
            <v>0.78544769999999997</v>
          </cell>
          <cell r="CZ1572">
            <v>-3.6816599999999998E-2</v>
          </cell>
          <cell r="DC1572">
            <v>0.87341310000000005</v>
          </cell>
          <cell r="DF1572">
            <v>1.6850670000000001</v>
          </cell>
          <cell r="DI1572">
            <v>0.62519959999999997</v>
          </cell>
          <cell r="DJ1572">
            <v>0.66072379999999997</v>
          </cell>
          <cell r="DK1572">
            <v>0.65274080000000001</v>
          </cell>
          <cell r="DL1572">
            <v>0.82519949999999997</v>
          </cell>
          <cell r="DM1572">
            <v>0.85274079999999997</v>
          </cell>
          <cell r="DN1572">
            <v>0.86072380000000004</v>
          </cell>
          <cell r="DO1572">
            <v>12800000000</v>
          </cell>
          <cell r="DP1572">
            <v>3920000000</v>
          </cell>
          <cell r="DQ1572">
            <v>7120000000</v>
          </cell>
          <cell r="DR1572">
            <v>1720000000</v>
          </cell>
          <cell r="DS1572">
            <v>165.0257</v>
          </cell>
          <cell r="DU1572">
            <v>121.9556</v>
          </cell>
          <cell r="DV1572">
            <v>72.990350000000007</v>
          </cell>
          <cell r="DX1572">
            <v>99.780240000000006</v>
          </cell>
          <cell r="DY1572">
            <v>114.2415</v>
          </cell>
          <cell r="EA1572">
            <v>58.520380000000003</v>
          </cell>
          <cell r="EE1572">
            <v>114.2415</v>
          </cell>
          <cell r="EG1572">
            <v>58.520359999999997</v>
          </cell>
          <cell r="EH1572">
            <v>137.24629999999999</v>
          </cell>
          <cell r="EI1572">
            <v>90.269360000000006</v>
          </cell>
          <cell r="EJ1572">
            <v>78.302319999999995</v>
          </cell>
          <cell r="EL1572">
            <v>78.302319999999995</v>
          </cell>
          <cell r="EN1572">
            <v>1</v>
          </cell>
          <cell r="EO1572">
            <v>3</v>
          </cell>
          <cell r="EP1572">
            <v>5</v>
          </cell>
          <cell r="EQ1572">
            <v>2</v>
          </cell>
          <cell r="ER1572">
            <v>5</v>
          </cell>
          <cell r="ET1572">
            <v>32</v>
          </cell>
          <cell r="EU1572">
            <v>8</v>
          </cell>
          <cell r="EV1572">
            <v>19</v>
          </cell>
          <cell r="EW1572">
            <v>13</v>
          </cell>
          <cell r="EX1572">
            <v>18</v>
          </cell>
          <cell r="EY1572">
            <v>35</v>
          </cell>
          <cell r="FA1572">
            <v>32</v>
          </cell>
          <cell r="FB1572">
            <v>8</v>
          </cell>
          <cell r="FC1572">
            <v>19</v>
          </cell>
          <cell r="FD1572">
            <v>18</v>
          </cell>
          <cell r="FE1572">
            <v>17</v>
          </cell>
          <cell r="FF1572">
            <v>52</v>
          </cell>
          <cell r="FH1572">
            <v>132.30090000000001</v>
          </cell>
          <cell r="FI1572">
            <v>0.7601234</v>
          </cell>
          <cell r="FJ1572">
            <v>52.545229999999997</v>
          </cell>
          <cell r="FK1572">
            <v>12.86741</v>
          </cell>
          <cell r="FL1572">
            <v>-17.67314</v>
          </cell>
          <cell r="FM1572">
            <v>20.016950000000001</v>
          </cell>
          <cell r="FN1572">
            <v>119.61790000000001</v>
          </cell>
          <cell r="FO1572">
            <v>-8.6332459999999998</v>
          </cell>
          <cell r="FP1572">
            <v>40.90408</v>
          </cell>
          <cell r="FQ1572">
            <v>121.20780000000001</v>
          </cell>
          <cell r="FR1572">
            <v>0.7601234</v>
          </cell>
          <cell r="FS1572">
            <v>56.169460000000001</v>
          </cell>
          <cell r="FT1572">
            <v>137.791</v>
          </cell>
          <cell r="FU1572">
            <v>37.816040000000001</v>
          </cell>
          <cell r="FV1572">
            <v>66.235060000000004</v>
          </cell>
          <cell r="FW1572">
            <v>116.0818</v>
          </cell>
          <cell r="FX1572">
            <v>7.6688179999999999</v>
          </cell>
          <cell r="FY1572">
            <v>20.016950000000001</v>
          </cell>
          <cell r="FZ1572">
            <v>133.79429999999999</v>
          </cell>
          <cell r="GA1572">
            <v>62.218580000000003</v>
          </cell>
          <cell r="GB1572">
            <v>57.926839999999999</v>
          </cell>
          <cell r="GC1572">
            <v>135.97989999999999</v>
          </cell>
          <cell r="GD1572">
            <v>39.524149999999999</v>
          </cell>
          <cell r="GE1572">
            <v>68.144710000000003</v>
          </cell>
          <cell r="GF1572">
            <v>130.37100000000001</v>
          </cell>
          <cell r="GG1572">
            <v>18.550920000000001</v>
          </cell>
          <cell r="GH1572">
            <v>50.692230000000002</v>
          </cell>
          <cell r="GI1572">
            <v>104.8368</v>
          </cell>
          <cell r="GJ1572">
            <v>1.5103399999999999E-2</v>
          </cell>
          <cell r="GK1572">
            <v>7.7015289999999998</v>
          </cell>
          <cell r="GL1572">
            <v>130.12459999999999</v>
          </cell>
          <cell r="GM1572">
            <v>43.922739999999997</v>
          </cell>
          <cell r="GN1572">
            <v>43.448999999999998</v>
          </cell>
          <cell r="GO1572">
            <v>129.12809999999999</v>
          </cell>
          <cell r="GP1572">
            <v>19.985620000000001</v>
          </cell>
          <cell r="GQ1572">
            <v>56.053249999999998</v>
          </cell>
          <cell r="GR1572">
            <v>0.23141690000000001</v>
          </cell>
          <cell r="GS1572">
            <v>0.11885950000000001</v>
          </cell>
          <cell r="GT1572">
            <v>0.76436340000000003</v>
          </cell>
          <cell r="GU1572">
            <v>1.1944570000000001</v>
          </cell>
          <cell r="GX1572">
            <v>0.2588763</v>
          </cell>
          <cell r="GY1572">
            <v>0.31805739999999999</v>
          </cell>
          <cell r="GZ1572">
            <v>0.66853580000000001</v>
          </cell>
          <cell r="HA1572">
            <v>0.96381819999999996</v>
          </cell>
          <cell r="HD1572">
            <v>0.32630870000000001</v>
          </cell>
          <cell r="HE1572">
            <v>0.31282409999999999</v>
          </cell>
          <cell r="HF1572">
            <v>0.72331659999999998</v>
          </cell>
          <cell r="HG1572">
            <v>1.3622449999999999</v>
          </cell>
          <cell r="HK1572">
            <v>19600000</v>
          </cell>
          <cell r="HL1572">
            <v>8611439</v>
          </cell>
          <cell r="HM1572">
            <v>35700000</v>
          </cell>
          <cell r="HN1572">
            <v>63900000</v>
          </cell>
          <cell r="HO1572">
            <v>0.5191422</v>
          </cell>
          <cell r="HP1572">
            <v>-8.5407200000000003E-2</v>
          </cell>
          <cell r="HR1572">
            <v>0.4396428</v>
          </cell>
          <cell r="IA1572">
            <v>1</v>
          </cell>
          <cell r="IB1572">
            <v>7</v>
          </cell>
          <cell r="IC1572">
            <v>2</v>
          </cell>
          <cell r="ID1572">
            <v>4</v>
          </cell>
          <cell r="IE1572">
            <v>2</v>
          </cell>
          <cell r="IF1572">
            <v>1</v>
          </cell>
          <cell r="IH1572">
            <v>65</v>
          </cell>
          <cell r="II1572">
            <v>42</v>
          </cell>
          <cell r="IJ1572">
            <v>7</v>
          </cell>
          <cell r="IK1572">
            <v>6</v>
          </cell>
          <cell r="IL1572">
            <v>5</v>
          </cell>
          <cell r="IM1572">
            <v>1</v>
          </cell>
          <cell r="IO1572">
            <v>65</v>
          </cell>
          <cell r="IP1572">
            <v>44</v>
          </cell>
          <cell r="IQ1572">
            <v>7</v>
          </cell>
          <cell r="IR1572">
            <v>10</v>
          </cell>
          <cell r="IS1572">
            <v>9</v>
          </cell>
          <cell r="IT1572">
            <v>11</v>
          </cell>
          <cell r="IV1572" t="str">
            <v>Developing Asia</v>
          </cell>
          <cell r="IW1572">
            <v>1</v>
          </cell>
          <cell r="IX1572">
            <v>0</v>
          </cell>
        </row>
        <row r="1573">
          <cell r="A1573">
            <v>5662011</v>
          </cell>
          <cell r="B1573">
            <v>566</v>
          </cell>
          <cell r="C1573">
            <v>2011</v>
          </cell>
          <cell r="D1573" t="str">
            <v>Philippines</v>
          </cell>
          <cell r="E1573" t="str">
            <v>APD </v>
          </cell>
          <cell r="F1573" t="str">
            <v>Lower middle income</v>
          </cell>
          <cell r="G1573" t="str">
            <v>Emerging</v>
          </cell>
          <cell r="H1573" t="str">
            <v>APD </v>
          </cell>
          <cell r="I1573" t="str">
            <v>Importer</v>
          </cell>
          <cell r="K1573">
            <v>45.675629999999998</v>
          </cell>
          <cell r="L1573">
            <v>9734.7829999999994</v>
          </cell>
          <cell r="M1573">
            <v>390.40795000000003</v>
          </cell>
          <cell r="N1573">
            <v>1.1967000000000001</v>
          </cell>
          <cell r="O1573">
            <v>1.073439</v>
          </cell>
          <cell r="P1573">
            <v>1.0821959999999999</v>
          </cell>
          <cell r="Q1573">
            <v>0.30776920000000002</v>
          </cell>
          <cell r="R1573">
            <v>0.11769399999999999</v>
          </cell>
          <cell r="S1573">
            <v>9.9534499999999998E-2</v>
          </cell>
          <cell r="T1573">
            <v>0.16594680000000001</v>
          </cell>
          <cell r="AC1573">
            <v>0.35990709999999998</v>
          </cell>
          <cell r="AF1573">
            <v>-1.5283E-2</v>
          </cell>
          <cell r="AI1573">
            <v>4.0862500000000003E-2</v>
          </cell>
          <cell r="AL1573">
            <v>0.15738679999999999</v>
          </cell>
          <cell r="AO1573">
            <v>0.53580349999999999</v>
          </cell>
          <cell r="AR1573">
            <v>0.1173032</v>
          </cell>
          <cell r="AU1573">
            <v>0.35582269999999999</v>
          </cell>
          <cell r="AX1573">
            <v>0.41106969999999998</v>
          </cell>
          <cell r="BA1573">
            <v>0.41862519999999998</v>
          </cell>
          <cell r="BD1573">
            <v>7.5402999999999998E-2</v>
          </cell>
          <cell r="BG1573">
            <v>0.28669410000000001</v>
          </cell>
          <cell r="BJ1573">
            <v>0.32799220000000001</v>
          </cell>
          <cell r="BM1573">
            <v>0.57957349999999996</v>
          </cell>
          <cell r="BN1573">
            <v>9.7223299999999999E-2</v>
          </cell>
          <cell r="BO1573">
            <v>0.3405299</v>
          </cell>
          <cell r="BP1573">
            <v>1.0173270000000001</v>
          </cell>
          <cell r="BY1573">
            <v>0.57957349999999996</v>
          </cell>
          <cell r="CB1573">
            <v>-1.24797E-2</v>
          </cell>
          <cell r="CE1573">
            <v>0.22436500000000001</v>
          </cell>
          <cell r="CH1573">
            <v>0.83764890000000003</v>
          </cell>
          <cell r="CK1573">
            <v>1.0109649999999999</v>
          </cell>
          <cell r="CN1573">
            <v>9.7861400000000001E-2</v>
          </cell>
          <cell r="CQ1573">
            <v>1.354517</v>
          </cell>
          <cell r="CT1573">
            <v>2.487323</v>
          </cell>
          <cell r="CW1573">
            <v>0.82850959999999996</v>
          </cell>
          <cell r="CZ1573">
            <v>5.4132300000000001E-2</v>
          </cell>
          <cell r="DC1573">
            <v>1.1409229999999999</v>
          </cell>
          <cell r="DF1573">
            <v>2.2199960000000001</v>
          </cell>
          <cell r="DI1573">
            <v>0.6889303</v>
          </cell>
          <cell r="DJ1573">
            <v>0.77390460000000005</v>
          </cell>
          <cell r="DK1573">
            <v>0.76450240000000003</v>
          </cell>
          <cell r="DL1573">
            <v>0.88893029999999995</v>
          </cell>
          <cell r="DM1573">
            <v>0.96450239999999998</v>
          </cell>
          <cell r="DN1573">
            <v>0.97390460000000001</v>
          </cell>
          <cell r="DO1573">
            <v>13100000000</v>
          </cell>
          <cell r="DP1573">
            <v>4010000000</v>
          </cell>
          <cell r="DQ1573">
            <v>7290000000</v>
          </cell>
          <cell r="DR1573">
            <v>1760000000</v>
          </cell>
          <cell r="DS1573">
            <v>174.81729999999999</v>
          </cell>
          <cell r="DT1573">
            <v>150.3466</v>
          </cell>
          <cell r="DU1573">
            <v>140.8741</v>
          </cell>
          <cell r="DV1573">
            <v>23.616209999999999</v>
          </cell>
          <cell r="DW1573">
            <v>56.667029999999997</v>
          </cell>
          <cell r="DX1573">
            <v>39.282420000000002</v>
          </cell>
          <cell r="DY1573">
            <v>131.86529999999999</v>
          </cell>
          <cell r="DZ1573">
            <v>86.49091</v>
          </cell>
          <cell r="EA1573">
            <v>101.8035</v>
          </cell>
          <cell r="EB1573">
            <v>223.441</v>
          </cell>
          <cell r="ED1573">
            <v>200.91630000000001</v>
          </cell>
          <cell r="EE1573">
            <v>223.441</v>
          </cell>
          <cell r="EG1573">
            <v>200.91630000000001</v>
          </cell>
          <cell r="EH1573">
            <v>152.5771</v>
          </cell>
          <cell r="EI1573">
            <v>36.812640000000002</v>
          </cell>
          <cell r="EJ1573">
            <v>108.97450000000001</v>
          </cell>
          <cell r="EK1573">
            <v>208.91300000000001</v>
          </cell>
          <cell r="EL1573">
            <v>208.91300000000001</v>
          </cell>
          <cell r="EN1573">
            <v>2</v>
          </cell>
          <cell r="EO1573">
            <v>5</v>
          </cell>
          <cell r="EP1573">
            <v>5</v>
          </cell>
          <cell r="EQ1573">
            <v>3</v>
          </cell>
          <cell r="ER1573">
            <v>3</v>
          </cell>
          <cell r="ET1573">
            <v>44</v>
          </cell>
          <cell r="EU1573">
            <v>14</v>
          </cell>
          <cell r="EV1573">
            <v>18</v>
          </cell>
          <cell r="EW1573">
            <v>19</v>
          </cell>
          <cell r="EX1573">
            <v>12</v>
          </cell>
          <cell r="EY1573">
            <v>16</v>
          </cell>
          <cell r="FA1573">
            <v>44</v>
          </cell>
          <cell r="FB1573">
            <v>14</v>
          </cell>
          <cell r="FC1573">
            <v>18</v>
          </cell>
          <cell r="FD1573">
            <v>25</v>
          </cell>
          <cell r="FE1573">
            <v>11</v>
          </cell>
          <cell r="FF1573">
            <v>33</v>
          </cell>
          <cell r="FH1573">
            <v>158.8887</v>
          </cell>
          <cell r="FI1573">
            <v>-42.72457</v>
          </cell>
          <cell r="FJ1573">
            <v>79.917540000000002</v>
          </cell>
          <cell r="FK1573">
            <v>89.425709999999995</v>
          </cell>
          <cell r="FL1573">
            <v>-91.254360000000005</v>
          </cell>
          <cell r="FM1573">
            <v>33.647120000000001</v>
          </cell>
          <cell r="FN1573">
            <v>106.1563</v>
          </cell>
          <cell r="FO1573">
            <v>-76.844409999999996</v>
          </cell>
          <cell r="FP1573">
            <v>55.214320000000001</v>
          </cell>
          <cell r="FQ1573">
            <v>125.5879</v>
          </cell>
          <cell r="FR1573">
            <v>-41.000630000000001</v>
          </cell>
          <cell r="FS1573">
            <v>67.123549999999994</v>
          </cell>
          <cell r="FT1573">
            <v>141.13929999999999</v>
          </cell>
          <cell r="FU1573">
            <v>10.66947</v>
          </cell>
          <cell r="FV1573">
            <v>95.430239999999998</v>
          </cell>
          <cell r="FW1573">
            <v>116.69750000000001</v>
          </cell>
          <cell r="FX1573">
            <v>13.0076</v>
          </cell>
          <cell r="FY1573">
            <v>60.190989999999999</v>
          </cell>
          <cell r="FZ1573">
            <v>138.3717</v>
          </cell>
          <cell r="GA1573">
            <v>38.04766</v>
          </cell>
          <cell r="GB1573">
            <v>94.239320000000006</v>
          </cell>
          <cell r="GC1573">
            <v>138.23259999999999</v>
          </cell>
          <cell r="GD1573">
            <v>1.432566</v>
          </cell>
          <cell r="GE1573">
            <v>95.84675</v>
          </cell>
          <cell r="GF1573">
            <v>132.8578</v>
          </cell>
          <cell r="GG1573">
            <v>9.8082199999999994E-2</v>
          </cell>
          <cell r="GH1573">
            <v>81.809749999999994</v>
          </cell>
          <cell r="GI1573">
            <v>116.3704</v>
          </cell>
          <cell r="GJ1573">
            <v>-4.8682740000000004</v>
          </cell>
          <cell r="GK1573">
            <v>33.647120000000001</v>
          </cell>
          <cell r="GL1573">
            <v>135.0189</v>
          </cell>
          <cell r="GM1573">
            <v>28.166650000000001</v>
          </cell>
          <cell r="GN1573">
            <v>79.237889999999993</v>
          </cell>
          <cell r="GO1573">
            <v>135.47890000000001</v>
          </cell>
          <cell r="GP1573">
            <v>-3.627208</v>
          </cell>
          <cell r="GQ1573">
            <v>77.810779999999994</v>
          </cell>
          <cell r="GR1573">
            <v>0.2204354</v>
          </cell>
          <cell r="GS1573">
            <v>0.14260800000000001</v>
          </cell>
          <cell r="GT1573">
            <v>0.65706209999999998</v>
          </cell>
          <cell r="GU1573">
            <v>1.093099</v>
          </cell>
          <cell r="GX1573">
            <v>7.2225700000000004E-2</v>
          </cell>
          <cell r="GY1573">
            <v>0.29060469999999999</v>
          </cell>
          <cell r="GZ1573">
            <v>0.37647659999999999</v>
          </cell>
          <cell r="HA1573">
            <v>0.44050440000000002</v>
          </cell>
          <cell r="HD1573">
            <v>0.25125999999999998</v>
          </cell>
          <cell r="HE1573">
            <v>0.28970279999999998</v>
          </cell>
          <cell r="HF1573">
            <v>0.51540839999999999</v>
          </cell>
          <cell r="HG1573">
            <v>0.94627260000000002</v>
          </cell>
          <cell r="HO1573">
            <v>-0.1307894</v>
          </cell>
          <cell r="HP1573">
            <v>-0.22367419999999999</v>
          </cell>
          <cell r="HQ1573">
            <v>6.7683199999999999E-2</v>
          </cell>
          <cell r="HR1573">
            <v>2.5201500000000002E-2</v>
          </cell>
          <cell r="IA1573">
            <v>6</v>
          </cell>
          <cell r="IB1573">
            <v>6</v>
          </cell>
          <cell r="IC1573">
            <v>1</v>
          </cell>
          <cell r="ID1573">
            <v>2</v>
          </cell>
          <cell r="IE1573">
            <v>5</v>
          </cell>
          <cell r="IF1573">
            <v>1</v>
          </cell>
          <cell r="IH1573">
            <v>80</v>
          </cell>
          <cell r="II1573">
            <v>30</v>
          </cell>
          <cell r="IJ1573">
            <v>8</v>
          </cell>
          <cell r="IK1573">
            <v>4</v>
          </cell>
          <cell r="IL1573">
            <v>8</v>
          </cell>
          <cell r="IM1573">
            <v>1</v>
          </cell>
          <cell r="IO1573">
            <v>79</v>
          </cell>
          <cell r="IP1573">
            <v>31</v>
          </cell>
          <cell r="IQ1573">
            <v>10</v>
          </cell>
          <cell r="IR1573">
            <v>5</v>
          </cell>
          <cell r="IS1573">
            <v>12</v>
          </cell>
          <cell r="IT1573">
            <v>15</v>
          </cell>
          <cell r="IV1573" t="str">
            <v>Developing Asia</v>
          </cell>
          <cell r="IW1573">
            <v>1</v>
          </cell>
          <cell r="IX1573">
            <v>0</v>
          </cell>
        </row>
        <row r="1574">
          <cell r="A1574">
            <v>5662012</v>
          </cell>
          <cell r="B1574">
            <v>566</v>
          </cell>
          <cell r="C1574">
            <v>2012</v>
          </cell>
          <cell r="D1574" t="str">
            <v>Philippines</v>
          </cell>
          <cell r="E1574" t="str">
            <v>APD </v>
          </cell>
          <cell r="F1574" t="str">
            <v>Lower middle income</v>
          </cell>
          <cell r="G1574" t="str">
            <v>Emerging</v>
          </cell>
          <cell r="H1574" t="str">
            <v>APD </v>
          </cell>
          <cell r="I1574" t="str">
            <v>Importer</v>
          </cell>
          <cell r="K1574">
            <v>46.135219999999997</v>
          </cell>
          <cell r="L1574">
            <v>10499.630999999999</v>
          </cell>
          <cell r="M1574">
            <v>411.90264999999999</v>
          </cell>
          <cell r="N1574">
            <v>1.2985739999999999</v>
          </cell>
          <cell r="O1574">
            <v>1.1295059999999999</v>
          </cell>
          <cell r="P1574">
            <v>1.1487970000000001</v>
          </cell>
          <cell r="U1574">
            <v>0.3292678</v>
          </cell>
          <cell r="V1574">
            <v>0.1075801</v>
          </cell>
          <cell r="W1574">
            <v>0.1009013</v>
          </cell>
          <cell r="X1574">
            <v>0.18197540000000001</v>
          </cell>
          <cell r="Y1574">
            <v>0.42161860000000001</v>
          </cell>
          <cell r="Z1574">
            <v>6.4133899999999994E-2</v>
          </cell>
          <cell r="AA1574">
            <v>0.1067728</v>
          </cell>
          <cell r="AB1574">
            <v>0.21854850000000001</v>
          </cell>
          <cell r="AD1574">
            <v>0.31991120000000001</v>
          </cell>
          <cell r="AE1574">
            <v>0.2984793</v>
          </cell>
          <cell r="AG1574">
            <v>-0.27242929999999999</v>
          </cell>
          <cell r="AH1574">
            <v>-0.48582510000000001</v>
          </cell>
          <cell r="AJ1574">
            <v>-4.9009999999999998E-2</v>
          </cell>
          <cell r="AK1574">
            <v>-0.1459867</v>
          </cell>
          <cell r="AM1574">
            <v>0.15583459999999999</v>
          </cell>
          <cell r="AN1574">
            <v>7.6140700000000006E-2</v>
          </cell>
          <cell r="AP1574">
            <v>0.58773129999999996</v>
          </cell>
          <cell r="AQ1574">
            <v>0.63685020000000003</v>
          </cell>
          <cell r="AS1574">
            <v>8.3273600000000003E-2</v>
          </cell>
          <cell r="AT1574">
            <v>2.9890900000000001E-2</v>
          </cell>
          <cell r="AV1574">
            <v>0.4186822</v>
          </cell>
          <cell r="AW1574">
            <v>0.39829439999999999</v>
          </cell>
          <cell r="AY1574">
            <v>0.46300590000000003</v>
          </cell>
          <cell r="AZ1574">
            <v>0.46812209999999999</v>
          </cell>
          <cell r="BB1574">
            <v>0.41839120000000002</v>
          </cell>
          <cell r="BC1574">
            <v>0.3840557</v>
          </cell>
          <cell r="BE1574">
            <v>-3.7226999999999998E-3</v>
          </cell>
          <cell r="BF1574">
            <v>-0.1916254</v>
          </cell>
          <cell r="BH1574">
            <v>0.25920880000000002</v>
          </cell>
          <cell r="BI1574">
            <v>0.19374269999999999</v>
          </cell>
          <cell r="BK1574">
            <v>0.30856349999999999</v>
          </cell>
          <cell r="BL1574">
            <v>0.2415252</v>
          </cell>
          <cell r="BQ1574">
            <v>0.64638669999999998</v>
          </cell>
          <cell r="BR1574">
            <v>9.2641899999999999E-2</v>
          </cell>
          <cell r="BS1574">
            <v>0.35986410000000002</v>
          </cell>
          <cell r="BT1574">
            <v>1.006251</v>
          </cell>
          <cell r="BU1574">
            <v>0.82768090000000005</v>
          </cell>
          <cell r="BV1574">
            <v>5.52285E-2</v>
          </cell>
          <cell r="BW1574">
            <v>0.3808048</v>
          </cell>
          <cell r="BX1574">
            <v>1.2084859999999999</v>
          </cell>
          <cell r="BZ1574">
            <v>0.60358319999999999</v>
          </cell>
          <cell r="CA1574">
            <v>0.53188349999999995</v>
          </cell>
          <cell r="CC1574">
            <v>-0.15591830000000001</v>
          </cell>
          <cell r="CD1574">
            <v>-0.27805010000000002</v>
          </cell>
          <cell r="CF1574">
            <v>-0.14841019999999999</v>
          </cell>
          <cell r="CG1574">
            <v>-0.85561050000000005</v>
          </cell>
          <cell r="CI1574">
            <v>0.64932889999999999</v>
          </cell>
          <cell r="CJ1574">
            <v>0.55008109999999999</v>
          </cell>
          <cell r="CL1574">
            <v>1.086206</v>
          </cell>
          <cell r="CM1574">
            <v>1.0630500000000001</v>
          </cell>
          <cell r="CO1574">
            <v>9.3476199999999995E-2</v>
          </cell>
          <cell r="CP1574">
            <v>9.7949999999999999E-3</v>
          </cell>
          <cell r="CR1574">
            <v>1.5525549999999999</v>
          </cell>
          <cell r="CS1574">
            <v>1.382957</v>
          </cell>
          <cell r="CU1574">
            <v>2.6563270000000001</v>
          </cell>
          <cell r="CV1574">
            <v>2.6754630000000001</v>
          </cell>
          <cell r="CX1574">
            <v>0.87420200000000003</v>
          </cell>
          <cell r="CY1574">
            <v>0.66926479999999999</v>
          </cell>
          <cell r="DA1574">
            <v>-2.9142999999999999E-3</v>
          </cell>
          <cell r="DB1574">
            <v>-0.2477994</v>
          </cell>
          <cell r="DD1574">
            <v>1.1135390000000001</v>
          </cell>
          <cell r="DE1574">
            <v>0.95593309999999998</v>
          </cell>
          <cell r="DG1574">
            <v>2.1803710000000001</v>
          </cell>
          <cell r="DH1574">
            <v>1.4476059999999999</v>
          </cell>
          <cell r="DO1574">
            <v>13500000000</v>
          </cell>
          <cell r="DP1574">
            <v>4140000000</v>
          </cell>
          <cell r="DQ1574">
            <v>7520000000</v>
          </cell>
          <cell r="DR1574">
            <v>1820000000</v>
          </cell>
          <cell r="GV1574">
            <v>1.1843939999999999</v>
          </cell>
          <cell r="GW1574">
            <v>2.2295259999999999</v>
          </cell>
          <cell r="HB1574">
            <v>0.22924810000000001</v>
          </cell>
          <cell r="HC1574">
            <v>0.14944250000000001</v>
          </cell>
          <cell r="HH1574">
            <v>0.79545940000000004</v>
          </cell>
          <cell r="HI1574">
            <v>1.1268549999999999</v>
          </cell>
          <cell r="HS1574">
            <v>-0.29048750000000001</v>
          </cell>
          <cell r="HT1574">
            <v>7.2264599999999998E-2</v>
          </cell>
          <cell r="HU1574">
            <v>5.8674E-3</v>
          </cell>
          <cell r="HV1574">
            <v>-0.47178160000000002</v>
          </cell>
          <cell r="HW1574">
            <v>0.109678</v>
          </cell>
          <cell r="HX1574">
            <v>-1.5073400000000001E-2</v>
          </cell>
          <cell r="HY1574">
            <v>-0.28462009999999999</v>
          </cell>
          <cell r="HZ1574">
            <v>-0.48685499999999998</v>
          </cell>
          <cell r="IV1574" t="str">
            <v>Developing Asia</v>
          </cell>
          <cell r="IW1574">
            <v>1</v>
          </cell>
          <cell r="IX1574">
            <v>0</v>
          </cell>
        </row>
        <row r="1575">
          <cell r="A1575">
            <v>566200806</v>
          </cell>
          <cell r="B1575">
            <v>566</v>
          </cell>
          <cell r="C1575">
            <v>200000</v>
          </cell>
          <cell r="D1575" t="str">
            <v>Philippines</v>
          </cell>
          <cell r="E1575" t="str">
            <v>APD </v>
          </cell>
          <cell r="F1575" t="str">
            <v>Lower middle income</v>
          </cell>
          <cell r="G1575" t="str">
            <v>Emerging</v>
          </cell>
          <cell r="H1575" t="str">
            <v>APD </v>
          </cell>
          <cell r="I1575" t="str">
            <v>Importer</v>
          </cell>
          <cell r="K1575">
            <v>44.47457</v>
          </cell>
          <cell r="L1575">
            <v>7720.9048000000003</v>
          </cell>
          <cell r="M1575">
            <v>331.17678999999998</v>
          </cell>
          <cell r="N1575">
            <v>1.2818430000000001</v>
          </cell>
          <cell r="O1575">
            <v>1.1842820000000001</v>
          </cell>
          <cell r="P1575">
            <v>1.242548</v>
          </cell>
          <cell r="Q1575">
            <v>0.15062310000000001</v>
          </cell>
          <cell r="R1575">
            <v>2.6002299999999999E-2</v>
          </cell>
          <cell r="S1575">
            <v>-1.8895599999999999E-2</v>
          </cell>
          <cell r="T1575">
            <v>3.92611E-2</v>
          </cell>
          <cell r="AC1575">
            <v>2.2581400000000001E-2</v>
          </cell>
          <cell r="AF1575">
            <v>-0.41397699999999998</v>
          </cell>
          <cell r="AI1575">
            <v>-0.2231088</v>
          </cell>
          <cell r="AL1575">
            <v>-0.15681490000000001</v>
          </cell>
          <cell r="AO1575">
            <v>0.30794899999999997</v>
          </cell>
          <cell r="AR1575">
            <v>-0.14107349999999999</v>
          </cell>
          <cell r="AU1575">
            <v>0.25722889999999998</v>
          </cell>
          <cell r="AX1575">
            <v>0.1956311</v>
          </cell>
          <cell r="BA1575">
            <v>0.1826372</v>
          </cell>
          <cell r="BD1575">
            <v>-0.229188</v>
          </cell>
          <cell r="BG1575">
            <v>0.15282080000000001</v>
          </cell>
          <cell r="BJ1575">
            <v>8.8707599999999998E-2</v>
          </cell>
          <cell r="BM1575">
            <v>0.30364350000000001</v>
          </cell>
          <cell r="BN1575">
            <v>2.4088700000000001E-2</v>
          </cell>
          <cell r="BO1575">
            <v>-6.8949999999999997E-2</v>
          </cell>
          <cell r="BP1575">
            <v>0.25878210000000001</v>
          </cell>
          <cell r="BY1575">
            <v>2.61435E-2</v>
          </cell>
          <cell r="CB1575">
            <v>-0.37297059999999999</v>
          </cell>
          <cell r="CE1575">
            <v>-1.2714259999999999</v>
          </cell>
          <cell r="CH1575">
            <v>-1.1099460000000001</v>
          </cell>
          <cell r="CK1575">
            <v>0.5522205</v>
          </cell>
          <cell r="CN1575">
            <v>-0.18597520000000001</v>
          </cell>
          <cell r="CQ1575">
            <v>1.004122</v>
          </cell>
          <cell r="CT1575">
            <v>1.3535060000000001</v>
          </cell>
          <cell r="CW1575">
            <v>0.34775869999999998</v>
          </cell>
          <cell r="CZ1575">
            <v>-0.20944840000000001</v>
          </cell>
          <cell r="DC1575">
            <v>0.50409300000000001</v>
          </cell>
          <cell r="DF1575">
            <v>0.53271959999999996</v>
          </cell>
          <cell r="DI1575">
            <v>0.93121980000000004</v>
          </cell>
          <cell r="DJ1575">
            <v>1.003177</v>
          </cell>
          <cell r="DK1575">
            <v>1.016545</v>
          </cell>
          <cell r="DL1575">
            <v>1.1312199999999999</v>
          </cell>
          <cell r="DM1575">
            <v>1.216545</v>
          </cell>
          <cell r="DN1575">
            <v>1.2031769999999999</v>
          </cell>
          <cell r="DO1575">
            <v>11400000000</v>
          </cell>
          <cell r="DP1575">
            <v>3500000000</v>
          </cell>
          <cell r="DQ1575">
            <v>6330000000</v>
          </cell>
          <cell r="DR1575">
            <v>1610000000</v>
          </cell>
          <cell r="DS1575">
            <v>123.69880000000001</v>
          </cell>
          <cell r="DT1575">
            <v>120.277</v>
          </cell>
          <cell r="DU1575">
            <v>111.8201</v>
          </cell>
          <cell r="EH1575">
            <v>116.6418</v>
          </cell>
          <cell r="FH1575">
            <v>94.50752</v>
          </cell>
          <cell r="FK1575">
            <v>68.431340000000006</v>
          </cell>
          <cell r="FN1575">
            <v>70.755290000000002</v>
          </cell>
          <cell r="FQ1575">
            <v>76.992220000000003</v>
          </cell>
          <cell r="FT1575">
            <v>102.0013</v>
          </cell>
          <cell r="FW1575">
            <v>72.102909999999994</v>
          </cell>
          <cell r="FZ1575">
            <v>114.42659999999999</v>
          </cell>
          <cell r="GC1575">
            <v>103.7071</v>
          </cell>
          <cell r="GF1575">
            <v>91.611710000000002</v>
          </cell>
          <cell r="GI1575">
            <v>58.429740000000002</v>
          </cell>
          <cell r="GL1575">
            <v>103.73099999999999</v>
          </cell>
          <cell r="GO1575">
            <v>89.673789999999997</v>
          </cell>
          <cell r="IB1575">
            <v>1</v>
          </cell>
          <cell r="IC1575">
            <v>1</v>
          </cell>
          <cell r="ID1575">
            <v>3</v>
          </cell>
          <cell r="IE1575">
            <v>4</v>
          </cell>
          <cell r="IF1575">
            <v>5</v>
          </cell>
          <cell r="IH1575">
            <v>43</v>
          </cell>
          <cell r="II1575">
            <v>18</v>
          </cell>
          <cell r="IJ1575">
            <v>13</v>
          </cell>
          <cell r="IK1575">
            <v>8</v>
          </cell>
          <cell r="IL1575">
            <v>14</v>
          </cell>
          <cell r="IM1575">
            <v>11</v>
          </cell>
          <cell r="IO1575">
            <v>45</v>
          </cell>
          <cell r="IP1575">
            <v>19</v>
          </cell>
          <cell r="IQ1575">
            <v>17</v>
          </cell>
          <cell r="IR1575">
            <v>13</v>
          </cell>
          <cell r="IS1575">
            <v>16</v>
          </cell>
          <cell r="IT1575">
            <v>26</v>
          </cell>
          <cell r="IV1575" t="str">
            <v>Developing Asia</v>
          </cell>
          <cell r="IW1575">
            <v>1</v>
          </cell>
          <cell r="IX1575">
            <v>0</v>
          </cell>
        </row>
        <row r="1576">
          <cell r="A1576">
            <v>566200812</v>
          </cell>
          <cell r="B1576">
            <v>566</v>
          </cell>
          <cell r="C1576">
            <v>200000</v>
          </cell>
          <cell r="D1576" t="str">
            <v>Philippines</v>
          </cell>
          <cell r="E1576" t="str">
            <v>APD </v>
          </cell>
          <cell r="F1576" t="str">
            <v>Lower middle income</v>
          </cell>
          <cell r="G1576" t="str">
            <v>Emerging</v>
          </cell>
          <cell r="H1576" t="str">
            <v>APD </v>
          </cell>
          <cell r="I1576" t="str">
            <v>Importer</v>
          </cell>
          <cell r="IV1576" t="str">
            <v>Developing Asia</v>
          </cell>
          <cell r="IW1576">
            <v>1</v>
          </cell>
          <cell r="IX1576">
            <v>0</v>
          </cell>
        </row>
        <row r="1577">
          <cell r="A1577">
            <v>5762000</v>
          </cell>
          <cell r="B1577">
            <v>576</v>
          </cell>
          <cell r="C1577">
            <v>2000</v>
          </cell>
          <cell r="D1577" t="str">
            <v>Singapore</v>
          </cell>
          <cell r="E1577" t="str">
            <v>APD </v>
          </cell>
          <cell r="F1577" t="str">
            <v>High income: nonOECD</v>
          </cell>
          <cell r="G1577" t="str">
            <v>Advanced</v>
          </cell>
          <cell r="H1577" t="str">
            <v>Advanced</v>
          </cell>
          <cell r="I1577" t="str">
            <v>Importer</v>
          </cell>
          <cell r="K1577">
            <v>1.7239629999999999</v>
          </cell>
          <cell r="L1577">
            <v>162.58410000000001</v>
          </cell>
          <cell r="M1577">
            <v>133.50119000000001</v>
          </cell>
          <cell r="N1577">
            <v>0.793103</v>
          </cell>
          <cell r="O1577">
            <v>0.35057500000000003</v>
          </cell>
          <cell r="AC1577">
            <v>0.49142249999999998</v>
          </cell>
          <cell r="AI1577">
            <v>0.38434800000000002</v>
          </cell>
          <cell r="AL1577">
            <v>0.42170239999999998</v>
          </cell>
          <cell r="AO1577">
            <v>0.4417065</v>
          </cell>
          <cell r="AU1577">
            <v>0.35686899999999999</v>
          </cell>
          <cell r="AX1577">
            <v>0.38294610000000001</v>
          </cell>
          <cell r="BA1577">
            <v>0.4417065</v>
          </cell>
          <cell r="BG1577">
            <v>0.37565199999999999</v>
          </cell>
          <cell r="BJ1577">
            <v>0.38784800000000003</v>
          </cell>
          <cell r="BY1577">
            <v>1.049982</v>
          </cell>
          <cell r="CE1577">
            <v>1.472987</v>
          </cell>
          <cell r="CH1577">
            <v>2.5516290000000001</v>
          </cell>
          <cell r="CK1577">
            <v>1.108589</v>
          </cell>
          <cell r="CQ1577">
            <v>1.4667330000000001</v>
          </cell>
          <cell r="CT1577">
            <v>2.493239</v>
          </cell>
          <cell r="CW1577">
            <v>1.0651790000000001</v>
          </cell>
          <cell r="DC1577">
            <v>1.599362</v>
          </cell>
          <cell r="DF1577">
            <v>2.5516290000000001</v>
          </cell>
          <cell r="DO1577">
            <v>8400000000</v>
          </cell>
          <cell r="DP1577">
            <v>901000000</v>
          </cell>
          <cell r="DQ1577">
            <v>2700000000</v>
          </cell>
          <cell r="DR1577">
            <v>4800000000</v>
          </cell>
          <cell r="HK1577">
            <v>9551853</v>
          </cell>
          <cell r="HL1577">
            <v>50900000</v>
          </cell>
          <cell r="HM1577">
            <v>28600000</v>
          </cell>
          <cell r="HN1577">
            <v>89100000</v>
          </cell>
          <cell r="IA1577">
            <v>20</v>
          </cell>
          <cell r="IB1577">
            <v>4</v>
          </cell>
          <cell r="IH1577">
            <v>20</v>
          </cell>
          <cell r="II1577">
            <v>6</v>
          </cell>
          <cell r="IO1577">
            <v>17</v>
          </cell>
          <cell r="IP1577">
            <v>3</v>
          </cell>
          <cell r="IV1577" t="str">
            <v>Advanced Economies</v>
          </cell>
          <cell r="IW1577">
            <v>0</v>
          </cell>
          <cell r="IX1577">
            <v>1</v>
          </cell>
        </row>
        <row r="1578">
          <cell r="A1578">
            <v>5762001</v>
          </cell>
          <cell r="B1578">
            <v>576</v>
          </cell>
          <cell r="C1578">
            <v>2001</v>
          </cell>
          <cell r="D1578" t="str">
            <v>Singapore</v>
          </cell>
          <cell r="E1578" t="str">
            <v>APD </v>
          </cell>
          <cell r="F1578" t="str">
            <v>High income: nonOECD</v>
          </cell>
          <cell r="G1578" t="str">
            <v>Advanced</v>
          </cell>
          <cell r="H1578" t="str">
            <v>Advanced</v>
          </cell>
          <cell r="I1578" t="str">
            <v>Importer</v>
          </cell>
          <cell r="K1578">
            <v>1.791723</v>
          </cell>
          <cell r="L1578">
            <v>157.1361</v>
          </cell>
          <cell r="M1578">
            <v>134.94197</v>
          </cell>
          <cell r="N1578">
            <v>0.63205800000000001</v>
          </cell>
          <cell r="O1578">
            <v>0.29690299999999997</v>
          </cell>
          <cell r="AC1578">
            <v>0.48572500000000002</v>
          </cell>
          <cell r="AI1578">
            <v>0.36920199999999997</v>
          </cell>
          <cell r="AL1578">
            <v>0.38911610000000002</v>
          </cell>
          <cell r="AO1578">
            <v>0.43279600000000001</v>
          </cell>
          <cell r="AU1578">
            <v>0.34692099999999998</v>
          </cell>
          <cell r="AX1578">
            <v>0.36914170000000002</v>
          </cell>
          <cell r="BA1578">
            <v>0.42965950000000003</v>
          </cell>
          <cell r="BG1578">
            <v>0.34692099999999998</v>
          </cell>
          <cell r="BJ1578">
            <v>0.36840109999999998</v>
          </cell>
          <cell r="BY1578">
            <v>1.0537479999999999</v>
          </cell>
          <cell r="CE1578">
            <v>1.5277369999999999</v>
          </cell>
          <cell r="CH1578">
            <v>2.5322710000000002</v>
          </cell>
          <cell r="CK1578">
            <v>1.0738350000000001</v>
          </cell>
          <cell r="CQ1578">
            <v>1.5610949999999999</v>
          </cell>
          <cell r="CT1578">
            <v>2.5686599999999999</v>
          </cell>
          <cell r="CW1578">
            <v>1.0537479999999999</v>
          </cell>
          <cell r="DC1578">
            <v>1.5368710000000001</v>
          </cell>
          <cell r="DF1578">
            <v>2.4571160000000001</v>
          </cell>
          <cell r="DO1578">
            <v>8420000000</v>
          </cell>
          <cell r="DP1578">
            <v>916000000</v>
          </cell>
          <cell r="DQ1578">
            <v>2810000000</v>
          </cell>
          <cell r="DR1578">
            <v>4690000000</v>
          </cell>
          <cell r="HK1578">
            <v>10400000</v>
          </cell>
          <cell r="HL1578">
            <v>53500000</v>
          </cell>
          <cell r="HM1578">
            <v>32000000</v>
          </cell>
          <cell r="HN1578">
            <v>96000000</v>
          </cell>
          <cell r="IA1578">
            <v>20</v>
          </cell>
          <cell r="IB1578">
            <v>4</v>
          </cell>
          <cell r="IH1578">
            <v>20</v>
          </cell>
          <cell r="II1578">
            <v>6</v>
          </cell>
          <cell r="IJ1578">
            <v>1</v>
          </cell>
          <cell r="IO1578">
            <v>17</v>
          </cell>
          <cell r="IP1578">
            <v>3</v>
          </cell>
          <cell r="IQ1578">
            <v>2</v>
          </cell>
          <cell r="IV1578" t="str">
            <v>Advanced Economies</v>
          </cell>
          <cell r="IW1578">
            <v>0</v>
          </cell>
          <cell r="IX1578">
            <v>1</v>
          </cell>
        </row>
        <row r="1579">
          <cell r="A1579">
            <v>5762002</v>
          </cell>
          <cell r="B1579">
            <v>576</v>
          </cell>
          <cell r="C1579">
            <v>2002</v>
          </cell>
          <cell r="D1579" t="str">
            <v>Singapore</v>
          </cell>
          <cell r="E1579" t="str">
            <v>APD </v>
          </cell>
          <cell r="F1579" t="str">
            <v>High income: nonOECD</v>
          </cell>
          <cell r="G1579" t="str">
            <v>Advanced</v>
          </cell>
          <cell r="H1579" t="str">
            <v>Advanced</v>
          </cell>
          <cell r="I1579" t="str">
            <v>Importer</v>
          </cell>
          <cell r="K1579">
            <v>1.7905880000000001</v>
          </cell>
          <cell r="L1579">
            <v>162.29949999999999</v>
          </cell>
          <cell r="M1579">
            <v>142.88887</v>
          </cell>
          <cell r="N1579">
            <v>0.65725</v>
          </cell>
          <cell r="O1579">
            <v>0.31826700000000002</v>
          </cell>
          <cell r="Q1579">
            <v>0.4627559</v>
          </cell>
          <cell r="S1579">
            <v>0.1231515</v>
          </cell>
          <cell r="T1579">
            <v>0.21553420000000001</v>
          </cell>
          <cell r="AC1579">
            <v>0.56360650000000001</v>
          </cell>
          <cell r="AI1579">
            <v>0.41</v>
          </cell>
          <cell r="AL1579">
            <v>0.45636480000000001</v>
          </cell>
          <cell r="AO1579">
            <v>0.2376393</v>
          </cell>
          <cell r="AR1579">
            <v>-5.3232700000000001E-2</v>
          </cell>
          <cell r="AU1579">
            <v>0.15167079999999999</v>
          </cell>
          <cell r="AX1579">
            <v>0.15617200000000001</v>
          </cell>
          <cell r="BA1579">
            <v>0.23729259999999999</v>
          </cell>
          <cell r="BD1579">
            <v>-2.1605999999999999E-3</v>
          </cell>
          <cell r="BG1579">
            <v>0.13079160000000001</v>
          </cell>
          <cell r="BJ1579">
            <v>0.1550436</v>
          </cell>
          <cell r="BM1579">
            <v>0.46254210000000001</v>
          </cell>
          <cell r="BO1579">
            <v>0.3294088</v>
          </cell>
          <cell r="BP1579">
            <v>0.79195090000000001</v>
          </cell>
          <cell r="BY1579">
            <v>1.1315660000000001</v>
          </cell>
          <cell r="CE1579">
            <v>1.5153220000000001</v>
          </cell>
          <cell r="CH1579">
            <v>2.6375579999999998</v>
          </cell>
          <cell r="CK1579">
            <v>0.89021720000000004</v>
          </cell>
          <cell r="CN1579">
            <v>-8.4856299999999996E-2</v>
          </cell>
          <cell r="CQ1579">
            <v>0.92043580000000003</v>
          </cell>
          <cell r="CT1579">
            <v>1.510273</v>
          </cell>
          <cell r="CW1579">
            <v>0.9111629</v>
          </cell>
          <cell r="CZ1579">
            <v>-8.6654999999999996E-3</v>
          </cell>
          <cell r="DC1579">
            <v>1.0041469999999999</v>
          </cell>
          <cell r="DF1579">
            <v>1.6103050000000001</v>
          </cell>
          <cell r="DI1579">
            <v>0.1944941</v>
          </cell>
          <cell r="DJ1579">
            <v>0.1951155</v>
          </cell>
          <cell r="DK1579">
            <v>0.19855639999999999</v>
          </cell>
          <cell r="DL1579">
            <v>0.1944941</v>
          </cell>
          <cell r="DM1579">
            <v>0.39855639999999998</v>
          </cell>
          <cell r="DN1579">
            <v>0.1951155</v>
          </cell>
          <cell r="DO1579">
            <v>8190000000</v>
          </cell>
          <cell r="DP1579">
            <v>906000000</v>
          </cell>
          <cell r="DQ1579">
            <v>2420000000</v>
          </cell>
          <cell r="DR1579">
            <v>4860000000</v>
          </cell>
          <cell r="HK1579">
            <v>9995379</v>
          </cell>
          <cell r="HL1579">
            <v>53700000</v>
          </cell>
          <cell r="HM1579">
            <v>26700000</v>
          </cell>
          <cell r="HN1579">
            <v>90400000</v>
          </cell>
          <cell r="IA1579">
            <v>21</v>
          </cell>
          <cell r="IB1579">
            <v>5</v>
          </cell>
          <cell r="IH1579">
            <v>31</v>
          </cell>
          <cell r="II1579">
            <v>32</v>
          </cell>
          <cell r="IJ1579">
            <v>13</v>
          </cell>
          <cell r="IK1579">
            <v>10</v>
          </cell>
          <cell r="IL1579">
            <v>3</v>
          </cell>
          <cell r="IO1579">
            <v>31</v>
          </cell>
          <cell r="IP1579">
            <v>37</v>
          </cell>
          <cell r="IQ1579">
            <v>17</v>
          </cell>
          <cell r="IR1579">
            <v>11</v>
          </cell>
          <cell r="IS1579">
            <v>4</v>
          </cell>
          <cell r="IV1579" t="str">
            <v>Advanced Economies</v>
          </cell>
          <cell r="IW1579">
            <v>0</v>
          </cell>
          <cell r="IX1579">
            <v>1</v>
          </cell>
        </row>
        <row r="1580">
          <cell r="A1580">
            <v>5762003</v>
          </cell>
          <cell r="B1580">
            <v>576</v>
          </cell>
          <cell r="C1580">
            <v>2003</v>
          </cell>
          <cell r="D1580" t="str">
            <v>Singapore</v>
          </cell>
          <cell r="E1580" t="str">
            <v>APD </v>
          </cell>
          <cell r="F1580" t="str">
            <v>High income: nonOECD</v>
          </cell>
          <cell r="G1580" t="str">
            <v>Advanced</v>
          </cell>
          <cell r="H1580" t="str">
            <v>Advanced</v>
          </cell>
          <cell r="I1580" t="str">
            <v>Importer</v>
          </cell>
          <cell r="K1580">
            <v>1.742183</v>
          </cell>
          <cell r="L1580">
            <v>167.17400000000001</v>
          </cell>
          <cell r="M1580">
            <v>152.57606999999999</v>
          </cell>
          <cell r="N1580">
            <v>0.66472900000000001</v>
          </cell>
          <cell r="O1580">
            <v>0.34496100000000002</v>
          </cell>
          <cell r="Q1580">
            <v>0.44352419999999998</v>
          </cell>
          <cell r="S1580">
            <v>0.1196738</v>
          </cell>
          <cell r="T1580">
            <v>0.1803651</v>
          </cell>
          <cell r="AC1580">
            <v>0.62061500000000003</v>
          </cell>
          <cell r="AI1580">
            <v>0.4280775</v>
          </cell>
          <cell r="AL1580">
            <v>0.46659089999999998</v>
          </cell>
          <cell r="AO1580">
            <v>0.32812059999999998</v>
          </cell>
          <cell r="AR1580">
            <v>-4.9801100000000001E-2</v>
          </cell>
          <cell r="AU1580">
            <v>0.1461228</v>
          </cell>
          <cell r="AX1580">
            <v>0.17932129999999999</v>
          </cell>
          <cell r="BA1580">
            <v>0.27879520000000002</v>
          </cell>
          <cell r="BD1580">
            <v>-2.9370899999999998E-2</v>
          </cell>
          <cell r="BG1580">
            <v>0.1147128</v>
          </cell>
          <cell r="BJ1580">
            <v>0.15807160000000001</v>
          </cell>
          <cell r="BM1580">
            <v>0.41814109999999999</v>
          </cell>
          <cell r="BO1580">
            <v>0.48921150000000002</v>
          </cell>
          <cell r="BP1580">
            <v>0.90735259999999995</v>
          </cell>
          <cell r="BY1580">
            <v>1.0565389999999999</v>
          </cell>
          <cell r="CE1580">
            <v>1.3364419999999999</v>
          </cell>
          <cell r="CH1580">
            <v>2.4197139999999999</v>
          </cell>
          <cell r="CK1580">
            <v>0.95374539999999997</v>
          </cell>
          <cell r="CN1580">
            <v>-0.11406040000000001</v>
          </cell>
          <cell r="CQ1580">
            <v>0.82691199999999998</v>
          </cell>
          <cell r="CT1580">
            <v>1.6244989999999999</v>
          </cell>
          <cell r="CW1580">
            <v>0.92332380000000003</v>
          </cell>
          <cell r="CZ1580">
            <v>-5.9225199999999999E-2</v>
          </cell>
          <cell r="DC1580">
            <v>0.75503620000000005</v>
          </cell>
          <cell r="DF1580">
            <v>1.5427010000000001</v>
          </cell>
          <cell r="DI1580">
            <v>0.22120480000000001</v>
          </cell>
          <cell r="DJ1580">
            <v>0.22528719999999999</v>
          </cell>
          <cell r="DK1580">
            <v>0.24258179999999999</v>
          </cell>
          <cell r="DL1580">
            <v>0.22120480000000001</v>
          </cell>
          <cell r="DM1580">
            <v>0.44258180000000003</v>
          </cell>
          <cell r="DN1580">
            <v>0.22528719999999999</v>
          </cell>
          <cell r="DO1580">
            <v>9040000000</v>
          </cell>
          <cell r="DP1580">
            <v>905000000</v>
          </cell>
          <cell r="DQ1580">
            <v>3920000000</v>
          </cell>
          <cell r="DR1580">
            <v>4210000000</v>
          </cell>
          <cell r="EE1580">
            <v>-50.603839999999998</v>
          </cell>
          <cell r="EG1580">
            <v>72.124420000000001</v>
          </cell>
          <cell r="EL1580">
            <v>49.124490000000002</v>
          </cell>
          <cell r="HK1580">
            <v>9427695</v>
          </cell>
          <cell r="HL1580">
            <v>43900000</v>
          </cell>
          <cell r="HM1580">
            <v>40900000</v>
          </cell>
          <cell r="HN1580">
            <v>94200000</v>
          </cell>
          <cell r="IA1580">
            <v>25</v>
          </cell>
          <cell r="IB1580">
            <v>8</v>
          </cell>
          <cell r="IC1580">
            <v>1</v>
          </cell>
          <cell r="IH1580">
            <v>35</v>
          </cell>
          <cell r="II1580">
            <v>43</v>
          </cell>
          <cell r="IJ1580">
            <v>18</v>
          </cell>
          <cell r="IK1580">
            <v>16</v>
          </cell>
          <cell r="IL1580">
            <v>5</v>
          </cell>
          <cell r="IM1580">
            <v>1</v>
          </cell>
          <cell r="IO1580">
            <v>39</v>
          </cell>
          <cell r="IP1580">
            <v>51</v>
          </cell>
          <cell r="IQ1580">
            <v>27</v>
          </cell>
          <cell r="IR1580">
            <v>23</v>
          </cell>
          <cell r="IS1580">
            <v>10</v>
          </cell>
          <cell r="IT1580">
            <v>1</v>
          </cell>
          <cell r="IV1580" t="str">
            <v>Advanced Economies</v>
          </cell>
          <cell r="IW1580">
            <v>0</v>
          </cell>
          <cell r="IX1580">
            <v>1</v>
          </cell>
        </row>
        <row r="1581">
          <cell r="A1581">
            <v>5762004</v>
          </cell>
          <cell r="B1581">
            <v>576</v>
          </cell>
          <cell r="C1581">
            <v>2004</v>
          </cell>
          <cell r="D1581" t="str">
            <v>Singapore</v>
          </cell>
          <cell r="E1581" t="str">
            <v>APD </v>
          </cell>
          <cell r="F1581" t="str">
            <v>High income: nonOECD</v>
          </cell>
          <cell r="G1581" t="str">
            <v>Advanced</v>
          </cell>
          <cell r="H1581" t="str">
            <v>Advanced</v>
          </cell>
          <cell r="I1581" t="str">
            <v>Importer</v>
          </cell>
          <cell r="K1581">
            <v>1.6902280000000001</v>
          </cell>
          <cell r="L1581">
            <v>190.48419999999999</v>
          </cell>
          <cell r="M1581">
            <v>172.03980999999999</v>
          </cell>
          <cell r="N1581">
            <v>0.79518100000000003</v>
          </cell>
          <cell r="O1581">
            <v>0.50602400000000003</v>
          </cell>
          <cell r="Q1581">
            <v>0.48550589999999999</v>
          </cell>
          <cell r="S1581">
            <v>0.1640964</v>
          </cell>
          <cell r="T1581">
            <v>0.20971219999999999</v>
          </cell>
          <cell r="AC1581">
            <v>0.696434</v>
          </cell>
          <cell r="AI1581">
            <v>0.58723400000000003</v>
          </cell>
          <cell r="AL1581">
            <v>0.6264883</v>
          </cell>
          <cell r="AO1581">
            <v>0.33365489999999998</v>
          </cell>
          <cell r="AR1581">
            <v>-3.6570400000000003E-2</v>
          </cell>
          <cell r="AU1581">
            <v>0.23138130000000001</v>
          </cell>
          <cell r="AX1581">
            <v>0.21642649999999999</v>
          </cell>
          <cell r="BA1581">
            <v>0.29856169999999999</v>
          </cell>
          <cell r="BD1581">
            <v>-3.61632E-2</v>
          </cell>
          <cell r="BG1581">
            <v>0.1780641</v>
          </cell>
          <cell r="BJ1581">
            <v>0.1717735</v>
          </cell>
          <cell r="BM1581">
            <v>0.39505309999999999</v>
          </cell>
          <cell r="BO1581">
            <v>0.80728860000000002</v>
          </cell>
          <cell r="BP1581">
            <v>1.202342</v>
          </cell>
          <cell r="BY1581">
            <v>1.055601</v>
          </cell>
          <cell r="CE1581">
            <v>1.6428590000000001</v>
          </cell>
          <cell r="CH1581">
            <v>2.6404930000000002</v>
          </cell>
          <cell r="CK1581">
            <v>0.94015769999999999</v>
          </cell>
          <cell r="CN1581">
            <v>-8.2210500000000006E-2</v>
          </cell>
          <cell r="CQ1581">
            <v>1.110309</v>
          </cell>
          <cell r="CT1581">
            <v>1.8655170000000001</v>
          </cell>
          <cell r="CW1581">
            <v>0.92346550000000005</v>
          </cell>
          <cell r="CZ1581">
            <v>-5.7683400000000003E-2</v>
          </cell>
          <cell r="DC1581">
            <v>0.81047789999999997</v>
          </cell>
          <cell r="DF1581">
            <v>1.676512</v>
          </cell>
          <cell r="DI1581">
            <v>0.30967499999999998</v>
          </cell>
          <cell r="DJ1581">
            <v>0.3419276</v>
          </cell>
          <cell r="DK1581">
            <v>0.34832970000000002</v>
          </cell>
          <cell r="DL1581">
            <v>0.30967499999999998</v>
          </cell>
          <cell r="DM1581">
            <v>0.54832970000000003</v>
          </cell>
          <cell r="DN1581">
            <v>0.3419276</v>
          </cell>
          <cell r="DO1581">
            <v>11600000000</v>
          </cell>
          <cell r="DP1581">
            <v>917000000</v>
          </cell>
          <cell r="DQ1581">
            <v>5540000000</v>
          </cell>
          <cell r="DR1581">
            <v>5110000000</v>
          </cell>
          <cell r="DS1581">
            <v>134.7106</v>
          </cell>
          <cell r="DU1581">
            <v>137.136</v>
          </cell>
          <cell r="EE1581">
            <v>134.7106</v>
          </cell>
          <cell r="EG1581">
            <v>137.1361</v>
          </cell>
          <cell r="EH1581">
            <v>136.79179999999999</v>
          </cell>
          <cell r="EL1581">
            <v>136.79179999999999</v>
          </cell>
          <cell r="FH1581">
            <v>114.1848</v>
          </cell>
          <cell r="FN1581">
            <v>123.19799999999999</v>
          </cell>
          <cell r="FQ1581">
            <v>124.3125</v>
          </cell>
          <cell r="FT1581">
            <v>119.6815</v>
          </cell>
          <cell r="FW1581">
            <v>85.783349999999999</v>
          </cell>
          <cell r="FZ1581">
            <v>112.669</v>
          </cell>
          <cell r="GC1581">
            <v>110.11450000000001</v>
          </cell>
          <cell r="GF1581">
            <v>107.149</v>
          </cell>
          <cell r="GI1581">
            <v>65.102860000000007</v>
          </cell>
          <cell r="GL1581">
            <v>103.8395</v>
          </cell>
          <cell r="GO1581">
            <v>100.8335</v>
          </cell>
          <cell r="HK1581">
            <v>8136938</v>
          </cell>
          <cell r="HL1581">
            <v>45300000</v>
          </cell>
          <cell r="HM1581">
            <v>49200000</v>
          </cell>
          <cell r="HN1581">
            <v>103000000</v>
          </cell>
          <cell r="IA1581">
            <v>26</v>
          </cell>
          <cell r="IB1581">
            <v>4</v>
          </cell>
          <cell r="IH1581">
            <v>39</v>
          </cell>
          <cell r="II1581">
            <v>40</v>
          </cell>
          <cell r="IJ1581">
            <v>16</v>
          </cell>
          <cell r="IK1581">
            <v>6</v>
          </cell>
          <cell r="IL1581">
            <v>4</v>
          </cell>
          <cell r="IM1581">
            <v>3</v>
          </cell>
          <cell r="IO1581">
            <v>43</v>
          </cell>
          <cell r="IP1581">
            <v>44</v>
          </cell>
          <cell r="IQ1581">
            <v>20</v>
          </cell>
          <cell r="IR1581">
            <v>13</v>
          </cell>
          <cell r="IS1581">
            <v>15</v>
          </cell>
          <cell r="IT1581">
            <v>3</v>
          </cell>
          <cell r="IV1581" t="str">
            <v>Advanced Economies</v>
          </cell>
          <cell r="IW1581">
            <v>0</v>
          </cell>
          <cell r="IX1581">
            <v>1</v>
          </cell>
        </row>
        <row r="1582">
          <cell r="A1582">
            <v>5762005</v>
          </cell>
          <cell r="B1582">
            <v>576</v>
          </cell>
          <cell r="C1582">
            <v>2005</v>
          </cell>
          <cell r="D1582" t="str">
            <v>Singapore</v>
          </cell>
          <cell r="E1582" t="str">
            <v>APD </v>
          </cell>
          <cell r="F1582" t="str">
            <v>High income: nonOECD</v>
          </cell>
          <cell r="G1582" t="str">
            <v>Advanced</v>
          </cell>
          <cell r="H1582" t="str">
            <v>Advanced</v>
          </cell>
          <cell r="I1582" t="str">
            <v>Importer</v>
          </cell>
          <cell r="K1582">
            <v>1.664398</v>
          </cell>
          <cell r="L1582">
            <v>208.7637</v>
          </cell>
          <cell r="M1582">
            <v>193.55465000000001</v>
          </cell>
          <cell r="N1582">
            <v>0.91124300000000003</v>
          </cell>
          <cell r="O1582">
            <v>0.58579899999999996</v>
          </cell>
          <cell r="Q1582">
            <v>0.52645569999999997</v>
          </cell>
          <cell r="S1582">
            <v>0.1674117</v>
          </cell>
          <cell r="T1582">
            <v>0.2355476</v>
          </cell>
          <cell r="AC1582">
            <v>0.68082600000000004</v>
          </cell>
          <cell r="AI1582">
            <v>0.59365400000000002</v>
          </cell>
          <cell r="AL1582">
            <v>0.62260680000000002</v>
          </cell>
          <cell r="AO1582">
            <v>0.39081480000000002</v>
          </cell>
          <cell r="AR1582">
            <v>1.55224E-2</v>
          </cell>
          <cell r="AU1582">
            <v>0.28517940000000003</v>
          </cell>
          <cell r="AX1582">
            <v>0.28848689999999999</v>
          </cell>
          <cell r="BA1582">
            <v>0.31773210000000002</v>
          </cell>
          <cell r="BD1582">
            <v>1.07341E-2</v>
          </cell>
          <cell r="BG1582">
            <v>0.19572300000000001</v>
          </cell>
          <cell r="BJ1582">
            <v>0.22435289999999999</v>
          </cell>
          <cell r="BM1582">
            <v>0.40018890000000001</v>
          </cell>
          <cell r="BO1582">
            <v>0.54333569999999998</v>
          </cell>
          <cell r="BP1582">
            <v>0.94352460000000005</v>
          </cell>
          <cell r="BY1582">
            <v>0.9625705</v>
          </cell>
          <cell r="CE1582">
            <v>1.5086010000000001</v>
          </cell>
          <cell r="CH1582">
            <v>2.4931719999999999</v>
          </cell>
          <cell r="CK1582">
            <v>0.99101689999999998</v>
          </cell>
          <cell r="CN1582">
            <v>4.9125200000000001E-2</v>
          </cell>
          <cell r="CQ1582">
            <v>1.1691720000000001</v>
          </cell>
          <cell r="CT1582">
            <v>2.1262569999999998</v>
          </cell>
          <cell r="CW1582">
            <v>0.91274759999999999</v>
          </cell>
          <cell r="CZ1582">
            <v>8.6563999999999999E-3</v>
          </cell>
          <cell r="DC1582">
            <v>0.90922639999999999</v>
          </cell>
          <cell r="DF1582">
            <v>1.811315</v>
          </cell>
          <cell r="DI1582">
            <v>0.3847873</v>
          </cell>
          <cell r="DJ1582">
            <v>0.41838730000000002</v>
          </cell>
          <cell r="DK1582">
            <v>0.4227572</v>
          </cell>
          <cell r="DL1582">
            <v>0.3847873</v>
          </cell>
          <cell r="DM1582">
            <v>0.62275720000000001</v>
          </cell>
          <cell r="DN1582">
            <v>0.41838730000000002</v>
          </cell>
          <cell r="DO1582">
            <v>10500000000</v>
          </cell>
          <cell r="DP1582">
            <v>953000000</v>
          </cell>
          <cell r="DQ1582">
            <v>4070000000</v>
          </cell>
          <cell r="DR1582">
            <v>5460000000</v>
          </cell>
          <cell r="DS1582">
            <v>140.5909</v>
          </cell>
          <cell r="DU1582">
            <v>123.08410000000001</v>
          </cell>
          <cell r="EE1582">
            <v>147.52760000000001</v>
          </cell>
          <cell r="EG1582">
            <v>101.0801</v>
          </cell>
          <cell r="EH1582">
            <v>126.4063</v>
          </cell>
          <cell r="EL1582">
            <v>109.89449999999999</v>
          </cell>
          <cell r="FH1582">
            <v>93.435069999999996</v>
          </cell>
          <cell r="FN1582">
            <v>112.1391</v>
          </cell>
          <cell r="FQ1582">
            <v>104.8938</v>
          </cell>
          <cell r="FT1582">
            <v>128.4503</v>
          </cell>
          <cell r="FW1582">
            <v>126.7496</v>
          </cell>
          <cell r="FZ1582">
            <v>118.8129</v>
          </cell>
          <cell r="GC1582">
            <v>122.5802</v>
          </cell>
          <cell r="GF1582">
            <v>109.1786</v>
          </cell>
          <cell r="GI1582">
            <v>99.312740000000005</v>
          </cell>
          <cell r="GL1582">
            <v>107.77549999999999</v>
          </cell>
          <cell r="GO1582">
            <v>113.6442</v>
          </cell>
          <cell r="HK1582">
            <v>7601568</v>
          </cell>
          <cell r="HL1582">
            <v>43500000</v>
          </cell>
          <cell r="HM1582">
            <v>32500000</v>
          </cell>
          <cell r="HN1582">
            <v>83600000</v>
          </cell>
          <cell r="IA1582">
            <v>26</v>
          </cell>
          <cell r="IB1582">
            <v>4</v>
          </cell>
          <cell r="IH1582">
            <v>52</v>
          </cell>
          <cell r="II1582">
            <v>38</v>
          </cell>
          <cell r="IJ1582">
            <v>10</v>
          </cell>
          <cell r="IK1582">
            <v>3</v>
          </cell>
          <cell r="IL1582">
            <v>5</v>
          </cell>
          <cell r="IM1582">
            <v>3</v>
          </cell>
          <cell r="IO1582">
            <v>56</v>
          </cell>
          <cell r="IP1582">
            <v>42</v>
          </cell>
          <cell r="IQ1582">
            <v>13</v>
          </cell>
          <cell r="IR1582">
            <v>8</v>
          </cell>
          <cell r="IS1582">
            <v>14</v>
          </cell>
          <cell r="IT1582">
            <v>8</v>
          </cell>
          <cell r="IV1582" t="str">
            <v>Advanced Economies</v>
          </cell>
          <cell r="IW1582">
            <v>0</v>
          </cell>
          <cell r="IX1582">
            <v>1</v>
          </cell>
        </row>
        <row r="1583">
          <cell r="A1583">
            <v>5762006</v>
          </cell>
          <cell r="B1583">
            <v>576</v>
          </cell>
          <cell r="C1583">
            <v>2006</v>
          </cell>
          <cell r="D1583" t="str">
            <v>Singapore</v>
          </cell>
          <cell r="E1583" t="str">
            <v>APD </v>
          </cell>
          <cell r="F1583" t="str">
            <v>High income: nonOECD</v>
          </cell>
          <cell r="G1583" t="str">
            <v>Advanced</v>
          </cell>
          <cell r="H1583" t="str">
            <v>Advanced</v>
          </cell>
          <cell r="I1583" t="str">
            <v>Importer</v>
          </cell>
          <cell r="K1583">
            <v>1.5889329999999999</v>
          </cell>
          <cell r="L1583">
            <v>231.5806</v>
          </cell>
          <cell r="M1583">
            <v>217.31948</v>
          </cell>
          <cell r="N1583">
            <v>0.90598299999999998</v>
          </cell>
          <cell r="O1583">
            <v>0.64529899999999996</v>
          </cell>
          <cell r="Q1583">
            <v>0.45538849999999997</v>
          </cell>
          <cell r="S1583">
            <v>0.157912</v>
          </cell>
          <cell r="T1583">
            <v>0.2120271</v>
          </cell>
          <cell r="AC1583">
            <v>0.75763849999999999</v>
          </cell>
          <cell r="AI1583">
            <v>0.64558599999999999</v>
          </cell>
          <cell r="AL1583">
            <v>0.6822762</v>
          </cell>
          <cell r="AO1583">
            <v>0.41588259999999999</v>
          </cell>
          <cell r="AR1583">
            <v>5.36494E-2</v>
          </cell>
          <cell r="AU1583">
            <v>0.30799159999999998</v>
          </cell>
          <cell r="AX1583">
            <v>0.2991569</v>
          </cell>
          <cell r="BA1583">
            <v>0.35204750000000001</v>
          </cell>
          <cell r="BD1583">
            <v>3.3025499999999999E-2</v>
          </cell>
          <cell r="BG1583">
            <v>0.24076220000000001</v>
          </cell>
          <cell r="BJ1583">
            <v>0.2335006</v>
          </cell>
          <cell r="BM1583">
            <v>0.3157179</v>
          </cell>
          <cell r="BO1583">
            <v>0.49233959999999999</v>
          </cell>
          <cell r="BP1583">
            <v>0.80805749999999998</v>
          </cell>
          <cell r="BY1583">
            <v>0.94180870000000005</v>
          </cell>
          <cell r="CE1583">
            <v>1.500939</v>
          </cell>
          <cell r="CH1583">
            <v>2.4548109999999999</v>
          </cell>
          <cell r="CK1583">
            <v>0.91617020000000005</v>
          </cell>
          <cell r="CN1583">
            <v>0.10170949999999999</v>
          </cell>
          <cell r="CQ1583">
            <v>1.336087</v>
          </cell>
          <cell r="CT1583">
            <v>1.9860869999999999</v>
          </cell>
          <cell r="CW1583">
            <v>0.8384587</v>
          </cell>
          <cell r="CZ1583">
            <v>4.5688600000000003E-2</v>
          </cell>
          <cell r="DC1583">
            <v>0.94375039999999999</v>
          </cell>
          <cell r="DF1583">
            <v>1.789299</v>
          </cell>
          <cell r="DI1583">
            <v>0.45059450000000001</v>
          </cell>
          <cell r="DJ1583">
            <v>0.48738710000000002</v>
          </cell>
          <cell r="DK1583">
            <v>0.49916509999999997</v>
          </cell>
          <cell r="DL1583">
            <v>0.45059450000000001</v>
          </cell>
          <cell r="DM1583">
            <v>0.69916509999999998</v>
          </cell>
          <cell r="DN1583">
            <v>0.48738710000000002</v>
          </cell>
          <cell r="DO1583">
            <v>11400000000</v>
          </cell>
          <cell r="DP1583">
            <v>1010000000</v>
          </cell>
          <cell r="DQ1583">
            <v>4540000000</v>
          </cell>
          <cell r="DR1583">
            <v>5870000000</v>
          </cell>
          <cell r="DS1583">
            <v>85.141940000000005</v>
          </cell>
          <cell r="DU1583">
            <v>111.1061</v>
          </cell>
          <cell r="EE1583">
            <v>-102.11660000000001</v>
          </cell>
          <cell r="EG1583">
            <v>64.479889999999997</v>
          </cell>
          <cell r="EH1583">
            <v>106.3828</v>
          </cell>
          <cell r="EL1583">
            <v>34.173639999999999</v>
          </cell>
          <cell r="FH1583">
            <v>118.03749999999999</v>
          </cell>
          <cell r="FN1583">
            <v>127.15770000000001</v>
          </cell>
          <cell r="FQ1583">
            <v>124.13460000000001</v>
          </cell>
          <cell r="FT1583">
            <v>130.83840000000001</v>
          </cell>
          <cell r="FW1583">
            <v>129.25360000000001</v>
          </cell>
          <cell r="FZ1583">
            <v>128.3544</v>
          </cell>
          <cell r="GC1583">
            <v>124.4233</v>
          </cell>
          <cell r="GF1583">
            <v>119.3068</v>
          </cell>
          <cell r="GI1583">
            <v>121.6917</v>
          </cell>
          <cell r="GL1583">
            <v>116.52500000000001</v>
          </cell>
          <cell r="GO1583">
            <v>114.2085</v>
          </cell>
          <cell r="HK1583">
            <v>6932936</v>
          </cell>
          <cell r="HL1583">
            <v>40300000</v>
          </cell>
          <cell r="HM1583">
            <v>31200000</v>
          </cell>
          <cell r="HN1583">
            <v>78400000</v>
          </cell>
          <cell r="IA1583">
            <v>26</v>
          </cell>
          <cell r="IB1583">
            <v>4</v>
          </cell>
          <cell r="IH1583">
            <v>55</v>
          </cell>
          <cell r="II1583">
            <v>37</v>
          </cell>
          <cell r="IJ1583">
            <v>9</v>
          </cell>
          <cell r="IK1583">
            <v>2</v>
          </cell>
          <cell r="IL1583">
            <v>5</v>
          </cell>
          <cell r="IM1583">
            <v>3</v>
          </cell>
          <cell r="IO1583">
            <v>56</v>
          </cell>
          <cell r="IP1583">
            <v>46</v>
          </cell>
          <cell r="IQ1583">
            <v>13</v>
          </cell>
          <cell r="IR1583">
            <v>6</v>
          </cell>
          <cell r="IS1583">
            <v>13</v>
          </cell>
          <cell r="IT1583">
            <v>7</v>
          </cell>
          <cell r="IV1583" t="str">
            <v>Advanced Economies</v>
          </cell>
          <cell r="IW1583">
            <v>0</v>
          </cell>
          <cell r="IX1583">
            <v>1</v>
          </cell>
        </row>
        <row r="1584">
          <cell r="A1584">
            <v>5762007</v>
          </cell>
          <cell r="B1584">
            <v>576</v>
          </cell>
          <cell r="C1584">
            <v>2007</v>
          </cell>
          <cell r="D1584" t="str">
            <v>Singapore</v>
          </cell>
          <cell r="E1584" t="str">
            <v>APD </v>
          </cell>
          <cell r="F1584" t="str">
            <v>High income: nonOECD</v>
          </cell>
          <cell r="G1584" t="str">
            <v>Advanced</v>
          </cell>
          <cell r="H1584" t="str">
            <v>Advanced</v>
          </cell>
          <cell r="I1584" t="str">
            <v>Importer</v>
          </cell>
          <cell r="K1584">
            <v>1.5071019999999999</v>
          </cell>
          <cell r="L1584">
            <v>267.63040000000001</v>
          </cell>
          <cell r="M1584">
            <v>243.43136000000001</v>
          </cell>
          <cell r="N1584">
            <v>1.2459789999999999</v>
          </cell>
          <cell r="O1584">
            <v>0.92643699999999995</v>
          </cell>
          <cell r="Q1584">
            <v>0.62438320000000003</v>
          </cell>
          <cell r="S1584">
            <v>0.22865440000000001</v>
          </cell>
          <cell r="T1584">
            <v>0.31268610000000002</v>
          </cell>
          <cell r="AC1584">
            <v>0.89289929999999995</v>
          </cell>
          <cell r="AI1584">
            <v>0.71870449999999997</v>
          </cell>
          <cell r="AL1584">
            <v>0.74298310000000001</v>
          </cell>
          <cell r="AO1584">
            <v>0.39108589999999999</v>
          </cell>
          <cell r="AR1584">
            <v>-5.7517600000000002E-2</v>
          </cell>
          <cell r="AU1584">
            <v>0.18870819999999999</v>
          </cell>
          <cell r="AX1584">
            <v>0.21018770000000001</v>
          </cell>
          <cell r="BA1584">
            <v>0.2581928</v>
          </cell>
          <cell r="BD1584">
            <v>-0.14370230000000001</v>
          </cell>
          <cell r="BG1584">
            <v>0.13961229999999999</v>
          </cell>
          <cell r="BJ1584">
            <v>0.12703020000000001</v>
          </cell>
          <cell r="BM1584">
            <v>0.37958399999999998</v>
          </cell>
          <cell r="BO1584">
            <v>0.5156153</v>
          </cell>
          <cell r="BP1584">
            <v>0.89519939999999998</v>
          </cell>
          <cell r="BY1584">
            <v>0.9412566</v>
          </cell>
          <cell r="CE1584">
            <v>1.5056229999999999</v>
          </cell>
          <cell r="CH1584">
            <v>2.4151530000000001</v>
          </cell>
          <cell r="CK1584">
            <v>0.76264750000000003</v>
          </cell>
          <cell r="CN1584">
            <v>-9.1213699999999995E-2</v>
          </cell>
          <cell r="CQ1584">
            <v>0.84091850000000001</v>
          </cell>
          <cell r="CT1584">
            <v>1.5520350000000001</v>
          </cell>
          <cell r="CW1584">
            <v>0.65587569999999995</v>
          </cell>
          <cell r="CZ1584">
            <v>-0.1752792</v>
          </cell>
          <cell r="DC1584">
            <v>0.56627830000000001</v>
          </cell>
          <cell r="DF1584">
            <v>0.96607069999999995</v>
          </cell>
          <cell r="DI1584">
            <v>0.62159580000000003</v>
          </cell>
          <cell r="DJ1584">
            <v>0.69778260000000003</v>
          </cell>
          <cell r="DK1584">
            <v>0.71828780000000003</v>
          </cell>
          <cell r="DL1584">
            <v>0.62159580000000003</v>
          </cell>
          <cell r="DM1584">
            <v>0.91828779999999999</v>
          </cell>
          <cell r="DN1584">
            <v>0.69778260000000003</v>
          </cell>
          <cell r="DO1584">
            <v>11200000000</v>
          </cell>
          <cell r="DP1584">
            <v>1080000000</v>
          </cell>
          <cell r="DQ1584">
            <v>4000000000</v>
          </cell>
          <cell r="DR1584">
            <v>6120000000</v>
          </cell>
          <cell r="DS1584">
            <v>130.5222</v>
          </cell>
          <cell r="DU1584">
            <v>120.65</v>
          </cell>
          <cell r="EE1584">
            <v>198.4529</v>
          </cell>
          <cell r="EG1584">
            <v>133.7997</v>
          </cell>
          <cell r="EH1584">
            <v>122.74630000000001</v>
          </cell>
          <cell r="EL1584">
            <v>147.52860000000001</v>
          </cell>
          <cell r="FH1584">
            <v>129.63560000000001</v>
          </cell>
          <cell r="FN1584">
            <v>129.54509999999999</v>
          </cell>
          <cell r="FQ1584">
            <v>128.8031</v>
          </cell>
          <cell r="FT1584">
            <v>112.8355</v>
          </cell>
          <cell r="FW1584">
            <v>79.063019999999995</v>
          </cell>
          <cell r="FZ1584">
            <v>112.31959999999999</v>
          </cell>
          <cell r="GC1584">
            <v>107.69289999999999</v>
          </cell>
          <cell r="GF1584">
            <v>101.6268</v>
          </cell>
          <cell r="GI1584">
            <v>72.709050000000005</v>
          </cell>
          <cell r="GL1584">
            <v>94.270610000000005</v>
          </cell>
          <cell r="GO1584">
            <v>92.544089999999997</v>
          </cell>
          <cell r="HK1584">
            <v>6079345</v>
          </cell>
          <cell r="HL1584">
            <v>34500000</v>
          </cell>
          <cell r="HM1584">
            <v>22500000</v>
          </cell>
          <cell r="HN1584">
            <v>63100000</v>
          </cell>
          <cell r="IA1584">
            <v>31</v>
          </cell>
          <cell r="IB1584">
            <v>2</v>
          </cell>
          <cell r="ID1584">
            <v>1</v>
          </cell>
          <cell r="IH1584">
            <v>48</v>
          </cell>
          <cell r="II1584">
            <v>35</v>
          </cell>
          <cell r="IJ1584">
            <v>15</v>
          </cell>
          <cell r="IK1584">
            <v>9</v>
          </cell>
          <cell r="IL1584">
            <v>12</v>
          </cell>
          <cell r="IM1584">
            <v>3</v>
          </cell>
          <cell r="IO1584">
            <v>50</v>
          </cell>
          <cell r="IP1584">
            <v>35</v>
          </cell>
          <cell r="IQ1584">
            <v>20</v>
          </cell>
          <cell r="IR1584">
            <v>14</v>
          </cell>
          <cell r="IS1584">
            <v>17</v>
          </cell>
          <cell r="IT1584">
            <v>18</v>
          </cell>
          <cell r="IV1584" t="str">
            <v>Advanced Economies</v>
          </cell>
          <cell r="IW1584">
            <v>0</v>
          </cell>
          <cell r="IX1584">
            <v>1</v>
          </cell>
        </row>
        <row r="1585">
          <cell r="A1585">
            <v>5762008</v>
          </cell>
          <cell r="B1585">
            <v>576</v>
          </cell>
          <cell r="C1585">
            <v>2008</v>
          </cell>
          <cell r="D1585" t="str">
            <v>Singapore</v>
          </cell>
          <cell r="E1585" t="str">
            <v>APD </v>
          </cell>
          <cell r="F1585" t="str">
            <v>High income: nonOECD</v>
          </cell>
          <cell r="G1585" t="str">
            <v>Advanced</v>
          </cell>
          <cell r="H1585" t="str">
            <v>Advanced</v>
          </cell>
          <cell r="I1585" t="str">
            <v>Importer</v>
          </cell>
          <cell r="K1585">
            <v>1.4148609999999999</v>
          </cell>
          <cell r="L1585">
            <v>268.7724</v>
          </cell>
          <cell r="M1585">
            <v>253.06314</v>
          </cell>
          <cell r="N1585">
            <v>1.0648789999999999</v>
          </cell>
          <cell r="O1585">
            <v>0.91498900000000005</v>
          </cell>
          <cell r="Q1585">
            <v>0.81218670000000004</v>
          </cell>
          <cell r="S1585">
            <v>0.53025140000000004</v>
          </cell>
          <cell r="T1585">
            <v>0.59136529999999998</v>
          </cell>
          <cell r="AC1585">
            <v>0.85056849999999995</v>
          </cell>
          <cell r="AI1585">
            <v>0.72391030000000001</v>
          </cell>
          <cell r="AL1585">
            <v>0.76485360000000002</v>
          </cell>
          <cell r="AO1585">
            <v>0.68492160000000002</v>
          </cell>
          <cell r="AR1585">
            <v>0.34208870000000002</v>
          </cell>
          <cell r="AU1585">
            <v>0.52508699999999997</v>
          </cell>
          <cell r="AX1585">
            <v>0.5705308</v>
          </cell>
          <cell r="BA1585">
            <v>0.655528</v>
          </cell>
          <cell r="BD1585">
            <v>0.2277102</v>
          </cell>
          <cell r="BG1585">
            <v>0.5032181</v>
          </cell>
          <cell r="BJ1585">
            <v>0.52925789999999995</v>
          </cell>
          <cell r="BM1585">
            <v>0.48345159999999998</v>
          </cell>
          <cell r="BO1585">
            <v>1.1404589999999999</v>
          </cell>
          <cell r="BP1585">
            <v>1.6239110000000001</v>
          </cell>
          <cell r="BY1585">
            <v>0.78005690000000005</v>
          </cell>
          <cell r="CE1585">
            <v>1.3215840000000001</v>
          </cell>
          <cell r="CH1585">
            <v>2.077321</v>
          </cell>
          <cell r="CK1585">
            <v>1.0235669999999999</v>
          </cell>
          <cell r="CN1585">
            <v>0.41387030000000002</v>
          </cell>
          <cell r="CQ1585">
            <v>1.613413</v>
          </cell>
          <cell r="CT1585">
            <v>2.5874190000000001</v>
          </cell>
          <cell r="CW1585">
            <v>1.0195860000000001</v>
          </cell>
          <cell r="CZ1585">
            <v>0.1679668</v>
          </cell>
          <cell r="DC1585">
            <v>1.5694030000000001</v>
          </cell>
          <cell r="DF1585">
            <v>2.5727869999999999</v>
          </cell>
          <cell r="DI1585">
            <v>0.25269219999999998</v>
          </cell>
          <cell r="DJ1585">
            <v>0.38473760000000001</v>
          </cell>
          <cell r="DK1585">
            <v>0.40219709999999997</v>
          </cell>
          <cell r="DL1585">
            <v>0.25269219999999998</v>
          </cell>
          <cell r="DM1585">
            <v>0.60219710000000004</v>
          </cell>
          <cell r="DN1585">
            <v>0.38473760000000001</v>
          </cell>
          <cell r="DO1585">
            <v>11500000000</v>
          </cell>
          <cell r="DP1585">
            <v>1130000000</v>
          </cell>
          <cell r="DQ1585">
            <v>4090000000</v>
          </cell>
          <cell r="DR1585">
            <v>6260000000</v>
          </cell>
          <cell r="DS1585">
            <v>-1251.396</v>
          </cell>
          <cell r="DU1585">
            <v>456.73849999999999</v>
          </cell>
          <cell r="DV1585">
            <v>58.927759999999999</v>
          </cell>
          <cell r="DX1585">
            <v>43.646279999999997</v>
          </cell>
          <cell r="EE1585">
            <v>64.072469999999996</v>
          </cell>
          <cell r="EG1585">
            <v>20.038810000000002</v>
          </cell>
          <cell r="EH1585">
            <v>86.473280000000003</v>
          </cell>
          <cell r="EI1585">
            <v>46.95879</v>
          </cell>
          <cell r="EL1585">
            <v>29.5838</v>
          </cell>
          <cell r="FH1585">
            <v>83.593739999999997</v>
          </cell>
          <cell r="FI1585">
            <v>152.89500000000001</v>
          </cell>
          <cell r="FN1585">
            <v>114.6926</v>
          </cell>
          <cell r="FO1585">
            <v>145.71549999999999</v>
          </cell>
          <cell r="FQ1585">
            <v>107.8807</v>
          </cell>
          <cell r="FR1585">
            <v>148.57380000000001</v>
          </cell>
          <cell r="FT1585">
            <v>140.334</v>
          </cell>
          <cell r="FU1585">
            <v>58.68074</v>
          </cell>
          <cell r="FW1585">
            <v>321.57940000000002</v>
          </cell>
          <cell r="FX1585">
            <v>11.17756</v>
          </cell>
          <cell r="FZ1585">
            <v>238.4101</v>
          </cell>
          <cell r="GA1585">
            <v>70.873350000000002</v>
          </cell>
          <cell r="GC1585">
            <v>201.42850000000001</v>
          </cell>
          <cell r="GD1585">
            <v>56.227200000000003</v>
          </cell>
          <cell r="GF1585">
            <v>136.47630000000001</v>
          </cell>
          <cell r="GG1585">
            <v>29.716629999999999</v>
          </cell>
          <cell r="GI1585">
            <v>259.73140000000001</v>
          </cell>
          <cell r="GJ1585">
            <v>9.7242110000000004</v>
          </cell>
          <cell r="GL1585">
            <v>238.4101</v>
          </cell>
          <cell r="GM1585">
            <v>41.224820000000001</v>
          </cell>
          <cell r="GO1585">
            <v>163.69829999999999</v>
          </cell>
          <cell r="GP1585">
            <v>32.639919999999996</v>
          </cell>
          <cell r="GR1585">
            <v>0</v>
          </cell>
          <cell r="GT1585">
            <v>0</v>
          </cell>
          <cell r="GU1585">
            <v>0</v>
          </cell>
          <cell r="GX1585">
            <v>0</v>
          </cell>
          <cell r="GY1585">
            <v>0</v>
          </cell>
          <cell r="GZ1585">
            <v>0</v>
          </cell>
          <cell r="HA1585">
            <v>0</v>
          </cell>
          <cell r="HD1585">
            <v>0</v>
          </cell>
          <cell r="HE1585">
            <v>0</v>
          </cell>
          <cell r="HF1585">
            <v>0</v>
          </cell>
          <cell r="HG1585">
            <v>0</v>
          </cell>
          <cell r="HK1585">
            <v>5952469</v>
          </cell>
          <cell r="HL1585">
            <v>33000000</v>
          </cell>
          <cell r="HM1585">
            <v>21500000</v>
          </cell>
          <cell r="HN1585">
            <v>60400000</v>
          </cell>
          <cell r="HO1585">
            <v>0</v>
          </cell>
          <cell r="HP1585">
            <v>0</v>
          </cell>
          <cell r="HR1585">
            <v>0</v>
          </cell>
          <cell r="IA1585">
            <v>31</v>
          </cell>
          <cell r="IB1585">
            <v>3</v>
          </cell>
          <cell r="IH1585">
            <v>88</v>
          </cell>
          <cell r="II1585">
            <v>23</v>
          </cell>
          <cell r="IJ1585">
            <v>2</v>
          </cell>
          <cell r="IK1585">
            <v>2</v>
          </cell>
          <cell r="IM1585">
            <v>1</v>
          </cell>
          <cell r="IO1585">
            <v>105</v>
          </cell>
          <cell r="IP1585">
            <v>24</v>
          </cell>
          <cell r="IQ1585">
            <v>3</v>
          </cell>
          <cell r="IR1585">
            <v>8</v>
          </cell>
          <cell r="IS1585">
            <v>9</v>
          </cell>
          <cell r="IT1585">
            <v>1</v>
          </cell>
          <cell r="IV1585" t="str">
            <v>Advanced Economies</v>
          </cell>
          <cell r="IW1585">
            <v>0</v>
          </cell>
          <cell r="IX1585">
            <v>1</v>
          </cell>
        </row>
        <row r="1586">
          <cell r="A1586">
            <v>5762009</v>
          </cell>
          <cell r="B1586">
            <v>576</v>
          </cell>
          <cell r="C1586">
            <v>2009</v>
          </cell>
          <cell r="D1586" t="str">
            <v>Singapore</v>
          </cell>
          <cell r="E1586" t="str">
            <v>APD </v>
          </cell>
          <cell r="F1586" t="str">
            <v>High income: nonOECD</v>
          </cell>
          <cell r="G1586" t="str">
            <v>Advanced</v>
          </cell>
          <cell r="H1586" t="str">
            <v>Advanced</v>
          </cell>
          <cell r="I1586" t="str">
            <v>Importer</v>
          </cell>
          <cell r="K1586">
            <v>1.454515</v>
          </cell>
          <cell r="L1586">
            <v>270.0127</v>
          </cell>
          <cell r="M1586">
            <v>253.22801999999999</v>
          </cell>
          <cell r="N1586">
            <v>1.160671</v>
          </cell>
          <cell r="O1586">
            <v>0.82014399999999998</v>
          </cell>
          <cell r="Q1586">
            <v>0.65428459999999999</v>
          </cell>
          <cell r="S1586">
            <v>0.29344540000000002</v>
          </cell>
          <cell r="T1586">
            <v>0.36611900000000003</v>
          </cell>
          <cell r="AC1586">
            <v>0.93609209999999998</v>
          </cell>
          <cell r="AI1586">
            <v>0.79305950000000003</v>
          </cell>
          <cell r="AL1586">
            <v>0.85102710000000004</v>
          </cell>
          <cell r="AO1586">
            <v>0.5323563</v>
          </cell>
          <cell r="AR1586">
            <v>0.1256427</v>
          </cell>
          <cell r="AU1586">
            <v>0.37582359999999998</v>
          </cell>
          <cell r="AX1586">
            <v>0.41481829999999997</v>
          </cell>
          <cell r="BA1586">
            <v>0.45337050000000001</v>
          </cell>
          <cell r="BD1586">
            <v>8.3641400000000005E-2</v>
          </cell>
          <cell r="BG1586">
            <v>0.29344540000000002</v>
          </cell>
          <cell r="BJ1586">
            <v>0.32409840000000001</v>
          </cell>
          <cell r="BM1586">
            <v>0.41445070000000001</v>
          </cell>
          <cell r="BO1586">
            <v>0.73705399999999999</v>
          </cell>
          <cell r="BP1586">
            <v>1.151505</v>
          </cell>
          <cell r="BY1586">
            <v>0.9614296</v>
          </cell>
          <cell r="CE1586">
            <v>1.5966659999999999</v>
          </cell>
          <cell r="CH1586">
            <v>2.5429629999999999</v>
          </cell>
          <cell r="CK1586">
            <v>0.92466409999999999</v>
          </cell>
          <cell r="CN1586">
            <v>0.1618136</v>
          </cell>
          <cell r="CQ1586">
            <v>1.405079</v>
          </cell>
          <cell r="CT1586">
            <v>2.3411309999999999</v>
          </cell>
          <cell r="CW1586">
            <v>0.87180250000000004</v>
          </cell>
          <cell r="CZ1586">
            <v>8.6539599999999994E-2</v>
          </cell>
          <cell r="DC1586">
            <v>1.206882</v>
          </cell>
          <cell r="DF1586">
            <v>2.196291</v>
          </cell>
          <cell r="DI1586">
            <v>0.50638640000000001</v>
          </cell>
          <cell r="DJ1586">
            <v>0.52669860000000002</v>
          </cell>
          <cell r="DK1586">
            <v>0.52660989999999996</v>
          </cell>
          <cell r="DL1586">
            <v>0.50638640000000001</v>
          </cell>
          <cell r="DM1586">
            <v>0.72660990000000003</v>
          </cell>
          <cell r="DN1586">
            <v>0.52669860000000002</v>
          </cell>
          <cell r="DO1586">
            <v>12000000000</v>
          </cell>
          <cell r="DP1586">
            <v>1180000000</v>
          </cell>
          <cell r="DQ1586">
            <v>4660000000</v>
          </cell>
          <cell r="DR1586">
            <v>6130000000</v>
          </cell>
          <cell r="DS1586">
            <v>150.9632</v>
          </cell>
          <cell r="DU1586">
            <v>158.43879999999999</v>
          </cell>
          <cell r="DV1586">
            <v>66.120829999999998</v>
          </cell>
          <cell r="DX1586">
            <v>74.024760000000001</v>
          </cell>
          <cell r="DY1586">
            <v>47.901560000000003</v>
          </cell>
          <cell r="EA1586">
            <v>-45.851129999999998</v>
          </cell>
          <cell r="EE1586">
            <v>47.901560000000003</v>
          </cell>
          <cell r="EG1586">
            <v>-45.851129999999998</v>
          </cell>
          <cell r="EH1586">
            <v>156.9332</v>
          </cell>
          <cell r="EI1586">
            <v>72.43289</v>
          </cell>
          <cell r="EJ1586">
            <v>-26.969190000000001</v>
          </cell>
          <cell r="EL1586">
            <v>-26.969190000000001</v>
          </cell>
          <cell r="EM1586">
            <v>18</v>
          </cell>
          <cell r="EN1586">
            <v>3</v>
          </cell>
          <cell r="EO1586">
            <v>2</v>
          </cell>
          <cell r="EP1586">
            <v>2</v>
          </cell>
          <cell r="EQ1586">
            <v>1</v>
          </cell>
          <cell r="ER1586">
            <v>8</v>
          </cell>
          <cell r="ET1586">
            <v>23</v>
          </cell>
          <cell r="EU1586">
            <v>6</v>
          </cell>
          <cell r="EV1586">
            <v>13</v>
          </cell>
          <cell r="EW1586">
            <v>15</v>
          </cell>
          <cell r="EX1586">
            <v>10</v>
          </cell>
          <cell r="EY1586">
            <v>46</v>
          </cell>
          <cell r="FA1586">
            <v>21</v>
          </cell>
          <cell r="FB1586">
            <v>6</v>
          </cell>
          <cell r="FC1586">
            <v>14</v>
          </cell>
          <cell r="FD1586">
            <v>19</v>
          </cell>
          <cell r="FE1586">
            <v>15</v>
          </cell>
          <cell r="FF1586">
            <v>71</v>
          </cell>
          <cell r="FH1586">
            <v>151.48500000000001</v>
          </cell>
          <cell r="FI1586">
            <v>99.904240000000001</v>
          </cell>
          <cell r="FJ1586">
            <v>210.5264</v>
          </cell>
          <cell r="FN1586">
            <v>159.02590000000001</v>
          </cell>
          <cell r="FO1586">
            <v>113.74</v>
          </cell>
          <cell r="FP1586">
            <v>116.5367</v>
          </cell>
          <cell r="FQ1586">
            <v>157.35830000000001</v>
          </cell>
          <cell r="FR1586">
            <v>106.0779</v>
          </cell>
          <cell r="FS1586">
            <v>152.3682</v>
          </cell>
          <cell r="FT1586">
            <v>151.6045</v>
          </cell>
          <cell r="FU1586">
            <v>64.635840000000002</v>
          </cell>
          <cell r="FV1586">
            <v>64.404790000000006</v>
          </cell>
          <cell r="FW1586">
            <v>137.31960000000001</v>
          </cell>
          <cell r="FX1586">
            <v>8.8829879999999992</v>
          </cell>
          <cell r="FY1586">
            <v>5.2247070000000004</v>
          </cell>
          <cell r="FZ1586">
            <v>156.9213</v>
          </cell>
          <cell r="GA1586">
            <v>79.939589999999995</v>
          </cell>
          <cell r="GB1586">
            <v>38.202959999999997</v>
          </cell>
          <cell r="GC1586">
            <v>156.9332</v>
          </cell>
          <cell r="GD1586">
            <v>69.177340000000001</v>
          </cell>
          <cell r="GE1586">
            <v>52.64893</v>
          </cell>
          <cell r="GF1586">
            <v>141.5506</v>
          </cell>
          <cell r="GG1586">
            <v>30.56334</v>
          </cell>
          <cell r="GH1586">
            <v>44.023890000000002</v>
          </cell>
          <cell r="GI1586">
            <v>117.7024</v>
          </cell>
          <cell r="GJ1586">
            <v>1.4550350000000001</v>
          </cell>
          <cell r="GK1586">
            <v>1.3221210000000001</v>
          </cell>
          <cell r="GL1586">
            <v>145.63380000000001</v>
          </cell>
          <cell r="GM1586">
            <v>66.051640000000006</v>
          </cell>
          <cell r="GN1586">
            <v>22.74212</v>
          </cell>
          <cell r="GO1586">
            <v>144.0453</v>
          </cell>
          <cell r="GP1586">
            <v>45.487659999999998</v>
          </cell>
          <cell r="GQ1586">
            <v>27.726369999999999</v>
          </cell>
          <cell r="GR1586">
            <v>-0.17440739999999999</v>
          </cell>
          <cell r="GT1586">
            <v>-0.26644810000000002</v>
          </cell>
          <cell r="GU1586">
            <v>-0.46132919999999999</v>
          </cell>
          <cell r="GX1586">
            <v>0.14152600000000001</v>
          </cell>
          <cell r="GY1586">
            <v>0.26510119999999998</v>
          </cell>
          <cell r="GZ1586">
            <v>0.2975447</v>
          </cell>
          <cell r="HA1586">
            <v>0.50334480000000004</v>
          </cell>
          <cell r="HD1586">
            <v>0.26965060000000002</v>
          </cell>
          <cell r="HE1586">
            <v>0.21817239999999999</v>
          </cell>
          <cell r="HF1586">
            <v>0.49092940000000002</v>
          </cell>
          <cell r="HG1586">
            <v>0.77554420000000002</v>
          </cell>
          <cell r="HK1586">
            <v>6334411</v>
          </cell>
          <cell r="HL1586">
            <v>33000000</v>
          </cell>
          <cell r="HM1586">
            <v>25100000</v>
          </cell>
          <cell r="HN1586">
            <v>64500000</v>
          </cell>
          <cell r="HO1586">
            <v>0.47240589999999999</v>
          </cell>
          <cell r="HP1586">
            <v>6.9000900000000004E-2</v>
          </cell>
          <cell r="HR1586">
            <v>0.40340510000000002</v>
          </cell>
          <cell r="IA1586">
            <v>32</v>
          </cell>
          <cell r="IB1586">
            <v>2</v>
          </cell>
          <cell r="IH1586">
            <v>72</v>
          </cell>
          <cell r="II1586">
            <v>27</v>
          </cell>
          <cell r="IJ1586">
            <v>7</v>
          </cell>
          <cell r="IK1586">
            <v>4</v>
          </cell>
          <cell r="IL1586">
            <v>2</v>
          </cell>
          <cell r="IM1586">
            <v>1</v>
          </cell>
          <cell r="IO1586">
            <v>78</v>
          </cell>
          <cell r="IP1586">
            <v>34</v>
          </cell>
          <cell r="IQ1586">
            <v>10</v>
          </cell>
          <cell r="IR1586">
            <v>5</v>
          </cell>
          <cell r="IS1586">
            <v>9</v>
          </cell>
          <cell r="IT1586">
            <v>9</v>
          </cell>
          <cell r="IV1586" t="str">
            <v>Advanced Economies</v>
          </cell>
          <cell r="IW1586">
            <v>0</v>
          </cell>
          <cell r="IX1586">
            <v>1</v>
          </cell>
        </row>
        <row r="1587">
          <cell r="A1587">
            <v>5762010</v>
          </cell>
          <cell r="B1587">
            <v>576</v>
          </cell>
          <cell r="C1587">
            <v>2010</v>
          </cell>
          <cell r="D1587" t="str">
            <v>Singapore</v>
          </cell>
          <cell r="E1587" t="str">
            <v>APD </v>
          </cell>
          <cell r="F1587" t="str">
            <v>High income: nonOECD</v>
          </cell>
          <cell r="G1587" t="str">
            <v>Advanced</v>
          </cell>
          <cell r="H1587" t="str">
            <v>Advanced</v>
          </cell>
          <cell r="I1587" t="str">
            <v>Importer</v>
          </cell>
          <cell r="K1587">
            <v>1.3635079999999999</v>
          </cell>
          <cell r="L1587">
            <v>310.03680000000003</v>
          </cell>
          <cell r="M1587">
            <v>293.95835</v>
          </cell>
          <cell r="N1587">
            <v>1.311984</v>
          </cell>
          <cell r="O1587">
            <v>0.96672499999999995</v>
          </cell>
          <cell r="Q1587">
            <v>0.68678439999999996</v>
          </cell>
          <cell r="S1587">
            <v>0.30600119999999997</v>
          </cell>
          <cell r="T1587">
            <v>0.37166090000000002</v>
          </cell>
          <cell r="AC1587">
            <v>0.94439799999999996</v>
          </cell>
          <cell r="AI1587">
            <v>0.7955335</v>
          </cell>
          <cell r="AL1587">
            <v>0.85655159999999997</v>
          </cell>
          <cell r="AO1587">
            <v>0.4598004</v>
          </cell>
          <cell r="AR1587">
            <v>9.0831599999999998E-2</v>
          </cell>
          <cell r="AU1587">
            <v>0.26074960000000003</v>
          </cell>
          <cell r="AX1587">
            <v>0.32485439999999999</v>
          </cell>
          <cell r="BA1587">
            <v>0.37480049999999998</v>
          </cell>
          <cell r="BD1587">
            <v>-4.4923000000000003E-3</v>
          </cell>
          <cell r="BG1587">
            <v>0.2092763</v>
          </cell>
          <cell r="BJ1587">
            <v>0.24128089999999999</v>
          </cell>
          <cell r="BM1587">
            <v>0.36375999999999997</v>
          </cell>
          <cell r="BO1587">
            <v>0.77785660000000001</v>
          </cell>
          <cell r="BP1587">
            <v>1.1416170000000001</v>
          </cell>
          <cell r="BY1587">
            <v>0.92355169999999998</v>
          </cell>
          <cell r="CE1587">
            <v>1.650806</v>
          </cell>
          <cell r="CH1587">
            <v>2.467705</v>
          </cell>
          <cell r="CK1587">
            <v>0.86420600000000003</v>
          </cell>
          <cell r="CN1587">
            <v>0.12864</v>
          </cell>
          <cell r="CQ1587">
            <v>0.97441100000000003</v>
          </cell>
          <cell r="CT1587">
            <v>2.0310739999999998</v>
          </cell>
          <cell r="CW1587">
            <v>0.78544769999999997</v>
          </cell>
          <cell r="CZ1587">
            <v>-3.6816599999999998E-2</v>
          </cell>
          <cell r="DC1587">
            <v>0.87341310000000005</v>
          </cell>
          <cell r="DF1587">
            <v>1.6850670000000001</v>
          </cell>
          <cell r="DI1587">
            <v>0.62519959999999997</v>
          </cell>
          <cell r="DJ1587">
            <v>0.66072379999999997</v>
          </cell>
          <cell r="DK1587">
            <v>0.65274080000000001</v>
          </cell>
          <cell r="DL1587">
            <v>0.62519959999999997</v>
          </cell>
          <cell r="DM1587">
            <v>0.85274079999999997</v>
          </cell>
          <cell r="DN1587">
            <v>0.66072379999999997</v>
          </cell>
          <cell r="DO1587">
            <v>13900000000</v>
          </cell>
          <cell r="DP1587">
            <v>1200000000</v>
          </cell>
          <cell r="DQ1587">
            <v>5780000000</v>
          </cell>
          <cell r="DR1587">
            <v>6900000000</v>
          </cell>
          <cell r="DS1587">
            <v>135.0547</v>
          </cell>
          <cell r="DU1587">
            <v>141.05760000000001</v>
          </cell>
          <cell r="DV1587">
            <v>60.951450000000001</v>
          </cell>
          <cell r="DX1587">
            <v>69.119380000000007</v>
          </cell>
          <cell r="DY1587">
            <v>57.026150000000001</v>
          </cell>
          <cell r="EA1587">
            <v>6.6064629999999998</v>
          </cell>
          <cell r="EE1587">
            <v>86.861149999999995</v>
          </cell>
          <cell r="EG1587">
            <v>92.889709999999994</v>
          </cell>
          <cell r="EH1587">
            <v>140.02250000000001</v>
          </cell>
          <cell r="EI1587">
            <v>67.710949999999997</v>
          </cell>
          <cell r="EJ1587">
            <v>15.3005</v>
          </cell>
          <cell r="EL1587">
            <v>91.850179999999995</v>
          </cell>
          <cell r="EM1587">
            <v>25</v>
          </cell>
          <cell r="EN1587">
            <v>3</v>
          </cell>
          <cell r="EO1587">
            <v>3</v>
          </cell>
          <cell r="EQ1587">
            <v>2</v>
          </cell>
          <cell r="ER1587">
            <v>1</v>
          </cell>
          <cell r="ET1587">
            <v>32</v>
          </cell>
          <cell r="EU1587">
            <v>8</v>
          </cell>
          <cell r="EV1587">
            <v>19</v>
          </cell>
          <cell r="EW1587">
            <v>13</v>
          </cell>
          <cell r="EX1587">
            <v>18</v>
          </cell>
          <cell r="EY1587">
            <v>35</v>
          </cell>
          <cell r="FA1587">
            <v>32</v>
          </cell>
          <cell r="FB1587">
            <v>8</v>
          </cell>
          <cell r="FC1587">
            <v>19</v>
          </cell>
          <cell r="FD1587">
            <v>18</v>
          </cell>
          <cell r="FE1587">
            <v>17</v>
          </cell>
          <cell r="FF1587">
            <v>52</v>
          </cell>
          <cell r="FH1587">
            <v>139.0059</v>
          </cell>
          <cell r="FI1587">
            <v>99.263570000000001</v>
          </cell>
          <cell r="FJ1587">
            <v>176.55779999999999</v>
          </cell>
          <cell r="FN1587">
            <v>143.28700000000001</v>
          </cell>
          <cell r="FO1587">
            <v>101.4419</v>
          </cell>
          <cell r="FP1587">
            <v>178.1371</v>
          </cell>
          <cell r="FQ1587">
            <v>140.7422</v>
          </cell>
          <cell r="FR1587">
            <v>93.881960000000007</v>
          </cell>
          <cell r="FS1587">
            <v>177.40780000000001</v>
          </cell>
          <cell r="FT1587">
            <v>137.791</v>
          </cell>
          <cell r="FU1587">
            <v>37.816040000000001</v>
          </cell>
          <cell r="FV1587">
            <v>66.235060000000004</v>
          </cell>
          <cell r="FW1587">
            <v>116.0818</v>
          </cell>
          <cell r="FX1587">
            <v>7.6688179999999999</v>
          </cell>
          <cell r="FY1587">
            <v>20.016950000000001</v>
          </cell>
          <cell r="FZ1587">
            <v>133.79429999999999</v>
          </cell>
          <cell r="GA1587">
            <v>62.218580000000003</v>
          </cell>
          <cell r="GB1587">
            <v>57.926839999999999</v>
          </cell>
          <cell r="GC1587">
            <v>135.97989999999999</v>
          </cell>
          <cell r="GD1587">
            <v>39.524149999999999</v>
          </cell>
          <cell r="GE1587">
            <v>68.144710000000003</v>
          </cell>
          <cell r="GF1587">
            <v>130.37100000000001</v>
          </cell>
          <cell r="GG1587">
            <v>18.550920000000001</v>
          </cell>
          <cell r="GH1587">
            <v>50.692230000000002</v>
          </cell>
          <cell r="GI1587">
            <v>104.8368</v>
          </cell>
          <cell r="GJ1587">
            <v>1.5103399999999999E-2</v>
          </cell>
          <cell r="GK1587">
            <v>7.7015289999999998</v>
          </cell>
          <cell r="GL1587">
            <v>130.12459999999999</v>
          </cell>
          <cell r="GM1587">
            <v>43.922739999999997</v>
          </cell>
          <cell r="GN1587">
            <v>43.448999999999998</v>
          </cell>
          <cell r="GO1587">
            <v>129.12809999999999</v>
          </cell>
          <cell r="GP1587">
            <v>19.985620000000001</v>
          </cell>
          <cell r="GQ1587">
            <v>56.053249999999998</v>
          </cell>
          <cell r="GR1587">
            <v>-9.5621499999999998E-2</v>
          </cell>
          <cell r="GT1587">
            <v>-0.24414649999999999</v>
          </cell>
          <cell r="GU1587">
            <v>-0.38174089999999999</v>
          </cell>
          <cell r="GX1587">
            <v>0.2588763</v>
          </cell>
          <cell r="GY1587">
            <v>0.31805739999999999</v>
          </cell>
          <cell r="GZ1587">
            <v>0.66853580000000001</v>
          </cell>
          <cell r="HA1587">
            <v>0.96381819999999996</v>
          </cell>
          <cell r="HD1587">
            <v>0.32630870000000001</v>
          </cell>
          <cell r="HE1587">
            <v>0.31282409999999999</v>
          </cell>
          <cell r="HF1587">
            <v>0.72331659999999998</v>
          </cell>
          <cell r="HG1587">
            <v>1.3622449999999999</v>
          </cell>
          <cell r="HK1587">
            <v>5296567</v>
          </cell>
          <cell r="HL1587">
            <v>30300000</v>
          </cell>
          <cell r="HM1587">
            <v>25400000</v>
          </cell>
          <cell r="HN1587">
            <v>61100000</v>
          </cell>
          <cell r="HO1587">
            <v>0.4822941</v>
          </cell>
          <cell r="HP1587">
            <v>0.1196917</v>
          </cell>
          <cell r="HR1587">
            <v>0.36260239999999999</v>
          </cell>
          <cell r="IA1587">
            <v>32</v>
          </cell>
          <cell r="IB1587">
            <v>2</v>
          </cell>
          <cell r="IH1587">
            <v>65</v>
          </cell>
          <cell r="II1587">
            <v>42</v>
          </cell>
          <cell r="IJ1587">
            <v>7</v>
          </cell>
          <cell r="IK1587">
            <v>6</v>
          </cell>
          <cell r="IL1587">
            <v>5</v>
          </cell>
          <cell r="IM1587">
            <v>1</v>
          </cell>
          <cell r="IO1587">
            <v>65</v>
          </cell>
          <cell r="IP1587">
            <v>44</v>
          </cell>
          <cell r="IQ1587">
            <v>7</v>
          </cell>
          <cell r="IR1587">
            <v>10</v>
          </cell>
          <cell r="IS1587">
            <v>9</v>
          </cell>
          <cell r="IT1587">
            <v>11</v>
          </cell>
          <cell r="IV1587" t="str">
            <v>Advanced Economies</v>
          </cell>
          <cell r="IW1587">
            <v>0</v>
          </cell>
          <cell r="IX1587">
            <v>1</v>
          </cell>
        </row>
        <row r="1588">
          <cell r="A1588">
            <v>5762011</v>
          </cell>
          <cell r="B1588">
            <v>576</v>
          </cell>
          <cell r="C1588">
            <v>2011</v>
          </cell>
          <cell r="D1588" t="str">
            <v>Singapore</v>
          </cell>
          <cell r="E1588" t="str">
            <v>APD </v>
          </cell>
          <cell r="F1588" t="str">
            <v>High income: nonOECD</v>
          </cell>
          <cell r="G1588" t="str">
            <v>Advanced</v>
          </cell>
          <cell r="H1588" t="str">
            <v>Advanced</v>
          </cell>
          <cell r="I1588" t="str">
            <v>Importer</v>
          </cell>
          <cell r="K1588">
            <v>1.257776</v>
          </cell>
          <cell r="L1588">
            <v>326.83240000000001</v>
          </cell>
          <cell r="M1588">
            <v>314.91088999999999</v>
          </cell>
          <cell r="N1588">
            <v>1.5447150000000001</v>
          </cell>
          <cell r="O1588">
            <v>1.186992</v>
          </cell>
          <cell r="Q1588">
            <v>0.85578480000000001</v>
          </cell>
          <cell r="S1588">
            <v>0.4130875</v>
          </cell>
          <cell r="T1588">
            <v>0.4894232</v>
          </cell>
          <cell r="AC1588">
            <v>1.073061</v>
          </cell>
          <cell r="AF1588">
            <v>0.55630619999999997</v>
          </cell>
          <cell r="AI1588">
            <v>0.87977499999999997</v>
          </cell>
          <cell r="AL1588">
            <v>0.93303499999999995</v>
          </cell>
          <cell r="AO1588">
            <v>0.53580349999999999</v>
          </cell>
          <cell r="AR1588">
            <v>0.1173032</v>
          </cell>
          <cell r="AU1588">
            <v>0.35582269999999999</v>
          </cell>
          <cell r="AX1588">
            <v>0.41106969999999998</v>
          </cell>
          <cell r="BA1588">
            <v>0.41862519999999998</v>
          </cell>
          <cell r="BD1588">
            <v>7.5402999999999998E-2</v>
          </cell>
          <cell r="BG1588">
            <v>0.28669410000000001</v>
          </cell>
          <cell r="BJ1588">
            <v>0.32799220000000001</v>
          </cell>
          <cell r="BM1588">
            <v>0.45100109999999999</v>
          </cell>
          <cell r="BO1588">
            <v>1.0448090000000001</v>
          </cell>
          <cell r="BP1588">
            <v>1.495811</v>
          </cell>
          <cell r="BY1588">
            <v>0.99923010000000001</v>
          </cell>
          <cell r="CB1588">
            <v>0.2240808</v>
          </cell>
          <cell r="CE1588">
            <v>1.790332</v>
          </cell>
          <cell r="CH1588">
            <v>2.7872970000000001</v>
          </cell>
          <cell r="CK1588">
            <v>1.0109649999999999</v>
          </cell>
          <cell r="CN1588">
            <v>9.7861400000000001E-2</v>
          </cell>
          <cell r="CQ1588">
            <v>1.354517</v>
          </cell>
          <cell r="CT1588">
            <v>2.487323</v>
          </cell>
          <cell r="CW1588">
            <v>0.82850959999999996</v>
          </cell>
          <cell r="CZ1588">
            <v>5.4132300000000001E-2</v>
          </cell>
          <cell r="DC1588">
            <v>1.1409229999999999</v>
          </cell>
          <cell r="DF1588">
            <v>2.2199960000000001</v>
          </cell>
          <cell r="DI1588">
            <v>0.6889303</v>
          </cell>
          <cell r="DJ1588">
            <v>0.77390460000000005</v>
          </cell>
          <cell r="DK1588">
            <v>0.76450240000000003</v>
          </cell>
          <cell r="DL1588">
            <v>0.6889303</v>
          </cell>
          <cell r="DM1588">
            <v>0.96450239999999998</v>
          </cell>
          <cell r="DN1588">
            <v>0.77390460000000005</v>
          </cell>
          <cell r="DO1588">
            <v>15800000000</v>
          </cell>
          <cell r="DP1588">
            <v>1370000000</v>
          </cell>
          <cell r="DQ1588">
            <v>6570000000</v>
          </cell>
          <cell r="DR1588">
            <v>7850000000</v>
          </cell>
          <cell r="DS1588">
            <v>163.11770000000001</v>
          </cell>
          <cell r="DU1588">
            <v>153.5504</v>
          </cell>
          <cell r="DV1588">
            <v>28.705559999999998</v>
          </cell>
          <cell r="DX1588">
            <v>41.151820000000001</v>
          </cell>
          <cell r="DY1588">
            <v>85.707980000000006</v>
          </cell>
          <cell r="EA1588">
            <v>46.239060000000002</v>
          </cell>
          <cell r="EB1588">
            <v>1095.72</v>
          </cell>
          <cell r="ED1588">
            <v>241.16120000000001</v>
          </cell>
          <cell r="EE1588">
            <v>1095.72</v>
          </cell>
          <cell r="EG1588">
            <v>241.16120000000001</v>
          </cell>
          <cell r="EH1588">
            <v>155.20009999999999</v>
          </cell>
          <cell r="EI1588">
            <v>39.005670000000002</v>
          </cell>
          <cell r="EJ1588">
            <v>53.044809999999998</v>
          </cell>
          <cell r="EK1588">
            <v>388.51560000000001</v>
          </cell>
          <cell r="EL1588">
            <v>388.51560000000001</v>
          </cell>
          <cell r="EM1588">
            <v>26</v>
          </cell>
          <cell r="EN1588">
            <v>2</v>
          </cell>
          <cell r="EO1588">
            <v>2</v>
          </cell>
          <cell r="EP1588">
            <v>2</v>
          </cell>
          <cell r="ER1588">
            <v>1</v>
          </cell>
          <cell r="ET1588">
            <v>44</v>
          </cell>
          <cell r="EU1588">
            <v>14</v>
          </cell>
          <cell r="EV1588">
            <v>18</v>
          </cell>
          <cell r="EW1588">
            <v>19</v>
          </cell>
          <cell r="EX1588">
            <v>12</v>
          </cell>
          <cell r="EY1588">
            <v>16</v>
          </cell>
          <cell r="FA1588">
            <v>44</v>
          </cell>
          <cell r="FB1588">
            <v>14</v>
          </cell>
          <cell r="FC1588">
            <v>18</v>
          </cell>
          <cell r="FD1588">
            <v>25</v>
          </cell>
          <cell r="FE1588">
            <v>11</v>
          </cell>
          <cell r="FF1588">
            <v>33</v>
          </cell>
          <cell r="FH1588">
            <v>137.8236</v>
          </cell>
          <cell r="FI1588">
            <v>99.367050000000006</v>
          </cell>
          <cell r="FJ1588">
            <v>157.4615</v>
          </cell>
          <cell r="FN1588">
            <v>149.702</v>
          </cell>
          <cell r="FO1588">
            <v>101.3904</v>
          </cell>
          <cell r="FP1588">
            <v>158.08179999999999</v>
          </cell>
          <cell r="FQ1588">
            <v>142.72370000000001</v>
          </cell>
          <cell r="FR1588">
            <v>110.5933</v>
          </cell>
          <cell r="FS1588">
            <v>160.2715</v>
          </cell>
          <cell r="FT1588">
            <v>141.13929999999999</v>
          </cell>
          <cell r="FU1588">
            <v>10.66947</v>
          </cell>
          <cell r="FV1588">
            <v>95.430239999999998</v>
          </cell>
          <cell r="FW1588">
            <v>116.69750000000001</v>
          </cell>
          <cell r="FX1588">
            <v>13.0076</v>
          </cell>
          <cell r="FY1588">
            <v>60.190989999999999</v>
          </cell>
          <cell r="FZ1588">
            <v>138.3717</v>
          </cell>
          <cell r="GA1588">
            <v>38.04766</v>
          </cell>
          <cell r="GB1588">
            <v>94.239320000000006</v>
          </cell>
          <cell r="GC1588">
            <v>138.23259999999999</v>
          </cell>
          <cell r="GD1588">
            <v>1.432566</v>
          </cell>
          <cell r="GE1588">
            <v>95.84675</v>
          </cell>
          <cell r="GF1588">
            <v>132.8578</v>
          </cell>
          <cell r="GG1588">
            <v>9.8082199999999994E-2</v>
          </cell>
          <cell r="GH1588">
            <v>81.809749999999994</v>
          </cell>
          <cell r="GI1588">
            <v>116.3704</v>
          </cell>
          <cell r="GJ1588">
            <v>-4.8682740000000004</v>
          </cell>
          <cell r="GK1588">
            <v>33.647120000000001</v>
          </cell>
          <cell r="GL1588">
            <v>135.0189</v>
          </cell>
          <cell r="GM1588">
            <v>28.166650000000001</v>
          </cell>
          <cell r="GN1588">
            <v>79.237889999999993</v>
          </cell>
          <cell r="GO1588">
            <v>135.47890000000001</v>
          </cell>
          <cell r="GP1588">
            <v>-3.627208</v>
          </cell>
          <cell r="GQ1588">
            <v>77.810779999999994</v>
          </cell>
          <cell r="GR1588">
            <v>-0.18255289999999999</v>
          </cell>
          <cell r="GT1588">
            <v>-0.44930300000000001</v>
          </cell>
          <cell r="GU1588">
            <v>-0.7077563</v>
          </cell>
          <cell r="GX1588">
            <v>7.2225700000000004E-2</v>
          </cell>
          <cell r="GY1588">
            <v>0.29060469999999999</v>
          </cell>
          <cell r="GZ1588">
            <v>0.37647659999999999</v>
          </cell>
          <cell r="HA1588">
            <v>0.44050440000000002</v>
          </cell>
          <cell r="HD1588">
            <v>0.25125999999999998</v>
          </cell>
          <cell r="HE1588">
            <v>0.28970279999999998</v>
          </cell>
          <cell r="HF1588">
            <v>0.51540839999999999</v>
          </cell>
          <cell r="HG1588">
            <v>0.94627260000000002</v>
          </cell>
          <cell r="HO1588">
            <v>0.12809999999999999</v>
          </cell>
          <cell r="HP1588">
            <v>3.24505E-2</v>
          </cell>
          <cell r="HR1588">
            <v>9.5649600000000001E-2</v>
          </cell>
          <cell r="IA1588">
            <v>32</v>
          </cell>
          <cell r="IB1588">
            <v>1</v>
          </cell>
          <cell r="IH1588">
            <v>80</v>
          </cell>
          <cell r="II1588">
            <v>30</v>
          </cell>
          <cell r="IJ1588">
            <v>8</v>
          </cell>
          <cell r="IK1588">
            <v>4</v>
          </cell>
          <cell r="IL1588">
            <v>8</v>
          </cell>
          <cell r="IM1588">
            <v>1</v>
          </cell>
          <cell r="IO1588">
            <v>79</v>
          </cell>
          <cell r="IP1588">
            <v>31</v>
          </cell>
          <cell r="IQ1588">
            <v>10</v>
          </cell>
          <cell r="IR1588">
            <v>5</v>
          </cell>
          <cell r="IS1588">
            <v>12</v>
          </cell>
          <cell r="IT1588">
            <v>15</v>
          </cell>
          <cell r="IV1588" t="str">
            <v>Advanced Economies</v>
          </cell>
          <cell r="IW1588">
            <v>0</v>
          </cell>
          <cell r="IX1588">
            <v>1</v>
          </cell>
        </row>
        <row r="1589">
          <cell r="A1589">
            <v>5762012</v>
          </cell>
          <cell r="B1589">
            <v>576</v>
          </cell>
          <cell r="C1589">
            <v>2012</v>
          </cell>
          <cell r="D1589" t="str">
            <v>Singapore</v>
          </cell>
          <cell r="E1589" t="str">
            <v>APD </v>
          </cell>
          <cell r="F1589" t="str">
            <v>High income: nonOECD</v>
          </cell>
          <cell r="G1589" t="str">
            <v>Advanced</v>
          </cell>
          <cell r="H1589" t="str">
            <v>Advanced</v>
          </cell>
          <cell r="I1589" t="str">
            <v>Importer</v>
          </cell>
          <cell r="K1589">
            <v>1.2680800000000001</v>
          </cell>
          <cell r="L1589">
            <v>342.40690000000001</v>
          </cell>
          <cell r="M1589">
            <v>327.55734999999999</v>
          </cell>
          <cell r="N1589">
            <v>1.7349060000000001</v>
          </cell>
          <cell r="O1589">
            <v>1.3406089999999999</v>
          </cell>
          <cell r="U1589">
            <v>0.84614239999999996</v>
          </cell>
          <cell r="W1589">
            <v>0.37234289999999998</v>
          </cell>
          <cell r="X1589">
            <v>0.45404169999999999</v>
          </cell>
          <cell r="Y1589">
            <v>0.80472180000000004</v>
          </cell>
          <cell r="AA1589">
            <v>0.1973173</v>
          </cell>
          <cell r="AB1589">
            <v>0.30205409999999999</v>
          </cell>
          <cell r="AD1589">
            <v>1.1168979999999999</v>
          </cell>
          <cell r="AE1589">
            <v>1.324675</v>
          </cell>
          <cell r="AJ1589">
            <v>0.93411029999999995</v>
          </cell>
          <cell r="AK1589">
            <v>1.1976469999999999</v>
          </cell>
          <cell r="AM1589">
            <v>1.0148980000000001</v>
          </cell>
          <cell r="AN1589">
            <v>1.25352</v>
          </cell>
          <cell r="AP1589">
            <v>0.58773129999999996</v>
          </cell>
          <cell r="AQ1589">
            <v>0.63685020000000003</v>
          </cell>
          <cell r="AS1589">
            <v>8.3273600000000003E-2</v>
          </cell>
          <cell r="AT1589">
            <v>2.9890900000000001E-2</v>
          </cell>
          <cell r="AV1589">
            <v>0.4186822</v>
          </cell>
          <cell r="AW1589">
            <v>0.39829439999999999</v>
          </cell>
          <cell r="AY1589">
            <v>0.46300590000000003</v>
          </cell>
          <cell r="AZ1589">
            <v>0.46812209999999999</v>
          </cell>
          <cell r="BB1589">
            <v>0.41839120000000002</v>
          </cell>
          <cell r="BC1589">
            <v>0.3840557</v>
          </cell>
          <cell r="BE1589">
            <v>-3.7226999999999998E-3</v>
          </cell>
          <cell r="BF1589">
            <v>-0.1916254</v>
          </cell>
          <cell r="BH1589">
            <v>0.25920880000000002</v>
          </cell>
          <cell r="BI1589">
            <v>0.19374269999999999</v>
          </cell>
          <cell r="BK1589">
            <v>0.30856349999999999</v>
          </cell>
          <cell r="BL1589">
            <v>0.2415252</v>
          </cell>
          <cell r="BQ1589">
            <v>0.44816499999999998</v>
          </cell>
          <cell r="BS1589">
            <v>0.94649760000000005</v>
          </cell>
          <cell r="BT1589">
            <v>1.394663</v>
          </cell>
          <cell r="BU1589">
            <v>0.4262263</v>
          </cell>
          <cell r="BW1589">
            <v>0.50158170000000002</v>
          </cell>
          <cell r="BX1589">
            <v>0.92780799999999997</v>
          </cell>
          <cell r="BZ1589">
            <v>1.0494410000000001</v>
          </cell>
          <cell r="CA1589">
            <v>1.235884</v>
          </cell>
          <cell r="CF1589">
            <v>1.939513</v>
          </cell>
          <cell r="CG1589">
            <v>2.3866800000000001</v>
          </cell>
          <cell r="CI1589">
            <v>2.8491629999999999</v>
          </cell>
          <cell r="CJ1589">
            <v>3.7011419999999999</v>
          </cell>
          <cell r="CL1589">
            <v>1.086206</v>
          </cell>
          <cell r="CM1589">
            <v>1.0630500000000001</v>
          </cell>
          <cell r="CO1589">
            <v>9.3476199999999995E-2</v>
          </cell>
          <cell r="CP1589">
            <v>9.7949999999999999E-3</v>
          </cell>
          <cell r="CR1589">
            <v>1.5525549999999999</v>
          </cell>
          <cell r="CS1589">
            <v>1.382957</v>
          </cell>
          <cell r="CU1589">
            <v>2.6563270000000001</v>
          </cell>
          <cell r="CV1589">
            <v>2.6754630000000001</v>
          </cell>
          <cell r="CX1589">
            <v>0.87420200000000003</v>
          </cell>
          <cell r="CY1589">
            <v>0.66926479999999999</v>
          </cell>
          <cell r="DA1589">
            <v>-2.9142999999999999E-3</v>
          </cell>
          <cell r="DB1589">
            <v>-0.2477994</v>
          </cell>
          <cell r="DD1589">
            <v>1.1135390000000001</v>
          </cell>
          <cell r="DE1589">
            <v>0.95593309999999998</v>
          </cell>
          <cell r="DG1589">
            <v>2.1803710000000001</v>
          </cell>
          <cell r="DH1589">
            <v>1.4476059999999999</v>
          </cell>
          <cell r="DO1589">
            <v>16100000000</v>
          </cell>
          <cell r="DP1589">
            <v>1390000000</v>
          </cell>
          <cell r="DQ1589">
            <v>6690000000</v>
          </cell>
          <cell r="DR1589">
            <v>7990000000</v>
          </cell>
          <cell r="GV1589">
            <v>-0.82296179999999997</v>
          </cell>
          <cell r="GW1589">
            <v>-1.5910409999999999</v>
          </cell>
          <cell r="HB1589">
            <v>0.22924810000000001</v>
          </cell>
          <cell r="HC1589">
            <v>0.14944250000000001</v>
          </cell>
          <cell r="HH1589">
            <v>0.79545940000000004</v>
          </cell>
          <cell r="HI1589">
            <v>1.1268549999999999</v>
          </cell>
          <cell r="HS1589">
            <v>3.5286600000000001E-2</v>
          </cell>
          <cell r="HU1589">
            <v>0.19396150000000001</v>
          </cell>
          <cell r="HV1589">
            <v>5.72253E-2</v>
          </cell>
          <cell r="HX1589">
            <v>0.63887729999999998</v>
          </cell>
          <cell r="HY1589">
            <v>0.22924810000000001</v>
          </cell>
          <cell r="HZ1589">
            <v>0.69610260000000002</v>
          </cell>
          <cell r="IV1589" t="str">
            <v>Advanced Economies</v>
          </cell>
          <cell r="IW1589">
            <v>0</v>
          </cell>
          <cell r="IX1589">
            <v>1</v>
          </cell>
        </row>
        <row r="1590">
          <cell r="A1590">
            <v>576200806</v>
          </cell>
          <cell r="B1590">
            <v>576</v>
          </cell>
          <cell r="C1590">
            <v>200000</v>
          </cell>
          <cell r="D1590" t="str">
            <v>Singapore</v>
          </cell>
          <cell r="E1590" t="str">
            <v>APD </v>
          </cell>
          <cell r="F1590" t="str">
            <v>High income: nonOECD</v>
          </cell>
          <cell r="G1590" t="str">
            <v>Advanced</v>
          </cell>
          <cell r="H1590" t="str">
            <v>Advanced</v>
          </cell>
          <cell r="I1590" t="str">
            <v>Importer</v>
          </cell>
          <cell r="K1590">
            <v>1.4148609999999999</v>
          </cell>
          <cell r="L1590">
            <v>268.7724</v>
          </cell>
          <cell r="M1590">
            <v>253.06314</v>
          </cell>
          <cell r="N1590">
            <v>1.46472</v>
          </cell>
          <cell r="O1590">
            <v>1.1849149999999999</v>
          </cell>
          <cell r="Q1590">
            <v>0.53350030000000004</v>
          </cell>
          <cell r="S1590">
            <v>0.1817375</v>
          </cell>
          <cell r="T1590">
            <v>0.25798769999999999</v>
          </cell>
          <cell r="AC1590">
            <v>1.020313</v>
          </cell>
          <cell r="AI1590">
            <v>0.90491600000000005</v>
          </cell>
          <cell r="AL1590">
            <v>0.92520899999999995</v>
          </cell>
          <cell r="AO1590">
            <v>0.30794899999999997</v>
          </cell>
          <cell r="AR1590">
            <v>-0.14107349999999999</v>
          </cell>
          <cell r="AU1590">
            <v>0.25722889999999998</v>
          </cell>
          <cell r="AX1590">
            <v>0.1956311</v>
          </cell>
          <cell r="BA1590">
            <v>0.1826372</v>
          </cell>
          <cell r="BD1590">
            <v>-0.229188</v>
          </cell>
          <cell r="BG1590">
            <v>0.15282080000000001</v>
          </cell>
          <cell r="BJ1590">
            <v>8.8707599999999998E-2</v>
          </cell>
          <cell r="BM1590">
            <v>0.31756440000000002</v>
          </cell>
          <cell r="BO1590">
            <v>0.39087919999999998</v>
          </cell>
          <cell r="BP1590">
            <v>0.70844359999999995</v>
          </cell>
          <cell r="BY1590">
            <v>0.91881760000000001</v>
          </cell>
          <cell r="CE1590">
            <v>1.6232169999999999</v>
          </cell>
          <cell r="CH1590">
            <v>2.5931670000000002</v>
          </cell>
          <cell r="CK1590">
            <v>0.5522205</v>
          </cell>
          <cell r="CN1590">
            <v>-0.18597520000000001</v>
          </cell>
          <cell r="CQ1590">
            <v>1.004122</v>
          </cell>
          <cell r="CT1590">
            <v>1.3535060000000001</v>
          </cell>
          <cell r="CW1590">
            <v>0.34775869999999998</v>
          </cell>
          <cell r="CZ1590">
            <v>-0.20944840000000001</v>
          </cell>
          <cell r="DC1590">
            <v>0.50409300000000001</v>
          </cell>
          <cell r="DF1590">
            <v>0.53271959999999996</v>
          </cell>
          <cell r="DI1590">
            <v>0.93121980000000004</v>
          </cell>
          <cell r="DJ1590">
            <v>1.003177</v>
          </cell>
          <cell r="DK1590">
            <v>1.016545</v>
          </cell>
          <cell r="DL1590">
            <v>0.93121980000000004</v>
          </cell>
          <cell r="DM1590">
            <v>1.216545</v>
          </cell>
          <cell r="DN1590">
            <v>1.003177</v>
          </cell>
          <cell r="DO1590">
            <v>11500000000</v>
          </cell>
          <cell r="DP1590">
            <v>1130000000</v>
          </cell>
          <cell r="DQ1590">
            <v>4090000000</v>
          </cell>
          <cell r="DR1590">
            <v>6260000000</v>
          </cell>
          <cell r="DS1590">
            <v>98.082759999999993</v>
          </cell>
          <cell r="DU1590">
            <v>104.7367</v>
          </cell>
          <cell r="EH1590">
            <v>103.2944</v>
          </cell>
          <cell r="FH1590">
            <v>129.65289999999999</v>
          </cell>
          <cell r="FN1590">
            <v>129.42310000000001</v>
          </cell>
          <cell r="FQ1590">
            <v>127.1134</v>
          </cell>
          <cell r="FT1590">
            <v>102.0013</v>
          </cell>
          <cell r="FW1590">
            <v>72.102909999999994</v>
          </cell>
          <cell r="FZ1590">
            <v>114.42659999999999</v>
          </cell>
          <cell r="GC1590">
            <v>103.7071</v>
          </cell>
          <cell r="GF1590">
            <v>91.611710000000002</v>
          </cell>
          <cell r="GI1590">
            <v>58.429740000000002</v>
          </cell>
          <cell r="GL1590">
            <v>103.73099999999999</v>
          </cell>
          <cell r="GO1590">
            <v>89.673789999999997</v>
          </cell>
          <cell r="IA1590">
            <v>29</v>
          </cell>
          <cell r="IB1590">
            <v>2</v>
          </cell>
          <cell r="IH1590">
            <v>43</v>
          </cell>
          <cell r="II1590">
            <v>18</v>
          </cell>
          <cell r="IJ1590">
            <v>13</v>
          </cell>
          <cell r="IK1590">
            <v>8</v>
          </cell>
          <cell r="IL1590">
            <v>14</v>
          </cell>
          <cell r="IM1590">
            <v>11</v>
          </cell>
          <cell r="IO1590">
            <v>45</v>
          </cell>
          <cell r="IP1590">
            <v>19</v>
          </cell>
          <cell r="IQ1590">
            <v>17</v>
          </cell>
          <cell r="IR1590">
            <v>13</v>
          </cell>
          <cell r="IS1590">
            <v>16</v>
          </cell>
          <cell r="IT1590">
            <v>26</v>
          </cell>
          <cell r="IV1590" t="str">
            <v>Advanced Economies</v>
          </cell>
          <cell r="IW1590">
            <v>0</v>
          </cell>
          <cell r="IX1590">
            <v>1</v>
          </cell>
        </row>
        <row r="1591">
          <cell r="A1591">
            <v>576200812</v>
          </cell>
          <cell r="B1591">
            <v>576</v>
          </cell>
          <cell r="C1591">
            <v>200000</v>
          </cell>
          <cell r="D1591" t="str">
            <v>Singapore</v>
          </cell>
          <cell r="E1591" t="str">
            <v>APD </v>
          </cell>
          <cell r="F1591" t="str">
            <v>High income: nonOECD</v>
          </cell>
          <cell r="G1591" t="str">
            <v>Advanced</v>
          </cell>
          <cell r="H1591" t="str">
            <v>Advanced</v>
          </cell>
          <cell r="I1591" t="str">
            <v>Importer</v>
          </cell>
          <cell r="IV1591" t="str">
            <v>Advanced Economies</v>
          </cell>
          <cell r="IW1591">
            <v>0</v>
          </cell>
          <cell r="IX1591">
            <v>1</v>
          </cell>
        </row>
        <row r="1592">
          <cell r="A1592">
            <v>5782000</v>
          </cell>
          <cell r="B1592">
            <v>578</v>
          </cell>
          <cell r="C1592">
            <v>2000</v>
          </cell>
          <cell r="D1592" t="str">
            <v>Thailand</v>
          </cell>
          <cell r="E1592" t="str">
            <v>APD </v>
          </cell>
          <cell r="F1592" t="str">
            <v>Lower middle income</v>
          </cell>
          <cell r="G1592" t="str">
            <v>Developing</v>
          </cell>
          <cell r="H1592" t="str">
            <v>APD </v>
          </cell>
          <cell r="I1592" t="str">
            <v>Importer</v>
          </cell>
          <cell r="K1592">
            <v>40.111800000000002</v>
          </cell>
          <cell r="L1592">
            <v>4922.7309999999998</v>
          </cell>
          <cell r="M1592">
            <v>309.83120000000002</v>
          </cell>
          <cell r="N1592">
            <v>0.35486400000000001</v>
          </cell>
          <cell r="Q1592">
            <v>0.11681</v>
          </cell>
          <cell r="T1592">
            <v>0.11681</v>
          </cell>
          <cell r="AC1592">
            <v>0.11681</v>
          </cell>
          <cell r="AL1592">
            <v>0.11681</v>
          </cell>
          <cell r="AO1592">
            <v>0.4417065</v>
          </cell>
          <cell r="AU1592">
            <v>0.35686899999999999</v>
          </cell>
          <cell r="AX1592">
            <v>0.38294610000000001</v>
          </cell>
          <cell r="BA1592">
            <v>0.4417065</v>
          </cell>
          <cell r="BG1592">
            <v>0.37565199999999999</v>
          </cell>
          <cell r="BJ1592">
            <v>0.38784800000000003</v>
          </cell>
          <cell r="BM1592">
            <v>0.64992760000000005</v>
          </cell>
          <cell r="BP1592">
            <v>0.64992760000000005</v>
          </cell>
          <cell r="BY1592">
            <v>0.64992760000000005</v>
          </cell>
          <cell r="CH1592">
            <v>0.64992760000000005</v>
          </cell>
          <cell r="CK1592">
            <v>1.108589</v>
          </cell>
          <cell r="CQ1592">
            <v>1.4667330000000001</v>
          </cell>
          <cell r="CT1592">
            <v>2.493239</v>
          </cell>
          <cell r="CW1592">
            <v>1.0651790000000001</v>
          </cell>
          <cell r="DC1592">
            <v>1.599362</v>
          </cell>
          <cell r="DF1592">
            <v>2.5516290000000001</v>
          </cell>
          <cell r="DI1592">
            <v>0.23805399999999999</v>
          </cell>
          <cell r="DL1592">
            <v>0.23805399999999999</v>
          </cell>
          <cell r="DO1592">
            <v>25200000000</v>
          </cell>
          <cell r="DP1592">
            <v>6830000000</v>
          </cell>
          <cell r="DQ1592">
            <v>14800000000</v>
          </cell>
          <cell r="DR1592">
            <v>3530000000</v>
          </cell>
          <cell r="HK1592">
            <v>55600000</v>
          </cell>
          <cell r="HL1592">
            <v>28800000</v>
          </cell>
          <cell r="HM1592">
            <v>121000000</v>
          </cell>
          <cell r="HN1592">
            <v>205000000</v>
          </cell>
          <cell r="IB1592">
            <v>1</v>
          </cell>
          <cell r="IH1592">
            <v>20</v>
          </cell>
          <cell r="II1592">
            <v>6</v>
          </cell>
          <cell r="IO1592">
            <v>17</v>
          </cell>
          <cell r="IP1592">
            <v>3</v>
          </cell>
          <cell r="IV1592" t="str">
            <v>Developing Asia</v>
          </cell>
          <cell r="IW1592">
            <v>1</v>
          </cell>
          <cell r="IX1592">
            <v>0</v>
          </cell>
        </row>
        <row r="1593">
          <cell r="A1593">
            <v>5782001</v>
          </cell>
          <cell r="B1593">
            <v>578</v>
          </cell>
          <cell r="C1593">
            <v>2001</v>
          </cell>
          <cell r="D1593" t="str">
            <v>Thailand</v>
          </cell>
          <cell r="E1593" t="str">
            <v>APD </v>
          </cell>
          <cell r="F1593" t="str">
            <v>Lower middle income</v>
          </cell>
          <cell r="G1593" t="str">
            <v>Developing</v>
          </cell>
          <cell r="H1593" t="str">
            <v>APD </v>
          </cell>
          <cell r="I1593" t="str">
            <v>Importer</v>
          </cell>
          <cell r="K1593">
            <v>44.431899999999999</v>
          </cell>
          <cell r="L1593">
            <v>5133.5020000000004</v>
          </cell>
          <cell r="M1593">
            <v>323.69909999999999</v>
          </cell>
          <cell r="N1593">
            <v>0.29547699999999999</v>
          </cell>
          <cell r="Q1593">
            <v>0.110832</v>
          </cell>
          <cell r="T1593">
            <v>0.110832</v>
          </cell>
          <cell r="AC1593">
            <v>0.110832</v>
          </cell>
          <cell r="AL1593">
            <v>0.110832</v>
          </cell>
          <cell r="AO1593">
            <v>0.43279600000000001</v>
          </cell>
          <cell r="AU1593">
            <v>0.34692099999999998</v>
          </cell>
          <cell r="AX1593">
            <v>0.36914170000000002</v>
          </cell>
          <cell r="BA1593">
            <v>0.42965950000000003</v>
          </cell>
          <cell r="BG1593">
            <v>0.34692099999999998</v>
          </cell>
          <cell r="BJ1593">
            <v>0.36840109999999998</v>
          </cell>
          <cell r="BM1593">
            <v>0.6678906</v>
          </cell>
          <cell r="BP1593">
            <v>0.6678906</v>
          </cell>
          <cell r="BY1593">
            <v>0.6678906</v>
          </cell>
          <cell r="CH1593">
            <v>0.6678906</v>
          </cell>
          <cell r="CK1593">
            <v>1.0738350000000001</v>
          </cell>
          <cell r="CQ1593">
            <v>1.5610949999999999</v>
          </cell>
          <cell r="CT1593">
            <v>2.5686599999999999</v>
          </cell>
          <cell r="CW1593">
            <v>1.0537479999999999</v>
          </cell>
          <cell r="DC1593">
            <v>1.5368710000000001</v>
          </cell>
          <cell r="DF1593">
            <v>2.4571160000000001</v>
          </cell>
          <cell r="DI1593">
            <v>0.184645</v>
          </cell>
          <cell r="DL1593">
            <v>0.184645</v>
          </cell>
          <cell r="DO1593">
            <v>25900000000</v>
          </cell>
          <cell r="DP1593">
            <v>6960000000</v>
          </cell>
          <cell r="DQ1593">
            <v>15100000000</v>
          </cell>
          <cell r="DR1593">
            <v>3770000000</v>
          </cell>
          <cell r="EE1593">
            <v>82.224559999999997</v>
          </cell>
          <cell r="EL1593">
            <v>82.224559999999997</v>
          </cell>
          <cell r="HK1593">
            <v>60300000</v>
          </cell>
          <cell r="HL1593">
            <v>32700000</v>
          </cell>
          <cell r="HM1593">
            <v>131000000</v>
          </cell>
          <cell r="HN1593">
            <v>224000000</v>
          </cell>
          <cell r="IB1593">
            <v>1</v>
          </cell>
          <cell r="IH1593">
            <v>20</v>
          </cell>
          <cell r="II1593">
            <v>6</v>
          </cell>
          <cell r="IJ1593">
            <v>1</v>
          </cell>
          <cell r="IO1593">
            <v>17</v>
          </cell>
          <cell r="IP1593">
            <v>3</v>
          </cell>
          <cell r="IQ1593">
            <v>2</v>
          </cell>
          <cell r="IV1593" t="str">
            <v>Developing Asia</v>
          </cell>
          <cell r="IW1593">
            <v>1</v>
          </cell>
          <cell r="IX1593">
            <v>0</v>
          </cell>
        </row>
        <row r="1594">
          <cell r="A1594">
            <v>5782002</v>
          </cell>
          <cell r="B1594">
            <v>578</v>
          </cell>
          <cell r="C1594">
            <v>2002</v>
          </cell>
          <cell r="D1594" t="str">
            <v>Thailand</v>
          </cell>
          <cell r="E1594" t="str">
            <v>APD </v>
          </cell>
          <cell r="F1594" t="str">
            <v>Lower middle income</v>
          </cell>
          <cell r="G1594" t="str">
            <v>Developing</v>
          </cell>
          <cell r="H1594" t="str">
            <v>APD </v>
          </cell>
          <cell r="I1594" t="str">
            <v>Importer</v>
          </cell>
          <cell r="K1594">
            <v>42.960079999999998</v>
          </cell>
          <cell r="L1594">
            <v>5450.643</v>
          </cell>
          <cell r="M1594">
            <v>346.43184000000002</v>
          </cell>
          <cell r="N1594">
            <v>0.34244799999999997</v>
          </cell>
          <cell r="Q1594">
            <v>0.115886</v>
          </cell>
          <cell r="T1594">
            <v>0.115886</v>
          </cell>
          <cell r="AC1594">
            <v>9.0695999999999999E-2</v>
          </cell>
          <cell r="AF1594">
            <v>-8.56016E-2</v>
          </cell>
          <cell r="AI1594">
            <v>-3.7859999999999999E-4</v>
          </cell>
          <cell r="AL1594">
            <v>5.1925300000000001E-2</v>
          </cell>
          <cell r="AO1594">
            <v>0.2376393</v>
          </cell>
          <cell r="AR1594">
            <v>-5.3232700000000001E-2</v>
          </cell>
          <cell r="AU1594">
            <v>0.15167079999999999</v>
          </cell>
          <cell r="AX1594">
            <v>0.15617200000000001</v>
          </cell>
          <cell r="BA1594">
            <v>0.23729259999999999</v>
          </cell>
          <cell r="BD1594">
            <v>-2.1605999999999999E-3</v>
          </cell>
          <cell r="BG1594">
            <v>0.13079160000000001</v>
          </cell>
          <cell r="BJ1594">
            <v>0.1550436</v>
          </cell>
          <cell r="BM1594">
            <v>0.67954190000000003</v>
          </cell>
          <cell r="BP1594">
            <v>0.67954190000000003</v>
          </cell>
          <cell r="BY1594">
            <v>0.36738759999999998</v>
          </cell>
          <cell r="CB1594">
            <v>-0.15856190000000001</v>
          </cell>
          <cell r="CE1594">
            <v>-3.8333999999999998E-3</v>
          </cell>
          <cell r="CH1594">
            <v>0.58666529999999995</v>
          </cell>
          <cell r="CK1594">
            <v>0.89021720000000004</v>
          </cell>
          <cell r="CN1594">
            <v>-8.4856299999999996E-2</v>
          </cell>
          <cell r="CQ1594">
            <v>0.92043580000000003</v>
          </cell>
          <cell r="CT1594">
            <v>1.510273</v>
          </cell>
          <cell r="CW1594">
            <v>0.9111629</v>
          </cell>
          <cell r="CZ1594">
            <v>-8.6654999999999996E-3</v>
          </cell>
          <cell r="DC1594">
            <v>1.0041469999999999</v>
          </cell>
          <cell r="DF1594">
            <v>1.6103050000000001</v>
          </cell>
          <cell r="DI1594">
            <v>0.22656200000000001</v>
          </cell>
          <cell r="DJ1594">
            <v>0.1951155</v>
          </cell>
          <cell r="DK1594">
            <v>0.19855639999999999</v>
          </cell>
          <cell r="DL1594">
            <v>0.22656200000000001</v>
          </cell>
          <cell r="DM1594">
            <v>0.39855639999999998</v>
          </cell>
          <cell r="DN1594">
            <v>0.39511550000000001</v>
          </cell>
          <cell r="DO1594">
            <v>27300000000</v>
          </cell>
          <cell r="DP1594">
            <v>7440000000</v>
          </cell>
          <cell r="DQ1594">
            <v>16000000000</v>
          </cell>
          <cell r="DR1594">
            <v>3840000000</v>
          </cell>
          <cell r="EE1594">
            <v>103.53149999999999</v>
          </cell>
          <cell r="EL1594">
            <v>103.53149999999999</v>
          </cell>
          <cell r="HK1594">
            <v>58600000</v>
          </cell>
          <cell r="HL1594">
            <v>30300000</v>
          </cell>
          <cell r="HM1594">
            <v>126000000</v>
          </cell>
          <cell r="HN1594">
            <v>215000000</v>
          </cell>
          <cell r="IB1594">
            <v>3</v>
          </cell>
          <cell r="IC1594">
            <v>3</v>
          </cell>
          <cell r="ID1594">
            <v>1</v>
          </cell>
          <cell r="IE1594">
            <v>1</v>
          </cell>
          <cell r="IH1594">
            <v>31</v>
          </cell>
          <cell r="II1594">
            <v>32</v>
          </cell>
          <cell r="IJ1594">
            <v>13</v>
          </cell>
          <cell r="IK1594">
            <v>10</v>
          </cell>
          <cell r="IL1594">
            <v>3</v>
          </cell>
          <cell r="IO1594">
            <v>31</v>
          </cell>
          <cell r="IP1594">
            <v>37</v>
          </cell>
          <cell r="IQ1594">
            <v>17</v>
          </cell>
          <cell r="IR1594">
            <v>11</v>
          </cell>
          <cell r="IS1594">
            <v>4</v>
          </cell>
          <cell r="IV1594" t="str">
            <v>Developing Asia</v>
          </cell>
          <cell r="IW1594">
            <v>1</v>
          </cell>
          <cell r="IX1594">
            <v>0</v>
          </cell>
        </row>
        <row r="1595">
          <cell r="A1595">
            <v>5782003</v>
          </cell>
          <cell r="B1595">
            <v>578</v>
          </cell>
          <cell r="C1595">
            <v>2003</v>
          </cell>
          <cell r="D1595" t="str">
            <v>Thailand</v>
          </cell>
          <cell r="E1595" t="str">
            <v>APD </v>
          </cell>
          <cell r="F1595" t="str">
            <v>Lower middle income</v>
          </cell>
          <cell r="G1595" t="str">
            <v>Developing</v>
          </cell>
          <cell r="H1595" t="str">
            <v>APD </v>
          </cell>
          <cell r="I1595" t="str">
            <v>Importer</v>
          </cell>
          <cell r="K1595">
            <v>41.48462</v>
          </cell>
          <cell r="L1595">
            <v>5917.3689999999997</v>
          </cell>
          <cell r="M1595">
            <v>378.93839000000003</v>
          </cell>
          <cell r="N1595">
            <v>0.39815499999999998</v>
          </cell>
          <cell r="O1595">
            <v>0.32</v>
          </cell>
          <cell r="Q1595">
            <v>0.1769502</v>
          </cell>
          <cell r="S1595">
            <v>-0.1052872</v>
          </cell>
          <cell r="T1595">
            <v>-1.8544600000000001E-2</v>
          </cell>
          <cell r="AC1595">
            <v>0.12572910000000001</v>
          </cell>
          <cell r="AF1595">
            <v>-0.15023439999999999</v>
          </cell>
          <cell r="AI1595">
            <v>-6.3318100000000002E-2</v>
          </cell>
          <cell r="AL1595">
            <v>-1.9852999999999999E-2</v>
          </cell>
          <cell r="AO1595">
            <v>0.32812059999999998</v>
          </cell>
          <cell r="AR1595">
            <v>-4.9801100000000001E-2</v>
          </cell>
          <cell r="AU1595">
            <v>0.1461228</v>
          </cell>
          <cell r="AX1595">
            <v>0.17932129999999999</v>
          </cell>
          <cell r="BA1595">
            <v>0.27879520000000002</v>
          </cell>
          <cell r="BD1595">
            <v>-2.9370899999999998E-2</v>
          </cell>
          <cell r="BG1595">
            <v>0.1147128</v>
          </cell>
          <cell r="BJ1595">
            <v>0.15807160000000001</v>
          </cell>
          <cell r="BM1595">
            <v>0.96176079999999997</v>
          </cell>
          <cell r="BO1595">
            <v>-1.289717</v>
          </cell>
          <cell r="BP1595">
            <v>-0.32795600000000003</v>
          </cell>
          <cell r="BY1595">
            <v>0.28855029999999998</v>
          </cell>
          <cell r="CB1595">
            <v>-0.3100813</v>
          </cell>
          <cell r="CE1595">
            <v>-0.30838159999999998</v>
          </cell>
          <cell r="CH1595">
            <v>-0.22498660000000001</v>
          </cell>
          <cell r="CK1595">
            <v>0.95374539999999997</v>
          </cell>
          <cell r="CN1595">
            <v>-0.11406040000000001</v>
          </cell>
          <cell r="CQ1595">
            <v>0.82691199999999998</v>
          </cell>
          <cell r="CT1595">
            <v>1.6244989999999999</v>
          </cell>
          <cell r="CW1595">
            <v>0.92332380000000003</v>
          </cell>
          <cell r="CZ1595">
            <v>-5.9225199999999999E-2</v>
          </cell>
          <cell r="DC1595">
            <v>0.75503620000000005</v>
          </cell>
          <cell r="DF1595">
            <v>1.5427010000000001</v>
          </cell>
          <cell r="DI1595">
            <v>0.22120480000000001</v>
          </cell>
          <cell r="DJ1595">
            <v>0.22528719999999999</v>
          </cell>
          <cell r="DK1595">
            <v>0.24258179999999999</v>
          </cell>
          <cell r="DL1595">
            <v>0.22120480000000001</v>
          </cell>
          <cell r="DM1595">
            <v>0.44258180000000003</v>
          </cell>
          <cell r="DN1595">
            <v>0.42528719999999998</v>
          </cell>
          <cell r="DO1595">
            <v>29000000000</v>
          </cell>
          <cell r="DP1595">
            <v>7750000000</v>
          </cell>
          <cell r="DQ1595">
            <v>17500000000</v>
          </cell>
          <cell r="DR1595">
            <v>3800000000</v>
          </cell>
          <cell r="EE1595">
            <v>-324.46069999999997</v>
          </cell>
          <cell r="EL1595">
            <v>-324.46069999999997</v>
          </cell>
          <cell r="HK1595">
            <v>54400000</v>
          </cell>
          <cell r="HL1595">
            <v>26600000</v>
          </cell>
          <cell r="HM1595">
            <v>122000000</v>
          </cell>
          <cell r="HN1595">
            <v>203000000</v>
          </cell>
          <cell r="IB1595">
            <v>2</v>
          </cell>
          <cell r="IC1595">
            <v>5</v>
          </cell>
          <cell r="ID1595">
            <v>7</v>
          </cell>
          <cell r="IE1595">
            <v>2</v>
          </cell>
          <cell r="IH1595">
            <v>35</v>
          </cell>
          <cell r="II1595">
            <v>43</v>
          </cell>
          <cell r="IJ1595">
            <v>18</v>
          </cell>
          <cell r="IK1595">
            <v>16</v>
          </cell>
          <cell r="IL1595">
            <v>5</v>
          </cell>
          <cell r="IM1595">
            <v>1</v>
          </cell>
          <cell r="IO1595">
            <v>39</v>
          </cell>
          <cell r="IP1595">
            <v>51</v>
          </cell>
          <cell r="IQ1595">
            <v>27</v>
          </cell>
          <cell r="IR1595">
            <v>23</v>
          </cell>
          <cell r="IS1595">
            <v>10</v>
          </cell>
          <cell r="IT1595">
            <v>1</v>
          </cell>
          <cell r="IV1595" t="str">
            <v>Developing Asia</v>
          </cell>
          <cell r="IW1595">
            <v>1</v>
          </cell>
          <cell r="IX1595">
            <v>0</v>
          </cell>
        </row>
        <row r="1596">
          <cell r="A1596">
            <v>5782004</v>
          </cell>
          <cell r="B1596">
            <v>578</v>
          </cell>
          <cell r="C1596">
            <v>2004</v>
          </cell>
          <cell r="D1596" t="str">
            <v>Thailand</v>
          </cell>
          <cell r="E1596" t="str">
            <v>APD </v>
          </cell>
          <cell r="F1596" t="str">
            <v>Lower middle income</v>
          </cell>
          <cell r="G1596" t="str">
            <v>Developing</v>
          </cell>
          <cell r="H1596" t="str">
            <v>APD </v>
          </cell>
          <cell r="I1596" t="str">
            <v>Importer</v>
          </cell>
          <cell r="K1596">
            <v>40.222410000000004</v>
          </cell>
          <cell r="L1596">
            <v>6489.4759999999997</v>
          </cell>
          <cell r="M1596">
            <v>413.27726000000001</v>
          </cell>
          <cell r="N1596">
            <v>0.50600800000000001</v>
          </cell>
          <cell r="Q1596">
            <v>0.19633300000000001</v>
          </cell>
          <cell r="T1596">
            <v>0.19633300000000001</v>
          </cell>
          <cell r="AC1596">
            <v>7.8461400000000001E-2</v>
          </cell>
          <cell r="AF1596">
            <v>-0.21225169999999999</v>
          </cell>
          <cell r="AI1596">
            <v>-8.4889599999999996E-2</v>
          </cell>
          <cell r="AL1596">
            <v>-3.4994699999999997E-2</v>
          </cell>
          <cell r="AO1596">
            <v>0.33365489999999998</v>
          </cell>
          <cell r="AR1596">
            <v>-3.6570400000000003E-2</v>
          </cell>
          <cell r="AU1596">
            <v>0.23138130000000001</v>
          </cell>
          <cell r="AX1596">
            <v>0.21642649999999999</v>
          </cell>
          <cell r="BA1596">
            <v>0.29856169999999999</v>
          </cell>
          <cell r="BD1596">
            <v>-3.61632E-2</v>
          </cell>
          <cell r="BG1596">
            <v>0.1780641</v>
          </cell>
          <cell r="BJ1596">
            <v>0.1717735</v>
          </cell>
          <cell r="BM1596">
            <v>0.94211549999999999</v>
          </cell>
          <cell r="BP1596">
            <v>0.94211549999999999</v>
          </cell>
          <cell r="BY1596">
            <v>0.32677650000000003</v>
          </cell>
          <cell r="CB1596">
            <v>-0.4114816</v>
          </cell>
          <cell r="CE1596">
            <v>-0.62325719999999996</v>
          </cell>
          <cell r="CH1596">
            <v>-0.41368539999999998</v>
          </cell>
          <cell r="CK1596">
            <v>0.94015769999999999</v>
          </cell>
          <cell r="CN1596">
            <v>-8.2210500000000006E-2</v>
          </cell>
          <cell r="CQ1596">
            <v>1.110309</v>
          </cell>
          <cell r="CT1596">
            <v>1.8655170000000001</v>
          </cell>
          <cell r="CW1596">
            <v>0.92346550000000005</v>
          </cell>
          <cell r="CZ1596">
            <v>-5.7683400000000003E-2</v>
          </cell>
          <cell r="DC1596">
            <v>0.81047789999999997</v>
          </cell>
          <cell r="DF1596">
            <v>1.676512</v>
          </cell>
          <cell r="DI1596">
            <v>0.30967499999999998</v>
          </cell>
          <cell r="DJ1596">
            <v>0.3419276</v>
          </cell>
          <cell r="DK1596">
            <v>0.34832970000000002</v>
          </cell>
          <cell r="DL1596">
            <v>0.30967499999999998</v>
          </cell>
          <cell r="DM1596">
            <v>0.54832970000000003</v>
          </cell>
          <cell r="DN1596">
            <v>0.54192759999999995</v>
          </cell>
          <cell r="DO1596">
            <v>31500000000</v>
          </cell>
          <cell r="DP1596">
            <v>7740000000</v>
          </cell>
          <cell r="DQ1596">
            <v>19500000000</v>
          </cell>
          <cell r="DR1596">
            <v>4260000000</v>
          </cell>
          <cell r="DS1596">
            <v>116.9633</v>
          </cell>
          <cell r="EE1596">
            <v>116.9633</v>
          </cell>
          <cell r="EH1596">
            <v>116.9633</v>
          </cell>
          <cell r="EL1596">
            <v>116.9633</v>
          </cell>
          <cell r="FH1596">
            <v>113.03230000000001</v>
          </cell>
          <cell r="FK1596">
            <v>30.877009999999999</v>
          </cell>
          <cell r="FN1596">
            <v>62.831629999999997</v>
          </cell>
          <cell r="FQ1596">
            <v>63.873309999999996</v>
          </cell>
          <cell r="FT1596">
            <v>119.6815</v>
          </cell>
          <cell r="FW1596">
            <v>85.783349999999999</v>
          </cell>
          <cell r="FZ1596">
            <v>112.669</v>
          </cell>
          <cell r="GC1596">
            <v>110.11450000000001</v>
          </cell>
          <cell r="GF1596">
            <v>107.149</v>
          </cell>
          <cell r="GI1596">
            <v>65.102860000000007</v>
          </cell>
          <cell r="GL1596">
            <v>103.8395</v>
          </cell>
          <cell r="GO1596">
            <v>100.8335</v>
          </cell>
          <cell r="HK1596">
            <v>48000000</v>
          </cell>
          <cell r="HL1596">
            <v>26400000</v>
          </cell>
          <cell r="HM1596">
            <v>121000000</v>
          </cell>
          <cell r="HN1596">
            <v>195000000</v>
          </cell>
          <cell r="IB1596">
            <v>1</v>
          </cell>
          <cell r="IC1596">
            <v>5</v>
          </cell>
          <cell r="ID1596">
            <v>3</v>
          </cell>
          <cell r="IE1596">
            <v>3</v>
          </cell>
          <cell r="IF1596">
            <v>1</v>
          </cell>
          <cell r="IH1596">
            <v>39</v>
          </cell>
          <cell r="II1596">
            <v>40</v>
          </cell>
          <cell r="IJ1596">
            <v>16</v>
          </cell>
          <cell r="IK1596">
            <v>6</v>
          </cell>
          <cell r="IL1596">
            <v>4</v>
          </cell>
          <cell r="IM1596">
            <v>3</v>
          </cell>
          <cell r="IO1596">
            <v>43</v>
          </cell>
          <cell r="IP1596">
            <v>44</v>
          </cell>
          <cell r="IQ1596">
            <v>20</v>
          </cell>
          <cell r="IR1596">
            <v>13</v>
          </cell>
          <cell r="IS1596">
            <v>15</v>
          </cell>
          <cell r="IT1596">
            <v>3</v>
          </cell>
          <cell r="IV1596" t="str">
            <v>Developing Asia</v>
          </cell>
          <cell r="IW1596">
            <v>1</v>
          </cell>
          <cell r="IX1596">
            <v>0</v>
          </cell>
        </row>
        <row r="1597">
          <cell r="A1597">
            <v>5782005</v>
          </cell>
          <cell r="B1597">
            <v>578</v>
          </cell>
          <cell r="C1597">
            <v>2005</v>
          </cell>
          <cell r="D1597" t="str">
            <v>Thailand</v>
          </cell>
          <cell r="E1597" t="str">
            <v>APD </v>
          </cell>
          <cell r="F1597" t="str">
            <v>Lower middle income</v>
          </cell>
          <cell r="G1597" t="str">
            <v>Developing</v>
          </cell>
          <cell r="H1597" t="str">
            <v>APD </v>
          </cell>
          <cell r="I1597" t="str">
            <v>Importer</v>
          </cell>
          <cell r="K1597">
            <v>40.220129999999997</v>
          </cell>
          <cell r="L1597">
            <v>7092.893</v>
          </cell>
          <cell r="M1597">
            <v>445.19626</v>
          </cell>
          <cell r="N1597">
            <v>0.61551599999999995</v>
          </cell>
          <cell r="Q1597">
            <v>0.23072870000000001</v>
          </cell>
          <cell r="T1597">
            <v>0.23072870000000001</v>
          </cell>
          <cell r="AC1597">
            <v>0.10521270000000001</v>
          </cell>
          <cell r="AF1597">
            <v>-0.1595953</v>
          </cell>
          <cell r="AI1597">
            <v>2.2982699999999998E-2</v>
          </cell>
          <cell r="AL1597">
            <v>2.1016199999999999E-2</v>
          </cell>
          <cell r="AO1597">
            <v>0.39081480000000002</v>
          </cell>
          <cell r="AR1597">
            <v>1.55224E-2</v>
          </cell>
          <cell r="AU1597">
            <v>0.28517940000000003</v>
          </cell>
          <cell r="AX1597">
            <v>0.28848689999999999</v>
          </cell>
          <cell r="BA1597">
            <v>0.31773210000000002</v>
          </cell>
          <cell r="BD1597">
            <v>1.07341E-2</v>
          </cell>
          <cell r="BG1597">
            <v>0.19572300000000001</v>
          </cell>
          <cell r="BJ1597">
            <v>0.22435289999999999</v>
          </cell>
          <cell r="BM1597">
            <v>0.97171790000000002</v>
          </cell>
          <cell r="BP1597">
            <v>0.97171790000000002</v>
          </cell>
          <cell r="BY1597">
            <v>0.33262720000000001</v>
          </cell>
          <cell r="CB1597">
            <v>-0.31042209999999998</v>
          </cell>
          <cell r="CE1597">
            <v>0.17500589999999999</v>
          </cell>
          <cell r="CH1597">
            <v>0.19596430000000001</v>
          </cell>
          <cell r="CK1597">
            <v>0.99101689999999998</v>
          </cell>
          <cell r="CN1597">
            <v>4.9125200000000001E-2</v>
          </cell>
          <cell r="CQ1597">
            <v>1.1691720000000001</v>
          </cell>
          <cell r="CT1597">
            <v>2.1262569999999998</v>
          </cell>
          <cell r="CW1597">
            <v>0.91274759999999999</v>
          </cell>
          <cell r="CZ1597">
            <v>8.6563999999999999E-3</v>
          </cell>
          <cell r="DC1597">
            <v>0.90922639999999999</v>
          </cell>
          <cell r="DF1597">
            <v>1.811315</v>
          </cell>
          <cell r="DI1597">
            <v>0.3847873</v>
          </cell>
          <cell r="DJ1597">
            <v>0.41838730000000002</v>
          </cell>
          <cell r="DK1597">
            <v>0.4227572</v>
          </cell>
          <cell r="DL1597">
            <v>0.3847873</v>
          </cell>
          <cell r="DM1597">
            <v>0.62275720000000001</v>
          </cell>
          <cell r="DN1597">
            <v>0.61838729999999997</v>
          </cell>
          <cell r="DO1597">
            <v>31300000000</v>
          </cell>
          <cell r="DP1597">
            <v>7430000000</v>
          </cell>
          <cell r="DQ1597">
            <v>19500000000</v>
          </cell>
          <cell r="DR1597">
            <v>4320000000</v>
          </cell>
          <cell r="DS1597">
            <v>130.7833</v>
          </cell>
          <cell r="EE1597">
            <v>145.78819999999999</v>
          </cell>
          <cell r="EH1597">
            <v>130.7833</v>
          </cell>
          <cell r="EL1597">
            <v>145.78819999999999</v>
          </cell>
          <cell r="FH1597">
            <v>140.4452</v>
          </cell>
          <cell r="FK1597">
            <v>86.936549999999997</v>
          </cell>
          <cell r="FN1597">
            <v>106.3244</v>
          </cell>
          <cell r="FQ1597">
            <v>114.9496</v>
          </cell>
          <cell r="FT1597">
            <v>128.4503</v>
          </cell>
          <cell r="FW1597">
            <v>126.7496</v>
          </cell>
          <cell r="FZ1597">
            <v>118.8129</v>
          </cell>
          <cell r="GC1597">
            <v>122.5802</v>
          </cell>
          <cell r="GF1597">
            <v>109.1786</v>
          </cell>
          <cell r="GI1597">
            <v>99.312740000000005</v>
          </cell>
          <cell r="GL1597">
            <v>107.77549999999999</v>
          </cell>
          <cell r="GO1597">
            <v>113.6442</v>
          </cell>
          <cell r="HK1597">
            <v>42100000</v>
          </cell>
          <cell r="HL1597">
            <v>24500000</v>
          </cell>
          <cell r="HM1597">
            <v>111000000</v>
          </cell>
          <cell r="HN1597">
            <v>177000000</v>
          </cell>
          <cell r="IB1597">
            <v>4</v>
          </cell>
          <cell r="IC1597">
            <v>3</v>
          </cell>
          <cell r="ID1597">
            <v>2</v>
          </cell>
          <cell r="IE1597">
            <v>4</v>
          </cell>
          <cell r="IH1597">
            <v>52</v>
          </cell>
          <cell r="II1597">
            <v>38</v>
          </cell>
          <cell r="IJ1597">
            <v>10</v>
          </cell>
          <cell r="IK1597">
            <v>3</v>
          </cell>
          <cell r="IL1597">
            <v>5</v>
          </cell>
          <cell r="IM1597">
            <v>3</v>
          </cell>
          <cell r="IO1597">
            <v>56</v>
          </cell>
          <cell r="IP1597">
            <v>42</v>
          </cell>
          <cell r="IQ1597">
            <v>13</v>
          </cell>
          <cell r="IR1597">
            <v>8</v>
          </cell>
          <cell r="IS1597">
            <v>14</v>
          </cell>
          <cell r="IT1597">
            <v>8</v>
          </cell>
          <cell r="IV1597" t="str">
            <v>Developing Asia</v>
          </cell>
          <cell r="IW1597">
            <v>1</v>
          </cell>
          <cell r="IX1597">
            <v>0</v>
          </cell>
        </row>
        <row r="1598">
          <cell r="A1598">
            <v>5782006</v>
          </cell>
          <cell r="B1598">
            <v>578</v>
          </cell>
          <cell r="C1598">
            <v>2006</v>
          </cell>
          <cell r="D1598" t="str">
            <v>Thailand</v>
          </cell>
          <cell r="E1598" t="str">
            <v>APD </v>
          </cell>
          <cell r="F1598" t="str">
            <v>Lower middle income</v>
          </cell>
          <cell r="G1598" t="str">
            <v>Developing</v>
          </cell>
          <cell r="H1598" t="str">
            <v>APD </v>
          </cell>
          <cell r="I1598" t="str">
            <v>Importer</v>
          </cell>
          <cell r="K1598">
            <v>37.881979999999999</v>
          </cell>
          <cell r="L1598">
            <v>7844.9390000000003</v>
          </cell>
          <cell r="M1598">
            <v>483.21958999999998</v>
          </cell>
          <cell r="N1598">
            <v>0.68409500000000001</v>
          </cell>
          <cell r="Q1598">
            <v>0.2335006</v>
          </cell>
          <cell r="T1598">
            <v>0.2335006</v>
          </cell>
          <cell r="AC1598">
            <v>0.19940559999999999</v>
          </cell>
          <cell r="AF1598">
            <v>-0.18354010000000001</v>
          </cell>
          <cell r="AI1598">
            <v>9.5762E-3</v>
          </cell>
          <cell r="AL1598">
            <v>4.6731500000000002E-2</v>
          </cell>
          <cell r="AO1598">
            <v>0.41588259999999999</v>
          </cell>
          <cell r="AR1598">
            <v>5.36494E-2</v>
          </cell>
          <cell r="AU1598">
            <v>0.30799159999999998</v>
          </cell>
          <cell r="AX1598">
            <v>0.2991569</v>
          </cell>
          <cell r="BA1598">
            <v>0.35204750000000001</v>
          </cell>
          <cell r="BD1598">
            <v>3.3025499999999999E-2</v>
          </cell>
          <cell r="BG1598">
            <v>0.24076220000000001</v>
          </cell>
          <cell r="BJ1598">
            <v>0.2335006</v>
          </cell>
          <cell r="BM1598">
            <v>0.84038979999999996</v>
          </cell>
          <cell r="BP1598">
            <v>0.84038979999999996</v>
          </cell>
          <cell r="BY1598">
            <v>0.39743729999999999</v>
          </cell>
          <cell r="CB1598">
            <v>-0.27286149999999998</v>
          </cell>
          <cell r="CE1598">
            <v>6.1771199999999998E-2</v>
          </cell>
          <cell r="CH1598">
            <v>0.40714470000000003</v>
          </cell>
          <cell r="CK1598">
            <v>0.91617020000000005</v>
          </cell>
          <cell r="CN1598">
            <v>0.10170949999999999</v>
          </cell>
          <cell r="CQ1598">
            <v>1.336087</v>
          </cell>
          <cell r="CT1598">
            <v>1.9860869999999999</v>
          </cell>
          <cell r="CW1598">
            <v>0.8384587</v>
          </cell>
          <cell r="CZ1598">
            <v>4.5688600000000003E-2</v>
          </cell>
          <cell r="DC1598">
            <v>0.94375039999999999</v>
          </cell>
          <cell r="DF1598">
            <v>1.789299</v>
          </cell>
          <cell r="DI1598">
            <v>0.45059450000000001</v>
          </cell>
          <cell r="DJ1598">
            <v>0.48738710000000002</v>
          </cell>
          <cell r="DK1598">
            <v>0.49916509999999997</v>
          </cell>
          <cell r="DL1598">
            <v>0.45059450000000001</v>
          </cell>
          <cell r="DM1598">
            <v>0.69916509999999998</v>
          </cell>
          <cell r="DN1598">
            <v>0.68738699999999997</v>
          </cell>
          <cell r="DO1598">
            <v>30300000000</v>
          </cell>
          <cell r="DP1598">
            <v>7450000000</v>
          </cell>
          <cell r="DQ1598">
            <v>18300000000</v>
          </cell>
          <cell r="DR1598">
            <v>4540000000</v>
          </cell>
          <cell r="DS1598">
            <v>119.06480000000001</v>
          </cell>
          <cell r="EE1598">
            <v>72.729799999999997</v>
          </cell>
          <cell r="EH1598">
            <v>119.06480000000001</v>
          </cell>
          <cell r="EL1598">
            <v>72.729799999999997</v>
          </cell>
          <cell r="FH1598">
            <v>141.76660000000001</v>
          </cell>
          <cell r="FK1598">
            <v>91.087879999999998</v>
          </cell>
          <cell r="FN1598">
            <v>102.6233</v>
          </cell>
          <cell r="FQ1598">
            <v>109.5431</v>
          </cell>
          <cell r="FT1598">
            <v>130.83840000000001</v>
          </cell>
          <cell r="FW1598">
            <v>129.25360000000001</v>
          </cell>
          <cell r="FZ1598">
            <v>128.3544</v>
          </cell>
          <cell r="GC1598">
            <v>124.4233</v>
          </cell>
          <cell r="GF1598">
            <v>119.3068</v>
          </cell>
          <cell r="GI1598">
            <v>121.6917</v>
          </cell>
          <cell r="GL1598">
            <v>116.52500000000001</v>
          </cell>
          <cell r="GO1598">
            <v>114.2085</v>
          </cell>
          <cell r="HK1598">
            <v>36000000</v>
          </cell>
          <cell r="HL1598">
            <v>21900000</v>
          </cell>
          <cell r="HM1598">
            <v>88400000</v>
          </cell>
          <cell r="HN1598">
            <v>146000000</v>
          </cell>
          <cell r="IB1598">
            <v>6</v>
          </cell>
          <cell r="IC1598">
            <v>3</v>
          </cell>
          <cell r="ID1598">
            <v>1</v>
          </cell>
          <cell r="IE1598">
            <v>3</v>
          </cell>
          <cell r="IH1598">
            <v>55</v>
          </cell>
          <cell r="II1598">
            <v>37</v>
          </cell>
          <cell r="IJ1598">
            <v>9</v>
          </cell>
          <cell r="IK1598">
            <v>2</v>
          </cell>
          <cell r="IL1598">
            <v>5</v>
          </cell>
          <cell r="IM1598">
            <v>3</v>
          </cell>
          <cell r="IO1598">
            <v>56</v>
          </cell>
          <cell r="IP1598">
            <v>46</v>
          </cell>
          <cell r="IQ1598">
            <v>13</v>
          </cell>
          <cell r="IR1598">
            <v>6</v>
          </cell>
          <cell r="IS1598">
            <v>13</v>
          </cell>
          <cell r="IT1598">
            <v>7</v>
          </cell>
          <cell r="IV1598" t="str">
            <v>Developing Asia</v>
          </cell>
          <cell r="IW1598">
            <v>1</v>
          </cell>
          <cell r="IX1598">
            <v>0</v>
          </cell>
        </row>
        <row r="1599">
          <cell r="A1599">
            <v>5782007</v>
          </cell>
          <cell r="B1599">
            <v>578</v>
          </cell>
          <cell r="C1599">
            <v>2007</v>
          </cell>
          <cell r="D1599" t="str">
            <v>Thailand</v>
          </cell>
          <cell r="E1599" t="str">
            <v>APD </v>
          </cell>
          <cell r="F1599" t="str">
            <v>Lower middle income</v>
          </cell>
          <cell r="G1599" t="str">
            <v>Developing</v>
          </cell>
          <cell r="H1599" t="str">
            <v>APD </v>
          </cell>
          <cell r="I1599" t="str">
            <v>Importer</v>
          </cell>
          <cell r="K1599">
            <v>34.518180000000001</v>
          </cell>
          <cell r="L1599">
            <v>8525.1970000000001</v>
          </cell>
          <cell r="M1599">
            <v>522.34411</v>
          </cell>
          <cell r="N1599">
            <v>0.90404499999999999</v>
          </cell>
          <cell r="O1599">
            <v>0.65</v>
          </cell>
          <cell r="Q1599">
            <v>0.28244920000000001</v>
          </cell>
          <cell r="S1599">
            <v>-0.24778259999999999</v>
          </cell>
          <cell r="T1599">
            <v>-9.8375400000000002E-2</v>
          </cell>
          <cell r="AC1599">
            <v>0.1810022</v>
          </cell>
          <cell r="AF1599">
            <v>-0.2293673</v>
          </cell>
          <cell r="AI1599">
            <v>-9.7476199999999999E-2</v>
          </cell>
          <cell r="AL1599">
            <v>-5.9007499999999997E-2</v>
          </cell>
          <cell r="AO1599">
            <v>0.39108589999999999</v>
          </cell>
          <cell r="AR1599">
            <v>-5.7517600000000002E-2</v>
          </cell>
          <cell r="AU1599">
            <v>0.18870819999999999</v>
          </cell>
          <cell r="AX1599">
            <v>0.21018770000000001</v>
          </cell>
          <cell r="BA1599">
            <v>0.2581928</v>
          </cell>
          <cell r="BD1599">
            <v>-0.14370230000000001</v>
          </cell>
          <cell r="BG1599">
            <v>0.13961229999999999</v>
          </cell>
          <cell r="BJ1599">
            <v>0.12703020000000001</v>
          </cell>
          <cell r="BM1599">
            <v>0.83933880000000005</v>
          </cell>
          <cell r="BO1599">
            <v>-1.876814</v>
          </cell>
          <cell r="BP1599">
            <v>-1.0374749999999999</v>
          </cell>
          <cell r="BY1599">
            <v>0.25789430000000002</v>
          </cell>
          <cell r="CB1599">
            <v>-0.39365899999999998</v>
          </cell>
          <cell r="CE1599">
            <v>-0.58937430000000002</v>
          </cell>
          <cell r="CH1599">
            <v>-0.50214340000000002</v>
          </cell>
          <cell r="CK1599">
            <v>0.76264750000000003</v>
          </cell>
          <cell r="CN1599">
            <v>-9.1213699999999995E-2</v>
          </cell>
          <cell r="CQ1599">
            <v>0.84091850000000001</v>
          </cell>
          <cell r="CT1599">
            <v>1.5520350000000001</v>
          </cell>
          <cell r="CW1599">
            <v>0.65587569999999995</v>
          </cell>
          <cell r="CZ1599">
            <v>-0.1752792</v>
          </cell>
          <cell r="DC1599">
            <v>0.56627830000000001</v>
          </cell>
          <cell r="DF1599">
            <v>0.96607069999999995</v>
          </cell>
          <cell r="DI1599">
            <v>0.62159580000000003</v>
          </cell>
          <cell r="DJ1599">
            <v>0.69778260000000003</v>
          </cell>
          <cell r="DK1599">
            <v>0.71828780000000003</v>
          </cell>
          <cell r="DL1599">
            <v>0.62159580000000003</v>
          </cell>
          <cell r="DM1599">
            <v>0.91828779999999999</v>
          </cell>
          <cell r="DN1599">
            <v>0.89778259999999999</v>
          </cell>
          <cell r="DO1599">
            <v>31000000000</v>
          </cell>
          <cell r="DP1599">
            <v>7340000000</v>
          </cell>
          <cell r="DQ1599">
            <v>18700000000</v>
          </cell>
          <cell r="DR1599">
            <v>4950000000</v>
          </cell>
          <cell r="DS1599">
            <v>119.617</v>
          </cell>
          <cell r="DU1599">
            <v>62.154640000000001</v>
          </cell>
          <cell r="EE1599">
            <v>120.6104</v>
          </cell>
          <cell r="EH1599">
            <v>78.346220000000002</v>
          </cell>
          <cell r="EL1599">
            <v>120.6104</v>
          </cell>
          <cell r="FH1599">
            <v>110.38209999999999</v>
          </cell>
          <cell r="FK1599">
            <v>64.815939999999998</v>
          </cell>
          <cell r="FN1599">
            <v>74.895899999999997</v>
          </cell>
          <cell r="FQ1599">
            <v>83.15437</v>
          </cell>
          <cell r="FT1599">
            <v>112.8355</v>
          </cell>
          <cell r="FW1599">
            <v>79.063019999999995</v>
          </cell>
          <cell r="FZ1599">
            <v>112.31959999999999</v>
          </cell>
          <cell r="GC1599">
            <v>107.69289999999999</v>
          </cell>
          <cell r="GF1599">
            <v>101.6268</v>
          </cell>
          <cell r="GI1599">
            <v>72.709050000000005</v>
          </cell>
          <cell r="GL1599">
            <v>94.270610000000005</v>
          </cell>
          <cell r="GO1599">
            <v>92.544089999999997</v>
          </cell>
          <cell r="HK1599">
            <v>29700000</v>
          </cell>
          <cell r="HL1599">
            <v>20000000</v>
          </cell>
          <cell r="HM1599">
            <v>75700000</v>
          </cell>
          <cell r="HN1599">
            <v>126000000</v>
          </cell>
          <cell r="IB1599">
            <v>4</v>
          </cell>
          <cell r="IC1599">
            <v>4</v>
          </cell>
          <cell r="ID1599">
            <v>3</v>
          </cell>
          <cell r="IE1599">
            <v>7</v>
          </cell>
          <cell r="IF1599">
            <v>1</v>
          </cell>
          <cell r="IH1599">
            <v>48</v>
          </cell>
          <cell r="II1599">
            <v>35</v>
          </cell>
          <cell r="IJ1599">
            <v>15</v>
          </cell>
          <cell r="IK1599">
            <v>9</v>
          </cell>
          <cell r="IL1599">
            <v>12</v>
          </cell>
          <cell r="IM1599">
            <v>3</v>
          </cell>
          <cell r="IO1599">
            <v>50</v>
          </cell>
          <cell r="IP1599">
            <v>35</v>
          </cell>
          <cell r="IQ1599">
            <v>20</v>
          </cell>
          <cell r="IR1599">
            <v>14</v>
          </cell>
          <cell r="IS1599">
            <v>17</v>
          </cell>
          <cell r="IT1599">
            <v>18</v>
          </cell>
          <cell r="IV1599" t="str">
            <v>Developing Asia</v>
          </cell>
          <cell r="IW1599">
            <v>1</v>
          </cell>
          <cell r="IX1599">
            <v>0</v>
          </cell>
        </row>
        <row r="1600">
          <cell r="A1600">
            <v>5782008</v>
          </cell>
          <cell r="B1600">
            <v>578</v>
          </cell>
          <cell r="C1600">
            <v>2008</v>
          </cell>
          <cell r="D1600" t="str">
            <v>Thailand</v>
          </cell>
          <cell r="E1600" t="str">
            <v>APD </v>
          </cell>
          <cell r="F1600" t="str">
            <v>Lower middle income</v>
          </cell>
          <cell r="G1600" t="str">
            <v>Developing</v>
          </cell>
          <cell r="H1600" t="str">
            <v>APD </v>
          </cell>
          <cell r="I1600" t="str">
            <v>Importer</v>
          </cell>
          <cell r="K1600">
            <v>33.313299999999998</v>
          </cell>
          <cell r="L1600">
            <v>9080.4660000000003</v>
          </cell>
          <cell r="M1600">
            <v>547.59595000000002</v>
          </cell>
          <cell r="N1600">
            <v>0.75718399999999997</v>
          </cell>
          <cell r="O1600">
            <v>0.64</v>
          </cell>
          <cell r="Q1600">
            <v>0.50449180000000005</v>
          </cell>
          <cell r="S1600">
            <v>5.52623E-2</v>
          </cell>
          <cell r="T1600">
            <v>0.18343799999999999</v>
          </cell>
          <cell r="AC1600">
            <v>0.4673078</v>
          </cell>
          <cell r="AF1600">
            <v>6.5534099999999998E-2</v>
          </cell>
          <cell r="AI1600">
            <v>0.17271520000000001</v>
          </cell>
          <cell r="AL1600">
            <v>0.25063400000000002</v>
          </cell>
          <cell r="AO1600">
            <v>0.68492160000000002</v>
          </cell>
          <cell r="AR1600">
            <v>0.34208870000000002</v>
          </cell>
          <cell r="AU1600">
            <v>0.52508699999999997</v>
          </cell>
          <cell r="AX1600">
            <v>0.5705308</v>
          </cell>
          <cell r="BA1600">
            <v>0.655528</v>
          </cell>
          <cell r="BD1600">
            <v>0.2277102</v>
          </cell>
          <cell r="BG1600">
            <v>0.5032181</v>
          </cell>
          <cell r="BJ1600">
            <v>0.52925789999999995</v>
          </cell>
          <cell r="BM1600">
            <v>1.3149189999999999</v>
          </cell>
          <cell r="BO1600">
            <v>0.36078310000000002</v>
          </cell>
          <cell r="BP1600">
            <v>1.675702</v>
          </cell>
          <cell r="BY1600">
            <v>0.73818859999999997</v>
          </cell>
          <cell r="CB1600">
            <v>5.9042600000000001E-2</v>
          </cell>
          <cell r="CE1600">
            <v>0.81497649999999999</v>
          </cell>
          <cell r="CH1600">
            <v>1.544006</v>
          </cell>
          <cell r="CK1600">
            <v>1.0235669999999999</v>
          </cell>
          <cell r="CN1600">
            <v>0.41387030000000002</v>
          </cell>
          <cell r="CQ1600">
            <v>1.613413</v>
          </cell>
          <cell r="CT1600">
            <v>2.5874190000000001</v>
          </cell>
          <cell r="CW1600">
            <v>1.0195860000000001</v>
          </cell>
          <cell r="CZ1600">
            <v>0.1679668</v>
          </cell>
          <cell r="DC1600">
            <v>1.5694030000000001</v>
          </cell>
          <cell r="DF1600">
            <v>2.5727869999999999</v>
          </cell>
          <cell r="DI1600">
            <v>0.25269219999999998</v>
          </cell>
          <cell r="DJ1600">
            <v>0.38473760000000001</v>
          </cell>
          <cell r="DK1600">
            <v>0.40219709999999997</v>
          </cell>
          <cell r="DL1600">
            <v>0.25269219999999998</v>
          </cell>
          <cell r="DM1600">
            <v>0.60219710000000004</v>
          </cell>
          <cell r="DN1600">
            <v>0.58473770000000003</v>
          </cell>
          <cell r="DO1600">
            <v>29500000000</v>
          </cell>
          <cell r="DP1600">
            <v>7100000000</v>
          </cell>
          <cell r="DQ1600">
            <v>17800000000</v>
          </cell>
          <cell r="DR1600">
            <v>4640000000</v>
          </cell>
          <cell r="DS1600">
            <v>-1147.796</v>
          </cell>
          <cell r="DU1600">
            <v>231.79490000000001</v>
          </cell>
          <cell r="DV1600">
            <v>58.68074</v>
          </cell>
          <cell r="EE1600">
            <v>45.877670000000002</v>
          </cell>
          <cell r="EG1600">
            <v>9.9057099999999991</v>
          </cell>
          <cell r="EH1600">
            <v>-161.8347</v>
          </cell>
          <cell r="EI1600">
            <v>58.68074</v>
          </cell>
          <cell r="EL1600">
            <v>20.169350000000001</v>
          </cell>
          <cell r="FH1600">
            <v>372.70069999999998</v>
          </cell>
          <cell r="FI1600">
            <v>31.350850000000001</v>
          </cell>
          <cell r="FK1600">
            <v>213.4734</v>
          </cell>
          <cell r="FL1600">
            <v>21.947990000000001</v>
          </cell>
          <cell r="FN1600">
            <v>226.9777</v>
          </cell>
          <cell r="FO1600">
            <v>13.293990000000001</v>
          </cell>
          <cell r="FQ1600">
            <v>219.75319999999999</v>
          </cell>
          <cell r="FR1600">
            <v>26.49361</v>
          </cell>
          <cell r="FT1600">
            <v>140.334</v>
          </cell>
          <cell r="FU1600">
            <v>58.68074</v>
          </cell>
          <cell r="FW1600">
            <v>321.57940000000002</v>
          </cell>
          <cell r="FX1600">
            <v>11.17756</v>
          </cell>
          <cell r="FZ1600">
            <v>238.4101</v>
          </cell>
          <cell r="GA1600">
            <v>70.873350000000002</v>
          </cell>
          <cell r="GC1600">
            <v>201.42850000000001</v>
          </cell>
          <cell r="GD1600">
            <v>56.227200000000003</v>
          </cell>
          <cell r="GF1600">
            <v>136.47630000000001</v>
          </cell>
          <cell r="GG1600">
            <v>29.716629999999999</v>
          </cell>
          <cell r="GI1600">
            <v>259.73140000000001</v>
          </cell>
          <cell r="GJ1600">
            <v>9.7242110000000004</v>
          </cell>
          <cell r="GL1600">
            <v>238.4101</v>
          </cell>
          <cell r="GM1600">
            <v>41.224820000000001</v>
          </cell>
          <cell r="GO1600">
            <v>163.69829999999999</v>
          </cell>
          <cell r="GP1600">
            <v>32.639919999999996</v>
          </cell>
          <cell r="GR1600">
            <v>0</v>
          </cell>
          <cell r="GS1600">
            <v>0</v>
          </cell>
          <cell r="GT1600">
            <v>0</v>
          </cell>
          <cell r="GU1600">
            <v>0</v>
          </cell>
          <cell r="GX1600">
            <v>0</v>
          </cell>
          <cell r="GY1600">
            <v>0</v>
          </cell>
          <cell r="GZ1600">
            <v>0</v>
          </cell>
          <cell r="HA1600">
            <v>0</v>
          </cell>
          <cell r="HD1600">
            <v>0</v>
          </cell>
          <cell r="HE1600">
            <v>0</v>
          </cell>
          <cell r="HF1600">
            <v>0</v>
          </cell>
          <cell r="HG1600">
            <v>0</v>
          </cell>
          <cell r="HK1600">
            <v>26100000</v>
          </cell>
          <cell r="HL1600">
            <v>17000000</v>
          </cell>
          <cell r="HM1600">
            <v>65300000</v>
          </cell>
          <cell r="HN1600">
            <v>108000000</v>
          </cell>
          <cell r="HO1600">
            <v>0</v>
          </cell>
          <cell r="HP1600">
            <v>0</v>
          </cell>
          <cell r="HR1600">
            <v>0</v>
          </cell>
          <cell r="IA1600">
            <v>8</v>
          </cell>
          <cell r="IB1600">
            <v>8</v>
          </cell>
          <cell r="ID1600">
            <v>3</v>
          </cell>
          <cell r="IH1600">
            <v>88</v>
          </cell>
          <cell r="II1600">
            <v>23</v>
          </cell>
          <cell r="IJ1600">
            <v>2</v>
          </cell>
          <cell r="IK1600">
            <v>2</v>
          </cell>
          <cell r="IM1600">
            <v>1</v>
          </cell>
          <cell r="IO1600">
            <v>105</v>
          </cell>
          <cell r="IP1600">
            <v>24</v>
          </cell>
          <cell r="IQ1600">
            <v>3</v>
          </cell>
          <cell r="IR1600">
            <v>8</v>
          </cell>
          <cell r="IS1600">
            <v>9</v>
          </cell>
          <cell r="IT1600">
            <v>1</v>
          </cell>
          <cell r="IV1600" t="str">
            <v>Developing Asia</v>
          </cell>
          <cell r="IW1600">
            <v>1</v>
          </cell>
          <cell r="IX1600">
            <v>0</v>
          </cell>
        </row>
        <row r="1601">
          <cell r="A1601">
            <v>5782009</v>
          </cell>
          <cell r="B1601">
            <v>578</v>
          </cell>
          <cell r="C1601">
            <v>2009</v>
          </cell>
          <cell r="D1601" t="str">
            <v>Thailand</v>
          </cell>
          <cell r="E1601" t="str">
            <v>APD </v>
          </cell>
          <cell r="F1601" t="str">
            <v>Lower middle income</v>
          </cell>
          <cell r="G1601" t="str">
            <v>Developing</v>
          </cell>
          <cell r="H1601" t="str">
            <v>APD </v>
          </cell>
          <cell r="I1601" t="str">
            <v>Importer</v>
          </cell>
          <cell r="K1601">
            <v>34.285769999999999</v>
          </cell>
          <cell r="L1601">
            <v>9041.5509999999995</v>
          </cell>
          <cell r="M1601">
            <v>540.38701000000003</v>
          </cell>
          <cell r="N1601">
            <v>1.0469029999999999</v>
          </cell>
          <cell r="O1601">
            <v>0.78719159999999999</v>
          </cell>
          <cell r="Q1601">
            <v>0.54051660000000001</v>
          </cell>
          <cell r="S1601">
            <v>6.0493100000000001E-2</v>
          </cell>
          <cell r="T1601">
            <v>0.19879640000000001</v>
          </cell>
          <cell r="AC1601">
            <v>0.31863760000000002</v>
          </cell>
          <cell r="AF1601">
            <v>-0.48702000000000001</v>
          </cell>
          <cell r="AI1601">
            <v>1.08158E-2</v>
          </cell>
          <cell r="AL1601">
            <v>0.1128097</v>
          </cell>
          <cell r="AO1601">
            <v>0.5323563</v>
          </cell>
          <cell r="AR1601">
            <v>0.1256427</v>
          </cell>
          <cell r="AU1601">
            <v>0.37582359999999998</v>
          </cell>
          <cell r="AX1601">
            <v>0.41481829999999997</v>
          </cell>
          <cell r="BA1601">
            <v>0.45337050000000001</v>
          </cell>
          <cell r="BD1601">
            <v>8.3641400000000005E-2</v>
          </cell>
          <cell r="BG1601">
            <v>0.29344540000000002</v>
          </cell>
          <cell r="BJ1601">
            <v>0.32409840000000001</v>
          </cell>
          <cell r="BM1601">
            <v>1.5419929999999999</v>
          </cell>
          <cell r="BO1601">
            <v>0.42639949999999999</v>
          </cell>
          <cell r="BP1601">
            <v>1.9683919999999999</v>
          </cell>
          <cell r="BY1601">
            <v>0.50764509999999996</v>
          </cell>
          <cell r="CB1601">
            <v>-0.67127910000000002</v>
          </cell>
          <cell r="CE1601">
            <v>4.4094599999999998E-2</v>
          </cell>
          <cell r="CH1601">
            <v>0.67357929999999999</v>
          </cell>
          <cell r="CK1601">
            <v>0.92466409999999999</v>
          </cell>
          <cell r="CN1601">
            <v>0.1618136</v>
          </cell>
          <cell r="CQ1601">
            <v>1.405079</v>
          </cell>
          <cell r="CT1601">
            <v>2.3411309999999999</v>
          </cell>
          <cell r="CW1601">
            <v>0.87180250000000004</v>
          </cell>
          <cell r="CZ1601">
            <v>8.6539599999999994E-2</v>
          </cell>
          <cell r="DC1601">
            <v>1.206882</v>
          </cell>
          <cell r="DF1601">
            <v>2.196291</v>
          </cell>
          <cell r="DI1601">
            <v>0.50638640000000001</v>
          </cell>
          <cell r="DJ1601">
            <v>0.52669860000000002</v>
          </cell>
          <cell r="DK1601">
            <v>0.52660989999999996</v>
          </cell>
          <cell r="DL1601">
            <v>0.50638640000000001</v>
          </cell>
          <cell r="DM1601">
            <v>0.72660990000000003</v>
          </cell>
          <cell r="DN1601">
            <v>0.72669859999999997</v>
          </cell>
          <cell r="DO1601">
            <v>30600000000</v>
          </cell>
          <cell r="DP1601">
            <v>7520000000</v>
          </cell>
          <cell r="DQ1601">
            <v>18600000000</v>
          </cell>
          <cell r="DR1601">
            <v>4450000000</v>
          </cell>
          <cell r="DS1601">
            <v>236.7253</v>
          </cell>
          <cell r="DU1601">
            <v>157.41390000000001</v>
          </cell>
          <cell r="DV1601">
            <v>18.994</v>
          </cell>
          <cell r="DY1601">
            <v>119.2953</v>
          </cell>
          <cell r="EA1601">
            <v>108.15770000000001</v>
          </cell>
          <cell r="EE1601">
            <v>119.2953</v>
          </cell>
          <cell r="EG1601">
            <v>108.15770000000001</v>
          </cell>
          <cell r="EH1601">
            <v>180.26490000000001</v>
          </cell>
          <cell r="EI1601">
            <v>18.994</v>
          </cell>
          <cell r="EJ1601">
            <v>111.36660000000001</v>
          </cell>
          <cell r="EL1601">
            <v>111.36660000000001</v>
          </cell>
          <cell r="EN1601">
            <v>1</v>
          </cell>
          <cell r="EO1601">
            <v>3</v>
          </cell>
          <cell r="EP1601">
            <v>5</v>
          </cell>
          <cell r="ER1601">
            <v>7</v>
          </cell>
          <cell r="ET1601">
            <v>23</v>
          </cell>
          <cell r="EU1601">
            <v>6</v>
          </cell>
          <cell r="EV1601">
            <v>13</v>
          </cell>
          <cell r="EW1601">
            <v>15</v>
          </cell>
          <cell r="EX1601">
            <v>10</v>
          </cell>
          <cell r="EY1601">
            <v>46</v>
          </cell>
          <cell r="FA1601">
            <v>21</v>
          </cell>
          <cell r="FB1601">
            <v>6</v>
          </cell>
          <cell r="FC1601">
            <v>14</v>
          </cell>
          <cell r="FD1601">
            <v>19</v>
          </cell>
          <cell r="FE1601">
            <v>15</v>
          </cell>
          <cell r="FF1601">
            <v>71</v>
          </cell>
          <cell r="FH1601">
            <v>160.32149999999999</v>
          </cell>
          <cell r="FI1601">
            <v>36.460169999999998</v>
          </cell>
          <cell r="FJ1601">
            <v>52.024410000000003</v>
          </cell>
          <cell r="FK1601">
            <v>16.991540000000001</v>
          </cell>
          <cell r="FL1601">
            <v>-13.38495</v>
          </cell>
          <cell r="FM1601">
            <v>31.417020000000001</v>
          </cell>
          <cell r="FN1601">
            <v>140.47219999999999</v>
          </cell>
          <cell r="FO1601">
            <v>7.4475480000000003</v>
          </cell>
          <cell r="FP1601">
            <v>40.904060000000001</v>
          </cell>
          <cell r="FQ1601">
            <v>148.40629999999999</v>
          </cell>
          <cell r="FR1601">
            <v>17.889130000000002</v>
          </cell>
          <cell r="FS1601">
            <v>56.150109999999998</v>
          </cell>
          <cell r="FT1601">
            <v>151.6045</v>
          </cell>
          <cell r="FU1601">
            <v>64.635840000000002</v>
          </cell>
          <cell r="FV1601">
            <v>64.404790000000006</v>
          </cell>
          <cell r="FW1601">
            <v>137.31960000000001</v>
          </cell>
          <cell r="FX1601">
            <v>8.8829879999999992</v>
          </cell>
          <cell r="FY1601">
            <v>5.2247070000000004</v>
          </cell>
          <cell r="FZ1601">
            <v>156.9213</v>
          </cell>
          <cell r="GA1601">
            <v>79.939589999999995</v>
          </cell>
          <cell r="GB1601">
            <v>38.202959999999997</v>
          </cell>
          <cell r="GC1601">
            <v>156.9332</v>
          </cell>
          <cell r="GD1601">
            <v>69.177340000000001</v>
          </cell>
          <cell r="GE1601">
            <v>52.64893</v>
          </cell>
          <cell r="GF1601">
            <v>141.5506</v>
          </cell>
          <cell r="GG1601">
            <v>30.56334</v>
          </cell>
          <cell r="GH1601">
            <v>44.023890000000002</v>
          </cell>
          <cell r="GI1601">
            <v>117.7024</v>
          </cell>
          <cell r="GJ1601">
            <v>1.4550350000000001</v>
          </cell>
          <cell r="GK1601">
            <v>1.3221210000000001</v>
          </cell>
          <cell r="GL1601">
            <v>145.63380000000001</v>
          </cell>
          <cell r="GM1601">
            <v>66.051640000000006</v>
          </cell>
          <cell r="GN1601">
            <v>22.74212</v>
          </cell>
          <cell r="GO1601">
            <v>144.0453</v>
          </cell>
          <cell r="GP1601">
            <v>45.487659999999998</v>
          </cell>
          <cell r="GQ1601">
            <v>27.726369999999999</v>
          </cell>
          <cell r="GR1601">
            <v>0.15924189999999999</v>
          </cell>
          <cell r="GS1601">
            <v>0.13623179999999999</v>
          </cell>
          <cell r="GT1601">
            <v>0.4597175</v>
          </cell>
          <cell r="GU1601">
            <v>0.57999480000000003</v>
          </cell>
          <cell r="GX1601">
            <v>0.14152600000000001</v>
          </cell>
          <cell r="GY1601">
            <v>0.26510119999999998</v>
          </cell>
          <cell r="GZ1601">
            <v>0.2975447</v>
          </cell>
          <cell r="HA1601">
            <v>0.50334480000000004</v>
          </cell>
          <cell r="HD1601">
            <v>0.26965060000000002</v>
          </cell>
          <cell r="HE1601">
            <v>0.21817239999999999</v>
          </cell>
          <cell r="HF1601">
            <v>0.49092940000000002</v>
          </cell>
          <cell r="HG1601">
            <v>0.77554420000000002</v>
          </cell>
          <cell r="HK1601">
            <v>28500000</v>
          </cell>
          <cell r="HL1601">
            <v>16900000</v>
          </cell>
          <cell r="HM1601">
            <v>70500000</v>
          </cell>
          <cell r="HN1601">
            <v>116000000</v>
          </cell>
          <cell r="HO1601">
            <v>-0.29269040000000002</v>
          </cell>
          <cell r="HP1601">
            <v>-0.227074</v>
          </cell>
          <cell r="HR1601">
            <v>-6.5616400000000005E-2</v>
          </cell>
          <cell r="IA1601">
            <v>3</v>
          </cell>
          <cell r="IB1601">
            <v>5</v>
          </cell>
          <cell r="IC1601">
            <v>2</v>
          </cell>
          <cell r="ID1601">
            <v>5</v>
          </cell>
          <cell r="IE1601">
            <v>1</v>
          </cell>
          <cell r="IH1601">
            <v>72</v>
          </cell>
          <cell r="II1601">
            <v>27</v>
          </cell>
          <cell r="IJ1601">
            <v>7</v>
          </cell>
          <cell r="IK1601">
            <v>4</v>
          </cell>
          <cell r="IL1601">
            <v>2</v>
          </cell>
          <cell r="IM1601">
            <v>1</v>
          </cell>
          <cell r="IO1601">
            <v>78</v>
          </cell>
          <cell r="IP1601">
            <v>34</v>
          </cell>
          <cell r="IQ1601">
            <v>10</v>
          </cell>
          <cell r="IR1601">
            <v>5</v>
          </cell>
          <cell r="IS1601">
            <v>9</v>
          </cell>
          <cell r="IT1601">
            <v>9</v>
          </cell>
          <cell r="IV1601" t="str">
            <v>Developing Asia</v>
          </cell>
          <cell r="IW1601">
            <v>1</v>
          </cell>
          <cell r="IX1601">
            <v>0</v>
          </cell>
        </row>
        <row r="1602">
          <cell r="A1602">
            <v>5782010</v>
          </cell>
          <cell r="B1602">
            <v>578</v>
          </cell>
          <cell r="C1602">
            <v>2010</v>
          </cell>
          <cell r="D1602" t="str">
            <v>Thailand</v>
          </cell>
          <cell r="E1602" t="str">
            <v>APD </v>
          </cell>
          <cell r="F1602" t="str">
            <v>Lower middle income</v>
          </cell>
          <cell r="G1602" t="str">
            <v>Developing</v>
          </cell>
          <cell r="H1602" t="str">
            <v>APD </v>
          </cell>
          <cell r="I1602" t="str">
            <v>Importer</v>
          </cell>
          <cell r="K1602">
            <v>31.685700000000001</v>
          </cell>
          <cell r="L1602">
            <v>10104.821</v>
          </cell>
          <cell r="M1602">
            <v>589.11005</v>
          </cell>
          <cell r="N1602">
            <v>1.2120059999999999</v>
          </cell>
          <cell r="O1602">
            <v>0.95</v>
          </cell>
          <cell r="Q1602">
            <v>0.58680639999999995</v>
          </cell>
          <cell r="S1602">
            <v>8.92762E-2</v>
          </cell>
          <cell r="T1602">
            <v>0.23057330000000001</v>
          </cell>
          <cell r="AC1602">
            <v>0.25480049999999999</v>
          </cell>
          <cell r="AF1602">
            <v>-0.60073790000000005</v>
          </cell>
          <cell r="AI1602">
            <v>-2.0723800000000001E-2</v>
          </cell>
          <cell r="AL1602">
            <v>6.6441500000000001E-2</v>
          </cell>
          <cell r="AO1602">
            <v>0.4598004</v>
          </cell>
          <cell r="AR1602">
            <v>9.0831599999999998E-2</v>
          </cell>
          <cell r="AU1602">
            <v>0.26074960000000003</v>
          </cell>
          <cell r="AX1602">
            <v>0.32485439999999999</v>
          </cell>
          <cell r="BA1602">
            <v>0.37480049999999998</v>
          </cell>
          <cell r="BD1602">
            <v>-4.4923000000000003E-3</v>
          </cell>
          <cell r="BG1602">
            <v>0.2092763</v>
          </cell>
          <cell r="BJ1602">
            <v>0.24128089999999999</v>
          </cell>
          <cell r="BM1602">
            <v>1.364133</v>
          </cell>
          <cell r="BO1602">
            <v>0.52323710000000001</v>
          </cell>
          <cell r="BP1602">
            <v>1.88737</v>
          </cell>
          <cell r="BY1602">
            <v>0.43599719999999997</v>
          </cell>
          <cell r="CB1602">
            <v>-0.65390680000000001</v>
          </cell>
          <cell r="CE1602">
            <v>-6.8687600000000001E-2</v>
          </cell>
          <cell r="CH1602">
            <v>0.36739500000000003</v>
          </cell>
          <cell r="CK1602">
            <v>0.86420600000000003</v>
          </cell>
          <cell r="CN1602">
            <v>0.12864</v>
          </cell>
          <cell r="CQ1602">
            <v>0.97441100000000003</v>
          </cell>
          <cell r="CT1602">
            <v>2.0310739999999998</v>
          </cell>
          <cell r="CW1602">
            <v>0.78544769999999997</v>
          </cell>
          <cell r="CZ1602">
            <v>-3.6816599999999998E-2</v>
          </cell>
          <cell r="DC1602">
            <v>0.87341310000000005</v>
          </cell>
          <cell r="DF1602">
            <v>1.6850670000000001</v>
          </cell>
          <cell r="DI1602">
            <v>0.62519959999999997</v>
          </cell>
          <cell r="DJ1602">
            <v>0.66072379999999997</v>
          </cell>
          <cell r="DK1602">
            <v>0.65274080000000001</v>
          </cell>
          <cell r="DL1602">
            <v>0.62519959999999997</v>
          </cell>
          <cell r="DM1602">
            <v>0.85274079999999997</v>
          </cell>
          <cell r="DN1602">
            <v>0.86072380000000004</v>
          </cell>
          <cell r="DO1602">
            <v>30800000000</v>
          </cell>
          <cell r="DP1602">
            <v>7410000000</v>
          </cell>
          <cell r="DQ1602">
            <v>18700000000</v>
          </cell>
          <cell r="DR1602">
            <v>4730000000</v>
          </cell>
          <cell r="DS1602">
            <v>205.82480000000001</v>
          </cell>
          <cell r="DU1602">
            <v>145.18549999999999</v>
          </cell>
          <cell r="DV1602">
            <v>0.7601234</v>
          </cell>
          <cell r="DY1602">
            <v>115.6874</v>
          </cell>
          <cell r="EA1602">
            <v>108.1576</v>
          </cell>
          <cell r="EE1602">
            <v>102.5059</v>
          </cell>
          <cell r="EG1602">
            <v>108.1576</v>
          </cell>
          <cell r="EH1602">
            <v>162.40690000000001</v>
          </cell>
          <cell r="EI1602">
            <v>0.7601234</v>
          </cell>
          <cell r="EJ1602">
            <v>110.2961</v>
          </cell>
          <cell r="EL1602">
            <v>106.5526</v>
          </cell>
          <cell r="EN1602">
            <v>1</v>
          </cell>
          <cell r="EO1602">
            <v>3</v>
          </cell>
          <cell r="EP1602">
            <v>5</v>
          </cell>
          <cell r="EQ1602">
            <v>2</v>
          </cell>
          <cell r="ER1602">
            <v>5</v>
          </cell>
          <cell r="ET1602">
            <v>32</v>
          </cell>
          <cell r="EU1602">
            <v>8</v>
          </cell>
          <cell r="EV1602">
            <v>19</v>
          </cell>
          <cell r="EW1602">
            <v>13</v>
          </cell>
          <cell r="EX1602">
            <v>18</v>
          </cell>
          <cell r="EY1602">
            <v>35</v>
          </cell>
          <cell r="FA1602">
            <v>32</v>
          </cell>
          <cell r="FB1602">
            <v>8</v>
          </cell>
          <cell r="FC1602">
            <v>19</v>
          </cell>
          <cell r="FD1602">
            <v>18</v>
          </cell>
          <cell r="FE1602">
            <v>17</v>
          </cell>
          <cell r="FF1602">
            <v>52</v>
          </cell>
          <cell r="FH1602">
            <v>132.30090000000001</v>
          </cell>
          <cell r="FI1602">
            <v>0.7601234</v>
          </cell>
          <cell r="FJ1602">
            <v>52.545229999999997</v>
          </cell>
          <cell r="FK1602">
            <v>12.86741</v>
          </cell>
          <cell r="FL1602">
            <v>-17.67314</v>
          </cell>
          <cell r="FM1602">
            <v>20.016950000000001</v>
          </cell>
          <cell r="FN1602">
            <v>119.61790000000001</v>
          </cell>
          <cell r="FO1602">
            <v>-8.6332459999999998</v>
          </cell>
          <cell r="FP1602">
            <v>40.90408</v>
          </cell>
          <cell r="FQ1602">
            <v>121.20780000000001</v>
          </cell>
          <cell r="FR1602">
            <v>0.7601234</v>
          </cell>
          <cell r="FS1602">
            <v>56.169460000000001</v>
          </cell>
          <cell r="FT1602">
            <v>137.791</v>
          </cell>
          <cell r="FU1602">
            <v>37.816040000000001</v>
          </cell>
          <cell r="FV1602">
            <v>66.235060000000004</v>
          </cell>
          <cell r="FW1602">
            <v>116.0818</v>
          </cell>
          <cell r="FX1602">
            <v>7.6688179999999999</v>
          </cell>
          <cell r="FY1602">
            <v>20.016950000000001</v>
          </cell>
          <cell r="FZ1602">
            <v>133.79429999999999</v>
          </cell>
          <cell r="GA1602">
            <v>62.218580000000003</v>
          </cell>
          <cell r="GB1602">
            <v>57.926839999999999</v>
          </cell>
          <cell r="GC1602">
            <v>135.97989999999999</v>
          </cell>
          <cell r="GD1602">
            <v>39.524149999999999</v>
          </cell>
          <cell r="GE1602">
            <v>68.144710000000003</v>
          </cell>
          <cell r="GF1602">
            <v>130.37100000000001</v>
          </cell>
          <cell r="GG1602">
            <v>18.550920000000001</v>
          </cell>
          <cell r="GH1602">
            <v>50.692230000000002</v>
          </cell>
          <cell r="GI1602">
            <v>104.8368</v>
          </cell>
          <cell r="GJ1602">
            <v>1.5103399999999999E-2</v>
          </cell>
          <cell r="GK1602">
            <v>7.7015289999999998</v>
          </cell>
          <cell r="GL1602">
            <v>130.12459999999999</v>
          </cell>
          <cell r="GM1602">
            <v>43.922739999999997</v>
          </cell>
          <cell r="GN1602">
            <v>43.448999999999998</v>
          </cell>
          <cell r="GO1602">
            <v>129.12809999999999</v>
          </cell>
          <cell r="GP1602">
            <v>19.985620000000001</v>
          </cell>
          <cell r="GQ1602">
            <v>56.053249999999998</v>
          </cell>
          <cell r="GR1602">
            <v>0.23141690000000001</v>
          </cell>
          <cell r="GS1602">
            <v>0.11885950000000001</v>
          </cell>
          <cell r="GT1602">
            <v>0.76436340000000003</v>
          </cell>
          <cell r="GU1602">
            <v>1.1944570000000001</v>
          </cell>
          <cell r="GX1602">
            <v>0.2588763</v>
          </cell>
          <cell r="GY1602">
            <v>0.31805739999999999</v>
          </cell>
          <cell r="GZ1602">
            <v>0.66853580000000001</v>
          </cell>
          <cell r="HA1602">
            <v>0.96381819999999996</v>
          </cell>
          <cell r="HD1602">
            <v>0.32630870000000001</v>
          </cell>
          <cell r="HE1602">
            <v>0.31282409999999999</v>
          </cell>
          <cell r="HF1602">
            <v>0.72331659999999998</v>
          </cell>
          <cell r="HG1602">
            <v>1.3622449999999999</v>
          </cell>
          <cell r="HK1602">
            <v>23200000</v>
          </cell>
          <cell r="HL1602">
            <v>14800000</v>
          </cell>
          <cell r="HM1602">
            <v>58600000</v>
          </cell>
          <cell r="HN1602">
            <v>96700000</v>
          </cell>
          <cell r="HO1602">
            <v>-0.21166840000000001</v>
          </cell>
          <cell r="HP1602">
            <v>-4.9214399999999998E-2</v>
          </cell>
          <cell r="HR1602">
            <v>-0.16245399999999999</v>
          </cell>
          <cell r="IA1602">
            <v>1</v>
          </cell>
          <cell r="IB1602">
            <v>7</v>
          </cell>
          <cell r="IC1602">
            <v>2</v>
          </cell>
          <cell r="ID1602">
            <v>4</v>
          </cell>
          <cell r="IE1602">
            <v>2</v>
          </cell>
          <cell r="IF1602">
            <v>1</v>
          </cell>
          <cell r="IH1602">
            <v>65</v>
          </cell>
          <cell r="II1602">
            <v>42</v>
          </cell>
          <cell r="IJ1602">
            <v>7</v>
          </cell>
          <cell r="IK1602">
            <v>6</v>
          </cell>
          <cell r="IL1602">
            <v>5</v>
          </cell>
          <cell r="IM1602">
            <v>1</v>
          </cell>
          <cell r="IO1602">
            <v>65</v>
          </cell>
          <cell r="IP1602">
            <v>44</v>
          </cell>
          <cell r="IQ1602">
            <v>7</v>
          </cell>
          <cell r="IR1602">
            <v>10</v>
          </cell>
          <cell r="IS1602">
            <v>9</v>
          </cell>
          <cell r="IT1602">
            <v>11</v>
          </cell>
          <cell r="IV1602" t="str">
            <v>Developing Asia</v>
          </cell>
          <cell r="IW1602">
            <v>1</v>
          </cell>
          <cell r="IX1602">
            <v>0</v>
          </cell>
        </row>
        <row r="1603">
          <cell r="A1603">
            <v>5782011</v>
          </cell>
          <cell r="B1603">
            <v>578</v>
          </cell>
          <cell r="C1603">
            <v>2011</v>
          </cell>
          <cell r="D1603" t="str">
            <v>Thailand</v>
          </cell>
          <cell r="E1603" t="str">
            <v>APD </v>
          </cell>
          <cell r="F1603" t="str">
            <v>Lower middle income</v>
          </cell>
          <cell r="G1603" t="str">
            <v>Developing</v>
          </cell>
          <cell r="H1603" t="str">
            <v>APD </v>
          </cell>
          <cell r="I1603" t="str">
            <v>Importer</v>
          </cell>
          <cell r="K1603">
            <v>30.49173</v>
          </cell>
          <cell r="L1603">
            <v>10539.446</v>
          </cell>
          <cell r="M1603">
            <v>602.07390999999996</v>
          </cell>
          <cell r="N1603">
            <v>1.309761</v>
          </cell>
          <cell r="O1603">
            <v>0.94746989999999998</v>
          </cell>
          <cell r="Q1603">
            <v>0.62083080000000002</v>
          </cell>
          <cell r="S1603">
            <v>-2.6434599999999999E-2</v>
          </cell>
          <cell r="T1603">
            <v>0.15738679999999999</v>
          </cell>
          <cell r="AC1603">
            <v>0.35990709999999998</v>
          </cell>
          <cell r="AF1603">
            <v>-1.5283E-2</v>
          </cell>
          <cell r="AI1603">
            <v>4.0862500000000003E-2</v>
          </cell>
          <cell r="AL1603">
            <v>0.15738679999999999</v>
          </cell>
          <cell r="AO1603">
            <v>0.53580349999999999</v>
          </cell>
          <cell r="AR1603">
            <v>0.1173032</v>
          </cell>
          <cell r="AU1603">
            <v>0.35582269999999999</v>
          </cell>
          <cell r="AX1603">
            <v>0.41106969999999998</v>
          </cell>
          <cell r="BA1603">
            <v>0.41862519999999998</v>
          </cell>
          <cell r="BD1603">
            <v>7.5402999999999998E-2</v>
          </cell>
          <cell r="BG1603">
            <v>0.28669410000000001</v>
          </cell>
          <cell r="BJ1603">
            <v>0.32799220000000001</v>
          </cell>
          <cell r="BM1603">
            <v>1.384611</v>
          </cell>
          <cell r="BO1603">
            <v>-0.14863770000000001</v>
          </cell>
          <cell r="BP1603">
            <v>1.2359739999999999</v>
          </cell>
          <cell r="BY1603">
            <v>0.57957349999999996</v>
          </cell>
          <cell r="CB1603">
            <v>-1.24797E-2</v>
          </cell>
          <cell r="CE1603">
            <v>0.22436500000000001</v>
          </cell>
          <cell r="CH1603">
            <v>0.83764890000000003</v>
          </cell>
          <cell r="CK1603">
            <v>1.0109649999999999</v>
          </cell>
          <cell r="CN1603">
            <v>9.7861400000000001E-2</v>
          </cell>
          <cell r="CQ1603">
            <v>1.354517</v>
          </cell>
          <cell r="CT1603">
            <v>2.487323</v>
          </cell>
          <cell r="CW1603">
            <v>0.82850959999999996</v>
          </cell>
          <cell r="CZ1603">
            <v>5.4132300000000001E-2</v>
          </cell>
          <cell r="DC1603">
            <v>1.1409229999999999</v>
          </cell>
          <cell r="DF1603">
            <v>2.2199960000000001</v>
          </cell>
          <cell r="DI1603">
            <v>0.6889303</v>
          </cell>
          <cell r="DJ1603">
            <v>0.77390460000000005</v>
          </cell>
          <cell r="DK1603">
            <v>0.76450240000000003</v>
          </cell>
          <cell r="DL1603">
            <v>0.6889303</v>
          </cell>
          <cell r="DM1603">
            <v>0.96450239999999998</v>
          </cell>
          <cell r="DN1603">
            <v>0.97390460000000001</v>
          </cell>
          <cell r="DO1603">
            <v>32100000000</v>
          </cell>
          <cell r="DP1603">
            <v>7710000000</v>
          </cell>
          <cell r="DQ1603">
            <v>19400000000</v>
          </cell>
          <cell r="DR1603">
            <v>4910000000</v>
          </cell>
          <cell r="DS1603">
            <v>197.96629999999999</v>
          </cell>
          <cell r="DU1603">
            <v>109.565</v>
          </cell>
          <cell r="DV1603">
            <v>-14.461790000000001</v>
          </cell>
          <cell r="DY1603">
            <v>116.8717</v>
          </cell>
          <cell r="EA1603">
            <v>70.212599999999995</v>
          </cell>
          <cell r="EB1603">
            <v>128.1446</v>
          </cell>
          <cell r="ED1603">
            <v>-45.50459</v>
          </cell>
          <cell r="EE1603">
            <v>128.1446</v>
          </cell>
          <cell r="EG1603">
            <v>-45.50459</v>
          </cell>
          <cell r="EH1603">
            <v>134.67070000000001</v>
          </cell>
          <cell r="EI1603">
            <v>-14.461790000000001</v>
          </cell>
          <cell r="EJ1603">
            <v>83.463639999999998</v>
          </cell>
          <cell r="EK1603">
            <v>3.8112650000000001</v>
          </cell>
          <cell r="EL1603">
            <v>3.8112599999999999</v>
          </cell>
          <cell r="EN1603">
            <v>2</v>
          </cell>
          <cell r="EO1603">
            <v>5</v>
          </cell>
          <cell r="EP1603">
            <v>5</v>
          </cell>
          <cell r="EQ1603">
            <v>3</v>
          </cell>
          <cell r="ER1603">
            <v>3</v>
          </cell>
          <cell r="ET1603">
            <v>44</v>
          </cell>
          <cell r="EU1603">
            <v>14</v>
          </cell>
          <cell r="EV1603">
            <v>18</v>
          </cell>
          <cell r="EW1603">
            <v>19</v>
          </cell>
          <cell r="EX1603">
            <v>12</v>
          </cell>
          <cell r="EY1603">
            <v>16</v>
          </cell>
          <cell r="FA1603">
            <v>44</v>
          </cell>
          <cell r="FB1603">
            <v>14</v>
          </cell>
          <cell r="FC1603">
            <v>18</v>
          </cell>
          <cell r="FD1603">
            <v>25</v>
          </cell>
          <cell r="FE1603">
            <v>11</v>
          </cell>
          <cell r="FF1603">
            <v>33</v>
          </cell>
          <cell r="FH1603">
            <v>158.8887</v>
          </cell>
          <cell r="FI1603">
            <v>-42.72457</v>
          </cell>
          <cell r="FJ1603">
            <v>79.917540000000002</v>
          </cell>
          <cell r="FK1603">
            <v>89.425709999999995</v>
          </cell>
          <cell r="FL1603">
            <v>-91.254360000000005</v>
          </cell>
          <cell r="FM1603">
            <v>33.647120000000001</v>
          </cell>
          <cell r="FN1603">
            <v>106.1563</v>
          </cell>
          <cell r="FO1603">
            <v>-76.844409999999996</v>
          </cell>
          <cell r="FP1603">
            <v>55.214320000000001</v>
          </cell>
          <cell r="FQ1603">
            <v>125.5879</v>
          </cell>
          <cell r="FR1603">
            <v>-41.000630000000001</v>
          </cell>
          <cell r="FS1603">
            <v>67.123549999999994</v>
          </cell>
          <cell r="FT1603">
            <v>141.13929999999999</v>
          </cell>
          <cell r="FU1603">
            <v>10.66947</v>
          </cell>
          <cell r="FV1603">
            <v>95.430239999999998</v>
          </cell>
          <cell r="FW1603">
            <v>116.69750000000001</v>
          </cell>
          <cell r="FX1603">
            <v>13.0076</v>
          </cell>
          <cell r="FY1603">
            <v>60.190989999999999</v>
          </cell>
          <cell r="FZ1603">
            <v>138.3717</v>
          </cell>
          <cell r="GA1603">
            <v>38.04766</v>
          </cell>
          <cell r="GB1603">
            <v>94.239320000000006</v>
          </cell>
          <cell r="GC1603">
            <v>138.23259999999999</v>
          </cell>
          <cell r="GD1603">
            <v>1.432566</v>
          </cell>
          <cell r="GE1603">
            <v>95.84675</v>
          </cell>
          <cell r="GF1603">
            <v>132.8578</v>
          </cell>
          <cell r="GG1603">
            <v>9.8082199999999994E-2</v>
          </cell>
          <cell r="GH1603">
            <v>81.809749999999994</v>
          </cell>
          <cell r="GI1603">
            <v>116.3704</v>
          </cell>
          <cell r="GJ1603">
            <v>-4.8682740000000004</v>
          </cell>
          <cell r="GK1603">
            <v>33.647120000000001</v>
          </cell>
          <cell r="GL1603">
            <v>135.0189</v>
          </cell>
          <cell r="GM1603">
            <v>28.166650000000001</v>
          </cell>
          <cell r="GN1603">
            <v>79.237889999999993</v>
          </cell>
          <cell r="GO1603">
            <v>135.47890000000001</v>
          </cell>
          <cell r="GP1603">
            <v>-3.627208</v>
          </cell>
          <cell r="GQ1603">
            <v>77.810779999999994</v>
          </cell>
          <cell r="GR1603">
            <v>0.2204354</v>
          </cell>
          <cell r="GS1603">
            <v>0.14260800000000001</v>
          </cell>
          <cell r="GT1603">
            <v>0.65706209999999998</v>
          </cell>
          <cell r="GU1603">
            <v>1.093099</v>
          </cell>
          <cell r="GX1603">
            <v>7.2225700000000004E-2</v>
          </cell>
          <cell r="GY1603">
            <v>0.29060469999999999</v>
          </cell>
          <cell r="GZ1603">
            <v>0.37647659999999999</v>
          </cell>
          <cell r="HA1603">
            <v>0.44050440000000002</v>
          </cell>
          <cell r="HD1603">
            <v>0.25125999999999998</v>
          </cell>
          <cell r="HE1603">
            <v>0.28970279999999998</v>
          </cell>
          <cell r="HF1603">
            <v>0.51540839999999999</v>
          </cell>
          <cell r="HG1603">
            <v>0.94627260000000002</v>
          </cell>
          <cell r="HO1603">
            <v>0.43972800000000001</v>
          </cell>
          <cell r="HP1603">
            <v>-6.9692699999999996E-2</v>
          </cell>
          <cell r="HR1603">
            <v>0.50942080000000001</v>
          </cell>
          <cell r="IA1603">
            <v>6</v>
          </cell>
          <cell r="IB1603">
            <v>6</v>
          </cell>
          <cell r="IC1603">
            <v>1</v>
          </cell>
          <cell r="ID1603">
            <v>2</v>
          </cell>
          <cell r="IE1603">
            <v>5</v>
          </cell>
          <cell r="IF1603">
            <v>1</v>
          </cell>
          <cell r="IH1603">
            <v>80</v>
          </cell>
          <cell r="II1603">
            <v>30</v>
          </cell>
          <cell r="IJ1603">
            <v>8</v>
          </cell>
          <cell r="IK1603">
            <v>4</v>
          </cell>
          <cell r="IL1603">
            <v>8</v>
          </cell>
          <cell r="IM1603">
            <v>1</v>
          </cell>
          <cell r="IO1603">
            <v>79</v>
          </cell>
          <cell r="IP1603">
            <v>31</v>
          </cell>
          <cell r="IQ1603">
            <v>10</v>
          </cell>
          <cell r="IR1603">
            <v>5</v>
          </cell>
          <cell r="IS1603">
            <v>12</v>
          </cell>
          <cell r="IT1603">
            <v>15</v>
          </cell>
          <cell r="IV1603" t="str">
            <v>Developing Asia</v>
          </cell>
          <cell r="IW1603">
            <v>1</v>
          </cell>
          <cell r="IX1603">
            <v>0</v>
          </cell>
        </row>
        <row r="1604">
          <cell r="A1604">
            <v>5782012</v>
          </cell>
          <cell r="B1604">
            <v>578</v>
          </cell>
          <cell r="C1604">
            <v>2012</v>
          </cell>
          <cell r="D1604" t="str">
            <v>Thailand</v>
          </cell>
          <cell r="E1604" t="str">
            <v>APD </v>
          </cell>
          <cell r="F1604" t="str">
            <v>Lower middle income</v>
          </cell>
          <cell r="G1604" t="str">
            <v>Developing</v>
          </cell>
          <cell r="H1604" t="str">
            <v>APD </v>
          </cell>
          <cell r="I1604" t="str">
            <v>Importer</v>
          </cell>
          <cell r="K1604">
            <v>30.354690000000002</v>
          </cell>
          <cell r="L1604">
            <v>11448.522999999999</v>
          </cell>
          <cell r="M1604">
            <v>643.26588000000004</v>
          </cell>
          <cell r="N1604">
            <v>1.4027480000000001</v>
          </cell>
          <cell r="O1604">
            <v>1.0650740000000001</v>
          </cell>
          <cell r="U1604">
            <v>0.63221360000000004</v>
          </cell>
          <cell r="W1604">
            <v>-4.9009999999999998E-2</v>
          </cell>
          <cell r="X1604">
            <v>0.14445540000000001</v>
          </cell>
          <cell r="Y1604">
            <v>0.6811104</v>
          </cell>
          <cell r="AA1604">
            <v>-0.1459867</v>
          </cell>
          <cell r="AB1604">
            <v>8.8906399999999997E-2</v>
          </cell>
          <cell r="AD1604">
            <v>0.31991120000000001</v>
          </cell>
          <cell r="AE1604">
            <v>0.2984793</v>
          </cell>
          <cell r="AG1604">
            <v>-0.27242929999999999</v>
          </cell>
          <cell r="AH1604">
            <v>-0.48582510000000001</v>
          </cell>
          <cell r="AJ1604">
            <v>-4.9009999999999998E-2</v>
          </cell>
          <cell r="AK1604">
            <v>-0.1459867</v>
          </cell>
          <cell r="AM1604">
            <v>0.15583459999999999</v>
          </cell>
          <cell r="AN1604">
            <v>7.6140700000000006E-2</v>
          </cell>
          <cell r="AP1604">
            <v>0.58773129999999996</v>
          </cell>
          <cell r="AQ1604">
            <v>0.63685020000000003</v>
          </cell>
          <cell r="AS1604">
            <v>8.3273600000000003E-2</v>
          </cell>
          <cell r="AT1604">
            <v>2.9890900000000001E-2</v>
          </cell>
          <cell r="AV1604">
            <v>0.4186822</v>
          </cell>
          <cell r="AW1604">
            <v>0.39829439999999999</v>
          </cell>
          <cell r="AY1604">
            <v>0.46300590000000003</v>
          </cell>
          <cell r="AZ1604">
            <v>0.46812209999999999</v>
          </cell>
          <cell r="BB1604">
            <v>0.41839120000000002</v>
          </cell>
          <cell r="BC1604">
            <v>0.3840557</v>
          </cell>
          <cell r="BE1604">
            <v>-3.7226999999999998E-3</v>
          </cell>
          <cell r="BF1604">
            <v>-0.1916254</v>
          </cell>
          <cell r="BH1604">
            <v>0.25920880000000002</v>
          </cell>
          <cell r="BI1604">
            <v>0.19374269999999999</v>
          </cell>
          <cell r="BK1604">
            <v>0.30856349999999999</v>
          </cell>
          <cell r="BL1604">
            <v>0.2415252</v>
          </cell>
          <cell r="BQ1604">
            <v>1.4696899999999999</v>
          </cell>
          <cell r="BS1604">
            <v>-0.287242</v>
          </cell>
          <cell r="BT1604">
            <v>1.1824479999999999</v>
          </cell>
          <cell r="BU1604">
            <v>1.583359</v>
          </cell>
          <cell r="BW1604">
            <v>-0.85561050000000005</v>
          </cell>
          <cell r="BX1604">
            <v>0.72774819999999996</v>
          </cell>
          <cell r="BZ1604">
            <v>0.60358319999999999</v>
          </cell>
          <cell r="CA1604">
            <v>0.53188349999999995</v>
          </cell>
          <cell r="CC1604">
            <v>-0.15591830000000001</v>
          </cell>
          <cell r="CD1604">
            <v>-0.27805010000000002</v>
          </cell>
          <cell r="CF1604">
            <v>-0.14841019999999999</v>
          </cell>
          <cell r="CG1604">
            <v>-0.85561050000000005</v>
          </cell>
          <cell r="CI1604">
            <v>0.64932889999999999</v>
          </cell>
          <cell r="CJ1604">
            <v>0.55008109999999999</v>
          </cell>
          <cell r="CL1604">
            <v>1.086206</v>
          </cell>
          <cell r="CM1604">
            <v>1.0630500000000001</v>
          </cell>
          <cell r="CO1604">
            <v>9.3476199999999995E-2</v>
          </cell>
          <cell r="CP1604">
            <v>9.7949999999999999E-3</v>
          </cell>
          <cell r="CR1604">
            <v>1.5525549999999999</v>
          </cell>
          <cell r="CS1604">
            <v>1.382957</v>
          </cell>
          <cell r="CU1604">
            <v>2.6563270000000001</v>
          </cell>
          <cell r="CV1604">
            <v>2.6754630000000001</v>
          </cell>
          <cell r="CX1604">
            <v>0.87420200000000003</v>
          </cell>
          <cell r="CY1604">
            <v>0.66926479999999999</v>
          </cell>
          <cell r="DA1604">
            <v>-2.9142999999999999E-3</v>
          </cell>
          <cell r="DB1604">
            <v>-0.2477994</v>
          </cell>
          <cell r="DD1604">
            <v>1.1135390000000001</v>
          </cell>
          <cell r="DE1604">
            <v>0.95593309999999998</v>
          </cell>
          <cell r="DG1604">
            <v>2.1803710000000001</v>
          </cell>
          <cell r="DH1604">
            <v>1.4476059999999999</v>
          </cell>
          <cell r="DO1604">
            <v>34000000000</v>
          </cell>
          <cell r="DP1604">
            <v>8170000000</v>
          </cell>
          <cell r="DQ1604">
            <v>20600000000</v>
          </cell>
          <cell r="DR1604">
            <v>5210000000</v>
          </cell>
          <cell r="GV1604">
            <v>1.1843939999999999</v>
          </cell>
          <cell r="GW1604">
            <v>2.2295259999999999</v>
          </cell>
          <cell r="HB1604">
            <v>0.22924810000000001</v>
          </cell>
          <cell r="HC1604">
            <v>0.14944250000000001</v>
          </cell>
          <cell r="HH1604">
            <v>0.79545940000000004</v>
          </cell>
          <cell r="HI1604">
            <v>1.1268549999999999</v>
          </cell>
          <cell r="HS1604">
            <v>-0.15477109999999999</v>
          </cell>
          <cell r="HU1604">
            <v>0.64802510000000002</v>
          </cell>
          <cell r="HV1604">
            <v>-0.26844010000000001</v>
          </cell>
          <cell r="HX1604">
            <v>1.216394</v>
          </cell>
          <cell r="HY1604">
            <v>0.49325400000000003</v>
          </cell>
          <cell r="HZ1604">
            <v>0.9479535</v>
          </cell>
          <cell r="IV1604" t="str">
            <v>Developing Asia</v>
          </cell>
          <cell r="IW1604">
            <v>1</v>
          </cell>
          <cell r="IX1604">
            <v>0</v>
          </cell>
        </row>
        <row r="1605">
          <cell r="A1605">
            <v>578200806</v>
          </cell>
          <cell r="B1605">
            <v>578</v>
          </cell>
          <cell r="C1605">
            <v>200000</v>
          </cell>
          <cell r="D1605" t="str">
            <v>Thailand</v>
          </cell>
          <cell r="E1605" t="str">
            <v>APD </v>
          </cell>
          <cell r="F1605" t="str">
            <v>Lower middle income</v>
          </cell>
          <cell r="G1605" t="str">
            <v>Developing</v>
          </cell>
          <cell r="H1605" t="str">
            <v>APD </v>
          </cell>
          <cell r="I1605" t="str">
            <v>Importer</v>
          </cell>
          <cell r="K1605">
            <v>33.313299999999998</v>
          </cell>
          <cell r="L1605">
            <v>9080.4657999999999</v>
          </cell>
          <cell r="M1605">
            <v>547.59595000000002</v>
          </cell>
          <cell r="N1605">
            <v>1.155349</v>
          </cell>
          <cell r="Q1605">
            <v>0.2241293</v>
          </cell>
          <cell r="T1605">
            <v>0.2241293</v>
          </cell>
          <cell r="AC1605">
            <v>2.2581400000000001E-2</v>
          </cell>
          <cell r="AF1605">
            <v>-0.41397699999999998</v>
          </cell>
          <cell r="AI1605">
            <v>-0.2231088</v>
          </cell>
          <cell r="AL1605">
            <v>-0.15681490000000001</v>
          </cell>
          <cell r="AO1605">
            <v>0.30794899999999997</v>
          </cell>
          <cell r="AR1605">
            <v>-0.14107349999999999</v>
          </cell>
          <cell r="AU1605">
            <v>0.25722889999999998</v>
          </cell>
          <cell r="AX1605">
            <v>0.1956311</v>
          </cell>
          <cell r="BA1605">
            <v>0.1826372</v>
          </cell>
          <cell r="BD1605">
            <v>-0.229188</v>
          </cell>
          <cell r="BG1605">
            <v>0.15282080000000001</v>
          </cell>
          <cell r="BJ1605">
            <v>8.8707599999999998E-2</v>
          </cell>
          <cell r="BM1605">
            <v>0.58417549999999996</v>
          </cell>
          <cell r="BP1605">
            <v>0.58417549999999996</v>
          </cell>
          <cell r="BY1605">
            <v>2.61435E-2</v>
          </cell>
          <cell r="CB1605">
            <v>-0.37297059999999999</v>
          </cell>
          <cell r="CE1605">
            <v>-1.2714259999999999</v>
          </cell>
          <cell r="CH1605">
            <v>-1.1099460000000001</v>
          </cell>
          <cell r="CK1605">
            <v>0.5522205</v>
          </cell>
          <cell r="CN1605">
            <v>-0.18597520000000001</v>
          </cell>
          <cell r="CQ1605">
            <v>1.004122</v>
          </cell>
          <cell r="CT1605">
            <v>1.3535060000000001</v>
          </cell>
          <cell r="CW1605">
            <v>0.34775869999999998</v>
          </cell>
          <cell r="CZ1605">
            <v>-0.20944840000000001</v>
          </cell>
          <cell r="DC1605">
            <v>0.50409300000000001</v>
          </cell>
          <cell r="DF1605">
            <v>0.53271959999999996</v>
          </cell>
          <cell r="DI1605">
            <v>0.93121980000000004</v>
          </cell>
          <cell r="DJ1605">
            <v>1.003177</v>
          </cell>
          <cell r="DK1605">
            <v>1.016545</v>
          </cell>
          <cell r="DL1605">
            <v>0.93121980000000004</v>
          </cell>
          <cell r="DM1605">
            <v>1.216545</v>
          </cell>
          <cell r="DN1605">
            <v>1.2031769999999999</v>
          </cell>
          <cell r="DO1605">
            <v>29500000000</v>
          </cell>
          <cell r="DP1605">
            <v>7100000000</v>
          </cell>
          <cell r="DQ1605">
            <v>17800000000</v>
          </cell>
          <cell r="DR1605">
            <v>4640000000</v>
          </cell>
          <cell r="DS1605">
            <v>100.5757</v>
          </cell>
          <cell r="EH1605">
            <v>100.5757</v>
          </cell>
          <cell r="FH1605">
            <v>94.50752</v>
          </cell>
          <cell r="FK1605">
            <v>68.431340000000006</v>
          </cell>
          <cell r="FN1605">
            <v>70.755290000000002</v>
          </cell>
          <cell r="FQ1605">
            <v>76.992220000000003</v>
          </cell>
          <cell r="FT1605">
            <v>102.0013</v>
          </cell>
          <cell r="FW1605">
            <v>72.102909999999994</v>
          </cell>
          <cell r="FZ1605">
            <v>114.42659999999999</v>
          </cell>
          <cell r="GC1605">
            <v>103.7071</v>
          </cell>
          <cell r="GF1605">
            <v>91.611710000000002</v>
          </cell>
          <cell r="GI1605">
            <v>58.429740000000002</v>
          </cell>
          <cell r="GL1605">
            <v>103.73099999999999</v>
          </cell>
          <cell r="GO1605">
            <v>89.673789999999997</v>
          </cell>
          <cell r="IB1605">
            <v>1</v>
          </cell>
          <cell r="IC1605">
            <v>1</v>
          </cell>
          <cell r="ID1605">
            <v>3</v>
          </cell>
          <cell r="IE1605">
            <v>4</v>
          </cell>
          <cell r="IF1605">
            <v>5</v>
          </cell>
          <cell r="IH1605">
            <v>43</v>
          </cell>
          <cell r="II1605">
            <v>18</v>
          </cell>
          <cell r="IJ1605">
            <v>13</v>
          </cell>
          <cell r="IK1605">
            <v>8</v>
          </cell>
          <cell r="IL1605">
            <v>14</v>
          </cell>
          <cell r="IM1605">
            <v>11</v>
          </cell>
          <cell r="IO1605">
            <v>45</v>
          </cell>
          <cell r="IP1605">
            <v>19</v>
          </cell>
          <cell r="IQ1605">
            <v>17</v>
          </cell>
          <cell r="IR1605">
            <v>13</v>
          </cell>
          <cell r="IS1605">
            <v>16</v>
          </cell>
          <cell r="IT1605">
            <v>26</v>
          </cell>
          <cell r="IV1605" t="str">
            <v>Developing Asia</v>
          </cell>
          <cell r="IW1605">
            <v>1</v>
          </cell>
          <cell r="IX1605">
            <v>0</v>
          </cell>
        </row>
        <row r="1606">
          <cell r="A1606">
            <v>578200812</v>
          </cell>
          <cell r="B1606">
            <v>578</v>
          </cell>
          <cell r="C1606">
            <v>200000</v>
          </cell>
          <cell r="D1606" t="str">
            <v>Thailand</v>
          </cell>
          <cell r="E1606" t="str">
            <v>APD </v>
          </cell>
          <cell r="F1606" t="str">
            <v>Lower middle income</v>
          </cell>
          <cell r="G1606" t="str">
            <v>Developing</v>
          </cell>
          <cell r="H1606" t="str">
            <v>APD </v>
          </cell>
          <cell r="I1606" t="str">
            <v>Importer</v>
          </cell>
          <cell r="IV1606" t="str">
            <v>Developing Asia</v>
          </cell>
          <cell r="IW1606">
            <v>1</v>
          </cell>
          <cell r="IX1606">
            <v>0</v>
          </cell>
        </row>
        <row r="1607">
          <cell r="A1607">
            <v>5822000</v>
          </cell>
          <cell r="B1607">
            <v>582</v>
          </cell>
          <cell r="C1607">
            <v>2000</v>
          </cell>
          <cell r="D1607" t="str">
            <v>Vietnam</v>
          </cell>
          <cell r="E1607" t="str">
            <v>APD </v>
          </cell>
          <cell r="F1607" t="str">
            <v>Low income</v>
          </cell>
          <cell r="G1607" t="str">
            <v>Developing</v>
          </cell>
          <cell r="H1607" t="str">
            <v>APD </v>
          </cell>
          <cell r="I1607" t="str">
            <v>Exporter</v>
          </cell>
          <cell r="K1607">
            <v>14166.28</v>
          </cell>
          <cell r="L1607">
            <v>441646</v>
          </cell>
          <cell r="M1607">
            <v>110.54888</v>
          </cell>
          <cell r="AC1607">
            <v>0.11681</v>
          </cell>
          <cell r="AL1607">
            <v>0.11681</v>
          </cell>
          <cell r="AO1607">
            <v>0.64425900000000003</v>
          </cell>
          <cell r="AU1607">
            <v>0.57348200000000005</v>
          </cell>
          <cell r="AX1607">
            <v>0.54015769999999996</v>
          </cell>
          <cell r="BA1607">
            <v>0.4417065</v>
          </cell>
          <cell r="BG1607">
            <v>0.37565199999999999</v>
          </cell>
          <cell r="BJ1607">
            <v>0.38784800000000003</v>
          </cell>
          <cell r="BY1607">
            <v>0.64992760000000005</v>
          </cell>
          <cell r="CH1607">
            <v>0.64992760000000005</v>
          </cell>
          <cell r="CK1607">
            <v>1.0590790000000001</v>
          </cell>
          <cell r="CQ1607">
            <v>1.4366650000000001</v>
          </cell>
          <cell r="CT1607">
            <v>2.3188650000000002</v>
          </cell>
          <cell r="CW1607">
            <v>1.0651790000000001</v>
          </cell>
          <cell r="DC1607">
            <v>1.599362</v>
          </cell>
          <cell r="DF1607">
            <v>2.5516290000000001</v>
          </cell>
          <cell r="DO1607">
            <v>6760000000</v>
          </cell>
          <cell r="DP1607">
            <v>1890000000</v>
          </cell>
          <cell r="DQ1607">
            <v>4160000000</v>
          </cell>
          <cell r="DR1607">
            <v>711000000</v>
          </cell>
          <cell r="HK1607">
            <v>60600000</v>
          </cell>
          <cell r="HL1607">
            <v>22800000</v>
          </cell>
          <cell r="HM1607">
            <v>133000000</v>
          </cell>
          <cell r="HN1607">
            <v>217000000</v>
          </cell>
          <cell r="IB1607">
            <v>1</v>
          </cell>
          <cell r="IH1607">
            <v>3</v>
          </cell>
          <cell r="II1607">
            <v>2</v>
          </cell>
          <cell r="IO1607">
            <v>17</v>
          </cell>
          <cell r="IP1607">
            <v>3</v>
          </cell>
          <cell r="IV1607" t="str">
            <v>Developing Asia</v>
          </cell>
          <cell r="IW1607">
            <v>0</v>
          </cell>
          <cell r="IX1607">
            <v>0</v>
          </cell>
        </row>
        <row r="1608">
          <cell r="A1608">
            <v>5822001</v>
          </cell>
          <cell r="B1608">
            <v>582</v>
          </cell>
          <cell r="C1608">
            <v>2001</v>
          </cell>
          <cell r="D1608" t="str">
            <v>Vietnam</v>
          </cell>
          <cell r="E1608" t="str">
            <v>APD </v>
          </cell>
          <cell r="F1608" t="str">
            <v>Low income</v>
          </cell>
          <cell r="G1608" t="str">
            <v>Developing</v>
          </cell>
          <cell r="H1608" t="str">
            <v>APD </v>
          </cell>
          <cell r="I1608" t="str">
            <v>Exporter</v>
          </cell>
          <cell r="K1608">
            <v>14798.1</v>
          </cell>
          <cell r="L1608">
            <v>481295</v>
          </cell>
          <cell r="M1608">
            <v>120.84144000000001</v>
          </cell>
          <cell r="AC1608">
            <v>0.110832</v>
          </cell>
          <cell r="AL1608">
            <v>0.110832</v>
          </cell>
          <cell r="AO1608">
            <v>0.35541</v>
          </cell>
          <cell r="AU1608">
            <v>0.49327700000000002</v>
          </cell>
          <cell r="AX1608">
            <v>0.3250653</v>
          </cell>
          <cell r="BA1608">
            <v>0.42965950000000003</v>
          </cell>
          <cell r="BG1608">
            <v>0.34692099999999998</v>
          </cell>
          <cell r="BJ1608">
            <v>0.36840109999999998</v>
          </cell>
          <cell r="BY1608">
            <v>0.6678906</v>
          </cell>
          <cell r="CH1608">
            <v>0.6678906</v>
          </cell>
          <cell r="CK1608">
            <v>1.0067919999999999</v>
          </cell>
          <cell r="CQ1608">
            <v>1.3241849999999999</v>
          </cell>
          <cell r="CT1608">
            <v>2.172609</v>
          </cell>
          <cell r="CW1608">
            <v>1.0537479999999999</v>
          </cell>
          <cell r="DC1608">
            <v>1.5368710000000001</v>
          </cell>
          <cell r="DF1608">
            <v>2.4571160000000001</v>
          </cell>
          <cell r="DO1608">
            <v>7290000000</v>
          </cell>
          <cell r="DP1608">
            <v>2100000000</v>
          </cell>
          <cell r="DQ1608">
            <v>4270000000</v>
          </cell>
          <cell r="DR1608">
            <v>924000000</v>
          </cell>
          <cell r="HK1608">
            <v>64600000</v>
          </cell>
          <cell r="HL1608">
            <v>28400000</v>
          </cell>
          <cell r="HM1608">
            <v>131000000</v>
          </cell>
          <cell r="HN1608">
            <v>224000000</v>
          </cell>
          <cell r="IB1608">
            <v>1</v>
          </cell>
          <cell r="IH1608">
            <v>4</v>
          </cell>
          <cell r="II1608">
            <v>1</v>
          </cell>
          <cell r="IJ1608">
            <v>2</v>
          </cell>
          <cell r="IO1608">
            <v>17</v>
          </cell>
          <cell r="IP1608">
            <v>3</v>
          </cell>
          <cell r="IQ1608">
            <v>2</v>
          </cell>
          <cell r="IV1608" t="str">
            <v>Developing Asia</v>
          </cell>
          <cell r="IW1608">
            <v>0</v>
          </cell>
          <cell r="IX1608">
            <v>0</v>
          </cell>
        </row>
        <row r="1609">
          <cell r="A1609">
            <v>5822002</v>
          </cell>
          <cell r="B1609">
            <v>582</v>
          </cell>
          <cell r="C1609">
            <v>2002</v>
          </cell>
          <cell r="D1609" t="str">
            <v>Vietnam</v>
          </cell>
          <cell r="E1609" t="str">
            <v>APD </v>
          </cell>
          <cell r="F1609" t="str">
            <v>Low income</v>
          </cell>
          <cell r="G1609" t="str">
            <v>Developing</v>
          </cell>
          <cell r="H1609" t="str">
            <v>APD </v>
          </cell>
          <cell r="I1609" t="str">
            <v>Exporter</v>
          </cell>
          <cell r="K1609">
            <v>15265.31</v>
          </cell>
          <cell r="L1609">
            <v>535762</v>
          </cell>
          <cell r="M1609">
            <v>131.49250000000001</v>
          </cell>
          <cell r="N1609">
            <v>3.2465399999999998E-2</v>
          </cell>
          <cell r="O1609">
            <v>0.28569559999999999</v>
          </cell>
          <cell r="P1609">
            <v>0.27920250000000002</v>
          </cell>
          <cell r="Q1609">
            <v>-0.1620287</v>
          </cell>
          <cell r="R1609">
            <v>8.0645999999999995E-2</v>
          </cell>
          <cell r="S1609">
            <v>9.0580099999999997E-2</v>
          </cell>
          <cell r="T1609">
            <v>6.2120999999999999E-3</v>
          </cell>
          <cell r="AC1609">
            <v>9.0695999999999999E-2</v>
          </cell>
          <cell r="AF1609">
            <v>-8.56016E-2</v>
          </cell>
          <cell r="AI1609">
            <v>-3.7859999999999999E-4</v>
          </cell>
          <cell r="AL1609">
            <v>5.1925300000000001E-2</v>
          </cell>
          <cell r="AO1609">
            <v>0.24603920000000001</v>
          </cell>
          <cell r="AR1609">
            <v>8.1370499999999998E-2</v>
          </cell>
          <cell r="AU1609">
            <v>0.1405312</v>
          </cell>
          <cell r="AX1609">
            <v>0.19251850000000001</v>
          </cell>
          <cell r="BA1609">
            <v>0.23729259999999999</v>
          </cell>
          <cell r="BD1609">
            <v>-2.1605999999999999E-3</v>
          </cell>
          <cell r="BG1609">
            <v>0.13079160000000001</v>
          </cell>
          <cell r="BJ1609">
            <v>0.1550436</v>
          </cell>
          <cell r="BM1609">
            <v>-1.279215</v>
          </cell>
          <cell r="BN1609">
            <v>0.19165670000000001</v>
          </cell>
          <cell r="BO1609">
            <v>1.2361420000000001</v>
          </cell>
          <cell r="BP1609">
            <v>0.14858350000000001</v>
          </cell>
          <cell r="BY1609">
            <v>0.36738759999999998</v>
          </cell>
          <cell r="CB1609">
            <v>-0.15856190000000001</v>
          </cell>
          <cell r="CE1609">
            <v>-3.8333999999999998E-3</v>
          </cell>
          <cell r="CH1609">
            <v>0.58666529999999995</v>
          </cell>
          <cell r="CK1609">
            <v>1.142639</v>
          </cell>
          <cell r="CN1609">
            <v>0.18686269999999999</v>
          </cell>
          <cell r="CQ1609">
            <v>1.125427</v>
          </cell>
          <cell r="CT1609">
            <v>2.5108860000000002</v>
          </cell>
          <cell r="CW1609">
            <v>0.9111629</v>
          </cell>
          <cell r="CZ1609">
            <v>-8.6654999999999996E-3</v>
          </cell>
          <cell r="DC1609">
            <v>1.0041469999999999</v>
          </cell>
          <cell r="DF1609">
            <v>1.6103050000000001</v>
          </cell>
          <cell r="DI1609">
            <v>0.1944941</v>
          </cell>
          <cell r="DJ1609">
            <v>0.1951155</v>
          </cell>
          <cell r="DK1609">
            <v>0.19855639999999999</v>
          </cell>
          <cell r="DL1609">
            <v>0.1944941</v>
          </cell>
          <cell r="DM1609">
            <v>0.19855639999999999</v>
          </cell>
          <cell r="DN1609">
            <v>0.1951155</v>
          </cell>
          <cell r="DO1609">
            <v>8390000000</v>
          </cell>
          <cell r="DP1609">
            <v>2770000000</v>
          </cell>
          <cell r="DQ1609">
            <v>4790000000</v>
          </cell>
          <cell r="DR1609">
            <v>834000000</v>
          </cell>
          <cell r="HK1609">
            <v>78900000</v>
          </cell>
          <cell r="HL1609">
            <v>23800000</v>
          </cell>
          <cell r="HM1609">
            <v>136000000</v>
          </cell>
          <cell r="HN1609">
            <v>239000000</v>
          </cell>
          <cell r="IB1609">
            <v>3</v>
          </cell>
          <cell r="IC1609">
            <v>3</v>
          </cell>
          <cell r="ID1609">
            <v>1</v>
          </cell>
          <cell r="IE1609">
            <v>1</v>
          </cell>
          <cell r="IH1609">
            <v>7</v>
          </cell>
          <cell r="II1609">
            <v>11</v>
          </cell>
          <cell r="IJ1609">
            <v>7</v>
          </cell>
          <cell r="IK1609">
            <v>1</v>
          </cell>
          <cell r="IL1609">
            <v>2</v>
          </cell>
          <cell r="IO1609">
            <v>31</v>
          </cell>
          <cell r="IP1609">
            <v>37</v>
          </cell>
          <cell r="IQ1609">
            <v>17</v>
          </cell>
          <cell r="IR1609">
            <v>11</v>
          </cell>
          <cell r="IS1609">
            <v>4</v>
          </cell>
          <cell r="IV1609" t="str">
            <v>Developing Asia</v>
          </cell>
          <cell r="IW1609">
            <v>0</v>
          </cell>
          <cell r="IX1609">
            <v>0</v>
          </cell>
        </row>
        <row r="1610">
          <cell r="A1610">
            <v>5822003</v>
          </cell>
          <cell r="B1610">
            <v>582</v>
          </cell>
          <cell r="C1610">
            <v>2003</v>
          </cell>
          <cell r="D1610" t="str">
            <v>Vietnam</v>
          </cell>
          <cell r="E1610" t="str">
            <v>APD </v>
          </cell>
          <cell r="F1610" t="str">
            <v>Low income</v>
          </cell>
          <cell r="G1610" t="str">
            <v>Developing</v>
          </cell>
          <cell r="H1610" t="str">
            <v>APD </v>
          </cell>
          <cell r="I1610" t="str">
            <v>Exporter</v>
          </cell>
          <cell r="K1610">
            <v>15505.66</v>
          </cell>
          <cell r="L1610">
            <v>613442.93000000005</v>
          </cell>
          <cell r="M1610">
            <v>144.11383000000001</v>
          </cell>
          <cell r="N1610">
            <v>0.3578501</v>
          </cell>
          <cell r="O1610">
            <v>0.28116799999999997</v>
          </cell>
          <cell r="P1610">
            <v>0.27477780000000002</v>
          </cell>
          <cell r="Q1610">
            <v>0.1366453</v>
          </cell>
          <cell r="R1610">
            <v>3.2196000000000002E-2</v>
          </cell>
          <cell r="S1610">
            <v>5.5880800000000001E-2</v>
          </cell>
          <cell r="T1610">
            <v>8.0172800000000002E-2</v>
          </cell>
          <cell r="AC1610">
            <v>0.12572910000000001</v>
          </cell>
          <cell r="AF1610">
            <v>-0.15023439999999999</v>
          </cell>
          <cell r="AI1610">
            <v>-6.3318100000000002E-2</v>
          </cell>
          <cell r="AL1610">
            <v>-1.9852999999999999E-2</v>
          </cell>
          <cell r="AO1610">
            <v>0.19226950000000001</v>
          </cell>
          <cell r="AR1610">
            <v>1.7073499999999998E-2</v>
          </cell>
          <cell r="AU1610">
            <v>6.1001600000000003E-2</v>
          </cell>
          <cell r="AX1610">
            <v>0.10455390000000001</v>
          </cell>
          <cell r="BA1610">
            <v>0.27879520000000002</v>
          </cell>
          <cell r="BD1610">
            <v>-2.9370899999999998E-2</v>
          </cell>
          <cell r="BG1610">
            <v>0.1147128</v>
          </cell>
          <cell r="BJ1610">
            <v>0.15807160000000001</v>
          </cell>
          <cell r="BM1610">
            <v>0.99590380000000001</v>
          </cell>
          <cell r="BN1610">
            <v>6.0811900000000002E-2</v>
          </cell>
          <cell r="BO1610">
            <v>0.73834290000000002</v>
          </cell>
          <cell r="BP1610">
            <v>1.795059</v>
          </cell>
          <cell r="BY1610">
            <v>0.28855029999999998</v>
          </cell>
          <cell r="CB1610">
            <v>-0.3100813</v>
          </cell>
          <cell r="CE1610">
            <v>-0.30838159999999998</v>
          </cell>
          <cell r="CH1610">
            <v>-0.22498660000000001</v>
          </cell>
          <cell r="CK1610">
            <v>0.847557</v>
          </cell>
          <cell r="CN1610">
            <v>1.0855099999999999E-2</v>
          </cell>
          <cell r="CQ1610">
            <v>0.46742319999999998</v>
          </cell>
          <cell r="CT1610">
            <v>1.621467</v>
          </cell>
          <cell r="CW1610">
            <v>0.92332380000000003</v>
          </cell>
          <cell r="CZ1610">
            <v>-5.9225199999999999E-2</v>
          </cell>
          <cell r="DC1610">
            <v>0.75503620000000005</v>
          </cell>
          <cell r="DF1610">
            <v>1.5427010000000001</v>
          </cell>
          <cell r="DI1610">
            <v>0.22120480000000001</v>
          </cell>
          <cell r="DJ1610">
            <v>0.22528719999999999</v>
          </cell>
          <cell r="DK1610">
            <v>0.24258179999999999</v>
          </cell>
          <cell r="DL1610">
            <v>0.22120480000000001</v>
          </cell>
          <cell r="DM1610">
            <v>0.24258179999999999</v>
          </cell>
          <cell r="DN1610">
            <v>0.22528719999999999</v>
          </cell>
          <cell r="DO1610">
            <v>8860000000</v>
          </cell>
          <cell r="DP1610">
            <v>2880000000</v>
          </cell>
          <cell r="DQ1610">
            <v>5230000000</v>
          </cell>
          <cell r="DR1610">
            <v>747000000</v>
          </cell>
          <cell r="EE1610">
            <v>1096.325</v>
          </cell>
          <cell r="EF1610">
            <v>-0.20564499999999999</v>
          </cell>
          <cell r="EG1610">
            <v>-0.29860490000000001</v>
          </cell>
          <cell r="EL1610">
            <v>356.67649999999998</v>
          </cell>
          <cell r="HK1610">
            <v>72900000</v>
          </cell>
          <cell r="HL1610">
            <v>18900000</v>
          </cell>
          <cell r="HM1610">
            <v>132000000</v>
          </cell>
          <cell r="HN1610">
            <v>224000000</v>
          </cell>
          <cell r="IB1610">
            <v>2</v>
          </cell>
          <cell r="IC1610">
            <v>5</v>
          </cell>
          <cell r="ID1610">
            <v>7</v>
          </cell>
          <cell r="IE1610">
            <v>2</v>
          </cell>
          <cell r="IH1610">
            <v>12</v>
          </cell>
          <cell r="II1610">
            <v>14</v>
          </cell>
          <cell r="IJ1610">
            <v>12</v>
          </cell>
          <cell r="IK1610">
            <v>8</v>
          </cell>
          <cell r="IL1610">
            <v>6</v>
          </cell>
          <cell r="IO1610">
            <v>39</v>
          </cell>
          <cell r="IP1610">
            <v>51</v>
          </cell>
          <cell r="IQ1610">
            <v>27</v>
          </cell>
          <cell r="IR1610">
            <v>23</v>
          </cell>
          <cell r="IS1610">
            <v>10</v>
          </cell>
          <cell r="IT1610">
            <v>1</v>
          </cell>
          <cell r="IV1610" t="str">
            <v>Developing Asia</v>
          </cell>
          <cell r="IW1610">
            <v>0</v>
          </cell>
          <cell r="IX1610">
            <v>0</v>
          </cell>
        </row>
        <row r="1611">
          <cell r="A1611">
            <v>5822004</v>
          </cell>
          <cell r="B1611">
            <v>582</v>
          </cell>
          <cell r="C1611">
            <v>2004</v>
          </cell>
          <cell r="D1611" t="str">
            <v>Vietnam</v>
          </cell>
          <cell r="E1611" t="str">
            <v>APD </v>
          </cell>
          <cell r="F1611" t="str">
            <v>Low income</v>
          </cell>
          <cell r="G1611" t="str">
            <v>Developing</v>
          </cell>
          <cell r="H1611" t="str">
            <v>APD </v>
          </cell>
          <cell r="I1611" t="str">
            <v>Exporter</v>
          </cell>
          <cell r="K1611">
            <v>15737.76</v>
          </cell>
          <cell r="L1611">
            <v>715306.97</v>
          </cell>
          <cell r="M1611">
            <v>159.91623000000001</v>
          </cell>
          <cell r="N1611">
            <v>0.47575279999999998</v>
          </cell>
          <cell r="O1611">
            <v>0.30765350000000002</v>
          </cell>
          <cell r="P1611">
            <v>0.30448180000000002</v>
          </cell>
          <cell r="Q1611">
            <v>0.16607769999999999</v>
          </cell>
          <cell r="R1611">
            <v>-4.3847900000000002E-2</v>
          </cell>
          <cell r="S1611">
            <v>-3.4274199999999998E-2</v>
          </cell>
          <cell r="T1611">
            <v>2.79516E-2</v>
          </cell>
          <cell r="AC1611">
            <v>7.8461400000000001E-2</v>
          </cell>
          <cell r="AF1611">
            <v>-0.21225169999999999</v>
          </cell>
          <cell r="AI1611">
            <v>-8.4889599999999996E-2</v>
          </cell>
          <cell r="AL1611">
            <v>-3.4994699999999997E-2</v>
          </cell>
          <cell r="AO1611">
            <v>0.1425585</v>
          </cell>
          <cell r="AR1611">
            <v>-3.7197099999999997E-2</v>
          </cell>
          <cell r="AU1611">
            <v>5.4235999999999999E-2</v>
          </cell>
          <cell r="AX1611">
            <v>8.1035700000000002E-2</v>
          </cell>
          <cell r="BA1611">
            <v>0.29856169999999999</v>
          </cell>
          <cell r="BD1611">
            <v>-3.61632E-2</v>
          </cell>
          <cell r="BG1611">
            <v>0.1780641</v>
          </cell>
          <cell r="BJ1611">
            <v>0.1717735</v>
          </cell>
          <cell r="BM1611">
            <v>1.2572840000000001</v>
          </cell>
          <cell r="BN1611">
            <v>-8.8118500000000002E-2</v>
          </cell>
          <cell r="BO1611">
            <v>-0.49648710000000001</v>
          </cell>
          <cell r="BP1611">
            <v>0.6726782</v>
          </cell>
          <cell r="BY1611">
            <v>0.32677650000000003</v>
          </cell>
          <cell r="CB1611">
            <v>-0.4114816</v>
          </cell>
          <cell r="CE1611">
            <v>-0.62325719999999996</v>
          </cell>
          <cell r="CH1611">
            <v>-0.41368539999999998</v>
          </cell>
          <cell r="CK1611">
            <v>0.60288580000000003</v>
          </cell>
          <cell r="CN1611">
            <v>-6.2619599999999997E-2</v>
          </cell>
          <cell r="CQ1611">
            <v>0.2360766</v>
          </cell>
          <cell r="CT1611">
            <v>0.79808619999999997</v>
          </cell>
          <cell r="CW1611">
            <v>0.92346550000000005</v>
          </cell>
          <cell r="CZ1611">
            <v>-5.7683400000000003E-2</v>
          </cell>
          <cell r="DC1611">
            <v>0.81047789999999997</v>
          </cell>
          <cell r="DF1611">
            <v>1.676512</v>
          </cell>
          <cell r="DI1611">
            <v>0.30967499999999998</v>
          </cell>
          <cell r="DJ1611">
            <v>0.3419276</v>
          </cell>
          <cell r="DK1611">
            <v>0.34832970000000002</v>
          </cell>
          <cell r="DL1611">
            <v>0.30967499999999998</v>
          </cell>
          <cell r="DM1611">
            <v>0.34832970000000002</v>
          </cell>
          <cell r="DN1611">
            <v>0.3419276</v>
          </cell>
          <cell r="DO1611">
            <v>10900000000</v>
          </cell>
          <cell r="DP1611">
            <v>3440000000</v>
          </cell>
          <cell r="DQ1611">
            <v>6580000000</v>
          </cell>
          <cell r="DR1611">
            <v>913000000</v>
          </cell>
          <cell r="DS1611">
            <v>134.28190000000001</v>
          </cell>
          <cell r="DT1611">
            <v>30.877009999999999</v>
          </cell>
          <cell r="DU1611">
            <v>25.53471</v>
          </cell>
          <cell r="EE1611">
            <v>134.28190000000001</v>
          </cell>
          <cell r="EF1611">
            <v>30.877009999999999</v>
          </cell>
          <cell r="EG1611">
            <v>25.53471</v>
          </cell>
          <cell r="EH1611">
            <v>60.189689999999999</v>
          </cell>
          <cell r="EL1611">
            <v>60.189689999999999</v>
          </cell>
          <cell r="FH1611">
            <v>113.03230000000001</v>
          </cell>
          <cell r="FK1611">
            <v>30.877009999999999</v>
          </cell>
          <cell r="FN1611">
            <v>62.831629999999997</v>
          </cell>
          <cell r="FQ1611">
            <v>63.873309999999996</v>
          </cell>
          <cell r="FT1611">
            <v>37.535609999999998</v>
          </cell>
          <cell r="FW1611">
            <v>20.030560000000001</v>
          </cell>
          <cell r="FZ1611">
            <v>25.53471</v>
          </cell>
          <cell r="GC1611">
            <v>31.372540000000001</v>
          </cell>
          <cell r="GF1611">
            <v>107.149</v>
          </cell>
          <cell r="GI1611">
            <v>65.102860000000007</v>
          </cell>
          <cell r="GL1611">
            <v>103.8395</v>
          </cell>
          <cell r="GO1611">
            <v>100.8335</v>
          </cell>
          <cell r="HK1611">
            <v>75700000</v>
          </cell>
          <cell r="HL1611">
            <v>20100000</v>
          </cell>
          <cell r="HM1611">
            <v>145000000</v>
          </cell>
          <cell r="HN1611">
            <v>241000000</v>
          </cell>
          <cell r="IB1611">
            <v>1</v>
          </cell>
          <cell r="IC1611">
            <v>5</v>
          </cell>
          <cell r="ID1611">
            <v>3</v>
          </cell>
          <cell r="IE1611">
            <v>3</v>
          </cell>
          <cell r="IF1611">
            <v>1</v>
          </cell>
          <cell r="IH1611">
            <v>12</v>
          </cell>
          <cell r="II1611">
            <v>11</v>
          </cell>
          <cell r="IJ1611">
            <v>6</v>
          </cell>
          <cell r="IK1611">
            <v>7</v>
          </cell>
          <cell r="IL1611">
            <v>12</v>
          </cell>
          <cell r="IM1611">
            <v>1</v>
          </cell>
          <cell r="IO1611">
            <v>43</v>
          </cell>
          <cell r="IP1611">
            <v>44</v>
          </cell>
          <cell r="IQ1611">
            <v>20</v>
          </cell>
          <cell r="IR1611">
            <v>13</v>
          </cell>
          <cell r="IS1611">
            <v>15</v>
          </cell>
          <cell r="IT1611">
            <v>3</v>
          </cell>
          <cell r="IV1611" t="str">
            <v>Developing Asia</v>
          </cell>
          <cell r="IW1611">
            <v>0</v>
          </cell>
          <cell r="IX1611">
            <v>0</v>
          </cell>
        </row>
        <row r="1612">
          <cell r="A1612">
            <v>5822005</v>
          </cell>
          <cell r="B1612">
            <v>582</v>
          </cell>
          <cell r="C1612">
            <v>2005</v>
          </cell>
          <cell r="D1612" t="str">
            <v>Vietnam</v>
          </cell>
          <cell r="E1612" t="str">
            <v>APD </v>
          </cell>
          <cell r="F1612" t="str">
            <v>Low income</v>
          </cell>
          <cell r="G1612" t="str">
            <v>Developing</v>
          </cell>
          <cell r="H1612" t="str">
            <v>APD </v>
          </cell>
          <cell r="I1612" t="str">
            <v>Exporter</v>
          </cell>
          <cell r="K1612">
            <v>15854.78</v>
          </cell>
          <cell r="L1612">
            <v>839211.27</v>
          </cell>
          <cell r="M1612">
            <v>178.07258999999999</v>
          </cell>
          <cell r="N1612">
            <v>0.59695900000000002</v>
          </cell>
          <cell r="O1612">
            <v>0.47128340000000002</v>
          </cell>
          <cell r="P1612">
            <v>0.47128340000000002</v>
          </cell>
          <cell r="Q1612">
            <v>0.21217169999999999</v>
          </cell>
          <cell r="R1612">
            <v>4.8526199999999999E-2</v>
          </cell>
          <cell r="S1612">
            <v>5.2896100000000001E-2</v>
          </cell>
          <cell r="T1612">
            <v>0.1030042</v>
          </cell>
          <cell r="AC1612">
            <v>0.10521270000000001</v>
          </cell>
          <cell r="AF1612">
            <v>-0.1595953</v>
          </cell>
          <cell r="AI1612">
            <v>2.2982699999999998E-2</v>
          </cell>
          <cell r="AL1612">
            <v>2.1016199999999999E-2</v>
          </cell>
          <cell r="AO1612">
            <v>0.11892079999999999</v>
          </cell>
          <cell r="AR1612">
            <v>-6.9934099999999999E-2</v>
          </cell>
          <cell r="AU1612">
            <v>4.66127E-2</v>
          </cell>
          <cell r="AX1612">
            <v>7.4978600000000006E-2</v>
          </cell>
          <cell r="BA1612">
            <v>0.31773210000000002</v>
          </cell>
          <cell r="BD1612">
            <v>1.07341E-2</v>
          </cell>
          <cell r="BG1612">
            <v>0.19572300000000001</v>
          </cell>
          <cell r="BJ1612">
            <v>0.22435289999999999</v>
          </cell>
          <cell r="BM1612">
            <v>1.393386</v>
          </cell>
          <cell r="BN1612">
            <v>7.8690700000000002E-2</v>
          </cell>
          <cell r="BO1612">
            <v>0.66356250000000006</v>
          </cell>
          <cell r="BP1612">
            <v>2.1356389999999998</v>
          </cell>
          <cell r="BY1612">
            <v>0.33262720000000001</v>
          </cell>
          <cell r="CB1612">
            <v>-0.31042209999999998</v>
          </cell>
          <cell r="CE1612">
            <v>0.17500589999999999</v>
          </cell>
          <cell r="CH1612">
            <v>0.19596430000000001</v>
          </cell>
          <cell r="CK1612">
            <v>0.47969780000000001</v>
          </cell>
          <cell r="CN1612">
            <v>-0.16298460000000001</v>
          </cell>
          <cell r="CQ1612">
            <v>0.14784159999999999</v>
          </cell>
          <cell r="CT1612">
            <v>0.72443489999999999</v>
          </cell>
          <cell r="CW1612">
            <v>0.91274759999999999</v>
          </cell>
          <cell r="CZ1612">
            <v>8.6563999999999999E-3</v>
          </cell>
          <cell r="DC1612">
            <v>0.90922639999999999</v>
          </cell>
          <cell r="DF1612">
            <v>1.811315</v>
          </cell>
          <cell r="DI1612">
            <v>0.3847873</v>
          </cell>
          <cell r="DJ1612">
            <v>0.41838730000000002</v>
          </cell>
          <cell r="DK1612">
            <v>0.4227572</v>
          </cell>
          <cell r="DL1612">
            <v>0.3847873</v>
          </cell>
          <cell r="DM1612">
            <v>0.4227572</v>
          </cell>
          <cell r="DN1612">
            <v>0.41838730000000002</v>
          </cell>
          <cell r="DO1612">
            <v>11000000000</v>
          </cell>
          <cell r="DP1612">
            <v>3480000000</v>
          </cell>
          <cell r="DQ1612">
            <v>6640000000</v>
          </cell>
          <cell r="DR1612">
            <v>858000000</v>
          </cell>
          <cell r="DS1612">
            <v>146.62129999999999</v>
          </cell>
          <cell r="DT1612">
            <v>109.18470000000001</v>
          </cell>
          <cell r="DU1612">
            <v>99.114329999999995</v>
          </cell>
          <cell r="EE1612">
            <v>161.13820000000001</v>
          </cell>
          <cell r="EF1612">
            <v>219.54859999999999</v>
          </cell>
          <cell r="EG1612">
            <v>210.04509999999999</v>
          </cell>
          <cell r="EH1612">
            <v>114.9496</v>
          </cell>
          <cell r="EL1612">
            <v>195.29730000000001</v>
          </cell>
          <cell r="FH1612">
            <v>140.4452</v>
          </cell>
          <cell r="FK1612">
            <v>86.936549999999997</v>
          </cell>
          <cell r="FN1612">
            <v>106.3244</v>
          </cell>
          <cell r="FQ1612">
            <v>114.9496</v>
          </cell>
          <cell r="FT1612">
            <v>55.370289999999997</v>
          </cell>
          <cell r="FW1612">
            <v>39.732880000000002</v>
          </cell>
          <cell r="FZ1612">
            <v>72.194550000000007</v>
          </cell>
          <cell r="GC1612">
            <v>58.316119999999998</v>
          </cell>
          <cell r="GF1612">
            <v>109.1786</v>
          </cell>
          <cell r="GI1612">
            <v>99.312740000000005</v>
          </cell>
          <cell r="GL1612">
            <v>107.77549999999999</v>
          </cell>
          <cell r="GO1612">
            <v>113.6442</v>
          </cell>
          <cell r="HK1612">
            <v>65700000</v>
          </cell>
          <cell r="HL1612">
            <v>16200000</v>
          </cell>
          <cell r="HM1612">
            <v>125000000</v>
          </cell>
          <cell r="HN1612">
            <v>207000000</v>
          </cell>
          <cell r="IB1612">
            <v>4</v>
          </cell>
          <cell r="IC1612">
            <v>3</v>
          </cell>
          <cell r="ID1612">
            <v>2</v>
          </cell>
          <cell r="IE1612">
            <v>4</v>
          </cell>
          <cell r="IH1612">
            <v>13</v>
          </cell>
          <cell r="II1612">
            <v>10</v>
          </cell>
          <cell r="IJ1612">
            <v>5</v>
          </cell>
          <cell r="IK1612">
            <v>5</v>
          </cell>
          <cell r="IL1612">
            <v>11</v>
          </cell>
          <cell r="IM1612">
            <v>5</v>
          </cell>
          <cell r="IO1612">
            <v>56</v>
          </cell>
          <cell r="IP1612">
            <v>42</v>
          </cell>
          <cell r="IQ1612">
            <v>13</v>
          </cell>
          <cell r="IR1612">
            <v>8</v>
          </cell>
          <cell r="IS1612">
            <v>14</v>
          </cell>
          <cell r="IT1612">
            <v>8</v>
          </cell>
          <cell r="IV1612" t="str">
            <v>Developing Asia</v>
          </cell>
          <cell r="IW1612">
            <v>0</v>
          </cell>
          <cell r="IX1612">
            <v>0</v>
          </cell>
        </row>
        <row r="1613">
          <cell r="A1613">
            <v>5822006</v>
          </cell>
          <cell r="B1613">
            <v>582</v>
          </cell>
          <cell r="C1613">
            <v>2006</v>
          </cell>
          <cell r="D1613" t="str">
            <v>Vietnam</v>
          </cell>
          <cell r="E1613" t="str">
            <v>APD </v>
          </cell>
          <cell r="F1613" t="str">
            <v>Low income</v>
          </cell>
          <cell r="G1613" t="str">
            <v>Developing</v>
          </cell>
          <cell r="H1613" t="str">
            <v>APD </v>
          </cell>
          <cell r="I1613" t="str">
            <v>Exporter</v>
          </cell>
          <cell r="K1613">
            <v>15989.1</v>
          </cell>
          <cell r="L1613">
            <v>974265</v>
          </cell>
          <cell r="M1613">
            <v>198.95371</v>
          </cell>
          <cell r="N1613">
            <v>0.65485879999999996</v>
          </cell>
          <cell r="O1613">
            <v>0.53636059999999997</v>
          </cell>
          <cell r="P1613">
            <v>0.53636059999999997</v>
          </cell>
          <cell r="Q1613">
            <v>0.20426440000000001</v>
          </cell>
          <cell r="R1613">
            <v>3.7195400000000003E-2</v>
          </cell>
          <cell r="S1613">
            <v>4.8973500000000003E-2</v>
          </cell>
          <cell r="T1613">
            <v>0.1018775</v>
          </cell>
          <cell r="AC1613">
            <v>0.19940559999999999</v>
          </cell>
          <cell r="AF1613">
            <v>-0.18354010000000001</v>
          </cell>
          <cell r="AI1613">
            <v>9.5762E-3</v>
          </cell>
          <cell r="AL1613">
            <v>4.6731500000000002E-2</v>
          </cell>
          <cell r="AO1613">
            <v>0.15338299999999999</v>
          </cell>
          <cell r="AR1613">
            <v>-8.91652E-2</v>
          </cell>
          <cell r="AU1613">
            <v>4.8973500000000003E-2</v>
          </cell>
          <cell r="AX1613">
            <v>9.0487899999999996E-2</v>
          </cell>
          <cell r="BA1613">
            <v>0.35204750000000001</v>
          </cell>
          <cell r="BD1613">
            <v>3.3025499999999999E-2</v>
          </cell>
          <cell r="BG1613">
            <v>0.24076220000000001</v>
          </cell>
          <cell r="BJ1613">
            <v>0.2335006</v>
          </cell>
          <cell r="BM1613">
            <v>1.243034</v>
          </cell>
          <cell r="BN1613">
            <v>4.6022399999999998E-2</v>
          </cell>
          <cell r="BO1613">
            <v>0.50268950000000001</v>
          </cell>
          <cell r="BP1613">
            <v>1.7917460000000001</v>
          </cell>
          <cell r="BY1613">
            <v>0.39743729999999999</v>
          </cell>
          <cell r="CB1613">
            <v>-0.27286149999999998</v>
          </cell>
          <cell r="CE1613">
            <v>6.1771199999999998E-2</v>
          </cell>
          <cell r="CH1613">
            <v>0.40714470000000003</v>
          </cell>
          <cell r="CK1613">
            <v>0.46148119999999998</v>
          </cell>
          <cell r="CN1613">
            <v>-0.17943870000000001</v>
          </cell>
          <cell r="CQ1613">
            <v>0.22244939999999999</v>
          </cell>
          <cell r="CT1613">
            <v>0.75722270000000003</v>
          </cell>
          <cell r="CW1613">
            <v>0.8384587</v>
          </cell>
          <cell r="CZ1613">
            <v>4.5688600000000003E-2</v>
          </cell>
          <cell r="DC1613">
            <v>0.94375039999999999</v>
          </cell>
          <cell r="DF1613">
            <v>1.789299</v>
          </cell>
          <cell r="DI1613">
            <v>0.45059450000000001</v>
          </cell>
          <cell r="DJ1613">
            <v>0.48738710000000002</v>
          </cell>
          <cell r="DK1613">
            <v>0.49916509999999997</v>
          </cell>
          <cell r="DL1613">
            <v>0.45059450000000001</v>
          </cell>
          <cell r="DM1613">
            <v>0.49916509999999997</v>
          </cell>
          <cell r="DN1613">
            <v>0.48738710000000002</v>
          </cell>
          <cell r="DO1613">
            <v>10700000000</v>
          </cell>
          <cell r="DP1613">
            <v>3710000000</v>
          </cell>
          <cell r="DQ1613">
            <v>6250000000</v>
          </cell>
          <cell r="DR1613">
            <v>754000000</v>
          </cell>
          <cell r="DS1613">
            <v>130.39279999999999</v>
          </cell>
          <cell r="DT1613">
            <v>102.2632</v>
          </cell>
          <cell r="DU1613">
            <v>98.059719999999999</v>
          </cell>
          <cell r="EE1613">
            <v>91.128489999999999</v>
          </cell>
          <cell r="EF1613">
            <v>86.339179999999999</v>
          </cell>
          <cell r="EG1613">
            <v>95.203400000000002</v>
          </cell>
          <cell r="EH1613">
            <v>109.5431</v>
          </cell>
          <cell r="EL1613">
            <v>93.169809999999998</v>
          </cell>
          <cell r="FH1613">
            <v>141.76660000000001</v>
          </cell>
          <cell r="FK1613">
            <v>91.087879999999998</v>
          </cell>
          <cell r="FN1613">
            <v>102.6233</v>
          </cell>
          <cell r="FQ1613">
            <v>109.5431</v>
          </cell>
          <cell r="FT1613">
            <v>68.095320000000001</v>
          </cell>
          <cell r="FW1613">
            <v>52.444960000000002</v>
          </cell>
          <cell r="FZ1613">
            <v>87.751080000000002</v>
          </cell>
          <cell r="GC1613">
            <v>78.441909999999993</v>
          </cell>
          <cell r="GF1613">
            <v>119.3068</v>
          </cell>
          <cell r="GI1613">
            <v>121.6917</v>
          </cell>
          <cell r="GL1613">
            <v>116.52500000000001</v>
          </cell>
          <cell r="GO1613">
            <v>114.2085</v>
          </cell>
          <cell r="HK1613">
            <v>60900000</v>
          </cell>
          <cell r="HL1613">
            <v>12400000</v>
          </cell>
          <cell r="HM1613">
            <v>103000000</v>
          </cell>
          <cell r="HN1613">
            <v>176000000</v>
          </cell>
          <cell r="IB1613">
            <v>6</v>
          </cell>
          <cell r="IC1613">
            <v>3</v>
          </cell>
          <cell r="ID1613">
            <v>1</v>
          </cell>
          <cell r="IE1613">
            <v>3</v>
          </cell>
          <cell r="IH1613">
            <v>10</v>
          </cell>
          <cell r="II1613">
            <v>14</v>
          </cell>
          <cell r="IJ1613">
            <v>6</v>
          </cell>
          <cell r="IK1613">
            <v>5</v>
          </cell>
          <cell r="IL1613">
            <v>9</v>
          </cell>
          <cell r="IM1613">
            <v>5</v>
          </cell>
          <cell r="IO1613">
            <v>56</v>
          </cell>
          <cell r="IP1613">
            <v>46</v>
          </cell>
          <cell r="IQ1613">
            <v>13</v>
          </cell>
          <cell r="IR1613">
            <v>6</v>
          </cell>
          <cell r="IS1613">
            <v>13</v>
          </cell>
          <cell r="IT1613">
            <v>7</v>
          </cell>
          <cell r="IV1613" t="str">
            <v>Developing Asia</v>
          </cell>
          <cell r="IW1613">
            <v>0</v>
          </cell>
          <cell r="IX1613">
            <v>0</v>
          </cell>
        </row>
        <row r="1614">
          <cell r="A1614">
            <v>5822007</v>
          </cell>
          <cell r="B1614">
            <v>582</v>
          </cell>
          <cell r="C1614">
            <v>2007</v>
          </cell>
          <cell r="D1614" t="str">
            <v>Vietnam</v>
          </cell>
          <cell r="E1614" t="str">
            <v>APD </v>
          </cell>
          <cell r="F1614" t="str">
            <v>Low income</v>
          </cell>
          <cell r="G1614" t="str">
            <v>Developing</v>
          </cell>
          <cell r="H1614" t="str">
            <v>APD </v>
          </cell>
          <cell r="I1614" t="str">
            <v>Exporter</v>
          </cell>
          <cell r="K1614">
            <v>16083.3</v>
          </cell>
          <cell r="L1614">
            <v>1143715.3999999999</v>
          </cell>
          <cell r="M1614">
            <v>222.03801999999999</v>
          </cell>
          <cell r="N1614">
            <v>0.81199299999999996</v>
          </cell>
          <cell r="O1614">
            <v>0.64022520000000005</v>
          </cell>
          <cell r="P1614">
            <v>0.63710219999999995</v>
          </cell>
          <cell r="Q1614">
            <v>0.19039719999999999</v>
          </cell>
          <cell r="R1614">
            <v>-8.1185599999999997E-2</v>
          </cell>
          <cell r="S1614">
            <v>-5.7557299999999999E-2</v>
          </cell>
          <cell r="T1614">
            <v>2.60962E-2</v>
          </cell>
          <cell r="AC1614">
            <v>0.1810022</v>
          </cell>
          <cell r="AF1614">
            <v>-0.2293673</v>
          </cell>
          <cell r="AI1614">
            <v>-9.7476199999999999E-2</v>
          </cell>
          <cell r="AL1614">
            <v>-5.9007499999999997E-2</v>
          </cell>
          <cell r="AO1614">
            <v>-6.3067999999999999E-2</v>
          </cell>
          <cell r="AR1614">
            <v>-0.30775859999999999</v>
          </cell>
          <cell r="AU1614">
            <v>-3.4290599999999997E-2</v>
          </cell>
          <cell r="AX1614">
            <v>-3.8548899999999997E-2</v>
          </cell>
          <cell r="BA1614">
            <v>0.2581928</v>
          </cell>
          <cell r="BD1614">
            <v>-0.14370230000000001</v>
          </cell>
          <cell r="BG1614">
            <v>0.13961229999999999</v>
          </cell>
          <cell r="BJ1614">
            <v>0.12703020000000001</v>
          </cell>
          <cell r="BM1614">
            <v>1.1369640000000001</v>
          </cell>
          <cell r="BN1614">
            <v>-9.4242699999999999E-2</v>
          </cell>
          <cell r="BO1614">
            <v>-0.58937430000000002</v>
          </cell>
          <cell r="BP1614">
            <v>0.45334679999999999</v>
          </cell>
          <cell r="BY1614">
            <v>0.25789430000000002</v>
          </cell>
          <cell r="CB1614">
            <v>-0.39365899999999998</v>
          </cell>
          <cell r="CE1614">
            <v>-0.58937430000000002</v>
          </cell>
          <cell r="CH1614">
            <v>-0.50214340000000002</v>
          </cell>
          <cell r="CK1614">
            <v>-0.31328539999999999</v>
          </cell>
          <cell r="CN1614">
            <v>-0.37832690000000002</v>
          </cell>
          <cell r="CQ1614">
            <v>-0.32154949999999999</v>
          </cell>
          <cell r="CT1614">
            <v>-0.49702499999999999</v>
          </cell>
          <cell r="CW1614">
            <v>0.65587569999999995</v>
          </cell>
          <cell r="CZ1614">
            <v>-0.1752792</v>
          </cell>
          <cell r="DC1614">
            <v>0.56627830000000001</v>
          </cell>
          <cell r="DF1614">
            <v>0.96607069999999995</v>
          </cell>
          <cell r="DI1614">
            <v>0.62159580000000003</v>
          </cell>
          <cell r="DJ1614">
            <v>0.69778260000000003</v>
          </cell>
          <cell r="DK1614">
            <v>0.71828780000000003</v>
          </cell>
          <cell r="DL1614">
            <v>0.62159580000000003</v>
          </cell>
          <cell r="DM1614">
            <v>0.71828780000000003</v>
          </cell>
          <cell r="DN1614">
            <v>0.69778260000000003</v>
          </cell>
          <cell r="DO1614">
            <v>12400000000</v>
          </cell>
          <cell r="DP1614">
            <v>4250000000</v>
          </cell>
          <cell r="DQ1614">
            <v>7280000000</v>
          </cell>
          <cell r="DR1614">
            <v>825000000</v>
          </cell>
          <cell r="DS1614">
            <v>114.3655</v>
          </cell>
          <cell r="DT1614">
            <v>76.832989999999995</v>
          </cell>
          <cell r="DU1614">
            <v>76.813519999999997</v>
          </cell>
          <cell r="EE1614">
            <v>92.702799999999996</v>
          </cell>
          <cell r="EF1614">
            <v>46.784370000000003</v>
          </cell>
          <cell r="EG1614">
            <v>50.178629999999998</v>
          </cell>
          <cell r="EH1614">
            <v>89.723020000000005</v>
          </cell>
          <cell r="EL1614">
            <v>64.56917</v>
          </cell>
          <cell r="FH1614">
            <v>110.38209999999999</v>
          </cell>
          <cell r="FK1614">
            <v>64.815939999999998</v>
          </cell>
          <cell r="FN1614">
            <v>74.895899999999997</v>
          </cell>
          <cell r="FQ1614">
            <v>83.15437</v>
          </cell>
          <cell r="FT1614">
            <v>42.377409999999998</v>
          </cell>
          <cell r="FW1614">
            <v>20.531890000000001</v>
          </cell>
          <cell r="FZ1614">
            <v>55.634320000000002</v>
          </cell>
          <cell r="GC1614">
            <v>52.386409999999998</v>
          </cell>
          <cell r="GF1614">
            <v>101.6268</v>
          </cell>
          <cell r="GI1614">
            <v>72.709050000000005</v>
          </cell>
          <cell r="GL1614">
            <v>94.270610000000005</v>
          </cell>
          <cell r="GO1614">
            <v>92.544089999999997</v>
          </cell>
          <cell r="HK1614">
            <v>59700000</v>
          </cell>
          <cell r="HL1614">
            <v>11600000</v>
          </cell>
          <cell r="HM1614">
            <v>102000000</v>
          </cell>
          <cell r="HN1614">
            <v>174000000</v>
          </cell>
          <cell r="IB1614">
            <v>4</v>
          </cell>
          <cell r="IC1614">
            <v>4</v>
          </cell>
          <cell r="ID1614">
            <v>3</v>
          </cell>
          <cell r="IE1614">
            <v>7</v>
          </cell>
          <cell r="IF1614">
            <v>1</v>
          </cell>
          <cell r="IH1614">
            <v>11</v>
          </cell>
          <cell r="II1614">
            <v>3</v>
          </cell>
          <cell r="IJ1614">
            <v>8</v>
          </cell>
          <cell r="IK1614">
            <v>6</v>
          </cell>
          <cell r="IL1614">
            <v>7</v>
          </cell>
          <cell r="IM1614">
            <v>16</v>
          </cell>
          <cell r="IO1614">
            <v>50</v>
          </cell>
          <cell r="IP1614">
            <v>35</v>
          </cell>
          <cell r="IQ1614">
            <v>20</v>
          </cell>
          <cell r="IR1614">
            <v>14</v>
          </cell>
          <cell r="IS1614">
            <v>17</v>
          </cell>
          <cell r="IT1614">
            <v>18</v>
          </cell>
          <cell r="IV1614" t="str">
            <v>Developing Asia</v>
          </cell>
          <cell r="IW1614">
            <v>0</v>
          </cell>
          <cell r="IX1614">
            <v>0</v>
          </cell>
        </row>
        <row r="1615">
          <cell r="A1615">
            <v>5822008</v>
          </cell>
          <cell r="B1615">
            <v>582</v>
          </cell>
          <cell r="C1615">
            <v>2008</v>
          </cell>
          <cell r="D1615" t="str">
            <v>Vietnam</v>
          </cell>
          <cell r="E1615" t="str">
            <v>APD </v>
          </cell>
          <cell r="F1615" t="str">
            <v>Low income</v>
          </cell>
          <cell r="G1615" t="str">
            <v>Developing</v>
          </cell>
          <cell r="H1615" t="str">
            <v>APD </v>
          </cell>
          <cell r="I1615" t="str">
            <v>Exporter</v>
          </cell>
          <cell r="K1615">
            <v>16445.28</v>
          </cell>
          <cell r="L1615">
            <v>1485038</v>
          </cell>
          <cell r="M1615">
            <v>241.28657000000001</v>
          </cell>
          <cell r="N1615">
            <v>0.6479355</v>
          </cell>
          <cell r="O1615">
            <v>0.6479355</v>
          </cell>
          <cell r="Q1615">
            <v>0.39524330000000002</v>
          </cell>
          <cell r="S1615">
            <v>0.26319779999999998</v>
          </cell>
          <cell r="T1615">
            <v>0.31483909999999998</v>
          </cell>
          <cell r="AC1615">
            <v>0.4673078</v>
          </cell>
          <cell r="AF1615">
            <v>6.5534099999999998E-2</v>
          </cell>
          <cell r="AI1615">
            <v>0.17271520000000001</v>
          </cell>
          <cell r="AL1615">
            <v>0.25063400000000002</v>
          </cell>
          <cell r="AO1615">
            <v>0.41195039999999999</v>
          </cell>
          <cell r="AR1615">
            <v>-3.5188499999999998E-2</v>
          </cell>
          <cell r="AU1615">
            <v>0.38148870000000001</v>
          </cell>
          <cell r="AX1615">
            <v>0.36968980000000001</v>
          </cell>
          <cell r="BA1615">
            <v>0.655528</v>
          </cell>
          <cell r="BD1615">
            <v>0.2277102</v>
          </cell>
          <cell r="BG1615">
            <v>0.5032181</v>
          </cell>
          <cell r="BJ1615">
            <v>0.52925789999999995</v>
          </cell>
          <cell r="BM1615">
            <v>2.0370919999999999</v>
          </cell>
          <cell r="BO1615">
            <v>2.1120760000000001</v>
          </cell>
          <cell r="BP1615">
            <v>4.1491689999999997</v>
          </cell>
          <cell r="BY1615">
            <v>0.73818859999999997</v>
          </cell>
          <cell r="CB1615">
            <v>5.9042600000000001E-2</v>
          </cell>
          <cell r="CE1615">
            <v>0.81497649999999999</v>
          </cell>
          <cell r="CH1615">
            <v>1.544006</v>
          </cell>
          <cell r="CK1615">
            <v>0.74856020000000001</v>
          </cell>
          <cell r="CN1615">
            <v>-0.12167939999999999</v>
          </cell>
          <cell r="CQ1615">
            <v>1.0576810000000001</v>
          </cell>
          <cell r="CT1615">
            <v>2.0944400000000001</v>
          </cell>
          <cell r="CW1615">
            <v>1.0195860000000001</v>
          </cell>
          <cell r="CZ1615">
            <v>0.1679668</v>
          </cell>
          <cell r="DC1615">
            <v>1.5694030000000001</v>
          </cell>
          <cell r="DF1615">
            <v>2.5727869999999999</v>
          </cell>
          <cell r="DI1615">
            <v>0.25269219999999998</v>
          </cell>
          <cell r="DJ1615">
            <v>0.38473760000000001</v>
          </cell>
          <cell r="DK1615">
            <v>0.40219709999999997</v>
          </cell>
          <cell r="DL1615">
            <v>0.25269219999999998</v>
          </cell>
          <cell r="DM1615">
            <v>0.40219709999999997</v>
          </cell>
          <cell r="DN1615">
            <v>0.38473760000000001</v>
          </cell>
          <cell r="DO1615">
            <v>12700000000</v>
          </cell>
          <cell r="DP1615">
            <v>4650000000</v>
          </cell>
          <cell r="DQ1615">
            <v>7250000000</v>
          </cell>
          <cell r="DR1615">
            <v>815000000</v>
          </cell>
          <cell r="DS1615">
            <v>703.73500000000001</v>
          </cell>
          <cell r="DU1615">
            <v>222.16040000000001</v>
          </cell>
          <cell r="DV1615">
            <v>33.912759999999999</v>
          </cell>
          <cell r="DX1615">
            <v>31.822399999999998</v>
          </cell>
          <cell r="EE1615">
            <v>41.153089999999999</v>
          </cell>
          <cell r="EG1615">
            <v>-7.3239349999999996</v>
          </cell>
          <cell r="EH1615">
            <v>410.4982</v>
          </cell>
          <cell r="EI1615">
            <v>32.639919999999996</v>
          </cell>
          <cell r="EL1615">
            <v>11.634819999999999</v>
          </cell>
          <cell r="FH1615">
            <v>372.70069999999998</v>
          </cell>
          <cell r="FI1615">
            <v>31.350850000000001</v>
          </cell>
          <cell r="FK1615">
            <v>213.4734</v>
          </cell>
          <cell r="FL1615">
            <v>21.947990000000001</v>
          </cell>
          <cell r="FN1615">
            <v>226.9777</v>
          </cell>
          <cell r="FO1615">
            <v>13.293990000000001</v>
          </cell>
          <cell r="FQ1615">
            <v>219.75319999999999</v>
          </cell>
          <cell r="FR1615">
            <v>26.49361</v>
          </cell>
          <cell r="FT1615">
            <v>98.500619999999998</v>
          </cell>
          <cell r="FU1615">
            <v>5.3826429999999998</v>
          </cell>
          <cell r="FW1615">
            <v>53.528559999999999</v>
          </cell>
          <cell r="FX1615">
            <v>0.70036529999999997</v>
          </cell>
          <cell r="FZ1615">
            <v>150.6711</v>
          </cell>
          <cell r="GA1615">
            <v>6.4692299999999996</v>
          </cell>
          <cell r="GC1615">
            <v>112.9669</v>
          </cell>
          <cell r="GD1615">
            <v>5.2655700000000003</v>
          </cell>
          <cell r="GF1615">
            <v>136.47630000000001</v>
          </cell>
          <cell r="GG1615">
            <v>29.716629999999999</v>
          </cell>
          <cell r="GI1615">
            <v>259.73140000000001</v>
          </cell>
          <cell r="GJ1615">
            <v>9.7242110000000004</v>
          </cell>
          <cell r="GL1615">
            <v>238.4101</v>
          </cell>
          <cell r="GM1615">
            <v>41.224820000000001</v>
          </cell>
          <cell r="GO1615">
            <v>163.69829999999999</v>
          </cell>
          <cell r="GP1615">
            <v>32.639919999999996</v>
          </cell>
          <cell r="GR1615">
            <v>0</v>
          </cell>
          <cell r="GS1615">
            <v>0</v>
          </cell>
          <cell r="GT1615">
            <v>0</v>
          </cell>
          <cell r="GU1615">
            <v>0</v>
          </cell>
          <cell r="GX1615">
            <v>0</v>
          </cell>
          <cell r="GY1615">
            <v>0</v>
          </cell>
          <cell r="GZ1615">
            <v>0</v>
          </cell>
          <cell r="HA1615">
            <v>0</v>
          </cell>
          <cell r="HD1615">
            <v>0</v>
          </cell>
          <cell r="HE1615">
            <v>0</v>
          </cell>
          <cell r="HF1615">
            <v>0</v>
          </cell>
          <cell r="HG1615">
            <v>0</v>
          </cell>
          <cell r="HK1615">
            <v>51500000</v>
          </cell>
          <cell r="HL1615">
            <v>9025703</v>
          </cell>
          <cell r="HM1615">
            <v>80200000</v>
          </cell>
          <cell r="HN1615">
            <v>141000000</v>
          </cell>
          <cell r="HO1615">
            <v>0</v>
          </cell>
          <cell r="HP1615">
            <v>0</v>
          </cell>
          <cell r="HR1615">
            <v>0</v>
          </cell>
          <cell r="IA1615">
            <v>8</v>
          </cell>
          <cell r="IB1615">
            <v>8</v>
          </cell>
          <cell r="ID1615">
            <v>3</v>
          </cell>
          <cell r="IH1615">
            <v>29</v>
          </cell>
          <cell r="II1615">
            <v>6</v>
          </cell>
          <cell r="IJ1615">
            <v>2</v>
          </cell>
          <cell r="IK1615">
            <v>6</v>
          </cell>
          <cell r="IL1615">
            <v>10</v>
          </cell>
          <cell r="IO1615">
            <v>105</v>
          </cell>
          <cell r="IP1615">
            <v>24</v>
          </cell>
          <cell r="IQ1615">
            <v>3</v>
          </cell>
          <cell r="IR1615">
            <v>8</v>
          </cell>
          <cell r="IS1615">
            <v>9</v>
          </cell>
          <cell r="IT1615">
            <v>1</v>
          </cell>
          <cell r="IV1615" t="str">
            <v>Developing Asia</v>
          </cell>
          <cell r="IW1615">
            <v>0</v>
          </cell>
          <cell r="IX1615">
            <v>0</v>
          </cell>
        </row>
        <row r="1616">
          <cell r="A1616">
            <v>5822009</v>
          </cell>
          <cell r="B1616">
            <v>582</v>
          </cell>
          <cell r="C1616">
            <v>2009</v>
          </cell>
          <cell r="D1616" t="str">
            <v>Vietnam</v>
          </cell>
          <cell r="E1616" t="str">
            <v>APD </v>
          </cell>
          <cell r="F1616" t="str">
            <v>Low income</v>
          </cell>
          <cell r="G1616" t="str">
            <v>Developing</v>
          </cell>
          <cell r="H1616" t="str">
            <v>APD </v>
          </cell>
          <cell r="I1616" t="str">
            <v>Exporter</v>
          </cell>
          <cell r="K1616">
            <v>17799.82</v>
          </cell>
          <cell r="L1616">
            <v>1658389</v>
          </cell>
          <cell r="M1616">
            <v>256.81171999999998</v>
          </cell>
          <cell r="N1616">
            <v>0.81464380000000003</v>
          </cell>
          <cell r="O1616">
            <v>0.70911679999999999</v>
          </cell>
          <cell r="Q1616">
            <v>0.30825740000000001</v>
          </cell>
          <cell r="S1616">
            <v>0.1824182</v>
          </cell>
          <cell r="T1616">
            <v>0.23271800000000001</v>
          </cell>
          <cell r="AC1616">
            <v>0.31863760000000002</v>
          </cell>
          <cell r="AF1616">
            <v>-0.48702000000000001</v>
          </cell>
          <cell r="AI1616">
            <v>1.08158E-2</v>
          </cell>
          <cell r="AL1616">
            <v>0.1128097</v>
          </cell>
          <cell r="AO1616">
            <v>0.17818990000000001</v>
          </cell>
          <cell r="AR1616">
            <v>-0.1439455</v>
          </cell>
          <cell r="AU1616">
            <v>9.55014E-2</v>
          </cell>
          <cell r="AX1616">
            <v>0.15974469999999999</v>
          </cell>
          <cell r="BA1616">
            <v>0.45337050000000001</v>
          </cell>
          <cell r="BD1616">
            <v>8.3641400000000005E-2</v>
          </cell>
          <cell r="BG1616">
            <v>0.29344540000000002</v>
          </cell>
          <cell r="BJ1616">
            <v>0.32409840000000001</v>
          </cell>
          <cell r="BM1616">
            <v>1.8151269999999999</v>
          </cell>
          <cell r="BO1616">
            <v>1.613127</v>
          </cell>
          <cell r="BP1616">
            <v>3.4282539999999999</v>
          </cell>
          <cell r="BY1616">
            <v>0.50764509999999996</v>
          </cell>
          <cell r="CB1616">
            <v>-0.67127910000000002</v>
          </cell>
          <cell r="CE1616">
            <v>4.4094599999999998E-2</v>
          </cell>
          <cell r="CH1616">
            <v>0.67357929999999999</v>
          </cell>
          <cell r="CK1616">
            <v>0.51724590000000004</v>
          </cell>
          <cell r="CN1616">
            <v>-0.15652460000000001</v>
          </cell>
          <cell r="CQ1616">
            <v>0.28305550000000002</v>
          </cell>
          <cell r="CT1616">
            <v>1.192847</v>
          </cell>
          <cell r="CW1616">
            <v>0.87180250000000004</v>
          </cell>
          <cell r="CZ1616">
            <v>8.6539599999999994E-2</v>
          </cell>
          <cell r="DC1616">
            <v>1.206882</v>
          </cell>
          <cell r="DF1616">
            <v>2.196291</v>
          </cell>
          <cell r="DI1616">
            <v>0.50638640000000001</v>
          </cell>
          <cell r="DJ1616">
            <v>0.52669860000000002</v>
          </cell>
          <cell r="DK1616">
            <v>0.52660989999999996</v>
          </cell>
          <cell r="DL1616">
            <v>0.50638640000000001</v>
          </cell>
          <cell r="DM1616">
            <v>0.52660989999999996</v>
          </cell>
          <cell r="DN1616">
            <v>0.52669860000000002</v>
          </cell>
          <cell r="DO1616">
            <v>14600000000</v>
          </cell>
          <cell r="DP1616">
            <v>5490000000</v>
          </cell>
          <cell r="DQ1616">
            <v>8240000000</v>
          </cell>
          <cell r="DR1616">
            <v>903000000</v>
          </cell>
          <cell r="DS1616">
            <v>160.32149999999999</v>
          </cell>
          <cell r="DU1616">
            <v>140.47219999999999</v>
          </cell>
          <cell r="DV1616">
            <v>-0.96589539999999996</v>
          </cell>
          <cell r="DX1616">
            <v>17.828220000000002</v>
          </cell>
          <cell r="DY1616">
            <v>79.148650000000004</v>
          </cell>
          <cell r="EA1616">
            <v>64.522930000000002</v>
          </cell>
          <cell r="EE1616">
            <v>79.148650000000004</v>
          </cell>
          <cell r="EG1616">
            <v>64.522930000000002</v>
          </cell>
          <cell r="EH1616">
            <v>148.40629999999999</v>
          </cell>
          <cell r="EI1616">
            <v>10.31593</v>
          </cell>
          <cell r="EJ1616">
            <v>70.369050000000001</v>
          </cell>
          <cell r="EL1616">
            <v>70.369050000000001</v>
          </cell>
          <cell r="EN1616">
            <v>1</v>
          </cell>
          <cell r="EO1616">
            <v>3</v>
          </cell>
          <cell r="EP1616">
            <v>5</v>
          </cell>
          <cell r="ER1616">
            <v>7</v>
          </cell>
          <cell r="ET1616">
            <v>4</v>
          </cell>
          <cell r="EU1616">
            <v>3</v>
          </cell>
          <cell r="EV1616">
            <v>2</v>
          </cell>
          <cell r="EW1616">
            <v>4</v>
          </cell>
          <cell r="EX1616">
            <v>6</v>
          </cell>
          <cell r="EY1616">
            <v>32</v>
          </cell>
          <cell r="FA1616">
            <v>21</v>
          </cell>
          <cell r="FB1616">
            <v>6</v>
          </cell>
          <cell r="FC1616">
            <v>14</v>
          </cell>
          <cell r="FD1616">
            <v>19</v>
          </cell>
          <cell r="FE1616">
            <v>15</v>
          </cell>
          <cell r="FF1616">
            <v>71</v>
          </cell>
          <cell r="FH1616">
            <v>160.32149999999999</v>
          </cell>
          <cell r="FI1616">
            <v>36.460169999999998</v>
          </cell>
          <cell r="FJ1616">
            <v>52.024410000000003</v>
          </cell>
          <cell r="FK1616">
            <v>16.991540000000001</v>
          </cell>
          <cell r="FL1616">
            <v>-13.38495</v>
          </cell>
          <cell r="FM1616">
            <v>31.417020000000001</v>
          </cell>
          <cell r="FN1616">
            <v>140.47219999999999</v>
          </cell>
          <cell r="FO1616">
            <v>7.4475480000000003</v>
          </cell>
          <cell r="FP1616">
            <v>40.904060000000001</v>
          </cell>
          <cell r="FQ1616">
            <v>148.40629999999999</v>
          </cell>
          <cell r="FR1616">
            <v>17.889130000000002</v>
          </cell>
          <cell r="FS1616">
            <v>56.150109999999998</v>
          </cell>
          <cell r="FT1616">
            <v>88.681880000000007</v>
          </cell>
          <cell r="FU1616">
            <v>1.1769320000000001</v>
          </cell>
          <cell r="FV1616">
            <v>2.2526570000000001</v>
          </cell>
          <cell r="FW1616">
            <v>27.058920000000001</v>
          </cell>
          <cell r="FX1616">
            <v>0.65667299999999995</v>
          </cell>
          <cell r="FY1616">
            <v>0.83319129999999997</v>
          </cell>
          <cell r="FZ1616">
            <v>104.70959999999999</v>
          </cell>
          <cell r="GA1616">
            <v>12.27225</v>
          </cell>
          <cell r="GB1616">
            <v>0</v>
          </cell>
          <cell r="GC1616">
            <v>89.731719999999996</v>
          </cell>
          <cell r="GD1616">
            <v>10.31593</v>
          </cell>
          <cell r="GE1616">
            <v>2.1403300000000001</v>
          </cell>
          <cell r="GF1616">
            <v>141.5506</v>
          </cell>
          <cell r="GG1616">
            <v>30.56334</v>
          </cell>
          <cell r="GH1616">
            <v>44.023890000000002</v>
          </cell>
          <cell r="GI1616">
            <v>117.7024</v>
          </cell>
          <cell r="GJ1616">
            <v>1.4550350000000001</v>
          </cell>
          <cell r="GK1616">
            <v>1.3221210000000001</v>
          </cell>
          <cell r="GL1616">
            <v>145.63380000000001</v>
          </cell>
          <cell r="GM1616">
            <v>66.051640000000006</v>
          </cell>
          <cell r="GN1616">
            <v>22.74212</v>
          </cell>
          <cell r="GO1616">
            <v>144.0453</v>
          </cell>
          <cell r="GP1616">
            <v>45.487659999999998</v>
          </cell>
          <cell r="GQ1616">
            <v>27.726369999999999</v>
          </cell>
          <cell r="GR1616">
            <v>0.15924189999999999</v>
          </cell>
          <cell r="GS1616">
            <v>0.13623179999999999</v>
          </cell>
          <cell r="GT1616">
            <v>0.4597175</v>
          </cell>
          <cell r="GU1616">
            <v>0.57999480000000003</v>
          </cell>
          <cell r="GX1616">
            <v>0.60509029999999997</v>
          </cell>
          <cell r="GY1616">
            <v>0.1692293</v>
          </cell>
          <cell r="GZ1616">
            <v>0.62796379999999996</v>
          </cell>
          <cell r="HA1616">
            <v>1.2409779999999999</v>
          </cell>
          <cell r="HD1616">
            <v>0.26965060000000002</v>
          </cell>
          <cell r="HE1616">
            <v>0.21817239999999999</v>
          </cell>
          <cell r="HF1616">
            <v>0.49092940000000002</v>
          </cell>
          <cell r="HG1616">
            <v>0.77554420000000002</v>
          </cell>
          <cell r="HK1616">
            <v>58900000</v>
          </cell>
          <cell r="HL1616">
            <v>9696597</v>
          </cell>
          <cell r="HM1616">
            <v>88400000</v>
          </cell>
          <cell r="HN1616">
            <v>157000000</v>
          </cell>
          <cell r="HO1616">
            <v>0.72091479999999997</v>
          </cell>
          <cell r="HP1616">
            <v>0.22196560000000001</v>
          </cell>
          <cell r="HR1616">
            <v>0.49894919999999998</v>
          </cell>
          <cell r="IA1616">
            <v>3</v>
          </cell>
          <cell r="IB1616">
            <v>5</v>
          </cell>
          <cell r="IC1616">
            <v>2</v>
          </cell>
          <cell r="ID1616">
            <v>5</v>
          </cell>
          <cell r="IE1616">
            <v>1</v>
          </cell>
          <cell r="IH1616">
            <v>18</v>
          </cell>
          <cell r="II1616">
            <v>10</v>
          </cell>
          <cell r="IJ1616">
            <v>4</v>
          </cell>
          <cell r="IK1616">
            <v>3</v>
          </cell>
          <cell r="IL1616">
            <v>7</v>
          </cell>
          <cell r="IM1616">
            <v>9</v>
          </cell>
          <cell r="IO1616">
            <v>78</v>
          </cell>
          <cell r="IP1616">
            <v>34</v>
          </cell>
          <cell r="IQ1616">
            <v>10</v>
          </cell>
          <cell r="IR1616">
            <v>5</v>
          </cell>
          <cell r="IS1616">
            <v>9</v>
          </cell>
          <cell r="IT1616">
            <v>9</v>
          </cell>
          <cell r="IV1616" t="str">
            <v>Developing Asia</v>
          </cell>
          <cell r="IW1616">
            <v>0</v>
          </cell>
          <cell r="IX1616">
            <v>0</v>
          </cell>
        </row>
        <row r="1617">
          <cell r="A1617">
            <v>5822010</v>
          </cell>
          <cell r="B1617">
            <v>582</v>
          </cell>
          <cell r="C1617">
            <v>2010</v>
          </cell>
          <cell r="D1617" t="str">
            <v>Vietnam</v>
          </cell>
          <cell r="E1617" t="str">
            <v>APD </v>
          </cell>
          <cell r="F1617" t="str">
            <v>Low income</v>
          </cell>
          <cell r="G1617" t="str">
            <v>Developing</v>
          </cell>
          <cell r="H1617" t="str">
            <v>APD </v>
          </cell>
          <cell r="I1617" t="str">
            <v>Exporter</v>
          </cell>
          <cell r="K1617">
            <v>19125.36</v>
          </cell>
          <cell r="L1617">
            <v>1980913.6</v>
          </cell>
          <cell r="M1617">
            <v>277.39060999999998</v>
          </cell>
          <cell r="N1617">
            <v>0.88</v>
          </cell>
          <cell r="O1617">
            <v>0.77</v>
          </cell>
          <cell r="Q1617">
            <v>0.25480039999999998</v>
          </cell>
          <cell r="S1617">
            <v>0.1092762</v>
          </cell>
          <cell r="T1617">
            <v>0.16947670000000001</v>
          </cell>
          <cell r="AC1617">
            <v>0.25480049999999999</v>
          </cell>
          <cell r="AF1617">
            <v>-0.60073790000000005</v>
          </cell>
          <cell r="AI1617">
            <v>-2.0723800000000001E-2</v>
          </cell>
          <cell r="AL1617">
            <v>6.6441500000000001E-2</v>
          </cell>
          <cell r="AO1617">
            <v>8.4268499999999996E-2</v>
          </cell>
          <cell r="AR1617">
            <v>-0.41185509999999997</v>
          </cell>
          <cell r="AU1617">
            <v>2.49792E-2</v>
          </cell>
          <cell r="AX1617">
            <v>-1.22688E-2</v>
          </cell>
          <cell r="BA1617">
            <v>0.37480049999999998</v>
          </cell>
          <cell r="BD1617">
            <v>-4.4923000000000003E-3</v>
          </cell>
          <cell r="BG1617">
            <v>0.2092763</v>
          </cell>
          <cell r="BJ1617">
            <v>0.24128089999999999</v>
          </cell>
          <cell r="BM1617">
            <v>1.5020880000000001</v>
          </cell>
          <cell r="BO1617">
            <v>0.91303979999999996</v>
          </cell>
          <cell r="BP1617">
            <v>2.4151280000000002</v>
          </cell>
          <cell r="BY1617">
            <v>0.43599719999999997</v>
          </cell>
          <cell r="CB1617">
            <v>-0.65390680000000001</v>
          </cell>
          <cell r="CE1617">
            <v>-6.8687600000000001E-2</v>
          </cell>
          <cell r="CH1617">
            <v>0.36739500000000003</v>
          </cell>
          <cell r="CK1617">
            <v>0.1896157</v>
          </cell>
          <cell r="CN1617">
            <v>-0.38477600000000001</v>
          </cell>
          <cell r="CQ1617">
            <v>-2.58677E-2</v>
          </cell>
          <cell r="CT1617">
            <v>-7.7445799999999995E-2</v>
          </cell>
          <cell r="CW1617">
            <v>0.78544769999999997</v>
          </cell>
          <cell r="CZ1617">
            <v>-3.6816599999999998E-2</v>
          </cell>
          <cell r="DC1617">
            <v>0.87341310000000005</v>
          </cell>
          <cell r="DF1617">
            <v>1.6850670000000001</v>
          </cell>
          <cell r="DI1617">
            <v>0.62519959999999997</v>
          </cell>
          <cell r="DJ1617">
            <v>0.66072379999999997</v>
          </cell>
          <cell r="DK1617">
            <v>0.65274080000000001</v>
          </cell>
          <cell r="DL1617">
            <v>0.62519959999999997</v>
          </cell>
          <cell r="DM1617">
            <v>0.65274080000000001</v>
          </cell>
          <cell r="DN1617">
            <v>0.66072379999999997</v>
          </cell>
          <cell r="DO1617">
            <v>15900000000</v>
          </cell>
          <cell r="DP1617">
            <v>6110000000</v>
          </cell>
          <cell r="DQ1617">
            <v>8650000000</v>
          </cell>
          <cell r="DR1617">
            <v>1140000000</v>
          </cell>
          <cell r="DS1617">
            <v>132.30090000000001</v>
          </cell>
          <cell r="DU1617">
            <v>113.3811</v>
          </cell>
          <cell r="DV1617">
            <v>-71.214309999999998</v>
          </cell>
          <cell r="DX1617">
            <v>-21.616009999999999</v>
          </cell>
          <cell r="DY1617">
            <v>79.148660000000007</v>
          </cell>
          <cell r="EA1617">
            <v>64.522930000000002</v>
          </cell>
          <cell r="EE1617">
            <v>79.148669999999996</v>
          </cell>
          <cell r="EG1617">
            <v>64.522919999999999</v>
          </cell>
          <cell r="EH1617">
            <v>121.20780000000001</v>
          </cell>
          <cell r="EI1617">
            <v>-42.133870000000002</v>
          </cell>
          <cell r="EJ1617">
            <v>70.573310000000006</v>
          </cell>
          <cell r="EL1617">
            <v>70.573310000000006</v>
          </cell>
          <cell r="EN1617">
            <v>1</v>
          </cell>
          <cell r="EO1617">
            <v>3</v>
          </cell>
          <cell r="EP1617">
            <v>5</v>
          </cell>
          <cell r="EQ1617">
            <v>2</v>
          </cell>
          <cell r="ER1617">
            <v>5</v>
          </cell>
          <cell r="ET1617">
            <v>6</v>
          </cell>
          <cell r="EU1617">
            <v>3</v>
          </cell>
          <cell r="EV1617">
            <v>1</v>
          </cell>
          <cell r="EW1617">
            <v>5</v>
          </cell>
          <cell r="EX1617">
            <v>3</v>
          </cell>
          <cell r="EY1617">
            <v>21</v>
          </cell>
          <cell r="FA1617">
            <v>32</v>
          </cell>
          <cell r="FB1617">
            <v>8</v>
          </cell>
          <cell r="FC1617">
            <v>19</v>
          </cell>
          <cell r="FD1617">
            <v>18</v>
          </cell>
          <cell r="FE1617">
            <v>17</v>
          </cell>
          <cell r="FF1617">
            <v>52</v>
          </cell>
          <cell r="FH1617">
            <v>132.30090000000001</v>
          </cell>
          <cell r="FI1617">
            <v>0.7601234</v>
          </cell>
          <cell r="FJ1617">
            <v>52.545229999999997</v>
          </cell>
          <cell r="FK1617">
            <v>12.86741</v>
          </cell>
          <cell r="FL1617">
            <v>-17.67314</v>
          </cell>
          <cell r="FM1617">
            <v>20.016950000000001</v>
          </cell>
          <cell r="FN1617">
            <v>119.61790000000001</v>
          </cell>
          <cell r="FO1617">
            <v>-8.6332459999999998</v>
          </cell>
          <cell r="FP1617">
            <v>40.90408</v>
          </cell>
          <cell r="FQ1617">
            <v>121.20780000000001</v>
          </cell>
          <cell r="FR1617">
            <v>0.7601234</v>
          </cell>
          <cell r="FS1617">
            <v>56.169460000000001</v>
          </cell>
          <cell r="FT1617">
            <v>55.700209999999998</v>
          </cell>
          <cell r="FU1617">
            <v>-6.5277510000000003</v>
          </cell>
          <cell r="FV1617">
            <v>23.901050000000001</v>
          </cell>
          <cell r="FW1617">
            <v>17.849070000000001</v>
          </cell>
          <cell r="FX1617">
            <v>-8.6652050000000003</v>
          </cell>
          <cell r="FY1617">
            <v>0</v>
          </cell>
          <cell r="FZ1617">
            <v>85.245040000000003</v>
          </cell>
          <cell r="GA1617">
            <v>-1.17E-6</v>
          </cell>
          <cell r="GB1617">
            <v>16.958020000000001</v>
          </cell>
          <cell r="GC1617">
            <v>65.223849999999999</v>
          </cell>
          <cell r="GD1617">
            <v>-2.5323660000000001</v>
          </cell>
          <cell r="GE1617">
            <v>14.29674</v>
          </cell>
          <cell r="GF1617">
            <v>130.37100000000001</v>
          </cell>
          <cell r="GG1617">
            <v>18.550920000000001</v>
          </cell>
          <cell r="GH1617">
            <v>50.692230000000002</v>
          </cell>
          <cell r="GI1617">
            <v>104.8368</v>
          </cell>
          <cell r="GJ1617">
            <v>1.5103399999999999E-2</v>
          </cell>
          <cell r="GK1617">
            <v>7.7015289999999998</v>
          </cell>
          <cell r="GL1617">
            <v>130.12459999999999</v>
          </cell>
          <cell r="GM1617">
            <v>43.922739999999997</v>
          </cell>
          <cell r="GN1617">
            <v>43.448999999999998</v>
          </cell>
          <cell r="GO1617">
            <v>129.12809999999999</v>
          </cell>
          <cell r="GP1617">
            <v>19.985620000000001</v>
          </cell>
          <cell r="GQ1617">
            <v>56.053249999999998</v>
          </cell>
          <cell r="GR1617">
            <v>0.23141690000000001</v>
          </cell>
          <cell r="GS1617">
            <v>0.11885950000000001</v>
          </cell>
          <cell r="GT1617">
            <v>0.76436340000000003</v>
          </cell>
          <cell r="GU1617">
            <v>1.1944570000000001</v>
          </cell>
          <cell r="GX1617">
            <v>0.53500409999999998</v>
          </cell>
          <cell r="GY1617">
            <v>0.25272339999999999</v>
          </cell>
          <cell r="GZ1617">
            <v>0.66026689999999999</v>
          </cell>
          <cell r="HA1617">
            <v>1.831807</v>
          </cell>
          <cell r="HD1617">
            <v>0.32630870000000001</v>
          </cell>
          <cell r="HE1617">
            <v>0.31282409999999999</v>
          </cell>
          <cell r="HF1617">
            <v>0.72331659999999998</v>
          </cell>
          <cell r="HG1617">
            <v>1.3622449999999999</v>
          </cell>
          <cell r="HK1617">
            <v>59000000</v>
          </cell>
          <cell r="HL1617">
            <v>11100000</v>
          </cell>
          <cell r="HM1617">
            <v>83600000</v>
          </cell>
          <cell r="HN1617">
            <v>154000000</v>
          </cell>
          <cell r="HO1617">
            <v>1.7340409999999999</v>
          </cell>
          <cell r="HP1617">
            <v>0.53500409999999998</v>
          </cell>
          <cell r="HR1617">
            <v>1.199036</v>
          </cell>
          <cell r="IA1617">
            <v>1</v>
          </cell>
          <cell r="IB1617">
            <v>7</v>
          </cell>
          <cell r="IC1617">
            <v>2</v>
          </cell>
          <cell r="ID1617">
            <v>4</v>
          </cell>
          <cell r="IE1617">
            <v>2</v>
          </cell>
          <cell r="IF1617">
            <v>1</v>
          </cell>
          <cell r="IH1617">
            <v>12</v>
          </cell>
          <cell r="II1617">
            <v>4</v>
          </cell>
          <cell r="IJ1617">
            <v>2</v>
          </cell>
          <cell r="IK1617">
            <v>5</v>
          </cell>
          <cell r="IL1617">
            <v>5</v>
          </cell>
          <cell r="IM1617">
            <v>11</v>
          </cell>
          <cell r="IO1617">
            <v>65</v>
          </cell>
          <cell r="IP1617">
            <v>44</v>
          </cell>
          <cell r="IQ1617">
            <v>7</v>
          </cell>
          <cell r="IR1617">
            <v>10</v>
          </cell>
          <cell r="IS1617">
            <v>9</v>
          </cell>
          <cell r="IT1617">
            <v>11</v>
          </cell>
          <cell r="IV1617" t="str">
            <v>Developing Asia</v>
          </cell>
          <cell r="IW1617">
            <v>0</v>
          </cell>
          <cell r="IX1617">
            <v>0</v>
          </cell>
        </row>
        <row r="1618">
          <cell r="A1618">
            <v>5822011</v>
          </cell>
          <cell r="B1618">
            <v>582</v>
          </cell>
          <cell r="C1618">
            <v>2011</v>
          </cell>
          <cell r="D1618" t="str">
            <v>Vietnam</v>
          </cell>
          <cell r="E1618" t="str">
            <v>APD </v>
          </cell>
          <cell r="F1618" t="str">
            <v>Low income</v>
          </cell>
          <cell r="G1618" t="str">
            <v>Developing</v>
          </cell>
          <cell r="H1618" t="str">
            <v>APD </v>
          </cell>
          <cell r="I1618" t="str">
            <v>Exporter</v>
          </cell>
          <cell r="K1618">
            <v>20656.580000000002</v>
          </cell>
          <cell r="L1618">
            <v>2535008</v>
          </cell>
          <cell r="M1618">
            <v>299.98473999999999</v>
          </cell>
          <cell r="N1618">
            <v>0.98757899999999998</v>
          </cell>
          <cell r="O1618">
            <v>0.81330029999999998</v>
          </cell>
          <cell r="P1618">
            <v>0.97789680000000001</v>
          </cell>
          <cell r="Q1618">
            <v>0.29864869999999999</v>
          </cell>
          <cell r="R1618">
            <v>0.21339440000000001</v>
          </cell>
          <cell r="S1618">
            <v>3.9395800000000002E-2</v>
          </cell>
          <cell r="T1618">
            <v>0.15144779999999999</v>
          </cell>
          <cell r="AC1618">
            <v>0.35990709999999998</v>
          </cell>
          <cell r="AF1618">
            <v>-1.5283E-2</v>
          </cell>
          <cell r="AI1618">
            <v>4.0862500000000003E-2</v>
          </cell>
          <cell r="AL1618">
            <v>0.15738679999999999</v>
          </cell>
          <cell r="AO1618">
            <v>-4.9135600000000001E-2</v>
          </cell>
          <cell r="AR1618">
            <v>-0.4041341</v>
          </cell>
          <cell r="AU1618">
            <v>-3.2168700000000001E-2</v>
          </cell>
          <cell r="AX1618">
            <v>-0.1338493</v>
          </cell>
          <cell r="BA1618">
            <v>0.41862519999999998</v>
          </cell>
          <cell r="BD1618">
            <v>7.5402999999999998E-2</v>
          </cell>
          <cell r="BG1618">
            <v>0.28669410000000001</v>
          </cell>
          <cell r="BJ1618">
            <v>0.32799220000000001</v>
          </cell>
          <cell r="BM1618">
            <v>1.4567270000000001</v>
          </cell>
          <cell r="BN1618">
            <v>0.19513459999999999</v>
          </cell>
          <cell r="BO1618">
            <v>0.27235540000000003</v>
          </cell>
          <cell r="BP1618">
            <v>1.9242170000000001</v>
          </cell>
          <cell r="BY1618">
            <v>0.57957349999999996</v>
          </cell>
          <cell r="CB1618">
            <v>-1.24797E-2</v>
          </cell>
          <cell r="CE1618">
            <v>0.22436500000000001</v>
          </cell>
          <cell r="CH1618">
            <v>0.83764890000000003</v>
          </cell>
          <cell r="CK1618">
            <v>-0.13986689999999999</v>
          </cell>
          <cell r="CN1618">
            <v>-0.27907589999999999</v>
          </cell>
          <cell r="CQ1618">
            <v>-0.24691569999999999</v>
          </cell>
          <cell r="CT1618">
            <v>-0.68652380000000002</v>
          </cell>
          <cell r="CW1618">
            <v>0.82850959999999996</v>
          </cell>
          <cell r="CZ1618">
            <v>5.4132300000000001E-2</v>
          </cell>
          <cell r="DC1618">
            <v>1.1409229999999999</v>
          </cell>
          <cell r="DF1618">
            <v>2.2199960000000001</v>
          </cell>
          <cell r="DI1618">
            <v>0.6889303</v>
          </cell>
          <cell r="DJ1618">
            <v>0.77390460000000005</v>
          </cell>
          <cell r="DK1618">
            <v>0.76450240000000003</v>
          </cell>
          <cell r="DL1618">
            <v>0.6889303</v>
          </cell>
          <cell r="DM1618">
            <v>0.76450240000000003</v>
          </cell>
          <cell r="DN1618">
            <v>0.77390460000000005</v>
          </cell>
          <cell r="DO1618">
            <v>15600000000</v>
          </cell>
          <cell r="DP1618">
            <v>5990000000</v>
          </cell>
          <cell r="DQ1618">
            <v>8480000000</v>
          </cell>
          <cell r="DR1618">
            <v>1120000000</v>
          </cell>
          <cell r="DS1618">
            <v>137.4991</v>
          </cell>
          <cell r="DT1618">
            <v>132.49029999999999</v>
          </cell>
          <cell r="DU1618">
            <v>99.578270000000003</v>
          </cell>
          <cell r="DV1618">
            <v>-550.2405</v>
          </cell>
          <cell r="DW1618">
            <v>-446.61020000000002</v>
          </cell>
          <cell r="DX1618">
            <v>-568.74519999999995</v>
          </cell>
          <cell r="DY1618">
            <v>96.716499999999996</v>
          </cell>
          <cell r="EA1618">
            <v>63.613819999999997</v>
          </cell>
          <cell r="EB1618">
            <v>156.99379999999999</v>
          </cell>
          <cell r="ED1618">
            <v>61.901389999999999</v>
          </cell>
          <cell r="EE1618">
            <v>156.99379999999999</v>
          </cell>
          <cell r="EG1618">
            <v>61.901389999999999</v>
          </cell>
          <cell r="EH1618">
            <v>116.5051</v>
          </cell>
          <cell r="EI1618">
            <v>-552.85090000000002</v>
          </cell>
          <cell r="EJ1618">
            <v>77.307749999999999</v>
          </cell>
          <cell r="EK1618">
            <v>101.2393</v>
          </cell>
          <cell r="EL1618">
            <v>101.2393</v>
          </cell>
          <cell r="EN1618">
            <v>2</v>
          </cell>
          <cell r="EO1618">
            <v>5</v>
          </cell>
          <cell r="EP1618">
            <v>5</v>
          </cell>
          <cell r="EQ1618">
            <v>3</v>
          </cell>
          <cell r="ER1618">
            <v>3</v>
          </cell>
          <cell r="ET1618">
            <v>7</v>
          </cell>
          <cell r="EU1618">
            <v>2</v>
          </cell>
          <cell r="EV1618">
            <v>2</v>
          </cell>
          <cell r="EW1618">
            <v>8</v>
          </cell>
          <cell r="EX1618">
            <v>3</v>
          </cell>
          <cell r="EY1618">
            <v>18</v>
          </cell>
          <cell r="FA1618">
            <v>44</v>
          </cell>
          <cell r="FB1618">
            <v>14</v>
          </cell>
          <cell r="FC1618">
            <v>18</v>
          </cell>
          <cell r="FD1618">
            <v>25</v>
          </cell>
          <cell r="FE1618">
            <v>11</v>
          </cell>
          <cell r="FF1618">
            <v>33</v>
          </cell>
          <cell r="FH1618">
            <v>158.8887</v>
          </cell>
          <cell r="FI1618">
            <v>-42.72457</v>
          </cell>
          <cell r="FJ1618">
            <v>79.917540000000002</v>
          </cell>
          <cell r="FK1618">
            <v>89.425709999999995</v>
          </cell>
          <cell r="FL1618">
            <v>-91.254360000000005</v>
          </cell>
          <cell r="FM1618">
            <v>33.647120000000001</v>
          </cell>
          <cell r="FN1618">
            <v>106.1563</v>
          </cell>
          <cell r="FO1618">
            <v>-76.844409999999996</v>
          </cell>
          <cell r="FP1618">
            <v>55.214320000000001</v>
          </cell>
          <cell r="FQ1618">
            <v>125.5879</v>
          </cell>
          <cell r="FR1618">
            <v>-41.000630000000001</v>
          </cell>
          <cell r="FS1618">
            <v>67.123549999999994</v>
          </cell>
          <cell r="FT1618">
            <v>56.563589999999998</v>
          </cell>
          <cell r="FU1618">
            <v>-2.5344709999999999</v>
          </cell>
          <cell r="FV1618">
            <v>29.038709999999998</v>
          </cell>
          <cell r="FW1618">
            <v>21.492850000000001</v>
          </cell>
          <cell r="FX1618">
            <v>-15.146050000000001</v>
          </cell>
          <cell r="FY1618">
            <v>6.672479</v>
          </cell>
          <cell r="FZ1618">
            <v>65.603989999999996</v>
          </cell>
          <cell r="GA1618">
            <v>-1.13E-6</v>
          </cell>
          <cell r="GB1618">
            <v>33.521619999999999</v>
          </cell>
          <cell r="GC1618">
            <v>64.525199999999998</v>
          </cell>
          <cell r="GD1618">
            <v>-4.9258189999999997</v>
          </cell>
          <cell r="GE1618">
            <v>44.302030000000002</v>
          </cell>
          <cell r="GF1618">
            <v>132.8578</v>
          </cell>
          <cell r="GG1618">
            <v>9.8082199999999994E-2</v>
          </cell>
          <cell r="GH1618">
            <v>81.809749999999994</v>
          </cell>
          <cell r="GI1618">
            <v>116.3704</v>
          </cell>
          <cell r="GJ1618">
            <v>-4.8682740000000004</v>
          </cell>
          <cell r="GK1618">
            <v>33.647120000000001</v>
          </cell>
          <cell r="GL1618">
            <v>135.0189</v>
          </cell>
          <cell r="GM1618">
            <v>28.166650000000001</v>
          </cell>
          <cell r="GN1618">
            <v>79.237889999999993</v>
          </cell>
          <cell r="GO1618">
            <v>135.47890000000001</v>
          </cell>
          <cell r="GP1618">
            <v>-3.627208</v>
          </cell>
          <cell r="GQ1618">
            <v>77.810779999999994</v>
          </cell>
          <cell r="GR1618">
            <v>0.2204354</v>
          </cell>
          <cell r="GS1618">
            <v>0.14260800000000001</v>
          </cell>
          <cell r="GT1618">
            <v>0.65706209999999998</v>
          </cell>
          <cell r="GU1618">
            <v>1.093099</v>
          </cell>
          <cell r="GX1618">
            <v>0.79213160000000005</v>
          </cell>
          <cell r="GY1618">
            <v>0.24843989999999999</v>
          </cell>
          <cell r="GZ1618">
            <v>0.85007690000000002</v>
          </cell>
          <cell r="HA1618">
            <v>2.1159680000000001</v>
          </cell>
          <cell r="HD1618">
            <v>0.25125999999999998</v>
          </cell>
          <cell r="HE1618">
            <v>0.28970279999999998</v>
          </cell>
          <cell r="HF1618">
            <v>0.51540839999999999</v>
          </cell>
          <cell r="HG1618">
            <v>0.94627260000000002</v>
          </cell>
          <cell r="HO1618">
            <v>2.224952</v>
          </cell>
          <cell r="HP1618">
            <v>0.58036549999999998</v>
          </cell>
          <cell r="HR1618">
            <v>1.8397209999999999</v>
          </cell>
          <cell r="IA1618">
            <v>6</v>
          </cell>
          <cell r="IB1618">
            <v>6</v>
          </cell>
          <cell r="IC1618">
            <v>1</v>
          </cell>
          <cell r="ID1618">
            <v>2</v>
          </cell>
          <cell r="IE1618">
            <v>5</v>
          </cell>
          <cell r="IF1618">
            <v>1</v>
          </cell>
          <cell r="IH1618">
            <v>12</v>
          </cell>
          <cell r="II1618">
            <v>4</v>
          </cell>
          <cell r="IJ1618">
            <v>2</v>
          </cell>
          <cell r="IK1618">
            <v>1</v>
          </cell>
          <cell r="IL1618">
            <v>6</v>
          </cell>
          <cell r="IM1618">
            <v>15</v>
          </cell>
          <cell r="IO1618">
            <v>79</v>
          </cell>
          <cell r="IP1618">
            <v>31</v>
          </cell>
          <cell r="IQ1618">
            <v>10</v>
          </cell>
          <cell r="IR1618">
            <v>5</v>
          </cell>
          <cell r="IS1618">
            <v>12</v>
          </cell>
          <cell r="IT1618">
            <v>15</v>
          </cell>
          <cell r="IV1618" t="str">
            <v>Developing Asia</v>
          </cell>
          <cell r="IW1618">
            <v>0</v>
          </cell>
          <cell r="IX1618">
            <v>0</v>
          </cell>
        </row>
        <row r="1619">
          <cell r="A1619">
            <v>5822012</v>
          </cell>
          <cell r="B1619">
            <v>582</v>
          </cell>
          <cell r="C1619">
            <v>2012</v>
          </cell>
          <cell r="D1619" t="str">
            <v>Vietnam</v>
          </cell>
          <cell r="E1619" t="str">
            <v>APD </v>
          </cell>
          <cell r="F1619" t="str">
            <v>Low income</v>
          </cell>
          <cell r="G1619" t="str">
            <v>Developing</v>
          </cell>
          <cell r="H1619" t="str">
            <v>APD </v>
          </cell>
          <cell r="I1619" t="str">
            <v>Exporter</v>
          </cell>
          <cell r="K1619">
            <v>21559.34</v>
          </cell>
          <cell r="L1619">
            <v>2919375.9</v>
          </cell>
          <cell r="M1619">
            <v>320.87383999999997</v>
          </cell>
          <cell r="N1619">
            <v>0.99260930000000003</v>
          </cell>
          <cell r="O1619">
            <v>0.87201200000000001</v>
          </cell>
          <cell r="P1619">
            <v>0.96477919999999995</v>
          </cell>
          <cell r="U1619">
            <v>0.29643340000000001</v>
          </cell>
          <cell r="W1619">
            <v>1.18192E-2</v>
          </cell>
          <cell r="X1619">
            <v>0.1295587</v>
          </cell>
          <cell r="Y1619">
            <v>0.28691729999999999</v>
          </cell>
          <cell r="AA1619">
            <v>-0.1066406</v>
          </cell>
          <cell r="AB1619">
            <v>5.61667E-2</v>
          </cell>
          <cell r="AD1619">
            <v>0.31991120000000001</v>
          </cell>
          <cell r="AE1619">
            <v>0.2984793</v>
          </cell>
          <cell r="AG1619">
            <v>-0.27242929999999999</v>
          </cell>
          <cell r="AH1619">
            <v>-0.48582510000000001</v>
          </cell>
          <cell r="AJ1619">
            <v>-4.9009999999999998E-2</v>
          </cell>
          <cell r="AK1619">
            <v>-0.1459867</v>
          </cell>
          <cell r="AM1619">
            <v>0.15583459999999999</v>
          </cell>
          <cell r="AN1619">
            <v>7.6140700000000006E-2</v>
          </cell>
          <cell r="AP1619">
            <v>0.1100207</v>
          </cell>
          <cell r="AQ1619">
            <v>-6.1060000000000003E-2</v>
          </cell>
          <cell r="AS1619">
            <v>-0.33058300000000002</v>
          </cell>
          <cell r="AT1619">
            <v>-0.67696129999999999</v>
          </cell>
          <cell r="AV1619">
            <v>-5.6622899999999997E-2</v>
          </cell>
          <cell r="AW1619">
            <v>-0.29276940000000001</v>
          </cell>
          <cell r="AY1619">
            <v>-2.4725299999999999E-2</v>
          </cell>
          <cell r="AZ1619">
            <v>-0.24973690000000001</v>
          </cell>
          <cell r="BB1619">
            <v>0.41839120000000002</v>
          </cell>
          <cell r="BC1619">
            <v>0.3840557</v>
          </cell>
          <cell r="BE1619">
            <v>-3.7226999999999998E-3</v>
          </cell>
          <cell r="BF1619">
            <v>-0.1916254</v>
          </cell>
          <cell r="BH1619">
            <v>0.25920880000000002</v>
          </cell>
          <cell r="BI1619">
            <v>0.19374269999999999</v>
          </cell>
          <cell r="BK1619">
            <v>0.30856349999999999</v>
          </cell>
          <cell r="BL1619">
            <v>0.2415252</v>
          </cell>
          <cell r="BQ1619">
            <v>1.7475210000000001</v>
          </cell>
          <cell r="BS1619">
            <v>9.8753800000000003E-2</v>
          </cell>
          <cell r="BT1619">
            <v>1.8462750000000001</v>
          </cell>
          <cell r="BU1619">
            <v>1.691422</v>
          </cell>
          <cell r="BW1619">
            <v>-0.89101859999999999</v>
          </cell>
          <cell r="BX1619">
            <v>0.80040389999999995</v>
          </cell>
          <cell r="BZ1619">
            <v>0.60358319999999999</v>
          </cell>
          <cell r="CA1619">
            <v>0.53188349999999995</v>
          </cell>
          <cell r="CC1619">
            <v>-0.15591830000000001</v>
          </cell>
          <cell r="CD1619">
            <v>-0.27805010000000002</v>
          </cell>
          <cell r="CF1619">
            <v>-0.14841019999999999</v>
          </cell>
          <cell r="CG1619">
            <v>-0.85561050000000005</v>
          </cell>
          <cell r="CI1619">
            <v>0.64932889999999999</v>
          </cell>
          <cell r="CJ1619">
            <v>0.55008109999999999</v>
          </cell>
          <cell r="CL1619">
            <v>0.2032021</v>
          </cell>
          <cell r="CM1619">
            <v>-9.6138500000000002E-2</v>
          </cell>
          <cell r="CO1619">
            <v>-0.30493779999999998</v>
          </cell>
          <cell r="CP1619">
            <v>-0.51443289999999997</v>
          </cell>
          <cell r="CR1619">
            <v>-0.1163415</v>
          </cell>
          <cell r="CS1619">
            <v>-1.3506549999999999</v>
          </cell>
          <cell r="CU1619">
            <v>-0.13690659999999999</v>
          </cell>
          <cell r="CV1619">
            <v>-1.615991</v>
          </cell>
          <cell r="CX1619">
            <v>0.87420200000000003</v>
          </cell>
          <cell r="CY1619">
            <v>0.66926479999999999</v>
          </cell>
          <cell r="DA1619">
            <v>-2.9142999999999999E-3</v>
          </cell>
          <cell r="DB1619">
            <v>-0.2477994</v>
          </cell>
          <cell r="DD1619">
            <v>1.1135390000000001</v>
          </cell>
          <cell r="DE1619">
            <v>0.95593309999999998</v>
          </cell>
          <cell r="DG1619">
            <v>2.1803710000000001</v>
          </cell>
          <cell r="DH1619">
            <v>1.4476059999999999</v>
          </cell>
          <cell r="DO1619">
            <v>15800000000</v>
          </cell>
          <cell r="DP1619">
            <v>6060000000</v>
          </cell>
          <cell r="DQ1619">
            <v>8580000000</v>
          </cell>
          <cell r="DR1619">
            <v>1140000000</v>
          </cell>
          <cell r="GV1619">
            <v>1.1843939999999999</v>
          </cell>
          <cell r="GW1619">
            <v>2.2295259999999999</v>
          </cell>
          <cell r="HB1619">
            <v>2.4450129999999999</v>
          </cell>
          <cell r="HC1619">
            <v>3.9142359999999998</v>
          </cell>
          <cell r="HH1619">
            <v>0.79545940000000004</v>
          </cell>
          <cell r="HI1619">
            <v>1.1268549999999999</v>
          </cell>
          <cell r="HS1619">
            <v>0.28957100000000002</v>
          </cell>
          <cell r="HU1619">
            <v>2.0133230000000002</v>
          </cell>
          <cell r="HV1619">
            <v>0.34566999999999998</v>
          </cell>
          <cell r="HX1619">
            <v>3.0030950000000001</v>
          </cell>
          <cell r="HY1619">
            <v>2.3028940000000002</v>
          </cell>
          <cell r="HZ1619">
            <v>3.3487650000000002</v>
          </cell>
          <cell r="IV1619" t="str">
            <v>Developing Asia</v>
          </cell>
          <cell r="IW1619">
            <v>0</v>
          </cell>
          <cell r="IX1619">
            <v>0</v>
          </cell>
        </row>
        <row r="1620">
          <cell r="A1620">
            <v>582200806</v>
          </cell>
          <cell r="B1620">
            <v>582</v>
          </cell>
          <cell r="C1620">
            <v>200000</v>
          </cell>
          <cell r="D1620" t="str">
            <v>Vietnam</v>
          </cell>
          <cell r="E1620" t="str">
            <v>APD </v>
          </cell>
          <cell r="F1620" t="str">
            <v>Low income</v>
          </cell>
          <cell r="G1620" t="str">
            <v>Developing</v>
          </cell>
          <cell r="H1620" t="str">
            <v>APD </v>
          </cell>
          <cell r="I1620" t="str">
            <v>Exporter</v>
          </cell>
          <cell r="K1620">
            <v>16445.28</v>
          </cell>
          <cell r="L1620">
            <v>1485038</v>
          </cell>
          <cell r="M1620">
            <v>241.28657999999999</v>
          </cell>
          <cell r="N1620">
            <v>0.87804289999999996</v>
          </cell>
          <cell r="O1620">
            <v>0.84473779999999998</v>
          </cell>
          <cell r="P1620">
            <v>0.97701199999999999</v>
          </cell>
          <cell r="Q1620">
            <v>-5.3176800000000003E-2</v>
          </cell>
          <cell r="R1620">
            <v>-3.9533100000000002E-2</v>
          </cell>
          <cell r="S1620">
            <v>-0.15843960000000001</v>
          </cell>
          <cell r="T1620">
            <v>-0.11228970000000001</v>
          </cell>
          <cell r="AC1620">
            <v>2.2581400000000001E-2</v>
          </cell>
          <cell r="AF1620">
            <v>-0.41397699999999998</v>
          </cell>
          <cell r="AI1620">
            <v>-0.2231088</v>
          </cell>
          <cell r="AL1620">
            <v>-0.15681490000000001</v>
          </cell>
          <cell r="AO1620">
            <v>-5.2198300000000003E-2</v>
          </cell>
          <cell r="AR1620">
            <v>-0.57654519999999998</v>
          </cell>
          <cell r="AU1620">
            <v>-5.8177399999999997E-2</v>
          </cell>
          <cell r="AX1620">
            <v>-9.2275499999999996E-2</v>
          </cell>
          <cell r="BA1620">
            <v>0.1826372</v>
          </cell>
          <cell r="BD1620">
            <v>-0.229188</v>
          </cell>
          <cell r="BG1620">
            <v>0.15282080000000001</v>
          </cell>
          <cell r="BJ1620">
            <v>8.8707599999999998E-2</v>
          </cell>
          <cell r="BM1620">
            <v>-0.2740745</v>
          </cell>
          <cell r="BN1620">
            <v>-3.5681699999999997E-2</v>
          </cell>
          <cell r="BO1620">
            <v>-1.2714259999999999</v>
          </cell>
          <cell r="BP1620">
            <v>-1.5811820000000001</v>
          </cell>
          <cell r="BY1620">
            <v>2.61435E-2</v>
          </cell>
          <cell r="CB1620">
            <v>-0.37297059999999999</v>
          </cell>
          <cell r="CE1620">
            <v>-1.2714259999999999</v>
          </cell>
          <cell r="CH1620">
            <v>-1.1099460000000001</v>
          </cell>
          <cell r="CK1620">
            <v>-0.25361620000000001</v>
          </cell>
          <cell r="CN1620">
            <v>-0.43647940000000002</v>
          </cell>
          <cell r="CQ1620">
            <v>-0.26144050000000002</v>
          </cell>
          <cell r="CT1620">
            <v>-0.6895367</v>
          </cell>
          <cell r="CW1620">
            <v>0.34775869999999998</v>
          </cell>
          <cell r="CZ1620">
            <v>-0.20944840000000001</v>
          </cell>
          <cell r="DC1620">
            <v>0.50409300000000001</v>
          </cell>
          <cell r="DF1620">
            <v>0.53271959999999996</v>
          </cell>
          <cell r="DI1620">
            <v>0.93121980000000004</v>
          </cell>
          <cell r="DJ1620">
            <v>1.003177</v>
          </cell>
          <cell r="DK1620">
            <v>1.016545</v>
          </cell>
          <cell r="DL1620">
            <v>0.93121969999999998</v>
          </cell>
          <cell r="DM1620">
            <v>1.016545</v>
          </cell>
          <cell r="DN1620">
            <v>1.003177</v>
          </cell>
          <cell r="DO1620">
            <v>12700000000</v>
          </cell>
          <cell r="DP1620">
            <v>4650000000</v>
          </cell>
          <cell r="DQ1620">
            <v>7250000000</v>
          </cell>
          <cell r="DR1620">
            <v>815000000</v>
          </cell>
          <cell r="DS1620">
            <v>74.812989999999999</v>
          </cell>
          <cell r="DT1620">
            <v>91.128780000000006</v>
          </cell>
          <cell r="DU1620">
            <v>73.300759999999997</v>
          </cell>
          <cell r="EH1620">
            <v>74.997</v>
          </cell>
          <cell r="FH1620">
            <v>94.50752</v>
          </cell>
          <cell r="FK1620">
            <v>68.431340000000006</v>
          </cell>
          <cell r="FN1620">
            <v>70.755290000000002</v>
          </cell>
          <cell r="FQ1620">
            <v>76.992220000000003</v>
          </cell>
          <cell r="FT1620">
            <v>52.478000000000002</v>
          </cell>
          <cell r="FW1620">
            <v>21.758700000000001</v>
          </cell>
          <cell r="FZ1620">
            <v>63.636539999999997</v>
          </cell>
          <cell r="GC1620">
            <v>55.605759999999997</v>
          </cell>
          <cell r="GF1620">
            <v>91.611710000000002</v>
          </cell>
          <cell r="GI1620">
            <v>58.429740000000002</v>
          </cell>
          <cell r="GL1620">
            <v>103.73099999999999</v>
          </cell>
          <cell r="GO1620">
            <v>89.673789999999997</v>
          </cell>
          <cell r="IB1620">
            <v>1</v>
          </cell>
          <cell r="IC1620">
            <v>1</v>
          </cell>
          <cell r="ID1620">
            <v>3</v>
          </cell>
          <cell r="IE1620">
            <v>4</v>
          </cell>
          <cell r="IF1620">
            <v>5</v>
          </cell>
          <cell r="IH1620">
            <v>11</v>
          </cell>
          <cell r="II1620">
            <v>3</v>
          </cell>
          <cell r="IJ1620">
            <v>5</v>
          </cell>
          <cell r="IK1620">
            <v>6</v>
          </cell>
          <cell r="IL1620">
            <v>3</v>
          </cell>
          <cell r="IM1620">
            <v>20</v>
          </cell>
          <cell r="IO1620">
            <v>45</v>
          </cell>
          <cell r="IP1620">
            <v>19</v>
          </cell>
          <cell r="IQ1620">
            <v>17</v>
          </cell>
          <cell r="IR1620">
            <v>13</v>
          </cell>
          <cell r="IS1620">
            <v>16</v>
          </cell>
          <cell r="IT1620">
            <v>26</v>
          </cell>
          <cell r="IV1620" t="str">
            <v>Developing Asia</v>
          </cell>
          <cell r="IW1620">
            <v>0</v>
          </cell>
          <cell r="IX1620">
            <v>0</v>
          </cell>
        </row>
        <row r="1621">
          <cell r="A1621">
            <v>582200812</v>
          </cell>
          <cell r="B1621">
            <v>582</v>
          </cell>
          <cell r="C1621">
            <v>200000</v>
          </cell>
          <cell r="D1621" t="str">
            <v>Vietnam</v>
          </cell>
          <cell r="E1621" t="str">
            <v>APD </v>
          </cell>
          <cell r="F1621" t="str">
            <v>Low income</v>
          </cell>
          <cell r="G1621" t="str">
            <v>Developing</v>
          </cell>
          <cell r="H1621" t="str">
            <v>APD </v>
          </cell>
          <cell r="I1621" t="str">
            <v>Exporter</v>
          </cell>
          <cell r="IV1621" t="str">
            <v>Developing Asia</v>
          </cell>
          <cell r="IW1621">
            <v>0</v>
          </cell>
          <cell r="IX1621">
            <v>0</v>
          </cell>
        </row>
        <row r="1622">
          <cell r="A1622">
            <v>6112000</v>
          </cell>
          <cell r="B1622">
            <v>611</v>
          </cell>
          <cell r="C1622">
            <v>2000</v>
          </cell>
          <cell r="D1622" t="str">
            <v>Djibouti</v>
          </cell>
          <cell r="E1622" t="str">
            <v>MCD </v>
          </cell>
          <cell r="F1622" t="str">
            <v>Lower middle income</v>
          </cell>
          <cell r="G1622" t="str">
            <v>Developing</v>
          </cell>
          <cell r="H1622" t="str">
            <v>MCD </v>
          </cell>
          <cell r="I1622" t="str">
            <v>Exporter</v>
          </cell>
          <cell r="K1622">
            <v>177.721</v>
          </cell>
          <cell r="L1622">
            <v>98.795412999999996</v>
          </cell>
          <cell r="M1622">
            <v>1.1544616000000001</v>
          </cell>
          <cell r="AO1622">
            <v>0.64425900000000003</v>
          </cell>
          <cell r="AU1622">
            <v>0.57348200000000005</v>
          </cell>
          <cell r="AX1622">
            <v>0.54015769999999996</v>
          </cell>
          <cell r="BA1622">
            <v>0.4417065</v>
          </cell>
          <cell r="BG1622">
            <v>0.37565199999999999</v>
          </cell>
          <cell r="BJ1622">
            <v>0.38784800000000003</v>
          </cell>
          <cell r="CK1622">
            <v>1.0590790000000001</v>
          </cell>
          <cell r="CQ1622">
            <v>1.4366650000000001</v>
          </cell>
          <cell r="CT1622">
            <v>2.3188650000000002</v>
          </cell>
          <cell r="CW1622">
            <v>1.0651790000000001</v>
          </cell>
          <cell r="DC1622">
            <v>1.599362</v>
          </cell>
          <cell r="DF1622">
            <v>2.5516290000000001</v>
          </cell>
          <cell r="DO1622">
            <v>125000000</v>
          </cell>
          <cell r="DP1622">
            <v>45800000</v>
          </cell>
          <cell r="DQ1622">
            <v>52100000</v>
          </cell>
          <cell r="DR1622">
            <v>20500000</v>
          </cell>
          <cell r="HK1622">
            <v>82300000</v>
          </cell>
          <cell r="HL1622">
            <v>36900000</v>
          </cell>
          <cell r="HM1622">
            <v>93700000</v>
          </cell>
          <cell r="HN1622">
            <v>225000000</v>
          </cell>
          <cell r="IH1622">
            <v>3</v>
          </cell>
          <cell r="II1622">
            <v>2</v>
          </cell>
          <cell r="IO1622">
            <v>17</v>
          </cell>
          <cell r="IP1622">
            <v>3</v>
          </cell>
          <cell r="IV1622" t="str">
            <v>Middle East, North Africa, and Pakistan</v>
          </cell>
          <cell r="IW1622">
            <v>1</v>
          </cell>
          <cell r="IX1622">
            <v>0</v>
          </cell>
        </row>
        <row r="1623">
          <cell r="A1623">
            <v>6112001</v>
          </cell>
          <cell r="B1623">
            <v>611</v>
          </cell>
          <cell r="C1623">
            <v>2001</v>
          </cell>
          <cell r="D1623" t="str">
            <v>Djibouti</v>
          </cell>
          <cell r="E1623" t="str">
            <v>MCD </v>
          </cell>
          <cell r="F1623" t="str">
            <v>Lower middle income</v>
          </cell>
          <cell r="G1623" t="str">
            <v>Developing</v>
          </cell>
          <cell r="H1623" t="str">
            <v>MCD </v>
          </cell>
          <cell r="I1623" t="str">
            <v>Exporter</v>
          </cell>
          <cell r="K1623">
            <v>177.721</v>
          </cell>
          <cell r="L1623">
            <v>102.63325</v>
          </cell>
          <cell r="M1623">
            <v>1.2047241</v>
          </cell>
          <cell r="AC1623">
            <v>0.26265300000000003</v>
          </cell>
          <cell r="AI1623">
            <v>7.1176000000000003E-2</v>
          </cell>
          <cell r="AL1623">
            <v>9.9404599999999996E-2</v>
          </cell>
          <cell r="AO1623">
            <v>0.35541</v>
          </cell>
          <cell r="AU1623">
            <v>0.49327700000000002</v>
          </cell>
          <cell r="AX1623">
            <v>0.3250653</v>
          </cell>
          <cell r="BA1623">
            <v>0.42965950000000003</v>
          </cell>
          <cell r="BG1623">
            <v>0.34692099999999998</v>
          </cell>
          <cell r="BJ1623">
            <v>0.36840109999999998</v>
          </cell>
          <cell r="BY1623">
            <v>0.53686679999999998</v>
          </cell>
          <cell r="CE1623">
            <v>0.84135199999999999</v>
          </cell>
          <cell r="CH1623">
            <v>1.3782190000000001</v>
          </cell>
          <cell r="CK1623">
            <v>1.0067919999999999</v>
          </cell>
          <cell r="CQ1623">
            <v>1.3241849999999999</v>
          </cell>
          <cell r="CT1623">
            <v>2.172609</v>
          </cell>
          <cell r="CW1623">
            <v>1.0537479999999999</v>
          </cell>
          <cell r="DC1623">
            <v>1.5368710000000001</v>
          </cell>
          <cell r="DF1623">
            <v>2.4571160000000001</v>
          </cell>
          <cell r="DO1623">
            <v>119000000</v>
          </cell>
          <cell r="DP1623">
            <v>54200000</v>
          </cell>
          <cell r="DQ1623">
            <v>58200000</v>
          </cell>
          <cell r="DR1623">
            <v>18000000</v>
          </cell>
          <cell r="HK1623">
            <v>93900000</v>
          </cell>
          <cell r="HL1623">
            <v>31200000</v>
          </cell>
          <cell r="HM1623">
            <v>101000000</v>
          </cell>
          <cell r="HN1623">
            <v>207000000</v>
          </cell>
          <cell r="IC1623">
            <v>1</v>
          </cell>
          <cell r="IH1623">
            <v>4</v>
          </cell>
          <cell r="II1623">
            <v>1</v>
          </cell>
          <cell r="IJ1623">
            <v>2</v>
          </cell>
          <cell r="IO1623">
            <v>17</v>
          </cell>
          <cell r="IP1623">
            <v>3</v>
          </cell>
          <cell r="IQ1623">
            <v>2</v>
          </cell>
          <cell r="IV1623" t="str">
            <v>Middle East, North Africa, and Pakistan</v>
          </cell>
          <cell r="IW1623">
            <v>1</v>
          </cell>
          <cell r="IX1623">
            <v>0</v>
          </cell>
        </row>
        <row r="1624">
          <cell r="A1624">
            <v>6112002</v>
          </cell>
          <cell r="B1624">
            <v>611</v>
          </cell>
          <cell r="C1624">
            <v>2002</v>
          </cell>
          <cell r="D1624" t="str">
            <v>Djibouti</v>
          </cell>
          <cell r="E1624" t="str">
            <v>MCD </v>
          </cell>
          <cell r="F1624" t="str">
            <v>Lower middle income</v>
          </cell>
          <cell r="G1624" t="str">
            <v>Developing</v>
          </cell>
          <cell r="H1624" t="str">
            <v>MCD </v>
          </cell>
          <cell r="I1624" t="str">
            <v>Exporter</v>
          </cell>
          <cell r="K1624">
            <v>177.721</v>
          </cell>
          <cell r="L1624">
            <v>105.95273</v>
          </cell>
          <cell r="M1624">
            <v>1.2562878</v>
          </cell>
          <cell r="AC1624">
            <v>0.21385029999999999</v>
          </cell>
          <cell r="AF1624">
            <v>4.3064100000000001E-2</v>
          </cell>
          <cell r="AI1624">
            <v>5.9093399999999997E-2</v>
          </cell>
          <cell r="AL1624">
            <v>0.13295589999999999</v>
          </cell>
          <cell r="AO1624">
            <v>0.24603920000000001</v>
          </cell>
          <cell r="AR1624">
            <v>8.1370499999999998E-2</v>
          </cell>
          <cell r="AU1624">
            <v>0.1405312</v>
          </cell>
          <cell r="AX1624">
            <v>0.19251850000000001</v>
          </cell>
          <cell r="BA1624">
            <v>0.23729259999999999</v>
          </cell>
          <cell r="BD1624">
            <v>-2.1605999999999999E-3</v>
          </cell>
          <cell r="BG1624">
            <v>0.13079160000000001</v>
          </cell>
          <cell r="BJ1624">
            <v>0.1550436</v>
          </cell>
          <cell r="BY1624">
            <v>2.0928239999999998</v>
          </cell>
          <cell r="CB1624">
            <v>6.4639299999999997E-2</v>
          </cell>
          <cell r="CE1624">
            <v>0.45395400000000002</v>
          </cell>
          <cell r="CH1624">
            <v>2.9487399999999999</v>
          </cell>
          <cell r="CK1624">
            <v>1.142639</v>
          </cell>
          <cell r="CN1624">
            <v>0.18686269999999999</v>
          </cell>
          <cell r="CQ1624">
            <v>1.125427</v>
          </cell>
          <cell r="CT1624">
            <v>2.5108860000000002</v>
          </cell>
          <cell r="CW1624">
            <v>0.9111629</v>
          </cell>
          <cell r="CZ1624">
            <v>-8.6654999999999996E-3</v>
          </cell>
          <cell r="DC1624">
            <v>1.0041469999999999</v>
          </cell>
          <cell r="DF1624">
            <v>1.6103050000000001</v>
          </cell>
          <cell r="DI1624">
            <v>0.1944941</v>
          </cell>
          <cell r="DJ1624">
            <v>0.1951155</v>
          </cell>
          <cell r="DK1624">
            <v>0.19855639999999999</v>
          </cell>
          <cell r="DL1624">
            <v>0.1944941</v>
          </cell>
          <cell r="DM1624">
            <v>0.19855639999999999</v>
          </cell>
          <cell r="DN1624">
            <v>0.1951155</v>
          </cell>
          <cell r="DO1624">
            <v>116000000</v>
          </cell>
          <cell r="DP1624">
            <v>51600000</v>
          </cell>
          <cell r="DQ1624">
            <v>62000000</v>
          </cell>
          <cell r="DR1624">
            <v>16200000</v>
          </cell>
          <cell r="HK1624">
            <v>86600000</v>
          </cell>
          <cell r="HL1624">
            <v>27100000</v>
          </cell>
          <cell r="HM1624">
            <v>104000000</v>
          </cell>
          <cell r="HN1624">
            <v>194000000</v>
          </cell>
          <cell r="IA1624">
            <v>1</v>
          </cell>
          <cell r="IB1624">
            <v>5</v>
          </cell>
          <cell r="IC1624">
            <v>1</v>
          </cell>
          <cell r="ID1624">
            <v>1</v>
          </cell>
          <cell r="IE1624">
            <v>2</v>
          </cell>
          <cell r="IH1624">
            <v>7</v>
          </cell>
          <cell r="II1624">
            <v>11</v>
          </cell>
          <cell r="IJ1624">
            <v>7</v>
          </cell>
          <cell r="IK1624">
            <v>1</v>
          </cell>
          <cell r="IL1624">
            <v>2</v>
          </cell>
          <cell r="IO1624">
            <v>31</v>
          </cell>
          <cell r="IP1624">
            <v>37</v>
          </cell>
          <cell r="IQ1624">
            <v>17</v>
          </cell>
          <cell r="IR1624">
            <v>11</v>
          </cell>
          <cell r="IS1624">
            <v>4</v>
          </cell>
          <cell r="IV1624" t="str">
            <v>Middle East, North Africa, and Pakistan</v>
          </cell>
          <cell r="IW1624">
            <v>1</v>
          </cell>
          <cell r="IX1624">
            <v>0</v>
          </cell>
        </row>
        <row r="1625">
          <cell r="A1625">
            <v>6112003</v>
          </cell>
          <cell r="B1625">
            <v>611</v>
          </cell>
          <cell r="C1625">
            <v>2003</v>
          </cell>
          <cell r="D1625" t="str">
            <v>Djibouti</v>
          </cell>
          <cell r="E1625" t="str">
            <v>MCD </v>
          </cell>
          <cell r="F1625" t="str">
            <v>Lower middle income</v>
          </cell>
          <cell r="G1625" t="str">
            <v>Developing</v>
          </cell>
          <cell r="H1625" t="str">
            <v>MCD </v>
          </cell>
          <cell r="I1625" t="str">
            <v>Exporter</v>
          </cell>
          <cell r="K1625">
            <v>177.721</v>
          </cell>
          <cell r="L1625">
            <v>111.53008</v>
          </cell>
          <cell r="M1625">
            <v>1.3237536000000001</v>
          </cell>
          <cell r="N1625">
            <v>0.96000450000000004</v>
          </cell>
          <cell r="O1625">
            <v>0.56000450000000002</v>
          </cell>
          <cell r="P1625">
            <v>0.38000220000000001</v>
          </cell>
          <cell r="Q1625">
            <v>0.73879980000000001</v>
          </cell>
          <cell r="R1625">
            <v>0.1374204</v>
          </cell>
          <cell r="S1625">
            <v>0.3347173</v>
          </cell>
          <cell r="T1625">
            <v>0.5106638</v>
          </cell>
          <cell r="AC1625">
            <v>8.0621200000000004E-2</v>
          </cell>
          <cell r="AF1625">
            <v>-5.2926599999999997E-2</v>
          </cell>
          <cell r="AI1625">
            <v>-1.30855E-2</v>
          </cell>
          <cell r="AL1625">
            <v>-6.1503E-3</v>
          </cell>
          <cell r="AO1625">
            <v>0.19226950000000001</v>
          </cell>
          <cell r="AR1625">
            <v>1.7073499999999998E-2</v>
          </cell>
          <cell r="AU1625">
            <v>6.1001600000000003E-2</v>
          </cell>
          <cell r="AX1625">
            <v>0.10455390000000001</v>
          </cell>
          <cell r="BA1625">
            <v>0.27879520000000002</v>
          </cell>
          <cell r="BD1625">
            <v>-2.9370899999999998E-2</v>
          </cell>
          <cell r="BG1625">
            <v>0.1147128</v>
          </cell>
          <cell r="BJ1625">
            <v>0.15807160000000001</v>
          </cell>
          <cell r="BM1625">
            <v>6.2112449999999999</v>
          </cell>
          <cell r="BN1625">
            <v>0.3091333</v>
          </cell>
          <cell r="BO1625">
            <v>2.772122</v>
          </cell>
          <cell r="BP1625">
            <v>9.2925000000000004</v>
          </cell>
          <cell r="BY1625">
            <v>0.45011050000000002</v>
          </cell>
          <cell r="CB1625">
            <v>-0.1101283</v>
          </cell>
          <cell r="CE1625">
            <v>-6.5281900000000004E-2</v>
          </cell>
          <cell r="CH1625">
            <v>0.15243989999999999</v>
          </cell>
          <cell r="CK1625">
            <v>0.847557</v>
          </cell>
          <cell r="CN1625">
            <v>1.0855099999999999E-2</v>
          </cell>
          <cell r="CQ1625">
            <v>0.46742319999999998</v>
          </cell>
          <cell r="CT1625">
            <v>1.621467</v>
          </cell>
          <cell r="CW1625">
            <v>0.92332380000000003</v>
          </cell>
          <cell r="CZ1625">
            <v>-5.9225199999999999E-2</v>
          </cell>
          <cell r="DC1625">
            <v>0.75503620000000005</v>
          </cell>
          <cell r="DF1625">
            <v>1.5427010000000001</v>
          </cell>
          <cell r="DI1625">
            <v>0.22120480000000001</v>
          </cell>
          <cell r="DJ1625">
            <v>0.22528719999999999</v>
          </cell>
          <cell r="DK1625">
            <v>0.24258179999999999</v>
          </cell>
          <cell r="DL1625">
            <v>0.22120480000000001</v>
          </cell>
          <cell r="DM1625">
            <v>0.24258179999999999</v>
          </cell>
          <cell r="DN1625">
            <v>0.22528719999999999</v>
          </cell>
          <cell r="DO1625">
            <v>114000000</v>
          </cell>
          <cell r="DP1625">
            <v>52800000</v>
          </cell>
          <cell r="DQ1625">
            <v>52000000</v>
          </cell>
          <cell r="DR1625">
            <v>14100000</v>
          </cell>
          <cell r="HK1625">
            <v>84100000</v>
          </cell>
          <cell r="HL1625">
            <v>22500000</v>
          </cell>
          <cell r="HM1625">
            <v>82800000</v>
          </cell>
          <cell r="HN1625">
            <v>182000000</v>
          </cell>
          <cell r="IA1625">
            <v>2</v>
          </cell>
          <cell r="IB1625">
            <v>7</v>
          </cell>
          <cell r="IC1625">
            <v>6</v>
          </cell>
          <cell r="ID1625">
            <v>9</v>
          </cell>
          <cell r="IE1625">
            <v>5</v>
          </cell>
          <cell r="IF1625">
            <v>1</v>
          </cell>
          <cell r="IH1625">
            <v>12</v>
          </cell>
          <cell r="II1625">
            <v>14</v>
          </cell>
          <cell r="IJ1625">
            <v>12</v>
          </cell>
          <cell r="IK1625">
            <v>8</v>
          </cell>
          <cell r="IL1625">
            <v>6</v>
          </cell>
          <cell r="IO1625">
            <v>39</v>
          </cell>
          <cell r="IP1625">
            <v>51</v>
          </cell>
          <cell r="IQ1625">
            <v>27</v>
          </cell>
          <cell r="IR1625">
            <v>23</v>
          </cell>
          <cell r="IS1625">
            <v>10</v>
          </cell>
          <cell r="IT1625">
            <v>1</v>
          </cell>
          <cell r="IV1625" t="str">
            <v>Middle East, North Africa, and Pakistan</v>
          </cell>
          <cell r="IW1625">
            <v>1</v>
          </cell>
          <cell r="IX1625">
            <v>0</v>
          </cell>
        </row>
        <row r="1626">
          <cell r="A1626">
            <v>6112004</v>
          </cell>
          <cell r="B1626">
            <v>611</v>
          </cell>
          <cell r="C1626">
            <v>2004</v>
          </cell>
          <cell r="D1626" t="str">
            <v>Djibouti</v>
          </cell>
          <cell r="E1626" t="str">
            <v>MCD </v>
          </cell>
          <cell r="F1626" t="str">
            <v>Lower middle income</v>
          </cell>
          <cell r="G1626" t="str">
            <v>Developing</v>
          </cell>
          <cell r="H1626" t="str">
            <v>MCD </v>
          </cell>
          <cell r="I1626" t="str">
            <v>Exporter</v>
          </cell>
          <cell r="K1626">
            <v>177.721</v>
          </cell>
          <cell r="L1626">
            <v>118.39964000000001</v>
          </cell>
          <cell r="M1626">
            <v>1.3992454000000001</v>
          </cell>
          <cell r="N1626">
            <v>1.070003</v>
          </cell>
          <cell r="O1626">
            <v>0.64000109999999999</v>
          </cell>
          <cell r="P1626">
            <v>0.5900012</v>
          </cell>
          <cell r="Q1626">
            <v>0.76032840000000002</v>
          </cell>
          <cell r="R1626">
            <v>0.24167140000000001</v>
          </cell>
          <cell r="S1626">
            <v>0.29807349999999999</v>
          </cell>
          <cell r="T1626">
            <v>0.4572117</v>
          </cell>
          <cell r="AC1626">
            <v>4.0325E-2</v>
          </cell>
          <cell r="AF1626">
            <v>-0.1247328</v>
          </cell>
          <cell r="AI1626">
            <v>-0.15185670000000001</v>
          </cell>
          <cell r="AL1626">
            <v>-9.0763499999999997E-2</v>
          </cell>
          <cell r="AO1626">
            <v>0.1425585</v>
          </cell>
          <cell r="AR1626">
            <v>-3.7197099999999997E-2</v>
          </cell>
          <cell r="AU1626">
            <v>5.4235999999999999E-2</v>
          </cell>
          <cell r="AX1626">
            <v>8.1035700000000002E-2</v>
          </cell>
          <cell r="BA1626">
            <v>0.29856169999999999</v>
          </cell>
          <cell r="BD1626">
            <v>-3.61632E-2</v>
          </cell>
          <cell r="BG1626">
            <v>0.1780641</v>
          </cell>
          <cell r="BJ1626">
            <v>0.1717735</v>
          </cell>
          <cell r="BM1626">
            <v>5.3864140000000003</v>
          </cell>
          <cell r="BN1626">
            <v>0.62357499999999999</v>
          </cell>
          <cell r="BO1626">
            <v>2.6365470000000002</v>
          </cell>
          <cell r="BP1626">
            <v>8.6465359999999993</v>
          </cell>
          <cell r="BY1626">
            <v>0.1822281</v>
          </cell>
          <cell r="CB1626">
            <v>-0.21688370000000001</v>
          </cell>
          <cell r="CE1626">
            <v>-0.3411402</v>
          </cell>
          <cell r="CH1626">
            <v>-0.89327380000000001</v>
          </cell>
          <cell r="CK1626">
            <v>0.60288580000000003</v>
          </cell>
          <cell r="CN1626">
            <v>-6.2619599999999997E-2</v>
          </cell>
          <cell r="CQ1626">
            <v>0.2360766</v>
          </cell>
          <cell r="CT1626">
            <v>0.79808619999999997</v>
          </cell>
          <cell r="CW1626">
            <v>0.92346550000000005</v>
          </cell>
          <cell r="CZ1626">
            <v>-5.7683400000000003E-2</v>
          </cell>
          <cell r="DC1626">
            <v>0.81047789999999997</v>
          </cell>
          <cell r="DF1626">
            <v>1.676512</v>
          </cell>
          <cell r="DI1626">
            <v>0.30967499999999998</v>
          </cell>
          <cell r="DJ1626">
            <v>0.3419276</v>
          </cell>
          <cell r="DK1626">
            <v>0.34832970000000002</v>
          </cell>
          <cell r="DL1626">
            <v>0.30967499999999998</v>
          </cell>
          <cell r="DM1626">
            <v>0.34832970000000002</v>
          </cell>
          <cell r="DN1626">
            <v>0.3419276</v>
          </cell>
          <cell r="DO1626">
            <v>126000000</v>
          </cell>
          <cell r="DP1626">
            <v>47200000</v>
          </cell>
          <cell r="DQ1626">
            <v>58900000</v>
          </cell>
          <cell r="DR1626">
            <v>17200000</v>
          </cell>
          <cell r="DS1626">
            <v>124.3343</v>
          </cell>
          <cell r="DT1626">
            <v>198.58439999999999</v>
          </cell>
          <cell r="DU1626">
            <v>68.583920000000006</v>
          </cell>
          <cell r="EE1626">
            <v>124.3343</v>
          </cell>
          <cell r="EF1626">
            <v>198.58439999999999</v>
          </cell>
          <cell r="EG1626">
            <v>68.583920000000006</v>
          </cell>
          <cell r="EH1626">
            <v>108.0433</v>
          </cell>
          <cell r="EL1626">
            <v>108.0433</v>
          </cell>
          <cell r="FH1626">
            <v>24.71453</v>
          </cell>
          <cell r="FK1626">
            <v>16.592860000000002</v>
          </cell>
          <cell r="FN1626">
            <v>16.295249999999999</v>
          </cell>
          <cell r="FQ1626">
            <v>18.69576</v>
          </cell>
          <cell r="FT1626">
            <v>37.535609999999998</v>
          </cell>
          <cell r="FW1626">
            <v>20.030560000000001</v>
          </cell>
          <cell r="FZ1626">
            <v>25.53471</v>
          </cell>
          <cell r="GC1626">
            <v>31.372540000000001</v>
          </cell>
          <cell r="GF1626">
            <v>107.149</v>
          </cell>
          <cell r="GI1626">
            <v>65.102860000000007</v>
          </cell>
          <cell r="GL1626">
            <v>103.8395</v>
          </cell>
          <cell r="GO1626">
            <v>100.8335</v>
          </cell>
          <cell r="HK1626">
            <v>70800000</v>
          </cell>
          <cell r="HL1626">
            <v>25800000</v>
          </cell>
          <cell r="HM1626">
            <v>88500000</v>
          </cell>
          <cell r="HN1626">
            <v>189000000</v>
          </cell>
          <cell r="IA1626">
            <v>4</v>
          </cell>
          <cell r="IB1626">
            <v>4</v>
          </cell>
          <cell r="IC1626">
            <v>4</v>
          </cell>
          <cell r="ID1626">
            <v>3</v>
          </cell>
          <cell r="IE1626">
            <v>12</v>
          </cell>
          <cell r="IF1626">
            <v>3</v>
          </cell>
          <cell r="IH1626">
            <v>12</v>
          </cell>
          <cell r="II1626">
            <v>11</v>
          </cell>
          <cell r="IJ1626">
            <v>6</v>
          </cell>
          <cell r="IK1626">
            <v>7</v>
          </cell>
          <cell r="IL1626">
            <v>12</v>
          </cell>
          <cell r="IM1626">
            <v>1</v>
          </cell>
          <cell r="IO1626">
            <v>43</v>
          </cell>
          <cell r="IP1626">
            <v>44</v>
          </cell>
          <cell r="IQ1626">
            <v>20</v>
          </cell>
          <cell r="IR1626">
            <v>13</v>
          </cell>
          <cell r="IS1626">
            <v>15</v>
          </cell>
          <cell r="IT1626">
            <v>3</v>
          </cell>
          <cell r="IV1626" t="str">
            <v>Middle East, North Africa, and Pakistan</v>
          </cell>
          <cell r="IW1626">
            <v>1</v>
          </cell>
          <cell r="IX1626">
            <v>0</v>
          </cell>
        </row>
        <row r="1627">
          <cell r="A1627">
            <v>6112005</v>
          </cell>
          <cell r="B1627">
            <v>611</v>
          </cell>
          <cell r="C1627">
            <v>2005</v>
          </cell>
          <cell r="D1627" t="str">
            <v>Djibouti</v>
          </cell>
          <cell r="E1627" t="str">
            <v>MCD </v>
          </cell>
          <cell r="F1627" t="str">
            <v>Lower middle income</v>
          </cell>
          <cell r="G1627" t="str">
            <v>Developing</v>
          </cell>
          <cell r="H1627" t="str">
            <v>MCD </v>
          </cell>
          <cell r="I1627" t="str">
            <v>Exporter</v>
          </cell>
          <cell r="K1627">
            <v>177.721</v>
          </cell>
          <cell r="L1627">
            <v>125.93916</v>
          </cell>
          <cell r="M1627">
            <v>1.4871464999999999</v>
          </cell>
          <cell r="N1627">
            <v>1.300006</v>
          </cell>
          <cell r="O1627">
            <v>0.7700034</v>
          </cell>
          <cell r="P1627">
            <v>0.70000560000000001</v>
          </cell>
          <cell r="Q1627">
            <v>0.91521839999999999</v>
          </cell>
          <cell r="R1627">
            <v>0.27724840000000001</v>
          </cell>
          <cell r="S1627">
            <v>0.35161609999999999</v>
          </cell>
          <cell r="T1627">
            <v>0.54414810000000002</v>
          </cell>
          <cell r="AC1627">
            <v>-8.9849999999999999E-3</v>
          </cell>
          <cell r="AF1627">
            <v>-0.1671879</v>
          </cell>
          <cell r="AI1627">
            <v>-0.10838730000000001</v>
          </cell>
          <cell r="AL1627">
            <v>-0.11182640000000001</v>
          </cell>
          <cell r="AO1627">
            <v>0.11892079999999999</v>
          </cell>
          <cell r="AR1627">
            <v>-6.9934099999999999E-2</v>
          </cell>
          <cell r="AU1627">
            <v>4.66127E-2</v>
          </cell>
          <cell r="AX1627">
            <v>7.4978600000000006E-2</v>
          </cell>
          <cell r="BA1627">
            <v>0.31773210000000002</v>
          </cell>
          <cell r="BD1627">
            <v>1.07341E-2</v>
          </cell>
          <cell r="BG1627">
            <v>0.19572300000000001</v>
          </cell>
          <cell r="BJ1627">
            <v>0.22435289999999999</v>
          </cell>
          <cell r="BM1627">
            <v>5.292783</v>
          </cell>
          <cell r="BN1627">
            <v>0.57518219999999998</v>
          </cell>
          <cell r="BO1627">
            <v>3.2462759999999999</v>
          </cell>
          <cell r="BP1627">
            <v>9.1142409999999998</v>
          </cell>
          <cell r="BY1627">
            <v>-7.0638699999999999E-2</v>
          </cell>
          <cell r="CB1627">
            <v>-0.25076389999999998</v>
          </cell>
          <cell r="CE1627">
            <v>-0.54394469999999995</v>
          </cell>
          <cell r="CH1627">
            <v>-1.234758</v>
          </cell>
          <cell r="CK1627">
            <v>0.47969780000000001</v>
          </cell>
          <cell r="CN1627">
            <v>-0.16298460000000001</v>
          </cell>
          <cell r="CQ1627">
            <v>0.14784159999999999</v>
          </cell>
          <cell r="CT1627">
            <v>0.72443489999999999</v>
          </cell>
          <cell r="CW1627">
            <v>0.91274759999999999</v>
          </cell>
          <cell r="CZ1627">
            <v>8.6563999999999999E-3</v>
          </cell>
          <cell r="DC1627">
            <v>0.90922639999999999</v>
          </cell>
          <cell r="DF1627">
            <v>1.811315</v>
          </cell>
          <cell r="DI1627">
            <v>0.3847873</v>
          </cell>
          <cell r="DJ1627">
            <v>0.41838730000000002</v>
          </cell>
          <cell r="DK1627">
            <v>0.4227572</v>
          </cell>
          <cell r="DL1627">
            <v>0.3847873</v>
          </cell>
          <cell r="DM1627">
            <v>0.4227572</v>
          </cell>
          <cell r="DN1627">
            <v>0.41838730000000002</v>
          </cell>
          <cell r="DO1627">
            <v>119000000</v>
          </cell>
          <cell r="DP1627">
            <v>41000000</v>
          </cell>
          <cell r="DQ1627">
            <v>65400000</v>
          </cell>
          <cell r="DR1627">
            <v>14700000</v>
          </cell>
          <cell r="DS1627">
            <v>207.8468</v>
          </cell>
          <cell r="DT1627">
            <v>177.60650000000001</v>
          </cell>
          <cell r="DU1627">
            <v>108.7513</v>
          </cell>
          <cell r="EE1627">
            <v>306.21129999999999</v>
          </cell>
          <cell r="EF1627">
            <v>147.80080000000001</v>
          </cell>
          <cell r="EG1627">
            <v>170.02709999999999</v>
          </cell>
          <cell r="EH1627">
            <v>150.64240000000001</v>
          </cell>
          <cell r="EL1627">
            <v>213.41200000000001</v>
          </cell>
          <cell r="FH1627">
            <v>28.50037</v>
          </cell>
          <cell r="FK1627">
            <v>34.744160000000001</v>
          </cell>
          <cell r="FN1627">
            <v>36.048259999999999</v>
          </cell>
          <cell r="FQ1627">
            <v>44.625219999999999</v>
          </cell>
          <cell r="FT1627">
            <v>55.370289999999997</v>
          </cell>
          <cell r="FW1627">
            <v>39.732880000000002</v>
          </cell>
          <cell r="FZ1627">
            <v>72.194550000000007</v>
          </cell>
          <cell r="GC1627">
            <v>58.316119999999998</v>
          </cell>
          <cell r="GF1627">
            <v>109.1786</v>
          </cell>
          <cell r="GI1627">
            <v>99.312740000000005</v>
          </cell>
          <cell r="GL1627">
            <v>107.77549999999999</v>
          </cell>
          <cell r="GO1627">
            <v>113.6442</v>
          </cell>
          <cell r="HK1627">
            <v>57800000</v>
          </cell>
          <cell r="HL1627">
            <v>20700000</v>
          </cell>
          <cell r="HM1627">
            <v>92300000</v>
          </cell>
          <cell r="HN1627">
            <v>167000000</v>
          </cell>
          <cell r="IA1627">
            <v>5</v>
          </cell>
          <cell r="IB1627">
            <v>3</v>
          </cell>
          <cell r="IC1627">
            <v>3</v>
          </cell>
          <cell r="ID1627">
            <v>3</v>
          </cell>
          <cell r="IE1627">
            <v>10</v>
          </cell>
          <cell r="IF1627">
            <v>6</v>
          </cell>
          <cell r="IH1627">
            <v>13</v>
          </cell>
          <cell r="II1627">
            <v>10</v>
          </cell>
          <cell r="IJ1627">
            <v>5</v>
          </cell>
          <cell r="IK1627">
            <v>5</v>
          </cell>
          <cell r="IL1627">
            <v>11</v>
          </cell>
          <cell r="IM1627">
            <v>5</v>
          </cell>
          <cell r="IO1627">
            <v>56</v>
          </cell>
          <cell r="IP1627">
            <v>42</v>
          </cell>
          <cell r="IQ1627">
            <v>13</v>
          </cell>
          <cell r="IR1627">
            <v>8</v>
          </cell>
          <cell r="IS1627">
            <v>14</v>
          </cell>
          <cell r="IT1627">
            <v>8</v>
          </cell>
          <cell r="IV1627" t="str">
            <v>Middle East, North Africa, and Pakistan</v>
          </cell>
          <cell r="IW1627">
            <v>1</v>
          </cell>
          <cell r="IX1627">
            <v>0</v>
          </cell>
        </row>
        <row r="1628">
          <cell r="A1628">
            <v>6112006</v>
          </cell>
          <cell r="B1628">
            <v>611</v>
          </cell>
          <cell r="C1628">
            <v>2006</v>
          </cell>
          <cell r="D1628" t="str">
            <v>Djibouti</v>
          </cell>
          <cell r="E1628" t="str">
            <v>MCD </v>
          </cell>
          <cell r="F1628" t="str">
            <v>Lower middle income</v>
          </cell>
          <cell r="G1628" t="str">
            <v>Developing</v>
          </cell>
          <cell r="H1628" t="str">
            <v>MCD </v>
          </cell>
          <cell r="I1628" t="str">
            <v>Exporter</v>
          </cell>
          <cell r="K1628">
            <v>177.721</v>
          </cell>
          <cell r="L1628">
            <v>136.60448</v>
          </cell>
          <cell r="M1628">
            <v>1.6091525</v>
          </cell>
          <cell r="N1628">
            <v>1.17</v>
          </cell>
          <cell r="O1628">
            <v>0.79</v>
          </cell>
          <cell r="P1628">
            <v>0.61</v>
          </cell>
          <cell r="Q1628">
            <v>0.71940550000000003</v>
          </cell>
          <cell r="R1628">
            <v>0.1108349</v>
          </cell>
          <cell r="S1628">
            <v>0.30261290000000002</v>
          </cell>
          <cell r="T1628">
            <v>0.46228859999999999</v>
          </cell>
          <cell r="AC1628">
            <v>-5.9449999999999998E-4</v>
          </cell>
          <cell r="AF1628">
            <v>-0.151728</v>
          </cell>
          <cell r="AI1628">
            <v>-1.7387099999999999E-2</v>
          </cell>
          <cell r="AL1628">
            <v>-4.2487499999999997E-2</v>
          </cell>
          <cell r="AO1628">
            <v>0.15338299999999999</v>
          </cell>
          <cell r="AR1628">
            <v>-8.91652E-2</v>
          </cell>
          <cell r="AU1628">
            <v>4.8973500000000003E-2</v>
          </cell>
          <cell r="AX1628">
            <v>9.0487899999999996E-2</v>
          </cell>
          <cell r="BA1628">
            <v>0.35204750000000001</v>
          </cell>
          <cell r="BD1628">
            <v>3.3025499999999999E-2</v>
          </cell>
          <cell r="BG1628">
            <v>0.24076220000000001</v>
          </cell>
          <cell r="BJ1628">
            <v>0.2335006</v>
          </cell>
          <cell r="BM1628">
            <v>3.3351440000000001</v>
          </cell>
          <cell r="BN1628">
            <v>0.17105809999999999</v>
          </cell>
          <cell r="BO1628">
            <v>1.917376</v>
          </cell>
          <cell r="BP1628">
            <v>5.423578</v>
          </cell>
          <cell r="BY1628">
            <v>-0.1402658</v>
          </cell>
          <cell r="CB1628">
            <v>-0.22549369999999999</v>
          </cell>
          <cell r="CE1628">
            <v>-0.19491339999999999</v>
          </cell>
          <cell r="CH1628">
            <v>-0.36400749999999998</v>
          </cell>
          <cell r="CK1628">
            <v>0.46148119999999998</v>
          </cell>
          <cell r="CN1628">
            <v>-0.17943870000000001</v>
          </cell>
          <cell r="CQ1628">
            <v>0.22244939999999999</v>
          </cell>
          <cell r="CT1628">
            <v>0.75722270000000003</v>
          </cell>
          <cell r="CW1628">
            <v>0.8384587</v>
          </cell>
          <cell r="CZ1628">
            <v>4.5688600000000003E-2</v>
          </cell>
          <cell r="DC1628">
            <v>0.94375039999999999</v>
          </cell>
          <cell r="DF1628">
            <v>1.789299</v>
          </cell>
          <cell r="DI1628">
            <v>0.45059450000000001</v>
          </cell>
          <cell r="DJ1628">
            <v>0.48738710000000002</v>
          </cell>
          <cell r="DK1628">
            <v>0.49916509999999997</v>
          </cell>
          <cell r="DL1628">
            <v>0.45059450000000001</v>
          </cell>
          <cell r="DM1628">
            <v>0.49916509999999997</v>
          </cell>
          <cell r="DN1628">
            <v>0.48738710000000002</v>
          </cell>
          <cell r="DO1628">
            <v>90200000</v>
          </cell>
          <cell r="DP1628">
            <v>35600000</v>
          </cell>
          <cell r="DQ1628">
            <v>48700000</v>
          </cell>
          <cell r="DR1628">
            <v>11900000</v>
          </cell>
          <cell r="DS1628">
            <v>91.545299999999997</v>
          </cell>
          <cell r="DT1628">
            <v>89.638620000000003</v>
          </cell>
          <cell r="DU1628">
            <v>87.751080000000002</v>
          </cell>
          <cell r="EE1628">
            <v>-197.5556</v>
          </cell>
          <cell r="EF1628">
            <v>-117.7962</v>
          </cell>
          <cell r="EG1628">
            <v>28.980720000000002</v>
          </cell>
          <cell r="EH1628">
            <v>89.389309999999995</v>
          </cell>
          <cell r="EL1628">
            <v>-73.033230000000003</v>
          </cell>
          <cell r="FH1628">
            <v>56.653759999999998</v>
          </cell>
          <cell r="FK1628">
            <v>69.512500000000003</v>
          </cell>
          <cell r="FN1628">
            <v>75.153819999999996</v>
          </cell>
          <cell r="FQ1628">
            <v>70.927539999999993</v>
          </cell>
          <cell r="FT1628">
            <v>68.095320000000001</v>
          </cell>
          <cell r="FW1628">
            <v>52.444960000000002</v>
          </cell>
          <cell r="FZ1628">
            <v>87.751080000000002</v>
          </cell>
          <cell r="GC1628">
            <v>78.441909999999993</v>
          </cell>
          <cell r="GF1628">
            <v>119.3068</v>
          </cell>
          <cell r="GI1628">
            <v>121.6917</v>
          </cell>
          <cell r="GL1628">
            <v>116.52500000000001</v>
          </cell>
          <cell r="GO1628">
            <v>114.2085</v>
          </cell>
          <cell r="HK1628">
            <v>46400000</v>
          </cell>
          <cell r="HL1628">
            <v>15400000</v>
          </cell>
          <cell r="HM1628">
            <v>63400000</v>
          </cell>
          <cell r="HN1628">
            <v>117000000</v>
          </cell>
          <cell r="IA1628">
            <v>3</v>
          </cell>
          <cell r="IB1628">
            <v>8</v>
          </cell>
          <cell r="IC1628">
            <v>2</v>
          </cell>
          <cell r="ID1628">
            <v>4</v>
          </cell>
          <cell r="IE1628">
            <v>7</v>
          </cell>
          <cell r="IF1628">
            <v>6</v>
          </cell>
          <cell r="IH1628">
            <v>10</v>
          </cell>
          <cell r="II1628">
            <v>14</v>
          </cell>
          <cell r="IJ1628">
            <v>6</v>
          </cell>
          <cell r="IK1628">
            <v>5</v>
          </cell>
          <cell r="IL1628">
            <v>9</v>
          </cell>
          <cell r="IM1628">
            <v>5</v>
          </cell>
          <cell r="IO1628">
            <v>56</v>
          </cell>
          <cell r="IP1628">
            <v>46</v>
          </cell>
          <cell r="IQ1628">
            <v>13</v>
          </cell>
          <cell r="IR1628">
            <v>6</v>
          </cell>
          <cell r="IS1628">
            <v>13</v>
          </cell>
          <cell r="IT1628">
            <v>7</v>
          </cell>
          <cell r="IV1628" t="str">
            <v>Middle East, North Africa, and Pakistan</v>
          </cell>
          <cell r="IW1628">
            <v>1</v>
          </cell>
          <cell r="IX1628">
            <v>0</v>
          </cell>
        </row>
        <row r="1629">
          <cell r="A1629">
            <v>6112007</v>
          </cell>
          <cell r="B1629">
            <v>611</v>
          </cell>
          <cell r="C1629">
            <v>2007</v>
          </cell>
          <cell r="D1629" t="str">
            <v>Djibouti</v>
          </cell>
          <cell r="E1629" t="str">
            <v>MCD </v>
          </cell>
          <cell r="F1629" t="str">
            <v>Lower middle income</v>
          </cell>
          <cell r="G1629" t="str">
            <v>Developing</v>
          </cell>
          <cell r="H1629" t="str">
            <v>MCD </v>
          </cell>
          <cell r="I1629" t="str">
            <v>Exporter</v>
          </cell>
          <cell r="K1629">
            <v>177.721</v>
          </cell>
          <cell r="L1629">
            <v>150.69352000000001</v>
          </cell>
          <cell r="M1629">
            <v>1.7398941999999999</v>
          </cell>
          <cell r="N1629">
            <v>1.3829910000000001</v>
          </cell>
          <cell r="O1629">
            <v>0.80706730000000004</v>
          </cell>
          <cell r="P1629">
            <v>0.76049310000000003</v>
          </cell>
          <cell r="Q1629">
            <v>0.76139480000000004</v>
          </cell>
          <cell r="R1629">
            <v>4.2205300000000001E-2</v>
          </cell>
          <cell r="S1629">
            <v>0.1092847</v>
          </cell>
          <cell r="T1629">
            <v>0.37596160000000001</v>
          </cell>
          <cell r="AC1629">
            <v>-0.25081219999999999</v>
          </cell>
          <cell r="AF1629">
            <v>-0.44828780000000001</v>
          </cell>
          <cell r="AI1629">
            <v>-0.15509680000000001</v>
          </cell>
          <cell r="AL1629">
            <v>-0.2286753</v>
          </cell>
          <cell r="AO1629">
            <v>-6.3067999999999999E-2</v>
          </cell>
          <cell r="AR1629">
            <v>-0.30775859999999999</v>
          </cell>
          <cell r="AU1629">
            <v>-3.4290599999999997E-2</v>
          </cell>
          <cell r="AX1629">
            <v>-3.8548899999999997E-2</v>
          </cell>
          <cell r="BA1629">
            <v>0.2581928</v>
          </cell>
          <cell r="BD1629">
            <v>-0.14370230000000001</v>
          </cell>
          <cell r="BG1629">
            <v>0.13961229999999999</v>
          </cell>
          <cell r="BJ1629">
            <v>0.12703020000000001</v>
          </cell>
          <cell r="BM1629">
            <v>3.1459709999999999</v>
          </cell>
          <cell r="BN1629">
            <v>5.7222200000000001E-2</v>
          </cell>
          <cell r="BO1629">
            <v>0.65249159999999995</v>
          </cell>
          <cell r="BP1629">
            <v>3.8556849999999998</v>
          </cell>
          <cell r="BY1629">
            <v>-1.1844429999999999</v>
          </cell>
          <cell r="CB1629">
            <v>-0.44342890000000001</v>
          </cell>
          <cell r="CE1629">
            <v>-0.60983480000000001</v>
          </cell>
          <cell r="CH1629">
            <v>-2.020527</v>
          </cell>
          <cell r="CK1629">
            <v>-0.31328539999999999</v>
          </cell>
          <cell r="CN1629">
            <v>-0.37832690000000002</v>
          </cell>
          <cell r="CQ1629">
            <v>-0.32154949999999999</v>
          </cell>
          <cell r="CT1629">
            <v>-0.49702499999999999</v>
          </cell>
          <cell r="CW1629">
            <v>0.65587569999999995</v>
          </cell>
          <cell r="CZ1629">
            <v>-0.1752792</v>
          </cell>
          <cell r="DC1629">
            <v>0.56627830000000001</v>
          </cell>
          <cell r="DF1629">
            <v>0.96607069999999995</v>
          </cell>
          <cell r="DI1629">
            <v>0.62159580000000003</v>
          </cell>
          <cell r="DJ1629">
            <v>0.69778260000000003</v>
          </cell>
          <cell r="DK1629">
            <v>0.71828780000000003</v>
          </cell>
          <cell r="DL1629">
            <v>0.62159580000000003</v>
          </cell>
          <cell r="DM1629">
            <v>0.71828780000000003</v>
          </cell>
          <cell r="DN1629">
            <v>0.69778260000000003</v>
          </cell>
          <cell r="DO1629">
            <v>87000000</v>
          </cell>
          <cell r="DP1629">
            <v>35000000</v>
          </cell>
          <cell r="DQ1629">
            <v>50600000</v>
          </cell>
          <cell r="DR1629">
            <v>11500000</v>
          </cell>
          <cell r="DS1629">
            <v>105.64319999999999</v>
          </cell>
          <cell r="DT1629">
            <v>79.984459999999999</v>
          </cell>
          <cell r="DU1629">
            <v>52.288930000000001</v>
          </cell>
          <cell r="EE1629">
            <v>124.5549</v>
          </cell>
          <cell r="EF1629">
            <v>68.679850000000002</v>
          </cell>
          <cell r="EG1629">
            <v>8.1120000000000001</v>
          </cell>
          <cell r="EH1629">
            <v>74.805670000000006</v>
          </cell>
          <cell r="EL1629">
            <v>57.268239999999999</v>
          </cell>
          <cell r="FH1629">
            <v>8.0184759999999997</v>
          </cell>
          <cell r="FK1629">
            <v>20.361440000000002</v>
          </cell>
          <cell r="FN1629">
            <v>52.288930000000001</v>
          </cell>
          <cell r="FQ1629">
            <v>30.813980000000001</v>
          </cell>
          <cell r="FT1629">
            <v>42.377409999999998</v>
          </cell>
          <cell r="FW1629">
            <v>20.531890000000001</v>
          </cell>
          <cell r="FZ1629">
            <v>55.634320000000002</v>
          </cell>
          <cell r="GC1629">
            <v>52.386409999999998</v>
          </cell>
          <cell r="GF1629">
            <v>101.6268</v>
          </cell>
          <cell r="GI1629">
            <v>72.709050000000005</v>
          </cell>
          <cell r="GL1629">
            <v>94.270610000000005</v>
          </cell>
          <cell r="GO1629">
            <v>92.544089999999997</v>
          </cell>
          <cell r="HK1629">
            <v>41300000</v>
          </cell>
          <cell r="HL1629">
            <v>13600000</v>
          </cell>
          <cell r="HM1629">
            <v>59700000</v>
          </cell>
          <cell r="HN1629">
            <v>103000000</v>
          </cell>
          <cell r="IA1629">
            <v>3</v>
          </cell>
          <cell r="IB1629">
            <v>1</v>
          </cell>
          <cell r="IC1629">
            <v>4</v>
          </cell>
          <cell r="ID1629">
            <v>4</v>
          </cell>
          <cell r="IE1629">
            <v>5</v>
          </cell>
          <cell r="IF1629">
            <v>13</v>
          </cell>
          <cell r="IH1629">
            <v>11</v>
          </cell>
          <cell r="II1629">
            <v>3</v>
          </cell>
          <cell r="IJ1629">
            <v>8</v>
          </cell>
          <cell r="IK1629">
            <v>6</v>
          </cell>
          <cell r="IL1629">
            <v>7</v>
          </cell>
          <cell r="IM1629">
            <v>16</v>
          </cell>
          <cell r="IO1629">
            <v>50</v>
          </cell>
          <cell r="IP1629">
            <v>35</v>
          </cell>
          <cell r="IQ1629">
            <v>20</v>
          </cell>
          <cell r="IR1629">
            <v>14</v>
          </cell>
          <cell r="IS1629">
            <v>17</v>
          </cell>
          <cell r="IT1629">
            <v>18</v>
          </cell>
          <cell r="IV1629" t="str">
            <v>Middle East, North Africa, and Pakistan</v>
          </cell>
          <cell r="IW1629">
            <v>1</v>
          </cell>
          <cell r="IX1629">
            <v>0</v>
          </cell>
        </row>
        <row r="1630">
          <cell r="A1630">
            <v>6112008</v>
          </cell>
          <cell r="B1630">
            <v>611</v>
          </cell>
          <cell r="C1630">
            <v>2008</v>
          </cell>
          <cell r="D1630" t="str">
            <v>Djibouti</v>
          </cell>
          <cell r="E1630" t="str">
            <v>MCD </v>
          </cell>
          <cell r="F1630" t="str">
            <v>Lower middle income</v>
          </cell>
          <cell r="G1630" t="str">
            <v>Developing</v>
          </cell>
          <cell r="H1630" t="str">
            <v>MCD </v>
          </cell>
          <cell r="I1630" t="str">
            <v>Exporter</v>
          </cell>
          <cell r="K1630">
            <v>177.721</v>
          </cell>
          <cell r="L1630">
            <v>174.61713</v>
          </cell>
          <cell r="M1630">
            <v>1.8820357000000001</v>
          </cell>
          <cell r="N1630">
            <v>1.5487580000000001</v>
          </cell>
          <cell r="O1630">
            <v>1.0240769999999999</v>
          </cell>
          <cell r="P1630">
            <v>1.018524</v>
          </cell>
          <cell r="Q1630">
            <v>1.296065</v>
          </cell>
          <cell r="R1630">
            <v>0.61632719999999996</v>
          </cell>
          <cell r="S1630">
            <v>0.6393394</v>
          </cell>
          <cell r="T1630">
            <v>0.92925659999999999</v>
          </cell>
          <cell r="AC1630">
            <v>0.30139490000000002</v>
          </cell>
          <cell r="AF1630">
            <v>-0.1915673</v>
          </cell>
          <cell r="AI1630">
            <v>0.1641917</v>
          </cell>
          <cell r="AL1630">
            <v>0.1018831</v>
          </cell>
          <cell r="AO1630">
            <v>0.41195039999999999</v>
          </cell>
          <cell r="AR1630">
            <v>-3.5188499999999998E-2</v>
          </cell>
          <cell r="AU1630">
            <v>0.38148870000000001</v>
          </cell>
          <cell r="AX1630">
            <v>0.36968980000000001</v>
          </cell>
          <cell r="BA1630">
            <v>0.655528</v>
          </cell>
          <cell r="BD1630">
            <v>0.2277102</v>
          </cell>
          <cell r="BG1630">
            <v>0.5032181</v>
          </cell>
          <cell r="BJ1630">
            <v>0.52925789999999995</v>
          </cell>
          <cell r="BM1630">
            <v>4.7483440000000003</v>
          </cell>
          <cell r="BN1630">
            <v>0.65332480000000004</v>
          </cell>
          <cell r="BO1630">
            <v>3.7642190000000002</v>
          </cell>
          <cell r="BP1630">
            <v>9.1658880000000007</v>
          </cell>
          <cell r="BY1630">
            <v>0.55408060000000003</v>
          </cell>
          <cell r="CB1630">
            <v>-0.13505320000000001</v>
          </cell>
          <cell r="CE1630">
            <v>0.24758260000000001</v>
          </cell>
          <cell r="CH1630">
            <v>0.77532820000000002</v>
          </cell>
          <cell r="CK1630">
            <v>0.74856020000000001</v>
          </cell>
          <cell r="CN1630">
            <v>-0.12167939999999999</v>
          </cell>
          <cell r="CQ1630">
            <v>1.0576810000000001</v>
          </cell>
          <cell r="CT1630">
            <v>2.0944400000000001</v>
          </cell>
          <cell r="CW1630">
            <v>1.0195860000000001</v>
          </cell>
          <cell r="CZ1630">
            <v>0.1679668</v>
          </cell>
          <cell r="DC1630">
            <v>1.5694030000000001</v>
          </cell>
          <cell r="DF1630">
            <v>2.5727869999999999</v>
          </cell>
          <cell r="DI1630">
            <v>0.25269219999999998</v>
          </cell>
          <cell r="DJ1630">
            <v>0.38473760000000001</v>
          </cell>
          <cell r="DK1630">
            <v>0.40219709999999997</v>
          </cell>
          <cell r="DL1630">
            <v>0.25269219999999998</v>
          </cell>
          <cell r="DM1630">
            <v>0.40219709999999997</v>
          </cell>
          <cell r="DN1630">
            <v>0.38473760000000001</v>
          </cell>
          <cell r="DO1630">
            <v>96900000</v>
          </cell>
          <cell r="DP1630">
            <v>36000000</v>
          </cell>
          <cell r="DQ1630">
            <v>57800000</v>
          </cell>
          <cell r="DR1630">
            <v>10400000</v>
          </cell>
          <cell r="DS1630">
            <v>1869.8030000000001</v>
          </cell>
          <cell r="DT1630">
            <v>400.03809999999999</v>
          </cell>
          <cell r="DU1630">
            <v>291.04500000000002</v>
          </cell>
          <cell r="DV1630">
            <v>10.499549999999999</v>
          </cell>
          <cell r="DW1630">
            <v>1.867936</v>
          </cell>
          <cell r="DX1630">
            <v>2.5746820000000001</v>
          </cell>
          <cell r="EE1630">
            <v>-44.935040000000001</v>
          </cell>
          <cell r="EF1630">
            <v>-81.632019999999997</v>
          </cell>
          <cell r="EG1630">
            <v>-69.322239999999994</v>
          </cell>
          <cell r="EH1630">
            <v>847.01250000000005</v>
          </cell>
          <cell r="EI1630">
            <v>5.2402100000000003</v>
          </cell>
          <cell r="EL1630">
            <v>-62.13205</v>
          </cell>
          <cell r="FH1630">
            <v>175.5428</v>
          </cell>
          <cell r="FI1630">
            <v>1.073188</v>
          </cell>
          <cell r="FK1630">
            <v>53.32244</v>
          </cell>
          <cell r="FL1630">
            <v>1.1995800000000001</v>
          </cell>
          <cell r="FN1630">
            <v>160.09059999999999</v>
          </cell>
          <cell r="FO1630">
            <v>2.0260639999999999</v>
          </cell>
          <cell r="FQ1630">
            <v>101.2991</v>
          </cell>
          <cell r="FR1630">
            <v>1.9637929999999999</v>
          </cell>
          <cell r="FT1630">
            <v>98.500619999999998</v>
          </cell>
          <cell r="FU1630">
            <v>5.3826429999999998</v>
          </cell>
          <cell r="FW1630">
            <v>53.528559999999999</v>
          </cell>
          <cell r="FX1630">
            <v>0.70036529999999997</v>
          </cell>
          <cell r="FZ1630">
            <v>150.6711</v>
          </cell>
          <cell r="GA1630">
            <v>6.4692299999999996</v>
          </cell>
          <cell r="GC1630">
            <v>112.9669</v>
          </cell>
          <cell r="GD1630">
            <v>5.2655700000000003</v>
          </cell>
          <cell r="GF1630">
            <v>136.47630000000001</v>
          </cell>
          <cell r="GG1630">
            <v>29.716629999999999</v>
          </cell>
          <cell r="GI1630">
            <v>259.73140000000001</v>
          </cell>
          <cell r="GJ1630">
            <v>9.7242110000000004</v>
          </cell>
          <cell r="GL1630">
            <v>238.4101</v>
          </cell>
          <cell r="GM1630">
            <v>41.224820000000001</v>
          </cell>
          <cell r="GO1630">
            <v>163.69829999999999</v>
          </cell>
          <cell r="GP1630">
            <v>32.639919999999996</v>
          </cell>
          <cell r="GR1630">
            <v>0</v>
          </cell>
          <cell r="GS1630">
            <v>0</v>
          </cell>
          <cell r="GT1630">
            <v>0</v>
          </cell>
          <cell r="GU1630">
            <v>0</v>
          </cell>
          <cell r="GX1630">
            <v>0</v>
          </cell>
          <cell r="GY1630">
            <v>0</v>
          </cell>
          <cell r="GZ1630">
            <v>0</v>
          </cell>
          <cell r="HA1630">
            <v>0</v>
          </cell>
          <cell r="HD1630">
            <v>0</v>
          </cell>
          <cell r="HE1630">
            <v>0</v>
          </cell>
          <cell r="HF1630">
            <v>0</v>
          </cell>
          <cell r="HG1630">
            <v>0</v>
          </cell>
          <cell r="HK1630">
            <v>36600000</v>
          </cell>
          <cell r="HL1630">
            <v>10600000</v>
          </cell>
          <cell r="HM1630">
            <v>58900000</v>
          </cell>
          <cell r="HN1630">
            <v>98600000</v>
          </cell>
          <cell r="HO1630">
            <v>0</v>
          </cell>
          <cell r="HP1630">
            <v>0</v>
          </cell>
          <cell r="HQ1630">
            <v>0</v>
          </cell>
          <cell r="HR1630">
            <v>0</v>
          </cell>
          <cell r="IA1630">
            <v>12</v>
          </cell>
          <cell r="IB1630">
            <v>3</v>
          </cell>
          <cell r="IC1630">
            <v>1</v>
          </cell>
          <cell r="ID1630">
            <v>4</v>
          </cell>
          <cell r="IE1630">
            <v>9</v>
          </cell>
          <cell r="IF1630">
            <v>1</v>
          </cell>
          <cell r="IH1630">
            <v>29</v>
          </cell>
          <cell r="II1630">
            <v>6</v>
          </cell>
          <cell r="IJ1630">
            <v>2</v>
          </cell>
          <cell r="IK1630">
            <v>6</v>
          </cell>
          <cell r="IL1630">
            <v>10</v>
          </cell>
          <cell r="IO1630">
            <v>105</v>
          </cell>
          <cell r="IP1630">
            <v>24</v>
          </cell>
          <cell r="IQ1630">
            <v>3</v>
          </cell>
          <cell r="IR1630">
            <v>8</v>
          </cell>
          <cell r="IS1630">
            <v>9</v>
          </cell>
          <cell r="IT1630">
            <v>1</v>
          </cell>
          <cell r="IV1630" t="str">
            <v>Middle East, North Africa, and Pakistan</v>
          </cell>
          <cell r="IW1630">
            <v>1</v>
          </cell>
          <cell r="IX1630">
            <v>0</v>
          </cell>
        </row>
        <row r="1631">
          <cell r="A1631">
            <v>6112009</v>
          </cell>
          <cell r="B1631">
            <v>611</v>
          </cell>
          <cell r="C1631">
            <v>2009</v>
          </cell>
          <cell r="D1631" t="str">
            <v>Djibouti</v>
          </cell>
          <cell r="E1631" t="str">
            <v>MCD </v>
          </cell>
          <cell r="F1631" t="str">
            <v>Lower middle income</v>
          </cell>
          <cell r="G1631" t="str">
            <v>Developing</v>
          </cell>
          <cell r="H1631" t="str">
            <v>MCD </v>
          </cell>
          <cell r="I1631" t="str">
            <v>Exporter</v>
          </cell>
          <cell r="K1631">
            <v>177.721</v>
          </cell>
          <cell r="L1631">
            <v>186.44729000000001</v>
          </cell>
          <cell r="M1631">
            <v>1.9973167000000001</v>
          </cell>
          <cell r="N1631">
            <v>1.487833</v>
          </cell>
          <cell r="O1631">
            <v>0.92</v>
          </cell>
          <cell r="P1631">
            <v>0.76</v>
          </cell>
          <cell r="Q1631">
            <v>0.9814465</v>
          </cell>
          <cell r="R1631">
            <v>0.23339009999999999</v>
          </cell>
          <cell r="S1631">
            <v>0.39330140000000002</v>
          </cell>
          <cell r="T1631">
            <v>0.60506389999999999</v>
          </cell>
          <cell r="AC1631">
            <v>9.4964999999999994E-2</v>
          </cell>
          <cell r="AF1631">
            <v>-0.26979609999999998</v>
          </cell>
          <cell r="AI1631">
            <v>-5.8155999999999998E-3</v>
          </cell>
          <cell r="AL1631">
            <v>-5.8276099999999997E-2</v>
          </cell>
          <cell r="AO1631">
            <v>0.17818990000000001</v>
          </cell>
          <cell r="AR1631">
            <v>-0.1439455</v>
          </cell>
          <cell r="AU1631">
            <v>9.55014E-2</v>
          </cell>
          <cell r="AX1631">
            <v>0.15974469999999999</v>
          </cell>
          <cell r="BA1631">
            <v>0.45337050000000001</v>
          </cell>
          <cell r="BD1631">
            <v>8.3641400000000005E-2</v>
          </cell>
          <cell r="BG1631">
            <v>0.29344540000000002</v>
          </cell>
          <cell r="BJ1631">
            <v>0.32409840000000001</v>
          </cell>
          <cell r="BM1631">
            <v>3.775093</v>
          </cell>
          <cell r="BN1631">
            <v>0.214865</v>
          </cell>
          <cell r="BO1631">
            <v>2.635065</v>
          </cell>
          <cell r="BP1631">
            <v>6.6250229999999997</v>
          </cell>
          <cell r="BY1631">
            <v>0.36790390000000001</v>
          </cell>
          <cell r="CB1631">
            <v>-0.1684505</v>
          </cell>
          <cell r="CE1631">
            <v>-0.15459030000000001</v>
          </cell>
          <cell r="CH1631">
            <v>-0.24399680000000001</v>
          </cell>
          <cell r="CK1631">
            <v>0.51724590000000004</v>
          </cell>
          <cell r="CN1631">
            <v>-0.15652460000000001</v>
          </cell>
          <cell r="CQ1631">
            <v>0.28305550000000002</v>
          </cell>
          <cell r="CT1631">
            <v>1.192847</v>
          </cell>
          <cell r="CW1631">
            <v>0.87180250000000004</v>
          </cell>
          <cell r="CZ1631">
            <v>8.6539599999999994E-2</v>
          </cell>
          <cell r="DC1631">
            <v>1.206882</v>
          </cell>
          <cell r="DF1631">
            <v>2.196291</v>
          </cell>
          <cell r="DI1631">
            <v>0.50638640000000001</v>
          </cell>
          <cell r="DJ1631">
            <v>0.52669860000000002</v>
          </cell>
          <cell r="DK1631">
            <v>0.52660989999999996</v>
          </cell>
          <cell r="DL1631">
            <v>0.50638640000000001</v>
          </cell>
          <cell r="DM1631">
            <v>0.52660989999999996</v>
          </cell>
          <cell r="DN1631">
            <v>0.52669860000000002</v>
          </cell>
          <cell r="DO1631">
            <v>115000000</v>
          </cell>
          <cell r="DP1631">
            <v>40400000</v>
          </cell>
          <cell r="DQ1631">
            <v>70300000</v>
          </cell>
          <cell r="DR1631">
            <v>9658295</v>
          </cell>
          <cell r="DS1631">
            <v>185.08500000000001</v>
          </cell>
          <cell r="DT1631">
            <v>133.78880000000001</v>
          </cell>
          <cell r="DU1631">
            <v>119.4366</v>
          </cell>
          <cell r="DV1631">
            <v>31.110330000000001</v>
          </cell>
          <cell r="DW1631">
            <v>55.109310000000001</v>
          </cell>
          <cell r="DX1631">
            <v>25.184740000000001</v>
          </cell>
          <cell r="DY1631">
            <v>-24.01501</v>
          </cell>
          <cell r="DZ1631">
            <v>-207.79560000000001</v>
          </cell>
          <cell r="EA1631">
            <v>-73.313869999999994</v>
          </cell>
          <cell r="EE1631">
            <v>-24.01501</v>
          </cell>
          <cell r="EF1631">
            <v>-207.79560000000001</v>
          </cell>
          <cell r="EG1631">
            <v>-73.313869999999994</v>
          </cell>
          <cell r="EH1631">
            <v>142.60990000000001</v>
          </cell>
          <cell r="EI1631">
            <v>29.574909999999999</v>
          </cell>
          <cell r="EJ1631">
            <v>-67.574010000000001</v>
          </cell>
          <cell r="EL1631">
            <v>-67.574010000000001</v>
          </cell>
          <cell r="EO1631">
            <v>1</v>
          </cell>
          <cell r="EP1631">
            <v>1</v>
          </cell>
          <cell r="EQ1631">
            <v>5</v>
          </cell>
          <cell r="ER1631">
            <v>23</v>
          </cell>
          <cell r="ET1631">
            <v>4</v>
          </cell>
          <cell r="EU1631">
            <v>3</v>
          </cell>
          <cell r="EV1631">
            <v>2</v>
          </cell>
          <cell r="EW1631">
            <v>4</v>
          </cell>
          <cell r="EX1631">
            <v>6</v>
          </cell>
          <cell r="EY1631">
            <v>32</v>
          </cell>
          <cell r="FA1631">
            <v>21</v>
          </cell>
          <cell r="FB1631">
            <v>6</v>
          </cell>
          <cell r="FC1631">
            <v>14</v>
          </cell>
          <cell r="FD1631">
            <v>19</v>
          </cell>
          <cell r="FE1631">
            <v>15</v>
          </cell>
          <cell r="FF1631">
            <v>71</v>
          </cell>
          <cell r="FH1631">
            <v>78.647319999999993</v>
          </cell>
          <cell r="FI1631">
            <v>1.6262970000000001</v>
          </cell>
          <cell r="FJ1631">
            <v>-0.1331398</v>
          </cell>
          <cell r="FK1631">
            <v>31.336189999999998</v>
          </cell>
          <cell r="FL1631">
            <v>0.73655309999999996</v>
          </cell>
          <cell r="FM1631">
            <v>2.0268809999999999</v>
          </cell>
          <cell r="FN1631">
            <v>83.498369999999994</v>
          </cell>
          <cell r="FO1631">
            <v>1.8850309999999999</v>
          </cell>
          <cell r="FP1631">
            <v>-0.87706569999999995</v>
          </cell>
          <cell r="FQ1631">
            <v>70.582070000000002</v>
          </cell>
          <cell r="FR1631">
            <v>2.556257</v>
          </cell>
          <cell r="FS1631">
            <v>-0.16876060000000001</v>
          </cell>
          <cell r="FT1631">
            <v>88.681880000000007</v>
          </cell>
          <cell r="FU1631">
            <v>1.1769320000000001</v>
          </cell>
          <cell r="FV1631">
            <v>2.2526570000000001</v>
          </cell>
          <cell r="FW1631">
            <v>27.058920000000001</v>
          </cell>
          <cell r="FX1631">
            <v>0.65667299999999995</v>
          </cell>
          <cell r="FY1631">
            <v>0.83319129999999997</v>
          </cell>
          <cell r="FZ1631">
            <v>104.70959999999999</v>
          </cell>
          <cell r="GA1631">
            <v>12.27225</v>
          </cell>
          <cell r="GB1631">
            <v>0</v>
          </cell>
          <cell r="GC1631">
            <v>89.731719999999996</v>
          </cell>
          <cell r="GD1631">
            <v>10.31593</v>
          </cell>
          <cell r="GE1631">
            <v>2.1403300000000001</v>
          </cell>
          <cell r="GF1631">
            <v>141.5506</v>
          </cell>
          <cell r="GG1631">
            <v>30.56334</v>
          </cell>
          <cell r="GH1631">
            <v>44.023890000000002</v>
          </cell>
          <cell r="GI1631">
            <v>117.7024</v>
          </cell>
          <cell r="GJ1631">
            <v>1.4550350000000001</v>
          </cell>
          <cell r="GK1631">
            <v>1.3221210000000001</v>
          </cell>
          <cell r="GL1631">
            <v>145.63380000000001</v>
          </cell>
          <cell r="GM1631">
            <v>66.051640000000006</v>
          </cell>
          <cell r="GN1631">
            <v>22.74212</v>
          </cell>
          <cell r="GO1631">
            <v>144.0453</v>
          </cell>
          <cell r="GP1631">
            <v>45.487659999999998</v>
          </cell>
          <cell r="GQ1631">
            <v>27.726369999999999</v>
          </cell>
          <cell r="GR1631">
            <v>0.91629240000000001</v>
          </cell>
          <cell r="GS1631">
            <v>0.16038830000000001</v>
          </cell>
          <cell r="GT1631">
            <v>0.99478299999999997</v>
          </cell>
          <cell r="GU1631">
            <v>2.0733169999999999</v>
          </cell>
          <cell r="GX1631">
            <v>0.60509029999999997</v>
          </cell>
          <cell r="GY1631">
            <v>0.1692293</v>
          </cell>
          <cell r="GZ1631">
            <v>0.62796379999999996</v>
          </cell>
          <cell r="HA1631">
            <v>1.2409779999999999</v>
          </cell>
          <cell r="HD1631">
            <v>0.26965060000000002</v>
          </cell>
          <cell r="HE1631">
            <v>0.21817239999999999</v>
          </cell>
          <cell r="HF1631">
            <v>0.49092940000000002</v>
          </cell>
          <cell r="HG1631">
            <v>0.77554420000000002</v>
          </cell>
          <cell r="HK1631">
            <v>38500000</v>
          </cell>
          <cell r="HL1631">
            <v>9206258</v>
          </cell>
          <cell r="HM1631">
            <v>67000000</v>
          </cell>
          <cell r="HN1631">
            <v>109000000</v>
          </cell>
          <cell r="HO1631">
            <v>2.5408650000000002</v>
          </cell>
          <cell r="HP1631">
            <v>0.97325090000000003</v>
          </cell>
          <cell r="HQ1631">
            <v>0.43845990000000001</v>
          </cell>
          <cell r="HR1631">
            <v>1.129154</v>
          </cell>
          <cell r="IA1631">
            <v>4</v>
          </cell>
          <cell r="IB1631">
            <v>8</v>
          </cell>
          <cell r="IC1631">
            <v>2</v>
          </cell>
          <cell r="ID1631">
            <v>1</v>
          </cell>
          <cell r="IE1631">
            <v>6</v>
          </cell>
          <cell r="IF1631">
            <v>9</v>
          </cell>
          <cell r="IH1631">
            <v>18</v>
          </cell>
          <cell r="II1631">
            <v>10</v>
          </cell>
          <cell r="IJ1631">
            <v>4</v>
          </cell>
          <cell r="IK1631">
            <v>3</v>
          </cell>
          <cell r="IL1631">
            <v>7</v>
          </cell>
          <cell r="IM1631">
            <v>9</v>
          </cell>
          <cell r="IO1631">
            <v>78</v>
          </cell>
          <cell r="IP1631">
            <v>34</v>
          </cell>
          <cell r="IQ1631">
            <v>10</v>
          </cell>
          <cell r="IR1631">
            <v>5</v>
          </cell>
          <cell r="IS1631">
            <v>9</v>
          </cell>
          <cell r="IT1631">
            <v>9</v>
          </cell>
          <cell r="IV1631" t="str">
            <v>Middle East, North Africa, and Pakistan</v>
          </cell>
          <cell r="IW1631">
            <v>1</v>
          </cell>
          <cell r="IX1631">
            <v>0</v>
          </cell>
        </row>
        <row r="1632">
          <cell r="A1632">
            <v>6112010</v>
          </cell>
          <cell r="B1632">
            <v>611</v>
          </cell>
          <cell r="C1632">
            <v>2010</v>
          </cell>
          <cell r="D1632" t="str">
            <v>Djibouti</v>
          </cell>
          <cell r="E1632" t="str">
            <v>MCD </v>
          </cell>
          <cell r="F1632" t="str">
            <v>Lower middle income</v>
          </cell>
          <cell r="G1632" t="str">
            <v>Developing</v>
          </cell>
          <cell r="H1632" t="str">
            <v>MCD </v>
          </cell>
          <cell r="I1632" t="str">
            <v>Importer</v>
          </cell>
          <cell r="K1632">
            <v>177.721</v>
          </cell>
          <cell r="L1632">
            <v>200.57823999999999</v>
          </cell>
          <cell r="M1632">
            <v>2.0907618000000001</v>
          </cell>
          <cell r="N1632">
            <v>1.5387500000000001</v>
          </cell>
          <cell r="O1632">
            <v>1.0349999999999999</v>
          </cell>
          <cell r="P1632">
            <v>0.81</v>
          </cell>
          <cell r="Q1632">
            <v>0.79874999999999996</v>
          </cell>
          <cell r="R1632">
            <v>-4.2740800000000002E-2</v>
          </cell>
          <cell r="S1632">
            <v>0.26500000000000001</v>
          </cell>
          <cell r="T1632">
            <v>0.46618769999999998</v>
          </cell>
          <cell r="AC1632">
            <v>9.3736600000000003E-2</v>
          </cell>
          <cell r="AF1632">
            <v>-0.3717067</v>
          </cell>
          <cell r="AI1632">
            <v>-8.3145800000000006E-2</v>
          </cell>
          <cell r="AL1632">
            <v>-4.7573799999999999E-2</v>
          </cell>
          <cell r="AO1632">
            <v>0.4598004</v>
          </cell>
          <cell r="AR1632">
            <v>9.0831599999999998E-2</v>
          </cell>
          <cell r="AU1632">
            <v>0.26074960000000003</v>
          </cell>
          <cell r="AX1632">
            <v>0.32485439999999999</v>
          </cell>
          <cell r="BA1632">
            <v>0.37480049999999998</v>
          </cell>
          <cell r="BD1632">
            <v>-4.4923000000000003E-3</v>
          </cell>
          <cell r="BG1632">
            <v>0.2092763</v>
          </cell>
          <cell r="BJ1632">
            <v>0.24128089999999999</v>
          </cell>
          <cell r="BM1632">
            <v>2.9058199999999998</v>
          </cell>
          <cell r="BN1632">
            <v>-3.6816599999999998E-2</v>
          </cell>
          <cell r="BO1632">
            <v>1.597753</v>
          </cell>
          <cell r="BP1632">
            <v>4.4667560000000002</v>
          </cell>
          <cell r="BY1632">
            <v>0.13031580000000001</v>
          </cell>
          <cell r="CB1632">
            <v>-0.29432910000000001</v>
          </cell>
          <cell r="CE1632">
            <v>-0.63321950000000005</v>
          </cell>
          <cell r="CH1632">
            <v>-0.2632681</v>
          </cell>
          <cell r="CK1632">
            <v>0.86420600000000003</v>
          </cell>
          <cell r="CN1632">
            <v>0.12864</v>
          </cell>
          <cell r="CQ1632">
            <v>0.97441100000000003</v>
          </cell>
          <cell r="CT1632">
            <v>2.0310739999999998</v>
          </cell>
          <cell r="CW1632">
            <v>0.78544769999999997</v>
          </cell>
          <cell r="CZ1632">
            <v>-3.6816599999999998E-2</v>
          </cell>
          <cell r="DC1632">
            <v>0.87341310000000005</v>
          </cell>
          <cell r="DF1632">
            <v>1.6850670000000001</v>
          </cell>
          <cell r="DI1632">
            <v>0.54</v>
          </cell>
          <cell r="DJ1632">
            <v>0.56999999999999995</v>
          </cell>
          <cell r="DK1632">
            <v>0.65274080000000001</v>
          </cell>
          <cell r="DL1632">
            <v>0.74</v>
          </cell>
          <cell r="DM1632">
            <v>0.85274079999999997</v>
          </cell>
          <cell r="DN1632">
            <v>0.77</v>
          </cell>
          <cell r="DO1632">
            <v>108000000</v>
          </cell>
          <cell r="DP1632">
            <v>41100000</v>
          </cell>
          <cell r="DQ1632">
            <v>68000000</v>
          </cell>
          <cell r="DR1632">
            <v>9721792</v>
          </cell>
          <cell r="DS1632">
            <v>181.54140000000001</v>
          </cell>
          <cell r="DT1632">
            <v>104.8368</v>
          </cell>
          <cell r="DU1632">
            <v>137.7946</v>
          </cell>
          <cell r="DV1632">
            <v>20.768370000000001</v>
          </cell>
          <cell r="DW1632">
            <v>60.472050000000003</v>
          </cell>
          <cell r="DX1632">
            <v>1.1542429999999999</v>
          </cell>
          <cell r="DY1632">
            <v>-3.4832239999999999</v>
          </cell>
          <cell r="DZ1632">
            <v>-83.228700000000003</v>
          </cell>
          <cell r="EA1632">
            <v>5.8959279999999996</v>
          </cell>
          <cell r="EE1632">
            <v>151.4776</v>
          </cell>
          <cell r="EF1632">
            <v>39.641350000000003</v>
          </cell>
          <cell r="EG1632">
            <v>265.58030000000002</v>
          </cell>
          <cell r="EH1632">
            <v>150.214</v>
          </cell>
          <cell r="EI1632">
            <v>12.78459</v>
          </cell>
          <cell r="EJ1632">
            <v>-4.6365460000000001</v>
          </cell>
          <cell r="EL1632">
            <v>207.66919999999999</v>
          </cell>
          <cell r="EM1632">
            <v>1</v>
          </cell>
          <cell r="EN1632">
            <v>2</v>
          </cell>
          <cell r="EO1632">
            <v>1</v>
          </cell>
          <cell r="EP1632">
            <v>2</v>
          </cell>
          <cell r="EQ1632">
            <v>3</v>
          </cell>
          <cell r="ER1632">
            <v>21</v>
          </cell>
          <cell r="ET1632">
            <v>32</v>
          </cell>
          <cell r="EU1632">
            <v>8</v>
          </cell>
          <cell r="EV1632">
            <v>19</v>
          </cell>
          <cell r="EW1632">
            <v>13</v>
          </cell>
          <cell r="EX1632">
            <v>18</v>
          </cell>
          <cell r="EY1632">
            <v>35</v>
          </cell>
          <cell r="FA1632">
            <v>32</v>
          </cell>
          <cell r="FB1632">
            <v>8</v>
          </cell>
          <cell r="FC1632">
            <v>19</v>
          </cell>
          <cell r="FD1632">
            <v>18</v>
          </cell>
          <cell r="FE1632">
            <v>17</v>
          </cell>
          <cell r="FF1632">
            <v>52</v>
          </cell>
          <cell r="FH1632">
            <v>98.566320000000005</v>
          </cell>
          <cell r="FI1632">
            <v>-5.7012960000000001</v>
          </cell>
          <cell r="FJ1632">
            <v>17.67501</v>
          </cell>
          <cell r="FK1632">
            <v>33.677349999999997</v>
          </cell>
          <cell r="FL1632">
            <v>1.5103399999999999E-2</v>
          </cell>
          <cell r="FM1632">
            <v>5.7944230000000001</v>
          </cell>
          <cell r="FN1632">
            <v>82.681240000000003</v>
          </cell>
          <cell r="FO1632">
            <v>1.2942899999999999</v>
          </cell>
          <cell r="FP1632">
            <v>0</v>
          </cell>
          <cell r="FQ1632">
            <v>86.098799999999997</v>
          </cell>
          <cell r="FR1632">
            <v>-1.46329</v>
          </cell>
          <cell r="FS1632">
            <v>4.1379799999999998</v>
          </cell>
          <cell r="FT1632">
            <v>137.791</v>
          </cell>
          <cell r="FU1632">
            <v>37.816040000000001</v>
          </cell>
          <cell r="FV1632">
            <v>66.235060000000004</v>
          </cell>
          <cell r="FW1632">
            <v>116.0818</v>
          </cell>
          <cell r="FX1632">
            <v>7.6688179999999999</v>
          </cell>
          <cell r="FY1632">
            <v>20.016950000000001</v>
          </cell>
          <cell r="FZ1632">
            <v>133.79429999999999</v>
          </cell>
          <cell r="GA1632">
            <v>62.218580000000003</v>
          </cell>
          <cell r="GB1632">
            <v>57.926839999999999</v>
          </cell>
          <cell r="GC1632">
            <v>135.97989999999999</v>
          </cell>
          <cell r="GD1632">
            <v>39.524149999999999</v>
          </cell>
          <cell r="GE1632">
            <v>68.144710000000003</v>
          </cell>
          <cell r="GF1632">
            <v>130.37100000000001</v>
          </cell>
          <cell r="GG1632">
            <v>18.550920000000001</v>
          </cell>
          <cell r="GH1632">
            <v>50.692230000000002</v>
          </cell>
          <cell r="GI1632">
            <v>104.8368</v>
          </cell>
          <cell r="GJ1632">
            <v>1.5103399999999999E-2</v>
          </cell>
          <cell r="GK1632">
            <v>7.7015289999999998</v>
          </cell>
          <cell r="GL1632">
            <v>130.12459999999999</v>
          </cell>
          <cell r="GM1632">
            <v>43.922739999999997</v>
          </cell>
          <cell r="GN1632">
            <v>43.448999999999998</v>
          </cell>
          <cell r="GO1632">
            <v>129.12809999999999</v>
          </cell>
          <cell r="GP1632">
            <v>19.985620000000001</v>
          </cell>
          <cell r="GQ1632">
            <v>56.053249999999998</v>
          </cell>
          <cell r="GR1632">
            <v>0.95437300000000003</v>
          </cell>
          <cell r="GS1632">
            <v>0.25818600000000003</v>
          </cell>
          <cell r="GT1632">
            <v>1.049633</v>
          </cell>
          <cell r="GU1632">
            <v>2.5162149999999999</v>
          </cell>
          <cell r="GX1632">
            <v>0.2588763</v>
          </cell>
          <cell r="GY1632">
            <v>0.31805739999999999</v>
          </cell>
          <cell r="GZ1632">
            <v>0.66853580000000001</v>
          </cell>
          <cell r="HA1632">
            <v>0.96381819999999996</v>
          </cell>
          <cell r="HD1632">
            <v>0.32630870000000001</v>
          </cell>
          <cell r="HE1632">
            <v>0.31282409999999999</v>
          </cell>
          <cell r="HF1632">
            <v>0.72331659999999998</v>
          </cell>
          <cell r="HG1632">
            <v>1.3622449999999999</v>
          </cell>
          <cell r="HK1632">
            <v>36400000</v>
          </cell>
          <cell r="HL1632">
            <v>8613928</v>
          </cell>
          <cell r="HM1632">
            <v>60300000</v>
          </cell>
          <cell r="HN1632">
            <v>95800000</v>
          </cell>
          <cell r="HO1632">
            <v>4.6991319999999996</v>
          </cell>
          <cell r="HP1632">
            <v>1.8425240000000001</v>
          </cell>
          <cell r="HQ1632">
            <v>0.69014149999999996</v>
          </cell>
          <cell r="HR1632">
            <v>2.1664659999999998</v>
          </cell>
          <cell r="IA1632">
            <v>2</v>
          </cell>
          <cell r="IB1632">
            <v>9</v>
          </cell>
          <cell r="IC1632">
            <v>1</v>
          </cell>
          <cell r="ID1632">
            <v>4</v>
          </cell>
          <cell r="IE1632">
            <v>5</v>
          </cell>
          <cell r="IF1632">
            <v>9</v>
          </cell>
          <cell r="IH1632">
            <v>65</v>
          </cell>
          <cell r="II1632">
            <v>42</v>
          </cell>
          <cell r="IJ1632">
            <v>7</v>
          </cell>
          <cell r="IK1632">
            <v>6</v>
          </cell>
          <cell r="IL1632">
            <v>5</v>
          </cell>
          <cell r="IM1632">
            <v>1</v>
          </cell>
          <cell r="IO1632">
            <v>65</v>
          </cell>
          <cell r="IP1632">
            <v>44</v>
          </cell>
          <cell r="IQ1632">
            <v>7</v>
          </cell>
          <cell r="IR1632">
            <v>10</v>
          </cell>
          <cell r="IS1632">
            <v>9</v>
          </cell>
          <cell r="IT1632">
            <v>11</v>
          </cell>
          <cell r="IV1632" t="str">
            <v>Middle East, North Africa, and Pakistan</v>
          </cell>
          <cell r="IW1632">
            <v>1</v>
          </cell>
          <cell r="IX1632">
            <v>0</v>
          </cell>
        </row>
        <row r="1633">
          <cell r="A1633">
            <v>6112011</v>
          </cell>
          <cell r="B1633">
            <v>611</v>
          </cell>
          <cell r="C1633">
            <v>2011</v>
          </cell>
          <cell r="D1633" t="str">
            <v>Djibouti</v>
          </cell>
          <cell r="E1633" t="str">
            <v>MCD </v>
          </cell>
          <cell r="F1633" t="str">
            <v>Lower middle income</v>
          </cell>
          <cell r="G1633" t="str">
            <v>Developing</v>
          </cell>
          <cell r="H1633" t="str">
            <v>MCD </v>
          </cell>
          <cell r="I1633" t="str">
            <v>Importer</v>
          </cell>
          <cell r="K1633">
            <v>177.721</v>
          </cell>
          <cell r="L1633">
            <v>220.22182000000001</v>
          </cell>
          <cell r="M1633">
            <v>2.2312987</v>
          </cell>
          <cell r="N1633">
            <v>1.5976440000000001</v>
          </cell>
          <cell r="O1633">
            <v>1.0930550000000001</v>
          </cell>
          <cell r="P1633">
            <v>0.9980504</v>
          </cell>
          <cell r="Q1633">
            <v>0.6676436</v>
          </cell>
          <cell r="R1633">
            <v>3.3548000000000001E-2</v>
          </cell>
          <cell r="S1633">
            <v>0.11305519999999999</v>
          </cell>
          <cell r="T1633">
            <v>0.32765349999999999</v>
          </cell>
          <cell r="AC1633">
            <v>-7.01962E-2</v>
          </cell>
          <cell r="AF1633">
            <v>-0.24816659999999999</v>
          </cell>
          <cell r="AI1633">
            <v>-0.249083</v>
          </cell>
          <cell r="AL1633">
            <v>-0.1430495</v>
          </cell>
          <cell r="AO1633">
            <v>0.53580349999999999</v>
          </cell>
          <cell r="AR1633">
            <v>0.1173032</v>
          </cell>
          <cell r="AU1633">
            <v>0.35582269999999999</v>
          </cell>
          <cell r="AX1633">
            <v>0.41106969999999998</v>
          </cell>
          <cell r="BA1633">
            <v>0.41862519999999998</v>
          </cell>
          <cell r="BD1633">
            <v>7.5402999999999998E-2</v>
          </cell>
          <cell r="BG1633">
            <v>0.28669410000000001</v>
          </cell>
          <cell r="BJ1633">
            <v>0.32799220000000001</v>
          </cell>
          <cell r="BM1633">
            <v>2.3115739999999998</v>
          </cell>
          <cell r="BN1633">
            <v>2.7502499999999999E-2</v>
          </cell>
          <cell r="BO1633">
            <v>0.6487231</v>
          </cell>
          <cell r="BP1633">
            <v>2.9877989999999999</v>
          </cell>
          <cell r="BY1633">
            <v>-0.1910936</v>
          </cell>
          <cell r="CB1633">
            <v>-0.26376719999999998</v>
          </cell>
          <cell r="CE1633">
            <v>-0.76166279999999997</v>
          </cell>
          <cell r="CH1633">
            <v>-0.87788719999999998</v>
          </cell>
          <cell r="CK1633">
            <v>1.0109649999999999</v>
          </cell>
          <cell r="CN1633">
            <v>9.7861400000000001E-2</v>
          </cell>
          <cell r="CQ1633">
            <v>1.354517</v>
          </cell>
          <cell r="CT1633">
            <v>2.487323</v>
          </cell>
          <cell r="CW1633">
            <v>0.82850959999999996</v>
          </cell>
          <cell r="CZ1633">
            <v>5.4132300000000001E-2</v>
          </cell>
          <cell r="DC1633">
            <v>1.1409229999999999</v>
          </cell>
          <cell r="DF1633">
            <v>2.2199960000000001</v>
          </cell>
          <cell r="DI1633">
            <v>0.73</v>
          </cell>
          <cell r="DJ1633">
            <v>0.78</v>
          </cell>
          <cell r="DK1633">
            <v>0.76450240000000003</v>
          </cell>
          <cell r="DL1633">
            <v>0.93</v>
          </cell>
          <cell r="DM1633">
            <v>0.96450239999999998</v>
          </cell>
          <cell r="DN1633">
            <v>0.98</v>
          </cell>
          <cell r="DO1633">
            <v>113000000</v>
          </cell>
          <cell r="DP1633">
            <v>42900000</v>
          </cell>
          <cell r="DQ1633">
            <v>71100000</v>
          </cell>
          <cell r="DR1633">
            <v>10200000</v>
          </cell>
          <cell r="DS1633">
            <v>125.3233</v>
          </cell>
          <cell r="DT1633">
            <v>118.41800000000001</v>
          </cell>
          <cell r="DU1633">
            <v>96.094890000000007</v>
          </cell>
          <cell r="DV1633">
            <v>11.110390000000001</v>
          </cell>
          <cell r="DW1633">
            <v>12.67625</v>
          </cell>
          <cell r="DX1633">
            <v>-23.772670000000002</v>
          </cell>
          <cell r="DY1633">
            <v>10.242039999999999</v>
          </cell>
          <cell r="DZ1633">
            <v>-5.6510170000000004</v>
          </cell>
          <cell r="EA1633">
            <v>17.451219999999999</v>
          </cell>
          <cell r="EB1633">
            <v>30.996649999999999</v>
          </cell>
          <cell r="EC1633">
            <v>168.2603</v>
          </cell>
          <cell r="ED1633">
            <v>27.645320000000002</v>
          </cell>
          <cell r="EE1633">
            <v>30.996649999999999</v>
          </cell>
          <cell r="EF1633">
            <v>168.2603</v>
          </cell>
          <cell r="EG1633">
            <v>27.645320000000002</v>
          </cell>
          <cell r="EH1633">
            <v>108.0206</v>
          </cell>
          <cell r="EI1633">
            <v>-8.7374449999999992</v>
          </cell>
          <cell r="EJ1633">
            <v>13.070130000000001</v>
          </cell>
          <cell r="EK1633">
            <v>40.307659999999998</v>
          </cell>
          <cell r="EL1633">
            <v>40.307659999999998</v>
          </cell>
          <cell r="EM1633">
            <v>1</v>
          </cell>
          <cell r="EN1633">
            <v>2</v>
          </cell>
          <cell r="EP1633">
            <v>8</v>
          </cell>
          <cell r="EQ1633">
            <v>5</v>
          </cell>
          <cell r="ER1633">
            <v>13</v>
          </cell>
          <cell r="ET1633">
            <v>44</v>
          </cell>
          <cell r="EU1633">
            <v>14</v>
          </cell>
          <cell r="EV1633">
            <v>18</v>
          </cell>
          <cell r="EW1633">
            <v>19</v>
          </cell>
          <cell r="EX1633">
            <v>12</v>
          </cell>
          <cell r="EY1633">
            <v>16</v>
          </cell>
          <cell r="FA1633">
            <v>44</v>
          </cell>
          <cell r="FB1633">
            <v>14</v>
          </cell>
          <cell r="FC1633">
            <v>18</v>
          </cell>
          <cell r="FD1633">
            <v>25</v>
          </cell>
          <cell r="FE1633">
            <v>11</v>
          </cell>
          <cell r="FF1633">
            <v>33</v>
          </cell>
          <cell r="FH1633">
            <v>77.415890000000005</v>
          </cell>
          <cell r="FI1633">
            <v>-20.096620000000001</v>
          </cell>
          <cell r="FJ1633">
            <v>28.660039999999999</v>
          </cell>
          <cell r="FK1633">
            <v>71.407809999999998</v>
          </cell>
          <cell r="FL1633">
            <v>-2.72E-7</v>
          </cell>
          <cell r="FM1633">
            <v>10.58977</v>
          </cell>
          <cell r="FN1633">
            <v>65.880459999999999</v>
          </cell>
          <cell r="FO1633">
            <v>-7.0035360000000004</v>
          </cell>
          <cell r="FP1633">
            <v>17.451219999999999</v>
          </cell>
          <cell r="FQ1633">
            <v>67.459760000000003</v>
          </cell>
          <cell r="FR1633">
            <v>-10.94383</v>
          </cell>
          <cell r="FS1633">
            <v>37.529089999999997</v>
          </cell>
          <cell r="FT1633">
            <v>141.13929999999999</v>
          </cell>
          <cell r="FU1633">
            <v>10.66947</v>
          </cell>
          <cell r="FV1633">
            <v>95.430239999999998</v>
          </cell>
          <cell r="FW1633">
            <v>116.69750000000001</v>
          </cell>
          <cell r="FX1633">
            <v>13.0076</v>
          </cell>
          <cell r="FY1633">
            <v>60.190989999999999</v>
          </cell>
          <cell r="FZ1633">
            <v>138.3717</v>
          </cell>
          <cell r="GA1633">
            <v>38.04766</v>
          </cell>
          <cell r="GB1633">
            <v>94.239320000000006</v>
          </cell>
          <cell r="GC1633">
            <v>138.23259999999999</v>
          </cell>
          <cell r="GD1633">
            <v>1.432566</v>
          </cell>
          <cell r="GE1633">
            <v>95.84675</v>
          </cell>
          <cell r="GF1633">
            <v>132.8578</v>
          </cell>
          <cell r="GG1633">
            <v>9.8082199999999994E-2</v>
          </cell>
          <cell r="GH1633">
            <v>81.809749999999994</v>
          </cell>
          <cell r="GI1633">
            <v>116.3704</v>
          </cell>
          <cell r="GJ1633">
            <v>-4.8682740000000004</v>
          </cell>
          <cell r="GK1633">
            <v>33.647120000000001</v>
          </cell>
          <cell r="GL1633">
            <v>135.0189</v>
          </cell>
          <cell r="GM1633">
            <v>28.166650000000001</v>
          </cell>
          <cell r="GN1633">
            <v>79.237889999999993</v>
          </cell>
          <cell r="GO1633">
            <v>135.47890000000001</v>
          </cell>
          <cell r="GP1633">
            <v>-3.627208</v>
          </cell>
          <cell r="GQ1633">
            <v>77.810779999999994</v>
          </cell>
          <cell r="GR1633">
            <v>1.2170799999999999</v>
          </cell>
          <cell r="GS1633">
            <v>0.25978649999999998</v>
          </cell>
          <cell r="GT1633">
            <v>1.2549360000000001</v>
          </cell>
          <cell r="GU1633">
            <v>3.2903180000000001</v>
          </cell>
          <cell r="GX1633">
            <v>7.2225700000000004E-2</v>
          </cell>
          <cell r="GY1633">
            <v>0.29060469999999999</v>
          </cell>
          <cell r="GZ1633">
            <v>0.37647659999999999</v>
          </cell>
          <cell r="HA1633">
            <v>0.44050440000000002</v>
          </cell>
          <cell r="HD1633">
            <v>0.25125999999999998</v>
          </cell>
          <cell r="HE1633">
            <v>0.28970279999999998</v>
          </cell>
          <cell r="HF1633">
            <v>0.51540839999999999</v>
          </cell>
          <cell r="HG1633">
            <v>0.94627260000000002</v>
          </cell>
          <cell r="HO1633">
            <v>6.1780889999999999</v>
          </cell>
          <cell r="HP1633">
            <v>2.4367700000000001</v>
          </cell>
          <cell r="HQ1633">
            <v>0.62582230000000005</v>
          </cell>
          <cell r="HR1633">
            <v>3.1154950000000001</v>
          </cell>
          <cell r="IA1633">
            <v>2</v>
          </cell>
          <cell r="IB1633">
            <v>3</v>
          </cell>
          <cell r="IC1633">
            <v>5</v>
          </cell>
          <cell r="ID1633">
            <v>3</v>
          </cell>
          <cell r="IE1633">
            <v>4</v>
          </cell>
          <cell r="IF1633">
            <v>12</v>
          </cell>
          <cell r="IH1633">
            <v>80</v>
          </cell>
          <cell r="II1633">
            <v>30</v>
          </cell>
          <cell r="IJ1633">
            <v>8</v>
          </cell>
          <cell r="IK1633">
            <v>4</v>
          </cell>
          <cell r="IL1633">
            <v>8</v>
          </cell>
          <cell r="IM1633">
            <v>1</v>
          </cell>
          <cell r="IO1633">
            <v>79</v>
          </cell>
          <cell r="IP1633">
            <v>31</v>
          </cell>
          <cell r="IQ1633">
            <v>10</v>
          </cell>
          <cell r="IR1633">
            <v>5</v>
          </cell>
          <cell r="IS1633">
            <v>12</v>
          </cell>
          <cell r="IT1633">
            <v>15</v>
          </cell>
          <cell r="IV1633" t="str">
            <v>Middle East, North Africa, and Pakistan</v>
          </cell>
          <cell r="IW1633">
            <v>1</v>
          </cell>
          <cell r="IX1633">
            <v>0</v>
          </cell>
        </row>
        <row r="1634">
          <cell r="A1634">
            <v>6112012</v>
          </cell>
          <cell r="B1634">
            <v>611</v>
          </cell>
          <cell r="C1634">
            <v>2012</v>
          </cell>
          <cell r="D1634" t="str">
            <v>Djibouti</v>
          </cell>
          <cell r="E1634" t="str">
            <v>MCD </v>
          </cell>
          <cell r="F1634" t="str">
            <v>Lower middle income</v>
          </cell>
          <cell r="G1634" t="str">
            <v>Developing</v>
          </cell>
          <cell r="H1634" t="str">
            <v>MCD </v>
          </cell>
          <cell r="I1634" t="str">
            <v>Exporter</v>
          </cell>
          <cell r="K1634">
            <v>177.721</v>
          </cell>
          <cell r="L1634">
            <v>240.56736000000001</v>
          </cell>
          <cell r="M1634">
            <v>2.3678032999999998</v>
          </cell>
          <cell r="N1634">
            <v>1.615</v>
          </cell>
          <cell r="O1634">
            <v>1.1299999999999999</v>
          </cell>
          <cell r="P1634">
            <v>1.05</v>
          </cell>
          <cell r="U1634">
            <v>0.60347660000000003</v>
          </cell>
          <cell r="V1634">
            <v>-4.5550500000000001E-2</v>
          </cell>
          <cell r="W1634">
            <v>0.05</v>
          </cell>
          <cell r="X1634">
            <v>0.25828390000000001</v>
          </cell>
          <cell r="Y1634">
            <v>0.32783620000000002</v>
          </cell>
          <cell r="Z1634">
            <v>-0.38533200000000001</v>
          </cell>
          <cell r="AA1634">
            <v>-0.2208647</v>
          </cell>
          <cell r="AB1634">
            <v>-1.4378E-2</v>
          </cell>
          <cell r="AD1634">
            <v>-0.12717600000000001</v>
          </cell>
          <cell r="AE1634">
            <v>-0.31702429999999998</v>
          </cell>
          <cell r="AG1634">
            <v>-0.3454372</v>
          </cell>
          <cell r="AH1634">
            <v>-0.68461689999999997</v>
          </cell>
          <cell r="AJ1634">
            <v>-0.32434200000000002</v>
          </cell>
          <cell r="AK1634">
            <v>-0.56191500000000005</v>
          </cell>
          <cell r="AM1634">
            <v>-0.2291183</v>
          </cell>
          <cell r="AN1634">
            <v>-0.4777692</v>
          </cell>
          <cell r="AP1634">
            <v>0.1100207</v>
          </cell>
          <cell r="AQ1634">
            <v>-6.1060000000000003E-2</v>
          </cell>
          <cell r="AS1634">
            <v>-0.33058300000000002</v>
          </cell>
          <cell r="AT1634">
            <v>-0.67696129999999999</v>
          </cell>
          <cell r="AV1634">
            <v>-5.6622899999999997E-2</v>
          </cell>
          <cell r="AW1634">
            <v>-0.29276940000000001</v>
          </cell>
          <cell r="AY1634">
            <v>-2.4725299999999999E-2</v>
          </cell>
          <cell r="AZ1634">
            <v>-0.24973690000000001</v>
          </cell>
          <cell r="BB1634">
            <v>0.41839120000000002</v>
          </cell>
          <cell r="BC1634">
            <v>0.3840557</v>
          </cell>
          <cell r="BE1634">
            <v>-3.7226999999999998E-3</v>
          </cell>
          <cell r="BF1634">
            <v>-0.1916254</v>
          </cell>
          <cell r="BH1634">
            <v>0.25920880000000002</v>
          </cell>
          <cell r="BI1634">
            <v>0.19374269999999999</v>
          </cell>
          <cell r="BK1634">
            <v>0.30856349999999999</v>
          </cell>
          <cell r="BL1634">
            <v>0.2415252</v>
          </cell>
          <cell r="BQ1634">
            <v>2.195424</v>
          </cell>
          <cell r="BR1634">
            <v>-3.9236899999999998E-2</v>
          </cell>
          <cell r="BS1634">
            <v>0.30146269999999997</v>
          </cell>
          <cell r="BT1634">
            <v>2.4968859999999999</v>
          </cell>
          <cell r="BU1634">
            <v>1.192655</v>
          </cell>
          <cell r="BV1634">
            <v>-0.3319222</v>
          </cell>
          <cell r="BW1634">
            <v>-1.33165</v>
          </cell>
          <cell r="BX1634">
            <v>-0.13899510000000001</v>
          </cell>
          <cell r="BZ1634">
            <v>-0.35753000000000001</v>
          </cell>
          <cell r="CA1634">
            <v>-0.80918199999999996</v>
          </cell>
          <cell r="CC1634">
            <v>-0.36888349999999998</v>
          </cell>
          <cell r="CD1634">
            <v>-0.56012260000000003</v>
          </cell>
          <cell r="CF1634">
            <v>-1.02965</v>
          </cell>
          <cell r="CG1634">
            <v>-2.4732660000000002</v>
          </cell>
          <cell r="CI1634">
            <v>-1.5792630000000001</v>
          </cell>
          <cell r="CJ1634">
            <v>-2.7834789999999998</v>
          </cell>
          <cell r="CL1634">
            <v>0.2032021</v>
          </cell>
          <cell r="CM1634">
            <v>-9.6138500000000002E-2</v>
          </cell>
          <cell r="CO1634">
            <v>-0.30493779999999998</v>
          </cell>
          <cell r="CP1634">
            <v>-0.51443289999999997</v>
          </cell>
          <cell r="CR1634">
            <v>-0.1163415</v>
          </cell>
          <cell r="CS1634">
            <v>-1.3506549999999999</v>
          </cell>
          <cell r="CU1634">
            <v>-0.13690659999999999</v>
          </cell>
          <cell r="CV1634">
            <v>-1.615991</v>
          </cell>
          <cell r="CX1634">
            <v>0.87420200000000003</v>
          </cell>
          <cell r="CY1634">
            <v>0.66926479999999999</v>
          </cell>
          <cell r="DA1634">
            <v>-2.9142999999999999E-3</v>
          </cell>
          <cell r="DB1634">
            <v>-0.2477994</v>
          </cell>
          <cell r="DD1634">
            <v>1.1135390000000001</v>
          </cell>
          <cell r="DE1634">
            <v>0.95593309999999998</v>
          </cell>
          <cell r="DG1634">
            <v>2.1803710000000001</v>
          </cell>
          <cell r="DH1634">
            <v>1.4476059999999999</v>
          </cell>
          <cell r="DO1634">
            <v>118000000</v>
          </cell>
          <cell r="DP1634">
            <v>45000000</v>
          </cell>
          <cell r="DQ1634">
            <v>74500000</v>
          </cell>
          <cell r="DR1634">
            <v>10600000</v>
          </cell>
          <cell r="GV1634">
            <v>3.574751</v>
          </cell>
          <cell r="GW1634">
            <v>5.5944520000000004</v>
          </cell>
          <cell r="HB1634">
            <v>2.4450129999999999</v>
          </cell>
          <cell r="HC1634">
            <v>3.9142359999999998</v>
          </cell>
          <cell r="HH1634">
            <v>0.79545940000000004</v>
          </cell>
          <cell r="HI1634">
            <v>1.1268549999999999</v>
          </cell>
          <cell r="HS1634">
            <v>2.5529199999999999</v>
          </cell>
          <cell r="HT1634">
            <v>0.69256169999999995</v>
          </cell>
          <cell r="HU1634">
            <v>3.4627560000000002</v>
          </cell>
          <cell r="HV1634">
            <v>3.5556890000000001</v>
          </cell>
          <cell r="HW1634">
            <v>0.98524710000000004</v>
          </cell>
          <cell r="HX1634">
            <v>5.0958680000000003</v>
          </cell>
          <cell r="HY1634">
            <v>6.015676</v>
          </cell>
          <cell r="HZ1634">
            <v>8.6515579999999996</v>
          </cell>
          <cell r="IV1634" t="str">
            <v>Middle East, North Africa, and Pakistan</v>
          </cell>
          <cell r="IW1634">
            <v>1</v>
          </cell>
          <cell r="IX1634">
            <v>0</v>
          </cell>
        </row>
        <row r="1635">
          <cell r="A1635">
            <v>611200806</v>
          </cell>
          <cell r="B1635">
            <v>611</v>
          </cell>
          <cell r="C1635">
            <v>200000</v>
          </cell>
          <cell r="D1635" t="str">
            <v>Djibouti</v>
          </cell>
          <cell r="E1635" t="str">
            <v>MCD </v>
          </cell>
          <cell r="F1635" t="str">
            <v>Lower middle income</v>
          </cell>
          <cell r="G1635" t="str">
            <v>Developing</v>
          </cell>
          <cell r="H1635" t="str">
            <v>MCD </v>
          </cell>
          <cell r="I1635" t="str">
            <v>Exporter</v>
          </cell>
          <cell r="K1635">
            <v>177.721</v>
          </cell>
          <cell r="L1635">
            <v>174.61713</v>
          </cell>
          <cell r="M1635">
            <v>1.8820357000000001</v>
          </cell>
          <cell r="N1635">
            <v>1.62</v>
          </cell>
          <cell r="O1635">
            <v>1.04</v>
          </cell>
          <cell r="P1635">
            <v>1.03</v>
          </cell>
          <cell r="Q1635">
            <v>0.68878030000000001</v>
          </cell>
          <cell r="R1635">
            <v>1.3454799999999999E-2</v>
          </cell>
          <cell r="S1635">
            <v>3.6822599999999997E-2</v>
          </cell>
          <cell r="T1635">
            <v>0.27925879999999997</v>
          </cell>
          <cell r="AC1635">
            <v>-0.27726289999999998</v>
          </cell>
          <cell r="AF1635">
            <v>-0.73654520000000001</v>
          </cell>
          <cell r="AI1635">
            <v>-0.5031774</v>
          </cell>
          <cell r="AL1635">
            <v>-0.43840020000000002</v>
          </cell>
          <cell r="AO1635">
            <v>-5.2198300000000003E-2</v>
          </cell>
          <cell r="AR1635">
            <v>-0.57654519999999998</v>
          </cell>
          <cell r="AU1635">
            <v>-5.8177399999999997E-2</v>
          </cell>
          <cell r="AX1635">
            <v>-9.2275499999999996E-2</v>
          </cell>
          <cell r="BA1635">
            <v>0.1826372</v>
          </cell>
          <cell r="BD1635">
            <v>-0.229188</v>
          </cell>
          <cell r="BG1635">
            <v>0.15282080000000001</v>
          </cell>
          <cell r="BJ1635">
            <v>8.8707599999999998E-2</v>
          </cell>
          <cell r="BM1635">
            <v>2.5234580000000002</v>
          </cell>
          <cell r="BN1635">
            <v>1.4262499999999999E-2</v>
          </cell>
          <cell r="BO1635">
            <v>0.21679899999999999</v>
          </cell>
          <cell r="BP1635">
            <v>2.7545190000000002</v>
          </cell>
          <cell r="BY1635">
            <v>-0.96507560000000003</v>
          </cell>
          <cell r="CB1635">
            <v>-0.50538510000000003</v>
          </cell>
          <cell r="CE1635">
            <v>-1.391289</v>
          </cell>
          <cell r="CH1635">
            <v>-2.9986120000000001</v>
          </cell>
          <cell r="CK1635">
            <v>-0.25361620000000001</v>
          </cell>
          <cell r="CN1635">
            <v>-0.43647940000000002</v>
          </cell>
          <cell r="CQ1635">
            <v>-0.26144050000000002</v>
          </cell>
          <cell r="CT1635">
            <v>-0.6895367</v>
          </cell>
          <cell r="CW1635">
            <v>0.34775869999999998</v>
          </cell>
          <cell r="CZ1635">
            <v>-0.20944840000000001</v>
          </cell>
          <cell r="DC1635">
            <v>0.50409300000000001</v>
          </cell>
          <cell r="DF1635">
            <v>0.53271959999999996</v>
          </cell>
          <cell r="DI1635">
            <v>0.93121980000000004</v>
          </cell>
          <cell r="DJ1635">
            <v>1.003177</v>
          </cell>
          <cell r="DK1635">
            <v>1.016545</v>
          </cell>
          <cell r="DL1635">
            <v>0.93121969999999998</v>
          </cell>
          <cell r="DM1635">
            <v>1.016545</v>
          </cell>
          <cell r="DN1635">
            <v>1.003177</v>
          </cell>
          <cell r="DO1635">
            <v>96900000</v>
          </cell>
          <cell r="DP1635">
            <v>36000000</v>
          </cell>
          <cell r="DQ1635">
            <v>57800000</v>
          </cell>
          <cell r="DR1635">
            <v>10400000</v>
          </cell>
          <cell r="DS1635">
            <v>92.95514</v>
          </cell>
          <cell r="DT1635">
            <v>83.983000000000004</v>
          </cell>
          <cell r="DU1635">
            <v>61.704770000000003</v>
          </cell>
          <cell r="EH1635">
            <v>74.719729999999998</v>
          </cell>
          <cell r="FH1635">
            <v>47.470469999999999</v>
          </cell>
          <cell r="FK1635">
            <v>16.890080000000001</v>
          </cell>
          <cell r="FN1635">
            <v>48.683810000000001</v>
          </cell>
          <cell r="FQ1635">
            <v>46.063229999999997</v>
          </cell>
          <cell r="FT1635">
            <v>52.478000000000002</v>
          </cell>
          <cell r="FW1635">
            <v>21.758700000000001</v>
          </cell>
          <cell r="FZ1635">
            <v>63.636539999999997</v>
          </cell>
          <cell r="GC1635">
            <v>55.605759999999997</v>
          </cell>
          <cell r="GF1635">
            <v>91.611710000000002</v>
          </cell>
          <cell r="GI1635">
            <v>58.429740000000002</v>
          </cell>
          <cell r="GL1635">
            <v>103.73099999999999</v>
          </cell>
          <cell r="GO1635">
            <v>89.673789999999997</v>
          </cell>
          <cell r="IA1635">
            <v>3</v>
          </cell>
          <cell r="IB1635">
            <v>2</v>
          </cell>
          <cell r="IC1635">
            <v>3</v>
          </cell>
          <cell r="ID1635">
            <v>2</v>
          </cell>
          <cell r="IE1635">
            <v>2</v>
          </cell>
          <cell r="IF1635">
            <v>16</v>
          </cell>
          <cell r="IH1635">
            <v>11</v>
          </cell>
          <cell r="II1635">
            <v>3</v>
          </cell>
          <cell r="IJ1635">
            <v>5</v>
          </cell>
          <cell r="IK1635">
            <v>6</v>
          </cell>
          <cell r="IL1635">
            <v>3</v>
          </cell>
          <cell r="IM1635">
            <v>20</v>
          </cell>
          <cell r="IO1635">
            <v>45</v>
          </cell>
          <cell r="IP1635">
            <v>19</v>
          </cell>
          <cell r="IQ1635">
            <v>17</v>
          </cell>
          <cell r="IR1635">
            <v>13</v>
          </cell>
          <cell r="IS1635">
            <v>16</v>
          </cell>
          <cell r="IT1635">
            <v>26</v>
          </cell>
          <cell r="IV1635" t="str">
            <v>Middle East, North Africa, and Pakistan</v>
          </cell>
          <cell r="IW1635">
            <v>1</v>
          </cell>
          <cell r="IX1635">
            <v>0</v>
          </cell>
        </row>
        <row r="1636">
          <cell r="A1636">
            <v>611200812</v>
          </cell>
          <cell r="B1636">
            <v>611</v>
          </cell>
          <cell r="C1636">
            <v>200000</v>
          </cell>
          <cell r="D1636" t="str">
            <v>Djibouti</v>
          </cell>
          <cell r="E1636" t="str">
            <v>MCD </v>
          </cell>
          <cell r="F1636" t="str">
            <v>Lower middle income</v>
          </cell>
          <cell r="G1636" t="str">
            <v>Developing</v>
          </cell>
          <cell r="H1636" t="str">
            <v>MCD </v>
          </cell>
          <cell r="I1636" t="str">
            <v>Exporter</v>
          </cell>
          <cell r="IV1636" t="str">
            <v>Middle East, North Africa, and Pakistan</v>
          </cell>
          <cell r="IW1636">
            <v>1</v>
          </cell>
          <cell r="IX1636">
            <v>0</v>
          </cell>
        </row>
        <row r="1637">
          <cell r="A1637">
            <v>6122000</v>
          </cell>
          <cell r="B1637">
            <v>612</v>
          </cell>
          <cell r="C1637">
            <v>2000</v>
          </cell>
          <cell r="D1637" t="str">
            <v>Algeria</v>
          </cell>
          <cell r="E1637" t="str">
            <v>MCD </v>
          </cell>
          <cell r="F1637" t="str">
            <v>Lower middle income</v>
          </cell>
          <cell r="G1637" t="str">
            <v>Developing</v>
          </cell>
          <cell r="H1637" t="str">
            <v>MCD </v>
          </cell>
          <cell r="I1637" t="str">
            <v>Exporter</v>
          </cell>
          <cell r="K1637">
            <v>75.316500000000005</v>
          </cell>
          <cell r="L1637">
            <v>4123.5138999999999</v>
          </cell>
          <cell r="M1637">
            <v>137.35874999999999</v>
          </cell>
          <cell r="AO1637">
            <v>0.64425900000000003</v>
          </cell>
          <cell r="AU1637">
            <v>0.57348200000000005</v>
          </cell>
          <cell r="AX1637">
            <v>0.54015769999999996</v>
          </cell>
          <cell r="BA1637">
            <v>0.4417065</v>
          </cell>
          <cell r="BG1637">
            <v>0.37565199999999999</v>
          </cell>
          <cell r="BJ1637">
            <v>0.38784800000000003</v>
          </cell>
          <cell r="CK1637">
            <v>1.0590790000000001</v>
          </cell>
          <cell r="CQ1637">
            <v>1.4366650000000001</v>
          </cell>
          <cell r="CT1637">
            <v>2.3188650000000002</v>
          </cell>
          <cell r="CW1637">
            <v>1.0651790000000001</v>
          </cell>
          <cell r="DC1637">
            <v>1.599362</v>
          </cell>
          <cell r="DF1637">
            <v>2.5516290000000001</v>
          </cell>
          <cell r="DO1637">
            <v>7390000000</v>
          </cell>
          <cell r="DP1637">
            <v>2570000000</v>
          </cell>
          <cell r="DQ1637">
            <v>4340000000</v>
          </cell>
          <cell r="DR1637">
            <v>476000000</v>
          </cell>
          <cell r="HK1637">
            <v>47000000</v>
          </cell>
          <cell r="HL1637">
            <v>8699556</v>
          </cell>
          <cell r="HM1637">
            <v>79200000</v>
          </cell>
          <cell r="HN1637">
            <v>135000000</v>
          </cell>
          <cell r="IH1637">
            <v>3</v>
          </cell>
          <cell r="II1637">
            <v>2</v>
          </cell>
          <cell r="IO1637">
            <v>17</v>
          </cell>
          <cell r="IP1637">
            <v>3</v>
          </cell>
          <cell r="IV1637" t="str">
            <v>Middle East, North Africa, and Pakistan</v>
          </cell>
          <cell r="IW1637">
            <v>1</v>
          </cell>
          <cell r="IX1637">
            <v>0</v>
          </cell>
        </row>
        <row r="1638">
          <cell r="A1638">
            <v>6122001</v>
          </cell>
          <cell r="B1638">
            <v>612</v>
          </cell>
          <cell r="C1638">
            <v>2001</v>
          </cell>
          <cell r="D1638" t="str">
            <v>Algeria</v>
          </cell>
          <cell r="E1638" t="str">
            <v>MCD </v>
          </cell>
          <cell r="F1638" t="str">
            <v>Lower middle income</v>
          </cell>
          <cell r="G1638" t="str">
            <v>Developing</v>
          </cell>
          <cell r="H1638" t="str">
            <v>MCD </v>
          </cell>
          <cell r="I1638" t="str">
            <v>Exporter</v>
          </cell>
          <cell r="K1638">
            <v>77.215000000000003</v>
          </cell>
          <cell r="L1638">
            <v>4227.1000000000004</v>
          </cell>
          <cell r="M1638">
            <v>144.25515999999999</v>
          </cell>
          <cell r="AC1638">
            <v>0.26265300000000003</v>
          </cell>
          <cell r="AI1638">
            <v>7.1176000000000003E-2</v>
          </cell>
          <cell r="AL1638">
            <v>9.9404599999999996E-2</v>
          </cell>
          <cell r="AO1638">
            <v>0.35541</v>
          </cell>
          <cell r="AU1638">
            <v>0.49327700000000002</v>
          </cell>
          <cell r="AX1638">
            <v>0.3250653</v>
          </cell>
          <cell r="BA1638">
            <v>0.42965950000000003</v>
          </cell>
          <cell r="BG1638">
            <v>0.34692099999999998</v>
          </cell>
          <cell r="BJ1638">
            <v>0.36840109999999998</v>
          </cell>
          <cell r="BY1638">
            <v>0.53686679999999998</v>
          </cell>
          <cell r="CE1638">
            <v>0.84135199999999999</v>
          </cell>
          <cell r="CH1638">
            <v>1.3782190000000001</v>
          </cell>
          <cell r="CK1638">
            <v>1.0067919999999999</v>
          </cell>
          <cell r="CQ1638">
            <v>1.3241849999999999</v>
          </cell>
          <cell r="CT1638">
            <v>2.172609</v>
          </cell>
          <cell r="CW1638">
            <v>1.0537479999999999</v>
          </cell>
          <cell r="DC1638">
            <v>1.5368710000000001</v>
          </cell>
          <cell r="DF1638">
            <v>2.4571160000000001</v>
          </cell>
          <cell r="DO1638">
            <v>7700000000</v>
          </cell>
          <cell r="DP1638">
            <v>2510000000</v>
          </cell>
          <cell r="DQ1638">
            <v>4630000000</v>
          </cell>
          <cell r="DR1638">
            <v>556000000</v>
          </cell>
          <cell r="HK1638">
            <v>45800000</v>
          </cell>
          <cell r="HL1638">
            <v>10200000</v>
          </cell>
          <cell r="HM1638">
            <v>84700000</v>
          </cell>
          <cell r="HN1638">
            <v>141000000</v>
          </cell>
          <cell r="IC1638">
            <v>1</v>
          </cell>
          <cell r="IH1638">
            <v>4</v>
          </cell>
          <cell r="II1638">
            <v>1</v>
          </cell>
          <cell r="IJ1638">
            <v>2</v>
          </cell>
          <cell r="IO1638">
            <v>17</v>
          </cell>
          <cell r="IP1638">
            <v>3</v>
          </cell>
          <cell r="IQ1638">
            <v>2</v>
          </cell>
          <cell r="IV1638" t="str">
            <v>Middle East, North Africa, and Pakistan</v>
          </cell>
          <cell r="IW1638">
            <v>1</v>
          </cell>
          <cell r="IX1638">
            <v>0</v>
          </cell>
        </row>
        <row r="1639">
          <cell r="A1639">
            <v>6122002</v>
          </cell>
          <cell r="B1639">
            <v>612</v>
          </cell>
          <cell r="C1639">
            <v>2002</v>
          </cell>
          <cell r="D1639" t="str">
            <v>Algeria</v>
          </cell>
          <cell r="E1639" t="str">
            <v>MCD </v>
          </cell>
          <cell r="F1639" t="str">
            <v>Lower middle income</v>
          </cell>
          <cell r="G1639" t="str">
            <v>Developing</v>
          </cell>
          <cell r="H1639" t="str">
            <v>MCD </v>
          </cell>
          <cell r="I1639" t="str">
            <v>Exporter</v>
          </cell>
          <cell r="K1639">
            <v>79.681899999999999</v>
          </cell>
          <cell r="L1639">
            <v>4522.8</v>
          </cell>
          <cell r="M1639">
            <v>153.48061000000001</v>
          </cell>
          <cell r="AC1639">
            <v>0.21385029999999999</v>
          </cell>
          <cell r="AF1639">
            <v>4.3064100000000001E-2</v>
          </cell>
          <cell r="AI1639">
            <v>5.9093399999999997E-2</v>
          </cell>
          <cell r="AL1639">
            <v>0.13295589999999999</v>
          </cell>
          <cell r="AO1639">
            <v>0.24603920000000001</v>
          </cell>
          <cell r="AR1639">
            <v>8.1370499999999998E-2</v>
          </cell>
          <cell r="AU1639">
            <v>0.1405312</v>
          </cell>
          <cell r="AX1639">
            <v>0.19251850000000001</v>
          </cell>
          <cell r="BA1639">
            <v>0.23729259999999999</v>
          </cell>
          <cell r="BD1639">
            <v>-2.1605999999999999E-3</v>
          </cell>
          <cell r="BG1639">
            <v>0.13079160000000001</v>
          </cell>
          <cell r="BJ1639">
            <v>0.1550436</v>
          </cell>
          <cell r="BY1639">
            <v>2.0928239999999998</v>
          </cell>
          <cell r="CB1639">
            <v>6.4639299999999997E-2</v>
          </cell>
          <cell r="CE1639">
            <v>0.45395400000000002</v>
          </cell>
          <cell r="CH1639">
            <v>2.9487399999999999</v>
          </cell>
          <cell r="CK1639">
            <v>1.142639</v>
          </cell>
          <cell r="CN1639">
            <v>0.18686269999999999</v>
          </cell>
          <cell r="CQ1639">
            <v>1.125427</v>
          </cell>
          <cell r="CT1639">
            <v>2.5108860000000002</v>
          </cell>
          <cell r="CW1639">
            <v>0.9111629</v>
          </cell>
          <cell r="CZ1639">
            <v>-8.6654999999999996E-3</v>
          </cell>
          <cell r="DC1639">
            <v>1.0041469999999999</v>
          </cell>
          <cell r="DF1639">
            <v>1.6103050000000001</v>
          </cell>
          <cell r="DI1639">
            <v>0.1944941</v>
          </cell>
          <cell r="DJ1639">
            <v>0.1951155</v>
          </cell>
          <cell r="DK1639">
            <v>0.19855639999999999</v>
          </cell>
          <cell r="DL1639">
            <v>0.1944941</v>
          </cell>
          <cell r="DM1639">
            <v>0.19855639999999999</v>
          </cell>
          <cell r="DN1639">
            <v>0.1951155</v>
          </cell>
          <cell r="DO1639">
            <v>8390000000</v>
          </cell>
          <cell r="DP1639">
            <v>2470000000</v>
          </cell>
          <cell r="DQ1639">
            <v>5250000000</v>
          </cell>
          <cell r="DR1639">
            <v>674000000</v>
          </cell>
          <cell r="HK1639">
            <v>43600000</v>
          </cell>
          <cell r="HL1639">
            <v>11900000</v>
          </cell>
          <cell r="HM1639">
            <v>92400000</v>
          </cell>
          <cell r="HN1639">
            <v>148000000</v>
          </cell>
          <cell r="IA1639">
            <v>1</v>
          </cell>
          <cell r="IB1639">
            <v>5</v>
          </cell>
          <cell r="IC1639">
            <v>1</v>
          </cell>
          <cell r="ID1639">
            <v>1</v>
          </cell>
          <cell r="IE1639">
            <v>2</v>
          </cell>
          <cell r="IH1639">
            <v>7</v>
          </cell>
          <cell r="II1639">
            <v>11</v>
          </cell>
          <cell r="IJ1639">
            <v>7</v>
          </cell>
          <cell r="IK1639">
            <v>1</v>
          </cell>
          <cell r="IL1639">
            <v>2</v>
          </cell>
          <cell r="IO1639">
            <v>31</v>
          </cell>
          <cell r="IP1639">
            <v>37</v>
          </cell>
          <cell r="IQ1639">
            <v>17</v>
          </cell>
          <cell r="IR1639">
            <v>11</v>
          </cell>
          <cell r="IS1639">
            <v>4</v>
          </cell>
          <cell r="IV1639" t="str">
            <v>Middle East, North Africa, and Pakistan</v>
          </cell>
          <cell r="IW1639">
            <v>1</v>
          </cell>
          <cell r="IX1639">
            <v>0</v>
          </cell>
        </row>
        <row r="1640">
          <cell r="A1640">
            <v>6122003</v>
          </cell>
          <cell r="B1640">
            <v>612</v>
          </cell>
          <cell r="C1640">
            <v>2003</v>
          </cell>
          <cell r="D1640" t="str">
            <v>Algeria</v>
          </cell>
          <cell r="E1640" t="str">
            <v>MCD </v>
          </cell>
          <cell r="F1640" t="str">
            <v>Lower middle income</v>
          </cell>
          <cell r="G1640" t="str">
            <v>Developing</v>
          </cell>
          <cell r="H1640" t="str">
            <v>MCD </v>
          </cell>
          <cell r="I1640" t="str">
            <v>Exporter</v>
          </cell>
          <cell r="K1640">
            <v>77.394999999999996</v>
          </cell>
          <cell r="L1640">
            <v>5252.3</v>
          </cell>
          <cell r="M1640">
            <v>167.52110999999999</v>
          </cell>
          <cell r="N1640">
            <v>0.2800165</v>
          </cell>
          <cell r="O1640">
            <v>0.16000549999999999</v>
          </cell>
          <cell r="Q1640">
            <v>5.8811799999999997E-2</v>
          </cell>
          <cell r="S1640">
            <v>-6.5281699999999998E-2</v>
          </cell>
          <cell r="T1640">
            <v>-2.7360700000000002E-2</v>
          </cell>
          <cell r="AC1640">
            <v>8.0621200000000004E-2</v>
          </cell>
          <cell r="AF1640">
            <v>-5.2926599999999997E-2</v>
          </cell>
          <cell r="AI1640">
            <v>-1.30855E-2</v>
          </cell>
          <cell r="AL1640">
            <v>-6.1503E-3</v>
          </cell>
          <cell r="AO1640">
            <v>0.19226950000000001</v>
          </cell>
          <cell r="AR1640">
            <v>1.7073499999999998E-2</v>
          </cell>
          <cell r="AU1640">
            <v>6.1001600000000003E-2</v>
          </cell>
          <cell r="AX1640">
            <v>0.10455390000000001</v>
          </cell>
          <cell r="BA1640">
            <v>0.27879520000000002</v>
          </cell>
          <cell r="BD1640">
            <v>-2.9370899999999998E-2</v>
          </cell>
          <cell r="BG1640">
            <v>0.1147128</v>
          </cell>
          <cell r="BJ1640">
            <v>0.15807160000000001</v>
          </cell>
          <cell r="BM1640">
            <v>0.2139162</v>
          </cell>
          <cell r="BO1640">
            <v>-0.53958530000000005</v>
          </cell>
          <cell r="BP1640">
            <v>-0.32566909999999999</v>
          </cell>
          <cell r="BY1640">
            <v>0.45011050000000002</v>
          </cell>
          <cell r="CB1640">
            <v>-0.1101283</v>
          </cell>
          <cell r="CE1640">
            <v>-6.5281900000000004E-2</v>
          </cell>
          <cell r="CH1640">
            <v>0.15243989999999999</v>
          </cell>
          <cell r="CK1640">
            <v>0.847557</v>
          </cell>
          <cell r="CN1640">
            <v>1.0855099999999999E-2</v>
          </cell>
          <cell r="CQ1640">
            <v>0.46742319999999998</v>
          </cell>
          <cell r="CT1640">
            <v>1.621467</v>
          </cell>
          <cell r="CW1640">
            <v>0.92332380000000003</v>
          </cell>
          <cell r="CZ1640">
            <v>-5.9225199999999999E-2</v>
          </cell>
          <cell r="DC1640">
            <v>0.75503620000000005</v>
          </cell>
          <cell r="DF1640">
            <v>1.5427010000000001</v>
          </cell>
          <cell r="DI1640">
            <v>0.22120480000000001</v>
          </cell>
          <cell r="DJ1640">
            <v>0.22528719999999999</v>
          </cell>
          <cell r="DK1640">
            <v>0.24258179999999999</v>
          </cell>
          <cell r="DL1640">
            <v>0.22120480000000001</v>
          </cell>
          <cell r="DM1640">
            <v>0.24258179999999999</v>
          </cell>
          <cell r="DN1640">
            <v>0.22528719999999999</v>
          </cell>
          <cell r="DO1640">
            <v>8600000000</v>
          </cell>
          <cell r="DP1640">
            <v>2470000000</v>
          </cell>
          <cell r="DQ1640">
            <v>5610000000</v>
          </cell>
          <cell r="DR1640">
            <v>524000000</v>
          </cell>
          <cell r="HK1640">
            <v>36400000</v>
          </cell>
          <cell r="HL1640">
            <v>7723057</v>
          </cell>
          <cell r="HM1640">
            <v>82700000</v>
          </cell>
          <cell r="HN1640">
            <v>127000000</v>
          </cell>
          <cell r="IA1640">
            <v>2</v>
          </cell>
          <cell r="IB1640">
            <v>7</v>
          </cell>
          <cell r="IC1640">
            <v>6</v>
          </cell>
          <cell r="ID1640">
            <v>9</v>
          </cell>
          <cell r="IE1640">
            <v>5</v>
          </cell>
          <cell r="IF1640">
            <v>1</v>
          </cell>
          <cell r="IH1640">
            <v>12</v>
          </cell>
          <cell r="II1640">
            <v>14</v>
          </cell>
          <cell r="IJ1640">
            <v>12</v>
          </cell>
          <cell r="IK1640">
            <v>8</v>
          </cell>
          <cell r="IL1640">
            <v>6</v>
          </cell>
          <cell r="IO1640">
            <v>39</v>
          </cell>
          <cell r="IP1640">
            <v>51</v>
          </cell>
          <cell r="IQ1640">
            <v>27</v>
          </cell>
          <cell r="IR1640">
            <v>23</v>
          </cell>
          <cell r="IS1640">
            <v>10</v>
          </cell>
          <cell r="IT1640">
            <v>1</v>
          </cell>
          <cell r="IV1640" t="str">
            <v>Middle East, North Africa, and Pakistan</v>
          </cell>
          <cell r="IW1640">
            <v>1</v>
          </cell>
          <cell r="IX1640">
            <v>0</v>
          </cell>
        </row>
        <row r="1641">
          <cell r="A1641">
            <v>6122004</v>
          </cell>
          <cell r="B1641">
            <v>612</v>
          </cell>
          <cell r="C1641">
            <v>2004</v>
          </cell>
          <cell r="D1641" t="str">
            <v>Algeria</v>
          </cell>
          <cell r="E1641" t="str">
            <v>MCD </v>
          </cell>
          <cell r="F1641" t="str">
            <v>Lower middle income</v>
          </cell>
          <cell r="G1641" t="str">
            <v>Developing</v>
          </cell>
          <cell r="H1641" t="str">
            <v>MCD </v>
          </cell>
          <cell r="I1641" t="str">
            <v>Exporter</v>
          </cell>
          <cell r="K1641">
            <v>72.065299999999993</v>
          </cell>
          <cell r="L1641">
            <v>6150.3</v>
          </cell>
          <cell r="M1641">
            <v>181.96798999999999</v>
          </cell>
          <cell r="N1641">
            <v>0.2800165</v>
          </cell>
          <cell r="O1641">
            <v>0.16000549999999999</v>
          </cell>
          <cell r="Q1641">
            <v>-2.9658500000000001E-2</v>
          </cell>
          <cell r="S1641">
            <v>-0.1819221</v>
          </cell>
          <cell r="T1641">
            <v>-0.13873170000000001</v>
          </cell>
          <cell r="AC1641">
            <v>4.0325E-2</v>
          </cell>
          <cell r="AF1641">
            <v>-0.1247328</v>
          </cell>
          <cell r="AI1641">
            <v>-0.15185670000000001</v>
          </cell>
          <cell r="AL1641">
            <v>-9.0763499999999997E-2</v>
          </cell>
          <cell r="AO1641">
            <v>0.1425585</v>
          </cell>
          <cell r="AR1641">
            <v>-3.7197099999999997E-2</v>
          </cell>
          <cell r="AU1641">
            <v>5.4235999999999999E-2</v>
          </cell>
          <cell r="AX1641">
            <v>8.1035700000000002E-2</v>
          </cell>
          <cell r="BA1641">
            <v>0.29856169999999999</v>
          </cell>
          <cell r="BD1641">
            <v>-3.61632E-2</v>
          </cell>
          <cell r="BG1641">
            <v>0.1780641</v>
          </cell>
          <cell r="BJ1641">
            <v>0.1717735</v>
          </cell>
          <cell r="BM1641">
            <v>-8.5735400000000003E-2</v>
          </cell>
          <cell r="BO1641">
            <v>-1.32809</v>
          </cell>
          <cell r="BP1641">
            <v>-1.413826</v>
          </cell>
          <cell r="BY1641">
            <v>0.1822281</v>
          </cell>
          <cell r="CB1641">
            <v>-0.21688370000000001</v>
          </cell>
          <cell r="CE1641">
            <v>-0.3411402</v>
          </cell>
          <cell r="CH1641">
            <v>-0.89327380000000001</v>
          </cell>
          <cell r="CK1641">
            <v>0.60288580000000003</v>
          </cell>
          <cell r="CN1641">
            <v>-6.2619599999999997E-2</v>
          </cell>
          <cell r="CQ1641">
            <v>0.2360766</v>
          </cell>
          <cell r="CT1641">
            <v>0.79808619999999997</v>
          </cell>
          <cell r="CW1641">
            <v>0.92346550000000005</v>
          </cell>
          <cell r="CZ1641">
            <v>-5.7683400000000003E-2</v>
          </cell>
          <cell r="DC1641">
            <v>0.81047789999999997</v>
          </cell>
          <cell r="DF1641">
            <v>1.676512</v>
          </cell>
          <cell r="DI1641">
            <v>0.30967499999999998</v>
          </cell>
          <cell r="DJ1641">
            <v>0.3419276</v>
          </cell>
          <cell r="DK1641">
            <v>0.34832970000000002</v>
          </cell>
          <cell r="DL1641">
            <v>0.30967499999999998</v>
          </cell>
          <cell r="DM1641">
            <v>0.34832970000000002</v>
          </cell>
          <cell r="DN1641">
            <v>0.3419276</v>
          </cell>
          <cell r="DO1641">
            <v>9160000000</v>
          </cell>
          <cell r="DP1641">
            <v>2470000000</v>
          </cell>
          <cell r="DQ1641">
            <v>6230000000</v>
          </cell>
          <cell r="DR1641">
            <v>465000000</v>
          </cell>
          <cell r="DS1641">
            <v>-28.718399999999999</v>
          </cell>
          <cell r="DU1641">
            <v>-11.835940000000001</v>
          </cell>
          <cell r="EE1641">
            <v>-28.718399999999999</v>
          </cell>
          <cell r="EG1641">
            <v>-11.835940000000001</v>
          </cell>
          <cell r="EH1641">
            <v>-16.624739999999999</v>
          </cell>
          <cell r="EL1641">
            <v>-16.624739999999999</v>
          </cell>
          <cell r="FH1641">
            <v>24.71453</v>
          </cell>
          <cell r="FK1641">
            <v>16.592860000000002</v>
          </cell>
          <cell r="FN1641">
            <v>16.295249999999999</v>
          </cell>
          <cell r="FQ1641">
            <v>18.69576</v>
          </cell>
          <cell r="FT1641">
            <v>37.535609999999998</v>
          </cell>
          <cell r="FW1641">
            <v>20.030560000000001</v>
          </cell>
          <cell r="FZ1641">
            <v>25.53471</v>
          </cell>
          <cell r="GC1641">
            <v>31.372540000000001</v>
          </cell>
          <cell r="GF1641">
            <v>107.149</v>
          </cell>
          <cell r="GI1641">
            <v>65.102860000000007</v>
          </cell>
          <cell r="GL1641">
            <v>103.8395</v>
          </cell>
          <cell r="GO1641">
            <v>100.8335</v>
          </cell>
          <cell r="HK1641">
            <v>28900000</v>
          </cell>
          <cell r="HL1641">
            <v>5447618</v>
          </cell>
          <cell r="HM1641">
            <v>73000000</v>
          </cell>
          <cell r="HN1641">
            <v>107000000</v>
          </cell>
          <cell r="IA1641">
            <v>4</v>
          </cell>
          <cell r="IB1641">
            <v>4</v>
          </cell>
          <cell r="IC1641">
            <v>4</v>
          </cell>
          <cell r="ID1641">
            <v>3</v>
          </cell>
          <cell r="IE1641">
            <v>12</v>
          </cell>
          <cell r="IF1641">
            <v>3</v>
          </cell>
          <cell r="IH1641">
            <v>12</v>
          </cell>
          <cell r="II1641">
            <v>11</v>
          </cell>
          <cell r="IJ1641">
            <v>6</v>
          </cell>
          <cell r="IK1641">
            <v>7</v>
          </cell>
          <cell r="IL1641">
            <v>12</v>
          </cell>
          <cell r="IM1641">
            <v>1</v>
          </cell>
          <cell r="IO1641">
            <v>43</v>
          </cell>
          <cell r="IP1641">
            <v>44</v>
          </cell>
          <cell r="IQ1641">
            <v>20</v>
          </cell>
          <cell r="IR1641">
            <v>13</v>
          </cell>
          <cell r="IS1641">
            <v>15</v>
          </cell>
          <cell r="IT1641">
            <v>3</v>
          </cell>
          <cell r="IV1641" t="str">
            <v>Middle East, North Africa, and Pakistan</v>
          </cell>
          <cell r="IW1641">
            <v>1</v>
          </cell>
          <cell r="IX1641">
            <v>0</v>
          </cell>
        </row>
        <row r="1642">
          <cell r="A1642">
            <v>6122005</v>
          </cell>
          <cell r="B1642">
            <v>612</v>
          </cell>
          <cell r="C1642">
            <v>2005</v>
          </cell>
          <cell r="D1642" t="str">
            <v>Algeria</v>
          </cell>
          <cell r="E1642" t="str">
            <v>MCD </v>
          </cell>
          <cell r="F1642" t="str">
            <v>Lower middle income</v>
          </cell>
          <cell r="G1642" t="str">
            <v>Developing</v>
          </cell>
          <cell r="H1642" t="str">
            <v>MCD </v>
          </cell>
          <cell r="I1642" t="str">
            <v>Exporter</v>
          </cell>
          <cell r="K1642">
            <v>73.276309999999995</v>
          </cell>
          <cell r="L1642">
            <v>7563.6</v>
          </cell>
          <cell r="M1642">
            <v>199.40661</v>
          </cell>
          <cell r="N1642">
            <v>0.30798579999999998</v>
          </cell>
          <cell r="O1642">
            <v>0.18669939999999999</v>
          </cell>
          <cell r="Q1642">
            <v>-7.6801499999999995E-2</v>
          </cell>
          <cell r="S1642">
            <v>-0.2316879</v>
          </cell>
          <cell r="T1642">
            <v>-0.19107279999999999</v>
          </cell>
          <cell r="AC1642">
            <v>-8.9849999999999999E-3</v>
          </cell>
          <cell r="AF1642">
            <v>-0.1671879</v>
          </cell>
          <cell r="AI1642">
            <v>-0.10838730000000001</v>
          </cell>
          <cell r="AL1642">
            <v>-0.11182640000000001</v>
          </cell>
          <cell r="AO1642">
            <v>0.11892079999999999</v>
          </cell>
          <cell r="AR1642">
            <v>-6.9934099999999999E-2</v>
          </cell>
          <cell r="AU1642">
            <v>4.66127E-2</v>
          </cell>
          <cell r="AX1642">
            <v>7.4978600000000006E-2</v>
          </cell>
          <cell r="BA1642">
            <v>0.31773210000000002</v>
          </cell>
          <cell r="BD1642">
            <v>1.07341E-2</v>
          </cell>
          <cell r="BG1642">
            <v>0.19572300000000001</v>
          </cell>
          <cell r="BJ1642">
            <v>0.22435289999999999</v>
          </cell>
          <cell r="BM1642">
            <v>-0.17942649999999999</v>
          </cell>
          <cell r="BO1642">
            <v>-1.5228919999999999</v>
          </cell>
          <cell r="BP1642">
            <v>-1.702318</v>
          </cell>
          <cell r="BY1642">
            <v>-7.0638699999999999E-2</v>
          </cell>
          <cell r="CB1642">
            <v>-0.25076389999999998</v>
          </cell>
          <cell r="CE1642">
            <v>-0.54394469999999995</v>
          </cell>
          <cell r="CH1642">
            <v>-1.234758</v>
          </cell>
          <cell r="CK1642">
            <v>0.47969780000000001</v>
          </cell>
          <cell r="CN1642">
            <v>-0.16298460000000001</v>
          </cell>
          <cell r="CQ1642">
            <v>0.14784159999999999</v>
          </cell>
          <cell r="CT1642">
            <v>0.72443489999999999</v>
          </cell>
          <cell r="CW1642">
            <v>0.91274759999999999</v>
          </cell>
          <cell r="CZ1642">
            <v>8.6563999999999999E-3</v>
          </cell>
          <cell r="DC1642">
            <v>0.90922639999999999</v>
          </cell>
          <cell r="DF1642">
            <v>1.811315</v>
          </cell>
          <cell r="DI1642">
            <v>0.3847873</v>
          </cell>
          <cell r="DJ1642">
            <v>0.41838730000000002</v>
          </cell>
          <cell r="DK1642">
            <v>0.4227572</v>
          </cell>
          <cell r="DL1642">
            <v>0.3847873</v>
          </cell>
          <cell r="DM1642">
            <v>0.4227572</v>
          </cell>
          <cell r="DN1642">
            <v>0.41838730000000002</v>
          </cell>
          <cell r="DO1642">
            <v>9670000000</v>
          </cell>
          <cell r="DP1642">
            <v>2410000000</v>
          </cell>
          <cell r="DQ1642">
            <v>6780000000</v>
          </cell>
          <cell r="DR1642">
            <v>478000000</v>
          </cell>
          <cell r="DS1642">
            <v>8.0914900000000003</v>
          </cell>
          <cell r="DU1642">
            <v>9.8096840000000007</v>
          </cell>
          <cell r="EE1642">
            <v>40.629390000000001</v>
          </cell>
          <cell r="EG1642">
            <v>35.730110000000003</v>
          </cell>
          <cell r="EH1642">
            <v>9.3591289999999994</v>
          </cell>
          <cell r="EL1642">
            <v>37.014830000000003</v>
          </cell>
          <cell r="FH1642">
            <v>28.50037</v>
          </cell>
          <cell r="FK1642">
            <v>34.744160000000001</v>
          </cell>
          <cell r="FN1642">
            <v>36.048259999999999</v>
          </cell>
          <cell r="FQ1642">
            <v>44.625219999999999</v>
          </cell>
          <cell r="FT1642">
            <v>55.370289999999997</v>
          </cell>
          <cell r="FW1642">
            <v>39.732880000000002</v>
          </cell>
          <cell r="FZ1642">
            <v>72.194550000000007</v>
          </cell>
          <cell r="GC1642">
            <v>58.316119999999998</v>
          </cell>
          <cell r="GF1642">
            <v>109.1786</v>
          </cell>
          <cell r="GI1642">
            <v>99.312740000000005</v>
          </cell>
          <cell r="GL1642">
            <v>107.77549999999999</v>
          </cell>
          <cell r="GO1642">
            <v>113.6442</v>
          </cell>
          <cell r="HK1642">
            <v>23400000</v>
          </cell>
          <cell r="HL1642">
            <v>4626146</v>
          </cell>
          <cell r="HM1642">
            <v>65700000</v>
          </cell>
          <cell r="HN1642">
            <v>93700000</v>
          </cell>
          <cell r="IA1642">
            <v>5</v>
          </cell>
          <cell r="IB1642">
            <v>3</v>
          </cell>
          <cell r="IC1642">
            <v>3</v>
          </cell>
          <cell r="ID1642">
            <v>3</v>
          </cell>
          <cell r="IE1642">
            <v>10</v>
          </cell>
          <cell r="IF1642">
            <v>6</v>
          </cell>
          <cell r="IH1642">
            <v>13</v>
          </cell>
          <cell r="II1642">
            <v>10</v>
          </cell>
          <cell r="IJ1642">
            <v>5</v>
          </cell>
          <cell r="IK1642">
            <v>5</v>
          </cell>
          <cell r="IL1642">
            <v>11</v>
          </cell>
          <cell r="IM1642">
            <v>5</v>
          </cell>
          <cell r="IO1642">
            <v>56</v>
          </cell>
          <cell r="IP1642">
            <v>42</v>
          </cell>
          <cell r="IQ1642">
            <v>13</v>
          </cell>
          <cell r="IR1642">
            <v>8</v>
          </cell>
          <cell r="IS1642">
            <v>14</v>
          </cell>
          <cell r="IT1642">
            <v>8</v>
          </cell>
          <cell r="IV1642" t="str">
            <v>Middle East, North Africa, and Pakistan</v>
          </cell>
          <cell r="IW1642">
            <v>1</v>
          </cell>
          <cell r="IX1642">
            <v>0</v>
          </cell>
        </row>
        <row r="1643">
          <cell r="A1643">
            <v>6122006</v>
          </cell>
          <cell r="B1643">
            <v>612</v>
          </cell>
          <cell r="C1643">
            <v>2006</v>
          </cell>
          <cell r="D1643" t="str">
            <v>Algeria</v>
          </cell>
          <cell r="E1643" t="str">
            <v>MCD </v>
          </cell>
          <cell r="F1643" t="str">
            <v>Lower middle income</v>
          </cell>
          <cell r="G1643" t="str">
            <v>Developing</v>
          </cell>
          <cell r="H1643" t="str">
            <v>MCD </v>
          </cell>
          <cell r="I1643" t="str">
            <v>Exporter</v>
          </cell>
          <cell r="K1643">
            <v>72.646619999999999</v>
          </cell>
          <cell r="L1643">
            <v>8520.6</v>
          </cell>
          <cell r="M1643">
            <v>209.96700000000001</v>
          </cell>
          <cell r="N1643">
            <v>0.31</v>
          </cell>
          <cell r="O1643">
            <v>0.19</v>
          </cell>
          <cell r="P1643">
            <v>0.02</v>
          </cell>
          <cell r="Q1643">
            <v>-0.14059450000000001</v>
          </cell>
          <cell r="R1643">
            <v>-0.47916510000000001</v>
          </cell>
          <cell r="S1643">
            <v>-0.29738710000000002</v>
          </cell>
          <cell r="T1643">
            <v>-0.26962799999999998</v>
          </cell>
          <cell r="AC1643">
            <v>-5.9449999999999998E-4</v>
          </cell>
          <cell r="AF1643">
            <v>-0.151728</v>
          </cell>
          <cell r="AI1643">
            <v>-1.7387099999999999E-2</v>
          </cell>
          <cell r="AL1643">
            <v>-4.2487499999999997E-2</v>
          </cell>
          <cell r="AO1643">
            <v>0.15338299999999999</v>
          </cell>
          <cell r="AR1643">
            <v>-8.91652E-2</v>
          </cell>
          <cell r="AU1643">
            <v>4.8973500000000003E-2</v>
          </cell>
          <cell r="AX1643">
            <v>9.0487899999999996E-2</v>
          </cell>
          <cell r="BA1643">
            <v>0.35204750000000001</v>
          </cell>
          <cell r="BD1643">
            <v>3.3025499999999999E-2</v>
          </cell>
          <cell r="BG1643">
            <v>0.24076220000000001</v>
          </cell>
          <cell r="BJ1643">
            <v>0.2335006</v>
          </cell>
          <cell r="BM1643">
            <v>-0.27930460000000001</v>
          </cell>
          <cell r="BN1643">
            <v>-0.19048119999999999</v>
          </cell>
          <cell r="BO1643">
            <v>-1.853812</v>
          </cell>
          <cell r="BP1643">
            <v>-2.3235980000000001</v>
          </cell>
          <cell r="BY1643">
            <v>-0.1402658</v>
          </cell>
          <cell r="CB1643">
            <v>-0.22549369999999999</v>
          </cell>
          <cell r="CE1643">
            <v>-0.19491339999999999</v>
          </cell>
          <cell r="CH1643">
            <v>-0.36400749999999998</v>
          </cell>
          <cell r="CK1643">
            <v>0.46148119999999998</v>
          </cell>
          <cell r="CN1643">
            <v>-0.17943870000000001</v>
          </cell>
          <cell r="CQ1643">
            <v>0.22244939999999999</v>
          </cell>
          <cell r="CT1643">
            <v>0.75722270000000003</v>
          </cell>
          <cell r="CW1643">
            <v>0.8384587</v>
          </cell>
          <cell r="CZ1643">
            <v>4.5688600000000003E-2</v>
          </cell>
          <cell r="DC1643">
            <v>0.94375039999999999</v>
          </cell>
          <cell r="DF1643">
            <v>1.789299</v>
          </cell>
          <cell r="DI1643">
            <v>0.45059450000000001</v>
          </cell>
          <cell r="DJ1643">
            <v>0.48738710000000002</v>
          </cell>
          <cell r="DK1643">
            <v>0.49916509999999997</v>
          </cell>
          <cell r="DL1643">
            <v>0.45059450000000001</v>
          </cell>
          <cell r="DM1643">
            <v>0.49916509999999997</v>
          </cell>
          <cell r="DN1643">
            <v>0.48738710000000002</v>
          </cell>
          <cell r="DO1643">
            <v>10100000000</v>
          </cell>
          <cell r="DP1643">
            <v>2330000000</v>
          </cell>
          <cell r="DQ1643">
            <v>7310000000</v>
          </cell>
          <cell r="DR1643">
            <v>466000000</v>
          </cell>
          <cell r="DS1643">
            <v>5.4346730000000001</v>
          </cell>
          <cell r="DU1643">
            <v>7.8973740000000001</v>
          </cell>
          <cell r="EE1643">
            <v>-1.0491520000000001</v>
          </cell>
          <cell r="EG1643">
            <v>2.5734360000000001</v>
          </cell>
          <cell r="EH1643">
            <v>7.3022109999999998</v>
          </cell>
          <cell r="EL1643">
            <v>1.6979630000000001</v>
          </cell>
          <cell r="FH1643">
            <v>56.653759999999998</v>
          </cell>
          <cell r="FK1643">
            <v>69.512500000000003</v>
          </cell>
          <cell r="FN1643">
            <v>75.153819999999996</v>
          </cell>
          <cell r="FQ1643">
            <v>70.927539999999993</v>
          </cell>
          <cell r="FT1643">
            <v>68.095320000000001</v>
          </cell>
          <cell r="FW1643">
            <v>52.444960000000002</v>
          </cell>
          <cell r="FZ1643">
            <v>87.751080000000002</v>
          </cell>
          <cell r="GC1643">
            <v>78.441909999999993</v>
          </cell>
          <cell r="GF1643">
            <v>119.3068</v>
          </cell>
          <cell r="GI1643">
            <v>121.6917</v>
          </cell>
          <cell r="GL1643">
            <v>116.52500000000001</v>
          </cell>
          <cell r="GO1643">
            <v>114.2085</v>
          </cell>
          <cell r="HK1643">
            <v>19900000</v>
          </cell>
          <cell r="HL1643">
            <v>3975274</v>
          </cell>
          <cell r="HM1643">
            <v>62300000</v>
          </cell>
          <cell r="HN1643">
            <v>86200000</v>
          </cell>
          <cell r="IA1643">
            <v>3</v>
          </cell>
          <cell r="IB1643">
            <v>8</v>
          </cell>
          <cell r="IC1643">
            <v>2</v>
          </cell>
          <cell r="ID1643">
            <v>4</v>
          </cell>
          <cell r="IE1643">
            <v>7</v>
          </cell>
          <cell r="IF1643">
            <v>6</v>
          </cell>
          <cell r="IH1643">
            <v>10</v>
          </cell>
          <cell r="II1643">
            <v>14</v>
          </cell>
          <cell r="IJ1643">
            <v>6</v>
          </cell>
          <cell r="IK1643">
            <v>5</v>
          </cell>
          <cell r="IL1643">
            <v>9</v>
          </cell>
          <cell r="IM1643">
            <v>5</v>
          </cell>
          <cell r="IO1643">
            <v>56</v>
          </cell>
          <cell r="IP1643">
            <v>46</v>
          </cell>
          <cell r="IQ1643">
            <v>13</v>
          </cell>
          <cell r="IR1643">
            <v>6</v>
          </cell>
          <cell r="IS1643">
            <v>13</v>
          </cell>
          <cell r="IT1643">
            <v>7</v>
          </cell>
          <cell r="IV1643" t="str">
            <v>Middle East, North Africa, and Pakistan</v>
          </cell>
          <cell r="IW1643">
            <v>1</v>
          </cell>
          <cell r="IX1643">
            <v>0</v>
          </cell>
        </row>
        <row r="1644">
          <cell r="A1644">
            <v>6122007</v>
          </cell>
          <cell r="B1644">
            <v>612</v>
          </cell>
          <cell r="C1644">
            <v>2007</v>
          </cell>
          <cell r="D1644" t="str">
            <v>Algeria</v>
          </cell>
          <cell r="E1644" t="str">
            <v>MCD </v>
          </cell>
          <cell r="F1644" t="str">
            <v>Lower middle income</v>
          </cell>
          <cell r="G1644" t="str">
            <v>Developing</v>
          </cell>
          <cell r="H1644" t="str">
            <v>MCD </v>
          </cell>
          <cell r="I1644" t="str">
            <v>Exporter</v>
          </cell>
          <cell r="K1644">
            <v>69.292400000000001</v>
          </cell>
          <cell r="L1644">
            <v>9306.2000000000007</v>
          </cell>
          <cell r="M1644">
            <v>222.54096000000001</v>
          </cell>
          <cell r="N1644">
            <v>0.47099999999999997</v>
          </cell>
          <cell r="O1644">
            <v>0.31</v>
          </cell>
          <cell r="P1644">
            <v>0.02</v>
          </cell>
          <cell r="Q1644">
            <v>-0.1505958</v>
          </cell>
          <cell r="R1644">
            <v>-0.69828780000000001</v>
          </cell>
          <cell r="S1644">
            <v>-0.38778259999999998</v>
          </cell>
          <cell r="T1644">
            <v>-0.34127020000000002</v>
          </cell>
          <cell r="AC1644">
            <v>-0.25081219999999999</v>
          </cell>
          <cell r="AF1644">
            <v>-0.44828780000000001</v>
          </cell>
          <cell r="AI1644">
            <v>-0.15509680000000001</v>
          </cell>
          <cell r="AL1644">
            <v>-0.2286753</v>
          </cell>
          <cell r="AO1644">
            <v>-6.3067999999999999E-2</v>
          </cell>
          <cell r="AR1644">
            <v>-0.30775859999999999</v>
          </cell>
          <cell r="AU1644">
            <v>-3.4290599999999997E-2</v>
          </cell>
          <cell r="AX1644">
            <v>-3.8548899999999997E-2</v>
          </cell>
          <cell r="BA1644">
            <v>0.2581928</v>
          </cell>
          <cell r="BD1644">
            <v>-0.14370230000000001</v>
          </cell>
          <cell r="BG1644">
            <v>0.13961229999999999</v>
          </cell>
          <cell r="BJ1644">
            <v>0.12703020000000001</v>
          </cell>
          <cell r="BM1644">
            <v>-0.31328539999999999</v>
          </cell>
          <cell r="BN1644">
            <v>-0.2359029</v>
          </cell>
          <cell r="BO1644">
            <v>-2.3014809999999999</v>
          </cell>
          <cell r="BP1644">
            <v>-2.85067</v>
          </cell>
          <cell r="BY1644">
            <v>-1.1844429999999999</v>
          </cell>
          <cell r="CB1644">
            <v>-0.44342890000000001</v>
          </cell>
          <cell r="CE1644">
            <v>-0.60983480000000001</v>
          </cell>
          <cell r="CH1644">
            <v>-2.020527</v>
          </cell>
          <cell r="CK1644">
            <v>-0.31328539999999999</v>
          </cell>
          <cell r="CN1644">
            <v>-0.37832690000000002</v>
          </cell>
          <cell r="CQ1644">
            <v>-0.32154949999999999</v>
          </cell>
          <cell r="CT1644">
            <v>-0.49702499999999999</v>
          </cell>
          <cell r="CW1644">
            <v>0.65587569999999995</v>
          </cell>
          <cell r="CZ1644">
            <v>-0.1752792</v>
          </cell>
          <cell r="DC1644">
            <v>0.56627830000000001</v>
          </cell>
          <cell r="DF1644">
            <v>0.96607069999999995</v>
          </cell>
          <cell r="DI1644">
            <v>0.62159580000000003</v>
          </cell>
          <cell r="DJ1644">
            <v>0.69778260000000003</v>
          </cell>
          <cell r="DK1644">
            <v>0.71828780000000003</v>
          </cell>
          <cell r="DL1644">
            <v>0.62159580000000003</v>
          </cell>
          <cell r="DM1644">
            <v>0.71828780000000003</v>
          </cell>
          <cell r="DN1644">
            <v>0.69778260000000003</v>
          </cell>
          <cell r="DO1644">
            <v>11200000000</v>
          </cell>
          <cell r="DP1644">
            <v>2790000000</v>
          </cell>
          <cell r="DQ1644">
            <v>7970000000</v>
          </cell>
          <cell r="DR1644">
            <v>454000000</v>
          </cell>
          <cell r="DS1644">
            <v>42.250909999999998</v>
          </cell>
          <cell r="DU1644">
            <v>29.42597</v>
          </cell>
          <cell r="EE1644">
            <v>97.858009999999993</v>
          </cell>
          <cell r="EF1644">
            <v>-0.49658160000000001</v>
          </cell>
          <cell r="EG1644">
            <v>59.315370000000001</v>
          </cell>
          <cell r="EH1644">
            <v>32.75459</v>
          </cell>
          <cell r="EL1644">
            <v>66.495230000000006</v>
          </cell>
          <cell r="FH1644">
            <v>8.0184759999999997</v>
          </cell>
          <cell r="FK1644">
            <v>20.361440000000002</v>
          </cell>
          <cell r="FN1644">
            <v>52.288930000000001</v>
          </cell>
          <cell r="FQ1644">
            <v>30.813980000000001</v>
          </cell>
          <cell r="FT1644">
            <v>42.377409999999998</v>
          </cell>
          <cell r="FW1644">
            <v>20.531890000000001</v>
          </cell>
          <cell r="FZ1644">
            <v>55.634320000000002</v>
          </cell>
          <cell r="GC1644">
            <v>52.386409999999998</v>
          </cell>
          <cell r="GF1644">
            <v>101.6268</v>
          </cell>
          <cell r="GI1644">
            <v>72.709050000000005</v>
          </cell>
          <cell r="GL1644">
            <v>94.270610000000005</v>
          </cell>
          <cell r="GO1644">
            <v>92.544089999999997</v>
          </cell>
          <cell r="HK1644">
            <v>20800000</v>
          </cell>
          <cell r="HL1644">
            <v>3378305</v>
          </cell>
          <cell r="HM1644">
            <v>59300000</v>
          </cell>
          <cell r="HN1644">
            <v>83500000</v>
          </cell>
          <cell r="IA1644">
            <v>3</v>
          </cell>
          <cell r="IB1644">
            <v>1</v>
          </cell>
          <cell r="IC1644">
            <v>4</v>
          </cell>
          <cell r="ID1644">
            <v>4</v>
          </cell>
          <cell r="IE1644">
            <v>5</v>
          </cell>
          <cell r="IF1644">
            <v>13</v>
          </cell>
          <cell r="IH1644">
            <v>11</v>
          </cell>
          <cell r="II1644">
            <v>3</v>
          </cell>
          <cell r="IJ1644">
            <v>8</v>
          </cell>
          <cell r="IK1644">
            <v>6</v>
          </cell>
          <cell r="IL1644">
            <v>7</v>
          </cell>
          <cell r="IM1644">
            <v>16</v>
          </cell>
          <cell r="IO1644">
            <v>50</v>
          </cell>
          <cell r="IP1644">
            <v>35</v>
          </cell>
          <cell r="IQ1644">
            <v>20</v>
          </cell>
          <cell r="IR1644">
            <v>14</v>
          </cell>
          <cell r="IS1644">
            <v>17</v>
          </cell>
          <cell r="IT1644">
            <v>18</v>
          </cell>
          <cell r="IV1644" t="str">
            <v>Middle East, North Africa, and Pakistan</v>
          </cell>
          <cell r="IW1644">
            <v>1</v>
          </cell>
          <cell r="IX1644">
            <v>0</v>
          </cell>
        </row>
        <row r="1645">
          <cell r="A1645">
            <v>6122008</v>
          </cell>
          <cell r="B1645">
            <v>612</v>
          </cell>
          <cell r="C1645">
            <v>2008</v>
          </cell>
          <cell r="D1645" t="str">
            <v>Algeria</v>
          </cell>
          <cell r="E1645" t="str">
            <v>MCD </v>
          </cell>
          <cell r="F1645" t="str">
            <v>Lower middle income</v>
          </cell>
          <cell r="G1645" t="str">
            <v>Developing</v>
          </cell>
          <cell r="H1645" t="str">
            <v>MCD </v>
          </cell>
          <cell r="I1645" t="str">
            <v>Exporter</v>
          </cell>
          <cell r="K1645">
            <v>64.582800000000006</v>
          </cell>
          <cell r="L1645">
            <v>11089.994000000001</v>
          </cell>
          <cell r="M1645">
            <v>232.93611000000001</v>
          </cell>
          <cell r="N1645">
            <v>0.33533950000000001</v>
          </cell>
          <cell r="O1645">
            <v>0.20788019999999999</v>
          </cell>
          <cell r="P1645">
            <v>0.02</v>
          </cell>
          <cell r="Q1645">
            <v>8.2647399999999996E-2</v>
          </cell>
          <cell r="R1645">
            <v>-0.38219710000000001</v>
          </cell>
          <cell r="S1645">
            <v>-0.1768575</v>
          </cell>
          <cell r="T1645">
            <v>-0.12720029999999999</v>
          </cell>
          <cell r="AC1645">
            <v>0.30139490000000002</v>
          </cell>
          <cell r="AF1645">
            <v>-0.1915673</v>
          </cell>
          <cell r="AI1645">
            <v>0.1641917</v>
          </cell>
          <cell r="AL1645">
            <v>0.1018831</v>
          </cell>
          <cell r="AO1645">
            <v>0.41195039999999999</v>
          </cell>
          <cell r="AR1645">
            <v>-3.5188499999999998E-2</v>
          </cell>
          <cell r="AU1645">
            <v>0.38148870000000001</v>
          </cell>
          <cell r="AX1645">
            <v>0.36968980000000001</v>
          </cell>
          <cell r="BA1645">
            <v>0.655528</v>
          </cell>
          <cell r="BD1645">
            <v>0.2277102</v>
          </cell>
          <cell r="BG1645">
            <v>0.5032181</v>
          </cell>
          <cell r="BJ1645">
            <v>0.52925789999999995</v>
          </cell>
          <cell r="BM1645">
            <v>0.14041780000000001</v>
          </cell>
          <cell r="BN1645">
            <v>-0.1715382</v>
          </cell>
          <cell r="BO1645">
            <v>-0.8621955</v>
          </cell>
          <cell r="BP1645">
            <v>-0.893316</v>
          </cell>
          <cell r="BY1645">
            <v>0.55408060000000003</v>
          </cell>
          <cell r="CB1645">
            <v>-0.13505320000000001</v>
          </cell>
          <cell r="CE1645">
            <v>0.24758260000000001</v>
          </cell>
          <cell r="CH1645">
            <v>0.77532820000000002</v>
          </cell>
          <cell r="CK1645">
            <v>0.74856020000000001</v>
          </cell>
          <cell r="CN1645">
            <v>-0.12167939999999999</v>
          </cell>
          <cell r="CQ1645">
            <v>1.0576810000000001</v>
          </cell>
          <cell r="CT1645">
            <v>2.0944400000000001</v>
          </cell>
          <cell r="CW1645">
            <v>1.0195860000000001</v>
          </cell>
          <cell r="CZ1645">
            <v>0.1679668</v>
          </cell>
          <cell r="DC1645">
            <v>1.5694030000000001</v>
          </cell>
          <cell r="DF1645">
            <v>2.5727869999999999</v>
          </cell>
          <cell r="DI1645">
            <v>0.25269219999999998</v>
          </cell>
          <cell r="DJ1645">
            <v>0.38473760000000001</v>
          </cell>
          <cell r="DK1645">
            <v>0.40219709999999997</v>
          </cell>
          <cell r="DL1645">
            <v>0.25269219999999998</v>
          </cell>
          <cell r="DM1645">
            <v>0.40219709999999997</v>
          </cell>
          <cell r="DN1645">
            <v>0.38473760000000001</v>
          </cell>
          <cell r="DO1645">
            <v>12100000000</v>
          </cell>
          <cell r="DP1645">
            <v>2920000000</v>
          </cell>
          <cell r="DQ1645">
            <v>8370000000</v>
          </cell>
          <cell r="DR1645">
            <v>771000000</v>
          </cell>
          <cell r="DS1645">
            <v>1.837853</v>
          </cell>
          <cell r="DU1645">
            <v>14.05762</v>
          </cell>
          <cell r="EE1645">
            <v>41.041539999999998</v>
          </cell>
          <cell r="EF1645">
            <v>0.39581680000000002</v>
          </cell>
          <cell r="EG1645">
            <v>34.272030000000001</v>
          </cell>
          <cell r="EH1645">
            <v>10.899559999999999</v>
          </cell>
          <cell r="EL1645">
            <v>33.744759999999999</v>
          </cell>
          <cell r="FH1645">
            <v>175.5428</v>
          </cell>
          <cell r="FI1645">
            <v>1.073188</v>
          </cell>
          <cell r="FK1645">
            <v>53.32244</v>
          </cell>
          <cell r="FL1645">
            <v>1.1995800000000001</v>
          </cell>
          <cell r="FN1645">
            <v>160.09059999999999</v>
          </cell>
          <cell r="FO1645">
            <v>2.0260639999999999</v>
          </cell>
          <cell r="FQ1645">
            <v>101.2991</v>
          </cell>
          <cell r="FR1645">
            <v>1.9637929999999999</v>
          </cell>
          <cell r="FT1645">
            <v>98.500619999999998</v>
          </cell>
          <cell r="FU1645">
            <v>5.3826429999999998</v>
          </cell>
          <cell r="FW1645">
            <v>53.528559999999999</v>
          </cell>
          <cell r="FX1645">
            <v>0.70036529999999997</v>
          </cell>
          <cell r="FZ1645">
            <v>150.6711</v>
          </cell>
          <cell r="GA1645">
            <v>6.4692299999999996</v>
          </cell>
          <cell r="GC1645">
            <v>112.9669</v>
          </cell>
          <cell r="GD1645">
            <v>5.2655700000000003</v>
          </cell>
          <cell r="GF1645">
            <v>136.47630000000001</v>
          </cell>
          <cell r="GG1645">
            <v>29.716629999999999</v>
          </cell>
          <cell r="GI1645">
            <v>259.73140000000001</v>
          </cell>
          <cell r="GJ1645">
            <v>9.7242110000000004</v>
          </cell>
          <cell r="GL1645">
            <v>238.4101</v>
          </cell>
          <cell r="GM1645">
            <v>41.224820000000001</v>
          </cell>
          <cell r="GO1645">
            <v>163.69829999999999</v>
          </cell>
          <cell r="GP1645">
            <v>32.639919999999996</v>
          </cell>
          <cell r="GR1645">
            <v>0</v>
          </cell>
          <cell r="GS1645">
            <v>0</v>
          </cell>
          <cell r="GT1645">
            <v>0</v>
          </cell>
          <cell r="GU1645">
            <v>0</v>
          </cell>
          <cell r="GX1645">
            <v>0</v>
          </cell>
          <cell r="GY1645">
            <v>0</v>
          </cell>
          <cell r="GZ1645">
            <v>0</v>
          </cell>
          <cell r="HA1645">
            <v>0</v>
          </cell>
          <cell r="HD1645">
            <v>0</v>
          </cell>
          <cell r="HE1645">
            <v>0</v>
          </cell>
          <cell r="HF1645">
            <v>0</v>
          </cell>
          <cell r="HG1645">
            <v>0</v>
          </cell>
          <cell r="HK1645">
            <v>17000000</v>
          </cell>
          <cell r="HL1645">
            <v>4488215</v>
          </cell>
          <cell r="HM1645">
            <v>48800000</v>
          </cell>
          <cell r="HN1645">
            <v>70200000</v>
          </cell>
          <cell r="HO1645">
            <v>0</v>
          </cell>
          <cell r="HP1645">
            <v>0</v>
          </cell>
          <cell r="HQ1645">
            <v>0</v>
          </cell>
          <cell r="HR1645">
            <v>0</v>
          </cell>
          <cell r="IA1645">
            <v>12</v>
          </cell>
          <cell r="IB1645">
            <v>3</v>
          </cell>
          <cell r="IC1645">
            <v>1</v>
          </cell>
          <cell r="ID1645">
            <v>4</v>
          </cell>
          <cell r="IE1645">
            <v>9</v>
          </cell>
          <cell r="IF1645">
            <v>1</v>
          </cell>
          <cell r="IH1645">
            <v>29</v>
          </cell>
          <cell r="II1645">
            <v>6</v>
          </cell>
          <cell r="IJ1645">
            <v>2</v>
          </cell>
          <cell r="IK1645">
            <v>6</v>
          </cell>
          <cell r="IL1645">
            <v>10</v>
          </cell>
          <cell r="IO1645">
            <v>105</v>
          </cell>
          <cell r="IP1645">
            <v>24</v>
          </cell>
          <cell r="IQ1645">
            <v>3</v>
          </cell>
          <cell r="IR1645">
            <v>8</v>
          </cell>
          <cell r="IS1645">
            <v>9</v>
          </cell>
          <cell r="IT1645">
            <v>1</v>
          </cell>
          <cell r="IV1645" t="str">
            <v>Middle East, North Africa, and Pakistan</v>
          </cell>
          <cell r="IW1645">
            <v>1</v>
          </cell>
          <cell r="IX1645">
            <v>0</v>
          </cell>
        </row>
        <row r="1646">
          <cell r="A1646">
            <v>6122009</v>
          </cell>
          <cell r="B1646">
            <v>612</v>
          </cell>
          <cell r="C1646">
            <v>2009</v>
          </cell>
          <cell r="D1646" t="str">
            <v>Algeria</v>
          </cell>
          <cell r="E1646" t="str">
            <v>MCD </v>
          </cell>
          <cell r="F1646" t="str">
            <v>Lower middle income</v>
          </cell>
          <cell r="G1646" t="str">
            <v>Developing</v>
          </cell>
          <cell r="H1646" t="str">
            <v>MCD </v>
          </cell>
          <cell r="I1646" t="str">
            <v>Exporter</v>
          </cell>
          <cell r="K1646">
            <v>72.730900000000005</v>
          </cell>
          <cell r="L1646">
            <v>10034.219999999999</v>
          </cell>
          <cell r="M1646">
            <v>241.13525999999999</v>
          </cell>
          <cell r="N1646">
            <v>0.30421540000000002</v>
          </cell>
          <cell r="O1646">
            <v>0.188586</v>
          </cell>
          <cell r="P1646">
            <v>0.02</v>
          </cell>
          <cell r="Q1646">
            <v>-0.20217099999999999</v>
          </cell>
          <cell r="R1646">
            <v>-0.50660989999999995</v>
          </cell>
          <cell r="S1646">
            <v>-0.33811259999999999</v>
          </cell>
          <cell r="T1646">
            <v>-0.31654139999999997</v>
          </cell>
          <cell r="AC1646">
            <v>9.4964999999999994E-2</v>
          </cell>
          <cell r="AF1646">
            <v>-0.26979609999999998</v>
          </cell>
          <cell r="AI1646">
            <v>-5.8155999999999998E-3</v>
          </cell>
          <cell r="AL1646">
            <v>-5.8276099999999997E-2</v>
          </cell>
          <cell r="AO1646">
            <v>0.17818990000000001</v>
          </cell>
          <cell r="AR1646">
            <v>-0.1439455</v>
          </cell>
          <cell r="AU1646">
            <v>9.55014E-2</v>
          </cell>
          <cell r="AX1646">
            <v>0.15974469999999999</v>
          </cell>
          <cell r="BA1646">
            <v>0.45337050000000001</v>
          </cell>
          <cell r="BD1646">
            <v>8.3641400000000005E-2</v>
          </cell>
          <cell r="BG1646">
            <v>0.29344540000000002</v>
          </cell>
          <cell r="BJ1646">
            <v>0.32409840000000001</v>
          </cell>
          <cell r="BM1646">
            <v>-0.46467249999999999</v>
          </cell>
          <cell r="BN1646">
            <v>-0.28750350000000002</v>
          </cell>
          <cell r="BO1646">
            <v>-2.4296039999999999</v>
          </cell>
          <cell r="BP1646">
            <v>-3.1817799999999998</v>
          </cell>
          <cell r="BY1646">
            <v>0.36790390000000001</v>
          </cell>
          <cell r="CB1646">
            <v>-0.1684505</v>
          </cell>
          <cell r="CE1646">
            <v>-0.15459030000000001</v>
          </cell>
          <cell r="CH1646">
            <v>-0.24399680000000001</v>
          </cell>
          <cell r="CK1646">
            <v>0.51724590000000004</v>
          </cell>
          <cell r="CN1646">
            <v>-0.15652460000000001</v>
          </cell>
          <cell r="CQ1646">
            <v>0.28305550000000002</v>
          </cell>
          <cell r="CT1646">
            <v>1.192847</v>
          </cell>
          <cell r="CW1646">
            <v>0.87180250000000004</v>
          </cell>
          <cell r="CZ1646">
            <v>8.6539599999999994E-2</v>
          </cell>
          <cell r="DC1646">
            <v>1.206882</v>
          </cell>
          <cell r="DF1646">
            <v>2.196291</v>
          </cell>
          <cell r="DI1646">
            <v>0.50638640000000001</v>
          </cell>
          <cell r="DJ1646">
            <v>0.52669860000000002</v>
          </cell>
          <cell r="DK1646">
            <v>0.52660989999999996</v>
          </cell>
          <cell r="DL1646">
            <v>0.50638640000000001</v>
          </cell>
          <cell r="DM1646">
            <v>0.52660989999999996</v>
          </cell>
          <cell r="DN1646">
            <v>0.52669860000000002</v>
          </cell>
          <cell r="DO1646">
            <v>13900000000</v>
          </cell>
          <cell r="DP1646">
            <v>3170000000</v>
          </cell>
          <cell r="DQ1646">
            <v>9910000000</v>
          </cell>
          <cell r="DR1646">
            <v>783000000</v>
          </cell>
          <cell r="DS1646">
            <v>2.303321</v>
          </cell>
          <cell r="DU1646">
            <v>6.3839499999999996</v>
          </cell>
          <cell r="DY1646">
            <v>2.2851520000000001</v>
          </cell>
          <cell r="DZ1646">
            <v>1.3221210000000001</v>
          </cell>
          <cell r="EA1646">
            <v>2.1586259999999999</v>
          </cell>
          <cell r="EE1646">
            <v>2.2851520000000001</v>
          </cell>
          <cell r="EF1646">
            <v>1.3221210000000001</v>
          </cell>
          <cell r="EG1646">
            <v>2.1586259999999999</v>
          </cell>
          <cell r="EH1646">
            <v>5.3950449999999996</v>
          </cell>
          <cell r="EJ1646">
            <v>2.1403300000000001</v>
          </cell>
          <cell r="EL1646">
            <v>2.1403300000000001</v>
          </cell>
          <cell r="EO1646">
            <v>1</v>
          </cell>
          <cell r="EP1646">
            <v>1</v>
          </cell>
          <cell r="EQ1646">
            <v>5</v>
          </cell>
          <cell r="ER1646">
            <v>23</v>
          </cell>
          <cell r="ET1646">
            <v>4</v>
          </cell>
          <cell r="EU1646">
            <v>3</v>
          </cell>
          <cell r="EV1646">
            <v>2</v>
          </cell>
          <cell r="EW1646">
            <v>4</v>
          </cell>
          <cell r="EX1646">
            <v>6</v>
          </cell>
          <cell r="EY1646">
            <v>32</v>
          </cell>
          <cell r="FA1646">
            <v>21</v>
          </cell>
          <cell r="FB1646">
            <v>6</v>
          </cell>
          <cell r="FC1646">
            <v>14</v>
          </cell>
          <cell r="FD1646">
            <v>19</v>
          </cell>
          <cell r="FE1646">
            <v>15</v>
          </cell>
          <cell r="FF1646">
            <v>71</v>
          </cell>
          <cell r="FH1646">
            <v>78.647319999999993</v>
          </cell>
          <cell r="FI1646">
            <v>1.6262970000000001</v>
          </cell>
          <cell r="FJ1646">
            <v>-0.1331398</v>
          </cell>
          <cell r="FK1646">
            <v>31.336189999999998</v>
          </cell>
          <cell r="FL1646">
            <v>0.73655309999999996</v>
          </cell>
          <cell r="FM1646">
            <v>2.0268809999999999</v>
          </cell>
          <cell r="FN1646">
            <v>83.498369999999994</v>
          </cell>
          <cell r="FO1646">
            <v>1.8850309999999999</v>
          </cell>
          <cell r="FP1646">
            <v>-0.87706569999999995</v>
          </cell>
          <cell r="FQ1646">
            <v>70.582070000000002</v>
          </cell>
          <cell r="FR1646">
            <v>2.556257</v>
          </cell>
          <cell r="FS1646">
            <v>-0.16876060000000001</v>
          </cell>
          <cell r="FT1646">
            <v>88.681880000000007</v>
          </cell>
          <cell r="FU1646">
            <v>1.1769320000000001</v>
          </cell>
          <cell r="FV1646">
            <v>2.2526570000000001</v>
          </cell>
          <cell r="FW1646">
            <v>27.058920000000001</v>
          </cell>
          <cell r="FX1646">
            <v>0.65667299999999995</v>
          </cell>
          <cell r="FY1646">
            <v>0.83319129999999997</v>
          </cell>
          <cell r="FZ1646">
            <v>104.70959999999999</v>
          </cell>
          <cell r="GA1646">
            <v>12.27225</v>
          </cell>
          <cell r="GB1646">
            <v>0</v>
          </cell>
          <cell r="GC1646">
            <v>89.731719999999996</v>
          </cell>
          <cell r="GD1646">
            <v>10.31593</v>
          </cell>
          <cell r="GE1646">
            <v>2.1403300000000001</v>
          </cell>
          <cell r="GF1646">
            <v>141.5506</v>
          </cell>
          <cell r="GG1646">
            <v>30.56334</v>
          </cell>
          <cell r="GH1646">
            <v>44.023890000000002</v>
          </cell>
          <cell r="GI1646">
            <v>117.7024</v>
          </cell>
          <cell r="GJ1646">
            <v>1.4550350000000001</v>
          </cell>
          <cell r="GK1646">
            <v>1.3221210000000001</v>
          </cell>
          <cell r="GL1646">
            <v>145.63380000000001</v>
          </cell>
          <cell r="GM1646">
            <v>66.051640000000006</v>
          </cell>
          <cell r="GN1646">
            <v>22.74212</v>
          </cell>
          <cell r="GO1646">
            <v>144.0453</v>
          </cell>
          <cell r="GP1646">
            <v>45.487659999999998</v>
          </cell>
          <cell r="GQ1646">
            <v>27.726369999999999</v>
          </cell>
          <cell r="GR1646">
            <v>0.91629240000000001</v>
          </cell>
          <cell r="GS1646">
            <v>0.16038830000000001</v>
          </cell>
          <cell r="GT1646">
            <v>0.99478299999999997</v>
          </cell>
          <cell r="GU1646">
            <v>2.0733169999999999</v>
          </cell>
          <cell r="GX1646">
            <v>0.60509029999999997</v>
          </cell>
          <cell r="GY1646">
            <v>0.1692293</v>
          </cell>
          <cell r="GZ1646">
            <v>0.62796379999999996</v>
          </cell>
          <cell r="HA1646">
            <v>1.2409779999999999</v>
          </cell>
          <cell r="HD1646">
            <v>0.26965060000000002</v>
          </cell>
          <cell r="HE1646">
            <v>0.21817239999999999</v>
          </cell>
          <cell r="HF1646">
            <v>0.49092940000000002</v>
          </cell>
          <cell r="HG1646">
            <v>0.77554420000000002</v>
          </cell>
          <cell r="HK1646">
            <v>23000000</v>
          </cell>
          <cell r="HL1646">
            <v>5675048</v>
          </cell>
          <cell r="HM1646">
            <v>71900000</v>
          </cell>
          <cell r="HN1646">
            <v>101000000</v>
          </cell>
          <cell r="HO1646">
            <v>2.2884639999999998</v>
          </cell>
          <cell r="HP1646">
            <v>0.60509029999999997</v>
          </cell>
          <cell r="HQ1646">
            <v>0.11596529999999999</v>
          </cell>
          <cell r="HR1646">
            <v>1.5674090000000001</v>
          </cell>
          <cell r="IA1646">
            <v>4</v>
          </cell>
          <cell r="IB1646">
            <v>8</v>
          </cell>
          <cell r="IC1646">
            <v>2</v>
          </cell>
          <cell r="ID1646">
            <v>1</v>
          </cell>
          <cell r="IE1646">
            <v>6</v>
          </cell>
          <cell r="IF1646">
            <v>9</v>
          </cell>
          <cell r="IH1646">
            <v>18</v>
          </cell>
          <cell r="II1646">
            <v>10</v>
          </cell>
          <cell r="IJ1646">
            <v>4</v>
          </cell>
          <cell r="IK1646">
            <v>3</v>
          </cell>
          <cell r="IL1646">
            <v>7</v>
          </cell>
          <cell r="IM1646">
            <v>9</v>
          </cell>
          <cell r="IO1646">
            <v>78</v>
          </cell>
          <cell r="IP1646">
            <v>34</v>
          </cell>
          <cell r="IQ1646">
            <v>10</v>
          </cell>
          <cell r="IR1646">
            <v>5</v>
          </cell>
          <cell r="IS1646">
            <v>9</v>
          </cell>
          <cell r="IT1646">
            <v>9</v>
          </cell>
          <cell r="IV1646" t="str">
            <v>Middle East, North Africa, and Pakistan</v>
          </cell>
          <cell r="IW1646">
            <v>1</v>
          </cell>
          <cell r="IX1646">
            <v>0</v>
          </cell>
        </row>
        <row r="1647">
          <cell r="A1647">
            <v>6122010</v>
          </cell>
          <cell r="B1647">
            <v>612</v>
          </cell>
          <cell r="C1647">
            <v>2010</v>
          </cell>
          <cell r="D1647" t="str">
            <v>Algeria</v>
          </cell>
          <cell r="E1647" t="str">
            <v>MCD </v>
          </cell>
          <cell r="F1647" t="str">
            <v>Lower middle income</v>
          </cell>
          <cell r="G1647" t="str">
            <v>Developing</v>
          </cell>
          <cell r="H1647" t="str">
            <v>MCD </v>
          </cell>
          <cell r="I1647" t="str">
            <v>Exporter</v>
          </cell>
          <cell r="K1647">
            <v>74.943700000000007</v>
          </cell>
          <cell r="L1647">
            <v>12049.4</v>
          </cell>
          <cell r="M1647">
            <v>251.92812000000001</v>
          </cell>
          <cell r="N1647">
            <v>0.29712650000000002</v>
          </cell>
          <cell r="O1647">
            <v>0.18419150000000001</v>
          </cell>
          <cell r="P1647">
            <v>0.02</v>
          </cell>
          <cell r="Q1647">
            <v>-0.2428736</v>
          </cell>
          <cell r="R1647">
            <v>-0.63274090000000005</v>
          </cell>
          <cell r="S1647">
            <v>-0.3858085</v>
          </cell>
          <cell r="T1647">
            <v>-0.37065120000000001</v>
          </cell>
          <cell r="AC1647">
            <v>9.3736600000000003E-2</v>
          </cell>
          <cell r="AF1647">
            <v>-0.3717067</v>
          </cell>
          <cell r="AI1647">
            <v>-8.3145800000000006E-2</v>
          </cell>
          <cell r="AL1647">
            <v>-4.7573799999999999E-2</v>
          </cell>
          <cell r="AO1647">
            <v>8.4268499999999996E-2</v>
          </cell>
          <cell r="AR1647">
            <v>-0.41185509999999997</v>
          </cell>
          <cell r="AU1647">
            <v>2.49792E-2</v>
          </cell>
          <cell r="AX1647">
            <v>-1.22688E-2</v>
          </cell>
          <cell r="BA1647">
            <v>0.37480049999999998</v>
          </cell>
          <cell r="BD1647">
            <v>-4.4923000000000003E-3</v>
          </cell>
          <cell r="BG1647">
            <v>0.2092763</v>
          </cell>
          <cell r="BJ1647">
            <v>0.24128089999999999</v>
          </cell>
          <cell r="BM1647">
            <v>-0.51403989999999999</v>
          </cell>
          <cell r="BN1647">
            <v>-0.4297242</v>
          </cell>
          <cell r="BO1647">
            <v>-2.3530199999999999</v>
          </cell>
          <cell r="BP1647">
            <v>-3.2967840000000002</v>
          </cell>
          <cell r="BY1647">
            <v>0.13031580000000001</v>
          </cell>
          <cell r="CB1647">
            <v>-0.29432910000000001</v>
          </cell>
          <cell r="CE1647">
            <v>-0.63321950000000005</v>
          </cell>
          <cell r="CH1647">
            <v>-0.2632681</v>
          </cell>
          <cell r="CK1647">
            <v>0.1896157</v>
          </cell>
          <cell r="CN1647">
            <v>-0.38477600000000001</v>
          </cell>
          <cell r="CQ1647">
            <v>-2.58677E-2</v>
          </cell>
          <cell r="CT1647">
            <v>-7.7445799999999995E-2</v>
          </cell>
          <cell r="CW1647">
            <v>0.78544769999999997</v>
          </cell>
          <cell r="CZ1647">
            <v>-3.6816599999999998E-2</v>
          </cell>
          <cell r="DC1647">
            <v>0.87341310000000005</v>
          </cell>
          <cell r="DF1647">
            <v>1.6850670000000001</v>
          </cell>
          <cell r="DI1647">
            <v>0.54</v>
          </cell>
          <cell r="DJ1647">
            <v>0.56999999999999995</v>
          </cell>
          <cell r="DK1647">
            <v>0.65274080000000001</v>
          </cell>
          <cell r="DL1647">
            <v>0.54</v>
          </cell>
          <cell r="DM1647">
            <v>0.65274080000000001</v>
          </cell>
          <cell r="DN1647">
            <v>0.56999999999999995</v>
          </cell>
          <cell r="DO1647">
            <v>14300000000</v>
          </cell>
          <cell r="DP1647">
            <v>3400000000</v>
          </cell>
          <cell r="DQ1647">
            <v>9810000000</v>
          </cell>
          <cell r="DR1647">
            <v>1090000000</v>
          </cell>
          <cell r="DS1647">
            <v>2.5519880000000001</v>
          </cell>
          <cell r="DU1647">
            <v>5.6181380000000001</v>
          </cell>
          <cell r="DY1647">
            <v>2.5283150000000001</v>
          </cell>
          <cell r="DZ1647">
            <v>0.90315469999999998</v>
          </cell>
          <cell r="EA1647">
            <v>2.1180729999999999</v>
          </cell>
          <cell r="EE1647">
            <v>3.8985919999999998</v>
          </cell>
          <cell r="EF1647">
            <v>0.41680159999999999</v>
          </cell>
          <cell r="EG1647">
            <v>1.9943200000000001</v>
          </cell>
          <cell r="EH1647">
            <v>4.8282239999999996</v>
          </cell>
          <cell r="EJ1647">
            <v>2.1229260000000001</v>
          </cell>
          <cell r="EL1647">
            <v>2.3269959999999998</v>
          </cell>
          <cell r="EM1647">
            <v>1</v>
          </cell>
          <cell r="EN1647">
            <v>2</v>
          </cell>
          <cell r="EO1647">
            <v>1</v>
          </cell>
          <cell r="EP1647">
            <v>2</v>
          </cell>
          <cell r="EQ1647">
            <v>3</v>
          </cell>
          <cell r="ER1647">
            <v>21</v>
          </cell>
          <cell r="ET1647">
            <v>6</v>
          </cell>
          <cell r="EU1647">
            <v>3</v>
          </cell>
          <cell r="EV1647">
            <v>1</v>
          </cell>
          <cell r="EW1647">
            <v>5</v>
          </cell>
          <cell r="EX1647">
            <v>3</v>
          </cell>
          <cell r="EY1647">
            <v>21</v>
          </cell>
          <cell r="FA1647">
            <v>32</v>
          </cell>
          <cell r="FB1647">
            <v>8</v>
          </cell>
          <cell r="FC1647">
            <v>19</v>
          </cell>
          <cell r="FD1647">
            <v>18</v>
          </cell>
          <cell r="FE1647">
            <v>17</v>
          </cell>
          <cell r="FF1647">
            <v>52</v>
          </cell>
          <cell r="FH1647">
            <v>98.566320000000005</v>
          </cell>
          <cell r="FI1647">
            <v>-5.7012960000000001</v>
          </cell>
          <cell r="FJ1647">
            <v>17.67501</v>
          </cell>
          <cell r="FK1647">
            <v>33.677349999999997</v>
          </cell>
          <cell r="FL1647">
            <v>1.5103399999999999E-2</v>
          </cell>
          <cell r="FM1647">
            <v>5.7944230000000001</v>
          </cell>
          <cell r="FN1647">
            <v>82.681240000000003</v>
          </cell>
          <cell r="FO1647">
            <v>1.2942899999999999</v>
          </cell>
          <cell r="FP1647">
            <v>0</v>
          </cell>
          <cell r="FQ1647">
            <v>86.098799999999997</v>
          </cell>
          <cell r="FR1647">
            <v>-1.46329</v>
          </cell>
          <cell r="FS1647">
            <v>4.1379799999999998</v>
          </cell>
          <cell r="FT1647">
            <v>55.700209999999998</v>
          </cell>
          <cell r="FU1647">
            <v>-6.5277510000000003</v>
          </cell>
          <cell r="FV1647">
            <v>23.901050000000001</v>
          </cell>
          <cell r="FW1647">
            <v>17.849070000000001</v>
          </cell>
          <cell r="FX1647">
            <v>-8.6652050000000003</v>
          </cell>
          <cell r="FY1647">
            <v>0</v>
          </cell>
          <cell r="FZ1647">
            <v>85.245040000000003</v>
          </cell>
          <cell r="GA1647">
            <v>-1.17E-6</v>
          </cell>
          <cell r="GB1647">
            <v>16.958020000000001</v>
          </cell>
          <cell r="GC1647">
            <v>65.223849999999999</v>
          </cell>
          <cell r="GD1647">
            <v>-2.5323660000000001</v>
          </cell>
          <cell r="GE1647">
            <v>14.29674</v>
          </cell>
          <cell r="GF1647">
            <v>130.37100000000001</v>
          </cell>
          <cell r="GG1647">
            <v>18.550920000000001</v>
          </cell>
          <cell r="GH1647">
            <v>50.692230000000002</v>
          </cell>
          <cell r="GI1647">
            <v>104.8368</v>
          </cell>
          <cell r="GJ1647">
            <v>1.5103399999999999E-2</v>
          </cell>
          <cell r="GK1647">
            <v>7.7015289999999998</v>
          </cell>
          <cell r="GL1647">
            <v>130.12459999999999</v>
          </cell>
          <cell r="GM1647">
            <v>43.922739999999997</v>
          </cell>
          <cell r="GN1647">
            <v>43.448999999999998</v>
          </cell>
          <cell r="GO1647">
            <v>129.12809999999999</v>
          </cell>
          <cell r="GP1647">
            <v>19.985620000000001</v>
          </cell>
          <cell r="GQ1647">
            <v>56.053249999999998</v>
          </cell>
          <cell r="GR1647">
            <v>0.95437300000000003</v>
          </cell>
          <cell r="GS1647">
            <v>0.25818600000000003</v>
          </cell>
          <cell r="GT1647">
            <v>1.049633</v>
          </cell>
          <cell r="GU1647">
            <v>2.5162149999999999</v>
          </cell>
          <cell r="GX1647">
            <v>0.53500409999999998</v>
          </cell>
          <cell r="GY1647">
            <v>0.25272339999999999</v>
          </cell>
          <cell r="GZ1647">
            <v>0.66026689999999999</v>
          </cell>
          <cell r="HA1647">
            <v>1.831807</v>
          </cell>
          <cell r="HD1647">
            <v>0.32630870000000001</v>
          </cell>
          <cell r="HE1647">
            <v>0.31282409999999999</v>
          </cell>
          <cell r="HF1647">
            <v>0.72331659999999998</v>
          </cell>
          <cell r="HG1647">
            <v>1.3622449999999999</v>
          </cell>
          <cell r="HK1647">
            <v>21000000</v>
          </cell>
          <cell r="HL1647">
            <v>6740932</v>
          </cell>
          <cell r="HM1647">
            <v>60500000</v>
          </cell>
          <cell r="HN1647">
            <v>88300000</v>
          </cell>
          <cell r="HO1647">
            <v>2.4034680000000002</v>
          </cell>
          <cell r="HP1647">
            <v>0.65445770000000003</v>
          </cell>
          <cell r="HQ1647">
            <v>0.25818600000000003</v>
          </cell>
          <cell r="HR1647">
            <v>1.4908250000000001</v>
          </cell>
          <cell r="IA1647">
            <v>2</v>
          </cell>
          <cell r="IB1647">
            <v>9</v>
          </cell>
          <cell r="IC1647">
            <v>1</v>
          </cell>
          <cell r="ID1647">
            <v>4</v>
          </cell>
          <cell r="IE1647">
            <v>5</v>
          </cell>
          <cell r="IF1647">
            <v>9</v>
          </cell>
          <cell r="IH1647">
            <v>12</v>
          </cell>
          <cell r="II1647">
            <v>4</v>
          </cell>
          <cell r="IJ1647">
            <v>2</v>
          </cell>
          <cell r="IK1647">
            <v>5</v>
          </cell>
          <cell r="IL1647">
            <v>5</v>
          </cell>
          <cell r="IM1647">
            <v>11</v>
          </cell>
          <cell r="IO1647">
            <v>65</v>
          </cell>
          <cell r="IP1647">
            <v>44</v>
          </cell>
          <cell r="IQ1647">
            <v>7</v>
          </cell>
          <cell r="IR1647">
            <v>10</v>
          </cell>
          <cell r="IS1647">
            <v>9</v>
          </cell>
          <cell r="IT1647">
            <v>11</v>
          </cell>
          <cell r="IV1647" t="str">
            <v>Middle East, North Africa, and Pakistan</v>
          </cell>
          <cell r="IW1647">
            <v>1</v>
          </cell>
          <cell r="IX1647">
            <v>0</v>
          </cell>
        </row>
        <row r="1648">
          <cell r="A1648">
            <v>6122011</v>
          </cell>
          <cell r="B1648">
            <v>612</v>
          </cell>
          <cell r="C1648">
            <v>2011</v>
          </cell>
          <cell r="D1648" t="str">
            <v>Algeria</v>
          </cell>
          <cell r="E1648" t="str">
            <v>MCD </v>
          </cell>
          <cell r="F1648" t="str">
            <v>Lower middle income</v>
          </cell>
          <cell r="G1648" t="str">
            <v>Developing</v>
          </cell>
          <cell r="H1648" t="str">
            <v>MCD </v>
          </cell>
          <cell r="I1648" t="str">
            <v>Exporter</v>
          </cell>
          <cell r="K1648">
            <v>72.701549999999997</v>
          </cell>
          <cell r="L1648">
            <v>13864.857</v>
          </cell>
          <cell r="M1648">
            <v>263.66134</v>
          </cell>
          <cell r="N1648">
            <v>0.30502489999999999</v>
          </cell>
          <cell r="O1648">
            <v>0.1890879</v>
          </cell>
          <cell r="P1648">
            <v>0.02</v>
          </cell>
          <cell r="Q1648">
            <v>-0.42497509999999999</v>
          </cell>
          <cell r="R1648">
            <v>-0.74450240000000001</v>
          </cell>
          <cell r="S1648">
            <v>-0.59091210000000005</v>
          </cell>
          <cell r="T1648">
            <v>-0.5631543</v>
          </cell>
          <cell r="AC1648">
            <v>-7.01962E-2</v>
          </cell>
          <cell r="AF1648">
            <v>-0.24816659999999999</v>
          </cell>
          <cell r="AI1648">
            <v>-0.249083</v>
          </cell>
          <cell r="AL1648">
            <v>-0.1430495</v>
          </cell>
          <cell r="AO1648">
            <v>-4.9135600000000001E-2</v>
          </cell>
          <cell r="AR1648">
            <v>-0.4041341</v>
          </cell>
          <cell r="AU1648">
            <v>-3.2168700000000001E-2</v>
          </cell>
          <cell r="AX1648">
            <v>-0.1338493</v>
          </cell>
          <cell r="BA1648">
            <v>0.41862519999999998</v>
          </cell>
          <cell r="BD1648">
            <v>7.5402999999999998E-2</v>
          </cell>
          <cell r="BG1648">
            <v>0.28669410000000001</v>
          </cell>
          <cell r="BJ1648">
            <v>0.32799220000000001</v>
          </cell>
          <cell r="BM1648">
            <v>-0.80099260000000005</v>
          </cell>
          <cell r="BN1648">
            <v>-0.4502757</v>
          </cell>
          <cell r="BO1648">
            <v>-3.2094100000000001</v>
          </cell>
          <cell r="BP1648">
            <v>-4.4606779999999997</v>
          </cell>
          <cell r="BY1648">
            <v>-0.1910936</v>
          </cell>
          <cell r="CB1648">
            <v>-0.26376719999999998</v>
          </cell>
          <cell r="CE1648">
            <v>-0.76166279999999997</v>
          </cell>
          <cell r="CH1648">
            <v>-0.87788719999999998</v>
          </cell>
          <cell r="CK1648">
            <v>-0.13986689999999999</v>
          </cell>
          <cell r="CN1648">
            <v>-0.27907589999999999</v>
          </cell>
          <cell r="CQ1648">
            <v>-0.24691569999999999</v>
          </cell>
          <cell r="CT1648">
            <v>-0.68652380000000002</v>
          </cell>
          <cell r="CW1648">
            <v>0.82850959999999996</v>
          </cell>
          <cell r="CZ1648">
            <v>5.4132300000000001E-2</v>
          </cell>
          <cell r="DC1648">
            <v>1.1409229999999999</v>
          </cell>
          <cell r="DF1648">
            <v>2.2199960000000001</v>
          </cell>
          <cell r="DI1648">
            <v>0.73</v>
          </cell>
          <cell r="DJ1648">
            <v>0.78</v>
          </cell>
          <cell r="DK1648">
            <v>0.76450240000000003</v>
          </cell>
          <cell r="DL1648">
            <v>0.73</v>
          </cell>
          <cell r="DM1648">
            <v>0.76450240000000003</v>
          </cell>
          <cell r="DN1648">
            <v>0.78</v>
          </cell>
          <cell r="DO1648">
            <v>15100000000</v>
          </cell>
          <cell r="DP1648">
            <v>3590000000</v>
          </cell>
          <cell r="DQ1648">
            <v>10400000000</v>
          </cell>
          <cell r="DR1648">
            <v>1150000000</v>
          </cell>
          <cell r="DS1648">
            <v>1.4016059999999999</v>
          </cell>
          <cell r="DU1648">
            <v>3.4716459999999998</v>
          </cell>
          <cell r="DY1648">
            <v>1.411108</v>
          </cell>
          <cell r="DZ1648">
            <v>0.54846240000000002</v>
          </cell>
          <cell r="EA1648">
            <v>1.009099</v>
          </cell>
          <cell r="EB1648">
            <v>-0.72977610000000004</v>
          </cell>
          <cell r="EC1648">
            <v>-0.67314680000000005</v>
          </cell>
          <cell r="ED1648">
            <v>-0.4075491</v>
          </cell>
          <cell r="EE1648">
            <v>-0.72977610000000004</v>
          </cell>
          <cell r="EF1648">
            <v>-0.67314680000000005</v>
          </cell>
          <cell r="EG1648">
            <v>-0.40754899999999999</v>
          </cell>
          <cell r="EH1648">
            <v>2.9383539999999999</v>
          </cell>
          <cell r="EJ1648">
            <v>1.0695859999999999</v>
          </cell>
          <cell r="EK1648">
            <v>-0.50450379999999995</v>
          </cell>
          <cell r="EL1648">
            <v>-0.50450379999999995</v>
          </cell>
          <cell r="EM1648">
            <v>1</v>
          </cell>
          <cell r="EN1648">
            <v>2</v>
          </cell>
          <cell r="EP1648">
            <v>8</v>
          </cell>
          <cell r="EQ1648">
            <v>5</v>
          </cell>
          <cell r="ER1648">
            <v>13</v>
          </cell>
          <cell r="ET1648">
            <v>7</v>
          </cell>
          <cell r="EU1648">
            <v>2</v>
          </cell>
          <cell r="EV1648">
            <v>2</v>
          </cell>
          <cell r="EW1648">
            <v>8</v>
          </cell>
          <cell r="EX1648">
            <v>3</v>
          </cell>
          <cell r="EY1648">
            <v>18</v>
          </cell>
          <cell r="FA1648">
            <v>44</v>
          </cell>
          <cell r="FB1648">
            <v>14</v>
          </cell>
          <cell r="FC1648">
            <v>18</v>
          </cell>
          <cell r="FD1648">
            <v>25</v>
          </cell>
          <cell r="FE1648">
            <v>11</v>
          </cell>
          <cell r="FF1648">
            <v>33</v>
          </cell>
          <cell r="FH1648">
            <v>77.415890000000005</v>
          </cell>
          <cell r="FI1648">
            <v>-20.096620000000001</v>
          </cell>
          <cell r="FJ1648">
            <v>28.660039999999999</v>
          </cell>
          <cell r="FK1648">
            <v>71.407809999999998</v>
          </cell>
          <cell r="FL1648">
            <v>-2.72E-7</v>
          </cell>
          <cell r="FM1648">
            <v>10.58977</v>
          </cell>
          <cell r="FN1648">
            <v>65.880459999999999</v>
          </cell>
          <cell r="FO1648">
            <v>-7.0035360000000004</v>
          </cell>
          <cell r="FP1648">
            <v>17.451219999999999</v>
          </cell>
          <cell r="FQ1648">
            <v>67.459760000000003</v>
          </cell>
          <cell r="FR1648">
            <v>-10.94383</v>
          </cell>
          <cell r="FS1648">
            <v>37.529089999999997</v>
          </cell>
          <cell r="FT1648">
            <v>56.563589999999998</v>
          </cell>
          <cell r="FU1648">
            <v>-2.5344709999999999</v>
          </cell>
          <cell r="FV1648">
            <v>29.038709999999998</v>
          </cell>
          <cell r="FW1648">
            <v>21.492850000000001</v>
          </cell>
          <cell r="FX1648">
            <v>-15.146050000000001</v>
          </cell>
          <cell r="FY1648">
            <v>6.672479</v>
          </cell>
          <cell r="FZ1648">
            <v>65.603989999999996</v>
          </cell>
          <cell r="GA1648">
            <v>-1.13E-6</v>
          </cell>
          <cell r="GB1648">
            <v>33.521619999999999</v>
          </cell>
          <cell r="GC1648">
            <v>64.525199999999998</v>
          </cell>
          <cell r="GD1648">
            <v>-4.9258189999999997</v>
          </cell>
          <cell r="GE1648">
            <v>44.302030000000002</v>
          </cell>
          <cell r="GF1648">
            <v>132.8578</v>
          </cell>
          <cell r="GG1648">
            <v>9.8082199999999994E-2</v>
          </cell>
          <cell r="GH1648">
            <v>81.809749999999994</v>
          </cell>
          <cell r="GI1648">
            <v>116.3704</v>
          </cell>
          <cell r="GJ1648">
            <v>-4.8682740000000004</v>
          </cell>
          <cell r="GK1648">
            <v>33.647120000000001</v>
          </cell>
          <cell r="GL1648">
            <v>135.0189</v>
          </cell>
          <cell r="GM1648">
            <v>28.166650000000001</v>
          </cell>
          <cell r="GN1648">
            <v>79.237889999999993</v>
          </cell>
          <cell r="GO1648">
            <v>135.47890000000001</v>
          </cell>
          <cell r="GP1648">
            <v>-3.627208</v>
          </cell>
          <cell r="GQ1648">
            <v>77.810779999999994</v>
          </cell>
          <cell r="GR1648">
            <v>1.2170799999999999</v>
          </cell>
          <cell r="GS1648">
            <v>0.25978649999999998</v>
          </cell>
          <cell r="GT1648">
            <v>1.2549360000000001</v>
          </cell>
          <cell r="GU1648">
            <v>3.2903180000000001</v>
          </cell>
          <cell r="GX1648">
            <v>0.79213160000000005</v>
          </cell>
          <cell r="GY1648">
            <v>0.24843989999999999</v>
          </cell>
          <cell r="GZ1648">
            <v>0.85007690000000002</v>
          </cell>
          <cell r="HA1648">
            <v>2.1159680000000001</v>
          </cell>
          <cell r="HD1648">
            <v>0.25125999999999998</v>
          </cell>
          <cell r="HE1648">
            <v>0.28970279999999998</v>
          </cell>
          <cell r="HF1648">
            <v>0.51540839999999999</v>
          </cell>
          <cell r="HG1648">
            <v>0.94627260000000002</v>
          </cell>
          <cell r="HO1648">
            <v>3.5673620000000001</v>
          </cell>
          <cell r="HP1648">
            <v>0.94141039999999998</v>
          </cell>
          <cell r="HQ1648">
            <v>0.27873740000000002</v>
          </cell>
          <cell r="HR1648">
            <v>2.3472140000000001</v>
          </cell>
          <cell r="IA1648">
            <v>2</v>
          </cell>
          <cell r="IB1648">
            <v>3</v>
          </cell>
          <cell r="IC1648">
            <v>5</v>
          </cell>
          <cell r="ID1648">
            <v>3</v>
          </cell>
          <cell r="IE1648">
            <v>4</v>
          </cell>
          <cell r="IF1648">
            <v>12</v>
          </cell>
          <cell r="IH1648">
            <v>12</v>
          </cell>
          <cell r="II1648">
            <v>4</v>
          </cell>
          <cell r="IJ1648">
            <v>2</v>
          </cell>
          <cell r="IK1648">
            <v>1</v>
          </cell>
          <cell r="IL1648">
            <v>6</v>
          </cell>
          <cell r="IM1648">
            <v>15</v>
          </cell>
          <cell r="IO1648">
            <v>79</v>
          </cell>
          <cell r="IP1648">
            <v>31</v>
          </cell>
          <cell r="IQ1648">
            <v>10</v>
          </cell>
          <cell r="IR1648">
            <v>5</v>
          </cell>
          <cell r="IS1648">
            <v>12</v>
          </cell>
          <cell r="IT1648">
            <v>15</v>
          </cell>
          <cell r="IV1648" t="str">
            <v>Middle East, North Africa, and Pakistan</v>
          </cell>
          <cell r="IW1648">
            <v>1</v>
          </cell>
          <cell r="IX1648">
            <v>0</v>
          </cell>
        </row>
        <row r="1649">
          <cell r="A1649">
            <v>6122012</v>
          </cell>
          <cell r="B1649">
            <v>612</v>
          </cell>
          <cell r="C1649">
            <v>2012</v>
          </cell>
          <cell r="D1649" t="str">
            <v>Algeria</v>
          </cell>
          <cell r="E1649" t="str">
            <v>MCD </v>
          </cell>
          <cell r="F1649" t="str">
            <v>Lower middle income</v>
          </cell>
          <cell r="G1649" t="str">
            <v>Developing</v>
          </cell>
          <cell r="H1649" t="str">
            <v>MCD </v>
          </cell>
          <cell r="I1649" t="str">
            <v>Exporter</v>
          </cell>
          <cell r="K1649">
            <v>74.446399999999997</v>
          </cell>
          <cell r="L1649">
            <v>15373.307000000001</v>
          </cell>
          <cell r="M1649">
            <v>275.22957000000002</v>
          </cell>
          <cell r="N1649">
            <v>0.30474859999999998</v>
          </cell>
          <cell r="O1649">
            <v>0.18891649999999999</v>
          </cell>
          <cell r="P1649">
            <v>0.02</v>
          </cell>
          <cell r="U1649">
            <v>-0.49545519999999998</v>
          </cell>
          <cell r="V1649">
            <v>-0.81895949999999995</v>
          </cell>
          <cell r="W1649">
            <v>-0.66652670000000003</v>
          </cell>
          <cell r="X1649">
            <v>-0.62245450000000002</v>
          </cell>
          <cell r="Y1649">
            <v>-0.79821489999999995</v>
          </cell>
          <cell r="Z1649">
            <v>-1.138803</v>
          </cell>
          <cell r="AA1649">
            <v>-0.99134239999999996</v>
          </cell>
          <cell r="AB1649">
            <v>-0.94158810000000004</v>
          </cell>
          <cell r="AD1649">
            <v>-0.12717600000000001</v>
          </cell>
          <cell r="AE1649">
            <v>-0.31702429999999998</v>
          </cell>
          <cell r="AG1649">
            <v>-0.3454372</v>
          </cell>
          <cell r="AH1649">
            <v>-0.68461689999999997</v>
          </cell>
          <cell r="AJ1649">
            <v>-0.32434200000000002</v>
          </cell>
          <cell r="AK1649">
            <v>-0.56191500000000005</v>
          </cell>
          <cell r="AM1649">
            <v>-0.2291183</v>
          </cell>
          <cell r="AN1649">
            <v>-0.4777692</v>
          </cell>
          <cell r="AP1649">
            <v>0.1100207</v>
          </cell>
          <cell r="AQ1649">
            <v>-6.1060000000000003E-2</v>
          </cell>
          <cell r="AS1649">
            <v>-0.33058300000000002</v>
          </cell>
          <cell r="AT1649">
            <v>-0.67696129999999999</v>
          </cell>
          <cell r="AV1649">
            <v>-5.6622899999999997E-2</v>
          </cell>
          <cell r="AW1649">
            <v>-0.29276940000000001</v>
          </cell>
          <cell r="AY1649">
            <v>-2.4725299999999999E-2</v>
          </cell>
          <cell r="AZ1649">
            <v>-0.24973690000000001</v>
          </cell>
          <cell r="BB1649">
            <v>0.41839120000000002</v>
          </cell>
          <cell r="BC1649">
            <v>0.3840557</v>
          </cell>
          <cell r="BE1649">
            <v>-3.7226999999999998E-3</v>
          </cell>
          <cell r="BF1649">
            <v>-0.1916254</v>
          </cell>
          <cell r="BH1649">
            <v>0.25920880000000002</v>
          </cell>
          <cell r="BI1649">
            <v>0.19374269999999999</v>
          </cell>
          <cell r="BK1649">
            <v>0.30856349999999999</v>
          </cell>
          <cell r="BL1649">
            <v>0.2415252</v>
          </cell>
          <cell r="BQ1649">
            <v>-1.048627</v>
          </cell>
          <cell r="BR1649">
            <v>-0.55619410000000002</v>
          </cell>
          <cell r="BS1649">
            <v>-4.0651020000000004</v>
          </cell>
          <cell r="BT1649">
            <v>-5.1137290000000002</v>
          </cell>
          <cell r="BU1649">
            <v>-1.6894149999999999</v>
          </cell>
          <cell r="BV1649">
            <v>-0.77341490000000002</v>
          </cell>
          <cell r="BW1649">
            <v>-6.0461320000000001</v>
          </cell>
          <cell r="BX1649">
            <v>-7.7355470000000004</v>
          </cell>
          <cell r="BZ1649">
            <v>-0.35753000000000001</v>
          </cell>
          <cell r="CA1649">
            <v>-0.80918199999999996</v>
          </cell>
          <cell r="CC1649">
            <v>-0.36888349999999998</v>
          </cell>
          <cell r="CD1649">
            <v>-0.56012260000000003</v>
          </cell>
          <cell r="CF1649">
            <v>-1.02965</v>
          </cell>
          <cell r="CG1649">
            <v>-2.4732660000000002</v>
          </cell>
          <cell r="CI1649">
            <v>-1.5792630000000001</v>
          </cell>
          <cell r="CJ1649">
            <v>-2.7834789999999998</v>
          </cell>
          <cell r="CL1649">
            <v>0.2032021</v>
          </cell>
          <cell r="CM1649">
            <v>-9.6138500000000002E-2</v>
          </cell>
          <cell r="CO1649">
            <v>-0.30493779999999998</v>
          </cell>
          <cell r="CP1649">
            <v>-0.51443289999999997</v>
          </cell>
          <cell r="CR1649">
            <v>-0.1163415</v>
          </cell>
          <cell r="CS1649">
            <v>-1.3506549999999999</v>
          </cell>
          <cell r="CU1649">
            <v>-0.13690659999999999</v>
          </cell>
          <cell r="CV1649">
            <v>-1.615991</v>
          </cell>
          <cell r="CX1649">
            <v>0.87420200000000003</v>
          </cell>
          <cell r="CY1649">
            <v>0.66926479999999999</v>
          </cell>
          <cell r="DA1649">
            <v>-2.9142999999999999E-3</v>
          </cell>
          <cell r="DB1649">
            <v>-0.2477994</v>
          </cell>
          <cell r="DD1649">
            <v>1.1135390000000001</v>
          </cell>
          <cell r="DE1649">
            <v>0.95593309999999998</v>
          </cell>
          <cell r="DG1649">
            <v>2.1803710000000001</v>
          </cell>
          <cell r="DH1649">
            <v>1.4476059999999999</v>
          </cell>
          <cell r="DO1649">
            <v>15200000000</v>
          </cell>
          <cell r="DP1649">
            <v>3620000000</v>
          </cell>
          <cell r="DQ1649">
            <v>10400000000</v>
          </cell>
          <cell r="DR1649">
            <v>1160000000</v>
          </cell>
          <cell r="GV1649">
            <v>3.574751</v>
          </cell>
          <cell r="GW1649">
            <v>5.5944520000000004</v>
          </cell>
          <cell r="HB1649">
            <v>2.4450129999999999</v>
          </cell>
          <cell r="HC1649">
            <v>3.9142359999999998</v>
          </cell>
          <cell r="HH1649">
            <v>0.79545940000000004</v>
          </cell>
          <cell r="HI1649">
            <v>1.1268549999999999</v>
          </cell>
          <cell r="HS1649">
            <v>1.1890449999999999</v>
          </cell>
          <cell r="HT1649">
            <v>0.3846559</v>
          </cell>
          <cell r="HU1649">
            <v>3.2029070000000002</v>
          </cell>
          <cell r="HV1649">
            <v>1.829833</v>
          </cell>
          <cell r="HW1649">
            <v>0.60187670000000004</v>
          </cell>
          <cell r="HX1649">
            <v>5.1839360000000001</v>
          </cell>
          <cell r="HY1649">
            <v>4.3919519999999999</v>
          </cell>
          <cell r="HZ1649">
            <v>7.0137689999999999</v>
          </cell>
          <cell r="IV1649" t="str">
            <v>Middle East, North Africa, and Pakistan</v>
          </cell>
          <cell r="IW1649">
            <v>1</v>
          </cell>
          <cell r="IX1649">
            <v>0</v>
          </cell>
        </row>
        <row r="1650">
          <cell r="A1650">
            <v>612200806</v>
          </cell>
          <cell r="B1650">
            <v>612</v>
          </cell>
          <cell r="C1650">
            <v>200000</v>
          </cell>
          <cell r="D1650" t="str">
            <v>Algeria</v>
          </cell>
          <cell r="E1650" t="str">
            <v>MCD </v>
          </cell>
          <cell r="F1650" t="str">
            <v>Lower middle income</v>
          </cell>
          <cell r="G1650" t="str">
            <v>Developing</v>
          </cell>
          <cell r="H1650" t="str">
            <v>MCD </v>
          </cell>
          <cell r="I1650" t="str">
            <v>Exporter</v>
          </cell>
          <cell r="K1650">
            <v>64.582800000000006</v>
          </cell>
          <cell r="L1650">
            <v>11089.994000000001</v>
          </cell>
          <cell r="M1650">
            <v>232.93611000000001</v>
          </cell>
          <cell r="AC1650">
            <v>-0.27726289999999998</v>
          </cell>
          <cell r="AF1650">
            <v>-0.73654520000000001</v>
          </cell>
          <cell r="AI1650">
            <v>-0.5031774</v>
          </cell>
          <cell r="AL1650">
            <v>-0.43840020000000002</v>
          </cell>
          <cell r="AO1650">
            <v>-5.2198300000000003E-2</v>
          </cell>
          <cell r="AR1650">
            <v>-0.57654519999999998</v>
          </cell>
          <cell r="AU1650">
            <v>-5.8177399999999997E-2</v>
          </cell>
          <cell r="AX1650">
            <v>-9.2275499999999996E-2</v>
          </cell>
          <cell r="BA1650">
            <v>0.1826372</v>
          </cell>
          <cell r="BD1650">
            <v>-0.229188</v>
          </cell>
          <cell r="BG1650">
            <v>0.15282080000000001</v>
          </cell>
          <cell r="BJ1650">
            <v>8.8707599999999998E-2</v>
          </cell>
          <cell r="BY1650">
            <v>-0.96507560000000003</v>
          </cell>
          <cell r="CB1650">
            <v>-0.50538510000000003</v>
          </cell>
          <cell r="CE1650">
            <v>-1.391289</v>
          </cell>
          <cell r="CH1650">
            <v>-2.9986120000000001</v>
          </cell>
          <cell r="CK1650">
            <v>-0.25361620000000001</v>
          </cell>
          <cell r="CN1650">
            <v>-0.43647940000000002</v>
          </cell>
          <cell r="CQ1650">
            <v>-0.26144050000000002</v>
          </cell>
          <cell r="CT1650">
            <v>-0.6895367</v>
          </cell>
          <cell r="CW1650">
            <v>0.34775869999999998</v>
          </cell>
          <cell r="CZ1650">
            <v>-0.20944840000000001</v>
          </cell>
          <cell r="DC1650">
            <v>0.50409300000000001</v>
          </cell>
          <cell r="DF1650">
            <v>0.53271959999999996</v>
          </cell>
          <cell r="DI1650">
            <v>0.93121980000000004</v>
          </cell>
          <cell r="DJ1650">
            <v>1.003177</v>
          </cell>
          <cell r="DK1650">
            <v>1.016545</v>
          </cell>
          <cell r="DL1650">
            <v>0.93121969999999998</v>
          </cell>
          <cell r="DM1650">
            <v>1.016545</v>
          </cell>
          <cell r="DN1650">
            <v>1.003177</v>
          </cell>
          <cell r="DO1650">
            <v>12100000000</v>
          </cell>
          <cell r="DP1650">
            <v>2920000000</v>
          </cell>
          <cell r="DQ1650">
            <v>8370000000</v>
          </cell>
          <cell r="DR1650">
            <v>771000000</v>
          </cell>
          <cell r="FH1650">
            <v>47.470469999999999</v>
          </cell>
          <cell r="FK1650">
            <v>16.890080000000001</v>
          </cell>
          <cell r="FN1650">
            <v>48.683810000000001</v>
          </cell>
          <cell r="FQ1650">
            <v>46.063229999999997</v>
          </cell>
          <cell r="FT1650">
            <v>52.478000000000002</v>
          </cell>
          <cell r="FW1650">
            <v>21.758700000000001</v>
          </cell>
          <cell r="FZ1650">
            <v>63.636539999999997</v>
          </cell>
          <cell r="GC1650">
            <v>55.605759999999997</v>
          </cell>
          <cell r="GF1650">
            <v>91.611710000000002</v>
          </cell>
          <cell r="GI1650">
            <v>58.429740000000002</v>
          </cell>
          <cell r="GL1650">
            <v>103.73099999999999</v>
          </cell>
          <cell r="GO1650">
            <v>89.673789999999997</v>
          </cell>
          <cell r="IA1650">
            <v>3</v>
          </cell>
          <cell r="IB1650">
            <v>2</v>
          </cell>
          <cell r="IC1650">
            <v>3</v>
          </cell>
          <cell r="ID1650">
            <v>2</v>
          </cell>
          <cell r="IE1650">
            <v>2</v>
          </cell>
          <cell r="IF1650">
            <v>16</v>
          </cell>
          <cell r="IH1650">
            <v>11</v>
          </cell>
          <cell r="II1650">
            <v>3</v>
          </cell>
          <cell r="IJ1650">
            <v>5</v>
          </cell>
          <cell r="IK1650">
            <v>6</v>
          </cell>
          <cell r="IL1650">
            <v>3</v>
          </cell>
          <cell r="IM1650">
            <v>20</v>
          </cell>
          <cell r="IO1650">
            <v>45</v>
          </cell>
          <cell r="IP1650">
            <v>19</v>
          </cell>
          <cell r="IQ1650">
            <v>17</v>
          </cell>
          <cell r="IR1650">
            <v>13</v>
          </cell>
          <cell r="IS1650">
            <v>16</v>
          </cell>
          <cell r="IT1650">
            <v>26</v>
          </cell>
          <cell r="IV1650" t="str">
            <v>Middle East, North Africa, and Pakistan</v>
          </cell>
          <cell r="IW1650">
            <v>1</v>
          </cell>
          <cell r="IX1650">
            <v>0</v>
          </cell>
        </row>
        <row r="1651">
          <cell r="A1651">
            <v>612200812</v>
          </cell>
          <cell r="B1651">
            <v>612</v>
          </cell>
          <cell r="C1651">
            <v>200000</v>
          </cell>
          <cell r="D1651" t="str">
            <v>Algeria</v>
          </cell>
          <cell r="E1651" t="str">
            <v>MCD </v>
          </cell>
          <cell r="F1651" t="str">
            <v>Lower middle income</v>
          </cell>
          <cell r="G1651" t="str">
            <v>Developing</v>
          </cell>
          <cell r="H1651" t="str">
            <v>MCD </v>
          </cell>
          <cell r="I1651" t="str">
            <v>Exporter</v>
          </cell>
          <cell r="IV1651" t="str">
            <v>Middle East, North Africa, and Pakistan</v>
          </cell>
          <cell r="IW1651">
            <v>1</v>
          </cell>
          <cell r="IX1651">
            <v>0</v>
          </cell>
        </row>
        <row r="1652">
          <cell r="A1652">
            <v>6142000</v>
          </cell>
          <cell r="B1652">
            <v>614</v>
          </cell>
          <cell r="C1652">
            <v>2000</v>
          </cell>
          <cell r="D1652" t="str">
            <v>Angola</v>
          </cell>
          <cell r="E1652" t="str">
            <v>AFR </v>
          </cell>
          <cell r="F1652" t="str">
            <v>Lower middle income</v>
          </cell>
          <cell r="G1652" t="str">
            <v>Developing</v>
          </cell>
          <cell r="H1652" t="str">
            <v>AFR </v>
          </cell>
          <cell r="I1652" t="str">
            <v>Exporter</v>
          </cell>
          <cell r="K1652">
            <v>10.034459999999999</v>
          </cell>
          <cell r="L1652">
            <v>84.488230999999999</v>
          </cell>
          <cell r="M1652">
            <v>32.275331000000001</v>
          </cell>
          <cell r="AC1652">
            <v>0.16067799999999999</v>
          </cell>
          <cell r="AL1652">
            <v>0.16067799999999999</v>
          </cell>
          <cell r="AO1652">
            <v>0.64425900000000003</v>
          </cell>
          <cell r="AU1652">
            <v>0.57348200000000005</v>
          </cell>
          <cell r="AX1652">
            <v>0.54015769999999996</v>
          </cell>
          <cell r="BA1652">
            <v>0.4417065</v>
          </cell>
          <cell r="BG1652">
            <v>0.37565199999999999</v>
          </cell>
          <cell r="BJ1652">
            <v>0.38784800000000003</v>
          </cell>
          <cell r="BY1652">
            <v>1.253398</v>
          </cell>
          <cell r="CH1652">
            <v>1.253398</v>
          </cell>
          <cell r="CK1652">
            <v>1.0590790000000001</v>
          </cell>
          <cell r="CQ1652">
            <v>1.4366650000000001</v>
          </cell>
          <cell r="CT1652">
            <v>2.3188650000000002</v>
          </cell>
          <cell r="CW1652">
            <v>1.0651790000000001</v>
          </cell>
          <cell r="DC1652">
            <v>1.599362</v>
          </cell>
          <cell r="DF1652">
            <v>2.5516290000000001</v>
          </cell>
          <cell r="DO1652">
            <v>1650000000</v>
          </cell>
          <cell r="DP1652">
            <v>191000000</v>
          </cell>
          <cell r="DQ1652">
            <v>755000000</v>
          </cell>
          <cell r="DR1652">
            <v>706000000</v>
          </cell>
          <cell r="HK1652">
            <v>22600000</v>
          </cell>
          <cell r="HL1652">
            <v>83800000</v>
          </cell>
          <cell r="HM1652">
            <v>89600000</v>
          </cell>
          <cell r="HN1652">
            <v>196000000</v>
          </cell>
          <cell r="IB1652">
            <v>1</v>
          </cell>
          <cell r="IH1652">
            <v>3</v>
          </cell>
          <cell r="II1652">
            <v>2</v>
          </cell>
          <cell r="IO1652">
            <v>17</v>
          </cell>
          <cell r="IP1652">
            <v>3</v>
          </cell>
          <cell r="IV1652" t="str">
            <v>Sub-Sahara Africa</v>
          </cell>
          <cell r="IW1652">
            <v>1</v>
          </cell>
          <cell r="IX1652">
            <v>0</v>
          </cell>
        </row>
        <row r="1653">
          <cell r="A1653">
            <v>6142001</v>
          </cell>
          <cell r="B1653">
            <v>614</v>
          </cell>
          <cell r="C1653">
            <v>2001</v>
          </cell>
          <cell r="D1653" t="str">
            <v>Angola</v>
          </cell>
          <cell r="E1653" t="str">
            <v>AFR </v>
          </cell>
          <cell r="F1653" t="str">
            <v>Lower middle income</v>
          </cell>
          <cell r="G1653" t="str">
            <v>Developing</v>
          </cell>
          <cell r="H1653" t="str">
            <v>AFR </v>
          </cell>
          <cell r="I1653" t="str">
            <v>Exporter</v>
          </cell>
          <cell r="K1653">
            <v>22.057829999999999</v>
          </cell>
          <cell r="L1653">
            <v>181.67614</v>
          </cell>
          <cell r="M1653">
            <v>34.041656000000003</v>
          </cell>
          <cell r="AC1653">
            <v>0.105351</v>
          </cell>
          <cell r="AI1653">
            <v>8.7829000000000004E-2</v>
          </cell>
          <cell r="AL1653">
            <v>0.1035812</v>
          </cell>
          <cell r="AO1653">
            <v>0.35541</v>
          </cell>
          <cell r="AU1653">
            <v>0.49327700000000002</v>
          </cell>
          <cell r="AX1653">
            <v>0.3250653</v>
          </cell>
          <cell r="BA1653">
            <v>0.42965950000000003</v>
          </cell>
          <cell r="BG1653">
            <v>0.34692099999999998</v>
          </cell>
          <cell r="BJ1653">
            <v>0.36840109999999998</v>
          </cell>
          <cell r="BY1653">
            <v>0.97969689999999998</v>
          </cell>
          <cell r="CE1653">
            <v>0.95844450000000003</v>
          </cell>
          <cell r="CH1653">
            <v>1.4589190000000001</v>
          </cell>
          <cell r="CK1653">
            <v>1.0067919999999999</v>
          </cell>
          <cell r="CQ1653">
            <v>1.3241849999999999</v>
          </cell>
          <cell r="CT1653">
            <v>2.172609</v>
          </cell>
          <cell r="CW1653">
            <v>1.0537479999999999</v>
          </cell>
          <cell r="DC1653">
            <v>1.5368710000000001</v>
          </cell>
          <cell r="DF1653">
            <v>2.4571160000000001</v>
          </cell>
          <cell r="DO1653">
            <v>1840000000</v>
          </cell>
          <cell r="DP1653">
            <v>203000000</v>
          </cell>
          <cell r="DQ1653">
            <v>860000000</v>
          </cell>
          <cell r="DR1653">
            <v>780000000</v>
          </cell>
          <cell r="HK1653">
            <v>24700000</v>
          </cell>
          <cell r="HL1653">
            <v>94700000</v>
          </cell>
          <cell r="HM1653">
            <v>104000000</v>
          </cell>
          <cell r="HN1653">
            <v>224000000</v>
          </cell>
          <cell r="IB1653">
            <v>1</v>
          </cell>
          <cell r="IC1653">
            <v>1</v>
          </cell>
          <cell r="IH1653">
            <v>4</v>
          </cell>
          <cell r="II1653">
            <v>1</v>
          </cell>
          <cell r="IJ1653">
            <v>2</v>
          </cell>
          <cell r="IO1653">
            <v>17</v>
          </cell>
          <cell r="IP1653">
            <v>3</v>
          </cell>
          <cell r="IQ1653">
            <v>2</v>
          </cell>
          <cell r="IV1653" t="str">
            <v>Sub-Sahara Africa</v>
          </cell>
          <cell r="IW1653">
            <v>1</v>
          </cell>
          <cell r="IX1653">
            <v>0</v>
          </cell>
        </row>
        <row r="1654">
          <cell r="A1654">
            <v>6142002</v>
          </cell>
          <cell r="B1654">
            <v>614</v>
          </cell>
          <cell r="C1654">
            <v>2002</v>
          </cell>
          <cell r="D1654" t="str">
            <v>Angola</v>
          </cell>
          <cell r="E1654" t="str">
            <v>AFR </v>
          </cell>
          <cell r="F1654" t="str">
            <v>Lower middle income</v>
          </cell>
          <cell r="G1654" t="str">
            <v>Developing</v>
          </cell>
          <cell r="H1654" t="str">
            <v>AFR </v>
          </cell>
          <cell r="I1654" t="str">
            <v>Exporter</v>
          </cell>
          <cell r="K1654">
            <v>43.704090000000001</v>
          </cell>
          <cell r="L1654">
            <v>458.65951000000001</v>
          </cell>
          <cell r="M1654">
            <v>39.620021999999999</v>
          </cell>
          <cell r="N1654">
            <v>0.27457379999999998</v>
          </cell>
          <cell r="O1654">
            <v>0.1830492</v>
          </cell>
          <cell r="P1654">
            <v>0.17847299999999999</v>
          </cell>
          <cell r="Q1654">
            <v>8.0079800000000007E-2</v>
          </cell>
          <cell r="R1654">
            <v>-2.0083400000000001E-2</v>
          </cell>
          <cell r="S1654">
            <v>-1.20663E-2</v>
          </cell>
          <cell r="T1654">
            <v>-3.0958000000000001E-3</v>
          </cell>
          <cell r="AC1654">
            <v>0.23816419999999999</v>
          </cell>
          <cell r="AF1654">
            <v>-3.1752999999999998E-3</v>
          </cell>
          <cell r="AI1654">
            <v>0.1313918</v>
          </cell>
          <cell r="AL1654">
            <v>0.12777330000000001</v>
          </cell>
          <cell r="AO1654">
            <v>0.24603920000000001</v>
          </cell>
          <cell r="AR1654">
            <v>8.1370499999999998E-2</v>
          </cell>
          <cell r="AU1654">
            <v>0.1405312</v>
          </cell>
          <cell r="AX1654">
            <v>0.19251850000000001</v>
          </cell>
          <cell r="BA1654">
            <v>0.23729259999999999</v>
          </cell>
          <cell r="BD1654">
            <v>-2.1605999999999999E-3</v>
          </cell>
          <cell r="BG1654">
            <v>0.13079160000000001</v>
          </cell>
          <cell r="BJ1654">
            <v>0.1550436</v>
          </cell>
          <cell r="BM1654">
            <v>0.1873203</v>
          </cell>
          <cell r="BN1654">
            <v>-0.13688210000000001</v>
          </cell>
          <cell r="BO1654">
            <v>-0.1059674</v>
          </cell>
          <cell r="BP1654">
            <v>-5.5529200000000001E-2</v>
          </cell>
          <cell r="BY1654">
            <v>0.8508348</v>
          </cell>
          <cell r="CB1654">
            <v>-1.09912E-2</v>
          </cell>
          <cell r="CE1654">
            <v>0.99133039999999994</v>
          </cell>
          <cell r="CH1654">
            <v>1.859583</v>
          </cell>
          <cell r="CK1654">
            <v>1.142639</v>
          </cell>
          <cell r="CN1654">
            <v>0.18686269999999999</v>
          </cell>
          <cell r="CQ1654">
            <v>1.125427</v>
          </cell>
          <cell r="CT1654">
            <v>2.5108860000000002</v>
          </cell>
          <cell r="CW1654">
            <v>0.9111629</v>
          </cell>
          <cell r="CZ1654">
            <v>-8.6654999999999996E-3</v>
          </cell>
          <cell r="DC1654">
            <v>1.0041469999999999</v>
          </cell>
          <cell r="DF1654">
            <v>1.6103050000000001</v>
          </cell>
          <cell r="DI1654">
            <v>0.1944941</v>
          </cell>
          <cell r="DJ1654">
            <v>0.1951155</v>
          </cell>
          <cell r="DK1654">
            <v>0.19855639999999999</v>
          </cell>
          <cell r="DL1654">
            <v>0.1944941</v>
          </cell>
          <cell r="DM1654">
            <v>0.19855639999999999</v>
          </cell>
          <cell r="DN1654">
            <v>0.1951155</v>
          </cell>
          <cell r="DO1654">
            <v>1880000000</v>
          </cell>
          <cell r="DP1654">
            <v>245000000</v>
          </cell>
          <cell r="DQ1654">
            <v>922000000</v>
          </cell>
          <cell r="DR1654">
            <v>715000000</v>
          </cell>
          <cell r="HK1654">
            <v>23400000</v>
          </cell>
          <cell r="HL1654">
            <v>68200000</v>
          </cell>
          <cell r="HM1654">
            <v>87800000</v>
          </cell>
          <cell r="HN1654">
            <v>179000000</v>
          </cell>
          <cell r="IA1654">
            <v>8</v>
          </cell>
          <cell r="IB1654">
            <v>13</v>
          </cell>
          <cell r="IC1654">
            <v>6</v>
          </cell>
          <cell r="ID1654">
            <v>7</v>
          </cell>
          <cell r="IE1654">
            <v>1</v>
          </cell>
          <cell r="IH1654">
            <v>7</v>
          </cell>
          <cell r="II1654">
            <v>11</v>
          </cell>
          <cell r="IJ1654">
            <v>7</v>
          </cell>
          <cell r="IK1654">
            <v>1</v>
          </cell>
          <cell r="IL1654">
            <v>2</v>
          </cell>
          <cell r="IO1654">
            <v>31</v>
          </cell>
          <cell r="IP1654">
            <v>37</v>
          </cell>
          <cell r="IQ1654">
            <v>17</v>
          </cell>
          <cell r="IR1654">
            <v>11</v>
          </cell>
          <cell r="IS1654">
            <v>4</v>
          </cell>
          <cell r="IV1654" t="str">
            <v>Sub-Sahara Africa</v>
          </cell>
          <cell r="IW1654">
            <v>1</v>
          </cell>
          <cell r="IX1654">
            <v>0</v>
          </cell>
        </row>
        <row r="1655">
          <cell r="A1655">
            <v>6142003</v>
          </cell>
          <cell r="B1655">
            <v>614</v>
          </cell>
          <cell r="C1655">
            <v>2003</v>
          </cell>
          <cell r="D1655" t="str">
            <v>Angola</v>
          </cell>
          <cell r="E1655" t="str">
            <v>AFR </v>
          </cell>
          <cell r="F1655" t="str">
            <v>Lower middle income</v>
          </cell>
          <cell r="G1655" t="str">
            <v>Developing</v>
          </cell>
          <cell r="H1655" t="str">
            <v>AFR </v>
          </cell>
          <cell r="I1655" t="str">
            <v>Exporter</v>
          </cell>
          <cell r="K1655">
            <v>74.606300000000005</v>
          </cell>
          <cell r="L1655">
            <v>959.69289000000003</v>
          </cell>
          <cell r="M1655">
            <v>41.791521000000003</v>
          </cell>
          <cell r="N1655">
            <v>0.1608443</v>
          </cell>
          <cell r="O1655">
            <v>0.10722950000000001</v>
          </cell>
          <cell r="P1655">
            <v>0.1045488</v>
          </cell>
          <cell r="Q1655">
            <v>-6.0360400000000002E-2</v>
          </cell>
          <cell r="R1655">
            <v>-0.13803299999999999</v>
          </cell>
          <cell r="S1655">
            <v>-0.1180577</v>
          </cell>
          <cell r="T1655">
            <v>-0.11899410000000001</v>
          </cell>
          <cell r="AC1655">
            <v>0.36091820000000002</v>
          </cell>
          <cell r="AF1655">
            <v>2.6009000000000002E-3</v>
          </cell>
          <cell r="AI1655">
            <v>0.2211621</v>
          </cell>
          <cell r="AL1655">
            <v>0.17827750000000001</v>
          </cell>
          <cell r="AO1655">
            <v>0.19226950000000001</v>
          </cell>
          <cell r="AR1655">
            <v>1.7073499999999998E-2</v>
          </cell>
          <cell r="AU1655">
            <v>6.1001600000000003E-2</v>
          </cell>
          <cell r="AX1655">
            <v>0.10455390000000001</v>
          </cell>
          <cell r="BA1655">
            <v>0.27879520000000002</v>
          </cell>
          <cell r="BD1655">
            <v>-2.9370899999999998E-2</v>
          </cell>
          <cell r="BG1655">
            <v>0.1147128</v>
          </cell>
          <cell r="BJ1655">
            <v>0.15807160000000001</v>
          </cell>
          <cell r="BM1655">
            <v>-9.4823199999999996E-2</v>
          </cell>
          <cell r="BN1655">
            <v>-0.72158429999999996</v>
          </cell>
          <cell r="BO1655">
            <v>-0.93514229999999998</v>
          </cell>
          <cell r="BP1655">
            <v>-1.7515499999999999</v>
          </cell>
          <cell r="BY1655">
            <v>1.0269950000000001</v>
          </cell>
          <cell r="CB1655">
            <v>6.9046999999999997E-3</v>
          </cell>
          <cell r="CE1655">
            <v>1.2479420000000001</v>
          </cell>
          <cell r="CH1655">
            <v>2.5230769999999998</v>
          </cell>
          <cell r="CK1655">
            <v>0.847557</v>
          </cell>
          <cell r="CN1655">
            <v>1.0855099999999999E-2</v>
          </cell>
          <cell r="CQ1655">
            <v>0.46742319999999998</v>
          </cell>
          <cell r="CT1655">
            <v>1.621467</v>
          </cell>
          <cell r="CW1655">
            <v>0.92332380000000003</v>
          </cell>
          <cell r="CZ1655">
            <v>-5.9225199999999999E-2</v>
          </cell>
          <cell r="DC1655">
            <v>0.75503620000000005</v>
          </cell>
          <cell r="DF1655">
            <v>1.5427010000000001</v>
          </cell>
          <cell r="DI1655">
            <v>0.22120480000000001</v>
          </cell>
          <cell r="DJ1655">
            <v>0.22528719999999999</v>
          </cell>
          <cell r="DK1655">
            <v>0.24258179999999999</v>
          </cell>
          <cell r="DL1655">
            <v>0.22120480000000001</v>
          </cell>
          <cell r="DM1655">
            <v>0.24258179999999999</v>
          </cell>
          <cell r="DN1655">
            <v>0.22528719999999999</v>
          </cell>
          <cell r="DO1655">
            <v>1890000000</v>
          </cell>
          <cell r="DP1655">
            <v>202000000</v>
          </cell>
          <cell r="DQ1655">
            <v>1020000000</v>
          </cell>
          <cell r="DR1655">
            <v>672000000</v>
          </cell>
          <cell r="EE1655">
            <v>-8.6100000000000006E-6</v>
          </cell>
          <cell r="EF1655">
            <v>1.86E-6</v>
          </cell>
          <cell r="EG1655">
            <v>-5.1599999999999997E-6</v>
          </cell>
          <cell r="EL1655">
            <v>-3.0400000000000001E-6</v>
          </cell>
          <cell r="HK1655">
            <v>15700000</v>
          </cell>
          <cell r="HL1655">
            <v>52300000</v>
          </cell>
          <cell r="HM1655">
            <v>79200000</v>
          </cell>
          <cell r="HN1655">
            <v>147000000</v>
          </cell>
          <cell r="IA1655">
            <v>10</v>
          </cell>
          <cell r="IB1655">
            <v>19</v>
          </cell>
          <cell r="IC1655">
            <v>9</v>
          </cell>
          <cell r="ID1655">
            <v>1</v>
          </cell>
          <cell r="IE1655">
            <v>2</v>
          </cell>
          <cell r="IH1655">
            <v>12</v>
          </cell>
          <cell r="II1655">
            <v>14</v>
          </cell>
          <cell r="IJ1655">
            <v>12</v>
          </cell>
          <cell r="IK1655">
            <v>8</v>
          </cell>
          <cell r="IL1655">
            <v>6</v>
          </cell>
          <cell r="IO1655">
            <v>39</v>
          </cell>
          <cell r="IP1655">
            <v>51</v>
          </cell>
          <cell r="IQ1655">
            <v>27</v>
          </cell>
          <cell r="IR1655">
            <v>23</v>
          </cell>
          <cell r="IS1655">
            <v>10</v>
          </cell>
          <cell r="IT1655">
            <v>1</v>
          </cell>
          <cell r="IV1655" t="str">
            <v>Sub-Sahara Africa</v>
          </cell>
          <cell r="IW1655">
            <v>1</v>
          </cell>
          <cell r="IX1655">
            <v>0</v>
          </cell>
        </row>
        <row r="1656">
          <cell r="A1656">
            <v>6142004</v>
          </cell>
          <cell r="B1656">
            <v>614</v>
          </cell>
          <cell r="C1656">
            <v>2004</v>
          </cell>
          <cell r="D1656" t="str">
            <v>Angola</v>
          </cell>
          <cell r="E1656" t="str">
            <v>AFR </v>
          </cell>
          <cell r="F1656" t="str">
            <v>Lower middle income</v>
          </cell>
          <cell r="G1656" t="str">
            <v>Developing</v>
          </cell>
          <cell r="H1656" t="str">
            <v>AFR </v>
          </cell>
          <cell r="I1656" t="str">
            <v>Exporter</v>
          </cell>
          <cell r="K1656">
            <v>83.438850000000002</v>
          </cell>
          <cell r="L1656">
            <v>1522.6866</v>
          </cell>
          <cell r="M1656">
            <v>47.684224999999998</v>
          </cell>
          <cell r="N1656">
            <v>0.40748410000000002</v>
          </cell>
          <cell r="O1656">
            <v>0.2876358</v>
          </cell>
          <cell r="P1656">
            <v>0.15580269999999999</v>
          </cell>
          <cell r="Q1656">
            <v>9.7808999999999993E-2</v>
          </cell>
          <cell r="R1656">
            <v>-0.192527</v>
          </cell>
          <cell r="S1656">
            <v>-5.4291800000000001E-2</v>
          </cell>
          <cell r="T1656">
            <v>-9.0921799999999997E-2</v>
          </cell>
          <cell r="AC1656">
            <v>0.38014530000000002</v>
          </cell>
          <cell r="AF1656">
            <v>-1.9952299999999999E-2</v>
          </cell>
          <cell r="AI1656">
            <v>0.2277217</v>
          </cell>
          <cell r="AL1656">
            <v>0.21177760000000001</v>
          </cell>
          <cell r="AO1656">
            <v>0.1425585</v>
          </cell>
          <cell r="AR1656">
            <v>-3.7197099999999997E-2</v>
          </cell>
          <cell r="AU1656">
            <v>5.4235999999999999E-2</v>
          </cell>
          <cell r="AX1656">
            <v>8.1035700000000002E-2</v>
          </cell>
          <cell r="BA1656">
            <v>0.29856169999999999</v>
          </cell>
          <cell r="BD1656">
            <v>-3.61632E-2</v>
          </cell>
          <cell r="BG1656">
            <v>0.1780641</v>
          </cell>
          <cell r="BJ1656">
            <v>0.1717735</v>
          </cell>
          <cell r="BM1656">
            <v>0.26386169999999998</v>
          </cell>
          <cell r="BN1656">
            <v>-1.347167</v>
          </cell>
          <cell r="BO1656">
            <v>-0.29912670000000002</v>
          </cell>
          <cell r="BP1656">
            <v>-1.3824320000000001</v>
          </cell>
          <cell r="BY1656">
            <v>1.131731</v>
          </cell>
          <cell r="CB1656">
            <v>-2.94156E-2</v>
          </cell>
          <cell r="CE1656">
            <v>1.217659</v>
          </cell>
          <cell r="CH1656">
            <v>2.4185699999999999</v>
          </cell>
          <cell r="CK1656">
            <v>0.60288580000000003</v>
          </cell>
          <cell r="CN1656">
            <v>-6.2619599999999997E-2</v>
          </cell>
          <cell r="CQ1656">
            <v>0.2360766</v>
          </cell>
          <cell r="CT1656">
            <v>0.79808619999999997</v>
          </cell>
          <cell r="CW1656">
            <v>0.92346550000000005</v>
          </cell>
          <cell r="CZ1656">
            <v>-5.7683400000000003E-2</v>
          </cell>
          <cell r="DC1656">
            <v>0.81047789999999997</v>
          </cell>
          <cell r="DF1656">
            <v>1.676512</v>
          </cell>
          <cell r="DI1656">
            <v>0.30967499999999998</v>
          </cell>
          <cell r="DJ1656">
            <v>0.3419276</v>
          </cell>
          <cell r="DK1656">
            <v>0.34832970000000002</v>
          </cell>
          <cell r="DL1656">
            <v>0.30967499999999998</v>
          </cell>
          <cell r="DM1656">
            <v>0.34832970000000002</v>
          </cell>
          <cell r="DN1656">
            <v>0.3419276</v>
          </cell>
          <cell r="DO1656">
            <v>2770000000</v>
          </cell>
          <cell r="DP1656">
            <v>492000000</v>
          </cell>
          <cell r="DQ1656">
            <v>1010000000</v>
          </cell>
          <cell r="DR1656">
            <v>1280000000</v>
          </cell>
          <cell r="DS1656">
            <v>235.65559999999999</v>
          </cell>
          <cell r="DT1656">
            <v>47.418869999999998</v>
          </cell>
          <cell r="DU1656">
            <v>136.4931</v>
          </cell>
          <cell r="EE1656">
            <v>235.65559999999999</v>
          </cell>
          <cell r="EF1656">
            <v>47.418869999999998</v>
          </cell>
          <cell r="EG1656">
            <v>136.4931</v>
          </cell>
          <cell r="EH1656">
            <v>113.0946</v>
          </cell>
          <cell r="EL1656">
            <v>113.0946</v>
          </cell>
          <cell r="FH1656">
            <v>111.9832</v>
          </cell>
          <cell r="FK1656">
            <v>72.63194</v>
          </cell>
          <cell r="FN1656">
            <v>77.708349999999996</v>
          </cell>
          <cell r="FQ1656">
            <v>92.869860000000003</v>
          </cell>
          <cell r="FT1656">
            <v>37.535609999999998</v>
          </cell>
          <cell r="FW1656">
            <v>20.030560000000001</v>
          </cell>
          <cell r="FZ1656">
            <v>25.53471</v>
          </cell>
          <cell r="GC1656">
            <v>31.372540000000001</v>
          </cell>
          <cell r="GF1656">
            <v>107.149</v>
          </cell>
          <cell r="GI1656">
            <v>65.102860000000007</v>
          </cell>
          <cell r="GL1656">
            <v>103.8395</v>
          </cell>
          <cell r="GO1656">
            <v>100.8335</v>
          </cell>
          <cell r="HK1656">
            <v>27000000</v>
          </cell>
          <cell r="HL1656">
            <v>70000000</v>
          </cell>
          <cell r="HM1656">
            <v>55100000</v>
          </cell>
          <cell r="HN1656">
            <v>152000000</v>
          </cell>
          <cell r="IA1656">
            <v>10</v>
          </cell>
          <cell r="IB1656">
            <v>21</v>
          </cell>
          <cell r="IC1656">
            <v>6</v>
          </cell>
          <cell r="ID1656">
            <v>5</v>
          </cell>
          <cell r="IH1656">
            <v>12</v>
          </cell>
          <cell r="II1656">
            <v>11</v>
          </cell>
          <cell r="IJ1656">
            <v>6</v>
          </cell>
          <cell r="IK1656">
            <v>7</v>
          </cell>
          <cell r="IL1656">
            <v>12</v>
          </cell>
          <cell r="IM1656">
            <v>1</v>
          </cell>
          <cell r="IO1656">
            <v>43</v>
          </cell>
          <cell r="IP1656">
            <v>44</v>
          </cell>
          <cell r="IQ1656">
            <v>20</v>
          </cell>
          <cell r="IR1656">
            <v>13</v>
          </cell>
          <cell r="IS1656">
            <v>15</v>
          </cell>
          <cell r="IT1656">
            <v>3</v>
          </cell>
          <cell r="IV1656" t="str">
            <v>Sub-Sahara Africa</v>
          </cell>
          <cell r="IW1656">
            <v>1</v>
          </cell>
          <cell r="IX1656">
            <v>0</v>
          </cell>
        </row>
        <row r="1657">
          <cell r="A1657">
            <v>6142005</v>
          </cell>
          <cell r="B1657">
            <v>614</v>
          </cell>
          <cell r="C1657">
            <v>2005</v>
          </cell>
          <cell r="D1657" t="str">
            <v>Angola</v>
          </cell>
          <cell r="E1657" t="str">
            <v>AFR </v>
          </cell>
          <cell r="F1657" t="str">
            <v>Lower middle income</v>
          </cell>
          <cell r="G1657" t="str">
            <v>Developing</v>
          </cell>
          <cell r="H1657" t="str">
            <v>AFR </v>
          </cell>
          <cell r="I1657" t="str">
            <v>Exporter</v>
          </cell>
          <cell r="K1657">
            <v>87.159840000000003</v>
          </cell>
          <cell r="L1657">
            <v>2460.8249999999998</v>
          </cell>
          <cell r="M1657">
            <v>55.314849000000002</v>
          </cell>
          <cell r="N1657">
            <v>0.45877800000000002</v>
          </cell>
          <cell r="O1657">
            <v>0.33261400000000002</v>
          </cell>
          <cell r="P1657">
            <v>0.29820570000000002</v>
          </cell>
          <cell r="Q1657">
            <v>7.3990600000000004E-2</v>
          </cell>
          <cell r="R1657">
            <v>-0.1245516</v>
          </cell>
          <cell r="S1657">
            <v>-8.5773299999999997E-2</v>
          </cell>
          <cell r="T1657">
            <v>-6.8840899999999997E-2</v>
          </cell>
          <cell r="AC1657">
            <v>0.40988669999999999</v>
          </cell>
          <cell r="AF1657">
            <v>2.7625500000000001E-2</v>
          </cell>
          <cell r="AI1657">
            <v>0.25688149999999998</v>
          </cell>
          <cell r="AL1657">
            <v>0.24029739999999999</v>
          </cell>
          <cell r="AO1657">
            <v>0.11892079999999999</v>
          </cell>
          <cell r="AR1657">
            <v>-6.9934099999999999E-2</v>
          </cell>
          <cell r="AU1657">
            <v>4.66127E-2</v>
          </cell>
          <cell r="AX1657">
            <v>7.4978600000000006E-2</v>
          </cell>
          <cell r="BA1657">
            <v>0.31773210000000002</v>
          </cell>
          <cell r="BD1657">
            <v>1.07341E-2</v>
          </cell>
          <cell r="BG1657">
            <v>0.19572300000000001</v>
          </cell>
          <cell r="BJ1657">
            <v>0.22435289999999999</v>
          </cell>
          <cell r="BM1657">
            <v>0.1155128</v>
          </cell>
          <cell r="BN1657">
            <v>-0.39419490000000001</v>
          </cell>
          <cell r="BO1657">
            <v>-0.236397</v>
          </cell>
          <cell r="BP1657">
            <v>-0.51507899999999995</v>
          </cell>
          <cell r="BY1657">
            <v>1.0262340000000001</v>
          </cell>
          <cell r="CB1657">
            <v>7.5872400000000007E-2</v>
          </cell>
          <cell r="CE1657">
            <v>1.1993240000000001</v>
          </cell>
          <cell r="CH1657">
            <v>2.8850210000000001</v>
          </cell>
          <cell r="CK1657">
            <v>0.47969780000000001</v>
          </cell>
          <cell r="CN1657">
            <v>-0.16298460000000001</v>
          </cell>
          <cell r="CQ1657">
            <v>0.14784159999999999</v>
          </cell>
          <cell r="CT1657">
            <v>0.72443489999999999</v>
          </cell>
          <cell r="CW1657">
            <v>0.91274759999999999</v>
          </cell>
          <cell r="CZ1657">
            <v>8.6563999999999999E-3</v>
          </cell>
          <cell r="DC1657">
            <v>0.90922639999999999</v>
          </cell>
          <cell r="DF1657">
            <v>1.811315</v>
          </cell>
          <cell r="DI1657">
            <v>0.3847873</v>
          </cell>
          <cell r="DJ1657">
            <v>0.41838730000000002</v>
          </cell>
          <cell r="DK1657">
            <v>0.4227572</v>
          </cell>
          <cell r="DL1657">
            <v>0.3847873</v>
          </cell>
          <cell r="DM1657">
            <v>0.4227572</v>
          </cell>
          <cell r="DN1657">
            <v>0.41838730000000002</v>
          </cell>
          <cell r="DO1657">
            <v>2110000000</v>
          </cell>
          <cell r="DP1657">
            <v>441000000</v>
          </cell>
          <cell r="DQ1657">
            <v>778000000</v>
          </cell>
          <cell r="DR1657">
            <v>894000000</v>
          </cell>
          <cell r="DS1657">
            <v>164.2938</v>
          </cell>
          <cell r="DT1657">
            <v>97.025149999999996</v>
          </cell>
          <cell r="DU1657">
            <v>106.7749</v>
          </cell>
          <cell r="EE1657">
            <v>77.762770000000003</v>
          </cell>
          <cell r="EF1657">
            <v>166.91749999999999</v>
          </cell>
          <cell r="EG1657">
            <v>62.881180000000001</v>
          </cell>
          <cell r="EH1657">
            <v>114.6524</v>
          </cell>
          <cell r="EL1657">
            <v>109.9931</v>
          </cell>
          <cell r="FH1657">
            <v>112.10039999999999</v>
          </cell>
          <cell r="FK1657">
            <v>132.39760000000001</v>
          </cell>
          <cell r="FN1657">
            <v>110.0324</v>
          </cell>
          <cell r="FQ1657">
            <v>121.3152</v>
          </cell>
          <cell r="FT1657">
            <v>55.370289999999997</v>
          </cell>
          <cell r="FW1657">
            <v>39.732880000000002</v>
          </cell>
          <cell r="FZ1657">
            <v>72.194550000000007</v>
          </cell>
          <cell r="GC1657">
            <v>58.316119999999998</v>
          </cell>
          <cell r="GF1657">
            <v>109.1786</v>
          </cell>
          <cell r="GI1657">
            <v>99.312740000000005</v>
          </cell>
          <cell r="GL1657">
            <v>107.77549999999999</v>
          </cell>
          <cell r="GO1657">
            <v>113.6442</v>
          </cell>
          <cell r="HK1657">
            <v>15600000</v>
          </cell>
          <cell r="HL1657">
            <v>31600000</v>
          </cell>
          <cell r="HM1657">
            <v>27600000</v>
          </cell>
          <cell r="HN1657">
            <v>74800000</v>
          </cell>
          <cell r="IA1657">
            <v>17</v>
          </cell>
          <cell r="IB1657">
            <v>18</v>
          </cell>
          <cell r="IC1657">
            <v>4</v>
          </cell>
          <cell r="ID1657">
            <v>3</v>
          </cell>
          <cell r="IE1657">
            <v>1</v>
          </cell>
          <cell r="IF1657">
            <v>1</v>
          </cell>
          <cell r="IH1657">
            <v>13</v>
          </cell>
          <cell r="II1657">
            <v>10</v>
          </cell>
          <cell r="IJ1657">
            <v>5</v>
          </cell>
          <cell r="IK1657">
            <v>5</v>
          </cell>
          <cell r="IL1657">
            <v>11</v>
          </cell>
          <cell r="IM1657">
            <v>5</v>
          </cell>
          <cell r="IO1657">
            <v>56</v>
          </cell>
          <cell r="IP1657">
            <v>42</v>
          </cell>
          <cell r="IQ1657">
            <v>13</v>
          </cell>
          <cell r="IR1657">
            <v>8</v>
          </cell>
          <cell r="IS1657">
            <v>14</v>
          </cell>
          <cell r="IT1657">
            <v>8</v>
          </cell>
          <cell r="IV1657" t="str">
            <v>Sub-Sahara Africa</v>
          </cell>
          <cell r="IW1657">
            <v>1</v>
          </cell>
          <cell r="IX1657">
            <v>0</v>
          </cell>
        </row>
        <row r="1658">
          <cell r="A1658">
            <v>6142006</v>
          </cell>
          <cell r="B1658">
            <v>614</v>
          </cell>
          <cell r="C1658">
            <v>2006</v>
          </cell>
          <cell r="D1658" t="str">
            <v>Angola</v>
          </cell>
          <cell r="E1658" t="str">
            <v>AFR </v>
          </cell>
          <cell r="F1658" t="str">
            <v>Lower middle income</v>
          </cell>
          <cell r="G1658" t="str">
            <v>Developing</v>
          </cell>
          <cell r="H1658" t="str">
            <v>AFR </v>
          </cell>
          <cell r="I1658" t="str">
            <v>Exporter</v>
          </cell>
          <cell r="K1658">
            <v>80.360020000000006</v>
          </cell>
          <cell r="L1658">
            <v>3358.5410999999999</v>
          </cell>
          <cell r="M1658">
            <v>68.942385999999999</v>
          </cell>
          <cell r="N1658">
            <v>0.49776009999999998</v>
          </cell>
          <cell r="O1658">
            <v>0.36087609999999998</v>
          </cell>
          <cell r="P1658">
            <v>0.31109999999999999</v>
          </cell>
          <cell r="Q1658">
            <v>4.7165600000000002E-2</v>
          </cell>
          <cell r="R1658">
            <v>-0.18806510000000001</v>
          </cell>
          <cell r="S1658">
            <v>-0.12651100000000001</v>
          </cell>
          <cell r="T1658">
            <v>-0.1036977</v>
          </cell>
          <cell r="AC1658">
            <v>0.43543290000000001</v>
          </cell>
          <cell r="AF1658">
            <v>6.5335799999999999E-2</v>
          </cell>
          <cell r="AI1658">
            <v>0.29789460000000001</v>
          </cell>
          <cell r="AL1658">
            <v>0.28788930000000001</v>
          </cell>
          <cell r="AO1658">
            <v>0.15338299999999999</v>
          </cell>
          <cell r="AR1658">
            <v>-8.91652E-2</v>
          </cell>
          <cell r="AU1658">
            <v>4.8973500000000003E-2</v>
          </cell>
          <cell r="AX1658">
            <v>9.0487899999999996E-2</v>
          </cell>
          <cell r="BA1658">
            <v>0.35204750000000001</v>
          </cell>
          <cell r="BD1658">
            <v>3.3025499999999999E-2</v>
          </cell>
          <cell r="BG1658">
            <v>0.24076220000000001</v>
          </cell>
          <cell r="BJ1658">
            <v>0.2335006</v>
          </cell>
          <cell r="BM1658">
            <v>5.3109499999999997E-2</v>
          </cell>
          <cell r="BN1658">
            <v>-0.20043150000000001</v>
          </cell>
          <cell r="BO1658">
            <v>-0.44341900000000001</v>
          </cell>
          <cell r="BP1658">
            <v>-0.59074099999999996</v>
          </cell>
          <cell r="BY1658">
            <v>1.027088</v>
          </cell>
          <cell r="CB1658">
            <v>0.157612</v>
          </cell>
          <cell r="CE1658">
            <v>1.5218240000000001</v>
          </cell>
          <cell r="CH1658">
            <v>2.8348689999999999</v>
          </cell>
          <cell r="CK1658">
            <v>0.46148119999999998</v>
          </cell>
          <cell r="CN1658">
            <v>-0.17943870000000001</v>
          </cell>
          <cell r="CQ1658">
            <v>0.22244939999999999</v>
          </cell>
          <cell r="CT1658">
            <v>0.75722270000000003</v>
          </cell>
          <cell r="CW1658">
            <v>0.8384587</v>
          </cell>
          <cell r="CZ1658">
            <v>4.5688600000000003E-2</v>
          </cell>
          <cell r="DC1658">
            <v>0.94375039999999999</v>
          </cell>
          <cell r="DF1658">
            <v>1.789299</v>
          </cell>
          <cell r="DI1658">
            <v>0.45059450000000001</v>
          </cell>
          <cell r="DJ1658">
            <v>0.48738710000000002</v>
          </cell>
          <cell r="DK1658">
            <v>0.49916509999999997</v>
          </cell>
          <cell r="DL1658">
            <v>0.45059450000000001</v>
          </cell>
          <cell r="DM1658">
            <v>0.49916509999999997</v>
          </cell>
          <cell r="DN1658">
            <v>0.48738710000000002</v>
          </cell>
          <cell r="DO1658">
            <v>2380000000</v>
          </cell>
          <cell r="DP1658">
            <v>471000000</v>
          </cell>
          <cell r="DQ1658">
            <v>1460000000</v>
          </cell>
          <cell r="DR1658">
            <v>445000000</v>
          </cell>
          <cell r="DS1658">
            <v>142.08510000000001</v>
          </cell>
          <cell r="DT1658">
            <v>78.129320000000007</v>
          </cell>
          <cell r="DU1658">
            <v>93.923659999999998</v>
          </cell>
          <cell r="EE1658">
            <v>0.48642160000000001</v>
          </cell>
          <cell r="EF1658">
            <v>-30.364840000000001</v>
          </cell>
          <cell r="EG1658">
            <v>0.34902109999999997</v>
          </cell>
          <cell r="EH1658">
            <v>100.4884</v>
          </cell>
          <cell r="EL1658">
            <v>-5.369802</v>
          </cell>
          <cell r="FH1658">
            <v>131.7338</v>
          </cell>
          <cell r="FK1658">
            <v>127.3929</v>
          </cell>
          <cell r="FN1658">
            <v>128.29669999999999</v>
          </cell>
          <cell r="FQ1658">
            <v>127.24630000000001</v>
          </cell>
          <cell r="FT1658">
            <v>68.095320000000001</v>
          </cell>
          <cell r="FW1658">
            <v>52.444960000000002</v>
          </cell>
          <cell r="FZ1658">
            <v>87.751080000000002</v>
          </cell>
          <cell r="GC1658">
            <v>78.441909999999993</v>
          </cell>
          <cell r="GF1658">
            <v>119.3068</v>
          </cell>
          <cell r="GI1658">
            <v>121.6917</v>
          </cell>
          <cell r="GL1658">
            <v>116.52500000000001</v>
          </cell>
          <cell r="GO1658">
            <v>114.2085</v>
          </cell>
          <cell r="HK1658">
            <v>11300000</v>
          </cell>
          <cell r="HL1658">
            <v>10700000</v>
          </cell>
          <cell r="HM1658">
            <v>35000000</v>
          </cell>
          <cell r="HN1658">
            <v>57000000</v>
          </cell>
          <cell r="IA1658">
            <v>21</v>
          </cell>
          <cell r="IB1658">
            <v>17</v>
          </cell>
          <cell r="IC1658">
            <v>2</v>
          </cell>
          <cell r="IE1658">
            <v>3</v>
          </cell>
          <cell r="IF1658">
            <v>1</v>
          </cell>
          <cell r="IH1658">
            <v>10</v>
          </cell>
          <cell r="II1658">
            <v>14</v>
          </cell>
          <cell r="IJ1658">
            <v>6</v>
          </cell>
          <cell r="IK1658">
            <v>5</v>
          </cell>
          <cell r="IL1658">
            <v>9</v>
          </cell>
          <cell r="IM1658">
            <v>5</v>
          </cell>
          <cell r="IO1658">
            <v>56</v>
          </cell>
          <cell r="IP1658">
            <v>46</v>
          </cell>
          <cell r="IQ1658">
            <v>13</v>
          </cell>
          <cell r="IR1658">
            <v>6</v>
          </cell>
          <cell r="IS1658">
            <v>13</v>
          </cell>
          <cell r="IT1658">
            <v>7</v>
          </cell>
          <cell r="IV1658" t="str">
            <v>Sub-Sahara Africa</v>
          </cell>
          <cell r="IW1658">
            <v>1</v>
          </cell>
          <cell r="IX1658">
            <v>0</v>
          </cell>
        </row>
        <row r="1659">
          <cell r="A1659">
            <v>6142007</v>
          </cell>
          <cell r="B1659">
            <v>614</v>
          </cell>
          <cell r="C1659">
            <v>2007</v>
          </cell>
          <cell r="D1659" t="str">
            <v>Angola</v>
          </cell>
          <cell r="E1659" t="str">
            <v>AFR </v>
          </cell>
          <cell r="F1659" t="str">
            <v>Lower middle income</v>
          </cell>
          <cell r="G1659" t="str">
            <v>Developing</v>
          </cell>
          <cell r="H1659" t="str">
            <v>AFR </v>
          </cell>
          <cell r="I1659" t="str">
            <v>Exporter</v>
          </cell>
          <cell r="K1659">
            <v>76.70617</v>
          </cell>
          <cell r="L1659">
            <v>4636.8013000000001</v>
          </cell>
          <cell r="M1659">
            <v>86.970920000000007</v>
          </cell>
          <cell r="N1659">
            <v>0.52144440000000003</v>
          </cell>
          <cell r="O1659">
            <v>0.37804720000000003</v>
          </cell>
          <cell r="P1659">
            <v>0.32590279999999999</v>
          </cell>
          <cell r="Q1659">
            <v>-0.1001514</v>
          </cell>
          <cell r="R1659">
            <v>-0.39238499999999998</v>
          </cell>
          <cell r="S1659">
            <v>-0.3197354</v>
          </cell>
          <cell r="T1659">
            <v>-0.2850258</v>
          </cell>
          <cell r="AC1659">
            <v>0.42738710000000002</v>
          </cell>
          <cell r="AF1659">
            <v>-6.1144900000000002E-2</v>
          </cell>
          <cell r="AI1659">
            <v>0.19202739999999999</v>
          </cell>
          <cell r="AL1659">
            <v>0.20789189999999999</v>
          </cell>
          <cell r="AO1659">
            <v>-6.3067999999999999E-2</v>
          </cell>
          <cell r="AR1659">
            <v>-0.30775859999999999</v>
          </cell>
          <cell r="AU1659">
            <v>-3.4290599999999997E-2</v>
          </cell>
          <cell r="AX1659">
            <v>-3.8548899999999997E-2</v>
          </cell>
          <cell r="BA1659">
            <v>0.2581928</v>
          </cell>
          <cell r="BD1659">
            <v>-0.14370230000000001</v>
          </cell>
          <cell r="BG1659">
            <v>0.13961229999999999</v>
          </cell>
          <cell r="BJ1659">
            <v>0.12703020000000001</v>
          </cell>
          <cell r="BM1659">
            <v>-0.10089239999999999</v>
          </cell>
          <cell r="BN1659">
            <v>-0.3209998</v>
          </cell>
          <cell r="BO1659">
            <v>-0.90656729999999996</v>
          </cell>
          <cell r="BP1659">
            <v>-1.32846</v>
          </cell>
          <cell r="BY1659">
            <v>0.8397713</v>
          </cell>
          <cell r="CB1659">
            <v>-9.4430799999999995E-2</v>
          </cell>
          <cell r="CE1659">
            <v>0.90745779999999998</v>
          </cell>
          <cell r="CH1659">
            <v>1.900746</v>
          </cell>
          <cell r="CK1659">
            <v>-0.31328539999999999</v>
          </cell>
          <cell r="CN1659">
            <v>-0.37832690000000002</v>
          </cell>
          <cell r="CQ1659">
            <v>-0.32154949999999999</v>
          </cell>
          <cell r="CT1659">
            <v>-0.49702499999999999</v>
          </cell>
          <cell r="CW1659">
            <v>0.65587569999999995</v>
          </cell>
          <cell r="CZ1659">
            <v>-0.1752792</v>
          </cell>
          <cell r="DC1659">
            <v>0.56627830000000001</v>
          </cell>
          <cell r="DF1659">
            <v>0.96607069999999995</v>
          </cell>
          <cell r="DI1659">
            <v>0.62159580000000003</v>
          </cell>
          <cell r="DJ1659">
            <v>0.69778260000000003</v>
          </cell>
          <cell r="DK1659">
            <v>0.71828780000000003</v>
          </cell>
          <cell r="DL1659">
            <v>0.62159580000000003</v>
          </cell>
          <cell r="DM1659">
            <v>0.71828780000000003</v>
          </cell>
          <cell r="DN1659">
            <v>0.69778260000000003</v>
          </cell>
          <cell r="DO1659">
            <v>2820000000</v>
          </cell>
          <cell r="DP1659">
            <v>609000000</v>
          </cell>
          <cell r="DQ1659">
            <v>1710000000</v>
          </cell>
          <cell r="DR1659">
            <v>495000000</v>
          </cell>
          <cell r="DS1659">
            <v>89.803489999999996</v>
          </cell>
          <cell r="DT1659">
            <v>46.484409999999997</v>
          </cell>
          <cell r="DU1659">
            <v>57.191229999999997</v>
          </cell>
          <cell r="EE1659">
            <v>-1.7553200000000001E-2</v>
          </cell>
          <cell r="EF1659">
            <v>-8.3767000000000008E-3</v>
          </cell>
          <cell r="EG1659">
            <v>-1.0149500000000001E-2</v>
          </cell>
          <cell r="EH1659">
            <v>62.360810000000001</v>
          </cell>
          <cell r="EL1659">
            <v>-1.14386E-2</v>
          </cell>
          <cell r="FH1659">
            <v>101.6268</v>
          </cell>
          <cell r="FK1659">
            <v>86.178740000000005</v>
          </cell>
          <cell r="FN1659">
            <v>93.318330000000003</v>
          </cell>
          <cell r="FQ1659">
            <v>91.051349999999999</v>
          </cell>
          <cell r="FT1659">
            <v>42.377409999999998</v>
          </cell>
          <cell r="FW1659">
            <v>20.531890000000001</v>
          </cell>
          <cell r="FZ1659">
            <v>55.634320000000002</v>
          </cell>
          <cell r="GC1659">
            <v>52.386409999999998</v>
          </cell>
          <cell r="GF1659">
            <v>101.6268</v>
          </cell>
          <cell r="GI1659">
            <v>72.709050000000005</v>
          </cell>
          <cell r="GL1659">
            <v>94.270610000000005</v>
          </cell>
          <cell r="GO1659">
            <v>92.544089999999997</v>
          </cell>
          <cell r="HK1659">
            <v>10100000</v>
          </cell>
          <cell r="HL1659">
            <v>8180735</v>
          </cell>
          <cell r="HM1659">
            <v>28400000</v>
          </cell>
          <cell r="HN1659">
            <v>46600000</v>
          </cell>
          <cell r="IA1659">
            <v>11</v>
          </cell>
          <cell r="IB1659">
            <v>19</v>
          </cell>
          <cell r="IC1659">
            <v>3</v>
          </cell>
          <cell r="ID1659">
            <v>2</v>
          </cell>
          <cell r="IE1659">
            <v>4</v>
          </cell>
          <cell r="IF1659">
            <v>2</v>
          </cell>
          <cell r="IH1659">
            <v>11</v>
          </cell>
          <cell r="II1659">
            <v>3</v>
          </cell>
          <cell r="IJ1659">
            <v>8</v>
          </cell>
          <cell r="IK1659">
            <v>6</v>
          </cell>
          <cell r="IL1659">
            <v>7</v>
          </cell>
          <cell r="IM1659">
            <v>16</v>
          </cell>
          <cell r="IO1659">
            <v>50</v>
          </cell>
          <cell r="IP1659">
            <v>35</v>
          </cell>
          <cell r="IQ1659">
            <v>20</v>
          </cell>
          <cell r="IR1659">
            <v>14</v>
          </cell>
          <cell r="IS1659">
            <v>17</v>
          </cell>
          <cell r="IT1659">
            <v>18</v>
          </cell>
          <cell r="IV1659" t="str">
            <v>Sub-Sahara Africa</v>
          </cell>
          <cell r="IW1659">
            <v>1</v>
          </cell>
          <cell r="IX1659">
            <v>0</v>
          </cell>
        </row>
        <row r="1660">
          <cell r="A1660">
            <v>6142008</v>
          </cell>
          <cell r="B1660">
            <v>614</v>
          </cell>
          <cell r="C1660">
            <v>2008</v>
          </cell>
          <cell r="D1660" t="str">
            <v>Angola</v>
          </cell>
          <cell r="E1660" t="str">
            <v>AFR </v>
          </cell>
          <cell r="F1660" t="str">
            <v>Lower middle income</v>
          </cell>
          <cell r="G1660" t="str">
            <v>Developing</v>
          </cell>
          <cell r="H1660" t="str">
            <v>AFR </v>
          </cell>
          <cell r="I1660" t="str">
            <v>Exporter</v>
          </cell>
          <cell r="K1660">
            <v>75.033450000000002</v>
          </cell>
          <cell r="L1660">
            <v>6316.1642000000002</v>
          </cell>
          <cell r="M1660">
            <v>101.18321</v>
          </cell>
          <cell r="N1660">
            <v>0.53309550000000006</v>
          </cell>
          <cell r="O1660">
            <v>0.38649430000000001</v>
          </cell>
          <cell r="P1660">
            <v>0.49977709999999997</v>
          </cell>
          <cell r="Q1660">
            <v>0.28040330000000002</v>
          </cell>
          <cell r="R1660">
            <v>9.758E-2</v>
          </cell>
          <cell r="S1660">
            <v>1.7566000000000001E-3</v>
          </cell>
          <cell r="T1660">
            <v>8.0848400000000001E-2</v>
          </cell>
          <cell r="AC1660">
            <v>0.8239052</v>
          </cell>
          <cell r="AF1660">
            <v>0.41497440000000002</v>
          </cell>
          <cell r="AI1660">
            <v>0.57600560000000001</v>
          </cell>
          <cell r="AL1660">
            <v>0.60607840000000002</v>
          </cell>
          <cell r="AO1660">
            <v>0.41195039999999999</v>
          </cell>
          <cell r="AR1660">
            <v>-3.5188499999999998E-2</v>
          </cell>
          <cell r="AU1660">
            <v>0.38148870000000001</v>
          </cell>
          <cell r="AX1660">
            <v>0.36968980000000001</v>
          </cell>
          <cell r="BA1660">
            <v>0.655528</v>
          </cell>
          <cell r="BD1660">
            <v>0.2277102</v>
          </cell>
          <cell r="BG1660">
            <v>0.5032181</v>
          </cell>
          <cell r="BJ1660">
            <v>0.52925789999999995</v>
          </cell>
          <cell r="BM1660">
            <v>0.27528639999999999</v>
          </cell>
          <cell r="BN1660">
            <v>7.4076299999999998E-2</v>
          </cell>
          <cell r="BO1660">
            <v>4.6334000000000002E-3</v>
          </cell>
          <cell r="BP1660">
            <v>0.35399599999999998</v>
          </cell>
          <cell r="BY1660">
            <v>1.5337970000000001</v>
          </cell>
          <cell r="CB1660">
            <v>0.57329640000000004</v>
          </cell>
          <cell r="CE1660">
            <v>2.6607599999999998</v>
          </cell>
          <cell r="CH1660">
            <v>4.720739</v>
          </cell>
          <cell r="CK1660">
            <v>0.74856020000000001</v>
          </cell>
          <cell r="CN1660">
            <v>-0.12167939999999999</v>
          </cell>
          <cell r="CQ1660">
            <v>1.0576810000000001</v>
          </cell>
          <cell r="CT1660">
            <v>2.0944400000000001</v>
          </cell>
          <cell r="CW1660">
            <v>1.0195860000000001</v>
          </cell>
          <cell r="CZ1660">
            <v>0.1679668</v>
          </cell>
          <cell r="DC1660">
            <v>1.5694030000000001</v>
          </cell>
          <cell r="DF1660">
            <v>2.5727869999999999</v>
          </cell>
          <cell r="DI1660">
            <v>0.25269219999999998</v>
          </cell>
          <cell r="DJ1660">
            <v>0.38473760000000001</v>
          </cell>
          <cell r="DK1660">
            <v>0.40219709999999997</v>
          </cell>
          <cell r="DL1660">
            <v>0.25269219999999998</v>
          </cell>
          <cell r="DM1660">
            <v>0.40219709999999997</v>
          </cell>
          <cell r="DN1660">
            <v>0.38473760000000001</v>
          </cell>
          <cell r="DO1660">
            <v>3690000000</v>
          </cell>
          <cell r="DP1660">
            <v>826000000</v>
          </cell>
          <cell r="DQ1660">
            <v>2220000000</v>
          </cell>
          <cell r="DR1660">
            <v>639000000</v>
          </cell>
          <cell r="DS1660">
            <v>1139.556</v>
          </cell>
          <cell r="DT1660">
            <v>245.8587</v>
          </cell>
          <cell r="DU1660">
            <v>174.12430000000001</v>
          </cell>
          <cell r="DV1660">
            <v>1.40935E-2</v>
          </cell>
          <cell r="DW1660">
            <v>-27.107199999999999</v>
          </cell>
          <cell r="DX1660">
            <v>1.1211499999999999E-2</v>
          </cell>
          <cell r="EE1660">
            <v>-6.9624999999999999E-3</v>
          </cell>
          <cell r="EF1660">
            <v>-50.167810000000003</v>
          </cell>
          <cell r="EG1660">
            <v>-5.8769E-3</v>
          </cell>
          <cell r="EH1660">
            <v>403.03059999999999</v>
          </cell>
          <cell r="EI1660">
            <v>-4.689851</v>
          </cell>
          <cell r="EL1660">
            <v>-8.7030449999999995</v>
          </cell>
          <cell r="FH1660">
            <v>540.32470000000001</v>
          </cell>
          <cell r="FI1660">
            <v>29.261389999999999</v>
          </cell>
          <cell r="FK1660">
            <v>339.19060000000002</v>
          </cell>
          <cell r="FL1660">
            <v>11.17756</v>
          </cell>
          <cell r="FN1660">
            <v>342.49869999999999</v>
          </cell>
          <cell r="FO1660">
            <v>29.274809999999999</v>
          </cell>
          <cell r="FQ1660">
            <v>358.53519999999997</v>
          </cell>
          <cell r="FR1660">
            <v>26.932670000000002</v>
          </cell>
          <cell r="FT1660">
            <v>98.500619999999998</v>
          </cell>
          <cell r="FU1660">
            <v>5.3826429999999998</v>
          </cell>
          <cell r="FW1660">
            <v>53.528559999999999</v>
          </cell>
          <cell r="FX1660">
            <v>0.70036529999999997</v>
          </cell>
          <cell r="FZ1660">
            <v>150.6711</v>
          </cell>
          <cell r="GA1660">
            <v>6.4692299999999996</v>
          </cell>
          <cell r="GC1660">
            <v>112.9669</v>
          </cell>
          <cell r="GD1660">
            <v>5.2655700000000003</v>
          </cell>
          <cell r="GF1660">
            <v>136.47630000000001</v>
          </cell>
          <cell r="GG1660">
            <v>29.716629999999999</v>
          </cell>
          <cell r="GI1660">
            <v>259.73140000000001</v>
          </cell>
          <cell r="GJ1660">
            <v>9.7242110000000004</v>
          </cell>
          <cell r="GL1660">
            <v>238.4101</v>
          </cell>
          <cell r="GM1660">
            <v>41.224820000000001</v>
          </cell>
          <cell r="GO1660">
            <v>163.69829999999999</v>
          </cell>
          <cell r="GP1660">
            <v>32.639919999999996</v>
          </cell>
          <cell r="GR1660">
            <v>0</v>
          </cell>
          <cell r="GS1660">
            <v>0</v>
          </cell>
          <cell r="GT1660">
            <v>0</v>
          </cell>
          <cell r="GU1660">
            <v>0</v>
          </cell>
          <cell r="GX1660">
            <v>0</v>
          </cell>
          <cell r="GY1660">
            <v>0</v>
          </cell>
          <cell r="GZ1660">
            <v>0</v>
          </cell>
          <cell r="HA1660">
            <v>0</v>
          </cell>
          <cell r="HD1660">
            <v>0</v>
          </cell>
          <cell r="HE1660">
            <v>0</v>
          </cell>
          <cell r="HF1660">
            <v>0</v>
          </cell>
          <cell r="HG1660">
            <v>0</v>
          </cell>
          <cell r="HK1660">
            <v>9817514</v>
          </cell>
          <cell r="HL1660">
            <v>7591337</v>
          </cell>
          <cell r="HM1660">
            <v>26400000</v>
          </cell>
          <cell r="HN1660">
            <v>43800000</v>
          </cell>
          <cell r="HO1660">
            <v>0</v>
          </cell>
          <cell r="HP1660">
            <v>0</v>
          </cell>
          <cell r="HQ1660">
            <v>0</v>
          </cell>
          <cell r="HR1660">
            <v>0</v>
          </cell>
          <cell r="IA1660">
            <v>36</v>
          </cell>
          <cell r="IB1660">
            <v>5</v>
          </cell>
          <cell r="IC1660">
            <v>1</v>
          </cell>
          <cell r="IH1660">
            <v>29</v>
          </cell>
          <cell r="II1660">
            <v>6</v>
          </cell>
          <cell r="IJ1660">
            <v>2</v>
          </cell>
          <cell r="IK1660">
            <v>6</v>
          </cell>
          <cell r="IL1660">
            <v>10</v>
          </cell>
          <cell r="IO1660">
            <v>105</v>
          </cell>
          <cell r="IP1660">
            <v>24</v>
          </cell>
          <cell r="IQ1660">
            <v>3</v>
          </cell>
          <cell r="IR1660">
            <v>8</v>
          </cell>
          <cell r="IS1660">
            <v>9</v>
          </cell>
          <cell r="IT1660">
            <v>1</v>
          </cell>
          <cell r="IV1660" t="str">
            <v>Sub-Sahara Africa</v>
          </cell>
          <cell r="IW1660">
            <v>1</v>
          </cell>
          <cell r="IX1660">
            <v>0</v>
          </cell>
        </row>
        <row r="1661">
          <cell r="A1661">
            <v>6142009</v>
          </cell>
          <cell r="B1661">
            <v>614</v>
          </cell>
          <cell r="C1661">
            <v>2009</v>
          </cell>
          <cell r="D1661" t="str">
            <v>Angola</v>
          </cell>
          <cell r="E1661" t="str">
            <v>AFR </v>
          </cell>
          <cell r="F1661" t="str">
            <v>Lower middle income</v>
          </cell>
          <cell r="G1661" t="str">
            <v>Developing</v>
          </cell>
          <cell r="H1661" t="str">
            <v>AFR </v>
          </cell>
          <cell r="I1661" t="str">
            <v>Exporter</v>
          </cell>
          <cell r="K1661">
            <v>79.311369999999997</v>
          </cell>
          <cell r="L1661">
            <v>5988.6751000000004</v>
          </cell>
          <cell r="M1661">
            <v>104.71814999999999</v>
          </cell>
          <cell r="N1661">
            <v>0.5043396</v>
          </cell>
          <cell r="O1661">
            <v>0.36564619999999998</v>
          </cell>
          <cell r="P1661">
            <v>0.47281840000000003</v>
          </cell>
          <cell r="Q1661">
            <v>-2.0468000000000001E-3</v>
          </cell>
          <cell r="R1661">
            <v>-5.3791499999999999E-2</v>
          </cell>
          <cell r="S1661">
            <v>-0.16105240000000001</v>
          </cell>
          <cell r="T1661">
            <v>-0.10953549999999999</v>
          </cell>
          <cell r="AC1661">
            <v>0.50126720000000002</v>
          </cell>
          <cell r="AF1661">
            <v>0.16954040000000001</v>
          </cell>
          <cell r="AI1661">
            <v>0.34123520000000002</v>
          </cell>
          <cell r="AL1661">
            <v>0.37454559999999998</v>
          </cell>
          <cell r="AO1661">
            <v>0.17818990000000001</v>
          </cell>
          <cell r="AR1661">
            <v>-0.1439455</v>
          </cell>
          <cell r="AU1661">
            <v>9.55014E-2</v>
          </cell>
          <cell r="AX1661">
            <v>0.15974469999999999</v>
          </cell>
          <cell r="BA1661">
            <v>0.45337050000000001</v>
          </cell>
          <cell r="BD1661">
            <v>8.3641400000000005E-2</v>
          </cell>
          <cell r="BG1661">
            <v>0.29344540000000002</v>
          </cell>
          <cell r="BJ1661">
            <v>0.32409840000000001</v>
          </cell>
          <cell r="BM1661">
            <v>-2.7572999999999999E-3</v>
          </cell>
          <cell r="BN1661">
            <v>-4.1992700000000001E-2</v>
          </cell>
          <cell r="BO1661">
            <v>-0.58871309999999999</v>
          </cell>
          <cell r="BP1661">
            <v>-0.63346309999999995</v>
          </cell>
          <cell r="BY1661">
            <v>0.91048470000000004</v>
          </cell>
          <cell r="CB1661">
            <v>0.2407958</v>
          </cell>
          <cell r="CE1661">
            <v>1.4217569999999999</v>
          </cell>
          <cell r="CH1661">
            <v>2.5301230000000001</v>
          </cell>
          <cell r="CK1661">
            <v>0.51724590000000004</v>
          </cell>
          <cell r="CN1661">
            <v>-0.15652460000000001</v>
          </cell>
          <cell r="CQ1661">
            <v>0.28305550000000002</v>
          </cell>
          <cell r="CT1661">
            <v>1.192847</v>
          </cell>
          <cell r="CW1661">
            <v>0.87180250000000004</v>
          </cell>
          <cell r="CZ1661">
            <v>8.6539599999999994E-2</v>
          </cell>
          <cell r="DC1661">
            <v>1.206882</v>
          </cell>
          <cell r="DF1661">
            <v>2.196291</v>
          </cell>
          <cell r="DI1661">
            <v>0.50638640000000001</v>
          </cell>
          <cell r="DJ1661">
            <v>0.52669860000000002</v>
          </cell>
          <cell r="DK1661">
            <v>0.52660989999999996</v>
          </cell>
          <cell r="DL1661">
            <v>0.50638640000000001</v>
          </cell>
          <cell r="DM1661">
            <v>0.52660989999999996</v>
          </cell>
          <cell r="DN1661">
            <v>0.52669860000000002</v>
          </cell>
          <cell r="DO1661">
            <v>4370000000</v>
          </cell>
          <cell r="DP1661">
            <v>1020000000</v>
          </cell>
          <cell r="DQ1661">
            <v>2760000000</v>
          </cell>
          <cell r="DR1661">
            <v>589000000</v>
          </cell>
          <cell r="DS1661">
            <v>118.348</v>
          </cell>
          <cell r="DT1661">
            <v>125.48520000000001</v>
          </cell>
          <cell r="DU1661">
            <v>84.116219999999998</v>
          </cell>
          <cell r="DV1661">
            <v>2.4604999999999998E-2</v>
          </cell>
          <cell r="DW1661">
            <v>-36.209339999999997</v>
          </cell>
          <cell r="DX1661">
            <v>1.58207E-2</v>
          </cell>
          <cell r="DY1661">
            <v>-6.3650000000000002E-4</v>
          </cell>
          <cell r="DZ1661">
            <v>-1.0838E-3</v>
          </cell>
          <cell r="EA1661">
            <v>-7.5319999999999998E-4</v>
          </cell>
          <cell r="EE1661">
            <v>-6.3650000000000002E-4</v>
          </cell>
          <cell r="EF1661">
            <v>-1.0838E-3</v>
          </cell>
          <cell r="EG1661">
            <v>-7.5319999999999998E-4</v>
          </cell>
          <cell r="EH1661">
            <v>97.674310000000006</v>
          </cell>
          <cell r="EI1661">
            <v>-4.872077</v>
          </cell>
          <cell r="EJ1661">
            <v>-7.7059999999999997E-4</v>
          </cell>
          <cell r="EL1661">
            <v>-7.7059999999999997E-4</v>
          </cell>
          <cell r="EN1661">
            <v>2</v>
          </cell>
          <cell r="EO1661">
            <v>3</v>
          </cell>
          <cell r="EP1661">
            <v>3</v>
          </cell>
          <cell r="EQ1661">
            <v>5</v>
          </cell>
          <cell r="ER1661">
            <v>29</v>
          </cell>
          <cell r="ET1661">
            <v>4</v>
          </cell>
          <cell r="EU1661">
            <v>3</v>
          </cell>
          <cell r="EV1661">
            <v>2</v>
          </cell>
          <cell r="EW1661">
            <v>4</v>
          </cell>
          <cell r="EX1661">
            <v>6</v>
          </cell>
          <cell r="EY1661">
            <v>32</v>
          </cell>
          <cell r="FA1661">
            <v>21</v>
          </cell>
          <cell r="FB1661">
            <v>6</v>
          </cell>
          <cell r="FC1661">
            <v>14</v>
          </cell>
          <cell r="FD1661">
            <v>19</v>
          </cell>
          <cell r="FE1661">
            <v>15</v>
          </cell>
          <cell r="FF1661">
            <v>71</v>
          </cell>
          <cell r="FH1661">
            <v>128.85849999999999</v>
          </cell>
          <cell r="FI1661">
            <v>64.682209999999998</v>
          </cell>
          <cell r="FJ1661">
            <v>1.7748120000000001</v>
          </cell>
          <cell r="FK1661">
            <v>139.733</v>
          </cell>
          <cell r="FL1661">
            <v>15.36608</v>
          </cell>
          <cell r="FM1661">
            <v>5.5499999999999998E-7</v>
          </cell>
          <cell r="FN1661">
            <v>145.63380000000001</v>
          </cell>
          <cell r="FO1661">
            <v>64.365930000000006</v>
          </cell>
          <cell r="FP1661">
            <v>0.54039380000000004</v>
          </cell>
          <cell r="FQ1661">
            <v>143.3081</v>
          </cell>
          <cell r="FR1661">
            <v>69.540599999999998</v>
          </cell>
          <cell r="FS1661">
            <v>2.7138140000000002</v>
          </cell>
          <cell r="FT1661">
            <v>88.681880000000007</v>
          </cell>
          <cell r="FU1661">
            <v>1.1769320000000001</v>
          </cell>
          <cell r="FV1661">
            <v>2.2526570000000001</v>
          </cell>
          <cell r="FW1661">
            <v>27.058920000000001</v>
          </cell>
          <cell r="FX1661">
            <v>0.65667299999999995</v>
          </cell>
          <cell r="FY1661">
            <v>0.83319129999999997</v>
          </cell>
          <cell r="FZ1661">
            <v>104.70959999999999</v>
          </cell>
          <cell r="GA1661">
            <v>12.27225</v>
          </cell>
          <cell r="GB1661">
            <v>0</v>
          </cell>
          <cell r="GC1661">
            <v>89.731719999999996</v>
          </cell>
          <cell r="GD1661">
            <v>10.31593</v>
          </cell>
          <cell r="GE1661">
            <v>2.1403300000000001</v>
          </cell>
          <cell r="GF1661">
            <v>141.5506</v>
          </cell>
          <cell r="GG1661">
            <v>30.56334</v>
          </cell>
          <cell r="GH1661">
            <v>44.023890000000002</v>
          </cell>
          <cell r="GI1661">
            <v>117.7024</v>
          </cell>
          <cell r="GJ1661">
            <v>1.4550350000000001</v>
          </cell>
          <cell r="GK1661">
            <v>1.3221210000000001</v>
          </cell>
          <cell r="GL1661">
            <v>145.63380000000001</v>
          </cell>
          <cell r="GM1661">
            <v>66.051640000000006</v>
          </cell>
          <cell r="GN1661">
            <v>22.74212</v>
          </cell>
          <cell r="GO1661">
            <v>144.0453</v>
          </cell>
          <cell r="GP1661">
            <v>45.487659999999998</v>
          </cell>
          <cell r="GQ1661">
            <v>27.726369999999999</v>
          </cell>
          <cell r="GR1661">
            <v>0.46591149999999998</v>
          </cell>
          <cell r="GS1661">
            <v>0.27819480000000002</v>
          </cell>
          <cell r="GT1661">
            <v>0.89564449999999995</v>
          </cell>
          <cell r="GU1661">
            <v>1.649049</v>
          </cell>
          <cell r="GX1661">
            <v>0.60509029999999997</v>
          </cell>
          <cell r="GY1661">
            <v>0.1692293</v>
          </cell>
          <cell r="GZ1661">
            <v>0.62796379999999996</v>
          </cell>
          <cell r="HA1661">
            <v>1.2409779999999999</v>
          </cell>
          <cell r="HD1661">
            <v>0.26965060000000002</v>
          </cell>
          <cell r="HE1661">
            <v>0.21817239999999999</v>
          </cell>
          <cell r="HF1661">
            <v>0.49092940000000002</v>
          </cell>
          <cell r="HG1661">
            <v>0.77554420000000002</v>
          </cell>
          <cell r="HK1661">
            <v>13500000</v>
          </cell>
          <cell r="HL1661">
            <v>7806568</v>
          </cell>
          <cell r="HM1661">
            <v>36600000</v>
          </cell>
          <cell r="HN1661">
            <v>57800000</v>
          </cell>
          <cell r="HO1661">
            <v>0.98745910000000003</v>
          </cell>
          <cell r="HP1661">
            <v>0.2780437</v>
          </cell>
          <cell r="HQ1661">
            <v>0.11606900000000001</v>
          </cell>
          <cell r="HR1661">
            <v>0.5933465</v>
          </cell>
          <cell r="IA1661">
            <v>26</v>
          </cell>
          <cell r="IB1661">
            <v>11</v>
          </cell>
          <cell r="IC1661">
            <v>3</v>
          </cell>
          <cell r="ID1661">
            <v>1</v>
          </cell>
          <cell r="IE1661">
            <v>1</v>
          </cell>
          <cell r="IH1661">
            <v>18</v>
          </cell>
          <cell r="II1661">
            <v>10</v>
          </cell>
          <cell r="IJ1661">
            <v>4</v>
          </cell>
          <cell r="IK1661">
            <v>3</v>
          </cell>
          <cell r="IL1661">
            <v>7</v>
          </cell>
          <cell r="IM1661">
            <v>9</v>
          </cell>
          <cell r="IO1661">
            <v>78</v>
          </cell>
          <cell r="IP1661">
            <v>34</v>
          </cell>
          <cell r="IQ1661">
            <v>10</v>
          </cell>
          <cell r="IR1661">
            <v>5</v>
          </cell>
          <cell r="IS1661">
            <v>9</v>
          </cell>
          <cell r="IT1661">
            <v>9</v>
          </cell>
          <cell r="IV1661" t="str">
            <v>Sub-Sahara Africa</v>
          </cell>
          <cell r="IW1661">
            <v>1</v>
          </cell>
          <cell r="IX1661">
            <v>0</v>
          </cell>
        </row>
        <row r="1662">
          <cell r="A1662">
            <v>6142010</v>
          </cell>
          <cell r="B1662">
            <v>614</v>
          </cell>
          <cell r="C1662">
            <v>2010</v>
          </cell>
          <cell r="D1662" t="str">
            <v>Angola</v>
          </cell>
          <cell r="E1662" t="str">
            <v>AFR </v>
          </cell>
          <cell r="F1662" t="str">
            <v>Lower middle income</v>
          </cell>
          <cell r="G1662" t="str">
            <v>Developing</v>
          </cell>
          <cell r="H1662" t="str">
            <v>AFR </v>
          </cell>
          <cell r="I1662" t="str">
            <v>Exporter</v>
          </cell>
          <cell r="K1662">
            <v>91.905720000000002</v>
          </cell>
          <cell r="L1662">
            <v>7579.5469999999996</v>
          </cell>
          <cell r="M1662">
            <v>109.53324000000001</v>
          </cell>
          <cell r="N1662">
            <v>0.50773610000000002</v>
          </cell>
          <cell r="O1662">
            <v>0.35541529999999999</v>
          </cell>
          <cell r="P1662">
            <v>0.40800219999999998</v>
          </cell>
          <cell r="Q1662">
            <v>-0.1174634</v>
          </cell>
          <cell r="R1662">
            <v>-0.2447386</v>
          </cell>
          <cell r="S1662">
            <v>-0.30530849999999998</v>
          </cell>
          <cell r="T1662">
            <v>-0.2356917</v>
          </cell>
          <cell r="AC1662">
            <v>0.37904209999999999</v>
          </cell>
          <cell r="AF1662">
            <v>0.11539489999999999</v>
          </cell>
          <cell r="AI1662">
            <v>0.28847230000000001</v>
          </cell>
          <cell r="AL1662">
            <v>0.32416729999999999</v>
          </cell>
          <cell r="AO1662">
            <v>8.4268499999999996E-2</v>
          </cell>
          <cell r="AR1662">
            <v>-0.41185509999999997</v>
          </cell>
          <cell r="AU1662">
            <v>2.49792E-2</v>
          </cell>
          <cell r="AX1662">
            <v>-1.22688E-2</v>
          </cell>
          <cell r="BA1662">
            <v>0.37480049999999998</v>
          </cell>
          <cell r="BD1662">
            <v>-4.4923000000000003E-3</v>
          </cell>
          <cell r="BG1662">
            <v>0.2092763</v>
          </cell>
          <cell r="BJ1662">
            <v>0.24128089999999999</v>
          </cell>
          <cell r="BM1662">
            <v>-0.25595459999999998</v>
          </cell>
          <cell r="BN1662">
            <v>-0.17864720000000001</v>
          </cell>
          <cell r="BO1662">
            <v>-1.1008519999999999</v>
          </cell>
          <cell r="BP1662">
            <v>-1.5354540000000001</v>
          </cell>
          <cell r="BY1662">
            <v>0.87658150000000001</v>
          </cell>
          <cell r="CB1662">
            <v>0.17625779999999999</v>
          </cell>
          <cell r="CE1662">
            <v>1.3161890000000001</v>
          </cell>
          <cell r="CH1662">
            <v>2.2749890000000001</v>
          </cell>
          <cell r="CK1662">
            <v>0.1896157</v>
          </cell>
          <cell r="CN1662">
            <v>-0.38477600000000001</v>
          </cell>
          <cell r="CQ1662">
            <v>-2.58677E-2</v>
          </cell>
          <cell r="CT1662">
            <v>-7.7445799999999995E-2</v>
          </cell>
          <cell r="CW1662">
            <v>0.78544769999999997</v>
          </cell>
          <cell r="CZ1662">
            <v>-3.6816599999999998E-2</v>
          </cell>
          <cell r="DC1662">
            <v>0.87341310000000005</v>
          </cell>
          <cell r="DF1662">
            <v>1.6850670000000001</v>
          </cell>
          <cell r="DI1662">
            <v>0.62519959999999997</v>
          </cell>
          <cell r="DJ1662">
            <v>0.66072379999999997</v>
          </cell>
          <cell r="DK1662">
            <v>0.65274080000000001</v>
          </cell>
          <cell r="DL1662">
            <v>0.62519959999999997</v>
          </cell>
          <cell r="DM1662">
            <v>0.65274080000000001</v>
          </cell>
          <cell r="DN1662">
            <v>0.66072379999999997</v>
          </cell>
          <cell r="DO1662">
            <v>5370000000</v>
          </cell>
          <cell r="DP1662">
            <v>1800000000</v>
          </cell>
          <cell r="DQ1662">
            <v>2970000000</v>
          </cell>
          <cell r="DR1662">
            <v>602000000</v>
          </cell>
          <cell r="DS1662">
            <v>84.636520000000004</v>
          </cell>
          <cell r="DT1662">
            <v>70.890370000000004</v>
          </cell>
          <cell r="DU1662">
            <v>56.162770000000002</v>
          </cell>
          <cell r="DV1662">
            <v>-53.625749999999996</v>
          </cell>
          <cell r="DW1662">
            <v>-76.719729999999998</v>
          </cell>
          <cell r="DX1662">
            <v>-25.155370000000001</v>
          </cell>
          <cell r="DY1662">
            <v>17.309149999999999</v>
          </cell>
          <cell r="DZ1662">
            <v>-7.5830999999999997E-3</v>
          </cell>
          <cell r="EA1662">
            <v>11.503909999999999</v>
          </cell>
          <cell r="EE1662">
            <v>38.526389999999999</v>
          </cell>
          <cell r="EF1662">
            <v>-1.1715700000000001E-2</v>
          </cell>
          <cell r="EG1662">
            <v>19.338159999999998</v>
          </cell>
          <cell r="EH1662">
            <v>67.33681</v>
          </cell>
          <cell r="EI1662">
            <v>-40.455739999999999</v>
          </cell>
          <cell r="EJ1662">
            <v>12.155810000000001</v>
          </cell>
          <cell r="EL1662">
            <v>23.588100000000001</v>
          </cell>
          <cell r="EN1662">
            <v>2</v>
          </cell>
          <cell r="EO1662">
            <v>5</v>
          </cell>
          <cell r="EP1662">
            <v>4</v>
          </cell>
          <cell r="EQ1662">
            <v>10</v>
          </cell>
          <cell r="ER1662">
            <v>21</v>
          </cell>
          <cell r="ET1662">
            <v>6</v>
          </cell>
          <cell r="EU1662">
            <v>3</v>
          </cell>
          <cell r="EV1662">
            <v>1</v>
          </cell>
          <cell r="EW1662">
            <v>5</v>
          </cell>
          <cell r="EX1662">
            <v>3</v>
          </cell>
          <cell r="EY1662">
            <v>21</v>
          </cell>
          <cell r="FA1662">
            <v>32</v>
          </cell>
          <cell r="FB1662">
            <v>8</v>
          </cell>
          <cell r="FC1662">
            <v>19</v>
          </cell>
          <cell r="FD1662">
            <v>18</v>
          </cell>
          <cell r="FE1662">
            <v>17</v>
          </cell>
          <cell r="FF1662">
            <v>52</v>
          </cell>
          <cell r="FH1662">
            <v>124.22450000000001</v>
          </cell>
          <cell r="FI1662">
            <v>55.48169</v>
          </cell>
          <cell r="FJ1662">
            <v>28.447780000000002</v>
          </cell>
          <cell r="FK1662">
            <v>123.70489999999999</v>
          </cell>
          <cell r="FL1662">
            <v>5.29521</v>
          </cell>
          <cell r="FM1662">
            <v>18.88991</v>
          </cell>
          <cell r="FN1662">
            <v>121.8777</v>
          </cell>
          <cell r="FO1662">
            <v>57.277700000000003</v>
          </cell>
          <cell r="FP1662">
            <v>24.26172</v>
          </cell>
          <cell r="FQ1662">
            <v>123.5125</v>
          </cell>
          <cell r="FR1662">
            <v>68.330449999999999</v>
          </cell>
          <cell r="FS1662">
            <v>24.788019999999999</v>
          </cell>
          <cell r="FT1662">
            <v>55.700209999999998</v>
          </cell>
          <cell r="FU1662">
            <v>-6.5277510000000003</v>
          </cell>
          <cell r="FV1662">
            <v>23.901050000000001</v>
          </cell>
          <cell r="FW1662">
            <v>17.849070000000001</v>
          </cell>
          <cell r="FX1662">
            <v>-8.6652050000000003</v>
          </cell>
          <cell r="FY1662">
            <v>0</v>
          </cell>
          <cell r="FZ1662">
            <v>85.245040000000003</v>
          </cell>
          <cell r="GA1662">
            <v>-1.17E-6</v>
          </cell>
          <cell r="GB1662">
            <v>16.958020000000001</v>
          </cell>
          <cell r="GC1662">
            <v>65.223849999999999</v>
          </cell>
          <cell r="GD1662">
            <v>-2.5323660000000001</v>
          </cell>
          <cell r="GE1662">
            <v>14.29674</v>
          </cell>
          <cell r="GF1662">
            <v>130.37100000000001</v>
          </cell>
          <cell r="GG1662">
            <v>18.550920000000001</v>
          </cell>
          <cell r="GH1662">
            <v>50.692230000000002</v>
          </cell>
          <cell r="GI1662">
            <v>104.8368</v>
          </cell>
          <cell r="GJ1662">
            <v>1.5103399999999999E-2</v>
          </cell>
          <cell r="GK1662">
            <v>7.7015289999999998</v>
          </cell>
          <cell r="GL1662">
            <v>130.12459999999999</v>
          </cell>
          <cell r="GM1662">
            <v>43.922739999999997</v>
          </cell>
          <cell r="GN1662">
            <v>43.448999999999998</v>
          </cell>
          <cell r="GO1662">
            <v>129.12809999999999</v>
          </cell>
          <cell r="GP1662">
            <v>19.985620000000001</v>
          </cell>
          <cell r="GQ1662">
            <v>56.053249999999998</v>
          </cell>
          <cell r="GR1662">
            <v>0.46144059999999998</v>
          </cell>
          <cell r="GS1662">
            <v>0.33516020000000002</v>
          </cell>
          <cell r="GT1662">
            <v>1.247136</v>
          </cell>
          <cell r="GU1662">
            <v>2.230445</v>
          </cell>
          <cell r="GX1662">
            <v>0.53500409999999998</v>
          </cell>
          <cell r="GY1662">
            <v>0.25272339999999999</v>
          </cell>
          <cell r="GZ1662">
            <v>0.66026689999999999</v>
          </cell>
          <cell r="HA1662">
            <v>1.831807</v>
          </cell>
          <cell r="HD1662">
            <v>0.32630870000000001</v>
          </cell>
          <cell r="HE1662">
            <v>0.31282409999999999</v>
          </cell>
          <cell r="HF1662">
            <v>0.72331659999999998</v>
          </cell>
          <cell r="HG1662">
            <v>1.3622449999999999</v>
          </cell>
          <cell r="HK1662">
            <v>21800000</v>
          </cell>
          <cell r="HL1662">
            <v>7299509</v>
          </cell>
          <cell r="HM1662">
            <v>36100000</v>
          </cell>
          <cell r="HN1662">
            <v>65100000</v>
          </cell>
          <cell r="HO1662">
            <v>1.8894500000000001</v>
          </cell>
          <cell r="HP1662">
            <v>0.53124099999999996</v>
          </cell>
          <cell r="HQ1662">
            <v>0.25272339999999999</v>
          </cell>
          <cell r="HR1662">
            <v>1.1054850000000001</v>
          </cell>
          <cell r="IA1662">
            <v>22</v>
          </cell>
          <cell r="IB1662">
            <v>15</v>
          </cell>
          <cell r="IC1662">
            <v>1</v>
          </cell>
          <cell r="ID1662">
            <v>1</v>
          </cell>
          <cell r="IE1662">
            <v>3</v>
          </cell>
          <cell r="IH1662">
            <v>12</v>
          </cell>
          <cell r="II1662">
            <v>4</v>
          </cell>
          <cell r="IJ1662">
            <v>2</v>
          </cell>
          <cell r="IK1662">
            <v>5</v>
          </cell>
          <cell r="IL1662">
            <v>5</v>
          </cell>
          <cell r="IM1662">
            <v>11</v>
          </cell>
          <cell r="IO1662">
            <v>65</v>
          </cell>
          <cell r="IP1662">
            <v>44</v>
          </cell>
          <cell r="IQ1662">
            <v>7</v>
          </cell>
          <cell r="IR1662">
            <v>10</v>
          </cell>
          <cell r="IS1662">
            <v>9</v>
          </cell>
          <cell r="IT1662">
            <v>11</v>
          </cell>
          <cell r="IV1662" t="str">
            <v>Sub-Sahara Africa</v>
          </cell>
          <cell r="IW1662">
            <v>1</v>
          </cell>
          <cell r="IX1662">
            <v>0</v>
          </cell>
        </row>
        <row r="1663">
          <cell r="A1663">
            <v>6142011</v>
          </cell>
          <cell r="B1663">
            <v>614</v>
          </cell>
          <cell r="C1663">
            <v>2011</v>
          </cell>
          <cell r="D1663" t="str">
            <v>Angola</v>
          </cell>
          <cell r="E1663" t="str">
            <v>AFR </v>
          </cell>
          <cell r="F1663" t="str">
            <v>Lower middle income</v>
          </cell>
          <cell r="G1663" t="str">
            <v>Developing</v>
          </cell>
          <cell r="H1663" t="str">
            <v>AFR </v>
          </cell>
          <cell r="I1663" t="str">
            <v>Exporter</v>
          </cell>
          <cell r="K1663">
            <v>93.780079999999998</v>
          </cell>
          <cell r="L1663">
            <v>9466.8809999999994</v>
          </cell>
          <cell r="M1663">
            <v>115.67908</v>
          </cell>
          <cell r="N1663">
            <v>0.63979470000000005</v>
          </cell>
          <cell r="O1663">
            <v>0.42652980000000001</v>
          </cell>
          <cell r="P1663">
            <v>0.3998717</v>
          </cell>
          <cell r="Q1663">
            <v>-4.9135600000000001E-2</v>
          </cell>
          <cell r="R1663">
            <v>-0.36463069999999997</v>
          </cell>
          <cell r="S1663">
            <v>-0.34737479999999998</v>
          </cell>
          <cell r="T1663">
            <v>-0.24955369999999999</v>
          </cell>
          <cell r="AC1663">
            <v>0.54353669999999998</v>
          </cell>
          <cell r="AF1663">
            <v>0.16549759999999999</v>
          </cell>
          <cell r="AI1663">
            <v>0.34934959999999998</v>
          </cell>
          <cell r="AL1663">
            <v>0.3584755</v>
          </cell>
          <cell r="AO1663">
            <v>-4.9135600000000001E-2</v>
          </cell>
          <cell r="AR1663">
            <v>-0.4041341</v>
          </cell>
          <cell r="AU1663">
            <v>-3.2168700000000001E-2</v>
          </cell>
          <cell r="AX1663">
            <v>-0.1338493</v>
          </cell>
          <cell r="BA1663">
            <v>0.41862519999999998</v>
          </cell>
          <cell r="BD1663">
            <v>7.5402999999999998E-2</v>
          </cell>
          <cell r="BG1663">
            <v>0.28669410000000001</v>
          </cell>
          <cell r="BJ1663">
            <v>0.32799220000000001</v>
          </cell>
          <cell r="BM1663">
            <v>-8.8640099999999999E-2</v>
          </cell>
          <cell r="BN1663">
            <v>-0.22035389999999999</v>
          </cell>
          <cell r="BO1663">
            <v>-1.0369600000000001</v>
          </cell>
          <cell r="BP1663">
            <v>-1.3459540000000001</v>
          </cell>
          <cell r="BY1663">
            <v>1.081858</v>
          </cell>
          <cell r="CB1663">
            <v>0.1517741</v>
          </cell>
          <cell r="CE1663">
            <v>1.37212</v>
          </cell>
          <cell r="CH1663">
            <v>2.7929029999999999</v>
          </cell>
          <cell r="CK1663">
            <v>-0.13986689999999999</v>
          </cell>
          <cell r="CN1663">
            <v>-0.27907589999999999</v>
          </cell>
          <cell r="CQ1663">
            <v>-0.24691569999999999</v>
          </cell>
          <cell r="CT1663">
            <v>-0.68652380000000002</v>
          </cell>
          <cell r="CW1663">
            <v>0.82850959999999996</v>
          </cell>
          <cell r="CZ1663">
            <v>5.4132300000000001E-2</v>
          </cell>
          <cell r="DC1663">
            <v>1.1409229999999999</v>
          </cell>
          <cell r="DF1663">
            <v>2.2199960000000001</v>
          </cell>
          <cell r="DI1663">
            <v>0.6889303</v>
          </cell>
          <cell r="DJ1663">
            <v>0.77390460000000005</v>
          </cell>
          <cell r="DK1663">
            <v>0.76450240000000003</v>
          </cell>
          <cell r="DL1663">
            <v>0.6889303</v>
          </cell>
          <cell r="DM1663">
            <v>0.76450240000000003</v>
          </cell>
          <cell r="DN1663">
            <v>0.77390460000000005</v>
          </cell>
          <cell r="DO1663">
            <v>5440000000</v>
          </cell>
          <cell r="DP1663">
            <v>1820000000</v>
          </cell>
          <cell r="DQ1663">
            <v>3010000000</v>
          </cell>
          <cell r="DR1663">
            <v>610000000</v>
          </cell>
          <cell r="DS1663">
            <v>99.782420000000002</v>
          </cell>
          <cell r="DT1663">
            <v>55.413580000000003</v>
          </cell>
          <cell r="DU1663">
            <v>57.379550000000002</v>
          </cell>
          <cell r="DV1663">
            <v>-379.7527</v>
          </cell>
          <cell r="DW1663">
            <v>-272.83999999999997</v>
          </cell>
          <cell r="DX1663">
            <v>-407.96550000000002</v>
          </cell>
          <cell r="DY1663">
            <v>43.813949999999998</v>
          </cell>
          <cell r="DZ1663">
            <v>1.61E-6</v>
          </cell>
          <cell r="EA1663">
            <v>25.166650000000001</v>
          </cell>
          <cell r="EB1663">
            <v>186.55799999999999</v>
          </cell>
          <cell r="EC1663">
            <v>1.93206E-2</v>
          </cell>
          <cell r="ED1663">
            <v>61.888030000000001</v>
          </cell>
          <cell r="EE1663">
            <v>186.55799999999999</v>
          </cell>
          <cell r="EF1663">
            <v>1.93206E-2</v>
          </cell>
          <cell r="EG1663">
            <v>61.888030000000001</v>
          </cell>
          <cell r="EH1663">
            <v>71.342110000000005</v>
          </cell>
          <cell r="EI1663">
            <v>-383.38850000000002</v>
          </cell>
          <cell r="EJ1663">
            <v>28.583909999999999</v>
          </cell>
          <cell r="EK1663">
            <v>96.65522</v>
          </cell>
          <cell r="EL1663">
            <v>96.655230000000003</v>
          </cell>
          <cell r="EM1663">
            <v>5</v>
          </cell>
          <cell r="EN1663">
            <v>6</v>
          </cell>
          <cell r="EO1663">
            <v>7</v>
          </cell>
          <cell r="EP1663">
            <v>7</v>
          </cell>
          <cell r="EQ1663">
            <v>4</v>
          </cell>
          <cell r="ER1663">
            <v>11</v>
          </cell>
          <cell r="ET1663">
            <v>7</v>
          </cell>
          <cell r="EU1663">
            <v>2</v>
          </cell>
          <cell r="EV1663">
            <v>2</v>
          </cell>
          <cell r="EW1663">
            <v>8</v>
          </cell>
          <cell r="EX1663">
            <v>3</v>
          </cell>
          <cell r="EY1663">
            <v>18</v>
          </cell>
          <cell r="FA1663">
            <v>44</v>
          </cell>
          <cell r="FB1663">
            <v>14</v>
          </cell>
          <cell r="FC1663">
            <v>18</v>
          </cell>
          <cell r="FD1663">
            <v>25</v>
          </cell>
          <cell r="FE1663">
            <v>11</v>
          </cell>
          <cell r="FF1663">
            <v>33</v>
          </cell>
          <cell r="FH1663">
            <v>130.399</v>
          </cell>
          <cell r="FI1663">
            <v>22.979289999999999</v>
          </cell>
          <cell r="FJ1663">
            <v>68.225239999999999</v>
          </cell>
          <cell r="FK1663">
            <v>117.5731</v>
          </cell>
          <cell r="FL1663">
            <v>16.06795</v>
          </cell>
          <cell r="FM1663">
            <v>54.058140000000002</v>
          </cell>
          <cell r="FN1663">
            <v>138.0977</v>
          </cell>
          <cell r="FO1663">
            <v>49.766419999999997</v>
          </cell>
          <cell r="FP1663">
            <v>70.758219999999994</v>
          </cell>
          <cell r="FQ1663">
            <v>138.92939999999999</v>
          </cell>
          <cell r="FR1663">
            <v>17.529170000000001</v>
          </cell>
          <cell r="FS1663">
            <v>67.733260000000001</v>
          </cell>
          <cell r="FT1663">
            <v>56.563589999999998</v>
          </cell>
          <cell r="FU1663">
            <v>-2.5344709999999999</v>
          </cell>
          <cell r="FV1663">
            <v>29.038709999999998</v>
          </cell>
          <cell r="FW1663">
            <v>21.492850000000001</v>
          </cell>
          <cell r="FX1663">
            <v>-15.146050000000001</v>
          </cell>
          <cell r="FY1663">
            <v>6.672479</v>
          </cell>
          <cell r="FZ1663">
            <v>65.603989999999996</v>
          </cell>
          <cell r="GA1663">
            <v>-1.13E-6</v>
          </cell>
          <cell r="GB1663">
            <v>33.521619999999999</v>
          </cell>
          <cell r="GC1663">
            <v>64.525199999999998</v>
          </cell>
          <cell r="GD1663">
            <v>-4.9258189999999997</v>
          </cell>
          <cell r="GE1663">
            <v>44.302030000000002</v>
          </cell>
          <cell r="GF1663">
            <v>132.8578</v>
          </cell>
          <cell r="GG1663">
            <v>9.8082199999999994E-2</v>
          </cell>
          <cell r="GH1663">
            <v>81.809749999999994</v>
          </cell>
          <cell r="GI1663">
            <v>116.3704</v>
          </cell>
          <cell r="GJ1663">
            <v>-4.8682740000000004</v>
          </cell>
          <cell r="GK1663">
            <v>33.647120000000001</v>
          </cell>
          <cell r="GL1663">
            <v>135.0189</v>
          </cell>
          <cell r="GM1663">
            <v>28.166650000000001</v>
          </cell>
          <cell r="GN1663">
            <v>79.237889999999993</v>
          </cell>
          <cell r="GO1663">
            <v>135.47890000000001</v>
          </cell>
          <cell r="GP1663">
            <v>-3.627208</v>
          </cell>
          <cell r="GQ1663">
            <v>77.810779999999994</v>
          </cell>
          <cell r="GR1663">
            <v>0.37603059999999999</v>
          </cell>
          <cell r="GS1663">
            <v>0.29443009999999997</v>
          </cell>
          <cell r="GT1663">
            <v>0.81163220000000003</v>
          </cell>
          <cell r="GU1663">
            <v>1.6999500000000001</v>
          </cell>
          <cell r="GX1663">
            <v>0.79213160000000005</v>
          </cell>
          <cell r="GY1663">
            <v>0.24843989999999999</v>
          </cell>
          <cell r="GZ1663">
            <v>0.85007690000000002</v>
          </cell>
          <cell r="HA1663">
            <v>2.1159680000000001</v>
          </cell>
          <cell r="HD1663">
            <v>0.25125999999999998</v>
          </cell>
          <cell r="HE1663">
            <v>0.28970279999999998</v>
          </cell>
          <cell r="HF1663">
            <v>0.51540839999999999</v>
          </cell>
          <cell r="HG1663">
            <v>0.94627260000000002</v>
          </cell>
          <cell r="HO1663">
            <v>1.6999500000000001</v>
          </cell>
          <cell r="HP1663">
            <v>0.36392649999999999</v>
          </cell>
          <cell r="HQ1663">
            <v>0.29443009999999997</v>
          </cell>
          <cell r="HR1663">
            <v>1.041593</v>
          </cell>
          <cell r="IA1663">
            <v>25</v>
          </cell>
          <cell r="IB1663">
            <v>8</v>
          </cell>
          <cell r="IC1663">
            <v>3</v>
          </cell>
          <cell r="IE1663">
            <v>4</v>
          </cell>
          <cell r="IH1663">
            <v>12</v>
          </cell>
          <cell r="II1663">
            <v>4</v>
          </cell>
          <cell r="IJ1663">
            <v>2</v>
          </cell>
          <cell r="IK1663">
            <v>1</v>
          </cell>
          <cell r="IL1663">
            <v>6</v>
          </cell>
          <cell r="IM1663">
            <v>15</v>
          </cell>
          <cell r="IO1663">
            <v>79</v>
          </cell>
          <cell r="IP1663">
            <v>31</v>
          </cell>
          <cell r="IQ1663">
            <v>10</v>
          </cell>
          <cell r="IR1663">
            <v>5</v>
          </cell>
          <cell r="IS1663">
            <v>12</v>
          </cell>
          <cell r="IT1663">
            <v>15</v>
          </cell>
          <cell r="IV1663" t="str">
            <v>Sub-Sahara Africa</v>
          </cell>
          <cell r="IW1663">
            <v>1</v>
          </cell>
          <cell r="IX1663">
            <v>0</v>
          </cell>
        </row>
        <row r="1664">
          <cell r="A1664">
            <v>6142012</v>
          </cell>
          <cell r="B1664">
            <v>614</v>
          </cell>
          <cell r="C1664">
            <v>2012</v>
          </cell>
          <cell r="D1664" t="str">
            <v>Angola</v>
          </cell>
          <cell r="E1664" t="str">
            <v>AFR </v>
          </cell>
          <cell r="F1664" t="str">
            <v>Lower middle income</v>
          </cell>
          <cell r="G1664" t="str">
            <v>Developing</v>
          </cell>
          <cell r="H1664" t="str">
            <v>AFR </v>
          </cell>
          <cell r="I1664" t="str">
            <v>Exporter</v>
          </cell>
          <cell r="K1664">
            <v>96.694090000000003</v>
          </cell>
          <cell r="L1664">
            <v>11745.026</v>
          </cell>
          <cell r="M1664">
            <v>128.47588999999999</v>
          </cell>
          <cell r="N1664">
            <v>0.6205136</v>
          </cell>
          <cell r="O1664">
            <v>0.41367579999999998</v>
          </cell>
          <cell r="P1664">
            <v>0.38782100000000003</v>
          </cell>
          <cell r="U1664">
            <v>-8.7042599999999998E-2</v>
          </cell>
          <cell r="V1664">
            <v>-0.43949850000000001</v>
          </cell>
          <cell r="W1664">
            <v>-0.4040898</v>
          </cell>
          <cell r="X1664">
            <v>-0.2846629</v>
          </cell>
          <cell r="Y1664">
            <v>-0.24987880000000001</v>
          </cell>
          <cell r="Z1664">
            <v>-0.76110580000000005</v>
          </cell>
          <cell r="AA1664">
            <v>-0.6477193</v>
          </cell>
          <cell r="AB1664">
            <v>-0.49785879999999999</v>
          </cell>
          <cell r="AD1664">
            <v>0.51160419999999995</v>
          </cell>
          <cell r="AE1664">
            <v>0.3907407</v>
          </cell>
          <cell r="AG1664">
            <v>0.17286309999999999</v>
          </cell>
          <cell r="AH1664">
            <v>7.3309899999999997E-2</v>
          </cell>
          <cell r="AJ1664">
            <v>0.34435749999999998</v>
          </cell>
          <cell r="AK1664">
            <v>0.21583459999999999</v>
          </cell>
          <cell r="AM1664">
            <v>0.371257</v>
          </cell>
          <cell r="AN1664">
            <v>0.28068720000000003</v>
          </cell>
          <cell r="AP1664">
            <v>0.1100207</v>
          </cell>
          <cell r="AQ1664">
            <v>-6.1060000000000003E-2</v>
          </cell>
          <cell r="AS1664">
            <v>-0.33058300000000002</v>
          </cell>
          <cell r="AT1664">
            <v>-0.67696129999999999</v>
          </cell>
          <cell r="AV1664">
            <v>-5.6622899999999997E-2</v>
          </cell>
          <cell r="AW1664">
            <v>-0.29276940000000001</v>
          </cell>
          <cell r="AY1664">
            <v>-2.4725299999999999E-2</v>
          </cell>
          <cell r="AZ1664">
            <v>-0.24973690000000001</v>
          </cell>
          <cell r="BB1664">
            <v>0.41839120000000002</v>
          </cell>
          <cell r="BC1664">
            <v>0.3840557</v>
          </cell>
          <cell r="BE1664">
            <v>-3.7226999999999998E-3</v>
          </cell>
          <cell r="BF1664">
            <v>-0.1916254</v>
          </cell>
          <cell r="BH1664">
            <v>0.25920880000000002</v>
          </cell>
          <cell r="BI1664">
            <v>0.19374269999999999</v>
          </cell>
          <cell r="BK1664">
            <v>0.30856349999999999</v>
          </cell>
          <cell r="BL1664">
            <v>0.2415252</v>
          </cell>
          <cell r="BQ1664">
            <v>-0.18966720000000001</v>
          </cell>
          <cell r="BR1664">
            <v>-0.32081229999999999</v>
          </cell>
          <cell r="BS1664">
            <v>-1.457028</v>
          </cell>
          <cell r="BT1664">
            <v>-1.646695</v>
          </cell>
          <cell r="BU1664">
            <v>-0.54448980000000002</v>
          </cell>
          <cell r="BV1664">
            <v>-0.55556989999999995</v>
          </cell>
          <cell r="BW1664">
            <v>-2.335483</v>
          </cell>
          <cell r="BX1664">
            <v>-2.8799730000000001</v>
          </cell>
          <cell r="BZ1664">
            <v>1.16493</v>
          </cell>
          <cell r="CA1664">
            <v>0.77644849999999999</v>
          </cell>
          <cell r="CC1664">
            <v>0.20494960000000001</v>
          </cell>
          <cell r="CD1664">
            <v>2.7224499999999999E-2</v>
          </cell>
          <cell r="CF1664">
            <v>1.4527460000000001</v>
          </cell>
          <cell r="CG1664">
            <v>0.98705319999999996</v>
          </cell>
          <cell r="CI1664">
            <v>2.5047969999999999</v>
          </cell>
          <cell r="CJ1664">
            <v>2.263792</v>
          </cell>
          <cell r="CL1664">
            <v>0.2032021</v>
          </cell>
          <cell r="CM1664">
            <v>-9.6138500000000002E-2</v>
          </cell>
          <cell r="CO1664">
            <v>-0.30493779999999998</v>
          </cell>
          <cell r="CP1664">
            <v>-0.51443289999999997</v>
          </cell>
          <cell r="CR1664">
            <v>-0.1163415</v>
          </cell>
          <cell r="CS1664">
            <v>-1.3506549999999999</v>
          </cell>
          <cell r="CU1664">
            <v>-0.13690659999999999</v>
          </cell>
          <cell r="CV1664">
            <v>-1.615991</v>
          </cell>
          <cell r="CX1664">
            <v>0.87420200000000003</v>
          </cell>
          <cell r="CY1664">
            <v>0.66926479999999999</v>
          </cell>
          <cell r="DA1664">
            <v>-2.9142999999999999E-3</v>
          </cell>
          <cell r="DB1664">
            <v>-0.2477994</v>
          </cell>
          <cell r="DD1664">
            <v>1.1135390000000001</v>
          </cell>
          <cell r="DE1664">
            <v>0.95593309999999998</v>
          </cell>
          <cell r="DG1664">
            <v>2.1803710000000001</v>
          </cell>
          <cell r="DH1664">
            <v>1.4476059999999999</v>
          </cell>
          <cell r="DO1664">
            <v>5790000000</v>
          </cell>
          <cell r="DP1664">
            <v>1940000000</v>
          </cell>
          <cell r="DQ1664">
            <v>3200000000</v>
          </cell>
          <cell r="DR1664">
            <v>649000000</v>
          </cell>
          <cell r="GV1664">
            <v>1.7900039999999999</v>
          </cell>
          <cell r="GW1664">
            <v>2.6826880000000002</v>
          </cell>
          <cell r="HB1664">
            <v>2.4450129999999999</v>
          </cell>
          <cell r="HC1664">
            <v>3.9142359999999998</v>
          </cell>
          <cell r="HH1664">
            <v>0.79545940000000004</v>
          </cell>
          <cell r="HI1664">
            <v>1.1268549999999999</v>
          </cell>
          <cell r="HS1664">
            <v>0.46495350000000002</v>
          </cell>
          <cell r="HT1664">
            <v>0.39488859999999998</v>
          </cell>
          <cell r="HU1664">
            <v>1.4616610000000001</v>
          </cell>
          <cell r="HV1664">
            <v>0.81977619999999995</v>
          </cell>
          <cell r="HW1664">
            <v>0.62964620000000004</v>
          </cell>
          <cell r="HX1664">
            <v>2.3401169999999998</v>
          </cell>
          <cell r="HY1664">
            <v>1.926615</v>
          </cell>
          <cell r="HZ1664">
            <v>3.1598929999999998</v>
          </cell>
          <cell r="IV1664" t="str">
            <v>Sub-Sahara Africa</v>
          </cell>
          <cell r="IW1664">
            <v>1</v>
          </cell>
          <cell r="IX1664">
            <v>0</v>
          </cell>
        </row>
        <row r="1665">
          <cell r="A1665">
            <v>614200806</v>
          </cell>
          <cell r="B1665">
            <v>614</v>
          </cell>
          <cell r="C1665">
            <v>200000</v>
          </cell>
          <cell r="D1665" t="str">
            <v>Angola</v>
          </cell>
          <cell r="E1665" t="str">
            <v>AFR </v>
          </cell>
          <cell r="F1665" t="str">
            <v>Lower middle income</v>
          </cell>
          <cell r="G1665" t="str">
            <v>Developing</v>
          </cell>
          <cell r="H1665" t="str">
            <v>AFR </v>
          </cell>
          <cell r="I1665" t="str">
            <v>Exporter</v>
          </cell>
          <cell r="K1665">
            <v>75.033450000000002</v>
          </cell>
          <cell r="L1665">
            <v>6316.1641</v>
          </cell>
          <cell r="M1665">
            <v>101.18321</v>
          </cell>
          <cell r="N1665">
            <v>0.53319110000000003</v>
          </cell>
          <cell r="O1665">
            <v>0.38656360000000001</v>
          </cell>
          <cell r="P1665">
            <v>0.3332445</v>
          </cell>
          <cell r="Q1665">
            <v>-0.39802860000000001</v>
          </cell>
          <cell r="R1665">
            <v>-0.68330069999999998</v>
          </cell>
          <cell r="S1665">
            <v>-0.61661379999999999</v>
          </cell>
          <cell r="T1665">
            <v>-0.57916460000000003</v>
          </cell>
          <cell r="AC1665">
            <v>0.3949337</v>
          </cell>
          <cell r="AF1665">
            <v>-4.0191200000000003E-2</v>
          </cell>
          <cell r="AI1665">
            <v>0.231105</v>
          </cell>
          <cell r="AL1665">
            <v>0.1977911</v>
          </cell>
          <cell r="AO1665">
            <v>-5.2198300000000003E-2</v>
          </cell>
          <cell r="AR1665">
            <v>-0.57654519999999998</v>
          </cell>
          <cell r="AU1665">
            <v>-5.8177399999999997E-2</v>
          </cell>
          <cell r="AX1665">
            <v>-9.2275499999999996E-2</v>
          </cell>
          <cell r="BA1665">
            <v>0.1826372</v>
          </cell>
          <cell r="BD1665">
            <v>-0.229188</v>
          </cell>
          <cell r="BG1665">
            <v>0.15282080000000001</v>
          </cell>
          <cell r="BJ1665">
            <v>8.8707599999999998E-2</v>
          </cell>
          <cell r="BM1665">
            <v>-0.39076509999999998</v>
          </cell>
          <cell r="BN1665">
            <v>-0.51871659999999997</v>
          </cell>
          <cell r="BO1665">
            <v>-1.6263989999999999</v>
          </cell>
          <cell r="BP1665">
            <v>-2.5358809999999998</v>
          </cell>
          <cell r="BY1665">
            <v>0.69570149999999997</v>
          </cell>
          <cell r="CB1665">
            <v>-5.4682700000000001E-2</v>
          </cell>
          <cell r="CE1665">
            <v>0.98461129999999997</v>
          </cell>
          <cell r="CH1665">
            <v>1.5728530000000001</v>
          </cell>
          <cell r="CK1665">
            <v>-0.25361620000000001</v>
          </cell>
          <cell r="CN1665">
            <v>-0.43647940000000002</v>
          </cell>
          <cell r="CQ1665">
            <v>-0.26144050000000002</v>
          </cell>
          <cell r="CT1665">
            <v>-0.6895367</v>
          </cell>
          <cell r="CW1665">
            <v>0.34775869999999998</v>
          </cell>
          <cell r="CZ1665">
            <v>-0.20944840000000001</v>
          </cell>
          <cell r="DC1665">
            <v>0.50409300000000001</v>
          </cell>
          <cell r="DF1665">
            <v>0.53271959999999996</v>
          </cell>
          <cell r="DI1665">
            <v>0.93121980000000004</v>
          </cell>
          <cell r="DJ1665">
            <v>1.003177</v>
          </cell>
          <cell r="DK1665">
            <v>1.016545</v>
          </cell>
          <cell r="DL1665">
            <v>0.93121969999999998</v>
          </cell>
          <cell r="DM1665">
            <v>1.016545</v>
          </cell>
          <cell r="DN1665">
            <v>1.003177</v>
          </cell>
          <cell r="DO1665">
            <v>3690000000</v>
          </cell>
          <cell r="DP1665">
            <v>826000000</v>
          </cell>
          <cell r="DQ1665">
            <v>2220000000</v>
          </cell>
          <cell r="DR1665">
            <v>639000000</v>
          </cell>
          <cell r="DS1665">
            <v>52.478000000000002</v>
          </cell>
          <cell r="DT1665">
            <v>29.572780000000002</v>
          </cell>
          <cell r="DU1665">
            <v>35.928420000000003</v>
          </cell>
          <cell r="EH1665">
            <v>38.53725</v>
          </cell>
          <cell r="FH1665">
            <v>94.282200000000003</v>
          </cell>
          <cell r="FK1665">
            <v>84.350409999999997</v>
          </cell>
          <cell r="FN1665">
            <v>97.229420000000005</v>
          </cell>
          <cell r="FQ1665">
            <v>94.771659999999997</v>
          </cell>
          <cell r="FT1665">
            <v>52.478000000000002</v>
          </cell>
          <cell r="FW1665">
            <v>21.758700000000001</v>
          </cell>
          <cell r="FZ1665">
            <v>63.636539999999997</v>
          </cell>
          <cell r="GC1665">
            <v>55.605759999999997</v>
          </cell>
          <cell r="GF1665">
            <v>91.611710000000002</v>
          </cell>
          <cell r="GI1665">
            <v>58.429740000000002</v>
          </cell>
          <cell r="GL1665">
            <v>103.73099999999999</v>
          </cell>
          <cell r="GO1665">
            <v>89.673789999999997</v>
          </cell>
          <cell r="IA1665">
            <v>11</v>
          </cell>
          <cell r="IB1665">
            <v>13</v>
          </cell>
          <cell r="IC1665">
            <v>6</v>
          </cell>
          <cell r="ID1665">
            <v>2</v>
          </cell>
          <cell r="IE1665">
            <v>2</v>
          </cell>
          <cell r="IF1665">
            <v>3</v>
          </cell>
          <cell r="IH1665">
            <v>11</v>
          </cell>
          <cell r="II1665">
            <v>3</v>
          </cell>
          <cell r="IJ1665">
            <v>5</v>
          </cell>
          <cell r="IK1665">
            <v>6</v>
          </cell>
          <cell r="IL1665">
            <v>3</v>
          </cell>
          <cell r="IM1665">
            <v>20</v>
          </cell>
          <cell r="IO1665">
            <v>45</v>
          </cell>
          <cell r="IP1665">
            <v>19</v>
          </cell>
          <cell r="IQ1665">
            <v>17</v>
          </cell>
          <cell r="IR1665">
            <v>13</v>
          </cell>
          <cell r="IS1665">
            <v>16</v>
          </cell>
          <cell r="IT1665">
            <v>26</v>
          </cell>
          <cell r="IV1665" t="str">
            <v>Sub-Sahara Africa</v>
          </cell>
          <cell r="IW1665">
            <v>1</v>
          </cell>
          <cell r="IX1665">
            <v>0</v>
          </cell>
        </row>
        <row r="1666">
          <cell r="A1666">
            <v>614200812</v>
          </cell>
          <cell r="B1666">
            <v>614</v>
          </cell>
          <cell r="C1666">
            <v>200000</v>
          </cell>
          <cell r="D1666" t="str">
            <v>Angola</v>
          </cell>
          <cell r="E1666" t="str">
            <v>AFR </v>
          </cell>
          <cell r="F1666" t="str">
            <v>Lower middle income</v>
          </cell>
          <cell r="G1666" t="str">
            <v>Developing</v>
          </cell>
          <cell r="H1666" t="str">
            <v>AFR </v>
          </cell>
          <cell r="I1666" t="str">
            <v>Exporter</v>
          </cell>
          <cell r="IV1666" t="str">
            <v>Sub-Sahara Africa</v>
          </cell>
          <cell r="IW1666">
            <v>1</v>
          </cell>
          <cell r="IX1666">
            <v>0</v>
          </cell>
        </row>
        <row r="1667">
          <cell r="A1667">
            <v>6162000</v>
          </cell>
          <cell r="B1667">
            <v>616</v>
          </cell>
          <cell r="C1667">
            <v>2000</v>
          </cell>
          <cell r="D1667" t="str">
            <v>Botswana</v>
          </cell>
          <cell r="E1667" t="str">
            <v>AFR </v>
          </cell>
          <cell r="F1667" t="str">
            <v>Upper middle income</v>
          </cell>
          <cell r="G1667" t="str">
            <v>Developing</v>
          </cell>
          <cell r="H1667" t="str">
            <v>AFR </v>
          </cell>
          <cell r="I1667" t="str">
            <v>Importer</v>
          </cell>
          <cell r="K1667">
            <v>5.0881550000000004</v>
          </cell>
          <cell r="L1667">
            <v>28.737300000000001</v>
          </cell>
          <cell r="M1667">
            <v>14.510351999999999</v>
          </cell>
          <cell r="AC1667">
            <v>0.16067799999999999</v>
          </cell>
          <cell r="AL1667">
            <v>0.16067799999999999</v>
          </cell>
          <cell r="AO1667">
            <v>0.4417065</v>
          </cell>
          <cell r="AU1667">
            <v>0.35686899999999999</v>
          </cell>
          <cell r="AX1667">
            <v>0.38294610000000001</v>
          </cell>
          <cell r="BA1667">
            <v>0.4417065</v>
          </cell>
          <cell r="BG1667">
            <v>0.37565199999999999</v>
          </cell>
          <cell r="BJ1667">
            <v>0.38784800000000003</v>
          </cell>
          <cell r="BY1667">
            <v>1.253398</v>
          </cell>
          <cell r="CH1667">
            <v>1.253398</v>
          </cell>
          <cell r="CK1667">
            <v>1.108589</v>
          </cell>
          <cell r="CQ1667">
            <v>1.4667330000000001</v>
          </cell>
          <cell r="CT1667">
            <v>2.493239</v>
          </cell>
          <cell r="CW1667">
            <v>1.0651790000000001</v>
          </cell>
          <cell r="DC1667">
            <v>1.599362</v>
          </cell>
          <cell r="DF1667">
            <v>2.5516290000000001</v>
          </cell>
          <cell r="DO1667">
            <v>663000000</v>
          </cell>
          <cell r="DP1667">
            <v>338000000</v>
          </cell>
          <cell r="DQ1667">
            <v>293000000</v>
          </cell>
          <cell r="DR1667">
            <v>31300000</v>
          </cell>
          <cell r="HK1667">
            <v>59900000</v>
          </cell>
          <cell r="HL1667">
            <v>5538513</v>
          </cell>
          <cell r="HM1667">
            <v>51900000</v>
          </cell>
          <cell r="HN1667">
            <v>117000000</v>
          </cell>
          <cell r="IB1667">
            <v>1</v>
          </cell>
          <cell r="IH1667">
            <v>20</v>
          </cell>
          <cell r="II1667">
            <v>6</v>
          </cell>
          <cell r="IO1667">
            <v>17</v>
          </cell>
          <cell r="IP1667">
            <v>3</v>
          </cell>
          <cell r="IV1667" t="str">
            <v>Sub-Sahara Africa</v>
          </cell>
          <cell r="IW1667">
            <v>1</v>
          </cell>
          <cell r="IX1667">
            <v>0</v>
          </cell>
        </row>
        <row r="1668">
          <cell r="A1668">
            <v>6162001</v>
          </cell>
          <cell r="B1668">
            <v>616</v>
          </cell>
          <cell r="C1668">
            <v>2001</v>
          </cell>
          <cell r="D1668" t="str">
            <v>Botswana</v>
          </cell>
          <cell r="E1668" t="str">
            <v>AFR </v>
          </cell>
          <cell r="F1668" t="str">
            <v>Upper middle income</v>
          </cell>
          <cell r="G1668" t="str">
            <v>Developing</v>
          </cell>
          <cell r="H1668" t="str">
            <v>AFR </v>
          </cell>
          <cell r="I1668" t="str">
            <v>Importer</v>
          </cell>
          <cell r="K1668">
            <v>5.8128060000000001</v>
          </cell>
          <cell r="L1668">
            <v>35.244</v>
          </cell>
          <cell r="M1668">
            <v>15.356862</v>
          </cell>
          <cell r="AC1668">
            <v>0.105351</v>
          </cell>
          <cell r="AI1668">
            <v>8.7829000000000004E-2</v>
          </cell>
          <cell r="AL1668">
            <v>0.1035812</v>
          </cell>
          <cell r="AO1668">
            <v>0.43279600000000001</v>
          </cell>
          <cell r="AU1668">
            <v>0.34692099999999998</v>
          </cell>
          <cell r="AX1668">
            <v>0.36914170000000002</v>
          </cell>
          <cell r="BA1668">
            <v>0.42965950000000003</v>
          </cell>
          <cell r="BG1668">
            <v>0.34692099999999998</v>
          </cell>
          <cell r="BJ1668">
            <v>0.36840109999999998</v>
          </cell>
          <cell r="BY1668">
            <v>0.97969689999999998</v>
          </cell>
          <cell r="CE1668">
            <v>0.95844450000000003</v>
          </cell>
          <cell r="CH1668">
            <v>1.4589190000000001</v>
          </cell>
          <cell r="CK1668">
            <v>1.0738350000000001</v>
          </cell>
          <cell r="CQ1668">
            <v>1.5610949999999999</v>
          </cell>
          <cell r="CT1668">
            <v>2.5686599999999999</v>
          </cell>
          <cell r="CW1668">
            <v>1.0537479999999999</v>
          </cell>
          <cell r="DC1668">
            <v>1.5368710000000001</v>
          </cell>
          <cell r="DF1668">
            <v>2.4571160000000001</v>
          </cell>
          <cell r="DO1668">
            <v>671000000</v>
          </cell>
          <cell r="DP1668">
            <v>387000000</v>
          </cell>
          <cell r="DQ1668">
            <v>246000000</v>
          </cell>
          <cell r="DR1668">
            <v>39100000</v>
          </cell>
          <cell r="HK1668">
            <v>63700000</v>
          </cell>
          <cell r="HL1668">
            <v>6441777</v>
          </cell>
          <cell r="HM1668">
            <v>40500000</v>
          </cell>
          <cell r="HN1668">
            <v>111000000</v>
          </cell>
          <cell r="IB1668">
            <v>1</v>
          </cell>
          <cell r="IC1668">
            <v>1</v>
          </cell>
          <cell r="IH1668">
            <v>20</v>
          </cell>
          <cell r="II1668">
            <v>6</v>
          </cell>
          <cell r="IJ1668">
            <v>1</v>
          </cell>
          <cell r="IO1668">
            <v>17</v>
          </cell>
          <cell r="IP1668">
            <v>3</v>
          </cell>
          <cell r="IQ1668">
            <v>2</v>
          </cell>
          <cell r="IV1668" t="str">
            <v>Sub-Sahara Africa</v>
          </cell>
          <cell r="IW1668">
            <v>1</v>
          </cell>
          <cell r="IX1668">
            <v>0</v>
          </cell>
        </row>
        <row r="1669">
          <cell r="A1669">
            <v>6162002</v>
          </cell>
          <cell r="B1669">
            <v>616</v>
          </cell>
          <cell r="C1669">
            <v>2002</v>
          </cell>
          <cell r="D1669" t="str">
            <v>Botswana</v>
          </cell>
          <cell r="E1669" t="str">
            <v>AFR </v>
          </cell>
          <cell r="F1669" t="str">
            <v>Upper middle income</v>
          </cell>
          <cell r="G1669" t="str">
            <v>Developing</v>
          </cell>
          <cell r="H1669" t="str">
            <v>AFR </v>
          </cell>
          <cell r="I1669" t="str">
            <v>Importer</v>
          </cell>
          <cell r="K1669">
            <v>6.3075859999999997</v>
          </cell>
          <cell r="L1669">
            <v>38.545900000000003</v>
          </cell>
          <cell r="M1669">
            <v>17.003025999999998</v>
          </cell>
          <cell r="N1669">
            <v>0.36940250000000002</v>
          </cell>
          <cell r="O1669">
            <v>0.34086499999999997</v>
          </cell>
          <cell r="P1669">
            <v>0.31074210000000002</v>
          </cell>
          <cell r="Q1669">
            <v>-2.5091599999999999E-2</v>
          </cell>
          <cell r="R1669">
            <v>-8.7814400000000001E-2</v>
          </cell>
          <cell r="S1669">
            <v>-5.42505E-2</v>
          </cell>
          <cell r="T1669">
            <v>-3.9498199999999997E-2</v>
          </cell>
          <cell r="AC1669">
            <v>0.23816419999999999</v>
          </cell>
          <cell r="AF1669">
            <v>-3.1752999999999998E-3</v>
          </cell>
          <cell r="AI1669">
            <v>0.1313918</v>
          </cell>
          <cell r="AL1669">
            <v>0.12777330000000001</v>
          </cell>
          <cell r="AO1669">
            <v>0.2376393</v>
          </cell>
          <cell r="AR1669">
            <v>-5.3232700000000001E-2</v>
          </cell>
          <cell r="AU1669">
            <v>0.15167079999999999</v>
          </cell>
          <cell r="AX1669">
            <v>0.15617200000000001</v>
          </cell>
          <cell r="BA1669">
            <v>0.23729259999999999</v>
          </cell>
          <cell r="BD1669">
            <v>-2.1605999999999999E-3</v>
          </cell>
          <cell r="BG1669">
            <v>0.13079160000000001</v>
          </cell>
          <cell r="BJ1669">
            <v>0.1550436</v>
          </cell>
          <cell r="BM1669">
            <v>-0.16651579999999999</v>
          </cell>
          <cell r="BN1669">
            <v>-5.9794300000000002E-2</v>
          </cell>
          <cell r="BO1669">
            <v>-0.2306049</v>
          </cell>
          <cell r="BP1669">
            <v>-0.45691500000000002</v>
          </cell>
          <cell r="BY1669">
            <v>0.8508348</v>
          </cell>
          <cell r="CB1669">
            <v>-1.09912E-2</v>
          </cell>
          <cell r="CE1669">
            <v>0.99133039999999994</v>
          </cell>
          <cell r="CH1669">
            <v>1.859583</v>
          </cell>
          <cell r="CK1669">
            <v>0.89021720000000004</v>
          </cell>
          <cell r="CN1669">
            <v>-8.4856299999999996E-2</v>
          </cell>
          <cell r="CQ1669">
            <v>0.92043580000000003</v>
          </cell>
          <cell r="CT1669">
            <v>1.510273</v>
          </cell>
          <cell r="CW1669">
            <v>0.9111629</v>
          </cell>
          <cell r="CZ1669">
            <v>-8.6654999999999996E-3</v>
          </cell>
          <cell r="DC1669">
            <v>1.0041469999999999</v>
          </cell>
          <cell r="DF1669">
            <v>1.6103050000000001</v>
          </cell>
          <cell r="DI1669">
            <v>0.1944941</v>
          </cell>
          <cell r="DJ1669">
            <v>0.1951155</v>
          </cell>
          <cell r="DK1669">
            <v>0.19855639999999999</v>
          </cell>
          <cell r="DL1669">
            <v>0.39449410000000001</v>
          </cell>
          <cell r="DM1669">
            <v>0.39855639999999998</v>
          </cell>
          <cell r="DN1669">
            <v>0.39511550000000001</v>
          </cell>
          <cell r="DO1669">
            <v>707000000</v>
          </cell>
          <cell r="DP1669">
            <v>406000000</v>
          </cell>
          <cell r="DQ1669">
            <v>260000000</v>
          </cell>
          <cell r="DR1669">
            <v>41600000</v>
          </cell>
          <cell r="HK1669">
            <v>66400000</v>
          </cell>
          <cell r="HL1669">
            <v>6809169</v>
          </cell>
          <cell r="HM1669">
            <v>42500000</v>
          </cell>
          <cell r="HN1669">
            <v>116000000</v>
          </cell>
          <cell r="IA1669">
            <v>8</v>
          </cell>
          <cell r="IB1669">
            <v>13</v>
          </cell>
          <cell r="IC1669">
            <v>6</v>
          </cell>
          <cell r="ID1669">
            <v>7</v>
          </cell>
          <cell r="IE1669">
            <v>1</v>
          </cell>
          <cell r="IH1669">
            <v>31</v>
          </cell>
          <cell r="II1669">
            <v>32</v>
          </cell>
          <cell r="IJ1669">
            <v>13</v>
          </cell>
          <cell r="IK1669">
            <v>10</v>
          </cell>
          <cell r="IL1669">
            <v>3</v>
          </cell>
          <cell r="IO1669">
            <v>31</v>
          </cell>
          <cell r="IP1669">
            <v>37</v>
          </cell>
          <cell r="IQ1669">
            <v>17</v>
          </cell>
          <cell r="IR1669">
            <v>11</v>
          </cell>
          <cell r="IS1669">
            <v>4</v>
          </cell>
          <cell r="IV1669" t="str">
            <v>Sub-Sahara Africa</v>
          </cell>
          <cell r="IW1669">
            <v>1</v>
          </cell>
          <cell r="IX1669">
            <v>0</v>
          </cell>
        </row>
        <row r="1670">
          <cell r="A1670">
            <v>6162003</v>
          </cell>
          <cell r="B1670">
            <v>616</v>
          </cell>
          <cell r="C1670">
            <v>2003</v>
          </cell>
          <cell r="D1670" t="str">
            <v>Botswana</v>
          </cell>
          <cell r="E1670" t="str">
            <v>AFR </v>
          </cell>
          <cell r="F1670" t="str">
            <v>Upper middle income</v>
          </cell>
          <cell r="G1670" t="str">
            <v>Developing</v>
          </cell>
          <cell r="H1670" t="str">
            <v>AFR </v>
          </cell>
          <cell r="I1670" t="str">
            <v>Importer</v>
          </cell>
          <cell r="K1670">
            <v>4.9322049999999997</v>
          </cell>
          <cell r="L1670">
            <v>40.029400000000003</v>
          </cell>
          <cell r="M1670">
            <v>18.45581</v>
          </cell>
          <cell r="N1670">
            <v>0.47239049999999999</v>
          </cell>
          <cell r="O1670">
            <v>0.44197910000000001</v>
          </cell>
          <cell r="P1670">
            <v>0.38723859999999999</v>
          </cell>
          <cell r="Q1670">
            <v>5.1185799999999997E-2</v>
          </cell>
          <cell r="R1670">
            <v>-5.5343200000000002E-2</v>
          </cell>
          <cell r="S1670">
            <v>1.6691999999999999E-2</v>
          </cell>
          <cell r="T1670">
            <v>3.2070599999999998E-2</v>
          </cell>
          <cell r="AC1670">
            <v>0.36091820000000002</v>
          </cell>
          <cell r="AF1670">
            <v>2.6009000000000002E-3</v>
          </cell>
          <cell r="AI1670">
            <v>0.2211621</v>
          </cell>
          <cell r="AL1670">
            <v>0.17827750000000001</v>
          </cell>
          <cell r="AO1670">
            <v>0.32812059999999998</v>
          </cell>
          <cell r="AR1670">
            <v>-4.9801100000000001E-2</v>
          </cell>
          <cell r="AU1670">
            <v>0.1461228</v>
          </cell>
          <cell r="AX1670">
            <v>0.17932129999999999</v>
          </cell>
          <cell r="BA1670">
            <v>0.27879520000000002</v>
          </cell>
          <cell r="BD1670">
            <v>-2.9370899999999998E-2</v>
          </cell>
          <cell r="BG1670">
            <v>0.1147128</v>
          </cell>
          <cell r="BJ1670">
            <v>0.15807160000000001</v>
          </cell>
          <cell r="BM1670">
            <v>0.26858320000000002</v>
          </cell>
          <cell r="BN1670">
            <v>-2.9205999999999999E-2</v>
          </cell>
          <cell r="BO1670">
            <v>5.8796800000000003E-2</v>
          </cell>
          <cell r="BP1670">
            <v>0.29817399999999999</v>
          </cell>
          <cell r="BY1670">
            <v>1.0269950000000001</v>
          </cell>
          <cell r="CB1670">
            <v>6.9046999999999997E-3</v>
          </cell>
          <cell r="CE1670">
            <v>1.2479420000000001</v>
          </cell>
          <cell r="CH1670">
            <v>2.5230769999999998</v>
          </cell>
          <cell r="CK1670">
            <v>0.95374539999999997</v>
          </cell>
          <cell r="CN1670">
            <v>-0.11406040000000001</v>
          </cell>
          <cell r="CQ1670">
            <v>0.82691199999999998</v>
          </cell>
          <cell r="CT1670">
            <v>1.6244989999999999</v>
          </cell>
          <cell r="CW1670">
            <v>0.92332380000000003</v>
          </cell>
          <cell r="CZ1670">
            <v>-5.9225199999999999E-2</v>
          </cell>
          <cell r="DC1670">
            <v>0.75503620000000005</v>
          </cell>
          <cell r="DF1670">
            <v>1.5427010000000001</v>
          </cell>
          <cell r="DI1670">
            <v>0.22120480000000001</v>
          </cell>
          <cell r="DJ1670">
            <v>0.22528719999999999</v>
          </cell>
          <cell r="DK1670">
            <v>0.24258179999999999</v>
          </cell>
          <cell r="DL1670">
            <v>0.42120469999999999</v>
          </cell>
          <cell r="DM1670">
            <v>0.44258180000000003</v>
          </cell>
          <cell r="DN1670">
            <v>0.42528719999999998</v>
          </cell>
          <cell r="DO1670">
            <v>755000000</v>
          </cell>
          <cell r="DP1670">
            <v>426000000</v>
          </cell>
          <cell r="DQ1670">
            <v>286000000</v>
          </cell>
          <cell r="DR1670">
            <v>42800000</v>
          </cell>
          <cell r="EE1670">
            <v>8.1754800000000002E-2</v>
          </cell>
          <cell r="EF1670">
            <v>89.532179999999997</v>
          </cell>
          <cell r="EG1670">
            <v>-25.008790000000001</v>
          </cell>
          <cell r="EL1670">
            <v>-4.3469199999999999</v>
          </cell>
          <cell r="HK1670">
            <v>52500000</v>
          </cell>
          <cell r="HL1670">
            <v>5277259</v>
          </cell>
          <cell r="HM1670">
            <v>35200000</v>
          </cell>
          <cell r="HN1670">
            <v>93000000</v>
          </cell>
          <cell r="IA1670">
            <v>10</v>
          </cell>
          <cell r="IB1670">
            <v>19</v>
          </cell>
          <cell r="IC1670">
            <v>9</v>
          </cell>
          <cell r="ID1670">
            <v>1</v>
          </cell>
          <cell r="IE1670">
            <v>2</v>
          </cell>
          <cell r="IH1670">
            <v>35</v>
          </cell>
          <cell r="II1670">
            <v>43</v>
          </cell>
          <cell r="IJ1670">
            <v>18</v>
          </cell>
          <cell r="IK1670">
            <v>16</v>
          </cell>
          <cell r="IL1670">
            <v>5</v>
          </cell>
          <cell r="IM1670">
            <v>1</v>
          </cell>
          <cell r="IO1670">
            <v>39</v>
          </cell>
          <cell r="IP1670">
            <v>51</v>
          </cell>
          <cell r="IQ1670">
            <v>27</v>
          </cell>
          <cell r="IR1670">
            <v>23</v>
          </cell>
          <cell r="IS1670">
            <v>10</v>
          </cell>
          <cell r="IT1670">
            <v>1</v>
          </cell>
          <cell r="IV1670" t="str">
            <v>Sub-Sahara Africa</v>
          </cell>
          <cell r="IW1670">
            <v>1</v>
          </cell>
          <cell r="IX1670">
            <v>0</v>
          </cell>
        </row>
        <row r="1671">
          <cell r="A1671">
            <v>6162004</v>
          </cell>
          <cell r="B1671">
            <v>616</v>
          </cell>
          <cell r="C1671">
            <v>2004</v>
          </cell>
          <cell r="D1671" t="str">
            <v>Botswana</v>
          </cell>
          <cell r="E1671" t="str">
            <v>AFR </v>
          </cell>
          <cell r="F1671" t="str">
            <v>Upper middle income</v>
          </cell>
          <cell r="G1671" t="str">
            <v>Developing</v>
          </cell>
          <cell r="H1671" t="str">
            <v>AFR </v>
          </cell>
          <cell r="I1671" t="str">
            <v>Importer</v>
          </cell>
          <cell r="K1671">
            <v>4.6869519999999998</v>
          </cell>
          <cell r="L1671">
            <v>47.155200000000001</v>
          </cell>
          <cell r="M1671">
            <v>21.063435999999999</v>
          </cell>
          <cell r="N1671">
            <v>0.63936910000000002</v>
          </cell>
          <cell r="O1671">
            <v>0.58985560000000004</v>
          </cell>
          <cell r="P1671">
            <v>0.50374529999999995</v>
          </cell>
          <cell r="Q1671">
            <v>0.129694</v>
          </cell>
          <cell r="R1671">
            <v>-4.4584400000000003E-2</v>
          </cell>
          <cell r="S1671">
            <v>4.7927999999999998E-2</v>
          </cell>
          <cell r="T1671">
            <v>8.7393399999999996E-2</v>
          </cell>
          <cell r="AC1671">
            <v>0.38014530000000002</v>
          </cell>
          <cell r="AF1671">
            <v>-1.9952299999999999E-2</v>
          </cell>
          <cell r="AI1671">
            <v>0.2277217</v>
          </cell>
          <cell r="AL1671">
            <v>0.21177760000000001</v>
          </cell>
          <cell r="AO1671">
            <v>0.33365489999999998</v>
          </cell>
          <cell r="AR1671">
            <v>-3.6570400000000003E-2</v>
          </cell>
          <cell r="AU1671">
            <v>0.23138130000000001</v>
          </cell>
          <cell r="AX1671">
            <v>0.21642649999999999</v>
          </cell>
          <cell r="BA1671">
            <v>0.29856169999999999</v>
          </cell>
          <cell r="BD1671">
            <v>-3.61632E-2</v>
          </cell>
          <cell r="BG1671">
            <v>0.1780641</v>
          </cell>
          <cell r="BJ1671">
            <v>0.1717735</v>
          </cell>
          <cell r="BM1671">
            <v>0.51784830000000004</v>
          </cell>
          <cell r="BN1671">
            <v>-1.33218E-2</v>
          </cell>
          <cell r="BO1671">
            <v>0.15722559999999999</v>
          </cell>
          <cell r="BP1671">
            <v>0.66175209999999995</v>
          </cell>
          <cell r="BY1671">
            <v>1.131731</v>
          </cell>
          <cell r="CB1671">
            <v>-2.94156E-2</v>
          </cell>
          <cell r="CE1671">
            <v>1.217659</v>
          </cell>
          <cell r="CH1671">
            <v>2.4185699999999999</v>
          </cell>
          <cell r="CK1671">
            <v>0.94015769999999999</v>
          </cell>
          <cell r="CN1671">
            <v>-8.2210500000000006E-2</v>
          </cell>
          <cell r="CQ1671">
            <v>1.110309</v>
          </cell>
          <cell r="CT1671">
            <v>1.8655170000000001</v>
          </cell>
          <cell r="CW1671">
            <v>0.92346550000000005</v>
          </cell>
          <cell r="CZ1671">
            <v>-5.7683400000000003E-2</v>
          </cell>
          <cell r="DC1671">
            <v>0.81047789999999997</v>
          </cell>
          <cell r="DF1671">
            <v>1.676512</v>
          </cell>
          <cell r="DI1671">
            <v>0.30967499999999998</v>
          </cell>
          <cell r="DJ1671">
            <v>0.3419276</v>
          </cell>
          <cell r="DK1671">
            <v>0.34832970000000002</v>
          </cell>
          <cell r="DL1671">
            <v>0.50967499999999999</v>
          </cell>
          <cell r="DM1671">
            <v>0.54832970000000003</v>
          </cell>
          <cell r="DN1671">
            <v>0.54192759999999995</v>
          </cell>
          <cell r="DO1671">
            <v>762000000</v>
          </cell>
          <cell r="DP1671">
            <v>402000000</v>
          </cell>
          <cell r="DQ1671">
            <v>330000000</v>
          </cell>
          <cell r="DR1671">
            <v>30100000</v>
          </cell>
          <cell r="DS1671">
            <v>185.00460000000001</v>
          </cell>
          <cell r="DT1671">
            <v>103.42740000000001</v>
          </cell>
          <cell r="DU1671">
            <v>118.9765</v>
          </cell>
          <cell r="EE1671">
            <v>185.00450000000001</v>
          </cell>
          <cell r="EF1671">
            <v>103.42740000000001</v>
          </cell>
          <cell r="EG1671">
            <v>118.9765</v>
          </cell>
          <cell r="EH1671">
            <v>153.18020000000001</v>
          </cell>
          <cell r="EL1671">
            <v>153.18020000000001</v>
          </cell>
          <cell r="FH1671">
            <v>111.9832</v>
          </cell>
          <cell r="FK1671">
            <v>72.63194</v>
          </cell>
          <cell r="FN1671">
            <v>77.708349999999996</v>
          </cell>
          <cell r="FQ1671">
            <v>92.869860000000003</v>
          </cell>
          <cell r="FT1671">
            <v>119.6815</v>
          </cell>
          <cell r="FW1671">
            <v>85.783349999999999</v>
          </cell>
          <cell r="FZ1671">
            <v>112.669</v>
          </cell>
          <cell r="GC1671">
            <v>110.11450000000001</v>
          </cell>
          <cell r="GF1671">
            <v>107.149</v>
          </cell>
          <cell r="GI1671">
            <v>65.102860000000007</v>
          </cell>
          <cell r="GL1671">
            <v>103.8395</v>
          </cell>
          <cell r="GO1671">
            <v>100.8335</v>
          </cell>
          <cell r="HK1671">
            <v>39900000</v>
          </cell>
          <cell r="HL1671">
            <v>2988001</v>
          </cell>
          <cell r="HM1671">
            <v>32800000</v>
          </cell>
          <cell r="HN1671">
            <v>75700000</v>
          </cell>
          <cell r="IA1671">
            <v>10</v>
          </cell>
          <cell r="IB1671">
            <v>21</v>
          </cell>
          <cell r="IC1671">
            <v>6</v>
          </cell>
          <cell r="ID1671">
            <v>5</v>
          </cell>
          <cell r="IH1671">
            <v>39</v>
          </cell>
          <cell r="II1671">
            <v>40</v>
          </cell>
          <cell r="IJ1671">
            <v>16</v>
          </cell>
          <cell r="IK1671">
            <v>6</v>
          </cell>
          <cell r="IL1671">
            <v>4</v>
          </cell>
          <cell r="IM1671">
            <v>3</v>
          </cell>
          <cell r="IO1671">
            <v>43</v>
          </cell>
          <cell r="IP1671">
            <v>44</v>
          </cell>
          <cell r="IQ1671">
            <v>20</v>
          </cell>
          <cell r="IR1671">
            <v>13</v>
          </cell>
          <cell r="IS1671">
            <v>15</v>
          </cell>
          <cell r="IT1671">
            <v>3</v>
          </cell>
          <cell r="IV1671" t="str">
            <v>Sub-Sahara Africa</v>
          </cell>
          <cell r="IW1671">
            <v>1</v>
          </cell>
          <cell r="IX1671">
            <v>0</v>
          </cell>
        </row>
        <row r="1672">
          <cell r="A1672">
            <v>6162005</v>
          </cell>
          <cell r="B1672">
            <v>616</v>
          </cell>
          <cell r="C1672">
            <v>2005</v>
          </cell>
          <cell r="D1672" t="str">
            <v>Botswana</v>
          </cell>
          <cell r="E1672" t="str">
            <v>AFR </v>
          </cell>
          <cell r="F1672" t="str">
            <v>Upper middle income</v>
          </cell>
          <cell r="G1672" t="str">
            <v>Developing</v>
          </cell>
          <cell r="H1672" t="str">
            <v>AFR </v>
          </cell>
          <cell r="I1672" t="str">
            <v>Importer</v>
          </cell>
          <cell r="K1672">
            <v>5.0613429999999999</v>
          </cell>
          <cell r="L1672">
            <v>52.448500000000003</v>
          </cell>
          <cell r="M1672">
            <v>21.665531000000001</v>
          </cell>
          <cell r="N1672">
            <v>0.77739449999999999</v>
          </cell>
          <cell r="O1672">
            <v>0.76192400000000005</v>
          </cell>
          <cell r="P1672">
            <v>0.61882150000000002</v>
          </cell>
          <cell r="Q1672">
            <v>0.19260720000000001</v>
          </cell>
          <cell r="R1672">
            <v>-3.9357000000000003E-3</v>
          </cell>
          <cell r="S1672">
            <v>0.14353659999999999</v>
          </cell>
          <cell r="T1672">
            <v>0.16262509999999999</v>
          </cell>
          <cell r="AC1672">
            <v>0.40988669999999999</v>
          </cell>
          <cell r="AF1672">
            <v>2.7625500000000001E-2</v>
          </cell>
          <cell r="AI1672">
            <v>0.25688149999999998</v>
          </cell>
          <cell r="AL1672">
            <v>0.24029739999999999</v>
          </cell>
          <cell r="AO1672">
            <v>0.39081480000000002</v>
          </cell>
          <cell r="AR1672">
            <v>1.55224E-2</v>
          </cell>
          <cell r="AU1672">
            <v>0.28517940000000003</v>
          </cell>
          <cell r="AX1672">
            <v>0.28848689999999999</v>
          </cell>
          <cell r="BA1672">
            <v>0.31773210000000002</v>
          </cell>
          <cell r="BD1672">
            <v>1.07341E-2</v>
          </cell>
          <cell r="BG1672">
            <v>0.19572300000000001</v>
          </cell>
          <cell r="BJ1672">
            <v>0.22435289999999999</v>
          </cell>
          <cell r="BM1672">
            <v>0.75874790000000003</v>
          </cell>
          <cell r="BN1672">
            <v>-1.3401000000000001E-3</v>
          </cell>
          <cell r="BO1672">
            <v>0.46166210000000002</v>
          </cell>
          <cell r="BP1672">
            <v>1.2190700000000001</v>
          </cell>
          <cell r="BY1672">
            <v>1.0262340000000001</v>
          </cell>
          <cell r="CB1672">
            <v>7.5872400000000007E-2</v>
          </cell>
          <cell r="CE1672">
            <v>1.1993240000000001</v>
          </cell>
          <cell r="CH1672">
            <v>2.8850210000000001</v>
          </cell>
          <cell r="CK1672">
            <v>0.99101689999999998</v>
          </cell>
          <cell r="CN1672">
            <v>4.9125200000000001E-2</v>
          </cell>
          <cell r="CQ1672">
            <v>1.1691720000000001</v>
          </cell>
          <cell r="CT1672">
            <v>2.1262569999999998</v>
          </cell>
          <cell r="CW1672">
            <v>0.91274759999999999</v>
          </cell>
          <cell r="CZ1672">
            <v>8.6563999999999999E-3</v>
          </cell>
          <cell r="DC1672">
            <v>0.90922639999999999</v>
          </cell>
          <cell r="DF1672">
            <v>1.811315</v>
          </cell>
          <cell r="DI1672">
            <v>0.3847873</v>
          </cell>
          <cell r="DJ1672">
            <v>0.41838730000000002</v>
          </cell>
          <cell r="DK1672">
            <v>0.4227572</v>
          </cell>
          <cell r="DL1672">
            <v>0.58478730000000001</v>
          </cell>
          <cell r="DM1672">
            <v>0.62275720000000001</v>
          </cell>
          <cell r="DN1672">
            <v>0.61838729999999997</v>
          </cell>
          <cell r="DO1672">
            <v>777000000</v>
          </cell>
          <cell r="DP1672">
            <v>408000000</v>
          </cell>
          <cell r="DQ1672">
            <v>333000000</v>
          </cell>
          <cell r="DR1672">
            <v>35300000</v>
          </cell>
          <cell r="DS1672">
            <v>187.35650000000001</v>
          </cell>
          <cell r="DT1672">
            <v>129.56479999999999</v>
          </cell>
          <cell r="DU1672">
            <v>166.5701</v>
          </cell>
          <cell r="EE1672">
            <v>189.065</v>
          </cell>
          <cell r="EF1672">
            <v>152.04409999999999</v>
          </cell>
          <cell r="EG1672">
            <v>211.98570000000001</v>
          </cell>
          <cell r="EH1672">
            <v>175.81270000000001</v>
          </cell>
          <cell r="EL1672">
            <v>197.21780000000001</v>
          </cell>
          <cell r="FH1672">
            <v>112.10039999999999</v>
          </cell>
          <cell r="FK1672">
            <v>132.39760000000001</v>
          </cell>
          <cell r="FN1672">
            <v>110.0324</v>
          </cell>
          <cell r="FQ1672">
            <v>121.3152</v>
          </cell>
          <cell r="FT1672">
            <v>128.4503</v>
          </cell>
          <cell r="FW1672">
            <v>126.7496</v>
          </cell>
          <cell r="FZ1672">
            <v>118.8129</v>
          </cell>
          <cell r="GC1672">
            <v>122.5802</v>
          </cell>
          <cell r="GF1672">
            <v>109.1786</v>
          </cell>
          <cell r="GI1672">
            <v>99.312740000000005</v>
          </cell>
          <cell r="GL1672">
            <v>107.77549999999999</v>
          </cell>
          <cell r="GO1672">
            <v>113.6442</v>
          </cell>
          <cell r="HK1672">
            <v>39400000</v>
          </cell>
          <cell r="HL1672">
            <v>3405072</v>
          </cell>
          <cell r="HM1672">
            <v>32200000</v>
          </cell>
          <cell r="HN1672">
            <v>75000000</v>
          </cell>
          <cell r="IA1672">
            <v>17</v>
          </cell>
          <cell r="IB1672">
            <v>18</v>
          </cell>
          <cell r="IC1672">
            <v>4</v>
          </cell>
          <cell r="ID1672">
            <v>3</v>
          </cell>
          <cell r="IE1672">
            <v>1</v>
          </cell>
          <cell r="IF1672">
            <v>1</v>
          </cell>
          <cell r="IH1672">
            <v>52</v>
          </cell>
          <cell r="II1672">
            <v>38</v>
          </cell>
          <cell r="IJ1672">
            <v>10</v>
          </cell>
          <cell r="IK1672">
            <v>3</v>
          </cell>
          <cell r="IL1672">
            <v>5</v>
          </cell>
          <cell r="IM1672">
            <v>3</v>
          </cell>
          <cell r="IO1672">
            <v>56</v>
          </cell>
          <cell r="IP1672">
            <v>42</v>
          </cell>
          <cell r="IQ1672">
            <v>13</v>
          </cell>
          <cell r="IR1672">
            <v>8</v>
          </cell>
          <cell r="IS1672">
            <v>14</v>
          </cell>
          <cell r="IT1672">
            <v>8</v>
          </cell>
          <cell r="IV1672" t="str">
            <v>Sub-Sahara Africa</v>
          </cell>
          <cell r="IW1672">
            <v>1</v>
          </cell>
          <cell r="IX1672">
            <v>0</v>
          </cell>
        </row>
        <row r="1673">
          <cell r="A1673">
            <v>6162006</v>
          </cell>
          <cell r="B1673">
            <v>616</v>
          </cell>
          <cell r="C1673">
            <v>2006</v>
          </cell>
          <cell r="D1673" t="str">
            <v>Botswana</v>
          </cell>
          <cell r="E1673" t="str">
            <v>AFR </v>
          </cell>
          <cell r="F1673" t="str">
            <v>Upper middle income</v>
          </cell>
          <cell r="G1673" t="str">
            <v>Developing</v>
          </cell>
          <cell r="H1673" t="str">
            <v>AFR </v>
          </cell>
          <cell r="I1673" t="str">
            <v>Importer</v>
          </cell>
          <cell r="K1673">
            <v>5.8147539999999998</v>
          </cell>
          <cell r="L1673">
            <v>65.692400000000006</v>
          </cell>
          <cell r="M1673">
            <v>23.511426</v>
          </cell>
          <cell r="N1673">
            <v>0.80034419999999995</v>
          </cell>
          <cell r="O1673">
            <v>0.77452670000000001</v>
          </cell>
          <cell r="P1673">
            <v>0.70223749999999996</v>
          </cell>
          <cell r="Q1673">
            <v>0.14974979999999999</v>
          </cell>
          <cell r="R1673">
            <v>3.0723999999999999E-3</v>
          </cell>
          <cell r="S1673">
            <v>8.71397E-2</v>
          </cell>
          <cell r="T1673">
            <v>0.1161228</v>
          </cell>
          <cell r="AC1673">
            <v>0.43543290000000001</v>
          </cell>
          <cell r="AF1673">
            <v>6.5335799999999999E-2</v>
          </cell>
          <cell r="AI1673">
            <v>0.29789460000000001</v>
          </cell>
          <cell r="AL1673">
            <v>0.28788930000000001</v>
          </cell>
          <cell r="AO1673">
            <v>0.41588259999999999</v>
          </cell>
          <cell r="AR1673">
            <v>5.36494E-2</v>
          </cell>
          <cell r="AU1673">
            <v>0.30799159999999998</v>
          </cell>
          <cell r="AX1673">
            <v>0.2991569</v>
          </cell>
          <cell r="BA1673">
            <v>0.35204750000000001</v>
          </cell>
          <cell r="BD1673">
            <v>3.3025499999999999E-2</v>
          </cell>
          <cell r="BG1673">
            <v>0.24076220000000001</v>
          </cell>
          <cell r="BJ1673">
            <v>0.2335006</v>
          </cell>
          <cell r="BM1673">
            <v>0.56809739999999997</v>
          </cell>
          <cell r="BN1673">
            <v>1.0275E-3</v>
          </cell>
          <cell r="BO1673">
            <v>0.2698779</v>
          </cell>
          <cell r="BP1673">
            <v>0.83900280000000005</v>
          </cell>
          <cell r="BY1673">
            <v>1.027088</v>
          </cell>
          <cell r="CB1673">
            <v>0.157612</v>
          </cell>
          <cell r="CE1673">
            <v>1.5218240000000001</v>
          </cell>
          <cell r="CH1673">
            <v>2.8348689999999999</v>
          </cell>
          <cell r="CK1673">
            <v>0.91617020000000005</v>
          </cell>
          <cell r="CN1673">
            <v>0.10170949999999999</v>
          </cell>
          <cell r="CQ1673">
            <v>1.336087</v>
          </cell>
          <cell r="CT1673">
            <v>1.9860869999999999</v>
          </cell>
          <cell r="CW1673">
            <v>0.8384587</v>
          </cell>
          <cell r="CZ1673">
            <v>4.5688600000000003E-2</v>
          </cell>
          <cell r="DC1673">
            <v>0.94375039999999999</v>
          </cell>
          <cell r="DF1673">
            <v>1.789299</v>
          </cell>
          <cell r="DI1673">
            <v>0.45059450000000001</v>
          </cell>
          <cell r="DJ1673">
            <v>0.48738710000000002</v>
          </cell>
          <cell r="DK1673">
            <v>0.49916509999999997</v>
          </cell>
          <cell r="DL1673">
            <v>0.65059449999999996</v>
          </cell>
          <cell r="DM1673">
            <v>0.69916509999999998</v>
          </cell>
          <cell r="DN1673">
            <v>0.68738699999999997</v>
          </cell>
          <cell r="DO1673">
            <v>816000000</v>
          </cell>
          <cell r="DP1673">
            <v>429000000</v>
          </cell>
          <cell r="DQ1673">
            <v>350000000</v>
          </cell>
          <cell r="DR1673">
            <v>37800000</v>
          </cell>
          <cell r="DS1673">
            <v>151.97999999999999</v>
          </cell>
          <cell r="DT1673">
            <v>127.3929</v>
          </cell>
          <cell r="DU1673">
            <v>134.87649999999999</v>
          </cell>
          <cell r="EE1673">
            <v>106.9272</v>
          </cell>
          <cell r="EF1673">
            <v>124.7072</v>
          </cell>
          <cell r="EG1673">
            <v>90.353549999999998</v>
          </cell>
          <cell r="EH1673">
            <v>143.51050000000001</v>
          </cell>
          <cell r="EL1673">
            <v>100.64579999999999</v>
          </cell>
          <cell r="FH1673">
            <v>131.7338</v>
          </cell>
          <cell r="FK1673">
            <v>127.3929</v>
          </cell>
          <cell r="FN1673">
            <v>128.29669999999999</v>
          </cell>
          <cell r="FQ1673">
            <v>127.24630000000001</v>
          </cell>
          <cell r="FT1673">
            <v>130.83840000000001</v>
          </cell>
          <cell r="FW1673">
            <v>129.25360000000001</v>
          </cell>
          <cell r="FZ1673">
            <v>128.3544</v>
          </cell>
          <cell r="GC1673">
            <v>124.4233</v>
          </cell>
          <cell r="GF1673">
            <v>119.3068</v>
          </cell>
          <cell r="GI1673">
            <v>121.6917</v>
          </cell>
          <cell r="GL1673">
            <v>116.52500000000001</v>
          </cell>
          <cell r="GO1673">
            <v>114.2085</v>
          </cell>
          <cell r="HK1673">
            <v>37900000</v>
          </cell>
          <cell r="HL1673">
            <v>3344161</v>
          </cell>
          <cell r="HM1673">
            <v>31000000</v>
          </cell>
          <cell r="HN1673">
            <v>72300000</v>
          </cell>
          <cell r="IA1673">
            <v>21</v>
          </cell>
          <cell r="IB1673">
            <v>17</v>
          </cell>
          <cell r="IC1673">
            <v>2</v>
          </cell>
          <cell r="IE1673">
            <v>3</v>
          </cell>
          <cell r="IF1673">
            <v>1</v>
          </cell>
          <cell r="IH1673">
            <v>55</v>
          </cell>
          <cell r="II1673">
            <v>37</v>
          </cell>
          <cell r="IJ1673">
            <v>9</v>
          </cell>
          <cell r="IK1673">
            <v>2</v>
          </cell>
          <cell r="IL1673">
            <v>5</v>
          </cell>
          <cell r="IM1673">
            <v>3</v>
          </cell>
          <cell r="IO1673">
            <v>56</v>
          </cell>
          <cell r="IP1673">
            <v>46</v>
          </cell>
          <cell r="IQ1673">
            <v>13</v>
          </cell>
          <cell r="IR1673">
            <v>6</v>
          </cell>
          <cell r="IS1673">
            <v>13</v>
          </cell>
          <cell r="IT1673">
            <v>7</v>
          </cell>
          <cell r="IV1673" t="str">
            <v>Sub-Sahara Africa</v>
          </cell>
          <cell r="IW1673">
            <v>1</v>
          </cell>
          <cell r="IX1673">
            <v>0</v>
          </cell>
        </row>
        <row r="1674">
          <cell r="A1674">
            <v>6162007</v>
          </cell>
          <cell r="B1674">
            <v>616</v>
          </cell>
          <cell r="C1674">
            <v>2007</v>
          </cell>
          <cell r="D1674" t="str">
            <v>Botswana</v>
          </cell>
          <cell r="E1674" t="str">
            <v>AFR </v>
          </cell>
          <cell r="F1674" t="str">
            <v>Upper middle income</v>
          </cell>
          <cell r="G1674" t="str">
            <v>Developing</v>
          </cell>
          <cell r="H1674" t="str">
            <v>AFR </v>
          </cell>
          <cell r="I1674" t="str">
            <v>Importer</v>
          </cell>
          <cell r="K1674">
            <v>6.1370189999999996</v>
          </cell>
          <cell r="L1674">
            <v>75.9893</v>
          </cell>
          <cell r="M1674">
            <v>25.356386000000001</v>
          </cell>
          <cell r="N1674">
            <v>0.87133550000000004</v>
          </cell>
          <cell r="O1674">
            <v>0.82573289999999999</v>
          </cell>
          <cell r="P1674">
            <v>0.76221499999999998</v>
          </cell>
          <cell r="Q1674">
            <v>4.9739699999999998E-2</v>
          </cell>
          <cell r="R1674">
            <v>-0.15607280000000001</v>
          </cell>
          <cell r="S1674">
            <v>-7.2049600000000005E-2</v>
          </cell>
          <cell r="T1674">
            <v>-1.40044E-2</v>
          </cell>
          <cell r="AC1674">
            <v>0.42738710000000002</v>
          </cell>
          <cell r="AF1674">
            <v>-6.1144900000000002E-2</v>
          </cell>
          <cell r="AI1674">
            <v>0.19202739999999999</v>
          </cell>
          <cell r="AL1674">
            <v>0.20789189999999999</v>
          </cell>
          <cell r="AO1674">
            <v>0.39108589999999999</v>
          </cell>
          <cell r="AR1674">
            <v>-5.7517600000000002E-2</v>
          </cell>
          <cell r="AU1674">
            <v>0.18870819999999999</v>
          </cell>
          <cell r="AX1674">
            <v>0.21018770000000001</v>
          </cell>
          <cell r="BA1674">
            <v>0.2581928</v>
          </cell>
          <cell r="BD1674">
            <v>-0.14370230000000001</v>
          </cell>
          <cell r="BG1674">
            <v>0.13961229999999999</v>
          </cell>
          <cell r="BJ1674">
            <v>0.12703020000000001</v>
          </cell>
          <cell r="BM1674">
            <v>0.17706230000000001</v>
          </cell>
          <cell r="BN1674">
            <v>-3.1820800000000003E-2</v>
          </cell>
          <cell r="BO1674">
            <v>-0.24570800000000001</v>
          </cell>
          <cell r="BP1674">
            <v>-0.1004666</v>
          </cell>
          <cell r="BY1674">
            <v>0.8397713</v>
          </cell>
          <cell r="CB1674">
            <v>-9.4430799999999995E-2</v>
          </cell>
          <cell r="CE1674">
            <v>0.90745779999999998</v>
          </cell>
          <cell r="CH1674">
            <v>1.900746</v>
          </cell>
          <cell r="CK1674">
            <v>0.76264750000000003</v>
          </cell>
          <cell r="CN1674">
            <v>-9.1213699999999995E-2</v>
          </cell>
          <cell r="CQ1674">
            <v>0.84091850000000001</v>
          </cell>
          <cell r="CT1674">
            <v>1.5520350000000001</v>
          </cell>
          <cell r="CW1674">
            <v>0.65587569999999995</v>
          </cell>
          <cell r="CZ1674">
            <v>-0.1752792</v>
          </cell>
          <cell r="DC1674">
            <v>0.56627830000000001</v>
          </cell>
          <cell r="DF1674">
            <v>0.96607069999999995</v>
          </cell>
          <cell r="DI1674">
            <v>0.62159580000000003</v>
          </cell>
          <cell r="DJ1674">
            <v>0.69778260000000003</v>
          </cell>
          <cell r="DK1674">
            <v>0.71828780000000003</v>
          </cell>
          <cell r="DL1674">
            <v>0.82159579999999999</v>
          </cell>
          <cell r="DM1674">
            <v>0.91828779999999999</v>
          </cell>
          <cell r="DN1674">
            <v>0.89778259999999999</v>
          </cell>
          <cell r="DO1674">
            <v>888000000</v>
          </cell>
          <cell r="DP1674">
            <v>441000000</v>
          </cell>
          <cell r="DQ1674">
            <v>422000000</v>
          </cell>
          <cell r="DR1674">
            <v>25200000</v>
          </cell>
          <cell r="DS1674">
            <v>110.7852</v>
          </cell>
          <cell r="DT1674">
            <v>86.178740000000005</v>
          </cell>
          <cell r="DU1674">
            <v>91.058880000000002</v>
          </cell>
          <cell r="EE1674">
            <v>58.058680000000003</v>
          </cell>
          <cell r="EF1674">
            <v>39.47795</v>
          </cell>
          <cell r="EG1674">
            <v>38.933120000000002</v>
          </cell>
          <cell r="EH1674">
            <v>100.7086</v>
          </cell>
          <cell r="EL1674">
            <v>48.43891</v>
          </cell>
          <cell r="FH1674">
            <v>101.6268</v>
          </cell>
          <cell r="FK1674">
            <v>86.178740000000005</v>
          </cell>
          <cell r="FN1674">
            <v>93.318330000000003</v>
          </cell>
          <cell r="FQ1674">
            <v>91.051349999999999</v>
          </cell>
          <cell r="FT1674">
            <v>112.8355</v>
          </cell>
          <cell r="FW1674">
            <v>79.063019999999995</v>
          </cell>
          <cell r="FZ1674">
            <v>112.31959999999999</v>
          </cell>
          <cell r="GC1674">
            <v>107.69289999999999</v>
          </cell>
          <cell r="GF1674">
            <v>101.6268</v>
          </cell>
          <cell r="GI1674">
            <v>72.709050000000005</v>
          </cell>
          <cell r="GL1674">
            <v>94.270610000000005</v>
          </cell>
          <cell r="GO1674">
            <v>92.544089999999997</v>
          </cell>
          <cell r="HK1674">
            <v>35600000</v>
          </cell>
          <cell r="HL1674">
            <v>2038845</v>
          </cell>
          <cell r="HM1674">
            <v>34100000</v>
          </cell>
          <cell r="HN1674">
            <v>71700000</v>
          </cell>
          <cell r="IA1674">
            <v>11</v>
          </cell>
          <cell r="IB1674">
            <v>19</v>
          </cell>
          <cell r="IC1674">
            <v>3</v>
          </cell>
          <cell r="ID1674">
            <v>2</v>
          </cell>
          <cell r="IE1674">
            <v>4</v>
          </cell>
          <cell r="IF1674">
            <v>2</v>
          </cell>
          <cell r="IH1674">
            <v>48</v>
          </cell>
          <cell r="II1674">
            <v>35</v>
          </cell>
          <cell r="IJ1674">
            <v>15</v>
          </cell>
          <cell r="IK1674">
            <v>9</v>
          </cell>
          <cell r="IL1674">
            <v>12</v>
          </cell>
          <cell r="IM1674">
            <v>3</v>
          </cell>
          <cell r="IO1674">
            <v>50</v>
          </cell>
          <cell r="IP1674">
            <v>35</v>
          </cell>
          <cell r="IQ1674">
            <v>20</v>
          </cell>
          <cell r="IR1674">
            <v>14</v>
          </cell>
          <cell r="IS1674">
            <v>17</v>
          </cell>
          <cell r="IT1674">
            <v>18</v>
          </cell>
          <cell r="IV1674" t="str">
            <v>Sub-Sahara Africa</v>
          </cell>
          <cell r="IW1674">
            <v>1</v>
          </cell>
          <cell r="IX1674">
            <v>0</v>
          </cell>
        </row>
        <row r="1675">
          <cell r="A1675">
            <v>6162008</v>
          </cell>
          <cell r="B1675">
            <v>616</v>
          </cell>
          <cell r="C1675">
            <v>2008</v>
          </cell>
          <cell r="D1675" t="str">
            <v>Botswana</v>
          </cell>
          <cell r="E1675" t="str">
            <v>AFR </v>
          </cell>
          <cell r="F1675" t="str">
            <v>Upper middle income</v>
          </cell>
          <cell r="G1675" t="str">
            <v>Developing</v>
          </cell>
          <cell r="H1675" t="str">
            <v>AFR </v>
          </cell>
          <cell r="I1675" t="str">
            <v>Importer</v>
          </cell>
          <cell r="K1675">
            <v>6.7758640000000003</v>
          </cell>
          <cell r="L1675">
            <v>91.980699999999999</v>
          </cell>
          <cell r="M1675">
            <v>26.688831</v>
          </cell>
          <cell r="N1675">
            <v>0.88</v>
          </cell>
          <cell r="O1675">
            <v>1.02</v>
          </cell>
          <cell r="Q1675">
            <v>0.42730780000000002</v>
          </cell>
          <cell r="S1675">
            <v>0.43526229999999999</v>
          </cell>
          <cell r="T1675">
            <v>0.43129489999999998</v>
          </cell>
          <cell r="AC1675">
            <v>0.8239052</v>
          </cell>
          <cell r="AF1675">
            <v>0.41497440000000002</v>
          </cell>
          <cell r="AI1675">
            <v>0.57600560000000001</v>
          </cell>
          <cell r="AL1675">
            <v>0.60607840000000002</v>
          </cell>
          <cell r="AO1675">
            <v>0.68492160000000002</v>
          </cell>
          <cell r="AR1675">
            <v>0.34208870000000002</v>
          </cell>
          <cell r="AU1675">
            <v>0.52508699999999997</v>
          </cell>
          <cell r="AX1675">
            <v>0.5705308</v>
          </cell>
          <cell r="BA1675">
            <v>0.655528</v>
          </cell>
          <cell r="BD1675">
            <v>0.2277102</v>
          </cell>
          <cell r="BG1675">
            <v>0.5032181</v>
          </cell>
          <cell r="BJ1675">
            <v>0.52925789999999995</v>
          </cell>
          <cell r="BM1675">
            <v>1.541299</v>
          </cell>
          <cell r="BO1675">
            <v>1.577806</v>
          </cell>
          <cell r="BP1675">
            <v>3.1191049999999998</v>
          </cell>
          <cell r="BY1675">
            <v>1.5337970000000001</v>
          </cell>
          <cell r="CB1675">
            <v>0.57329640000000004</v>
          </cell>
          <cell r="CE1675">
            <v>2.6607599999999998</v>
          </cell>
          <cell r="CH1675">
            <v>4.720739</v>
          </cell>
          <cell r="CK1675">
            <v>1.0235669999999999</v>
          </cell>
          <cell r="CN1675">
            <v>0.41387030000000002</v>
          </cell>
          <cell r="CQ1675">
            <v>1.613413</v>
          </cell>
          <cell r="CT1675">
            <v>2.5874190000000001</v>
          </cell>
          <cell r="CW1675">
            <v>1.0195860000000001</v>
          </cell>
          <cell r="CZ1675">
            <v>0.1679668</v>
          </cell>
          <cell r="DC1675">
            <v>1.5694030000000001</v>
          </cell>
          <cell r="DF1675">
            <v>2.5727869999999999</v>
          </cell>
          <cell r="DI1675">
            <v>0.25269219999999998</v>
          </cell>
          <cell r="DJ1675">
            <v>0.38473760000000001</v>
          </cell>
          <cell r="DK1675">
            <v>0.40219709999999997</v>
          </cell>
          <cell r="DL1675">
            <v>0.45269219999999999</v>
          </cell>
          <cell r="DM1675">
            <v>0.60219710000000004</v>
          </cell>
          <cell r="DN1675">
            <v>0.58473770000000003</v>
          </cell>
          <cell r="DO1675">
            <v>1010000000</v>
          </cell>
          <cell r="DP1675">
            <v>490000000</v>
          </cell>
          <cell r="DQ1675">
            <v>492000000</v>
          </cell>
          <cell r="DR1675">
            <v>32700000</v>
          </cell>
          <cell r="DS1675">
            <v>584.82709999999997</v>
          </cell>
          <cell r="DU1675">
            <v>316.32249999999999</v>
          </cell>
          <cell r="DV1675">
            <v>50.288249999999998</v>
          </cell>
          <cell r="DX1675">
            <v>73.539540000000002</v>
          </cell>
          <cell r="EE1675">
            <v>-29.267430000000001</v>
          </cell>
          <cell r="EG1675">
            <v>-110.0556</v>
          </cell>
          <cell r="EH1675">
            <v>450.24149999999997</v>
          </cell>
          <cell r="EI1675">
            <v>61.94276</v>
          </cell>
          <cell r="EL1675">
            <v>-69.761799999999994</v>
          </cell>
          <cell r="FH1675">
            <v>540.32470000000001</v>
          </cell>
          <cell r="FI1675">
            <v>29.261389999999999</v>
          </cell>
          <cell r="FK1675">
            <v>339.19060000000002</v>
          </cell>
          <cell r="FL1675">
            <v>11.17756</v>
          </cell>
          <cell r="FN1675">
            <v>342.49869999999999</v>
          </cell>
          <cell r="FO1675">
            <v>29.274809999999999</v>
          </cell>
          <cell r="FQ1675">
            <v>358.53519999999997</v>
          </cell>
          <cell r="FR1675">
            <v>26.932670000000002</v>
          </cell>
          <cell r="FT1675">
            <v>140.334</v>
          </cell>
          <cell r="FU1675">
            <v>58.68074</v>
          </cell>
          <cell r="FW1675">
            <v>321.57940000000002</v>
          </cell>
          <cell r="FX1675">
            <v>11.17756</v>
          </cell>
          <cell r="FZ1675">
            <v>238.4101</v>
          </cell>
          <cell r="GA1675">
            <v>70.873350000000002</v>
          </cell>
          <cell r="GC1675">
            <v>201.42850000000001</v>
          </cell>
          <cell r="GD1675">
            <v>56.227200000000003</v>
          </cell>
          <cell r="GF1675">
            <v>136.47630000000001</v>
          </cell>
          <cell r="GG1675">
            <v>29.716629999999999</v>
          </cell>
          <cell r="GI1675">
            <v>259.73140000000001</v>
          </cell>
          <cell r="GJ1675">
            <v>9.7242110000000004</v>
          </cell>
          <cell r="GL1675">
            <v>238.4101</v>
          </cell>
          <cell r="GM1675">
            <v>41.224820000000001</v>
          </cell>
          <cell r="GO1675">
            <v>163.69829999999999</v>
          </cell>
          <cell r="GP1675">
            <v>32.639919999999996</v>
          </cell>
          <cell r="GR1675">
            <v>0</v>
          </cell>
          <cell r="GS1675">
            <v>0</v>
          </cell>
          <cell r="GT1675">
            <v>0</v>
          </cell>
          <cell r="GU1675">
            <v>0</v>
          </cell>
          <cell r="GX1675">
            <v>0</v>
          </cell>
          <cell r="GY1675">
            <v>0</v>
          </cell>
          <cell r="GZ1675">
            <v>0</v>
          </cell>
          <cell r="HA1675">
            <v>0</v>
          </cell>
          <cell r="HD1675">
            <v>0</v>
          </cell>
          <cell r="HE1675">
            <v>0</v>
          </cell>
          <cell r="HF1675">
            <v>0</v>
          </cell>
          <cell r="HG1675">
            <v>0</v>
          </cell>
          <cell r="HK1675">
            <v>36100000</v>
          </cell>
          <cell r="HL1675">
            <v>2411222</v>
          </cell>
          <cell r="HM1675">
            <v>36200000</v>
          </cell>
          <cell r="HN1675">
            <v>74700000</v>
          </cell>
          <cell r="HO1675">
            <v>0</v>
          </cell>
          <cell r="HP1675">
            <v>0</v>
          </cell>
          <cell r="HR1675">
            <v>0</v>
          </cell>
          <cell r="IA1675">
            <v>36</v>
          </cell>
          <cell r="IB1675">
            <v>5</v>
          </cell>
          <cell r="IC1675">
            <v>1</v>
          </cell>
          <cell r="IH1675">
            <v>88</v>
          </cell>
          <cell r="II1675">
            <v>23</v>
          </cell>
          <cell r="IJ1675">
            <v>2</v>
          </cell>
          <cell r="IK1675">
            <v>2</v>
          </cell>
          <cell r="IM1675">
            <v>1</v>
          </cell>
          <cell r="IO1675">
            <v>105</v>
          </cell>
          <cell r="IP1675">
            <v>24</v>
          </cell>
          <cell r="IQ1675">
            <v>3</v>
          </cell>
          <cell r="IR1675">
            <v>8</v>
          </cell>
          <cell r="IS1675">
            <v>9</v>
          </cell>
          <cell r="IT1675">
            <v>1</v>
          </cell>
          <cell r="IV1675" t="str">
            <v>Sub-Sahara Africa</v>
          </cell>
          <cell r="IW1675">
            <v>1</v>
          </cell>
          <cell r="IX1675">
            <v>0</v>
          </cell>
        </row>
        <row r="1676">
          <cell r="A1676">
            <v>6162009</v>
          </cell>
          <cell r="B1676">
            <v>616</v>
          </cell>
          <cell r="C1676">
            <v>2009</v>
          </cell>
          <cell r="D1676" t="str">
            <v>Botswana</v>
          </cell>
          <cell r="E1676" t="str">
            <v>AFR </v>
          </cell>
          <cell r="F1676" t="str">
            <v>Upper middle income</v>
          </cell>
          <cell r="G1676" t="str">
            <v>Developing</v>
          </cell>
          <cell r="H1676" t="str">
            <v>AFR </v>
          </cell>
          <cell r="I1676" t="str">
            <v>Importer</v>
          </cell>
          <cell r="K1676">
            <v>7.1205290000000003</v>
          </cell>
          <cell r="L1676">
            <v>82.095100000000002</v>
          </cell>
          <cell r="M1676">
            <v>25.639811999999999</v>
          </cell>
          <cell r="N1676">
            <v>0.87431570000000003</v>
          </cell>
          <cell r="O1676">
            <v>0.94281110000000001</v>
          </cell>
          <cell r="Q1676">
            <v>0.1679293</v>
          </cell>
          <cell r="S1676">
            <v>0.21611250000000001</v>
          </cell>
          <cell r="T1676">
            <v>0.19213279999999999</v>
          </cell>
          <cell r="AC1676">
            <v>0.50126720000000002</v>
          </cell>
          <cell r="AF1676">
            <v>0.16954040000000001</v>
          </cell>
          <cell r="AI1676">
            <v>0.34123520000000002</v>
          </cell>
          <cell r="AL1676">
            <v>0.37454559999999998</v>
          </cell>
          <cell r="AO1676">
            <v>0.5323563</v>
          </cell>
          <cell r="AR1676">
            <v>0.1256427</v>
          </cell>
          <cell r="AU1676">
            <v>0.37582359999999998</v>
          </cell>
          <cell r="AX1676">
            <v>0.41481829999999997</v>
          </cell>
          <cell r="BA1676">
            <v>0.45337050000000001</v>
          </cell>
          <cell r="BD1676">
            <v>8.3641400000000005E-2</v>
          </cell>
          <cell r="BG1676">
            <v>0.29344540000000002</v>
          </cell>
          <cell r="BJ1676">
            <v>0.32409840000000001</v>
          </cell>
          <cell r="BM1676">
            <v>0.67953759999999996</v>
          </cell>
          <cell r="BO1676">
            <v>0.88267309999999999</v>
          </cell>
          <cell r="BP1676">
            <v>1.562211</v>
          </cell>
          <cell r="BY1676">
            <v>0.91048470000000004</v>
          </cell>
          <cell r="CB1676">
            <v>0.2407958</v>
          </cell>
          <cell r="CE1676">
            <v>1.4217569999999999</v>
          </cell>
          <cell r="CH1676">
            <v>2.5301230000000001</v>
          </cell>
          <cell r="CK1676">
            <v>0.92466409999999999</v>
          </cell>
          <cell r="CN1676">
            <v>0.1618136</v>
          </cell>
          <cell r="CQ1676">
            <v>1.405079</v>
          </cell>
          <cell r="CT1676">
            <v>2.3411309999999999</v>
          </cell>
          <cell r="CW1676">
            <v>0.87180250000000004</v>
          </cell>
          <cell r="CZ1676">
            <v>8.6539599999999994E-2</v>
          </cell>
          <cell r="DC1676">
            <v>1.206882</v>
          </cell>
          <cell r="DF1676">
            <v>2.196291</v>
          </cell>
          <cell r="DI1676">
            <v>0.50638640000000001</v>
          </cell>
          <cell r="DJ1676">
            <v>0.52669860000000002</v>
          </cell>
          <cell r="DK1676">
            <v>0.52660989999999996</v>
          </cell>
          <cell r="DL1676">
            <v>0.70638639999999997</v>
          </cell>
          <cell r="DM1676">
            <v>0.72660990000000003</v>
          </cell>
          <cell r="DN1676">
            <v>0.72669859999999997</v>
          </cell>
          <cell r="DO1676">
            <v>969000000</v>
          </cell>
          <cell r="DP1676">
            <v>467000000</v>
          </cell>
          <cell r="DQ1676">
            <v>471000000</v>
          </cell>
          <cell r="DR1676">
            <v>31600000</v>
          </cell>
          <cell r="DS1676">
            <v>154.91489999999999</v>
          </cell>
          <cell r="DU1676">
            <v>171.7704</v>
          </cell>
          <cell r="DV1676">
            <v>75.782849999999996</v>
          </cell>
          <cell r="DX1676">
            <v>107.63679999999999</v>
          </cell>
          <cell r="DY1676">
            <v>13.880380000000001</v>
          </cell>
          <cell r="EA1676">
            <v>-17.322089999999999</v>
          </cell>
          <cell r="EE1676">
            <v>13.880380000000001</v>
          </cell>
          <cell r="EG1676">
            <v>-17.322099999999999</v>
          </cell>
          <cell r="EH1676">
            <v>163.3818</v>
          </cell>
          <cell r="EI1676">
            <v>91.783770000000004</v>
          </cell>
          <cell r="EJ1676">
            <v>-1.7932939999999999</v>
          </cell>
          <cell r="EL1676">
            <v>-1.7932950000000001</v>
          </cell>
          <cell r="EN1676">
            <v>2</v>
          </cell>
          <cell r="EO1676">
            <v>3</v>
          </cell>
          <cell r="EP1676">
            <v>3</v>
          </cell>
          <cell r="EQ1676">
            <v>5</v>
          </cell>
          <cell r="ER1676">
            <v>29</v>
          </cell>
          <cell r="ET1676">
            <v>23</v>
          </cell>
          <cell r="EU1676">
            <v>6</v>
          </cell>
          <cell r="EV1676">
            <v>13</v>
          </cell>
          <cell r="EW1676">
            <v>15</v>
          </cell>
          <cell r="EX1676">
            <v>10</v>
          </cell>
          <cell r="EY1676">
            <v>46</v>
          </cell>
          <cell r="FA1676">
            <v>21</v>
          </cell>
          <cell r="FB1676">
            <v>6</v>
          </cell>
          <cell r="FC1676">
            <v>14</v>
          </cell>
          <cell r="FD1676">
            <v>19</v>
          </cell>
          <cell r="FE1676">
            <v>15</v>
          </cell>
          <cell r="FF1676">
            <v>71</v>
          </cell>
          <cell r="FH1676">
            <v>128.85849999999999</v>
          </cell>
          <cell r="FI1676">
            <v>64.682209999999998</v>
          </cell>
          <cell r="FJ1676">
            <v>1.7748120000000001</v>
          </cell>
          <cell r="FK1676">
            <v>139.733</v>
          </cell>
          <cell r="FL1676">
            <v>15.36608</v>
          </cell>
          <cell r="FM1676">
            <v>5.5499999999999998E-7</v>
          </cell>
          <cell r="FN1676">
            <v>145.63380000000001</v>
          </cell>
          <cell r="FO1676">
            <v>64.365930000000006</v>
          </cell>
          <cell r="FP1676">
            <v>0.54039380000000004</v>
          </cell>
          <cell r="FQ1676">
            <v>143.3081</v>
          </cell>
          <cell r="FR1676">
            <v>69.540599999999998</v>
          </cell>
          <cell r="FS1676">
            <v>2.7138140000000002</v>
          </cell>
          <cell r="FT1676">
            <v>151.6045</v>
          </cell>
          <cell r="FU1676">
            <v>64.635840000000002</v>
          </cell>
          <cell r="FV1676">
            <v>64.404790000000006</v>
          </cell>
          <cell r="FW1676">
            <v>137.31960000000001</v>
          </cell>
          <cell r="FX1676">
            <v>8.8829879999999992</v>
          </cell>
          <cell r="FY1676">
            <v>5.2247070000000004</v>
          </cell>
          <cell r="FZ1676">
            <v>156.9213</v>
          </cell>
          <cell r="GA1676">
            <v>79.939589999999995</v>
          </cell>
          <cell r="GB1676">
            <v>38.202959999999997</v>
          </cell>
          <cell r="GC1676">
            <v>156.9332</v>
          </cell>
          <cell r="GD1676">
            <v>69.177340000000001</v>
          </cell>
          <cell r="GE1676">
            <v>52.64893</v>
          </cell>
          <cell r="GF1676">
            <v>141.5506</v>
          </cell>
          <cell r="GG1676">
            <v>30.56334</v>
          </cell>
          <cell r="GH1676">
            <v>44.023890000000002</v>
          </cell>
          <cell r="GI1676">
            <v>117.7024</v>
          </cell>
          <cell r="GJ1676">
            <v>1.4550350000000001</v>
          </cell>
          <cell r="GK1676">
            <v>1.3221210000000001</v>
          </cell>
          <cell r="GL1676">
            <v>145.63380000000001</v>
          </cell>
          <cell r="GM1676">
            <v>66.051640000000006</v>
          </cell>
          <cell r="GN1676">
            <v>22.74212</v>
          </cell>
          <cell r="GO1676">
            <v>144.0453</v>
          </cell>
          <cell r="GP1676">
            <v>45.487659999999998</v>
          </cell>
          <cell r="GQ1676">
            <v>27.726369999999999</v>
          </cell>
          <cell r="GR1676">
            <v>0.46591149999999998</v>
          </cell>
          <cell r="GS1676">
            <v>0.27819480000000002</v>
          </cell>
          <cell r="GT1676">
            <v>0.89564449999999995</v>
          </cell>
          <cell r="GU1676">
            <v>1.649049</v>
          </cell>
          <cell r="GX1676">
            <v>0.14152600000000001</v>
          </cell>
          <cell r="GY1676">
            <v>0.26510119999999998</v>
          </cell>
          <cell r="GZ1676">
            <v>0.2975447</v>
          </cell>
          <cell r="HA1676">
            <v>0.50334480000000004</v>
          </cell>
          <cell r="HD1676">
            <v>0.26965060000000002</v>
          </cell>
          <cell r="HE1676">
            <v>0.21817239999999999</v>
          </cell>
          <cell r="HF1676">
            <v>0.49092940000000002</v>
          </cell>
          <cell r="HG1676">
            <v>0.77554420000000002</v>
          </cell>
          <cell r="HK1676">
            <v>40200000</v>
          </cell>
          <cell r="HL1676">
            <v>2728291</v>
          </cell>
          <cell r="HM1676">
            <v>40600000</v>
          </cell>
          <cell r="HN1676">
            <v>83600000</v>
          </cell>
          <cell r="HO1676">
            <v>1.5568949999999999</v>
          </cell>
          <cell r="HP1676">
            <v>0.86176129999999995</v>
          </cell>
          <cell r="HR1676">
            <v>0.69513329999999995</v>
          </cell>
          <cell r="IA1676">
            <v>26</v>
          </cell>
          <cell r="IB1676">
            <v>11</v>
          </cell>
          <cell r="IC1676">
            <v>3</v>
          </cell>
          <cell r="ID1676">
            <v>1</v>
          </cell>
          <cell r="IE1676">
            <v>1</v>
          </cell>
          <cell r="IH1676">
            <v>72</v>
          </cell>
          <cell r="II1676">
            <v>27</v>
          </cell>
          <cell r="IJ1676">
            <v>7</v>
          </cell>
          <cell r="IK1676">
            <v>4</v>
          </cell>
          <cell r="IL1676">
            <v>2</v>
          </cell>
          <cell r="IM1676">
            <v>1</v>
          </cell>
          <cell r="IO1676">
            <v>78</v>
          </cell>
          <cell r="IP1676">
            <v>34</v>
          </cell>
          <cell r="IQ1676">
            <v>10</v>
          </cell>
          <cell r="IR1676">
            <v>5</v>
          </cell>
          <cell r="IS1676">
            <v>9</v>
          </cell>
          <cell r="IT1676">
            <v>9</v>
          </cell>
          <cell r="IV1676" t="str">
            <v>Sub-Sahara Africa</v>
          </cell>
          <cell r="IW1676">
            <v>1</v>
          </cell>
          <cell r="IX1676">
            <v>0</v>
          </cell>
        </row>
        <row r="1677">
          <cell r="A1677">
            <v>6162010</v>
          </cell>
          <cell r="B1677">
            <v>616</v>
          </cell>
          <cell r="C1677">
            <v>2010</v>
          </cell>
          <cell r="D1677" t="str">
            <v>Botswana</v>
          </cell>
          <cell r="E1677" t="str">
            <v>AFR </v>
          </cell>
          <cell r="F1677" t="str">
            <v>Upper middle income</v>
          </cell>
          <cell r="G1677" t="str">
            <v>Developing</v>
          </cell>
          <cell r="H1677" t="str">
            <v>AFR </v>
          </cell>
          <cell r="I1677" t="str">
            <v>Importer</v>
          </cell>
          <cell r="K1677">
            <v>6.7895690000000002</v>
          </cell>
          <cell r="L1677">
            <v>100.9335</v>
          </cell>
          <cell r="M1677">
            <v>27.801555</v>
          </cell>
          <cell r="N1677">
            <v>0.93</v>
          </cell>
          <cell r="O1677">
            <v>0.97</v>
          </cell>
          <cell r="Q1677">
            <v>0.1048005</v>
          </cell>
          <cell r="S1677">
            <v>0.1092762</v>
          </cell>
          <cell r="T1677">
            <v>0.10704950000000001</v>
          </cell>
          <cell r="AC1677">
            <v>0.37904209999999999</v>
          </cell>
          <cell r="AF1677">
            <v>0.11539489999999999</v>
          </cell>
          <cell r="AI1677">
            <v>0.28847230000000001</v>
          </cell>
          <cell r="AL1677">
            <v>0.32416729999999999</v>
          </cell>
          <cell r="AO1677">
            <v>0.4598004</v>
          </cell>
          <cell r="AR1677">
            <v>9.0831599999999998E-2</v>
          </cell>
          <cell r="AU1677">
            <v>0.26074960000000003</v>
          </cell>
          <cell r="AX1677">
            <v>0.32485439999999999</v>
          </cell>
          <cell r="BA1677">
            <v>0.37480049999999998</v>
          </cell>
          <cell r="BD1677">
            <v>-4.4923000000000003E-3</v>
          </cell>
          <cell r="BG1677">
            <v>0.2092763</v>
          </cell>
          <cell r="BJ1677">
            <v>0.24128089999999999</v>
          </cell>
          <cell r="BM1677">
            <v>0.35185070000000002</v>
          </cell>
          <cell r="BO1677">
            <v>0.37054619999999999</v>
          </cell>
          <cell r="BP1677">
            <v>0.72239699999999996</v>
          </cell>
          <cell r="BY1677">
            <v>0.87658150000000001</v>
          </cell>
          <cell r="CB1677">
            <v>0.17625779999999999</v>
          </cell>
          <cell r="CE1677">
            <v>1.3161890000000001</v>
          </cell>
          <cell r="CH1677">
            <v>2.2749890000000001</v>
          </cell>
          <cell r="CK1677">
            <v>0.86420600000000003</v>
          </cell>
          <cell r="CN1677">
            <v>0.12864</v>
          </cell>
          <cell r="CQ1677">
            <v>0.97441100000000003</v>
          </cell>
          <cell r="CT1677">
            <v>2.0310739999999998</v>
          </cell>
          <cell r="CW1677">
            <v>0.78544769999999997</v>
          </cell>
          <cell r="CZ1677">
            <v>-3.6816599999999998E-2</v>
          </cell>
          <cell r="DC1677">
            <v>0.87341310000000005</v>
          </cell>
          <cell r="DF1677">
            <v>1.6850670000000001</v>
          </cell>
          <cell r="DI1677">
            <v>0.62519959999999997</v>
          </cell>
          <cell r="DJ1677">
            <v>0.66072379999999997</v>
          </cell>
          <cell r="DK1677">
            <v>0.65274080000000001</v>
          </cell>
          <cell r="DL1677">
            <v>0.82519949999999997</v>
          </cell>
          <cell r="DM1677">
            <v>0.85274079999999997</v>
          </cell>
          <cell r="DN1677">
            <v>0.86072380000000004</v>
          </cell>
          <cell r="DO1677">
            <v>1040000000</v>
          </cell>
          <cell r="DP1677">
            <v>499000000</v>
          </cell>
          <cell r="DQ1677">
            <v>504000000</v>
          </cell>
          <cell r="DR1677">
            <v>32800000</v>
          </cell>
          <cell r="DS1677">
            <v>126.3353</v>
          </cell>
          <cell r="DU1677">
            <v>130.55179999999999</v>
          </cell>
          <cell r="DV1677">
            <v>94.941190000000006</v>
          </cell>
          <cell r="DX1677">
            <v>147.4085</v>
          </cell>
          <cell r="DY1677">
            <v>13.880380000000001</v>
          </cell>
          <cell r="EA1677">
            <v>-17.322109999999999</v>
          </cell>
          <cell r="EE1677">
            <v>13.880369999999999</v>
          </cell>
          <cell r="EG1677">
            <v>-17.322140000000001</v>
          </cell>
          <cell r="EH1677">
            <v>128.45400000000001</v>
          </cell>
          <cell r="EI1677">
            <v>121.30540000000001</v>
          </cell>
          <cell r="EJ1677">
            <v>-1.7984849999999999</v>
          </cell>
          <cell r="EL1677">
            <v>-1.7985</v>
          </cell>
          <cell r="EN1677">
            <v>2</v>
          </cell>
          <cell r="EO1677">
            <v>5</v>
          </cell>
          <cell r="EP1677">
            <v>4</v>
          </cell>
          <cell r="EQ1677">
            <v>10</v>
          </cell>
          <cell r="ER1677">
            <v>21</v>
          </cell>
          <cell r="ET1677">
            <v>32</v>
          </cell>
          <cell r="EU1677">
            <v>8</v>
          </cell>
          <cell r="EV1677">
            <v>19</v>
          </cell>
          <cell r="EW1677">
            <v>13</v>
          </cell>
          <cell r="EX1677">
            <v>18</v>
          </cell>
          <cell r="EY1677">
            <v>35</v>
          </cell>
          <cell r="FA1677">
            <v>32</v>
          </cell>
          <cell r="FB1677">
            <v>8</v>
          </cell>
          <cell r="FC1677">
            <v>19</v>
          </cell>
          <cell r="FD1677">
            <v>18</v>
          </cell>
          <cell r="FE1677">
            <v>17</v>
          </cell>
          <cell r="FF1677">
            <v>52</v>
          </cell>
          <cell r="FH1677">
            <v>124.22450000000001</v>
          </cell>
          <cell r="FI1677">
            <v>55.48169</v>
          </cell>
          <cell r="FJ1677">
            <v>28.447780000000002</v>
          </cell>
          <cell r="FK1677">
            <v>123.70489999999999</v>
          </cell>
          <cell r="FL1677">
            <v>5.29521</v>
          </cell>
          <cell r="FM1677">
            <v>18.88991</v>
          </cell>
          <cell r="FN1677">
            <v>121.8777</v>
          </cell>
          <cell r="FO1677">
            <v>57.277700000000003</v>
          </cell>
          <cell r="FP1677">
            <v>24.26172</v>
          </cell>
          <cell r="FQ1677">
            <v>123.5125</v>
          </cell>
          <cell r="FR1677">
            <v>68.330449999999999</v>
          </cell>
          <cell r="FS1677">
            <v>24.788019999999999</v>
          </cell>
          <cell r="FT1677">
            <v>137.791</v>
          </cell>
          <cell r="FU1677">
            <v>37.816040000000001</v>
          </cell>
          <cell r="FV1677">
            <v>66.235060000000004</v>
          </cell>
          <cell r="FW1677">
            <v>116.0818</v>
          </cell>
          <cell r="FX1677">
            <v>7.6688179999999999</v>
          </cell>
          <cell r="FY1677">
            <v>20.016950000000001</v>
          </cell>
          <cell r="FZ1677">
            <v>133.79429999999999</v>
          </cell>
          <cell r="GA1677">
            <v>62.218580000000003</v>
          </cell>
          <cell r="GB1677">
            <v>57.926839999999999</v>
          </cell>
          <cell r="GC1677">
            <v>135.97989999999999</v>
          </cell>
          <cell r="GD1677">
            <v>39.524149999999999</v>
          </cell>
          <cell r="GE1677">
            <v>68.144710000000003</v>
          </cell>
          <cell r="GF1677">
            <v>130.37100000000001</v>
          </cell>
          <cell r="GG1677">
            <v>18.550920000000001</v>
          </cell>
          <cell r="GH1677">
            <v>50.692230000000002</v>
          </cell>
          <cell r="GI1677">
            <v>104.8368</v>
          </cell>
          <cell r="GJ1677">
            <v>1.5103399999999999E-2</v>
          </cell>
          <cell r="GK1677">
            <v>7.7015289999999998</v>
          </cell>
          <cell r="GL1677">
            <v>130.12459999999999</v>
          </cell>
          <cell r="GM1677">
            <v>43.922739999999997</v>
          </cell>
          <cell r="GN1677">
            <v>43.448999999999998</v>
          </cell>
          <cell r="GO1677">
            <v>129.12809999999999</v>
          </cell>
          <cell r="GP1677">
            <v>19.985620000000001</v>
          </cell>
          <cell r="GQ1677">
            <v>56.053249999999998</v>
          </cell>
          <cell r="GR1677">
            <v>0.46144059999999998</v>
          </cell>
          <cell r="GS1677">
            <v>0.33516020000000002</v>
          </cell>
          <cell r="GT1677">
            <v>1.247136</v>
          </cell>
          <cell r="GU1677">
            <v>2.230445</v>
          </cell>
          <cell r="GX1677">
            <v>0.2588763</v>
          </cell>
          <cell r="GY1677">
            <v>0.31805739999999999</v>
          </cell>
          <cell r="GZ1677">
            <v>0.66853580000000001</v>
          </cell>
          <cell r="HA1677">
            <v>0.96381819999999996</v>
          </cell>
          <cell r="HD1677">
            <v>0.32630870000000001</v>
          </cell>
          <cell r="HE1677">
            <v>0.31282409999999999</v>
          </cell>
          <cell r="HF1677">
            <v>0.72331659999999998</v>
          </cell>
          <cell r="HG1677">
            <v>1.3622449999999999</v>
          </cell>
          <cell r="HK1677">
            <v>33500000</v>
          </cell>
          <cell r="HL1677">
            <v>2202561</v>
          </cell>
          <cell r="HM1677">
            <v>33800000</v>
          </cell>
          <cell r="HN1677">
            <v>69500000</v>
          </cell>
          <cell r="HO1677">
            <v>2.3967079999999998</v>
          </cell>
          <cell r="HP1677">
            <v>1.1894480000000001</v>
          </cell>
          <cell r="HR1677">
            <v>1.20726</v>
          </cell>
          <cell r="IA1677">
            <v>22</v>
          </cell>
          <cell r="IB1677">
            <v>15</v>
          </cell>
          <cell r="IC1677">
            <v>1</v>
          </cell>
          <cell r="ID1677">
            <v>1</v>
          </cell>
          <cell r="IE1677">
            <v>3</v>
          </cell>
          <cell r="IH1677">
            <v>65</v>
          </cell>
          <cell r="II1677">
            <v>42</v>
          </cell>
          <cell r="IJ1677">
            <v>7</v>
          </cell>
          <cell r="IK1677">
            <v>6</v>
          </cell>
          <cell r="IL1677">
            <v>5</v>
          </cell>
          <cell r="IM1677">
            <v>1</v>
          </cell>
          <cell r="IO1677">
            <v>65</v>
          </cell>
          <cell r="IP1677">
            <v>44</v>
          </cell>
          <cell r="IQ1677">
            <v>7</v>
          </cell>
          <cell r="IR1677">
            <v>10</v>
          </cell>
          <cell r="IS1677">
            <v>9</v>
          </cell>
          <cell r="IT1677">
            <v>11</v>
          </cell>
          <cell r="IV1677" t="str">
            <v>Sub-Sahara Africa</v>
          </cell>
          <cell r="IW1677">
            <v>1</v>
          </cell>
          <cell r="IX1677">
            <v>0</v>
          </cell>
        </row>
        <row r="1678">
          <cell r="A1678">
            <v>6162011</v>
          </cell>
          <cell r="B1678">
            <v>616</v>
          </cell>
          <cell r="C1678">
            <v>2011</v>
          </cell>
          <cell r="D1678" t="str">
            <v>Botswana</v>
          </cell>
          <cell r="E1678" t="str">
            <v>AFR </v>
          </cell>
          <cell r="F1678" t="str">
            <v>Upper middle income</v>
          </cell>
          <cell r="G1678" t="str">
            <v>Developing</v>
          </cell>
          <cell r="H1678" t="str">
            <v>AFR </v>
          </cell>
          <cell r="I1678" t="str">
            <v>Importer</v>
          </cell>
          <cell r="K1678">
            <v>6.8198980000000002</v>
          </cell>
          <cell r="L1678">
            <v>119.82624</v>
          </cell>
          <cell r="M1678">
            <v>29.707014999999998</v>
          </cell>
          <cell r="N1678">
            <v>1.167173</v>
          </cell>
          <cell r="O1678">
            <v>1.1862349999999999</v>
          </cell>
          <cell r="P1678">
            <v>0.85925039999999997</v>
          </cell>
          <cell r="Q1678">
            <v>0.2782425</v>
          </cell>
          <cell r="R1678">
            <v>-0.105252</v>
          </cell>
          <cell r="S1678">
            <v>0.21233009999999999</v>
          </cell>
          <cell r="T1678">
            <v>0.23401369999999999</v>
          </cell>
          <cell r="AC1678">
            <v>0.54353669999999998</v>
          </cell>
          <cell r="AF1678">
            <v>0.16549759999999999</v>
          </cell>
          <cell r="AI1678">
            <v>0.34934959999999998</v>
          </cell>
          <cell r="AL1678">
            <v>0.3584755</v>
          </cell>
          <cell r="AO1678">
            <v>0.53580349999999999</v>
          </cell>
          <cell r="AR1678">
            <v>0.1173032</v>
          </cell>
          <cell r="AU1678">
            <v>0.35582269999999999</v>
          </cell>
          <cell r="AX1678">
            <v>0.41106969999999998</v>
          </cell>
          <cell r="BA1678">
            <v>0.41862519999999998</v>
          </cell>
          <cell r="BD1678">
            <v>7.5402999999999998E-2</v>
          </cell>
          <cell r="BG1678">
            <v>0.28669410000000001</v>
          </cell>
          <cell r="BJ1678">
            <v>0.32799220000000001</v>
          </cell>
          <cell r="BM1678">
            <v>0.82322899999999999</v>
          </cell>
          <cell r="BN1678">
            <v>-2.04949E-2</v>
          </cell>
          <cell r="BO1678">
            <v>0.63449789999999995</v>
          </cell>
          <cell r="BP1678">
            <v>1.4372320000000001</v>
          </cell>
          <cell r="BY1678">
            <v>1.081858</v>
          </cell>
          <cell r="CB1678">
            <v>0.1517741</v>
          </cell>
          <cell r="CE1678">
            <v>1.37212</v>
          </cell>
          <cell r="CH1678">
            <v>2.7929029999999999</v>
          </cell>
          <cell r="CK1678">
            <v>1.0109649999999999</v>
          </cell>
          <cell r="CN1678">
            <v>9.7861400000000001E-2</v>
          </cell>
          <cell r="CQ1678">
            <v>1.354517</v>
          </cell>
          <cell r="CT1678">
            <v>2.487323</v>
          </cell>
          <cell r="CW1678">
            <v>0.82850959999999996</v>
          </cell>
          <cell r="CZ1678">
            <v>5.4132300000000001E-2</v>
          </cell>
          <cell r="DC1678">
            <v>1.1409229999999999</v>
          </cell>
          <cell r="DF1678">
            <v>2.2199960000000001</v>
          </cell>
          <cell r="DI1678">
            <v>0.6889303</v>
          </cell>
          <cell r="DJ1678">
            <v>0.77390460000000005</v>
          </cell>
          <cell r="DK1678">
            <v>0.76450240000000003</v>
          </cell>
          <cell r="DL1678">
            <v>0.88893029999999995</v>
          </cell>
          <cell r="DM1678">
            <v>0.96450239999999998</v>
          </cell>
          <cell r="DN1678">
            <v>0.97390460000000001</v>
          </cell>
          <cell r="DO1678">
            <v>1080000000</v>
          </cell>
          <cell r="DP1678">
            <v>520000000</v>
          </cell>
          <cell r="DQ1678">
            <v>525000000</v>
          </cell>
          <cell r="DR1678">
            <v>34200000</v>
          </cell>
          <cell r="DS1678">
            <v>156.06979999999999</v>
          </cell>
          <cell r="DT1678">
            <v>98.324619999999996</v>
          </cell>
          <cell r="DU1678">
            <v>141.83750000000001</v>
          </cell>
          <cell r="DV1678">
            <v>19.537199999999999</v>
          </cell>
          <cell r="DW1678">
            <v>216.65119999999999</v>
          </cell>
          <cell r="DX1678">
            <v>125.24509999999999</v>
          </cell>
          <cell r="DY1678">
            <v>66.881699999999995</v>
          </cell>
          <cell r="EA1678">
            <v>44.126150000000003</v>
          </cell>
          <cell r="EB1678">
            <v>362.80959999999999</v>
          </cell>
          <cell r="ED1678">
            <v>189.93289999999999</v>
          </cell>
          <cell r="EE1678">
            <v>362.80959999999999</v>
          </cell>
          <cell r="EG1678">
            <v>189.93289999999999</v>
          </cell>
          <cell r="EH1678">
            <v>147.3142</v>
          </cell>
          <cell r="EI1678">
            <v>77.219570000000004</v>
          </cell>
          <cell r="EJ1678">
            <v>55.447319999999998</v>
          </cell>
          <cell r="EK1678">
            <v>275.94119999999998</v>
          </cell>
          <cell r="EL1678">
            <v>275.94119999999998</v>
          </cell>
          <cell r="EM1678">
            <v>5</v>
          </cell>
          <cell r="EN1678">
            <v>6</v>
          </cell>
          <cell r="EO1678">
            <v>7</v>
          </cell>
          <cell r="EP1678">
            <v>7</v>
          </cell>
          <cell r="EQ1678">
            <v>4</v>
          </cell>
          <cell r="ER1678">
            <v>11</v>
          </cell>
          <cell r="ET1678">
            <v>44</v>
          </cell>
          <cell r="EU1678">
            <v>14</v>
          </cell>
          <cell r="EV1678">
            <v>18</v>
          </cell>
          <cell r="EW1678">
            <v>19</v>
          </cell>
          <cell r="EX1678">
            <v>12</v>
          </cell>
          <cell r="EY1678">
            <v>16</v>
          </cell>
          <cell r="FA1678">
            <v>44</v>
          </cell>
          <cell r="FB1678">
            <v>14</v>
          </cell>
          <cell r="FC1678">
            <v>18</v>
          </cell>
          <cell r="FD1678">
            <v>25</v>
          </cell>
          <cell r="FE1678">
            <v>11</v>
          </cell>
          <cell r="FF1678">
            <v>33</v>
          </cell>
          <cell r="FH1678">
            <v>130.399</v>
          </cell>
          <cell r="FI1678">
            <v>22.979289999999999</v>
          </cell>
          <cell r="FJ1678">
            <v>68.225239999999999</v>
          </cell>
          <cell r="FK1678">
            <v>117.5731</v>
          </cell>
          <cell r="FL1678">
            <v>16.06795</v>
          </cell>
          <cell r="FM1678">
            <v>54.058140000000002</v>
          </cell>
          <cell r="FN1678">
            <v>138.0977</v>
          </cell>
          <cell r="FO1678">
            <v>49.766419999999997</v>
          </cell>
          <cell r="FP1678">
            <v>70.758219999999994</v>
          </cell>
          <cell r="FQ1678">
            <v>138.92939999999999</v>
          </cell>
          <cell r="FR1678">
            <v>17.529170000000001</v>
          </cell>
          <cell r="FS1678">
            <v>67.733260000000001</v>
          </cell>
          <cell r="FT1678">
            <v>141.13929999999999</v>
          </cell>
          <cell r="FU1678">
            <v>10.66947</v>
          </cell>
          <cell r="FV1678">
            <v>95.430239999999998</v>
          </cell>
          <cell r="FW1678">
            <v>116.69750000000001</v>
          </cell>
          <cell r="FX1678">
            <v>13.0076</v>
          </cell>
          <cell r="FY1678">
            <v>60.190989999999999</v>
          </cell>
          <cell r="FZ1678">
            <v>138.3717</v>
          </cell>
          <cell r="GA1678">
            <v>38.04766</v>
          </cell>
          <cell r="GB1678">
            <v>94.239320000000006</v>
          </cell>
          <cell r="GC1678">
            <v>138.23259999999999</v>
          </cell>
          <cell r="GD1678">
            <v>1.432566</v>
          </cell>
          <cell r="GE1678">
            <v>95.84675</v>
          </cell>
          <cell r="GF1678">
            <v>132.8578</v>
          </cell>
          <cell r="GG1678">
            <v>9.8082199999999994E-2</v>
          </cell>
          <cell r="GH1678">
            <v>81.809749999999994</v>
          </cell>
          <cell r="GI1678">
            <v>116.3704</v>
          </cell>
          <cell r="GJ1678">
            <v>-4.8682740000000004</v>
          </cell>
          <cell r="GK1678">
            <v>33.647120000000001</v>
          </cell>
          <cell r="GL1678">
            <v>135.0189</v>
          </cell>
          <cell r="GM1678">
            <v>28.166650000000001</v>
          </cell>
          <cell r="GN1678">
            <v>79.237889999999993</v>
          </cell>
          <cell r="GO1678">
            <v>135.47890000000001</v>
          </cell>
          <cell r="GP1678">
            <v>-3.627208</v>
          </cell>
          <cell r="GQ1678">
            <v>77.810779999999994</v>
          </cell>
          <cell r="GR1678">
            <v>0.37603059999999999</v>
          </cell>
          <cell r="GS1678">
            <v>0.29443009999999997</v>
          </cell>
          <cell r="GT1678">
            <v>0.81163220000000003</v>
          </cell>
          <cell r="GU1678">
            <v>1.6999500000000001</v>
          </cell>
          <cell r="GX1678">
            <v>7.2225700000000004E-2</v>
          </cell>
          <cell r="GY1678">
            <v>0.29060469999999999</v>
          </cell>
          <cell r="GZ1678">
            <v>0.37647659999999999</v>
          </cell>
          <cell r="HA1678">
            <v>0.44050440000000002</v>
          </cell>
          <cell r="HD1678">
            <v>0.25125999999999998</v>
          </cell>
          <cell r="HE1678">
            <v>0.28970279999999998</v>
          </cell>
          <cell r="HF1678">
            <v>0.51540839999999999</v>
          </cell>
          <cell r="HG1678">
            <v>0.94627260000000002</v>
          </cell>
          <cell r="HO1678">
            <v>1.681873</v>
          </cell>
          <cell r="HP1678">
            <v>0.71806990000000004</v>
          </cell>
          <cell r="HR1678">
            <v>0.94330840000000005</v>
          </cell>
          <cell r="IA1678">
            <v>25</v>
          </cell>
          <cell r="IB1678">
            <v>8</v>
          </cell>
          <cell r="IC1678">
            <v>3</v>
          </cell>
          <cell r="IE1678">
            <v>4</v>
          </cell>
          <cell r="IH1678">
            <v>80</v>
          </cell>
          <cell r="II1678">
            <v>30</v>
          </cell>
          <cell r="IJ1678">
            <v>8</v>
          </cell>
          <cell r="IK1678">
            <v>4</v>
          </cell>
          <cell r="IL1678">
            <v>8</v>
          </cell>
          <cell r="IM1678">
            <v>1</v>
          </cell>
          <cell r="IO1678">
            <v>79</v>
          </cell>
          <cell r="IP1678">
            <v>31</v>
          </cell>
          <cell r="IQ1678">
            <v>10</v>
          </cell>
          <cell r="IR1678">
            <v>5</v>
          </cell>
          <cell r="IS1678">
            <v>12</v>
          </cell>
          <cell r="IT1678">
            <v>15</v>
          </cell>
          <cell r="IV1678" t="str">
            <v>Sub-Sahara Africa</v>
          </cell>
          <cell r="IW1678">
            <v>1</v>
          </cell>
          <cell r="IX1678">
            <v>0</v>
          </cell>
        </row>
        <row r="1679">
          <cell r="A1679">
            <v>6162012</v>
          </cell>
          <cell r="B1679">
            <v>616</v>
          </cell>
          <cell r="C1679">
            <v>2012</v>
          </cell>
          <cell r="D1679" t="str">
            <v>Botswana</v>
          </cell>
          <cell r="E1679" t="str">
            <v>AFR </v>
          </cell>
          <cell r="F1679" t="str">
            <v>Upper middle income</v>
          </cell>
          <cell r="G1679" t="str">
            <v>Developing</v>
          </cell>
          <cell r="H1679" t="str">
            <v>AFR </v>
          </cell>
          <cell r="I1679" t="str">
            <v>Importer</v>
          </cell>
          <cell r="K1679">
            <v>8.0434370000000008</v>
          </cell>
          <cell r="L1679">
            <v>134.06405000000001</v>
          </cell>
          <cell r="M1679">
            <v>31.088823000000001</v>
          </cell>
          <cell r="U1679">
            <v>0.25589859999999998</v>
          </cell>
          <cell r="W1679">
            <v>0.1699842</v>
          </cell>
          <cell r="X1679">
            <v>0.21272769999999999</v>
          </cell>
          <cell r="Y1679">
            <v>0.15991649999999999</v>
          </cell>
          <cell r="AA1679">
            <v>-1.1920200000000001E-2</v>
          </cell>
          <cell r="AB1679">
            <v>7.3570700000000003E-2</v>
          </cell>
          <cell r="AD1679">
            <v>0.51160419999999995</v>
          </cell>
          <cell r="AE1679">
            <v>0.3907407</v>
          </cell>
          <cell r="AG1679">
            <v>0.17286309999999999</v>
          </cell>
          <cell r="AH1679">
            <v>7.3309899999999997E-2</v>
          </cell>
          <cell r="AJ1679">
            <v>0.34435749999999998</v>
          </cell>
          <cell r="AK1679">
            <v>0.21583459999999999</v>
          </cell>
          <cell r="AM1679">
            <v>0.371257</v>
          </cell>
          <cell r="AN1679">
            <v>0.28068720000000003</v>
          </cell>
          <cell r="AP1679">
            <v>0.58773129999999996</v>
          </cell>
          <cell r="AQ1679">
            <v>0.63685020000000003</v>
          </cell>
          <cell r="AS1679">
            <v>8.3273600000000003E-2</v>
          </cell>
          <cell r="AT1679">
            <v>2.9890900000000001E-2</v>
          </cell>
          <cell r="AV1679">
            <v>0.4186822</v>
          </cell>
          <cell r="AW1679">
            <v>0.39829439999999999</v>
          </cell>
          <cell r="AY1679">
            <v>0.46300590000000003</v>
          </cell>
          <cell r="AZ1679">
            <v>0.46812209999999999</v>
          </cell>
          <cell r="BB1679">
            <v>0.41839120000000002</v>
          </cell>
          <cell r="BC1679">
            <v>0.3840557</v>
          </cell>
          <cell r="BE1679">
            <v>-3.7226999999999998E-3</v>
          </cell>
          <cell r="BF1679">
            <v>-0.1916254</v>
          </cell>
          <cell r="BH1679">
            <v>0.25920880000000002</v>
          </cell>
          <cell r="BI1679">
            <v>0.19374269999999999</v>
          </cell>
          <cell r="BK1679">
            <v>0.30856349999999999</v>
          </cell>
          <cell r="BL1679">
            <v>0.2415252</v>
          </cell>
          <cell r="BQ1679">
            <v>0.85913859999999997</v>
          </cell>
          <cell r="BS1679">
            <v>0.57640170000000002</v>
          </cell>
          <cell r="BT1679">
            <v>1.43554</v>
          </cell>
          <cell r="BU1679">
            <v>0.53689379999999998</v>
          </cell>
          <cell r="BW1679">
            <v>-4.0420299999999999E-2</v>
          </cell>
          <cell r="BX1679">
            <v>0.49647360000000001</v>
          </cell>
          <cell r="BZ1679">
            <v>1.16493</v>
          </cell>
          <cell r="CA1679">
            <v>0.77644849999999999</v>
          </cell>
          <cell r="CC1679">
            <v>0.20494960000000001</v>
          </cell>
          <cell r="CD1679">
            <v>2.7224499999999999E-2</v>
          </cell>
          <cell r="CF1679">
            <v>1.4527460000000001</v>
          </cell>
          <cell r="CG1679">
            <v>0.98705319999999996</v>
          </cell>
          <cell r="CI1679">
            <v>2.5047969999999999</v>
          </cell>
          <cell r="CJ1679">
            <v>2.263792</v>
          </cell>
          <cell r="CL1679">
            <v>1.086206</v>
          </cell>
          <cell r="CM1679">
            <v>1.0630500000000001</v>
          </cell>
          <cell r="CO1679">
            <v>9.3476199999999995E-2</v>
          </cell>
          <cell r="CP1679">
            <v>9.7949999999999999E-3</v>
          </cell>
          <cell r="CR1679">
            <v>1.5525549999999999</v>
          </cell>
          <cell r="CS1679">
            <v>1.382957</v>
          </cell>
          <cell r="CU1679">
            <v>2.6563270000000001</v>
          </cell>
          <cell r="CV1679">
            <v>2.6754630000000001</v>
          </cell>
          <cell r="CX1679">
            <v>0.87420200000000003</v>
          </cell>
          <cell r="CY1679">
            <v>0.66926479999999999</v>
          </cell>
          <cell r="DA1679">
            <v>-2.9142999999999999E-3</v>
          </cell>
          <cell r="DB1679">
            <v>-0.2477994</v>
          </cell>
          <cell r="DD1679">
            <v>1.1135390000000001</v>
          </cell>
          <cell r="DE1679">
            <v>0.95593309999999998</v>
          </cell>
          <cell r="DG1679">
            <v>2.1803710000000001</v>
          </cell>
          <cell r="DH1679">
            <v>1.4476059999999999</v>
          </cell>
          <cell r="DO1679">
            <v>945000000</v>
          </cell>
          <cell r="DP1679">
            <v>455000000</v>
          </cell>
          <cell r="DQ1679">
            <v>460000000</v>
          </cell>
          <cell r="DR1679">
            <v>30000000</v>
          </cell>
          <cell r="GV1679">
            <v>1.7900039999999999</v>
          </cell>
          <cell r="GW1679">
            <v>2.6826880000000002</v>
          </cell>
          <cell r="HB1679">
            <v>0.22924810000000001</v>
          </cell>
          <cell r="HC1679">
            <v>0.14944250000000001</v>
          </cell>
          <cell r="HH1679">
            <v>0.79545940000000004</v>
          </cell>
          <cell r="HI1679">
            <v>1.1268549999999999</v>
          </cell>
          <cell r="HS1679">
            <v>0.68216030000000005</v>
          </cell>
          <cell r="HU1679">
            <v>1.0014050000000001</v>
          </cell>
          <cell r="HV1679">
            <v>1.004405</v>
          </cell>
          <cell r="HX1679">
            <v>1.6182270000000001</v>
          </cell>
          <cell r="HY1679">
            <v>1.683565</v>
          </cell>
          <cell r="HZ1679">
            <v>2.6226319999999999</v>
          </cell>
          <cell r="IV1679" t="str">
            <v>Sub-Sahara Africa</v>
          </cell>
          <cell r="IW1679">
            <v>1</v>
          </cell>
          <cell r="IX1679">
            <v>0</v>
          </cell>
        </row>
        <row r="1680">
          <cell r="A1680">
            <v>616200806</v>
          </cell>
          <cell r="B1680">
            <v>616</v>
          </cell>
          <cell r="C1680">
            <v>200000</v>
          </cell>
          <cell r="D1680" t="str">
            <v>Botswana</v>
          </cell>
          <cell r="E1680" t="str">
            <v>AFR </v>
          </cell>
          <cell r="F1680" t="str">
            <v>Upper middle income</v>
          </cell>
          <cell r="G1680" t="str">
            <v>Developing</v>
          </cell>
          <cell r="H1680" t="str">
            <v>AFR </v>
          </cell>
          <cell r="I1680" t="str">
            <v>Importer</v>
          </cell>
          <cell r="K1680">
            <v>6.7758649999999996</v>
          </cell>
          <cell r="L1680">
            <v>91.980698000000004</v>
          </cell>
          <cell r="M1680">
            <v>26.688831</v>
          </cell>
          <cell r="N1680">
            <v>1.22122</v>
          </cell>
          <cell r="O1680">
            <v>1.4747980000000001</v>
          </cell>
          <cell r="P1680">
            <v>1.4001239999999999</v>
          </cell>
          <cell r="Q1680">
            <v>8.9999899999999994E-2</v>
          </cell>
          <cell r="R1680">
            <v>0.1835792</v>
          </cell>
          <cell r="S1680">
            <v>0.27162029999999998</v>
          </cell>
          <cell r="T1680">
            <v>0.18111759999999999</v>
          </cell>
          <cell r="AC1680">
            <v>0.3949337</v>
          </cell>
          <cell r="AF1680">
            <v>-4.0191200000000003E-2</v>
          </cell>
          <cell r="AI1680">
            <v>0.231105</v>
          </cell>
          <cell r="AL1680">
            <v>0.1977911</v>
          </cell>
          <cell r="AO1680">
            <v>0.30794899999999997</v>
          </cell>
          <cell r="AR1680">
            <v>-0.14107349999999999</v>
          </cell>
          <cell r="AU1680">
            <v>0.25722889999999998</v>
          </cell>
          <cell r="AX1680">
            <v>0.1956311</v>
          </cell>
          <cell r="BA1680">
            <v>0.1826372</v>
          </cell>
          <cell r="BD1680">
            <v>-0.229188</v>
          </cell>
          <cell r="BG1680">
            <v>0.15282080000000001</v>
          </cell>
          <cell r="BJ1680">
            <v>8.8707599999999998E-2</v>
          </cell>
          <cell r="BM1680">
            <v>0.32462960000000002</v>
          </cell>
          <cell r="BN1680">
            <v>4.4264999999999999E-2</v>
          </cell>
          <cell r="BO1680">
            <v>0.98461129999999997</v>
          </cell>
          <cell r="BP1680">
            <v>1.3535060000000001</v>
          </cell>
          <cell r="BY1680">
            <v>0.69570149999999997</v>
          </cell>
          <cell r="CB1680">
            <v>-5.4682700000000001E-2</v>
          </cell>
          <cell r="CE1680">
            <v>0.98461129999999997</v>
          </cell>
          <cell r="CH1680">
            <v>1.5728530000000001</v>
          </cell>
          <cell r="CK1680">
            <v>0.5522205</v>
          </cell>
          <cell r="CN1680">
            <v>-0.18597520000000001</v>
          </cell>
          <cell r="CQ1680">
            <v>1.004122</v>
          </cell>
          <cell r="CT1680">
            <v>1.3535060000000001</v>
          </cell>
          <cell r="CW1680">
            <v>0.34775869999999998</v>
          </cell>
          <cell r="CZ1680">
            <v>-0.20944840000000001</v>
          </cell>
          <cell r="DC1680">
            <v>0.50409300000000001</v>
          </cell>
          <cell r="DF1680">
            <v>0.53271959999999996</v>
          </cell>
          <cell r="DI1680">
            <v>0.93121980000000004</v>
          </cell>
          <cell r="DJ1680">
            <v>1.003177</v>
          </cell>
          <cell r="DK1680">
            <v>1.016545</v>
          </cell>
          <cell r="DL1680">
            <v>1.1312199999999999</v>
          </cell>
          <cell r="DM1680">
            <v>1.216545</v>
          </cell>
          <cell r="DN1680">
            <v>1.2031769999999999</v>
          </cell>
          <cell r="DO1680">
            <v>1010000000</v>
          </cell>
          <cell r="DP1680">
            <v>490000000</v>
          </cell>
          <cell r="DQ1680">
            <v>492000000</v>
          </cell>
          <cell r="DR1680">
            <v>32700000</v>
          </cell>
          <cell r="DS1680">
            <v>113.9132</v>
          </cell>
          <cell r="DT1680">
            <v>133.1301</v>
          </cell>
          <cell r="DU1680">
            <v>137.40379999999999</v>
          </cell>
          <cell r="EH1680">
            <v>125.9278</v>
          </cell>
          <cell r="FH1680">
            <v>94.282200000000003</v>
          </cell>
          <cell r="FK1680">
            <v>84.350409999999997</v>
          </cell>
          <cell r="FN1680">
            <v>97.229420000000005</v>
          </cell>
          <cell r="FQ1680">
            <v>94.771659999999997</v>
          </cell>
          <cell r="FT1680">
            <v>102.0013</v>
          </cell>
          <cell r="FW1680">
            <v>72.102909999999994</v>
          </cell>
          <cell r="FZ1680">
            <v>114.42659999999999</v>
          </cell>
          <cell r="GC1680">
            <v>103.7071</v>
          </cell>
          <cell r="GF1680">
            <v>91.611710000000002</v>
          </cell>
          <cell r="GI1680">
            <v>58.429740000000002</v>
          </cell>
          <cell r="GL1680">
            <v>103.73099999999999</v>
          </cell>
          <cell r="GO1680">
            <v>89.673789999999997</v>
          </cell>
          <cell r="IA1680">
            <v>11</v>
          </cell>
          <cell r="IB1680">
            <v>13</v>
          </cell>
          <cell r="IC1680">
            <v>6</v>
          </cell>
          <cell r="ID1680">
            <v>2</v>
          </cell>
          <cell r="IE1680">
            <v>2</v>
          </cell>
          <cell r="IF1680">
            <v>3</v>
          </cell>
          <cell r="IH1680">
            <v>43</v>
          </cell>
          <cell r="II1680">
            <v>18</v>
          </cell>
          <cell r="IJ1680">
            <v>13</v>
          </cell>
          <cell r="IK1680">
            <v>8</v>
          </cell>
          <cell r="IL1680">
            <v>14</v>
          </cell>
          <cell r="IM1680">
            <v>11</v>
          </cell>
          <cell r="IO1680">
            <v>45</v>
          </cell>
          <cell r="IP1680">
            <v>19</v>
          </cell>
          <cell r="IQ1680">
            <v>17</v>
          </cell>
          <cell r="IR1680">
            <v>13</v>
          </cell>
          <cell r="IS1680">
            <v>16</v>
          </cell>
          <cell r="IT1680">
            <v>26</v>
          </cell>
          <cell r="IV1680" t="str">
            <v>Sub-Sahara Africa</v>
          </cell>
          <cell r="IW1680">
            <v>1</v>
          </cell>
          <cell r="IX1680">
            <v>0</v>
          </cell>
        </row>
        <row r="1681">
          <cell r="A1681">
            <v>616200812</v>
          </cell>
          <cell r="B1681">
            <v>616</v>
          </cell>
          <cell r="C1681">
            <v>200000</v>
          </cell>
          <cell r="D1681" t="str">
            <v>Botswana</v>
          </cell>
          <cell r="E1681" t="str">
            <v>AFR </v>
          </cell>
          <cell r="F1681" t="str">
            <v>Upper middle income</v>
          </cell>
          <cell r="G1681" t="str">
            <v>Developing</v>
          </cell>
          <cell r="H1681" t="str">
            <v>AFR </v>
          </cell>
          <cell r="I1681" t="str">
            <v>Importer</v>
          </cell>
          <cell r="IV1681" t="str">
            <v>Sub-Sahara Africa</v>
          </cell>
          <cell r="IW1681">
            <v>1</v>
          </cell>
          <cell r="IX1681">
            <v>0</v>
          </cell>
        </row>
        <row r="1682">
          <cell r="A1682">
            <v>6182000</v>
          </cell>
          <cell r="B1682">
            <v>618</v>
          </cell>
          <cell r="C1682">
            <v>2000</v>
          </cell>
          <cell r="D1682" t="str">
            <v>Burundi</v>
          </cell>
          <cell r="E1682" t="str">
            <v>AFR </v>
          </cell>
          <cell r="F1682" t="str">
            <v>Low income</v>
          </cell>
          <cell r="G1682" t="str">
            <v>Developing</v>
          </cell>
          <cell r="H1682" t="str">
            <v>AFR </v>
          </cell>
          <cell r="I1682" t="str">
            <v>Importer</v>
          </cell>
          <cell r="K1682">
            <v>720.67330000000004</v>
          </cell>
          <cell r="L1682">
            <v>627.33318999999995</v>
          </cell>
          <cell r="M1682">
            <v>2.6160825000000001</v>
          </cell>
          <cell r="AC1682">
            <v>0.16067799999999999</v>
          </cell>
          <cell r="AL1682">
            <v>0.16067799999999999</v>
          </cell>
          <cell r="AO1682">
            <v>0.4417065</v>
          </cell>
          <cell r="AU1682">
            <v>0.35686899999999999</v>
          </cell>
          <cell r="AX1682">
            <v>0.38294610000000001</v>
          </cell>
          <cell r="BA1682">
            <v>0.4417065</v>
          </cell>
          <cell r="BG1682">
            <v>0.37565199999999999</v>
          </cell>
          <cell r="BJ1682">
            <v>0.38784800000000003</v>
          </cell>
          <cell r="BY1682">
            <v>1.253398</v>
          </cell>
          <cell r="CH1682">
            <v>1.253398</v>
          </cell>
          <cell r="CK1682">
            <v>1.108589</v>
          </cell>
          <cell r="CQ1682">
            <v>1.4667330000000001</v>
          </cell>
          <cell r="CT1682">
            <v>2.493239</v>
          </cell>
          <cell r="CW1682">
            <v>1.0651790000000001</v>
          </cell>
          <cell r="DC1682">
            <v>1.599362</v>
          </cell>
          <cell r="DF1682">
            <v>2.5516290000000001</v>
          </cell>
          <cell r="DO1682">
            <v>164000000</v>
          </cell>
          <cell r="DP1682">
            <v>33100000</v>
          </cell>
          <cell r="DQ1682">
            <v>71800000</v>
          </cell>
          <cell r="DR1682">
            <v>29400000</v>
          </cell>
          <cell r="HK1682">
            <v>38000000</v>
          </cell>
          <cell r="HL1682">
            <v>33800000</v>
          </cell>
          <cell r="HM1682">
            <v>82500000</v>
          </cell>
          <cell r="HN1682">
            <v>189000000</v>
          </cell>
          <cell r="IB1682">
            <v>1</v>
          </cell>
          <cell r="IH1682">
            <v>20</v>
          </cell>
          <cell r="II1682">
            <v>6</v>
          </cell>
          <cell r="IO1682">
            <v>17</v>
          </cell>
          <cell r="IP1682">
            <v>3</v>
          </cell>
          <cell r="IV1682" t="str">
            <v>Sub-Sahara Africa</v>
          </cell>
          <cell r="IW1682">
            <v>0</v>
          </cell>
          <cell r="IX1682">
            <v>0</v>
          </cell>
        </row>
        <row r="1683">
          <cell r="A1683">
            <v>6182001</v>
          </cell>
          <cell r="B1683">
            <v>618</v>
          </cell>
          <cell r="C1683">
            <v>2001</v>
          </cell>
          <cell r="D1683" t="str">
            <v>Burundi</v>
          </cell>
          <cell r="E1683" t="str">
            <v>AFR </v>
          </cell>
          <cell r="F1683" t="str">
            <v>Low income</v>
          </cell>
          <cell r="G1683" t="str">
            <v>Developing</v>
          </cell>
          <cell r="H1683" t="str">
            <v>AFR </v>
          </cell>
          <cell r="I1683" t="str">
            <v>Importer</v>
          </cell>
          <cell r="K1683">
            <v>830.35329999999999</v>
          </cell>
          <cell r="L1683">
            <v>728.04650000000004</v>
          </cell>
          <cell r="M1683">
            <v>2.7197423999999999</v>
          </cell>
          <cell r="AC1683">
            <v>0.105351</v>
          </cell>
          <cell r="AI1683">
            <v>8.7829000000000004E-2</v>
          </cell>
          <cell r="AL1683">
            <v>0.1035812</v>
          </cell>
          <cell r="AO1683">
            <v>0.43279600000000001</v>
          </cell>
          <cell r="AU1683">
            <v>0.34692099999999998</v>
          </cell>
          <cell r="AX1683">
            <v>0.36914170000000002</v>
          </cell>
          <cell r="BA1683">
            <v>0.42965950000000003</v>
          </cell>
          <cell r="BG1683">
            <v>0.34692099999999998</v>
          </cell>
          <cell r="BJ1683">
            <v>0.36840109999999998</v>
          </cell>
          <cell r="BY1683">
            <v>0.97969689999999998</v>
          </cell>
          <cell r="CE1683">
            <v>0.95844450000000003</v>
          </cell>
          <cell r="CH1683">
            <v>1.4589190000000001</v>
          </cell>
          <cell r="CK1683">
            <v>1.0738350000000001</v>
          </cell>
          <cell r="CQ1683">
            <v>1.5610949999999999</v>
          </cell>
          <cell r="CT1683">
            <v>2.5686599999999999</v>
          </cell>
          <cell r="CW1683">
            <v>1.0537479999999999</v>
          </cell>
          <cell r="DC1683">
            <v>1.5368710000000001</v>
          </cell>
          <cell r="DF1683">
            <v>2.4571160000000001</v>
          </cell>
          <cell r="DO1683">
            <v>155000000</v>
          </cell>
          <cell r="DP1683">
            <v>30500000</v>
          </cell>
          <cell r="DQ1683">
            <v>63600000</v>
          </cell>
          <cell r="DR1683">
            <v>33300000</v>
          </cell>
          <cell r="HK1683">
            <v>34700000</v>
          </cell>
          <cell r="HL1683">
            <v>38000000</v>
          </cell>
          <cell r="HM1683">
            <v>72500000</v>
          </cell>
          <cell r="HN1683">
            <v>177000000</v>
          </cell>
          <cell r="IB1683">
            <v>1</v>
          </cell>
          <cell r="IC1683">
            <v>1</v>
          </cell>
          <cell r="IH1683">
            <v>20</v>
          </cell>
          <cell r="II1683">
            <v>6</v>
          </cell>
          <cell r="IJ1683">
            <v>1</v>
          </cell>
          <cell r="IO1683">
            <v>17</v>
          </cell>
          <cell r="IP1683">
            <v>3</v>
          </cell>
          <cell r="IQ1683">
            <v>2</v>
          </cell>
          <cell r="IV1683" t="str">
            <v>Sub-Sahara Africa</v>
          </cell>
          <cell r="IW1683">
            <v>0</v>
          </cell>
          <cell r="IX1683">
            <v>0</v>
          </cell>
        </row>
        <row r="1684">
          <cell r="A1684">
            <v>6182002</v>
          </cell>
          <cell r="B1684">
            <v>618</v>
          </cell>
          <cell r="C1684">
            <v>2002</v>
          </cell>
          <cell r="D1684" t="str">
            <v>Burundi</v>
          </cell>
          <cell r="E1684" t="str">
            <v>AFR </v>
          </cell>
          <cell r="F1684" t="str">
            <v>Low income</v>
          </cell>
          <cell r="G1684" t="str">
            <v>Developing</v>
          </cell>
          <cell r="H1684" t="str">
            <v>AFR </v>
          </cell>
          <cell r="I1684" t="str">
            <v>Importer</v>
          </cell>
          <cell r="K1684">
            <v>930.74919999999997</v>
          </cell>
          <cell r="L1684">
            <v>768.23526000000004</v>
          </cell>
          <cell r="M1684">
            <v>2.8288179000000002</v>
          </cell>
          <cell r="AC1684">
            <v>0.23816419999999999</v>
          </cell>
          <cell r="AF1684">
            <v>-3.1752999999999998E-3</v>
          </cell>
          <cell r="AI1684">
            <v>0.1313918</v>
          </cell>
          <cell r="AL1684">
            <v>0.12777330000000001</v>
          </cell>
          <cell r="AO1684">
            <v>0.2376393</v>
          </cell>
          <cell r="AR1684">
            <v>-5.3232700000000001E-2</v>
          </cell>
          <cell r="AU1684">
            <v>0.15167079999999999</v>
          </cell>
          <cell r="AX1684">
            <v>0.15617200000000001</v>
          </cell>
          <cell r="BA1684">
            <v>0.23729259999999999</v>
          </cell>
          <cell r="BD1684">
            <v>-2.1605999999999999E-3</v>
          </cell>
          <cell r="BG1684">
            <v>0.13079160000000001</v>
          </cell>
          <cell r="BJ1684">
            <v>0.1550436</v>
          </cell>
          <cell r="BY1684">
            <v>0.8508348</v>
          </cell>
          <cell r="CB1684">
            <v>-1.09912E-2</v>
          </cell>
          <cell r="CE1684">
            <v>0.99133039999999994</v>
          </cell>
          <cell r="CH1684">
            <v>1.859583</v>
          </cell>
          <cell r="CK1684">
            <v>0.89021720000000004</v>
          </cell>
          <cell r="CN1684">
            <v>-8.4856299999999996E-2</v>
          </cell>
          <cell r="CQ1684">
            <v>0.92043580000000003</v>
          </cell>
          <cell r="CT1684">
            <v>1.510273</v>
          </cell>
          <cell r="CW1684">
            <v>0.9111629</v>
          </cell>
          <cell r="CZ1684">
            <v>-8.6654999999999996E-3</v>
          </cell>
          <cell r="DC1684">
            <v>1.0041469999999999</v>
          </cell>
          <cell r="DF1684">
            <v>1.6103050000000001</v>
          </cell>
          <cell r="DI1684">
            <v>0.1944941</v>
          </cell>
          <cell r="DJ1684">
            <v>0.1951155</v>
          </cell>
          <cell r="DK1684">
            <v>0.19855639999999999</v>
          </cell>
          <cell r="DL1684">
            <v>0.39449410000000001</v>
          </cell>
          <cell r="DM1684">
            <v>0.39855639999999998</v>
          </cell>
          <cell r="DN1684">
            <v>0.39511550000000001</v>
          </cell>
          <cell r="DO1684">
            <v>146000000</v>
          </cell>
          <cell r="DP1684">
            <v>29400000</v>
          </cell>
          <cell r="DQ1684">
            <v>60200000</v>
          </cell>
          <cell r="DR1684">
            <v>26200000</v>
          </cell>
          <cell r="HK1684">
            <v>35600000</v>
          </cell>
          <cell r="HL1684">
            <v>31800000</v>
          </cell>
          <cell r="HM1684">
            <v>73000000</v>
          </cell>
          <cell r="HN1684">
            <v>177000000</v>
          </cell>
          <cell r="IA1684">
            <v>8</v>
          </cell>
          <cell r="IB1684">
            <v>13</v>
          </cell>
          <cell r="IC1684">
            <v>6</v>
          </cell>
          <cell r="ID1684">
            <v>7</v>
          </cell>
          <cell r="IE1684">
            <v>1</v>
          </cell>
          <cell r="IH1684">
            <v>31</v>
          </cell>
          <cell r="II1684">
            <v>32</v>
          </cell>
          <cell r="IJ1684">
            <v>13</v>
          </cell>
          <cell r="IK1684">
            <v>10</v>
          </cell>
          <cell r="IL1684">
            <v>3</v>
          </cell>
          <cell r="IO1684">
            <v>31</v>
          </cell>
          <cell r="IP1684">
            <v>37</v>
          </cell>
          <cell r="IQ1684">
            <v>17</v>
          </cell>
          <cell r="IR1684">
            <v>11</v>
          </cell>
          <cell r="IS1684">
            <v>4</v>
          </cell>
          <cell r="IV1684" t="str">
            <v>Sub-Sahara Africa</v>
          </cell>
          <cell r="IW1684">
            <v>0</v>
          </cell>
          <cell r="IX1684">
            <v>0</v>
          </cell>
        </row>
        <row r="1685">
          <cell r="A1685">
            <v>6182003</v>
          </cell>
          <cell r="B1685">
            <v>618</v>
          </cell>
          <cell r="C1685">
            <v>2003</v>
          </cell>
          <cell r="D1685" t="str">
            <v>Burundi</v>
          </cell>
          <cell r="E1685" t="str">
            <v>AFR </v>
          </cell>
          <cell r="F1685" t="str">
            <v>Low income</v>
          </cell>
          <cell r="G1685" t="str">
            <v>Developing</v>
          </cell>
          <cell r="H1685" t="str">
            <v>AFR </v>
          </cell>
          <cell r="I1685" t="str">
            <v>Importer</v>
          </cell>
          <cell r="K1685">
            <v>1082.623</v>
          </cell>
          <cell r="L1685">
            <v>849.48257000000001</v>
          </cell>
          <cell r="M1685">
            <v>2.9596344999999999</v>
          </cell>
          <cell r="N1685">
            <v>0.81284049999999997</v>
          </cell>
          <cell r="O1685">
            <v>0.76665629999999996</v>
          </cell>
          <cell r="P1685">
            <v>0.74818269999999998</v>
          </cell>
          <cell r="Q1685">
            <v>0.39163569999999998</v>
          </cell>
          <cell r="R1685">
            <v>0.30560090000000001</v>
          </cell>
          <cell r="S1685">
            <v>0.34136919999999998</v>
          </cell>
          <cell r="T1685">
            <v>0.2871225</v>
          </cell>
          <cell r="AC1685">
            <v>0.36091820000000002</v>
          </cell>
          <cell r="AF1685">
            <v>2.6009000000000002E-3</v>
          </cell>
          <cell r="AI1685">
            <v>0.2211621</v>
          </cell>
          <cell r="AL1685">
            <v>0.17827750000000001</v>
          </cell>
          <cell r="AO1685">
            <v>0.32812059999999998</v>
          </cell>
          <cell r="AR1685">
            <v>-4.9801100000000001E-2</v>
          </cell>
          <cell r="AU1685">
            <v>0.1461228</v>
          </cell>
          <cell r="AX1685">
            <v>0.17932129999999999</v>
          </cell>
          <cell r="BA1685">
            <v>0.27879520000000002</v>
          </cell>
          <cell r="BD1685">
            <v>-2.9370899999999998E-2</v>
          </cell>
          <cell r="BG1685">
            <v>0.1147128</v>
          </cell>
          <cell r="BJ1685">
            <v>0.15807160000000001</v>
          </cell>
          <cell r="BM1685">
            <v>1.1379710000000001</v>
          </cell>
          <cell r="BN1685">
            <v>0.81127859999999996</v>
          </cell>
          <cell r="BO1685">
            <v>2.5834429999999999</v>
          </cell>
          <cell r="BP1685">
            <v>4.5326919999999999</v>
          </cell>
          <cell r="BY1685">
            <v>1.0269950000000001</v>
          </cell>
          <cell r="CB1685">
            <v>6.9046999999999997E-3</v>
          </cell>
          <cell r="CE1685">
            <v>1.2479420000000001</v>
          </cell>
          <cell r="CH1685">
            <v>2.5230769999999998</v>
          </cell>
          <cell r="CK1685">
            <v>0.95374539999999997</v>
          </cell>
          <cell r="CN1685">
            <v>-0.11406040000000001</v>
          </cell>
          <cell r="CQ1685">
            <v>0.82691199999999998</v>
          </cell>
          <cell r="CT1685">
            <v>1.6244989999999999</v>
          </cell>
          <cell r="CW1685">
            <v>0.92332380000000003</v>
          </cell>
          <cell r="CZ1685">
            <v>-5.9225199999999999E-2</v>
          </cell>
          <cell r="DC1685">
            <v>0.75503620000000005</v>
          </cell>
          <cell r="DF1685">
            <v>1.5427010000000001</v>
          </cell>
          <cell r="DI1685">
            <v>0.22120480000000001</v>
          </cell>
          <cell r="DJ1685">
            <v>0.22528719999999999</v>
          </cell>
          <cell r="DK1685">
            <v>0.24258179999999999</v>
          </cell>
          <cell r="DL1685">
            <v>0.42120469999999999</v>
          </cell>
          <cell r="DM1685">
            <v>0.44258180000000003</v>
          </cell>
          <cell r="DN1685">
            <v>0.42528719999999998</v>
          </cell>
          <cell r="DO1685">
            <v>124000000</v>
          </cell>
          <cell r="DP1685">
            <v>22800000</v>
          </cell>
          <cell r="DQ1685">
            <v>59400000</v>
          </cell>
          <cell r="DR1685">
            <v>20800000</v>
          </cell>
          <cell r="HK1685">
            <v>29100000</v>
          </cell>
          <cell r="HL1685">
            <v>26500000</v>
          </cell>
          <cell r="HM1685">
            <v>75700000</v>
          </cell>
          <cell r="HN1685">
            <v>158000000</v>
          </cell>
          <cell r="IA1685">
            <v>10</v>
          </cell>
          <cell r="IB1685">
            <v>19</v>
          </cell>
          <cell r="IC1685">
            <v>9</v>
          </cell>
          <cell r="ID1685">
            <v>1</v>
          </cell>
          <cell r="IE1685">
            <v>2</v>
          </cell>
          <cell r="IH1685">
            <v>35</v>
          </cell>
          <cell r="II1685">
            <v>43</v>
          </cell>
          <cell r="IJ1685">
            <v>18</v>
          </cell>
          <cell r="IK1685">
            <v>16</v>
          </cell>
          <cell r="IL1685">
            <v>5</v>
          </cell>
          <cell r="IM1685">
            <v>1</v>
          </cell>
          <cell r="IO1685">
            <v>39</v>
          </cell>
          <cell r="IP1685">
            <v>51</v>
          </cell>
          <cell r="IQ1685">
            <v>27</v>
          </cell>
          <cell r="IR1685">
            <v>23</v>
          </cell>
          <cell r="IS1685">
            <v>10</v>
          </cell>
          <cell r="IT1685">
            <v>1</v>
          </cell>
          <cell r="IV1685" t="str">
            <v>Sub-Sahara Africa</v>
          </cell>
          <cell r="IW1685">
            <v>0</v>
          </cell>
          <cell r="IX1685">
            <v>0</v>
          </cell>
        </row>
        <row r="1686">
          <cell r="A1686">
            <v>6182004</v>
          </cell>
          <cell r="B1686">
            <v>618</v>
          </cell>
          <cell r="C1686">
            <v>2004</v>
          </cell>
          <cell r="D1686" t="str">
            <v>Burundi</v>
          </cell>
          <cell r="E1686" t="str">
            <v>AFR </v>
          </cell>
          <cell r="F1686" t="str">
            <v>Low income</v>
          </cell>
          <cell r="G1686" t="str">
            <v>Developing</v>
          </cell>
          <cell r="H1686" t="str">
            <v>AFR </v>
          </cell>
          <cell r="I1686" t="str">
            <v>Importer</v>
          </cell>
          <cell r="K1686">
            <v>1100.9110000000001</v>
          </cell>
          <cell r="L1686">
            <v>1007.6159</v>
          </cell>
          <cell r="M1686">
            <v>3.3274381000000002</v>
          </cell>
          <cell r="N1686">
            <v>0.949214</v>
          </cell>
          <cell r="O1686">
            <v>0.97192250000000002</v>
          </cell>
          <cell r="P1686">
            <v>0.93331799999999998</v>
          </cell>
          <cell r="Q1686">
            <v>0.43953900000000001</v>
          </cell>
          <cell r="R1686">
            <v>0.38498830000000001</v>
          </cell>
          <cell r="S1686">
            <v>0.42999480000000001</v>
          </cell>
          <cell r="T1686">
            <v>0.3391536</v>
          </cell>
          <cell r="AC1686">
            <v>0.38014530000000002</v>
          </cell>
          <cell r="AF1686">
            <v>-1.9952299999999999E-2</v>
          </cell>
          <cell r="AI1686">
            <v>0.2277217</v>
          </cell>
          <cell r="AL1686">
            <v>0.21177760000000001</v>
          </cell>
          <cell r="AO1686">
            <v>0.33365489999999998</v>
          </cell>
          <cell r="AR1686">
            <v>-3.6570400000000003E-2</v>
          </cell>
          <cell r="AU1686">
            <v>0.23138130000000001</v>
          </cell>
          <cell r="AX1686">
            <v>0.21642649999999999</v>
          </cell>
          <cell r="BA1686">
            <v>0.29856169999999999</v>
          </cell>
          <cell r="BD1686">
            <v>-3.61632E-2</v>
          </cell>
          <cell r="BG1686">
            <v>0.1780641</v>
          </cell>
          <cell r="BJ1686">
            <v>0.1717735</v>
          </cell>
          <cell r="BM1686">
            <v>1.184115</v>
          </cell>
          <cell r="BN1686">
            <v>0.87520209999999998</v>
          </cell>
          <cell r="BO1686">
            <v>2.6056550000000001</v>
          </cell>
          <cell r="BP1686">
            <v>4.6649719999999997</v>
          </cell>
          <cell r="BY1686">
            <v>1.131731</v>
          </cell>
          <cell r="CB1686">
            <v>-2.94156E-2</v>
          </cell>
          <cell r="CE1686">
            <v>1.217659</v>
          </cell>
          <cell r="CH1686">
            <v>2.4185699999999999</v>
          </cell>
          <cell r="CK1686">
            <v>0.94015769999999999</v>
          </cell>
          <cell r="CN1686">
            <v>-8.2210500000000006E-2</v>
          </cell>
          <cell r="CQ1686">
            <v>1.110309</v>
          </cell>
          <cell r="CT1686">
            <v>1.8655170000000001</v>
          </cell>
          <cell r="CW1686">
            <v>0.92346550000000005</v>
          </cell>
          <cell r="CZ1686">
            <v>-5.7683400000000003E-2</v>
          </cell>
          <cell r="DC1686">
            <v>0.81047789999999997</v>
          </cell>
          <cell r="DF1686">
            <v>1.676512</v>
          </cell>
          <cell r="DI1686">
            <v>0.30967499999999998</v>
          </cell>
          <cell r="DJ1686">
            <v>0.3419276</v>
          </cell>
          <cell r="DK1686">
            <v>0.34832970000000002</v>
          </cell>
          <cell r="DL1686">
            <v>0.50967499999999999</v>
          </cell>
          <cell r="DM1686">
            <v>0.54832970000000003</v>
          </cell>
          <cell r="DN1686">
            <v>0.54192759999999995</v>
          </cell>
          <cell r="DO1686">
            <v>126000000</v>
          </cell>
          <cell r="DP1686">
            <v>24700000</v>
          </cell>
          <cell r="DQ1686">
            <v>55500000</v>
          </cell>
          <cell r="DR1686">
            <v>20800000</v>
          </cell>
          <cell r="DS1686">
            <v>162.65260000000001</v>
          </cell>
          <cell r="DT1686">
            <v>179.96719999999999</v>
          </cell>
          <cell r="DU1686">
            <v>181.09010000000001</v>
          </cell>
          <cell r="EE1686">
            <v>162.6525</v>
          </cell>
          <cell r="EF1686">
            <v>179.96719999999999</v>
          </cell>
          <cell r="EG1686">
            <v>181.09010000000001</v>
          </cell>
          <cell r="EH1686">
            <v>176.35419999999999</v>
          </cell>
          <cell r="EL1686">
            <v>176.35419999999999</v>
          </cell>
          <cell r="FH1686">
            <v>111.9832</v>
          </cell>
          <cell r="FK1686">
            <v>72.63194</v>
          </cell>
          <cell r="FN1686">
            <v>77.708349999999996</v>
          </cell>
          <cell r="FQ1686">
            <v>92.869860000000003</v>
          </cell>
          <cell r="FT1686">
            <v>119.6815</v>
          </cell>
          <cell r="FW1686">
            <v>85.783349999999999</v>
          </cell>
          <cell r="FZ1686">
            <v>112.669</v>
          </cell>
          <cell r="GC1686">
            <v>110.11450000000001</v>
          </cell>
          <cell r="GF1686">
            <v>107.149</v>
          </cell>
          <cell r="GI1686">
            <v>65.102860000000007</v>
          </cell>
          <cell r="GL1686">
            <v>103.8395</v>
          </cell>
          <cell r="GO1686">
            <v>100.8335</v>
          </cell>
          <cell r="HK1686">
            <v>26900000</v>
          </cell>
          <cell r="HL1686">
            <v>22700000</v>
          </cell>
          <cell r="HM1686">
            <v>60600000</v>
          </cell>
          <cell r="HN1686">
            <v>138000000</v>
          </cell>
          <cell r="IA1686">
            <v>10</v>
          </cell>
          <cell r="IB1686">
            <v>21</v>
          </cell>
          <cell r="IC1686">
            <v>6</v>
          </cell>
          <cell r="ID1686">
            <v>5</v>
          </cell>
          <cell r="IH1686">
            <v>39</v>
          </cell>
          <cell r="II1686">
            <v>40</v>
          </cell>
          <cell r="IJ1686">
            <v>16</v>
          </cell>
          <cell r="IK1686">
            <v>6</v>
          </cell>
          <cell r="IL1686">
            <v>4</v>
          </cell>
          <cell r="IM1686">
            <v>3</v>
          </cell>
          <cell r="IO1686">
            <v>43</v>
          </cell>
          <cell r="IP1686">
            <v>44</v>
          </cell>
          <cell r="IQ1686">
            <v>20</v>
          </cell>
          <cell r="IR1686">
            <v>13</v>
          </cell>
          <cell r="IS1686">
            <v>15</v>
          </cell>
          <cell r="IT1686">
            <v>3</v>
          </cell>
          <cell r="IV1686" t="str">
            <v>Sub-Sahara Africa</v>
          </cell>
          <cell r="IW1686">
            <v>0</v>
          </cell>
          <cell r="IX1686">
            <v>0</v>
          </cell>
        </row>
        <row r="1687">
          <cell r="A1687">
            <v>6182005</v>
          </cell>
          <cell r="B1687">
            <v>618</v>
          </cell>
          <cell r="C1687">
            <v>2005</v>
          </cell>
          <cell r="D1687" t="str">
            <v>Burundi</v>
          </cell>
          <cell r="E1687" t="str">
            <v>AFR </v>
          </cell>
          <cell r="F1687" t="str">
            <v>Low income</v>
          </cell>
          <cell r="G1687" t="str">
            <v>Developing</v>
          </cell>
          <cell r="H1687" t="str">
            <v>AFR </v>
          </cell>
          <cell r="I1687" t="str">
            <v>Importer</v>
          </cell>
          <cell r="K1687">
            <v>1081.578</v>
          </cell>
          <cell r="L1687">
            <v>1208.4000000000001</v>
          </cell>
          <cell r="M1687">
            <v>3.523393</v>
          </cell>
          <cell r="N1687">
            <v>1.022084</v>
          </cell>
          <cell r="O1687">
            <v>1.0685420000000001</v>
          </cell>
          <cell r="P1687">
            <v>1.022084</v>
          </cell>
          <cell r="Q1687">
            <v>0.43729669999999998</v>
          </cell>
          <cell r="R1687">
            <v>0.39932679999999998</v>
          </cell>
          <cell r="S1687">
            <v>0.45015500000000003</v>
          </cell>
          <cell r="T1687">
            <v>0.36409069999999999</v>
          </cell>
          <cell r="AC1687">
            <v>0.40988669999999999</v>
          </cell>
          <cell r="AF1687">
            <v>2.7625500000000001E-2</v>
          </cell>
          <cell r="AI1687">
            <v>0.25688149999999998</v>
          </cell>
          <cell r="AL1687">
            <v>0.24029739999999999</v>
          </cell>
          <cell r="AO1687">
            <v>0.39081480000000002</v>
          </cell>
          <cell r="AR1687">
            <v>1.55224E-2</v>
          </cell>
          <cell r="AU1687">
            <v>0.28517940000000003</v>
          </cell>
          <cell r="AX1687">
            <v>0.28848689999999999</v>
          </cell>
          <cell r="BA1687">
            <v>0.31773210000000002</v>
          </cell>
          <cell r="BD1687">
            <v>1.07341E-2</v>
          </cell>
          <cell r="BG1687">
            <v>0.19572300000000001</v>
          </cell>
          <cell r="BJ1687">
            <v>0.22435289999999999</v>
          </cell>
          <cell r="BM1687">
            <v>1.168431</v>
          </cell>
          <cell r="BN1687">
            <v>1.0278799999999999</v>
          </cell>
          <cell r="BO1687">
            <v>2.565118</v>
          </cell>
          <cell r="BP1687">
            <v>4.7614289999999997</v>
          </cell>
          <cell r="BY1687">
            <v>1.0262340000000001</v>
          </cell>
          <cell r="CB1687">
            <v>7.5872400000000007E-2</v>
          </cell>
          <cell r="CE1687">
            <v>1.1993240000000001</v>
          </cell>
          <cell r="CH1687">
            <v>2.8850210000000001</v>
          </cell>
          <cell r="CK1687">
            <v>0.99101689999999998</v>
          </cell>
          <cell r="CN1687">
            <v>4.9125200000000001E-2</v>
          </cell>
          <cell r="CQ1687">
            <v>1.1691720000000001</v>
          </cell>
          <cell r="CT1687">
            <v>2.1262569999999998</v>
          </cell>
          <cell r="CW1687">
            <v>0.91274759999999999</v>
          </cell>
          <cell r="CZ1687">
            <v>8.6563999999999999E-3</v>
          </cell>
          <cell r="DC1687">
            <v>0.90922639999999999</v>
          </cell>
          <cell r="DF1687">
            <v>1.811315</v>
          </cell>
          <cell r="DI1687">
            <v>0.3847873</v>
          </cell>
          <cell r="DJ1687">
            <v>0.41838730000000002</v>
          </cell>
          <cell r="DK1687">
            <v>0.4227572</v>
          </cell>
          <cell r="DL1687">
            <v>0.58478730000000001</v>
          </cell>
          <cell r="DM1687">
            <v>0.62275720000000001</v>
          </cell>
          <cell r="DN1687">
            <v>0.61838729999999997</v>
          </cell>
          <cell r="DO1687">
            <v>146000000</v>
          </cell>
          <cell r="DP1687">
            <v>29900000</v>
          </cell>
          <cell r="DQ1687">
            <v>63700000</v>
          </cell>
          <cell r="DR1687">
            <v>28800000</v>
          </cell>
          <cell r="DS1687">
            <v>127.59950000000001</v>
          </cell>
          <cell r="DT1687">
            <v>151.81530000000001</v>
          </cell>
          <cell r="DU1687">
            <v>156.12870000000001</v>
          </cell>
          <cell r="EE1687">
            <v>80.34675</v>
          </cell>
          <cell r="EF1687">
            <v>105.69159999999999</v>
          </cell>
          <cell r="EG1687">
            <v>112.65</v>
          </cell>
          <cell r="EH1687">
            <v>148.1491</v>
          </cell>
          <cell r="EL1687">
            <v>103.12690000000001</v>
          </cell>
          <cell r="FH1687">
            <v>112.10039999999999</v>
          </cell>
          <cell r="FK1687">
            <v>132.39760000000001</v>
          </cell>
          <cell r="FN1687">
            <v>110.0324</v>
          </cell>
          <cell r="FQ1687">
            <v>121.3152</v>
          </cell>
          <cell r="FT1687">
            <v>128.4503</v>
          </cell>
          <cell r="FW1687">
            <v>126.7496</v>
          </cell>
          <cell r="FZ1687">
            <v>118.8129</v>
          </cell>
          <cell r="GC1687">
            <v>122.5802</v>
          </cell>
          <cell r="GF1687">
            <v>109.1786</v>
          </cell>
          <cell r="GI1687">
            <v>99.312740000000005</v>
          </cell>
          <cell r="GL1687">
            <v>107.77549999999999</v>
          </cell>
          <cell r="GO1687">
            <v>113.6442</v>
          </cell>
          <cell r="HK1687">
            <v>26700000</v>
          </cell>
          <cell r="HL1687">
            <v>25700000</v>
          </cell>
          <cell r="HM1687">
            <v>57000000</v>
          </cell>
          <cell r="HN1687">
            <v>131000000</v>
          </cell>
          <cell r="IA1687">
            <v>17</v>
          </cell>
          <cell r="IB1687">
            <v>18</v>
          </cell>
          <cell r="IC1687">
            <v>4</v>
          </cell>
          <cell r="ID1687">
            <v>3</v>
          </cell>
          <cell r="IE1687">
            <v>1</v>
          </cell>
          <cell r="IF1687">
            <v>1</v>
          </cell>
          <cell r="IH1687">
            <v>52</v>
          </cell>
          <cell r="II1687">
            <v>38</v>
          </cell>
          <cell r="IJ1687">
            <v>10</v>
          </cell>
          <cell r="IK1687">
            <v>3</v>
          </cell>
          <cell r="IL1687">
            <v>5</v>
          </cell>
          <cell r="IM1687">
            <v>3</v>
          </cell>
          <cell r="IO1687">
            <v>56</v>
          </cell>
          <cell r="IP1687">
            <v>42</v>
          </cell>
          <cell r="IQ1687">
            <v>13</v>
          </cell>
          <cell r="IR1687">
            <v>8</v>
          </cell>
          <cell r="IS1687">
            <v>14</v>
          </cell>
          <cell r="IT1687">
            <v>8</v>
          </cell>
          <cell r="IV1687" t="str">
            <v>Sub-Sahara Africa</v>
          </cell>
          <cell r="IW1687">
            <v>0</v>
          </cell>
          <cell r="IX1687">
            <v>0</v>
          </cell>
        </row>
        <row r="1688">
          <cell r="A1688">
            <v>6182006</v>
          </cell>
          <cell r="B1688">
            <v>618</v>
          </cell>
          <cell r="C1688">
            <v>2006</v>
          </cell>
          <cell r="D1688" t="str">
            <v>Burundi</v>
          </cell>
          <cell r="E1688" t="str">
            <v>AFR </v>
          </cell>
          <cell r="F1688" t="str">
            <v>Low income</v>
          </cell>
          <cell r="G1688" t="str">
            <v>Developing</v>
          </cell>
          <cell r="H1688" t="str">
            <v>AFR </v>
          </cell>
          <cell r="I1688" t="str">
            <v>Importer</v>
          </cell>
          <cell r="K1688">
            <v>1028.684</v>
          </cell>
          <cell r="L1688">
            <v>1272.5102999999999</v>
          </cell>
          <cell r="M1688">
            <v>3.8330969000000001</v>
          </cell>
          <cell r="N1688">
            <v>1.248799</v>
          </cell>
          <cell r="O1688">
            <v>1.2680119999999999</v>
          </cell>
          <cell r="P1688">
            <v>1.2680119999999999</v>
          </cell>
          <cell r="Q1688">
            <v>0.59820470000000003</v>
          </cell>
          <cell r="R1688">
            <v>0.56884650000000003</v>
          </cell>
          <cell r="S1688">
            <v>0.58062449999999999</v>
          </cell>
          <cell r="T1688">
            <v>0.57311610000000002</v>
          </cell>
          <cell r="AC1688">
            <v>0.43543290000000001</v>
          </cell>
          <cell r="AF1688">
            <v>6.5335799999999999E-2</v>
          </cell>
          <cell r="AI1688">
            <v>0.29789460000000001</v>
          </cell>
          <cell r="AL1688">
            <v>0.28788930000000001</v>
          </cell>
          <cell r="AO1688">
            <v>0.41588259999999999</v>
          </cell>
          <cell r="AR1688">
            <v>5.36494E-2</v>
          </cell>
          <cell r="AU1688">
            <v>0.30799159999999998</v>
          </cell>
          <cell r="AX1688">
            <v>0.2991569</v>
          </cell>
          <cell r="BA1688">
            <v>0.35204750000000001</v>
          </cell>
          <cell r="BD1688">
            <v>3.3025499999999999E-2</v>
          </cell>
          <cell r="BG1688">
            <v>0.24076220000000001</v>
          </cell>
          <cell r="BJ1688">
            <v>0.2335006</v>
          </cell>
          <cell r="BM1688">
            <v>1.3352329999999999</v>
          </cell>
          <cell r="BN1688">
            <v>1.4123540000000001</v>
          </cell>
          <cell r="BO1688">
            <v>3.4503970000000002</v>
          </cell>
          <cell r="BP1688">
            <v>6.1979839999999999</v>
          </cell>
          <cell r="BY1688">
            <v>1.027088</v>
          </cell>
          <cell r="CB1688">
            <v>0.157612</v>
          </cell>
          <cell r="CE1688">
            <v>1.5218240000000001</v>
          </cell>
          <cell r="CH1688">
            <v>2.8348689999999999</v>
          </cell>
          <cell r="CK1688">
            <v>0.91617020000000005</v>
          </cell>
          <cell r="CN1688">
            <v>0.10170949999999999</v>
          </cell>
          <cell r="CQ1688">
            <v>1.336087</v>
          </cell>
          <cell r="CT1688">
            <v>1.9860869999999999</v>
          </cell>
          <cell r="CW1688">
            <v>0.8384587</v>
          </cell>
          <cell r="CZ1688">
            <v>4.5688600000000003E-2</v>
          </cell>
          <cell r="DC1688">
            <v>0.94375039999999999</v>
          </cell>
          <cell r="DF1688">
            <v>1.789299</v>
          </cell>
          <cell r="DI1688">
            <v>0.45059450000000001</v>
          </cell>
          <cell r="DJ1688">
            <v>0.48738710000000002</v>
          </cell>
          <cell r="DK1688">
            <v>0.49916509999999997</v>
          </cell>
          <cell r="DL1688">
            <v>0.65059449999999996</v>
          </cell>
          <cell r="DM1688">
            <v>0.69916509999999998</v>
          </cell>
          <cell r="DN1688">
            <v>0.68738699999999997</v>
          </cell>
          <cell r="DO1688">
            <v>134000000</v>
          </cell>
          <cell r="DP1688">
            <v>27600000</v>
          </cell>
          <cell r="DQ1688">
            <v>73500000</v>
          </cell>
          <cell r="DR1688">
            <v>30700000</v>
          </cell>
          <cell r="DS1688">
            <v>180.60319999999999</v>
          </cell>
          <cell r="DT1688">
            <v>197.07650000000001</v>
          </cell>
          <cell r="DU1688">
            <v>184.25069999999999</v>
          </cell>
          <cell r="EE1688">
            <v>378.43119999999999</v>
          </cell>
          <cell r="EF1688">
            <v>353.70859999999999</v>
          </cell>
          <cell r="EG1688">
            <v>304.3503</v>
          </cell>
          <cell r="EH1688">
            <v>186.47470000000001</v>
          </cell>
          <cell r="EL1688">
            <v>331.36439999999999</v>
          </cell>
          <cell r="FH1688">
            <v>131.7338</v>
          </cell>
          <cell r="FK1688">
            <v>127.3929</v>
          </cell>
          <cell r="FN1688">
            <v>128.29669999999999</v>
          </cell>
          <cell r="FQ1688">
            <v>127.24630000000001</v>
          </cell>
          <cell r="FT1688">
            <v>130.83840000000001</v>
          </cell>
          <cell r="FW1688">
            <v>129.25360000000001</v>
          </cell>
          <cell r="FZ1688">
            <v>128.3544</v>
          </cell>
          <cell r="GC1688">
            <v>124.4233</v>
          </cell>
          <cell r="GF1688">
            <v>119.3068</v>
          </cell>
          <cell r="GI1688">
            <v>121.6917</v>
          </cell>
          <cell r="GL1688">
            <v>116.52500000000001</v>
          </cell>
          <cell r="GO1688">
            <v>114.2085</v>
          </cell>
          <cell r="HK1688">
            <v>21700000</v>
          </cell>
          <cell r="HL1688">
            <v>24100000</v>
          </cell>
          <cell r="HM1688">
            <v>57700000</v>
          </cell>
          <cell r="HN1688">
            <v>105000000</v>
          </cell>
          <cell r="IA1688">
            <v>21</v>
          </cell>
          <cell r="IB1688">
            <v>17</v>
          </cell>
          <cell r="IC1688">
            <v>2</v>
          </cell>
          <cell r="IE1688">
            <v>3</v>
          </cell>
          <cell r="IF1688">
            <v>1</v>
          </cell>
          <cell r="IH1688">
            <v>55</v>
          </cell>
          <cell r="II1688">
            <v>37</v>
          </cell>
          <cell r="IJ1688">
            <v>9</v>
          </cell>
          <cell r="IK1688">
            <v>2</v>
          </cell>
          <cell r="IL1688">
            <v>5</v>
          </cell>
          <cell r="IM1688">
            <v>3</v>
          </cell>
          <cell r="IO1688">
            <v>56</v>
          </cell>
          <cell r="IP1688">
            <v>46</v>
          </cell>
          <cell r="IQ1688">
            <v>13</v>
          </cell>
          <cell r="IR1688">
            <v>6</v>
          </cell>
          <cell r="IS1688">
            <v>13</v>
          </cell>
          <cell r="IT1688">
            <v>7</v>
          </cell>
          <cell r="IV1688" t="str">
            <v>Sub-Sahara Africa</v>
          </cell>
          <cell r="IW1688">
            <v>0</v>
          </cell>
          <cell r="IX1688">
            <v>0</v>
          </cell>
        </row>
        <row r="1689">
          <cell r="A1689">
            <v>6182007</v>
          </cell>
          <cell r="B1689">
            <v>618</v>
          </cell>
          <cell r="C1689">
            <v>2007</v>
          </cell>
          <cell r="D1689" t="str">
            <v>Burundi</v>
          </cell>
          <cell r="E1689" t="str">
            <v>AFR </v>
          </cell>
          <cell r="F1689" t="str">
            <v>Low income</v>
          </cell>
          <cell r="G1689" t="str">
            <v>Developing</v>
          </cell>
          <cell r="H1689" t="str">
            <v>AFR </v>
          </cell>
          <cell r="I1689" t="str">
            <v>Importer</v>
          </cell>
          <cell r="K1689">
            <v>1081.8699999999999</v>
          </cell>
          <cell r="L1689">
            <v>1427.3629000000001</v>
          </cell>
          <cell r="M1689">
            <v>4.1330825000000004</v>
          </cell>
          <cell r="N1689">
            <v>1.7108099999999999</v>
          </cell>
          <cell r="O1689">
            <v>1.6740189999999999</v>
          </cell>
          <cell r="P1689">
            <v>1.6740189999999999</v>
          </cell>
          <cell r="Q1689">
            <v>0.88921439999999996</v>
          </cell>
          <cell r="R1689">
            <v>0.75573069999999998</v>
          </cell>
          <cell r="S1689">
            <v>0.77623589999999998</v>
          </cell>
          <cell r="T1689">
            <v>0.76958939999999998</v>
          </cell>
          <cell r="AC1689">
            <v>0.42738710000000002</v>
          </cell>
          <cell r="AF1689">
            <v>-6.1144900000000002E-2</v>
          </cell>
          <cell r="AI1689">
            <v>0.19202739999999999</v>
          </cell>
          <cell r="AL1689">
            <v>0.20789189999999999</v>
          </cell>
          <cell r="AO1689">
            <v>0.39108589999999999</v>
          </cell>
          <cell r="AR1689">
            <v>-5.7517600000000002E-2</v>
          </cell>
          <cell r="AU1689">
            <v>0.18870819999999999</v>
          </cell>
          <cell r="AX1689">
            <v>0.21018770000000001</v>
          </cell>
          <cell r="BA1689">
            <v>0.2581928</v>
          </cell>
          <cell r="BD1689">
            <v>-0.14370230000000001</v>
          </cell>
          <cell r="BG1689">
            <v>0.13961229999999999</v>
          </cell>
          <cell r="BJ1689">
            <v>0.12703020000000001</v>
          </cell>
          <cell r="BM1689">
            <v>1.6860200000000001</v>
          </cell>
          <cell r="BN1689">
            <v>1.6171530000000001</v>
          </cell>
          <cell r="BO1689">
            <v>4.242267</v>
          </cell>
          <cell r="BP1689">
            <v>7.5454400000000001</v>
          </cell>
          <cell r="BY1689">
            <v>0.8397713</v>
          </cell>
          <cell r="CB1689">
            <v>-9.4430799999999995E-2</v>
          </cell>
          <cell r="CE1689">
            <v>0.90745779999999998</v>
          </cell>
          <cell r="CH1689">
            <v>1.900746</v>
          </cell>
          <cell r="CK1689">
            <v>0.76264750000000003</v>
          </cell>
          <cell r="CN1689">
            <v>-9.1213699999999995E-2</v>
          </cell>
          <cell r="CQ1689">
            <v>0.84091850000000001</v>
          </cell>
          <cell r="CT1689">
            <v>1.5520350000000001</v>
          </cell>
          <cell r="CW1689">
            <v>0.65587569999999995</v>
          </cell>
          <cell r="CZ1689">
            <v>-0.1752792</v>
          </cell>
          <cell r="DC1689">
            <v>0.56627830000000001</v>
          </cell>
          <cell r="DF1689">
            <v>0.96607069999999995</v>
          </cell>
          <cell r="DI1689">
            <v>0.62159580000000003</v>
          </cell>
          <cell r="DJ1689">
            <v>0.69778260000000003</v>
          </cell>
          <cell r="DK1689">
            <v>0.71828780000000003</v>
          </cell>
          <cell r="DL1689">
            <v>0.82159579999999999</v>
          </cell>
          <cell r="DM1689">
            <v>0.91828779999999999</v>
          </cell>
          <cell r="DN1689">
            <v>0.89778259999999999</v>
          </cell>
          <cell r="DO1689">
            <v>129000000</v>
          </cell>
          <cell r="DP1689">
            <v>25000000</v>
          </cell>
          <cell r="DQ1689">
            <v>72100000</v>
          </cell>
          <cell r="DR1689">
            <v>28200000</v>
          </cell>
          <cell r="DS1689">
            <v>224.21809999999999</v>
          </cell>
          <cell r="DT1689">
            <v>194.5831</v>
          </cell>
          <cell r="DU1689">
            <v>191.98689999999999</v>
          </cell>
          <cell r="EE1689">
            <v>270.9785</v>
          </cell>
          <cell r="EF1689">
            <v>192.21029999999999</v>
          </cell>
          <cell r="EG1689">
            <v>199.84289999999999</v>
          </cell>
          <cell r="EH1689">
            <v>199.00380000000001</v>
          </cell>
          <cell r="EL1689">
            <v>212.32</v>
          </cell>
          <cell r="FH1689">
            <v>101.6268</v>
          </cell>
          <cell r="FK1689">
            <v>86.178740000000005</v>
          </cell>
          <cell r="FN1689">
            <v>93.318330000000003</v>
          </cell>
          <cell r="FQ1689">
            <v>91.051349999999999</v>
          </cell>
          <cell r="FT1689">
            <v>112.8355</v>
          </cell>
          <cell r="FW1689">
            <v>79.063019999999995</v>
          </cell>
          <cell r="FZ1689">
            <v>112.31959999999999</v>
          </cell>
          <cell r="GC1689">
            <v>107.69289999999999</v>
          </cell>
          <cell r="GF1689">
            <v>101.6268</v>
          </cell>
          <cell r="GI1689">
            <v>72.709050000000005</v>
          </cell>
          <cell r="GL1689">
            <v>94.270610000000005</v>
          </cell>
          <cell r="GO1689">
            <v>92.544089999999997</v>
          </cell>
          <cell r="HK1689">
            <v>18400000</v>
          </cell>
          <cell r="HL1689">
            <v>20800000</v>
          </cell>
          <cell r="HM1689">
            <v>53200000</v>
          </cell>
          <cell r="HN1689">
            <v>95400000</v>
          </cell>
          <cell r="IA1689">
            <v>11</v>
          </cell>
          <cell r="IB1689">
            <v>19</v>
          </cell>
          <cell r="IC1689">
            <v>3</v>
          </cell>
          <cell r="ID1689">
            <v>2</v>
          </cell>
          <cell r="IE1689">
            <v>4</v>
          </cell>
          <cell r="IF1689">
            <v>2</v>
          </cell>
          <cell r="IH1689">
            <v>48</v>
          </cell>
          <cell r="II1689">
            <v>35</v>
          </cell>
          <cell r="IJ1689">
            <v>15</v>
          </cell>
          <cell r="IK1689">
            <v>9</v>
          </cell>
          <cell r="IL1689">
            <v>12</v>
          </cell>
          <cell r="IM1689">
            <v>3</v>
          </cell>
          <cell r="IO1689">
            <v>50</v>
          </cell>
          <cell r="IP1689">
            <v>35</v>
          </cell>
          <cell r="IQ1689">
            <v>20</v>
          </cell>
          <cell r="IR1689">
            <v>14</v>
          </cell>
          <cell r="IS1689">
            <v>17</v>
          </cell>
          <cell r="IT1689">
            <v>18</v>
          </cell>
          <cell r="IV1689" t="str">
            <v>Sub-Sahara Africa</v>
          </cell>
          <cell r="IW1689">
            <v>0</v>
          </cell>
          <cell r="IX1689">
            <v>0</v>
          </cell>
        </row>
        <row r="1690">
          <cell r="A1690">
            <v>6182008</v>
          </cell>
          <cell r="B1690">
            <v>618</v>
          </cell>
          <cell r="C1690">
            <v>2008</v>
          </cell>
          <cell r="D1690" t="str">
            <v>Burundi</v>
          </cell>
          <cell r="E1690" t="str">
            <v>AFR </v>
          </cell>
          <cell r="F1690" t="str">
            <v>Low income</v>
          </cell>
          <cell r="G1690" t="str">
            <v>Developing</v>
          </cell>
          <cell r="H1690" t="str">
            <v>AFR </v>
          </cell>
          <cell r="I1690" t="str">
            <v>Importer</v>
          </cell>
          <cell r="K1690">
            <v>1185.691</v>
          </cell>
          <cell r="L1690">
            <v>1921.7058</v>
          </cell>
          <cell r="M1690">
            <v>4.4380198999999996</v>
          </cell>
          <cell r="N1690">
            <v>1.352579</v>
          </cell>
          <cell r="O1690">
            <v>1.193452</v>
          </cell>
          <cell r="P1690">
            <v>1.1138889999999999</v>
          </cell>
          <cell r="Q1690">
            <v>0.89988670000000004</v>
          </cell>
          <cell r="R1690">
            <v>0.51169140000000002</v>
          </cell>
          <cell r="S1690">
            <v>0.60871430000000004</v>
          </cell>
          <cell r="T1690">
            <v>0.63877870000000003</v>
          </cell>
          <cell r="AC1690">
            <v>0.8239052</v>
          </cell>
          <cell r="AF1690">
            <v>0.41497440000000002</v>
          </cell>
          <cell r="AI1690">
            <v>0.57600560000000001</v>
          </cell>
          <cell r="AL1690">
            <v>0.60607840000000002</v>
          </cell>
          <cell r="AO1690">
            <v>0.68492160000000002</v>
          </cell>
          <cell r="AR1690">
            <v>0.34208870000000002</v>
          </cell>
          <cell r="AU1690">
            <v>0.52508699999999997</v>
          </cell>
          <cell r="AX1690">
            <v>0.5705308</v>
          </cell>
          <cell r="BA1690">
            <v>0.655528</v>
          </cell>
          <cell r="BD1690">
            <v>0.2277102</v>
          </cell>
          <cell r="BG1690">
            <v>0.5032181</v>
          </cell>
          <cell r="BJ1690">
            <v>0.52925789999999995</v>
          </cell>
          <cell r="BM1690">
            <v>1.499126</v>
          </cell>
          <cell r="BN1690">
            <v>0.6922604</v>
          </cell>
          <cell r="BO1690">
            <v>2.7906710000000001</v>
          </cell>
          <cell r="BP1690">
            <v>4.9820580000000003</v>
          </cell>
          <cell r="BY1690">
            <v>1.5337970000000001</v>
          </cell>
          <cell r="CB1690">
            <v>0.57329640000000004</v>
          </cell>
          <cell r="CE1690">
            <v>2.6607599999999998</v>
          </cell>
          <cell r="CH1690">
            <v>4.720739</v>
          </cell>
          <cell r="CK1690">
            <v>1.0235669999999999</v>
          </cell>
          <cell r="CN1690">
            <v>0.41387030000000002</v>
          </cell>
          <cell r="CQ1690">
            <v>1.613413</v>
          </cell>
          <cell r="CT1690">
            <v>2.5874190000000001</v>
          </cell>
          <cell r="CW1690">
            <v>1.0195860000000001</v>
          </cell>
          <cell r="CZ1690">
            <v>0.1679668</v>
          </cell>
          <cell r="DC1690">
            <v>1.5694030000000001</v>
          </cell>
          <cell r="DF1690">
            <v>2.5727869999999999</v>
          </cell>
          <cell r="DI1690">
            <v>0.25269219999999998</v>
          </cell>
          <cell r="DJ1690">
            <v>0.38473760000000001</v>
          </cell>
          <cell r="DK1690">
            <v>0.40219709999999997</v>
          </cell>
          <cell r="DL1690">
            <v>0.45269219999999999</v>
          </cell>
          <cell r="DM1690">
            <v>0.60219710000000004</v>
          </cell>
          <cell r="DN1690">
            <v>0.58473770000000003</v>
          </cell>
          <cell r="DO1690">
            <v>126000000</v>
          </cell>
          <cell r="DP1690">
            <v>27000000</v>
          </cell>
          <cell r="DQ1690">
            <v>74300000</v>
          </cell>
          <cell r="DR1690">
            <v>21900000</v>
          </cell>
          <cell r="DS1690">
            <v>1203.558</v>
          </cell>
          <cell r="DT1690">
            <v>238.3717</v>
          </cell>
          <cell r="DU1690">
            <v>275.61169999999998</v>
          </cell>
          <cell r="DV1690">
            <v>60.520049999999998</v>
          </cell>
          <cell r="DW1690">
            <v>90.142939999999996</v>
          </cell>
          <cell r="DX1690">
            <v>81.033810000000003</v>
          </cell>
          <cell r="EE1690">
            <v>66.278530000000003</v>
          </cell>
          <cell r="EF1690">
            <v>163.33189999999999</v>
          </cell>
          <cell r="EG1690">
            <v>132.56280000000001</v>
          </cell>
          <cell r="EH1690">
            <v>472.30059999999997</v>
          </cell>
          <cell r="EI1690">
            <v>78.160020000000003</v>
          </cell>
          <cell r="EL1690">
            <v>123.5146</v>
          </cell>
          <cell r="FH1690">
            <v>540.32470000000001</v>
          </cell>
          <cell r="FI1690">
            <v>29.261389999999999</v>
          </cell>
          <cell r="FK1690">
            <v>339.19060000000002</v>
          </cell>
          <cell r="FL1690">
            <v>11.17756</v>
          </cell>
          <cell r="FN1690">
            <v>342.49869999999999</v>
          </cell>
          <cell r="FO1690">
            <v>29.274809999999999</v>
          </cell>
          <cell r="FQ1690">
            <v>358.53519999999997</v>
          </cell>
          <cell r="FR1690">
            <v>26.932670000000002</v>
          </cell>
          <cell r="FT1690">
            <v>140.334</v>
          </cell>
          <cell r="FU1690">
            <v>58.68074</v>
          </cell>
          <cell r="FW1690">
            <v>321.57940000000002</v>
          </cell>
          <cell r="FX1690">
            <v>11.17756</v>
          </cell>
          <cell r="FZ1690">
            <v>238.4101</v>
          </cell>
          <cell r="GA1690">
            <v>70.873350000000002</v>
          </cell>
          <cell r="GC1690">
            <v>201.42850000000001</v>
          </cell>
          <cell r="GD1690">
            <v>56.227200000000003</v>
          </cell>
          <cell r="GF1690">
            <v>136.47630000000001</v>
          </cell>
          <cell r="GG1690">
            <v>29.716629999999999</v>
          </cell>
          <cell r="GI1690">
            <v>259.73140000000001</v>
          </cell>
          <cell r="GJ1690">
            <v>9.7242110000000004</v>
          </cell>
          <cell r="GL1690">
            <v>238.4101</v>
          </cell>
          <cell r="GM1690">
            <v>41.224820000000001</v>
          </cell>
          <cell r="GO1690">
            <v>163.69829999999999</v>
          </cell>
          <cell r="GP1690">
            <v>32.639919999999996</v>
          </cell>
          <cell r="GR1690">
            <v>0</v>
          </cell>
          <cell r="GS1690">
            <v>0</v>
          </cell>
          <cell r="GT1690">
            <v>0</v>
          </cell>
          <cell r="GU1690">
            <v>0</v>
          </cell>
          <cell r="GX1690">
            <v>0</v>
          </cell>
          <cell r="GY1690">
            <v>0</v>
          </cell>
          <cell r="GZ1690">
            <v>0</v>
          </cell>
          <cell r="HA1690">
            <v>0</v>
          </cell>
          <cell r="HD1690">
            <v>0</v>
          </cell>
          <cell r="HE1690">
            <v>0</v>
          </cell>
          <cell r="HF1690">
            <v>0</v>
          </cell>
          <cell r="HG1690">
            <v>0</v>
          </cell>
          <cell r="HK1690">
            <v>16800000</v>
          </cell>
          <cell r="HL1690">
            <v>13600000</v>
          </cell>
          <cell r="HM1690">
            <v>46100000</v>
          </cell>
          <cell r="HN1690">
            <v>78400000</v>
          </cell>
          <cell r="HO1690">
            <v>0</v>
          </cell>
          <cell r="HP1690">
            <v>0</v>
          </cell>
          <cell r="HQ1690">
            <v>0</v>
          </cell>
          <cell r="HR1690">
            <v>0</v>
          </cell>
          <cell r="IA1690">
            <v>36</v>
          </cell>
          <cell r="IB1690">
            <v>5</v>
          </cell>
          <cell r="IC1690">
            <v>1</v>
          </cell>
          <cell r="IH1690">
            <v>88</v>
          </cell>
          <cell r="II1690">
            <v>23</v>
          </cell>
          <cell r="IJ1690">
            <v>2</v>
          </cell>
          <cell r="IK1690">
            <v>2</v>
          </cell>
          <cell r="IM1690">
            <v>1</v>
          </cell>
          <cell r="IO1690">
            <v>105</v>
          </cell>
          <cell r="IP1690">
            <v>24</v>
          </cell>
          <cell r="IQ1690">
            <v>3</v>
          </cell>
          <cell r="IR1690">
            <v>8</v>
          </cell>
          <cell r="IS1690">
            <v>9</v>
          </cell>
          <cell r="IT1690">
            <v>1</v>
          </cell>
          <cell r="IV1690" t="str">
            <v>Sub-Sahara Africa</v>
          </cell>
          <cell r="IW1690">
            <v>0</v>
          </cell>
          <cell r="IX1690">
            <v>0</v>
          </cell>
        </row>
        <row r="1691">
          <cell r="A1691">
            <v>6182009</v>
          </cell>
          <cell r="B1691">
            <v>618</v>
          </cell>
          <cell r="C1691">
            <v>2009</v>
          </cell>
          <cell r="D1691" t="str">
            <v>Burundi</v>
          </cell>
          <cell r="E1691" t="str">
            <v>AFR </v>
          </cell>
          <cell r="F1691" t="str">
            <v>Low income</v>
          </cell>
          <cell r="G1691" t="str">
            <v>Developing</v>
          </cell>
          <cell r="H1691" t="str">
            <v>AFR </v>
          </cell>
          <cell r="I1691" t="str">
            <v>Importer</v>
          </cell>
          <cell r="K1691">
            <v>1230.1790000000001</v>
          </cell>
          <cell r="L1691">
            <v>2233.0009</v>
          </cell>
          <cell r="M1691">
            <v>4.6404047999999998</v>
          </cell>
          <cell r="N1691">
            <v>1.3815580000000001</v>
          </cell>
          <cell r="O1691">
            <v>1.349051</v>
          </cell>
          <cell r="P1691">
            <v>1.0808660000000001</v>
          </cell>
          <cell r="Q1691">
            <v>0.67517139999999998</v>
          </cell>
          <cell r="R1691">
            <v>0.35425600000000002</v>
          </cell>
          <cell r="S1691">
            <v>0.62235209999999996</v>
          </cell>
          <cell r="T1691">
            <v>0.54625650000000003</v>
          </cell>
          <cell r="AC1691">
            <v>0.50126720000000002</v>
          </cell>
          <cell r="AF1691">
            <v>0.16954040000000001</v>
          </cell>
          <cell r="AI1691">
            <v>0.34123520000000002</v>
          </cell>
          <cell r="AL1691">
            <v>0.37454559999999998</v>
          </cell>
          <cell r="AO1691">
            <v>0.5323563</v>
          </cell>
          <cell r="AR1691">
            <v>0.1256427</v>
          </cell>
          <cell r="AU1691">
            <v>0.37582359999999998</v>
          </cell>
          <cell r="AX1691">
            <v>0.41481829999999997</v>
          </cell>
          <cell r="BA1691">
            <v>0.45337050000000001</v>
          </cell>
          <cell r="BD1691">
            <v>8.3641400000000005E-2</v>
          </cell>
          <cell r="BG1691">
            <v>0.29344540000000002</v>
          </cell>
          <cell r="BJ1691">
            <v>0.32409840000000001</v>
          </cell>
          <cell r="BM1691">
            <v>1.16629</v>
          </cell>
          <cell r="BN1691">
            <v>0.38422420000000002</v>
          </cell>
          <cell r="BO1691">
            <v>2.6208140000000002</v>
          </cell>
          <cell r="BP1691">
            <v>4.1713279999999999</v>
          </cell>
          <cell r="BY1691">
            <v>0.91048470000000004</v>
          </cell>
          <cell r="CB1691">
            <v>0.2407958</v>
          </cell>
          <cell r="CE1691">
            <v>1.4217569999999999</v>
          </cell>
          <cell r="CH1691">
            <v>2.5301230000000001</v>
          </cell>
          <cell r="CK1691">
            <v>0.92466409999999999</v>
          </cell>
          <cell r="CN1691">
            <v>0.1618136</v>
          </cell>
          <cell r="CQ1691">
            <v>1.405079</v>
          </cell>
          <cell r="CT1691">
            <v>2.3411309999999999</v>
          </cell>
          <cell r="CW1691">
            <v>0.87180250000000004</v>
          </cell>
          <cell r="CZ1691">
            <v>8.6539599999999994E-2</v>
          </cell>
          <cell r="DC1691">
            <v>1.206882</v>
          </cell>
          <cell r="DF1691">
            <v>2.196291</v>
          </cell>
          <cell r="DI1691">
            <v>0.50638640000000001</v>
          </cell>
          <cell r="DJ1691">
            <v>0.52669860000000002</v>
          </cell>
          <cell r="DK1691">
            <v>0.52660989999999996</v>
          </cell>
          <cell r="DL1691">
            <v>0.70638639999999997</v>
          </cell>
          <cell r="DM1691">
            <v>0.72660990000000003</v>
          </cell>
          <cell r="DN1691">
            <v>0.72669859999999997</v>
          </cell>
          <cell r="DO1691">
            <v>139000000</v>
          </cell>
          <cell r="DP1691">
            <v>31400000</v>
          </cell>
          <cell r="DQ1691">
            <v>76400000</v>
          </cell>
          <cell r="DR1691">
            <v>19700000</v>
          </cell>
          <cell r="DS1691">
            <v>213.726</v>
          </cell>
          <cell r="DT1691">
            <v>134.90620000000001</v>
          </cell>
          <cell r="DU1691">
            <v>205.3236</v>
          </cell>
          <cell r="DV1691">
            <v>81.272000000000006</v>
          </cell>
          <cell r="DW1691">
            <v>116.18170000000001</v>
          </cell>
          <cell r="DX1691">
            <v>64.575919999999996</v>
          </cell>
          <cell r="DY1691">
            <v>29.63626</v>
          </cell>
          <cell r="DZ1691">
            <v>5.2247070000000004</v>
          </cell>
          <cell r="EA1691">
            <v>127.5119</v>
          </cell>
          <cell r="EE1691">
            <v>29.63626</v>
          </cell>
          <cell r="EF1691">
            <v>5.2247070000000004</v>
          </cell>
          <cell r="EG1691">
            <v>127.5119</v>
          </cell>
          <cell r="EH1691">
            <v>196.5155</v>
          </cell>
          <cell r="EI1691">
            <v>76.652019999999993</v>
          </cell>
          <cell r="EJ1691">
            <v>84.55359</v>
          </cell>
          <cell r="EL1691">
            <v>84.55359</v>
          </cell>
          <cell r="EN1691">
            <v>2</v>
          </cell>
          <cell r="EO1691">
            <v>3</v>
          </cell>
          <cell r="EP1691">
            <v>3</v>
          </cell>
          <cell r="EQ1691">
            <v>5</v>
          </cell>
          <cell r="ER1691">
            <v>29</v>
          </cell>
          <cell r="ET1691">
            <v>23</v>
          </cell>
          <cell r="EU1691">
            <v>6</v>
          </cell>
          <cell r="EV1691">
            <v>13</v>
          </cell>
          <cell r="EW1691">
            <v>15</v>
          </cell>
          <cell r="EX1691">
            <v>10</v>
          </cell>
          <cell r="EY1691">
            <v>46</v>
          </cell>
          <cell r="FA1691">
            <v>21</v>
          </cell>
          <cell r="FB1691">
            <v>6</v>
          </cell>
          <cell r="FC1691">
            <v>14</v>
          </cell>
          <cell r="FD1691">
            <v>19</v>
          </cell>
          <cell r="FE1691">
            <v>15</v>
          </cell>
          <cell r="FF1691">
            <v>71</v>
          </cell>
          <cell r="FH1691">
            <v>128.85849999999999</v>
          </cell>
          <cell r="FI1691">
            <v>64.682209999999998</v>
          </cell>
          <cell r="FJ1691">
            <v>1.7748120000000001</v>
          </cell>
          <cell r="FK1691">
            <v>139.733</v>
          </cell>
          <cell r="FL1691">
            <v>15.36608</v>
          </cell>
          <cell r="FM1691">
            <v>5.5499999999999998E-7</v>
          </cell>
          <cell r="FN1691">
            <v>145.63380000000001</v>
          </cell>
          <cell r="FO1691">
            <v>64.365930000000006</v>
          </cell>
          <cell r="FP1691">
            <v>0.54039380000000004</v>
          </cell>
          <cell r="FQ1691">
            <v>143.3081</v>
          </cell>
          <cell r="FR1691">
            <v>69.540599999999998</v>
          </cell>
          <cell r="FS1691">
            <v>2.7138140000000002</v>
          </cell>
          <cell r="FT1691">
            <v>151.6045</v>
          </cell>
          <cell r="FU1691">
            <v>64.635840000000002</v>
          </cell>
          <cell r="FV1691">
            <v>64.404790000000006</v>
          </cell>
          <cell r="FW1691">
            <v>137.31960000000001</v>
          </cell>
          <cell r="FX1691">
            <v>8.8829879999999992</v>
          </cell>
          <cell r="FY1691">
            <v>5.2247070000000004</v>
          </cell>
          <cell r="FZ1691">
            <v>156.9213</v>
          </cell>
          <cell r="GA1691">
            <v>79.939589999999995</v>
          </cell>
          <cell r="GB1691">
            <v>38.202959999999997</v>
          </cell>
          <cell r="GC1691">
            <v>156.9332</v>
          </cell>
          <cell r="GD1691">
            <v>69.177340000000001</v>
          </cell>
          <cell r="GE1691">
            <v>52.64893</v>
          </cell>
          <cell r="GF1691">
            <v>141.5506</v>
          </cell>
          <cell r="GG1691">
            <v>30.56334</v>
          </cell>
          <cell r="GH1691">
            <v>44.023890000000002</v>
          </cell>
          <cell r="GI1691">
            <v>117.7024</v>
          </cell>
          <cell r="GJ1691">
            <v>1.4550350000000001</v>
          </cell>
          <cell r="GK1691">
            <v>1.3221210000000001</v>
          </cell>
          <cell r="GL1691">
            <v>145.63380000000001</v>
          </cell>
          <cell r="GM1691">
            <v>66.051640000000006</v>
          </cell>
          <cell r="GN1691">
            <v>22.74212</v>
          </cell>
          <cell r="GO1691">
            <v>144.0453</v>
          </cell>
          <cell r="GP1691">
            <v>45.487659999999998</v>
          </cell>
          <cell r="GQ1691">
            <v>27.726369999999999</v>
          </cell>
          <cell r="GR1691">
            <v>0.46591149999999998</v>
          </cell>
          <cell r="GS1691">
            <v>0.27819480000000002</v>
          </cell>
          <cell r="GT1691">
            <v>0.89564449999999995</v>
          </cell>
          <cell r="GU1691">
            <v>1.649049</v>
          </cell>
          <cell r="GX1691">
            <v>0.14152600000000001</v>
          </cell>
          <cell r="GY1691">
            <v>0.26510119999999998</v>
          </cell>
          <cell r="GZ1691">
            <v>0.2975447</v>
          </cell>
          <cell r="HA1691">
            <v>0.50334480000000004</v>
          </cell>
          <cell r="HD1691">
            <v>0.26965060000000002</v>
          </cell>
          <cell r="HE1691">
            <v>0.21817239999999999</v>
          </cell>
          <cell r="HF1691">
            <v>0.49092940000000002</v>
          </cell>
          <cell r="HG1691">
            <v>0.77554420000000002</v>
          </cell>
          <cell r="HK1691">
            <v>18000000</v>
          </cell>
          <cell r="HL1691">
            <v>11300000</v>
          </cell>
          <cell r="HM1691">
            <v>43900000</v>
          </cell>
          <cell r="HN1691">
            <v>79700000</v>
          </cell>
          <cell r="HO1691">
            <v>0.81072949999999999</v>
          </cell>
          <cell r="HP1691">
            <v>0.33283629999999997</v>
          </cell>
          <cell r="HQ1691">
            <v>0.30803609999999998</v>
          </cell>
          <cell r="HR1691">
            <v>0.1698568</v>
          </cell>
          <cell r="IA1691">
            <v>26</v>
          </cell>
          <cell r="IB1691">
            <v>11</v>
          </cell>
          <cell r="IC1691">
            <v>3</v>
          </cell>
          <cell r="ID1691">
            <v>1</v>
          </cell>
          <cell r="IE1691">
            <v>1</v>
          </cell>
          <cell r="IH1691">
            <v>72</v>
          </cell>
          <cell r="II1691">
            <v>27</v>
          </cell>
          <cell r="IJ1691">
            <v>7</v>
          </cell>
          <cell r="IK1691">
            <v>4</v>
          </cell>
          <cell r="IL1691">
            <v>2</v>
          </cell>
          <cell r="IM1691">
            <v>1</v>
          </cell>
          <cell r="IO1691">
            <v>78</v>
          </cell>
          <cell r="IP1691">
            <v>34</v>
          </cell>
          <cell r="IQ1691">
            <v>10</v>
          </cell>
          <cell r="IR1691">
            <v>5</v>
          </cell>
          <cell r="IS1691">
            <v>9</v>
          </cell>
          <cell r="IT1691">
            <v>9</v>
          </cell>
          <cell r="IV1691" t="str">
            <v>Sub-Sahara Africa</v>
          </cell>
          <cell r="IW1691">
            <v>0</v>
          </cell>
          <cell r="IX1691">
            <v>0</v>
          </cell>
        </row>
        <row r="1692">
          <cell r="A1692">
            <v>6182010</v>
          </cell>
          <cell r="B1692">
            <v>618</v>
          </cell>
          <cell r="C1692">
            <v>2010</v>
          </cell>
          <cell r="D1692" t="str">
            <v>Burundi</v>
          </cell>
          <cell r="E1692" t="str">
            <v>AFR </v>
          </cell>
          <cell r="F1692" t="str">
            <v>Low income</v>
          </cell>
          <cell r="G1692" t="str">
            <v>Developing</v>
          </cell>
          <cell r="H1692" t="str">
            <v>AFR </v>
          </cell>
          <cell r="I1692" t="str">
            <v>Importer</v>
          </cell>
          <cell r="K1692">
            <v>1230.748</v>
          </cell>
          <cell r="L1692">
            <v>2494.5578999999998</v>
          </cell>
          <cell r="M1692">
            <v>4.8715318999999999</v>
          </cell>
          <cell r="N1692">
            <v>1.457873</v>
          </cell>
          <cell r="O1692">
            <v>1.457873</v>
          </cell>
          <cell r="P1692">
            <v>1.198696</v>
          </cell>
          <cell r="Q1692">
            <v>0.63267390000000001</v>
          </cell>
          <cell r="R1692">
            <v>0.34595520000000002</v>
          </cell>
          <cell r="S1692">
            <v>0.59714970000000001</v>
          </cell>
          <cell r="T1692">
            <v>0.56646090000000004</v>
          </cell>
          <cell r="AC1692">
            <v>0.37904209999999999</v>
          </cell>
          <cell r="AF1692">
            <v>0.11539489999999999</v>
          </cell>
          <cell r="AI1692">
            <v>0.28847230000000001</v>
          </cell>
          <cell r="AL1692">
            <v>0.32416729999999999</v>
          </cell>
          <cell r="AO1692">
            <v>0.4598004</v>
          </cell>
          <cell r="AR1692">
            <v>9.0831599999999998E-2</v>
          </cell>
          <cell r="AU1692">
            <v>0.26074960000000003</v>
          </cell>
          <cell r="AX1692">
            <v>0.32485439999999999</v>
          </cell>
          <cell r="BA1692">
            <v>0.37480049999999998</v>
          </cell>
          <cell r="BD1692">
            <v>-4.4923000000000003E-3</v>
          </cell>
          <cell r="BG1692">
            <v>0.2092763</v>
          </cell>
          <cell r="BJ1692">
            <v>0.24128089999999999</v>
          </cell>
          <cell r="BM1692">
            <v>1.435297</v>
          </cell>
          <cell r="BN1692">
            <v>0.45372829999999997</v>
          </cell>
          <cell r="BO1692">
            <v>2.6700460000000001</v>
          </cell>
          <cell r="BP1692">
            <v>4.5590710000000003</v>
          </cell>
          <cell r="BY1692">
            <v>0.87658150000000001</v>
          </cell>
          <cell r="CB1692">
            <v>0.17625779999999999</v>
          </cell>
          <cell r="CE1692">
            <v>1.3161890000000001</v>
          </cell>
          <cell r="CH1692">
            <v>2.2749890000000001</v>
          </cell>
          <cell r="CK1692">
            <v>0.86420600000000003</v>
          </cell>
          <cell r="CN1692">
            <v>0.12864</v>
          </cell>
          <cell r="CQ1692">
            <v>0.97441100000000003</v>
          </cell>
          <cell r="CT1692">
            <v>2.0310739999999998</v>
          </cell>
          <cell r="CW1692">
            <v>0.78544769999999997</v>
          </cell>
          <cell r="CZ1692">
            <v>-3.6816599999999998E-2</v>
          </cell>
          <cell r="DC1692">
            <v>0.87341310000000005</v>
          </cell>
          <cell r="DF1692">
            <v>1.6850670000000001</v>
          </cell>
          <cell r="DI1692">
            <v>0.62519959999999997</v>
          </cell>
          <cell r="DJ1692">
            <v>0.66072379999999997</v>
          </cell>
          <cell r="DK1692">
            <v>0.65274080000000001</v>
          </cell>
          <cell r="DL1692">
            <v>0.82519949999999997</v>
          </cell>
          <cell r="DM1692">
            <v>0.85274079999999997</v>
          </cell>
          <cell r="DN1692">
            <v>0.86072380000000004</v>
          </cell>
          <cell r="DO1692">
            <v>163000000</v>
          </cell>
          <cell r="DP1692">
            <v>46000000</v>
          </cell>
          <cell r="DQ1692">
            <v>90600000</v>
          </cell>
          <cell r="DR1692">
            <v>26600000</v>
          </cell>
          <cell r="DS1692">
            <v>172.51070000000001</v>
          </cell>
          <cell r="DT1692">
            <v>123.035</v>
          </cell>
          <cell r="DU1692">
            <v>169.38399999999999</v>
          </cell>
          <cell r="DV1692">
            <v>88.552459999999996</v>
          </cell>
          <cell r="DW1692">
            <v>124.9064</v>
          </cell>
          <cell r="DX1692">
            <v>57.13747</v>
          </cell>
          <cell r="DY1692">
            <v>40.552430000000001</v>
          </cell>
          <cell r="DZ1692">
            <v>47.343339999999998</v>
          </cell>
          <cell r="EA1692">
            <v>106.2199</v>
          </cell>
          <cell r="EE1692">
            <v>64.641980000000004</v>
          </cell>
          <cell r="EF1692">
            <v>93.634420000000006</v>
          </cell>
          <cell r="EG1692">
            <v>81.513130000000004</v>
          </cell>
          <cell r="EH1692">
            <v>162.71510000000001</v>
          </cell>
          <cell r="EI1692">
            <v>77.028180000000006</v>
          </cell>
          <cell r="EJ1692">
            <v>78.126559999999998</v>
          </cell>
          <cell r="EL1692">
            <v>78.733890000000002</v>
          </cell>
          <cell r="EN1692">
            <v>2</v>
          </cell>
          <cell r="EO1692">
            <v>5</v>
          </cell>
          <cell r="EP1692">
            <v>4</v>
          </cell>
          <cell r="EQ1692">
            <v>10</v>
          </cell>
          <cell r="ER1692">
            <v>21</v>
          </cell>
          <cell r="ET1692">
            <v>32</v>
          </cell>
          <cell r="EU1692">
            <v>8</v>
          </cell>
          <cell r="EV1692">
            <v>19</v>
          </cell>
          <cell r="EW1692">
            <v>13</v>
          </cell>
          <cell r="EX1692">
            <v>18</v>
          </cell>
          <cell r="EY1692">
            <v>35</v>
          </cell>
          <cell r="FA1692">
            <v>32</v>
          </cell>
          <cell r="FB1692">
            <v>8</v>
          </cell>
          <cell r="FC1692">
            <v>19</v>
          </cell>
          <cell r="FD1692">
            <v>18</v>
          </cell>
          <cell r="FE1692">
            <v>17</v>
          </cell>
          <cell r="FF1692">
            <v>52</v>
          </cell>
          <cell r="FH1692">
            <v>124.22450000000001</v>
          </cell>
          <cell r="FI1692">
            <v>55.48169</v>
          </cell>
          <cell r="FJ1692">
            <v>28.447780000000002</v>
          </cell>
          <cell r="FK1692">
            <v>123.70489999999999</v>
          </cell>
          <cell r="FL1692">
            <v>5.29521</v>
          </cell>
          <cell r="FM1692">
            <v>18.88991</v>
          </cell>
          <cell r="FN1692">
            <v>121.8777</v>
          </cell>
          <cell r="FO1692">
            <v>57.277700000000003</v>
          </cell>
          <cell r="FP1692">
            <v>24.26172</v>
          </cell>
          <cell r="FQ1692">
            <v>123.5125</v>
          </cell>
          <cell r="FR1692">
            <v>68.330449999999999</v>
          </cell>
          <cell r="FS1692">
            <v>24.788019999999999</v>
          </cell>
          <cell r="FT1692">
            <v>137.791</v>
          </cell>
          <cell r="FU1692">
            <v>37.816040000000001</v>
          </cell>
          <cell r="FV1692">
            <v>66.235060000000004</v>
          </cell>
          <cell r="FW1692">
            <v>116.0818</v>
          </cell>
          <cell r="FX1692">
            <v>7.6688179999999999</v>
          </cell>
          <cell r="FY1692">
            <v>20.016950000000001</v>
          </cell>
          <cell r="FZ1692">
            <v>133.79429999999999</v>
          </cell>
          <cell r="GA1692">
            <v>62.218580000000003</v>
          </cell>
          <cell r="GB1692">
            <v>57.926839999999999</v>
          </cell>
          <cell r="GC1692">
            <v>135.97989999999999</v>
          </cell>
          <cell r="GD1692">
            <v>39.524149999999999</v>
          </cell>
          <cell r="GE1692">
            <v>68.144710000000003</v>
          </cell>
          <cell r="GF1692">
            <v>130.37100000000001</v>
          </cell>
          <cell r="GG1692">
            <v>18.550920000000001</v>
          </cell>
          <cell r="GH1692">
            <v>50.692230000000002</v>
          </cell>
          <cell r="GI1692">
            <v>104.8368</v>
          </cell>
          <cell r="GJ1692">
            <v>1.5103399999999999E-2</v>
          </cell>
          <cell r="GK1692">
            <v>7.7015289999999998</v>
          </cell>
          <cell r="GL1692">
            <v>130.12459999999999</v>
          </cell>
          <cell r="GM1692">
            <v>43.922739999999997</v>
          </cell>
          <cell r="GN1692">
            <v>43.448999999999998</v>
          </cell>
          <cell r="GO1692">
            <v>129.12809999999999</v>
          </cell>
          <cell r="GP1692">
            <v>19.985620000000001</v>
          </cell>
          <cell r="GQ1692">
            <v>56.053249999999998</v>
          </cell>
          <cell r="GR1692">
            <v>0.46144059999999998</v>
          </cell>
          <cell r="GS1692">
            <v>0.33516020000000002</v>
          </cell>
          <cell r="GT1692">
            <v>1.247136</v>
          </cell>
          <cell r="GU1692">
            <v>2.230445</v>
          </cell>
          <cell r="GX1692">
            <v>0.2588763</v>
          </cell>
          <cell r="GY1692">
            <v>0.31805739999999999</v>
          </cell>
          <cell r="GZ1692">
            <v>0.66853580000000001</v>
          </cell>
          <cell r="HA1692">
            <v>0.96381819999999996</v>
          </cell>
          <cell r="HD1692">
            <v>0.32630870000000001</v>
          </cell>
          <cell r="HE1692">
            <v>0.31282409999999999</v>
          </cell>
          <cell r="HF1692">
            <v>0.72331659999999998</v>
          </cell>
          <cell r="HG1692">
            <v>1.3622449999999999</v>
          </cell>
          <cell r="HK1692">
            <v>22700000</v>
          </cell>
          <cell r="HL1692">
            <v>13100000</v>
          </cell>
          <cell r="HM1692">
            <v>44700000</v>
          </cell>
          <cell r="HN1692">
            <v>80500000</v>
          </cell>
          <cell r="HO1692">
            <v>0.422987</v>
          </cell>
          <cell r="HP1692">
            <v>6.3829200000000003E-2</v>
          </cell>
          <cell r="HQ1692">
            <v>0.23853199999999999</v>
          </cell>
          <cell r="HR1692">
            <v>0.1206255</v>
          </cell>
          <cell r="IA1692">
            <v>22</v>
          </cell>
          <cell r="IB1692">
            <v>15</v>
          </cell>
          <cell r="IC1692">
            <v>1</v>
          </cell>
          <cell r="ID1692">
            <v>1</v>
          </cell>
          <cell r="IE1692">
            <v>3</v>
          </cell>
          <cell r="IH1692">
            <v>65</v>
          </cell>
          <cell r="II1692">
            <v>42</v>
          </cell>
          <cell r="IJ1692">
            <v>7</v>
          </cell>
          <cell r="IK1692">
            <v>6</v>
          </cell>
          <cell r="IL1692">
            <v>5</v>
          </cell>
          <cell r="IM1692">
            <v>1</v>
          </cell>
          <cell r="IO1692">
            <v>65</v>
          </cell>
          <cell r="IP1692">
            <v>44</v>
          </cell>
          <cell r="IQ1692">
            <v>7</v>
          </cell>
          <cell r="IR1692">
            <v>10</v>
          </cell>
          <cell r="IS1692">
            <v>9</v>
          </cell>
          <cell r="IT1692">
            <v>11</v>
          </cell>
          <cell r="IV1692" t="str">
            <v>Sub-Sahara Africa</v>
          </cell>
          <cell r="IW1692">
            <v>0</v>
          </cell>
          <cell r="IX1692">
            <v>0</v>
          </cell>
        </row>
        <row r="1693">
          <cell r="A1693">
            <v>6182011</v>
          </cell>
          <cell r="B1693">
            <v>618</v>
          </cell>
          <cell r="C1693">
            <v>2011</v>
          </cell>
          <cell r="D1693" t="str">
            <v>Burundi</v>
          </cell>
          <cell r="E1693" t="str">
            <v>AFR </v>
          </cell>
          <cell r="F1693" t="str">
            <v>Low income</v>
          </cell>
          <cell r="G1693" t="str">
            <v>Developing</v>
          </cell>
          <cell r="H1693" t="str">
            <v>AFR </v>
          </cell>
          <cell r="I1693" t="str">
            <v>Importer</v>
          </cell>
          <cell r="K1693">
            <v>1261.0740000000001</v>
          </cell>
          <cell r="L1693">
            <v>2970.6617999999999</v>
          </cell>
          <cell r="M1693">
            <v>5.1840573000000001</v>
          </cell>
          <cell r="N1693">
            <v>1.6255949999999999</v>
          </cell>
          <cell r="O1693">
            <v>1.601823</v>
          </cell>
          <cell r="P1693">
            <v>1.5066520000000001</v>
          </cell>
          <cell r="Q1693">
            <v>0.73666509999999996</v>
          </cell>
          <cell r="R1693">
            <v>0.54214980000000002</v>
          </cell>
          <cell r="S1693">
            <v>0.62791790000000003</v>
          </cell>
          <cell r="T1693">
            <v>0.64483789999999996</v>
          </cell>
          <cell r="AC1693">
            <v>0.54353669999999998</v>
          </cell>
          <cell r="AF1693">
            <v>0.16549759999999999</v>
          </cell>
          <cell r="AI1693">
            <v>0.34934959999999998</v>
          </cell>
          <cell r="AL1693">
            <v>0.3584755</v>
          </cell>
          <cell r="AO1693">
            <v>0.53580349999999999</v>
          </cell>
          <cell r="AR1693">
            <v>0.1173032</v>
          </cell>
          <cell r="AU1693">
            <v>0.35582269999999999</v>
          </cell>
          <cell r="AX1693">
            <v>0.41106969999999998</v>
          </cell>
          <cell r="BA1693">
            <v>0.41862519999999998</v>
          </cell>
          <cell r="BD1693">
            <v>7.5402999999999998E-2</v>
          </cell>
          <cell r="BG1693">
            <v>0.28669410000000001</v>
          </cell>
          <cell r="BJ1693">
            <v>0.32799220000000001</v>
          </cell>
          <cell r="BM1693">
            <v>1.462194</v>
          </cell>
          <cell r="BN1693">
            <v>0.622112</v>
          </cell>
          <cell r="BO1693">
            <v>2.4564699999999999</v>
          </cell>
          <cell r="BP1693">
            <v>4.5407770000000003</v>
          </cell>
          <cell r="BY1693">
            <v>1.081858</v>
          </cell>
          <cell r="CB1693">
            <v>0.1517741</v>
          </cell>
          <cell r="CE1693">
            <v>1.37212</v>
          </cell>
          <cell r="CH1693">
            <v>2.7929029999999999</v>
          </cell>
          <cell r="CK1693">
            <v>1.0109649999999999</v>
          </cell>
          <cell r="CN1693">
            <v>9.7861400000000001E-2</v>
          </cell>
          <cell r="CQ1693">
            <v>1.354517</v>
          </cell>
          <cell r="CT1693">
            <v>2.487323</v>
          </cell>
          <cell r="CW1693">
            <v>0.82850959999999996</v>
          </cell>
          <cell r="CZ1693">
            <v>5.4132300000000001E-2</v>
          </cell>
          <cell r="DC1693">
            <v>1.1409229999999999</v>
          </cell>
          <cell r="DF1693">
            <v>2.2199960000000001</v>
          </cell>
          <cell r="DI1693">
            <v>0.6889303</v>
          </cell>
          <cell r="DJ1693">
            <v>0.77390460000000005</v>
          </cell>
          <cell r="DK1693">
            <v>0.76450240000000003</v>
          </cell>
          <cell r="DL1693">
            <v>0.88893029999999995</v>
          </cell>
          <cell r="DM1693">
            <v>0.96450239999999998</v>
          </cell>
          <cell r="DN1693">
            <v>0.97390460000000001</v>
          </cell>
          <cell r="DO1693">
            <v>166000000</v>
          </cell>
          <cell r="DP1693">
            <v>46800000</v>
          </cell>
          <cell r="DQ1693">
            <v>92200000</v>
          </cell>
          <cell r="DR1693">
            <v>27000000</v>
          </cell>
          <cell r="DS1693">
            <v>185.9171</v>
          </cell>
          <cell r="DT1693">
            <v>155.38810000000001</v>
          </cell>
          <cell r="DU1693">
            <v>162.55950000000001</v>
          </cell>
          <cell r="DV1693">
            <v>17.26915</v>
          </cell>
          <cell r="DW1693">
            <v>32.068040000000003</v>
          </cell>
          <cell r="DX1693">
            <v>-5.0342589999999996</v>
          </cell>
          <cell r="DY1693">
            <v>78.403660000000002</v>
          </cell>
          <cell r="DZ1693">
            <v>118.8952</v>
          </cell>
          <cell r="EA1693">
            <v>116.38809999999999</v>
          </cell>
          <cell r="EB1693">
            <v>257.44880000000001</v>
          </cell>
          <cell r="EC1693">
            <v>264.22879999999998</v>
          </cell>
          <cell r="ED1693">
            <v>138.69059999999999</v>
          </cell>
          <cell r="EE1693">
            <v>257.44880000000001</v>
          </cell>
          <cell r="EF1693">
            <v>264.22879999999998</v>
          </cell>
          <cell r="EG1693">
            <v>138.69059999999999</v>
          </cell>
          <cell r="EH1693">
            <v>167.9727</v>
          </cell>
          <cell r="EI1693">
            <v>7.2937510000000003</v>
          </cell>
          <cell r="EJ1693">
            <v>106.0938</v>
          </cell>
          <cell r="EK1693">
            <v>192.6018</v>
          </cell>
          <cell r="EL1693">
            <v>192.6018</v>
          </cell>
          <cell r="EM1693">
            <v>5</v>
          </cell>
          <cell r="EN1693">
            <v>6</v>
          </cell>
          <cell r="EO1693">
            <v>7</v>
          </cell>
          <cell r="EP1693">
            <v>7</v>
          </cell>
          <cell r="EQ1693">
            <v>4</v>
          </cell>
          <cell r="ER1693">
            <v>11</v>
          </cell>
          <cell r="ET1693">
            <v>44</v>
          </cell>
          <cell r="EU1693">
            <v>14</v>
          </cell>
          <cell r="EV1693">
            <v>18</v>
          </cell>
          <cell r="EW1693">
            <v>19</v>
          </cell>
          <cell r="EX1693">
            <v>12</v>
          </cell>
          <cell r="EY1693">
            <v>16</v>
          </cell>
          <cell r="FA1693">
            <v>44</v>
          </cell>
          <cell r="FB1693">
            <v>14</v>
          </cell>
          <cell r="FC1693">
            <v>18</v>
          </cell>
          <cell r="FD1693">
            <v>25</v>
          </cell>
          <cell r="FE1693">
            <v>11</v>
          </cell>
          <cell r="FF1693">
            <v>33</v>
          </cell>
          <cell r="FH1693">
            <v>130.399</v>
          </cell>
          <cell r="FI1693">
            <v>22.979289999999999</v>
          </cell>
          <cell r="FJ1693">
            <v>68.225239999999999</v>
          </cell>
          <cell r="FK1693">
            <v>117.5731</v>
          </cell>
          <cell r="FL1693">
            <v>16.06795</v>
          </cell>
          <cell r="FM1693">
            <v>54.058140000000002</v>
          </cell>
          <cell r="FN1693">
            <v>138.0977</v>
          </cell>
          <cell r="FO1693">
            <v>49.766419999999997</v>
          </cell>
          <cell r="FP1693">
            <v>70.758219999999994</v>
          </cell>
          <cell r="FQ1693">
            <v>138.92939999999999</v>
          </cell>
          <cell r="FR1693">
            <v>17.529170000000001</v>
          </cell>
          <cell r="FS1693">
            <v>67.733260000000001</v>
          </cell>
          <cell r="FT1693">
            <v>141.13929999999999</v>
          </cell>
          <cell r="FU1693">
            <v>10.66947</v>
          </cell>
          <cell r="FV1693">
            <v>95.430239999999998</v>
          </cell>
          <cell r="FW1693">
            <v>116.69750000000001</v>
          </cell>
          <cell r="FX1693">
            <v>13.0076</v>
          </cell>
          <cell r="FY1693">
            <v>60.190989999999999</v>
          </cell>
          <cell r="FZ1693">
            <v>138.3717</v>
          </cell>
          <cell r="GA1693">
            <v>38.04766</v>
          </cell>
          <cell r="GB1693">
            <v>94.239320000000006</v>
          </cell>
          <cell r="GC1693">
            <v>138.23259999999999</v>
          </cell>
          <cell r="GD1693">
            <v>1.432566</v>
          </cell>
          <cell r="GE1693">
            <v>95.84675</v>
          </cell>
          <cell r="GF1693">
            <v>132.8578</v>
          </cell>
          <cell r="GG1693">
            <v>9.8082199999999994E-2</v>
          </cell>
          <cell r="GH1693">
            <v>81.809749999999994</v>
          </cell>
          <cell r="GI1693">
            <v>116.3704</v>
          </cell>
          <cell r="GJ1693">
            <v>-4.8682740000000004</v>
          </cell>
          <cell r="GK1693">
            <v>33.647120000000001</v>
          </cell>
          <cell r="GL1693">
            <v>135.0189</v>
          </cell>
          <cell r="GM1693">
            <v>28.166650000000001</v>
          </cell>
          <cell r="GN1693">
            <v>79.237889999999993</v>
          </cell>
          <cell r="GO1693">
            <v>135.47890000000001</v>
          </cell>
          <cell r="GP1693">
            <v>-3.627208</v>
          </cell>
          <cell r="GQ1693">
            <v>77.810779999999994</v>
          </cell>
          <cell r="GR1693">
            <v>0.37603059999999999</v>
          </cell>
          <cell r="GS1693">
            <v>0.29443009999999997</v>
          </cell>
          <cell r="GT1693">
            <v>0.81163220000000003</v>
          </cell>
          <cell r="GU1693">
            <v>1.6999500000000001</v>
          </cell>
          <cell r="GX1693">
            <v>7.2225700000000004E-2</v>
          </cell>
          <cell r="GY1693">
            <v>0.29060469999999999</v>
          </cell>
          <cell r="GZ1693">
            <v>0.37647659999999999</v>
          </cell>
          <cell r="HA1693">
            <v>0.44050440000000002</v>
          </cell>
          <cell r="HD1693">
            <v>0.25125999999999998</v>
          </cell>
          <cell r="HE1693">
            <v>0.28970279999999998</v>
          </cell>
          <cell r="HF1693">
            <v>0.51540839999999999</v>
          </cell>
          <cell r="HG1693">
            <v>0.94627260000000002</v>
          </cell>
          <cell r="HO1693">
            <v>0.44128079999999997</v>
          </cell>
          <cell r="HP1693">
            <v>3.6931800000000001E-2</v>
          </cell>
          <cell r="HQ1693">
            <v>7.01484E-2</v>
          </cell>
          <cell r="HR1693">
            <v>0.33420060000000001</v>
          </cell>
          <cell r="IA1693">
            <v>25</v>
          </cell>
          <cell r="IB1693">
            <v>8</v>
          </cell>
          <cell r="IC1693">
            <v>3</v>
          </cell>
          <cell r="IE1693">
            <v>4</v>
          </cell>
          <cell r="IH1693">
            <v>80</v>
          </cell>
          <cell r="II1693">
            <v>30</v>
          </cell>
          <cell r="IJ1693">
            <v>8</v>
          </cell>
          <cell r="IK1693">
            <v>4</v>
          </cell>
          <cell r="IL1693">
            <v>8</v>
          </cell>
          <cell r="IM1693">
            <v>1</v>
          </cell>
          <cell r="IO1693">
            <v>79</v>
          </cell>
          <cell r="IP1693">
            <v>31</v>
          </cell>
          <cell r="IQ1693">
            <v>10</v>
          </cell>
          <cell r="IR1693">
            <v>5</v>
          </cell>
          <cell r="IS1693">
            <v>12</v>
          </cell>
          <cell r="IT1693">
            <v>15</v>
          </cell>
          <cell r="IV1693" t="str">
            <v>Sub-Sahara Africa</v>
          </cell>
          <cell r="IW1693">
            <v>0</v>
          </cell>
          <cell r="IX1693">
            <v>0</v>
          </cell>
        </row>
        <row r="1694">
          <cell r="A1694">
            <v>6182012</v>
          </cell>
          <cell r="B1694">
            <v>618</v>
          </cell>
          <cell r="C1694">
            <v>2012</v>
          </cell>
          <cell r="D1694" t="str">
            <v>Burundi</v>
          </cell>
          <cell r="E1694" t="str">
            <v>AFR </v>
          </cell>
          <cell r="F1694" t="str">
            <v>Low income</v>
          </cell>
          <cell r="G1694" t="str">
            <v>Developing</v>
          </cell>
          <cell r="H1694" t="str">
            <v>AFR </v>
          </cell>
          <cell r="I1694" t="str">
            <v>Importer</v>
          </cell>
          <cell r="K1694">
            <v>1378.857</v>
          </cell>
          <cell r="L1694">
            <v>3371.7638000000002</v>
          </cell>
          <cell r="M1694">
            <v>5.5027708999999998</v>
          </cell>
          <cell r="N1694">
            <v>1.508499</v>
          </cell>
          <cell r="O1694">
            <v>1.486739</v>
          </cell>
          <cell r="P1694">
            <v>1.392466</v>
          </cell>
          <cell r="U1694">
            <v>0.72209469999999998</v>
          </cell>
          <cell r="V1694">
            <v>0.55629620000000002</v>
          </cell>
          <cell r="W1694">
            <v>0.64033819999999997</v>
          </cell>
          <cell r="X1694">
            <v>0.66785689999999998</v>
          </cell>
          <cell r="Y1694">
            <v>0.65950500000000001</v>
          </cell>
          <cell r="Z1694">
            <v>0.61706459999999996</v>
          </cell>
          <cell r="AA1694">
            <v>0.69369190000000003</v>
          </cell>
          <cell r="AB1694">
            <v>0.68218480000000004</v>
          </cell>
          <cell r="AD1694">
            <v>0.51160419999999995</v>
          </cell>
          <cell r="AE1694">
            <v>0.3907407</v>
          </cell>
          <cell r="AG1694">
            <v>0.17286309999999999</v>
          </cell>
          <cell r="AH1694">
            <v>7.3309899999999997E-2</v>
          </cell>
          <cell r="AJ1694">
            <v>0.34435749999999998</v>
          </cell>
          <cell r="AK1694">
            <v>0.21583459999999999</v>
          </cell>
          <cell r="AM1694">
            <v>0.371257</v>
          </cell>
          <cell r="AN1694">
            <v>0.28068720000000003</v>
          </cell>
          <cell r="AP1694">
            <v>0.58773129999999996</v>
          </cell>
          <cell r="AQ1694">
            <v>0.63685020000000003</v>
          </cell>
          <cell r="AS1694">
            <v>8.3273600000000003E-2</v>
          </cell>
          <cell r="AT1694">
            <v>2.9890900000000001E-2</v>
          </cell>
          <cell r="AV1694">
            <v>0.4186822</v>
          </cell>
          <cell r="AW1694">
            <v>0.39829439999999999</v>
          </cell>
          <cell r="AY1694">
            <v>0.46300590000000003</v>
          </cell>
          <cell r="AZ1694">
            <v>0.46812209999999999</v>
          </cell>
          <cell r="BB1694">
            <v>0.41839120000000002</v>
          </cell>
          <cell r="BC1694">
            <v>0.3840557</v>
          </cell>
          <cell r="BE1694">
            <v>-3.7226999999999998E-3</v>
          </cell>
          <cell r="BF1694">
            <v>-0.1916254</v>
          </cell>
          <cell r="BH1694">
            <v>0.25920880000000002</v>
          </cell>
          <cell r="BI1694">
            <v>0.19374269999999999</v>
          </cell>
          <cell r="BK1694">
            <v>0.30856349999999999</v>
          </cell>
          <cell r="BL1694">
            <v>0.2415252</v>
          </cell>
          <cell r="BQ1694">
            <v>1.638158</v>
          </cell>
          <cell r="BR1694">
            <v>0.72959549999999995</v>
          </cell>
          <cell r="BS1694">
            <v>2.8631549999999999</v>
          </cell>
          <cell r="BT1694">
            <v>4.5013139999999998</v>
          </cell>
          <cell r="BU1694">
            <v>1.4961660000000001</v>
          </cell>
          <cell r="BV1694">
            <v>0.80929470000000003</v>
          </cell>
          <cell r="BW1694">
            <v>3.1017169999999998</v>
          </cell>
          <cell r="BX1694">
            <v>4.5978830000000004</v>
          </cell>
          <cell r="BZ1694">
            <v>1.16493</v>
          </cell>
          <cell r="CA1694">
            <v>0.77644849999999999</v>
          </cell>
          <cell r="CC1694">
            <v>0.20494960000000001</v>
          </cell>
          <cell r="CD1694">
            <v>2.7224499999999999E-2</v>
          </cell>
          <cell r="CF1694">
            <v>1.4527460000000001</v>
          </cell>
          <cell r="CG1694">
            <v>0.98705319999999996</v>
          </cell>
          <cell r="CI1694">
            <v>2.5047969999999999</v>
          </cell>
          <cell r="CJ1694">
            <v>2.263792</v>
          </cell>
          <cell r="CL1694">
            <v>1.086206</v>
          </cell>
          <cell r="CM1694">
            <v>1.0630500000000001</v>
          </cell>
          <cell r="CO1694">
            <v>9.3476199999999995E-2</v>
          </cell>
          <cell r="CP1694">
            <v>9.7949999999999999E-3</v>
          </cell>
          <cell r="CR1694">
            <v>1.5525549999999999</v>
          </cell>
          <cell r="CS1694">
            <v>1.382957</v>
          </cell>
          <cell r="CU1694">
            <v>2.6563270000000001</v>
          </cell>
          <cell r="CV1694">
            <v>2.6754630000000001</v>
          </cell>
          <cell r="CX1694">
            <v>0.87420200000000003</v>
          </cell>
          <cell r="CY1694">
            <v>0.66926479999999999</v>
          </cell>
          <cell r="DA1694">
            <v>-2.9142999999999999E-3</v>
          </cell>
          <cell r="DB1694">
            <v>-0.2477994</v>
          </cell>
          <cell r="DD1694">
            <v>1.1135390000000001</v>
          </cell>
          <cell r="DE1694">
            <v>0.95593309999999998</v>
          </cell>
          <cell r="DG1694">
            <v>2.1803710000000001</v>
          </cell>
          <cell r="DH1694">
            <v>1.4476059999999999</v>
          </cell>
          <cell r="DO1694">
            <v>159000000</v>
          </cell>
          <cell r="DP1694">
            <v>44800000</v>
          </cell>
          <cell r="DQ1694">
            <v>88300000</v>
          </cell>
          <cell r="DR1694">
            <v>25900000</v>
          </cell>
          <cell r="GV1694">
            <v>1.7900039999999999</v>
          </cell>
          <cell r="GW1694">
            <v>2.6826880000000002</v>
          </cell>
          <cell r="HB1694">
            <v>0.22924810000000001</v>
          </cell>
          <cell r="HC1694">
            <v>0.14944250000000001</v>
          </cell>
          <cell r="HH1694">
            <v>0.79545940000000004</v>
          </cell>
          <cell r="HI1694">
            <v>1.1268549999999999</v>
          </cell>
          <cell r="HS1694">
            <v>-0.13903260000000001</v>
          </cell>
          <cell r="HT1694">
            <v>-3.7335100000000003E-2</v>
          </cell>
          <cell r="HU1694">
            <v>-7.2484300000000002E-2</v>
          </cell>
          <cell r="HV1694">
            <v>2.9596000000000002E-3</v>
          </cell>
          <cell r="HW1694">
            <v>-0.11703429999999999</v>
          </cell>
          <cell r="HX1694">
            <v>-0.31104559999999998</v>
          </cell>
          <cell r="HY1694">
            <v>-0.21151690000000001</v>
          </cell>
          <cell r="HZ1694">
            <v>-0.30808600000000003</v>
          </cell>
          <cell r="IV1694" t="str">
            <v>Sub-Sahara Africa</v>
          </cell>
          <cell r="IW1694">
            <v>0</v>
          </cell>
          <cell r="IX1694">
            <v>0</v>
          </cell>
        </row>
        <row r="1695">
          <cell r="A1695">
            <v>618200806</v>
          </cell>
          <cell r="B1695">
            <v>618</v>
          </cell>
          <cell r="C1695">
            <v>200000</v>
          </cell>
          <cell r="D1695" t="str">
            <v>Burundi</v>
          </cell>
          <cell r="E1695" t="str">
            <v>AFR </v>
          </cell>
          <cell r="F1695" t="str">
            <v>Low income</v>
          </cell>
          <cell r="G1695" t="str">
            <v>Developing</v>
          </cell>
          <cell r="H1695" t="str">
            <v>AFR </v>
          </cell>
          <cell r="I1695" t="str">
            <v>Importer</v>
          </cell>
          <cell r="K1695">
            <v>1185.691</v>
          </cell>
          <cell r="L1695">
            <v>1921.7058</v>
          </cell>
          <cell r="M1695">
            <v>4.4380198000000002</v>
          </cell>
          <cell r="N1695">
            <v>1.7632239999999999</v>
          </cell>
          <cell r="O1695">
            <v>1.6945969999999999</v>
          </cell>
          <cell r="P1695">
            <v>1.6676800000000001</v>
          </cell>
          <cell r="Q1695">
            <v>0.63200440000000002</v>
          </cell>
          <cell r="R1695">
            <v>0.4511347</v>
          </cell>
          <cell r="S1695">
            <v>0.49141990000000002</v>
          </cell>
          <cell r="T1695">
            <v>0.50210920000000003</v>
          </cell>
          <cell r="AC1695">
            <v>0.3949337</v>
          </cell>
          <cell r="AF1695">
            <v>-4.0191200000000003E-2</v>
          </cell>
          <cell r="AI1695">
            <v>0.231105</v>
          </cell>
          <cell r="AL1695">
            <v>0.1977911</v>
          </cell>
          <cell r="AO1695">
            <v>0.30794899999999997</v>
          </cell>
          <cell r="AR1695">
            <v>-0.14107349999999999</v>
          </cell>
          <cell r="AU1695">
            <v>0.25722889999999998</v>
          </cell>
          <cell r="AX1695">
            <v>0.1956311</v>
          </cell>
          <cell r="BA1695">
            <v>0.1826372</v>
          </cell>
          <cell r="BD1695">
            <v>-0.229188</v>
          </cell>
          <cell r="BG1695">
            <v>0.15282080000000001</v>
          </cell>
          <cell r="BJ1695">
            <v>8.8707599999999998E-2</v>
          </cell>
          <cell r="BM1695">
            <v>1.052859</v>
          </cell>
          <cell r="BN1695">
            <v>0.61033400000000004</v>
          </cell>
          <cell r="BO1695">
            <v>2.2529309999999998</v>
          </cell>
          <cell r="BP1695">
            <v>3.9161239999999999</v>
          </cell>
          <cell r="BY1695">
            <v>0.69570149999999997</v>
          </cell>
          <cell r="CB1695">
            <v>-5.4682700000000001E-2</v>
          </cell>
          <cell r="CE1695">
            <v>0.98461129999999997</v>
          </cell>
          <cell r="CH1695">
            <v>1.5728530000000001</v>
          </cell>
          <cell r="CK1695">
            <v>0.5522205</v>
          </cell>
          <cell r="CN1695">
            <v>-0.18597520000000001</v>
          </cell>
          <cell r="CQ1695">
            <v>1.004122</v>
          </cell>
          <cell r="CT1695">
            <v>1.3535060000000001</v>
          </cell>
          <cell r="CW1695">
            <v>0.34775869999999998</v>
          </cell>
          <cell r="CZ1695">
            <v>-0.20944840000000001</v>
          </cell>
          <cell r="DC1695">
            <v>0.50409300000000001</v>
          </cell>
          <cell r="DF1695">
            <v>0.53271959999999996</v>
          </cell>
          <cell r="DI1695">
            <v>0.93121980000000004</v>
          </cell>
          <cell r="DJ1695">
            <v>1.003177</v>
          </cell>
          <cell r="DK1695">
            <v>1.016545</v>
          </cell>
          <cell r="DL1695">
            <v>1.1312199999999999</v>
          </cell>
          <cell r="DM1695">
            <v>1.216545</v>
          </cell>
          <cell r="DN1695">
            <v>1.2031769999999999</v>
          </cell>
          <cell r="DO1695">
            <v>126000000</v>
          </cell>
          <cell r="DP1695">
            <v>27000000</v>
          </cell>
          <cell r="DQ1695">
            <v>74300000</v>
          </cell>
          <cell r="DR1695">
            <v>21900000</v>
          </cell>
          <cell r="DS1695">
            <v>140.0137</v>
          </cell>
          <cell r="DT1695">
            <v>123.8329</v>
          </cell>
          <cell r="DU1695">
            <v>124.71680000000001</v>
          </cell>
          <cell r="EH1695">
            <v>127.9111</v>
          </cell>
          <cell r="FH1695">
            <v>94.282200000000003</v>
          </cell>
          <cell r="FK1695">
            <v>84.350409999999997</v>
          </cell>
          <cell r="FN1695">
            <v>97.229420000000005</v>
          </cell>
          <cell r="FQ1695">
            <v>94.771659999999997</v>
          </cell>
          <cell r="FT1695">
            <v>102.0013</v>
          </cell>
          <cell r="FW1695">
            <v>72.102909999999994</v>
          </cell>
          <cell r="FZ1695">
            <v>114.42659999999999</v>
          </cell>
          <cell r="GC1695">
            <v>103.7071</v>
          </cell>
          <cell r="GF1695">
            <v>91.611710000000002</v>
          </cell>
          <cell r="GI1695">
            <v>58.429740000000002</v>
          </cell>
          <cell r="GL1695">
            <v>103.73099999999999</v>
          </cell>
          <cell r="GO1695">
            <v>89.673789999999997</v>
          </cell>
          <cell r="IA1695">
            <v>11</v>
          </cell>
          <cell r="IB1695">
            <v>13</v>
          </cell>
          <cell r="IC1695">
            <v>6</v>
          </cell>
          <cell r="ID1695">
            <v>2</v>
          </cell>
          <cell r="IE1695">
            <v>2</v>
          </cell>
          <cell r="IF1695">
            <v>3</v>
          </cell>
          <cell r="IH1695">
            <v>43</v>
          </cell>
          <cell r="II1695">
            <v>18</v>
          </cell>
          <cell r="IJ1695">
            <v>13</v>
          </cell>
          <cell r="IK1695">
            <v>8</v>
          </cell>
          <cell r="IL1695">
            <v>14</v>
          </cell>
          <cell r="IM1695">
            <v>11</v>
          </cell>
          <cell r="IO1695">
            <v>45</v>
          </cell>
          <cell r="IP1695">
            <v>19</v>
          </cell>
          <cell r="IQ1695">
            <v>17</v>
          </cell>
          <cell r="IR1695">
            <v>13</v>
          </cell>
          <cell r="IS1695">
            <v>16</v>
          </cell>
          <cell r="IT1695">
            <v>26</v>
          </cell>
          <cell r="IV1695" t="str">
            <v>Sub-Sahara Africa</v>
          </cell>
          <cell r="IW1695">
            <v>0</v>
          </cell>
          <cell r="IX1695">
            <v>0</v>
          </cell>
        </row>
        <row r="1696">
          <cell r="A1696">
            <v>618200812</v>
          </cell>
          <cell r="B1696">
            <v>618</v>
          </cell>
          <cell r="C1696">
            <v>200000</v>
          </cell>
          <cell r="D1696" t="str">
            <v>Burundi</v>
          </cell>
          <cell r="E1696" t="str">
            <v>AFR </v>
          </cell>
          <cell r="F1696" t="str">
            <v>Low income</v>
          </cell>
          <cell r="G1696" t="str">
            <v>Developing</v>
          </cell>
          <cell r="H1696" t="str">
            <v>AFR </v>
          </cell>
          <cell r="I1696" t="str">
            <v>Importer</v>
          </cell>
          <cell r="IV1696" t="str">
            <v>Sub-Sahara Africa</v>
          </cell>
          <cell r="IW1696">
            <v>0</v>
          </cell>
          <cell r="IX1696">
            <v>0</v>
          </cell>
        </row>
        <row r="1697">
          <cell r="A1697">
            <v>6222000</v>
          </cell>
          <cell r="B1697">
            <v>622</v>
          </cell>
          <cell r="C1697">
            <v>2000</v>
          </cell>
          <cell r="D1697" t="str">
            <v>Cameroon</v>
          </cell>
          <cell r="E1697" t="str">
            <v>AFR </v>
          </cell>
          <cell r="F1697" t="str">
            <v>Lower middle income</v>
          </cell>
          <cell r="G1697" t="str">
            <v>Developing</v>
          </cell>
          <cell r="H1697" t="str">
            <v>AFR </v>
          </cell>
          <cell r="I1697" t="str">
            <v>Importer</v>
          </cell>
          <cell r="K1697">
            <v>658.2</v>
          </cell>
          <cell r="L1697">
            <v>6612.3854000000001</v>
          </cell>
          <cell r="M1697">
            <v>26.416886000000002</v>
          </cell>
          <cell r="AC1697">
            <v>0.16067799999999999</v>
          </cell>
          <cell r="AL1697">
            <v>0.16067799999999999</v>
          </cell>
          <cell r="AO1697">
            <v>0.4417065</v>
          </cell>
          <cell r="AU1697">
            <v>0.35686899999999999</v>
          </cell>
          <cell r="AX1697">
            <v>0.38294610000000001</v>
          </cell>
          <cell r="BA1697">
            <v>0.4417065</v>
          </cell>
          <cell r="BG1697">
            <v>0.37565199999999999</v>
          </cell>
          <cell r="BJ1697">
            <v>0.38784800000000003</v>
          </cell>
          <cell r="BY1697">
            <v>1.253398</v>
          </cell>
          <cell r="CH1697">
            <v>1.253398</v>
          </cell>
          <cell r="CK1697">
            <v>1.108589</v>
          </cell>
          <cell r="CQ1697">
            <v>1.4667330000000001</v>
          </cell>
          <cell r="CT1697">
            <v>2.493239</v>
          </cell>
          <cell r="CW1697">
            <v>1.0651790000000001</v>
          </cell>
          <cell r="DC1697">
            <v>1.599362</v>
          </cell>
          <cell r="DF1697">
            <v>2.5516290000000001</v>
          </cell>
          <cell r="DO1697">
            <v>1060000000</v>
          </cell>
          <cell r="DP1697">
            <v>349000000</v>
          </cell>
          <cell r="DQ1697">
            <v>402000000</v>
          </cell>
          <cell r="DR1697">
            <v>310000000</v>
          </cell>
          <cell r="HK1697">
            <v>34700000</v>
          </cell>
          <cell r="HL1697">
            <v>30800000</v>
          </cell>
          <cell r="HM1697">
            <v>40000000</v>
          </cell>
          <cell r="HN1697">
            <v>106000000</v>
          </cell>
          <cell r="IB1697">
            <v>1</v>
          </cell>
          <cell r="IH1697">
            <v>20</v>
          </cell>
          <cell r="II1697">
            <v>6</v>
          </cell>
          <cell r="IO1697">
            <v>17</v>
          </cell>
          <cell r="IP1697">
            <v>3</v>
          </cell>
          <cell r="IV1697" t="str">
            <v>Sub-Sahara Africa</v>
          </cell>
          <cell r="IW1697">
            <v>1</v>
          </cell>
          <cell r="IX1697">
            <v>0</v>
          </cell>
        </row>
        <row r="1698">
          <cell r="A1698">
            <v>6222001</v>
          </cell>
          <cell r="B1698">
            <v>622</v>
          </cell>
          <cell r="C1698">
            <v>2001</v>
          </cell>
          <cell r="D1698" t="str">
            <v>Cameroon</v>
          </cell>
          <cell r="E1698" t="str">
            <v>AFR </v>
          </cell>
          <cell r="F1698" t="str">
            <v>Lower middle income</v>
          </cell>
          <cell r="G1698" t="str">
            <v>Developing</v>
          </cell>
          <cell r="H1698" t="str">
            <v>AFR </v>
          </cell>
          <cell r="I1698" t="str">
            <v>Importer</v>
          </cell>
          <cell r="K1698">
            <v>743.50559999999996</v>
          </cell>
          <cell r="L1698">
            <v>7061.44</v>
          </cell>
          <cell r="M1698">
            <v>28.233308999999998</v>
          </cell>
          <cell r="AC1698">
            <v>0.105351</v>
          </cell>
          <cell r="AI1698">
            <v>8.7829000000000004E-2</v>
          </cell>
          <cell r="AL1698">
            <v>0.1035812</v>
          </cell>
          <cell r="AO1698">
            <v>0.43279600000000001</v>
          </cell>
          <cell r="AU1698">
            <v>0.34692099999999998</v>
          </cell>
          <cell r="AX1698">
            <v>0.36914170000000002</v>
          </cell>
          <cell r="BA1698">
            <v>0.42965950000000003</v>
          </cell>
          <cell r="BG1698">
            <v>0.34692099999999998</v>
          </cell>
          <cell r="BJ1698">
            <v>0.36840109999999998</v>
          </cell>
          <cell r="BY1698">
            <v>0.97969689999999998</v>
          </cell>
          <cell r="CE1698">
            <v>0.95844450000000003</v>
          </cell>
          <cell r="CH1698">
            <v>1.4589190000000001</v>
          </cell>
          <cell r="CK1698">
            <v>1.0738350000000001</v>
          </cell>
          <cell r="CQ1698">
            <v>1.5610949999999999</v>
          </cell>
          <cell r="CT1698">
            <v>2.5686599999999999</v>
          </cell>
          <cell r="CW1698">
            <v>1.0537479999999999</v>
          </cell>
          <cell r="DC1698">
            <v>1.5368710000000001</v>
          </cell>
          <cell r="DF1698">
            <v>2.4571160000000001</v>
          </cell>
          <cell r="DO1698">
            <v>1040000000</v>
          </cell>
          <cell r="DP1698">
            <v>358000000</v>
          </cell>
          <cell r="DQ1698">
            <v>406000000</v>
          </cell>
          <cell r="DR1698">
            <v>276000000</v>
          </cell>
          <cell r="HK1698">
            <v>37700000</v>
          </cell>
          <cell r="HL1698">
            <v>29100000</v>
          </cell>
          <cell r="HM1698">
            <v>42700000</v>
          </cell>
          <cell r="HN1698">
            <v>110000000</v>
          </cell>
          <cell r="IB1698">
            <v>1</v>
          </cell>
          <cell r="IC1698">
            <v>1</v>
          </cell>
          <cell r="IH1698">
            <v>20</v>
          </cell>
          <cell r="II1698">
            <v>6</v>
          </cell>
          <cell r="IJ1698">
            <v>1</v>
          </cell>
          <cell r="IO1698">
            <v>17</v>
          </cell>
          <cell r="IP1698">
            <v>3</v>
          </cell>
          <cell r="IQ1698">
            <v>2</v>
          </cell>
          <cell r="IV1698" t="str">
            <v>Sub-Sahara Africa</v>
          </cell>
          <cell r="IW1698">
            <v>1</v>
          </cell>
          <cell r="IX1698">
            <v>0</v>
          </cell>
        </row>
        <row r="1699">
          <cell r="A1699">
            <v>6222002</v>
          </cell>
          <cell r="B1699">
            <v>622</v>
          </cell>
          <cell r="C1699">
            <v>2002</v>
          </cell>
          <cell r="D1699" t="str">
            <v>Cameroon</v>
          </cell>
          <cell r="E1699" t="str">
            <v>AFR </v>
          </cell>
          <cell r="F1699" t="str">
            <v>Lower middle income</v>
          </cell>
          <cell r="G1699" t="str">
            <v>Developing</v>
          </cell>
          <cell r="H1699" t="str">
            <v>AFR </v>
          </cell>
          <cell r="I1699" t="str">
            <v>Importer</v>
          </cell>
          <cell r="K1699">
            <v>696.43949999999995</v>
          </cell>
          <cell r="L1699">
            <v>7583.0771999999997</v>
          </cell>
          <cell r="M1699">
            <v>29.840655999999999</v>
          </cell>
          <cell r="N1699">
            <v>0.6299901</v>
          </cell>
          <cell r="O1699">
            <v>0.52158150000000003</v>
          </cell>
          <cell r="P1699">
            <v>0.27180389999999999</v>
          </cell>
          <cell r="Q1699">
            <v>0.23549600000000001</v>
          </cell>
          <cell r="R1699">
            <v>-0.12675249999999999</v>
          </cell>
          <cell r="S1699">
            <v>0.1264661</v>
          </cell>
          <cell r="T1699">
            <v>0.1026958</v>
          </cell>
          <cell r="AC1699">
            <v>0.23816419999999999</v>
          </cell>
          <cell r="AF1699">
            <v>-3.1752999999999998E-3</v>
          </cell>
          <cell r="AI1699">
            <v>0.1313918</v>
          </cell>
          <cell r="AL1699">
            <v>0.12777330000000001</v>
          </cell>
          <cell r="AO1699">
            <v>0.2376393</v>
          </cell>
          <cell r="AR1699">
            <v>-5.3232700000000001E-2</v>
          </cell>
          <cell r="AU1699">
            <v>0.15167079999999999</v>
          </cell>
          <cell r="AX1699">
            <v>0.15617200000000001</v>
          </cell>
          <cell r="BA1699">
            <v>0.23729259999999999</v>
          </cell>
          <cell r="BD1699">
            <v>-2.1605999999999999E-3</v>
          </cell>
          <cell r="BG1699">
            <v>0.13079160000000001</v>
          </cell>
          <cell r="BJ1699">
            <v>0.1550436</v>
          </cell>
          <cell r="BM1699">
            <v>0.75675769999999998</v>
          </cell>
          <cell r="BN1699">
            <v>-0.29611189999999998</v>
          </cell>
          <cell r="BO1699">
            <v>0.58138129999999999</v>
          </cell>
          <cell r="BP1699">
            <v>1.042027</v>
          </cell>
          <cell r="BY1699">
            <v>0.8508348</v>
          </cell>
          <cell r="CB1699">
            <v>-1.09912E-2</v>
          </cell>
          <cell r="CE1699">
            <v>0.99133039999999994</v>
          </cell>
          <cell r="CH1699">
            <v>1.859583</v>
          </cell>
          <cell r="CK1699">
            <v>0.89021720000000004</v>
          </cell>
          <cell r="CN1699">
            <v>-8.4856299999999996E-2</v>
          </cell>
          <cell r="CQ1699">
            <v>0.92043580000000003</v>
          </cell>
          <cell r="CT1699">
            <v>1.510273</v>
          </cell>
          <cell r="CW1699">
            <v>0.9111629</v>
          </cell>
          <cell r="CZ1699">
            <v>-8.6654999999999996E-3</v>
          </cell>
          <cell r="DC1699">
            <v>1.0041469999999999</v>
          </cell>
          <cell r="DF1699">
            <v>1.6103050000000001</v>
          </cell>
          <cell r="DI1699">
            <v>0.1944941</v>
          </cell>
          <cell r="DJ1699">
            <v>0.1951155</v>
          </cell>
          <cell r="DK1699">
            <v>0.19855639999999999</v>
          </cell>
          <cell r="DL1699">
            <v>0.39449410000000001</v>
          </cell>
          <cell r="DM1699">
            <v>0.39855639999999998</v>
          </cell>
          <cell r="DN1699">
            <v>0.39511550000000001</v>
          </cell>
          <cell r="DO1699">
            <v>1100000000</v>
          </cell>
          <cell r="DP1699">
            <v>350000000</v>
          </cell>
          <cell r="DQ1699">
            <v>501000000</v>
          </cell>
          <cell r="DR1699">
            <v>254000000</v>
          </cell>
          <cell r="HK1699">
            <v>32100000</v>
          </cell>
          <cell r="HL1699">
            <v>23400000</v>
          </cell>
          <cell r="HM1699">
            <v>46000000</v>
          </cell>
          <cell r="HN1699">
            <v>101000000</v>
          </cell>
          <cell r="IA1699">
            <v>8</v>
          </cell>
          <cell r="IB1699">
            <v>13</v>
          </cell>
          <cell r="IC1699">
            <v>6</v>
          </cell>
          <cell r="ID1699">
            <v>7</v>
          </cell>
          <cell r="IE1699">
            <v>1</v>
          </cell>
          <cell r="IH1699">
            <v>31</v>
          </cell>
          <cell r="II1699">
            <v>32</v>
          </cell>
          <cell r="IJ1699">
            <v>13</v>
          </cell>
          <cell r="IK1699">
            <v>10</v>
          </cell>
          <cell r="IL1699">
            <v>3</v>
          </cell>
          <cell r="IO1699">
            <v>31</v>
          </cell>
          <cell r="IP1699">
            <v>37</v>
          </cell>
          <cell r="IQ1699">
            <v>17</v>
          </cell>
          <cell r="IR1699">
            <v>11</v>
          </cell>
          <cell r="IS1699">
            <v>4</v>
          </cell>
          <cell r="IV1699" t="str">
            <v>Sub-Sahara Africa</v>
          </cell>
          <cell r="IW1699">
            <v>1</v>
          </cell>
          <cell r="IX1699">
            <v>0</v>
          </cell>
        </row>
        <row r="1700">
          <cell r="A1700">
            <v>6222003</v>
          </cell>
          <cell r="B1700">
            <v>622</v>
          </cell>
          <cell r="C1700">
            <v>2003</v>
          </cell>
          <cell r="D1700" t="str">
            <v>Cameroon</v>
          </cell>
          <cell r="E1700" t="str">
            <v>AFR </v>
          </cell>
          <cell r="F1700" t="str">
            <v>Lower middle income</v>
          </cell>
          <cell r="G1700" t="str">
            <v>Developing</v>
          </cell>
          <cell r="H1700" t="str">
            <v>AFR </v>
          </cell>
          <cell r="I1700" t="str">
            <v>Importer</v>
          </cell>
          <cell r="K1700">
            <v>580.84130000000005</v>
          </cell>
          <cell r="L1700">
            <v>7917</v>
          </cell>
          <cell r="M1700">
            <v>31.696363999999999</v>
          </cell>
          <cell r="N1700">
            <v>0.76914289999999996</v>
          </cell>
          <cell r="O1700">
            <v>0.6751701</v>
          </cell>
          <cell r="P1700">
            <v>0.36728329999999998</v>
          </cell>
          <cell r="Q1700">
            <v>0.34793819999999998</v>
          </cell>
          <cell r="R1700">
            <v>-7.5298500000000004E-2</v>
          </cell>
          <cell r="S1700">
            <v>0.24988289999999999</v>
          </cell>
          <cell r="T1700">
            <v>0.20530109999999999</v>
          </cell>
          <cell r="AC1700">
            <v>0.36091820000000002</v>
          </cell>
          <cell r="AF1700">
            <v>2.6009000000000002E-3</v>
          </cell>
          <cell r="AI1700">
            <v>0.2211621</v>
          </cell>
          <cell r="AL1700">
            <v>0.17827750000000001</v>
          </cell>
          <cell r="AO1700">
            <v>0.32812059999999998</v>
          </cell>
          <cell r="AR1700">
            <v>-4.9801100000000001E-2</v>
          </cell>
          <cell r="AU1700">
            <v>0.1461228</v>
          </cell>
          <cell r="AX1700">
            <v>0.17932129999999999</v>
          </cell>
          <cell r="BA1700">
            <v>0.27879520000000002</v>
          </cell>
          <cell r="BD1700">
            <v>-2.9370899999999998E-2</v>
          </cell>
          <cell r="BG1700">
            <v>0.1147128</v>
          </cell>
          <cell r="BJ1700">
            <v>0.15807160000000001</v>
          </cell>
          <cell r="BM1700">
            <v>0.94176190000000004</v>
          </cell>
          <cell r="BN1700">
            <v>-0.1480563</v>
          </cell>
          <cell r="BO1700">
            <v>0.9285137</v>
          </cell>
          <cell r="BP1700">
            <v>1.7222189999999999</v>
          </cell>
          <cell r="BY1700">
            <v>1.0269950000000001</v>
          </cell>
          <cell r="CB1700">
            <v>6.9046999999999997E-3</v>
          </cell>
          <cell r="CE1700">
            <v>1.2479420000000001</v>
          </cell>
          <cell r="CH1700">
            <v>2.5230769999999998</v>
          </cell>
          <cell r="CK1700">
            <v>0.95374539999999997</v>
          </cell>
          <cell r="CN1700">
            <v>-0.11406040000000001</v>
          </cell>
          <cell r="CQ1700">
            <v>0.82691199999999998</v>
          </cell>
          <cell r="CT1700">
            <v>1.6244989999999999</v>
          </cell>
          <cell r="CW1700">
            <v>0.92332380000000003</v>
          </cell>
          <cell r="CZ1700">
            <v>-5.9225199999999999E-2</v>
          </cell>
          <cell r="DC1700">
            <v>0.75503620000000005</v>
          </cell>
          <cell r="DF1700">
            <v>1.5427010000000001</v>
          </cell>
          <cell r="DI1700">
            <v>0.22120480000000001</v>
          </cell>
          <cell r="DJ1700">
            <v>0.22528719999999999</v>
          </cell>
          <cell r="DK1700">
            <v>0.24258179999999999</v>
          </cell>
          <cell r="DL1700">
            <v>0.42120469999999999</v>
          </cell>
          <cell r="DM1700">
            <v>0.44258180000000003</v>
          </cell>
          <cell r="DN1700">
            <v>0.42528719999999998</v>
          </cell>
          <cell r="DO1700">
            <v>1140000000</v>
          </cell>
          <cell r="DP1700">
            <v>369000000</v>
          </cell>
          <cell r="DQ1700">
            <v>506000000</v>
          </cell>
          <cell r="DR1700">
            <v>268000000</v>
          </cell>
          <cell r="EE1700">
            <v>-114.8019</v>
          </cell>
          <cell r="EF1700">
            <v>917.851</v>
          </cell>
          <cell r="EG1700">
            <v>-574.88130000000001</v>
          </cell>
          <cell r="EL1700">
            <v>-76.548050000000003</v>
          </cell>
          <cell r="HK1700">
            <v>27100000</v>
          </cell>
          <cell r="HL1700">
            <v>19700000</v>
          </cell>
          <cell r="HM1700">
            <v>37200000</v>
          </cell>
          <cell r="HN1700">
            <v>83900000</v>
          </cell>
          <cell r="IA1700">
            <v>10</v>
          </cell>
          <cell r="IB1700">
            <v>19</v>
          </cell>
          <cell r="IC1700">
            <v>9</v>
          </cell>
          <cell r="ID1700">
            <v>1</v>
          </cell>
          <cell r="IE1700">
            <v>2</v>
          </cell>
          <cell r="IH1700">
            <v>35</v>
          </cell>
          <cell r="II1700">
            <v>43</v>
          </cell>
          <cell r="IJ1700">
            <v>18</v>
          </cell>
          <cell r="IK1700">
            <v>16</v>
          </cell>
          <cell r="IL1700">
            <v>5</v>
          </cell>
          <cell r="IM1700">
            <v>1</v>
          </cell>
          <cell r="IO1700">
            <v>39</v>
          </cell>
          <cell r="IP1700">
            <v>51</v>
          </cell>
          <cell r="IQ1700">
            <v>27</v>
          </cell>
          <cell r="IR1700">
            <v>23</v>
          </cell>
          <cell r="IS1700">
            <v>10</v>
          </cell>
          <cell r="IT1700">
            <v>1</v>
          </cell>
          <cell r="IV1700" t="str">
            <v>Sub-Sahara Africa</v>
          </cell>
          <cell r="IW1700">
            <v>1</v>
          </cell>
          <cell r="IX1700">
            <v>0</v>
          </cell>
        </row>
        <row r="1701">
          <cell r="A1701">
            <v>6222004</v>
          </cell>
          <cell r="B1701">
            <v>622</v>
          </cell>
          <cell r="C1701">
            <v>2004</v>
          </cell>
          <cell r="D1701" t="str">
            <v>Cameroon</v>
          </cell>
          <cell r="E1701" t="str">
            <v>AFR </v>
          </cell>
          <cell r="F1701" t="str">
            <v>Lower middle income</v>
          </cell>
          <cell r="G1701" t="str">
            <v>Developing</v>
          </cell>
          <cell r="H1701" t="str">
            <v>AFR </v>
          </cell>
          <cell r="I1701" t="str">
            <v>Importer</v>
          </cell>
          <cell r="K1701">
            <v>528</v>
          </cell>
          <cell r="L1701">
            <v>8333.8812999999991</v>
          </cell>
          <cell r="M1701">
            <v>33.732219000000001</v>
          </cell>
          <cell r="N1701">
            <v>0.88494320000000004</v>
          </cell>
          <cell r="O1701">
            <v>0.8143939</v>
          </cell>
          <cell r="P1701">
            <v>0.475221</v>
          </cell>
          <cell r="Q1701">
            <v>0.3752682</v>
          </cell>
          <cell r="R1701">
            <v>-7.3108699999999999E-2</v>
          </cell>
          <cell r="S1701">
            <v>0.27246629999999999</v>
          </cell>
          <cell r="T1701">
            <v>0.23372709999999999</v>
          </cell>
          <cell r="AC1701">
            <v>0.38014530000000002</v>
          </cell>
          <cell r="AF1701">
            <v>-1.9952299999999999E-2</v>
          </cell>
          <cell r="AI1701">
            <v>0.2277217</v>
          </cell>
          <cell r="AL1701">
            <v>0.21177760000000001</v>
          </cell>
          <cell r="AO1701">
            <v>0.33365489999999998</v>
          </cell>
          <cell r="AR1701">
            <v>-3.6570400000000003E-2</v>
          </cell>
          <cell r="AU1701">
            <v>0.23138130000000001</v>
          </cell>
          <cell r="AX1701">
            <v>0.21642649999999999</v>
          </cell>
          <cell r="BA1701">
            <v>0.29856169999999999</v>
          </cell>
          <cell r="BD1701">
            <v>-3.61632E-2</v>
          </cell>
          <cell r="BG1701">
            <v>0.1780641</v>
          </cell>
          <cell r="BJ1701">
            <v>0.1717735</v>
          </cell>
          <cell r="BM1701">
            <v>0.91012059999999995</v>
          </cell>
          <cell r="BN1701">
            <v>-0.11174439999999999</v>
          </cell>
          <cell r="BO1701">
            <v>0.88420569999999998</v>
          </cell>
          <cell r="BP1701">
            <v>1.682582</v>
          </cell>
          <cell r="BY1701">
            <v>1.131731</v>
          </cell>
          <cell r="CB1701">
            <v>-2.94156E-2</v>
          </cell>
          <cell r="CE1701">
            <v>1.217659</v>
          </cell>
          <cell r="CH1701">
            <v>2.4185699999999999</v>
          </cell>
          <cell r="CK1701">
            <v>0.94015769999999999</v>
          </cell>
          <cell r="CN1701">
            <v>-8.2210500000000006E-2</v>
          </cell>
          <cell r="CQ1701">
            <v>1.110309</v>
          </cell>
          <cell r="CT1701">
            <v>1.8655170000000001</v>
          </cell>
          <cell r="CW1701">
            <v>0.92346550000000005</v>
          </cell>
          <cell r="CZ1701">
            <v>-5.7683400000000003E-2</v>
          </cell>
          <cell r="DC1701">
            <v>0.81047789999999997</v>
          </cell>
          <cell r="DF1701">
            <v>1.676512</v>
          </cell>
          <cell r="DI1701">
            <v>0.30967499999999998</v>
          </cell>
          <cell r="DJ1701">
            <v>0.3419276</v>
          </cell>
          <cell r="DK1701">
            <v>0.34832970000000002</v>
          </cell>
          <cell r="DL1701">
            <v>0.50967499999999999</v>
          </cell>
          <cell r="DM1701">
            <v>0.54832970000000003</v>
          </cell>
          <cell r="DN1701">
            <v>0.54192759999999995</v>
          </cell>
          <cell r="DO1701">
            <v>1140000000</v>
          </cell>
          <cell r="DP1701">
            <v>383000000</v>
          </cell>
          <cell r="DQ1701">
            <v>512000000</v>
          </cell>
          <cell r="DR1701">
            <v>241000000</v>
          </cell>
          <cell r="DS1701">
            <v>58.532080000000001</v>
          </cell>
          <cell r="DT1701">
            <v>87.369460000000004</v>
          </cell>
          <cell r="DU1701">
            <v>76.151480000000006</v>
          </cell>
          <cell r="EE1701">
            <v>58.532069999999997</v>
          </cell>
          <cell r="EF1701">
            <v>87.369460000000004</v>
          </cell>
          <cell r="EG1701">
            <v>76.151470000000003</v>
          </cell>
          <cell r="EH1701">
            <v>72.597449999999995</v>
          </cell>
          <cell r="EL1701">
            <v>72.597440000000006</v>
          </cell>
          <cell r="FH1701">
            <v>111.9832</v>
          </cell>
          <cell r="FK1701">
            <v>72.63194</v>
          </cell>
          <cell r="FN1701">
            <v>77.708349999999996</v>
          </cell>
          <cell r="FQ1701">
            <v>92.869860000000003</v>
          </cell>
          <cell r="FT1701">
            <v>119.6815</v>
          </cell>
          <cell r="FW1701">
            <v>85.783349999999999</v>
          </cell>
          <cell r="FZ1701">
            <v>112.669</v>
          </cell>
          <cell r="GC1701">
            <v>110.11450000000001</v>
          </cell>
          <cell r="GF1701">
            <v>107.149</v>
          </cell>
          <cell r="GI1701">
            <v>65.102860000000007</v>
          </cell>
          <cell r="GL1701">
            <v>103.8395</v>
          </cell>
          <cell r="GO1701">
            <v>100.8335</v>
          </cell>
          <cell r="HK1701">
            <v>24300000</v>
          </cell>
          <cell r="HL1701">
            <v>15300000</v>
          </cell>
          <cell r="HM1701">
            <v>32500000</v>
          </cell>
          <cell r="HN1701">
            <v>72000000</v>
          </cell>
          <cell r="IA1701">
            <v>10</v>
          </cell>
          <cell r="IB1701">
            <v>21</v>
          </cell>
          <cell r="IC1701">
            <v>6</v>
          </cell>
          <cell r="ID1701">
            <v>5</v>
          </cell>
          <cell r="IH1701">
            <v>39</v>
          </cell>
          <cell r="II1701">
            <v>40</v>
          </cell>
          <cell r="IJ1701">
            <v>16</v>
          </cell>
          <cell r="IK1701">
            <v>6</v>
          </cell>
          <cell r="IL1701">
            <v>4</v>
          </cell>
          <cell r="IM1701">
            <v>3</v>
          </cell>
          <cell r="IO1701">
            <v>43</v>
          </cell>
          <cell r="IP1701">
            <v>44</v>
          </cell>
          <cell r="IQ1701">
            <v>20</v>
          </cell>
          <cell r="IR1701">
            <v>13</v>
          </cell>
          <cell r="IS1701">
            <v>15</v>
          </cell>
          <cell r="IT1701">
            <v>3</v>
          </cell>
          <cell r="IV1701" t="str">
            <v>Sub-Sahara Africa</v>
          </cell>
          <cell r="IW1701">
            <v>1</v>
          </cell>
          <cell r="IX1701">
            <v>0</v>
          </cell>
        </row>
        <row r="1702">
          <cell r="A1702">
            <v>6222005</v>
          </cell>
          <cell r="B1702">
            <v>622</v>
          </cell>
          <cell r="C1702">
            <v>2005</v>
          </cell>
          <cell r="D1702" t="str">
            <v>Cameroon</v>
          </cell>
          <cell r="E1702" t="str">
            <v>AFR </v>
          </cell>
          <cell r="F1702" t="str">
            <v>Lower middle income</v>
          </cell>
          <cell r="G1702" t="str">
            <v>Developing</v>
          </cell>
          <cell r="H1702" t="str">
            <v>AFR </v>
          </cell>
          <cell r="I1702" t="str">
            <v>Importer</v>
          </cell>
          <cell r="K1702">
            <v>527.30690000000004</v>
          </cell>
          <cell r="L1702">
            <v>8749.6</v>
          </cell>
          <cell r="M1702">
            <v>34.8568</v>
          </cell>
          <cell r="N1702">
            <v>0.97560210000000003</v>
          </cell>
          <cell r="O1702">
            <v>0.89733839999999998</v>
          </cell>
          <cell r="P1702">
            <v>0.57794679999999998</v>
          </cell>
          <cell r="Q1702">
            <v>0.39081480000000002</v>
          </cell>
          <cell r="R1702">
            <v>-4.48104E-2</v>
          </cell>
          <cell r="S1702">
            <v>0.278951</v>
          </cell>
          <cell r="T1702">
            <v>0.25370910000000002</v>
          </cell>
          <cell r="AC1702">
            <v>0.40988669999999999</v>
          </cell>
          <cell r="AF1702">
            <v>2.7625500000000001E-2</v>
          </cell>
          <cell r="AI1702">
            <v>0.25688149999999998</v>
          </cell>
          <cell r="AL1702">
            <v>0.24029739999999999</v>
          </cell>
          <cell r="AO1702">
            <v>0.39081480000000002</v>
          </cell>
          <cell r="AR1702">
            <v>1.55224E-2</v>
          </cell>
          <cell r="AU1702">
            <v>0.28517940000000003</v>
          </cell>
          <cell r="AX1702">
            <v>0.28848689999999999</v>
          </cell>
          <cell r="BA1702">
            <v>0.31773210000000002</v>
          </cell>
          <cell r="BD1702">
            <v>1.07341E-2</v>
          </cell>
          <cell r="BG1702">
            <v>0.19572300000000001</v>
          </cell>
          <cell r="BJ1702">
            <v>0.22435289999999999</v>
          </cell>
          <cell r="BM1702">
            <v>0.90721050000000003</v>
          </cell>
          <cell r="BN1702">
            <v>-5.8663E-2</v>
          </cell>
          <cell r="BO1702">
            <v>0.80159250000000004</v>
          </cell>
          <cell r="BP1702">
            <v>1.6501399999999999</v>
          </cell>
          <cell r="BY1702">
            <v>1.0262340000000001</v>
          </cell>
          <cell r="CB1702">
            <v>7.5872400000000007E-2</v>
          </cell>
          <cell r="CE1702">
            <v>1.1993240000000001</v>
          </cell>
          <cell r="CH1702">
            <v>2.8850210000000001</v>
          </cell>
          <cell r="CK1702">
            <v>0.99101689999999998</v>
          </cell>
          <cell r="CN1702">
            <v>4.9125200000000001E-2</v>
          </cell>
          <cell r="CQ1702">
            <v>1.1691720000000001</v>
          </cell>
          <cell r="CT1702">
            <v>2.1262569999999998</v>
          </cell>
          <cell r="CW1702">
            <v>0.91274759999999999</v>
          </cell>
          <cell r="CZ1702">
            <v>8.6563999999999999E-3</v>
          </cell>
          <cell r="DC1702">
            <v>0.90922639999999999</v>
          </cell>
          <cell r="DF1702">
            <v>1.811315</v>
          </cell>
          <cell r="DI1702">
            <v>0.3847873</v>
          </cell>
          <cell r="DJ1702">
            <v>0.41838730000000002</v>
          </cell>
          <cell r="DK1702">
            <v>0.4227572</v>
          </cell>
          <cell r="DL1702">
            <v>0.58478730000000001</v>
          </cell>
          <cell r="DM1702">
            <v>0.62275720000000001</v>
          </cell>
          <cell r="DN1702">
            <v>0.61838729999999997</v>
          </cell>
          <cell r="DO1702">
            <v>1080000000</v>
          </cell>
          <cell r="DP1702">
            <v>385000000</v>
          </cell>
          <cell r="DQ1702">
            <v>477000000</v>
          </cell>
          <cell r="DR1702">
            <v>217000000</v>
          </cell>
          <cell r="DS1702">
            <v>90.963769999999997</v>
          </cell>
          <cell r="DT1702">
            <v>111.46129999999999</v>
          </cell>
          <cell r="DU1702">
            <v>90.244960000000006</v>
          </cell>
          <cell r="EE1702">
            <v>119.7985</v>
          </cell>
          <cell r="EF1702">
            <v>138.03120000000001</v>
          </cell>
          <cell r="EG1702">
            <v>107.7144</v>
          </cell>
          <cell r="EH1702">
            <v>94.771929999999998</v>
          </cell>
          <cell r="EL1702">
            <v>118.1294</v>
          </cell>
          <cell r="FH1702">
            <v>112.10039999999999</v>
          </cell>
          <cell r="FK1702">
            <v>132.39760000000001</v>
          </cell>
          <cell r="FN1702">
            <v>110.0324</v>
          </cell>
          <cell r="FQ1702">
            <v>121.3152</v>
          </cell>
          <cell r="FT1702">
            <v>128.4503</v>
          </cell>
          <cell r="FW1702">
            <v>126.7496</v>
          </cell>
          <cell r="FZ1702">
            <v>118.8129</v>
          </cell>
          <cell r="GC1702">
            <v>122.5802</v>
          </cell>
          <cell r="GF1702">
            <v>109.1786</v>
          </cell>
          <cell r="GI1702">
            <v>99.312740000000005</v>
          </cell>
          <cell r="GL1702">
            <v>107.77549999999999</v>
          </cell>
          <cell r="GO1702">
            <v>113.6442</v>
          </cell>
          <cell r="HK1702">
            <v>23200000</v>
          </cell>
          <cell r="HL1702">
            <v>13100000</v>
          </cell>
          <cell r="HM1702">
            <v>28700000</v>
          </cell>
          <cell r="HN1702">
            <v>65000000</v>
          </cell>
          <cell r="IA1702">
            <v>17</v>
          </cell>
          <cell r="IB1702">
            <v>18</v>
          </cell>
          <cell r="IC1702">
            <v>4</v>
          </cell>
          <cell r="ID1702">
            <v>3</v>
          </cell>
          <cell r="IE1702">
            <v>1</v>
          </cell>
          <cell r="IF1702">
            <v>1</v>
          </cell>
          <cell r="IH1702">
            <v>52</v>
          </cell>
          <cell r="II1702">
            <v>38</v>
          </cell>
          <cell r="IJ1702">
            <v>10</v>
          </cell>
          <cell r="IK1702">
            <v>3</v>
          </cell>
          <cell r="IL1702">
            <v>5</v>
          </cell>
          <cell r="IM1702">
            <v>3</v>
          </cell>
          <cell r="IO1702">
            <v>56</v>
          </cell>
          <cell r="IP1702">
            <v>42</v>
          </cell>
          <cell r="IQ1702">
            <v>13</v>
          </cell>
          <cell r="IR1702">
            <v>8</v>
          </cell>
          <cell r="IS1702">
            <v>14</v>
          </cell>
          <cell r="IT1702">
            <v>8</v>
          </cell>
          <cell r="IV1702" t="str">
            <v>Sub-Sahara Africa</v>
          </cell>
          <cell r="IW1702">
            <v>1</v>
          </cell>
          <cell r="IX1702">
            <v>0</v>
          </cell>
        </row>
        <row r="1703">
          <cell r="A1703">
            <v>6222006</v>
          </cell>
          <cell r="B1703">
            <v>622</v>
          </cell>
          <cell r="C1703">
            <v>2006</v>
          </cell>
          <cell r="D1703" t="str">
            <v>Cameroon</v>
          </cell>
          <cell r="E1703" t="str">
            <v>AFR </v>
          </cell>
          <cell r="F1703" t="str">
            <v>Lower middle income</v>
          </cell>
          <cell r="G1703" t="str">
            <v>Developing</v>
          </cell>
          <cell r="H1703" t="str">
            <v>AFR </v>
          </cell>
          <cell r="I1703" t="str">
            <v>Importer</v>
          </cell>
          <cell r="K1703">
            <v>522.77710000000002</v>
          </cell>
          <cell r="L1703">
            <v>9387.5</v>
          </cell>
          <cell r="M1703">
            <v>37.142550999999997</v>
          </cell>
          <cell r="N1703">
            <v>1.1094109999999999</v>
          </cell>
          <cell r="O1703">
            <v>1.0367249999999999</v>
          </cell>
          <cell r="P1703">
            <v>0.69816370000000005</v>
          </cell>
          <cell r="Q1703">
            <v>0.45881640000000001</v>
          </cell>
          <cell r="R1703">
            <v>-1.0013999999999999E-3</v>
          </cell>
          <cell r="S1703">
            <v>0.34933839999999999</v>
          </cell>
          <cell r="T1703">
            <v>0.32154690000000002</v>
          </cell>
          <cell r="AC1703">
            <v>0.43543290000000001</v>
          </cell>
          <cell r="AF1703">
            <v>6.5335799999999999E-2</v>
          </cell>
          <cell r="AI1703">
            <v>0.29789460000000001</v>
          </cell>
          <cell r="AL1703">
            <v>0.28788930000000001</v>
          </cell>
          <cell r="AO1703">
            <v>0.41588259999999999</v>
          </cell>
          <cell r="AR1703">
            <v>5.36494E-2</v>
          </cell>
          <cell r="AU1703">
            <v>0.30799159999999998</v>
          </cell>
          <cell r="AX1703">
            <v>0.2991569</v>
          </cell>
          <cell r="BA1703">
            <v>0.35204750000000001</v>
          </cell>
          <cell r="BD1703">
            <v>3.3025499999999999E-2</v>
          </cell>
          <cell r="BG1703">
            <v>0.24076220000000001</v>
          </cell>
          <cell r="BJ1703">
            <v>0.2335006</v>
          </cell>
          <cell r="BM1703">
            <v>0.9598449</v>
          </cell>
          <cell r="BN1703">
            <v>-1.1245999999999999E-3</v>
          </cell>
          <cell r="BO1703">
            <v>0.94375039999999999</v>
          </cell>
          <cell r="BP1703">
            <v>1.902471</v>
          </cell>
          <cell r="BY1703">
            <v>1.027088</v>
          </cell>
          <cell r="CB1703">
            <v>0.157612</v>
          </cell>
          <cell r="CE1703">
            <v>1.5218240000000001</v>
          </cell>
          <cell r="CH1703">
            <v>2.8348689999999999</v>
          </cell>
          <cell r="CK1703">
            <v>0.91617020000000005</v>
          </cell>
          <cell r="CN1703">
            <v>0.10170949999999999</v>
          </cell>
          <cell r="CQ1703">
            <v>1.336087</v>
          </cell>
          <cell r="CT1703">
            <v>1.9860869999999999</v>
          </cell>
          <cell r="CW1703">
            <v>0.8384587</v>
          </cell>
          <cell r="CZ1703">
            <v>4.5688600000000003E-2</v>
          </cell>
          <cell r="DC1703">
            <v>0.94375039999999999</v>
          </cell>
          <cell r="DF1703">
            <v>1.789299</v>
          </cell>
          <cell r="DI1703">
            <v>0.45059450000000001</v>
          </cell>
          <cell r="DJ1703">
            <v>0.48738710000000002</v>
          </cell>
          <cell r="DK1703">
            <v>0.49916509999999997</v>
          </cell>
          <cell r="DL1703">
            <v>0.65059449999999996</v>
          </cell>
          <cell r="DM1703">
            <v>0.69916509999999998</v>
          </cell>
          <cell r="DN1703">
            <v>0.68738699999999997</v>
          </cell>
          <cell r="DO1703">
            <v>1060000000</v>
          </cell>
          <cell r="DP1703">
            <v>376000000</v>
          </cell>
          <cell r="DQ1703">
            <v>485000000</v>
          </cell>
          <cell r="DR1703">
            <v>202000000</v>
          </cell>
          <cell r="DS1703">
            <v>124.4211</v>
          </cell>
          <cell r="DT1703">
            <v>126.3223</v>
          </cell>
          <cell r="DU1703">
            <v>120.874</v>
          </cell>
          <cell r="EE1703">
            <v>200.65520000000001</v>
          </cell>
          <cell r="EF1703">
            <v>158.37450000000001</v>
          </cell>
          <cell r="EG1703">
            <v>201.31970000000001</v>
          </cell>
          <cell r="EH1703">
            <v>123.16240000000001</v>
          </cell>
          <cell r="EL1703">
            <v>192.93299999999999</v>
          </cell>
          <cell r="FH1703">
            <v>131.7338</v>
          </cell>
          <cell r="FK1703">
            <v>127.3929</v>
          </cell>
          <cell r="FN1703">
            <v>128.29669999999999</v>
          </cell>
          <cell r="FQ1703">
            <v>127.24630000000001</v>
          </cell>
          <cell r="FT1703">
            <v>130.83840000000001</v>
          </cell>
          <cell r="FW1703">
            <v>129.25360000000001</v>
          </cell>
          <cell r="FZ1703">
            <v>128.3544</v>
          </cell>
          <cell r="GC1703">
            <v>124.4233</v>
          </cell>
          <cell r="GF1703">
            <v>119.3068</v>
          </cell>
          <cell r="GI1703">
            <v>121.6917</v>
          </cell>
          <cell r="GL1703">
            <v>116.52500000000001</v>
          </cell>
          <cell r="GO1703">
            <v>114.2085</v>
          </cell>
          <cell r="HK1703">
            <v>20900000</v>
          </cell>
          <cell r="HL1703">
            <v>11200000</v>
          </cell>
          <cell r="HM1703">
            <v>27000000</v>
          </cell>
          <cell r="HN1703">
            <v>59200000</v>
          </cell>
          <cell r="IA1703">
            <v>21</v>
          </cell>
          <cell r="IB1703">
            <v>17</v>
          </cell>
          <cell r="IC1703">
            <v>2</v>
          </cell>
          <cell r="IE1703">
            <v>3</v>
          </cell>
          <cell r="IF1703">
            <v>1</v>
          </cell>
          <cell r="IH1703">
            <v>55</v>
          </cell>
          <cell r="II1703">
            <v>37</v>
          </cell>
          <cell r="IJ1703">
            <v>9</v>
          </cell>
          <cell r="IK1703">
            <v>2</v>
          </cell>
          <cell r="IL1703">
            <v>5</v>
          </cell>
          <cell r="IM1703">
            <v>3</v>
          </cell>
          <cell r="IO1703">
            <v>56</v>
          </cell>
          <cell r="IP1703">
            <v>46</v>
          </cell>
          <cell r="IQ1703">
            <v>13</v>
          </cell>
          <cell r="IR1703">
            <v>6</v>
          </cell>
          <cell r="IS1703">
            <v>13</v>
          </cell>
          <cell r="IT1703">
            <v>7</v>
          </cell>
          <cell r="IV1703" t="str">
            <v>Sub-Sahara Africa</v>
          </cell>
          <cell r="IW1703">
            <v>1</v>
          </cell>
          <cell r="IX1703">
            <v>0</v>
          </cell>
        </row>
        <row r="1704">
          <cell r="A1704">
            <v>6222007</v>
          </cell>
          <cell r="B1704">
            <v>622</v>
          </cell>
          <cell r="C1704">
            <v>2007</v>
          </cell>
          <cell r="D1704" t="str">
            <v>Cameroon</v>
          </cell>
          <cell r="E1704" t="str">
            <v>AFR </v>
          </cell>
          <cell r="F1704" t="str">
            <v>Lower middle income</v>
          </cell>
          <cell r="G1704" t="str">
            <v>Developing</v>
          </cell>
          <cell r="H1704" t="str">
            <v>AFR </v>
          </cell>
          <cell r="I1704" t="str">
            <v>Importer</v>
          </cell>
          <cell r="K1704">
            <v>479.22919999999999</v>
          </cell>
          <cell r="L1704">
            <v>9792.2729999999992</v>
          </cell>
          <cell r="M1704">
            <v>39.513449000000001</v>
          </cell>
          <cell r="N1704">
            <v>1.2184440000000001</v>
          </cell>
          <cell r="O1704">
            <v>1.1162110000000001</v>
          </cell>
          <cell r="P1704">
            <v>0.76152719999999996</v>
          </cell>
          <cell r="Q1704">
            <v>0.39684779999999997</v>
          </cell>
          <cell r="R1704">
            <v>-0.1567605</v>
          </cell>
          <cell r="S1704">
            <v>0.2184286</v>
          </cell>
          <cell r="T1704">
            <v>0.2192212</v>
          </cell>
          <cell r="AC1704">
            <v>0.42738710000000002</v>
          </cell>
          <cell r="AF1704">
            <v>-6.1144900000000002E-2</v>
          </cell>
          <cell r="AI1704">
            <v>0.19202739999999999</v>
          </cell>
          <cell r="AL1704">
            <v>0.20789189999999999</v>
          </cell>
          <cell r="AO1704">
            <v>0.39108589999999999</v>
          </cell>
          <cell r="AR1704">
            <v>-5.7517600000000002E-2</v>
          </cell>
          <cell r="AU1704">
            <v>0.18870819999999999</v>
          </cell>
          <cell r="AX1704">
            <v>0.21018770000000001</v>
          </cell>
          <cell r="BA1704">
            <v>0.2581928</v>
          </cell>
          <cell r="BD1704">
            <v>-0.14370230000000001</v>
          </cell>
          <cell r="BG1704">
            <v>0.13961229999999999</v>
          </cell>
          <cell r="BJ1704">
            <v>0.12703020000000001</v>
          </cell>
          <cell r="BM1704">
            <v>0.86394470000000001</v>
          </cell>
          <cell r="BN1704">
            <v>-0.1603281</v>
          </cell>
          <cell r="BO1704">
            <v>0.59469839999999996</v>
          </cell>
          <cell r="BP1704">
            <v>1.2983150000000001</v>
          </cell>
          <cell r="BY1704">
            <v>0.8397713</v>
          </cell>
          <cell r="CB1704">
            <v>-9.4430799999999995E-2</v>
          </cell>
          <cell r="CE1704">
            <v>0.90745779999999998</v>
          </cell>
          <cell r="CH1704">
            <v>1.900746</v>
          </cell>
          <cell r="CK1704">
            <v>0.76264750000000003</v>
          </cell>
          <cell r="CN1704">
            <v>-9.1213699999999995E-2</v>
          </cell>
          <cell r="CQ1704">
            <v>0.84091850000000001</v>
          </cell>
          <cell r="CT1704">
            <v>1.5520350000000001</v>
          </cell>
          <cell r="CW1704">
            <v>0.65587569999999995</v>
          </cell>
          <cell r="CZ1704">
            <v>-0.1752792</v>
          </cell>
          <cell r="DC1704">
            <v>0.56627830000000001</v>
          </cell>
          <cell r="DF1704">
            <v>0.96607069999999995</v>
          </cell>
          <cell r="DI1704">
            <v>0.62159580000000003</v>
          </cell>
          <cell r="DJ1704">
            <v>0.69778260000000003</v>
          </cell>
          <cell r="DK1704">
            <v>0.71828780000000003</v>
          </cell>
          <cell r="DL1704">
            <v>0.82159579999999999</v>
          </cell>
          <cell r="DM1704">
            <v>0.91828779999999999</v>
          </cell>
          <cell r="DN1704">
            <v>0.89778259999999999</v>
          </cell>
          <cell r="DO1704">
            <v>1210000000</v>
          </cell>
          <cell r="DP1704">
            <v>445000000</v>
          </cell>
          <cell r="DQ1704">
            <v>556000000</v>
          </cell>
          <cell r="DR1704">
            <v>209000000</v>
          </cell>
          <cell r="DS1704">
            <v>80.969409999999996</v>
          </cell>
          <cell r="DT1704">
            <v>74.56747</v>
          </cell>
          <cell r="DU1704">
            <v>70.135189999999994</v>
          </cell>
          <cell r="EE1704">
            <v>6.3203659999999999</v>
          </cell>
          <cell r="EF1704">
            <v>-4.5476299999999997E-2</v>
          </cell>
          <cell r="EG1704">
            <v>-8.8630060000000004</v>
          </cell>
          <cell r="EH1704">
            <v>74.883170000000007</v>
          </cell>
          <cell r="EL1704">
            <v>-1.759012</v>
          </cell>
          <cell r="FH1704">
            <v>101.6268</v>
          </cell>
          <cell r="FK1704">
            <v>86.178740000000005</v>
          </cell>
          <cell r="FN1704">
            <v>93.318330000000003</v>
          </cell>
          <cell r="FQ1704">
            <v>91.051349999999999</v>
          </cell>
          <cell r="FT1704">
            <v>112.8355</v>
          </cell>
          <cell r="FW1704">
            <v>79.063019999999995</v>
          </cell>
          <cell r="FZ1704">
            <v>112.31959999999999</v>
          </cell>
          <cell r="GC1704">
            <v>107.69289999999999</v>
          </cell>
          <cell r="GF1704">
            <v>101.6268</v>
          </cell>
          <cell r="GI1704">
            <v>72.709050000000005</v>
          </cell>
          <cell r="GL1704">
            <v>94.270610000000005</v>
          </cell>
          <cell r="GO1704">
            <v>92.544089999999997</v>
          </cell>
          <cell r="HK1704">
            <v>21800000</v>
          </cell>
          <cell r="HL1704">
            <v>10200000</v>
          </cell>
          <cell r="HM1704">
            <v>27200000</v>
          </cell>
          <cell r="HN1704">
            <v>59200000</v>
          </cell>
          <cell r="IA1704">
            <v>11</v>
          </cell>
          <cell r="IB1704">
            <v>19</v>
          </cell>
          <cell r="IC1704">
            <v>3</v>
          </cell>
          <cell r="ID1704">
            <v>2</v>
          </cell>
          <cell r="IE1704">
            <v>4</v>
          </cell>
          <cell r="IF1704">
            <v>2</v>
          </cell>
          <cell r="IH1704">
            <v>48</v>
          </cell>
          <cell r="II1704">
            <v>35</v>
          </cell>
          <cell r="IJ1704">
            <v>15</v>
          </cell>
          <cell r="IK1704">
            <v>9</v>
          </cell>
          <cell r="IL1704">
            <v>12</v>
          </cell>
          <cell r="IM1704">
            <v>3</v>
          </cell>
          <cell r="IO1704">
            <v>50</v>
          </cell>
          <cell r="IP1704">
            <v>35</v>
          </cell>
          <cell r="IQ1704">
            <v>20</v>
          </cell>
          <cell r="IR1704">
            <v>14</v>
          </cell>
          <cell r="IS1704">
            <v>17</v>
          </cell>
          <cell r="IT1704">
            <v>18</v>
          </cell>
          <cell r="IV1704" t="str">
            <v>Sub-Sahara Africa</v>
          </cell>
          <cell r="IW1704">
            <v>1</v>
          </cell>
          <cell r="IX1704">
            <v>0</v>
          </cell>
        </row>
        <row r="1705">
          <cell r="A1705">
            <v>6222008</v>
          </cell>
          <cell r="B1705">
            <v>622</v>
          </cell>
          <cell r="C1705">
            <v>2008</v>
          </cell>
          <cell r="D1705" t="str">
            <v>Cameroon</v>
          </cell>
          <cell r="E1705" t="str">
            <v>AFR </v>
          </cell>
          <cell r="F1705" t="str">
            <v>Lower middle income</v>
          </cell>
          <cell r="G1705" t="str">
            <v>Developing</v>
          </cell>
          <cell r="H1705" t="str">
            <v>AFR </v>
          </cell>
          <cell r="I1705" t="str">
            <v>Importer</v>
          </cell>
          <cell r="K1705">
            <v>447.8741</v>
          </cell>
          <cell r="L1705">
            <v>10628.897999999999</v>
          </cell>
          <cell r="M1705">
            <v>41.422797000000003</v>
          </cell>
          <cell r="N1705">
            <v>1.212826</v>
          </cell>
          <cell r="O1705">
            <v>1.111065</v>
          </cell>
          <cell r="P1705">
            <v>0.75801629999999998</v>
          </cell>
          <cell r="Q1705">
            <v>0.76013399999999998</v>
          </cell>
          <cell r="R1705">
            <v>0.15581919999999999</v>
          </cell>
          <cell r="S1705">
            <v>0.5263274</v>
          </cell>
          <cell r="T1705">
            <v>0.55016489999999996</v>
          </cell>
          <cell r="AC1705">
            <v>0.8239052</v>
          </cell>
          <cell r="AF1705">
            <v>0.41497440000000002</v>
          </cell>
          <cell r="AI1705">
            <v>0.57600560000000001</v>
          </cell>
          <cell r="AL1705">
            <v>0.60607840000000002</v>
          </cell>
          <cell r="AO1705">
            <v>0.68492160000000002</v>
          </cell>
          <cell r="AR1705">
            <v>0.34208870000000002</v>
          </cell>
          <cell r="AU1705">
            <v>0.52508699999999997</v>
          </cell>
          <cell r="AX1705">
            <v>0.5705308</v>
          </cell>
          <cell r="BA1705">
            <v>0.655528</v>
          </cell>
          <cell r="BD1705">
            <v>0.2277102</v>
          </cell>
          <cell r="BG1705">
            <v>0.5032181</v>
          </cell>
          <cell r="BJ1705">
            <v>0.52925789999999995</v>
          </cell>
          <cell r="BM1705">
            <v>1.4817009999999999</v>
          </cell>
          <cell r="BN1705">
            <v>0.13782469999999999</v>
          </cell>
          <cell r="BO1705">
            <v>1.3353710000000001</v>
          </cell>
          <cell r="BP1705">
            <v>2.9548969999999999</v>
          </cell>
          <cell r="BY1705">
            <v>1.5337970000000001</v>
          </cell>
          <cell r="CB1705">
            <v>0.57329640000000004</v>
          </cell>
          <cell r="CE1705">
            <v>2.6607599999999998</v>
          </cell>
          <cell r="CH1705">
            <v>4.720739</v>
          </cell>
          <cell r="CK1705">
            <v>1.0235669999999999</v>
          </cell>
          <cell r="CN1705">
            <v>0.41387030000000002</v>
          </cell>
          <cell r="CQ1705">
            <v>1.613413</v>
          </cell>
          <cell r="CT1705">
            <v>2.5874190000000001</v>
          </cell>
          <cell r="CW1705">
            <v>1.0195860000000001</v>
          </cell>
          <cell r="CZ1705">
            <v>0.1679668</v>
          </cell>
          <cell r="DC1705">
            <v>1.5694030000000001</v>
          </cell>
          <cell r="DF1705">
            <v>2.5727869999999999</v>
          </cell>
          <cell r="DI1705">
            <v>0.25269219999999998</v>
          </cell>
          <cell r="DJ1705">
            <v>0.38473760000000001</v>
          </cell>
          <cell r="DK1705">
            <v>0.40219709999999997</v>
          </cell>
          <cell r="DL1705">
            <v>0.45269219999999999</v>
          </cell>
          <cell r="DM1705">
            <v>0.60219710000000004</v>
          </cell>
          <cell r="DN1705">
            <v>0.58473770000000003</v>
          </cell>
          <cell r="DO1705">
            <v>1270000000</v>
          </cell>
          <cell r="DP1705">
            <v>463000000</v>
          </cell>
          <cell r="DQ1705">
            <v>602000000</v>
          </cell>
          <cell r="DR1705">
            <v>210000000</v>
          </cell>
          <cell r="DS1705">
            <v>-629.91480000000001</v>
          </cell>
          <cell r="DT1705">
            <v>321.57940000000002</v>
          </cell>
          <cell r="DU1705">
            <v>254.35570000000001</v>
          </cell>
          <cell r="DV1705">
            <v>28.806139999999999</v>
          </cell>
          <cell r="DW1705">
            <v>21.33183</v>
          </cell>
          <cell r="DX1705">
            <v>29.274809999999999</v>
          </cell>
          <cell r="EE1705">
            <v>22.045249999999999</v>
          </cell>
          <cell r="EF1705">
            <v>15.509840000000001</v>
          </cell>
          <cell r="EG1705">
            <v>23.015090000000001</v>
          </cell>
          <cell r="EH1705">
            <v>-55.500500000000002</v>
          </cell>
          <cell r="EI1705">
            <v>27.796620000000001</v>
          </cell>
          <cell r="EL1705">
            <v>21.427099999999999</v>
          </cell>
          <cell r="FH1705">
            <v>540.32470000000001</v>
          </cell>
          <cell r="FI1705">
            <v>29.261389999999999</v>
          </cell>
          <cell r="FK1705">
            <v>339.19060000000002</v>
          </cell>
          <cell r="FL1705">
            <v>11.17756</v>
          </cell>
          <cell r="FN1705">
            <v>342.49869999999999</v>
          </cell>
          <cell r="FO1705">
            <v>29.274809999999999</v>
          </cell>
          <cell r="FQ1705">
            <v>358.53519999999997</v>
          </cell>
          <cell r="FR1705">
            <v>26.932670000000002</v>
          </cell>
          <cell r="FT1705">
            <v>140.334</v>
          </cell>
          <cell r="FU1705">
            <v>58.68074</v>
          </cell>
          <cell r="FW1705">
            <v>321.57940000000002</v>
          </cell>
          <cell r="FX1705">
            <v>11.17756</v>
          </cell>
          <cell r="FZ1705">
            <v>238.4101</v>
          </cell>
          <cell r="GA1705">
            <v>70.873350000000002</v>
          </cell>
          <cell r="GC1705">
            <v>201.42850000000001</v>
          </cell>
          <cell r="GD1705">
            <v>56.227200000000003</v>
          </cell>
          <cell r="GF1705">
            <v>136.47630000000001</v>
          </cell>
          <cell r="GG1705">
            <v>29.716629999999999</v>
          </cell>
          <cell r="GI1705">
            <v>259.73140000000001</v>
          </cell>
          <cell r="GJ1705">
            <v>9.7242110000000004</v>
          </cell>
          <cell r="GL1705">
            <v>238.4101</v>
          </cell>
          <cell r="GM1705">
            <v>41.224820000000001</v>
          </cell>
          <cell r="GO1705">
            <v>163.69829999999999</v>
          </cell>
          <cell r="GP1705">
            <v>32.639919999999996</v>
          </cell>
          <cell r="GR1705">
            <v>0</v>
          </cell>
          <cell r="GS1705">
            <v>0</v>
          </cell>
          <cell r="GT1705">
            <v>0</v>
          </cell>
          <cell r="GU1705">
            <v>0</v>
          </cell>
          <cell r="GX1705">
            <v>0</v>
          </cell>
          <cell r="GY1705">
            <v>0</v>
          </cell>
          <cell r="GZ1705">
            <v>0</v>
          </cell>
          <cell r="HA1705">
            <v>0</v>
          </cell>
          <cell r="HD1705">
            <v>0</v>
          </cell>
          <cell r="HE1705">
            <v>0</v>
          </cell>
          <cell r="HF1705">
            <v>0</v>
          </cell>
          <cell r="HG1705">
            <v>0</v>
          </cell>
          <cell r="HK1705">
            <v>19500000</v>
          </cell>
          <cell r="HL1705">
            <v>8845171</v>
          </cell>
          <cell r="HM1705">
            <v>25400000</v>
          </cell>
          <cell r="HN1705">
            <v>53700000</v>
          </cell>
          <cell r="HO1705">
            <v>0</v>
          </cell>
          <cell r="HP1705">
            <v>0</v>
          </cell>
          <cell r="HQ1705">
            <v>0</v>
          </cell>
          <cell r="HR1705">
            <v>0</v>
          </cell>
          <cell r="IA1705">
            <v>36</v>
          </cell>
          <cell r="IB1705">
            <v>5</v>
          </cell>
          <cell r="IC1705">
            <v>1</v>
          </cell>
          <cell r="IH1705">
            <v>88</v>
          </cell>
          <cell r="II1705">
            <v>23</v>
          </cell>
          <cell r="IJ1705">
            <v>2</v>
          </cell>
          <cell r="IK1705">
            <v>2</v>
          </cell>
          <cell r="IM1705">
            <v>1</v>
          </cell>
          <cell r="IO1705">
            <v>105</v>
          </cell>
          <cell r="IP1705">
            <v>24</v>
          </cell>
          <cell r="IQ1705">
            <v>3</v>
          </cell>
          <cell r="IR1705">
            <v>8</v>
          </cell>
          <cell r="IS1705">
            <v>9</v>
          </cell>
          <cell r="IT1705">
            <v>1</v>
          </cell>
          <cell r="IV1705" t="str">
            <v>Sub-Sahara Africa</v>
          </cell>
          <cell r="IW1705">
            <v>1</v>
          </cell>
          <cell r="IX1705">
            <v>0</v>
          </cell>
        </row>
        <row r="1706">
          <cell r="A1706">
            <v>6222009</v>
          </cell>
          <cell r="B1706">
            <v>622</v>
          </cell>
          <cell r="C1706">
            <v>2009</v>
          </cell>
          <cell r="D1706" t="str">
            <v>Cameroon</v>
          </cell>
          <cell r="E1706" t="str">
            <v>AFR </v>
          </cell>
          <cell r="F1706" t="str">
            <v>Lower middle income</v>
          </cell>
          <cell r="G1706" t="str">
            <v>Developing</v>
          </cell>
          <cell r="H1706" t="str">
            <v>AFR </v>
          </cell>
          <cell r="I1706" t="str">
            <v>Importer</v>
          </cell>
          <cell r="K1706">
            <v>472.05590000000001</v>
          </cell>
          <cell r="L1706">
            <v>10476.975</v>
          </cell>
          <cell r="M1706">
            <v>42.686700000000002</v>
          </cell>
          <cell r="N1706">
            <v>1.218798</v>
          </cell>
          <cell r="O1706">
            <v>1.102522</v>
          </cell>
          <cell r="Q1706">
            <v>0.51241170000000003</v>
          </cell>
          <cell r="S1706">
            <v>0.37582359999999998</v>
          </cell>
          <cell r="T1706">
            <v>0.42652030000000002</v>
          </cell>
          <cell r="AC1706">
            <v>0.50126720000000002</v>
          </cell>
          <cell r="AF1706">
            <v>0.16954040000000001</v>
          </cell>
          <cell r="AI1706">
            <v>0.34123520000000002</v>
          </cell>
          <cell r="AL1706">
            <v>0.37454559999999998</v>
          </cell>
          <cell r="AO1706">
            <v>0.5323563</v>
          </cell>
          <cell r="AR1706">
            <v>0.1256427</v>
          </cell>
          <cell r="AU1706">
            <v>0.37582359999999998</v>
          </cell>
          <cell r="AX1706">
            <v>0.41481829999999997</v>
          </cell>
          <cell r="BA1706">
            <v>0.45337050000000001</v>
          </cell>
          <cell r="BD1706">
            <v>8.3641400000000005E-2</v>
          </cell>
          <cell r="BG1706">
            <v>0.29344540000000002</v>
          </cell>
          <cell r="BJ1706">
            <v>0.32409840000000001</v>
          </cell>
          <cell r="BM1706">
            <v>1.0958889999999999</v>
          </cell>
          <cell r="BO1706">
            <v>1.3617600000000001</v>
          </cell>
          <cell r="BP1706">
            <v>2.4576500000000001</v>
          </cell>
          <cell r="BY1706">
            <v>0.91048470000000004</v>
          </cell>
          <cell r="CB1706">
            <v>0.2407958</v>
          </cell>
          <cell r="CE1706">
            <v>1.4217569999999999</v>
          </cell>
          <cell r="CH1706">
            <v>2.5301230000000001</v>
          </cell>
          <cell r="CK1706">
            <v>0.92466409999999999</v>
          </cell>
          <cell r="CN1706">
            <v>0.1618136</v>
          </cell>
          <cell r="CQ1706">
            <v>1.405079</v>
          </cell>
          <cell r="CT1706">
            <v>2.3411309999999999</v>
          </cell>
          <cell r="CW1706">
            <v>0.87180250000000004</v>
          </cell>
          <cell r="CZ1706">
            <v>8.6539599999999994E-2</v>
          </cell>
          <cell r="DC1706">
            <v>1.206882</v>
          </cell>
          <cell r="DF1706">
            <v>2.196291</v>
          </cell>
          <cell r="DI1706">
            <v>0.50638640000000001</v>
          </cell>
          <cell r="DJ1706">
            <v>0.52669860000000002</v>
          </cell>
          <cell r="DK1706">
            <v>0.52660989999999996</v>
          </cell>
          <cell r="DL1706">
            <v>0.70638639999999997</v>
          </cell>
          <cell r="DM1706">
            <v>0.72660990000000003</v>
          </cell>
          <cell r="DN1706">
            <v>0.72669859999999997</v>
          </cell>
          <cell r="DO1706">
            <v>1490000000</v>
          </cell>
          <cell r="DP1706">
            <v>475000000</v>
          </cell>
          <cell r="DQ1706">
            <v>804000000</v>
          </cell>
          <cell r="DR1706">
            <v>213000000</v>
          </cell>
          <cell r="DS1706">
            <v>116.3109</v>
          </cell>
          <cell r="DU1706">
            <v>108.9241</v>
          </cell>
          <cell r="DV1706">
            <v>31.115030000000001</v>
          </cell>
          <cell r="DX1706">
            <v>29.02908</v>
          </cell>
          <cell r="DY1706">
            <v>25.540459999999999</v>
          </cell>
          <cell r="EA1706">
            <v>29.920940000000002</v>
          </cell>
          <cell r="EE1706">
            <v>25.540469999999999</v>
          </cell>
          <cell r="EG1706">
            <v>29.920940000000002</v>
          </cell>
          <cell r="EH1706">
            <v>111.6658</v>
          </cell>
          <cell r="EI1706">
            <v>29.80331</v>
          </cell>
          <cell r="EJ1706">
            <v>28.295059999999999</v>
          </cell>
          <cell r="EL1706">
            <v>28.295059999999999</v>
          </cell>
          <cell r="EN1706">
            <v>2</v>
          </cell>
          <cell r="EO1706">
            <v>3</v>
          </cell>
          <cell r="EP1706">
            <v>3</v>
          </cell>
          <cell r="EQ1706">
            <v>5</v>
          </cell>
          <cell r="ER1706">
            <v>29</v>
          </cell>
          <cell r="ET1706">
            <v>23</v>
          </cell>
          <cell r="EU1706">
            <v>6</v>
          </cell>
          <cell r="EV1706">
            <v>13</v>
          </cell>
          <cell r="EW1706">
            <v>15</v>
          </cell>
          <cell r="EX1706">
            <v>10</v>
          </cell>
          <cell r="EY1706">
            <v>46</v>
          </cell>
          <cell r="FA1706">
            <v>21</v>
          </cell>
          <cell r="FB1706">
            <v>6</v>
          </cell>
          <cell r="FC1706">
            <v>14</v>
          </cell>
          <cell r="FD1706">
            <v>19</v>
          </cell>
          <cell r="FE1706">
            <v>15</v>
          </cell>
          <cell r="FF1706">
            <v>71</v>
          </cell>
          <cell r="FH1706">
            <v>128.85849999999999</v>
          </cell>
          <cell r="FI1706">
            <v>64.682209999999998</v>
          </cell>
          <cell r="FJ1706">
            <v>1.7748120000000001</v>
          </cell>
          <cell r="FK1706">
            <v>139.733</v>
          </cell>
          <cell r="FL1706">
            <v>15.36608</v>
          </cell>
          <cell r="FM1706">
            <v>5.5499999999999998E-7</v>
          </cell>
          <cell r="FN1706">
            <v>145.63380000000001</v>
          </cell>
          <cell r="FO1706">
            <v>64.365930000000006</v>
          </cell>
          <cell r="FP1706">
            <v>0.54039380000000004</v>
          </cell>
          <cell r="FQ1706">
            <v>143.3081</v>
          </cell>
          <cell r="FR1706">
            <v>69.540599999999998</v>
          </cell>
          <cell r="FS1706">
            <v>2.7138140000000002</v>
          </cell>
          <cell r="FT1706">
            <v>151.6045</v>
          </cell>
          <cell r="FU1706">
            <v>64.635840000000002</v>
          </cell>
          <cell r="FV1706">
            <v>64.404790000000006</v>
          </cell>
          <cell r="FW1706">
            <v>137.31960000000001</v>
          </cell>
          <cell r="FX1706">
            <v>8.8829879999999992</v>
          </cell>
          <cell r="FY1706">
            <v>5.2247070000000004</v>
          </cell>
          <cell r="FZ1706">
            <v>156.9213</v>
          </cell>
          <cell r="GA1706">
            <v>79.939589999999995</v>
          </cell>
          <cell r="GB1706">
            <v>38.202959999999997</v>
          </cell>
          <cell r="GC1706">
            <v>156.9332</v>
          </cell>
          <cell r="GD1706">
            <v>69.177340000000001</v>
          </cell>
          <cell r="GE1706">
            <v>52.64893</v>
          </cell>
          <cell r="GF1706">
            <v>141.5506</v>
          </cell>
          <cell r="GG1706">
            <v>30.56334</v>
          </cell>
          <cell r="GH1706">
            <v>44.023890000000002</v>
          </cell>
          <cell r="GI1706">
            <v>117.7024</v>
          </cell>
          <cell r="GJ1706">
            <v>1.4550350000000001</v>
          </cell>
          <cell r="GK1706">
            <v>1.3221210000000001</v>
          </cell>
          <cell r="GL1706">
            <v>145.63380000000001</v>
          </cell>
          <cell r="GM1706">
            <v>66.051640000000006</v>
          </cell>
          <cell r="GN1706">
            <v>22.74212</v>
          </cell>
          <cell r="GO1706">
            <v>144.0453</v>
          </cell>
          <cell r="GP1706">
            <v>45.487659999999998</v>
          </cell>
          <cell r="GQ1706">
            <v>27.726369999999999</v>
          </cell>
          <cell r="GR1706">
            <v>0.46591149999999998</v>
          </cell>
          <cell r="GS1706">
            <v>0.27819480000000002</v>
          </cell>
          <cell r="GT1706">
            <v>0.89564449999999995</v>
          </cell>
          <cell r="GU1706">
            <v>1.649049</v>
          </cell>
          <cell r="GX1706">
            <v>0.14152600000000001</v>
          </cell>
          <cell r="GY1706">
            <v>0.26510119999999998</v>
          </cell>
          <cell r="GZ1706">
            <v>0.2975447</v>
          </cell>
          <cell r="HA1706">
            <v>0.50334480000000004</v>
          </cell>
          <cell r="HD1706">
            <v>0.26965060000000002</v>
          </cell>
          <cell r="HE1706">
            <v>0.21817239999999999</v>
          </cell>
          <cell r="HF1706">
            <v>0.49092940000000002</v>
          </cell>
          <cell r="HG1706">
            <v>0.77554420000000002</v>
          </cell>
          <cell r="HK1706">
            <v>21400000</v>
          </cell>
          <cell r="HL1706">
            <v>9604361</v>
          </cell>
          <cell r="HM1706">
            <v>36200000</v>
          </cell>
          <cell r="HN1706">
            <v>67200000</v>
          </cell>
          <cell r="HO1706">
            <v>0.49724669999999999</v>
          </cell>
          <cell r="HP1706">
            <v>0.38581189999999999</v>
          </cell>
          <cell r="HR1706">
            <v>-2.6389800000000001E-2</v>
          </cell>
          <cell r="IA1706">
            <v>26</v>
          </cell>
          <cell r="IB1706">
            <v>11</v>
          </cell>
          <cell r="IC1706">
            <v>3</v>
          </cell>
          <cell r="ID1706">
            <v>1</v>
          </cell>
          <cell r="IE1706">
            <v>1</v>
          </cell>
          <cell r="IH1706">
            <v>72</v>
          </cell>
          <cell r="II1706">
            <v>27</v>
          </cell>
          <cell r="IJ1706">
            <v>7</v>
          </cell>
          <cell r="IK1706">
            <v>4</v>
          </cell>
          <cell r="IL1706">
            <v>2</v>
          </cell>
          <cell r="IM1706">
            <v>1</v>
          </cell>
          <cell r="IO1706">
            <v>78</v>
          </cell>
          <cell r="IP1706">
            <v>34</v>
          </cell>
          <cell r="IQ1706">
            <v>10</v>
          </cell>
          <cell r="IR1706">
            <v>5</v>
          </cell>
          <cell r="IS1706">
            <v>9</v>
          </cell>
          <cell r="IT1706">
            <v>9</v>
          </cell>
          <cell r="IV1706" t="str">
            <v>Sub-Sahara Africa</v>
          </cell>
          <cell r="IW1706">
            <v>1</v>
          </cell>
          <cell r="IX1706">
            <v>0</v>
          </cell>
        </row>
        <row r="1707">
          <cell r="A1707">
            <v>6222010</v>
          </cell>
          <cell r="B1707">
            <v>622</v>
          </cell>
          <cell r="C1707">
            <v>2010</v>
          </cell>
          <cell r="D1707" t="str">
            <v>Cameroon</v>
          </cell>
          <cell r="E1707" t="str">
            <v>AFR </v>
          </cell>
          <cell r="F1707" t="str">
            <v>Lower middle income</v>
          </cell>
          <cell r="G1707" t="str">
            <v>Developing</v>
          </cell>
          <cell r="H1707" t="str">
            <v>AFR </v>
          </cell>
          <cell r="I1707" t="str">
            <v>Importer</v>
          </cell>
          <cell r="K1707">
            <v>494.35520000000002</v>
          </cell>
          <cell r="L1707">
            <v>11107.094999999999</v>
          </cell>
          <cell r="M1707">
            <v>44.441758</v>
          </cell>
          <cell r="N1707">
            <v>1.2</v>
          </cell>
          <cell r="O1707">
            <v>1.1000000000000001</v>
          </cell>
          <cell r="Q1707">
            <v>0.37480049999999998</v>
          </cell>
          <cell r="S1707">
            <v>0.23927619999999999</v>
          </cell>
          <cell r="T1707">
            <v>0.2856089</v>
          </cell>
          <cell r="AC1707">
            <v>0.37904209999999999</v>
          </cell>
          <cell r="AF1707">
            <v>0.11539489999999999</v>
          </cell>
          <cell r="AI1707">
            <v>0.28847230000000001</v>
          </cell>
          <cell r="AL1707">
            <v>0.32416729999999999</v>
          </cell>
          <cell r="AO1707">
            <v>0.4598004</v>
          </cell>
          <cell r="AR1707">
            <v>9.0831599999999998E-2</v>
          </cell>
          <cell r="AU1707">
            <v>0.26074960000000003</v>
          </cell>
          <cell r="AX1707">
            <v>0.32485439999999999</v>
          </cell>
          <cell r="BA1707">
            <v>0.37480049999999998</v>
          </cell>
          <cell r="BD1707">
            <v>-4.4923000000000003E-3</v>
          </cell>
          <cell r="BG1707">
            <v>0.2092763</v>
          </cell>
          <cell r="BJ1707">
            <v>0.24128089999999999</v>
          </cell>
          <cell r="BM1707">
            <v>0.77604439999999997</v>
          </cell>
          <cell r="BO1707">
            <v>0.95372310000000005</v>
          </cell>
          <cell r="BP1707">
            <v>1.729768</v>
          </cell>
          <cell r="BY1707">
            <v>0.87658150000000001</v>
          </cell>
          <cell r="CB1707">
            <v>0.17625779999999999</v>
          </cell>
          <cell r="CE1707">
            <v>1.3161890000000001</v>
          </cell>
          <cell r="CH1707">
            <v>2.2749890000000001</v>
          </cell>
          <cell r="CK1707">
            <v>0.86420600000000003</v>
          </cell>
          <cell r="CN1707">
            <v>0.12864</v>
          </cell>
          <cell r="CQ1707">
            <v>0.97441100000000003</v>
          </cell>
          <cell r="CT1707">
            <v>2.0310739999999998</v>
          </cell>
          <cell r="CW1707">
            <v>0.78544769999999997</v>
          </cell>
          <cell r="CZ1707">
            <v>-3.6816599999999998E-2</v>
          </cell>
          <cell r="DC1707">
            <v>0.87341310000000005</v>
          </cell>
          <cell r="DF1707">
            <v>1.6850670000000001</v>
          </cell>
          <cell r="DI1707">
            <v>0.62519959999999997</v>
          </cell>
          <cell r="DJ1707">
            <v>0.66072379999999997</v>
          </cell>
          <cell r="DK1707">
            <v>0.65274080000000001</v>
          </cell>
          <cell r="DL1707">
            <v>0.82519949999999997</v>
          </cell>
          <cell r="DM1707">
            <v>0.85274079999999997</v>
          </cell>
          <cell r="DN1707">
            <v>0.86072380000000004</v>
          </cell>
          <cell r="DO1707">
            <v>1560000000</v>
          </cell>
          <cell r="DP1707">
            <v>465000000</v>
          </cell>
          <cell r="DQ1707">
            <v>896000000</v>
          </cell>
          <cell r="DR1707">
            <v>199000000</v>
          </cell>
          <cell r="DS1707">
            <v>81.111760000000004</v>
          </cell>
          <cell r="DU1707">
            <v>77.447689999999994</v>
          </cell>
          <cell r="DV1707">
            <v>34.729669999999999</v>
          </cell>
          <cell r="DX1707">
            <v>28.461939999999998</v>
          </cell>
          <cell r="DY1707">
            <v>25.540469999999999</v>
          </cell>
          <cell r="EA1707">
            <v>29.920950000000001</v>
          </cell>
          <cell r="EE1707">
            <v>25.540469999999999</v>
          </cell>
          <cell r="EG1707">
            <v>29.920950000000001</v>
          </cell>
          <cell r="EH1707">
            <v>78.70035</v>
          </cell>
          <cell r="EI1707">
            <v>30.60474</v>
          </cell>
          <cell r="EJ1707">
            <v>28.423359999999999</v>
          </cell>
          <cell r="EL1707">
            <v>28.423359999999999</v>
          </cell>
          <cell r="EN1707">
            <v>2</v>
          </cell>
          <cell r="EO1707">
            <v>5</v>
          </cell>
          <cell r="EP1707">
            <v>4</v>
          </cell>
          <cell r="EQ1707">
            <v>10</v>
          </cell>
          <cell r="ER1707">
            <v>21</v>
          </cell>
          <cell r="ET1707">
            <v>32</v>
          </cell>
          <cell r="EU1707">
            <v>8</v>
          </cell>
          <cell r="EV1707">
            <v>19</v>
          </cell>
          <cell r="EW1707">
            <v>13</v>
          </cell>
          <cell r="EX1707">
            <v>18</v>
          </cell>
          <cell r="EY1707">
            <v>35</v>
          </cell>
          <cell r="FA1707">
            <v>32</v>
          </cell>
          <cell r="FB1707">
            <v>8</v>
          </cell>
          <cell r="FC1707">
            <v>19</v>
          </cell>
          <cell r="FD1707">
            <v>18</v>
          </cell>
          <cell r="FE1707">
            <v>17</v>
          </cell>
          <cell r="FF1707">
            <v>52</v>
          </cell>
          <cell r="FH1707">
            <v>124.22450000000001</v>
          </cell>
          <cell r="FI1707">
            <v>55.48169</v>
          </cell>
          <cell r="FJ1707">
            <v>28.447780000000002</v>
          </cell>
          <cell r="FK1707">
            <v>123.70489999999999</v>
          </cell>
          <cell r="FL1707">
            <v>5.29521</v>
          </cell>
          <cell r="FM1707">
            <v>18.88991</v>
          </cell>
          <cell r="FN1707">
            <v>121.8777</v>
          </cell>
          <cell r="FO1707">
            <v>57.277700000000003</v>
          </cell>
          <cell r="FP1707">
            <v>24.26172</v>
          </cell>
          <cell r="FQ1707">
            <v>123.5125</v>
          </cell>
          <cell r="FR1707">
            <v>68.330449999999999</v>
          </cell>
          <cell r="FS1707">
            <v>24.788019999999999</v>
          </cell>
          <cell r="FT1707">
            <v>137.791</v>
          </cell>
          <cell r="FU1707">
            <v>37.816040000000001</v>
          </cell>
          <cell r="FV1707">
            <v>66.235060000000004</v>
          </cell>
          <cell r="FW1707">
            <v>116.0818</v>
          </cell>
          <cell r="FX1707">
            <v>7.6688179999999999</v>
          </cell>
          <cell r="FY1707">
            <v>20.016950000000001</v>
          </cell>
          <cell r="FZ1707">
            <v>133.79429999999999</v>
          </cell>
          <cell r="GA1707">
            <v>62.218580000000003</v>
          </cell>
          <cell r="GB1707">
            <v>57.926839999999999</v>
          </cell>
          <cell r="GC1707">
            <v>135.97989999999999</v>
          </cell>
          <cell r="GD1707">
            <v>39.524149999999999</v>
          </cell>
          <cell r="GE1707">
            <v>68.144710000000003</v>
          </cell>
          <cell r="GF1707">
            <v>130.37100000000001</v>
          </cell>
          <cell r="GG1707">
            <v>18.550920000000001</v>
          </cell>
          <cell r="GH1707">
            <v>50.692230000000002</v>
          </cell>
          <cell r="GI1707">
            <v>104.8368</v>
          </cell>
          <cell r="GJ1707">
            <v>1.5103399999999999E-2</v>
          </cell>
          <cell r="GK1707">
            <v>7.7015289999999998</v>
          </cell>
          <cell r="GL1707">
            <v>130.12459999999999</v>
          </cell>
          <cell r="GM1707">
            <v>43.922739999999997</v>
          </cell>
          <cell r="GN1707">
            <v>43.448999999999998</v>
          </cell>
          <cell r="GO1707">
            <v>129.12809999999999</v>
          </cell>
          <cell r="GP1707">
            <v>19.985620000000001</v>
          </cell>
          <cell r="GQ1707">
            <v>56.053249999999998</v>
          </cell>
          <cell r="GR1707">
            <v>0.46144059999999998</v>
          </cell>
          <cell r="GS1707">
            <v>0.33516020000000002</v>
          </cell>
          <cell r="GT1707">
            <v>1.247136</v>
          </cell>
          <cell r="GU1707">
            <v>2.230445</v>
          </cell>
          <cell r="GX1707">
            <v>0.2588763</v>
          </cell>
          <cell r="GY1707">
            <v>0.31805739999999999</v>
          </cell>
          <cell r="GZ1707">
            <v>0.66853580000000001</v>
          </cell>
          <cell r="HA1707">
            <v>0.96381819999999996</v>
          </cell>
          <cell r="HD1707">
            <v>0.32630870000000001</v>
          </cell>
          <cell r="HE1707">
            <v>0.31282409999999999</v>
          </cell>
          <cell r="HF1707">
            <v>0.72331659999999998</v>
          </cell>
          <cell r="HG1707">
            <v>1.3622449999999999</v>
          </cell>
          <cell r="HK1707">
            <v>20700000</v>
          </cell>
          <cell r="HL1707">
            <v>8836529</v>
          </cell>
          <cell r="HM1707">
            <v>39900000</v>
          </cell>
          <cell r="HN1707">
            <v>69400000</v>
          </cell>
          <cell r="HO1707">
            <v>1.2251289999999999</v>
          </cell>
          <cell r="HP1707">
            <v>0.70565699999999998</v>
          </cell>
          <cell r="HR1707">
            <v>0.38164749999999997</v>
          </cell>
          <cell r="IA1707">
            <v>22</v>
          </cell>
          <cell r="IB1707">
            <v>15</v>
          </cell>
          <cell r="IC1707">
            <v>1</v>
          </cell>
          <cell r="ID1707">
            <v>1</v>
          </cell>
          <cell r="IE1707">
            <v>3</v>
          </cell>
          <cell r="IH1707">
            <v>65</v>
          </cell>
          <cell r="II1707">
            <v>42</v>
          </cell>
          <cell r="IJ1707">
            <v>7</v>
          </cell>
          <cell r="IK1707">
            <v>6</v>
          </cell>
          <cell r="IL1707">
            <v>5</v>
          </cell>
          <cell r="IM1707">
            <v>1</v>
          </cell>
          <cell r="IO1707">
            <v>65</v>
          </cell>
          <cell r="IP1707">
            <v>44</v>
          </cell>
          <cell r="IQ1707">
            <v>7</v>
          </cell>
          <cell r="IR1707">
            <v>10</v>
          </cell>
          <cell r="IS1707">
            <v>9</v>
          </cell>
          <cell r="IT1707">
            <v>11</v>
          </cell>
          <cell r="IV1707" t="str">
            <v>Sub-Sahara Africa</v>
          </cell>
          <cell r="IW1707">
            <v>1</v>
          </cell>
          <cell r="IX1707">
            <v>0</v>
          </cell>
        </row>
        <row r="1708">
          <cell r="A1708">
            <v>6222011</v>
          </cell>
          <cell r="B1708">
            <v>622</v>
          </cell>
          <cell r="C1708">
            <v>2011</v>
          </cell>
          <cell r="D1708" t="str">
            <v>Cameroon</v>
          </cell>
          <cell r="E1708" t="str">
            <v>AFR </v>
          </cell>
          <cell r="F1708" t="str">
            <v>Lower middle income</v>
          </cell>
          <cell r="G1708" t="str">
            <v>Developing</v>
          </cell>
          <cell r="H1708" t="str">
            <v>AFR </v>
          </cell>
          <cell r="I1708" t="str">
            <v>Importer</v>
          </cell>
          <cell r="K1708">
            <v>464.26060000000001</v>
          </cell>
          <cell r="L1708">
            <v>11958.695</v>
          </cell>
          <cell r="M1708">
            <v>47.251258</v>
          </cell>
          <cell r="N1708">
            <v>0.14000760000000001</v>
          </cell>
          <cell r="O1708">
            <v>1.1200570000000001</v>
          </cell>
          <cell r="P1708">
            <v>0.75388429999999995</v>
          </cell>
          <cell r="Q1708">
            <v>-0.74892270000000005</v>
          </cell>
          <cell r="R1708">
            <v>-0.2106181</v>
          </cell>
          <cell r="S1708">
            <v>0.14615249999999999</v>
          </cell>
          <cell r="T1708">
            <v>-0.1663172</v>
          </cell>
          <cell r="AC1708">
            <v>0.54353669999999998</v>
          </cell>
          <cell r="AF1708">
            <v>0.16549759999999999</v>
          </cell>
          <cell r="AI1708">
            <v>0.34934959999999998</v>
          </cell>
          <cell r="AL1708">
            <v>0.3584755</v>
          </cell>
          <cell r="AO1708">
            <v>0.53580349999999999</v>
          </cell>
          <cell r="AR1708">
            <v>0.1173032</v>
          </cell>
          <cell r="AU1708">
            <v>0.35582269999999999</v>
          </cell>
          <cell r="AX1708">
            <v>0.41106969999999998</v>
          </cell>
          <cell r="BA1708">
            <v>0.41862519999999998</v>
          </cell>
          <cell r="BD1708">
            <v>7.5402999999999998E-2</v>
          </cell>
          <cell r="BG1708">
            <v>0.28669410000000001</v>
          </cell>
          <cell r="BJ1708">
            <v>0.32799220000000001</v>
          </cell>
          <cell r="BM1708">
            <v>-1.4993080000000001</v>
          </cell>
          <cell r="BN1708">
            <v>-0.1799471</v>
          </cell>
          <cell r="BO1708">
            <v>0.56324359999999996</v>
          </cell>
          <cell r="BP1708">
            <v>-1.1160110000000001</v>
          </cell>
          <cell r="BY1708">
            <v>1.081858</v>
          </cell>
          <cell r="CB1708">
            <v>0.1517741</v>
          </cell>
          <cell r="CE1708">
            <v>1.37212</v>
          </cell>
          <cell r="CH1708">
            <v>2.7929029999999999</v>
          </cell>
          <cell r="CK1708">
            <v>1.0109649999999999</v>
          </cell>
          <cell r="CN1708">
            <v>9.7861400000000001E-2</v>
          </cell>
          <cell r="CQ1708">
            <v>1.354517</v>
          </cell>
          <cell r="CT1708">
            <v>2.487323</v>
          </cell>
          <cell r="CW1708">
            <v>0.82850959999999996</v>
          </cell>
          <cell r="CZ1708">
            <v>5.4132300000000001E-2</v>
          </cell>
          <cell r="DC1708">
            <v>1.1409229999999999</v>
          </cell>
          <cell r="DF1708">
            <v>2.2199960000000001</v>
          </cell>
          <cell r="DI1708">
            <v>0.6889303</v>
          </cell>
          <cell r="DJ1708">
            <v>0.77390460000000005</v>
          </cell>
          <cell r="DK1708">
            <v>0.76450240000000003</v>
          </cell>
          <cell r="DL1708">
            <v>0.88893029999999995</v>
          </cell>
          <cell r="DM1708">
            <v>0.96450239999999998</v>
          </cell>
          <cell r="DN1708">
            <v>0.97390460000000001</v>
          </cell>
          <cell r="DO1708">
            <v>1730000000</v>
          </cell>
          <cell r="DP1708">
            <v>516000000</v>
          </cell>
          <cell r="DQ1708">
            <v>993000000</v>
          </cell>
          <cell r="DR1708">
            <v>220000000</v>
          </cell>
          <cell r="DS1708">
            <v>-199.4949</v>
          </cell>
          <cell r="DT1708">
            <v>63.85436</v>
          </cell>
          <cell r="DU1708">
            <v>55.959180000000003</v>
          </cell>
          <cell r="DV1708">
            <v>581.87450000000001</v>
          </cell>
          <cell r="DW1708">
            <v>48.020870000000002</v>
          </cell>
          <cell r="DX1708">
            <v>65.22533</v>
          </cell>
          <cell r="DY1708">
            <v>-231.38149999999999</v>
          </cell>
          <cell r="DZ1708">
            <v>6.0086890000000004</v>
          </cell>
          <cell r="EA1708">
            <v>11.96977</v>
          </cell>
          <cell r="EB1708">
            <v>-4903.4799999999996</v>
          </cell>
          <cell r="ED1708">
            <v>-72.84657</v>
          </cell>
          <cell r="EE1708">
            <v>-4903.4799999999996</v>
          </cell>
          <cell r="EG1708">
            <v>-72.84657</v>
          </cell>
          <cell r="EH1708">
            <v>-19.24962</v>
          </cell>
          <cell r="EI1708">
            <v>217.17570000000001</v>
          </cell>
          <cell r="EJ1708">
            <v>-61.39246</v>
          </cell>
          <cell r="EK1708">
            <v>-1724.3309999999999</v>
          </cell>
          <cell r="EL1708">
            <v>-1724.3309999999999</v>
          </cell>
          <cell r="EM1708">
            <v>5</v>
          </cell>
          <cell r="EN1708">
            <v>6</v>
          </cell>
          <cell r="EO1708">
            <v>7</v>
          </cell>
          <cell r="EP1708">
            <v>7</v>
          </cell>
          <cell r="EQ1708">
            <v>4</v>
          </cell>
          <cell r="ER1708">
            <v>11</v>
          </cell>
          <cell r="ET1708">
            <v>44</v>
          </cell>
          <cell r="EU1708">
            <v>14</v>
          </cell>
          <cell r="EV1708">
            <v>18</v>
          </cell>
          <cell r="EW1708">
            <v>19</v>
          </cell>
          <cell r="EX1708">
            <v>12</v>
          </cell>
          <cell r="EY1708">
            <v>16</v>
          </cell>
          <cell r="FA1708">
            <v>44</v>
          </cell>
          <cell r="FB1708">
            <v>14</v>
          </cell>
          <cell r="FC1708">
            <v>18</v>
          </cell>
          <cell r="FD1708">
            <v>25</v>
          </cell>
          <cell r="FE1708">
            <v>11</v>
          </cell>
          <cell r="FF1708">
            <v>33</v>
          </cell>
          <cell r="FH1708">
            <v>130.399</v>
          </cell>
          <cell r="FI1708">
            <v>22.979289999999999</v>
          </cell>
          <cell r="FJ1708">
            <v>68.225239999999999</v>
          </cell>
          <cell r="FK1708">
            <v>117.5731</v>
          </cell>
          <cell r="FL1708">
            <v>16.06795</v>
          </cell>
          <cell r="FM1708">
            <v>54.058140000000002</v>
          </cell>
          <cell r="FN1708">
            <v>138.0977</v>
          </cell>
          <cell r="FO1708">
            <v>49.766419999999997</v>
          </cell>
          <cell r="FP1708">
            <v>70.758219999999994</v>
          </cell>
          <cell r="FQ1708">
            <v>138.92939999999999</v>
          </cell>
          <cell r="FR1708">
            <v>17.529170000000001</v>
          </cell>
          <cell r="FS1708">
            <v>67.733260000000001</v>
          </cell>
          <cell r="FT1708">
            <v>141.13929999999999</v>
          </cell>
          <cell r="FU1708">
            <v>10.66947</v>
          </cell>
          <cell r="FV1708">
            <v>95.430239999999998</v>
          </cell>
          <cell r="FW1708">
            <v>116.69750000000001</v>
          </cell>
          <cell r="FX1708">
            <v>13.0076</v>
          </cell>
          <cell r="FY1708">
            <v>60.190989999999999</v>
          </cell>
          <cell r="FZ1708">
            <v>138.3717</v>
          </cell>
          <cell r="GA1708">
            <v>38.04766</v>
          </cell>
          <cell r="GB1708">
            <v>94.239320000000006</v>
          </cell>
          <cell r="GC1708">
            <v>138.23259999999999</v>
          </cell>
          <cell r="GD1708">
            <v>1.432566</v>
          </cell>
          <cell r="GE1708">
            <v>95.84675</v>
          </cell>
          <cell r="GF1708">
            <v>132.8578</v>
          </cell>
          <cell r="GG1708">
            <v>9.8082199999999994E-2</v>
          </cell>
          <cell r="GH1708">
            <v>81.809749999999994</v>
          </cell>
          <cell r="GI1708">
            <v>116.3704</v>
          </cell>
          <cell r="GJ1708">
            <v>-4.8682740000000004</v>
          </cell>
          <cell r="GK1708">
            <v>33.647120000000001</v>
          </cell>
          <cell r="GL1708">
            <v>135.0189</v>
          </cell>
          <cell r="GM1708">
            <v>28.166650000000001</v>
          </cell>
          <cell r="GN1708">
            <v>79.237889999999993</v>
          </cell>
          <cell r="GO1708">
            <v>135.47890000000001</v>
          </cell>
          <cell r="GP1708">
            <v>-3.627208</v>
          </cell>
          <cell r="GQ1708">
            <v>77.810779999999994</v>
          </cell>
          <cell r="GR1708">
            <v>0.37603059999999999</v>
          </cell>
          <cell r="GS1708">
            <v>0.29443009999999997</v>
          </cell>
          <cell r="GT1708">
            <v>0.81163220000000003</v>
          </cell>
          <cell r="GU1708">
            <v>1.6999500000000001</v>
          </cell>
          <cell r="GX1708">
            <v>7.2225700000000004E-2</v>
          </cell>
          <cell r="GY1708">
            <v>0.29060469999999999</v>
          </cell>
          <cell r="GZ1708">
            <v>0.37647659999999999</v>
          </cell>
          <cell r="HA1708">
            <v>0.44050440000000002</v>
          </cell>
          <cell r="HD1708">
            <v>0.25125999999999998</v>
          </cell>
          <cell r="HE1708">
            <v>0.28970279999999998</v>
          </cell>
          <cell r="HF1708">
            <v>0.51540839999999999</v>
          </cell>
          <cell r="HG1708">
            <v>0.94627260000000002</v>
          </cell>
          <cell r="HO1708">
            <v>4.0709080000000002</v>
          </cell>
          <cell r="HP1708">
            <v>2.9810089999999998</v>
          </cell>
          <cell r="HQ1708">
            <v>0.31777179999999999</v>
          </cell>
          <cell r="HR1708">
            <v>0.77212700000000001</v>
          </cell>
          <cell r="IA1708">
            <v>25</v>
          </cell>
          <cell r="IB1708">
            <v>8</v>
          </cell>
          <cell r="IC1708">
            <v>3</v>
          </cell>
          <cell r="IE1708">
            <v>4</v>
          </cell>
          <cell r="IH1708">
            <v>80</v>
          </cell>
          <cell r="II1708">
            <v>30</v>
          </cell>
          <cell r="IJ1708">
            <v>8</v>
          </cell>
          <cell r="IK1708">
            <v>4</v>
          </cell>
          <cell r="IL1708">
            <v>8</v>
          </cell>
          <cell r="IM1708">
            <v>1</v>
          </cell>
          <cell r="IO1708">
            <v>79</v>
          </cell>
          <cell r="IP1708">
            <v>31</v>
          </cell>
          <cell r="IQ1708">
            <v>10</v>
          </cell>
          <cell r="IR1708">
            <v>5</v>
          </cell>
          <cell r="IS1708">
            <v>12</v>
          </cell>
          <cell r="IT1708">
            <v>15</v>
          </cell>
          <cell r="IV1708" t="str">
            <v>Sub-Sahara Africa</v>
          </cell>
          <cell r="IW1708">
            <v>1</v>
          </cell>
          <cell r="IX1708">
            <v>0</v>
          </cell>
        </row>
        <row r="1709">
          <cell r="A1709">
            <v>6222012</v>
          </cell>
          <cell r="B1709">
            <v>622</v>
          </cell>
          <cell r="C1709">
            <v>2012</v>
          </cell>
          <cell r="D1709" t="str">
            <v>Cameroon</v>
          </cell>
          <cell r="E1709" t="str">
            <v>AFR </v>
          </cell>
          <cell r="F1709" t="str">
            <v>Lower middle income</v>
          </cell>
          <cell r="G1709" t="str">
            <v>Developing</v>
          </cell>
          <cell r="H1709" t="str">
            <v>AFR </v>
          </cell>
          <cell r="I1709" t="str">
            <v>Importer</v>
          </cell>
          <cell r="K1709">
            <v>498.6979</v>
          </cell>
          <cell r="L1709">
            <v>12735.529</v>
          </cell>
          <cell r="M1709">
            <v>49.818809000000002</v>
          </cell>
          <cell r="N1709">
            <v>1.1409750000000001</v>
          </cell>
          <cell r="O1709">
            <v>1.0427120000000001</v>
          </cell>
          <cell r="P1709">
            <v>0.70182520000000004</v>
          </cell>
          <cell r="U1709">
            <v>-0.97249569999999996</v>
          </cell>
          <cell r="V1709">
            <v>-0.28098719999999999</v>
          </cell>
          <cell r="W1709">
            <v>7.9435699999999998E-2</v>
          </cell>
          <cell r="X1709">
            <v>-0.2801959</v>
          </cell>
          <cell r="Y1709">
            <v>-1.9328920000000001</v>
          </cell>
          <cell r="Z1709">
            <v>-0.58327019999999996</v>
          </cell>
          <cell r="AA1709">
            <v>-0.20715790000000001</v>
          </cell>
          <cell r="AB1709">
            <v>-0.79714759999999996</v>
          </cell>
          <cell r="AD1709">
            <v>0.51160419999999995</v>
          </cell>
          <cell r="AE1709">
            <v>0.3907407</v>
          </cell>
          <cell r="AG1709">
            <v>0.17286309999999999</v>
          </cell>
          <cell r="AH1709">
            <v>7.3309899999999997E-2</v>
          </cell>
          <cell r="AJ1709">
            <v>0.34435749999999998</v>
          </cell>
          <cell r="AK1709">
            <v>0.21583459999999999</v>
          </cell>
          <cell r="AM1709">
            <v>0.371257</v>
          </cell>
          <cell r="AN1709">
            <v>0.28068720000000003</v>
          </cell>
          <cell r="AP1709">
            <v>0.58773129999999996</v>
          </cell>
          <cell r="AQ1709">
            <v>0.63685020000000003</v>
          </cell>
          <cell r="AS1709">
            <v>8.3273600000000003E-2</v>
          </cell>
          <cell r="AT1709">
            <v>2.9890900000000001E-2</v>
          </cell>
          <cell r="AV1709">
            <v>0.4186822</v>
          </cell>
          <cell r="AW1709">
            <v>0.39829439999999999</v>
          </cell>
          <cell r="AY1709">
            <v>0.46300590000000003</v>
          </cell>
          <cell r="AZ1709">
            <v>0.46812209999999999</v>
          </cell>
          <cell r="BB1709">
            <v>0.41839120000000002</v>
          </cell>
          <cell r="BC1709">
            <v>0.3840557</v>
          </cell>
          <cell r="BE1709">
            <v>-3.7226999999999998E-3</v>
          </cell>
          <cell r="BF1709">
            <v>-0.1916254</v>
          </cell>
          <cell r="BH1709">
            <v>0.25920880000000002</v>
          </cell>
          <cell r="BI1709">
            <v>0.19374269999999999</v>
          </cell>
          <cell r="BK1709">
            <v>0.30856349999999999</v>
          </cell>
          <cell r="BL1709">
            <v>0.2415252</v>
          </cell>
          <cell r="BQ1709">
            <v>-2.0136039999999999</v>
          </cell>
          <cell r="BR1709">
            <v>-0.24829519999999999</v>
          </cell>
          <cell r="BS1709">
            <v>0.31662000000000001</v>
          </cell>
          <cell r="BT1709">
            <v>-1.696984</v>
          </cell>
          <cell r="BU1709">
            <v>-4.0021570000000004</v>
          </cell>
          <cell r="BV1709">
            <v>-0.51540839999999999</v>
          </cell>
          <cell r="BW1709">
            <v>-0.82570359999999998</v>
          </cell>
          <cell r="BX1709">
            <v>-4.8278600000000003</v>
          </cell>
          <cell r="BZ1709">
            <v>1.16493</v>
          </cell>
          <cell r="CA1709">
            <v>0.77644849999999999</v>
          </cell>
          <cell r="CC1709">
            <v>0.20494960000000001</v>
          </cell>
          <cell r="CD1709">
            <v>2.7224499999999999E-2</v>
          </cell>
          <cell r="CF1709">
            <v>1.4527460000000001</v>
          </cell>
          <cell r="CG1709">
            <v>0.98705319999999996</v>
          </cell>
          <cell r="CI1709">
            <v>2.5047969999999999</v>
          </cell>
          <cell r="CJ1709">
            <v>2.263792</v>
          </cell>
          <cell r="CL1709">
            <v>1.086206</v>
          </cell>
          <cell r="CM1709">
            <v>1.0630500000000001</v>
          </cell>
          <cell r="CO1709">
            <v>9.3476199999999995E-2</v>
          </cell>
          <cell r="CP1709">
            <v>9.7949999999999999E-3</v>
          </cell>
          <cell r="CR1709">
            <v>1.5525549999999999</v>
          </cell>
          <cell r="CS1709">
            <v>1.382957</v>
          </cell>
          <cell r="CU1709">
            <v>2.6563270000000001</v>
          </cell>
          <cell r="CV1709">
            <v>2.6754630000000001</v>
          </cell>
          <cell r="CX1709">
            <v>0.87420200000000003</v>
          </cell>
          <cell r="CY1709">
            <v>0.66926479999999999</v>
          </cell>
          <cell r="DA1709">
            <v>-2.9142999999999999E-3</v>
          </cell>
          <cell r="DB1709">
            <v>-0.2477994</v>
          </cell>
          <cell r="DD1709">
            <v>1.1135390000000001</v>
          </cell>
          <cell r="DE1709">
            <v>0.95593309999999998</v>
          </cell>
          <cell r="DG1709">
            <v>2.1803710000000001</v>
          </cell>
          <cell r="DH1709">
            <v>1.4476059999999999</v>
          </cell>
          <cell r="DO1709">
            <v>1680000000</v>
          </cell>
          <cell r="DP1709">
            <v>500000000</v>
          </cell>
          <cell r="DQ1709">
            <v>962000000</v>
          </cell>
          <cell r="DR1709">
            <v>213000000</v>
          </cell>
          <cell r="GV1709">
            <v>1.7900039999999999</v>
          </cell>
          <cell r="GW1709">
            <v>2.6826880000000002</v>
          </cell>
          <cell r="HB1709">
            <v>0.22924810000000001</v>
          </cell>
          <cell r="HC1709">
            <v>0.14944250000000001</v>
          </cell>
          <cell r="HH1709">
            <v>0.79545940000000004</v>
          </cell>
          <cell r="HI1709">
            <v>1.1268549999999999</v>
          </cell>
          <cell r="HS1709">
            <v>3.4953059999999998</v>
          </cell>
          <cell r="HT1709">
            <v>0.38611990000000002</v>
          </cell>
          <cell r="HU1709">
            <v>1.018751</v>
          </cell>
          <cell r="HV1709">
            <v>5.4838579999999997</v>
          </cell>
          <cell r="HW1709">
            <v>0.65323310000000001</v>
          </cell>
          <cell r="HX1709">
            <v>2.1610740000000002</v>
          </cell>
          <cell r="HY1709">
            <v>4.5140560000000001</v>
          </cell>
          <cell r="HZ1709">
            <v>7.6449319999999998</v>
          </cell>
          <cell r="IV1709" t="str">
            <v>Sub-Sahara Africa</v>
          </cell>
          <cell r="IW1709">
            <v>1</v>
          </cell>
          <cell r="IX1709">
            <v>0</v>
          </cell>
        </row>
        <row r="1710">
          <cell r="A1710">
            <v>622200806</v>
          </cell>
          <cell r="B1710">
            <v>622</v>
          </cell>
          <cell r="C1710">
            <v>200000</v>
          </cell>
          <cell r="D1710" t="str">
            <v>Cameroon</v>
          </cell>
          <cell r="E1710" t="str">
            <v>AFR </v>
          </cell>
          <cell r="F1710" t="str">
            <v>Lower middle income</v>
          </cell>
          <cell r="G1710" t="str">
            <v>Developing</v>
          </cell>
          <cell r="H1710" t="str">
            <v>AFR </v>
          </cell>
          <cell r="I1710" t="str">
            <v>Importer</v>
          </cell>
          <cell r="K1710">
            <v>447.8741</v>
          </cell>
          <cell r="L1710">
            <v>10628.897999999999</v>
          </cell>
          <cell r="M1710">
            <v>41.422798</v>
          </cell>
          <cell r="N1710">
            <v>1.4082840000000001</v>
          </cell>
          <cell r="O1710">
            <v>1.2921119999999999</v>
          </cell>
          <cell r="P1710">
            <v>0.88906799999999997</v>
          </cell>
          <cell r="Q1710">
            <v>0.27706399999999998</v>
          </cell>
          <cell r="R1710">
            <v>-0.32747720000000002</v>
          </cell>
          <cell r="S1710">
            <v>8.8934700000000005E-2</v>
          </cell>
          <cell r="T1710">
            <v>8.8634900000000003E-2</v>
          </cell>
          <cell r="AC1710">
            <v>0.3949337</v>
          </cell>
          <cell r="AF1710">
            <v>-4.0191200000000003E-2</v>
          </cell>
          <cell r="AI1710">
            <v>0.231105</v>
          </cell>
          <cell r="AL1710">
            <v>0.1977911</v>
          </cell>
          <cell r="AO1710">
            <v>0.30794899999999997</v>
          </cell>
          <cell r="AR1710">
            <v>-0.14107349999999999</v>
          </cell>
          <cell r="AU1710">
            <v>0.25722889999999998</v>
          </cell>
          <cell r="AX1710">
            <v>0.1956311</v>
          </cell>
          <cell r="BA1710">
            <v>0.1826372</v>
          </cell>
          <cell r="BD1710">
            <v>-0.229188</v>
          </cell>
          <cell r="BG1710">
            <v>0.15282080000000001</v>
          </cell>
          <cell r="BJ1710">
            <v>8.8707599999999998E-2</v>
          </cell>
          <cell r="BM1710">
            <v>0.54007070000000001</v>
          </cell>
          <cell r="BN1710">
            <v>-0.28965920000000001</v>
          </cell>
          <cell r="BO1710">
            <v>0.22564039999999999</v>
          </cell>
          <cell r="BP1710">
            <v>0.47605189999999997</v>
          </cell>
          <cell r="BY1710">
            <v>0.69570149999999997</v>
          </cell>
          <cell r="CB1710">
            <v>-5.4682700000000001E-2</v>
          </cell>
          <cell r="CE1710">
            <v>0.98461129999999997</v>
          </cell>
          <cell r="CH1710">
            <v>1.5728530000000001</v>
          </cell>
          <cell r="CK1710">
            <v>0.5522205</v>
          </cell>
          <cell r="CN1710">
            <v>-0.18597520000000001</v>
          </cell>
          <cell r="CQ1710">
            <v>1.004122</v>
          </cell>
          <cell r="CT1710">
            <v>1.3535060000000001</v>
          </cell>
          <cell r="CW1710">
            <v>0.34775869999999998</v>
          </cell>
          <cell r="CZ1710">
            <v>-0.20944840000000001</v>
          </cell>
          <cell r="DC1710">
            <v>0.50409300000000001</v>
          </cell>
          <cell r="DF1710">
            <v>0.53271959999999996</v>
          </cell>
          <cell r="DI1710">
            <v>0.93121980000000004</v>
          </cell>
          <cell r="DJ1710">
            <v>1.003177</v>
          </cell>
          <cell r="DK1710">
            <v>1.016545</v>
          </cell>
          <cell r="DL1710">
            <v>1.1312199999999999</v>
          </cell>
          <cell r="DM1710">
            <v>1.216545</v>
          </cell>
          <cell r="DN1710">
            <v>1.2031769999999999</v>
          </cell>
          <cell r="DO1710">
            <v>1270000000</v>
          </cell>
          <cell r="DP1710">
            <v>463000000</v>
          </cell>
          <cell r="DQ1710">
            <v>602000000</v>
          </cell>
          <cell r="DR1710">
            <v>210000000</v>
          </cell>
          <cell r="DS1710">
            <v>63.753929999999997</v>
          </cell>
          <cell r="DT1710">
            <v>58.800049999999999</v>
          </cell>
          <cell r="DU1710">
            <v>58.578159999999997</v>
          </cell>
          <cell r="EH1710">
            <v>60.493130000000001</v>
          </cell>
          <cell r="FH1710">
            <v>94.282200000000003</v>
          </cell>
          <cell r="FK1710">
            <v>84.350409999999997</v>
          </cell>
          <cell r="FN1710">
            <v>97.229420000000005</v>
          </cell>
          <cell r="FQ1710">
            <v>94.771659999999997</v>
          </cell>
          <cell r="FT1710">
            <v>102.0013</v>
          </cell>
          <cell r="FW1710">
            <v>72.102909999999994</v>
          </cell>
          <cell r="FZ1710">
            <v>114.42659999999999</v>
          </cell>
          <cell r="GC1710">
            <v>103.7071</v>
          </cell>
          <cell r="GF1710">
            <v>91.611710000000002</v>
          </cell>
          <cell r="GI1710">
            <v>58.429740000000002</v>
          </cell>
          <cell r="GL1710">
            <v>103.73099999999999</v>
          </cell>
          <cell r="GO1710">
            <v>89.673789999999997</v>
          </cell>
          <cell r="IA1710">
            <v>11</v>
          </cell>
          <cell r="IB1710">
            <v>13</v>
          </cell>
          <cell r="IC1710">
            <v>6</v>
          </cell>
          <cell r="ID1710">
            <v>2</v>
          </cell>
          <cell r="IE1710">
            <v>2</v>
          </cell>
          <cell r="IF1710">
            <v>3</v>
          </cell>
          <cell r="IH1710">
            <v>43</v>
          </cell>
          <cell r="II1710">
            <v>18</v>
          </cell>
          <cell r="IJ1710">
            <v>13</v>
          </cell>
          <cell r="IK1710">
            <v>8</v>
          </cell>
          <cell r="IL1710">
            <v>14</v>
          </cell>
          <cell r="IM1710">
            <v>11</v>
          </cell>
          <cell r="IO1710">
            <v>45</v>
          </cell>
          <cell r="IP1710">
            <v>19</v>
          </cell>
          <cell r="IQ1710">
            <v>17</v>
          </cell>
          <cell r="IR1710">
            <v>13</v>
          </cell>
          <cell r="IS1710">
            <v>16</v>
          </cell>
          <cell r="IT1710">
            <v>26</v>
          </cell>
          <cell r="IV1710" t="str">
            <v>Sub-Sahara Africa</v>
          </cell>
          <cell r="IW1710">
            <v>1</v>
          </cell>
          <cell r="IX1710">
            <v>0</v>
          </cell>
        </row>
        <row r="1711">
          <cell r="A1711">
            <v>622200812</v>
          </cell>
          <cell r="B1711">
            <v>622</v>
          </cell>
          <cell r="C1711">
            <v>200000</v>
          </cell>
          <cell r="D1711" t="str">
            <v>Cameroon</v>
          </cell>
          <cell r="E1711" t="str">
            <v>AFR </v>
          </cell>
          <cell r="F1711" t="str">
            <v>Lower middle income</v>
          </cell>
          <cell r="G1711" t="str">
            <v>Developing</v>
          </cell>
          <cell r="H1711" t="str">
            <v>AFR </v>
          </cell>
          <cell r="I1711" t="str">
            <v>Importer</v>
          </cell>
          <cell r="IV1711" t="str">
            <v>Sub-Sahara Africa</v>
          </cell>
          <cell r="IW1711">
            <v>1</v>
          </cell>
          <cell r="IX1711">
            <v>0</v>
          </cell>
        </row>
        <row r="1712">
          <cell r="A1712">
            <v>6242000</v>
          </cell>
          <cell r="B1712">
            <v>624</v>
          </cell>
          <cell r="C1712">
            <v>2000</v>
          </cell>
          <cell r="D1712" t="str">
            <v>Cape Verde</v>
          </cell>
          <cell r="E1712" t="str">
            <v>AFR </v>
          </cell>
          <cell r="F1712" t="str">
            <v>Lower middle income</v>
          </cell>
          <cell r="G1712" t="str">
            <v>Developing</v>
          </cell>
          <cell r="H1712" t="str">
            <v>AFR </v>
          </cell>
          <cell r="I1712" t="str">
            <v>Importer</v>
          </cell>
          <cell r="K1712">
            <v>119.6871</v>
          </cell>
          <cell r="L1712">
            <v>64.475612999999996</v>
          </cell>
          <cell r="M1712">
            <v>0.89474697999999997</v>
          </cell>
          <cell r="AC1712">
            <v>0.16067799999999999</v>
          </cell>
          <cell r="AL1712">
            <v>0.16067799999999999</v>
          </cell>
          <cell r="AO1712">
            <v>0.4417065</v>
          </cell>
          <cell r="AU1712">
            <v>0.35686899999999999</v>
          </cell>
          <cell r="AX1712">
            <v>0.38294610000000001</v>
          </cell>
          <cell r="BA1712">
            <v>0.4417065</v>
          </cell>
          <cell r="BG1712">
            <v>0.37565199999999999</v>
          </cell>
          <cell r="BJ1712">
            <v>0.38784800000000003</v>
          </cell>
          <cell r="BY1712">
            <v>1.253398</v>
          </cell>
          <cell r="CH1712">
            <v>1.253398</v>
          </cell>
          <cell r="CK1712">
            <v>1.108589</v>
          </cell>
          <cell r="CQ1712">
            <v>1.4667330000000001</v>
          </cell>
          <cell r="CT1712">
            <v>2.493239</v>
          </cell>
          <cell r="CW1712">
            <v>1.0651790000000001</v>
          </cell>
          <cell r="DC1712">
            <v>1.599362</v>
          </cell>
          <cell r="DF1712">
            <v>2.5516290000000001</v>
          </cell>
          <cell r="DO1712">
            <v>75000000</v>
          </cell>
          <cell r="DP1712">
            <v>15500000</v>
          </cell>
          <cell r="DQ1712">
            <v>32900000</v>
          </cell>
          <cell r="DR1712">
            <v>14700000</v>
          </cell>
          <cell r="HK1712">
            <v>28700000</v>
          </cell>
          <cell r="HL1712">
            <v>27200000</v>
          </cell>
          <cell r="HM1712">
            <v>61100000</v>
          </cell>
          <cell r="HN1712">
            <v>139000000</v>
          </cell>
          <cell r="IB1712">
            <v>1</v>
          </cell>
          <cell r="IH1712">
            <v>20</v>
          </cell>
          <cell r="II1712">
            <v>6</v>
          </cell>
          <cell r="IO1712">
            <v>17</v>
          </cell>
          <cell r="IP1712">
            <v>3</v>
          </cell>
          <cell r="IV1712" t="str">
            <v>Sub-Sahara Africa</v>
          </cell>
          <cell r="IW1712">
            <v>1</v>
          </cell>
          <cell r="IX1712">
            <v>0</v>
          </cell>
        </row>
        <row r="1713">
          <cell r="A1713">
            <v>6242001</v>
          </cell>
          <cell r="B1713">
            <v>624</v>
          </cell>
          <cell r="C1713">
            <v>2001</v>
          </cell>
          <cell r="D1713" t="str">
            <v>Cape Verde</v>
          </cell>
          <cell r="E1713" t="str">
            <v>AFR </v>
          </cell>
          <cell r="F1713" t="str">
            <v>Lower middle income</v>
          </cell>
          <cell r="G1713" t="str">
            <v>Developing</v>
          </cell>
          <cell r="H1713" t="str">
            <v>AFR </v>
          </cell>
          <cell r="I1713" t="str">
            <v>Importer</v>
          </cell>
          <cell r="K1713">
            <v>123.2278</v>
          </cell>
          <cell r="L1713">
            <v>69.331278999999995</v>
          </cell>
          <cell r="M1713">
            <v>0.97112259000000001</v>
          </cell>
          <cell r="AC1713">
            <v>0.105351</v>
          </cell>
          <cell r="AI1713">
            <v>8.7829000000000004E-2</v>
          </cell>
          <cell r="AL1713">
            <v>0.1035812</v>
          </cell>
          <cell r="AO1713">
            <v>0.43279600000000001</v>
          </cell>
          <cell r="AU1713">
            <v>0.34692099999999998</v>
          </cell>
          <cell r="AX1713">
            <v>0.36914170000000002</v>
          </cell>
          <cell r="BA1713">
            <v>0.42965950000000003</v>
          </cell>
          <cell r="BG1713">
            <v>0.34692099999999998</v>
          </cell>
          <cell r="BJ1713">
            <v>0.36840109999999998</v>
          </cell>
          <cell r="BY1713">
            <v>0.97969689999999998</v>
          </cell>
          <cell r="CE1713">
            <v>0.95844450000000003</v>
          </cell>
          <cell r="CH1713">
            <v>1.4589190000000001</v>
          </cell>
          <cell r="CK1713">
            <v>1.0738350000000001</v>
          </cell>
          <cell r="CQ1713">
            <v>1.5610949999999999</v>
          </cell>
          <cell r="CT1713">
            <v>2.5686599999999999</v>
          </cell>
          <cell r="CW1713">
            <v>1.0537479999999999</v>
          </cell>
          <cell r="DC1713">
            <v>1.5368710000000001</v>
          </cell>
          <cell r="DF1713">
            <v>2.4571160000000001</v>
          </cell>
          <cell r="DO1713">
            <v>93800000</v>
          </cell>
          <cell r="DP1713">
            <v>17600000</v>
          </cell>
          <cell r="DQ1713">
            <v>42200000</v>
          </cell>
          <cell r="DR1713">
            <v>17600000</v>
          </cell>
          <cell r="HK1713">
            <v>31200000</v>
          </cell>
          <cell r="HL1713">
            <v>31400000</v>
          </cell>
          <cell r="HM1713">
            <v>74900000</v>
          </cell>
          <cell r="HN1713">
            <v>167000000</v>
          </cell>
          <cell r="IB1713">
            <v>1</v>
          </cell>
          <cell r="IC1713">
            <v>1</v>
          </cell>
          <cell r="IH1713">
            <v>20</v>
          </cell>
          <cell r="II1713">
            <v>6</v>
          </cell>
          <cell r="IJ1713">
            <v>1</v>
          </cell>
          <cell r="IO1713">
            <v>17</v>
          </cell>
          <cell r="IP1713">
            <v>3</v>
          </cell>
          <cell r="IQ1713">
            <v>2</v>
          </cell>
          <cell r="IV1713" t="str">
            <v>Sub-Sahara Africa</v>
          </cell>
          <cell r="IW1713">
            <v>1</v>
          </cell>
          <cell r="IX1713">
            <v>0</v>
          </cell>
        </row>
        <row r="1714">
          <cell r="A1714">
            <v>6242002</v>
          </cell>
          <cell r="B1714">
            <v>624</v>
          </cell>
          <cell r="C1714">
            <v>2002</v>
          </cell>
          <cell r="D1714" t="str">
            <v>Cape Verde</v>
          </cell>
          <cell r="E1714" t="str">
            <v>AFR </v>
          </cell>
          <cell r="F1714" t="str">
            <v>Lower middle income</v>
          </cell>
          <cell r="G1714" t="str">
            <v>Developing</v>
          </cell>
          <cell r="H1714" t="str">
            <v>AFR </v>
          </cell>
          <cell r="I1714" t="str">
            <v>Importer</v>
          </cell>
          <cell r="K1714">
            <v>117.16759999999999</v>
          </cell>
          <cell r="L1714">
            <v>72.758111</v>
          </cell>
          <cell r="M1714">
            <v>1.0389767000000001</v>
          </cell>
          <cell r="AC1714">
            <v>0.23816419999999999</v>
          </cell>
          <cell r="AF1714">
            <v>-3.1752999999999998E-3</v>
          </cell>
          <cell r="AI1714">
            <v>0.1313918</v>
          </cell>
          <cell r="AL1714">
            <v>0.12777330000000001</v>
          </cell>
          <cell r="AO1714">
            <v>0.2376393</v>
          </cell>
          <cell r="AR1714">
            <v>-5.3232700000000001E-2</v>
          </cell>
          <cell r="AU1714">
            <v>0.15167079999999999</v>
          </cell>
          <cell r="AX1714">
            <v>0.15617200000000001</v>
          </cell>
          <cell r="BA1714">
            <v>0.23729259999999999</v>
          </cell>
          <cell r="BD1714">
            <v>-2.1605999999999999E-3</v>
          </cell>
          <cell r="BG1714">
            <v>0.13079160000000001</v>
          </cell>
          <cell r="BJ1714">
            <v>0.1550436</v>
          </cell>
          <cell r="BY1714">
            <v>0.8508348</v>
          </cell>
          <cell r="CB1714">
            <v>-1.09912E-2</v>
          </cell>
          <cell r="CE1714">
            <v>0.99133039999999994</v>
          </cell>
          <cell r="CH1714">
            <v>1.859583</v>
          </cell>
          <cell r="CK1714">
            <v>0.89021720000000004</v>
          </cell>
          <cell r="CN1714">
            <v>-8.4856299999999996E-2</v>
          </cell>
          <cell r="CQ1714">
            <v>0.92043580000000003</v>
          </cell>
          <cell r="CT1714">
            <v>1.510273</v>
          </cell>
          <cell r="CW1714">
            <v>0.9111629</v>
          </cell>
          <cell r="CZ1714">
            <v>-8.6654999999999996E-3</v>
          </cell>
          <cell r="DC1714">
            <v>1.0041469999999999</v>
          </cell>
          <cell r="DF1714">
            <v>1.6103050000000001</v>
          </cell>
          <cell r="DI1714">
            <v>0.1944941</v>
          </cell>
          <cell r="DJ1714">
            <v>0.1951155</v>
          </cell>
          <cell r="DK1714">
            <v>0.19855639999999999</v>
          </cell>
          <cell r="DL1714">
            <v>0.39449410000000001</v>
          </cell>
          <cell r="DM1714">
            <v>0.39855639999999998</v>
          </cell>
          <cell r="DN1714">
            <v>0.39511550000000001</v>
          </cell>
          <cell r="DO1714">
            <v>87200000</v>
          </cell>
          <cell r="DP1714">
            <v>17200000</v>
          </cell>
          <cell r="DQ1714">
            <v>41500000</v>
          </cell>
          <cell r="DR1714">
            <v>15700000</v>
          </cell>
          <cell r="HK1714">
            <v>27800000</v>
          </cell>
          <cell r="HL1714">
            <v>25400000</v>
          </cell>
          <cell r="HM1714">
            <v>66900000</v>
          </cell>
          <cell r="HN1714">
            <v>140000000</v>
          </cell>
          <cell r="IA1714">
            <v>8</v>
          </cell>
          <cell r="IB1714">
            <v>13</v>
          </cell>
          <cell r="IC1714">
            <v>6</v>
          </cell>
          <cell r="ID1714">
            <v>7</v>
          </cell>
          <cell r="IE1714">
            <v>1</v>
          </cell>
          <cell r="IH1714">
            <v>31</v>
          </cell>
          <cell r="II1714">
            <v>32</v>
          </cell>
          <cell r="IJ1714">
            <v>13</v>
          </cell>
          <cell r="IK1714">
            <v>10</v>
          </cell>
          <cell r="IL1714">
            <v>3</v>
          </cell>
          <cell r="IO1714">
            <v>31</v>
          </cell>
          <cell r="IP1714">
            <v>37</v>
          </cell>
          <cell r="IQ1714">
            <v>17</v>
          </cell>
          <cell r="IR1714">
            <v>11</v>
          </cell>
          <cell r="IS1714">
            <v>4</v>
          </cell>
          <cell r="IV1714" t="str">
            <v>Sub-Sahara Africa</v>
          </cell>
          <cell r="IW1714">
            <v>1</v>
          </cell>
          <cell r="IX1714">
            <v>0</v>
          </cell>
        </row>
        <row r="1715">
          <cell r="A1715">
            <v>6242003</v>
          </cell>
          <cell r="B1715">
            <v>624</v>
          </cell>
          <cell r="C1715">
            <v>2003</v>
          </cell>
          <cell r="D1715" t="str">
            <v>Cape Verde</v>
          </cell>
          <cell r="E1715" t="str">
            <v>AFR </v>
          </cell>
          <cell r="F1715" t="str">
            <v>Lower middle income</v>
          </cell>
          <cell r="G1715" t="str">
            <v>Developing</v>
          </cell>
          <cell r="H1715" t="str">
            <v>AFR </v>
          </cell>
          <cell r="I1715" t="str">
            <v>Importer</v>
          </cell>
          <cell r="K1715">
            <v>97.70299</v>
          </cell>
          <cell r="L1715">
            <v>79.526707999999999</v>
          </cell>
          <cell r="M1715">
            <v>1.1105068</v>
          </cell>
          <cell r="AC1715">
            <v>0.36091820000000002</v>
          </cell>
          <cell r="AF1715">
            <v>2.6009000000000002E-3</v>
          </cell>
          <cell r="AI1715">
            <v>0.2211621</v>
          </cell>
          <cell r="AL1715">
            <v>0.17827750000000001</v>
          </cell>
          <cell r="AO1715">
            <v>0.32812059999999998</v>
          </cell>
          <cell r="AR1715">
            <v>-4.9801100000000001E-2</v>
          </cell>
          <cell r="AU1715">
            <v>0.1461228</v>
          </cell>
          <cell r="AX1715">
            <v>0.17932129999999999</v>
          </cell>
          <cell r="BA1715">
            <v>0.27879520000000002</v>
          </cell>
          <cell r="BD1715">
            <v>-2.9370899999999998E-2</v>
          </cell>
          <cell r="BG1715">
            <v>0.1147128</v>
          </cell>
          <cell r="BJ1715">
            <v>0.15807160000000001</v>
          </cell>
          <cell r="BY1715">
            <v>1.0269950000000001</v>
          </cell>
          <cell r="CB1715">
            <v>6.9046999999999997E-3</v>
          </cell>
          <cell r="CE1715">
            <v>1.2479420000000001</v>
          </cell>
          <cell r="CH1715">
            <v>2.5230769999999998</v>
          </cell>
          <cell r="CK1715">
            <v>0.95374539999999997</v>
          </cell>
          <cell r="CN1715">
            <v>-0.11406040000000001</v>
          </cell>
          <cell r="CQ1715">
            <v>0.82691199999999998</v>
          </cell>
          <cell r="CT1715">
            <v>1.6244989999999999</v>
          </cell>
          <cell r="CW1715">
            <v>0.92332380000000003</v>
          </cell>
          <cell r="CZ1715">
            <v>-5.9225199999999999E-2</v>
          </cell>
          <cell r="DC1715">
            <v>0.75503620000000005</v>
          </cell>
          <cell r="DF1715">
            <v>1.5427010000000001</v>
          </cell>
          <cell r="DI1715">
            <v>0.22120480000000001</v>
          </cell>
          <cell r="DJ1715">
            <v>0.22528719999999999</v>
          </cell>
          <cell r="DK1715">
            <v>0.24258179999999999</v>
          </cell>
          <cell r="DL1715">
            <v>0.42120469999999999</v>
          </cell>
          <cell r="DM1715">
            <v>0.44258180000000003</v>
          </cell>
          <cell r="DN1715">
            <v>0.42528719999999998</v>
          </cell>
          <cell r="DO1715">
            <v>94000000</v>
          </cell>
          <cell r="DP1715">
            <v>18700000</v>
          </cell>
          <cell r="DQ1715">
            <v>48600000</v>
          </cell>
          <cell r="DR1715">
            <v>16900000</v>
          </cell>
          <cell r="HK1715">
            <v>23000000</v>
          </cell>
          <cell r="HL1715">
            <v>20700000</v>
          </cell>
          <cell r="HM1715">
            <v>59800000</v>
          </cell>
          <cell r="HN1715">
            <v>116000000</v>
          </cell>
          <cell r="IA1715">
            <v>10</v>
          </cell>
          <cell r="IB1715">
            <v>19</v>
          </cell>
          <cell r="IC1715">
            <v>9</v>
          </cell>
          <cell r="ID1715">
            <v>1</v>
          </cell>
          <cell r="IE1715">
            <v>2</v>
          </cell>
          <cell r="IH1715">
            <v>35</v>
          </cell>
          <cell r="II1715">
            <v>43</v>
          </cell>
          <cell r="IJ1715">
            <v>18</v>
          </cell>
          <cell r="IK1715">
            <v>16</v>
          </cell>
          <cell r="IL1715">
            <v>5</v>
          </cell>
          <cell r="IM1715">
            <v>1</v>
          </cell>
          <cell r="IO1715">
            <v>39</v>
          </cell>
          <cell r="IP1715">
            <v>51</v>
          </cell>
          <cell r="IQ1715">
            <v>27</v>
          </cell>
          <cell r="IR1715">
            <v>23</v>
          </cell>
          <cell r="IS1715">
            <v>10</v>
          </cell>
          <cell r="IT1715">
            <v>1</v>
          </cell>
          <cell r="IV1715" t="str">
            <v>Sub-Sahara Africa</v>
          </cell>
          <cell r="IW1715">
            <v>1</v>
          </cell>
          <cell r="IX1715">
            <v>0</v>
          </cell>
        </row>
        <row r="1716">
          <cell r="A1716">
            <v>6242004</v>
          </cell>
          <cell r="B1716">
            <v>624</v>
          </cell>
          <cell r="C1716">
            <v>2004</v>
          </cell>
          <cell r="D1716" t="str">
            <v>Cape Verde</v>
          </cell>
          <cell r="E1716" t="str">
            <v>AFR </v>
          </cell>
          <cell r="F1716" t="str">
            <v>Lower middle income</v>
          </cell>
          <cell r="G1716" t="str">
            <v>Developing</v>
          </cell>
          <cell r="H1716" t="str">
            <v>AFR </v>
          </cell>
          <cell r="I1716" t="str">
            <v>Importer</v>
          </cell>
          <cell r="K1716">
            <v>88.807599999999994</v>
          </cell>
          <cell r="L1716">
            <v>82.086506999999997</v>
          </cell>
          <cell r="M1716">
            <v>1.1080148999999999</v>
          </cell>
          <cell r="N1716">
            <v>1.3512360000000001</v>
          </cell>
          <cell r="O1716">
            <v>0.77104879999999998</v>
          </cell>
          <cell r="Q1716">
            <v>0.84156059999999999</v>
          </cell>
          <cell r="S1716">
            <v>0.2291212</v>
          </cell>
          <cell r="T1716">
            <v>0.44865159999999998</v>
          </cell>
          <cell r="AC1716">
            <v>0.38014530000000002</v>
          </cell>
          <cell r="AF1716">
            <v>-1.9952299999999999E-2</v>
          </cell>
          <cell r="AI1716">
            <v>0.2277217</v>
          </cell>
          <cell r="AL1716">
            <v>0.21177760000000001</v>
          </cell>
          <cell r="AO1716">
            <v>0.33365489999999998</v>
          </cell>
          <cell r="AR1716">
            <v>-3.6570400000000003E-2</v>
          </cell>
          <cell r="AU1716">
            <v>0.23138130000000001</v>
          </cell>
          <cell r="AX1716">
            <v>0.21642649999999999</v>
          </cell>
          <cell r="BA1716">
            <v>0.29856169999999999</v>
          </cell>
          <cell r="BD1716">
            <v>-3.61632E-2</v>
          </cell>
          <cell r="BG1716">
            <v>0.1780641</v>
          </cell>
          <cell r="BJ1716">
            <v>0.1717735</v>
          </cell>
          <cell r="BM1716">
            <v>2.1556479999999998</v>
          </cell>
          <cell r="BO1716">
            <v>1.0504009999999999</v>
          </cell>
          <cell r="BP1716">
            <v>3.206048</v>
          </cell>
          <cell r="BY1716">
            <v>1.131731</v>
          </cell>
          <cell r="CB1716">
            <v>-2.94156E-2</v>
          </cell>
          <cell r="CE1716">
            <v>1.217659</v>
          </cell>
          <cell r="CH1716">
            <v>2.4185699999999999</v>
          </cell>
          <cell r="CK1716">
            <v>0.94015769999999999</v>
          </cell>
          <cell r="CN1716">
            <v>-8.2210500000000006E-2</v>
          </cell>
          <cell r="CQ1716">
            <v>1.110309</v>
          </cell>
          <cell r="CT1716">
            <v>1.8655170000000001</v>
          </cell>
          <cell r="CW1716">
            <v>0.92346550000000005</v>
          </cell>
          <cell r="CZ1716">
            <v>-5.7683400000000003E-2</v>
          </cell>
          <cell r="DC1716">
            <v>0.81047789999999997</v>
          </cell>
          <cell r="DF1716">
            <v>1.676512</v>
          </cell>
          <cell r="DI1716">
            <v>0.30967499999999998</v>
          </cell>
          <cell r="DJ1716">
            <v>0.3419276</v>
          </cell>
          <cell r="DK1716">
            <v>0.34832970000000002</v>
          </cell>
          <cell r="DL1716">
            <v>0.50967499999999999</v>
          </cell>
          <cell r="DM1716">
            <v>0.54832970000000003</v>
          </cell>
          <cell r="DN1716">
            <v>0.54192759999999995</v>
          </cell>
          <cell r="DO1716">
            <v>88200000</v>
          </cell>
          <cell r="DP1716">
            <v>23700000</v>
          </cell>
          <cell r="DQ1716">
            <v>42400000</v>
          </cell>
          <cell r="DR1716">
            <v>13900000</v>
          </cell>
          <cell r="FH1716">
            <v>111.9832</v>
          </cell>
          <cell r="FK1716">
            <v>72.63194</v>
          </cell>
          <cell r="FN1716">
            <v>77.708349999999996</v>
          </cell>
          <cell r="FQ1716">
            <v>92.869860000000003</v>
          </cell>
          <cell r="FT1716">
            <v>119.6815</v>
          </cell>
          <cell r="FW1716">
            <v>85.783349999999999</v>
          </cell>
          <cell r="FZ1716">
            <v>112.669</v>
          </cell>
          <cell r="GC1716">
            <v>110.11450000000001</v>
          </cell>
          <cell r="GF1716">
            <v>107.149</v>
          </cell>
          <cell r="GI1716">
            <v>65.102860000000007</v>
          </cell>
          <cell r="GL1716">
            <v>103.8395</v>
          </cell>
          <cell r="GO1716">
            <v>100.8335</v>
          </cell>
          <cell r="HK1716">
            <v>25600000</v>
          </cell>
          <cell r="HL1716">
            <v>15100000</v>
          </cell>
          <cell r="HM1716">
            <v>45800000</v>
          </cell>
          <cell r="HN1716">
            <v>95500000</v>
          </cell>
          <cell r="IA1716">
            <v>10</v>
          </cell>
          <cell r="IB1716">
            <v>21</v>
          </cell>
          <cell r="IC1716">
            <v>6</v>
          </cell>
          <cell r="ID1716">
            <v>5</v>
          </cell>
          <cell r="IH1716">
            <v>39</v>
          </cell>
          <cell r="II1716">
            <v>40</v>
          </cell>
          <cell r="IJ1716">
            <v>16</v>
          </cell>
          <cell r="IK1716">
            <v>6</v>
          </cell>
          <cell r="IL1716">
            <v>4</v>
          </cell>
          <cell r="IM1716">
            <v>3</v>
          </cell>
          <cell r="IO1716">
            <v>43</v>
          </cell>
          <cell r="IP1716">
            <v>44</v>
          </cell>
          <cell r="IQ1716">
            <v>20</v>
          </cell>
          <cell r="IR1716">
            <v>13</v>
          </cell>
          <cell r="IS1716">
            <v>15</v>
          </cell>
          <cell r="IT1716">
            <v>3</v>
          </cell>
          <cell r="IV1716" t="str">
            <v>Sub-Sahara Africa</v>
          </cell>
          <cell r="IW1716">
            <v>1</v>
          </cell>
          <cell r="IX1716">
            <v>0</v>
          </cell>
        </row>
        <row r="1717">
          <cell r="A1717">
            <v>6242005</v>
          </cell>
          <cell r="B1717">
            <v>624</v>
          </cell>
          <cell r="C1717">
            <v>2005</v>
          </cell>
          <cell r="D1717" t="str">
            <v>Cape Verde</v>
          </cell>
          <cell r="E1717" t="str">
            <v>AFR </v>
          </cell>
          <cell r="F1717" t="str">
            <v>Lower middle income</v>
          </cell>
          <cell r="G1717" t="str">
            <v>Developing</v>
          </cell>
          <cell r="H1717" t="str">
            <v>AFR </v>
          </cell>
          <cell r="I1717" t="str">
            <v>Importer</v>
          </cell>
          <cell r="K1717">
            <v>88.670310000000001</v>
          </cell>
          <cell r="L1717">
            <v>86.185500000000005</v>
          </cell>
          <cell r="M1717">
            <v>1.2425755000000001</v>
          </cell>
          <cell r="N1717">
            <v>1.494801</v>
          </cell>
          <cell r="O1717">
            <v>0.84931900000000005</v>
          </cell>
          <cell r="P1717">
            <v>1.3728769999999999</v>
          </cell>
          <cell r="Q1717">
            <v>0.91001410000000005</v>
          </cell>
          <cell r="R1717">
            <v>0.75011969999999994</v>
          </cell>
          <cell r="S1717">
            <v>0.23093159999999999</v>
          </cell>
          <cell r="T1717">
            <v>0.49087069999999999</v>
          </cell>
          <cell r="AC1717">
            <v>0.40988669999999999</v>
          </cell>
          <cell r="AF1717">
            <v>2.7625500000000001E-2</v>
          </cell>
          <cell r="AI1717">
            <v>0.25688149999999998</v>
          </cell>
          <cell r="AL1717">
            <v>0.24029739999999999</v>
          </cell>
          <cell r="AO1717">
            <v>0.39081480000000002</v>
          </cell>
          <cell r="AR1717">
            <v>1.55224E-2</v>
          </cell>
          <cell r="AU1717">
            <v>0.28517940000000003</v>
          </cell>
          <cell r="AX1717">
            <v>0.28848689999999999</v>
          </cell>
          <cell r="BA1717">
            <v>0.31773210000000002</v>
          </cell>
          <cell r="BD1717">
            <v>1.07341E-2</v>
          </cell>
          <cell r="BG1717">
            <v>0.19572300000000001</v>
          </cell>
          <cell r="BJ1717">
            <v>0.22435289999999999</v>
          </cell>
          <cell r="BM1717">
            <v>1.7665709999999999</v>
          </cell>
          <cell r="BN1717">
            <v>1.0161100000000001</v>
          </cell>
          <cell r="BO1717">
            <v>0.65003359999999999</v>
          </cell>
          <cell r="BP1717">
            <v>3.4327139999999998</v>
          </cell>
          <cell r="BY1717">
            <v>1.0262340000000001</v>
          </cell>
          <cell r="CB1717">
            <v>7.5872400000000007E-2</v>
          </cell>
          <cell r="CE1717">
            <v>1.1993240000000001</v>
          </cell>
          <cell r="CH1717">
            <v>2.8850210000000001</v>
          </cell>
          <cell r="CK1717">
            <v>0.99101689999999998</v>
          </cell>
          <cell r="CN1717">
            <v>4.9125200000000001E-2</v>
          </cell>
          <cell r="CQ1717">
            <v>1.1691720000000001</v>
          </cell>
          <cell r="CT1717">
            <v>2.1262569999999998</v>
          </cell>
          <cell r="CW1717">
            <v>0.91274759999999999</v>
          </cell>
          <cell r="CZ1717">
            <v>8.6563999999999999E-3</v>
          </cell>
          <cell r="DC1717">
            <v>0.90922639999999999</v>
          </cell>
          <cell r="DF1717">
            <v>1.811315</v>
          </cell>
          <cell r="DI1717">
            <v>0.3847873</v>
          </cell>
          <cell r="DJ1717">
            <v>0.41838730000000002</v>
          </cell>
          <cell r="DK1717">
            <v>0.4227572</v>
          </cell>
          <cell r="DL1717">
            <v>0.58478730000000001</v>
          </cell>
          <cell r="DM1717">
            <v>0.62275720000000001</v>
          </cell>
          <cell r="DN1717">
            <v>0.61838729999999997</v>
          </cell>
          <cell r="DO1717">
            <v>68000000</v>
          </cell>
          <cell r="DP1717">
            <v>18900000</v>
          </cell>
          <cell r="DQ1717">
            <v>27400000</v>
          </cell>
          <cell r="DR1717">
            <v>13200000</v>
          </cell>
          <cell r="EE1717">
            <v>189.55959999999999</v>
          </cell>
          <cell r="EG1717">
            <v>101.5093</v>
          </cell>
          <cell r="EL1717">
            <v>137.44820000000001</v>
          </cell>
          <cell r="FH1717">
            <v>112.10039999999999</v>
          </cell>
          <cell r="FK1717">
            <v>132.39760000000001</v>
          </cell>
          <cell r="FN1717">
            <v>110.0324</v>
          </cell>
          <cell r="FQ1717">
            <v>121.3152</v>
          </cell>
          <cell r="FT1717">
            <v>128.4503</v>
          </cell>
          <cell r="FW1717">
            <v>126.7496</v>
          </cell>
          <cell r="FZ1717">
            <v>118.8129</v>
          </cell>
          <cell r="GC1717">
            <v>122.5802</v>
          </cell>
          <cell r="GF1717">
            <v>109.1786</v>
          </cell>
          <cell r="GI1717">
            <v>99.312740000000005</v>
          </cell>
          <cell r="GL1717">
            <v>107.77549999999999</v>
          </cell>
          <cell r="GO1717">
            <v>113.6442</v>
          </cell>
          <cell r="HK1717">
            <v>19400000</v>
          </cell>
          <cell r="HL1717">
            <v>13500000</v>
          </cell>
          <cell r="HM1717">
            <v>28100000</v>
          </cell>
          <cell r="HN1717">
            <v>69900000</v>
          </cell>
          <cell r="IA1717">
            <v>17</v>
          </cell>
          <cell r="IB1717">
            <v>18</v>
          </cell>
          <cell r="IC1717">
            <v>4</v>
          </cell>
          <cell r="ID1717">
            <v>3</v>
          </cell>
          <cell r="IE1717">
            <v>1</v>
          </cell>
          <cell r="IF1717">
            <v>1</v>
          </cell>
          <cell r="IH1717">
            <v>52</v>
          </cell>
          <cell r="II1717">
            <v>38</v>
          </cell>
          <cell r="IJ1717">
            <v>10</v>
          </cell>
          <cell r="IK1717">
            <v>3</v>
          </cell>
          <cell r="IL1717">
            <v>5</v>
          </cell>
          <cell r="IM1717">
            <v>3</v>
          </cell>
          <cell r="IO1717">
            <v>56</v>
          </cell>
          <cell r="IP1717">
            <v>42</v>
          </cell>
          <cell r="IQ1717">
            <v>13</v>
          </cell>
          <cell r="IR1717">
            <v>8</v>
          </cell>
          <cell r="IS1717">
            <v>14</v>
          </cell>
          <cell r="IT1717">
            <v>8</v>
          </cell>
          <cell r="IV1717" t="str">
            <v>Sub-Sahara Africa</v>
          </cell>
          <cell r="IW1717">
            <v>1</v>
          </cell>
          <cell r="IX1717">
            <v>0</v>
          </cell>
        </row>
        <row r="1718">
          <cell r="A1718">
            <v>6242006</v>
          </cell>
          <cell r="B1718">
            <v>624</v>
          </cell>
          <cell r="C1718">
            <v>2006</v>
          </cell>
          <cell r="D1718" t="str">
            <v>Cape Verde</v>
          </cell>
          <cell r="E1718" t="str">
            <v>AFR </v>
          </cell>
          <cell r="F1718" t="str">
            <v>Lower middle income</v>
          </cell>
          <cell r="G1718" t="str">
            <v>Developing</v>
          </cell>
          <cell r="H1718" t="str">
            <v>AFR </v>
          </cell>
          <cell r="I1718" t="str">
            <v>Importer</v>
          </cell>
          <cell r="K1718">
            <v>87.815190000000001</v>
          </cell>
          <cell r="L1718">
            <v>97.384399999999999</v>
          </cell>
          <cell r="M1718">
            <v>1.4128177</v>
          </cell>
          <cell r="N1718">
            <v>1.5574650000000001</v>
          </cell>
          <cell r="O1718">
            <v>0.96670250000000002</v>
          </cell>
          <cell r="P1718">
            <v>1.512235</v>
          </cell>
          <cell r="Q1718">
            <v>0.90687059999999997</v>
          </cell>
          <cell r="R1718">
            <v>0.81307010000000002</v>
          </cell>
          <cell r="S1718">
            <v>0.27931539999999999</v>
          </cell>
          <cell r="T1718">
            <v>0.57256700000000005</v>
          </cell>
          <cell r="AC1718">
            <v>0.43543290000000001</v>
          </cell>
          <cell r="AF1718">
            <v>6.5335799999999999E-2</v>
          </cell>
          <cell r="AI1718">
            <v>0.29789460000000001</v>
          </cell>
          <cell r="AL1718">
            <v>0.28788930000000001</v>
          </cell>
          <cell r="AO1718">
            <v>0.41588259999999999</v>
          </cell>
          <cell r="AR1718">
            <v>5.36494E-2</v>
          </cell>
          <cell r="AU1718">
            <v>0.30799159999999998</v>
          </cell>
          <cell r="AX1718">
            <v>0.2991569</v>
          </cell>
          <cell r="BA1718">
            <v>0.35204750000000001</v>
          </cell>
          <cell r="BD1718">
            <v>3.3025499999999999E-2</v>
          </cell>
          <cell r="BG1718">
            <v>0.24076220000000001</v>
          </cell>
          <cell r="BJ1718">
            <v>0.2335006</v>
          </cell>
          <cell r="BM1718">
            <v>1.61612</v>
          </cell>
          <cell r="BN1718">
            <v>0.84181150000000005</v>
          </cell>
          <cell r="BO1718">
            <v>0.86678829999999996</v>
          </cell>
          <cell r="BP1718">
            <v>3.3247200000000001</v>
          </cell>
          <cell r="BY1718">
            <v>1.027088</v>
          </cell>
          <cell r="CB1718">
            <v>0.157612</v>
          </cell>
          <cell r="CE1718">
            <v>1.5218240000000001</v>
          </cell>
          <cell r="CH1718">
            <v>2.8348689999999999</v>
          </cell>
          <cell r="CK1718">
            <v>0.91617020000000005</v>
          </cell>
          <cell r="CN1718">
            <v>0.10170949999999999</v>
          </cell>
          <cell r="CQ1718">
            <v>1.336087</v>
          </cell>
          <cell r="CT1718">
            <v>1.9860869999999999</v>
          </cell>
          <cell r="CW1718">
            <v>0.8384587</v>
          </cell>
          <cell r="CZ1718">
            <v>4.5688600000000003E-2</v>
          </cell>
          <cell r="DC1718">
            <v>0.94375039999999999</v>
          </cell>
          <cell r="DF1718">
            <v>1.789299</v>
          </cell>
          <cell r="DI1718">
            <v>0.45059450000000001</v>
          </cell>
          <cell r="DJ1718">
            <v>0.48738710000000002</v>
          </cell>
          <cell r="DK1718">
            <v>0.49916509999999997</v>
          </cell>
          <cell r="DL1718">
            <v>0.65059449999999996</v>
          </cell>
          <cell r="DM1718">
            <v>0.69916509999999998</v>
          </cell>
          <cell r="DN1718">
            <v>0.68738699999999997</v>
          </cell>
          <cell r="DO1718">
            <v>64400000</v>
          </cell>
          <cell r="DP1718">
            <v>19800000</v>
          </cell>
          <cell r="DQ1718">
            <v>34400000</v>
          </cell>
          <cell r="DR1718">
            <v>11500000</v>
          </cell>
          <cell r="EE1718">
            <v>77.517709999999994</v>
          </cell>
          <cell r="EF1718">
            <v>174.28059999999999</v>
          </cell>
          <cell r="EG1718">
            <v>168.05860000000001</v>
          </cell>
          <cell r="EL1718">
            <v>141.89449999999999</v>
          </cell>
          <cell r="FH1718">
            <v>131.7338</v>
          </cell>
          <cell r="FK1718">
            <v>127.3929</v>
          </cell>
          <cell r="FN1718">
            <v>128.29669999999999</v>
          </cell>
          <cell r="FQ1718">
            <v>127.24630000000001</v>
          </cell>
          <cell r="FT1718">
            <v>130.83840000000001</v>
          </cell>
          <cell r="FW1718">
            <v>129.25360000000001</v>
          </cell>
          <cell r="FZ1718">
            <v>128.3544</v>
          </cell>
          <cell r="GC1718">
            <v>124.4233</v>
          </cell>
          <cell r="GF1718">
            <v>119.3068</v>
          </cell>
          <cell r="GI1718">
            <v>121.6917</v>
          </cell>
          <cell r="GL1718">
            <v>116.52500000000001</v>
          </cell>
          <cell r="GO1718">
            <v>114.2085</v>
          </cell>
          <cell r="HK1718">
            <v>17800000</v>
          </cell>
          <cell r="HL1718">
            <v>10400000</v>
          </cell>
          <cell r="HM1718">
            <v>31000000</v>
          </cell>
          <cell r="HN1718">
            <v>58100000</v>
          </cell>
          <cell r="IA1718">
            <v>21</v>
          </cell>
          <cell r="IB1718">
            <v>17</v>
          </cell>
          <cell r="IC1718">
            <v>2</v>
          </cell>
          <cell r="IE1718">
            <v>3</v>
          </cell>
          <cell r="IF1718">
            <v>1</v>
          </cell>
          <cell r="IH1718">
            <v>55</v>
          </cell>
          <cell r="II1718">
            <v>37</v>
          </cell>
          <cell r="IJ1718">
            <v>9</v>
          </cell>
          <cell r="IK1718">
            <v>2</v>
          </cell>
          <cell r="IL1718">
            <v>5</v>
          </cell>
          <cell r="IM1718">
            <v>3</v>
          </cell>
          <cell r="IO1718">
            <v>56</v>
          </cell>
          <cell r="IP1718">
            <v>46</v>
          </cell>
          <cell r="IQ1718">
            <v>13</v>
          </cell>
          <cell r="IR1718">
            <v>6</v>
          </cell>
          <cell r="IS1718">
            <v>13</v>
          </cell>
          <cell r="IT1718">
            <v>7</v>
          </cell>
          <cell r="IV1718" t="str">
            <v>Sub-Sahara Africa</v>
          </cell>
          <cell r="IW1718">
            <v>1</v>
          </cell>
          <cell r="IX1718">
            <v>0</v>
          </cell>
        </row>
        <row r="1719">
          <cell r="A1719">
            <v>6242007</v>
          </cell>
          <cell r="B1719">
            <v>624</v>
          </cell>
          <cell r="C1719">
            <v>2007</v>
          </cell>
          <cell r="D1719" t="str">
            <v>Cape Verde</v>
          </cell>
          <cell r="E1719" t="str">
            <v>AFR </v>
          </cell>
          <cell r="F1719" t="str">
            <v>Lower middle income</v>
          </cell>
          <cell r="G1719" t="str">
            <v>Developing</v>
          </cell>
          <cell r="H1719" t="str">
            <v>AFR </v>
          </cell>
          <cell r="I1719" t="str">
            <v>Importer</v>
          </cell>
          <cell r="K1719">
            <v>80.448080000000004</v>
          </cell>
          <cell r="L1719">
            <v>107.252</v>
          </cell>
          <cell r="M1719">
            <v>1.579553</v>
          </cell>
          <cell r="AC1719">
            <v>0.42738710000000002</v>
          </cell>
          <cell r="AF1719">
            <v>-6.1144900000000002E-2</v>
          </cell>
          <cell r="AI1719">
            <v>0.19202739999999999</v>
          </cell>
          <cell r="AL1719">
            <v>0.20789189999999999</v>
          </cell>
          <cell r="AO1719">
            <v>0.39108589999999999</v>
          </cell>
          <cell r="AR1719">
            <v>-5.7517600000000002E-2</v>
          </cell>
          <cell r="AU1719">
            <v>0.18870819999999999</v>
          </cell>
          <cell r="AX1719">
            <v>0.21018770000000001</v>
          </cell>
          <cell r="BA1719">
            <v>0.2581928</v>
          </cell>
          <cell r="BD1719">
            <v>-0.14370230000000001</v>
          </cell>
          <cell r="BG1719">
            <v>0.13961229999999999</v>
          </cell>
          <cell r="BJ1719">
            <v>0.12703020000000001</v>
          </cell>
          <cell r="BY1719">
            <v>0.8397713</v>
          </cell>
          <cell r="CB1719">
            <v>-9.4430799999999995E-2</v>
          </cell>
          <cell r="CE1719">
            <v>0.90745779999999998</v>
          </cell>
          <cell r="CH1719">
            <v>1.900746</v>
          </cell>
          <cell r="CK1719">
            <v>0.76264750000000003</v>
          </cell>
          <cell r="CN1719">
            <v>-9.1213699999999995E-2</v>
          </cell>
          <cell r="CQ1719">
            <v>0.84091850000000001</v>
          </cell>
          <cell r="CT1719">
            <v>1.5520350000000001</v>
          </cell>
          <cell r="CW1719">
            <v>0.65587569999999995</v>
          </cell>
          <cell r="CZ1719">
            <v>-0.1752792</v>
          </cell>
          <cell r="DC1719">
            <v>0.56627830000000001</v>
          </cell>
          <cell r="DF1719">
            <v>0.96607069999999995</v>
          </cell>
          <cell r="DI1719">
            <v>0.62159580000000003</v>
          </cell>
          <cell r="DJ1719">
            <v>0.69778260000000003</v>
          </cell>
          <cell r="DK1719">
            <v>0.71828780000000003</v>
          </cell>
          <cell r="DL1719">
            <v>0.82159579999999999</v>
          </cell>
          <cell r="DM1719">
            <v>0.91828779999999999</v>
          </cell>
          <cell r="DN1719">
            <v>0.89778259999999999</v>
          </cell>
          <cell r="DO1719">
            <v>73700000</v>
          </cell>
          <cell r="DP1719">
            <v>24300000</v>
          </cell>
          <cell r="DQ1719">
            <v>37000000</v>
          </cell>
          <cell r="DR1719">
            <v>12300000</v>
          </cell>
          <cell r="FH1719">
            <v>101.6268</v>
          </cell>
          <cell r="FK1719">
            <v>86.178740000000005</v>
          </cell>
          <cell r="FN1719">
            <v>93.318330000000003</v>
          </cell>
          <cell r="FQ1719">
            <v>91.051349999999999</v>
          </cell>
          <cell r="FT1719">
            <v>112.8355</v>
          </cell>
          <cell r="FW1719">
            <v>79.063019999999995</v>
          </cell>
          <cell r="FZ1719">
            <v>112.31959999999999</v>
          </cell>
          <cell r="GC1719">
            <v>107.69289999999999</v>
          </cell>
          <cell r="GF1719">
            <v>101.6268</v>
          </cell>
          <cell r="GI1719">
            <v>72.709050000000005</v>
          </cell>
          <cell r="GL1719">
            <v>94.270610000000005</v>
          </cell>
          <cell r="GO1719">
            <v>92.544089999999997</v>
          </cell>
          <cell r="HK1719">
            <v>18200000</v>
          </cell>
          <cell r="HL1719">
            <v>9204158</v>
          </cell>
          <cell r="HM1719">
            <v>27800000</v>
          </cell>
          <cell r="HN1719">
            <v>55200000</v>
          </cell>
          <cell r="IA1719">
            <v>11</v>
          </cell>
          <cell r="IB1719">
            <v>19</v>
          </cell>
          <cell r="IC1719">
            <v>3</v>
          </cell>
          <cell r="ID1719">
            <v>2</v>
          </cell>
          <cell r="IE1719">
            <v>4</v>
          </cell>
          <cell r="IF1719">
            <v>2</v>
          </cell>
          <cell r="IH1719">
            <v>48</v>
          </cell>
          <cell r="II1719">
            <v>35</v>
          </cell>
          <cell r="IJ1719">
            <v>15</v>
          </cell>
          <cell r="IK1719">
            <v>9</v>
          </cell>
          <cell r="IL1719">
            <v>12</v>
          </cell>
          <cell r="IM1719">
            <v>3</v>
          </cell>
          <cell r="IO1719">
            <v>50</v>
          </cell>
          <cell r="IP1719">
            <v>35</v>
          </cell>
          <cell r="IQ1719">
            <v>20</v>
          </cell>
          <cell r="IR1719">
            <v>14</v>
          </cell>
          <cell r="IS1719">
            <v>17</v>
          </cell>
          <cell r="IT1719">
            <v>18</v>
          </cell>
          <cell r="IV1719" t="str">
            <v>Sub-Sahara Africa</v>
          </cell>
          <cell r="IW1719">
            <v>1</v>
          </cell>
          <cell r="IX1719">
            <v>0</v>
          </cell>
        </row>
        <row r="1720">
          <cell r="A1720">
            <v>6242008</v>
          </cell>
          <cell r="B1720">
            <v>624</v>
          </cell>
          <cell r="C1720">
            <v>2008</v>
          </cell>
          <cell r="D1720" t="str">
            <v>Cape Verde</v>
          </cell>
          <cell r="E1720" t="str">
            <v>AFR </v>
          </cell>
          <cell r="F1720" t="str">
            <v>Lower middle income</v>
          </cell>
          <cell r="G1720" t="str">
            <v>Developing</v>
          </cell>
          <cell r="H1720" t="str">
            <v>AFR </v>
          </cell>
          <cell r="I1720" t="str">
            <v>Importer</v>
          </cell>
          <cell r="K1720">
            <v>74.922820000000002</v>
          </cell>
          <cell r="L1720">
            <v>117.56453999999999</v>
          </cell>
          <cell r="M1720">
            <v>1.7146516999999999</v>
          </cell>
          <cell r="N1720">
            <v>2.1355309999999998</v>
          </cell>
          <cell r="O1720">
            <v>1.669718</v>
          </cell>
          <cell r="P1720">
            <v>1.1144799999999999</v>
          </cell>
          <cell r="Q1720">
            <v>1.682839</v>
          </cell>
          <cell r="R1720">
            <v>0.51228300000000004</v>
          </cell>
          <cell r="S1720">
            <v>1.084981</v>
          </cell>
          <cell r="T1720">
            <v>1.185773</v>
          </cell>
          <cell r="AC1720">
            <v>0.8239052</v>
          </cell>
          <cell r="AF1720">
            <v>0.41497440000000002</v>
          </cell>
          <cell r="AI1720">
            <v>0.57600560000000001</v>
          </cell>
          <cell r="AL1720">
            <v>0.60607840000000002</v>
          </cell>
          <cell r="AO1720">
            <v>0.68492160000000002</v>
          </cell>
          <cell r="AR1720">
            <v>0.34208870000000002</v>
          </cell>
          <cell r="AU1720">
            <v>0.52508699999999997</v>
          </cell>
          <cell r="AX1720">
            <v>0.5705308</v>
          </cell>
          <cell r="BA1720">
            <v>0.655528</v>
          </cell>
          <cell r="BD1720">
            <v>0.2277102</v>
          </cell>
          <cell r="BG1720">
            <v>0.5032181</v>
          </cell>
          <cell r="BJ1720">
            <v>0.52925789999999995</v>
          </cell>
          <cell r="BM1720">
            <v>2.5762260000000001</v>
          </cell>
          <cell r="BN1720">
            <v>0.42100720000000003</v>
          </cell>
          <cell r="BO1720">
            <v>2.807267</v>
          </cell>
          <cell r="BP1720">
            <v>5.8045010000000001</v>
          </cell>
          <cell r="BY1720">
            <v>1.5337970000000001</v>
          </cell>
          <cell r="CB1720">
            <v>0.57329640000000004</v>
          </cell>
          <cell r="CE1720">
            <v>2.6607599999999998</v>
          </cell>
          <cell r="CH1720">
            <v>4.720739</v>
          </cell>
          <cell r="CK1720">
            <v>1.0235669999999999</v>
          </cell>
          <cell r="CN1720">
            <v>0.41387030000000002</v>
          </cell>
          <cell r="CQ1720">
            <v>1.613413</v>
          </cell>
          <cell r="CT1720">
            <v>2.5874190000000001</v>
          </cell>
          <cell r="CW1720">
            <v>1.0195860000000001</v>
          </cell>
          <cell r="CZ1720">
            <v>0.1679668</v>
          </cell>
          <cell r="DC1720">
            <v>1.5694030000000001</v>
          </cell>
          <cell r="DF1720">
            <v>2.5727869999999999</v>
          </cell>
          <cell r="DI1720">
            <v>0.25269219999999998</v>
          </cell>
          <cell r="DJ1720">
            <v>0.38473760000000001</v>
          </cell>
          <cell r="DK1720">
            <v>0.40219709999999997</v>
          </cell>
          <cell r="DL1720">
            <v>0.45269219999999999</v>
          </cell>
          <cell r="DM1720">
            <v>0.60219710000000004</v>
          </cell>
          <cell r="DN1720">
            <v>0.58473770000000003</v>
          </cell>
          <cell r="DO1720">
            <v>76800000</v>
          </cell>
          <cell r="DP1720">
            <v>24000000</v>
          </cell>
          <cell r="DQ1720">
            <v>40600000</v>
          </cell>
          <cell r="DR1720">
            <v>12900000</v>
          </cell>
          <cell r="FH1720">
            <v>540.32470000000001</v>
          </cell>
          <cell r="FI1720">
            <v>29.261389999999999</v>
          </cell>
          <cell r="FK1720">
            <v>339.19060000000002</v>
          </cell>
          <cell r="FL1720">
            <v>11.17756</v>
          </cell>
          <cell r="FN1720">
            <v>342.49869999999999</v>
          </cell>
          <cell r="FO1720">
            <v>29.274809999999999</v>
          </cell>
          <cell r="FQ1720">
            <v>358.53519999999997</v>
          </cell>
          <cell r="FR1720">
            <v>26.932670000000002</v>
          </cell>
          <cell r="FT1720">
            <v>140.334</v>
          </cell>
          <cell r="FU1720">
            <v>58.68074</v>
          </cell>
          <cell r="FW1720">
            <v>321.57940000000002</v>
          </cell>
          <cell r="FX1720">
            <v>11.17756</v>
          </cell>
          <cell r="FZ1720">
            <v>238.4101</v>
          </cell>
          <cell r="GA1720">
            <v>70.873350000000002</v>
          </cell>
          <cell r="GC1720">
            <v>201.42850000000001</v>
          </cell>
          <cell r="GD1720">
            <v>56.227200000000003</v>
          </cell>
          <cell r="GF1720">
            <v>136.47630000000001</v>
          </cell>
          <cell r="GG1720">
            <v>29.716629999999999</v>
          </cell>
          <cell r="GI1720">
            <v>259.73140000000001</v>
          </cell>
          <cell r="GJ1720">
            <v>9.7242110000000004</v>
          </cell>
          <cell r="GL1720">
            <v>238.4101</v>
          </cell>
          <cell r="GM1720">
            <v>41.224820000000001</v>
          </cell>
          <cell r="GO1720">
            <v>163.69829999999999</v>
          </cell>
          <cell r="GP1720">
            <v>32.639919999999996</v>
          </cell>
          <cell r="GR1720">
            <v>0</v>
          </cell>
          <cell r="GS1720">
            <v>0</v>
          </cell>
          <cell r="GT1720">
            <v>0</v>
          </cell>
          <cell r="GU1720">
            <v>0</v>
          </cell>
          <cell r="GX1720">
            <v>0</v>
          </cell>
          <cell r="GY1720">
            <v>0</v>
          </cell>
          <cell r="GZ1720">
            <v>0</v>
          </cell>
          <cell r="HA1720">
            <v>0</v>
          </cell>
          <cell r="HD1720">
            <v>0</v>
          </cell>
          <cell r="HE1720">
            <v>0</v>
          </cell>
          <cell r="HF1720">
            <v>0</v>
          </cell>
          <cell r="HG1720">
            <v>0</v>
          </cell>
          <cell r="HK1720">
            <v>15300000</v>
          </cell>
          <cell r="HL1720">
            <v>8218254</v>
          </cell>
          <cell r="HM1720">
            <v>25900000</v>
          </cell>
          <cell r="HN1720">
            <v>49000000</v>
          </cell>
          <cell r="HO1720">
            <v>0</v>
          </cell>
          <cell r="HP1720">
            <v>0</v>
          </cell>
          <cell r="HQ1720">
            <v>0</v>
          </cell>
          <cell r="HR1720">
            <v>0</v>
          </cell>
          <cell r="IA1720">
            <v>36</v>
          </cell>
          <cell r="IB1720">
            <v>5</v>
          </cell>
          <cell r="IC1720">
            <v>1</v>
          </cell>
          <cell r="IH1720">
            <v>88</v>
          </cell>
          <cell r="II1720">
            <v>23</v>
          </cell>
          <cell r="IJ1720">
            <v>2</v>
          </cell>
          <cell r="IK1720">
            <v>2</v>
          </cell>
          <cell r="IM1720">
            <v>1</v>
          </cell>
          <cell r="IO1720">
            <v>105</v>
          </cell>
          <cell r="IP1720">
            <v>24</v>
          </cell>
          <cell r="IQ1720">
            <v>3</v>
          </cell>
          <cell r="IR1720">
            <v>8</v>
          </cell>
          <cell r="IS1720">
            <v>9</v>
          </cell>
          <cell r="IT1720">
            <v>1</v>
          </cell>
          <cell r="IV1720" t="str">
            <v>Sub-Sahara Africa</v>
          </cell>
          <cell r="IW1720">
            <v>1</v>
          </cell>
          <cell r="IX1720">
            <v>0</v>
          </cell>
        </row>
        <row r="1721">
          <cell r="A1721">
            <v>6242009</v>
          </cell>
          <cell r="B1721">
            <v>624</v>
          </cell>
          <cell r="C1721">
            <v>2009</v>
          </cell>
          <cell r="D1721" t="str">
            <v>Cape Verde</v>
          </cell>
          <cell r="E1721" t="str">
            <v>AFR </v>
          </cell>
          <cell r="F1721" t="str">
            <v>Lower middle income</v>
          </cell>
          <cell r="G1721" t="str">
            <v>Developing</v>
          </cell>
          <cell r="H1721" t="str">
            <v>AFR </v>
          </cell>
          <cell r="I1721" t="str">
            <v>Importer</v>
          </cell>
          <cell r="K1721">
            <v>79.168009999999995</v>
          </cell>
          <cell r="L1721">
            <v>127.06923</v>
          </cell>
          <cell r="M1721">
            <v>1.7970758</v>
          </cell>
          <cell r="N1721">
            <v>1.6875500000000001</v>
          </cell>
          <cell r="O1721">
            <v>1.1785060000000001</v>
          </cell>
          <cell r="P1721">
            <v>0.8943006</v>
          </cell>
          <cell r="Q1721">
            <v>0.98116389999999998</v>
          </cell>
          <cell r="R1721">
            <v>0.1676907</v>
          </cell>
          <cell r="S1721">
            <v>0.45180769999999998</v>
          </cell>
          <cell r="T1721">
            <v>0.55584840000000002</v>
          </cell>
          <cell r="AC1721">
            <v>0.50126720000000002</v>
          </cell>
          <cell r="AF1721">
            <v>0.16954040000000001</v>
          </cell>
          <cell r="AI1721">
            <v>0.34123520000000002</v>
          </cell>
          <cell r="AL1721">
            <v>0.37454559999999998</v>
          </cell>
          <cell r="AO1721">
            <v>0.5323563</v>
          </cell>
          <cell r="AR1721">
            <v>0.1256427</v>
          </cell>
          <cell r="AU1721">
            <v>0.37582359999999998</v>
          </cell>
          <cell r="AX1721">
            <v>0.41481829999999997</v>
          </cell>
          <cell r="BA1721">
            <v>0.45337050000000001</v>
          </cell>
          <cell r="BD1721">
            <v>8.3641400000000005E-2</v>
          </cell>
          <cell r="BG1721">
            <v>0.29344540000000002</v>
          </cell>
          <cell r="BJ1721">
            <v>0.32409840000000001</v>
          </cell>
          <cell r="BM1721">
            <v>1.761682</v>
          </cell>
          <cell r="BN1721">
            <v>0.14598249999999999</v>
          </cell>
          <cell r="BO1721">
            <v>1.6443129999999999</v>
          </cell>
          <cell r="BP1721">
            <v>3.5519780000000001</v>
          </cell>
          <cell r="BY1721">
            <v>0.91048470000000004</v>
          </cell>
          <cell r="CB1721">
            <v>0.2407958</v>
          </cell>
          <cell r="CE1721">
            <v>1.4217569999999999</v>
          </cell>
          <cell r="CH1721">
            <v>2.5301230000000001</v>
          </cell>
          <cell r="CK1721">
            <v>0.92466409999999999</v>
          </cell>
          <cell r="CN1721">
            <v>0.1618136</v>
          </cell>
          <cell r="CQ1721">
            <v>1.405079</v>
          </cell>
          <cell r="CT1721">
            <v>2.3411309999999999</v>
          </cell>
          <cell r="CW1721">
            <v>0.87180250000000004</v>
          </cell>
          <cell r="CZ1721">
            <v>8.6539599999999994E-2</v>
          </cell>
          <cell r="DC1721">
            <v>1.206882</v>
          </cell>
          <cell r="DF1721">
            <v>2.196291</v>
          </cell>
          <cell r="DI1721">
            <v>0.50638640000000001</v>
          </cell>
          <cell r="DJ1721">
            <v>0.52669860000000002</v>
          </cell>
          <cell r="DK1721">
            <v>0.52660989999999996</v>
          </cell>
          <cell r="DL1721">
            <v>0.70638639999999997</v>
          </cell>
          <cell r="DM1721">
            <v>0.72660990000000003</v>
          </cell>
          <cell r="DN1721">
            <v>0.72669859999999997</v>
          </cell>
          <cell r="DO1721">
            <v>103000000</v>
          </cell>
          <cell r="DP1721">
            <v>28800000</v>
          </cell>
          <cell r="DQ1721">
            <v>58400000</v>
          </cell>
          <cell r="DR1721">
            <v>14000000</v>
          </cell>
          <cell r="DY1721">
            <v>-124.78019999999999</v>
          </cell>
          <cell r="DZ1721">
            <v>-109.8908</v>
          </cell>
          <cell r="EA1721">
            <v>-247.04689999999999</v>
          </cell>
          <cell r="EE1721">
            <v>-124.78019999999999</v>
          </cell>
          <cell r="EF1721">
            <v>-109.8908</v>
          </cell>
          <cell r="EG1721">
            <v>-247.04689999999999</v>
          </cell>
          <cell r="EJ1721">
            <v>-193.29490000000001</v>
          </cell>
          <cell r="EL1721">
            <v>-193.29490000000001</v>
          </cell>
          <cell r="EN1721">
            <v>2</v>
          </cell>
          <cell r="EO1721">
            <v>3</v>
          </cell>
          <cell r="EP1721">
            <v>3</v>
          </cell>
          <cell r="EQ1721">
            <v>5</v>
          </cell>
          <cell r="ER1721">
            <v>29</v>
          </cell>
          <cell r="ET1721">
            <v>23</v>
          </cell>
          <cell r="EU1721">
            <v>6</v>
          </cell>
          <cell r="EV1721">
            <v>13</v>
          </cell>
          <cell r="EW1721">
            <v>15</v>
          </cell>
          <cell r="EX1721">
            <v>10</v>
          </cell>
          <cell r="EY1721">
            <v>46</v>
          </cell>
          <cell r="FA1721">
            <v>21</v>
          </cell>
          <cell r="FB1721">
            <v>6</v>
          </cell>
          <cell r="FC1721">
            <v>14</v>
          </cell>
          <cell r="FD1721">
            <v>19</v>
          </cell>
          <cell r="FE1721">
            <v>15</v>
          </cell>
          <cell r="FF1721">
            <v>71</v>
          </cell>
          <cell r="FH1721">
            <v>128.85849999999999</v>
          </cell>
          <cell r="FI1721">
            <v>64.682209999999998</v>
          </cell>
          <cell r="FJ1721">
            <v>1.7748120000000001</v>
          </cell>
          <cell r="FK1721">
            <v>139.733</v>
          </cell>
          <cell r="FL1721">
            <v>15.36608</v>
          </cell>
          <cell r="FM1721">
            <v>5.5499999999999998E-7</v>
          </cell>
          <cell r="FN1721">
            <v>145.63380000000001</v>
          </cell>
          <cell r="FO1721">
            <v>64.365930000000006</v>
          </cell>
          <cell r="FP1721">
            <v>0.54039380000000004</v>
          </cell>
          <cell r="FQ1721">
            <v>143.3081</v>
          </cell>
          <cell r="FR1721">
            <v>69.540599999999998</v>
          </cell>
          <cell r="FS1721">
            <v>2.7138140000000002</v>
          </cell>
          <cell r="FT1721">
            <v>151.6045</v>
          </cell>
          <cell r="FU1721">
            <v>64.635840000000002</v>
          </cell>
          <cell r="FV1721">
            <v>64.404790000000006</v>
          </cell>
          <cell r="FW1721">
            <v>137.31960000000001</v>
          </cell>
          <cell r="FX1721">
            <v>8.8829879999999992</v>
          </cell>
          <cell r="FY1721">
            <v>5.2247070000000004</v>
          </cell>
          <cell r="FZ1721">
            <v>156.9213</v>
          </cell>
          <cell r="GA1721">
            <v>79.939589999999995</v>
          </cell>
          <cell r="GB1721">
            <v>38.202959999999997</v>
          </cell>
          <cell r="GC1721">
            <v>156.9332</v>
          </cell>
          <cell r="GD1721">
            <v>69.177340000000001</v>
          </cell>
          <cell r="GE1721">
            <v>52.64893</v>
          </cell>
          <cell r="GF1721">
            <v>141.5506</v>
          </cell>
          <cell r="GG1721">
            <v>30.56334</v>
          </cell>
          <cell r="GH1721">
            <v>44.023890000000002</v>
          </cell>
          <cell r="GI1721">
            <v>117.7024</v>
          </cell>
          <cell r="GJ1721">
            <v>1.4550350000000001</v>
          </cell>
          <cell r="GK1721">
            <v>1.3221210000000001</v>
          </cell>
          <cell r="GL1721">
            <v>145.63380000000001</v>
          </cell>
          <cell r="GM1721">
            <v>66.051640000000006</v>
          </cell>
          <cell r="GN1721">
            <v>22.74212</v>
          </cell>
          <cell r="GO1721">
            <v>144.0453</v>
          </cell>
          <cell r="GP1721">
            <v>45.487659999999998</v>
          </cell>
          <cell r="GQ1721">
            <v>27.726369999999999</v>
          </cell>
          <cell r="GR1721">
            <v>0.46591149999999998</v>
          </cell>
          <cell r="GS1721">
            <v>0.27819480000000002</v>
          </cell>
          <cell r="GT1721">
            <v>0.89564449999999995</v>
          </cell>
          <cell r="GU1721">
            <v>1.649049</v>
          </cell>
          <cell r="GX1721">
            <v>0.14152600000000001</v>
          </cell>
          <cell r="GY1721">
            <v>0.26510119999999998</v>
          </cell>
          <cell r="GZ1721">
            <v>0.2975447</v>
          </cell>
          <cell r="HA1721">
            <v>0.50334480000000004</v>
          </cell>
          <cell r="HD1721">
            <v>0.26965060000000002</v>
          </cell>
          <cell r="HE1721">
            <v>0.21817239999999999</v>
          </cell>
          <cell r="HF1721">
            <v>0.49092940000000002</v>
          </cell>
          <cell r="HG1721">
            <v>0.77554420000000002</v>
          </cell>
          <cell r="HK1721">
            <v>18000000</v>
          </cell>
          <cell r="HL1721">
            <v>8705464</v>
          </cell>
          <cell r="HM1721">
            <v>36400000</v>
          </cell>
          <cell r="HN1721">
            <v>63900000</v>
          </cell>
          <cell r="HO1721">
            <v>2.2525230000000001</v>
          </cell>
          <cell r="HP1721">
            <v>0.81454420000000005</v>
          </cell>
          <cell r="HQ1721">
            <v>0.27502470000000001</v>
          </cell>
          <cell r="HR1721">
            <v>1.162954</v>
          </cell>
          <cell r="IA1721">
            <v>26</v>
          </cell>
          <cell r="IB1721">
            <v>11</v>
          </cell>
          <cell r="IC1721">
            <v>3</v>
          </cell>
          <cell r="ID1721">
            <v>1</v>
          </cell>
          <cell r="IE1721">
            <v>1</v>
          </cell>
          <cell r="IH1721">
            <v>72</v>
          </cell>
          <cell r="II1721">
            <v>27</v>
          </cell>
          <cell r="IJ1721">
            <v>7</v>
          </cell>
          <cell r="IK1721">
            <v>4</v>
          </cell>
          <cell r="IL1721">
            <v>2</v>
          </cell>
          <cell r="IM1721">
            <v>1</v>
          </cell>
          <cell r="IO1721">
            <v>78</v>
          </cell>
          <cell r="IP1721">
            <v>34</v>
          </cell>
          <cell r="IQ1721">
            <v>10</v>
          </cell>
          <cell r="IR1721">
            <v>5</v>
          </cell>
          <cell r="IS1721">
            <v>9</v>
          </cell>
          <cell r="IT1721">
            <v>9</v>
          </cell>
          <cell r="IV1721" t="str">
            <v>Sub-Sahara Africa</v>
          </cell>
          <cell r="IW1721">
            <v>1</v>
          </cell>
          <cell r="IX1721">
            <v>0</v>
          </cell>
        </row>
        <row r="1722">
          <cell r="A1722">
            <v>6242010</v>
          </cell>
          <cell r="B1722">
            <v>624</v>
          </cell>
          <cell r="C1722">
            <v>2010</v>
          </cell>
          <cell r="D1722" t="str">
            <v>Cape Verde</v>
          </cell>
          <cell r="E1722" t="str">
            <v>AFR </v>
          </cell>
          <cell r="F1722" t="str">
            <v>Lower middle income</v>
          </cell>
          <cell r="G1722" t="str">
            <v>Developing</v>
          </cell>
          <cell r="H1722" t="str">
            <v>AFR </v>
          </cell>
          <cell r="I1722" t="str">
            <v>Importer</v>
          </cell>
          <cell r="K1722">
            <v>83.100080000000005</v>
          </cell>
          <cell r="L1722">
            <v>138.13079999999999</v>
          </cell>
          <cell r="M1722">
            <v>1.9124638</v>
          </cell>
          <cell r="N1722">
            <v>1.81829</v>
          </cell>
          <cell r="O1722">
            <v>1.303248</v>
          </cell>
          <cell r="P1722">
            <v>1.02166</v>
          </cell>
          <cell r="Q1722">
            <v>0.99309000000000003</v>
          </cell>
          <cell r="R1722">
            <v>0.16891880000000001</v>
          </cell>
          <cell r="S1722">
            <v>0.44252399999999997</v>
          </cell>
          <cell r="T1722">
            <v>0.58360270000000003</v>
          </cell>
          <cell r="AC1722">
            <v>0.37904209999999999</v>
          </cell>
          <cell r="AF1722">
            <v>0.11539489999999999</v>
          </cell>
          <cell r="AI1722">
            <v>0.28847230000000001</v>
          </cell>
          <cell r="AL1722">
            <v>0.32416729999999999</v>
          </cell>
          <cell r="AO1722">
            <v>0.4598004</v>
          </cell>
          <cell r="AR1722">
            <v>9.0831599999999998E-2</v>
          </cell>
          <cell r="AU1722">
            <v>0.26074960000000003</v>
          </cell>
          <cell r="AX1722">
            <v>0.32485439999999999</v>
          </cell>
          <cell r="BA1722">
            <v>0.37480049999999998</v>
          </cell>
          <cell r="BD1722">
            <v>-4.4923000000000003E-3</v>
          </cell>
          <cell r="BG1722">
            <v>0.2092763</v>
          </cell>
          <cell r="BJ1722">
            <v>0.24128089999999999</v>
          </cell>
          <cell r="BM1722">
            <v>2.1101019999999999</v>
          </cell>
          <cell r="BN1722">
            <v>0.13628399999999999</v>
          </cell>
          <cell r="BO1722">
            <v>1.6797260000000001</v>
          </cell>
          <cell r="BP1722">
            <v>3.9261119999999998</v>
          </cell>
          <cell r="BY1722">
            <v>0.87658150000000001</v>
          </cell>
          <cell r="CB1722">
            <v>0.17625779999999999</v>
          </cell>
          <cell r="CE1722">
            <v>1.3161890000000001</v>
          </cell>
          <cell r="CH1722">
            <v>2.2749890000000001</v>
          </cell>
          <cell r="CK1722">
            <v>0.86420600000000003</v>
          </cell>
          <cell r="CN1722">
            <v>0.12864</v>
          </cell>
          <cell r="CQ1722">
            <v>0.97441100000000003</v>
          </cell>
          <cell r="CT1722">
            <v>2.0310739999999998</v>
          </cell>
          <cell r="CW1722">
            <v>0.78544769999999997</v>
          </cell>
          <cell r="CZ1722">
            <v>-3.6816599999999998E-2</v>
          </cell>
          <cell r="DC1722">
            <v>0.87341310000000005</v>
          </cell>
          <cell r="DF1722">
            <v>1.6850670000000001</v>
          </cell>
          <cell r="DI1722">
            <v>0.62519959999999997</v>
          </cell>
          <cell r="DJ1722">
            <v>0.66072379999999997</v>
          </cell>
          <cell r="DK1722">
            <v>0.65274080000000001</v>
          </cell>
          <cell r="DL1722">
            <v>0.82519949999999997</v>
          </cell>
          <cell r="DM1722">
            <v>0.85274079999999997</v>
          </cell>
          <cell r="DN1722">
            <v>0.86072380000000004</v>
          </cell>
          <cell r="DO1722">
            <v>112000000</v>
          </cell>
          <cell r="DP1722">
            <v>35300000</v>
          </cell>
          <cell r="DQ1722">
            <v>63100000</v>
          </cell>
          <cell r="DR1722">
            <v>13400000</v>
          </cell>
          <cell r="DY1722">
            <v>-26.951910000000002</v>
          </cell>
          <cell r="DZ1722">
            <v>5.8069670000000002</v>
          </cell>
          <cell r="EA1722">
            <v>-64.41574</v>
          </cell>
          <cell r="EE1722">
            <v>147.49850000000001</v>
          </cell>
          <cell r="EF1722">
            <v>112.3313</v>
          </cell>
          <cell r="EG1722">
            <v>113.56310000000001</v>
          </cell>
          <cell r="EJ1722">
            <v>-44.16142</v>
          </cell>
          <cell r="EL1722">
            <v>124.1336</v>
          </cell>
          <cell r="EN1722">
            <v>2</v>
          </cell>
          <cell r="EO1722">
            <v>5</v>
          </cell>
          <cell r="EP1722">
            <v>4</v>
          </cell>
          <cell r="EQ1722">
            <v>10</v>
          </cell>
          <cell r="ER1722">
            <v>21</v>
          </cell>
          <cell r="ET1722">
            <v>32</v>
          </cell>
          <cell r="EU1722">
            <v>8</v>
          </cell>
          <cell r="EV1722">
            <v>19</v>
          </cell>
          <cell r="EW1722">
            <v>13</v>
          </cell>
          <cell r="EX1722">
            <v>18</v>
          </cell>
          <cell r="EY1722">
            <v>35</v>
          </cell>
          <cell r="FA1722">
            <v>32</v>
          </cell>
          <cell r="FB1722">
            <v>8</v>
          </cell>
          <cell r="FC1722">
            <v>19</v>
          </cell>
          <cell r="FD1722">
            <v>18</v>
          </cell>
          <cell r="FE1722">
            <v>17</v>
          </cell>
          <cell r="FF1722">
            <v>52</v>
          </cell>
          <cell r="FH1722">
            <v>124.22450000000001</v>
          </cell>
          <cell r="FI1722">
            <v>55.48169</v>
          </cell>
          <cell r="FJ1722">
            <v>28.447780000000002</v>
          </cell>
          <cell r="FK1722">
            <v>123.70489999999999</v>
          </cell>
          <cell r="FL1722">
            <v>5.29521</v>
          </cell>
          <cell r="FM1722">
            <v>18.88991</v>
          </cell>
          <cell r="FN1722">
            <v>121.8777</v>
          </cell>
          <cell r="FO1722">
            <v>57.277700000000003</v>
          </cell>
          <cell r="FP1722">
            <v>24.26172</v>
          </cell>
          <cell r="FQ1722">
            <v>123.5125</v>
          </cell>
          <cell r="FR1722">
            <v>68.330449999999999</v>
          </cell>
          <cell r="FS1722">
            <v>24.788019999999999</v>
          </cell>
          <cell r="FT1722">
            <v>137.791</v>
          </cell>
          <cell r="FU1722">
            <v>37.816040000000001</v>
          </cell>
          <cell r="FV1722">
            <v>66.235060000000004</v>
          </cell>
          <cell r="FW1722">
            <v>116.0818</v>
          </cell>
          <cell r="FX1722">
            <v>7.6688179999999999</v>
          </cell>
          <cell r="FY1722">
            <v>20.016950000000001</v>
          </cell>
          <cell r="FZ1722">
            <v>133.79429999999999</v>
          </cell>
          <cell r="GA1722">
            <v>62.218580000000003</v>
          </cell>
          <cell r="GB1722">
            <v>57.926839999999999</v>
          </cell>
          <cell r="GC1722">
            <v>135.97989999999999</v>
          </cell>
          <cell r="GD1722">
            <v>39.524149999999999</v>
          </cell>
          <cell r="GE1722">
            <v>68.144710000000003</v>
          </cell>
          <cell r="GF1722">
            <v>130.37100000000001</v>
          </cell>
          <cell r="GG1722">
            <v>18.550920000000001</v>
          </cell>
          <cell r="GH1722">
            <v>50.692230000000002</v>
          </cell>
          <cell r="GI1722">
            <v>104.8368</v>
          </cell>
          <cell r="GJ1722">
            <v>1.5103399999999999E-2</v>
          </cell>
          <cell r="GK1722">
            <v>7.7015289999999998</v>
          </cell>
          <cell r="GL1722">
            <v>130.12459999999999</v>
          </cell>
          <cell r="GM1722">
            <v>43.922739999999997</v>
          </cell>
          <cell r="GN1722">
            <v>43.448999999999998</v>
          </cell>
          <cell r="GO1722">
            <v>129.12809999999999</v>
          </cell>
          <cell r="GP1722">
            <v>19.985620000000001</v>
          </cell>
          <cell r="GQ1722">
            <v>56.053249999999998</v>
          </cell>
          <cell r="GR1722">
            <v>0.46144059999999998</v>
          </cell>
          <cell r="GS1722">
            <v>0.33516020000000002</v>
          </cell>
          <cell r="GT1722">
            <v>1.247136</v>
          </cell>
          <cell r="GU1722">
            <v>2.230445</v>
          </cell>
          <cell r="GX1722">
            <v>0.2588763</v>
          </cell>
          <cell r="GY1722">
            <v>0.31805739999999999</v>
          </cell>
          <cell r="GZ1722">
            <v>0.66853580000000001</v>
          </cell>
          <cell r="HA1722">
            <v>0.96381819999999996</v>
          </cell>
          <cell r="HD1722">
            <v>0.32630870000000001</v>
          </cell>
          <cell r="HE1722">
            <v>0.31282409999999999</v>
          </cell>
          <cell r="HF1722">
            <v>0.72331659999999998</v>
          </cell>
          <cell r="HG1722">
            <v>1.3622449999999999</v>
          </cell>
          <cell r="HK1722">
            <v>21200000</v>
          </cell>
          <cell r="HL1722">
            <v>8068019</v>
          </cell>
          <cell r="HM1722">
            <v>38000000</v>
          </cell>
          <cell r="HN1722">
            <v>67300000</v>
          </cell>
          <cell r="HO1722">
            <v>1.8783879999999999</v>
          </cell>
          <cell r="HP1722">
            <v>0.46612429999999999</v>
          </cell>
          <cell r="HQ1722">
            <v>0.28472320000000001</v>
          </cell>
          <cell r="HR1722">
            <v>1.1275409999999999</v>
          </cell>
          <cell r="IA1722">
            <v>22</v>
          </cell>
          <cell r="IB1722">
            <v>15</v>
          </cell>
          <cell r="IC1722">
            <v>1</v>
          </cell>
          <cell r="ID1722">
            <v>1</v>
          </cell>
          <cell r="IE1722">
            <v>3</v>
          </cell>
          <cell r="IH1722">
            <v>65</v>
          </cell>
          <cell r="II1722">
            <v>42</v>
          </cell>
          <cell r="IJ1722">
            <v>7</v>
          </cell>
          <cell r="IK1722">
            <v>6</v>
          </cell>
          <cell r="IL1722">
            <v>5</v>
          </cell>
          <cell r="IM1722">
            <v>1</v>
          </cell>
          <cell r="IO1722">
            <v>65</v>
          </cell>
          <cell r="IP1722">
            <v>44</v>
          </cell>
          <cell r="IQ1722">
            <v>7</v>
          </cell>
          <cell r="IR1722">
            <v>10</v>
          </cell>
          <cell r="IS1722">
            <v>9</v>
          </cell>
          <cell r="IT1722">
            <v>11</v>
          </cell>
          <cell r="IV1722" t="str">
            <v>Sub-Sahara Africa</v>
          </cell>
          <cell r="IW1722">
            <v>1</v>
          </cell>
          <cell r="IX1722">
            <v>0</v>
          </cell>
        </row>
        <row r="1723">
          <cell r="A1723">
            <v>6242011</v>
          </cell>
          <cell r="B1723">
            <v>624</v>
          </cell>
          <cell r="C1723">
            <v>2011</v>
          </cell>
          <cell r="D1723" t="str">
            <v>Cape Verde</v>
          </cell>
          <cell r="E1723" t="str">
            <v>AFR </v>
          </cell>
          <cell r="F1723" t="str">
            <v>Lower middle income</v>
          </cell>
          <cell r="G1723" t="str">
            <v>Developing</v>
          </cell>
          <cell r="H1723" t="str">
            <v>AFR </v>
          </cell>
          <cell r="I1723" t="str">
            <v>Importer</v>
          </cell>
          <cell r="K1723">
            <v>79.247079999999997</v>
          </cell>
          <cell r="L1723">
            <v>150.80440999999999</v>
          </cell>
          <cell r="M1723">
            <v>2.0518407999999999</v>
          </cell>
          <cell r="N1723">
            <v>2.1363560000000001</v>
          </cell>
          <cell r="O1723">
            <v>1.584916</v>
          </cell>
          <cell r="P1723">
            <v>1.254305</v>
          </cell>
          <cell r="Q1723">
            <v>1.2474259999999999</v>
          </cell>
          <cell r="R1723">
            <v>0.28980250000000002</v>
          </cell>
          <cell r="S1723">
            <v>0.61101190000000005</v>
          </cell>
          <cell r="T1723">
            <v>0.77349590000000001</v>
          </cell>
          <cell r="AC1723">
            <v>0.54353669999999998</v>
          </cell>
          <cell r="AF1723">
            <v>0.16549759999999999</v>
          </cell>
          <cell r="AI1723">
            <v>0.34934959999999998</v>
          </cell>
          <cell r="AL1723">
            <v>0.3584755</v>
          </cell>
          <cell r="AO1723">
            <v>0.53580349999999999</v>
          </cell>
          <cell r="AR1723">
            <v>0.1173032</v>
          </cell>
          <cell r="AU1723">
            <v>0.35582269999999999</v>
          </cell>
          <cell r="AX1723">
            <v>0.41106969999999998</v>
          </cell>
          <cell r="BA1723">
            <v>0.41862519999999998</v>
          </cell>
          <cell r="BD1723">
            <v>7.5402999999999998E-2</v>
          </cell>
          <cell r="BG1723">
            <v>0.28669410000000001</v>
          </cell>
          <cell r="BJ1723">
            <v>0.32799220000000001</v>
          </cell>
          <cell r="BM1723">
            <v>2.5502639999999999</v>
          </cell>
          <cell r="BN1723">
            <v>0.22497</v>
          </cell>
          <cell r="BO1723">
            <v>2.2315510000000001</v>
          </cell>
          <cell r="BP1723">
            <v>5.0067839999999997</v>
          </cell>
          <cell r="BY1723">
            <v>1.081858</v>
          </cell>
          <cell r="CB1723">
            <v>0.1517741</v>
          </cell>
          <cell r="CE1723">
            <v>1.37212</v>
          </cell>
          <cell r="CH1723">
            <v>2.7929029999999999</v>
          </cell>
          <cell r="CK1723">
            <v>1.0109649999999999</v>
          </cell>
          <cell r="CN1723">
            <v>9.7861400000000001E-2</v>
          </cell>
          <cell r="CQ1723">
            <v>1.354517</v>
          </cell>
          <cell r="CT1723">
            <v>2.487323</v>
          </cell>
          <cell r="CW1723">
            <v>0.82850959999999996</v>
          </cell>
          <cell r="CZ1723">
            <v>5.4132300000000001E-2</v>
          </cell>
          <cell r="DC1723">
            <v>1.1409229999999999</v>
          </cell>
          <cell r="DF1723">
            <v>2.2199960000000001</v>
          </cell>
          <cell r="DI1723">
            <v>0.6889303</v>
          </cell>
          <cell r="DJ1723">
            <v>0.77390460000000005</v>
          </cell>
          <cell r="DK1723">
            <v>0.76450240000000003</v>
          </cell>
          <cell r="DL1723">
            <v>0.88893029999999995</v>
          </cell>
          <cell r="DM1723">
            <v>0.96450239999999998</v>
          </cell>
          <cell r="DN1723">
            <v>0.97390460000000001</v>
          </cell>
          <cell r="DO1723">
            <v>123000000</v>
          </cell>
          <cell r="DP1723">
            <v>38900000</v>
          </cell>
          <cell r="DQ1723">
            <v>69500000</v>
          </cell>
          <cell r="DR1723">
            <v>14800000</v>
          </cell>
          <cell r="DY1723">
            <v>26.077259999999999</v>
          </cell>
          <cell r="DZ1723">
            <v>52.215319999999998</v>
          </cell>
          <cell r="EA1723">
            <v>1.538278</v>
          </cell>
          <cell r="EB1723">
            <v>688.98180000000002</v>
          </cell>
          <cell r="EC1723">
            <v>228.6429</v>
          </cell>
          <cell r="ED1723">
            <v>269.32459999999998</v>
          </cell>
          <cell r="EE1723">
            <v>688.98180000000002</v>
          </cell>
          <cell r="EF1723">
            <v>228.6429</v>
          </cell>
          <cell r="EG1723">
            <v>269.32459999999998</v>
          </cell>
          <cell r="EJ1723">
            <v>15.36632</v>
          </cell>
          <cell r="EK1723">
            <v>396.99090000000001</v>
          </cell>
          <cell r="EL1723">
            <v>396.99090000000001</v>
          </cell>
          <cell r="EM1723">
            <v>5</v>
          </cell>
          <cell r="EN1723">
            <v>6</v>
          </cell>
          <cell r="EO1723">
            <v>7</v>
          </cell>
          <cell r="EP1723">
            <v>7</v>
          </cell>
          <cell r="EQ1723">
            <v>4</v>
          </cell>
          <cell r="ER1723">
            <v>11</v>
          </cell>
          <cell r="ET1723">
            <v>44</v>
          </cell>
          <cell r="EU1723">
            <v>14</v>
          </cell>
          <cell r="EV1723">
            <v>18</v>
          </cell>
          <cell r="EW1723">
            <v>19</v>
          </cell>
          <cell r="EX1723">
            <v>12</v>
          </cell>
          <cell r="EY1723">
            <v>16</v>
          </cell>
          <cell r="FA1723">
            <v>44</v>
          </cell>
          <cell r="FB1723">
            <v>14</v>
          </cell>
          <cell r="FC1723">
            <v>18</v>
          </cell>
          <cell r="FD1723">
            <v>25</v>
          </cell>
          <cell r="FE1723">
            <v>11</v>
          </cell>
          <cell r="FF1723">
            <v>33</v>
          </cell>
          <cell r="FH1723">
            <v>130.399</v>
          </cell>
          <cell r="FI1723">
            <v>22.979289999999999</v>
          </cell>
          <cell r="FJ1723">
            <v>68.225239999999999</v>
          </cell>
          <cell r="FK1723">
            <v>117.5731</v>
          </cell>
          <cell r="FL1723">
            <v>16.06795</v>
          </cell>
          <cell r="FM1723">
            <v>54.058140000000002</v>
          </cell>
          <cell r="FN1723">
            <v>138.0977</v>
          </cell>
          <cell r="FO1723">
            <v>49.766419999999997</v>
          </cell>
          <cell r="FP1723">
            <v>70.758219999999994</v>
          </cell>
          <cell r="FQ1723">
            <v>138.92939999999999</v>
          </cell>
          <cell r="FR1723">
            <v>17.529170000000001</v>
          </cell>
          <cell r="FS1723">
            <v>67.733260000000001</v>
          </cell>
          <cell r="FT1723">
            <v>141.13929999999999</v>
          </cell>
          <cell r="FU1723">
            <v>10.66947</v>
          </cell>
          <cell r="FV1723">
            <v>95.430239999999998</v>
          </cell>
          <cell r="FW1723">
            <v>116.69750000000001</v>
          </cell>
          <cell r="FX1723">
            <v>13.0076</v>
          </cell>
          <cell r="FY1723">
            <v>60.190989999999999</v>
          </cell>
          <cell r="FZ1723">
            <v>138.3717</v>
          </cell>
          <cell r="GA1723">
            <v>38.04766</v>
          </cell>
          <cell r="GB1723">
            <v>94.239320000000006</v>
          </cell>
          <cell r="GC1723">
            <v>138.23259999999999</v>
          </cell>
          <cell r="GD1723">
            <v>1.432566</v>
          </cell>
          <cell r="GE1723">
            <v>95.84675</v>
          </cell>
          <cell r="GF1723">
            <v>132.8578</v>
          </cell>
          <cell r="GG1723">
            <v>9.8082199999999994E-2</v>
          </cell>
          <cell r="GH1723">
            <v>81.809749999999994</v>
          </cell>
          <cell r="GI1723">
            <v>116.3704</v>
          </cell>
          <cell r="GJ1723">
            <v>-4.8682740000000004</v>
          </cell>
          <cell r="GK1723">
            <v>33.647120000000001</v>
          </cell>
          <cell r="GL1723">
            <v>135.0189</v>
          </cell>
          <cell r="GM1723">
            <v>28.166650000000001</v>
          </cell>
          <cell r="GN1723">
            <v>79.237889999999993</v>
          </cell>
          <cell r="GO1723">
            <v>135.47890000000001</v>
          </cell>
          <cell r="GP1723">
            <v>-3.627208</v>
          </cell>
          <cell r="GQ1723">
            <v>77.810779999999994</v>
          </cell>
          <cell r="GR1723">
            <v>0.37603059999999999</v>
          </cell>
          <cell r="GS1723">
            <v>0.29443009999999997</v>
          </cell>
          <cell r="GT1723">
            <v>0.81163220000000003</v>
          </cell>
          <cell r="GU1723">
            <v>1.6999500000000001</v>
          </cell>
          <cell r="GX1723">
            <v>7.2225700000000004E-2</v>
          </cell>
          <cell r="GY1723">
            <v>0.29060469999999999</v>
          </cell>
          <cell r="GZ1723">
            <v>0.37647659999999999</v>
          </cell>
          <cell r="HA1723">
            <v>0.44050440000000002</v>
          </cell>
          <cell r="HD1723">
            <v>0.25125999999999998</v>
          </cell>
          <cell r="HE1723">
            <v>0.28970279999999998</v>
          </cell>
          <cell r="HF1723">
            <v>0.51540839999999999</v>
          </cell>
          <cell r="HG1723">
            <v>0.94627260000000002</v>
          </cell>
          <cell r="HO1723">
            <v>0.79771610000000004</v>
          </cell>
          <cell r="HP1723">
            <v>2.5962599999999999E-2</v>
          </cell>
          <cell r="HQ1723">
            <v>0.19603719999999999</v>
          </cell>
          <cell r="HR1723">
            <v>0.57571600000000001</v>
          </cell>
          <cell r="IA1723">
            <v>25</v>
          </cell>
          <cell r="IB1723">
            <v>8</v>
          </cell>
          <cell r="IC1723">
            <v>3</v>
          </cell>
          <cell r="IE1723">
            <v>4</v>
          </cell>
          <cell r="IH1723">
            <v>80</v>
          </cell>
          <cell r="II1723">
            <v>30</v>
          </cell>
          <cell r="IJ1723">
            <v>8</v>
          </cell>
          <cell r="IK1723">
            <v>4</v>
          </cell>
          <cell r="IL1723">
            <v>8</v>
          </cell>
          <cell r="IM1723">
            <v>1</v>
          </cell>
          <cell r="IO1723">
            <v>79</v>
          </cell>
          <cell r="IP1723">
            <v>31</v>
          </cell>
          <cell r="IQ1723">
            <v>10</v>
          </cell>
          <cell r="IR1723">
            <v>5</v>
          </cell>
          <cell r="IS1723">
            <v>12</v>
          </cell>
          <cell r="IT1723">
            <v>15</v>
          </cell>
          <cell r="IV1723" t="str">
            <v>Sub-Sahara Africa</v>
          </cell>
          <cell r="IW1723">
            <v>1</v>
          </cell>
          <cell r="IX1723">
            <v>0</v>
          </cell>
        </row>
        <row r="1724">
          <cell r="A1724">
            <v>6242012</v>
          </cell>
          <cell r="B1724">
            <v>624</v>
          </cell>
          <cell r="C1724">
            <v>2012</v>
          </cell>
          <cell r="D1724" t="str">
            <v>Cape Verde</v>
          </cell>
          <cell r="E1724" t="str">
            <v>AFR </v>
          </cell>
          <cell r="F1724" t="str">
            <v>Lower middle income</v>
          </cell>
          <cell r="G1724" t="str">
            <v>Developing</v>
          </cell>
          <cell r="H1724" t="str">
            <v>AFR </v>
          </cell>
          <cell r="I1724" t="str">
            <v>Importer</v>
          </cell>
          <cell r="K1724">
            <v>83.830079999999995</v>
          </cell>
          <cell r="L1724">
            <v>162.67805999999999</v>
          </cell>
          <cell r="M1724">
            <v>2.1673287000000001</v>
          </cell>
          <cell r="N1724">
            <v>2.088749</v>
          </cell>
          <cell r="O1724">
            <v>1.5292840000000001</v>
          </cell>
          <cell r="P1724">
            <v>1.213168</v>
          </cell>
          <cell r="U1724">
            <v>1.1975530000000001</v>
          </cell>
          <cell r="V1724">
            <v>0.25402720000000001</v>
          </cell>
          <cell r="W1724">
            <v>0.53638920000000001</v>
          </cell>
          <cell r="X1724">
            <v>0.77366869999999999</v>
          </cell>
          <cell r="Y1724">
            <v>0.98331259999999998</v>
          </cell>
          <cell r="Z1724">
            <v>0.1003481</v>
          </cell>
          <cell r="AA1724">
            <v>0.21583459999999999</v>
          </cell>
          <cell r="AB1724">
            <v>0.4912685</v>
          </cell>
          <cell r="AD1724">
            <v>0.51160419999999995</v>
          </cell>
          <cell r="AE1724">
            <v>0.3907407</v>
          </cell>
          <cell r="AG1724">
            <v>0.17286309999999999</v>
          </cell>
          <cell r="AH1724">
            <v>7.3309899999999997E-2</v>
          </cell>
          <cell r="AJ1724">
            <v>0.34435749999999998</v>
          </cell>
          <cell r="AK1724">
            <v>0.21583459999999999</v>
          </cell>
          <cell r="AM1724">
            <v>0.371257</v>
          </cell>
          <cell r="AN1724">
            <v>0.28068720000000003</v>
          </cell>
          <cell r="AP1724">
            <v>0.58773129999999996</v>
          </cell>
          <cell r="AQ1724">
            <v>0.63685020000000003</v>
          </cell>
          <cell r="AS1724">
            <v>8.3273600000000003E-2</v>
          </cell>
          <cell r="AT1724">
            <v>2.9890900000000001E-2</v>
          </cell>
          <cell r="AV1724">
            <v>0.4186822</v>
          </cell>
          <cell r="AW1724">
            <v>0.39829439999999999</v>
          </cell>
          <cell r="AY1724">
            <v>0.46300590000000003</v>
          </cell>
          <cell r="AZ1724">
            <v>0.46812209999999999</v>
          </cell>
          <cell r="BB1724">
            <v>0.41839120000000002</v>
          </cell>
          <cell r="BC1724">
            <v>0.3840557</v>
          </cell>
          <cell r="BE1724">
            <v>-3.7226999999999998E-3</v>
          </cell>
          <cell r="BF1724">
            <v>-0.1916254</v>
          </cell>
          <cell r="BH1724">
            <v>0.25920880000000002</v>
          </cell>
          <cell r="BI1724">
            <v>0.19374269999999999</v>
          </cell>
          <cell r="BK1724">
            <v>0.30856349999999999</v>
          </cell>
          <cell r="BL1724">
            <v>0.2415252</v>
          </cell>
          <cell r="BQ1724">
            <v>2.5445410000000002</v>
          </cell>
          <cell r="BR1724">
            <v>0.20494960000000001</v>
          </cell>
          <cell r="BS1724">
            <v>2.0360179999999999</v>
          </cell>
          <cell r="BT1724">
            <v>4.580559</v>
          </cell>
          <cell r="BU1724">
            <v>2.0893269999999999</v>
          </cell>
          <cell r="BV1724">
            <v>8.0961099999999994E-2</v>
          </cell>
          <cell r="BW1724">
            <v>0.81926180000000004</v>
          </cell>
          <cell r="BX1724">
            <v>2.9085890000000001</v>
          </cell>
          <cell r="BZ1724">
            <v>1.16493</v>
          </cell>
          <cell r="CA1724">
            <v>0.77644849999999999</v>
          </cell>
          <cell r="CC1724">
            <v>0.20494960000000001</v>
          </cell>
          <cell r="CD1724">
            <v>2.7224499999999999E-2</v>
          </cell>
          <cell r="CF1724">
            <v>1.4527460000000001</v>
          </cell>
          <cell r="CG1724">
            <v>0.98705319999999996</v>
          </cell>
          <cell r="CI1724">
            <v>2.5047969999999999</v>
          </cell>
          <cell r="CJ1724">
            <v>2.263792</v>
          </cell>
          <cell r="CL1724">
            <v>1.086206</v>
          </cell>
          <cell r="CM1724">
            <v>1.0630500000000001</v>
          </cell>
          <cell r="CO1724">
            <v>9.3476199999999995E-2</v>
          </cell>
          <cell r="CP1724">
            <v>9.7949999999999999E-3</v>
          </cell>
          <cell r="CR1724">
            <v>1.5525549999999999</v>
          </cell>
          <cell r="CS1724">
            <v>1.382957</v>
          </cell>
          <cell r="CU1724">
            <v>2.6563270000000001</v>
          </cell>
          <cell r="CV1724">
            <v>2.6754630000000001</v>
          </cell>
          <cell r="CX1724">
            <v>0.87420200000000003</v>
          </cell>
          <cell r="CY1724">
            <v>0.66926479999999999</v>
          </cell>
          <cell r="DA1724">
            <v>-2.9142999999999999E-3</v>
          </cell>
          <cell r="DB1724">
            <v>-0.2477994</v>
          </cell>
          <cell r="DD1724">
            <v>1.1135390000000001</v>
          </cell>
          <cell r="DE1724">
            <v>0.95593309999999998</v>
          </cell>
          <cell r="DG1724">
            <v>2.1803710000000001</v>
          </cell>
          <cell r="DH1724">
            <v>1.4476059999999999</v>
          </cell>
          <cell r="DO1724">
            <v>121000000</v>
          </cell>
          <cell r="DP1724">
            <v>38400000</v>
          </cell>
          <cell r="DQ1724">
            <v>68500000</v>
          </cell>
          <cell r="DR1724">
            <v>14600000</v>
          </cell>
          <cell r="GV1724">
            <v>1.7900039999999999</v>
          </cell>
          <cell r="GW1724">
            <v>2.6826880000000002</v>
          </cell>
          <cell r="HB1724">
            <v>0.22924810000000001</v>
          </cell>
          <cell r="HC1724">
            <v>0.14944250000000001</v>
          </cell>
          <cell r="HH1724">
            <v>0.79545940000000004</v>
          </cell>
          <cell r="HI1724">
            <v>1.1268549999999999</v>
          </cell>
          <cell r="HS1724">
            <v>3.1685600000000001E-2</v>
          </cell>
          <cell r="HT1724">
            <v>0.21605759999999999</v>
          </cell>
          <cell r="HU1724">
            <v>0.77124859999999995</v>
          </cell>
          <cell r="HV1724">
            <v>0.48689909999999997</v>
          </cell>
          <cell r="HW1724">
            <v>0.34004610000000002</v>
          </cell>
          <cell r="HX1724">
            <v>1.988005</v>
          </cell>
          <cell r="HY1724">
            <v>0.80293420000000004</v>
          </cell>
          <cell r="HZ1724">
            <v>2.474904</v>
          </cell>
          <cell r="IV1724" t="str">
            <v>Sub-Sahara Africa</v>
          </cell>
          <cell r="IW1724">
            <v>1</v>
          </cell>
          <cell r="IX1724">
            <v>0</v>
          </cell>
        </row>
        <row r="1725">
          <cell r="A1725">
            <v>624200806</v>
          </cell>
          <cell r="B1725">
            <v>624</v>
          </cell>
          <cell r="C1725">
            <v>200000</v>
          </cell>
          <cell r="D1725" t="str">
            <v>Cape Verde</v>
          </cell>
          <cell r="E1725" t="str">
            <v>AFR </v>
          </cell>
          <cell r="F1725" t="str">
            <v>Lower middle income</v>
          </cell>
          <cell r="G1725" t="str">
            <v>Developing</v>
          </cell>
          <cell r="H1725" t="str">
            <v>AFR </v>
          </cell>
          <cell r="I1725" t="str">
            <v>Importer</v>
          </cell>
          <cell r="K1725">
            <v>74.922820000000002</v>
          </cell>
          <cell r="L1725">
            <v>117.56453999999999</v>
          </cell>
          <cell r="M1725">
            <v>1.7146516999999999</v>
          </cell>
          <cell r="AC1725">
            <v>0.3949337</v>
          </cell>
          <cell r="AF1725">
            <v>-4.0191200000000003E-2</v>
          </cell>
          <cell r="AI1725">
            <v>0.231105</v>
          </cell>
          <cell r="AL1725">
            <v>0.1977911</v>
          </cell>
          <cell r="AO1725">
            <v>0.30794899999999997</v>
          </cell>
          <cell r="AR1725">
            <v>-0.14107349999999999</v>
          </cell>
          <cell r="AU1725">
            <v>0.25722889999999998</v>
          </cell>
          <cell r="AX1725">
            <v>0.1956311</v>
          </cell>
          <cell r="BA1725">
            <v>0.1826372</v>
          </cell>
          <cell r="BD1725">
            <v>-0.229188</v>
          </cell>
          <cell r="BG1725">
            <v>0.15282080000000001</v>
          </cell>
          <cell r="BJ1725">
            <v>8.8707599999999998E-2</v>
          </cell>
          <cell r="BY1725">
            <v>0.69570149999999997</v>
          </cell>
          <cell r="CB1725">
            <v>-5.4682700000000001E-2</v>
          </cell>
          <cell r="CE1725">
            <v>0.98461129999999997</v>
          </cell>
          <cell r="CH1725">
            <v>1.5728530000000001</v>
          </cell>
          <cell r="CK1725">
            <v>0.5522205</v>
          </cell>
          <cell r="CN1725">
            <v>-0.18597520000000001</v>
          </cell>
          <cell r="CQ1725">
            <v>1.004122</v>
          </cell>
          <cell r="CT1725">
            <v>1.3535060000000001</v>
          </cell>
          <cell r="CW1725">
            <v>0.34775869999999998</v>
          </cell>
          <cell r="CZ1725">
            <v>-0.20944840000000001</v>
          </cell>
          <cell r="DC1725">
            <v>0.50409300000000001</v>
          </cell>
          <cell r="DF1725">
            <v>0.53271959999999996</v>
          </cell>
          <cell r="DI1725">
            <v>0.93121980000000004</v>
          </cell>
          <cell r="DJ1725">
            <v>1.003177</v>
          </cell>
          <cell r="DK1725">
            <v>1.016545</v>
          </cell>
          <cell r="DL1725">
            <v>1.1312199999999999</v>
          </cell>
          <cell r="DM1725">
            <v>1.216545</v>
          </cell>
          <cell r="DN1725">
            <v>1.2031769999999999</v>
          </cell>
          <cell r="DO1725">
            <v>76800000</v>
          </cell>
          <cell r="DP1725">
            <v>24000000</v>
          </cell>
          <cell r="DQ1725">
            <v>40600000</v>
          </cell>
          <cell r="DR1725">
            <v>12900000</v>
          </cell>
          <cell r="FH1725">
            <v>94.282200000000003</v>
          </cell>
          <cell r="FK1725">
            <v>84.350409999999997</v>
          </cell>
          <cell r="FN1725">
            <v>97.229420000000005</v>
          </cell>
          <cell r="FQ1725">
            <v>94.771659999999997</v>
          </cell>
          <cell r="FT1725">
            <v>102.0013</v>
          </cell>
          <cell r="FW1725">
            <v>72.102909999999994</v>
          </cell>
          <cell r="FZ1725">
            <v>114.42659999999999</v>
          </cell>
          <cell r="GC1725">
            <v>103.7071</v>
          </cell>
          <cell r="GF1725">
            <v>91.611710000000002</v>
          </cell>
          <cell r="GI1725">
            <v>58.429740000000002</v>
          </cell>
          <cell r="GL1725">
            <v>103.73099999999999</v>
          </cell>
          <cell r="GO1725">
            <v>89.673789999999997</v>
          </cell>
          <cell r="IA1725">
            <v>11</v>
          </cell>
          <cell r="IB1725">
            <v>13</v>
          </cell>
          <cell r="IC1725">
            <v>6</v>
          </cell>
          <cell r="ID1725">
            <v>2</v>
          </cell>
          <cell r="IE1725">
            <v>2</v>
          </cell>
          <cell r="IF1725">
            <v>3</v>
          </cell>
          <cell r="IH1725">
            <v>43</v>
          </cell>
          <cell r="II1725">
            <v>18</v>
          </cell>
          <cell r="IJ1725">
            <v>13</v>
          </cell>
          <cell r="IK1725">
            <v>8</v>
          </cell>
          <cell r="IL1725">
            <v>14</v>
          </cell>
          <cell r="IM1725">
            <v>11</v>
          </cell>
          <cell r="IO1725">
            <v>45</v>
          </cell>
          <cell r="IP1725">
            <v>19</v>
          </cell>
          <cell r="IQ1725">
            <v>17</v>
          </cell>
          <cell r="IR1725">
            <v>13</v>
          </cell>
          <cell r="IS1725">
            <v>16</v>
          </cell>
          <cell r="IT1725">
            <v>26</v>
          </cell>
          <cell r="IV1725" t="str">
            <v>Sub-Sahara Africa</v>
          </cell>
          <cell r="IW1725">
            <v>1</v>
          </cell>
          <cell r="IX1725">
            <v>0</v>
          </cell>
        </row>
        <row r="1726">
          <cell r="A1726">
            <v>624200812</v>
          </cell>
          <cell r="B1726">
            <v>624</v>
          </cell>
          <cell r="C1726">
            <v>200000</v>
          </cell>
          <cell r="D1726" t="str">
            <v>Cape Verde</v>
          </cell>
          <cell r="E1726" t="str">
            <v>AFR </v>
          </cell>
          <cell r="F1726" t="str">
            <v>Lower middle income</v>
          </cell>
          <cell r="G1726" t="str">
            <v>Developing</v>
          </cell>
          <cell r="H1726" t="str">
            <v>AFR </v>
          </cell>
          <cell r="I1726" t="str">
            <v>Importer</v>
          </cell>
          <cell r="IV1726" t="str">
            <v>Sub-Sahara Africa</v>
          </cell>
          <cell r="IW1726">
            <v>1</v>
          </cell>
          <cell r="IX1726">
            <v>0</v>
          </cell>
        </row>
        <row r="1727">
          <cell r="A1727">
            <v>6262000</v>
          </cell>
          <cell r="B1727">
            <v>626</v>
          </cell>
          <cell r="C1727">
            <v>2000</v>
          </cell>
          <cell r="D1727" t="str">
            <v>Central African Republic</v>
          </cell>
          <cell r="E1727" t="str">
            <v>AFR </v>
          </cell>
          <cell r="F1727" t="str">
            <v>Low income</v>
          </cell>
          <cell r="G1727" t="str">
            <v>Developing</v>
          </cell>
          <cell r="H1727" t="str">
            <v>AFR </v>
          </cell>
          <cell r="I1727" t="str">
            <v>Importer</v>
          </cell>
          <cell r="K1727">
            <v>709.89350000000002</v>
          </cell>
          <cell r="L1727">
            <v>651.03200000000004</v>
          </cell>
          <cell r="M1727">
            <v>2.4195348999999999</v>
          </cell>
          <cell r="AC1727">
            <v>0.16067799999999999</v>
          </cell>
          <cell r="AL1727">
            <v>0.16067799999999999</v>
          </cell>
          <cell r="AO1727">
            <v>0.4417065</v>
          </cell>
          <cell r="AU1727">
            <v>0.35686899999999999</v>
          </cell>
          <cell r="AX1727">
            <v>0.38294610000000001</v>
          </cell>
          <cell r="BA1727">
            <v>0.4417065</v>
          </cell>
          <cell r="BG1727">
            <v>0.37565199999999999</v>
          </cell>
          <cell r="BJ1727">
            <v>0.38784800000000003</v>
          </cell>
          <cell r="BY1727">
            <v>1.253398</v>
          </cell>
          <cell r="CH1727">
            <v>1.253398</v>
          </cell>
          <cell r="CK1727">
            <v>1.108589</v>
          </cell>
          <cell r="CQ1727">
            <v>1.4667330000000001</v>
          </cell>
          <cell r="CT1727">
            <v>2.493239</v>
          </cell>
          <cell r="CW1727">
            <v>1.0651790000000001</v>
          </cell>
          <cell r="DC1727">
            <v>1.599362</v>
          </cell>
          <cell r="DF1727">
            <v>2.5516290000000001</v>
          </cell>
          <cell r="DO1727">
            <v>173000000</v>
          </cell>
          <cell r="DP1727">
            <v>34900000</v>
          </cell>
          <cell r="DQ1727">
            <v>75600000</v>
          </cell>
          <cell r="DR1727">
            <v>31000000</v>
          </cell>
          <cell r="HK1727">
            <v>38000000</v>
          </cell>
          <cell r="HL1727">
            <v>33800000</v>
          </cell>
          <cell r="HM1727">
            <v>82500000</v>
          </cell>
          <cell r="HN1727">
            <v>189000000</v>
          </cell>
          <cell r="IB1727">
            <v>1</v>
          </cell>
          <cell r="IH1727">
            <v>20</v>
          </cell>
          <cell r="II1727">
            <v>6</v>
          </cell>
          <cell r="IO1727">
            <v>17</v>
          </cell>
          <cell r="IP1727">
            <v>3</v>
          </cell>
          <cell r="IV1727" t="str">
            <v>Sub-Sahara Africa</v>
          </cell>
          <cell r="IW1727">
            <v>0</v>
          </cell>
          <cell r="IX1727">
            <v>0</v>
          </cell>
        </row>
        <row r="1728">
          <cell r="A1728">
            <v>6262001</v>
          </cell>
          <cell r="B1728">
            <v>626</v>
          </cell>
          <cell r="C1728">
            <v>2001</v>
          </cell>
          <cell r="D1728" t="str">
            <v>Central African Republic</v>
          </cell>
          <cell r="E1728" t="str">
            <v>AFR </v>
          </cell>
          <cell r="F1728" t="str">
            <v>Low income</v>
          </cell>
          <cell r="G1728" t="str">
            <v>Developing</v>
          </cell>
          <cell r="H1728" t="str">
            <v>AFR </v>
          </cell>
          <cell r="I1728" t="str">
            <v>Importer</v>
          </cell>
          <cell r="K1728">
            <v>733.0385</v>
          </cell>
          <cell r="L1728">
            <v>683.06799999999998</v>
          </cell>
          <cell r="M1728">
            <v>2.4890547000000001</v>
          </cell>
          <cell r="AC1728">
            <v>0.105351</v>
          </cell>
          <cell r="AI1728">
            <v>8.7829000000000004E-2</v>
          </cell>
          <cell r="AL1728">
            <v>0.1035812</v>
          </cell>
          <cell r="AO1728">
            <v>0.43279600000000001</v>
          </cell>
          <cell r="AU1728">
            <v>0.34692099999999998</v>
          </cell>
          <cell r="AX1728">
            <v>0.36914170000000002</v>
          </cell>
          <cell r="BA1728">
            <v>0.42965950000000003</v>
          </cell>
          <cell r="BG1728">
            <v>0.34692099999999998</v>
          </cell>
          <cell r="BJ1728">
            <v>0.36840109999999998</v>
          </cell>
          <cell r="BY1728">
            <v>0.97969689999999998</v>
          </cell>
          <cell r="CE1728">
            <v>0.95844450000000003</v>
          </cell>
          <cell r="CH1728">
            <v>1.4589190000000001</v>
          </cell>
          <cell r="CK1728">
            <v>1.0738350000000001</v>
          </cell>
          <cell r="CQ1728">
            <v>1.5610949999999999</v>
          </cell>
          <cell r="CT1728">
            <v>2.5686599999999999</v>
          </cell>
          <cell r="CW1728">
            <v>1.0537479999999999</v>
          </cell>
          <cell r="DC1728">
            <v>1.5368710000000001</v>
          </cell>
          <cell r="DF1728">
            <v>2.4571160000000001</v>
          </cell>
          <cell r="DO1728">
            <v>165000000</v>
          </cell>
          <cell r="DP1728">
            <v>32400000</v>
          </cell>
          <cell r="DQ1728">
            <v>67600000</v>
          </cell>
          <cell r="DR1728">
            <v>35400000</v>
          </cell>
          <cell r="HK1728">
            <v>34700000</v>
          </cell>
          <cell r="HL1728">
            <v>38000000</v>
          </cell>
          <cell r="HM1728">
            <v>72500000</v>
          </cell>
          <cell r="HN1728">
            <v>177000000</v>
          </cell>
          <cell r="IB1728">
            <v>1</v>
          </cell>
          <cell r="IC1728">
            <v>1</v>
          </cell>
          <cell r="IH1728">
            <v>20</v>
          </cell>
          <cell r="II1728">
            <v>6</v>
          </cell>
          <cell r="IJ1728">
            <v>1</v>
          </cell>
          <cell r="IO1728">
            <v>17</v>
          </cell>
          <cell r="IP1728">
            <v>3</v>
          </cell>
          <cell r="IQ1728">
            <v>2</v>
          </cell>
          <cell r="IV1728" t="str">
            <v>Sub-Sahara Africa</v>
          </cell>
          <cell r="IW1728">
            <v>0</v>
          </cell>
          <cell r="IX1728">
            <v>0</v>
          </cell>
        </row>
        <row r="1729">
          <cell r="A1729">
            <v>6262002</v>
          </cell>
          <cell r="B1729">
            <v>626</v>
          </cell>
          <cell r="C1729">
            <v>2002</v>
          </cell>
          <cell r="D1729" t="str">
            <v>Central African Republic</v>
          </cell>
          <cell r="E1729" t="str">
            <v>AFR </v>
          </cell>
          <cell r="F1729" t="str">
            <v>Low income</v>
          </cell>
          <cell r="G1729" t="str">
            <v>Developing</v>
          </cell>
          <cell r="H1729" t="str">
            <v>AFR </v>
          </cell>
          <cell r="I1729" t="str">
            <v>Importer</v>
          </cell>
          <cell r="K1729">
            <v>696.98820000000001</v>
          </cell>
          <cell r="L1729">
            <v>691.01099999999997</v>
          </cell>
          <cell r="M1729">
            <v>2.5141819999999999</v>
          </cell>
          <cell r="N1729">
            <v>0.93548430000000005</v>
          </cell>
          <cell r="O1729">
            <v>0.8275439</v>
          </cell>
          <cell r="P1729">
            <v>0.50372240000000001</v>
          </cell>
          <cell r="Q1729">
            <v>0.54099030000000004</v>
          </cell>
          <cell r="R1729">
            <v>0.105166</v>
          </cell>
          <cell r="S1729">
            <v>0.43242839999999999</v>
          </cell>
          <cell r="T1729">
            <v>0.30553000000000002</v>
          </cell>
          <cell r="AC1729">
            <v>0.23816419999999999</v>
          </cell>
          <cell r="AF1729">
            <v>-3.1752999999999998E-3</v>
          </cell>
          <cell r="AI1729">
            <v>0.1313918</v>
          </cell>
          <cell r="AL1729">
            <v>0.12777330000000001</v>
          </cell>
          <cell r="AO1729">
            <v>0.2376393</v>
          </cell>
          <cell r="AR1729">
            <v>-5.3232700000000001E-2</v>
          </cell>
          <cell r="AU1729">
            <v>0.15167079999999999</v>
          </cell>
          <cell r="AX1729">
            <v>0.15617200000000001</v>
          </cell>
          <cell r="BA1729">
            <v>0.23729259999999999</v>
          </cell>
          <cell r="BD1729">
            <v>-2.1605999999999999E-3</v>
          </cell>
          <cell r="BG1729">
            <v>0.13079160000000001</v>
          </cell>
          <cell r="BJ1729">
            <v>0.1550436</v>
          </cell>
          <cell r="BM1729">
            <v>1.924056</v>
          </cell>
          <cell r="BN1729">
            <v>0.33414349999999998</v>
          </cell>
          <cell r="BO1729">
            <v>3.1549269999999998</v>
          </cell>
          <cell r="BP1729">
            <v>5.4131260000000001</v>
          </cell>
          <cell r="BY1729">
            <v>0.8508348</v>
          </cell>
          <cell r="CB1729">
            <v>-1.09912E-2</v>
          </cell>
          <cell r="CE1729">
            <v>0.99133039999999994</v>
          </cell>
          <cell r="CH1729">
            <v>1.859583</v>
          </cell>
          <cell r="CK1729">
            <v>0.89021720000000004</v>
          </cell>
          <cell r="CN1729">
            <v>-8.4856299999999996E-2</v>
          </cell>
          <cell r="CQ1729">
            <v>0.92043580000000003</v>
          </cell>
          <cell r="CT1729">
            <v>1.510273</v>
          </cell>
          <cell r="CW1729">
            <v>0.9111629</v>
          </cell>
          <cell r="CZ1729">
            <v>-8.6654999999999996E-3</v>
          </cell>
          <cell r="DC1729">
            <v>1.0041469999999999</v>
          </cell>
          <cell r="DF1729">
            <v>1.6103050000000001</v>
          </cell>
          <cell r="DI1729">
            <v>0.1944941</v>
          </cell>
          <cell r="DJ1729">
            <v>0.1951155</v>
          </cell>
          <cell r="DK1729">
            <v>0.19855639999999999</v>
          </cell>
          <cell r="DL1729">
            <v>0.39449410000000001</v>
          </cell>
          <cell r="DM1729">
            <v>0.39855639999999998</v>
          </cell>
          <cell r="DN1729">
            <v>0.39511550000000001</v>
          </cell>
          <cell r="DO1729">
            <v>176000000</v>
          </cell>
          <cell r="DP1729">
            <v>35300000</v>
          </cell>
          <cell r="DQ1729">
            <v>72300000</v>
          </cell>
          <cell r="DR1729">
            <v>31500000</v>
          </cell>
          <cell r="HK1729">
            <v>35600000</v>
          </cell>
          <cell r="HL1729">
            <v>31800000</v>
          </cell>
          <cell r="HM1729">
            <v>73000000</v>
          </cell>
          <cell r="HN1729">
            <v>177000000</v>
          </cell>
          <cell r="IA1729">
            <v>8</v>
          </cell>
          <cell r="IB1729">
            <v>13</v>
          </cell>
          <cell r="IC1729">
            <v>6</v>
          </cell>
          <cell r="ID1729">
            <v>7</v>
          </cell>
          <cell r="IE1729">
            <v>1</v>
          </cell>
          <cell r="IH1729">
            <v>31</v>
          </cell>
          <cell r="II1729">
            <v>32</v>
          </cell>
          <cell r="IJ1729">
            <v>13</v>
          </cell>
          <cell r="IK1729">
            <v>10</v>
          </cell>
          <cell r="IL1729">
            <v>3</v>
          </cell>
          <cell r="IO1729">
            <v>31</v>
          </cell>
          <cell r="IP1729">
            <v>37</v>
          </cell>
          <cell r="IQ1729">
            <v>17</v>
          </cell>
          <cell r="IR1729">
            <v>11</v>
          </cell>
          <cell r="IS1729">
            <v>4</v>
          </cell>
          <cell r="IV1729" t="str">
            <v>Sub-Sahara Africa</v>
          </cell>
          <cell r="IW1729">
            <v>0</v>
          </cell>
          <cell r="IX1729">
            <v>0</v>
          </cell>
        </row>
        <row r="1730">
          <cell r="A1730">
            <v>6262003</v>
          </cell>
          <cell r="B1730">
            <v>626</v>
          </cell>
          <cell r="C1730">
            <v>2003</v>
          </cell>
          <cell r="D1730" t="str">
            <v>Central African Republic</v>
          </cell>
          <cell r="E1730" t="str">
            <v>AFR </v>
          </cell>
          <cell r="F1730" t="str">
            <v>Low income</v>
          </cell>
          <cell r="G1730" t="str">
            <v>Developing</v>
          </cell>
          <cell r="H1730" t="str">
            <v>AFR </v>
          </cell>
          <cell r="I1730" t="str">
            <v>Importer</v>
          </cell>
          <cell r="K1730">
            <v>581.20029999999997</v>
          </cell>
          <cell r="L1730">
            <v>662.19100000000003</v>
          </cell>
          <cell r="M1730">
            <v>2.3847934</v>
          </cell>
          <cell r="N1730">
            <v>1.1204970000000001</v>
          </cell>
          <cell r="O1730">
            <v>0.99120839999999999</v>
          </cell>
          <cell r="P1730">
            <v>0.60334429999999994</v>
          </cell>
          <cell r="Q1730">
            <v>0.69929180000000002</v>
          </cell>
          <cell r="R1730">
            <v>0.1607625</v>
          </cell>
          <cell r="S1730">
            <v>0.56592120000000001</v>
          </cell>
          <cell r="T1730">
            <v>0.42704059999999999</v>
          </cell>
          <cell r="AC1730">
            <v>0.36091820000000002</v>
          </cell>
          <cell r="AF1730">
            <v>2.6009000000000002E-3</v>
          </cell>
          <cell r="AI1730">
            <v>0.2211621</v>
          </cell>
          <cell r="AL1730">
            <v>0.17827750000000001</v>
          </cell>
          <cell r="AO1730">
            <v>0.32812059999999998</v>
          </cell>
          <cell r="AR1730">
            <v>-4.9801100000000001E-2</v>
          </cell>
          <cell r="AU1730">
            <v>0.1461228</v>
          </cell>
          <cell r="AX1730">
            <v>0.17932129999999999</v>
          </cell>
          <cell r="BA1730">
            <v>0.27879520000000002</v>
          </cell>
          <cell r="BD1730">
            <v>-2.9370899999999998E-2</v>
          </cell>
          <cell r="BG1730">
            <v>0.1147128</v>
          </cell>
          <cell r="BJ1730">
            <v>0.15807160000000001</v>
          </cell>
          <cell r="BM1730">
            <v>2.0319229999999999</v>
          </cell>
          <cell r="BN1730">
            <v>0.42677599999999999</v>
          </cell>
          <cell r="BO1730">
            <v>4.2828280000000003</v>
          </cell>
          <cell r="BP1730">
            <v>6.7415269999999996</v>
          </cell>
          <cell r="BY1730">
            <v>1.0269950000000001</v>
          </cell>
          <cell r="CB1730">
            <v>6.9046999999999997E-3</v>
          </cell>
          <cell r="CE1730">
            <v>1.2479420000000001</v>
          </cell>
          <cell r="CH1730">
            <v>2.5230769999999998</v>
          </cell>
          <cell r="CK1730">
            <v>0.95374539999999997</v>
          </cell>
          <cell r="CN1730">
            <v>-0.11406040000000001</v>
          </cell>
          <cell r="CQ1730">
            <v>0.82691199999999998</v>
          </cell>
          <cell r="CT1730">
            <v>1.6244989999999999</v>
          </cell>
          <cell r="CW1730">
            <v>0.92332380000000003</v>
          </cell>
          <cell r="CZ1730">
            <v>-5.9225199999999999E-2</v>
          </cell>
          <cell r="DC1730">
            <v>0.75503620000000005</v>
          </cell>
          <cell r="DF1730">
            <v>1.5427010000000001</v>
          </cell>
          <cell r="DI1730">
            <v>0.22120480000000001</v>
          </cell>
          <cell r="DJ1730">
            <v>0.22528719999999999</v>
          </cell>
          <cell r="DK1730">
            <v>0.24258179999999999</v>
          </cell>
          <cell r="DL1730">
            <v>0.42120469999999999</v>
          </cell>
          <cell r="DM1730">
            <v>0.44258180000000003</v>
          </cell>
          <cell r="DN1730">
            <v>0.42528719999999998</v>
          </cell>
          <cell r="DO1730">
            <v>180000000</v>
          </cell>
          <cell r="DP1730">
            <v>33100000</v>
          </cell>
          <cell r="DQ1730">
            <v>86200000</v>
          </cell>
          <cell r="DR1730">
            <v>30200000</v>
          </cell>
          <cell r="EE1730">
            <v>11.272959999999999</v>
          </cell>
          <cell r="EF1730">
            <v>-16.351739999999999</v>
          </cell>
          <cell r="EG1730">
            <v>13.79796</v>
          </cell>
          <cell r="EL1730">
            <v>7.1424609999999999</v>
          </cell>
          <cell r="HK1730">
            <v>29100000</v>
          </cell>
          <cell r="HL1730">
            <v>26500000</v>
          </cell>
          <cell r="HM1730">
            <v>75700000</v>
          </cell>
          <cell r="HN1730">
            <v>158000000</v>
          </cell>
          <cell r="IA1730">
            <v>10</v>
          </cell>
          <cell r="IB1730">
            <v>19</v>
          </cell>
          <cell r="IC1730">
            <v>9</v>
          </cell>
          <cell r="ID1730">
            <v>1</v>
          </cell>
          <cell r="IE1730">
            <v>2</v>
          </cell>
          <cell r="IH1730">
            <v>35</v>
          </cell>
          <cell r="II1730">
            <v>43</v>
          </cell>
          <cell r="IJ1730">
            <v>18</v>
          </cell>
          <cell r="IK1730">
            <v>16</v>
          </cell>
          <cell r="IL1730">
            <v>5</v>
          </cell>
          <cell r="IM1730">
            <v>1</v>
          </cell>
          <cell r="IO1730">
            <v>39</v>
          </cell>
          <cell r="IP1730">
            <v>51</v>
          </cell>
          <cell r="IQ1730">
            <v>27</v>
          </cell>
          <cell r="IR1730">
            <v>23</v>
          </cell>
          <cell r="IS1730">
            <v>10</v>
          </cell>
          <cell r="IT1730">
            <v>1</v>
          </cell>
          <cell r="IV1730" t="str">
            <v>Sub-Sahara Africa</v>
          </cell>
          <cell r="IW1730">
            <v>0</v>
          </cell>
          <cell r="IX1730">
            <v>0</v>
          </cell>
        </row>
        <row r="1731">
          <cell r="A1731">
            <v>6262004</v>
          </cell>
          <cell r="B1731">
            <v>626</v>
          </cell>
          <cell r="C1731">
            <v>2004</v>
          </cell>
          <cell r="D1731" t="str">
            <v>Central African Republic</v>
          </cell>
          <cell r="E1731" t="str">
            <v>AFR </v>
          </cell>
          <cell r="F1731" t="str">
            <v>Low income</v>
          </cell>
          <cell r="G1731" t="str">
            <v>Developing</v>
          </cell>
          <cell r="H1731" t="str">
            <v>AFR </v>
          </cell>
          <cell r="I1731" t="str">
            <v>Importer</v>
          </cell>
          <cell r="K1731">
            <v>528.28480000000002</v>
          </cell>
          <cell r="L1731">
            <v>670.72199999999998</v>
          </cell>
          <cell r="M1731">
            <v>2.5256677999999999</v>
          </cell>
          <cell r="N1731">
            <v>1.231994</v>
          </cell>
          <cell r="O1731">
            <v>1.0898410000000001</v>
          </cell>
          <cell r="P1731">
            <v>0.66338140000000001</v>
          </cell>
          <cell r="Q1731">
            <v>0.72231900000000004</v>
          </cell>
          <cell r="R1731">
            <v>0.11505170000000001</v>
          </cell>
          <cell r="S1731">
            <v>0.54791330000000005</v>
          </cell>
          <cell r="T1731">
            <v>0.40187440000000002</v>
          </cell>
          <cell r="AC1731">
            <v>0.38014530000000002</v>
          </cell>
          <cell r="AF1731">
            <v>-1.9952299999999999E-2</v>
          </cell>
          <cell r="AI1731">
            <v>0.2277217</v>
          </cell>
          <cell r="AL1731">
            <v>0.21177760000000001</v>
          </cell>
          <cell r="AO1731">
            <v>0.33365489999999998</v>
          </cell>
          <cell r="AR1731">
            <v>-3.6570400000000003E-2</v>
          </cell>
          <cell r="AU1731">
            <v>0.23138130000000001</v>
          </cell>
          <cell r="AX1731">
            <v>0.21642649999999999</v>
          </cell>
          <cell r="BA1731">
            <v>0.29856169999999999</v>
          </cell>
          <cell r="BD1731">
            <v>-3.61632E-2</v>
          </cell>
          <cell r="BG1731">
            <v>0.1780641</v>
          </cell>
          <cell r="BJ1731">
            <v>0.1717735</v>
          </cell>
          <cell r="BM1731">
            <v>1.9459219999999999</v>
          </cell>
          <cell r="BN1731">
            <v>0.26154939999999999</v>
          </cell>
          <cell r="BO1731">
            <v>3.3202099999999999</v>
          </cell>
          <cell r="BP1731">
            <v>5.5276810000000003</v>
          </cell>
          <cell r="BY1731">
            <v>1.131731</v>
          </cell>
          <cell r="CB1731">
            <v>-2.94156E-2</v>
          </cell>
          <cell r="CE1731">
            <v>1.217659</v>
          </cell>
          <cell r="CH1731">
            <v>2.4185699999999999</v>
          </cell>
          <cell r="CK1731">
            <v>0.94015769999999999</v>
          </cell>
          <cell r="CN1731">
            <v>-8.2210500000000006E-2</v>
          </cell>
          <cell r="CQ1731">
            <v>1.110309</v>
          </cell>
          <cell r="CT1731">
            <v>1.8655170000000001</v>
          </cell>
          <cell r="CW1731">
            <v>0.92346550000000005</v>
          </cell>
          <cell r="CZ1731">
            <v>-5.7683400000000003E-2</v>
          </cell>
          <cell r="DC1731">
            <v>0.81047789999999997</v>
          </cell>
          <cell r="DF1731">
            <v>1.676512</v>
          </cell>
          <cell r="DI1731">
            <v>0.30967499999999998</v>
          </cell>
          <cell r="DJ1731">
            <v>0.3419276</v>
          </cell>
          <cell r="DK1731">
            <v>0.34832970000000002</v>
          </cell>
          <cell r="DL1731">
            <v>0.50967499999999999</v>
          </cell>
          <cell r="DM1731">
            <v>0.54832970000000003</v>
          </cell>
          <cell r="DN1731">
            <v>0.54192759999999995</v>
          </cell>
          <cell r="DO1731">
            <v>175000000</v>
          </cell>
          <cell r="DP1731">
            <v>34200000</v>
          </cell>
          <cell r="DQ1731">
            <v>76900000</v>
          </cell>
          <cell r="DR1731">
            <v>28900000</v>
          </cell>
          <cell r="DS1731">
            <v>-1.110949</v>
          </cell>
          <cell r="DT1731">
            <v>-0.4870215</v>
          </cell>
          <cell r="DU1731">
            <v>-0.69271499999999997</v>
          </cell>
          <cell r="EE1731">
            <v>-1.110949</v>
          </cell>
          <cell r="EF1731">
            <v>-0.4870215</v>
          </cell>
          <cell r="EG1731">
            <v>-0.69271499999999997</v>
          </cell>
          <cell r="EH1731">
            <v>-0.75248729999999997</v>
          </cell>
          <cell r="EL1731">
            <v>-0.75248729999999997</v>
          </cell>
          <cell r="FH1731">
            <v>111.9832</v>
          </cell>
          <cell r="FK1731">
            <v>72.63194</v>
          </cell>
          <cell r="FN1731">
            <v>77.708349999999996</v>
          </cell>
          <cell r="FQ1731">
            <v>92.869860000000003</v>
          </cell>
          <cell r="FT1731">
            <v>119.6815</v>
          </cell>
          <cell r="FW1731">
            <v>85.783349999999999</v>
          </cell>
          <cell r="FZ1731">
            <v>112.669</v>
          </cell>
          <cell r="GC1731">
            <v>110.11450000000001</v>
          </cell>
          <cell r="GF1731">
            <v>107.149</v>
          </cell>
          <cell r="GI1731">
            <v>65.102860000000007</v>
          </cell>
          <cell r="GL1731">
            <v>103.8395</v>
          </cell>
          <cell r="GO1731">
            <v>100.8335</v>
          </cell>
          <cell r="HK1731">
            <v>26900000</v>
          </cell>
          <cell r="HL1731">
            <v>22700000</v>
          </cell>
          <cell r="HM1731">
            <v>60600000</v>
          </cell>
          <cell r="HN1731">
            <v>138000000</v>
          </cell>
          <cell r="IA1731">
            <v>10</v>
          </cell>
          <cell r="IB1731">
            <v>21</v>
          </cell>
          <cell r="IC1731">
            <v>6</v>
          </cell>
          <cell r="ID1731">
            <v>5</v>
          </cell>
          <cell r="IH1731">
            <v>39</v>
          </cell>
          <cell r="II1731">
            <v>40</v>
          </cell>
          <cell r="IJ1731">
            <v>16</v>
          </cell>
          <cell r="IK1731">
            <v>6</v>
          </cell>
          <cell r="IL1731">
            <v>4</v>
          </cell>
          <cell r="IM1731">
            <v>3</v>
          </cell>
          <cell r="IO1731">
            <v>43</v>
          </cell>
          <cell r="IP1731">
            <v>44</v>
          </cell>
          <cell r="IQ1731">
            <v>20</v>
          </cell>
          <cell r="IR1731">
            <v>13</v>
          </cell>
          <cell r="IS1731">
            <v>15</v>
          </cell>
          <cell r="IT1731">
            <v>3</v>
          </cell>
          <cell r="IV1731" t="str">
            <v>Sub-Sahara Africa</v>
          </cell>
          <cell r="IW1731">
            <v>0</v>
          </cell>
          <cell r="IX1731">
            <v>0</v>
          </cell>
        </row>
        <row r="1732">
          <cell r="A1732">
            <v>6262005</v>
          </cell>
          <cell r="B1732">
            <v>626</v>
          </cell>
          <cell r="C1732">
            <v>2005</v>
          </cell>
          <cell r="D1732" t="str">
            <v>Central African Republic</v>
          </cell>
          <cell r="E1732" t="str">
            <v>AFR </v>
          </cell>
          <cell r="F1732" t="str">
            <v>Low income</v>
          </cell>
          <cell r="G1732" t="str">
            <v>Developing</v>
          </cell>
          <cell r="H1732" t="str">
            <v>AFR </v>
          </cell>
          <cell r="I1732" t="str">
            <v>Importer</v>
          </cell>
          <cell r="K1732">
            <v>527.46810000000005</v>
          </cell>
          <cell r="L1732">
            <v>712.10713999999996</v>
          </cell>
          <cell r="M1732">
            <v>2.7000291999999999</v>
          </cell>
          <cell r="N1732">
            <v>1.2380949999999999</v>
          </cell>
          <cell r="O1732">
            <v>1.0952379999999999</v>
          </cell>
          <cell r="P1732">
            <v>0.66666669999999995</v>
          </cell>
          <cell r="Q1732">
            <v>0.653308</v>
          </cell>
          <cell r="R1732">
            <v>4.3909499999999997E-2</v>
          </cell>
          <cell r="S1732">
            <v>0.47685070000000002</v>
          </cell>
          <cell r="T1732">
            <v>0.34990110000000002</v>
          </cell>
          <cell r="AC1732">
            <v>0.40988669999999999</v>
          </cell>
          <cell r="AF1732">
            <v>2.7625500000000001E-2</v>
          </cell>
          <cell r="AI1732">
            <v>0.25688149999999998</v>
          </cell>
          <cell r="AL1732">
            <v>0.24029739999999999</v>
          </cell>
          <cell r="AO1732">
            <v>0.39081480000000002</v>
          </cell>
          <cell r="AR1732">
            <v>1.55224E-2</v>
          </cell>
          <cell r="AU1732">
            <v>0.28517940000000003</v>
          </cell>
          <cell r="AX1732">
            <v>0.28848689999999999</v>
          </cell>
          <cell r="BA1732">
            <v>0.31773210000000002</v>
          </cell>
          <cell r="BD1732">
            <v>1.07341E-2</v>
          </cell>
          <cell r="BG1732">
            <v>0.19572300000000001</v>
          </cell>
          <cell r="BJ1732">
            <v>0.22435289999999999</v>
          </cell>
          <cell r="BM1732">
            <v>1.7456</v>
          </cell>
          <cell r="BN1732">
            <v>0.1130244</v>
          </cell>
          <cell r="BO1732">
            <v>2.717238</v>
          </cell>
          <cell r="BP1732">
            <v>4.575863</v>
          </cell>
          <cell r="BY1732">
            <v>1.0262340000000001</v>
          </cell>
          <cell r="CB1732">
            <v>7.5872400000000007E-2</v>
          </cell>
          <cell r="CE1732">
            <v>1.1993240000000001</v>
          </cell>
          <cell r="CH1732">
            <v>2.8850210000000001</v>
          </cell>
          <cell r="CK1732">
            <v>0.99101689999999998</v>
          </cell>
          <cell r="CN1732">
            <v>4.9125200000000001E-2</v>
          </cell>
          <cell r="CQ1732">
            <v>1.1691720000000001</v>
          </cell>
          <cell r="CT1732">
            <v>2.1262569999999998</v>
          </cell>
          <cell r="CW1732">
            <v>0.91274759999999999</v>
          </cell>
          <cell r="CZ1732">
            <v>8.6563999999999999E-3</v>
          </cell>
          <cell r="DC1732">
            <v>0.90922639999999999</v>
          </cell>
          <cell r="DF1732">
            <v>1.811315</v>
          </cell>
          <cell r="DI1732">
            <v>0.3847873</v>
          </cell>
          <cell r="DJ1732">
            <v>0.41838730000000002</v>
          </cell>
          <cell r="DK1732">
            <v>0.4227572</v>
          </cell>
          <cell r="DL1732">
            <v>0.58478730000000001</v>
          </cell>
          <cell r="DM1732">
            <v>0.62275720000000001</v>
          </cell>
          <cell r="DN1732">
            <v>0.61838729999999997</v>
          </cell>
          <cell r="DO1732">
            <v>177000000</v>
          </cell>
          <cell r="DP1732">
            <v>36100000</v>
          </cell>
          <cell r="DQ1732">
            <v>76900000</v>
          </cell>
          <cell r="DR1732">
            <v>34800000</v>
          </cell>
          <cell r="DS1732">
            <v>2.4501689999999998</v>
          </cell>
          <cell r="DT1732">
            <v>1.1969959999999999</v>
          </cell>
          <cell r="DU1732">
            <v>1.7967310000000001</v>
          </cell>
          <cell r="EE1732">
            <v>5.6192209999999996</v>
          </cell>
          <cell r="EF1732">
            <v>3.0562279999999999</v>
          </cell>
          <cell r="EG1732">
            <v>4.8858300000000003</v>
          </cell>
          <cell r="EH1732">
            <v>1.815207</v>
          </cell>
          <cell r="EL1732">
            <v>4.6345679999999998</v>
          </cell>
          <cell r="FH1732">
            <v>112.10039999999999</v>
          </cell>
          <cell r="FK1732">
            <v>132.39760000000001</v>
          </cell>
          <cell r="FN1732">
            <v>110.0324</v>
          </cell>
          <cell r="FQ1732">
            <v>121.3152</v>
          </cell>
          <cell r="FT1732">
            <v>128.4503</v>
          </cell>
          <cell r="FW1732">
            <v>126.7496</v>
          </cell>
          <cell r="FZ1732">
            <v>118.8129</v>
          </cell>
          <cell r="GC1732">
            <v>122.5802</v>
          </cell>
          <cell r="GF1732">
            <v>109.1786</v>
          </cell>
          <cell r="GI1732">
            <v>99.312740000000005</v>
          </cell>
          <cell r="GL1732">
            <v>107.77549999999999</v>
          </cell>
          <cell r="GO1732">
            <v>113.6442</v>
          </cell>
          <cell r="HK1732">
            <v>26700000</v>
          </cell>
          <cell r="HL1732">
            <v>25700000</v>
          </cell>
          <cell r="HM1732">
            <v>57000000</v>
          </cell>
          <cell r="HN1732">
            <v>131000000</v>
          </cell>
          <cell r="IA1732">
            <v>17</v>
          </cell>
          <cell r="IB1732">
            <v>18</v>
          </cell>
          <cell r="IC1732">
            <v>4</v>
          </cell>
          <cell r="ID1732">
            <v>3</v>
          </cell>
          <cell r="IE1732">
            <v>1</v>
          </cell>
          <cell r="IF1732">
            <v>1</v>
          </cell>
          <cell r="IH1732">
            <v>52</v>
          </cell>
          <cell r="II1732">
            <v>38</v>
          </cell>
          <cell r="IJ1732">
            <v>10</v>
          </cell>
          <cell r="IK1732">
            <v>3</v>
          </cell>
          <cell r="IL1732">
            <v>5</v>
          </cell>
          <cell r="IM1732">
            <v>3</v>
          </cell>
          <cell r="IO1732">
            <v>56</v>
          </cell>
          <cell r="IP1732">
            <v>42</v>
          </cell>
          <cell r="IQ1732">
            <v>13</v>
          </cell>
          <cell r="IR1732">
            <v>8</v>
          </cell>
          <cell r="IS1732">
            <v>14</v>
          </cell>
          <cell r="IT1732">
            <v>8</v>
          </cell>
          <cell r="IV1732" t="str">
            <v>Sub-Sahara Africa</v>
          </cell>
          <cell r="IW1732">
            <v>0</v>
          </cell>
          <cell r="IX1732">
            <v>0</v>
          </cell>
        </row>
        <row r="1733">
          <cell r="A1733">
            <v>6262006</v>
          </cell>
          <cell r="B1733">
            <v>626</v>
          </cell>
          <cell r="C1733">
            <v>2006</v>
          </cell>
          <cell r="D1733" t="str">
            <v>Central African Republic</v>
          </cell>
          <cell r="E1733" t="str">
            <v>AFR </v>
          </cell>
          <cell r="F1733" t="str">
            <v>Low income</v>
          </cell>
          <cell r="G1733" t="str">
            <v>Developing</v>
          </cell>
          <cell r="H1733" t="str">
            <v>AFR </v>
          </cell>
          <cell r="I1733" t="str">
            <v>Importer</v>
          </cell>
          <cell r="K1733">
            <v>522.89009999999996</v>
          </cell>
          <cell r="L1733">
            <v>770.28499999999997</v>
          </cell>
          <cell r="M1733">
            <v>2.8931912</v>
          </cell>
          <cell r="N1733">
            <v>1.3386880000000001</v>
          </cell>
          <cell r="O1733">
            <v>1.290878</v>
          </cell>
          <cell r="P1733">
            <v>0.7362784</v>
          </cell>
          <cell r="Q1733">
            <v>0.68809350000000002</v>
          </cell>
          <cell r="R1733">
            <v>3.7113300000000002E-2</v>
          </cell>
          <cell r="S1733">
            <v>0.60349070000000005</v>
          </cell>
          <cell r="T1733">
            <v>0.48215639999999998</v>
          </cell>
          <cell r="AC1733">
            <v>0.43543290000000001</v>
          </cell>
          <cell r="AF1733">
            <v>6.5335799999999999E-2</v>
          </cell>
          <cell r="AI1733">
            <v>0.29789460000000001</v>
          </cell>
          <cell r="AL1733">
            <v>0.28788930000000001</v>
          </cell>
          <cell r="AO1733">
            <v>0.41588259999999999</v>
          </cell>
          <cell r="AR1733">
            <v>5.36494E-2</v>
          </cell>
          <cell r="AU1733">
            <v>0.30799159999999998</v>
          </cell>
          <cell r="AX1733">
            <v>0.2991569</v>
          </cell>
          <cell r="BA1733">
            <v>0.35204750000000001</v>
          </cell>
          <cell r="BD1733">
            <v>3.3025499999999999E-2</v>
          </cell>
          <cell r="BG1733">
            <v>0.24076220000000001</v>
          </cell>
          <cell r="BJ1733">
            <v>0.2335006</v>
          </cell>
          <cell r="BM1733">
            <v>1.492259</v>
          </cell>
          <cell r="BN1733">
            <v>8.9529800000000007E-2</v>
          </cell>
          <cell r="BO1733">
            <v>3.4844460000000002</v>
          </cell>
          <cell r="BP1733">
            <v>5.0662339999999997</v>
          </cell>
          <cell r="BY1733">
            <v>1.027088</v>
          </cell>
          <cell r="CB1733">
            <v>0.157612</v>
          </cell>
          <cell r="CE1733">
            <v>1.5218240000000001</v>
          </cell>
          <cell r="CH1733">
            <v>2.8348689999999999</v>
          </cell>
          <cell r="CK1733">
            <v>0.91617020000000005</v>
          </cell>
          <cell r="CN1733">
            <v>0.10170949999999999</v>
          </cell>
          <cell r="CQ1733">
            <v>1.336087</v>
          </cell>
          <cell r="CT1733">
            <v>1.9860869999999999</v>
          </cell>
          <cell r="CW1733">
            <v>0.8384587</v>
          </cell>
          <cell r="CZ1733">
            <v>4.5688600000000003E-2</v>
          </cell>
          <cell r="DC1733">
            <v>0.94375039999999999</v>
          </cell>
          <cell r="DF1733">
            <v>1.789299</v>
          </cell>
          <cell r="DI1733">
            <v>0.45059450000000001</v>
          </cell>
          <cell r="DJ1733">
            <v>0.48738710000000002</v>
          </cell>
          <cell r="DK1733">
            <v>0.49916509999999997</v>
          </cell>
          <cell r="DL1733">
            <v>0.65059449999999996</v>
          </cell>
          <cell r="DM1733">
            <v>0.69916509999999998</v>
          </cell>
          <cell r="DN1733">
            <v>0.68738699999999997</v>
          </cell>
          <cell r="DO1733">
            <v>155000000</v>
          </cell>
          <cell r="DP1733">
            <v>31900000</v>
          </cell>
          <cell r="DQ1733">
            <v>85100000</v>
          </cell>
          <cell r="DR1733">
            <v>35500000</v>
          </cell>
          <cell r="DS1733">
            <v>45.544249999999998</v>
          </cell>
          <cell r="DT1733">
            <v>28.602609999999999</v>
          </cell>
          <cell r="DU1733">
            <v>79.811329999999998</v>
          </cell>
          <cell r="EE1733">
            <v>143.7467</v>
          </cell>
          <cell r="EF1733">
            <v>87.715450000000004</v>
          </cell>
          <cell r="EG1733">
            <v>284.75670000000002</v>
          </cell>
          <cell r="EH1733">
            <v>60.704590000000003</v>
          </cell>
          <cell r="EL1733">
            <v>209.31989999999999</v>
          </cell>
          <cell r="FH1733">
            <v>131.7338</v>
          </cell>
          <cell r="FK1733">
            <v>127.3929</v>
          </cell>
          <cell r="FN1733">
            <v>128.29669999999999</v>
          </cell>
          <cell r="FQ1733">
            <v>127.24630000000001</v>
          </cell>
          <cell r="FT1733">
            <v>130.83840000000001</v>
          </cell>
          <cell r="FW1733">
            <v>129.25360000000001</v>
          </cell>
          <cell r="FZ1733">
            <v>128.3544</v>
          </cell>
          <cell r="GC1733">
            <v>124.4233</v>
          </cell>
          <cell r="GF1733">
            <v>119.3068</v>
          </cell>
          <cell r="GI1733">
            <v>121.6917</v>
          </cell>
          <cell r="GL1733">
            <v>116.52500000000001</v>
          </cell>
          <cell r="GO1733">
            <v>114.2085</v>
          </cell>
          <cell r="HK1733">
            <v>21700000</v>
          </cell>
          <cell r="HL1733">
            <v>24100000</v>
          </cell>
          <cell r="HM1733">
            <v>57700000</v>
          </cell>
          <cell r="HN1733">
            <v>105000000</v>
          </cell>
          <cell r="IA1733">
            <v>21</v>
          </cell>
          <cell r="IB1733">
            <v>17</v>
          </cell>
          <cell r="IC1733">
            <v>2</v>
          </cell>
          <cell r="IE1733">
            <v>3</v>
          </cell>
          <cell r="IF1733">
            <v>1</v>
          </cell>
          <cell r="IH1733">
            <v>55</v>
          </cell>
          <cell r="II1733">
            <v>37</v>
          </cell>
          <cell r="IJ1733">
            <v>9</v>
          </cell>
          <cell r="IK1733">
            <v>2</v>
          </cell>
          <cell r="IL1733">
            <v>5</v>
          </cell>
          <cell r="IM1733">
            <v>3</v>
          </cell>
          <cell r="IO1733">
            <v>56</v>
          </cell>
          <cell r="IP1733">
            <v>46</v>
          </cell>
          <cell r="IQ1733">
            <v>13</v>
          </cell>
          <cell r="IR1733">
            <v>6</v>
          </cell>
          <cell r="IS1733">
            <v>13</v>
          </cell>
          <cell r="IT1733">
            <v>7</v>
          </cell>
          <cell r="IV1733" t="str">
            <v>Sub-Sahara Africa</v>
          </cell>
          <cell r="IW1733">
            <v>0</v>
          </cell>
          <cell r="IX1733">
            <v>0</v>
          </cell>
        </row>
        <row r="1734">
          <cell r="A1734">
            <v>6262007</v>
          </cell>
          <cell r="B1734">
            <v>626</v>
          </cell>
          <cell r="C1734">
            <v>2007</v>
          </cell>
          <cell r="D1734" t="str">
            <v>Central African Republic</v>
          </cell>
          <cell r="E1734" t="str">
            <v>AFR </v>
          </cell>
          <cell r="F1734" t="str">
            <v>Low income</v>
          </cell>
          <cell r="G1734" t="str">
            <v>Developing</v>
          </cell>
          <cell r="H1734" t="str">
            <v>AFR </v>
          </cell>
          <cell r="I1734" t="str">
            <v>Importer</v>
          </cell>
          <cell r="K1734">
            <v>479.26679999999999</v>
          </cell>
          <cell r="L1734">
            <v>813.4683</v>
          </cell>
          <cell r="M1734">
            <v>3.0872912000000001</v>
          </cell>
          <cell r="N1734">
            <v>1.4205140000000001</v>
          </cell>
          <cell r="O1734">
            <v>1.399624</v>
          </cell>
          <cell r="P1734">
            <v>0.79381659999999998</v>
          </cell>
          <cell r="Q1734">
            <v>0.59891810000000001</v>
          </cell>
          <cell r="R1734">
            <v>-0.1244712</v>
          </cell>
          <cell r="S1734">
            <v>0.50184139999999999</v>
          </cell>
          <cell r="T1734">
            <v>0.36839179999999999</v>
          </cell>
          <cell r="AC1734">
            <v>0.42738710000000002</v>
          </cell>
          <cell r="AF1734">
            <v>-6.1144900000000002E-2</v>
          </cell>
          <cell r="AI1734">
            <v>0.19202739999999999</v>
          </cell>
          <cell r="AL1734">
            <v>0.20789189999999999</v>
          </cell>
          <cell r="AO1734">
            <v>0.39108589999999999</v>
          </cell>
          <cell r="AR1734">
            <v>-5.7517600000000002E-2</v>
          </cell>
          <cell r="AU1734">
            <v>0.18870819999999999</v>
          </cell>
          <cell r="AX1734">
            <v>0.21018770000000001</v>
          </cell>
          <cell r="BA1734">
            <v>0.2581928</v>
          </cell>
          <cell r="BD1734">
            <v>-0.14370230000000001</v>
          </cell>
          <cell r="BG1734">
            <v>0.13961229999999999</v>
          </cell>
          <cell r="BJ1734">
            <v>0.12703020000000001</v>
          </cell>
          <cell r="BM1734">
            <v>1.104838</v>
          </cell>
          <cell r="BN1734">
            <v>-0.25913589999999997</v>
          </cell>
          <cell r="BO1734">
            <v>2.6683659999999998</v>
          </cell>
          <cell r="BP1734">
            <v>3.514068</v>
          </cell>
          <cell r="BY1734">
            <v>0.8397713</v>
          </cell>
          <cell r="CB1734">
            <v>-9.4430799999999995E-2</v>
          </cell>
          <cell r="CE1734">
            <v>0.90745779999999998</v>
          </cell>
          <cell r="CH1734">
            <v>1.900746</v>
          </cell>
          <cell r="CK1734">
            <v>0.76264750000000003</v>
          </cell>
          <cell r="CN1734">
            <v>-9.1213699999999995E-2</v>
          </cell>
          <cell r="CQ1734">
            <v>0.84091850000000001</v>
          </cell>
          <cell r="CT1734">
            <v>1.5520350000000001</v>
          </cell>
          <cell r="CW1734">
            <v>0.65587569999999995</v>
          </cell>
          <cell r="CZ1734">
            <v>-0.1752792</v>
          </cell>
          <cell r="DC1734">
            <v>0.56627830000000001</v>
          </cell>
          <cell r="DF1734">
            <v>0.96607069999999995</v>
          </cell>
          <cell r="DI1734">
            <v>0.62159580000000003</v>
          </cell>
          <cell r="DJ1734">
            <v>0.69778260000000003</v>
          </cell>
          <cell r="DK1734">
            <v>0.71828780000000003</v>
          </cell>
          <cell r="DL1734">
            <v>0.82159579999999999</v>
          </cell>
          <cell r="DM1734">
            <v>0.91828779999999999</v>
          </cell>
          <cell r="DN1734">
            <v>0.89778259999999999</v>
          </cell>
          <cell r="DO1734">
            <v>162000000</v>
          </cell>
          <cell r="DP1734">
            <v>31300000</v>
          </cell>
          <cell r="DQ1734">
            <v>90200000</v>
          </cell>
          <cell r="DR1734">
            <v>35300000</v>
          </cell>
          <cell r="DS1734">
            <v>17.462589999999999</v>
          </cell>
          <cell r="DT1734">
            <v>14.65395</v>
          </cell>
          <cell r="DU1734">
            <v>46.53989</v>
          </cell>
          <cell r="EE1734">
            <v>-30.789680000000001</v>
          </cell>
          <cell r="EF1734">
            <v>-5.4572649999999996</v>
          </cell>
          <cell r="EG1734">
            <v>-5.2704250000000004</v>
          </cell>
          <cell r="EH1734">
            <v>33.555709999999998</v>
          </cell>
          <cell r="EL1734">
            <v>-10.40523</v>
          </cell>
          <cell r="FH1734">
            <v>101.6268</v>
          </cell>
          <cell r="FK1734">
            <v>86.178740000000005</v>
          </cell>
          <cell r="FN1734">
            <v>93.318330000000003</v>
          </cell>
          <cell r="FQ1734">
            <v>91.051349999999999</v>
          </cell>
          <cell r="FT1734">
            <v>112.8355</v>
          </cell>
          <cell r="FW1734">
            <v>79.063019999999995</v>
          </cell>
          <cell r="FZ1734">
            <v>112.31959999999999</v>
          </cell>
          <cell r="GC1734">
            <v>107.69289999999999</v>
          </cell>
          <cell r="GF1734">
            <v>101.6268</v>
          </cell>
          <cell r="GI1734">
            <v>72.709050000000005</v>
          </cell>
          <cell r="GL1734">
            <v>94.270610000000005</v>
          </cell>
          <cell r="GO1734">
            <v>92.544089999999997</v>
          </cell>
          <cell r="HK1734">
            <v>18400000</v>
          </cell>
          <cell r="HL1734">
            <v>20800000</v>
          </cell>
          <cell r="HM1734">
            <v>53200000</v>
          </cell>
          <cell r="HN1734">
            <v>95400000</v>
          </cell>
          <cell r="IA1734">
            <v>11</v>
          </cell>
          <cell r="IB1734">
            <v>19</v>
          </cell>
          <cell r="IC1734">
            <v>3</v>
          </cell>
          <cell r="ID1734">
            <v>2</v>
          </cell>
          <cell r="IE1734">
            <v>4</v>
          </cell>
          <cell r="IF1734">
            <v>2</v>
          </cell>
          <cell r="IH1734">
            <v>48</v>
          </cell>
          <cell r="II1734">
            <v>35</v>
          </cell>
          <cell r="IJ1734">
            <v>15</v>
          </cell>
          <cell r="IK1734">
            <v>9</v>
          </cell>
          <cell r="IL1734">
            <v>12</v>
          </cell>
          <cell r="IM1734">
            <v>3</v>
          </cell>
          <cell r="IO1734">
            <v>50</v>
          </cell>
          <cell r="IP1734">
            <v>35</v>
          </cell>
          <cell r="IQ1734">
            <v>20</v>
          </cell>
          <cell r="IR1734">
            <v>14</v>
          </cell>
          <cell r="IS1734">
            <v>17</v>
          </cell>
          <cell r="IT1734">
            <v>18</v>
          </cell>
          <cell r="IV1734" t="str">
            <v>Sub-Sahara Africa</v>
          </cell>
          <cell r="IW1734">
            <v>0</v>
          </cell>
          <cell r="IX1734">
            <v>0</v>
          </cell>
        </row>
        <row r="1735">
          <cell r="A1735">
            <v>6262008</v>
          </cell>
          <cell r="B1735">
            <v>626</v>
          </cell>
          <cell r="C1735">
            <v>2008</v>
          </cell>
          <cell r="D1735" t="str">
            <v>Central African Republic</v>
          </cell>
          <cell r="E1735" t="str">
            <v>AFR </v>
          </cell>
          <cell r="F1735" t="str">
            <v>Low income</v>
          </cell>
          <cell r="G1735" t="str">
            <v>Developing</v>
          </cell>
          <cell r="H1735" t="str">
            <v>AFR </v>
          </cell>
          <cell r="I1735" t="str">
            <v>Importer</v>
          </cell>
          <cell r="K1735">
            <v>447.80529999999999</v>
          </cell>
          <cell r="L1735">
            <v>888.09851000000003</v>
          </cell>
          <cell r="M1735">
            <v>3.2188791000000001</v>
          </cell>
          <cell r="N1735">
            <v>1.750019</v>
          </cell>
          <cell r="O1735">
            <v>1.6827110000000001</v>
          </cell>
          <cell r="P1735">
            <v>1.121807</v>
          </cell>
          <cell r="Q1735">
            <v>1.2973269999999999</v>
          </cell>
          <cell r="R1735">
            <v>0.51961000000000002</v>
          </cell>
          <cell r="S1735">
            <v>1.0979730000000001</v>
          </cell>
          <cell r="T1735">
            <v>1.012635</v>
          </cell>
          <cell r="AC1735">
            <v>0.8239052</v>
          </cell>
          <cell r="AF1735">
            <v>0.41497440000000002</v>
          </cell>
          <cell r="AI1735">
            <v>0.57600560000000001</v>
          </cell>
          <cell r="AL1735">
            <v>0.60607840000000002</v>
          </cell>
          <cell r="AO1735">
            <v>0.68492160000000002</v>
          </cell>
          <cell r="AR1735">
            <v>0.34208870000000002</v>
          </cell>
          <cell r="AU1735">
            <v>0.52508699999999997</v>
          </cell>
          <cell r="AX1735">
            <v>0.5705308</v>
          </cell>
          <cell r="BA1735">
            <v>0.655528</v>
          </cell>
          <cell r="BD1735">
            <v>0.2277102</v>
          </cell>
          <cell r="BG1735">
            <v>0.5032181</v>
          </cell>
          <cell r="BJ1735">
            <v>0.52925789999999995</v>
          </cell>
          <cell r="BM1735">
            <v>2.1734450000000001</v>
          </cell>
          <cell r="BN1735">
            <v>0.70694849999999998</v>
          </cell>
          <cell r="BO1735">
            <v>5.0621590000000003</v>
          </cell>
          <cell r="BP1735">
            <v>7.9425530000000002</v>
          </cell>
          <cell r="BY1735">
            <v>1.5337970000000001</v>
          </cell>
          <cell r="CB1735">
            <v>0.57329640000000004</v>
          </cell>
          <cell r="CE1735">
            <v>2.6607599999999998</v>
          </cell>
          <cell r="CH1735">
            <v>4.720739</v>
          </cell>
          <cell r="CK1735">
            <v>1.0235669999999999</v>
          </cell>
          <cell r="CN1735">
            <v>0.41387030000000002</v>
          </cell>
          <cell r="CQ1735">
            <v>1.613413</v>
          </cell>
          <cell r="CT1735">
            <v>2.5874190000000001</v>
          </cell>
          <cell r="CW1735">
            <v>1.0195860000000001</v>
          </cell>
          <cell r="CZ1735">
            <v>0.1679668</v>
          </cell>
          <cell r="DC1735">
            <v>1.5694030000000001</v>
          </cell>
          <cell r="DF1735">
            <v>2.5727869999999999</v>
          </cell>
          <cell r="DI1735">
            <v>0.25269219999999998</v>
          </cell>
          <cell r="DJ1735">
            <v>0.38473760000000001</v>
          </cell>
          <cell r="DK1735">
            <v>0.40219709999999997</v>
          </cell>
          <cell r="DL1735">
            <v>0.45269219999999999</v>
          </cell>
          <cell r="DM1735">
            <v>0.60219710000000004</v>
          </cell>
          <cell r="DN1735">
            <v>0.58473770000000003</v>
          </cell>
          <cell r="DO1735">
            <v>156000000</v>
          </cell>
          <cell r="DP1735">
            <v>33200000</v>
          </cell>
          <cell r="DQ1735">
            <v>91400000</v>
          </cell>
          <cell r="DR1735">
            <v>27000000</v>
          </cell>
          <cell r="DS1735">
            <v>-859.55460000000005</v>
          </cell>
          <cell r="DT1735">
            <v>387.77460000000002</v>
          </cell>
          <cell r="DU1735">
            <v>429.10210000000001</v>
          </cell>
          <cell r="DV1735">
            <v>15.78767</v>
          </cell>
          <cell r="DW1735">
            <v>11.17756</v>
          </cell>
          <cell r="DX1735">
            <v>16.655390000000001</v>
          </cell>
          <cell r="EE1735">
            <v>-55.675690000000003</v>
          </cell>
          <cell r="EF1735">
            <v>-74.264110000000002</v>
          </cell>
          <cell r="EG1735">
            <v>-51.02704</v>
          </cell>
          <cell r="EH1735">
            <v>139.40100000000001</v>
          </cell>
          <cell r="EI1735">
            <v>15.49058</v>
          </cell>
          <cell r="EL1735">
            <v>-56.180219999999998</v>
          </cell>
          <cell r="FH1735">
            <v>540.32470000000001</v>
          </cell>
          <cell r="FI1735">
            <v>29.261389999999999</v>
          </cell>
          <cell r="FK1735">
            <v>339.19060000000002</v>
          </cell>
          <cell r="FL1735">
            <v>11.17756</v>
          </cell>
          <cell r="FN1735">
            <v>342.49869999999999</v>
          </cell>
          <cell r="FO1735">
            <v>29.274809999999999</v>
          </cell>
          <cell r="FQ1735">
            <v>358.53519999999997</v>
          </cell>
          <cell r="FR1735">
            <v>26.932670000000002</v>
          </cell>
          <cell r="FT1735">
            <v>140.334</v>
          </cell>
          <cell r="FU1735">
            <v>58.68074</v>
          </cell>
          <cell r="FW1735">
            <v>321.57940000000002</v>
          </cell>
          <cell r="FX1735">
            <v>11.17756</v>
          </cell>
          <cell r="FZ1735">
            <v>238.4101</v>
          </cell>
          <cell r="GA1735">
            <v>70.873350000000002</v>
          </cell>
          <cell r="GC1735">
            <v>201.42850000000001</v>
          </cell>
          <cell r="GD1735">
            <v>56.227200000000003</v>
          </cell>
          <cell r="GF1735">
            <v>136.47630000000001</v>
          </cell>
          <cell r="GG1735">
            <v>29.716629999999999</v>
          </cell>
          <cell r="GI1735">
            <v>259.73140000000001</v>
          </cell>
          <cell r="GJ1735">
            <v>9.7242110000000004</v>
          </cell>
          <cell r="GL1735">
            <v>238.4101</v>
          </cell>
          <cell r="GM1735">
            <v>41.224820000000001</v>
          </cell>
          <cell r="GO1735">
            <v>163.69829999999999</v>
          </cell>
          <cell r="GP1735">
            <v>32.639919999999996</v>
          </cell>
          <cell r="GR1735">
            <v>0</v>
          </cell>
          <cell r="GS1735">
            <v>0</v>
          </cell>
          <cell r="GT1735">
            <v>0</v>
          </cell>
          <cell r="GU1735">
            <v>0</v>
          </cell>
          <cell r="GX1735">
            <v>0</v>
          </cell>
          <cell r="GY1735">
            <v>0</v>
          </cell>
          <cell r="GZ1735">
            <v>0</v>
          </cell>
          <cell r="HA1735">
            <v>0</v>
          </cell>
          <cell r="HD1735">
            <v>0</v>
          </cell>
          <cell r="HE1735">
            <v>0</v>
          </cell>
          <cell r="HF1735">
            <v>0</v>
          </cell>
          <cell r="HG1735">
            <v>0</v>
          </cell>
          <cell r="HK1735">
            <v>16800000</v>
          </cell>
          <cell r="HL1735">
            <v>13600000</v>
          </cell>
          <cell r="HM1735">
            <v>46100000</v>
          </cell>
          <cell r="HN1735">
            <v>78400000</v>
          </cell>
          <cell r="HO1735">
            <v>0</v>
          </cell>
          <cell r="HP1735">
            <v>0</v>
          </cell>
          <cell r="HQ1735">
            <v>0</v>
          </cell>
          <cell r="HR1735">
            <v>0</v>
          </cell>
          <cell r="IA1735">
            <v>36</v>
          </cell>
          <cell r="IB1735">
            <v>5</v>
          </cell>
          <cell r="IC1735">
            <v>1</v>
          </cell>
          <cell r="IH1735">
            <v>88</v>
          </cell>
          <cell r="II1735">
            <v>23</v>
          </cell>
          <cell r="IJ1735">
            <v>2</v>
          </cell>
          <cell r="IK1735">
            <v>2</v>
          </cell>
          <cell r="IM1735">
            <v>1</v>
          </cell>
          <cell r="IO1735">
            <v>105</v>
          </cell>
          <cell r="IP1735">
            <v>24</v>
          </cell>
          <cell r="IQ1735">
            <v>3</v>
          </cell>
          <cell r="IR1735">
            <v>8</v>
          </cell>
          <cell r="IS1735">
            <v>9</v>
          </cell>
          <cell r="IT1735">
            <v>1</v>
          </cell>
          <cell r="IV1735" t="str">
            <v>Sub-Sahara Africa</v>
          </cell>
          <cell r="IW1735">
            <v>0</v>
          </cell>
          <cell r="IX1735">
            <v>0</v>
          </cell>
        </row>
        <row r="1736">
          <cell r="A1736">
            <v>6262009</v>
          </cell>
          <cell r="B1736">
            <v>626</v>
          </cell>
          <cell r="C1736">
            <v>2009</v>
          </cell>
          <cell r="D1736" t="str">
            <v>Central African Republic</v>
          </cell>
          <cell r="E1736" t="str">
            <v>AFR </v>
          </cell>
          <cell r="F1736" t="str">
            <v>Low income</v>
          </cell>
          <cell r="G1736" t="str">
            <v>Developing</v>
          </cell>
          <cell r="H1736" t="str">
            <v>AFR </v>
          </cell>
          <cell r="I1736" t="str">
            <v>Importer</v>
          </cell>
          <cell r="K1736">
            <v>472.18630000000002</v>
          </cell>
          <cell r="L1736">
            <v>935.34900000000005</v>
          </cell>
          <cell r="M1736">
            <v>3.308144</v>
          </cell>
          <cell r="N1736">
            <v>1.6561790000000001</v>
          </cell>
          <cell r="O1736">
            <v>1.592479</v>
          </cell>
          <cell r="P1736">
            <v>1.231517</v>
          </cell>
          <cell r="Q1736">
            <v>0.94979219999999998</v>
          </cell>
          <cell r="R1736">
            <v>0.50490749999999995</v>
          </cell>
          <cell r="S1736">
            <v>0.86578089999999996</v>
          </cell>
          <cell r="T1736">
            <v>0.76402029999999999</v>
          </cell>
          <cell r="AC1736">
            <v>0.50126720000000002</v>
          </cell>
          <cell r="AF1736">
            <v>0.16954040000000001</v>
          </cell>
          <cell r="AI1736">
            <v>0.34123520000000002</v>
          </cell>
          <cell r="AL1736">
            <v>0.37454559999999998</v>
          </cell>
          <cell r="AO1736">
            <v>0.5323563</v>
          </cell>
          <cell r="AR1736">
            <v>0.1256427</v>
          </cell>
          <cell r="AU1736">
            <v>0.37582359999999998</v>
          </cell>
          <cell r="AX1736">
            <v>0.41481829999999997</v>
          </cell>
          <cell r="BA1736">
            <v>0.45337050000000001</v>
          </cell>
          <cell r="BD1736">
            <v>8.3641400000000005E-2</v>
          </cell>
          <cell r="BG1736">
            <v>0.29344540000000002</v>
          </cell>
          <cell r="BJ1736">
            <v>0.32409840000000001</v>
          </cell>
          <cell r="BM1736">
            <v>1.712504</v>
          </cell>
          <cell r="BN1736">
            <v>0.57159709999999997</v>
          </cell>
          <cell r="BO1736">
            <v>3.805561</v>
          </cell>
          <cell r="BP1736">
            <v>6.0896619999999997</v>
          </cell>
          <cell r="BY1736">
            <v>0.91048470000000004</v>
          </cell>
          <cell r="CB1736">
            <v>0.2407958</v>
          </cell>
          <cell r="CE1736">
            <v>1.4217569999999999</v>
          </cell>
          <cell r="CH1736">
            <v>2.5301230000000001</v>
          </cell>
          <cell r="CK1736">
            <v>0.92466409999999999</v>
          </cell>
          <cell r="CN1736">
            <v>0.1618136</v>
          </cell>
          <cell r="CQ1736">
            <v>1.405079</v>
          </cell>
          <cell r="CT1736">
            <v>2.3411309999999999</v>
          </cell>
          <cell r="CW1736">
            <v>0.87180250000000004</v>
          </cell>
          <cell r="CZ1736">
            <v>8.6539599999999994E-2</v>
          </cell>
          <cell r="DC1736">
            <v>1.206882</v>
          </cell>
          <cell r="DF1736">
            <v>2.196291</v>
          </cell>
          <cell r="DI1736">
            <v>0.50638640000000001</v>
          </cell>
          <cell r="DJ1736">
            <v>0.52669860000000002</v>
          </cell>
          <cell r="DK1736">
            <v>0.52660989999999996</v>
          </cell>
          <cell r="DL1736">
            <v>0.70638639999999997</v>
          </cell>
          <cell r="DM1736">
            <v>0.72660990000000003</v>
          </cell>
          <cell r="DN1736">
            <v>0.72669859999999997</v>
          </cell>
          <cell r="DO1736">
            <v>158000000</v>
          </cell>
          <cell r="DP1736">
            <v>35700000</v>
          </cell>
          <cell r="DQ1736">
            <v>87100000</v>
          </cell>
          <cell r="DR1736">
            <v>22400000</v>
          </cell>
          <cell r="DS1736">
            <v>118.31610000000001</v>
          </cell>
          <cell r="DT1736">
            <v>214.39869999999999</v>
          </cell>
          <cell r="DU1736">
            <v>149.33090000000001</v>
          </cell>
          <cell r="DV1736">
            <v>27.88899</v>
          </cell>
          <cell r="DW1736">
            <v>-23.433869999999999</v>
          </cell>
          <cell r="DX1736">
            <v>23.7898</v>
          </cell>
          <cell r="DY1736">
            <v>-1.3044389999999999</v>
          </cell>
          <cell r="DZ1736">
            <v>115.46639999999999</v>
          </cell>
          <cell r="EA1736">
            <v>-2.0674049999999999</v>
          </cell>
          <cell r="EE1736">
            <v>-1.3044389999999999</v>
          </cell>
          <cell r="EF1736">
            <v>115.46639999999999</v>
          </cell>
          <cell r="EG1736">
            <v>-2.0674049999999999</v>
          </cell>
          <cell r="EH1736">
            <v>151.75110000000001</v>
          </cell>
          <cell r="EI1736">
            <v>17.505199999999999</v>
          </cell>
          <cell r="EJ1736">
            <v>16.2712</v>
          </cell>
          <cell r="EL1736">
            <v>16.2712</v>
          </cell>
          <cell r="EN1736">
            <v>2</v>
          </cell>
          <cell r="EO1736">
            <v>3</v>
          </cell>
          <cell r="EP1736">
            <v>3</v>
          </cell>
          <cell r="EQ1736">
            <v>5</v>
          </cell>
          <cell r="ER1736">
            <v>29</v>
          </cell>
          <cell r="ET1736">
            <v>23</v>
          </cell>
          <cell r="EU1736">
            <v>6</v>
          </cell>
          <cell r="EV1736">
            <v>13</v>
          </cell>
          <cell r="EW1736">
            <v>15</v>
          </cell>
          <cell r="EX1736">
            <v>10</v>
          </cell>
          <cell r="EY1736">
            <v>46</v>
          </cell>
          <cell r="FA1736">
            <v>21</v>
          </cell>
          <cell r="FB1736">
            <v>6</v>
          </cell>
          <cell r="FC1736">
            <v>14</v>
          </cell>
          <cell r="FD1736">
            <v>19</v>
          </cell>
          <cell r="FE1736">
            <v>15</v>
          </cell>
          <cell r="FF1736">
            <v>71</v>
          </cell>
          <cell r="FH1736">
            <v>128.85849999999999</v>
          </cell>
          <cell r="FI1736">
            <v>64.682209999999998</v>
          </cell>
          <cell r="FJ1736">
            <v>1.7748120000000001</v>
          </cell>
          <cell r="FK1736">
            <v>139.733</v>
          </cell>
          <cell r="FL1736">
            <v>15.36608</v>
          </cell>
          <cell r="FM1736">
            <v>5.5499999999999998E-7</v>
          </cell>
          <cell r="FN1736">
            <v>145.63380000000001</v>
          </cell>
          <cell r="FO1736">
            <v>64.365930000000006</v>
          </cell>
          <cell r="FP1736">
            <v>0.54039380000000004</v>
          </cell>
          <cell r="FQ1736">
            <v>143.3081</v>
          </cell>
          <cell r="FR1736">
            <v>69.540599999999998</v>
          </cell>
          <cell r="FS1736">
            <v>2.7138140000000002</v>
          </cell>
          <cell r="FT1736">
            <v>151.6045</v>
          </cell>
          <cell r="FU1736">
            <v>64.635840000000002</v>
          </cell>
          <cell r="FV1736">
            <v>64.404790000000006</v>
          </cell>
          <cell r="FW1736">
            <v>137.31960000000001</v>
          </cell>
          <cell r="FX1736">
            <v>8.8829879999999992</v>
          </cell>
          <cell r="FY1736">
            <v>5.2247070000000004</v>
          </cell>
          <cell r="FZ1736">
            <v>156.9213</v>
          </cell>
          <cell r="GA1736">
            <v>79.939589999999995</v>
          </cell>
          <cell r="GB1736">
            <v>38.202959999999997</v>
          </cell>
          <cell r="GC1736">
            <v>156.9332</v>
          </cell>
          <cell r="GD1736">
            <v>69.177340000000001</v>
          </cell>
          <cell r="GE1736">
            <v>52.64893</v>
          </cell>
          <cell r="GF1736">
            <v>141.5506</v>
          </cell>
          <cell r="GG1736">
            <v>30.56334</v>
          </cell>
          <cell r="GH1736">
            <v>44.023890000000002</v>
          </cell>
          <cell r="GI1736">
            <v>117.7024</v>
          </cell>
          <cell r="GJ1736">
            <v>1.4550350000000001</v>
          </cell>
          <cell r="GK1736">
            <v>1.3221210000000001</v>
          </cell>
          <cell r="GL1736">
            <v>145.63380000000001</v>
          </cell>
          <cell r="GM1736">
            <v>66.051640000000006</v>
          </cell>
          <cell r="GN1736">
            <v>22.74212</v>
          </cell>
          <cell r="GO1736">
            <v>144.0453</v>
          </cell>
          <cell r="GP1736">
            <v>45.487659999999998</v>
          </cell>
          <cell r="GQ1736">
            <v>27.726369999999999</v>
          </cell>
          <cell r="GR1736">
            <v>0.46591149999999998</v>
          </cell>
          <cell r="GS1736">
            <v>0.27819480000000002</v>
          </cell>
          <cell r="GT1736">
            <v>0.89564449999999995</v>
          </cell>
          <cell r="GU1736">
            <v>1.649049</v>
          </cell>
          <cell r="GX1736">
            <v>0.14152600000000001</v>
          </cell>
          <cell r="GY1736">
            <v>0.26510119999999998</v>
          </cell>
          <cell r="GZ1736">
            <v>0.2975447</v>
          </cell>
          <cell r="HA1736">
            <v>0.50334480000000004</v>
          </cell>
          <cell r="HD1736">
            <v>0.26965060000000002</v>
          </cell>
          <cell r="HE1736">
            <v>0.21817239999999999</v>
          </cell>
          <cell r="HF1736">
            <v>0.49092940000000002</v>
          </cell>
          <cell r="HG1736">
            <v>0.77554420000000002</v>
          </cell>
          <cell r="HK1736">
            <v>18000000</v>
          </cell>
          <cell r="HL1736">
            <v>11300000</v>
          </cell>
          <cell r="HM1736">
            <v>43900000</v>
          </cell>
          <cell r="HN1736">
            <v>79700000</v>
          </cell>
          <cell r="HO1736">
            <v>1.8528910000000001</v>
          </cell>
          <cell r="HP1736">
            <v>0.4609412</v>
          </cell>
          <cell r="HQ1736">
            <v>0.13535140000000001</v>
          </cell>
          <cell r="HR1736">
            <v>1.2565980000000001</v>
          </cell>
          <cell r="IA1736">
            <v>26</v>
          </cell>
          <cell r="IB1736">
            <v>11</v>
          </cell>
          <cell r="IC1736">
            <v>3</v>
          </cell>
          <cell r="ID1736">
            <v>1</v>
          </cell>
          <cell r="IE1736">
            <v>1</v>
          </cell>
          <cell r="IH1736">
            <v>72</v>
          </cell>
          <cell r="II1736">
            <v>27</v>
          </cell>
          <cell r="IJ1736">
            <v>7</v>
          </cell>
          <cell r="IK1736">
            <v>4</v>
          </cell>
          <cell r="IL1736">
            <v>2</v>
          </cell>
          <cell r="IM1736">
            <v>1</v>
          </cell>
          <cell r="IO1736">
            <v>78</v>
          </cell>
          <cell r="IP1736">
            <v>34</v>
          </cell>
          <cell r="IQ1736">
            <v>10</v>
          </cell>
          <cell r="IR1736">
            <v>5</v>
          </cell>
          <cell r="IS1736">
            <v>9</v>
          </cell>
          <cell r="IT1736">
            <v>9</v>
          </cell>
          <cell r="IV1736" t="str">
            <v>Sub-Sahara Africa</v>
          </cell>
          <cell r="IW1736">
            <v>0</v>
          </cell>
          <cell r="IX1736">
            <v>0</v>
          </cell>
        </row>
        <row r="1737">
          <cell r="A1737">
            <v>6262010</v>
          </cell>
          <cell r="B1737">
            <v>626</v>
          </cell>
          <cell r="C1737">
            <v>2010</v>
          </cell>
          <cell r="D1737" t="str">
            <v>Central African Republic</v>
          </cell>
          <cell r="E1737" t="str">
            <v>AFR </v>
          </cell>
          <cell r="F1737" t="str">
            <v>Low income</v>
          </cell>
          <cell r="G1737" t="str">
            <v>Developing</v>
          </cell>
          <cell r="H1737" t="str">
            <v>AFR </v>
          </cell>
          <cell r="I1737" t="str">
            <v>Importer</v>
          </cell>
          <cell r="K1737">
            <v>495.27699999999999</v>
          </cell>
          <cell r="L1737">
            <v>982.524</v>
          </cell>
          <cell r="M1737">
            <v>3.456655</v>
          </cell>
          <cell r="N1737">
            <v>1.638498</v>
          </cell>
          <cell r="O1737">
            <v>1.618269</v>
          </cell>
          <cell r="P1737">
            <v>1.2137020000000001</v>
          </cell>
          <cell r="Q1737">
            <v>0.81329830000000003</v>
          </cell>
          <cell r="R1737">
            <v>0.36096129999999998</v>
          </cell>
          <cell r="S1737">
            <v>0.75754569999999999</v>
          </cell>
          <cell r="T1737">
            <v>0.70892880000000003</v>
          </cell>
          <cell r="AC1737">
            <v>0.37904209999999999</v>
          </cell>
          <cell r="AF1737">
            <v>0.11539489999999999</v>
          </cell>
          <cell r="AI1737">
            <v>0.28847230000000001</v>
          </cell>
          <cell r="AL1737">
            <v>0.32416729999999999</v>
          </cell>
          <cell r="AO1737">
            <v>0.4598004</v>
          </cell>
          <cell r="AR1737">
            <v>9.0831599999999998E-2</v>
          </cell>
          <cell r="AU1737">
            <v>0.26074960000000003</v>
          </cell>
          <cell r="AX1737">
            <v>0.32485439999999999</v>
          </cell>
          <cell r="BA1737">
            <v>0.37480049999999998</v>
          </cell>
          <cell r="BD1737">
            <v>-4.4923000000000003E-3</v>
          </cell>
          <cell r="BG1737">
            <v>0.2092763</v>
          </cell>
          <cell r="BJ1737">
            <v>0.24128089999999999</v>
          </cell>
          <cell r="BM1737">
            <v>1.8471359999999999</v>
          </cell>
          <cell r="BN1737">
            <v>0.47394069999999999</v>
          </cell>
          <cell r="BO1737">
            <v>3.3910300000000002</v>
          </cell>
          <cell r="BP1737">
            <v>5.7121069999999996</v>
          </cell>
          <cell r="BY1737">
            <v>0.87658150000000001</v>
          </cell>
          <cell r="CB1737">
            <v>0.17625779999999999</v>
          </cell>
          <cell r="CE1737">
            <v>1.3161890000000001</v>
          </cell>
          <cell r="CH1737">
            <v>2.2749890000000001</v>
          </cell>
          <cell r="CK1737">
            <v>0.86420600000000003</v>
          </cell>
          <cell r="CN1737">
            <v>0.12864</v>
          </cell>
          <cell r="CQ1737">
            <v>0.97441100000000003</v>
          </cell>
          <cell r="CT1737">
            <v>2.0310739999999998</v>
          </cell>
          <cell r="CW1737">
            <v>0.78544769999999997</v>
          </cell>
          <cell r="CZ1737">
            <v>-3.6816599999999998E-2</v>
          </cell>
          <cell r="DC1737">
            <v>0.87341310000000005</v>
          </cell>
          <cell r="DF1737">
            <v>1.6850670000000001</v>
          </cell>
          <cell r="DI1737">
            <v>0.62519959999999997</v>
          </cell>
          <cell r="DJ1737">
            <v>0.66072379999999997</v>
          </cell>
          <cell r="DK1737">
            <v>0.65274080000000001</v>
          </cell>
          <cell r="DL1737">
            <v>0.82519949999999997</v>
          </cell>
          <cell r="DM1737">
            <v>0.85274079999999997</v>
          </cell>
          <cell r="DN1737">
            <v>0.86072380000000004</v>
          </cell>
          <cell r="DO1737">
            <v>160000000</v>
          </cell>
          <cell r="DP1737">
            <v>45100000</v>
          </cell>
          <cell r="DQ1737">
            <v>88800000</v>
          </cell>
          <cell r="DR1737">
            <v>26000000</v>
          </cell>
          <cell r="DS1737">
            <v>88.510599999999997</v>
          </cell>
          <cell r="DT1737">
            <v>137.3869</v>
          </cell>
          <cell r="DU1737">
            <v>114.8222</v>
          </cell>
          <cell r="DV1737">
            <v>18.748470000000001</v>
          </cell>
          <cell r="DW1737">
            <v>-51.556829999999998</v>
          </cell>
          <cell r="DX1737">
            <v>-1.5078800000000001</v>
          </cell>
          <cell r="DY1737">
            <v>14.16994</v>
          </cell>
          <cell r="DZ1737">
            <v>68.980699999999999</v>
          </cell>
          <cell r="EA1737">
            <v>30.954360000000001</v>
          </cell>
          <cell r="EE1737">
            <v>41.800719999999998</v>
          </cell>
          <cell r="EF1737">
            <v>26.280609999999999</v>
          </cell>
          <cell r="EG1737">
            <v>63.080939999999998</v>
          </cell>
          <cell r="EH1737">
            <v>111.0842</v>
          </cell>
          <cell r="EI1737">
            <v>-3.9529540000000001</v>
          </cell>
          <cell r="EJ1737">
            <v>32.4193</v>
          </cell>
          <cell r="EL1737">
            <v>51.090420000000002</v>
          </cell>
          <cell r="EN1737">
            <v>2</v>
          </cell>
          <cell r="EO1737">
            <v>5</v>
          </cell>
          <cell r="EP1737">
            <v>4</v>
          </cell>
          <cell r="EQ1737">
            <v>10</v>
          </cell>
          <cell r="ER1737">
            <v>21</v>
          </cell>
          <cell r="ET1737">
            <v>32</v>
          </cell>
          <cell r="EU1737">
            <v>8</v>
          </cell>
          <cell r="EV1737">
            <v>19</v>
          </cell>
          <cell r="EW1737">
            <v>13</v>
          </cell>
          <cell r="EX1737">
            <v>18</v>
          </cell>
          <cell r="EY1737">
            <v>35</v>
          </cell>
          <cell r="FA1737">
            <v>32</v>
          </cell>
          <cell r="FB1737">
            <v>8</v>
          </cell>
          <cell r="FC1737">
            <v>19</v>
          </cell>
          <cell r="FD1737">
            <v>18</v>
          </cell>
          <cell r="FE1737">
            <v>17</v>
          </cell>
          <cell r="FF1737">
            <v>52</v>
          </cell>
          <cell r="FH1737">
            <v>124.22450000000001</v>
          </cell>
          <cell r="FI1737">
            <v>55.48169</v>
          </cell>
          <cell r="FJ1737">
            <v>28.447780000000002</v>
          </cell>
          <cell r="FK1737">
            <v>123.70489999999999</v>
          </cell>
          <cell r="FL1737">
            <v>5.29521</v>
          </cell>
          <cell r="FM1737">
            <v>18.88991</v>
          </cell>
          <cell r="FN1737">
            <v>121.8777</v>
          </cell>
          <cell r="FO1737">
            <v>57.277700000000003</v>
          </cell>
          <cell r="FP1737">
            <v>24.26172</v>
          </cell>
          <cell r="FQ1737">
            <v>123.5125</v>
          </cell>
          <cell r="FR1737">
            <v>68.330449999999999</v>
          </cell>
          <cell r="FS1737">
            <v>24.788019999999999</v>
          </cell>
          <cell r="FT1737">
            <v>137.791</v>
          </cell>
          <cell r="FU1737">
            <v>37.816040000000001</v>
          </cell>
          <cell r="FV1737">
            <v>66.235060000000004</v>
          </cell>
          <cell r="FW1737">
            <v>116.0818</v>
          </cell>
          <cell r="FX1737">
            <v>7.6688179999999999</v>
          </cell>
          <cell r="FY1737">
            <v>20.016950000000001</v>
          </cell>
          <cell r="FZ1737">
            <v>133.79429999999999</v>
          </cell>
          <cell r="GA1737">
            <v>62.218580000000003</v>
          </cell>
          <cell r="GB1737">
            <v>57.926839999999999</v>
          </cell>
          <cell r="GC1737">
            <v>135.97989999999999</v>
          </cell>
          <cell r="GD1737">
            <v>39.524149999999999</v>
          </cell>
          <cell r="GE1737">
            <v>68.144710000000003</v>
          </cell>
          <cell r="GF1737">
            <v>130.37100000000001</v>
          </cell>
          <cell r="GG1737">
            <v>18.550920000000001</v>
          </cell>
          <cell r="GH1737">
            <v>50.692230000000002</v>
          </cell>
          <cell r="GI1737">
            <v>104.8368</v>
          </cell>
          <cell r="GJ1737">
            <v>1.5103399999999999E-2</v>
          </cell>
          <cell r="GK1737">
            <v>7.7015289999999998</v>
          </cell>
          <cell r="GL1737">
            <v>130.12459999999999</v>
          </cell>
          <cell r="GM1737">
            <v>43.922739999999997</v>
          </cell>
          <cell r="GN1737">
            <v>43.448999999999998</v>
          </cell>
          <cell r="GO1737">
            <v>129.12809999999999</v>
          </cell>
          <cell r="GP1737">
            <v>19.985620000000001</v>
          </cell>
          <cell r="GQ1737">
            <v>56.053249999999998</v>
          </cell>
          <cell r="GR1737">
            <v>0.46144059999999998</v>
          </cell>
          <cell r="GS1737">
            <v>0.33516020000000002</v>
          </cell>
          <cell r="GT1737">
            <v>1.247136</v>
          </cell>
          <cell r="GU1737">
            <v>2.230445</v>
          </cell>
          <cell r="GX1737">
            <v>0.2588763</v>
          </cell>
          <cell r="GY1737">
            <v>0.31805739999999999</v>
          </cell>
          <cell r="GZ1737">
            <v>0.66853580000000001</v>
          </cell>
          <cell r="HA1737">
            <v>0.96381819999999996</v>
          </cell>
          <cell r="HD1737">
            <v>0.32630870000000001</v>
          </cell>
          <cell r="HE1737">
            <v>0.31282409999999999</v>
          </cell>
          <cell r="HF1737">
            <v>0.72331659999999998</v>
          </cell>
          <cell r="HG1737">
            <v>1.3622449999999999</v>
          </cell>
          <cell r="HK1737">
            <v>22700000</v>
          </cell>
          <cell r="HL1737">
            <v>13100000</v>
          </cell>
          <cell r="HM1737">
            <v>44700000</v>
          </cell>
          <cell r="HN1737">
            <v>80500000</v>
          </cell>
          <cell r="HO1737">
            <v>2.230445</v>
          </cell>
          <cell r="HP1737">
            <v>0.32630870000000001</v>
          </cell>
          <cell r="HQ1737">
            <v>0.23300779999999999</v>
          </cell>
          <cell r="HR1737">
            <v>1.6711290000000001</v>
          </cell>
          <cell r="IA1737">
            <v>22</v>
          </cell>
          <cell r="IB1737">
            <v>15</v>
          </cell>
          <cell r="IC1737">
            <v>1</v>
          </cell>
          <cell r="ID1737">
            <v>1</v>
          </cell>
          <cell r="IE1737">
            <v>3</v>
          </cell>
          <cell r="IH1737">
            <v>65</v>
          </cell>
          <cell r="II1737">
            <v>42</v>
          </cell>
          <cell r="IJ1737">
            <v>7</v>
          </cell>
          <cell r="IK1737">
            <v>6</v>
          </cell>
          <cell r="IL1737">
            <v>5</v>
          </cell>
          <cell r="IM1737">
            <v>1</v>
          </cell>
          <cell r="IO1737">
            <v>65</v>
          </cell>
          <cell r="IP1737">
            <v>44</v>
          </cell>
          <cell r="IQ1737">
            <v>7</v>
          </cell>
          <cell r="IR1737">
            <v>10</v>
          </cell>
          <cell r="IS1737">
            <v>9</v>
          </cell>
          <cell r="IT1737">
            <v>11</v>
          </cell>
          <cell r="IV1737" t="str">
            <v>Sub-Sahara Africa</v>
          </cell>
          <cell r="IW1737">
            <v>0</v>
          </cell>
          <cell r="IX1737">
            <v>0</v>
          </cell>
        </row>
        <row r="1738">
          <cell r="A1738">
            <v>6262011</v>
          </cell>
          <cell r="B1738">
            <v>626</v>
          </cell>
          <cell r="C1738">
            <v>2011</v>
          </cell>
          <cell r="D1738" t="str">
            <v>Central African Republic</v>
          </cell>
          <cell r="E1738" t="str">
            <v>AFR </v>
          </cell>
          <cell r="F1738" t="str">
            <v>Low income</v>
          </cell>
          <cell r="G1738" t="str">
            <v>Developing</v>
          </cell>
          <cell r="H1738" t="str">
            <v>AFR </v>
          </cell>
          <cell r="I1738" t="str">
            <v>Importer</v>
          </cell>
          <cell r="K1738">
            <v>471.86610000000002</v>
          </cell>
          <cell r="L1738">
            <v>1021.6989</v>
          </cell>
          <cell r="M1738">
            <v>3.6414087999999998</v>
          </cell>
          <cell r="N1738">
            <v>1.7165889999999999</v>
          </cell>
          <cell r="O1738">
            <v>1.6953959999999999</v>
          </cell>
          <cell r="P1738">
            <v>1.271547</v>
          </cell>
          <cell r="Q1738">
            <v>0.82765840000000002</v>
          </cell>
          <cell r="R1738">
            <v>0.3070447</v>
          </cell>
          <cell r="S1738">
            <v>0.72149160000000001</v>
          </cell>
          <cell r="T1738">
            <v>0.6841604</v>
          </cell>
          <cell r="AC1738">
            <v>0.54353669999999998</v>
          </cell>
          <cell r="AF1738">
            <v>0.16549759999999999</v>
          </cell>
          <cell r="AI1738">
            <v>0.34934959999999998</v>
          </cell>
          <cell r="AL1738">
            <v>0.3584755</v>
          </cell>
          <cell r="AO1738">
            <v>0.53580349999999999</v>
          </cell>
          <cell r="AR1738">
            <v>0.1173032</v>
          </cell>
          <cell r="AU1738">
            <v>0.35582269999999999</v>
          </cell>
          <cell r="AX1738">
            <v>0.41106969999999998</v>
          </cell>
          <cell r="BA1738">
            <v>0.41862519999999998</v>
          </cell>
          <cell r="BD1738">
            <v>7.5402999999999998E-2</v>
          </cell>
          <cell r="BG1738">
            <v>0.28669410000000001</v>
          </cell>
          <cell r="BJ1738">
            <v>0.32799220000000001</v>
          </cell>
          <cell r="BM1738">
            <v>1.8645</v>
          </cell>
          <cell r="BN1738">
            <v>0.39987780000000001</v>
          </cell>
          <cell r="BO1738">
            <v>3.2034379999999998</v>
          </cell>
          <cell r="BP1738">
            <v>5.467816</v>
          </cell>
          <cell r="BY1738">
            <v>1.081858</v>
          </cell>
          <cell r="CB1738">
            <v>0.1517741</v>
          </cell>
          <cell r="CE1738">
            <v>1.37212</v>
          </cell>
          <cell r="CH1738">
            <v>2.7929029999999999</v>
          </cell>
          <cell r="CK1738">
            <v>1.0109649999999999</v>
          </cell>
          <cell r="CN1738">
            <v>9.7861400000000001E-2</v>
          </cell>
          <cell r="CQ1738">
            <v>1.354517</v>
          </cell>
          <cell r="CT1738">
            <v>2.487323</v>
          </cell>
          <cell r="CW1738">
            <v>0.82850959999999996</v>
          </cell>
          <cell r="CZ1738">
            <v>5.4132300000000001E-2</v>
          </cell>
          <cell r="DC1738">
            <v>1.1409229999999999</v>
          </cell>
          <cell r="DF1738">
            <v>2.2199960000000001</v>
          </cell>
          <cell r="DI1738">
            <v>0.6889303</v>
          </cell>
          <cell r="DJ1738">
            <v>0.77390460000000005</v>
          </cell>
          <cell r="DK1738">
            <v>0.76450240000000003</v>
          </cell>
          <cell r="DL1738">
            <v>0.88893029999999995</v>
          </cell>
          <cell r="DM1738">
            <v>0.96450239999999998</v>
          </cell>
          <cell r="DN1738">
            <v>0.97390460000000001</v>
          </cell>
          <cell r="DO1738">
            <v>173000000</v>
          </cell>
          <cell r="DP1738">
            <v>48800000</v>
          </cell>
          <cell r="DQ1738">
            <v>96100000</v>
          </cell>
          <cell r="DR1738">
            <v>28200000</v>
          </cell>
          <cell r="DS1738">
            <v>80.789860000000004</v>
          </cell>
          <cell r="DT1738">
            <v>113.4614</v>
          </cell>
          <cell r="DU1738">
            <v>95.588750000000005</v>
          </cell>
          <cell r="DV1738">
            <v>23.539819999999999</v>
          </cell>
          <cell r="DW1738">
            <v>-70.813410000000005</v>
          </cell>
          <cell r="DX1738">
            <v>-0.41374129999999998</v>
          </cell>
          <cell r="DY1738">
            <v>12.425190000000001</v>
          </cell>
          <cell r="DZ1738">
            <v>54.058140000000002</v>
          </cell>
          <cell r="EA1738">
            <v>24.092919999999999</v>
          </cell>
          <cell r="EB1738">
            <v>-9.7845099999999992</v>
          </cell>
          <cell r="EC1738">
            <v>-2.9869050000000001</v>
          </cell>
          <cell r="ED1738">
            <v>-3.9318610000000001</v>
          </cell>
          <cell r="EE1738">
            <v>-9.7845099999999992</v>
          </cell>
          <cell r="EF1738">
            <v>-2.9869050000000001</v>
          </cell>
          <cell r="EG1738">
            <v>-3.9318610000000001</v>
          </cell>
          <cell r="EH1738">
            <v>94.330259999999996</v>
          </cell>
          <cell r="EI1738">
            <v>-5.132053</v>
          </cell>
          <cell r="EJ1738">
            <v>25.68648</v>
          </cell>
          <cell r="EK1738">
            <v>-5.4270060000000004</v>
          </cell>
          <cell r="EL1738">
            <v>-5.4270060000000004</v>
          </cell>
          <cell r="EM1738">
            <v>5</v>
          </cell>
          <cell r="EN1738">
            <v>6</v>
          </cell>
          <cell r="EO1738">
            <v>7</v>
          </cell>
          <cell r="EP1738">
            <v>7</v>
          </cell>
          <cell r="EQ1738">
            <v>4</v>
          </cell>
          <cell r="ER1738">
            <v>11</v>
          </cell>
          <cell r="ET1738">
            <v>44</v>
          </cell>
          <cell r="EU1738">
            <v>14</v>
          </cell>
          <cell r="EV1738">
            <v>18</v>
          </cell>
          <cell r="EW1738">
            <v>19</v>
          </cell>
          <cell r="EX1738">
            <v>12</v>
          </cell>
          <cell r="EY1738">
            <v>16</v>
          </cell>
          <cell r="FA1738">
            <v>44</v>
          </cell>
          <cell r="FB1738">
            <v>14</v>
          </cell>
          <cell r="FC1738">
            <v>18</v>
          </cell>
          <cell r="FD1738">
            <v>25</v>
          </cell>
          <cell r="FE1738">
            <v>11</v>
          </cell>
          <cell r="FF1738">
            <v>33</v>
          </cell>
          <cell r="FH1738">
            <v>130.399</v>
          </cell>
          <cell r="FI1738">
            <v>22.979289999999999</v>
          </cell>
          <cell r="FJ1738">
            <v>68.225239999999999</v>
          </cell>
          <cell r="FK1738">
            <v>117.5731</v>
          </cell>
          <cell r="FL1738">
            <v>16.06795</v>
          </cell>
          <cell r="FM1738">
            <v>54.058140000000002</v>
          </cell>
          <cell r="FN1738">
            <v>138.0977</v>
          </cell>
          <cell r="FO1738">
            <v>49.766419999999997</v>
          </cell>
          <cell r="FP1738">
            <v>70.758219999999994</v>
          </cell>
          <cell r="FQ1738">
            <v>138.92939999999999</v>
          </cell>
          <cell r="FR1738">
            <v>17.529170000000001</v>
          </cell>
          <cell r="FS1738">
            <v>67.733260000000001</v>
          </cell>
          <cell r="FT1738">
            <v>141.13929999999999</v>
          </cell>
          <cell r="FU1738">
            <v>10.66947</v>
          </cell>
          <cell r="FV1738">
            <v>95.430239999999998</v>
          </cell>
          <cell r="FW1738">
            <v>116.69750000000001</v>
          </cell>
          <cell r="FX1738">
            <v>13.0076</v>
          </cell>
          <cell r="FY1738">
            <v>60.190989999999999</v>
          </cell>
          <cell r="FZ1738">
            <v>138.3717</v>
          </cell>
          <cell r="GA1738">
            <v>38.04766</v>
          </cell>
          <cell r="GB1738">
            <v>94.239320000000006</v>
          </cell>
          <cell r="GC1738">
            <v>138.23259999999999</v>
          </cell>
          <cell r="GD1738">
            <v>1.432566</v>
          </cell>
          <cell r="GE1738">
            <v>95.84675</v>
          </cell>
          <cell r="GF1738">
            <v>132.8578</v>
          </cell>
          <cell r="GG1738">
            <v>9.8082199999999994E-2</v>
          </cell>
          <cell r="GH1738">
            <v>81.809749999999994</v>
          </cell>
          <cell r="GI1738">
            <v>116.3704</v>
          </cell>
          <cell r="GJ1738">
            <v>-4.8682740000000004</v>
          </cell>
          <cell r="GK1738">
            <v>33.647120000000001</v>
          </cell>
          <cell r="GL1738">
            <v>135.0189</v>
          </cell>
          <cell r="GM1738">
            <v>28.166650000000001</v>
          </cell>
          <cell r="GN1738">
            <v>79.237889999999993</v>
          </cell>
          <cell r="GO1738">
            <v>135.47890000000001</v>
          </cell>
          <cell r="GP1738">
            <v>-3.627208</v>
          </cell>
          <cell r="GQ1738">
            <v>77.810779999999994</v>
          </cell>
          <cell r="GR1738">
            <v>0.37603059999999999</v>
          </cell>
          <cell r="GS1738">
            <v>0.29443009999999997</v>
          </cell>
          <cell r="GT1738">
            <v>0.81163220000000003</v>
          </cell>
          <cell r="GU1738">
            <v>1.6999500000000001</v>
          </cell>
          <cell r="GX1738">
            <v>7.2225700000000004E-2</v>
          </cell>
          <cell r="GY1738">
            <v>0.29060469999999999</v>
          </cell>
          <cell r="GZ1738">
            <v>0.37647659999999999</v>
          </cell>
          <cell r="HA1738">
            <v>0.44050440000000002</v>
          </cell>
          <cell r="HD1738">
            <v>0.25125999999999998</v>
          </cell>
          <cell r="HE1738">
            <v>0.28970279999999998</v>
          </cell>
          <cell r="HF1738">
            <v>0.51540839999999999</v>
          </cell>
          <cell r="HG1738">
            <v>0.94627260000000002</v>
          </cell>
          <cell r="HO1738">
            <v>2.4747370000000002</v>
          </cell>
          <cell r="HP1738">
            <v>0.30894480000000002</v>
          </cell>
          <cell r="HQ1738">
            <v>0.30707069999999997</v>
          </cell>
          <cell r="HR1738">
            <v>1.8587210000000001</v>
          </cell>
          <cell r="IA1738">
            <v>25</v>
          </cell>
          <cell r="IB1738">
            <v>8</v>
          </cell>
          <cell r="IC1738">
            <v>3</v>
          </cell>
          <cell r="IE1738">
            <v>4</v>
          </cell>
          <cell r="IH1738">
            <v>80</v>
          </cell>
          <cell r="II1738">
            <v>30</v>
          </cell>
          <cell r="IJ1738">
            <v>8</v>
          </cell>
          <cell r="IK1738">
            <v>4</v>
          </cell>
          <cell r="IL1738">
            <v>8</v>
          </cell>
          <cell r="IM1738">
            <v>1</v>
          </cell>
          <cell r="IO1738">
            <v>79</v>
          </cell>
          <cell r="IP1738">
            <v>31</v>
          </cell>
          <cell r="IQ1738">
            <v>10</v>
          </cell>
          <cell r="IR1738">
            <v>5</v>
          </cell>
          <cell r="IS1738">
            <v>12</v>
          </cell>
          <cell r="IT1738">
            <v>15</v>
          </cell>
          <cell r="IV1738" t="str">
            <v>Sub-Sahara Africa</v>
          </cell>
          <cell r="IW1738">
            <v>0</v>
          </cell>
          <cell r="IX1738">
            <v>0</v>
          </cell>
        </row>
        <row r="1739">
          <cell r="A1739">
            <v>6262012</v>
          </cell>
          <cell r="B1739">
            <v>626</v>
          </cell>
          <cell r="C1739">
            <v>2012</v>
          </cell>
          <cell r="D1739" t="str">
            <v>Central African Republic</v>
          </cell>
          <cell r="E1739" t="str">
            <v>AFR </v>
          </cell>
          <cell r="F1739" t="str">
            <v>Low income</v>
          </cell>
          <cell r="G1739" t="str">
            <v>Developing</v>
          </cell>
          <cell r="H1739" t="str">
            <v>AFR </v>
          </cell>
          <cell r="I1739" t="str">
            <v>Importer</v>
          </cell>
          <cell r="K1739">
            <v>498.6979</v>
          </cell>
          <cell r="L1739">
            <v>1092.4872</v>
          </cell>
          <cell r="M1739">
            <v>3.8374418000000001</v>
          </cell>
          <cell r="U1739">
            <v>0.76857430000000004</v>
          </cell>
          <cell r="V1739">
            <v>0.27264909999999998</v>
          </cell>
          <cell r="W1739">
            <v>0.66396279999999996</v>
          </cell>
          <cell r="X1739">
            <v>0.69917439999999997</v>
          </cell>
          <cell r="Y1739">
            <v>0.51476849999999996</v>
          </cell>
          <cell r="Z1739">
            <v>0.1248967</v>
          </cell>
          <cell r="AA1739">
            <v>0.41683769999999998</v>
          </cell>
          <cell r="AB1739">
            <v>0.44980059999999999</v>
          </cell>
          <cell r="AD1739">
            <v>0.51160419999999995</v>
          </cell>
          <cell r="AE1739">
            <v>0.3907407</v>
          </cell>
          <cell r="AG1739">
            <v>0.17286309999999999</v>
          </cell>
          <cell r="AH1739">
            <v>7.3309899999999997E-2</v>
          </cell>
          <cell r="AJ1739">
            <v>0.34435749999999998</v>
          </cell>
          <cell r="AK1739">
            <v>0.21583459999999999</v>
          </cell>
          <cell r="AM1739">
            <v>0.371257</v>
          </cell>
          <cell r="AN1739">
            <v>0.28068720000000003</v>
          </cell>
          <cell r="AP1739">
            <v>0.58773129999999996</v>
          </cell>
          <cell r="AQ1739">
            <v>0.63685020000000003</v>
          </cell>
          <cell r="AS1739">
            <v>8.3273600000000003E-2</v>
          </cell>
          <cell r="AT1739">
            <v>2.9890900000000001E-2</v>
          </cell>
          <cell r="AV1739">
            <v>0.4186822</v>
          </cell>
          <cell r="AW1739">
            <v>0.39829439999999999</v>
          </cell>
          <cell r="AY1739">
            <v>0.46300590000000003</v>
          </cell>
          <cell r="AZ1739">
            <v>0.46812209999999999</v>
          </cell>
          <cell r="BB1739">
            <v>0.41839120000000002</v>
          </cell>
          <cell r="BC1739">
            <v>0.3840557</v>
          </cell>
          <cell r="BE1739">
            <v>-3.7226999999999998E-3</v>
          </cell>
          <cell r="BF1739">
            <v>-0.1916254</v>
          </cell>
          <cell r="BH1739">
            <v>0.25920880000000002</v>
          </cell>
          <cell r="BI1739">
            <v>0.19374269999999999</v>
          </cell>
          <cell r="BK1739">
            <v>0.30856349999999999</v>
          </cell>
          <cell r="BL1739">
            <v>0.2415252</v>
          </cell>
          <cell r="BQ1739">
            <v>1.7455609999999999</v>
          </cell>
          <cell r="BR1739">
            <v>0.35798720000000001</v>
          </cell>
          <cell r="BS1739">
            <v>2.9721220000000002</v>
          </cell>
          <cell r="BT1739">
            <v>4.7176819999999999</v>
          </cell>
          <cell r="BU1739">
            <v>1.169125</v>
          </cell>
          <cell r="BV1739">
            <v>0.16398879999999999</v>
          </cell>
          <cell r="BW1739">
            <v>1.8659060000000001</v>
          </cell>
          <cell r="BX1739">
            <v>3.0350320000000002</v>
          </cell>
          <cell r="BZ1739">
            <v>1.16493</v>
          </cell>
          <cell r="CA1739">
            <v>0.77644849999999999</v>
          </cell>
          <cell r="CC1739">
            <v>0.20494960000000001</v>
          </cell>
          <cell r="CD1739">
            <v>2.7224499999999999E-2</v>
          </cell>
          <cell r="CF1739">
            <v>1.4527460000000001</v>
          </cell>
          <cell r="CG1739">
            <v>0.98705319999999996</v>
          </cell>
          <cell r="CI1739">
            <v>2.5047969999999999</v>
          </cell>
          <cell r="CJ1739">
            <v>2.263792</v>
          </cell>
          <cell r="CL1739">
            <v>1.086206</v>
          </cell>
          <cell r="CM1739">
            <v>1.0630500000000001</v>
          </cell>
          <cell r="CO1739">
            <v>9.3476199999999995E-2</v>
          </cell>
          <cell r="CP1739">
            <v>9.7949999999999999E-3</v>
          </cell>
          <cell r="CR1739">
            <v>1.5525549999999999</v>
          </cell>
          <cell r="CS1739">
            <v>1.382957</v>
          </cell>
          <cell r="CU1739">
            <v>2.6563270000000001</v>
          </cell>
          <cell r="CV1739">
            <v>2.6754630000000001</v>
          </cell>
          <cell r="CX1739">
            <v>0.87420200000000003</v>
          </cell>
          <cell r="CY1739">
            <v>0.66926479999999999</v>
          </cell>
          <cell r="DA1739">
            <v>-2.9142999999999999E-3</v>
          </cell>
          <cell r="DB1739">
            <v>-0.2477994</v>
          </cell>
          <cell r="DD1739">
            <v>1.1135390000000001</v>
          </cell>
          <cell r="DE1739">
            <v>0.95593309999999998</v>
          </cell>
          <cell r="DG1739">
            <v>2.1803710000000001</v>
          </cell>
          <cell r="DH1739">
            <v>1.4476059999999999</v>
          </cell>
          <cell r="DO1739">
            <v>170000000</v>
          </cell>
          <cell r="DP1739">
            <v>48000000</v>
          </cell>
          <cell r="DQ1739">
            <v>94600000</v>
          </cell>
          <cell r="DR1739">
            <v>27800000</v>
          </cell>
          <cell r="GV1739">
            <v>1.7900039999999999</v>
          </cell>
          <cell r="GW1739">
            <v>2.6826880000000002</v>
          </cell>
          <cell r="HB1739">
            <v>0.22924810000000001</v>
          </cell>
          <cell r="HC1739">
            <v>0.14944250000000001</v>
          </cell>
          <cell r="HH1739">
            <v>0.79545940000000004</v>
          </cell>
          <cell r="HI1739">
            <v>1.1268549999999999</v>
          </cell>
          <cell r="HS1739">
            <v>0.4278845</v>
          </cell>
          <cell r="HT1739">
            <v>0.34896139999999998</v>
          </cell>
          <cell r="HU1739">
            <v>2.0900370000000001</v>
          </cell>
          <cell r="HV1739">
            <v>1.0043200000000001</v>
          </cell>
          <cell r="HW1739">
            <v>0.54295970000000005</v>
          </cell>
          <cell r="HX1739">
            <v>3.196253</v>
          </cell>
          <cell r="HY1739">
            <v>2.517922</v>
          </cell>
          <cell r="HZ1739">
            <v>4.2005720000000002</v>
          </cell>
          <cell r="IV1739" t="str">
            <v>Sub-Sahara Africa</v>
          </cell>
          <cell r="IW1739">
            <v>0</v>
          </cell>
          <cell r="IX1739">
            <v>0</v>
          </cell>
        </row>
        <row r="1740">
          <cell r="A1740">
            <v>626200806</v>
          </cell>
          <cell r="B1740">
            <v>626</v>
          </cell>
          <cell r="C1740">
            <v>200000</v>
          </cell>
          <cell r="D1740" t="str">
            <v>Central African Republic</v>
          </cell>
          <cell r="E1740" t="str">
            <v>AFR </v>
          </cell>
          <cell r="F1740" t="str">
            <v>Low income</v>
          </cell>
          <cell r="G1740" t="str">
            <v>Developing</v>
          </cell>
          <cell r="H1740" t="str">
            <v>AFR </v>
          </cell>
          <cell r="I1740" t="str">
            <v>Importer</v>
          </cell>
          <cell r="K1740">
            <v>447.80529999999999</v>
          </cell>
          <cell r="L1740">
            <v>888.09851000000003</v>
          </cell>
          <cell r="M1740">
            <v>3.2188789999999998</v>
          </cell>
          <cell r="N1740">
            <v>1.857143</v>
          </cell>
          <cell r="O1740">
            <v>1.785714</v>
          </cell>
          <cell r="P1740">
            <v>1.1904760000000001</v>
          </cell>
          <cell r="Q1740">
            <v>0.72592310000000004</v>
          </cell>
          <cell r="R1740">
            <v>-2.6068999999999998E-2</v>
          </cell>
          <cell r="S1740">
            <v>0.58253679999999997</v>
          </cell>
          <cell r="T1740">
            <v>0.49295280000000002</v>
          </cell>
          <cell r="AC1740">
            <v>0.3949337</v>
          </cell>
          <cell r="AF1740">
            <v>-4.0191200000000003E-2</v>
          </cell>
          <cell r="AI1740">
            <v>0.231105</v>
          </cell>
          <cell r="AL1740">
            <v>0.1977911</v>
          </cell>
          <cell r="AO1740">
            <v>0.30794899999999997</v>
          </cell>
          <cell r="AR1740">
            <v>-0.14107349999999999</v>
          </cell>
          <cell r="AU1740">
            <v>0.25722889999999998</v>
          </cell>
          <cell r="AX1740">
            <v>0.1956311</v>
          </cell>
          <cell r="BA1740">
            <v>0.1826372</v>
          </cell>
          <cell r="BD1740">
            <v>-0.229188</v>
          </cell>
          <cell r="BG1740">
            <v>0.15282080000000001</v>
          </cell>
          <cell r="BJ1740">
            <v>8.8707599999999998E-2</v>
          </cell>
          <cell r="BM1740">
            <v>1.2161569999999999</v>
          </cell>
          <cell r="BN1740">
            <v>-3.5467899999999997E-2</v>
          </cell>
          <cell r="BO1740">
            <v>2.685762</v>
          </cell>
          <cell r="BP1740">
            <v>3.8664510000000001</v>
          </cell>
          <cell r="BY1740">
            <v>0.69570149999999997</v>
          </cell>
          <cell r="CB1740">
            <v>-5.4682700000000001E-2</v>
          </cell>
          <cell r="CE1740">
            <v>0.98461129999999997</v>
          </cell>
          <cell r="CH1740">
            <v>1.5728530000000001</v>
          </cell>
          <cell r="CK1740">
            <v>0.5522205</v>
          </cell>
          <cell r="CN1740">
            <v>-0.18597520000000001</v>
          </cell>
          <cell r="CQ1740">
            <v>1.004122</v>
          </cell>
          <cell r="CT1740">
            <v>1.3535060000000001</v>
          </cell>
          <cell r="CW1740">
            <v>0.34775869999999998</v>
          </cell>
          <cell r="CZ1740">
            <v>-0.20944840000000001</v>
          </cell>
          <cell r="DC1740">
            <v>0.50409300000000001</v>
          </cell>
          <cell r="DF1740">
            <v>0.53271959999999996</v>
          </cell>
          <cell r="DI1740">
            <v>0.93121980000000004</v>
          </cell>
          <cell r="DJ1740">
            <v>1.003177</v>
          </cell>
          <cell r="DK1740">
            <v>1.016545</v>
          </cell>
          <cell r="DL1740">
            <v>1.1312199999999999</v>
          </cell>
          <cell r="DM1740">
            <v>1.216545</v>
          </cell>
          <cell r="DN1740">
            <v>1.2031769999999999</v>
          </cell>
          <cell r="DO1740">
            <v>156000000</v>
          </cell>
          <cell r="DP1740">
            <v>33200000</v>
          </cell>
          <cell r="DQ1740">
            <v>91400000</v>
          </cell>
          <cell r="DR1740">
            <v>27000000</v>
          </cell>
          <cell r="DS1740">
            <v>62.545029999999997</v>
          </cell>
          <cell r="DT1740">
            <v>58.059429999999999</v>
          </cell>
          <cell r="DU1740">
            <v>70.238079999999997</v>
          </cell>
          <cell r="EH1740">
            <v>66.385530000000003</v>
          </cell>
          <cell r="FH1740">
            <v>94.282200000000003</v>
          </cell>
          <cell r="FK1740">
            <v>84.350409999999997</v>
          </cell>
          <cell r="FN1740">
            <v>97.229420000000005</v>
          </cell>
          <cell r="FQ1740">
            <v>94.771659999999997</v>
          </cell>
          <cell r="FT1740">
            <v>102.0013</v>
          </cell>
          <cell r="FW1740">
            <v>72.102909999999994</v>
          </cell>
          <cell r="FZ1740">
            <v>114.42659999999999</v>
          </cell>
          <cell r="GC1740">
            <v>103.7071</v>
          </cell>
          <cell r="GF1740">
            <v>91.611710000000002</v>
          </cell>
          <cell r="GI1740">
            <v>58.429740000000002</v>
          </cell>
          <cell r="GL1740">
            <v>103.73099999999999</v>
          </cell>
          <cell r="GO1740">
            <v>89.673789999999997</v>
          </cell>
          <cell r="IA1740">
            <v>11</v>
          </cell>
          <cell r="IB1740">
            <v>13</v>
          </cell>
          <cell r="IC1740">
            <v>6</v>
          </cell>
          <cell r="ID1740">
            <v>2</v>
          </cell>
          <cell r="IE1740">
            <v>2</v>
          </cell>
          <cell r="IF1740">
            <v>3</v>
          </cell>
          <cell r="IH1740">
            <v>43</v>
          </cell>
          <cell r="II1740">
            <v>18</v>
          </cell>
          <cell r="IJ1740">
            <v>13</v>
          </cell>
          <cell r="IK1740">
            <v>8</v>
          </cell>
          <cell r="IL1740">
            <v>14</v>
          </cell>
          <cell r="IM1740">
            <v>11</v>
          </cell>
          <cell r="IO1740">
            <v>45</v>
          </cell>
          <cell r="IP1740">
            <v>19</v>
          </cell>
          <cell r="IQ1740">
            <v>17</v>
          </cell>
          <cell r="IR1740">
            <v>13</v>
          </cell>
          <cell r="IS1740">
            <v>16</v>
          </cell>
          <cell r="IT1740">
            <v>26</v>
          </cell>
          <cell r="IV1740" t="str">
            <v>Sub-Sahara Africa</v>
          </cell>
          <cell r="IW1740">
            <v>0</v>
          </cell>
          <cell r="IX1740">
            <v>0</v>
          </cell>
        </row>
        <row r="1741">
          <cell r="A1741">
            <v>626200812</v>
          </cell>
          <cell r="B1741">
            <v>626</v>
          </cell>
          <cell r="C1741">
            <v>200000</v>
          </cell>
          <cell r="D1741" t="str">
            <v>Central African Republic</v>
          </cell>
          <cell r="E1741" t="str">
            <v>AFR </v>
          </cell>
          <cell r="F1741" t="str">
            <v>Low income</v>
          </cell>
          <cell r="G1741" t="str">
            <v>Developing</v>
          </cell>
          <cell r="H1741" t="str">
            <v>AFR </v>
          </cell>
          <cell r="I1741" t="str">
            <v>Importer</v>
          </cell>
          <cell r="IV1741" t="str">
            <v>Sub-Sahara Africa</v>
          </cell>
          <cell r="IW1741">
            <v>0</v>
          </cell>
          <cell r="IX1741">
            <v>0</v>
          </cell>
        </row>
        <row r="1742">
          <cell r="A1742">
            <v>6282000</v>
          </cell>
          <cell r="B1742">
            <v>628</v>
          </cell>
          <cell r="C1742">
            <v>2000</v>
          </cell>
          <cell r="D1742" t="str">
            <v>Chad</v>
          </cell>
          <cell r="E1742" t="str">
            <v>AFR </v>
          </cell>
          <cell r="F1742" t="str">
            <v>Low income</v>
          </cell>
          <cell r="G1742" t="str">
            <v>Developing</v>
          </cell>
          <cell r="H1742" t="str">
            <v>AFR </v>
          </cell>
          <cell r="I1742" t="str">
            <v>Exporter</v>
          </cell>
          <cell r="K1742">
            <v>709.89350000000002</v>
          </cell>
          <cell r="L1742">
            <v>986.12859000000003</v>
          </cell>
          <cell r="M1742">
            <v>6.6301971999999996</v>
          </cell>
          <cell r="AC1742">
            <v>0.16067799999999999</v>
          </cell>
          <cell r="AL1742">
            <v>0.16067799999999999</v>
          </cell>
          <cell r="AO1742">
            <v>0.64425900000000003</v>
          </cell>
          <cell r="AU1742">
            <v>0.57348200000000005</v>
          </cell>
          <cell r="AX1742">
            <v>0.54015769999999996</v>
          </cell>
          <cell r="BA1742">
            <v>0.4417065</v>
          </cell>
          <cell r="BG1742">
            <v>0.37565199999999999</v>
          </cell>
          <cell r="BJ1742">
            <v>0.38784800000000003</v>
          </cell>
          <cell r="BY1742">
            <v>1.253398</v>
          </cell>
          <cell r="CH1742">
            <v>1.253398</v>
          </cell>
          <cell r="CK1742">
            <v>1.0590790000000001</v>
          </cell>
          <cell r="CQ1742">
            <v>1.4366650000000001</v>
          </cell>
          <cell r="CT1742">
            <v>2.3188650000000002</v>
          </cell>
          <cell r="CW1742">
            <v>1.0651790000000001</v>
          </cell>
          <cell r="DC1742">
            <v>1.599362</v>
          </cell>
          <cell r="DF1742">
            <v>2.5516290000000001</v>
          </cell>
          <cell r="DO1742">
            <v>262000000</v>
          </cell>
          <cell r="DP1742">
            <v>52800000</v>
          </cell>
          <cell r="DQ1742">
            <v>115000000</v>
          </cell>
          <cell r="DR1742">
            <v>46900000</v>
          </cell>
          <cell r="HK1742">
            <v>38000000</v>
          </cell>
          <cell r="HL1742">
            <v>33800000</v>
          </cell>
          <cell r="HM1742">
            <v>82500000</v>
          </cell>
          <cell r="HN1742">
            <v>189000000</v>
          </cell>
          <cell r="IB1742">
            <v>1</v>
          </cell>
          <cell r="IH1742">
            <v>3</v>
          </cell>
          <cell r="II1742">
            <v>2</v>
          </cell>
          <cell r="IO1742">
            <v>17</v>
          </cell>
          <cell r="IP1742">
            <v>3</v>
          </cell>
          <cell r="IV1742" t="str">
            <v>Sub-Sahara Africa</v>
          </cell>
          <cell r="IW1742">
            <v>0</v>
          </cell>
          <cell r="IX1742">
            <v>0</v>
          </cell>
        </row>
        <row r="1743">
          <cell r="A1743">
            <v>6282001</v>
          </cell>
          <cell r="B1743">
            <v>628</v>
          </cell>
          <cell r="C1743">
            <v>2001</v>
          </cell>
          <cell r="D1743" t="str">
            <v>Chad</v>
          </cell>
          <cell r="E1743" t="str">
            <v>AFR </v>
          </cell>
          <cell r="F1743" t="str">
            <v>Low income</v>
          </cell>
          <cell r="G1743" t="str">
            <v>Developing</v>
          </cell>
          <cell r="H1743" t="str">
            <v>AFR </v>
          </cell>
          <cell r="I1743" t="str">
            <v>Exporter</v>
          </cell>
          <cell r="K1743">
            <v>732.40279999999996</v>
          </cell>
          <cell r="L1743">
            <v>1253.0177000000001</v>
          </cell>
          <cell r="M1743">
            <v>7.5704447999999998</v>
          </cell>
          <cell r="AC1743">
            <v>0.105351</v>
          </cell>
          <cell r="AI1743">
            <v>8.7829000000000004E-2</v>
          </cell>
          <cell r="AL1743">
            <v>0.1035812</v>
          </cell>
          <cell r="AO1743">
            <v>0.35541</v>
          </cell>
          <cell r="AU1743">
            <v>0.49327700000000002</v>
          </cell>
          <cell r="AX1743">
            <v>0.3250653</v>
          </cell>
          <cell r="BA1743">
            <v>0.42965950000000003</v>
          </cell>
          <cell r="BG1743">
            <v>0.34692099999999998</v>
          </cell>
          <cell r="BJ1743">
            <v>0.36840109999999998</v>
          </cell>
          <cell r="BY1743">
            <v>0.97969689999999998</v>
          </cell>
          <cell r="CE1743">
            <v>0.95844450000000003</v>
          </cell>
          <cell r="CH1743">
            <v>1.4589190000000001</v>
          </cell>
          <cell r="CK1743">
            <v>1.0067919999999999</v>
          </cell>
          <cell r="CQ1743">
            <v>1.3241849999999999</v>
          </cell>
          <cell r="CT1743">
            <v>2.172609</v>
          </cell>
          <cell r="CW1743">
            <v>1.0537479999999999</v>
          </cell>
          <cell r="DC1743">
            <v>1.5368710000000001</v>
          </cell>
          <cell r="DF1743">
            <v>2.4571160000000001</v>
          </cell>
          <cell r="DO1743">
            <v>302000000</v>
          </cell>
          <cell r="DP1743">
            <v>59400000</v>
          </cell>
          <cell r="DQ1743">
            <v>124000000</v>
          </cell>
          <cell r="DR1743">
            <v>64900000</v>
          </cell>
          <cell r="HK1743">
            <v>34700000</v>
          </cell>
          <cell r="HL1743">
            <v>38000000</v>
          </cell>
          <cell r="HM1743">
            <v>72500000</v>
          </cell>
          <cell r="HN1743">
            <v>177000000</v>
          </cell>
          <cell r="IB1743">
            <v>1</v>
          </cell>
          <cell r="IC1743">
            <v>1</v>
          </cell>
          <cell r="IH1743">
            <v>4</v>
          </cell>
          <cell r="II1743">
            <v>1</v>
          </cell>
          <cell r="IJ1743">
            <v>2</v>
          </cell>
          <cell r="IO1743">
            <v>17</v>
          </cell>
          <cell r="IP1743">
            <v>3</v>
          </cell>
          <cell r="IQ1743">
            <v>2</v>
          </cell>
          <cell r="IV1743" t="str">
            <v>Sub-Sahara Africa</v>
          </cell>
          <cell r="IW1743">
            <v>0</v>
          </cell>
          <cell r="IX1743">
            <v>0</v>
          </cell>
        </row>
        <row r="1744">
          <cell r="A1744">
            <v>6282002</v>
          </cell>
          <cell r="B1744">
            <v>628</v>
          </cell>
          <cell r="C1744">
            <v>2002</v>
          </cell>
          <cell r="D1744" t="str">
            <v>Chad</v>
          </cell>
          <cell r="E1744" t="str">
            <v>AFR </v>
          </cell>
          <cell r="F1744" t="str">
            <v>Low income</v>
          </cell>
          <cell r="G1744" t="str">
            <v>Developing</v>
          </cell>
          <cell r="H1744" t="str">
            <v>AFR </v>
          </cell>
          <cell r="I1744" t="str">
            <v>Exporter</v>
          </cell>
          <cell r="K1744">
            <v>694.56129999999996</v>
          </cell>
          <cell r="L1744">
            <v>1385.3493000000001</v>
          </cell>
          <cell r="M1744">
            <v>8.3462502999999995</v>
          </cell>
          <cell r="N1744">
            <v>0.79197689999999998</v>
          </cell>
          <cell r="O1744">
            <v>0.76999669999999998</v>
          </cell>
          <cell r="Q1744">
            <v>0.59748290000000004</v>
          </cell>
          <cell r="S1744">
            <v>0.57488119999999998</v>
          </cell>
          <cell r="T1744">
            <v>0.58228820000000003</v>
          </cell>
          <cell r="AC1744">
            <v>0.23816419999999999</v>
          </cell>
          <cell r="AF1744">
            <v>-3.1752999999999998E-3</v>
          </cell>
          <cell r="AI1744">
            <v>0.1313918</v>
          </cell>
          <cell r="AL1744">
            <v>0.12777330000000001</v>
          </cell>
          <cell r="AO1744">
            <v>0.24603920000000001</v>
          </cell>
          <cell r="AR1744">
            <v>8.1370499999999998E-2</v>
          </cell>
          <cell r="AU1744">
            <v>0.1405312</v>
          </cell>
          <cell r="AX1744">
            <v>0.19251850000000001</v>
          </cell>
          <cell r="BA1744">
            <v>0.23729259999999999</v>
          </cell>
          <cell r="BD1744">
            <v>-2.1605999999999999E-3</v>
          </cell>
          <cell r="BG1744">
            <v>0.13079160000000001</v>
          </cell>
          <cell r="BJ1744">
            <v>0.1550436</v>
          </cell>
          <cell r="BM1744">
            <v>2.1249739999999999</v>
          </cell>
          <cell r="BO1744">
            <v>4.1942399999999997</v>
          </cell>
          <cell r="BP1744">
            <v>6.3192139999999997</v>
          </cell>
          <cell r="BY1744">
            <v>0.8508348</v>
          </cell>
          <cell r="CB1744">
            <v>-1.09912E-2</v>
          </cell>
          <cell r="CE1744">
            <v>0.99133039999999994</v>
          </cell>
          <cell r="CH1744">
            <v>1.859583</v>
          </cell>
          <cell r="CK1744">
            <v>1.142639</v>
          </cell>
          <cell r="CN1744">
            <v>0.18686269999999999</v>
          </cell>
          <cell r="CQ1744">
            <v>1.125427</v>
          </cell>
          <cell r="CT1744">
            <v>2.5108860000000002</v>
          </cell>
          <cell r="CW1744">
            <v>0.9111629</v>
          </cell>
          <cell r="CZ1744">
            <v>-8.6654999999999996E-3</v>
          </cell>
          <cell r="DC1744">
            <v>1.0041469999999999</v>
          </cell>
          <cell r="DF1744">
            <v>1.6103050000000001</v>
          </cell>
          <cell r="DI1744">
            <v>0.1944941</v>
          </cell>
          <cell r="DJ1744">
            <v>0.1951155</v>
          </cell>
          <cell r="DK1744">
            <v>0.19855639999999999</v>
          </cell>
          <cell r="DL1744">
            <v>0.1944941</v>
          </cell>
          <cell r="DM1744">
            <v>0.19855639999999999</v>
          </cell>
          <cell r="DN1744">
            <v>0.1951155</v>
          </cell>
          <cell r="DO1744">
            <v>353000000</v>
          </cell>
          <cell r="DP1744">
            <v>70900000</v>
          </cell>
          <cell r="DQ1744">
            <v>146000000</v>
          </cell>
          <cell r="DR1744">
            <v>63400000</v>
          </cell>
          <cell r="HK1744">
            <v>35600000</v>
          </cell>
          <cell r="HL1744">
            <v>31800000</v>
          </cell>
          <cell r="HM1744">
            <v>73000000</v>
          </cell>
          <cell r="HN1744">
            <v>177000000</v>
          </cell>
          <cell r="IA1744">
            <v>8</v>
          </cell>
          <cell r="IB1744">
            <v>13</v>
          </cell>
          <cell r="IC1744">
            <v>6</v>
          </cell>
          <cell r="ID1744">
            <v>7</v>
          </cell>
          <cell r="IE1744">
            <v>1</v>
          </cell>
          <cell r="IH1744">
            <v>7</v>
          </cell>
          <cell r="II1744">
            <v>11</v>
          </cell>
          <cell r="IJ1744">
            <v>7</v>
          </cell>
          <cell r="IK1744">
            <v>1</v>
          </cell>
          <cell r="IL1744">
            <v>2</v>
          </cell>
          <cell r="IO1744">
            <v>31</v>
          </cell>
          <cell r="IP1744">
            <v>37</v>
          </cell>
          <cell r="IQ1744">
            <v>17</v>
          </cell>
          <cell r="IR1744">
            <v>11</v>
          </cell>
          <cell r="IS1744">
            <v>4</v>
          </cell>
          <cell r="IV1744" t="str">
            <v>Sub-Sahara Africa</v>
          </cell>
          <cell r="IW1744">
            <v>0</v>
          </cell>
          <cell r="IX1744">
            <v>0</v>
          </cell>
        </row>
        <row r="1745">
          <cell r="A1745">
            <v>6282003</v>
          </cell>
          <cell r="B1745">
            <v>628</v>
          </cell>
          <cell r="C1745">
            <v>2003</v>
          </cell>
          <cell r="D1745" t="str">
            <v>Chad</v>
          </cell>
          <cell r="E1745" t="str">
            <v>AFR </v>
          </cell>
          <cell r="F1745" t="str">
            <v>Low income</v>
          </cell>
          <cell r="G1745" t="str">
            <v>Developing</v>
          </cell>
          <cell r="H1745" t="str">
            <v>AFR </v>
          </cell>
          <cell r="I1745" t="str">
            <v>Exporter</v>
          </cell>
          <cell r="K1745">
            <v>580.06809999999996</v>
          </cell>
          <cell r="L1745">
            <v>1590.2135000000001</v>
          </cell>
          <cell r="M1745">
            <v>9.7763155000000008</v>
          </cell>
          <cell r="N1745">
            <v>1.034251</v>
          </cell>
          <cell r="O1745">
            <v>0.76999989999999996</v>
          </cell>
          <cell r="Q1745">
            <v>0.81304620000000005</v>
          </cell>
          <cell r="S1745">
            <v>0.54471270000000005</v>
          </cell>
          <cell r="T1745">
            <v>0.6191565</v>
          </cell>
          <cell r="AC1745">
            <v>0.36091820000000002</v>
          </cell>
          <cell r="AF1745">
            <v>2.6009000000000002E-3</v>
          </cell>
          <cell r="AI1745">
            <v>0.2211621</v>
          </cell>
          <cell r="AL1745">
            <v>0.17827750000000001</v>
          </cell>
          <cell r="AO1745">
            <v>0.19226950000000001</v>
          </cell>
          <cell r="AR1745">
            <v>1.7073499999999998E-2</v>
          </cell>
          <cell r="AU1745">
            <v>6.1001600000000003E-2</v>
          </cell>
          <cell r="AX1745">
            <v>0.10455390000000001</v>
          </cell>
          <cell r="BA1745">
            <v>0.27879520000000002</v>
          </cell>
          <cell r="BD1745">
            <v>-2.9370899999999998E-2</v>
          </cell>
          <cell r="BG1745">
            <v>0.1147128</v>
          </cell>
          <cell r="BJ1745">
            <v>0.15807160000000001</v>
          </cell>
          <cell r="BM1745">
            <v>2.3624580000000002</v>
          </cell>
          <cell r="BO1745">
            <v>4.1223239999999999</v>
          </cell>
          <cell r="BP1745">
            <v>6.4847809999999999</v>
          </cell>
          <cell r="BY1745">
            <v>1.0269950000000001</v>
          </cell>
          <cell r="CB1745">
            <v>6.9046999999999997E-3</v>
          </cell>
          <cell r="CE1745">
            <v>1.2479420000000001</v>
          </cell>
          <cell r="CH1745">
            <v>2.5230769999999998</v>
          </cell>
          <cell r="CK1745">
            <v>0.847557</v>
          </cell>
          <cell r="CN1745">
            <v>1.0855099999999999E-2</v>
          </cell>
          <cell r="CQ1745">
            <v>0.46742319999999998</v>
          </cell>
          <cell r="CT1745">
            <v>1.621467</v>
          </cell>
          <cell r="CW1745">
            <v>0.92332380000000003</v>
          </cell>
          <cell r="CZ1745">
            <v>-5.9225199999999999E-2</v>
          </cell>
          <cell r="DC1745">
            <v>0.75503620000000005</v>
          </cell>
          <cell r="DF1745">
            <v>1.5427010000000001</v>
          </cell>
          <cell r="DI1745">
            <v>0.22120480000000001</v>
          </cell>
          <cell r="DJ1745">
            <v>0.22528719999999999</v>
          </cell>
          <cell r="DK1745">
            <v>0.24258179999999999</v>
          </cell>
          <cell r="DL1745">
            <v>0.22120480000000001</v>
          </cell>
          <cell r="DM1745">
            <v>0.24258179999999999</v>
          </cell>
          <cell r="DN1745">
            <v>0.22528719999999999</v>
          </cell>
          <cell r="DO1745">
            <v>433000000</v>
          </cell>
          <cell r="DP1745">
            <v>79700000</v>
          </cell>
          <cell r="DQ1745">
            <v>207000000</v>
          </cell>
          <cell r="DR1745">
            <v>72800000</v>
          </cell>
          <cell r="EE1745">
            <v>-736.01949999999999</v>
          </cell>
          <cell r="EG1745">
            <v>1822.2909999999999</v>
          </cell>
          <cell r="EL1745">
            <v>1112.538</v>
          </cell>
          <cell r="HK1745">
            <v>29100000</v>
          </cell>
          <cell r="HL1745">
            <v>26500000</v>
          </cell>
          <cell r="HM1745">
            <v>75700000</v>
          </cell>
          <cell r="HN1745">
            <v>158000000</v>
          </cell>
          <cell r="IA1745">
            <v>10</v>
          </cell>
          <cell r="IB1745">
            <v>19</v>
          </cell>
          <cell r="IC1745">
            <v>9</v>
          </cell>
          <cell r="ID1745">
            <v>1</v>
          </cell>
          <cell r="IE1745">
            <v>2</v>
          </cell>
          <cell r="IH1745">
            <v>12</v>
          </cell>
          <cell r="II1745">
            <v>14</v>
          </cell>
          <cell r="IJ1745">
            <v>12</v>
          </cell>
          <cell r="IK1745">
            <v>8</v>
          </cell>
          <cell r="IL1745">
            <v>6</v>
          </cell>
          <cell r="IO1745">
            <v>39</v>
          </cell>
          <cell r="IP1745">
            <v>51</v>
          </cell>
          <cell r="IQ1745">
            <v>27</v>
          </cell>
          <cell r="IR1745">
            <v>23</v>
          </cell>
          <cell r="IS1745">
            <v>10</v>
          </cell>
          <cell r="IT1745">
            <v>1</v>
          </cell>
          <cell r="IV1745" t="str">
            <v>Sub-Sahara Africa</v>
          </cell>
          <cell r="IW1745">
            <v>0</v>
          </cell>
          <cell r="IX1745">
            <v>0</v>
          </cell>
        </row>
        <row r="1746">
          <cell r="A1746">
            <v>6282004</v>
          </cell>
          <cell r="B1746">
            <v>628</v>
          </cell>
          <cell r="C1746">
            <v>2004</v>
          </cell>
          <cell r="D1746" t="str">
            <v>Chad</v>
          </cell>
          <cell r="E1746" t="str">
            <v>AFR </v>
          </cell>
          <cell r="F1746" t="str">
            <v>Low income</v>
          </cell>
          <cell r="G1746" t="str">
            <v>Developing</v>
          </cell>
          <cell r="H1746" t="str">
            <v>AFR </v>
          </cell>
          <cell r="I1746" t="str">
            <v>Exporter</v>
          </cell>
          <cell r="K1746">
            <v>527.59169999999995</v>
          </cell>
          <cell r="L1746">
            <v>2332.2399999999998</v>
          </cell>
          <cell r="M1746">
            <v>13.340308</v>
          </cell>
          <cell r="N1746">
            <v>1.1372469999999999</v>
          </cell>
          <cell r="O1746">
            <v>1.010008</v>
          </cell>
          <cell r="Q1746">
            <v>0.82757159999999996</v>
          </cell>
          <cell r="S1746">
            <v>0.66808009999999995</v>
          </cell>
          <cell r="T1746">
            <v>0.71716420000000003</v>
          </cell>
          <cell r="AC1746">
            <v>0.38014530000000002</v>
          </cell>
          <cell r="AF1746">
            <v>-1.9952299999999999E-2</v>
          </cell>
          <cell r="AI1746">
            <v>0.2277217</v>
          </cell>
          <cell r="AL1746">
            <v>0.21177760000000001</v>
          </cell>
          <cell r="AO1746">
            <v>0.1425585</v>
          </cell>
          <cell r="AR1746">
            <v>-3.7197099999999997E-2</v>
          </cell>
          <cell r="AU1746">
            <v>5.4235999999999999E-2</v>
          </cell>
          <cell r="AX1746">
            <v>8.1035700000000002E-2</v>
          </cell>
          <cell r="BA1746">
            <v>0.29856169999999999</v>
          </cell>
          <cell r="BD1746">
            <v>-3.61632E-2</v>
          </cell>
          <cell r="BG1746">
            <v>0.1780641</v>
          </cell>
          <cell r="BJ1746">
            <v>0.1717735</v>
          </cell>
          <cell r="BM1746">
            <v>2.2294719999999999</v>
          </cell>
          <cell r="BO1746">
            <v>4.0483880000000001</v>
          </cell>
          <cell r="BP1746">
            <v>6.2778609999999997</v>
          </cell>
          <cell r="BY1746">
            <v>1.131731</v>
          </cell>
          <cell r="CB1746">
            <v>-2.94156E-2</v>
          </cell>
          <cell r="CE1746">
            <v>1.217659</v>
          </cell>
          <cell r="CH1746">
            <v>2.4185699999999999</v>
          </cell>
          <cell r="CK1746">
            <v>0.60288580000000003</v>
          </cell>
          <cell r="CN1746">
            <v>-6.2619599999999997E-2</v>
          </cell>
          <cell r="CQ1746">
            <v>0.2360766</v>
          </cell>
          <cell r="CT1746">
            <v>0.79808619999999997</v>
          </cell>
          <cell r="CW1746">
            <v>0.92346550000000005</v>
          </cell>
          <cell r="CZ1746">
            <v>-5.7683400000000003E-2</v>
          </cell>
          <cell r="DC1746">
            <v>0.81047789999999997</v>
          </cell>
          <cell r="DF1746">
            <v>1.676512</v>
          </cell>
          <cell r="DI1746">
            <v>0.30967499999999998</v>
          </cell>
          <cell r="DJ1746">
            <v>0.3419276</v>
          </cell>
          <cell r="DK1746">
            <v>0.34832970000000002</v>
          </cell>
          <cell r="DL1746">
            <v>0.30967499999999998</v>
          </cell>
          <cell r="DM1746">
            <v>0.34832970000000002</v>
          </cell>
          <cell r="DN1746">
            <v>0.3419276</v>
          </cell>
          <cell r="DO1746">
            <v>608000000</v>
          </cell>
          <cell r="DP1746">
            <v>119000000</v>
          </cell>
          <cell r="DQ1746">
            <v>268000000</v>
          </cell>
          <cell r="DR1746">
            <v>100000000</v>
          </cell>
          <cell r="DS1746">
            <v>0.18784629999999999</v>
          </cell>
          <cell r="DU1746">
            <v>173.4228</v>
          </cell>
          <cell r="EE1746">
            <v>0.18784629999999999</v>
          </cell>
          <cell r="EG1746">
            <v>173.4228</v>
          </cell>
          <cell r="EH1746">
            <v>120.1091</v>
          </cell>
          <cell r="EL1746">
            <v>120.1091</v>
          </cell>
          <cell r="FH1746">
            <v>111.9832</v>
          </cell>
          <cell r="FK1746">
            <v>72.63194</v>
          </cell>
          <cell r="FN1746">
            <v>77.708349999999996</v>
          </cell>
          <cell r="FQ1746">
            <v>92.869860000000003</v>
          </cell>
          <cell r="FT1746">
            <v>37.535609999999998</v>
          </cell>
          <cell r="FW1746">
            <v>20.030560000000001</v>
          </cell>
          <cell r="FZ1746">
            <v>25.53471</v>
          </cell>
          <cell r="GC1746">
            <v>31.372540000000001</v>
          </cell>
          <cell r="GF1746">
            <v>107.149</v>
          </cell>
          <cell r="GI1746">
            <v>65.102860000000007</v>
          </cell>
          <cell r="GL1746">
            <v>103.8395</v>
          </cell>
          <cell r="GO1746">
            <v>100.8335</v>
          </cell>
          <cell r="HK1746">
            <v>26900000</v>
          </cell>
          <cell r="HL1746">
            <v>22700000</v>
          </cell>
          <cell r="HM1746">
            <v>60600000</v>
          </cell>
          <cell r="HN1746">
            <v>138000000</v>
          </cell>
          <cell r="IA1746">
            <v>10</v>
          </cell>
          <cell r="IB1746">
            <v>21</v>
          </cell>
          <cell r="IC1746">
            <v>6</v>
          </cell>
          <cell r="ID1746">
            <v>5</v>
          </cell>
          <cell r="IH1746">
            <v>12</v>
          </cell>
          <cell r="II1746">
            <v>11</v>
          </cell>
          <cell r="IJ1746">
            <v>6</v>
          </cell>
          <cell r="IK1746">
            <v>7</v>
          </cell>
          <cell r="IL1746">
            <v>12</v>
          </cell>
          <cell r="IM1746">
            <v>1</v>
          </cell>
          <cell r="IO1746">
            <v>43</v>
          </cell>
          <cell r="IP1746">
            <v>44</v>
          </cell>
          <cell r="IQ1746">
            <v>20</v>
          </cell>
          <cell r="IR1746">
            <v>13</v>
          </cell>
          <cell r="IS1746">
            <v>15</v>
          </cell>
          <cell r="IT1746">
            <v>3</v>
          </cell>
          <cell r="IV1746" t="str">
            <v>Sub-Sahara Africa</v>
          </cell>
          <cell r="IW1746">
            <v>0</v>
          </cell>
          <cell r="IX1746">
            <v>0</v>
          </cell>
        </row>
        <row r="1747">
          <cell r="A1747">
            <v>6282005</v>
          </cell>
          <cell r="B1747">
            <v>628</v>
          </cell>
          <cell r="C1747">
            <v>2005</v>
          </cell>
          <cell r="D1747" t="str">
            <v>Chad</v>
          </cell>
          <cell r="E1747" t="str">
            <v>AFR </v>
          </cell>
          <cell r="F1747" t="str">
            <v>Low income</v>
          </cell>
          <cell r="G1747" t="str">
            <v>Developing</v>
          </cell>
          <cell r="H1747" t="str">
            <v>AFR </v>
          </cell>
          <cell r="I1747" t="str">
            <v>Exporter</v>
          </cell>
          <cell r="K1747">
            <v>526.55380000000002</v>
          </cell>
          <cell r="L1747">
            <v>3098</v>
          </cell>
          <cell r="M1747">
            <v>14.894226</v>
          </cell>
          <cell r="N1747">
            <v>1.237317</v>
          </cell>
          <cell r="O1747">
            <v>1.0099940000000001</v>
          </cell>
          <cell r="Q1747">
            <v>0.85253009999999996</v>
          </cell>
          <cell r="S1747">
            <v>0.59160639999999998</v>
          </cell>
          <cell r="T1747">
            <v>0.6748982</v>
          </cell>
          <cell r="AC1747">
            <v>0.40988669999999999</v>
          </cell>
          <cell r="AF1747">
            <v>2.7625500000000001E-2</v>
          </cell>
          <cell r="AI1747">
            <v>0.25688149999999998</v>
          </cell>
          <cell r="AL1747">
            <v>0.24029739999999999</v>
          </cell>
          <cell r="AO1747">
            <v>0.11892079999999999</v>
          </cell>
          <cell r="AR1747">
            <v>-6.9934099999999999E-2</v>
          </cell>
          <cell r="AU1747">
            <v>4.66127E-2</v>
          </cell>
          <cell r="AX1747">
            <v>7.4978600000000006E-2</v>
          </cell>
          <cell r="BA1747">
            <v>0.31773210000000002</v>
          </cell>
          <cell r="BD1747">
            <v>1.07341E-2</v>
          </cell>
          <cell r="BG1747">
            <v>0.19572300000000001</v>
          </cell>
          <cell r="BJ1747">
            <v>0.22435289999999999</v>
          </cell>
          <cell r="BM1747">
            <v>2.2779099999999999</v>
          </cell>
          <cell r="BO1747">
            <v>3.3711500000000001</v>
          </cell>
          <cell r="BP1747">
            <v>5.6490600000000004</v>
          </cell>
          <cell r="BY1747">
            <v>1.0262340000000001</v>
          </cell>
          <cell r="CB1747">
            <v>7.5872400000000007E-2</v>
          </cell>
          <cell r="CE1747">
            <v>1.1993240000000001</v>
          </cell>
          <cell r="CH1747">
            <v>2.8850210000000001</v>
          </cell>
          <cell r="CK1747">
            <v>0.47969780000000001</v>
          </cell>
          <cell r="CN1747">
            <v>-0.16298460000000001</v>
          </cell>
          <cell r="CQ1747">
            <v>0.14784159999999999</v>
          </cell>
          <cell r="CT1747">
            <v>0.72443489999999999</v>
          </cell>
          <cell r="CW1747">
            <v>0.91274759999999999</v>
          </cell>
          <cell r="CZ1747">
            <v>8.6563999999999999E-3</v>
          </cell>
          <cell r="DC1747">
            <v>0.90922639999999999</v>
          </cell>
          <cell r="DF1747">
            <v>1.811315</v>
          </cell>
          <cell r="DI1747">
            <v>0.3847873</v>
          </cell>
          <cell r="DJ1747">
            <v>0.41838730000000002</v>
          </cell>
          <cell r="DK1747">
            <v>0.4227572</v>
          </cell>
          <cell r="DL1747">
            <v>0.3847873</v>
          </cell>
          <cell r="DM1747">
            <v>0.4227572</v>
          </cell>
          <cell r="DN1747">
            <v>0.41838730000000002</v>
          </cell>
          <cell r="DO1747">
            <v>769000000</v>
          </cell>
          <cell r="DP1747">
            <v>157000000</v>
          </cell>
          <cell r="DQ1747">
            <v>335000000</v>
          </cell>
          <cell r="DR1747">
            <v>151000000</v>
          </cell>
          <cell r="DS1747">
            <v>69.421199999999999</v>
          </cell>
          <cell r="DU1747">
            <v>95.025850000000005</v>
          </cell>
          <cell r="EE1747">
            <v>131.3109</v>
          </cell>
          <cell r="EG1747">
            <v>-2.645645</v>
          </cell>
          <cell r="EH1747">
            <v>86.852360000000004</v>
          </cell>
          <cell r="EL1747">
            <v>40.115859999999998</v>
          </cell>
          <cell r="FH1747">
            <v>112.10039999999999</v>
          </cell>
          <cell r="FK1747">
            <v>132.39760000000001</v>
          </cell>
          <cell r="FN1747">
            <v>110.0324</v>
          </cell>
          <cell r="FQ1747">
            <v>121.3152</v>
          </cell>
          <cell r="FT1747">
            <v>55.370289999999997</v>
          </cell>
          <cell r="FW1747">
            <v>39.732880000000002</v>
          </cell>
          <cell r="FZ1747">
            <v>72.194550000000007</v>
          </cell>
          <cell r="GC1747">
            <v>58.316119999999998</v>
          </cell>
          <cell r="GF1747">
            <v>109.1786</v>
          </cell>
          <cell r="GI1747">
            <v>99.312740000000005</v>
          </cell>
          <cell r="GL1747">
            <v>107.77549999999999</v>
          </cell>
          <cell r="GO1747">
            <v>113.6442</v>
          </cell>
          <cell r="HK1747">
            <v>26700000</v>
          </cell>
          <cell r="HL1747">
            <v>25700000</v>
          </cell>
          <cell r="HM1747">
            <v>57000000</v>
          </cell>
          <cell r="HN1747">
            <v>131000000</v>
          </cell>
          <cell r="IA1747">
            <v>17</v>
          </cell>
          <cell r="IB1747">
            <v>18</v>
          </cell>
          <cell r="IC1747">
            <v>4</v>
          </cell>
          <cell r="ID1747">
            <v>3</v>
          </cell>
          <cell r="IE1747">
            <v>1</v>
          </cell>
          <cell r="IF1747">
            <v>1</v>
          </cell>
          <cell r="IH1747">
            <v>13</v>
          </cell>
          <cell r="II1747">
            <v>10</v>
          </cell>
          <cell r="IJ1747">
            <v>5</v>
          </cell>
          <cell r="IK1747">
            <v>5</v>
          </cell>
          <cell r="IL1747">
            <v>11</v>
          </cell>
          <cell r="IM1747">
            <v>5</v>
          </cell>
          <cell r="IO1747">
            <v>56</v>
          </cell>
          <cell r="IP1747">
            <v>42</v>
          </cell>
          <cell r="IQ1747">
            <v>13</v>
          </cell>
          <cell r="IR1747">
            <v>8</v>
          </cell>
          <cell r="IS1747">
            <v>14</v>
          </cell>
          <cell r="IT1747">
            <v>8</v>
          </cell>
          <cell r="IV1747" t="str">
            <v>Sub-Sahara Africa</v>
          </cell>
          <cell r="IW1747">
            <v>0</v>
          </cell>
          <cell r="IX1747">
            <v>0</v>
          </cell>
        </row>
        <row r="1748">
          <cell r="A1748">
            <v>6282006</v>
          </cell>
          <cell r="B1748">
            <v>628</v>
          </cell>
          <cell r="C1748">
            <v>2006</v>
          </cell>
          <cell r="D1748" t="str">
            <v>Chad</v>
          </cell>
          <cell r="E1748" t="str">
            <v>AFR </v>
          </cell>
          <cell r="F1748" t="str">
            <v>Low income</v>
          </cell>
          <cell r="G1748" t="str">
            <v>Developing</v>
          </cell>
          <cell r="H1748" t="str">
            <v>AFR </v>
          </cell>
          <cell r="I1748" t="str">
            <v>Exporter</v>
          </cell>
          <cell r="K1748">
            <v>522.40499999999997</v>
          </cell>
          <cell r="L1748">
            <v>3294.1</v>
          </cell>
          <cell r="M1748">
            <v>15.398892</v>
          </cell>
          <cell r="N1748">
            <v>1.3100020000000001</v>
          </cell>
          <cell r="O1748">
            <v>1.2</v>
          </cell>
          <cell r="Q1748">
            <v>0.85940740000000004</v>
          </cell>
          <cell r="S1748">
            <v>0.71261289999999999</v>
          </cell>
          <cell r="T1748">
            <v>0.7526948</v>
          </cell>
          <cell r="AC1748">
            <v>0.43543290000000001</v>
          </cell>
          <cell r="AF1748">
            <v>6.5335799999999999E-2</v>
          </cell>
          <cell r="AI1748">
            <v>0.29789460000000001</v>
          </cell>
          <cell r="AL1748">
            <v>0.28788930000000001</v>
          </cell>
          <cell r="AO1748">
            <v>0.15338299999999999</v>
          </cell>
          <cell r="AR1748">
            <v>-8.91652E-2</v>
          </cell>
          <cell r="AU1748">
            <v>4.8973500000000003E-2</v>
          </cell>
          <cell r="AX1748">
            <v>9.0487899999999996E-2</v>
          </cell>
          <cell r="BA1748">
            <v>0.35204750000000001</v>
          </cell>
          <cell r="BD1748">
            <v>3.3025499999999999E-2</v>
          </cell>
          <cell r="BG1748">
            <v>0.24076220000000001</v>
          </cell>
          <cell r="BJ1748">
            <v>0.2335006</v>
          </cell>
          <cell r="BM1748">
            <v>1.863785</v>
          </cell>
          <cell r="BO1748">
            <v>4.1144970000000001</v>
          </cell>
          <cell r="BP1748">
            <v>5.9782820000000001</v>
          </cell>
          <cell r="BY1748">
            <v>1.027088</v>
          </cell>
          <cell r="CB1748">
            <v>0.157612</v>
          </cell>
          <cell r="CE1748">
            <v>1.5218240000000001</v>
          </cell>
          <cell r="CH1748">
            <v>2.8348689999999999</v>
          </cell>
          <cell r="CK1748">
            <v>0.46148119999999998</v>
          </cell>
          <cell r="CN1748">
            <v>-0.17943870000000001</v>
          </cell>
          <cell r="CQ1748">
            <v>0.22244939999999999</v>
          </cell>
          <cell r="CT1748">
            <v>0.75722270000000003</v>
          </cell>
          <cell r="CW1748">
            <v>0.8384587</v>
          </cell>
          <cell r="CZ1748">
            <v>4.5688600000000003E-2</v>
          </cell>
          <cell r="DC1748">
            <v>0.94375039999999999</v>
          </cell>
          <cell r="DF1748">
            <v>1.789299</v>
          </cell>
          <cell r="DI1748">
            <v>0.45059450000000001</v>
          </cell>
          <cell r="DJ1748">
            <v>0.48738710000000002</v>
          </cell>
          <cell r="DK1748">
            <v>0.49916509999999997</v>
          </cell>
          <cell r="DL1748">
            <v>0.45059450000000001</v>
          </cell>
          <cell r="DM1748">
            <v>0.49916509999999997</v>
          </cell>
          <cell r="DN1748">
            <v>0.48738710000000002</v>
          </cell>
          <cell r="DO1748">
            <v>663000000</v>
          </cell>
          <cell r="DP1748">
            <v>137000000</v>
          </cell>
          <cell r="DQ1748">
            <v>364000000</v>
          </cell>
          <cell r="DR1748">
            <v>152000000</v>
          </cell>
          <cell r="DS1748">
            <v>78.834789999999998</v>
          </cell>
          <cell r="DU1748">
            <v>145.43</v>
          </cell>
          <cell r="EE1748">
            <v>100.17010000000001</v>
          </cell>
          <cell r="EG1748">
            <v>277.09109999999998</v>
          </cell>
          <cell r="EH1748">
            <v>127.24630000000001</v>
          </cell>
          <cell r="EL1748">
            <v>228.78309999999999</v>
          </cell>
          <cell r="FH1748">
            <v>131.7338</v>
          </cell>
          <cell r="FK1748">
            <v>127.3929</v>
          </cell>
          <cell r="FN1748">
            <v>128.29669999999999</v>
          </cell>
          <cell r="FQ1748">
            <v>127.24630000000001</v>
          </cell>
          <cell r="FT1748">
            <v>68.095320000000001</v>
          </cell>
          <cell r="FW1748">
            <v>52.444960000000002</v>
          </cell>
          <cell r="FZ1748">
            <v>87.751080000000002</v>
          </cell>
          <cell r="GC1748">
            <v>78.441909999999993</v>
          </cell>
          <cell r="GF1748">
            <v>119.3068</v>
          </cell>
          <cell r="GI1748">
            <v>121.6917</v>
          </cell>
          <cell r="GL1748">
            <v>116.52500000000001</v>
          </cell>
          <cell r="GO1748">
            <v>114.2085</v>
          </cell>
          <cell r="HK1748">
            <v>21700000</v>
          </cell>
          <cell r="HL1748">
            <v>24100000</v>
          </cell>
          <cell r="HM1748">
            <v>57700000</v>
          </cell>
          <cell r="HN1748">
            <v>105000000</v>
          </cell>
          <cell r="IA1748">
            <v>21</v>
          </cell>
          <cell r="IB1748">
            <v>17</v>
          </cell>
          <cell r="IC1748">
            <v>2</v>
          </cell>
          <cell r="IE1748">
            <v>3</v>
          </cell>
          <cell r="IF1748">
            <v>1</v>
          </cell>
          <cell r="IH1748">
            <v>10</v>
          </cell>
          <cell r="II1748">
            <v>14</v>
          </cell>
          <cell r="IJ1748">
            <v>6</v>
          </cell>
          <cell r="IK1748">
            <v>5</v>
          </cell>
          <cell r="IL1748">
            <v>9</v>
          </cell>
          <cell r="IM1748">
            <v>5</v>
          </cell>
          <cell r="IO1748">
            <v>56</v>
          </cell>
          <cell r="IP1748">
            <v>46</v>
          </cell>
          <cell r="IQ1748">
            <v>13</v>
          </cell>
          <cell r="IR1748">
            <v>6</v>
          </cell>
          <cell r="IS1748">
            <v>13</v>
          </cell>
          <cell r="IT1748">
            <v>7</v>
          </cell>
          <cell r="IV1748" t="str">
            <v>Sub-Sahara Africa</v>
          </cell>
          <cell r="IW1748">
            <v>0</v>
          </cell>
          <cell r="IX1748">
            <v>0</v>
          </cell>
        </row>
        <row r="1749">
          <cell r="A1749">
            <v>6282007</v>
          </cell>
          <cell r="B1749">
            <v>628</v>
          </cell>
          <cell r="C1749">
            <v>2007</v>
          </cell>
          <cell r="D1749" t="str">
            <v>Chad</v>
          </cell>
          <cell r="E1749" t="str">
            <v>AFR </v>
          </cell>
          <cell r="F1749" t="str">
            <v>Low income</v>
          </cell>
          <cell r="G1749" t="str">
            <v>Developing</v>
          </cell>
          <cell r="H1749" t="str">
            <v>AFR </v>
          </cell>
          <cell r="I1749" t="str">
            <v>Exporter</v>
          </cell>
          <cell r="K1749">
            <v>478.57870000000003</v>
          </cell>
          <cell r="L1749">
            <v>3358.4670000000001</v>
          </cell>
          <cell r="M1749">
            <v>15.874575</v>
          </cell>
          <cell r="N1749">
            <v>1.4869019999999999</v>
          </cell>
          <cell r="O1749">
            <v>1.1999960000000001</v>
          </cell>
          <cell r="Q1749">
            <v>0.86530609999999997</v>
          </cell>
          <cell r="S1749">
            <v>0.50221320000000003</v>
          </cell>
          <cell r="T1749">
            <v>0.59573699999999996</v>
          </cell>
          <cell r="AC1749">
            <v>0.42738710000000002</v>
          </cell>
          <cell r="AF1749">
            <v>-6.1144900000000002E-2</v>
          </cell>
          <cell r="AI1749">
            <v>0.19202739999999999</v>
          </cell>
          <cell r="AL1749">
            <v>0.20789189999999999</v>
          </cell>
          <cell r="AO1749">
            <v>-6.3067999999999999E-2</v>
          </cell>
          <cell r="AR1749">
            <v>-0.30775859999999999</v>
          </cell>
          <cell r="AU1749">
            <v>-3.4290599999999997E-2</v>
          </cell>
          <cell r="AX1749">
            <v>-3.8548899999999997E-2</v>
          </cell>
          <cell r="BA1749">
            <v>0.2581928</v>
          </cell>
          <cell r="BD1749">
            <v>-0.14370230000000001</v>
          </cell>
          <cell r="BG1749">
            <v>0.13961229999999999</v>
          </cell>
          <cell r="BJ1749">
            <v>0.12703020000000001</v>
          </cell>
          <cell r="BM1749">
            <v>1.596249</v>
          </cell>
          <cell r="BO1749">
            <v>2.6703429999999999</v>
          </cell>
          <cell r="BP1749">
            <v>4.2665930000000003</v>
          </cell>
          <cell r="BY1749">
            <v>0.8397713</v>
          </cell>
          <cell r="CB1749">
            <v>-9.4430799999999995E-2</v>
          </cell>
          <cell r="CE1749">
            <v>0.90745779999999998</v>
          </cell>
          <cell r="CH1749">
            <v>1.900746</v>
          </cell>
          <cell r="CK1749">
            <v>-0.31328539999999999</v>
          </cell>
          <cell r="CN1749">
            <v>-0.37832690000000002</v>
          </cell>
          <cell r="CQ1749">
            <v>-0.32154949999999999</v>
          </cell>
          <cell r="CT1749">
            <v>-0.49702499999999999</v>
          </cell>
          <cell r="CW1749">
            <v>0.65587569999999995</v>
          </cell>
          <cell r="CZ1749">
            <v>-0.1752792</v>
          </cell>
          <cell r="DC1749">
            <v>0.56627830000000001</v>
          </cell>
          <cell r="DF1749">
            <v>0.96607069999999995</v>
          </cell>
          <cell r="DI1749">
            <v>0.62159580000000003</v>
          </cell>
          <cell r="DJ1749">
            <v>0.69778260000000003</v>
          </cell>
          <cell r="DK1749">
            <v>0.71828780000000003</v>
          </cell>
          <cell r="DL1749">
            <v>0.62159580000000003</v>
          </cell>
          <cell r="DM1749">
            <v>0.71828780000000003</v>
          </cell>
          <cell r="DN1749">
            <v>0.69778260000000003</v>
          </cell>
          <cell r="DO1749">
            <v>669000000</v>
          </cell>
          <cell r="DP1749">
            <v>129000000</v>
          </cell>
          <cell r="DQ1749">
            <v>373000000</v>
          </cell>
          <cell r="DR1749">
            <v>146000000</v>
          </cell>
          <cell r="DS1749">
            <v>66.007210000000001</v>
          </cell>
          <cell r="DU1749">
            <v>62.795819999999999</v>
          </cell>
          <cell r="EE1749">
            <v>43.88496</v>
          </cell>
          <cell r="EG1749">
            <v>-66.296819999999997</v>
          </cell>
          <cell r="EH1749">
            <v>63.622990000000001</v>
          </cell>
          <cell r="EL1749">
            <v>-37.916699999999999</v>
          </cell>
          <cell r="FH1749">
            <v>101.6268</v>
          </cell>
          <cell r="FK1749">
            <v>86.178740000000005</v>
          </cell>
          <cell r="FN1749">
            <v>93.318330000000003</v>
          </cell>
          <cell r="FQ1749">
            <v>91.051349999999999</v>
          </cell>
          <cell r="FT1749">
            <v>42.377409999999998</v>
          </cell>
          <cell r="FW1749">
            <v>20.531890000000001</v>
          </cell>
          <cell r="FZ1749">
            <v>55.634320000000002</v>
          </cell>
          <cell r="GC1749">
            <v>52.386409999999998</v>
          </cell>
          <cell r="GF1749">
            <v>101.6268</v>
          </cell>
          <cell r="GI1749">
            <v>72.709050000000005</v>
          </cell>
          <cell r="GL1749">
            <v>94.270610000000005</v>
          </cell>
          <cell r="GO1749">
            <v>92.544089999999997</v>
          </cell>
          <cell r="HK1749">
            <v>18400000</v>
          </cell>
          <cell r="HL1749">
            <v>20800000</v>
          </cell>
          <cell r="HM1749">
            <v>53200000</v>
          </cell>
          <cell r="HN1749">
            <v>95400000</v>
          </cell>
          <cell r="IA1749">
            <v>11</v>
          </cell>
          <cell r="IB1749">
            <v>19</v>
          </cell>
          <cell r="IC1749">
            <v>3</v>
          </cell>
          <cell r="ID1749">
            <v>2</v>
          </cell>
          <cell r="IE1749">
            <v>4</v>
          </cell>
          <cell r="IF1749">
            <v>2</v>
          </cell>
          <cell r="IH1749">
            <v>11</v>
          </cell>
          <cell r="II1749">
            <v>3</v>
          </cell>
          <cell r="IJ1749">
            <v>8</v>
          </cell>
          <cell r="IK1749">
            <v>6</v>
          </cell>
          <cell r="IL1749">
            <v>7</v>
          </cell>
          <cell r="IM1749">
            <v>16</v>
          </cell>
          <cell r="IO1749">
            <v>50</v>
          </cell>
          <cell r="IP1749">
            <v>35</v>
          </cell>
          <cell r="IQ1749">
            <v>20</v>
          </cell>
          <cell r="IR1749">
            <v>14</v>
          </cell>
          <cell r="IS1749">
            <v>17</v>
          </cell>
          <cell r="IT1749">
            <v>18</v>
          </cell>
          <cell r="IV1749" t="str">
            <v>Sub-Sahara Africa</v>
          </cell>
          <cell r="IW1749">
            <v>0</v>
          </cell>
          <cell r="IX1749">
            <v>0</v>
          </cell>
        </row>
        <row r="1750">
          <cell r="A1750">
            <v>6282008</v>
          </cell>
          <cell r="B1750">
            <v>628</v>
          </cell>
          <cell r="C1750">
            <v>2008</v>
          </cell>
          <cell r="D1750" t="str">
            <v>Chad</v>
          </cell>
          <cell r="E1750" t="str">
            <v>AFR </v>
          </cell>
          <cell r="F1750" t="str">
            <v>Low income</v>
          </cell>
          <cell r="G1750" t="str">
            <v>Developing</v>
          </cell>
          <cell r="H1750" t="str">
            <v>AFR </v>
          </cell>
          <cell r="I1750" t="str">
            <v>Exporter</v>
          </cell>
          <cell r="K1750">
            <v>445.70940000000002</v>
          </cell>
          <cell r="L1750">
            <v>3741.4</v>
          </cell>
          <cell r="M1750">
            <v>16.494717000000001</v>
          </cell>
          <cell r="N1750">
            <v>1.3</v>
          </cell>
          <cell r="O1750">
            <v>1.32</v>
          </cell>
          <cell r="Q1750">
            <v>1.0473079999999999</v>
          </cell>
          <cell r="S1750">
            <v>0.93526240000000005</v>
          </cell>
          <cell r="T1750">
            <v>0.96512540000000002</v>
          </cell>
          <cell r="AC1750">
            <v>0.8239052</v>
          </cell>
          <cell r="AF1750">
            <v>0.41497440000000002</v>
          </cell>
          <cell r="AI1750">
            <v>0.57600560000000001</v>
          </cell>
          <cell r="AL1750">
            <v>0.60607840000000002</v>
          </cell>
          <cell r="AO1750">
            <v>0.41195039999999999</v>
          </cell>
          <cell r="AR1750">
            <v>-3.5188499999999998E-2</v>
          </cell>
          <cell r="AU1750">
            <v>0.38148870000000001</v>
          </cell>
          <cell r="AX1750">
            <v>0.36968980000000001</v>
          </cell>
          <cell r="BA1750">
            <v>0.655528</v>
          </cell>
          <cell r="BD1750">
            <v>0.2277102</v>
          </cell>
          <cell r="BG1750">
            <v>0.5032181</v>
          </cell>
          <cell r="BJ1750">
            <v>0.52925789999999995</v>
          </cell>
          <cell r="BM1750">
            <v>1.7545809999999999</v>
          </cell>
          <cell r="BO1750">
            <v>4.3119880000000004</v>
          </cell>
          <cell r="BP1750">
            <v>6.0665690000000003</v>
          </cell>
          <cell r="BY1750">
            <v>1.5337970000000001</v>
          </cell>
          <cell r="CB1750">
            <v>0.57329640000000004</v>
          </cell>
          <cell r="CE1750">
            <v>2.6607599999999998</v>
          </cell>
          <cell r="CH1750">
            <v>4.720739</v>
          </cell>
          <cell r="CK1750">
            <v>0.74856020000000001</v>
          </cell>
          <cell r="CN1750">
            <v>-0.12167939999999999</v>
          </cell>
          <cell r="CQ1750">
            <v>1.0576810000000001</v>
          </cell>
          <cell r="CT1750">
            <v>2.0944400000000001</v>
          </cell>
          <cell r="CW1750">
            <v>1.0195860000000001</v>
          </cell>
          <cell r="CZ1750">
            <v>0.1679668</v>
          </cell>
          <cell r="DC1750">
            <v>1.5694030000000001</v>
          </cell>
          <cell r="DF1750">
            <v>2.5727869999999999</v>
          </cell>
          <cell r="DI1750">
            <v>0.25269219999999998</v>
          </cell>
          <cell r="DJ1750">
            <v>0.38473760000000001</v>
          </cell>
          <cell r="DK1750">
            <v>0.40219709999999997</v>
          </cell>
          <cell r="DL1750">
            <v>0.25269219999999998</v>
          </cell>
          <cell r="DM1750">
            <v>0.40219709999999997</v>
          </cell>
          <cell r="DN1750">
            <v>0.38473760000000001</v>
          </cell>
          <cell r="DO1750">
            <v>658000000</v>
          </cell>
          <cell r="DP1750">
            <v>141000000</v>
          </cell>
          <cell r="DQ1750">
            <v>387000000</v>
          </cell>
          <cell r="DR1750">
            <v>114000000</v>
          </cell>
          <cell r="DS1750">
            <v>130.77350000000001</v>
          </cell>
          <cell r="DU1750">
            <v>347.27109999999999</v>
          </cell>
          <cell r="DV1750">
            <v>38.216859999999997</v>
          </cell>
          <cell r="DX1750">
            <v>27.812480000000001</v>
          </cell>
          <cell r="EE1750">
            <v>71.503169999999997</v>
          </cell>
          <cell r="EG1750">
            <v>-8.6444679999999998</v>
          </cell>
          <cell r="EH1750">
            <v>289.56880000000001</v>
          </cell>
          <cell r="EI1750">
            <v>30.585519999999999</v>
          </cell>
          <cell r="EL1750">
            <v>12.71697</v>
          </cell>
          <cell r="FH1750">
            <v>540.32470000000001</v>
          </cell>
          <cell r="FI1750">
            <v>29.261389999999999</v>
          </cell>
          <cell r="FK1750">
            <v>339.19060000000002</v>
          </cell>
          <cell r="FL1750">
            <v>11.17756</v>
          </cell>
          <cell r="FN1750">
            <v>342.49869999999999</v>
          </cell>
          <cell r="FO1750">
            <v>29.274809999999999</v>
          </cell>
          <cell r="FQ1750">
            <v>358.53519999999997</v>
          </cell>
          <cell r="FR1750">
            <v>26.932670000000002</v>
          </cell>
          <cell r="FT1750">
            <v>98.500619999999998</v>
          </cell>
          <cell r="FU1750">
            <v>5.3826429999999998</v>
          </cell>
          <cell r="FW1750">
            <v>53.528559999999999</v>
          </cell>
          <cell r="FX1750">
            <v>0.70036529999999997</v>
          </cell>
          <cell r="FZ1750">
            <v>150.6711</v>
          </cell>
          <cell r="GA1750">
            <v>6.4692299999999996</v>
          </cell>
          <cell r="GC1750">
            <v>112.9669</v>
          </cell>
          <cell r="GD1750">
            <v>5.2655700000000003</v>
          </cell>
          <cell r="GF1750">
            <v>136.47630000000001</v>
          </cell>
          <cell r="GG1750">
            <v>29.716629999999999</v>
          </cell>
          <cell r="GI1750">
            <v>259.73140000000001</v>
          </cell>
          <cell r="GJ1750">
            <v>9.7242110000000004</v>
          </cell>
          <cell r="GL1750">
            <v>238.4101</v>
          </cell>
          <cell r="GM1750">
            <v>41.224820000000001</v>
          </cell>
          <cell r="GO1750">
            <v>163.69829999999999</v>
          </cell>
          <cell r="GP1750">
            <v>32.639919999999996</v>
          </cell>
          <cell r="GR1750">
            <v>0</v>
          </cell>
          <cell r="GS1750">
            <v>0</v>
          </cell>
          <cell r="GT1750">
            <v>0</v>
          </cell>
          <cell r="GU1750">
            <v>0</v>
          </cell>
          <cell r="GX1750">
            <v>0</v>
          </cell>
          <cell r="GY1750">
            <v>0</v>
          </cell>
          <cell r="GZ1750">
            <v>0</v>
          </cell>
          <cell r="HA1750">
            <v>0</v>
          </cell>
          <cell r="HD1750">
            <v>0</v>
          </cell>
          <cell r="HE1750">
            <v>0</v>
          </cell>
          <cell r="HF1750">
            <v>0</v>
          </cell>
          <cell r="HG1750">
            <v>0</v>
          </cell>
          <cell r="HK1750">
            <v>16800000</v>
          </cell>
          <cell r="HL1750">
            <v>13600000</v>
          </cell>
          <cell r="HM1750">
            <v>46100000</v>
          </cell>
          <cell r="HN1750">
            <v>78400000</v>
          </cell>
          <cell r="HO1750">
            <v>0</v>
          </cell>
          <cell r="HP1750">
            <v>0</v>
          </cell>
          <cell r="HR1750">
            <v>0</v>
          </cell>
          <cell r="IA1750">
            <v>36</v>
          </cell>
          <cell r="IB1750">
            <v>5</v>
          </cell>
          <cell r="IC1750">
            <v>1</v>
          </cell>
          <cell r="IH1750">
            <v>29</v>
          </cell>
          <cell r="II1750">
            <v>6</v>
          </cell>
          <cell r="IJ1750">
            <v>2</v>
          </cell>
          <cell r="IK1750">
            <v>6</v>
          </cell>
          <cell r="IL1750">
            <v>10</v>
          </cell>
          <cell r="IO1750">
            <v>105</v>
          </cell>
          <cell r="IP1750">
            <v>24</v>
          </cell>
          <cell r="IQ1750">
            <v>3</v>
          </cell>
          <cell r="IR1750">
            <v>8</v>
          </cell>
          <cell r="IS1750">
            <v>9</v>
          </cell>
          <cell r="IT1750">
            <v>1</v>
          </cell>
          <cell r="IV1750" t="str">
            <v>Sub-Sahara Africa</v>
          </cell>
          <cell r="IW1750">
            <v>0</v>
          </cell>
          <cell r="IX1750">
            <v>0</v>
          </cell>
        </row>
        <row r="1751">
          <cell r="A1751">
            <v>6282009</v>
          </cell>
          <cell r="B1751">
            <v>628</v>
          </cell>
          <cell r="C1751">
            <v>2009</v>
          </cell>
          <cell r="D1751" t="str">
            <v>Chad</v>
          </cell>
          <cell r="E1751" t="str">
            <v>AFR </v>
          </cell>
          <cell r="F1751" t="str">
            <v>Low income</v>
          </cell>
          <cell r="G1751" t="str">
            <v>Developing</v>
          </cell>
          <cell r="H1751" t="str">
            <v>AFR </v>
          </cell>
          <cell r="I1751" t="str">
            <v>Exporter</v>
          </cell>
          <cell r="K1751">
            <v>470.96370000000002</v>
          </cell>
          <cell r="L1751">
            <v>3343.68</v>
          </cell>
          <cell r="M1751">
            <v>16.468495000000001</v>
          </cell>
          <cell r="N1751">
            <v>1.3297730000000001</v>
          </cell>
          <cell r="O1751">
            <v>1.311329</v>
          </cell>
          <cell r="Q1751">
            <v>0.82338679999999997</v>
          </cell>
          <cell r="S1751">
            <v>0.78463090000000002</v>
          </cell>
          <cell r="T1751">
            <v>0.79590419999999995</v>
          </cell>
          <cell r="AC1751">
            <v>0.50126720000000002</v>
          </cell>
          <cell r="AF1751">
            <v>0.16954040000000001</v>
          </cell>
          <cell r="AI1751">
            <v>0.34123520000000002</v>
          </cell>
          <cell r="AL1751">
            <v>0.37454559999999998</v>
          </cell>
          <cell r="AO1751">
            <v>0.17818990000000001</v>
          </cell>
          <cell r="AR1751">
            <v>-0.1439455</v>
          </cell>
          <cell r="AU1751">
            <v>9.55014E-2</v>
          </cell>
          <cell r="AX1751">
            <v>0.15974469999999999</v>
          </cell>
          <cell r="BA1751">
            <v>0.45337050000000001</v>
          </cell>
          <cell r="BD1751">
            <v>8.3641400000000005E-2</v>
          </cell>
          <cell r="BG1751">
            <v>0.29344540000000002</v>
          </cell>
          <cell r="BJ1751">
            <v>0.32409840000000001</v>
          </cell>
          <cell r="BM1751">
            <v>1.4839599999999999</v>
          </cell>
          <cell r="BO1751">
            <v>3.447397</v>
          </cell>
          <cell r="BP1751">
            <v>4.9313560000000001</v>
          </cell>
          <cell r="BY1751">
            <v>0.91048470000000004</v>
          </cell>
          <cell r="CB1751">
            <v>0.2407958</v>
          </cell>
          <cell r="CE1751">
            <v>1.4217569999999999</v>
          </cell>
          <cell r="CH1751">
            <v>2.5301230000000001</v>
          </cell>
          <cell r="CK1751">
            <v>0.51724590000000004</v>
          </cell>
          <cell r="CN1751">
            <v>-0.15652460000000001</v>
          </cell>
          <cell r="CQ1751">
            <v>0.28305550000000002</v>
          </cell>
          <cell r="CT1751">
            <v>1.192847</v>
          </cell>
          <cell r="CW1751">
            <v>0.87180250000000004</v>
          </cell>
          <cell r="CZ1751">
            <v>8.6539599999999994E-2</v>
          </cell>
          <cell r="DC1751">
            <v>1.206882</v>
          </cell>
          <cell r="DF1751">
            <v>2.196291</v>
          </cell>
          <cell r="DI1751">
            <v>0.50638640000000001</v>
          </cell>
          <cell r="DJ1751">
            <v>0.52669860000000002</v>
          </cell>
          <cell r="DK1751">
            <v>0.52660989999999996</v>
          </cell>
          <cell r="DL1751">
            <v>0.50638640000000001</v>
          </cell>
          <cell r="DM1751">
            <v>0.52660989999999996</v>
          </cell>
          <cell r="DN1751">
            <v>0.52669860000000002</v>
          </cell>
          <cell r="DO1751">
            <v>566000000</v>
          </cell>
          <cell r="DP1751">
            <v>128000000</v>
          </cell>
          <cell r="DQ1751">
            <v>312000000</v>
          </cell>
          <cell r="DR1751">
            <v>80300000</v>
          </cell>
          <cell r="DS1751">
            <v>23.906210000000002</v>
          </cell>
          <cell r="DU1751">
            <v>145.63380000000001</v>
          </cell>
          <cell r="DV1751">
            <v>38.923659999999998</v>
          </cell>
          <cell r="DX1751">
            <v>23.816490000000002</v>
          </cell>
          <cell r="DY1751">
            <v>37.225349999999999</v>
          </cell>
          <cell r="EA1751">
            <v>38.200780000000002</v>
          </cell>
          <cell r="EE1751">
            <v>37.225349999999999</v>
          </cell>
          <cell r="EG1751">
            <v>38.200780000000002</v>
          </cell>
          <cell r="EH1751">
            <v>110.22580000000001</v>
          </cell>
          <cell r="EI1751">
            <v>28.210850000000001</v>
          </cell>
          <cell r="EJ1751">
            <v>37.917050000000003</v>
          </cell>
          <cell r="EL1751">
            <v>37.917050000000003</v>
          </cell>
          <cell r="EN1751">
            <v>2</v>
          </cell>
          <cell r="EO1751">
            <v>3</v>
          </cell>
          <cell r="EP1751">
            <v>3</v>
          </cell>
          <cell r="EQ1751">
            <v>5</v>
          </cell>
          <cell r="ER1751">
            <v>29</v>
          </cell>
          <cell r="ET1751">
            <v>4</v>
          </cell>
          <cell r="EU1751">
            <v>3</v>
          </cell>
          <cell r="EV1751">
            <v>2</v>
          </cell>
          <cell r="EW1751">
            <v>4</v>
          </cell>
          <cell r="EX1751">
            <v>6</v>
          </cell>
          <cell r="EY1751">
            <v>32</v>
          </cell>
          <cell r="FA1751">
            <v>21</v>
          </cell>
          <cell r="FB1751">
            <v>6</v>
          </cell>
          <cell r="FC1751">
            <v>14</v>
          </cell>
          <cell r="FD1751">
            <v>19</v>
          </cell>
          <cell r="FE1751">
            <v>15</v>
          </cell>
          <cell r="FF1751">
            <v>71</v>
          </cell>
          <cell r="FH1751">
            <v>128.85849999999999</v>
          </cell>
          <cell r="FI1751">
            <v>64.682209999999998</v>
          </cell>
          <cell r="FJ1751">
            <v>1.7748120000000001</v>
          </cell>
          <cell r="FK1751">
            <v>139.733</v>
          </cell>
          <cell r="FL1751">
            <v>15.36608</v>
          </cell>
          <cell r="FM1751">
            <v>5.5499999999999998E-7</v>
          </cell>
          <cell r="FN1751">
            <v>145.63380000000001</v>
          </cell>
          <cell r="FO1751">
            <v>64.365930000000006</v>
          </cell>
          <cell r="FP1751">
            <v>0.54039380000000004</v>
          </cell>
          <cell r="FQ1751">
            <v>143.3081</v>
          </cell>
          <cell r="FR1751">
            <v>69.540599999999998</v>
          </cell>
          <cell r="FS1751">
            <v>2.7138140000000002</v>
          </cell>
          <cell r="FT1751">
            <v>88.681880000000007</v>
          </cell>
          <cell r="FU1751">
            <v>1.1769320000000001</v>
          </cell>
          <cell r="FV1751">
            <v>2.2526570000000001</v>
          </cell>
          <cell r="FW1751">
            <v>27.058920000000001</v>
          </cell>
          <cell r="FX1751">
            <v>0.65667299999999995</v>
          </cell>
          <cell r="FY1751">
            <v>0.83319129999999997</v>
          </cell>
          <cell r="FZ1751">
            <v>104.70959999999999</v>
          </cell>
          <cell r="GA1751">
            <v>12.27225</v>
          </cell>
          <cell r="GB1751">
            <v>0</v>
          </cell>
          <cell r="GC1751">
            <v>89.731719999999996</v>
          </cell>
          <cell r="GD1751">
            <v>10.31593</v>
          </cell>
          <cell r="GE1751">
            <v>2.1403300000000001</v>
          </cell>
          <cell r="GF1751">
            <v>141.5506</v>
          </cell>
          <cell r="GG1751">
            <v>30.56334</v>
          </cell>
          <cell r="GH1751">
            <v>44.023890000000002</v>
          </cell>
          <cell r="GI1751">
            <v>117.7024</v>
          </cell>
          <cell r="GJ1751">
            <v>1.4550350000000001</v>
          </cell>
          <cell r="GK1751">
            <v>1.3221210000000001</v>
          </cell>
          <cell r="GL1751">
            <v>145.63380000000001</v>
          </cell>
          <cell r="GM1751">
            <v>66.051640000000006</v>
          </cell>
          <cell r="GN1751">
            <v>22.74212</v>
          </cell>
          <cell r="GO1751">
            <v>144.0453</v>
          </cell>
          <cell r="GP1751">
            <v>45.487659999999998</v>
          </cell>
          <cell r="GQ1751">
            <v>27.726369999999999</v>
          </cell>
          <cell r="GR1751">
            <v>0.46591149999999998</v>
          </cell>
          <cell r="GS1751">
            <v>0.27819480000000002</v>
          </cell>
          <cell r="GT1751">
            <v>0.89564449999999995</v>
          </cell>
          <cell r="GU1751">
            <v>1.649049</v>
          </cell>
          <cell r="GX1751">
            <v>0.60509029999999997</v>
          </cell>
          <cell r="GY1751">
            <v>0.1692293</v>
          </cell>
          <cell r="GZ1751">
            <v>0.62796379999999996</v>
          </cell>
          <cell r="HA1751">
            <v>1.2409779999999999</v>
          </cell>
          <cell r="HD1751">
            <v>0.26965060000000002</v>
          </cell>
          <cell r="HE1751">
            <v>0.21817239999999999</v>
          </cell>
          <cell r="HF1751">
            <v>0.49092940000000002</v>
          </cell>
          <cell r="HG1751">
            <v>0.77554420000000002</v>
          </cell>
          <cell r="HK1751">
            <v>18000000</v>
          </cell>
          <cell r="HL1751">
            <v>11300000</v>
          </cell>
          <cell r="HM1751">
            <v>43900000</v>
          </cell>
          <cell r="HN1751">
            <v>79700000</v>
          </cell>
          <cell r="HO1751">
            <v>1.135213</v>
          </cell>
          <cell r="HP1751">
            <v>0.27062180000000002</v>
          </cell>
          <cell r="HR1751">
            <v>0.86459090000000005</v>
          </cell>
          <cell r="IA1751">
            <v>26</v>
          </cell>
          <cell r="IB1751">
            <v>11</v>
          </cell>
          <cell r="IC1751">
            <v>3</v>
          </cell>
          <cell r="ID1751">
            <v>1</v>
          </cell>
          <cell r="IE1751">
            <v>1</v>
          </cell>
          <cell r="IH1751">
            <v>18</v>
          </cell>
          <cell r="II1751">
            <v>10</v>
          </cell>
          <cell r="IJ1751">
            <v>4</v>
          </cell>
          <cell r="IK1751">
            <v>3</v>
          </cell>
          <cell r="IL1751">
            <v>7</v>
          </cell>
          <cell r="IM1751">
            <v>9</v>
          </cell>
          <cell r="IO1751">
            <v>78</v>
          </cell>
          <cell r="IP1751">
            <v>34</v>
          </cell>
          <cell r="IQ1751">
            <v>10</v>
          </cell>
          <cell r="IR1751">
            <v>5</v>
          </cell>
          <cell r="IS1751">
            <v>9</v>
          </cell>
          <cell r="IT1751">
            <v>9</v>
          </cell>
          <cell r="IV1751" t="str">
            <v>Sub-Sahara Africa</v>
          </cell>
          <cell r="IW1751">
            <v>0</v>
          </cell>
          <cell r="IX1751">
            <v>0</v>
          </cell>
        </row>
        <row r="1752">
          <cell r="A1752">
            <v>6282010</v>
          </cell>
          <cell r="B1752">
            <v>628</v>
          </cell>
          <cell r="C1752">
            <v>2010</v>
          </cell>
          <cell r="D1752" t="str">
            <v>Chad</v>
          </cell>
          <cell r="E1752" t="str">
            <v>AFR </v>
          </cell>
          <cell r="F1752" t="str">
            <v>Low income</v>
          </cell>
          <cell r="G1752" t="str">
            <v>Developing</v>
          </cell>
          <cell r="H1752" t="str">
            <v>AFR </v>
          </cell>
          <cell r="I1752" t="str">
            <v>Exporter</v>
          </cell>
          <cell r="K1752">
            <v>494.35520000000002</v>
          </cell>
          <cell r="L1752">
            <v>4230.4790000000003</v>
          </cell>
          <cell r="M1752">
            <v>18.829004999999999</v>
          </cell>
          <cell r="N1752">
            <v>1.32</v>
          </cell>
          <cell r="O1752">
            <v>1.31</v>
          </cell>
          <cell r="Q1752">
            <v>0.69480050000000004</v>
          </cell>
          <cell r="S1752">
            <v>0.64927610000000002</v>
          </cell>
          <cell r="T1752">
            <v>0.66459939999999995</v>
          </cell>
          <cell r="AC1752">
            <v>0.37904209999999999</v>
          </cell>
          <cell r="AF1752">
            <v>0.11539489999999999</v>
          </cell>
          <cell r="AI1752">
            <v>0.28847230000000001</v>
          </cell>
          <cell r="AL1752">
            <v>0.32416729999999999</v>
          </cell>
          <cell r="AO1752">
            <v>8.4268499999999996E-2</v>
          </cell>
          <cell r="AR1752">
            <v>-0.41185509999999997</v>
          </cell>
          <cell r="AU1752">
            <v>2.49792E-2</v>
          </cell>
          <cell r="AX1752">
            <v>-1.22688E-2</v>
          </cell>
          <cell r="BA1752">
            <v>0.37480049999999998</v>
          </cell>
          <cell r="BD1752">
            <v>-4.4923000000000003E-3</v>
          </cell>
          <cell r="BG1752">
            <v>0.2092763</v>
          </cell>
          <cell r="BJ1752">
            <v>0.24128089999999999</v>
          </cell>
          <cell r="BM1752">
            <v>1.57589</v>
          </cell>
          <cell r="BO1752">
            <v>2.9024779999999999</v>
          </cell>
          <cell r="BP1752">
            <v>4.4783689999999998</v>
          </cell>
          <cell r="BY1752">
            <v>0.87658150000000001</v>
          </cell>
          <cell r="CB1752">
            <v>0.17625779999999999</v>
          </cell>
          <cell r="CE1752">
            <v>1.3161890000000001</v>
          </cell>
          <cell r="CH1752">
            <v>2.2749890000000001</v>
          </cell>
          <cell r="CK1752">
            <v>0.1896157</v>
          </cell>
          <cell r="CN1752">
            <v>-0.38477600000000001</v>
          </cell>
          <cell r="CQ1752">
            <v>-2.58677E-2</v>
          </cell>
          <cell r="CT1752">
            <v>-7.7445799999999995E-2</v>
          </cell>
          <cell r="CW1752">
            <v>0.78544769999999997</v>
          </cell>
          <cell r="CZ1752">
            <v>-3.6816599999999998E-2</v>
          </cell>
          <cell r="DC1752">
            <v>0.87341310000000005</v>
          </cell>
          <cell r="DF1752">
            <v>1.6850670000000001</v>
          </cell>
          <cell r="DI1752">
            <v>0.62519959999999997</v>
          </cell>
          <cell r="DJ1752">
            <v>0.66072379999999997</v>
          </cell>
          <cell r="DK1752">
            <v>0.65274080000000001</v>
          </cell>
          <cell r="DL1752">
            <v>0.62519959999999997</v>
          </cell>
          <cell r="DM1752">
            <v>0.65274080000000001</v>
          </cell>
          <cell r="DN1752">
            <v>0.66072379999999997</v>
          </cell>
          <cell r="DO1752">
            <v>689000000</v>
          </cell>
          <cell r="DP1752">
            <v>194000000</v>
          </cell>
          <cell r="DQ1752">
            <v>383000000</v>
          </cell>
          <cell r="DR1752">
            <v>112000000</v>
          </cell>
          <cell r="DS1752">
            <v>29.107009999999999</v>
          </cell>
          <cell r="DU1752">
            <v>102.553</v>
          </cell>
          <cell r="DV1752">
            <v>40.054659999999998</v>
          </cell>
          <cell r="DX1752">
            <v>14.43618</v>
          </cell>
          <cell r="DY1752">
            <v>37.225360000000002</v>
          </cell>
          <cell r="EA1752">
            <v>38.200769999999999</v>
          </cell>
          <cell r="EE1752">
            <v>37.225369999999998</v>
          </cell>
          <cell r="EG1752">
            <v>38.200760000000002</v>
          </cell>
          <cell r="EH1752">
            <v>77.831540000000004</v>
          </cell>
          <cell r="EI1752">
            <v>23.059200000000001</v>
          </cell>
          <cell r="EJ1752">
            <v>37.872450000000001</v>
          </cell>
          <cell r="EL1752">
            <v>37.872450000000001</v>
          </cell>
          <cell r="EN1752">
            <v>2</v>
          </cell>
          <cell r="EO1752">
            <v>5</v>
          </cell>
          <cell r="EP1752">
            <v>4</v>
          </cell>
          <cell r="EQ1752">
            <v>10</v>
          </cell>
          <cell r="ER1752">
            <v>21</v>
          </cell>
          <cell r="ET1752">
            <v>6</v>
          </cell>
          <cell r="EU1752">
            <v>3</v>
          </cell>
          <cell r="EV1752">
            <v>1</v>
          </cell>
          <cell r="EW1752">
            <v>5</v>
          </cell>
          <cell r="EX1752">
            <v>3</v>
          </cell>
          <cell r="EY1752">
            <v>21</v>
          </cell>
          <cell r="FA1752">
            <v>32</v>
          </cell>
          <cell r="FB1752">
            <v>8</v>
          </cell>
          <cell r="FC1752">
            <v>19</v>
          </cell>
          <cell r="FD1752">
            <v>18</v>
          </cell>
          <cell r="FE1752">
            <v>17</v>
          </cell>
          <cell r="FF1752">
            <v>52</v>
          </cell>
          <cell r="FH1752">
            <v>124.22450000000001</v>
          </cell>
          <cell r="FI1752">
            <v>55.48169</v>
          </cell>
          <cell r="FJ1752">
            <v>28.447780000000002</v>
          </cell>
          <cell r="FK1752">
            <v>123.70489999999999</v>
          </cell>
          <cell r="FL1752">
            <v>5.29521</v>
          </cell>
          <cell r="FM1752">
            <v>18.88991</v>
          </cell>
          <cell r="FN1752">
            <v>121.8777</v>
          </cell>
          <cell r="FO1752">
            <v>57.277700000000003</v>
          </cell>
          <cell r="FP1752">
            <v>24.26172</v>
          </cell>
          <cell r="FQ1752">
            <v>123.5125</v>
          </cell>
          <cell r="FR1752">
            <v>68.330449999999999</v>
          </cell>
          <cell r="FS1752">
            <v>24.788019999999999</v>
          </cell>
          <cell r="FT1752">
            <v>55.700209999999998</v>
          </cell>
          <cell r="FU1752">
            <v>-6.5277510000000003</v>
          </cell>
          <cell r="FV1752">
            <v>23.901050000000001</v>
          </cell>
          <cell r="FW1752">
            <v>17.849070000000001</v>
          </cell>
          <cell r="FX1752">
            <v>-8.6652050000000003</v>
          </cell>
          <cell r="FY1752">
            <v>0</v>
          </cell>
          <cell r="FZ1752">
            <v>85.245040000000003</v>
          </cell>
          <cell r="GA1752">
            <v>-1.17E-6</v>
          </cell>
          <cell r="GB1752">
            <v>16.958020000000001</v>
          </cell>
          <cell r="GC1752">
            <v>65.223849999999999</v>
          </cell>
          <cell r="GD1752">
            <v>-2.5323660000000001</v>
          </cell>
          <cell r="GE1752">
            <v>14.29674</v>
          </cell>
          <cell r="GF1752">
            <v>130.37100000000001</v>
          </cell>
          <cell r="GG1752">
            <v>18.550920000000001</v>
          </cell>
          <cell r="GH1752">
            <v>50.692230000000002</v>
          </cell>
          <cell r="GI1752">
            <v>104.8368</v>
          </cell>
          <cell r="GJ1752">
            <v>1.5103399999999999E-2</v>
          </cell>
          <cell r="GK1752">
            <v>7.7015289999999998</v>
          </cell>
          <cell r="GL1752">
            <v>130.12459999999999</v>
          </cell>
          <cell r="GM1752">
            <v>43.922739999999997</v>
          </cell>
          <cell r="GN1752">
            <v>43.448999999999998</v>
          </cell>
          <cell r="GO1752">
            <v>129.12809999999999</v>
          </cell>
          <cell r="GP1752">
            <v>19.985620000000001</v>
          </cell>
          <cell r="GQ1752">
            <v>56.053249999999998</v>
          </cell>
          <cell r="GR1752">
            <v>0.46144059999999998</v>
          </cell>
          <cell r="GS1752">
            <v>0.33516020000000002</v>
          </cell>
          <cell r="GT1752">
            <v>1.247136</v>
          </cell>
          <cell r="GU1752">
            <v>2.230445</v>
          </cell>
          <cell r="GX1752">
            <v>0.53500409999999998</v>
          </cell>
          <cell r="GY1752">
            <v>0.25272339999999999</v>
          </cell>
          <cell r="GZ1752">
            <v>0.66026689999999999</v>
          </cell>
          <cell r="HA1752">
            <v>1.831807</v>
          </cell>
          <cell r="HD1752">
            <v>0.32630870000000001</v>
          </cell>
          <cell r="HE1752">
            <v>0.31282409999999999</v>
          </cell>
          <cell r="HF1752">
            <v>0.72331659999999998</v>
          </cell>
          <cell r="HG1752">
            <v>1.3622449999999999</v>
          </cell>
          <cell r="HK1752">
            <v>22700000</v>
          </cell>
          <cell r="HL1752">
            <v>13100000</v>
          </cell>
          <cell r="HM1752">
            <v>44700000</v>
          </cell>
          <cell r="HN1752">
            <v>80500000</v>
          </cell>
          <cell r="HO1752">
            <v>1.588201</v>
          </cell>
          <cell r="HP1752">
            <v>0.17869109999999999</v>
          </cell>
          <cell r="HR1752">
            <v>1.4095089999999999</v>
          </cell>
          <cell r="IA1752">
            <v>22</v>
          </cell>
          <cell r="IB1752">
            <v>15</v>
          </cell>
          <cell r="IC1752">
            <v>1</v>
          </cell>
          <cell r="ID1752">
            <v>1</v>
          </cell>
          <cell r="IE1752">
            <v>3</v>
          </cell>
          <cell r="IH1752">
            <v>12</v>
          </cell>
          <cell r="II1752">
            <v>4</v>
          </cell>
          <cell r="IJ1752">
            <v>2</v>
          </cell>
          <cell r="IK1752">
            <v>5</v>
          </cell>
          <cell r="IL1752">
            <v>5</v>
          </cell>
          <cell r="IM1752">
            <v>11</v>
          </cell>
          <cell r="IO1752">
            <v>65</v>
          </cell>
          <cell r="IP1752">
            <v>44</v>
          </cell>
          <cell r="IQ1752">
            <v>7</v>
          </cell>
          <cell r="IR1752">
            <v>10</v>
          </cell>
          <cell r="IS1752">
            <v>9</v>
          </cell>
          <cell r="IT1752">
            <v>11</v>
          </cell>
          <cell r="IV1752" t="str">
            <v>Sub-Sahara Africa</v>
          </cell>
          <cell r="IW1752">
            <v>0</v>
          </cell>
          <cell r="IX1752">
            <v>0</v>
          </cell>
        </row>
        <row r="1753">
          <cell r="A1753">
            <v>6282011</v>
          </cell>
          <cell r="B1753">
            <v>628</v>
          </cell>
          <cell r="C1753">
            <v>2011</v>
          </cell>
          <cell r="D1753" t="str">
            <v>Chad</v>
          </cell>
          <cell r="E1753" t="str">
            <v>AFR </v>
          </cell>
          <cell r="F1753" t="str">
            <v>Low income</v>
          </cell>
          <cell r="G1753" t="str">
            <v>Developing</v>
          </cell>
          <cell r="H1753" t="str">
            <v>AFR </v>
          </cell>
          <cell r="I1753" t="str">
            <v>Exporter</v>
          </cell>
          <cell r="K1753">
            <v>471.4341</v>
          </cell>
          <cell r="L1753">
            <v>4405</v>
          </cell>
          <cell r="M1753">
            <v>19.543216999999999</v>
          </cell>
          <cell r="N1753">
            <v>0.9651402</v>
          </cell>
          <cell r="O1753">
            <v>1.063245</v>
          </cell>
          <cell r="P1753">
            <v>1.3151360000000001</v>
          </cell>
          <cell r="Q1753">
            <v>0.27621000000000001</v>
          </cell>
          <cell r="R1753">
            <v>0.5506337</v>
          </cell>
          <cell r="S1753">
            <v>0.2893406</v>
          </cell>
          <cell r="T1753">
            <v>0.32833079999999998</v>
          </cell>
          <cell r="AC1753">
            <v>0.54353669999999998</v>
          </cell>
          <cell r="AF1753">
            <v>0.16549759999999999</v>
          </cell>
          <cell r="AI1753">
            <v>0.34934959999999998</v>
          </cell>
          <cell r="AL1753">
            <v>0.3584755</v>
          </cell>
          <cell r="AO1753">
            <v>-4.9135600000000001E-2</v>
          </cell>
          <cell r="AR1753">
            <v>-0.4041341</v>
          </cell>
          <cell r="AU1753">
            <v>-3.2168700000000001E-2</v>
          </cell>
          <cell r="AX1753">
            <v>-0.1338493</v>
          </cell>
          <cell r="BA1753">
            <v>0.41862519999999998</v>
          </cell>
          <cell r="BD1753">
            <v>7.5402999999999998E-2</v>
          </cell>
          <cell r="BG1753">
            <v>0.28669410000000001</v>
          </cell>
          <cell r="BJ1753">
            <v>0.32799220000000001</v>
          </cell>
          <cell r="BM1753">
            <v>0.611429</v>
          </cell>
          <cell r="BN1753">
            <v>0.70466689999999998</v>
          </cell>
          <cell r="BO1753">
            <v>1.2623789999999999</v>
          </cell>
          <cell r="BP1753">
            <v>2.5784750000000001</v>
          </cell>
          <cell r="BY1753">
            <v>1.081858</v>
          </cell>
          <cell r="CB1753">
            <v>0.1517741</v>
          </cell>
          <cell r="CE1753">
            <v>1.37212</v>
          </cell>
          <cell r="CH1753">
            <v>2.7929029999999999</v>
          </cell>
          <cell r="CK1753">
            <v>-0.13986689999999999</v>
          </cell>
          <cell r="CN1753">
            <v>-0.27907589999999999</v>
          </cell>
          <cell r="CQ1753">
            <v>-0.24691569999999999</v>
          </cell>
          <cell r="CT1753">
            <v>-0.68652380000000002</v>
          </cell>
          <cell r="CW1753">
            <v>0.82850959999999996</v>
          </cell>
          <cell r="CZ1753">
            <v>5.4132300000000001E-2</v>
          </cell>
          <cell r="DC1753">
            <v>1.1409229999999999</v>
          </cell>
          <cell r="DF1753">
            <v>2.2199960000000001</v>
          </cell>
          <cell r="DI1753">
            <v>0.6889303</v>
          </cell>
          <cell r="DJ1753">
            <v>0.77390460000000005</v>
          </cell>
          <cell r="DK1753">
            <v>0.76450240000000003</v>
          </cell>
          <cell r="DL1753">
            <v>0.6889303</v>
          </cell>
          <cell r="DM1753">
            <v>0.76450240000000003</v>
          </cell>
          <cell r="DN1753">
            <v>0.77390460000000005</v>
          </cell>
          <cell r="DO1753">
            <v>734000000</v>
          </cell>
          <cell r="DP1753">
            <v>207000000</v>
          </cell>
          <cell r="DQ1753">
            <v>408000000</v>
          </cell>
          <cell r="DR1753">
            <v>120000000</v>
          </cell>
          <cell r="DS1753">
            <v>-73.769549999999995</v>
          </cell>
          <cell r="DU1753">
            <v>23.31607</v>
          </cell>
          <cell r="DV1753">
            <v>265.87430000000001</v>
          </cell>
          <cell r="DX1753">
            <v>199.01400000000001</v>
          </cell>
          <cell r="DY1753">
            <v>-58.646030000000003</v>
          </cell>
          <cell r="EA1753">
            <v>-45.037610000000001</v>
          </cell>
          <cell r="EB1753">
            <v>-1257.1099999999999</v>
          </cell>
          <cell r="ED1753">
            <v>-383.0018</v>
          </cell>
          <cell r="EE1753">
            <v>-1257.1099999999999</v>
          </cell>
          <cell r="EG1753">
            <v>-383.0018</v>
          </cell>
          <cell r="EH1753">
            <v>-9.3623340000000006</v>
          </cell>
          <cell r="EI1753">
            <v>221.5188</v>
          </cell>
          <cell r="EJ1753">
            <v>-49.618110000000001</v>
          </cell>
          <cell r="EK1753">
            <v>-677.22119999999995</v>
          </cell>
          <cell r="EL1753">
            <v>-677.22119999999995</v>
          </cell>
          <cell r="EM1753">
            <v>5</v>
          </cell>
          <cell r="EN1753">
            <v>6</v>
          </cell>
          <cell r="EO1753">
            <v>7</v>
          </cell>
          <cell r="EP1753">
            <v>7</v>
          </cell>
          <cell r="EQ1753">
            <v>4</v>
          </cell>
          <cell r="ER1753">
            <v>11</v>
          </cell>
          <cell r="ET1753">
            <v>7</v>
          </cell>
          <cell r="EU1753">
            <v>2</v>
          </cell>
          <cell r="EV1753">
            <v>2</v>
          </cell>
          <cell r="EW1753">
            <v>8</v>
          </cell>
          <cell r="EX1753">
            <v>3</v>
          </cell>
          <cell r="EY1753">
            <v>18</v>
          </cell>
          <cell r="FA1753">
            <v>44</v>
          </cell>
          <cell r="FB1753">
            <v>14</v>
          </cell>
          <cell r="FC1753">
            <v>18</v>
          </cell>
          <cell r="FD1753">
            <v>25</v>
          </cell>
          <cell r="FE1753">
            <v>11</v>
          </cell>
          <cell r="FF1753">
            <v>33</v>
          </cell>
          <cell r="FH1753">
            <v>130.399</v>
          </cell>
          <cell r="FI1753">
            <v>22.979289999999999</v>
          </cell>
          <cell r="FJ1753">
            <v>68.225239999999999</v>
          </cell>
          <cell r="FK1753">
            <v>117.5731</v>
          </cell>
          <cell r="FL1753">
            <v>16.06795</v>
          </cell>
          <cell r="FM1753">
            <v>54.058140000000002</v>
          </cell>
          <cell r="FN1753">
            <v>138.0977</v>
          </cell>
          <cell r="FO1753">
            <v>49.766419999999997</v>
          </cell>
          <cell r="FP1753">
            <v>70.758219999999994</v>
          </cell>
          <cell r="FQ1753">
            <v>138.92939999999999</v>
          </cell>
          <cell r="FR1753">
            <v>17.529170000000001</v>
          </cell>
          <cell r="FS1753">
            <v>67.733260000000001</v>
          </cell>
          <cell r="FT1753">
            <v>56.563589999999998</v>
          </cell>
          <cell r="FU1753">
            <v>-2.5344709999999999</v>
          </cell>
          <cell r="FV1753">
            <v>29.038709999999998</v>
          </cell>
          <cell r="FW1753">
            <v>21.492850000000001</v>
          </cell>
          <cell r="FX1753">
            <v>-15.146050000000001</v>
          </cell>
          <cell r="FY1753">
            <v>6.672479</v>
          </cell>
          <cell r="FZ1753">
            <v>65.603989999999996</v>
          </cell>
          <cell r="GA1753">
            <v>-1.13E-6</v>
          </cell>
          <cell r="GB1753">
            <v>33.521619999999999</v>
          </cell>
          <cell r="GC1753">
            <v>64.525199999999998</v>
          </cell>
          <cell r="GD1753">
            <v>-4.9258189999999997</v>
          </cell>
          <cell r="GE1753">
            <v>44.302030000000002</v>
          </cell>
          <cell r="GF1753">
            <v>132.8578</v>
          </cell>
          <cell r="GG1753">
            <v>9.8082199999999994E-2</v>
          </cell>
          <cell r="GH1753">
            <v>81.809749999999994</v>
          </cell>
          <cell r="GI1753">
            <v>116.3704</v>
          </cell>
          <cell r="GJ1753">
            <v>-4.8682740000000004</v>
          </cell>
          <cell r="GK1753">
            <v>33.647120000000001</v>
          </cell>
          <cell r="GL1753">
            <v>135.0189</v>
          </cell>
          <cell r="GM1753">
            <v>28.166650000000001</v>
          </cell>
          <cell r="GN1753">
            <v>79.237889999999993</v>
          </cell>
          <cell r="GO1753">
            <v>135.47890000000001</v>
          </cell>
          <cell r="GP1753">
            <v>-3.627208</v>
          </cell>
          <cell r="GQ1753">
            <v>77.810779999999994</v>
          </cell>
          <cell r="GR1753">
            <v>0.37603059999999999</v>
          </cell>
          <cell r="GS1753">
            <v>0.29443009999999997</v>
          </cell>
          <cell r="GT1753">
            <v>0.81163220000000003</v>
          </cell>
          <cell r="GU1753">
            <v>1.6999500000000001</v>
          </cell>
          <cell r="GX1753">
            <v>0.79213160000000005</v>
          </cell>
          <cell r="GY1753">
            <v>0.24843989999999999</v>
          </cell>
          <cell r="GZ1753">
            <v>0.85007690000000002</v>
          </cell>
          <cell r="HA1753">
            <v>2.1159680000000001</v>
          </cell>
          <cell r="HD1753">
            <v>0.25125999999999998</v>
          </cell>
          <cell r="HE1753">
            <v>0.28970279999999998</v>
          </cell>
          <cell r="HF1753">
            <v>0.51540839999999999</v>
          </cell>
          <cell r="HG1753">
            <v>0.94627260000000002</v>
          </cell>
          <cell r="HO1753">
            <v>3.4880939999999998</v>
          </cell>
          <cell r="HP1753">
            <v>1.1431519999999999</v>
          </cell>
          <cell r="HR1753">
            <v>3.0496080000000001</v>
          </cell>
          <cell r="IA1753">
            <v>25</v>
          </cell>
          <cell r="IB1753">
            <v>8</v>
          </cell>
          <cell r="IC1753">
            <v>3</v>
          </cell>
          <cell r="IE1753">
            <v>4</v>
          </cell>
          <cell r="IH1753">
            <v>12</v>
          </cell>
          <cell r="II1753">
            <v>4</v>
          </cell>
          <cell r="IJ1753">
            <v>2</v>
          </cell>
          <cell r="IK1753">
            <v>1</v>
          </cell>
          <cell r="IL1753">
            <v>6</v>
          </cell>
          <cell r="IM1753">
            <v>15</v>
          </cell>
          <cell r="IO1753">
            <v>79</v>
          </cell>
          <cell r="IP1753">
            <v>31</v>
          </cell>
          <cell r="IQ1753">
            <v>10</v>
          </cell>
          <cell r="IR1753">
            <v>5</v>
          </cell>
          <cell r="IS1753">
            <v>12</v>
          </cell>
          <cell r="IT1753">
            <v>15</v>
          </cell>
          <cell r="IV1753" t="str">
            <v>Sub-Sahara Africa</v>
          </cell>
          <cell r="IW1753">
            <v>0</v>
          </cell>
          <cell r="IX1753">
            <v>0</v>
          </cell>
        </row>
        <row r="1754">
          <cell r="A1754">
            <v>6282012</v>
          </cell>
          <cell r="B1754">
            <v>628</v>
          </cell>
          <cell r="C1754">
            <v>2012</v>
          </cell>
          <cell r="D1754" t="str">
            <v>Chad</v>
          </cell>
          <cell r="E1754" t="str">
            <v>AFR </v>
          </cell>
          <cell r="F1754" t="str">
            <v>Low income</v>
          </cell>
          <cell r="G1754" t="str">
            <v>Developing</v>
          </cell>
          <cell r="H1754" t="str">
            <v>AFR </v>
          </cell>
          <cell r="I1754" t="str">
            <v>Exporter</v>
          </cell>
          <cell r="K1754">
            <v>498.6979</v>
          </cell>
          <cell r="L1754">
            <v>4933</v>
          </cell>
          <cell r="M1754">
            <v>21.157233999999999</v>
          </cell>
          <cell r="U1754">
            <v>0.1691763</v>
          </cell>
          <cell r="W1754">
            <v>0.17941879999999999</v>
          </cell>
          <cell r="X1754">
            <v>0.1759713</v>
          </cell>
          <cell r="Y1754">
            <v>-0.29060540000000001</v>
          </cell>
          <cell r="AA1754">
            <v>-0.29276940000000001</v>
          </cell>
          <cell r="AB1754">
            <v>-0.292041</v>
          </cell>
          <cell r="AD1754">
            <v>0.51160419999999995</v>
          </cell>
          <cell r="AE1754">
            <v>0.3907407</v>
          </cell>
          <cell r="AG1754">
            <v>0.17286309999999999</v>
          </cell>
          <cell r="AH1754">
            <v>7.3309899999999997E-2</v>
          </cell>
          <cell r="AJ1754">
            <v>0.34435749999999998</v>
          </cell>
          <cell r="AK1754">
            <v>0.21583459999999999</v>
          </cell>
          <cell r="AM1754">
            <v>0.371257</v>
          </cell>
          <cell r="AN1754">
            <v>0.28068720000000003</v>
          </cell>
          <cell r="AP1754">
            <v>0.1100207</v>
          </cell>
          <cell r="AQ1754">
            <v>-6.1060000000000003E-2</v>
          </cell>
          <cell r="AS1754">
            <v>-0.33058300000000002</v>
          </cell>
          <cell r="AT1754">
            <v>-0.67696129999999999</v>
          </cell>
          <cell r="AV1754">
            <v>-5.6622899999999997E-2</v>
          </cell>
          <cell r="AW1754">
            <v>-0.29276940000000001</v>
          </cell>
          <cell r="AY1754">
            <v>-2.4725299999999999E-2</v>
          </cell>
          <cell r="AZ1754">
            <v>-0.24973690000000001</v>
          </cell>
          <cell r="BB1754">
            <v>0.41839120000000002</v>
          </cell>
          <cell r="BC1754">
            <v>0.3840557</v>
          </cell>
          <cell r="BE1754">
            <v>-3.7226999999999998E-3</v>
          </cell>
          <cell r="BF1754">
            <v>-0.1916254</v>
          </cell>
          <cell r="BH1754">
            <v>0.25920880000000002</v>
          </cell>
          <cell r="BI1754">
            <v>0.19374269999999999</v>
          </cell>
          <cell r="BK1754">
            <v>0.30856349999999999</v>
          </cell>
          <cell r="BL1754">
            <v>0.2415252</v>
          </cell>
          <cell r="BQ1754">
            <v>0.383712</v>
          </cell>
          <cell r="BS1754">
            <v>0.80206129999999998</v>
          </cell>
          <cell r="BT1754">
            <v>1.185773</v>
          </cell>
          <cell r="BU1754">
            <v>-0.65912749999999998</v>
          </cell>
          <cell r="BW1754">
            <v>-1.3087759999999999</v>
          </cell>
          <cell r="BX1754">
            <v>-1.967903</v>
          </cell>
          <cell r="BZ1754">
            <v>1.16493</v>
          </cell>
          <cell r="CA1754">
            <v>0.77644849999999999</v>
          </cell>
          <cell r="CC1754">
            <v>0.20494960000000001</v>
          </cell>
          <cell r="CD1754">
            <v>2.7224499999999999E-2</v>
          </cell>
          <cell r="CF1754">
            <v>1.4527460000000001</v>
          </cell>
          <cell r="CG1754">
            <v>0.98705319999999996</v>
          </cell>
          <cell r="CI1754">
            <v>2.5047969999999999</v>
          </cell>
          <cell r="CJ1754">
            <v>2.263792</v>
          </cell>
          <cell r="CL1754">
            <v>0.2032021</v>
          </cell>
          <cell r="CM1754">
            <v>-9.6138500000000002E-2</v>
          </cell>
          <cell r="CO1754">
            <v>-0.30493779999999998</v>
          </cell>
          <cell r="CP1754">
            <v>-0.51443289999999997</v>
          </cell>
          <cell r="CR1754">
            <v>-0.1163415</v>
          </cell>
          <cell r="CS1754">
            <v>-1.3506549999999999</v>
          </cell>
          <cell r="CU1754">
            <v>-0.13690659999999999</v>
          </cell>
          <cell r="CV1754">
            <v>-1.615991</v>
          </cell>
          <cell r="CX1754">
            <v>0.87420200000000003</v>
          </cell>
          <cell r="CY1754">
            <v>0.66926479999999999</v>
          </cell>
          <cell r="DA1754">
            <v>-2.9142999999999999E-3</v>
          </cell>
          <cell r="DB1754">
            <v>-0.2477994</v>
          </cell>
          <cell r="DD1754">
            <v>1.1135390000000001</v>
          </cell>
          <cell r="DE1754">
            <v>0.95593309999999998</v>
          </cell>
          <cell r="DG1754">
            <v>2.1803710000000001</v>
          </cell>
          <cell r="DH1754">
            <v>1.4476059999999999</v>
          </cell>
          <cell r="DO1754">
            <v>741000000</v>
          </cell>
          <cell r="DP1754">
            <v>209000000</v>
          </cell>
          <cell r="DQ1754">
            <v>412000000</v>
          </cell>
          <cell r="DR1754">
            <v>121000000</v>
          </cell>
          <cell r="GV1754">
            <v>1.7900039999999999</v>
          </cell>
          <cell r="GW1754">
            <v>2.6826880000000002</v>
          </cell>
          <cell r="HB1754">
            <v>2.4450129999999999</v>
          </cell>
          <cell r="HC1754">
            <v>3.9142359999999998</v>
          </cell>
          <cell r="HH1754">
            <v>0.79545940000000004</v>
          </cell>
          <cell r="HI1754">
            <v>1.1268549999999999</v>
          </cell>
          <cell r="HS1754">
            <v>1.3708689999999999</v>
          </cell>
          <cell r="HU1754">
            <v>3.5099269999999998</v>
          </cell>
          <cell r="HV1754">
            <v>2.4137089999999999</v>
          </cell>
          <cell r="HX1754">
            <v>5.6207640000000003</v>
          </cell>
          <cell r="HY1754">
            <v>4.8807960000000001</v>
          </cell>
          <cell r="HZ1754">
            <v>8.0344719999999992</v>
          </cell>
          <cell r="IV1754" t="str">
            <v>Sub-Sahara Africa</v>
          </cell>
          <cell r="IW1754">
            <v>0</v>
          </cell>
          <cell r="IX1754">
            <v>0</v>
          </cell>
        </row>
        <row r="1755">
          <cell r="A1755">
            <v>628200806</v>
          </cell>
          <cell r="B1755">
            <v>628</v>
          </cell>
          <cell r="C1755">
            <v>200000</v>
          </cell>
          <cell r="D1755" t="str">
            <v>Chad</v>
          </cell>
          <cell r="E1755" t="str">
            <v>AFR </v>
          </cell>
          <cell r="F1755" t="str">
            <v>Low income</v>
          </cell>
          <cell r="G1755" t="str">
            <v>Developing</v>
          </cell>
          <cell r="H1755" t="str">
            <v>AFR </v>
          </cell>
          <cell r="I1755" t="str">
            <v>Exporter</v>
          </cell>
          <cell r="K1755">
            <v>445.70940000000002</v>
          </cell>
          <cell r="L1755">
            <v>3741.3998999999999</v>
          </cell>
          <cell r="M1755">
            <v>16.494717000000001</v>
          </cell>
          <cell r="N1755">
            <v>1.559312</v>
          </cell>
          <cell r="O1755">
            <v>1.492003</v>
          </cell>
          <cell r="Q1755">
            <v>0.62809219999999999</v>
          </cell>
          <cell r="S1755">
            <v>0.48882599999999998</v>
          </cell>
          <cell r="T1755">
            <v>0.52594410000000003</v>
          </cell>
          <cell r="AC1755">
            <v>0.3949337</v>
          </cell>
          <cell r="AF1755">
            <v>-4.0191200000000003E-2</v>
          </cell>
          <cell r="AI1755">
            <v>0.231105</v>
          </cell>
          <cell r="AL1755">
            <v>0.1977911</v>
          </cell>
          <cell r="AO1755">
            <v>-5.2198300000000003E-2</v>
          </cell>
          <cell r="AR1755">
            <v>-0.57654519999999998</v>
          </cell>
          <cell r="AU1755">
            <v>-5.8177399999999997E-2</v>
          </cell>
          <cell r="AX1755">
            <v>-9.2275499999999996E-2</v>
          </cell>
          <cell r="BA1755">
            <v>0.1826372</v>
          </cell>
          <cell r="BD1755">
            <v>-0.229188</v>
          </cell>
          <cell r="BG1755">
            <v>0.15282080000000001</v>
          </cell>
          <cell r="BJ1755">
            <v>8.8707599999999998E-2</v>
          </cell>
          <cell r="BM1755">
            <v>1.0522590000000001</v>
          </cell>
          <cell r="BO1755">
            <v>2.2537120000000002</v>
          </cell>
          <cell r="BP1755">
            <v>3.305971</v>
          </cell>
          <cell r="BY1755">
            <v>0.69570149999999997</v>
          </cell>
          <cell r="CB1755">
            <v>-5.4682700000000001E-2</v>
          </cell>
          <cell r="CE1755">
            <v>0.98461129999999997</v>
          </cell>
          <cell r="CH1755">
            <v>1.5728530000000001</v>
          </cell>
          <cell r="CK1755">
            <v>-0.25361620000000001</v>
          </cell>
          <cell r="CN1755">
            <v>-0.43647940000000002</v>
          </cell>
          <cell r="CQ1755">
            <v>-0.26144050000000002</v>
          </cell>
          <cell r="CT1755">
            <v>-0.6895367</v>
          </cell>
          <cell r="CW1755">
            <v>0.34775869999999998</v>
          </cell>
          <cell r="CZ1755">
            <v>-0.20944840000000001</v>
          </cell>
          <cell r="DC1755">
            <v>0.50409300000000001</v>
          </cell>
          <cell r="DF1755">
            <v>0.53271959999999996</v>
          </cell>
          <cell r="DI1755">
            <v>0.93121980000000004</v>
          </cell>
          <cell r="DJ1755">
            <v>1.003177</v>
          </cell>
          <cell r="DK1755">
            <v>1.016545</v>
          </cell>
          <cell r="DL1755">
            <v>0.93121969999999998</v>
          </cell>
          <cell r="DM1755">
            <v>1.016545</v>
          </cell>
          <cell r="DN1755">
            <v>1.003177</v>
          </cell>
          <cell r="DO1755">
            <v>658000000</v>
          </cell>
          <cell r="DP1755">
            <v>141000000</v>
          </cell>
          <cell r="DQ1755">
            <v>387000000</v>
          </cell>
          <cell r="DR1755">
            <v>114000000</v>
          </cell>
          <cell r="DS1755">
            <v>33.153399999999998</v>
          </cell>
          <cell r="DU1755">
            <v>69.000460000000004</v>
          </cell>
          <cell r="EH1755">
            <v>59.446280000000002</v>
          </cell>
          <cell r="FH1755">
            <v>94.282200000000003</v>
          </cell>
          <cell r="FK1755">
            <v>84.350409999999997</v>
          </cell>
          <cell r="FN1755">
            <v>97.229420000000005</v>
          </cell>
          <cell r="FQ1755">
            <v>94.771659999999997</v>
          </cell>
          <cell r="FT1755">
            <v>52.478000000000002</v>
          </cell>
          <cell r="FW1755">
            <v>21.758700000000001</v>
          </cell>
          <cell r="FZ1755">
            <v>63.636539999999997</v>
          </cell>
          <cell r="GC1755">
            <v>55.605759999999997</v>
          </cell>
          <cell r="GF1755">
            <v>91.611710000000002</v>
          </cell>
          <cell r="GI1755">
            <v>58.429740000000002</v>
          </cell>
          <cell r="GL1755">
            <v>103.73099999999999</v>
          </cell>
          <cell r="GO1755">
            <v>89.673789999999997</v>
          </cell>
          <cell r="IA1755">
            <v>11</v>
          </cell>
          <cell r="IB1755">
            <v>13</v>
          </cell>
          <cell r="IC1755">
            <v>6</v>
          </cell>
          <cell r="ID1755">
            <v>2</v>
          </cell>
          <cell r="IE1755">
            <v>2</v>
          </cell>
          <cell r="IF1755">
            <v>3</v>
          </cell>
          <cell r="IH1755">
            <v>11</v>
          </cell>
          <cell r="II1755">
            <v>3</v>
          </cell>
          <cell r="IJ1755">
            <v>5</v>
          </cell>
          <cell r="IK1755">
            <v>6</v>
          </cell>
          <cell r="IL1755">
            <v>3</v>
          </cell>
          <cell r="IM1755">
            <v>20</v>
          </cell>
          <cell r="IO1755">
            <v>45</v>
          </cell>
          <cell r="IP1755">
            <v>19</v>
          </cell>
          <cell r="IQ1755">
            <v>17</v>
          </cell>
          <cell r="IR1755">
            <v>13</v>
          </cell>
          <cell r="IS1755">
            <v>16</v>
          </cell>
          <cell r="IT1755">
            <v>26</v>
          </cell>
          <cell r="IV1755" t="str">
            <v>Sub-Sahara Africa</v>
          </cell>
          <cell r="IW1755">
            <v>0</v>
          </cell>
          <cell r="IX1755">
            <v>0</v>
          </cell>
        </row>
        <row r="1756">
          <cell r="A1756">
            <v>628200812</v>
          </cell>
          <cell r="B1756">
            <v>628</v>
          </cell>
          <cell r="C1756">
            <v>200000</v>
          </cell>
          <cell r="D1756" t="str">
            <v>Chad</v>
          </cell>
          <cell r="E1756" t="str">
            <v>AFR </v>
          </cell>
          <cell r="F1756" t="str">
            <v>Low income</v>
          </cell>
          <cell r="G1756" t="str">
            <v>Developing</v>
          </cell>
          <cell r="H1756" t="str">
            <v>AFR </v>
          </cell>
          <cell r="I1756" t="str">
            <v>Exporter</v>
          </cell>
          <cell r="IV1756" t="str">
            <v>Sub-Sahara Africa</v>
          </cell>
          <cell r="IW1756">
            <v>0</v>
          </cell>
          <cell r="IX1756">
            <v>0</v>
          </cell>
        </row>
        <row r="1757">
          <cell r="A1757">
            <v>6322000</v>
          </cell>
          <cell r="B1757">
            <v>632</v>
          </cell>
          <cell r="C1757">
            <v>2000</v>
          </cell>
          <cell r="D1757" t="str">
            <v>Comoros</v>
          </cell>
          <cell r="E1757" t="str">
            <v>AFR </v>
          </cell>
          <cell r="F1757" t="str">
            <v>Low income</v>
          </cell>
          <cell r="G1757" t="str">
            <v>Developing</v>
          </cell>
          <cell r="H1757" t="str">
            <v>AFR </v>
          </cell>
          <cell r="I1757" t="str">
            <v>Importer</v>
          </cell>
          <cell r="K1757">
            <v>532.42039999999997</v>
          </cell>
          <cell r="L1757">
            <v>107.81086000000001</v>
          </cell>
          <cell r="M1757">
            <v>0.52626733999999997</v>
          </cell>
          <cell r="AC1757">
            <v>0.16067799999999999</v>
          </cell>
          <cell r="AL1757">
            <v>0.16067799999999999</v>
          </cell>
          <cell r="AO1757">
            <v>0.4417065</v>
          </cell>
          <cell r="AU1757">
            <v>0.35686899999999999</v>
          </cell>
          <cell r="AX1757">
            <v>0.38294610000000001</v>
          </cell>
          <cell r="BA1757">
            <v>0.4417065</v>
          </cell>
          <cell r="BG1757">
            <v>0.37565199999999999</v>
          </cell>
          <cell r="BJ1757">
            <v>0.38784800000000003</v>
          </cell>
          <cell r="BY1757">
            <v>1.253398</v>
          </cell>
          <cell r="CH1757">
            <v>1.253398</v>
          </cell>
          <cell r="CK1757">
            <v>1.108589</v>
          </cell>
          <cell r="CQ1757">
            <v>1.4667330000000001</v>
          </cell>
          <cell r="CT1757">
            <v>2.493239</v>
          </cell>
          <cell r="CW1757">
            <v>1.0651790000000001</v>
          </cell>
          <cell r="DC1757">
            <v>1.599362</v>
          </cell>
          <cell r="DF1757">
            <v>2.5516290000000001</v>
          </cell>
          <cell r="DO1757">
            <v>38200000</v>
          </cell>
          <cell r="DP1757">
            <v>7697932</v>
          </cell>
          <cell r="DQ1757">
            <v>16700000</v>
          </cell>
          <cell r="DR1757">
            <v>6840333</v>
          </cell>
          <cell r="HK1757">
            <v>38000000</v>
          </cell>
          <cell r="HL1757">
            <v>33800000</v>
          </cell>
          <cell r="HM1757">
            <v>82500000</v>
          </cell>
          <cell r="HN1757">
            <v>189000000</v>
          </cell>
          <cell r="IB1757">
            <v>1</v>
          </cell>
          <cell r="IH1757">
            <v>20</v>
          </cell>
          <cell r="II1757">
            <v>6</v>
          </cell>
          <cell r="IO1757">
            <v>17</v>
          </cell>
          <cell r="IP1757">
            <v>3</v>
          </cell>
          <cell r="IV1757" t="str">
            <v>Sub-Sahara Africa</v>
          </cell>
          <cell r="IW1757">
            <v>0</v>
          </cell>
          <cell r="IX1757">
            <v>0</v>
          </cell>
        </row>
        <row r="1758">
          <cell r="A1758">
            <v>6322001</v>
          </cell>
          <cell r="B1758">
            <v>632</v>
          </cell>
          <cell r="C1758">
            <v>2001</v>
          </cell>
          <cell r="D1758" t="str">
            <v>Comoros</v>
          </cell>
          <cell r="E1758" t="str">
            <v>AFR </v>
          </cell>
          <cell r="F1758" t="str">
            <v>Low income</v>
          </cell>
          <cell r="G1758" t="str">
            <v>Developing</v>
          </cell>
          <cell r="H1758" t="str">
            <v>AFR </v>
          </cell>
          <cell r="I1758" t="str">
            <v>Importer</v>
          </cell>
          <cell r="K1758">
            <v>549.30229999999995</v>
          </cell>
          <cell r="L1758">
            <v>121.0149</v>
          </cell>
          <cell r="M1758">
            <v>0.55607717000000001</v>
          </cell>
          <cell r="AC1758">
            <v>0.105351</v>
          </cell>
          <cell r="AI1758">
            <v>8.7829000000000004E-2</v>
          </cell>
          <cell r="AL1758">
            <v>0.1035812</v>
          </cell>
          <cell r="AO1758">
            <v>0.43279600000000001</v>
          </cell>
          <cell r="AU1758">
            <v>0.34692099999999998</v>
          </cell>
          <cell r="AX1758">
            <v>0.36914170000000002</v>
          </cell>
          <cell r="BA1758">
            <v>0.42965950000000003</v>
          </cell>
          <cell r="BG1758">
            <v>0.34692099999999998</v>
          </cell>
          <cell r="BJ1758">
            <v>0.36840109999999998</v>
          </cell>
          <cell r="BY1758">
            <v>0.97969689999999998</v>
          </cell>
          <cell r="CE1758">
            <v>0.95844450000000003</v>
          </cell>
          <cell r="CH1758">
            <v>1.4589190000000001</v>
          </cell>
          <cell r="CK1758">
            <v>1.0738350000000001</v>
          </cell>
          <cell r="CQ1758">
            <v>1.5610949999999999</v>
          </cell>
          <cell r="CT1758">
            <v>2.5686599999999999</v>
          </cell>
          <cell r="CW1758">
            <v>1.0537479999999999</v>
          </cell>
          <cell r="DC1758">
            <v>1.5368710000000001</v>
          </cell>
          <cell r="DF1758">
            <v>2.4571160000000001</v>
          </cell>
          <cell r="DO1758">
            <v>38900000</v>
          </cell>
          <cell r="DP1758">
            <v>7651862</v>
          </cell>
          <cell r="DQ1758">
            <v>16000000</v>
          </cell>
          <cell r="DR1758">
            <v>8361785</v>
          </cell>
          <cell r="HK1758">
            <v>34700000</v>
          </cell>
          <cell r="HL1758">
            <v>38000000</v>
          </cell>
          <cell r="HM1758">
            <v>72500000</v>
          </cell>
          <cell r="HN1758">
            <v>177000000</v>
          </cell>
          <cell r="IB1758">
            <v>1</v>
          </cell>
          <cell r="IC1758">
            <v>1</v>
          </cell>
          <cell r="IH1758">
            <v>20</v>
          </cell>
          <cell r="II1758">
            <v>6</v>
          </cell>
          <cell r="IJ1758">
            <v>1</v>
          </cell>
          <cell r="IO1758">
            <v>17</v>
          </cell>
          <cell r="IP1758">
            <v>3</v>
          </cell>
          <cell r="IQ1758">
            <v>2</v>
          </cell>
          <cell r="IV1758" t="str">
            <v>Sub-Sahara Africa</v>
          </cell>
          <cell r="IW1758">
            <v>0</v>
          </cell>
          <cell r="IX1758">
            <v>0</v>
          </cell>
        </row>
        <row r="1759">
          <cell r="A1759">
            <v>6322002</v>
          </cell>
          <cell r="B1759">
            <v>632</v>
          </cell>
          <cell r="C1759">
            <v>2002</v>
          </cell>
          <cell r="D1759" t="str">
            <v>Comoros</v>
          </cell>
          <cell r="E1759" t="str">
            <v>AFR </v>
          </cell>
          <cell r="F1759" t="str">
            <v>Low income</v>
          </cell>
          <cell r="G1759" t="str">
            <v>Developing</v>
          </cell>
          <cell r="H1759" t="str">
            <v>AFR </v>
          </cell>
          <cell r="I1759" t="str">
            <v>Importer</v>
          </cell>
          <cell r="K1759">
            <v>520.9212</v>
          </cell>
          <cell r="L1759">
            <v>131.29309000000001</v>
          </cell>
          <cell r="M1759">
            <v>0.58852937999999999</v>
          </cell>
          <cell r="N1759">
            <v>0.93874100000000005</v>
          </cell>
          <cell r="O1759">
            <v>0.62582729999999998</v>
          </cell>
          <cell r="P1759">
            <v>0.31291370000000002</v>
          </cell>
          <cell r="Q1759">
            <v>0.54424689999999998</v>
          </cell>
          <cell r="R1759">
            <v>-8.5642800000000005E-2</v>
          </cell>
          <cell r="S1759">
            <v>0.23071179999999999</v>
          </cell>
          <cell r="T1759">
            <v>0.1888994</v>
          </cell>
          <cell r="AC1759">
            <v>0.23816419999999999</v>
          </cell>
          <cell r="AF1759">
            <v>-3.1752999999999998E-3</v>
          </cell>
          <cell r="AI1759">
            <v>0.1313918</v>
          </cell>
          <cell r="AL1759">
            <v>0.12777330000000001</v>
          </cell>
          <cell r="AO1759">
            <v>0.2376393</v>
          </cell>
          <cell r="AR1759">
            <v>-5.3232700000000001E-2</v>
          </cell>
          <cell r="AU1759">
            <v>0.15167079999999999</v>
          </cell>
          <cell r="AX1759">
            <v>0.15617200000000001</v>
          </cell>
          <cell r="BA1759">
            <v>0.23729259999999999</v>
          </cell>
          <cell r="BD1759">
            <v>-2.1605999999999999E-3</v>
          </cell>
          <cell r="BG1759">
            <v>0.13079160000000001</v>
          </cell>
          <cell r="BJ1759">
            <v>0.1550436</v>
          </cell>
          <cell r="BM1759">
            <v>1.935638</v>
          </cell>
          <cell r="BN1759">
            <v>-0.27211249999999998</v>
          </cell>
          <cell r="BO1759">
            <v>1.683236</v>
          </cell>
          <cell r="BP1759">
            <v>3.346762</v>
          </cell>
          <cell r="BY1759">
            <v>0.8508348</v>
          </cell>
          <cell r="CB1759">
            <v>-1.09912E-2</v>
          </cell>
          <cell r="CE1759">
            <v>0.99133039999999994</v>
          </cell>
          <cell r="CH1759">
            <v>1.859583</v>
          </cell>
          <cell r="CK1759">
            <v>0.89021720000000004</v>
          </cell>
          <cell r="CN1759">
            <v>-8.4856299999999996E-2</v>
          </cell>
          <cell r="CQ1759">
            <v>0.92043580000000003</v>
          </cell>
          <cell r="CT1759">
            <v>1.510273</v>
          </cell>
          <cell r="CW1759">
            <v>0.9111629</v>
          </cell>
          <cell r="CZ1759">
            <v>-8.6654999999999996E-3</v>
          </cell>
          <cell r="DC1759">
            <v>1.0041469999999999</v>
          </cell>
          <cell r="DF1759">
            <v>1.6103050000000001</v>
          </cell>
          <cell r="DI1759">
            <v>0.1944941</v>
          </cell>
          <cell r="DJ1759">
            <v>0.1951155</v>
          </cell>
          <cell r="DK1759">
            <v>0.19855639999999999</v>
          </cell>
          <cell r="DL1759">
            <v>0.39449410000000001</v>
          </cell>
          <cell r="DM1759">
            <v>0.39855639999999998</v>
          </cell>
          <cell r="DN1759">
            <v>0.39511550000000001</v>
          </cell>
          <cell r="DO1759">
            <v>44700000</v>
          </cell>
          <cell r="DP1759">
            <v>8963922</v>
          </cell>
          <cell r="DQ1759">
            <v>18400000</v>
          </cell>
          <cell r="DR1759">
            <v>8008066</v>
          </cell>
          <cell r="HK1759">
            <v>35600000</v>
          </cell>
          <cell r="HL1759">
            <v>31800000</v>
          </cell>
          <cell r="HM1759">
            <v>73000000</v>
          </cell>
          <cell r="HN1759">
            <v>177000000</v>
          </cell>
          <cell r="IA1759">
            <v>8</v>
          </cell>
          <cell r="IB1759">
            <v>13</v>
          </cell>
          <cell r="IC1759">
            <v>6</v>
          </cell>
          <cell r="ID1759">
            <v>7</v>
          </cell>
          <cell r="IE1759">
            <v>1</v>
          </cell>
          <cell r="IH1759">
            <v>31</v>
          </cell>
          <cell r="II1759">
            <v>32</v>
          </cell>
          <cell r="IJ1759">
            <v>13</v>
          </cell>
          <cell r="IK1759">
            <v>10</v>
          </cell>
          <cell r="IL1759">
            <v>3</v>
          </cell>
          <cell r="IO1759">
            <v>31</v>
          </cell>
          <cell r="IP1759">
            <v>37</v>
          </cell>
          <cell r="IQ1759">
            <v>17</v>
          </cell>
          <cell r="IR1759">
            <v>11</v>
          </cell>
          <cell r="IS1759">
            <v>4</v>
          </cell>
          <cell r="IV1759" t="str">
            <v>Sub-Sahara Africa</v>
          </cell>
          <cell r="IW1759">
            <v>0</v>
          </cell>
          <cell r="IX1759">
            <v>0</v>
          </cell>
        </row>
        <row r="1760">
          <cell r="A1760">
            <v>6322003</v>
          </cell>
          <cell r="B1760">
            <v>632</v>
          </cell>
          <cell r="C1760">
            <v>2003</v>
          </cell>
          <cell r="D1760" t="str">
            <v>Comoros</v>
          </cell>
          <cell r="E1760" t="str">
            <v>AFR </v>
          </cell>
          <cell r="F1760" t="str">
            <v>Low income</v>
          </cell>
          <cell r="G1760" t="str">
            <v>Developing</v>
          </cell>
          <cell r="H1760" t="str">
            <v>AFR </v>
          </cell>
          <cell r="I1760" t="str">
            <v>Importer</v>
          </cell>
          <cell r="K1760">
            <v>435.05130000000003</v>
          </cell>
          <cell r="L1760">
            <v>141.43711999999999</v>
          </cell>
          <cell r="M1760">
            <v>0.61577360999999997</v>
          </cell>
          <cell r="N1760">
            <v>1.232191</v>
          </cell>
          <cell r="O1760">
            <v>0.77011940000000001</v>
          </cell>
          <cell r="P1760">
            <v>0.41843160000000001</v>
          </cell>
          <cell r="Q1760">
            <v>0.81098630000000005</v>
          </cell>
          <cell r="R1760">
            <v>-2.41502E-2</v>
          </cell>
          <cell r="S1760">
            <v>0.34483219999999998</v>
          </cell>
          <cell r="T1760">
            <v>0.31051689999999998</v>
          </cell>
          <cell r="AC1760">
            <v>0.36091820000000002</v>
          </cell>
          <cell r="AF1760">
            <v>2.6009000000000002E-3</v>
          </cell>
          <cell r="AI1760">
            <v>0.2211621</v>
          </cell>
          <cell r="AL1760">
            <v>0.17827750000000001</v>
          </cell>
          <cell r="AO1760">
            <v>0.32812059999999998</v>
          </cell>
          <cell r="AR1760">
            <v>-4.9801100000000001E-2</v>
          </cell>
          <cell r="AU1760">
            <v>0.1461228</v>
          </cell>
          <cell r="AX1760">
            <v>0.17932129999999999</v>
          </cell>
          <cell r="BA1760">
            <v>0.27879520000000002</v>
          </cell>
          <cell r="BD1760">
            <v>-2.9370899999999998E-2</v>
          </cell>
          <cell r="BG1760">
            <v>0.1147128</v>
          </cell>
          <cell r="BJ1760">
            <v>0.15807160000000001</v>
          </cell>
          <cell r="BM1760">
            <v>2.3564720000000001</v>
          </cell>
          <cell r="BN1760">
            <v>-6.4111600000000005E-2</v>
          </cell>
          <cell r="BO1760">
            <v>2.6096509999999999</v>
          </cell>
          <cell r="BP1760">
            <v>4.9020109999999999</v>
          </cell>
          <cell r="BY1760">
            <v>1.0269950000000001</v>
          </cell>
          <cell r="CB1760">
            <v>6.9046999999999997E-3</v>
          </cell>
          <cell r="CE1760">
            <v>1.2479420000000001</v>
          </cell>
          <cell r="CH1760">
            <v>2.5230769999999998</v>
          </cell>
          <cell r="CK1760">
            <v>0.95374539999999997</v>
          </cell>
          <cell r="CN1760">
            <v>-0.11406040000000001</v>
          </cell>
          <cell r="CQ1760">
            <v>0.82691199999999998</v>
          </cell>
          <cell r="CT1760">
            <v>1.6244989999999999</v>
          </cell>
          <cell r="CW1760">
            <v>0.92332380000000003</v>
          </cell>
          <cell r="CZ1760">
            <v>-5.9225199999999999E-2</v>
          </cell>
          <cell r="DC1760">
            <v>0.75503620000000005</v>
          </cell>
          <cell r="DF1760">
            <v>1.5427010000000001</v>
          </cell>
          <cell r="DI1760">
            <v>0.22120480000000001</v>
          </cell>
          <cell r="DJ1760">
            <v>0.22528719999999999</v>
          </cell>
          <cell r="DK1760">
            <v>0.24258179999999999</v>
          </cell>
          <cell r="DL1760">
            <v>0.42120469999999999</v>
          </cell>
          <cell r="DM1760">
            <v>0.44258180000000003</v>
          </cell>
          <cell r="DN1760">
            <v>0.42528719999999998</v>
          </cell>
          <cell r="DO1760">
            <v>51300000</v>
          </cell>
          <cell r="DP1760">
            <v>9446517</v>
          </cell>
          <cell r="DQ1760">
            <v>24600000</v>
          </cell>
          <cell r="DR1760">
            <v>8630545</v>
          </cell>
          <cell r="EE1760">
            <v>-926.18380000000002</v>
          </cell>
          <cell r="EF1760">
            <v>905.05870000000004</v>
          </cell>
          <cell r="EG1760">
            <v>-249.0068</v>
          </cell>
          <cell r="EL1760">
            <v>-165.5204</v>
          </cell>
          <cell r="HK1760">
            <v>29100000</v>
          </cell>
          <cell r="HL1760">
            <v>26500000</v>
          </cell>
          <cell r="HM1760">
            <v>75700000</v>
          </cell>
          <cell r="HN1760">
            <v>158000000</v>
          </cell>
          <cell r="IA1760">
            <v>10</v>
          </cell>
          <cell r="IB1760">
            <v>19</v>
          </cell>
          <cell r="IC1760">
            <v>9</v>
          </cell>
          <cell r="ID1760">
            <v>1</v>
          </cell>
          <cell r="IE1760">
            <v>2</v>
          </cell>
          <cell r="IH1760">
            <v>35</v>
          </cell>
          <cell r="II1760">
            <v>43</v>
          </cell>
          <cell r="IJ1760">
            <v>18</v>
          </cell>
          <cell r="IK1760">
            <v>16</v>
          </cell>
          <cell r="IL1760">
            <v>5</v>
          </cell>
          <cell r="IM1760">
            <v>1</v>
          </cell>
          <cell r="IO1760">
            <v>39</v>
          </cell>
          <cell r="IP1760">
            <v>51</v>
          </cell>
          <cell r="IQ1760">
            <v>27</v>
          </cell>
          <cell r="IR1760">
            <v>23</v>
          </cell>
          <cell r="IS1760">
            <v>10</v>
          </cell>
          <cell r="IT1760">
            <v>1</v>
          </cell>
          <cell r="IV1760" t="str">
            <v>Sub-Sahara Africa</v>
          </cell>
          <cell r="IW1760">
            <v>0</v>
          </cell>
          <cell r="IX1760">
            <v>0</v>
          </cell>
        </row>
        <row r="1761">
          <cell r="A1761">
            <v>6322004</v>
          </cell>
          <cell r="B1761">
            <v>632</v>
          </cell>
          <cell r="C1761">
            <v>2004</v>
          </cell>
          <cell r="D1761" t="str">
            <v>Comoros</v>
          </cell>
          <cell r="E1761" t="str">
            <v>AFR </v>
          </cell>
          <cell r="F1761" t="str">
            <v>Low income</v>
          </cell>
          <cell r="G1761" t="str">
            <v>Developing</v>
          </cell>
          <cell r="H1761" t="str">
            <v>AFR </v>
          </cell>
          <cell r="I1761" t="str">
            <v>Importer</v>
          </cell>
          <cell r="K1761">
            <v>395.69400000000002</v>
          </cell>
          <cell r="L1761">
            <v>143.596</v>
          </cell>
          <cell r="M1761">
            <v>0.63041826000000001</v>
          </cell>
          <cell r="N1761">
            <v>1.280416</v>
          </cell>
          <cell r="O1761">
            <v>0.76824990000000004</v>
          </cell>
          <cell r="P1761">
            <v>0.51216660000000003</v>
          </cell>
          <cell r="Q1761">
            <v>0.77074149999999997</v>
          </cell>
          <cell r="R1761">
            <v>-3.61632E-2</v>
          </cell>
          <cell r="S1761">
            <v>0.2263222</v>
          </cell>
          <cell r="T1761">
            <v>0.2446875</v>
          </cell>
          <cell r="AC1761">
            <v>0.38014530000000002</v>
          </cell>
          <cell r="AF1761">
            <v>-1.9952299999999999E-2</v>
          </cell>
          <cell r="AI1761">
            <v>0.2277217</v>
          </cell>
          <cell r="AL1761">
            <v>0.21177760000000001</v>
          </cell>
          <cell r="AO1761">
            <v>0.33365489999999998</v>
          </cell>
          <cell r="AR1761">
            <v>-3.6570400000000003E-2</v>
          </cell>
          <cell r="AU1761">
            <v>0.23138130000000001</v>
          </cell>
          <cell r="AX1761">
            <v>0.21642649999999999</v>
          </cell>
          <cell r="BA1761">
            <v>0.29856169999999999</v>
          </cell>
          <cell r="BD1761">
            <v>-3.61632E-2</v>
          </cell>
          <cell r="BG1761">
            <v>0.1780641</v>
          </cell>
          <cell r="BJ1761">
            <v>0.1717735</v>
          </cell>
          <cell r="BM1761">
            <v>2.0763720000000001</v>
          </cell>
          <cell r="BN1761">
            <v>-8.2210500000000006E-2</v>
          </cell>
          <cell r="BO1761">
            <v>1.371453</v>
          </cell>
          <cell r="BP1761">
            <v>3.365615</v>
          </cell>
          <cell r="BY1761">
            <v>1.131731</v>
          </cell>
          <cell r="CB1761">
            <v>-2.94156E-2</v>
          </cell>
          <cell r="CE1761">
            <v>1.217659</v>
          </cell>
          <cell r="CH1761">
            <v>2.4185699999999999</v>
          </cell>
          <cell r="CK1761">
            <v>0.94015769999999999</v>
          </cell>
          <cell r="CN1761">
            <v>-8.2210500000000006E-2</v>
          </cell>
          <cell r="CQ1761">
            <v>1.110309</v>
          </cell>
          <cell r="CT1761">
            <v>1.8655170000000001</v>
          </cell>
          <cell r="CW1761">
            <v>0.92346550000000005</v>
          </cell>
          <cell r="CZ1761">
            <v>-5.7683400000000003E-2</v>
          </cell>
          <cell r="DC1761">
            <v>0.81047789999999997</v>
          </cell>
          <cell r="DF1761">
            <v>1.676512</v>
          </cell>
          <cell r="DI1761">
            <v>0.30967499999999998</v>
          </cell>
          <cell r="DJ1761">
            <v>0.3419276</v>
          </cell>
          <cell r="DK1761">
            <v>0.34832970000000002</v>
          </cell>
          <cell r="DL1761">
            <v>0.50967499999999999</v>
          </cell>
          <cell r="DM1761">
            <v>0.54832970000000003</v>
          </cell>
          <cell r="DN1761">
            <v>0.54192759999999995</v>
          </cell>
          <cell r="DO1761">
            <v>49900000</v>
          </cell>
          <cell r="DP1761">
            <v>9776409</v>
          </cell>
          <cell r="DQ1761">
            <v>22000000</v>
          </cell>
          <cell r="DR1761">
            <v>8249805</v>
          </cell>
          <cell r="DS1761">
            <v>-111.8326</v>
          </cell>
          <cell r="DT1761">
            <v>63.8523</v>
          </cell>
          <cell r="DU1761">
            <v>-83.271389999999997</v>
          </cell>
          <cell r="EE1761">
            <v>-111.8326</v>
          </cell>
          <cell r="EF1761">
            <v>63.852310000000003</v>
          </cell>
          <cell r="EG1761">
            <v>-83.271389999999997</v>
          </cell>
          <cell r="EH1761">
            <v>-59.918300000000002</v>
          </cell>
          <cell r="EL1761">
            <v>-59.918300000000002</v>
          </cell>
          <cell r="FH1761">
            <v>111.9832</v>
          </cell>
          <cell r="FK1761">
            <v>72.63194</v>
          </cell>
          <cell r="FN1761">
            <v>77.708349999999996</v>
          </cell>
          <cell r="FQ1761">
            <v>92.869860000000003</v>
          </cell>
          <cell r="FT1761">
            <v>119.6815</v>
          </cell>
          <cell r="FW1761">
            <v>85.783349999999999</v>
          </cell>
          <cell r="FZ1761">
            <v>112.669</v>
          </cell>
          <cell r="GC1761">
            <v>110.11450000000001</v>
          </cell>
          <cell r="GF1761">
            <v>107.149</v>
          </cell>
          <cell r="GI1761">
            <v>65.102860000000007</v>
          </cell>
          <cell r="GL1761">
            <v>103.8395</v>
          </cell>
          <cell r="GO1761">
            <v>100.8335</v>
          </cell>
          <cell r="HK1761">
            <v>26900000</v>
          </cell>
          <cell r="HL1761">
            <v>22700000</v>
          </cell>
          <cell r="HM1761">
            <v>60600000</v>
          </cell>
          <cell r="HN1761">
            <v>138000000</v>
          </cell>
          <cell r="IA1761">
            <v>10</v>
          </cell>
          <cell r="IB1761">
            <v>21</v>
          </cell>
          <cell r="IC1761">
            <v>6</v>
          </cell>
          <cell r="ID1761">
            <v>5</v>
          </cell>
          <cell r="IH1761">
            <v>39</v>
          </cell>
          <cell r="II1761">
            <v>40</v>
          </cell>
          <cell r="IJ1761">
            <v>16</v>
          </cell>
          <cell r="IK1761">
            <v>6</v>
          </cell>
          <cell r="IL1761">
            <v>4</v>
          </cell>
          <cell r="IM1761">
            <v>3</v>
          </cell>
          <cell r="IO1761">
            <v>43</v>
          </cell>
          <cell r="IP1761">
            <v>44</v>
          </cell>
          <cell r="IQ1761">
            <v>20</v>
          </cell>
          <cell r="IR1761">
            <v>13</v>
          </cell>
          <cell r="IS1761">
            <v>15</v>
          </cell>
          <cell r="IT1761">
            <v>3</v>
          </cell>
          <cell r="IV1761" t="str">
            <v>Sub-Sahara Africa</v>
          </cell>
          <cell r="IW1761">
            <v>0</v>
          </cell>
          <cell r="IX1761">
            <v>0</v>
          </cell>
        </row>
        <row r="1762">
          <cell r="A1762">
            <v>6322005</v>
          </cell>
          <cell r="B1762">
            <v>632</v>
          </cell>
          <cell r="C1762">
            <v>2005</v>
          </cell>
          <cell r="D1762" t="str">
            <v>Comoros</v>
          </cell>
          <cell r="E1762" t="str">
            <v>AFR </v>
          </cell>
          <cell r="F1762" t="str">
            <v>Low income</v>
          </cell>
          <cell r="G1762" t="str">
            <v>Developing</v>
          </cell>
          <cell r="H1762" t="str">
            <v>AFR </v>
          </cell>
          <cell r="I1762" t="str">
            <v>Importer</v>
          </cell>
          <cell r="K1762">
            <v>394.91550000000001</v>
          </cell>
          <cell r="L1762">
            <v>153.11231000000001</v>
          </cell>
          <cell r="M1762">
            <v>0.67690468999999998</v>
          </cell>
          <cell r="N1762">
            <v>1.5465089999999999</v>
          </cell>
          <cell r="O1762">
            <v>1.0310060000000001</v>
          </cell>
          <cell r="P1762">
            <v>0.77325460000000001</v>
          </cell>
          <cell r="Q1762">
            <v>0.96172199999999997</v>
          </cell>
          <cell r="R1762">
            <v>0.1504974</v>
          </cell>
          <cell r="S1762">
            <v>0.41261890000000001</v>
          </cell>
          <cell r="T1762">
            <v>0.40590619999999999</v>
          </cell>
          <cell r="AC1762">
            <v>0.40988669999999999</v>
          </cell>
          <cell r="AF1762">
            <v>2.7625500000000001E-2</v>
          </cell>
          <cell r="AI1762">
            <v>0.25688149999999998</v>
          </cell>
          <cell r="AL1762">
            <v>0.24029739999999999</v>
          </cell>
          <cell r="AO1762">
            <v>0.39081480000000002</v>
          </cell>
          <cell r="AR1762">
            <v>1.55224E-2</v>
          </cell>
          <cell r="AU1762">
            <v>0.28517940000000003</v>
          </cell>
          <cell r="AX1762">
            <v>0.28848689999999999</v>
          </cell>
          <cell r="BA1762">
            <v>0.31773210000000002</v>
          </cell>
          <cell r="BD1762">
            <v>1.07341E-2</v>
          </cell>
          <cell r="BG1762">
            <v>0.19572300000000001</v>
          </cell>
          <cell r="BJ1762">
            <v>0.22435289999999999</v>
          </cell>
          <cell r="BM1762">
            <v>2.5696639999999999</v>
          </cell>
          <cell r="BN1762">
            <v>0.38738519999999999</v>
          </cell>
          <cell r="BO1762">
            <v>2.351226</v>
          </cell>
          <cell r="BP1762">
            <v>5.3082750000000001</v>
          </cell>
          <cell r="BY1762">
            <v>1.0262340000000001</v>
          </cell>
          <cell r="CB1762">
            <v>7.5872400000000007E-2</v>
          </cell>
          <cell r="CE1762">
            <v>1.1993240000000001</v>
          </cell>
          <cell r="CH1762">
            <v>2.8850210000000001</v>
          </cell>
          <cell r="CK1762">
            <v>0.99101689999999998</v>
          </cell>
          <cell r="CN1762">
            <v>4.9125200000000001E-2</v>
          </cell>
          <cell r="CQ1762">
            <v>1.1691720000000001</v>
          </cell>
          <cell r="CT1762">
            <v>2.1262569999999998</v>
          </cell>
          <cell r="CW1762">
            <v>0.91274759999999999</v>
          </cell>
          <cell r="CZ1762">
            <v>8.6563999999999999E-3</v>
          </cell>
          <cell r="DC1762">
            <v>0.90922639999999999</v>
          </cell>
          <cell r="DF1762">
            <v>1.811315</v>
          </cell>
          <cell r="DI1762">
            <v>0.3847873</v>
          </cell>
          <cell r="DJ1762">
            <v>0.41838730000000002</v>
          </cell>
          <cell r="DK1762">
            <v>0.4227572</v>
          </cell>
          <cell r="DL1762">
            <v>0.58478730000000001</v>
          </cell>
          <cell r="DM1762">
            <v>0.62275720000000001</v>
          </cell>
          <cell r="DN1762">
            <v>0.61838729999999997</v>
          </cell>
          <cell r="DO1762">
            <v>50700000</v>
          </cell>
          <cell r="DP1762">
            <v>10400000</v>
          </cell>
          <cell r="DQ1762">
            <v>22100000</v>
          </cell>
          <cell r="DR1762">
            <v>9979753</v>
          </cell>
          <cell r="DS1762">
            <v>134.0094</v>
          </cell>
          <cell r="DT1762">
            <v>200.8065</v>
          </cell>
          <cell r="DU1762">
            <v>107.294</v>
          </cell>
          <cell r="EE1762">
            <v>353.77480000000003</v>
          </cell>
          <cell r="EF1762">
            <v>352.6925</v>
          </cell>
          <cell r="EG1762">
            <v>344.7115</v>
          </cell>
          <cell r="EH1762">
            <v>135.81</v>
          </cell>
          <cell r="EL1762">
            <v>348.80130000000003</v>
          </cell>
          <cell r="FH1762">
            <v>112.10039999999999</v>
          </cell>
          <cell r="FK1762">
            <v>132.39760000000001</v>
          </cell>
          <cell r="FN1762">
            <v>110.0324</v>
          </cell>
          <cell r="FQ1762">
            <v>121.3152</v>
          </cell>
          <cell r="FT1762">
            <v>128.4503</v>
          </cell>
          <cell r="FW1762">
            <v>126.7496</v>
          </cell>
          <cell r="FZ1762">
            <v>118.8129</v>
          </cell>
          <cell r="GC1762">
            <v>122.5802</v>
          </cell>
          <cell r="GF1762">
            <v>109.1786</v>
          </cell>
          <cell r="GI1762">
            <v>99.312740000000005</v>
          </cell>
          <cell r="GL1762">
            <v>107.77549999999999</v>
          </cell>
          <cell r="GO1762">
            <v>113.6442</v>
          </cell>
          <cell r="HK1762">
            <v>26700000</v>
          </cell>
          <cell r="HL1762">
            <v>25700000</v>
          </cell>
          <cell r="HM1762">
            <v>57000000</v>
          </cell>
          <cell r="HN1762">
            <v>131000000</v>
          </cell>
          <cell r="IA1762">
            <v>17</v>
          </cell>
          <cell r="IB1762">
            <v>18</v>
          </cell>
          <cell r="IC1762">
            <v>4</v>
          </cell>
          <cell r="ID1762">
            <v>3</v>
          </cell>
          <cell r="IE1762">
            <v>1</v>
          </cell>
          <cell r="IF1762">
            <v>1</v>
          </cell>
          <cell r="IH1762">
            <v>52</v>
          </cell>
          <cell r="II1762">
            <v>38</v>
          </cell>
          <cell r="IJ1762">
            <v>10</v>
          </cell>
          <cell r="IK1762">
            <v>3</v>
          </cell>
          <cell r="IL1762">
            <v>5</v>
          </cell>
          <cell r="IM1762">
            <v>3</v>
          </cell>
          <cell r="IO1762">
            <v>56</v>
          </cell>
          <cell r="IP1762">
            <v>42</v>
          </cell>
          <cell r="IQ1762">
            <v>13</v>
          </cell>
          <cell r="IR1762">
            <v>8</v>
          </cell>
          <cell r="IS1762">
            <v>14</v>
          </cell>
          <cell r="IT1762">
            <v>8</v>
          </cell>
          <cell r="IV1762" t="str">
            <v>Sub-Sahara Africa</v>
          </cell>
          <cell r="IW1762">
            <v>0</v>
          </cell>
          <cell r="IX1762">
            <v>0</v>
          </cell>
        </row>
        <row r="1763">
          <cell r="A1763">
            <v>6322006</v>
          </cell>
          <cell r="B1763">
            <v>632</v>
          </cell>
          <cell r="C1763">
            <v>2006</v>
          </cell>
          <cell r="D1763" t="str">
            <v>Comoros</v>
          </cell>
          <cell r="E1763" t="str">
            <v>AFR </v>
          </cell>
          <cell r="F1763" t="str">
            <v>Low income</v>
          </cell>
          <cell r="G1763" t="str">
            <v>Developing</v>
          </cell>
          <cell r="H1763" t="str">
            <v>AFR </v>
          </cell>
          <cell r="I1763" t="str">
            <v>Importer</v>
          </cell>
          <cell r="K1763">
            <v>391.8039</v>
          </cell>
          <cell r="L1763">
            <v>158.11364</v>
          </cell>
          <cell r="M1763">
            <v>0.70745349999999996</v>
          </cell>
          <cell r="N1763">
            <v>1.529002</v>
          </cell>
          <cell r="O1763">
            <v>1.0193350000000001</v>
          </cell>
          <cell r="P1763">
            <v>0.76450090000000004</v>
          </cell>
          <cell r="Q1763">
            <v>0.87840739999999995</v>
          </cell>
          <cell r="R1763">
            <v>6.5335799999999999E-2</v>
          </cell>
          <cell r="S1763">
            <v>0.33194750000000001</v>
          </cell>
          <cell r="T1763">
            <v>0.37870330000000002</v>
          </cell>
          <cell r="AC1763">
            <v>0.43543290000000001</v>
          </cell>
          <cell r="AF1763">
            <v>6.5335799999999999E-2</v>
          </cell>
          <cell r="AI1763">
            <v>0.29789460000000001</v>
          </cell>
          <cell r="AL1763">
            <v>0.28788930000000001</v>
          </cell>
          <cell r="AO1763">
            <v>0.41588259999999999</v>
          </cell>
          <cell r="AR1763">
            <v>5.36494E-2</v>
          </cell>
          <cell r="AU1763">
            <v>0.30799159999999998</v>
          </cell>
          <cell r="AX1763">
            <v>0.2991569</v>
          </cell>
          <cell r="BA1763">
            <v>0.35204750000000001</v>
          </cell>
          <cell r="BD1763">
            <v>3.3025499999999999E-2</v>
          </cell>
          <cell r="BG1763">
            <v>0.24076220000000001</v>
          </cell>
          <cell r="BJ1763">
            <v>0.2335006</v>
          </cell>
          <cell r="BM1763">
            <v>1.90499</v>
          </cell>
          <cell r="BN1763">
            <v>0.157612</v>
          </cell>
          <cell r="BO1763">
            <v>1.9166049999999999</v>
          </cell>
          <cell r="BP1763">
            <v>3.9792070000000002</v>
          </cell>
          <cell r="BY1763">
            <v>1.027088</v>
          </cell>
          <cell r="CB1763">
            <v>0.157612</v>
          </cell>
          <cell r="CE1763">
            <v>1.5218240000000001</v>
          </cell>
          <cell r="CH1763">
            <v>2.8348689999999999</v>
          </cell>
          <cell r="CK1763">
            <v>0.91617020000000005</v>
          </cell>
          <cell r="CN1763">
            <v>0.10170949999999999</v>
          </cell>
          <cell r="CQ1763">
            <v>1.336087</v>
          </cell>
          <cell r="CT1763">
            <v>1.9860869999999999</v>
          </cell>
          <cell r="CW1763">
            <v>0.8384587</v>
          </cell>
          <cell r="CZ1763">
            <v>4.5688600000000003E-2</v>
          </cell>
          <cell r="DC1763">
            <v>0.94375039999999999</v>
          </cell>
          <cell r="DF1763">
            <v>1.789299</v>
          </cell>
          <cell r="DI1763">
            <v>0.45059450000000001</v>
          </cell>
          <cell r="DJ1763">
            <v>0.48738710000000002</v>
          </cell>
          <cell r="DK1763">
            <v>0.49916509999999997</v>
          </cell>
          <cell r="DL1763">
            <v>0.65059449999999996</v>
          </cell>
          <cell r="DM1763">
            <v>0.69916509999999998</v>
          </cell>
          <cell r="DN1763">
            <v>0.68738699999999997</v>
          </cell>
          <cell r="DO1763">
            <v>42400000</v>
          </cell>
          <cell r="DP1763">
            <v>8751797</v>
          </cell>
          <cell r="DQ1763">
            <v>23300000</v>
          </cell>
          <cell r="DR1763">
            <v>9735060</v>
          </cell>
          <cell r="DS1763">
            <v>78.449960000000004</v>
          </cell>
          <cell r="DT1763">
            <v>130.4933</v>
          </cell>
          <cell r="DU1763">
            <v>69.218670000000003</v>
          </cell>
          <cell r="EE1763">
            <v>-47.472110000000001</v>
          </cell>
          <cell r="EF1763">
            <v>-20.389559999999999</v>
          </cell>
          <cell r="EG1763">
            <v>-30.238289999999999</v>
          </cell>
          <cell r="EH1763">
            <v>85.427009999999996</v>
          </cell>
          <cell r="EL1763">
            <v>-31.553260000000002</v>
          </cell>
          <cell r="FH1763">
            <v>131.7338</v>
          </cell>
          <cell r="FK1763">
            <v>127.3929</v>
          </cell>
          <cell r="FN1763">
            <v>128.29669999999999</v>
          </cell>
          <cell r="FQ1763">
            <v>127.24630000000001</v>
          </cell>
          <cell r="FT1763">
            <v>130.83840000000001</v>
          </cell>
          <cell r="FW1763">
            <v>129.25360000000001</v>
          </cell>
          <cell r="FZ1763">
            <v>128.3544</v>
          </cell>
          <cell r="GC1763">
            <v>124.4233</v>
          </cell>
          <cell r="GF1763">
            <v>119.3068</v>
          </cell>
          <cell r="GI1763">
            <v>121.6917</v>
          </cell>
          <cell r="GL1763">
            <v>116.52500000000001</v>
          </cell>
          <cell r="GO1763">
            <v>114.2085</v>
          </cell>
          <cell r="HK1763">
            <v>21700000</v>
          </cell>
          <cell r="HL1763">
            <v>24100000</v>
          </cell>
          <cell r="HM1763">
            <v>57700000</v>
          </cell>
          <cell r="HN1763">
            <v>105000000</v>
          </cell>
          <cell r="IA1763">
            <v>21</v>
          </cell>
          <cell r="IB1763">
            <v>17</v>
          </cell>
          <cell r="IC1763">
            <v>2</v>
          </cell>
          <cell r="IE1763">
            <v>3</v>
          </cell>
          <cell r="IF1763">
            <v>1</v>
          </cell>
          <cell r="IH1763">
            <v>55</v>
          </cell>
          <cell r="II1763">
            <v>37</v>
          </cell>
          <cell r="IJ1763">
            <v>9</v>
          </cell>
          <cell r="IK1763">
            <v>2</v>
          </cell>
          <cell r="IL1763">
            <v>5</v>
          </cell>
          <cell r="IM1763">
            <v>3</v>
          </cell>
          <cell r="IO1763">
            <v>56</v>
          </cell>
          <cell r="IP1763">
            <v>46</v>
          </cell>
          <cell r="IQ1763">
            <v>13</v>
          </cell>
          <cell r="IR1763">
            <v>6</v>
          </cell>
          <cell r="IS1763">
            <v>13</v>
          </cell>
          <cell r="IT1763">
            <v>7</v>
          </cell>
          <cell r="IV1763" t="str">
            <v>Sub-Sahara Africa</v>
          </cell>
          <cell r="IW1763">
            <v>0</v>
          </cell>
          <cell r="IX1763">
            <v>0</v>
          </cell>
        </row>
        <row r="1764">
          <cell r="A1764">
            <v>6322007</v>
          </cell>
          <cell r="B1764">
            <v>632</v>
          </cell>
          <cell r="C1764">
            <v>2007</v>
          </cell>
          <cell r="D1764" t="str">
            <v>Comoros</v>
          </cell>
          <cell r="E1764" t="str">
            <v>AFR </v>
          </cell>
          <cell r="F1764" t="str">
            <v>Low income</v>
          </cell>
          <cell r="G1764" t="str">
            <v>Developing</v>
          </cell>
          <cell r="H1764" t="str">
            <v>AFR </v>
          </cell>
          <cell r="I1764" t="str">
            <v>Importer</v>
          </cell>
          <cell r="K1764">
            <v>358.93419999999998</v>
          </cell>
          <cell r="L1764">
            <v>167.12638999999999</v>
          </cell>
          <cell r="M1764">
            <v>0.73155924999999999</v>
          </cell>
          <cell r="AC1764">
            <v>0.42738710000000002</v>
          </cell>
          <cell r="AF1764">
            <v>-6.1144900000000002E-2</v>
          </cell>
          <cell r="AI1764">
            <v>0.19202739999999999</v>
          </cell>
          <cell r="AL1764">
            <v>0.20789189999999999</v>
          </cell>
          <cell r="AO1764">
            <v>0.39108589999999999</v>
          </cell>
          <cell r="AR1764">
            <v>-5.7517600000000002E-2</v>
          </cell>
          <cell r="AU1764">
            <v>0.18870819999999999</v>
          </cell>
          <cell r="AX1764">
            <v>0.21018770000000001</v>
          </cell>
          <cell r="BA1764">
            <v>0.2581928</v>
          </cell>
          <cell r="BD1764">
            <v>-0.14370230000000001</v>
          </cell>
          <cell r="BG1764">
            <v>0.13961229999999999</v>
          </cell>
          <cell r="BJ1764">
            <v>0.12703020000000001</v>
          </cell>
          <cell r="BY1764">
            <v>0.8397713</v>
          </cell>
          <cell r="CB1764">
            <v>-9.4430799999999995E-2</v>
          </cell>
          <cell r="CE1764">
            <v>0.90745779999999998</v>
          </cell>
          <cell r="CH1764">
            <v>1.900746</v>
          </cell>
          <cell r="CK1764">
            <v>0.76264750000000003</v>
          </cell>
          <cell r="CN1764">
            <v>-9.1213699999999995E-2</v>
          </cell>
          <cell r="CQ1764">
            <v>0.84091850000000001</v>
          </cell>
          <cell r="CT1764">
            <v>1.5520350000000001</v>
          </cell>
          <cell r="CW1764">
            <v>0.65587569999999995</v>
          </cell>
          <cell r="CZ1764">
            <v>-0.1752792</v>
          </cell>
          <cell r="DC1764">
            <v>0.56627830000000001</v>
          </cell>
          <cell r="DF1764">
            <v>0.96607069999999995</v>
          </cell>
          <cell r="DI1764">
            <v>0.62159580000000003</v>
          </cell>
          <cell r="DJ1764">
            <v>0.69778260000000003</v>
          </cell>
          <cell r="DK1764">
            <v>0.71828780000000003</v>
          </cell>
          <cell r="DL1764">
            <v>0.82159579999999999</v>
          </cell>
          <cell r="DM1764">
            <v>0.91828779999999999</v>
          </cell>
          <cell r="DN1764">
            <v>0.89778259999999999</v>
          </cell>
          <cell r="DO1764">
            <v>44400000</v>
          </cell>
          <cell r="DP1764">
            <v>8589368</v>
          </cell>
          <cell r="DQ1764">
            <v>24800000</v>
          </cell>
          <cell r="DR1764">
            <v>9693686</v>
          </cell>
          <cell r="FH1764">
            <v>101.6268</v>
          </cell>
          <cell r="FK1764">
            <v>86.178740000000005</v>
          </cell>
          <cell r="FN1764">
            <v>93.318330000000003</v>
          </cell>
          <cell r="FQ1764">
            <v>91.051349999999999</v>
          </cell>
          <cell r="FT1764">
            <v>112.8355</v>
          </cell>
          <cell r="FW1764">
            <v>79.063019999999995</v>
          </cell>
          <cell r="FZ1764">
            <v>112.31959999999999</v>
          </cell>
          <cell r="GC1764">
            <v>107.69289999999999</v>
          </cell>
          <cell r="GF1764">
            <v>101.6268</v>
          </cell>
          <cell r="GI1764">
            <v>72.709050000000005</v>
          </cell>
          <cell r="GL1764">
            <v>94.270610000000005</v>
          </cell>
          <cell r="GO1764">
            <v>92.544089999999997</v>
          </cell>
          <cell r="HK1764">
            <v>18400000</v>
          </cell>
          <cell r="HL1764">
            <v>20800000</v>
          </cell>
          <cell r="HM1764">
            <v>53200000</v>
          </cell>
          <cell r="HN1764">
            <v>95400000</v>
          </cell>
          <cell r="IA1764">
            <v>11</v>
          </cell>
          <cell r="IB1764">
            <v>19</v>
          </cell>
          <cell r="IC1764">
            <v>3</v>
          </cell>
          <cell r="ID1764">
            <v>2</v>
          </cell>
          <cell r="IE1764">
            <v>4</v>
          </cell>
          <cell r="IF1764">
            <v>2</v>
          </cell>
          <cell r="IH1764">
            <v>48</v>
          </cell>
          <cell r="II1764">
            <v>35</v>
          </cell>
          <cell r="IJ1764">
            <v>15</v>
          </cell>
          <cell r="IK1764">
            <v>9</v>
          </cell>
          <cell r="IL1764">
            <v>12</v>
          </cell>
          <cell r="IM1764">
            <v>3</v>
          </cell>
          <cell r="IO1764">
            <v>50</v>
          </cell>
          <cell r="IP1764">
            <v>35</v>
          </cell>
          <cell r="IQ1764">
            <v>20</v>
          </cell>
          <cell r="IR1764">
            <v>14</v>
          </cell>
          <cell r="IS1764">
            <v>17</v>
          </cell>
          <cell r="IT1764">
            <v>18</v>
          </cell>
          <cell r="IV1764" t="str">
            <v>Sub-Sahara Africa</v>
          </cell>
          <cell r="IW1764">
            <v>0</v>
          </cell>
          <cell r="IX1764">
            <v>0</v>
          </cell>
        </row>
        <row r="1765">
          <cell r="A1765">
            <v>6322008</v>
          </cell>
          <cell r="B1765">
            <v>632</v>
          </cell>
          <cell r="C1765">
            <v>2008</v>
          </cell>
          <cell r="D1765" t="str">
            <v>Comoros</v>
          </cell>
          <cell r="E1765" t="str">
            <v>AFR </v>
          </cell>
          <cell r="F1765" t="str">
            <v>Low income</v>
          </cell>
          <cell r="G1765" t="str">
            <v>Developing</v>
          </cell>
          <cell r="H1765" t="str">
            <v>AFR </v>
          </cell>
          <cell r="I1765" t="str">
            <v>Importer</v>
          </cell>
          <cell r="K1765">
            <v>334.28219999999999</v>
          </cell>
          <cell r="L1765">
            <v>178.04655</v>
          </cell>
          <cell r="M1765">
            <v>0.75507396000000004</v>
          </cell>
          <cell r="AC1765">
            <v>0.8239052</v>
          </cell>
          <cell r="AF1765">
            <v>0.41497440000000002</v>
          </cell>
          <cell r="AI1765">
            <v>0.57600560000000001</v>
          </cell>
          <cell r="AL1765">
            <v>0.60607840000000002</v>
          </cell>
          <cell r="AO1765">
            <v>0.68492160000000002</v>
          </cell>
          <cell r="AR1765">
            <v>0.34208870000000002</v>
          </cell>
          <cell r="AU1765">
            <v>0.52508699999999997</v>
          </cell>
          <cell r="AX1765">
            <v>0.5705308</v>
          </cell>
          <cell r="BA1765">
            <v>0.655528</v>
          </cell>
          <cell r="BD1765">
            <v>0.2277102</v>
          </cell>
          <cell r="BG1765">
            <v>0.5032181</v>
          </cell>
          <cell r="BJ1765">
            <v>0.52925789999999995</v>
          </cell>
          <cell r="BY1765">
            <v>1.5337970000000001</v>
          </cell>
          <cell r="CB1765">
            <v>0.57329640000000004</v>
          </cell>
          <cell r="CE1765">
            <v>2.6607599999999998</v>
          </cell>
          <cell r="CH1765">
            <v>4.720739</v>
          </cell>
          <cell r="CK1765">
            <v>1.0235669999999999</v>
          </cell>
          <cell r="CN1765">
            <v>0.41387030000000002</v>
          </cell>
          <cell r="CQ1765">
            <v>1.613413</v>
          </cell>
          <cell r="CT1765">
            <v>2.5874190000000001</v>
          </cell>
          <cell r="CW1765">
            <v>1.0195860000000001</v>
          </cell>
          <cell r="CZ1765">
            <v>0.1679668</v>
          </cell>
          <cell r="DC1765">
            <v>1.5694030000000001</v>
          </cell>
          <cell r="DF1765">
            <v>2.5727869999999999</v>
          </cell>
          <cell r="DI1765">
            <v>0.25269219999999998</v>
          </cell>
          <cell r="DJ1765">
            <v>0.38473760000000001</v>
          </cell>
          <cell r="DK1765">
            <v>0.40219709999999997</v>
          </cell>
          <cell r="DL1765">
            <v>0.45269219999999999</v>
          </cell>
          <cell r="DM1765">
            <v>0.60219710000000004</v>
          </cell>
          <cell r="DN1765">
            <v>0.58473770000000003</v>
          </cell>
          <cell r="DO1765">
            <v>41800000</v>
          </cell>
          <cell r="DP1765">
            <v>8923176</v>
          </cell>
          <cell r="DQ1765">
            <v>24600000</v>
          </cell>
          <cell r="DR1765">
            <v>7246538</v>
          </cell>
          <cell r="FH1765">
            <v>540.32470000000001</v>
          </cell>
          <cell r="FI1765">
            <v>29.261389999999999</v>
          </cell>
          <cell r="FK1765">
            <v>339.19060000000002</v>
          </cell>
          <cell r="FL1765">
            <v>11.17756</v>
          </cell>
          <cell r="FN1765">
            <v>342.49869999999999</v>
          </cell>
          <cell r="FO1765">
            <v>29.274809999999999</v>
          </cell>
          <cell r="FQ1765">
            <v>358.53519999999997</v>
          </cell>
          <cell r="FR1765">
            <v>26.932670000000002</v>
          </cell>
          <cell r="FT1765">
            <v>140.334</v>
          </cell>
          <cell r="FU1765">
            <v>58.68074</v>
          </cell>
          <cell r="FW1765">
            <v>321.57940000000002</v>
          </cell>
          <cell r="FX1765">
            <v>11.17756</v>
          </cell>
          <cell r="FZ1765">
            <v>238.4101</v>
          </cell>
          <cell r="GA1765">
            <v>70.873350000000002</v>
          </cell>
          <cell r="GC1765">
            <v>201.42850000000001</v>
          </cell>
          <cell r="GD1765">
            <v>56.227200000000003</v>
          </cell>
          <cell r="GF1765">
            <v>136.47630000000001</v>
          </cell>
          <cell r="GG1765">
            <v>29.716629999999999</v>
          </cell>
          <cell r="GI1765">
            <v>259.73140000000001</v>
          </cell>
          <cell r="GJ1765">
            <v>9.7242110000000004</v>
          </cell>
          <cell r="GL1765">
            <v>238.4101</v>
          </cell>
          <cell r="GM1765">
            <v>41.224820000000001</v>
          </cell>
          <cell r="GO1765">
            <v>163.69829999999999</v>
          </cell>
          <cell r="GP1765">
            <v>32.639919999999996</v>
          </cell>
          <cell r="GR1765">
            <v>0</v>
          </cell>
          <cell r="GS1765">
            <v>0</v>
          </cell>
          <cell r="GT1765">
            <v>0</v>
          </cell>
          <cell r="GU1765">
            <v>0</v>
          </cell>
          <cell r="GX1765">
            <v>0</v>
          </cell>
          <cell r="GY1765">
            <v>0</v>
          </cell>
          <cell r="GZ1765">
            <v>0</v>
          </cell>
          <cell r="HA1765">
            <v>0</v>
          </cell>
          <cell r="HD1765">
            <v>0</v>
          </cell>
          <cell r="HE1765">
            <v>0</v>
          </cell>
          <cell r="HF1765">
            <v>0</v>
          </cell>
          <cell r="HG1765">
            <v>0</v>
          </cell>
          <cell r="HK1765">
            <v>16800000</v>
          </cell>
          <cell r="HL1765">
            <v>13600000</v>
          </cell>
          <cell r="HM1765">
            <v>46100000</v>
          </cell>
          <cell r="HN1765">
            <v>78400000</v>
          </cell>
          <cell r="IA1765">
            <v>36</v>
          </cell>
          <cell r="IB1765">
            <v>5</v>
          </cell>
          <cell r="IC1765">
            <v>1</v>
          </cell>
          <cell r="IH1765">
            <v>88</v>
          </cell>
          <cell r="II1765">
            <v>23</v>
          </cell>
          <cell r="IJ1765">
            <v>2</v>
          </cell>
          <cell r="IK1765">
            <v>2</v>
          </cell>
          <cell r="IM1765">
            <v>1</v>
          </cell>
          <cell r="IO1765">
            <v>105</v>
          </cell>
          <cell r="IP1765">
            <v>24</v>
          </cell>
          <cell r="IQ1765">
            <v>3</v>
          </cell>
          <cell r="IR1765">
            <v>8</v>
          </cell>
          <cell r="IS1765">
            <v>9</v>
          </cell>
          <cell r="IT1765">
            <v>1</v>
          </cell>
          <cell r="IV1765" t="str">
            <v>Sub-Sahara Africa</v>
          </cell>
          <cell r="IW1765">
            <v>0</v>
          </cell>
          <cell r="IX1765">
            <v>0</v>
          </cell>
        </row>
        <row r="1766">
          <cell r="A1766">
            <v>6322009</v>
          </cell>
          <cell r="B1766">
            <v>632</v>
          </cell>
          <cell r="C1766">
            <v>2009</v>
          </cell>
          <cell r="D1766" t="str">
            <v>Comoros</v>
          </cell>
          <cell r="E1766" t="str">
            <v>AFR </v>
          </cell>
          <cell r="F1766" t="str">
            <v>Low income</v>
          </cell>
          <cell r="G1766" t="str">
            <v>Developing</v>
          </cell>
          <cell r="H1766" t="str">
            <v>AFR </v>
          </cell>
          <cell r="I1766" t="str">
            <v>Importer</v>
          </cell>
          <cell r="K1766">
            <v>353.22289999999998</v>
          </cell>
          <cell r="L1766">
            <v>189.53148999999999</v>
          </cell>
          <cell r="M1766">
            <v>0.77685444000000003</v>
          </cell>
          <cell r="AC1766">
            <v>0.50126720000000002</v>
          </cell>
          <cell r="AF1766">
            <v>0.16954040000000001</v>
          </cell>
          <cell r="AI1766">
            <v>0.34123520000000002</v>
          </cell>
          <cell r="AL1766">
            <v>0.37454559999999998</v>
          </cell>
          <cell r="AO1766">
            <v>0.5323563</v>
          </cell>
          <cell r="AR1766">
            <v>0.1256427</v>
          </cell>
          <cell r="AU1766">
            <v>0.37582359999999998</v>
          </cell>
          <cell r="AX1766">
            <v>0.41481829999999997</v>
          </cell>
          <cell r="BA1766">
            <v>0.45337050000000001</v>
          </cell>
          <cell r="BD1766">
            <v>8.3641400000000005E-2</v>
          </cell>
          <cell r="BG1766">
            <v>0.29344540000000002</v>
          </cell>
          <cell r="BJ1766">
            <v>0.32409840000000001</v>
          </cell>
          <cell r="BY1766">
            <v>0.91048470000000004</v>
          </cell>
          <cell r="CB1766">
            <v>0.2407958</v>
          </cell>
          <cell r="CE1766">
            <v>1.4217569999999999</v>
          </cell>
          <cell r="CH1766">
            <v>2.5301230000000001</v>
          </cell>
          <cell r="CK1766">
            <v>0.92466409999999999</v>
          </cell>
          <cell r="CN1766">
            <v>0.1618136</v>
          </cell>
          <cell r="CQ1766">
            <v>1.405079</v>
          </cell>
          <cell r="CT1766">
            <v>2.3411309999999999</v>
          </cell>
          <cell r="CW1766">
            <v>0.87180250000000004</v>
          </cell>
          <cell r="CZ1766">
            <v>8.6539599999999994E-2</v>
          </cell>
          <cell r="DC1766">
            <v>1.206882</v>
          </cell>
          <cell r="DF1766">
            <v>2.196291</v>
          </cell>
          <cell r="DI1766">
            <v>0.50638640000000001</v>
          </cell>
          <cell r="DJ1766">
            <v>0.52669860000000002</v>
          </cell>
          <cell r="DK1766">
            <v>0.52660989999999996</v>
          </cell>
          <cell r="DL1766">
            <v>0.70638639999999997</v>
          </cell>
          <cell r="DM1766">
            <v>0.72660990000000003</v>
          </cell>
          <cell r="DN1766">
            <v>0.72669859999999997</v>
          </cell>
          <cell r="DO1766">
            <v>42700000</v>
          </cell>
          <cell r="DP1766">
            <v>9670538</v>
          </cell>
          <cell r="DQ1766">
            <v>23600000</v>
          </cell>
          <cell r="DR1766">
            <v>6071918</v>
          </cell>
          <cell r="EN1766">
            <v>2</v>
          </cell>
          <cell r="EO1766">
            <v>3</v>
          </cell>
          <cell r="EP1766">
            <v>3</v>
          </cell>
          <cell r="EQ1766">
            <v>5</v>
          </cell>
          <cell r="ER1766">
            <v>29</v>
          </cell>
          <cell r="ET1766">
            <v>23</v>
          </cell>
          <cell r="EU1766">
            <v>6</v>
          </cell>
          <cell r="EV1766">
            <v>13</v>
          </cell>
          <cell r="EW1766">
            <v>15</v>
          </cell>
          <cell r="EX1766">
            <v>10</v>
          </cell>
          <cell r="EY1766">
            <v>46</v>
          </cell>
          <cell r="FA1766">
            <v>21</v>
          </cell>
          <cell r="FB1766">
            <v>6</v>
          </cell>
          <cell r="FC1766">
            <v>14</v>
          </cell>
          <cell r="FD1766">
            <v>19</v>
          </cell>
          <cell r="FE1766">
            <v>15</v>
          </cell>
          <cell r="FF1766">
            <v>71</v>
          </cell>
          <cell r="FH1766">
            <v>128.85849999999999</v>
          </cell>
          <cell r="FI1766">
            <v>64.682209999999998</v>
          </cell>
          <cell r="FJ1766">
            <v>1.7748120000000001</v>
          </cell>
          <cell r="FK1766">
            <v>139.733</v>
          </cell>
          <cell r="FL1766">
            <v>15.36608</v>
          </cell>
          <cell r="FM1766">
            <v>5.5499999999999998E-7</v>
          </cell>
          <cell r="FN1766">
            <v>145.63380000000001</v>
          </cell>
          <cell r="FO1766">
            <v>64.365930000000006</v>
          </cell>
          <cell r="FP1766">
            <v>0.54039380000000004</v>
          </cell>
          <cell r="FQ1766">
            <v>143.3081</v>
          </cell>
          <cell r="FR1766">
            <v>69.540599999999998</v>
          </cell>
          <cell r="FS1766">
            <v>2.7138140000000002</v>
          </cell>
          <cell r="FT1766">
            <v>151.6045</v>
          </cell>
          <cell r="FU1766">
            <v>64.635840000000002</v>
          </cell>
          <cell r="FV1766">
            <v>64.404790000000006</v>
          </cell>
          <cell r="FW1766">
            <v>137.31960000000001</v>
          </cell>
          <cell r="FX1766">
            <v>8.8829879999999992</v>
          </cell>
          <cell r="FY1766">
            <v>5.2247070000000004</v>
          </cell>
          <cell r="FZ1766">
            <v>156.9213</v>
          </cell>
          <cell r="GA1766">
            <v>79.939589999999995</v>
          </cell>
          <cell r="GB1766">
            <v>38.202959999999997</v>
          </cell>
          <cell r="GC1766">
            <v>156.9332</v>
          </cell>
          <cell r="GD1766">
            <v>69.177340000000001</v>
          </cell>
          <cell r="GE1766">
            <v>52.64893</v>
          </cell>
          <cell r="GF1766">
            <v>141.5506</v>
          </cell>
          <cell r="GG1766">
            <v>30.56334</v>
          </cell>
          <cell r="GH1766">
            <v>44.023890000000002</v>
          </cell>
          <cell r="GI1766">
            <v>117.7024</v>
          </cell>
          <cell r="GJ1766">
            <v>1.4550350000000001</v>
          </cell>
          <cell r="GK1766">
            <v>1.3221210000000001</v>
          </cell>
          <cell r="GL1766">
            <v>145.63380000000001</v>
          </cell>
          <cell r="GM1766">
            <v>66.051640000000006</v>
          </cell>
          <cell r="GN1766">
            <v>22.74212</v>
          </cell>
          <cell r="GO1766">
            <v>144.0453</v>
          </cell>
          <cell r="GP1766">
            <v>45.487659999999998</v>
          </cell>
          <cell r="GQ1766">
            <v>27.726369999999999</v>
          </cell>
          <cell r="GR1766">
            <v>0.46591149999999998</v>
          </cell>
          <cell r="GS1766">
            <v>0.27819480000000002</v>
          </cell>
          <cell r="GT1766">
            <v>0.89564449999999995</v>
          </cell>
          <cell r="GU1766">
            <v>1.649049</v>
          </cell>
          <cell r="GX1766">
            <v>0.14152600000000001</v>
          </cell>
          <cell r="GY1766">
            <v>0.26510119999999998</v>
          </cell>
          <cell r="GZ1766">
            <v>0.2975447</v>
          </cell>
          <cell r="HA1766">
            <v>0.50334480000000004</v>
          </cell>
          <cell r="HD1766">
            <v>0.26965060000000002</v>
          </cell>
          <cell r="HE1766">
            <v>0.21817239999999999</v>
          </cell>
          <cell r="HF1766">
            <v>0.49092940000000002</v>
          </cell>
          <cell r="HG1766">
            <v>0.77554420000000002</v>
          </cell>
          <cell r="HK1766">
            <v>18000000</v>
          </cell>
          <cell r="HL1766">
            <v>11300000</v>
          </cell>
          <cell r="HM1766">
            <v>43900000</v>
          </cell>
          <cell r="HN1766">
            <v>79700000</v>
          </cell>
          <cell r="IA1766">
            <v>26</v>
          </cell>
          <cell r="IB1766">
            <v>11</v>
          </cell>
          <cell r="IC1766">
            <v>3</v>
          </cell>
          <cell r="ID1766">
            <v>1</v>
          </cell>
          <cell r="IE1766">
            <v>1</v>
          </cell>
          <cell r="IH1766">
            <v>72</v>
          </cell>
          <cell r="II1766">
            <v>27</v>
          </cell>
          <cell r="IJ1766">
            <v>7</v>
          </cell>
          <cell r="IK1766">
            <v>4</v>
          </cell>
          <cell r="IL1766">
            <v>2</v>
          </cell>
          <cell r="IM1766">
            <v>1</v>
          </cell>
          <cell r="IO1766">
            <v>78</v>
          </cell>
          <cell r="IP1766">
            <v>34</v>
          </cell>
          <cell r="IQ1766">
            <v>10</v>
          </cell>
          <cell r="IR1766">
            <v>5</v>
          </cell>
          <cell r="IS1766">
            <v>9</v>
          </cell>
          <cell r="IT1766">
            <v>9</v>
          </cell>
          <cell r="IV1766" t="str">
            <v>Sub-Sahara Africa</v>
          </cell>
          <cell r="IW1766">
            <v>0</v>
          </cell>
          <cell r="IX1766">
            <v>0</v>
          </cell>
        </row>
        <row r="1767">
          <cell r="A1767">
            <v>6322010</v>
          </cell>
          <cell r="B1767">
            <v>632</v>
          </cell>
          <cell r="C1767">
            <v>2010</v>
          </cell>
          <cell r="D1767" t="str">
            <v>Comoros</v>
          </cell>
          <cell r="E1767" t="str">
            <v>AFR </v>
          </cell>
          <cell r="F1767" t="str">
            <v>Low income</v>
          </cell>
          <cell r="G1767" t="str">
            <v>Developing</v>
          </cell>
          <cell r="H1767" t="str">
            <v>AFR </v>
          </cell>
          <cell r="I1767" t="str">
            <v>Importer</v>
          </cell>
          <cell r="K1767">
            <v>370.76659999999998</v>
          </cell>
          <cell r="L1767">
            <v>201.83295000000001</v>
          </cell>
          <cell r="M1767">
            <v>0.80191661000000003</v>
          </cell>
          <cell r="AC1767">
            <v>0.37904209999999999</v>
          </cell>
          <cell r="AF1767">
            <v>0.11539489999999999</v>
          </cell>
          <cell r="AI1767">
            <v>0.28847230000000001</v>
          </cell>
          <cell r="AL1767">
            <v>0.32416729999999999</v>
          </cell>
          <cell r="AO1767">
            <v>0.4598004</v>
          </cell>
          <cell r="AR1767">
            <v>9.0831599999999998E-2</v>
          </cell>
          <cell r="AU1767">
            <v>0.26074960000000003</v>
          </cell>
          <cell r="AX1767">
            <v>0.32485439999999999</v>
          </cell>
          <cell r="BA1767">
            <v>0.37480049999999998</v>
          </cell>
          <cell r="BD1767">
            <v>-4.4923000000000003E-3</v>
          </cell>
          <cell r="BG1767">
            <v>0.2092763</v>
          </cell>
          <cell r="BJ1767">
            <v>0.24128089999999999</v>
          </cell>
          <cell r="BY1767">
            <v>0.87658150000000001</v>
          </cell>
          <cell r="CB1767">
            <v>0.17625779999999999</v>
          </cell>
          <cell r="CE1767">
            <v>1.3161890000000001</v>
          </cell>
          <cell r="CH1767">
            <v>2.2749890000000001</v>
          </cell>
          <cell r="CK1767">
            <v>0.86420600000000003</v>
          </cell>
          <cell r="CN1767">
            <v>0.12864</v>
          </cell>
          <cell r="CQ1767">
            <v>0.97441100000000003</v>
          </cell>
          <cell r="CT1767">
            <v>2.0310739999999998</v>
          </cell>
          <cell r="CW1767">
            <v>0.78544769999999997</v>
          </cell>
          <cell r="CZ1767">
            <v>-3.6816599999999998E-2</v>
          </cell>
          <cell r="DC1767">
            <v>0.87341310000000005</v>
          </cell>
          <cell r="DF1767">
            <v>1.6850670000000001</v>
          </cell>
          <cell r="DI1767">
            <v>0.62519959999999997</v>
          </cell>
          <cell r="DJ1767">
            <v>0.66072379999999997</v>
          </cell>
          <cell r="DK1767">
            <v>0.65274080000000001</v>
          </cell>
          <cell r="DL1767">
            <v>0.82519949999999997</v>
          </cell>
          <cell r="DM1767">
            <v>0.85274079999999997</v>
          </cell>
          <cell r="DN1767">
            <v>0.86072380000000004</v>
          </cell>
          <cell r="DO1767">
            <v>43800000</v>
          </cell>
          <cell r="DP1767">
            <v>12300000</v>
          </cell>
          <cell r="DQ1767">
            <v>24300000</v>
          </cell>
          <cell r="DR1767">
            <v>7139490</v>
          </cell>
          <cell r="EN1767">
            <v>2</v>
          </cell>
          <cell r="EO1767">
            <v>5</v>
          </cell>
          <cell r="EP1767">
            <v>4</v>
          </cell>
          <cell r="EQ1767">
            <v>10</v>
          </cell>
          <cell r="ER1767">
            <v>21</v>
          </cell>
          <cell r="ET1767">
            <v>32</v>
          </cell>
          <cell r="EU1767">
            <v>8</v>
          </cell>
          <cell r="EV1767">
            <v>19</v>
          </cell>
          <cell r="EW1767">
            <v>13</v>
          </cell>
          <cell r="EX1767">
            <v>18</v>
          </cell>
          <cell r="EY1767">
            <v>35</v>
          </cell>
          <cell r="FA1767">
            <v>32</v>
          </cell>
          <cell r="FB1767">
            <v>8</v>
          </cell>
          <cell r="FC1767">
            <v>19</v>
          </cell>
          <cell r="FD1767">
            <v>18</v>
          </cell>
          <cell r="FE1767">
            <v>17</v>
          </cell>
          <cell r="FF1767">
            <v>52</v>
          </cell>
          <cell r="FH1767">
            <v>124.22450000000001</v>
          </cell>
          <cell r="FI1767">
            <v>55.48169</v>
          </cell>
          <cell r="FJ1767">
            <v>28.447780000000002</v>
          </cell>
          <cell r="FK1767">
            <v>123.70489999999999</v>
          </cell>
          <cell r="FL1767">
            <v>5.29521</v>
          </cell>
          <cell r="FM1767">
            <v>18.88991</v>
          </cell>
          <cell r="FN1767">
            <v>121.8777</v>
          </cell>
          <cell r="FO1767">
            <v>57.277700000000003</v>
          </cell>
          <cell r="FP1767">
            <v>24.26172</v>
          </cell>
          <cell r="FQ1767">
            <v>123.5125</v>
          </cell>
          <cell r="FR1767">
            <v>68.330449999999999</v>
          </cell>
          <cell r="FS1767">
            <v>24.788019999999999</v>
          </cell>
          <cell r="FT1767">
            <v>137.791</v>
          </cell>
          <cell r="FU1767">
            <v>37.816040000000001</v>
          </cell>
          <cell r="FV1767">
            <v>66.235060000000004</v>
          </cell>
          <cell r="FW1767">
            <v>116.0818</v>
          </cell>
          <cell r="FX1767">
            <v>7.6688179999999999</v>
          </cell>
          <cell r="FY1767">
            <v>20.016950000000001</v>
          </cell>
          <cell r="FZ1767">
            <v>133.79429999999999</v>
          </cell>
          <cell r="GA1767">
            <v>62.218580000000003</v>
          </cell>
          <cell r="GB1767">
            <v>57.926839999999999</v>
          </cell>
          <cell r="GC1767">
            <v>135.97989999999999</v>
          </cell>
          <cell r="GD1767">
            <v>39.524149999999999</v>
          </cell>
          <cell r="GE1767">
            <v>68.144710000000003</v>
          </cell>
          <cell r="GF1767">
            <v>130.37100000000001</v>
          </cell>
          <cell r="GG1767">
            <v>18.550920000000001</v>
          </cell>
          <cell r="GH1767">
            <v>50.692230000000002</v>
          </cell>
          <cell r="GI1767">
            <v>104.8368</v>
          </cell>
          <cell r="GJ1767">
            <v>1.5103399999999999E-2</v>
          </cell>
          <cell r="GK1767">
            <v>7.7015289999999998</v>
          </cell>
          <cell r="GL1767">
            <v>130.12459999999999</v>
          </cell>
          <cell r="GM1767">
            <v>43.922739999999997</v>
          </cell>
          <cell r="GN1767">
            <v>43.448999999999998</v>
          </cell>
          <cell r="GO1767">
            <v>129.12809999999999</v>
          </cell>
          <cell r="GP1767">
            <v>19.985620000000001</v>
          </cell>
          <cell r="GQ1767">
            <v>56.053249999999998</v>
          </cell>
          <cell r="GR1767">
            <v>0.46144059999999998</v>
          </cell>
          <cell r="GS1767">
            <v>0.33516020000000002</v>
          </cell>
          <cell r="GT1767">
            <v>1.247136</v>
          </cell>
          <cell r="GU1767">
            <v>2.230445</v>
          </cell>
          <cell r="GX1767">
            <v>0.2588763</v>
          </cell>
          <cell r="GY1767">
            <v>0.31805739999999999</v>
          </cell>
          <cell r="GZ1767">
            <v>0.66853580000000001</v>
          </cell>
          <cell r="HA1767">
            <v>0.96381819999999996</v>
          </cell>
          <cell r="HD1767">
            <v>0.32630870000000001</v>
          </cell>
          <cell r="HE1767">
            <v>0.31282409999999999</v>
          </cell>
          <cell r="HF1767">
            <v>0.72331659999999998</v>
          </cell>
          <cell r="HG1767">
            <v>1.3622449999999999</v>
          </cell>
          <cell r="HK1767">
            <v>22700000</v>
          </cell>
          <cell r="HL1767">
            <v>13100000</v>
          </cell>
          <cell r="HM1767">
            <v>44700000</v>
          </cell>
          <cell r="HN1767">
            <v>80500000</v>
          </cell>
          <cell r="IA1767">
            <v>22</v>
          </cell>
          <cell r="IB1767">
            <v>15</v>
          </cell>
          <cell r="IC1767">
            <v>1</v>
          </cell>
          <cell r="ID1767">
            <v>1</v>
          </cell>
          <cell r="IE1767">
            <v>3</v>
          </cell>
          <cell r="IH1767">
            <v>65</v>
          </cell>
          <cell r="II1767">
            <v>42</v>
          </cell>
          <cell r="IJ1767">
            <v>7</v>
          </cell>
          <cell r="IK1767">
            <v>6</v>
          </cell>
          <cell r="IL1767">
            <v>5</v>
          </cell>
          <cell r="IM1767">
            <v>1</v>
          </cell>
          <cell r="IO1767">
            <v>65</v>
          </cell>
          <cell r="IP1767">
            <v>44</v>
          </cell>
          <cell r="IQ1767">
            <v>7</v>
          </cell>
          <cell r="IR1767">
            <v>10</v>
          </cell>
          <cell r="IS1767">
            <v>9</v>
          </cell>
          <cell r="IT1767">
            <v>11</v>
          </cell>
          <cell r="IV1767" t="str">
            <v>Sub-Sahara Africa</v>
          </cell>
          <cell r="IW1767">
            <v>0</v>
          </cell>
          <cell r="IX1767">
            <v>0</v>
          </cell>
        </row>
        <row r="1768">
          <cell r="A1768">
            <v>6322011</v>
          </cell>
          <cell r="B1768">
            <v>632</v>
          </cell>
          <cell r="C1768">
            <v>2011</v>
          </cell>
          <cell r="D1768" t="str">
            <v>Comoros</v>
          </cell>
          <cell r="E1768" t="str">
            <v>AFR </v>
          </cell>
          <cell r="F1768" t="str">
            <v>Low income</v>
          </cell>
          <cell r="G1768" t="str">
            <v>Developing</v>
          </cell>
          <cell r="H1768" t="str">
            <v>AFR </v>
          </cell>
          <cell r="I1768" t="str">
            <v>Importer</v>
          </cell>
          <cell r="K1768">
            <v>351.88580000000002</v>
          </cell>
          <cell r="L1768">
            <v>215.91923</v>
          </cell>
          <cell r="M1768">
            <v>0.83727304999999996</v>
          </cell>
          <cell r="AC1768">
            <v>0.54353669999999998</v>
          </cell>
          <cell r="AF1768">
            <v>0.16549759999999999</v>
          </cell>
          <cell r="AI1768">
            <v>0.34934959999999998</v>
          </cell>
          <cell r="AL1768">
            <v>0.3584755</v>
          </cell>
          <cell r="AO1768">
            <v>0.53580349999999999</v>
          </cell>
          <cell r="AR1768">
            <v>0.1173032</v>
          </cell>
          <cell r="AU1768">
            <v>0.35582269999999999</v>
          </cell>
          <cell r="AX1768">
            <v>0.41106969999999998</v>
          </cell>
          <cell r="BA1768">
            <v>0.41862519999999998</v>
          </cell>
          <cell r="BD1768">
            <v>7.5402999999999998E-2</v>
          </cell>
          <cell r="BG1768">
            <v>0.28669410000000001</v>
          </cell>
          <cell r="BJ1768">
            <v>0.32799220000000001</v>
          </cell>
          <cell r="BY1768">
            <v>1.081858</v>
          </cell>
          <cell r="CB1768">
            <v>0.1517741</v>
          </cell>
          <cell r="CE1768">
            <v>1.37212</v>
          </cell>
          <cell r="CH1768">
            <v>2.7929029999999999</v>
          </cell>
          <cell r="CK1768">
            <v>1.0109649999999999</v>
          </cell>
          <cell r="CN1768">
            <v>9.7861400000000001E-2</v>
          </cell>
          <cell r="CQ1768">
            <v>1.354517</v>
          </cell>
          <cell r="CT1768">
            <v>2.487323</v>
          </cell>
          <cell r="CW1768">
            <v>0.82850959999999996</v>
          </cell>
          <cell r="CZ1768">
            <v>5.4132300000000001E-2</v>
          </cell>
          <cell r="DC1768">
            <v>1.1409229999999999</v>
          </cell>
          <cell r="DF1768">
            <v>2.2199960000000001</v>
          </cell>
          <cell r="DI1768">
            <v>0.6889303</v>
          </cell>
          <cell r="DJ1768">
            <v>0.77390460000000005</v>
          </cell>
          <cell r="DK1768">
            <v>0.76450240000000003</v>
          </cell>
          <cell r="DL1768">
            <v>0.88893029999999995</v>
          </cell>
          <cell r="DM1768">
            <v>0.96450239999999998</v>
          </cell>
          <cell r="DN1768">
            <v>0.97390460000000001</v>
          </cell>
          <cell r="DO1768">
            <v>47200000</v>
          </cell>
          <cell r="DP1768">
            <v>13300000</v>
          </cell>
          <cell r="DQ1768">
            <v>26200000</v>
          </cell>
          <cell r="DR1768">
            <v>7690109</v>
          </cell>
          <cell r="EM1768">
            <v>5</v>
          </cell>
          <cell r="EN1768">
            <v>6</v>
          </cell>
          <cell r="EO1768">
            <v>7</v>
          </cell>
          <cell r="EP1768">
            <v>7</v>
          </cell>
          <cell r="EQ1768">
            <v>4</v>
          </cell>
          <cell r="ER1768">
            <v>11</v>
          </cell>
          <cell r="ET1768">
            <v>44</v>
          </cell>
          <cell r="EU1768">
            <v>14</v>
          </cell>
          <cell r="EV1768">
            <v>18</v>
          </cell>
          <cell r="EW1768">
            <v>19</v>
          </cell>
          <cell r="EX1768">
            <v>12</v>
          </cell>
          <cell r="EY1768">
            <v>16</v>
          </cell>
          <cell r="FA1768">
            <v>44</v>
          </cell>
          <cell r="FB1768">
            <v>14</v>
          </cell>
          <cell r="FC1768">
            <v>18</v>
          </cell>
          <cell r="FD1768">
            <v>25</v>
          </cell>
          <cell r="FE1768">
            <v>11</v>
          </cell>
          <cell r="FF1768">
            <v>33</v>
          </cell>
          <cell r="FH1768">
            <v>130.399</v>
          </cell>
          <cell r="FI1768">
            <v>22.979289999999999</v>
          </cell>
          <cell r="FJ1768">
            <v>68.225239999999999</v>
          </cell>
          <cell r="FK1768">
            <v>117.5731</v>
          </cell>
          <cell r="FL1768">
            <v>16.06795</v>
          </cell>
          <cell r="FM1768">
            <v>54.058140000000002</v>
          </cell>
          <cell r="FN1768">
            <v>138.0977</v>
          </cell>
          <cell r="FO1768">
            <v>49.766419999999997</v>
          </cell>
          <cell r="FP1768">
            <v>70.758219999999994</v>
          </cell>
          <cell r="FQ1768">
            <v>138.92939999999999</v>
          </cell>
          <cell r="FR1768">
            <v>17.529170000000001</v>
          </cell>
          <cell r="FS1768">
            <v>67.733260000000001</v>
          </cell>
          <cell r="FT1768">
            <v>141.13929999999999</v>
          </cell>
          <cell r="FU1768">
            <v>10.66947</v>
          </cell>
          <cell r="FV1768">
            <v>95.430239999999998</v>
          </cell>
          <cell r="FW1768">
            <v>116.69750000000001</v>
          </cell>
          <cell r="FX1768">
            <v>13.0076</v>
          </cell>
          <cell r="FY1768">
            <v>60.190989999999999</v>
          </cell>
          <cell r="FZ1768">
            <v>138.3717</v>
          </cell>
          <cell r="GA1768">
            <v>38.04766</v>
          </cell>
          <cell r="GB1768">
            <v>94.239320000000006</v>
          </cell>
          <cell r="GC1768">
            <v>138.23259999999999</v>
          </cell>
          <cell r="GD1768">
            <v>1.432566</v>
          </cell>
          <cell r="GE1768">
            <v>95.84675</v>
          </cell>
          <cell r="GF1768">
            <v>132.8578</v>
          </cell>
          <cell r="GG1768">
            <v>9.8082199999999994E-2</v>
          </cell>
          <cell r="GH1768">
            <v>81.809749999999994</v>
          </cell>
          <cell r="GI1768">
            <v>116.3704</v>
          </cell>
          <cell r="GJ1768">
            <v>-4.8682740000000004</v>
          </cell>
          <cell r="GK1768">
            <v>33.647120000000001</v>
          </cell>
          <cell r="GL1768">
            <v>135.0189</v>
          </cell>
          <cell r="GM1768">
            <v>28.166650000000001</v>
          </cell>
          <cell r="GN1768">
            <v>79.237889999999993</v>
          </cell>
          <cell r="GO1768">
            <v>135.47890000000001</v>
          </cell>
          <cell r="GP1768">
            <v>-3.627208</v>
          </cell>
          <cell r="GQ1768">
            <v>77.810779999999994</v>
          </cell>
          <cell r="GR1768">
            <v>0.37603059999999999</v>
          </cell>
          <cell r="GS1768">
            <v>0.29443009999999997</v>
          </cell>
          <cell r="GT1768">
            <v>0.81163220000000003</v>
          </cell>
          <cell r="GU1768">
            <v>1.6999500000000001</v>
          </cell>
          <cell r="GX1768">
            <v>7.2225700000000004E-2</v>
          </cell>
          <cell r="GY1768">
            <v>0.29060469999999999</v>
          </cell>
          <cell r="GZ1768">
            <v>0.37647659999999999</v>
          </cell>
          <cell r="HA1768">
            <v>0.44050440000000002</v>
          </cell>
          <cell r="HD1768">
            <v>0.25125999999999998</v>
          </cell>
          <cell r="HE1768">
            <v>0.28970279999999998</v>
          </cell>
          <cell r="HF1768">
            <v>0.51540839999999999</v>
          </cell>
          <cell r="HG1768">
            <v>0.94627260000000002</v>
          </cell>
          <cell r="IA1768">
            <v>25</v>
          </cell>
          <cell r="IB1768">
            <v>8</v>
          </cell>
          <cell r="IC1768">
            <v>3</v>
          </cell>
          <cell r="IE1768">
            <v>4</v>
          </cell>
          <cell r="IH1768">
            <v>80</v>
          </cell>
          <cell r="II1768">
            <v>30</v>
          </cell>
          <cell r="IJ1768">
            <v>8</v>
          </cell>
          <cell r="IK1768">
            <v>4</v>
          </cell>
          <cell r="IL1768">
            <v>8</v>
          </cell>
          <cell r="IM1768">
            <v>1</v>
          </cell>
          <cell r="IO1768">
            <v>79</v>
          </cell>
          <cell r="IP1768">
            <v>31</v>
          </cell>
          <cell r="IQ1768">
            <v>10</v>
          </cell>
          <cell r="IR1768">
            <v>5</v>
          </cell>
          <cell r="IS1768">
            <v>12</v>
          </cell>
          <cell r="IT1768">
            <v>15</v>
          </cell>
          <cell r="IV1768" t="str">
            <v>Sub-Sahara Africa</v>
          </cell>
          <cell r="IW1768">
            <v>0</v>
          </cell>
          <cell r="IX1768">
            <v>0</v>
          </cell>
        </row>
        <row r="1769">
          <cell r="A1769">
            <v>6322012</v>
          </cell>
          <cell r="B1769">
            <v>632</v>
          </cell>
          <cell r="C1769">
            <v>2012</v>
          </cell>
          <cell r="D1769" t="str">
            <v>Comoros</v>
          </cell>
          <cell r="E1769" t="str">
            <v>AFR </v>
          </cell>
          <cell r="F1769" t="str">
            <v>Low income</v>
          </cell>
          <cell r="G1769" t="str">
            <v>Developing</v>
          </cell>
          <cell r="H1769" t="str">
            <v>AFR </v>
          </cell>
          <cell r="I1769" t="str">
            <v>Importer</v>
          </cell>
          <cell r="K1769">
            <v>383.47460000000001</v>
          </cell>
          <cell r="L1769">
            <v>228.29389</v>
          </cell>
          <cell r="M1769">
            <v>0.86877698999999997</v>
          </cell>
          <cell r="AD1769">
            <v>0.51160419999999995</v>
          </cell>
          <cell r="AE1769">
            <v>0.3907407</v>
          </cell>
          <cell r="AG1769">
            <v>0.17286309999999999</v>
          </cell>
          <cell r="AH1769">
            <v>7.3309899999999997E-2</v>
          </cell>
          <cell r="AJ1769">
            <v>0.34435749999999998</v>
          </cell>
          <cell r="AK1769">
            <v>0.21583459999999999</v>
          </cell>
          <cell r="AM1769">
            <v>0.371257</v>
          </cell>
          <cell r="AN1769">
            <v>0.28068720000000003</v>
          </cell>
          <cell r="AP1769">
            <v>0.58773129999999996</v>
          </cell>
          <cell r="AQ1769">
            <v>0.63685020000000003</v>
          </cell>
          <cell r="AS1769">
            <v>8.3273600000000003E-2</v>
          </cell>
          <cell r="AT1769">
            <v>2.9890900000000001E-2</v>
          </cell>
          <cell r="AV1769">
            <v>0.4186822</v>
          </cell>
          <cell r="AW1769">
            <v>0.39829439999999999</v>
          </cell>
          <cell r="AY1769">
            <v>0.46300590000000003</v>
          </cell>
          <cell r="AZ1769">
            <v>0.46812209999999999</v>
          </cell>
          <cell r="BB1769">
            <v>0.41839120000000002</v>
          </cell>
          <cell r="BC1769">
            <v>0.3840557</v>
          </cell>
          <cell r="BE1769">
            <v>-3.7226999999999998E-3</v>
          </cell>
          <cell r="BF1769">
            <v>-0.1916254</v>
          </cell>
          <cell r="BH1769">
            <v>0.25920880000000002</v>
          </cell>
          <cell r="BI1769">
            <v>0.19374269999999999</v>
          </cell>
          <cell r="BK1769">
            <v>0.30856349999999999</v>
          </cell>
          <cell r="BL1769">
            <v>0.2415252</v>
          </cell>
          <cell r="BZ1769">
            <v>1.16493</v>
          </cell>
          <cell r="CA1769">
            <v>0.77644849999999999</v>
          </cell>
          <cell r="CC1769">
            <v>0.20494960000000001</v>
          </cell>
          <cell r="CD1769">
            <v>2.7224499999999999E-2</v>
          </cell>
          <cell r="CF1769">
            <v>1.4527460000000001</v>
          </cell>
          <cell r="CG1769">
            <v>0.98705319999999996</v>
          </cell>
          <cell r="CI1769">
            <v>2.5047969999999999</v>
          </cell>
          <cell r="CJ1769">
            <v>2.263792</v>
          </cell>
          <cell r="CL1769">
            <v>1.086206</v>
          </cell>
          <cell r="CM1769">
            <v>1.0630500000000001</v>
          </cell>
          <cell r="CO1769">
            <v>9.3476199999999995E-2</v>
          </cell>
          <cell r="CP1769">
            <v>9.7949999999999999E-3</v>
          </cell>
          <cell r="CR1769">
            <v>1.5525549999999999</v>
          </cell>
          <cell r="CS1769">
            <v>1.382957</v>
          </cell>
          <cell r="CU1769">
            <v>2.6563270000000001</v>
          </cell>
          <cell r="CV1769">
            <v>2.6754630000000001</v>
          </cell>
          <cell r="CX1769">
            <v>0.87420200000000003</v>
          </cell>
          <cell r="CY1769">
            <v>0.66926479999999999</v>
          </cell>
          <cell r="DA1769">
            <v>-2.9142999999999999E-3</v>
          </cell>
          <cell r="DB1769">
            <v>-0.2477994</v>
          </cell>
          <cell r="DD1769">
            <v>1.1135390000000001</v>
          </cell>
          <cell r="DE1769">
            <v>0.95593309999999998</v>
          </cell>
          <cell r="DG1769">
            <v>2.1803710000000001</v>
          </cell>
          <cell r="DH1769">
            <v>1.4476059999999999</v>
          </cell>
          <cell r="DO1769">
            <v>44400000</v>
          </cell>
          <cell r="DP1769">
            <v>12500000</v>
          </cell>
          <cell r="DQ1769">
            <v>24600000</v>
          </cell>
          <cell r="DR1769">
            <v>7229523</v>
          </cell>
          <cell r="GV1769">
            <v>1.7900039999999999</v>
          </cell>
          <cell r="GW1769">
            <v>2.6826880000000002</v>
          </cell>
          <cell r="HB1769">
            <v>0.22924810000000001</v>
          </cell>
          <cell r="HC1769">
            <v>0.14944250000000001</v>
          </cell>
          <cell r="HH1769">
            <v>0.79545940000000004</v>
          </cell>
          <cell r="HI1769">
            <v>1.1268549999999999</v>
          </cell>
          <cell r="IV1769" t="str">
            <v>Sub-Sahara Africa</v>
          </cell>
          <cell r="IW1769">
            <v>0</v>
          </cell>
          <cell r="IX1769">
            <v>0</v>
          </cell>
        </row>
        <row r="1770">
          <cell r="A1770">
            <v>632200806</v>
          </cell>
          <cell r="B1770">
            <v>632</v>
          </cell>
          <cell r="C1770">
            <v>200000</v>
          </cell>
          <cell r="D1770" t="str">
            <v>Comoros</v>
          </cell>
          <cell r="E1770" t="str">
            <v>AFR </v>
          </cell>
          <cell r="F1770" t="str">
            <v>Low income</v>
          </cell>
          <cell r="G1770" t="str">
            <v>Developing</v>
          </cell>
          <cell r="H1770" t="str">
            <v>AFR </v>
          </cell>
          <cell r="I1770" t="str">
            <v>Importer</v>
          </cell>
          <cell r="K1770">
            <v>334.28219999999999</v>
          </cell>
          <cell r="L1770">
            <v>178.04655</v>
          </cell>
          <cell r="M1770">
            <v>0.75507396000000004</v>
          </cell>
          <cell r="AC1770">
            <v>0.3949337</v>
          </cell>
          <cell r="AF1770">
            <v>-4.0191200000000003E-2</v>
          </cell>
          <cell r="AI1770">
            <v>0.231105</v>
          </cell>
          <cell r="AL1770">
            <v>0.1977911</v>
          </cell>
          <cell r="AO1770">
            <v>0.30794899999999997</v>
          </cell>
          <cell r="AR1770">
            <v>-0.14107349999999999</v>
          </cell>
          <cell r="AU1770">
            <v>0.25722889999999998</v>
          </cell>
          <cell r="AX1770">
            <v>0.1956311</v>
          </cell>
          <cell r="BA1770">
            <v>0.1826372</v>
          </cell>
          <cell r="BD1770">
            <v>-0.229188</v>
          </cell>
          <cell r="BG1770">
            <v>0.15282080000000001</v>
          </cell>
          <cell r="BJ1770">
            <v>8.8707599999999998E-2</v>
          </cell>
          <cell r="BY1770">
            <v>0.69570149999999997</v>
          </cell>
          <cell r="CB1770">
            <v>-5.4682700000000001E-2</v>
          </cell>
          <cell r="CE1770">
            <v>0.98461129999999997</v>
          </cell>
          <cell r="CH1770">
            <v>1.5728530000000001</v>
          </cell>
          <cell r="CK1770">
            <v>0.5522205</v>
          </cell>
          <cell r="CN1770">
            <v>-0.18597520000000001</v>
          </cell>
          <cell r="CQ1770">
            <v>1.004122</v>
          </cell>
          <cell r="CT1770">
            <v>1.3535060000000001</v>
          </cell>
          <cell r="CW1770">
            <v>0.34775869999999998</v>
          </cell>
          <cell r="CZ1770">
            <v>-0.20944840000000001</v>
          </cell>
          <cell r="DC1770">
            <v>0.50409300000000001</v>
          </cell>
          <cell r="DF1770">
            <v>0.53271959999999996</v>
          </cell>
          <cell r="DI1770">
            <v>0.93121980000000004</v>
          </cell>
          <cell r="DJ1770">
            <v>1.003177</v>
          </cell>
          <cell r="DK1770">
            <v>1.016545</v>
          </cell>
          <cell r="DL1770">
            <v>1.1312199999999999</v>
          </cell>
          <cell r="DM1770">
            <v>1.216545</v>
          </cell>
          <cell r="DN1770">
            <v>1.2031769999999999</v>
          </cell>
          <cell r="DO1770">
            <v>41800000</v>
          </cell>
          <cell r="DP1770">
            <v>8923176</v>
          </cell>
          <cell r="DQ1770">
            <v>24600000</v>
          </cell>
          <cell r="DR1770">
            <v>7246538</v>
          </cell>
          <cell r="FH1770">
            <v>94.282200000000003</v>
          </cell>
          <cell r="FK1770">
            <v>84.350409999999997</v>
          </cell>
          <cell r="FN1770">
            <v>97.229420000000005</v>
          </cell>
          <cell r="FQ1770">
            <v>94.771659999999997</v>
          </cell>
          <cell r="FT1770">
            <v>102.0013</v>
          </cell>
          <cell r="FW1770">
            <v>72.102909999999994</v>
          </cell>
          <cell r="FZ1770">
            <v>114.42659999999999</v>
          </cell>
          <cell r="GC1770">
            <v>103.7071</v>
          </cell>
          <cell r="GF1770">
            <v>91.611710000000002</v>
          </cell>
          <cell r="GI1770">
            <v>58.429740000000002</v>
          </cell>
          <cell r="GL1770">
            <v>103.73099999999999</v>
          </cell>
          <cell r="GO1770">
            <v>89.673789999999997</v>
          </cell>
          <cell r="IA1770">
            <v>11</v>
          </cell>
          <cell r="IB1770">
            <v>13</v>
          </cell>
          <cell r="IC1770">
            <v>6</v>
          </cell>
          <cell r="ID1770">
            <v>2</v>
          </cell>
          <cell r="IE1770">
            <v>2</v>
          </cell>
          <cell r="IF1770">
            <v>3</v>
          </cell>
          <cell r="IH1770">
            <v>43</v>
          </cell>
          <cell r="II1770">
            <v>18</v>
          </cell>
          <cell r="IJ1770">
            <v>13</v>
          </cell>
          <cell r="IK1770">
            <v>8</v>
          </cell>
          <cell r="IL1770">
            <v>14</v>
          </cell>
          <cell r="IM1770">
            <v>11</v>
          </cell>
          <cell r="IO1770">
            <v>45</v>
          </cell>
          <cell r="IP1770">
            <v>19</v>
          </cell>
          <cell r="IQ1770">
            <v>17</v>
          </cell>
          <cell r="IR1770">
            <v>13</v>
          </cell>
          <cell r="IS1770">
            <v>16</v>
          </cell>
          <cell r="IT1770">
            <v>26</v>
          </cell>
          <cell r="IV1770" t="str">
            <v>Sub-Sahara Africa</v>
          </cell>
          <cell r="IW1770">
            <v>0</v>
          </cell>
          <cell r="IX1770">
            <v>0</v>
          </cell>
        </row>
        <row r="1771">
          <cell r="A1771">
            <v>632200812</v>
          </cell>
          <cell r="B1771">
            <v>632</v>
          </cell>
          <cell r="C1771">
            <v>200000</v>
          </cell>
          <cell r="D1771" t="str">
            <v>Comoros</v>
          </cell>
          <cell r="E1771" t="str">
            <v>AFR </v>
          </cell>
          <cell r="F1771" t="str">
            <v>Low income</v>
          </cell>
          <cell r="G1771" t="str">
            <v>Developing</v>
          </cell>
          <cell r="H1771" t="str">
            <v>AFR </v>
          </cell>
          <cell r="I1771" t="str">
            <v>Importer</v>
          </cell>
          <cell r="IV1771" t="str">
            <v>Sub-Sahara Africa</v>
          </cell>
          <cell r="IW1771">
            <v>0</v>
          </cell>
          <cell r="IX1771">
            <v>0</v>
          </cell>
        </row>
        <row r="1772">
          <cell r="A1772">
            <v>6342000</v>
          </cell>
          <cell r="B1772">
            <v>634</v>
          </cell>
          <cell r="C1772">
            <v>2000</v>
          </cell>
          <cell r="D1772" t="str">
            <v>Congo, Republic of</v>
          </cell>
          <cell r="E1772" t="str">
            <v>AFR </v>
          </cell>
          <cell r="F1772" t="str">
            <v>Lower middle income</v>
          </cell>
          <cell r="G1772" t="str">
            <v>Developing</v>
          </cell>
          <cell r="H1772" t="str">
            <v>AFR </v>
          </cell>
          <cell r="I1772" t="str">
            <v>Importer</v>
          </cell>
          <cell r="K1772">
            <v>711.98</v>
          </cell>
          <cell r="L1772">
            <v>2292.5</v>
          </cell>
          <cell r="M1772">
            <v>8.3916468999999996</v>
          </cell>
          <cell r="AC1772">
            <v>0.16067799999999999</v>
          </cell>
          <cell r="AL1772">
            <v>0.16067799999999999</v>
          </cell>
          <cell r="AO1772">
            <v>0.4417065</v>
          </cell>
          <cell r="AU1772">
            <v>0.35686899999999999</v>
          </cell>
          <cell r="AX1772">
            <v>0.38294610000000001</v>
          </cell>
          <cell r="BA1772">
            <v>0.4417065</v>
          </cell>
          <cell r="BG1772">
            <v>0.37565199999999999</v>
          </cell>
          <cell r="BJ1772">
            <v>0.38784800000000003</v>
          </cell>
          <cell r="BY1772">
            <v>1.253398</v>
          </cell>
          <cell r="CH1772">
            <v>1.253398</v>
          </cell>
          <cell r="CK1772">
            <v>1.108589</v>
          </cell>
          <cell r="CQ1772">
            <v>1.4667330000000001</v>
          </cell>
          <cell r="CT1772">
            <v>2.493239</v>
          </cell>
          <cell r="CW1772">
            <v>1.0651790000000001</v>
          </cell>
          <cell r="DC1772">
            <v>1.599362</v>
          </cell>
          <cell r="DF1772">
            <v>2.5516290000000001</v>
          </cell>
          <cell r="DO1772">
            <v>223000000</v>
          </cell>
          <cell r="DP1772">
            <v>55500000</v>
          </cell>
          <cell r="DQ1772">
            <v>91100000</v>
          </cell>
          <cell r="DR1772">
            <v>76100000</v>
          </cell>
          <cell r="HK1772">
            <v>17200000</v>
          </cell>
          <cell r="HL1772">
            <v>23600000</v>
          </cell>
          <cell r="HM1772">
            <v>28300000</v>
          </cell>
          <cell r="HN1772">
            <v>69100000</v>
          </cell>
          <cell r="IB1772">
            <v>1</v>
          </cell>
          <cell r="IH1772">
            <v>20</v>
          </cell>
          <cell r="II1772">
            <v>6</v>
          </cell>
          <cell r="IO1772">
            <v>17</v>
          </cell>
          <cell r="IP1772">
            <v>3</v>
          </cell>
          <cell r="IV1772" t="str">
            <v>Sub-Sahara Africa</v>
          </cell>
          <cell r="IW1772">
            <v>1</v>
          </cell>
          <cell r="IX1772">
            <v>0</v>
          </cell>
        </row>
        <row r="1773">
          <cell r="A1773">
            <v>6342001</v>
          </cell>
          <cell r="B1773">
            <v>634</v>
          </cell>
          <cell r="C1773">
            <v>2001</v>
          </cell>
          <cell r="D1773" t="str">
            <v>Congo, Republic of</v>
          </cell>
          <cell r="E1773" t="str">
            <v>AFR </v>
          </cell>
          <cell r="F1773" t="str">
            <v>Lower middle income</v>
          </cell>
          <cell r="G1773" t="str">
            <v>Developing</v>
          </cell>
          <cell r="H1773" t="str">
            <v>AFR </v>
          </cell>
          <cell r="I1773" t="str">
            <v>Importer</v>
          </cell>
          <cell r="K1773">
            <v>733.04</v>
          </cell>
          <cell r="L1773">
            <v>2048.3000000000002</v>
          </cell>
          <cell r="M1773">
            <v>8.9075857000000003</v>
          </cell>
          <cell r="AC1773">
            <v>0.105351</v>
          </cell>
          <cell r="AI1773">
            <v>8.7829000000000004E-2</v>
          </cell>
          <cell r="AL1773">
            <v>0.1035812</v>
          </cell>
          <cell r="AO1773">
            <v>0.43279600000000001</v>
          </cell>
          <cell r="AU1773">
            <v>0.34692099999999998</v>
          </cell>
          <cell r="AX1773">
            <v>0.36914170000000002</v>
          </cell>
          <cell r="BA1773">
            <v>0.42965950000000003</v>
          </cell>
          <cell r="BG1773">
            <v>0.34692099999999998</v>
          </cell>
          <cell r="BJ1773">
            <v>0.36840109999999998</v>
          </cell>
          <cell r="BY1773">
            <v>0.97969689999999998</v>
          </cell>
          <cell r="CE1773">
            <v>0.95844450000000003</v>
          </cell>
          <cell r="CH1773">
            <v>1.4589190000000001</v>
          </cell>
          <cell r="CK1773">
            <v>1.0738350000000001</v>
          </cell>
          <cell r="CQ1773">
            <v>1.5610949999999999</v>
          </cell>
          <cell r="CT1773">
            <v>2.5686599999999999</v>
          </cell>
          <cell r="CW1773">
            <v>1.0537479999999999</v>
          </cell>
          <cell r="DC1773">
            <v>1.5368710000000001</v>
          </cell>
          <cell r="DF1773">
            <v>2.4571160000000001</v>
          </cell>
          <cell r="DO1773">
            <v>278000000</v>
          </cell>
          <cell r="DP1773">
            <v>57000000</v>
          </cell>
          <cell r="DQ1773">
            <v>127000000</v>
          </cell>
          <cell r="DR1773">
            <v>94000000</v>
          </cell>
          <cell r="HK1773">
            <v>20400000</v>
          </cell>
          <cell r="HL1773">
            <v>33600000</v>
          </cell>
          <cell r="HM1773">
            <v>45400000</v>
          </cell>
          <cell r="HN1773">
            <v>99400000</v>
          </cell>
          <cell r="IB1773">
            <v>1</v>
          </cell>
          <cell r="IC1773">
            <v>1</v>
          </cell>
          <cell r="IH1773">
            <v>20</v>
          </cell>
          <cell r="II1773">
            <v>6</v>
          </cell>
          <cell r="IJ1773">
            <v>1</v>
          </cell>
          <cell r="IO1773">
            <v>17</v>
          </cell>
          <cell r="IP1773">
            <v>3</v>
          </cell>
          <cell r="IQ1773">
            <v>2</v>
          </cell>
          <cell r="IV1773" t="str">
            <v>Sub-Sahara Africa</v>
          </cell>
          <cell r="IW1773">
            <v>1</v>
          </cell>
          <cell r="IX1773">
            <v>0</v>
          </cell>
        </row>
        <row r="1774">
          <cell r="A1774">
            <v>6342002</v>
          </cell>
          <cell r="B1774">
            <v>634</v>
          </cell>
          <cell r="C1774">
            <v>2002</v>
          </cell>
          <cell r="D1774" t="str">
            <v>Congo, Republic of</v>
          </cell>
          <cell r="E1774" t="str">
            <v>AFR </v>
          </cell>
          <cell r="F1774" t="str">
            <v>Lower middle income</v>
          </cell>
          <cell r="G1774" t="str">
            <v>Developing</v>
          </cell>
          <cell r="H1774" t="str">
            <v>AFR </v>
          </cell>
          <cell r="I1774" t="str">
            <v>Importer</v>
          </cell>
          <cell r="K1774">
            <v>696.98820000000001</v>
          </cell>
          <cell r="L1774">
            <v>2104.9</v>
          </cell>
          <cell r="M1774">
            <v>9.4665532999999993</v>
          </cell>
          <cell r="N1774">
            <v>0.6241139</v>
          </cell>
          <cell r="O1774">
            <v>0.4232496</v>
          </cell>
          <cell r="P1774">
            <v>0.38738099999999998</v>
          </cell>
          <cell r="Q1774">
            <v>0.22961980000000001</v>
          </cell>
          <cell r="R1774">
            <v>-1.11754E-2</v>
          </cell>
          <cell r="S1774">
            <v>2.8134200000000002E-2</v>
          </cell>
          <cell r="T1774">
            <v>6.3158599999999995E-2</v>
          </cell>
          <cell r="AC1774">
            <v>0.23816419999999999</v>
          </cell>
          <cell r="AF1774">
            <v>-3.1752999999999998E-3</v>
          </cell>
          <cell r="AI1774">
            <v>0.1313918</v>
          </cell>
          <cell r="AL1774">
            <v>0.12777330000000001</v>
          </cell>
          <cell r="AO1774">
            <v>0.2376393</v>
          </cell>
          <cell r="AR1774">
            <v>-5.3232700000000001E-2</v>
          </cell>
          <cell r="AU1774">
            <v>0.15167079999999999</v>
          </cell>
          <cell r="AX1774">
            <v>0.15617200000000001</v>
          </cell>
          <cell r="BA1774">
            <v>0.23729259999999999</v>
          </cell>
          <cell r="BD1774">
            <v>-2.1605999999999999E-3</v>
          </cell>
          <cell r="BG1774">
            <v>0.13079160000000001</v>
          </cell>
          <cell r="BJ1774">
            <v>0.1550436</v>
          </cell>
          <cell r="BM1774">
            <v>0.42272579999999998</v>
          </cell>
          <cell r="BN1774">
            <v>-3.0559900000000001E-2</v>
          </cell>
          <cell r="BO1774">
            <v>8.2881999999999997E-2</v>
          </cell>
          <cell r="BP1774">
            <v>0.47504790000000002</v>
          </cell>
          <cell r="BY1774">
            <v>0.8508348</v>
          </cell>
          <cell r="CB1774">
            <v>-1.09912E-2</v>
          </cell>
          <cell r="CE1774">
            <v>0.99133039999999994</v>
          </cell>
          <cell r="CH1774">
            <v>1.859583</v>
          </cell>
          <cell r="CK1774">
            <v>0.89021720000000004</v>
          </cell>
          <cell r="CN1774">
            <v>-8.4856299999999996E-2</v>
          </cell>
          <cell r="CQ1774">
            <v>0.92043580000000003</v>
          </cell>
          <cell r="CT1774">
            <v>1.510273</v>
          </cell>
          <cell r="CW1774">
            <v>0.9111629</v>
          </cell>
          <cell r="CZ1774">
            <v>-8.6654999999999996E-3</v>
          </cell>
          <cell r="DC1774">
            <v>1.0041469999999999</v>
          </cell>
          <cell r="DF1774">
            <v>1.6103050000000001</v>
          </cell>
          <cell r="DI1774">
            <v>0.1944941</v>
          </cell>
          <cell r="DJ1774">
            <v>0.1951155</v>
          </cell>
          <cell r="DK1774">
            <v>0.19855639999999999</v>
          </cell>
          <cell r="DL1774">
            <v>0.39449410000000001</v>
          </cell>
          <cell r="DM1774">
            <v>0.39855639999999998</v>
          </cell>
          <cell r="DN1774">
            <v>0.39511550000000001</v>
          </cell>
          <cell r="DO1774">
            <v>227000000</v>
          </cell>
          <cell r="DP1774">
            <v>55600000</v>
          </cell>
          <cell r="DQ1774">
            <v>89000000</v>
          </cell>
          <cell r="DR1774">
            <v>82600000</v>
          </cell>
          <cell r="HK1774">
            <v>18400000</v>
          </cell>
          <cell r="HL1774">
            <v>27300000</v>
          </cell>
          <cell r="HM1774">
            <v>29500000</v>
          </cell>
          <cell r="HN1774">
            <v>75200000</v>
          </cell>
          <cell r="IA1774">
            <v>8</v>
          </cell>
          <cell r="IB1774">
            <v>13</v>
          </cell>
          <cell r="IC1774">
            <v>6</v>
          </cell>
          <cell r="ID1774">
            <v>7</v>
          </cell>
          <cell r="IE1774">
            <v>1</v>
          </cell>
          <cell r="IH1774">
            <v>31</v>
          </cell>
          <cell r="II1774">
            <v>32</v>
          </cell>
          <cell r="IJ1774">
            <v>13</v>
          </cell>
          <cell r="IK1774">
            <v>10</v>
          </cell>
          <cell r="IL1774">
            <v>3</v>
          </cell>
          <cell r="IO1774">
            <v>31</v>
          </cell>
          <cell r="IP1774">
            <v>37</v>
          </cell>
          <cell r="IQ1774">
            <v>17</v>
          </cell>
          <cell r="IR1774">
            <v>11</v>
          </cell>
          <cell r="IS1774">
            <v>4</v>
          </cell>
          <cell r="IV1774" t="str">
            <v>Sub-Sahara Africa</v>
          </cell>
          <cell r="IW1774">
            <v>1</v>
          </cell>
          <cell r="IX1774">
            <v>0</v>
          </cell>
        </row>
        <row r="1775">
          <cell r="A1775">
            <v>6342003</v>
          </cell>
          <cell r="B1775">
            <v>634</v>
          </cell>
          <cell r="C1775">
            <v>2003</v>
          </cell>
          <cell r="D1775" t="str">
            <v>Congo, Republic of</v>
          </cell>
          <cell r="E1775" t="str">
            <v>AFR </v>
          </cell>
          <cell r="F1775" t="str">
            <v>Lower middle income</v>
          </cell>
          <cell r="G1775" t="str">
            <v>Developing</v>
          </cell>
          <cell r="H1775" t="str">
            <v>AFR </v>
          </cell>
          <cell r="I1775" t="str">
            <v>Importer</v>
          </cell>
          <cell r="K1775">
            <v>580.06809999999996</v>
          </cell>
          <cell r="L1775">
            <v>2031.8</v>
          </cell>
          <cell r="M1775">
            <v>9.7442382999999992</v>
          </cell>
          <cell r="N1775">
            <v>0.74982729999999997</v>
          </cell>
          <cell r="O1775">
            <v>0.50850359999999994</v>
          </cell>
          <cell r="P1775">
            <v>0.46541009999999999</v>
          </cell>
          <cell r="Q1775">
            <v>0.32862259999999999</v>
          </cell>
          <cell r="R1775">
            <v>2.2828299999999999E-2</v>
          </cell>
          <cell r="S1775">
            <v>8.3216399999999996E-2</v>
          </cell>
          <cell r="T1775">
            <v>0.1244432</v>
          </cell>
          <cell r="AC1775">
            <v>0.36091820000000002</v>
          </cell>
          <cell r="AF1775">
            <v>2.6009000000000002E-3</v>
          </cell>
          <cell r="AI1775">
            <v>0.2211621</v>
          </cell>
          <cell r="AL1775">
            <v>0.17827750000000001</v>
          </cell>
          <cell r="AO1775">
            <v>0.32812059999999998</v>
          </cell>
          <cell r="AR1775">
            <v>-4.9801100000000001E-2</v>
          </cell>
          <cell r="AU1775">
            <v>0.1461228</v>
          </cell>
          <cell r="AX1775">
            <v>0.17932129999999999</v>
          </cell>
          <cell r="BA1775">
            <v>0.27879520000000002</v>
          </cell>
          <cell r="BD1775">
            <v>-2.9370899999999998E-2</v>
          </cell>
          <cell r="BG1775">
            <v>0.1147128</v>
          </cell>
          <cell r="BJ1775">
            <v>0.15807160000000001</v>
          </cell>
          <cell r="BM1775">
            <v>0.62343470000000001</v>
          </cell>
          <cell r="BN1775">
            <v>4.9700099999999997E-2</v>
          </cell>
          <cell r="BO1775">
            <v>0.33532089999999998</v>
          </cell>
          <cell r="BP1775">
            <v>1.008456</v>
          </cell>
          <cell r="BY1775">
            <v>1.0269950000000001</v>
          </cell>
          <cell r="CB1775">
            <v>6.9046999999999997E-3</v>
          </cell>
          <cell r="CE1775">
            <v>1.2479420000000001</v>
          </cell>
          <cell r="CH1775">
            <v>2.5230769999999998</v>
          </cell>
          <cell r="CK1775">
            <v>0.95374539999999997</v>
          </cell>
          <cell r="CN1775">
            <v>-0.11406040000000001</v>
          </cell>
          <cell r="CQ1775">
            <v>0.82691199999999998</v>
          </cell>
          <cell r="CT1775">
            <v>1.6244989999999999</v>
          </cell>
          <cell r="CW1775">
            <v>0.92332380000000003</v>
          </cell>
          <cell r="CZ1775">
            <v>-5.9225199999999999E-2</v>
          </cell>
          <cell r="DC1775">
            <v>0.75503620000000005</v>
          </cell>
          <cell r="DF1775">
            <v>1.5427010000000001</v>
          </cell>
          <cell r="DI1775">
            <v>0.22120480000000001</v>
          </cell>
          <cell r="DJ1775">
            <v>0.22528719999999999</v>
          </cell>
          <cell r="DK1775">
            <v>0.24258179999999999</v>
          </cell>
          <cell r="DL1775">
            <v>0.42120469999999999</v>
          </cell>
          <cell r="DM1775">
            <v>0.44258180000000003</v>
          </cell>
          <cell r="DN1775">
            <v>0.42528719999999998</v>
          </cell>
          <cell r="DO1775">
            <v>284000000</v>
          </cell>
          <cell r="DP1775">
            <v>66500000</v>
          </cell>
          <cell r="DQ1775">
            <v>141000000</v>
          </cell>
          <cell r="DR1775">
            <v>76300000</v>
          </cell>
          <cell r="EE1775">
            <v>0.67700950000000004</v>
          </cell>
          <cell r="EF1775">
            <v>-1.310654</v>
          </cell>
          <cell r="EG1775">
            <v>0.62614539999999996</v>
          </cell>
          <cell r="EL1775">
            <v>0.11771860000000001</v>
          </cell>
          <cell r="HK1775">
            <v>19000000</v>
          </cell>
          <cell r="HL1775">
            <v>21800000</v>
          </cell>
          <cell r="HM1775">
            <v>40300000</v>
          </cell>
          <cell r="HN1775">
            <v>81000000</v>
          </cell>
          <cell r="IA1775">
            <v>10</v>
          </cell>
          <cell r="IB1775">
            <v>19</v>
          </cell>
          <cell r="IC1775">
            <v>9</v>
          </cell>
          <cell r="ID1775">
            <v>1</v>
          </cell>
          <cell r="IE1775">
            <v>2</v>
          </cell>
          <cell r="IH1775">
            <v>35</v>
          </cell>
          <cell r="II1775">
            <v>43</v>
          </cell>
          <cell r="IJ1775">
            <v>18</v>
          </cell>
          <cell r="IK1775">
            <v>16</v>
          </cell>
          <cell r="IL1775">
            <v>5</v>
          </cell>
          <cell r="IM1775">
            <v>1</v>
          </cell>
          <cell r="IO1775">
            <v>39</v>
          </cell>
          <cell r="IP1775">
            <v>51</v>
          </cell>
          <cell r="IQ1775">
            <v>27</v>
          </cell>
          <cell r="IR1775">
            <v>23</v>
          </cell>
          <cell r="IS1775">
            <v>10</v>
          </cell>
          <cell r="IT1775">
            <v>1</v>
          </cell>
          <cell r="IV1775" t="str">
            <v>Sub-Sahara Africa</v>
          </cell>
          <cell r="IW1775">
            <v>1</v>
          </cell>
          <cell r="IX1775">
            <v>0</v>
          </cell>
        </row>
        <row r="1776">
          <cell r="A1776">
            <v>6342004</v>
          </cell>
          <cell r="B1776">
            <v>634</v>
          </cell>
          <cell r="C1776">
            <v>2004</v>
          </cell>
          <cell r="D1776" t="str">
            <v>Congo, Republic of</v>
          </cell>
          <cell r="E1776" t="str">
            <v>AFR </v>
          </cell>
          <cell r="F1776" t="str">
            <v>Lower middle income</v>
          </cell>
          <cell r="G1776" t="str">
            <v>Developing</v>
          </cell>
          <cell r="H1776" t="str">
            <v>AFR </v>
          </cell>
          <cell r="I1776" t="str">
            <v>Importer</v>
          </cell>
          <cell r="K1776">
            <v>527.59169999999995</v>
          </cell>
          <cell r="L1776">
            <v>2455.8000000000002</v>
          </cell>
          <cell r="M1776">
            <v>11.305854</v>
          </cell>
          <cell r="N1776">
            <v>0.82450120000000005</v>
          </cell>
          <cell r="O1776">
            <v>0.55914450000000004</v>
          </cell>
          <cell r="P1776">
            <v>0.51175930000000003</v>
          </cell>
          <cell r="Q1776">
            <v>0.3148261</v>
          </cell>
          <cell r="R1776">
            <v>-3.6570400000000003E-2</v>
          </cell>
          <cell r="S1776">
            <v>1.72169E-2</v>
          </cell>
          <cell r="T1776">
            <v>7.9939200000000002E-2</v>
          </cell>
          <cell r="AC1776">
            <v>0.38014530000000002</v>
          </cell>
          <cell r="AF1776">
            <v>-1.9952299999999999E-2</v>
          </cell>
          <cell r="AI1776">
            <v>0.2277217</v>
          </cell>
          <cell r="AL1776">
            <v>0.21177760000000001</v>
          </cell>
          <cell r="AO1776">
            <v>0.33365489999999998</v>
          </cell>
          <cell r="AR1776">
            <v>-3.6570400000000003E-2</v>
          </cell>
          <cell r="AU1776">
            <v>0.23138130000000001</v>
          </cell>
          <cell r="AX1776">
            <v>0.21642649999999999</v>
          </cell>
          <cell r="BA1776">
            <v>0.29856169999999999</v>
          </cell>
          <cell r="BD1776">
            <v>-3.61632E-2</v>
          </cell>
          <cell r="BG1776">
            <v>0.1780641</v>
          </cell>
          <cell r="BJ1776">
            <v>0.1717735</v>
          </cell>
          <cell r="BM1776">
            <v>0.53971990000000003</v>
          </cell>
          <cell r="BN1776">
            <v>-5.4350099999999998E-2</v>
          </cell>
          <cell r="BO1776">
            <v>6.30024E-2</v>
          </cell>
          <cell r="BP1776">
            <v>0.54837219999999998</v>
          </cell>
          <cell r="BY1776">
            <v>1.131731</v>
          </cell>
          <cell r="CB1776">
            <v>-2.94156E-2</v>
          </cell>
          <cell r="CE1776">
            <v>1.217659</v>
          </cell>
          <cell r="CH1776">
            <v>2.4185699999999999</v>
          </cell>
          <cell r="CK1776">
            <v>0.94015769999999999</v>
          </cell>
          <cell r="CN1776">
            <v>-8.2210500000000006E-2</v>
          </cell>
          <cell r="CQ1776">
            <v>1.110309</v>
          </cell>
          <cell r="CT1776">
            <v>1.8655170000000001</v>
          </cell>
          <cell r="CW1776">
            <v>0.92346550000000005</v>
          </cell>
          <cell r="CZ1776">
            <v>-5.7683400000000003E-2</v>
          </cell>
          <cell r="DC1776">
            <v>0.81047789999999997</v>
          </cell>
          <cell r="DF1776">
            <v>1.676512</v>
          </cell>
          <cell r="DI1776">
            <v>0.30967499999999998</v>
          </cell>
          <cell r="DJ1776">
            <v>0.3419276</v>
          </cell>
          <cell r="DK1776">
            <v>0.34832970000000002</v>
          </cell>
          <cell r="DL1776">
            <v>0.50967499999999999</v>
          </cell>
          <cell r="DM1776">
            <v>0.54832970000000003</v>
          </cell>
          <cell r="DN1776">
            <v>0.54192759999999995</v>
          </cell>
          <cell r="DO1776">
            <v>319000000</v>
          </cell>
          <cell r="DP1776">
            <v>79800000</v>
          </cell>
          <cell r="DQ1776">
            <v>170000000</v>
          </cell>
          <cell r="DR1776">
            <v>69200000</v>
          </cell>
          <cell r="DS1776">
            <v>0.1398857</v>
          </cell>
          <cell r="DT1776">
            <v>7.0683999999999997E-2</v>
          </cell>
          <cell r="DU1776">
            <v>6.6918900000000003E-2</v>
          </cell>
          <cell r="EE1776">
            <v>0.1398857</v>
          </cell>
          <cell r="EF1776">
            <v>7.0683999999999997E-2</v>
          </cell>
          <cell r="EG1776">
            <v>6.6918900000000003E-2</v>
          </cell>
          <cell r="EH1776">
            <v>8.5969699999999996E-2</v>
          </cell>
          <cell r="EL1776">
            <v>8.5969699999999996E-2</v>
          </cell>
          <cell r="FH1776">
            <v>111.9832</v>
          </cell>
          <cell r="FK1776">
            <v>72.63194</v>
          </cell>
          <cell r="FN1776">
            <v>77.708349999999996</v>
          </cell>
          <cell r="FQ1776">
            <v>92.869860000000003</v>
          </cell>
          <cell r="FT1776">
            <v>119.6815</v>
          </cell>
          <cell r="FW1776">
            <v>85.783349999999999</v>
          </cell>
          <cell r="FZ1776">
            <v>112.669</v>
          </cell>
          <cell r="GC1776">
            <v>110.11450000000001</v>
          </cell>
          <cell r="GF1776">
            <v>107.149</v>
          </cell>
          <cell r="GI1776">
            <v>65.102860000000007</v>
          </cell>
          <cell r="GL1776">
            <v>103.8395</v>
          </cell>
          <cell r="GO1776">
            <v>100.8335</v>
          </cell>
          <cell r="HK1776">
            <v>17100000</v>
          </cell>
          <cell r="HL1776">
            <v>14900000</v>
          </cell>
          <cell r="HM1776">
            <v>36600000</v>
          </cell>
          <cell r="HN1776">
            <v>68600000</v>
          </cell>
          <cell r="IA1776">
            <v>10</v>
          </cell>
          <cell r="IB1776">
            <v>21</v>
          </cell>
          <cell r="IC1776">
            <v>6</v>
          </cell>
          <cell r="ID1776">
            <v>5</v>
          </cell>
          <cell r="IH1776">
            <v>39</v>
          </cell>
          <cell r="II1776">
            <v>40</v>
          </cell>
          <cell r="IJ1776">
            <v>16</v>
          </cell>
          <cell r="IK1776">
            <v>6</v>
          </cell>
          <cell r="IL1776">
            <v>4</v>
          </cell>
          <cell r="IM1776">
            <v>3</v>
          </cell>
          <cell r="IO1776">
            <v>43</v>
          </cell>
          <cell r="IP1776">
            <v>44</v>
          </cell>
          <cell r="IQ1776">
            <v>20</v>
          </cell>
          <cell r="IR1776">
            <v>13</v>
          </cell>
          <cell r="IS1776">
            <v>15</v>
          </cell>
          <cell r="IT1776">
            <v>3</v>
          </cell>
          <cell r="IV1776" t="str">
            <v>Sub-Sahara Africa</v>
          </cell>
          <cell r="IW1776">
            <v>1</v>
          </cell>
          <cell r="IX1776">
            <v>0</v>
          </cell>
        </row>
        <row r="1777">
          <cell r="A1777">
            <v>6342005</v>
          </cell>
          <cell r="B1777">
            <v>634</v>
          </cell>
          <cell r="C1777">
            <v>2005</v>
          </cell>
          <cell r="D1777" t="str">
            <v>Congo, Republic of</v>
          </cell>
          <cell r="E1777" t="str">
            <v>AFR </v>
          </cell>
          <cell r="F1777" t="str">
            <v>Lower middle income</v>
          </cell>
          <cell r="G1777" t="str">
            <v>Developing</v>
          </cell>
          <cell r="H1777" t="str">
            <v>AFR </v>
          </cell>
          <cell r="I1777" t="str">
            <v>Importer</v>
          </cell>
          <cell r="K1777">
            <v>526.55380000000002</v>
          </cell>
          <cell r="L1777">
            <v>3210.7</v>
          </cell>
          <cell r="M1777">
            <v>11.946324000000001</v>
          </cell>
          <cell r="N1777">
            <v>0.82805870000000004</v>
          </cell>
          <cell r="O1777">
            <v>0.56155710000000003</v>
          </cell>
          <cell r="P1777">
            <v>0.51396750000000002</v>
          </cell>
          <cell r="Q1777">
            <v>0.2432714</v>
          </cell>
          <cell r="R1777">
            <v>-0.1087897</v>
          </cell>
          <cell r="S1777">
            <v>-5.68303E-2</v>
          </cell>
          <cell r="T1777">
            <v>1.0358900000000001E-2</v>
          </cell>
          <cell r="AC1777">
            <v>0.40988669999999999</v>
          </cell>
          <cell r="AF1777">
            <v>2.7625500000000001E-2</v>
          </cell>
          <cell r="AI1777">
            <v>0.25688149999999998</v>
          </cell>
          <cell r="AL1777">
            <v>0.24029739999999999</v>
          </cell>
          <cell r="AO1777">
            <v>0.39081480000000002</v>
          </cell>
          <cell r="AR1777">
            <v>1.55224E-2</v>
          </cell>
          <cell r="AU1777">
            <v>0.28517940000000003</v>
          </cell>
          <cell r="AX1777">
            <v>0.28848689999999999</v>
          </cell>
          <cell r="BA1777">
            <v>0.31773210000000002</v>
          </cell>
          <cell r="BD1777">
            <v>1.07341E-2</v>
          </cell>
          <cell r="BG1777">
            <v>0.19572300000000001</v>
          </cell>
          <cell r="BJ1777">
            <v>0.22435289999999999</v>
          </cell>
          <cell r="BM1777">
            <v>0.36259000000000002</v>
          </cell>
          <cell r="BN1777">
            <v>-0.1523118</v>
          </cell>
          <cell r="BO1777">
            <v>-0.15253240000000001</v>
          </cell>
          <cell r="BP1777">
            <v>5.77458E-2</v>
          </cell>
          <cell r="BY1777">
            <v>1.0262340000000001</v>
          </cell>
          <cell r="CB1777">
            <v>7.5872400000000007E-2</v>
          </cell>
          <cell r="CE1777">
            <v>1.1993240000000001</v>
          </cell>
          <cell r="CH1777">
            <v>2.8850210000000001</v>
          </cell>
          <cell r="CK1777">
            <v>0.99101689999999998</v>
          </cell>
          <cell r="CN1777">
            <v>4.9125200000000001E-2</v>
          </cell>
          <cell r="CQ1777">
            <v>1.1691720000000001</v>
          </cell>
          <cell r="CT1777">
            <v>2.1262569999999998</v>
          </cell>
          <cell r="CW1777">
            <v>0.91274759999999999</v>
          </cell>
          <cell r="CZ1777">
            <v>8.6563999999999999E-3</v>
          </cell>
          <cell r="DC1777">
            <v>0.90922639999999999</v>
          </cell>
          <cell r="DF1777">
            <v>1.811315</v>
          </cell>
          <cell r="DI1777">
            <v>0.3847873</v>
          </cell>
          <cell r="DJ1777">
            <v>0.41838730000000002</v>
          </cell>
          <cell r="DK1777">
            <v>0.4227572</v>
          </cell>
          <cell r="DL1777">
            <v>0.58478730000000001</v>
          </cell>
          <cell r="DM1777">
            <v>0.62275720000000001</v>
          </cell>
          <cell r="DN1777">
            <v>0.61838729999999997</v>
          </cell>
          <cell r="DO1777">
            <v>340000000</v>
          </cell>
          <cell r="DP1777">
            <v>90900000</v>
          </cell>
          <cell r="DQ1777">
            <v>164000000</v>
          </cell>
          <cell r="DR1777">
            <v>85400000</v>
          </cell>
          <cell r="DS1777">
            <v>1.435457</v>
          </cell>
          <cell r="DT1777">
            <v>0.80832939999999998</v>
          </cell>
          <cell r="DU1777">
            <v>0.80699739999999998</v>
          </cell>
          <cell r="EE1777">
            <v>2.593607</v>
          </cell>
          <cell r="EF1777">
            <v>1.6263989999999999</v>
          </cell>
          <cell r="EG1777">
            <v>1.7290300000000001</v>
          </cell>
          <cell r="EH1777">
            <v>0.97536469999999997</v>
          </cell>
          <cell r="EL1777">
            <v>1.934418</v>
          </cell>
          <cell r="FH1777">
            <v>112.10039999999999</v>
          </cell>
          <cell r="FK1777">
            <v>132.39760000000001</v>
          </cell>
          <cell r="FN1777">
            <v>110.0324</v>
          </cell>
          <cell r="FQ1777">
            <v>121.3152</v>
          </cell>
          <cell r="FT1777">
            <v>128.4503</v>
          </cell>
          <cell r="FW1777">
            <v>126.7496</v>
          </cell>
          <cell r="FZ1777">
            <v>118.8129</v>
          </cell>
          <cell r="GC1777">
            <v>122.5802</v>
          </cell>
          <cell r="GF1777">
            <v>109.1786</v>
          </cell>
          <cell r="GI1777">
            <v>99.312740000000005</v>
          </cell>
          <cell r="GL1777">
            <v>107.77549999999999</v>
          </cell>
          <cell r="GO1777">
            <v>113.6442</v>
          </cell>
          <cell r="HK1777">
            <v>14900000</v>
          </cell>
          <cell r="HL1777">
            <v>14000000</v>
          </cell>
          <cell r="HM1777">
            <v>26800000</v>
          </cell>
          <cell r="HN1777">
            <v>55700000</v>
          </cell>
          <cell r="IA1777">
            <v>17</v>
          </cell>
          <cell r="IB1777">
            <v>18</v>
          </cell>
          <cell r="IC1777">
            <v>4</v>
          </cell>
          <cell r="ID1777">
            <v>3</v>
          </cell>
          <cell r="IE1777">
            <v>1</v>
          </cell>
          <cell r="IF1777">
            <v>1</v>
          </cell>
          <cell r="IH1777">
            <v>52</v>
          </cell>
          <cell r="II1777">
            <v>38</v>
          </cell>
          <cell r="IJ1777">
            <v>10</v>
          </cell>
          <cell r="IK1777">
            <v>3</v>
          </cell>
          <cell r="IL1777">
            <v>5</v>
          </cell>
          <cell r="IM1777">
            <v>3</v>
          </cell>
          <cell r="IO1777">
            <v>56</v>
          </cell>
          <cell r="IP1777">
            <v>42</v>
          </cell>
          <cell r="IQ1777">
            <v>13</v>
          </cell>
          <cell r="IR1777">
            <v>8</v>
          </cell>
          <cell r="IS1777">
            <v>14</v>
          </cell>
          <cell r="IT1777">
            <v>8</v>
          </cell>
          <cell r="IV1777" t="str">
            <v>Sub-Sahara Africa</v>
          </cell>
          <cell r="IW1777">
            <v>1</v>
          </cell>
          <cell r="IX1777">
            <v>0</v>
          </cell>
        </row>
        <row r="1778">
          <cell r="A1778">
            <v>6342006</v>
          </cell>
          <cell r="B1778">
            <v>634</v>
          </cell>
          <cell r="C1778">
            <v>2006</v>
          </cell>
          <cell r="D1778" t="str">
            <v>Congo, Republic of</v>
          </cell>
          <cell r="E1778" t="str">
            <v>AFR </v>
          </cell>
          <cell r="F1778" t="str">
            <v>Lower middle income</v>
          </cell>
          <cell r="G1778" t="str">
            <v>Developing</v>
          </cell>
          <cell r="H1778" t="str">
            <v>AFR </v>
          </cell>
          <cell r="I1778" t="str">
            <v>Importer</v>
          </cell>
          <cell r="K1778">
            <v>522.40499999999997</v>
          </cell>
          <cell r="L1778">
            <v>4042.6</v>
          </cell>
          <cell r="M1778">
            <v>13.101388</v>
          </cell>
          <cell r="N1778">
            <v>0.93796959999999996</v>
          </cell>
          <cell r="O1778">
            <v>0.66040719999999997</v>
          </cell>
          <cell r="P1778">
            <v>0.51684039999999998</v>
          </cell>
          <cell r="Q1778">
            <v>0.2873752</v>
          </cell>
          <cell r="R1778">
            <v>-0.18232470000000001</v>
          </cell>
          <cell r="S1778">
            <v>-2.6979900000000001E-2</v>
          </cell>
          <cell r="T1778">
            <v>3.3172699999999999E-2</v>
          </cell>
          <cell r="AC1778">
            <v>0.43543290000000001</v>
          </cell>
          <cell r="AF1778">
            <v>6.5335799999999999E-2</v>
          </cell>
          <cell r="AI1778">
            <v>0.29789460000000001</v>
          </cell>
          <cell r="AL1778">
            <v>0.28788930000000001</v>
          </cell>
          <cell r="AO1778">
            <v>0.41588259999999999</v>
          </cell>
          <cell r="AR1778">
            <v>5.36494E-2</v>
          </cell>
          <cell r="AU1778">
            <v>0.30799159999999998</v>
          </cell>
          <cell r="AX1778">
            <v>0.2991569</v>
          </cell>
          <cell r="BA1778">
            <v>0.35204750000000001</v>
          </cell>
          <cell r="BD1778">
            <v>3.3025499999999999E-2</v>
          </cell>
          <cell r="BG1778">
            <v>0.24076220000000001</v>
          </cell>
          <cell r="BJ1778">
            <v>0.2335006</v>
          </cell>
          <cell r="BM1778">
            <v>0.423064</v>
          </cell>
          <cell r="BN1778">
            <v>-0.1832259</v>
          </cell>
          <cell r="BO1778">
            <v>-7.0716899999999999E-2</v>
          </cell>
          <cell r="BP1778">
            <v>0.1691211</v>
          </cell>
          <cell r="BY1778">
            <v>1.027088</v>
          </cell>
          <cell r="CB1778">
            <v>0.157612</v>
          </cell>
          <cell r="CE1778">
            <v>1.5218240000000001</v>
          </cell>
          <cell r="CH1778">
            <v>2.8348689999999999</v>
          </cell>
          <cell r="CK1778">
            <v>0.91617020000000005</v>
          </cell>
          <cell r="CN1778">
            <v>0.10170949999999999</v>
          </cell>
          <cell r="CQ1778">
            <v>1.336087</v>
          </cell>
          <cell r="CT1778">
            <v>1.9860869999999999</v>
          </cell>
          <cell r="CW1778">
            <v>0.8384587</v>
          </cell>
          <cell r="CZ1778">
            <v>4.5688600000000003E-2</v>
          </cell>
          <cell r="DC1778">
            <v>0.94375039999999999</v>
          </cell>
          <cell r="DF1778">
            <v>1.789299</v>
          </cell>
          <cell r="DI1778">
            <v>0.45059450000000001</v>
          </cell>
          <cell r="DJ1778">
            <v>0.48738710000000002</v>
          </cell>
          <cell r="DK1778">
            <v>0.49916509999999997</v>
          </cell>
          <cell r="DL1778">
            <v>0.65059449999999996</v>
          </cell>
          <cell r="DM1778">
            <v>0.69916509999999998</v>
          </cell>
          <cell r="DN1778">
            <v>0.68738699999999997</v>
          </cell>
          <cell r="DO1778">
            <v>395000000</v>
          </cell>
          <cell r="DP1778">
            <v>114000000</v>
          </cell>
          <cell r="DQ1778">
            <v>203000000</v>
          </cell>
          <cell r="DR1778">
            <v>77800000</v>
          </cell>
          <cell r="DS1778">
            <v>51.409790000000001</v>
          </cell>
          <cell r="DT1778">
            <v>2.5358800000000001E-2</v>
          </cell>
          <cell r="DU1778">
            <v>40.371699999999997</v>
          </cell>
          <cell r="EE1778">
            <v>164.67349999999999</v>
          </cell>
          <cell r="EF1778">
            <v>-1.654792</v>
          </cell>
          <cell r="EG1778">
            <v>143.7191</v>
          </cell>
          <cell r="EH1778">
            <v>35.606140000000003</v>
          </cell>
          <cell r="EL1778">
            <v>121.1143</v>
          </cell>
          <cell r="FH1778">
            <v>131.7338</v>
          </cell>
          <cell r="FK1778">
            <v>127.3929</v>
          </cell>
          <cell r="FN1778">
            <v>128.29669999999999</v>
          </cell>
          <cell r="FQ1778">
            <v>127.24630000000001</v>
          </cell>
          <cell r="FT1778">
            <v>130.83840000000001</v>
          </cell>
          <cell r="FW1778">
            <v>129.25360000000001</v>
          </cell>
          <cell r="FZ1778">
            <v>128.3544</v>
          </cell>
          <cell r="GC1778">
            <v>124.4233</v>
          </cell>
          <cell r="GF1778">
            <v>119.3068</v>
          </cell>
          <cell r="GI1778">
            <v>121.6917</v>
          </cell>
          <cell r="GL1778">
            <v>116.52500000000001</v>
          </cell>
          <cell r="GO1778">
            <v>114.2085</v>
          </cell>
          <cell r="HK1778">
            <v>14700000</v>
          </cell>
          <cell r="HL1778">
            <v>10000000</v>
          </cell>
          <cell r="HM1778">
            <v>26200000</v>
          </cell>
          <cell r="HN1778">
            <v>51000000</v>
          </cell>
          <cell r="IA1778">
            <v>21</v>
          </cell>
          <cell r="IB1778">
            <v>17</v>
          </cell>
          <cell r="IC1778">
            <v>2</v>
          </cell>
          <cell r="IE1778">
            <v>3</v>
          </cell>
          <cell r="IF1778">
            <v>1</v>
          </cell>
          <cell r="IH1778">
            <v>55</v>
          </cell>
          <cell r="II1778">
            <v>37</v>
          </cell>
          <cell r="IJ1778">
            <v>9</v>
          </cell>
          <cell r="IK1778">
            <v>2</v>
          </cell>
          <cell r="IL1778">
            <v>5</v>
          </cell>
          <cell r="IM1778">
            <v>3</v>
          </cell>
          <cell r="IO1778">
            <v>56</v>
          </cell>
          <cell r="IP1778">
            <v>46</v>
          </cell>
          <cell r="IQ1778">
            <v>13</v>
          </cell>
          <cell r="IR1778">
            <v>6</v>
          </cell>
          <cell r="IS1778">
            <v>13</v>
          </cell>
          <cell r="IT1778">
            <v>7</v>
          </cell>
          <cell r="IV1778" t="str">
            <v>Sub-Sahara Africa</v>
          </cell>
          <cell r="IW1778">
            <v>1</v>
          </cell>
          <cell r="IX1778">
            <v>0</v>
          </cell>
        </row>
        <row r="1779">
          <cell r="A1779">
            <v>6342007</v>
          </cell>
          <cell r="B1779">
            <v>634</v>
          </cell>
          <cell r="C1779">
            <v>2007</v>
          </cell>
          <cell r="D1779" t="str">
            <v>Congo, Republic of</v>
          </cell>
          <cell r="E1779" t="str">
            <v>AFR </v>
          </cell>
          <cell r="F1779" t="str">
            <v>Lower middle income</v>
          </cell>
          <cell r="G1779" t="str">
            <v>Developing</v>
          </cell>
          <cell r="H1779" t="str">
            <v>AFR </v>
          </cell>
          <cell r="I1779" t="str">
            <v>Importer</v>
          </cell>
          <cell r="K1779">
            <v>478.57870000000003</v>
          </cell>
          <cell r="L1779">
            <v>4023.2952</v>
          </cell>
          <cell r="M1779">
            <v>13.268217</v>
          </cell>
          <cell r="N1779">
            <v>1.034313</v>
          </cell>
          <cell r="O1779">
            <v>0.72088459999999999</v>
          </cell>
          <cell r="P1779">
            <v>0.56417050000000002</v>
          </cell>
          <cell r="Q1779">
            <v>0.21271689999999999</v>
          </cell>
          <cell r="R1779">
            <v>-0.35411720000000002</v>
          </cell>
          <cell r="S1779">
            <v>-0.1768979</v>
          </cell>
          <cell r="T1779">
            <v>-0.1035194</v>
          </cell>
          <cell r="AC1779">
            <v>0.42738710000000002</v>
          </cell>
          <cell r="AF1779">
            <v>-6.1144900000000002E-2</v>
          </cell>
          <cell r="AI1779">
            <v>0.19202739999999999</v>
          </cell>
          <cell r="AL1779">
            <v>0.20789189999999999</v>
          </cell>
          <cell r="AO1779">
            <v>0.39108589999999999</v>
          </cell>
          <cell r="AR1779">
            <v>-5.7517600000000002E-2</v>
          </cell>
          <cell r="AU1779">
            <v>0.18870819999999999</v>
          </cell>
          <cell r="AX1779">
            <v>0.21018770000000001</v>
          </cell>
          <cell r="BA1779">
            <v>0.2581928</v>
          </cell>
          <cell r="BD1779">
            <v>-0.14370230000000001</v>
          </cell>
          <cell r="BG1779">
            <v>0.13961229999999999</v>
          </cell>
          <cell r="BJ1779">
            <v>0.12703020000000001</v>
          </cell>
          <cell r="BM1779">
            <v>0.31234250000000002</v>
          </cell>
          <cell r="BN1779">
            <v>-0.39138109999999998</v>
          </cell>
          <cell r="BO1779">
            <v>-0.45171919999999999</v>
          </cell>
          <cell r="BP1779">
            <v>-0.53075779999999995</v>
          </cell>
          <cell r="BY1779">
            <v>0.8397713</v>
          </cell>
          <cell r="CB1779">
            <v>-9.4430799999999995E-2</v>
          </cell>
          <cell r="CE1779">
            <v>0.90745779999999998</v>
          </cell>
          <cell r="CH1779">
            <v>1.900746</v>
          </cell>
          <cell r="CK1779">
            <v>0.76264750000000003</v>
          </cell>
          <cell r="CN1779">
            <v>-9.1213699999999995E-2</v>
          </cell>
          <cell r="CQ1779">
            <v>0.84091850000000001</v>
          </cell>
          <cell r="CT1779">
            <v>1.5520350000000001</v>
          </cell>
          <cell r="CW1779">
            <v>0.65587569999999995</v>
          </cell>
          <cell r="CZ1779">
            <v>-0.1752792</v>
          </cell>
          <cell r="DC1779">
            <v>0.56627830000000001</v>
          </cell>
          <cell r="DF1779">
            <v>0.96607069999999995</v>
          </cell>
          <cell r="DI1779">
            <v>0.62159580000000003</v>
          </cell>
          <cell r="DJ1779">
            <v>0.69778260000000003</v>
          </cell>
          <cell r="DK1779">
            <v>0.71828780000000003</v>
          </cell>
          <cell r="DL1779">
            <v>0.82159579999999999</v>
          </cell>
          <cell r="DM1779">
            <v>0.91828779999999999</v>
          </cell>
          <cell r="DN1779">
            <v>0.89778259999999999</v>
          </cell>
          <cell r="DO1779">
            <v>431000000</v>
          </cell>
          <cell r="DP1779">
            <v>123000000</v>
          </cell>
          <cell r="DQ1779">
            <v>215000000</v>
          </cell>
          <cell r="DR1779">
            <v>92900000</v>
          </cell>
          <cell r="DS1779">
            <v>35.496580000000002</v>
          </cell>
          <cell r="DT1779">
            <v>1.49899E-2</v>
          </cell>
          <cell r="DU1779">
            <v>24.615169999999999</v>
          </cell>
          <cell r="EE1779">
            <v>8.0528840000000006</v>
          </cell>
          <cell r="EF1779">
            <v>-9.3500000000000003E-6</v>
          </cell>
          <cell r="EG1779">
            <v>6.9299999999999997E-6</v>
          </cell>
          <cell r="EH1779">
            <v>22.428540000000002</v>
          </cell>
          <cell r="EL1779">
            <v>2.3062469999999999</v>
          </cell>
          <cell r="FH1779">
            <v>101.6268</v>
          </cell>
          <cell r="FK1779">
            <v>86.178740000000005</v>
          </cell>
          <cell r="FN1779">
            <v>93.318330000000003</v>
          </cell>
          <cell r="FQ1779">
            <v>91.051349999999999</v>
          </cell>
          <cell r="FT1779">
            <v>112.8355</v>
          </cell>
          <cell r="FW1779">
            <v>79.063019999999995</v>
          </cell>
          <cell r="FZ1779">
            <v>112.31959999999999</v>
          </cell>
          <cell r="GC1779">
            <v>107.69289999999999</v>
          </cell>
          <cell r="GF1779">
            <v>101.6268</v>
          </cell>
          <cell r="GI1779">
            <v>72.709050000000005</v>
          </cell>
          <cell r="GL1779">
            <v>94.270610000000005</v>
          </cell>
          <cell r="GO1779">
            <v>92.544089999999997</v>
          </cell>
          <cell r="HK1779">
            <v>14700000</v>
          </cell>
          <cell r="HL1779">
            <v>11100000</v>
          </cell>
          <cell r="HM1779">
            <v>25500000</v>
          </cell>
          <cell r="HN1779">
            <v>51300000</v>
          </cell>
          <cell r="IA1779">
            <v>11</v>
          </cell>
          <cell r="IB1779">
            <v>19</v>
          </cell>
          <cell r="IC1779">
            <v>3</v>
          </cell>
          <cell r="ID1779">
            <v>2</v>
          </cell>
          <cell r="IE1779">
            <v>4</v>
          </cell>
          <cell r="IF1779">
            <v>2</v>
          </cell>
          <cell r="IH1779">
            <v>48</v>
          </cell>
          <cell r="II1779">
            <v>35</v>
          </cell>
          <cell r="IJ1779">
            <v>15</v>
          </cell>
          <cell r="IK1779">
            <v>9</v>
          </cell>
          <cell r="IL1779">
            <v>12</v>
          </cell>
          <cell r="IM1779">
            <v>3</v>
          </cell>
          <cell r="IO1779">
            <v>50</v>
          </cell>
          <cell r="IP1779">
            <v>35</v>
          </cell>
          <cell r="IQ1779">
            <v>20</v>
          </cell>
          <cell r="IR1779">
            <v>14</v>
          </cell>
          <cell r="IS1779">
            <v>17</v>
          </cell>
          <cell r="IT1779">
            <v>18</v>
          </cell>
          <cell r="IV1779" t="str">
            <v>Sub-Sahara Africa</v>
          </cell>
          <cell r="IW1779">
            <v>1</v>
          </cell>
          <cell r="IX1779">
            <v>0</v>
          </cell>
        </row>
        <row r="1780">
          <cell r="A1780">
            <v>6342008</v>
          </cell>
          <cell r="B1780">
            <v>634</v>
          </cell>
          <cell r="C1780">
            <v>2008</v>
          </cell>
          <cell r="D1780" t="str">
            <v>Congo, Republic of</v>
          </cell>
          <cell r="E1780" t="str">
            <v>AFR </v>
          </cell>
          <cell r="F1780" t="str">
            <v>Lower middle income</v>
          </cell>
          <cell r="G1780" t="str">
            <v>Developing</v>
          </cell>
          <cell r="H1780" t="str">
            <v>AFR </v>
          </cell>
          <cell r="I1780" t="str">
            <v>Importer</v>
          </cell>
          <cell r="K1780">
            <v>445.70940000000002</v>
          </cell>
          <cell r="L1780">
            <v>5310.5325999999995</v>
          </cell>
          <cell r="M1780">
            <v>14.318228</v>
          </cell>
          <cell r="N1780">
            <v>0.89744570000000001</v>
          </cell>
          <cell r="O1780">
            <v>0.58333970000000002</v>
          </cell>
          <cell r="P1780">
            <v>0.69552040000000004</v>
          </cell>
          <cell r="Q1780">
            <v>0.44475360000000003</v>
          </cell>
          <cell r="R1780">
            <v>9.3323299999999998E-2</v>
          </cell>
          <cell r="S1780">
            <v>-1.3979999999999999E-3</v>
          </cell>
          <cell r="T1780">
            <v>0.13051009999999999</v>
          </cell>
          <cell r="AC1780">
            <v>0.8239052</v>
          </cell>
          <cell r="AF1780">
            <v>0.41497440000000002</v>
          </cell>
          <cell r="AI1780">
            <v>0.57600560000000001</v>
          </cell>
          <cell r="AL1780">
            <v>0.60607840000000002</v>
          </cell>
          <cell r="AO1780">
            <v>0.68492160000000002</v>
          </cell>
          <cell r="AR1780">
            <v>0.34208870000000002</v>
          </cell>
          <cell r="AU1780">
            <v>0.52508699999999997</v>
          </cell>
          <cell r="AX1780">
            <v>0.5705308</v>
          </cell>
          <cell r="BA1780">
            <v>0.655528</v>
          </cell>
          <cell r="BD1780">
            <v>0.2277102</v>
          </cell>
          <cell r="BG1780">
            <v>0.5032181</v>
          </cell>
          <cell r="BJ1780">
            <v>0.52925789999999995</v>
          </cell>
          <cell r="BM1780">
            <v>0.49478810000000001</v>
          </cell>
          <cell r="BN1780">
            <v>8.5321400000000006E-2</v>
          </cell>
          <cell r="BO1780">
            <v>-3.3446999999999999E-3</v>
          </cell>
          <cell r="BP1780">
            <v>0.57676479999999997</v>
          </cell>
          <cell r="BY1780">
            <v>1.5337970000000001</v>
          </cell>
          <cell r="CB1780">
            <v>0.57329640000000004</v>
          </cell>
          <cell r="CE1780">
            <v>2.6607599999999998</v>
          </cell>
          <cell r="CH1780">
            <v>4.720739</v>
          </cell>
          <cell r="CK1780">
            <v>1.0235669999999999</v>
          </cell>
          <cell r="CN1780">
            <v>0.41387030000000002</v>
          </cell>
          <cell r="CQ1780">
            <v>1.613413</v>
          </cell>
          <cell r="CT1780">
            <v>2.5874190000000001</v>
          </cell>
          <cell r="CW1780">
            <v>1.0195860000000001</v>
          </cell>
          <cell r="CZ1780">
            <v>0.1679668</v>
          </cell>
          <cell r="DC1780">
            <v>1.5694030000000001</v>
          </cell>
          <cell r="DF1780">
            <v>2.5727869999999999</v>
          </cell>
          <cell r="DI1780">
            <v>0.25269219999999998</v>
          </cell>
          <cell r="DJ1780">
            <v>0.38473760000000001</v>
          </cell>
          <cell r="DK1780">
            <v>0.40219709999999997</v>
          </cell>
          <cell r="DL1780">
            <v>0.45269219999999999</v>
          </cell>
          <cell r="DM1780">
            <v>0.60219710000000004</v>
          </cell>
          <cell r="DN1780">
            <v>0.58473770000000003</v>
          </cell>
          <cell r="DO1780">
            <v>527000000</v>
          </cell>
          <cell r="DP1780">
            <v>133000000</v>
          </cell>
          <cell r="DQ1780">
            <v>285000000</v>
          </cell>
          <cell r="DR1780">
            <v>109000000</v>
          </cell>
          <cell r="DS1780">
            <v>222.80840000000001</v>
          </cell>
          <cell r="DT1780">
            <v>103.8428</v>
          </cell>
          <cell r="DU1780">
            <v>-85.704390000000004</v>
          </cell>
          <cell r="DV1780">
            <v>62.535440000000001</v>
          </cell>
          <cell r="DW1780">
            <v>6.0973439999999997</v>
          </cell>
          <cell r="DX1780">
            <v>61.112609999999997</v>
          </cell>
          <cell r="EE1780">
            <v>51.391590000000001</v>
          </cell>
          <cell r="EF1780">
            <v>-24.316960000000002</v>
          </cell>
          <cell r="EG1780">
            <v>52.31973</v>
          </cell>
          <cell r="EH1780">
            <v>31.172409999999999</v>
          </cell>
          <cell r="EI1780">
            <v>50.089359999999999</v>
          </cell>
          <cell r="EL1780">
            <v>36.231670000000001</v>
          </cell>
          <cell r="FH1780">
            <v>540.32470000000001</v>
          </cell>
          <cell r="FI1780">
            <v>29.261389999999999</v>
          </cell>
          <cell r="FK1780">
            <v>339.19060000000002</v>
          </cell>
          <cell r="FL1780">
            <v>11.17756</v>
          </cell>
          <cell r="FN1780">
            <v>342.49869999999999</v>
          </cell>
          <cell r="FO1780">
            <v>29.274809999999999</v>
          </cell>
          <cell r="FQ1780">
            <v>358.53519999999997</v>
          </cell>
          <cell r="FR1780">
            <v>26.932670000000002</v>
          </cell>
          <cell r="FT1780">
            <v>140.334</v>
          </cell>
          <cell r="FU1780">
            <v>58.68074</v>
          </cell>
          <cell r="FW1780">
            <v>321.57940000000002</v>
          </cell>
          <cell r="FX1780">
            <v>11.17756</v>
          </cell>
          <cell r="FZ1780">
            <v>238.4101</v>
          </cell>
          <cell r="GA1780">
            <v>70.873350000000002</v>
          </cell>
          <cell r="GC1780">
            <v>201.42850000000001</v>
          </cell>
          <cell r="GD1780">
            <v>56.227200000000003</v>
          </cell>
          <cell r="GF1780">
            <v>136.47630000000001</v>
          </cell>
          <cell r="GG1780">
            <v>29.716629999999999</v>
          </cell>
          <cell r="GI1780">
            <v>259.73140000000001</v>
          </cell>
          <cell r="GJ1780">
            <v>9.7242110000000004</v>
          </cell>
          <cell r="GL1780">
            <v>238.4101</v>
          </cell>
          <cell r="GM1780">
            <v>41.224820000000001</v>
          </cell>
          <cell r="GO1780">
            <v>163.69829999999999</v>
          </cell>
          <cell r="GP1780">
            <v>32.639919999999996</v>
          </cell>
          <cell r="GR1780">
            <v>0</v>
          </cell>
          <cell r="GS1780">
            <v>0</v>
          </cell>
          <cell r="GT1780">
            <v>0</v>
          </cell>
          <cell r="GU1780">
            <v>0</v>
          </cell>
          <cell r="GX1780">
            <v>0</v>
          </cell>
          <cell r="GY1780">
            <v>0</v>
          </cell>
          <cell r="GZ1780">
            <v>0</v>
          </cell>
          <cell r="HA1780">
            <v>0</v>
          </cell>
          <cell r="HD1780">
            <v>0</v>
          </cell>
          <cell r="HE1780">
            <v>0</v>
          </cell>
          <cell r="HF1780">
            <v>0</v>
          </cell>
          <cell r="HG1780">
            <v>0</v>
          </cell>
          <cell r="HK1780">
            <v>11100000</v>
          </cell>
          <cell r="HL1780">
            <v>9142563</v>
          </cell>
          <cell r="HM1780">
            <v>23900000</v>
          </cell>
          <cell r="HN1780">
            <v>44200000</v>
          </cell>
          <cell r="HO1780">
            <v>0</v>
          </cell>
          <cell r="HP1780">
            <v>0</v>
          </cell>
          <cell r="HQ1780">
            <v>0</v>
          </cell>
          <cell r="HR1780">
            <v>0</v>
          </cell>
          <cell r="IA1780">
            <v>36</v>
          </cell>
          <cell r="IB1780">
            <v>5</v>
          </cell>
          <cell r="IC1780">
            <v>1</v>
          </cell>
          <cell r="IH1780">
            <v>88</v>
          </cell>
          <cell r="II1780">
            <v>23</v>
          </cell>
          <cell r="IJ1780">
            <v>2</v>
          </cell>
          <cell r="IK1780">
            <v>2</v>
          </cell>
          <cell r="IM1780">
            <v>1</v>
          </cell>
          <cell r="IO1780">
            <v>105</v>
          </cell>
          <cell r="IP1780">
            <v>24</v>
          </cell>
          <cell r="IQ1780">
            <v>3</v>
          </cell>
          <cell r="IR1780">
            <v>8</v>
          </cell>
          <cell r="IS1780">
            <v>9</v>
          </cell>
          <cell r="IT1780">
            <v>1</v>
          </cell>
          <cell r="IV1780" t="str">
            <v>Sub-Sahara Africa</v>
          </cell>
          <cell r="IW1780">
            <v>1</v>
          </cell>
          <cell r="IX1780">
            <v>0</v>
          </cell>
        </row>
        <row r="1781">
          <cell r="A1781">
            <v>6342009</v>
          </cell>
          <cell r="B1781">
            <v>634</v>
          </cell>
          <cell r="C1781">
            <v>2009</v>
          </cell>
          <cell r="D1781" t="str">
            <v>Congo, Republic of</v>
          </cell>
          <cell r="E1781" t="str">
            <v>AFR </v>
          </cell>
          <cell r="F1781" t="str">
            <v>Lower middle income</v>
          </cell>
          <cell r="G1781" t="str">
            <v>Developing</v>
          </cell>
          <cell r="H1781" t="str">
            <v>AFR </v>
          </cell>
          <cell r="I1781" t="str">
            <v>Importer</v>
          </cell>
          <cell r="K1781">
            <v>470.96370000000002</v>
          </cell>
          <cell r="L1781">
            <v>4529.9399999999996</v>
          </cell>
          <cell r="M1781">
            <v>15.550013999999999</v>
          </cell>
          <cell r="N1781">
            <v>1.00857</v>
          </cell>
          <cell r="O1781">
            <v>0.6369918</v>
          </cell>
          <cell r="P1781">
            <v>0.74315710000000001</v>
          </cell>
          <cell r="Q1781">
            <v>0.30218390000000001</v>
          </cell>
          <cell r="R1781">
            <v>1.6547200000000001E-2</v>
          </cell>
          <cell r="S1781">
            <v>-8.9706800000000003E-2</v>
          </cell>
          <cell r="T1781">
            <v>2.6194800000000001E-2</v>
          </cell>
          <cell r="AC1781">
            <v>0.50126720000000002</v>
          </cell>
          <cell r="AF1781">
            <v>0.16954040000000001</v>
          </cell>
          <cell r="AI1781">
            <v>0.34123520000000002</v>
          </cell>
          <cell r="AL1781">
            <v>0.37454559999999998</v>
          </cell>
          <cell r="AO1781">
            <v>0.5323563</v>
          </cell>
          <cell r="AR1781">
            <v>0.1256427</v>
          </cell>
          <cell r="AU1781">
            <v>0.37582359999999998</v>
          </cell>
          <cell r="AX1781">
            <v>0.41481829999999997</v>
          </cell>
          <cell r="BA1781">
            <v>0.45337050000000001</v>
          </cell>
          <cell r="BD1781">
            <v>8.3641400000000005E-2</v>
          </cell>
          <cell r="BG1781">
            <v>0.29344540000000002</v>
          </cell>
          <cell r="BJ1781">
            <v>0.32409840000000001</v>
          </cell>
          <cell r="BM1781">
            <v>0.43886649999999999</v>
          </cell>
          <cell r="BN1781">
            <v>2.0707099999999999E-2</v>
          </cell>
          <cell r="BO1781">
            <v>-0.30088939999999997</v>
          </cell>
          <cell r="BP1781">
            <v>0.15868409999999999</v>
          </cell>
          <cell r="BY1781">
            <v>0.91048470000000004</v>
          </cell>
          <cell r="CB1781">
            <v>0.2407958</v>
          </cell>
          <cell r="CE1781">
            <v>1.4217569999999999</v>
          </cell>
          <cell r="CH1781">
            <v>2.5301230000000001</v>
          </cell>
          <cell r="CK1781">
            <v>0.92466409999999999</v>
          </cell>
          <cell r="CN1781">
            <v>0.1618136</v>
          </cell>
          <cell r="CQ1781">
            <v>1.405079</v>
          </cell>
          <cell r="CT1781">
            <v>2.3411309999999999</v>
          </cell>
          <cell r="CW1781">
            <v>0.87180250000000004</v>
          </cell>
          <cell r="CZ1781">
            <v>8.6539599999999994E-2</v>
          </cell>
          <cell r="DC1781">
            <v>1.206882</v>
          </cell>
          <cell r="DF1781">
            <v>2.196291</v>
          </cell>
          <cell r="DI1781">
            <v>0.50638640000000001</v>
          </cell>
          <cell r="DJ1781">
            <v>0.52669860000000002</v>
          </cell>
          <cell r="DK1781">
            <v>0.52660989999999996</v>
          </cell>
          <cell r="DL1781">
            <v>0.70638639999999997</v>
          </cell>
          <cell r="DM1781">
            <v>0.72660990000000003</v>
          </cell>
          <cell r="DN1781">
            <v>0.72669859999999997</v>
          </cell>
          <cell r="DO1781">
            <v>583000000</v>
          </cell>
          <cell r="DP1781">
            <v>140000000</v>
          </cell>
          <cell r="DQ1781">
            <v>323000000</v>
          </cell>
          <cell r="DR1781">
            <v>120000000</v>
          </cell>
          <cell r="DS1781">
            <v>36.350149999999999</v>
          </cell>
          <cell r="DT1781">
            <v>74.585560000000001</v>
          </cell>
          <cell r="DU1781">
            <v>4.2882259999999999</v>
          </cell>
          <cell r="DV1781">
            <v>64.635840000000002</v>
          </cell>
          <cell r="DW1781">
            <v>-11.36406</v>
          </cell>
          <cell r="DX1781">
            <v>64.526880000000006</v>
          </cell>
          <cell r="DY1781">
            <v>59.588920000000002</v>
          </cell>
          <cell r="DZ1781">
            <v>58.180909999999997</v>
          </cell>
          <cell r="EA1781">
            <v>52.23659</v>
          </cell>
          <cell r="EE1781">
            <v>59.588920000000002</v>
          </cell>
          <cell r="EF1781">
            <v>58.180909999999997</v>
          </cell>
          <cell r="EG1781">
            <v>52.23659</v>
          </cell>
          <cell r="EH1781">
            <v>26.496359999999999</v>
          </cell>
          <cell r="EI1781">
            <v>48.875929999999997</v>
          </cell>
          <cell r="EJ1781">
            <v>55.227179999999997</v>
          </cell>
          <cell r="EL1781">
            <v>55.227179999999997</v>
          </cell>
          <cell r="EN1781">
            <v>2</v>
          </cell>
          <cell r="EO1781">
            <v>3</v>
          </cell>
          <cell r="EP1781">
            <v>3</v>
          </cell>
          <cell r="EQ1781">
            <v>5</v>
          </cell>
          <cell r="ER1781">
            <v>29</v>
          </cell>
          <cell r="ET1781">
            <v>23</v>
          </cell>
          <cell r="EU1781">
            <v>6</v>
          </cell>
          <cell r="EV1781">
            <v>13</v>
          </cell>
          <cell r="EW1781">
            <v>15</v>
          </cell>
          <cell r="EX1781">
            <v>10</v>
          </cell>
          <cell r="EY1781">
            <v>46</v>
          </cell>
          <cell r="FA1781">
            <v>21</v>
          </cell>
          <cell r="FB1781">
            <v>6</v>
          </cell>
          <cell r="FC1781">
            <v>14</v>
          </cell>
          <cell r="FD1781">
            <v>19</v>
          </cell>
          <cell r="FE1781">
            <v>15</v>
          </cell>
          <cell r="FF1781">
            <v>71</v>
          </cell>
          <cell r="FH1781">
            <v>128.85849999999999</v>
          </cell>
          <cell r="FI1781">
            <v>64.682209999999998</v>
          </cell>
          <cell r="FJ1781">
            <v>1.7748120000000001</v>
          </cell>
          <cell r="FK1781">
            <v>139.733</v>
          </cell>
          <cell r="FL1781">
            <v>15.36608</v>
          </cell>
          <cell r="FM1781">
            <v>5.5499999999999998E-7</v>
          </cell>
          <cell r="FN1781">
            <v>145.63380000000001</v>
          </cell>
          <cell r="FO1781">
            <v>64.365930000000006</v>
          </cell>
          <cell r="FP1781">
            <v>0.54039380000000004</v>
          </cell>
          <cell r="FQ1781">
            <v>143.3081</v>
          </cell>
          <cell r="FR1781">
            <v>69.540599999999998</v>
          </cell>
          <cell r="FS1781">
            <v>2.7138140000000002</v>
          </cell>
          <cell r="FT1781">
            <v>151.6045</v>
          </cell>
          <cell r="FU1781">
            <v>64.635840000000002</v>
          </cell>
          <cell r="FV1781">
            <v>64.404790000000006</v>
          </cell>
          <cell r="FW1781">
            <v>137.31960000000001</v>
          </cell>
          <cell r="FX1781">
            <v>8.8829879999999992</v>
          </cell>
          <cell r="FY1781">
            <v>5.2247070000000004</v>
          </cell>
          <cell r="FZ1781">
            <v>156.9213</v>
          </cell>
          <cell r="GA1781">
            <v>79.939589999999995</v>
          </cell>
          <cell r="GB1781">
            <v>38.202959999999997</v>
          </cell>
          <cell r="GC1781">
            <v>156.9332</v>
          </cell>
          <cell r="GD1781">
            <v>69.177340000000001</v>
          </cell>
          <cell r="GE1781">
            <v>52.64893</v>
          </cell>
          <cell r="GF1781">
            <v>141.5506</v>
          </cell>
          <cell r="GG1781">
            <v>30.56334</v>
          </cell>
          <cell r="GH1781">
            <v>44.023890000000002</v>
          </cell>
          <cell r="GI1781">
            <v>117.7024</v>
          </cell>
          <cell r="GJ1781">
            <v>1.4550350000000001</v>
          </cell>
          <cell r="GK1781">
            <v>1.3221210000000001</v>
          </cell>
          <cell r="GL1781">
            <v>145.63380000000001</v>
          </cell>
          <cell r="GM1781">
            <v>66.051640000000006</v>
          </cell>
          <cell r="GN1781">
            <v>22.74212</v>
          </cell>
          <cell r="GO1781">
            <v>144.0453</v>
          </cell>
          <cell r="GP1781">
            <v>45.487659999999998</v>
          </cell>
          <cell r="GQ1781">
            <v>27.726369999999999</v>
          </cell>
          <cell r="GR1781">
            <v>0.46591149999999998</v>
          </cell>
          <cell r="GS1781">
            <v>0.27819480000000002</v>
          </cell>
          <cell r="GT1781">
            <v>0.89564449999999995</v>
          </cell>
          <cell r="GU1781">
            <v>1.649049</v>
          </cell>
          <cell r="GX1781">
            <v>0.14152600000000001</v>
          </cell>
          <cell r="GY1781">
            <v>0.26510119999999998</v>
          </cell>
          <cell r="GZ1781">
            <v>0.2975447</v>
          </cell>
          <cell r="HA1781">
            <v>0.50334480000000004</v>
          </cell>
          <cell r="HD1781">
            <v>0.26965060000000002</v>
          </cell>
          <cell r="HE1781">
            <v>0.21817239999999999</v>
          </cell>
          <cell r="HF1781">
            <v>0.49092940000000002</v>
          </cell>
          <cell r="HG1781">
            <v>0.77554420000000002</v>
          </cell>
          <cell r="HK1781">
            <v>14500000</v>
          </cell>
          <cell r="HL1781">
            <v>12500000</v>
          </cell>
          <cell r="HM1781">
            <v>33500000</v>
          </cell>
          <cell r="HN1781">
            <v>60600000</v>
          </cell>
          <cell r="HO1781">
            <v>0.41808070000000003</v>
          </cell>
          <cell r="HP1781">
            <v>5.5921600000000002E-2</v>
          </cell>
          <cell r="HQ1781">
            <v>6.4614400000000002E-2</v>
          </cell>
          <cell r="HR1781">
            <v>0.2975447</v>
          </cell>
          <cell r="IA1781">
            <v>26</v>
          </cell>
          <cell r="IB1781">
            <v>11</v>
          </cell>
          <cell r="IC1781">
            <v>3</v>
          </cell>
          <cell r="ID1781">
            <v>1</v>
          </cell>
          <cell r="IE1781">
            <v>1</v>
          </cell>
          <cell r="IH1781">
            <v>72</v>
          </cell>
          <cell r="II1781">
            <v>27</v>
          </cell>
          <cell r="IJ1781">
            <v>7</v>
          </cell>
          <cell r="IK1781">
            <v>4</v>
          </cell>
          <cell r="IL1781">
            <v>2</v>
          </cell>
          <cell r="IM1781">
            <v>1</v>
          </cell>
          <cell r="IO1781">
            <v>78</v>
          </cell>
          <cell r="IP1781">
            <v>34</v>
          </cell>
          <cell r="IQ1781">
            <v>10</v>
          </cell>
          <cell r="IR1781">
            <v>5</v>
          </cell>
          <cell r="IS1781">
            <v>9</v>
          </cell>
          <cell r="IT1781">
            <v>9</v>
          </cell>
          <cell r="IV1781" t="str">
            <v>Sub-Sahara Africa</v>
          </cell>
          <cell r="IW1781">
            <v>1</v>
          </cell>
          <cell r="IX1781">
            <v>0</v>
          </cell>
        </row>
        <row r="1782">
          <cell r="A1782">
            <v>6342010</v>
          </cell>
          <cell r="B1782">
            <v>634</v>
          </cell>
          <cell r="C1782">
            <v>2010</v>
          </cell>
          <cell r="D1782" t="str">
            <v>Congo, Republic of</v>
          </cell>
          <cell r="E1782" t="str">
            <v>AFR </v>
          </cell>
          <cell r="F1782" t="str">
            <v>Lower middle income</v>
          </cell>
          <cell r="G1782" t="str">
            <v>Developing</v>
          </cell>
          <cell r="H1782" t="str">
            <v>AFR </v>
          </cell>
          <cell r="I1782" t="str">
            <v>Importer</v>
          </cell>
          <cell r="K1782">
            <v>494.35520000000002</v>
          </cell>
          <cell r="L1782">
            <v>5947.2271000000001</v>
          </cell>
          <cell r="M1782">
            <v>17.105587</v>
          </cell>
          <cell r="N1782">
            <v>0.96084749999999997</v>
          </cell>
          <cell r="O1782">
            <v>0.60685100000000003</v>
          </cell>
          <cell r="P1782">
            <v>0.70799290000000004</v>
          </cell>
          <cell r="Q1782">
            <v>0.13564799999999999</v>
          </cell>
          <cell r="R1782">
            <v>-0.14474799999999999</v>
          </cell>
          <cell r="S1782">
            <v>-0.25387280000000001</v>
          </cell>
          <cell r="T1782">
            <v>-0.14357449999999999</v>
          </cell>
          <cell r="AC1782">
            <v>0.37904209999999999</v>
          </cell>
          <cell r="AF1782">
            <v>0.11539489999999999</v>
          </cell>
          <cell r="AI1782">
            <v>0.28847230000000001</v>
          </cell>
          <cell r="AL1782">
            <v>0.32416729999999999</v>
          </cell>
          <cell r="AO1782">
            <v>0.4598004</v>
          </cell>
          <cell r="AR1782">
            <v>9.0831599999999998E-2</v>
          </cell>
          <cell r="AU1782">
            <v>0.26074960000000003</v>
          </cell>
          <cell r="AX1782">
            <v>0.32485439999999999</v>
          </cell>
          <cell r="BA1782">
            <v>0.37480049999999998</v>
          </cell>
          <cell r="BD1782">
            <v>-4.4923000000000003E-3</v>
          </cell>
          <cell r="BG1782">
            <v>0.2092763</v>
          </cell>
          <cell r="BJ1782">
            <v>0.24128089999999999</v>
          </cell>
          <cell r="BM1782">
            <v>0.1728209</v>
          </cell>
          <cell r="BN1782">
            <v>-0.14929139999999999</v>
          </cell>
          <cell r="BO1782">
            <v>-0.81601950000000001</v>
          </cell>
          <cell r="BP1782">
            <v>-0.79249000000000003</v>
          </cell>
          <cell r="BY1782">
            <v>0.87658150000000001</v>
          </cell>
          <cell r="CB1782">
            <v>0.17625779999999999</v>
          </cell>
          <cell r="CE1782">
            <v>1.3161890000000001</v>
          </cell>
          <cell r="CH1782">
            <v>2.2749890000000001</v>
          </cell>
          <cell r="CK1782">
            <v>0.86420600000000003</v>
          </cell>
          <cell r="CN1782">
            <v>0.12864</v>
          </cell>
          <cell r="CQ1782">
            <v>0.97441100000000003</v>
          </cell>
          <cell r="CT1782">
            <v>2.0310739999999998</v>
          </cell>
          <cell r="CW1782">
            <v>0.78544769999999997</v>
          </cell>
          <cell r="CZ1782">
            <v>-3.6816599999999998E-2</v>
          </cell>
          <cell r="DC1782">
            <v>0.87341310000000005</v>
          </cell>
          <cell r="DF1782">
            <v>1.6850670000000001</v>
          </cell>
          <cell r="DI1782">
            <v>0.62519959999999997</v>
          </cell>
          <cell r="DJ1782">
            <v>0.66072379999999997</v>
          </cell>
          <cell r="DK1782">
            <v>0.65274080000000001</v>
          </cell>
          <cell r="DL1782">
            <v>0.82519949999999997</v>
          </cell>
          <cell r="DM1782">
            <v>0.85274079999999997</v>
          </cell>
          <cell r="DN1782">
            <v>0.86072380000000004</v>
          </cell>
          <cell r="DO1782">
            <v>664000000</v>
          </cell>
          <cell r="DP1782">
            <v>153000000</v>
          </cell>
          <cell r="DQ1782">
            <v>387000000</v>
          </cell>
          <cell r="DR1782">
            <v>124000000</v>
          </cell>
          <cell r="DS1782">
            <v>22.156320000000001</v>
          </cell>
          <cell r="DT1782">
            <v>43.979550000000003</v>
          </cell>
          <cell r="DU1782">
            <v>2.568635</v>
          </cell>
          <cell r="DV1782">
            <v>107.6812</v>
          </cell>
          <cell r="DW1782">
            <v>-17.87161</v>
          </cell>
          <cell r="DX1782">
            <v>106.6063</v>
          </cell>
          <cell r="DY1782">
            <v>38.178939999999997</v>
          </cell>
          <cell r="DZ1782">
            <v>27.889559999999999</v>
          </cell>
          <cell r="EA1782">
            <v>25.781330000000001</v>
          </cell>
          <cell r="EE1782">
            <v>7.5499999999999997E-6</v>
          </cell>
          <cell r="EF1782">
            <v>-3.1600000000000002E-5</v>
          </cell>
          <cell r="EG1782">
            <v>-1.4800000000000001E-5</v>
          </cell>
          <cell r="EH1782">
            <v>14.82765</v>
          </cell>
          <cell r="EI1782">
            <v>83.595039999999997</v>
          </cell>
          <cell r="EJ1782">
            <v>29.036829999999998</v>
          </cell>
          <cell r="EL1782">
            <v>-1.2799999999999999E-5</v>
          </cell>
          <cell r="EN1782">
            <v>2</v>
          </cell>
          <cell r="EO1782">
            <v>5</v>
          </cell>
          <cell r="EP1782">
            <v>4</v>
          </cell>
          <cell r="EQ1782">
            <v>10</v>
          </cell>
          <cell r="ER1782">
            <v>21</v>
          </cell>
          <cell r="ET1782">
            <v>32</v>
          </cell>
          <cell r="EU1782">
            <v>8</v>
          </cell>
          <cell r="EV1782">
            <v>19</v>
          </cell>
          <cell r="EW1782">
            <v>13</v>
          </cell>
          <cell r="EX1782">
            <v>18</v>
          </cell>
          <cell r="EY1782">
            <v>35</v>
          </cell>
          <cell r="FA1782">
            <v>32</v>
          </cell>
          <cell r="FB1782">
            <v>8</v>
          </cell>
          <cell r="FC1782">
            <v>19</v>
          </cell>
          <cell r="FD1782">
            <v>18</v>
          </cell>
          <cell r="FE1782">
            <v>17</v>
          </cell>
          <cell r="FF1782">
            <v>52</v>
          </cell>
          <cell r="FH1782">
            <v>124.22450000000001</v>
          </cell>
          <cell r="FI1782">
            <v>55.48169</v>
          </cell>
          <cell r="FJ1782">
            <v>28.447780000000002</v>
          </cell>
          <cell r="FK1782">
            <v>123.70489999999999</v>
          </cell>
          <cell r="FL1782">
            <v>5.29521</v>
          </cell>
          <cell r="FM1782">
            <v>18.88991</v>
          </cell>
          <cell r="FN1782">
            <v>121.8777</v>
          </cell>
          <cell r="FO1782">
            <v>57.277700000000003</v>
          </cell>
          <cell r="FP1782">
            <v>24.26172</v>
          </cell>
          <cell r="FQ1782">
            <v>123.5125</v>
          </cell>
          <cell r="FR1782">
            <v>68.330449999999999</v>
          </cell>
          <cell r="FS1782">
            <v>24.788019999999999</v>
          </cell>
          <cell r="FT1782">
            <v>137.791</v>
          </cell>
          <cell r="FU1782">
            <v>37.816040000000001</v>
          </cell>
          <cell r="FV1782">
            <v>66.235060000000004</v>
          </cell>
          <cell r="FW1782">
            <v>116.0818</v>
          </cell>
          <cell r="FX1782">
            <v>7.6688179999999999</v>
          </cell>
          <cell r="FY1782">
            <v>20.016950000000001</v>
          </cell>
          <cell r="FZ1782">
            <v>133.79429999999999</v>
          </cell>
          <cell r="GA1782">
            <v>62.218580000000003</v>
          </cell>
          <cell r="GB1782">
            <v>57.926839999999999</v>
          </cell>
          <cell r="GC1782">
            <v>135.97989999999999</v>
          </cell>
          <cell r="GD1782">
            <v>39.524149999999999</v>
          </cell>
          <cell r="GE1782">
            <v>68.144710000000003</v>
          </cell>
          <cell r="GF1782">
            <v>130.37100000000001</v>
          </cell>
          <cell r="GG1782">
            <v>18.550920000000001</v>
          </cell>
          <cell r="GH1782">
            <v>50.692230000000002</v>
          </cell>
          <cell r="GI1782">
            <v>104.8368</v>
          </cell>
          <cell r="GJ1782">
            <v>1.5103399999999999E-2</v>
          </cell>
          <cell r="GK1782">
            <v>7.7015289999999998</v>
          </cell>
          <cell r="GL1782">
            <v>130.12459999999999</v>
          </cell>
          <cell r="GM1782">
            <v>43.922739999999997</v>
          </cell>
          <cell r="GN1782">
            <v>43.448999999999998</v>
          </cell>
          <cell r="GO1782">
            <v>129.12809999999999</v>
          </cell>
          <cell r="GP1782">
            <v>19.985620000000001</v>
          </cell>
          <cell r="GQ1782">
            <v>56.053249999999998</v>
          </cell>
          <cell r="GR1782">
            <v>0.46144059999999998</v>
          </cell>
          <cell r="GS1782">
            <v>0.33516020000000002</v>
          </cell>
          <cell r="GT1782">
            <v>1.247136</v>
          </cell>
          <cell r="GU1782">
            <v>2.230445</v>
          </cell>
          <cell r="GX1782">
            <v>0.2588763</v>
          </cell>
          <cell r="GY1782">
            <v>0.31805739999999999</v>
          </cell>
          <cell r="GZ1782">
            <v>0.66853580000000001</v>
          </cell>
          <cell r="HA1782">
            <v>0.96381819999999996</v>
          </cell>
          <cell r="HD1782">
            <v>0.32630870000000001</v>
          </cell>
          <cell r="HE1782">
            <v>0.31282409999999999</v>
          </cell>
          <cell r="HF1782">
            <v>0.72331659999999998</v>
          </cell>
          <cell r="HG1782">
            <v>1.3622449999999999</v>
          </cell>
          <cell r="HK1782">
            <v>12700000</v>
          </cell>
          <cell r="HL1782">
            <v>10300000</v>
          </cell>
          <cell r="HM1782">
            <v>32100000</v>
          </cell>
          <cell r="HN1782">
            <v>55200000</v>
          </cell>
          <cell r="HO1782">
            <v>1.3692550000000001</v>
          </cell>
          <cell r="HP1782">
            <v>0.32196720000000001</v>
          </cell>
          <cell r="HQ1782">
            <v>0.23461280000000001</v>
          </cell>
          <cell r="HR1782">
            <v>0.81267480000000003</v>
          </cell>
          <cell r="IA1782">
            <v>22</v>
          </cell>
          <cell r="IB1782">
            <v>15</v>
          </cell>
          <cell r="IC1782">
            <v>1</v>
          </cell>
          <cell r="ID1782">
            <v>1</v>
          </cell>
          <cell r="IE1782">
            <v>3</v>
          </cell>
          <cell r="IH1782">
            <v>65</v>
          </cell>
          <cell r="II1782">
            <v>42</v>
          </cell>
          <cell r="IJ1782">
            <v>7</v>
          </cell>
          <cell r="IK1782">
            <v>6</v>
          </cell>
          <cell r="IL1782">
            <v>5</v>
          </cell>
          <cell r="IM1782">
            <v>1</v>
          </cell>
          <cell r="IO1782">
            <v>65</v>
          </cell>
          <cell r="IP1782">
            <v>44</v>
          </cell>
          <cell r="IQ1782">
            <v>7</v>
          </cell>
          <cell r="IR1782">
            <v>10</v>
          </cell>
          <cell r="IS1782">
            <v>9</v>
          </cell>
          <cell r="IT1782">
            <v>11</v>
          </cell>
          <cell r="IV1782" t="str">
            <v>Sub-Sahara Africa</v>
          </cell>
          <cell r="IW1782">
            <v>1</v>
          </cell>
          <cell r="IX1782">
            <v>0</v>
          </cell>
        </row>
        <row r="1783">
          <cell r="A1783">
            <v>6342011</v>
          </cell>
          <cell r="B1783">
            <v>634</v>
          </cell>
          <cell r="C1783">
            <v>2011</v>
          </cell>
          <cell r="D1783" t="str">
            <v>Congo, Republic of</v>
          </cell>
          <cell r="E1783" t="str">
            <v>AFR </v>
          </cell>
          <cell r="F1783" t="str">
            <v>Lower middle income</v>
          </cell>
          <cell r="G1783" t="str">
            <v>Developing</v>
          </cell>
          <cell r="H1783" t="str">
            <v>AFR </v>
          </cell>
          <cell r="I1783" t="str">
            <v>Importer</v>
          </cell>
          <cell r="K1783">
            <v>471.4341</v>
          </cell>
          <cell r="L1783">
            <v>6962.5228999999999</v>
          </cell>
          <cell r="M1783">
            <v>18.249783999999998</v>
          </cell>
          <cell r="N1783">
            <v>1.0075639999999999</v>
          </cell>
          <cell r="O1783">
            <v>0.63635620000000004</v>
          </cell>
          <cell r="P1783">
            <v>0.74241559999999995</v>
          </cell>
          <cell r="Q1783">
            <v>0.11863369999999999</v>
          </cell>
          <cell r="R1783">
            <v>-0.2220868</v>
          </cell>
          <cell r="S1783">
            <v>-0.33754830000000002</v>
          </cell>
          <cell r="T1783">
            <v>-0.21067949999999999</v>
          </cell>
          <cell r="AC1783">
            <v>0.54353669999999998</v>
          </cell>
          <cell r="AF1783">
            <v>0.16549759999999999</v>
          </cell>
          <cell r="AI1783">
            <v>0.34934959999999998</v>
          </cell>
          <cell r="AL1783">
            <v>0.3584755</v>
          </cell>
          <cell r="AO1783">
            <v>0.53580349999999999</v>
          </cell>
          <cell r="AR1783">
            <v>0.1173032</v>
          </cell>
          <cell r="AU1783">
            <v>0.35582269999999999</v>
          </cell>
          <cell r="AX1783">
            <v>0.41106969999999998</v>
          </cell>
          <cell r="BA1783">
            <v>0.41862519999999998</v>
          </cell>
          <cell r="BD1783">
            <v>7.5402999999999998E-2</v>
          </cell>
          <cell r="BG1783">
            <v>0.28669410000000001</v>
          </cell>
          <cell r="BJ1783">
            <v>0.32799220000000001</v>
          </cell>
          <cell r="BM1783">
            <v>0.13486129999999999</v>
          </cell>
          <cell r="BN1783">
            <v>-0.20438139999999999</v>
          </cell>
          <cell r="BO1783">
            <v>-0.96809199999999995</v>
          </cell>
          <cell r="BP1783">
            <v>-1.037612</v>
          </cell>
          <cell r="BY1783">
            <v>1.081858</v>
          </cell>
          <cell r="CB1783">
            <v>0.1517741</v>
          </cell>
          <cell r="CE1783">
            <v>1.37212</v>
          </cell>
          <cell r="CH1783">
            <v>2.7929029999999999</v>
          </cell>
          <cell r="CK1783">
            <v>1.0109649999999999</v>
          </cell>
          <cell r="CN1783">
            <v>9.7861400000000001E-2</v>
          </cell>
          <cell r="CQ1783">
            <v>1.354517</v>
          </cell>
          <cell r="CT1783">
            <v>2.487323</v>
          </cell>
          <cell r="CW1783">
            <v>0.82850959999999996</v>
          </cell>
          <cell r="CZ1783">
            <v>5.4132300000000001E-2</v>
          </cell>
          <cell r="DC1783">
            <v>1.1409229999999999</v>
          </cell>
          <cell r="DF1783">
            <v>2.2199960000000001</v>
          </cell>
          <cell r="DI1783">
            <v>0.6889303</v>
          </cell>
          <cell r="DJ1783">
            <v>0.77390460000000005</v>
          </cell>
          <cell r="DK1783">
            <v>0.76450240000000003</v>
          </cell>
          <cell r="DL1783">
            <v>0.88893029999999995</v>
          </cell>
          <cell r="DM1783">
            <v>0.96450239999999998</v>
          </cell>
          <cell r="DN1783">
            <v>0.97390460000000001</v>
          </cell>
          <cell r="DO1783">
            <v>727000000</v>
          </cell>
          <cell r="DP1783">
            <v>168000000</v>
          </cell>
          <cell r="DQ1783">
            <v>424000000</v>
          </cell>
          <cell r="DR1783">
            <v>136000000</v>
          </cell>
          <cell r="DS1783">
            <v>20.384160000000001</v>
          </cell>
          <cell r="DT1783">
            <v>36.427390000000003</v>
          </cell>
          <cell r="DU1783">
            <v>2.1494659999999999</v>
          </cell>
          <cell r="DV1783">
            <v>126.4272</v>
          </cell>
          <cell r="DW1783">
            <v>-25.147200000000002</v>
          </cell>
          <cell r="DX1783">
            <v>156.1163</v>
          </cell>
          <cell r="DY1783">
            <v>35.351010000000002</v>
          </cell>
          <cell r="DZ1783">
            <v>22.081230000000001</v>
          </cell>
          <cell r="EA1783">
            <v>20.686409999999999</v>
          </cell>
          <cell r="EB1783">
            <v>-1.372E-4</v>
          </cell>
          <cell r="EC1783">
            <v>5.3999999999999998E-5</v>
          </cell>
          <cell r="ED1783">
            <v>1.27E-5</v>
          </cell>
          <cell r="EE1783">
            <v>-1.372E-4</v>
          </cell>
          <cell r="EF1783">
            <v>5.3999999999999998E-5</v>
          </cell>
          <cell r="EG1783">
            <v>1.27E-5</v>
          </cell>
          <cell r="EH1783">
            <v>12.763350000000001</v>
          </cell>
          <cell r="EI1783">
            <v>115.3935</v>
          </cell>
          <cell r="EJ1783">
            <v>24.331869999999999</v>
          </cell>
          <cell r="EK1783">
            <v>-1.42E-5</v>
          </cell>
          <cell r="EL1783">
            <v>-1.42E-5</v>
          </cell>
          <cell r="EM1783">
            <v>5</v>
          </cell>
          <cell r="EN1783">
            <v>6</v>
          </cell>
          <cell r="EO1783">
            <v>7</v>
          </cell>
          <cell r="EP1783">
            <v>7</v>
          </cell>
          <cell r="EQ1783">
            <v>4</v>
          </cell>
          <cell r="ER1783">
            <v>11</v>
          </cell>
          <cell r="ET1783">
            <v>44</v>
          </cell>
          <cell r="EU1783">
            <v>14</v>
          </cell>
          <cell r="EV1783">
            <v>18</v>
          </cell>
          <cell r="EW1783">
            <v>19</v>
          </cell>
          <cell r="EX1783">
            <v>12</v>
          </cell>
          <cell r="EY1783">
            <v>16</v>
          </cell>
          <cell r="FA1783">
            <v>44</v>
          </cell>
          <cell r="FB1783">
            <v>14</v>
          </cell>
          <cell r="FC1783">
            <v>18</v>
          </cell>
          <cell r="FD1783">
            <v>25</v>
          </cell>
          <cell r="FE1783">
            <v>11</v>
          </cell>
          <cell r="FF1783">
            <v>33</v>
          </cell>
          <cell r="FH1783">
            <v>130.399</v>
          </cell>
          <cell r="FI1783">
            <v>22.979289999999999</v>
          </cell>
          <cell r="FJ1783">
            <v>68.225239999999999</v>
          </cell>
          <cell r="FK1783">
            <v>117.5731</v>
          </cell>
          <cell r="FL1783">
            <v>16.06795</v>
          </cell>
          <cell r="FM1783">
            <v>54.058140000000002</v>
          </cell>
          <cell r="FN1783">
            <v>138.0977</v>
          </cell>
          <cell r="FO1783">
            <v>49.766419999999997</v>
          </cell>
          <cell r="FP1783">
            <v>70.758219999999994</v>
          </cell>
          <cell r="FQ1783">
            <v>138.92939999999999</v>
          </cell>
          <cell r="FR1783">
            <v>17.529170000000001</v>
          </cell>
          <cell r="FS1783">
            <v>67.733260000000001</v>
          </cell>
          <cell r="FT1783">
            <v>141.13929999999999</v>
          </cell>
          <cell r="FU1783">
            <v>10.66947</v>
          </cell>
          <cell r="FV1783">
            <v>95.430239999999998</v>
          </cell>
          <cell r="FW1783">
            <v>116.69750000000001</v>
          </cell>
          <cell r="FX1783">
            <v>13.0076</v>
          </cell>
          <cell r="FY1783">
            <v>60.190989999999999</v>
          </cell>
          <cell r="FZ1783">
            <v>138.3717</v>
          </cell>
          <cell r="GA1783">
            <v>38.04766</v>
          </cell>
          <cell r="GB1783">
            <v>94.239320000000006</v>
          </cell>
          <cell r="GC1783">
            <v>138.23259999999999</v>
          </cell>
          <cell r="GD1783">
            <v>1.432566</v>
          </cell>
          <cell r="GE1783">
            <v>95.84675</v>
          </cell>
          <cell r="GF1783">
            <v>132.8578</v>
          </cell>
          <cell r="GG1783">
            <v>9.8082199999999994E-2</v>
          </cell>
          <cell r="GH1783">
            <v>81.809749999999994</v>
          </cell>
          <cell r="GI1783">
            <v>116.3704</v>
          </cell>
          <cell r="GJ1783">
            <v>-4.8682740000000004</v>
          </cell>
          <cell r="GK1783">
            <v>33.647120000000001</v>
          </cell>
          <cell r="GL1783">
            <v>135.0189</v>
          </cell>
          <cell r="GM1783">
            <v>28.166650000000001</v>
          </cell>
          <cell r="GN1783">
            <v>79.237889999999993</v>
          </cell>
          <cell r="GO1783">
            <v>135.47890000000001</v>
          </cell>
          <cell r="GP1783">
            <v>-3.627208</v>
          </cell>
          <cell r="GQ1783">
            <v>77.810779999999994</v>
          </cell>
          <cell r="GR1783">
            <v>0.37603059999999999</v>
          </cell>
          <cell r="GS1783">
            <v>0.29443009999999997</v>
          </cell>
          <cell r="GT1783">
            <v>0.81163220000000003</v>
          </cell>
          <cell r="GU1783">
            <v>1.6999500000000001</v>
          </cell>
          <cell r="GX1783">
            <v>7.2225700000000004E-2</v>
          </cell>
          <cell r="GY1783">
            <v>0.29060469999999999</v>
          </cell>
          <cell r="GZ1783">
            <v>0.37647659999999999</v>
          </cell>
          <cell r="HA1783">
            <v>0.44050440000000002</v>
          </cell>
          <cell r="HD1783">
            <v>0.25125999999999998</v>
          </cell>
          <cell r="HE1783">
            <v>0.28970279999999998</v>
          </cell>
          <cell r="HF1783">
            <v>0.51540839999999999</v>
          </cell>
          <cell r="HG1783">
            <v>0.94627260000000002</v>
          </cell>
          <cell r="HO1783">
            <v>1.614377</v>
          </cell>
          <cell r="HP1783">
            <v>0.35992679999999999</v>
          </cell>
          <cell r="HQ1783">
            <v>0.28970279999999998</v>
          </cell>
          <cell r="HR1783">
            <v>0.96474729999999997</v>
          </cell>
          <cell r="IA1783">
            <v>25</v>
          </cell>
          <cell r="IB1783">
            <v>8</v>
          </cell>
          <cell r="IC1783">
            <v>3</v>
          </cell>
          <cell r="IE1783">
            <v>4</v>
          </cell>
          <cell r="IH1783">
            <v>80</v>
          </cell>
          <cell r="II1783">
            <v>30</v>
          </cell>
          <cell r="IJ1783">
            <v>8</v>
          </cell>
          <cell r="IK1783">
            <v>4</v>
          </cell>
          <cell r="IL1783">
            <v>8</v>
          </cell>
          <cell r="IM1783">
            <v>1</v>
          </cell>
          <cell r="IO1783">
            <v>79</v>
          </cell>
          <cell r="IP1783">
            <v>31</v>
          </cell>
          <cell r="IQ1783">
            <v>10</v>
          </cell>
          <cell r="IR1783">
            <v>5</v>
          </cell>
          <cell r="IS1783">
            <v>12</v>
          </cell>
          <cell r="IT1783">
            <v>15</v>
          </cell>
          <cell r="IV1783" t="str">
            <v>Sub-Sahara Africa</v>
          </cell>
          <cell r="IW1783">
            <v>1</v>
          </cell>
          <cell r="IX1783">
            <v>0</v>
          </cell>
        </row>
        <row r="1784">
          <cell r="A1784">
            <v>6342012</v>
          </cell>
          <cell r="B1784">
            <v>634</v>
          </cell>
          <cell r="C1784">
            <v>2012</v>
          </cell>
          <cell r="D1784" t="str">
            <v>Congo, Republic of</v>
          </cell>
          <cell r="E1784" t="str">
            <v>AFR </v>
          </cell>
          <cell r="F1784" t="str">
            <v>Lower middle income</v>
          </cell>
          <cell r="G1784" t="str">
            <v>Developing</v>
          </cell>
          <cell r="H1784" t="str">
            <v>AFR </v>
          </cell>
          <cell r="I1784" t="str">
            <v>Importer</v>
          </cell>
          <cell r="K1784">
            <v>498.6979</v>
          </cell>
          <cell r="L1784">
            <v>7491.7550000000001</v>
          </cell>
          <cell r="M1784">
            <v>19.055526</v>
          </cell>
          <cell r="N1784">
            <v>0.9524804</v>
          </cell>
          <cell r="O1784">
            <v>0.6015665</v>
          </cell>
          <cell r="P1784">
            <v>0.7018276</v>
          </cell>
          <cell r="U1784">
            <v>7.5017E-2</v>
          </cell>
          <cell r="V1784">
            <v>-0.28042280000000003</v>
          </cell>
          <cell r="W1784">
            <v>-0.39765889999999998</v>
          </cell>
          <cell r="X1784">
            <v>-0.26348680000000002</v>
          </cell>
          <cell r="Y1784">
            <v>-0.1123461</v>
          </cell>
          <cell r="Z1784">
            <v>-0.53101540000000003</v>
          </cell>
          <cell r="AA1784">
            <v>-0.65587439999999997</v>
          </cell>
          <cell r="AB1784">
            <v>-0.50159039999999999</v>
          </cell>
          <cell r="AD1784">
            <v>0.51160419999999995</v>
          </cell>
          <cell r="AE1784">
            <v>0.3907407</v>
          </cell>
          <cell r="AG1784">
            <v>0.17286309999999999</v>
          </cell>
          <cell r="AH1784">
            <v>7.3309899999999997E-2</v>
          </cell>
          <cell r="AJ1784">
            <v>0.34435749999999998</v>
          </cell>
          <cell r="AK1784">
            <v>0.21583459999999999</v>
          </cell>
          <cell r="AM1784">
            <v>0.371257</v>
          </cell>
          <cell r="AN1784">
            <v>0.28068720000000003</v>
          </cell>
          <cell r="AP1784">
            <v>0.58773129999999996</v>
          </cell>
          <cell r="AQ1784">
            <v>0.63685020000000003</v>
          </cell>
          <cell r="AS1784">
            <v>8.3273600000000003E-2</v>
          </cell>
          <cell r="AT1784">
            <v>2.9890900000000001E-2</v>
          </cell>
          <cell r="AV1784">
            <v>0.4186822</v>
          </cell>
          <cell r="AW1784">
            <v>0.39829439999999999</v>
          </cell>
          <cell r="AY1784">
            <v>0.46300590000000003</v>
          </cell>
          <cell r="AZ1784">
            <v>0.46812209999999999</v>
          </cell>
          <cell r="BB1784">
            <v>0.41839120000000002</v>
          </cell>
          <cell r="BC1784">
            <v>0.3840557</v>
          </cell>
          <cell r="BE1784">
            <v>-3.7226999999999998E-3</v>
          </cell>
          <cell r="BF1784">
            <v>-0.1916254</v>
          </cell>
          <cell r="BH1784">
            <v>0.25920880000000002</v>
          </cell>
          <cell r="BI1784">
            <v>0.19374269999999999</v>
          </cell>
          <cell r="BK1784">
            <v>0.30856349999999999</v>
          </cell>
          <cell r="BL1784">
            <v>0.2415252</v>
          </cell>
          <cell r="BQ1784">
            <v>9.5574599999999996E-2</v>
          </cell>
          <cell r="BR1784">
            <v>-0.28922490000000001</v>
          </cell>
          <cell r="BS1784">
            <v>-1.278189</v>
          </cell>
          <cell r="BT1784">
            <v>-1.182615</v>
          </cell>
          <cell r="BU1784">
            <v>-0.1431335</v>
          </cell>
          <cell r="BV1784">
            <v>-0.54768320000000004</v>
          </cell>
          <cell r="BW1784">
            <v>-2.1081669999999999</v>
          </cell>
          <cell r="BX1784">
            <v>-2.2513010000000002</v>
          </cell>
          <cell r="BZ1784">
            <v>1.16493</v>
          </cell>
          <cell r="CA1784">
            <v>0.77644849999999999</v>
          </cell>
          <cell r="CC1784">
            <v>0.20494960000000001</v>
          </cell>
          <cell r="CD1784">
            <v>2.7224499999999999E-2</v>
          </cell>
          <cell r="CF1784">
            <v>1.4527460000000001</v>
          </cell>
          <cell r="CG1784">
            <v>0.98705319999999996</v>
          </cell>
          <cell r="CI1784">
            <v>2.5047969999999999</v>
          </cell>
          <cell r="CJ1784">
            <v>2.263792</v>
          </cell>
          <cell r="CL1784">
            <v>1.086206</v>
          </cell>
          <cell r="CM1784">
            <v>1.0630500000000001</v>
          </cell>
          <cell r="CO1784">
            <v>9.3476199999999995E-2</v>
          </cell>
          <cell r="CP1784">
            <v>9.7949999999999999E-3</v>
          </cell>
          <cell r="CR1784">
            <v>1.5525549999999999</v>
          </cell>
          <cell r="CS1784">
            <v>1.382957</v>
          </cell>
          <cell r="CU1784">
            <v>2.6563270000000001</v>
          </cell>
          <cell r="CV1784">
            <v>2.6754630000000001</v>
          </cell>
          <cell r="CX1784">
            <v>0.87420200000000003</v>
          </cell>
          <cell r="CY1784">
            <v>0.66926479999999999</v>
          </cell>
          <cell r="DA1784">
            <v>-2.9142999999999999E-3</v>
          </cell>
          <cell r="DB1784">
            <v>-0.2477994</v>
          </cell>
          <cell r="DD1784">
            <v>1.1135390000000001</v>
          </cell>
          <cell r="DE1784">
            <v>0.95593309999999998</v>
          </cell>
          <cell r="DG1784">
            <v>2.1803710000000001</v>
          </cell>
          <cell r="DH1784">
            <v>1.4476059999999999</v>
          </cell>
          <cell r="DO1784">
            <v>709000000</v>
          </cell>
          <cell r="DP1784">
            <v>164000000</v>
          </cell>
          <cell r="DQ1784">
            <v>413000000</v>
          </cell>
          <cell r="DR1784">
            <v>132000000</v>
          </cell>
          <cell r="GV1784">
            <v>1.7900039999999999</v>
          </cell>
          <cell r="GW1784">
            <v>2.6826880000000002</v>
          </cell>
          <cell r="HB1784">
            <v>0.22924810000000001</v>
          </cell>
          <cell r="HC1784">
            <v>0.14944250000000001</v>
          </cell>
          <cell r="HH1784">
            <v>0.79545940000000004</v>
          </cell>
          <cell r="HI1784">
            <v>1.1268549999999999</v>
          </cell>
          <cell r="HS1784">
            <v>0.3992134</v>
          </cell>
          <cell r="HT1784">
            <v>0.3745463</v>
          </cell>
          <cell r="HU1784">
            <v>1.274845</v>
          </cell>
          <cell r="HV1784">
            <v>0.63792150000000003</v>
          </cell>
          <cell r="HW1784">
            <v>0.63300469999999998</v>
          </cell>
          <cell r="HX1784">
            <v>2.104822</v>
          </cell>
          <cell r="HY1784">
            <v>1.674058</v>
          </cell>
          <cell r="HZ1784">
            <v>2.7427440000000001</v>
          </cell>
          <cell r="IV1784" t="str">
            <v>Sub-Sahara Africa</v>
          </cell>
          <cell r="IW1784">
            <v>1</v>
          </cell>
          <cell r="IX1784">
            <v>0</v>
          </cell>
        </row>
        <row r="1785">
          <cell r="A1785">
            <v>634200806</v>
          </cell>
          <cell r="B1785">
            <v>634</v>
          </cell>
          <cell r="C1785">
            <v>200000</v>
          </cell>
          <cell r="D1785" t="str">
            <v>Congo, Republic of</v>
          </cell>
          <cell r="E1785" t="str">
            <v>AFR </v>
          </cell>
          <cell r="F1785" t="str">
            <v>Lower middle income</v>
          </cell>
          <cell r="G1785" t="str">
            <v>Developing</v>
          </cell>
          <cell r="H1785" t="str">
            <v>AFR </v>
          </cell>
          <cell r="I1785" t="str">
            <v>Importer</v>
          </cell>
          <cell r="K1785">
            <v>445.70940000000002</v>
          </cell>
          <cell r="L1785">
            <v>5310.5326999999997</v>
          </cell>
          <cell r="M1785">
            <v>14.318228</v>
          </cell>
          <cell r="N1785">
            <v>1.321766</v>
          </cell>
          <cell r="O1785">
            <v>0.96128429999999998</v>
          </cell>
          <cell r="P1785">
            <v>0.7329793</v>
          </cell>
          <cell r="Q1785">
            <v>0.1905462</v>
          </cell>
          <cell r="R1785">
            <v>-0.48356589999999999</v>
          </cell>
          <cell r="S1785">
            <v>-0.2418931</v>
          </cell>
          <cell r="T1785">
            <v>-0.18302930000000001</v>
          </cell>
          <cell r="AC1785">
            <v>0.3949337</v>
          </cell>
          <cell r="AF1785">
            <v>-4.0191200000000003E-2</v>
          </cell>
          <cell r="AI1785">
            <v>0.231105</v>
          </cell>
          <cell r="AL1785">
            <v>0.1977911</v>
          </cell>
          <cell r="AO1785">
            <v>0.30794899999999997</v>
          </cell>
          <cell r="AR1785">
            <v>-0.14107349999999999</v>
          </cell>
          <cell r="AU1785">
            <v>0.25722889999999998</v>
          </cell>
          <cell r="AX1785">
            <v>0.1956311</v>
          </cell>
          <cell r="BA1785">
            <v>0.1826372</v>
          </cell>
          <cell r="BD1785">
            <v>-0.229188</v>
          </cell>
          <cell r="BG1785">
            <v>0.15282080000000001</v>
          </cell>
          <cell r="BJ1785">
            <v>8.8707599999999998E-2</v>
          </cell>
          <cell r="BM1785">
            <v>0.21198249999999999</v>
          </cell>
          <cell r="BN1785">
            <v>-0.44210319999999997</v>
          </cell>
          <cell r="BO1785">
            <v>-0.57874270000000005</v>
          </cell>
          <cell r="BP1785">
            <v>-0.80886349999999996</v>
          </cell>
          <cell r="BY1785">
            <v>0.69570149999999997</v>
          </cell>
          <cell r="CB1785">
            <v>-5.4682700000000001E-2</v>
          </cell>
          <cell r="CE1785">
            <v>0.98461129999999997</v>
          </cell>
          <cell r="CH1785">
            <v>1.5728530000000001</v>
          </cell>
          <cell r="CK1785">
            <v>0.5522205</v>
          </cell>
          <cell r="CN1785">
            <v>-0.18597520000000001</v>
          </cell>
          <cell r="CQ1785">
            <v>1.004122</v>
          </cell>
          <cell r="CT1785">
            <v>1.3535060000000001</v>
          </cell>
          <cell r="CW1785">
            <v>0.34775869999999998</v>
          </cell>
          <cell r="CZ1785">
            <v>-0.20944840000000001</v>
          </cell>
          <cell r="DC1785">
            <v>0.50409300000000001</v>
          </cell>
          <cell r="DF1785">
            <v>0.53271959999999996</v>
          </cell>
          <cell r="DI1785">
            <v>0.93121980000000004</v>
          </cell>
          <cell r="DJ1785">
            <v>1.003177</v>
          </cell>
          <cell r="DK1785">
            <v>1.016545</v>
          </cell>
          <cell r="DL1785">
            <v>1.1312199999999999</v>
          </cell>
          <cell r="DM1785">
            <v>1.216545</v>
          </cell>
          <cell r="DN1785">
            <v>1.2031769999999999</v>
          </cell>
          <cell r="DO1785">
            <v>527000000</v>
          </cell>
          <cell r="DP1785">
            <v>133000000</v>
          </cell>
          <cell r="DQ1785">
            <v>285000000</v>
          </cell>
          <cell r="DR1785">
            <v>109000000</v>
          </cell>
          <cell r="DS1785">
            <v>53.767449999999997</v>
          </cell>
          <cell r="DT1785">
            <v>18.159949999999998</v>
          </cell>
          <cell r="DU1785">
            <v>42.183410000000002</v>
          </cell>
          <cell r="EH1785">
            <v>40.12961</v>
          </cell>
          <cell r="FH1785">
            <v>94.282200000000003</v>
          </cell>
          <cell r="FK1785">
            <v>84.350409999999997</v>
          </cell>
          <cell r="FN1785">
            <v>97.229420000000005</v>
          </cell>
          <cell r="FQ1785">
            <v>94.771659999999997</v>
          </cell>
          <cell r="FT1785">
            <v>102.0013</v>
          </cell>
          <cell r="FW1785">
            <v>72.102909999999994</v>
          </cell>
          <cell r="FZ1785">
            <v>114.42659999999999</v>
          </cell>
          <cell r="GC1785">
            <v>103.7071</v>
          </cell>
          <cell r="GF1785">
            <v>91.611710000000002</v>
          </cell>
          <cell r="GI1785">
            <v>58.429740000000002</v>
          </cell>
          <cell r="GL1785">
            <v>103.73099999999999</v>
          </cell>
          <cell r="GO1785">
            <v>89.673789999999997</v>
          </cell>
          <cell r="IA1785">
            <v>11</v>
          </cell>
          <cell r="IB1785">
            <v>13</v>
          </cell>
          <cell r="IC1785">
            <v>6</v>
          </cell>
          <cell r="ID1785">
            <v>2</v>
          </cell>
          <cell r="IE1785">
            <v>2</v>
          </cell>
          <cell r="IF1785">
            <v>3</v>
          </cell>
          <cell r="IH1785">
            <v>43</v>
          </cell>
          <cell r="II1785">
            <v>18</v>
          </cell>
          <cell r="IJ1785">
            <v>13</v>
          </cell>
          <cell r="IK1785">
            <v>8</v>
          </cell>
          <cell r="IL1785">
            <v>14</v>
          </cell>
          <cell r="IM1785">
            <v>11</v>
          </cell>
          <cell r="IO1785">
            <v>45</v>
          </cell>
          <cell r="IP1785">
            <v>19</v>
          </cell>
          <cell r="IQ1785">
            <v>17</v>
          </cell>
          <cell r="IR1785">
            <v>13</v>
          </cell>
          <cell r="IS1785">
            <v>16</v>
          </cell>
          <cell r="IT1785">
            <v>26</v>
          </cell>
          <cell r="IV1785" t="str">
            <v>Sub-Sahara Africa</v>
          </cell>
          <cell r="IW1785">
            <v>1</v>
          </cell>
          <cell r="IX1785">
            <v>0</v>
          </cell>
        </row>
        <row r="1786">
          <cell r="A1786">
            <v>634200812</v>
          </cell>
          <cell r="B1786">
            <v>634</v>
          </cell>
          <cell r="C1786">
            <v>200000</v>
          </cell>
          <cell r="D1786" t="str">
            <v>Congo, Republic of</v>
          </cell>
          <cell r="E1786" t="str">
            <v>AFR </v>
          </cell>
          <cell r="F1786" t="str">
            <v>Lower middle income</v>
          </cell>
          <cell r="G1786" t="str">
            <v>Developing</v>
          </cell>
          <cell r="H1786" t="str">
            <v>AFR </v>
          </cell>
          <cell r="I1786" t="str">
            <v>Importer</v>
          </cell>
          <cell r="IV1786" t="str">
            <v>Sub-Sahara Africa</v>
          </cell>
          <cell r="IW1786">
            <v>1</v>
          </cell>
          <cell r="IX1786">
            <v>0</v>
          </cell>
        </row>
        <row r="1787">
          <cell r="A1787">
            <v>6362000</v>
          </cell>
          <cell r="B1787">
            <v>636</v>
          </cell>
          <cell r="C1787">
            <v>2000</v>
          </cell>
          <cell r="D1787" t="str">
            <v>Congo, Democratic Republic of the</v>
          </cell>
          <cell r="E1787" t="str">
            <v>AFR </v>
          </cell>
          <cell r="F1787" t="str">
            <v>Low income</v>
          </cell>
          <cell r="G1787" t="str">
            <v>Developing</v>
          </cell>
          <cell r="H1787" t="str">
            <v>AFR </v>
          </cell>
          <cell r="I1787" t="str">
            <v>Importer</v>
          </cell>
          <cell r="K1787">
            <v>69.041669999999996</v>
          </cell>
          <cell r="L1787">
            <v>297.06545999999997</v>
          </cell>
          <cell r="M1787">
            <v>11.512714000000001</v>
          </cell>
          <cell r="AC1787">
            <v>0.16067799999999999</v>
          </cell>
          <cell r="AL1787">
            <v>0.16067799999999999</v>
          </cell>
          <cell r="AO1787">
            <v>0.4417065</v>
          </cell>
          <cell r="AU1787">
            <v>0.35686899999999999</v>
          </cell>
          <cell r="AX1787">
            <v>0.38294610000000001</v>
          </cell>
          <cell r="BA1787">
            <v>0.4417065</v>
          </cell>
          <cell r="BG1787">
            <v>0.37565199999999999</v>
          </cell>
          <cell r="BJ1787">
            <v>0.38784800000000003</v>
          </cell>
          <cell r="BY1787">
            <v>1.253398</v>
          </cell>
          <cell r="CH1787">
            <v>1.253398</v>
          </cell>
          <cell r="CK1787">
            <v>1.108589</v>
          </cell>
          <cell r="CQ1787">
            <v>1.4667330000000001</v>
          </cell>
          <cell r="CT1787">
            <v>2.493239</v>
          </cell>
          <cell r="CW1787">
            <v>1.0651790000000001</v>
          </cell>
          <cell r="DC1787">
            <v>1.599362</v>
          </cell>
          <cell r="DF1787">
            <v>2.5516290000000001</v>
          </cell>
          <cell r="DO1787">
            <v>417000000</v>
          </cell>
          <cell r="DP1787">
            <v>154000000</v>
          </cell>
          <cell r="DQ1787">
            <v>162000000</v>
          </cell>
          <cell r="DR1787">
            <v>101000000</v>
          </cell>
          <cell r="HK1787">
            <v>35800000</v>
          </cell>
          <cell r="HL1787">
            <v>23400000</v>
          </cell>
          <cell r="HM1787">
            <v>37700000</v>
          </cell>
          <cell r="HN1787">
            <v>96900000</v>
          </cell>
          <cell r="IB1787">
            <v>1</v>
          </cell>
          <cell r="IH1787">
            <v>20</v>
          </cell>
          <cell r="II1787">
            <v>6</v>
          </cell>
          <cell r="IO1787">
            <v>17</v>
          </cell>
          <cell r="IP1787">
            <v>3</v>
          </cell>
          <cell r="IV1787" t="str">
            <v>Sub-Sahara Africa</v>
          </cell>
          <cell r="IW1787">
            <v>0</v>
          </cell>
          <cell r="IX1787">
            <v>0</v>
          </cell>
        </row>
        <row r="1788">
          <cell r="A1788">
            <v>6362001</v>
          </cell>
          <cell r="B1788">
            <v>636</v>
          </cell>
          <cell r="C1788">
            <v>2001</v>
          </cell>
          <cell r="D1788" t="str">
            <v>Congo, Democratic Republic of the</v>
          </cell>
          <cell r="E1788" t="str">
            <v>AFR </v>
          </cell>
          <cell r="F1788" t="str">
            <v>Low income</v>
          </cell>
          <cell r="G1788" t="str">
            <v>Developing</v>
          </cell>
          <cell r="H1788" t="str">
            <v>AFR </v>
          </cell>
          <cell r="I1788" t="str">
            <v>Importer</v>
          </cell>
          <cell r="K1788">
            <v>273.04079999999999</v>
          </cell>
          <cell r="L1788">
            <v>1407.5450000000001</v>
          </cell>
          <cell r="M1788">
            <v>11.525637</v>
          </cell>
          <cell r="AC1788">
            <v>0.105351</v>
          </cell>
          <cell r="AI1788">
            <v>8.7829000000000004E-2</v>
          </cell>
          <cell r="AL1788">
            <v>0.1035812</v>
          </cell>
          <cell r="AO1788">
            <v>0.43279600000000001</v>
          </cell>
          <cell r="AU1788">
            <v>0.34692099999999998</v>
          </cell>
          <cell r="AX1788">
            <v>0.36914170000000002</v>
          </cell>
          <cell r="BA1788">
            <v>0.42965950000000003</v>
          </cell>
          <cell r="BG1788">
            <v>0.34692099999999998</v>
          </cell>
          <cell r="BJ1788">
            <v>0.36840109999999998</v>
          </cell>
          <cell r="BY1788">
            <v>0.97969689999999998</v>
          </cell>
          <cell r="CE1788">
            <v>0.95844450000000003</v>
          </cell>
          <cell r="CH1788">
            <v>1.4589190000000001</v>
          </cell>
          <cell r="CK1788">
            <v>1.0738350000000001</v>
          </cell>
          <cell r="CQ1788">
            <v>1.5610949999999999</v>
          </cell>
          <cell r="CT1788">
            <v>2.5686599999999999</v>
          </cell>
          <cell r="CW1788">
            <v>1.0537479999999999</v>
          </cell>
          <cell r="DC1788">
            <v>1.5368710000000001</v>
          </cell>
          <cell r="DF1788">
            <v>2.4571160000000001</v>
          </cell>
          <cell r="DO1788">
            <v>362000000</v>
          </cell>
          <cell r="DP1788">
            <v>130000000</v>
          </cell>
          <cell r="DQ1788">
            <v>132000000</v>
          </cell>
          <cell r="DR1788">
            <v>99600000</v>
          </cell>
          <cell r="HK1788">
            <v>25300000</v>
          </cell>
          <cell r="HL1788">
            <v>19300000</v>
          </cell>
          <cell r="HM1788">
            <v>25500000</v>
          </cell>
          <cell r="HN1788">
            <v>70100000</v>
          </cell>
          <cell r="IB1788">
            <v>1</v>
          </cell>
          <cell r="IC1788">
            <v>1</v>
          </cell>
          <cell r="IH1788">
            <v>20</v>
          </cell>
          <cell r="II1788">
            <v>6</v>
          </cell>
          <cell r="IJ1788">
            <v>1</v>
          </cell>
          <cell r="IO1788">
            <v>17</v>
          </cell>
          <cell r="IP1788">
            <v>3</v>
          </cell>
          <cell r="IQ1788">
            <v>2</v>
          </cell>
          <cell r="IV1788" t="str">
            <v>Sub-Sahara Africa</v>
          </cell>
          <cell r="IW1788">
            <v>0</v>
          </cell>
          <cell r="IX1788">
            <v>0</v>
          </cell>
        </row>
        <row r="1789">
          <cell r="A1789">
            <v>6362002</v>
          </cell>
          <cell r="B1789">
            <v>636</v>
          </cell>
          <cell r="C1789">
            <v>2002</v>
          </cell>
          <cell r="D1789" t="str">
            <v>Congo, Democratic Republic of the</v>
          </cell>
          <cell r="E1789" t="str">
            <v>AFR </v>
          </cell>
          <cell r="F1789" t="str">
            <v>Low income</v>
          </cell>
          <cell r="G1789" t="str">
            <v>Developing</v>
          </cell>
          <cell r="H1789" t="str">
            <v>AFR </v>
          </cell>
          <cell r="I1789" t="str">
            <v>Importer</v>
          </cell>
          <cell r="K1789">
            <v>347.03579999999999</v>
          </cell>
          <cell r="L1789">
            <v>1922.2</v>
          </cell>
          <cell r="M1789">
            <v>12.118489</v>
          </cell>
          <cell r="N1789">
            <v>0.75636740000000002</v>
          </cell>
          <cell r="O1789">
            <v>0.76421950000000005</v>
          </cell>
          <cell r="P1789">
            <v>0.66498480000000004</v>
          </cell>
          <cell r="Q1789">
            <v>0.36187340000000001</v>
          </cell>
          <cell r="R1789">
            <v>0.26642840000000001</v>
          </cell>
          <cell r="S1789">
            <v>0.36910409999999999</v>
          </cell>
          <cell r="T1789">
            <v>0.3341536</v>
          </cell>
          <cell r="AC1789">
            <v>0.23816419999999999</v>
          </cell>
          <cell r="AF1789">
            <v>-3.1752999999999998E-3</v>
          </cell>
          <cell r="AI1789">
            <v>0.1313918</v>
          </cell>
          <cell r="AL1789">
            <v>0.12777330000000001</v>
          </cell>
          <cell r="AO1789">
            <v>0.2376393</v>
          </cell>
          <cell r="AR1789">
            <v>-5.3232700000000001E-2</v>
          </cell>
          <cell r="AU1789">
            <v>0.15167079999999999</v>
          </cell>
          <cell r="AX1789">
            <v>0.15617200000000001</v>
          </cell>
          <cell r="BA1789">
            <v>0.23729259999999999</v>
          </cell>
          <cell r="BD1789">
            <v>-2.1605999999999999E-3</v>
          </cell>
          <cell r="BG1789">
            <v>0.13079160000000001</v>
          </cell>
          <cell r="BJ1789">
            <v>0.1550436</v>
          </cell>
          <cell r="BM1789">
            <v>0.8508348</v>
          </cell>
          <cell r="BN1789">
            <v>0.62447079999999999</v>
          </cell>
          <cell r="BO1789">
            <v>0.98811040000000006</v>
          </cell>
          <cell r="BP1789">
            <v>2.4634160000000001</v>
          </cell>
          <cell r="BY1789">
            <v>0.8508348</v>
          </cell>
          <cell r="CB1789">
            <v>-1.09912E-2</v>
          </cell>
          <cell r="CE1789">
            <v>0.99133039999999994</v>
          </cell>
          <cell r="CH1789">
            <v>1.859583</v>
          </cell>
          <cell r="CK1789">
            <v>0.89021720000000004</v>
          </cell>
          <cell r="CN1789">
            <v>-8.4856299999999996E-2</v>
          </cell>
          <cell r="CQ1789">
            <v>0.92043580000000003</v>
          </cell>
          <cell r="CT1789">
            <v>1.510273</v>
          </cell>
          <cell r="CW1789">
            <v>0.9111629</v>
          </cell>
          <cell r="CZ1789">
            <v>-8.6654999999999996E-3</v>
          </cell>
          <cell r="DC1789">
            <v>1.0041469999999999</v>
          </cell>
          <cell r="DF1789">
            <v>1.6103050000000001</v>
          </cell>
          <cell r="DI1789">
            <v>0.1944941</v>
          </cell>
          <cell r="DJ1789">
            <v>0.1951155</v>
          </cell>
          <cell r="DK1789">
            <v>0.19855639999999999</v>
          </cell>
          <cell r="DL1789">
            <v>0.39449410000000001</v>
          </cell>
          <cell r="DM1789">
            <v>0.39855639999999998</v>
          </cell>
          <cell r="DN1789">
            <v>0.39511550000000001</v>
          </cell>
          <cell r="DO1789">
            <v>408000000</v>
          </cell>
          <cell r="DP1789">
            <v>130000000</v>
          </cell>
          <cell r="DQ1789">
            <v>148000000</v>
          </cell>
          <cell r="DR1789">
            <v>130000000</v>
          </cell>
          <cell r="HK1789">
            <v>23500000</v>
          </cell>
          <cell r="HL1789">
            <v>23400000</v>
          </cell>
          <cell r="HM1789">
            <v>26800000</v>
          </cell>
          <cell r="HN1789">
            <v>73700000</v>
          </cell>
          <cell r="IA1789">
            <v>8</v>
          </cell>
          <cell r="IB1789">
            <v>13</v>
          </cell>
          <cell r="IC1789">
            <v>6</v>
          </cell>
          <cell r="ID1789">
            <v>7</v>
          </cell>
          <cell r="IE1789">
            <v>1</v>
          </cell>
          <cell r="IH1789">
            <v>31</v>
          </cell>
          <cell r="II1789">
            <v>32</v>
          </cell>
          <cell r="IJ1789">
            <v>13</v>
          </cell>
          <cell r="IK1789">
            <v>10</v>
          </cell>
          <cell r="IL1789">
            <v>3</v>
          </cell>
          <cell r="IO1789">
            <v>31</v>
          </cell>
          <cell r="IP1789">
            <v>37</v>
          </cell>
          <cell r="IQ1789">
            <v>17</v>
          </cell>
          <cell r="IR1789">
            <v>11</v>
          </cell>
          <cell r="IS1789">
            <v>4</v>
          </cell>
          <cell r="IV1789" t="str">
            <v>Sub-Sahara Africa</v>
          </cell>
          <cell r="IW1789">
            <v>0</v>
          </cell>
          <cell r="IX1789">
            <v>0</v>
          </cell>
        </row>
        <row r="1790">
          <cell r="A1790">
            <v>6362003</v>
          </cell>
          <cell r="B1790">
            <v>636</v>
          </cell>
          <cell r="C1790">
            <v>2003</v>
          </cell>
          <cell r="D1790" t="str">
            <v>Congo, Democratic Republic of the</v>
          </cell>
          <cell r="E1790" t="str">
            <v>AFR </v>
          </cell>
          <cell r="F1790" t="str">
            <v>Low income</v>
          </cell>
          <cell r="G1790" t="str">
            <v>Developing</v>
          </cell>
          <cell r="H1790" t="str">
            <v>AFR </v>
          </cell>
          <cell r="I1790" t="str">
            <v>Importer</v>
          </cell>
          <cell r="K1790">
            <v>404.65530000000001</v>
          </cell>
          <cell r="L1790">
            <v>2298.6554999999998</v>
          </cell>
          <cell r="M1790">
            <v>13.089912999999999</v>
          </cell>
          <cell r="N1790">
            <v>0.75138269999999996</v>
          </cell>
          <cell r="O1790">
            <v>0.74291589999999996</v>
          </cell>
          <cell r="P1790">
            <v>0.67612229999999995</v>
          </cell>
          <cell r="Q1790">
            <v>0.33017800000000003</v>
          </cell>
          <cell r="R1790">
            <v>0.23354050000000001</v>
          </cell>
          <cell r="S1790">
            <v>0.31762869999999999</v>
          </cell>
          <cell r="T1790">
            <v>0.2959907</v>
          </cell>
          <cell r="AC1790">
            <v>0.36091820000000002</v>
          </cell>
          <cell r="AF1790">
            <v>2.6009000000000002E-3</v>
          </cell>
          <cell r="AI1790">
            <v>0.2211621</v>
          </cell>
          <cell r="AL1790">
            <v>0.17827750000000001</v>
          </cell>
          <cell r="AO1790">
            <v>0.32812059999999998</v>
          </cell>
          <cell r="AR1790">
            <v>-4.9801100000000001E-2</v>
          </cell>
          <cell r="AU1790">
            <v>0.1461228</v>
          </cell>
          <cell r="AX1790">
            <v>0.17932129999999999</v>
          </cell>
          <cell r="BA1790">
            <v>0.27879520000000002</v>
          </cell>
          <cell r="BD1790">
            <v>-2.9370899999999998E-2</v>
          </cell>
          <cell r="BG1790">
            <v>0.1147128</v>
          </cell>
          <cell r="BJ1790">
            <v>0.15807160000000001</v>
          </cell>
          <cell r="BM1790">
            <v>0.91448989999999997</v>
          </cell>
          <cell r="BN1790">
            <v>0.60078529999999997</v>
          </cell>
          <cell r="BO1790">
            <v>0.96832220000000002</v>
          </cell>
          <cell r="BP1790">
            <v>2.4835970000000001</v>
          </cell>
          <cell r="BY1790">
            <v>1.0269950000000001</v>
          </cell>
          <cell r="CB1790">
            <v>6.9046999999999997E-3</v>
          </cell>
          <cell r="CE1790">
            <v>1.2479420000000001</v>
          </cell>
          <cell r="CH1790">
            <v>2.5230769999999998</v>
          </cell>
          <cell r="CK1790">
            <v>0.95374539999999997</v>
          </cell>
          <cell r="CN1790">
            <v>-0.11406040000000001</v>
          </cell>
          <cell r="CQ1790">
            <v>0.82691199999999998</v>
          </cell>
          <cell r="CT1790">
            <v>1.6244989999999999</v>
          </cell>
          <cell r="CW1790">
            <v>0.92332380000000003</v>
          </cell>
          <cell r="CZ1790">
            <v>-5.9225199999999999E-2</v>
          </cell>
          <cell r="DC1790">
            <v>0.75503620000000005</v>
          </cell>
          <cell r="DF1790">
            <v>1.5427010000000001</v>
          </cell>
          <cell r="DI1790">
            <v>0.22120480000000001</v>
          </cell>
          <cell r="DJ1790">
            <v>0.22528719999999999</v>
          </cell>
          <cell r="DK1790">
            <v>0.24258179999999999</v>
          </cell>
          <cell r="DL1790">
            <v>0.42120469999999999</v>
          </cell>
          <cell r="DM1790">
            <v>0.44258180000000003</v>
          </cell>
          <cell r="DN1790">
            <v>0.42528719999999998</v>
          </cell>
          <cell r="DO1790">
            <v>477000000</v>
          </cell>
          <cell r="DP1790">
            <v>157000000</v>
          </cell>
          <cell r="DQ1790">
            <v>173000000</v>
          </cell>
          <cell r="DR1790">
            <v>146000000</v>
          </cell>
          <cell r="EE1790">
            <v>188.7979</v>
          </cell>
          <cell r="EF1790">
            <v>146.3741</v>
          </cell>
          <cell r="EG1790">
            <v>151.00579999999999</v>
          </cell>
          <cell r="EL1790">
            <v>162.06049999999999</v>
          </cell>
          <cell r="HK1790">
            <v>27700000</v>
          </cell>
          <cell r="HL1790">
            <v>25700000</v>
          </cell>
          <cell r="HM1790">
            <v>30500000</v>
          </cell>
          <cell r="HN1790">
            <v>83900000</v>
          </cell>
          <cell r="IA1790">
            <v>10</v>
          </cell>
          <cell r="IB1790">
            <v>19</v>
          </cell>
          <cell r="IC1790">
            <v>9</v>
          </cell>
          <cell r="ID1790">
            <v>1</v>
          </cell>
          <cell r="IE1790">
            <v>2</v>
          </cell>
          <cell r="IH1790">
            <v>35</v>
          </cell>
          <cell r="II1790">
            <v>43</v>
          </cell>
          <cell r="IJ1790">
            <v>18</v>
          </cell>
          <cell r="IK1790">
            <v>16</v>
          </cell>
          <cell r="IL1790">
            <v>5</v>
          </cell>
          <cell r="IM1790">
            <v>1</v>
          </cell>
          <cell r="IO1790">
            <v>39</v>
          </cell>
          <cell r="IP1790">
            <v>51</v>
          </cell>
          <cell r="IQ1790">
            <v>27</v>
          </cell>
          <cell r="IR1790">
            <v>23</v>
          </cell>
          <cell r="IS1790">
            <v>10</v>
          </cell>
          <cell r="IT1790">
            <v>1</v>
          </cell>
          <cell r="IV1790" t="str">
            <v>Sub-Sahara Africa</v>
          </cell>
          <cell r="IW1790">
            <v>0</v>
          </cell>
          <cell r="IX1790">
            <v>0</v>
          </cell>
        </row>
        <row r="1791">
          <cell r="A1791">
            <v>6362004</v>
          </cell>
          <cell r="B1791">
            <v>636</v>
          </cell>
          <cell r="C1791">
            <v>2004</v>
          </cell>
          <cell r="D1791" t="str">
            <v>Congo, Democratic Republic of the</v>
          </cell>
          <cell r="E1791" t="str">
            <v>AFR </v>
          </cell>
          <cell r="F1791" t="str">
            <v>Low income</v>
          </cell>
          <cell r="G1791" t="str">
            <v>Developing</v>
          </cell>
          <cell r="H1791" t="str">
            <v>AFR </v>
          </cell>
          <cell r="I1791" t="str">
            <v>Importer</v>
          </cell>
          <cell r="K1791">
            <v>397.78730000000002</v>
          </cell>
          <cell r="L1791">
            <v>2601</v>
          </cell>
          <cell r="M1791">
            <v>14.323962999999999</v>
          </cell>
          <cell r="N1791">
            <v>0.79762690000000003</v>
          </cell>
          <cell r="O1791">
            <v>0.79842550000000001</v>
          </cell>
          <cell r="P1791">
            <v>0.76156060000000003</v>
          </cell>
          <cell r="Q1791">
            <v>0.28795189999999998</v>
          </cell>
          <cell r="R1791">
            <v>0.2132309</v>
          </cell>
          <cell r="S1791">
            <v>0.2564979</v>
          </cell>
          <cell r="T1791">
            <v>0.25367269999999997</v>
          </cell>
          <cell r="AC1791">
            <v>0.38014530000000002</v>
          </cell>
          <cell r="AF1791">
            <v>-1.9952299999999999E-2</v>
          </cell>
          <cell r="AI1791">
            <v>0.2277217</v>
          </cell>
          <cell r="AL1791">
            <v>0.21177760000000001</v>
          </cell>
          <cell r="AO1791">
            <v>0.33365489999999998</v>
          </cell>
          <cell r="AR1791">
            <v>-3.6570400000000003E-2</v>
          </cell>
          <cell r="AU1791">
            <v>0.23138130000000001</v>
          </cell>
          <cell r="AX1791">
            <v>0.21642649999999999</v>
          </cell>
          <cell r="BA1791">
            <v>0.29856169999999999</v>
          </cell>
          <cell r="BD1791">
            <v>-3.61632E-2</v>
          </cell>
          <cell r="BG1791">
            <v>0.1780641</v>
          </cell>
          <cell r="BJ1791">
            <v>0.1717735</v>
          </cell>
          <cell r="BM1791">
            <v>0.7623839</v>
          </cell>
          <cell r="BN1791">
            <v>0.52083380000000001</v>
          </cell>
          <cell r="BO1791">
            <v>0.72850789999999999</v>
          </cell>
          <cell r="BP1791">
            <v>2.0117259999999999</v>
          </cell>
          <cell r="BY1791">
            <v>1.131731</v>
          </cell>
          <cell r="CB1791">
            <v>-2.94156E-2</v>
          </cell>
          <cell r="CE1791">
            <v>1.217659</v>
          </cell>
          <cell r="CH1791">
            <v>2.4185699999999999</v>
          </cell>
          <cell r="CK1791">
            <v>0.94015769999999999</v>
          </cell>
          <cell r="CN1791">
            <v>-8.2210500000000006E-2</v>
          </cell>
          <cell r="CQ1791">
            <v>1.110309</v>
          </cell>
          <cell r="CT1791">
            <v>1.8655170000000001</v>
          </cell>
          <cell r="CW1791">
            <v>0.92346550000000005</v>
          </cell>
          <cell r="CZ1791">
            <v>-5.7683400000000003E-2</v>
          </cell>
          <cell r="DC1791">
            <v>0.81047789999999997</v>
          </cell>
          <cell r="DF1791">
            <v>1.676512</v>
          </cell>
          <cell r="DI1791">
            <v>0.30967499999999998</v>
          </cell>
          <cell r="DJ1791">
            <v>0.3419276</v>
          </cell>
          <cell r="DK1791">
            <v>0.34832970000000002</v>
          </cell>
          <cell r="DL1791">
            <v>0.50967499999999999</v>
          </cell>
          <cell r="DM1791">
            <v>0.54832970000000003</v>
          </cell>
          <cell r="DN1791">
            <v>0.54192759999999995</v>
          </cell>
          <cell r="DO1791">
            <v>519000000</v>
          </cell>
          <cell r="DP1791">
            <v>173000000</v>
          </cell>
          <cell r="DQ1791">
            <v>186000000</v>
          </cell>
          <cell r="DR1791">
            <v>160000000</v>
          </cell>
          <cell r="DS1791">
            <v>39.303980000000003</v>
          </cell>
          <cell r="DT1791">
            <v>72.63194</v>
          </cell>
          <cell r="DU1791">
            <v>37.855939999999997</v>
          </cell>
          <cell r="EE1791">
            <v>39.303980000000003</v>
          </cell>
          <cell r="EF1791">
            <v>72.63194</v>
          </cell>
          <cell r="EG1791">
            <v>37.855939999999997</v>
          </cell>
          <cell r="EH1791">
            <v>49.050460000000001</v>
          </cell>
          <cell r="EL1791">
            <v>49.050460000000001</v>
          </cell>
          <cell r="FH1791">
            <v>111.9832</v>
          </cell>
          <cell r="FK1791">
            <v>72.63194</v>
          </cell>
          <cell r="FN1791">
            <v>77.708349999999996</v>
          </cell>
          <cell r="FQ1791">
            <v>92.869860000000003</v>
          </cell>
          <cell r="FT1791">
            <v>119.6815</v>
          </cell>
          <cell r="FW1791">
            <v>85.783349999999999</v>
          </cell>
          <cell r="FZ1791">
            <v>112.669</v>
          </cell>
          <cell r="GC1791">
            <v>110.11450000000001</v>
          </cell>
          <cell r="GF1791">
            <v>107.149</v>
          </cell>
          <cell r="GI1791">
            <v>65.102860000000007</v>
          </cell>
          <cell r="GL1791">
            <v>103.8395</v>
          </cell>
          <cell r="GO1791">
            <v>100.8335</v>
          </cell>
          <cell r="HK1791">
            <v>26500000</v>
          </cell>
          <cell r="HL1791">
            <v>24400000</v>
          </cell>
          <cell r="HM1791">
            <v>28400000</v>
          </cell>
          <cell r="HN1791">
            <v>79300000</v>
          </cell>
          <cell r="IA1791">
            <v>10</v>
          </cell>
          <cell r="IB1791">
            <v>21</v>
          </cell>
          <cell r="IC1791">
            <v>6</v>
          </cell>
          <cell r="ID1791">
            <v>5</v>
          </cell>
          <cell r="IH1791">
            <v>39</v>
          </cell>
          <cell r="II1791">
            <v>40</v>
          </cell>
          <cell r="IJ1791">
            <v>16</v>
          </cell>
          <cell r="IK1791">
            <v>6</v>
          </cell>
          <cell r="IL1791">
            <v>4</v>
          </cell>
          <cell r="IM1791">
            <v>3</v>
          </cell>
          <cell r="IO1791">
            <v>43</v>
          </cell>
          <cell r="IP1791">
            <v>44</v>
          </cell>
          <cell r="IQ1791">
            <v>20</v>
          </cell>
          <cell r="IR1791">
            <v>13</v>
          </cell>
          <cell r="IS1791">
            <v>15</v>
          </cell>
          <cell r="IT1791">
            <v>3</v>
          </cell>
          <cell r="IV1791" t="str">
            <v>Sub-Sahara Africa</v>
          </cell>
          <cell r="IW1791">
            <v>0</v>
          </cell>
          <cell r="IX1791">
            <v>0</v>
          </cell>
        </row>
        <row r="1792">
          <cell r="A1792">
            <v>6362005</v>
          </cell>
          <cell r="B1792">
            <v>636</v>
          </cell>
          <cell r="C1792">
            <v>2005</v>
          </cell>
          <cell r="D1792" t="str">
            <v>Congo, Democratic Republic of the</v>
          </cell>
          <cell r="E1792" t="str">
            <v>AFR </v>
          </cell>
          <cell r="F1792" t="str">
            <v>Low income</v>
          </cell>
          <cell r="G1792" t="str">
            <v>Developing</v>
          </cell>
          <cell r="H1792" t="str">
            <v>AFR </v>
          </cell>
          <cell r="I1792" t="str">
            <v>Importer</v>
          </cell>
          <cell r="K1792">
            <v>474.44240000000002</v>
          </cell>
          <cell r="L1792">
            <v>3407.9396999999999</v>
          </cell>
          <cell r="M1792">
            <v>15.905094</v>
          </cell>
          <cell r="N1792">
            <v>0.91345679999999996</v>
          </cell>
          <cell r="O1792">
            <v>0.94732550000000004</v>
          </cell>
          <cell r="P1792">
            <v>1.039903</v>
          </cell>
          <cell r="Q1792">
            <v>0.3286695</v>
          </cell>
          <cell r="R1792">
            <v>0.41714570000000001</v>
          </cell>
          <cell r="S1792">
            <v>0.32893810000000001</v>
          </cell>
          <cell r="T1792">
            <v>0.35749120000000001</v>
          </cell>
          <cell r="AC1792">
            <v>0.40988669999999999</v>
          </cell>
          <cell r="AF1792">
            <v>2.7625500000000001E-2</v>
          </cell>
          <cell r="AI1792">
            <v>0.25688149999999998</v>
          </cell>
          <cell r="AL1792">
            <v>0.24029739999999999</v>
          </cell>
          <cell r="AO1792">
            <v>0.39081480000000002</v>
          </cell>
          <cell r="AR1792">
            <v>1.55224E-2</v>
          </cell>
          <cell r="AU1792">
            <v>0.28517940000000003</v>
          </cell>
          <cell r="AX1792">
            <v>0.28848689999999999</v>
          </cell>
          <cell r="BA1792">
            <v>0.31773210000000002</v>
          </cell>
          <cell r="BD1792">
            <v>1.07341E-2</v>
          </cell>
          <cell r="BG1792">
            <v>0.19572300000000001</v>
          </cell>
          <cell r="BJ1792">
            <v>0.22435289999999999</v>
          </cell>
          <cell r="BM1792">
            <v>0.96181030000000001</v>
          </cell>
          <cell r="BN1792">
            <v>1.242632</v>
          </cell>
          <cell r="BO1792">
            <v>1.0755459999999999</v>
          </cell>
          <cell r="BP1792">
            <v>3.2799879999999999</v>
          </cell>
          <cell r="BY1792">
            <v>1.0262340000000001</v>
          </cell>
          <cell r="CB1792">
            <v>7.5872400000000007E-2</v>
          </cell>
          <cell r="CE1792">
            <v>1.1993240000000001</v>
          </cell>
          <cell r="CH1792">
            <v>2.8850210000000001</v>
          </cell>
          <cell r="CK1792">
            <v>0.99101689999999998</v>
          </cell>
          <cell r="CN1792">
            <v>4.9125200000000001E-2</v>
          </cell>
          <cell r="CQ1792">
            <v>1.1691720000000001</v>
          </cell>
          <cell r="CT1792">
            <v>2.1262569999999998</v>
          </cell>
          <cell r="CW1792">
            <v>0.91274759999999999</v>
          </cell>
          <cell r="CZ1792">
            <v>8.6563999999999999E-3</v>
          </cell>
          <cell r="DC1792">
            <v>0.90922639999999999</v>
          </cell>
          <cell r="DF1792">
            <v>1.811315</v>
          </cell>
          <cell r="DI1792">
            <v>0.3847873</v>
          </cell>
          <cell r="DJ1792">
            <v>0.41838730000000002</v>
          </cell>
          <cell r="DK1792">
            <v>0.4227572</v>
          </cell>
          <cell r="DL1792">
            <v>0.58478730000000001</v>
          </cell>
          <cell r="DM1792">
            <v>0.62275720000000001</v>
          </cell>
          <cell r="DN1792">
            <v>0.61838729999999997</v>
          </cell>
          <cell r="DO1792">
            <v>659000000</v>
          </cell>
          <cell r="DP1792">
            <v>210000000</v>
          </cell>
          <cell r="DQ1792">
            <v>235000000</v>
          </cell>
          <cell r="DR1792">
            <v>214000000</v>
          </cell>
          <cell r="DS1792">
            <v>138.9949</v>
          </cell>
          <cell r="DT1792">
            <v>214.60149999999999</v>
          </cell>
          <cell r="DU1792">
            <v>138.65350000000001</v>
          </cell>
          <cell r="EE1792">
            <v>195.53270000000001</v>
          </cell>
          <cell r="EF1792">
            <v>307.08960000000002</v>
          </cell>
          <cell r="EG1792">
            <v>211.00309999999999</v>
          </cell>
          <cell r="EH1792">
            <v>163.42070000000001</v>
          </cell>
          <cell r="EL1792">
            <v>237.26560000000001</v>
          </cell>
          <cell r="FH1792">
            <v>112.10039999999999</v>
          </cell>
          <cell r="FK1792">
            <v>132.39760000000001</v>
          </cell>
          <cell r="FN1792">
            <v>110.0324</v>
          </cell>
          <cell r="FQ1792">
            <v>121.3152</v>
          </cell>
          <cell r="FT1792">
            <v>128.4503</v>
          </cell>
          <cell r="FW1792">
            <v>126.7496</v>
          </cell>
          <cell r="FZ1792">
            <v>118.8129</v>
          </cell>
          <cell r="GC1792">
            <v>122.5802</v>
          </cell>
          <cell r="GF1792">
            <v>109.1786</v>
          </cell>
          <cell r="GI1792">
            <v>99.312740000000005</v>
          </cell>
          <cell r="GL1792">
            <v>107.77549999999999</v>
          </cell>
          <cell r="GO1792">
            <v>113.6442</v>
          </cell>
          <cell r="HK1792">
            <v>29300000</v>
          </cell>
          <cell r="HL1792">
            <v>29800000</v>
          </cell>
          <cell r="HM1792">
            <v>32700000</v>
          </cell>
          <cell r="HN1792">
            <v>91800000</v>
          </cell>
          <cell r="IA1792">
            <v>17</v>
          </cell>
          <cell r="IB1792">
            <v>18</v>
          </cell>
          <cell r="IC1792">
            <v>4</v>
          </cell>
          <cell r="ID1792">
            <v>3</v>
          </cell>
          <cell r="IE1792">
            <v>1</v>
          </cell>
          <cell r="IF1792">
            <v>1</v>
          </cell>
          <cell r="IH1792">
            <v>52</v>
          </cell>
          <cell r="II1792">
            <v>38</v>
          </cell>
          <cell r="IJ1792">
            <v>10</v>
          </cell>
          <cell r="IK1792">
            <v>3</v>
          </cell>
          <cell r="IL1792">
            <v>5</v>
          </cell>
          <cell r="IM1792">
            <v>3</v>
          </cell>
          <cell r="IO1792">
            <v>56</v>
          </cell>
          <cell r="IP1792">
            <v>42</v>
          </cell>
          <cell r="IQ1792">
            <v>13</v>
          </cell>
          <cell r="IR1792">
            <v>8</v>
          </cell>
          <cell r="IS1792">
            <v>14</v>
          </cell>
          <cell r="IT1792">
            <v>8</v>
          </cell>
          <cell r="IV1792" t="str">
            <v>Sub-Sahara Africa</v>
          </cell>
          <cell r="IW1792">
            <v>0</v>
          </cell>
          <cell r="IX1792">
            <v>0</v>
          </cell>
        </row>
        <row r="1793">
          <cell r="A1793">
            <v>6362006</v>
          </cell>
          <cell r="B1793">
            <v>636</v>
          </cell>
          <cell r="C1793">
            <v>2006</v>
          </cell>
          <cell r="D1793" t="str">
            <v>Congo, Democratic Republic of the</v>
          </cell>
          <cell r="E1793" t="str">
            <v>AFR </v>
          </cell>
          <cell r="F1793" t="str">
            <v>Low income</v>
          </cell>
          <cell r="G1793" t="str">
            <v>Developing</v>
          </cell>
          <cell r="H1793" t="str">
            <v>AFR </v>
          </cell>
          <cell r="I1793" t="str">
            <v>Importer</v>
          </cell>
          <cell r="K1793">
            <v>468.27890000000002</v>
          </cell>
          <cell r="L1793">
            <v>4131.9915000000001</v>
          </cell>
          <cell r="M1793">
            <v>17.335421</v>
          </cell>
          <cell r="N1793">
            <v>1.0177449999999999</v>
          </cell>
          <cell r="O1793">
            <v>0.99713669999999999</v>
          </cell>
          <cell r="P1793">
            <v>1.006788</v>
          </cell>
          <cell r="Q1793">
            <v>0.36715009999999998</v>
          </cell>
          <cell r="R1793">
            <v>0.30762279999999997</v>
          </cell>
          <cell r="S1793">
            <v>0.30974960000000001</v>
          </cell>
          <cell r="T1793">
            <v>0.32627840000000002</v>
          </cell>
          <cell r="AC1793">
            <v>0.43543290000000001</v>
          </cell>
          <cell r="AF1793">
            <v>6.5335799999999999E-2</v>
          </cell>
          <cell r="AI1793">
            <v>0.29789460000000001</v>
          </cell>
          <cell r="AL1793">
            <v>0.28788930000000001</v>
          </cell>
          <cell r="AO1793">
            <v>0.41588259999999999</v>
          </cell>
          <cell r="AR1793">
            <v>5.36494E-2</v>
          </cell>
          <cell r="AU1793">
            <v>0.30799159999999998</v>
          </cell>
          <cell r="AX1793">
            <v>0.2991569</v>
          </cell>
          <cell r="BA1793">
            <v>0.35204750000000001</v>
          </cell>
          <cell r="BD1793">
            <v>3.3025499999999999E-2</v>
          </cell>
          <cell r="BG1793">
            <v>0.24076220000000001</v>
          </cell>
          <cell r="BJ1793">
            <v>0.2335006</v>
          </cell>
          <cell r="BM1793">
            <v>0.93669570000000002</v>
          </cell>
          <cell r="BN1793">
            <v>0.93535729999999995</v>
          </cell>
          <cell r="BO1793">
            <v>0.89109640000000001</v>
          </cell>
          <cell r="BP1793">
            <v>2.7631489999999999</v>
          </cell>
          <cell r="BY1793">
            <v>1.027088</v>
          </cell>
          <cell r="CB1793">
            <v>0.157612</v>
          </cell>
          <cell r="CE1793">
            <v>1.5218240000000001</v>
          </cell>
          <cell r="CH1793">
            <v>2.8348689999999999</v>
          </cell>
          <cell r="CK1793">
            <v>0.91617020000000005</v>
          </cell>
          <cell r="CN1793">
            <v>0.10170949999999999</v>
          </cell>
          <cell r="CQ1793">
            <v>1.336087</v>
          </cell>
          <cell r="CT1793">
            <v>1.9860869999999999</v>
          </cell>
          <cell r="CW1793">
            <v>0.8384587</v>
          </cell>
          <cell r="CZ1793">
            <v>4.5688600000000003E-2</v>
          </cell>
          <cell r="DC1793">
            <v>0.94375039999999999</v>
          </cell>
          <cell r="DF1793">
            <v>1.789299</v>
          </cell>
          <cell r="DI1793">
            <v>0.45059450000000001</v>
          </cell>
          <cell r="DJ1793">
            <v>0.48738710000000002</v>
          </cell>
          <cell r="DK1793">
            <v>0.49916509999999997</v>
          </cell>
          <cell r="DL1793">
            <v>0.65059449999999996</v>
          </cell>
          <cell r="DM1793">
            <v>0.69916509999999998</v>
          </cell>
          <cell r="DN1793">
            <v>0.68738699999999997</v>
          </cell>
          <cell r="DO1793">
            <v>747000000</v>
          </cell>
          <cell r="DP1793">
            <v>225000000</v>
          </cell>
          <cell r="DQ1793">
            <v>254000000</v>
          </cell>
          <cell r="DR1793">
            <v>268000000</v>
          </cell>
          <cell r="DS1793">
            <v>142.01509999999999</v>
          </cell>
          <cell r="DT1793">
            <v>145.9298</v>
          </cell>
          <cell r="DU1793">
            <v>121.33499999999999</v>
          </cell>
          <cell r="EE1793">
            <v>151.8948</v>
          </cell>
          <cell r="EF1793">
            <v>-66.06438</v>
          </cell>
          <cell r="EG1793">
            <v>58.813499999999998</v>
          </cell>
          <cell r="EH1793">
            <v>136.3956</v>
          </cell>
          <cell r="EL1793">
            <v>42.018839999999997</v>
          </cell>
          <cell r="FH1793">
            <v>131.7338</v>
          </cell>
          <cell r="FK1793">
            <v>127.3929</v>
          </cell>
          <cell r="FN1793">
            <v>128.29669999999999</v>
          </cell>
          <cell r="FQ1793">
            <v>127.24630000000001</v>
          </cell>
          <cell r="FT1793">
            <v>130.83840000000001</v>
          </cell>
          <cell r="FW1793">
            <v>129.25360000000001</v>
          </cell>
          <cell r="FZ1793">
            <v>128.3544</v>
          </cell>
          <cell r="GC1793">
            <v>124.4233</v>
          </cell>
          <cell r="GF1793">
            <v>119.3068</v>
          </cell>
          <cell r="GI1793">
            <v>121.6917</v>
          </cell>
          <cell r="GL1793">
            <v>116.52500000000001</v>
          </cell>
          <cell r="GO1793">
            <v>114.2085</v>
          </cell>
          <cell r="HK1793">
            <v>25500000</v>
          </cell>
          <cell r="HL1793">
            <v>30400000</v>
          </cell>
          <cell r="HM1793">
            <v>28800000</v>
          </cell>
          <cell r="HN1793">
            <v>84700000</v>
          </cell>
          <cell r="IA1793">
            <v>21</v>
          </cell>
          <cell r="IB1793">
            <v>17</v>
          </cell>
          <cell r="IC1793">
            <v>2</v>
          </cell>
          <cell r="IE1793">
            <v>3</v>
          </cell>
          <cell r="IF1793">
            <v>1</v>
          </cell>
          <cell r="IH1793">
            <v>55</v>
          </cell>
          <cell r="II1793">
            <v>37</v>
          </cell>
          <cell r="IJ1793">
            <v>9</v>
          </cell>
          <cell r="IK1793">
            <v>2</v>
          </cell>
          <cell r="IL1793">
            <v>5</v>
          </cell>
          <cell r="IM1793">
            <v>3</v>
          </cell>
          <cell r="IO1793">
            <v>56</v>
          </cell>
          <cell r="IP1793">
            <v>46</v>
          </cell>
          <cell r="IQ1793">
            <v>13</v>
          </cell>
          <cell r="IR1793">
            <v>6</v>
          </cell>
          <cell r="IS1793">
            <v>13</v>
          </cell>
          <cell r="IT1793">
            <v>7</v>
          </cell>
          <cell r="IV1793" t="str">
            <v>Sub-Sahara Africa</v>
          </cell>
          <cell r="IW1793">
            <v>0</v>
          </cell>
          <cell r="IX1793">
            <v>0</v>
          </cell>
        </row>
        <row r="1794">
          <cell r="A1794">
            <v>6362007</v>
          </cell>
          <cell r="B1794">
            <v>636</v>
          </cell>
          <cell r="C1794">
            <v>2007</v>
          </cell>
          <cell r="D1794" t="str">
            <v>Congo, Democratic Republic of the</v>
          </cell>
          <cell r="E1794" t="str">
            <v>AFR </v>
          </cell>
          <cell r="F1794" t="str">
            <v>Low income</v>
          </cell>
          <cell r="G1794" t="str">
            <v>Developing</v>
          </cell>
          <cell r="H1794" t="str">
            <v>AFR </v>
          </cell>
          <cell r="I1794" t="str">
            <v>Importer</v>
          </cell>
          <cell r="K1794">
            <v>516</v>
          </cell>
          <cell r="L1794">
            <v>5174.6574000000001</v>
          </cell>
          <cell r="M1794">
            <v>18.954692000000001</v>
          </cell>
          <cell r="N1794">
            <v>1.0796939999999999</v>
          </cell>
          <cell r="O1794">
            <v>1.0688960000000001</v>
          </cell>
          <cell r="P1794">
            <v>1.0520259999999999</v>
          </cell>
          <cell r="Q1794">
            <v>0.25809850000000001</v>
          </cell>
          <cell r="R1794">
            <v>0.13373840000000001</v>
          </cell>
          <cell r="S1794">
            <v>0.17111370000000001</v>
          </cell>
          <cell r="T1794">
            <v>0.18935370000000001</v>
          </cell>
          <cell r="AC1794">
            <v>0.42738710000000002</v>
          </cell>
          <cell r="AF1794">
            <v>-6.1144900000000002E-2</v>
          </cell>
          <cell r="AI1794">
            <v>0.19202739999999999</v>
          </cell>
          <cell r="AL1794">
            <v>0.20789189999999999</v>
          </cell>
          <cell r="AO1794">
            <v>0.39108589999999999</v>
          </cell>
          <cell r="AR1794">
            <v>-5.7517600000000002E-2</v>
          </cell>
          <cell r="AU1794">
            <v>0.18870819999999999</v>
          </cell>
          <cell r="AX1794">
            <v>0.21018770000000001</v>
          </cell>
          <cell r="BA1794">
            <v>0.2581928</v>
          </cell>
          <cell r="BD1794">
            <v>-0.14370230000000001</v>
          </cell>
          <cell r="BG1794">
            <v>0.13961229999999999</v>
          </cell>
          <cell r="BJ1794">
            <v>0.12703020000000001</v>
          </cell>
          <cell r="BM1794">
            <v>0.64928169999999996</v>
          </cell>
          <cell r="BN1794">
            <v>0.29239920000000003</v>
          </cell>
          <cell r="BO1794">
            <v>0.48165550000000001</v>
          </cell>
          <cell r="BP1794">
            <v>1.4233359999999999</v>
          </cell>
          <cell r="BY1794">
            <v>0.8397713</v>
          </cell>
          <cell r="CB1794">
            <v>-9.4430799999999995E-2</v>
          </cell>
          <cell r="CE1794">
            <v>0.90745779999999998</v>
          </cell>
          <cell r="CH1794">
            <v>1.900746</v>
          </cell>
          <cell r="CK1794">
            <v>0.76264750000000003</v>
          </cell>
          <cell r="CN1794">
            <v>-9.1213699999999995E-2</v>
          </cell>
          <cell r="CQ1794">
            <v>0.84091850000000001</v>
          </cell>
          <cell r="CT1794">
            <v>1.5520350000000001</v>
          </cell>
          <cell r="CW1794">
            <v>0.65587569999999995</v>
          </cell>
          <cell r="CZ1794">
            <v>-0.1752792</v>
          </cell>
          <cell r="DC1794">
            <v>0.56627830000000001</v>
          </cell>
          <cell r="DF1794">
            <v>0.96607069999999995</v>
          </cell>
          <cell r="DI1794">
            <v>0.62159580000000003</v>
          </cell>
          <cell r="DJ1794">
            <v>0.69778260000000003</v>
          </cell>
          <cell r="DK1794">
            <v>0.71828780000000003</v>
          </cell>
          <cell r="DL1794">
            <v>0.82159579999999999</v>
          </cell>
          <cell r="DM1794">
            <v>0.91828779999999999</v>
          </cell>
          <cell r="DN1794">
            <v>0.89778259999999999</v>
          </cell>
          <cell r="DO1794">
            <v>754000000</v>
          </cell>
          <cell r="DP1794">
            <v>252000000</v>
          </cell>
          <cell r="DQ1794">
            <v>282000000</v>
          </cell>
          <cell r="DR1794">
            <v>219000000</v>
          </cell>
          <cell r="DS1794">
            <v>109.4449</v>
          </cell>
          <cell r="DT1794">
            <v>98.816230000000004</v>
          </cell>
          <cell r="DU1794">
            <v>93.318330000000003</v>
          </cell>
          <cell r="EE1794">
            <v>73.386449999999996</v>
          </cell>
          <cell r="EF1794">
            <v>52.150649999999999</v>
          </cell>
          <cell r="EG1794">
            <v>64.186539999999994</v>
          </cell>
          <cell r="EH1794">
            <v>100.3145</v>
          </cell>
          <cell r="EL1794">
            <v>63.764679999999998</v>
          </cell>
          <cell r="FH1794">
            <v>101.6268</v>
          </cell>
          <cell r="FK1794">
            <v>86.178740000000005</v>
          </cell>
          <cell r="FN1794">
            <v>93.318330000000003</v>
          </cell>
          <cell r="FQ1794">
            <v>91.051349999999999</v>
          </cell>
          <cell r="FT1794">
            <v>112.8355</v>
          </cell>
          <cell r="FW1794">
            <v>79.063019999999995</v>
          </cell>
          <cell r="FZ1794">
            <v>112.31959999999999</v>
          </cell>
          <cell r="GC1794">
            <v>107.69289999999999</v>
          </cell>
          <cell r="GF1794">
            <v>101.6268</v>
          </cell>
          <cell r="GI1794">
            <v>72.709050000000005</v>
          </cell>
          <cell r="GL1794">
            <v>94.270610000000005</v>
          </cell>
          <cell r="GO1794">
            <v>92.544089999999997</v>
          </cell>
          <cell r="HK1794">
            <v>25200000</v>
          </cell>
          <cell r="HL1794">
            <v>21900000</v>
          </cell>
          <cell r="HM1794">
            <v>28100000</v>
          </cell>
          <cell r="HN1794">
            <v>75200000</v>
          </cell>
          <cell r="IA1794">
            <v>11</v>
          </cell>
          <cell r="IB1794">
            <v>19</v>
          </cell>
          <cell r="IC1794">
            <v>3</v>
          </cell>
          <cell r="ID1794">
            <v>2</v>
          </cell>
          <cell r="IE1794">
            <v>4</v>
          </cell>
          <cell r="IF1794">
            <v>2</v>
          </cell>
          <cell r="IH1794">
            <v>48</v>
          </cell>
          <cell r="II1794">
            <v>35</v>
          </cell>
          <cell r="IJ1794">
            <v>15</v>
          </cell>
          <cell r="IK1794">
            <v>9</v>
          </cell>
          <cell r="IL1794">
            <v>12</v>
          </cell>
          <cell r="IM1794">
            <v>3</v>
          </cell>
          <cell r="IO1794">
            <v>50</v>
          </cell>
          <cell r="IP1794">
            <v>35</v>
          </cell>
          <cell r="IQ1794">
            <v>20</v>
          </cell>
          <cell r="IR1794">
            <v>14</v>
          </cell>
          <cell r="IS1794">
            <v>17</v>
          </cell>
          <cell r="IT1794">
            <v>18</v>
          </cell>
          <cell r="IV1794" t="str">
            <v>Sub-Sahara Africa</v>
          </cell>
          <cell r="IW1794">
            <v>0</v>
          </cell>
          <cell r="IX1794">
            <v>0</v>
          </cell>
        </row>
        <row r="1795">
          <cell r="A1795">
            <v>6362008</v>
          </cell>
          <cell r="B1795">
            <v>636</v>
          </cell>
          <cell r="C1795">
            <v>2008</v>
          </cell>
          <cell r="D1795" t="str">
            <v>Congo, Democratic Republic of the</v>
          </cell>
          <cell r="E1795" t="str">
            <v>AFR </v>
          </cell>
          <cell r="F1795" t="str">
            <v>Low income</v>
          </cell>
          <cell r="G1795" t="str">
            <v>Developing</v>
          </cell>
          <cell r="H1795" t="str">
            <v>AFR </v>
          </cell>
          <cell r="I1795" t="str">
            <v>Importer</v>
          </cell>
          <cell r="K1795">
            <v>563.1857</v>
          </cell>
          <cell r="L1795">
            <v>6529.9247999999998</v>
          </cell>
          <cell r="M1795">
            <v>20.567630999999999</v>
          </cell>
          <cell r="N1795">
            <v>1.2362550000000001</v>
          </cell>
          <cell r="O1795">
            <v>1.2864709999999999</v>
          </cell>
          <cell r="P1795">
            <v>1.2555449999999999</v>
          </cell>
          <cell r="Q1795">
            <v>0.78356239999999999</v>
          </cell>
          <cell r="R1795">
            <v>0.65334840000000005</v>
          </cell>
          <cell r="S1795">
            <v>0.70173370000000002</v>
          </cell>
          <cell r="T1795">
            <v>0.73423389999999999</v>
          </cell>
          <cell r="AC1795">
            <v>0.8239052</v>
          </cell>
          <cell r="AF1795">
            <v>0.41497440000000002</v>
          </cell>
          <cell r="AI1795">
            <v>0.57600560000000001</v>
          </cell>
          <cell r="AL1795">
            <v>0.60607840000000002</v>
          </cell>
          <cell r="AO1795">
            <v>0.68492160000000002</v>
          </cell>
          <cell r="AR1795">
            <v>0.34208870000000002</v>
          </cell>
          <cell r="AU1795">
            <v>0.52508699999999997</v>
          </cell>
          <cell r="AX1795">
            <v>0.5705308</v>
          </cell>
          <cell r="BA1795">
            <v>0.655528</v>
          </cell>
          <cell r="BD1795">
            <v>0.2277102</v>
          </cell>
          <cell r="BG1795">
            <v>0.5032181</v>
          </cell>
          <cell r="BJ1795">
            <v>0.52925789999999995</v>
          </cell>
          <cell r="BM1795">
            <v>1.755093</v>
          </cell>
          <cell r="BN1795">
            <v>0.11315</v>
          </cell>
          <cell r="BO1795">
            <v>2.0832130000000002</v>
          </cell>
          <cell r="BP1795">
            <v>3.9514559999999999</v>
          </cell>
          <cell r="BY1795">
            <v>1.5337970000000001</v>
          </cell>
          <cell r="CB1795">
            <v>0.57329640000000004</v>
          </cell>
          <cell r="CE1795">
            <v>2.6607599999999998</v>
          </cell>
          <cell r="CH1795">
            <v>4.720739</v>
          </cell>
          <cell r="CK1795">
            <v>1.0235669999999999</v>
          </cell>
          <cell r="CN1795">
            <v>0.41387030000000002</v>
          </cell>
          <cell r="CQ1795">
            <v>1.613413</v>
          </cell>
          <cell r="CT1795">
            <v>2.5874190000000001</v>
          </cell>
          <cell r="CW1795">
            <v>1.0195860000000001</v>
          </cell>
          <cell r="CZ1795">
            <v>0.1679668</v>
          </cell>
          <cell r="DC1795">
            <v>1.5694030000000001</v>
          </cell>
          <cell r="DF1795">
            <v>2.5727869999999999</v>
          </cell>
          <cell r="DI1795">
            <v>0.25269219999999998</v>
          </cell>
          <cell r="DJ1795">
            <v>0.38473760000000001</v>
          </cell>
          <cell r="DK1795">
            <v>0.40219709999999997</v>
          </cell>
          <cell r="DL1795">
            <v>0.45269219999999999</v>
          </cell>
          <cell r="DM1795">
            <v>0.60219710000000004</v>
          </cell>
          <cell r="DN1795">
            <v>0.58473770000000003</v>
          </cell>
          <cell r="DO1795">
            <v>624000000</v>
          </cell>
          <cell r="DP1795">
            <v>260000000</v>
          </cell>
          <cell r="DQ1795">
            <v>344000000</v>
          </cell>
          <cell r="DR1795">
            <v>20100000</v>
          </cell>
          <cell r="DS1795">
            <v>742.7704</v>
          </cell>
          <cell r="DT1795">
            <v>337.7561</v>
          </cell>
          <cell r="DU1795">
            <v>337.72629999999998</v>
          </cell>
          <cell r="DV1795">
            <v>2.2921299999999998</v>
          </cell>
          <cell r="DW1795">
            <v>-7.8340779999999999</v>
          </cell>
          <cell r="DX1795">
            <v>-7.0406490000000002</v>
          </cell>
          <cell r="EE1795">
            <v>-77.967879999999994</v>
          </cell>
          <cell r="EF1795">
            <v>-113.9705</v>
          </cell>
          <cell r="EG1795">
            <v>-120.6412</v>
          </cell>
          <cell r="EH1795">
            <v>506.3073</v>
          </cell>
          <cell r="EI1795">
            <v>-3.181864</v>
          </cell>
          <cell r="EL1795">
            <v>-102.6658</v>
          </cell>
          <cell r="FH1795">
            <v>540.32470000000001</v>
          </cell>
          <cell r="FI1795">
            <v>29.261389999999999</v>
          </cell>
          <cell r="FK1795">
            <v>339.19060000000002</v>
          </cell>
          <cell r="FL1795">
            <v>11.17756</v>
          </cell>
          <cell r="FN1795">
            <v>342.49869999999999</v>
          </cell>
          <cell r="FO1795">
            <v>29.274809999999999</v>
          </cell>
          <cell r="FQ1795">
            <v>358.53519999999997</v>
          </cell>
          <cell r="FR1795">
            <v>26.932670000000002</v>
          </cell>
          <cell r="FT1795">
            <v>140.334</v>
          </cell>
          <cell r="FU1795">
            <v>58.68074</v>
          </cell>
          <cell r="FW1795">
            <v>321.57940000000002</v>
          </cell>
          <cell r="FX1795">
            <v>11.17756</v>
          </cell>
          <cell r="FZ1795">
            <v>238.4101</v>
          </cell>
          <cell r="GA1795">
            <v>70.873350000000002</v>
          </cell>
          <cell r="GC1795">
            <v>201.42850000000001</v>
          </cell>
          <cell r="GD1795">
            <v>56.227200000000003</v>
          </cell>
          <cell r="GF1795">
            <v>136.47630000000001</v>
          </cell>
          <cell r="GG1795">
            <v>29.716629999999999</v>
          </cell>
          <cell r="GI1795">
            <v>259.73140000000001</v>
          </cell>
          <cell r="GJ1795">
            <v>9.7242110000000004</v>
          </cell>
          <cell r="GL1795">
            <v>238.4101</v>
          </cell>
          <cell r="GM1795">
            <v>41.224820000000001</v>
          </cell>
          <cell r="GO1795">
            <v>163.69829999999999</v>
          </cell>
          <cell r="GP1795">
            <v>32.639919999999996</v>
          </cell>
          <cell r="GR1795">
            <v>0</v>
          </cell>
          <cell r="GS1795">
            <v>0</v>
          </cell>
          <cell r="GT1795">
            <v>0</v>
          </cell>
          <cell r="GU1795">
            <v>0</v>
          </cell>
          <cell r="GX1795">
            <v>0</v>
          </cell>
          <cell r="GY1795">
            <v>0</v>
          </cell>
          <cell r="GZ1795">
            <v>0</v>
          </cell>
          <cell r="HA1795">
            <v>0</v>
          </cell>
          <cell r="HD1795">
            <v>0</v>
          </cell>
          <cell r="HE1795">
            <v>0</v>
          </cell>
          <cell r="HF1795">
            <v>0</v>
          </cell>
          <cell r="HG1795">
            <v>0</v>
          </cell>
          <cell r="HK1795">
            <v>22400000</v>
          </cell>
          <cell r="HL1795">
            <v>1731847</v>
          </cell>
          <cell r="HM1795">
            <v>29700000</v>
          </cell>
          <cell r="HN1795">
            <v>53800000</v>
          </cell>
          <cell r="HO1795">
            <v>0</v>
          </cell>
          <cell r="HP1795">
            <v>0</v>
          </cell>
          <cell r="HQ1795">
            <v>0</v>
          </cell>
          <cell r="HR1795">
            <v>0</v>
          </cell>
          <cell r="IA1795">
            <v>36</v>
          </cell>
          <cell r="IB1795">
            <v>5</v>
          </cell>
          <cell r="IC1795">
            <v>1</v>
          </cell>
          <cell r="IH1795">
            <v>88</v>
          </cell>
          <cell r="II1795">
            <v>23</v>
          </cell>
          <cell r="IJ1795">
            <v>2</v>
          </cell>
          <cell r="IK1795">
            <v>2</v>
          </cell>
          <cell r="IM1795">
            <v>1</v>
          </cell>
          <cell r="IO1795">
            <v>105</v>
          </cell>
          <cell r="IP1795">
            <v>24</v>
          </cell>
          <cell r="IQ1795">
            <v>3</v>
          </cell>
          <cell r="IR1795">
            <v>8</v>
          </cell>
          <cell r="IS1795">
            <v>9</v>
          </cell>
          <cell r="IT1795">
            <v>1</v>
          </cell>
          <cell r="IV1795" t="str">
            <v>Sub-Sahara Africa</v>
          </cell>
          <cell r="IW1795">
            <v>0</v>
          </cell>
          <cell r="IX1795">
            <v>0</v>
          </cell>
        </row>
        <row r="1796">
          <cell r="A1796">
            <v>6362009</v>
          </cell>
          <cell r="B1796">
            <v>636</v>
          </cell>
          <cell r="C1796">
            <v>2009</v>
          </cell>
          <cell r="D1796" t="str">
            <v>Congo, Democratic Republic of the</v>
          </cell>
          <cell r="E1796" t="str">
            <v>AFR </v>
          </cell>
          <cell r="F1796" t="str">
            <v>Low income</v>
          </cell>
          <cell r="G1796" t="str">
            <v>Developing</v>
          </cell>
          <cell r="H1796" t="str">
            <v>AFR </v>
          </cell>
          <cell r="I1796" t="str">
            <v>Importer</v>
          </cell>
          <cell r="K1796">
            <v>816.78089999999997</v>
          </cell>
          <cell r="L1796">
            <v>9072.8472000000002</v>
          </cell>
          <cell r="M1796">
            <v>21.373783</v>
          </cell>
          <cell r="N1796">
            <v>1.148495</v>
          </cell>
          <cell r="O1796">
            <v>1.129068</v>
          </cell>
          <cell r="P1796">
            <v>1.050991</v>
          </cell>
          <cell r="Q1796">
            <v>0.44210830000000001</v>
          </cell>
          <cell r="R1796">
            <v>0.32438149999999999</v>
          </cell>
          <cell r="S1796">
            <v>0.40236929999999999</v>
          </cell>
          <cell r="T1796">
            <v>0.4149832</v>
          </cell>
          <cell r="AC1796">
            <v>0.50126720000000002</v>
          </cell>
          <cell r="AF1796">
            <v>0.16954040000000001</v>
          </cell>
          <cell r="AI1796">
            <v>0.34123520000000002</v>
          </cell>
          <cell r="AL1796">
            <v>0.37454559999999998</v>
          </cell>
          <cell r="AO1796">
            <v>0.5323563</v>
          </cell>
          <cell r="AR1796">
            <v>0.1256427</v>
          </cell>
          <cell r="AU1796">
            <v>0.37582359999999998</v>
          </cell>
          <cell r="AX1796">
            <v>0.41481829999999997</v>
          </cell>
          <cell r="BA1796">
            <v>0.45337050000000001</v>
          </cell>
          <cell r="BD1796">
            <v>8.3641400000000005E-2</v>
          </cell>
          <cell r="BG1796">
            <v>0.29344540000000002</v>
          </cell>
          <cell r="BJ1796">
            <v>0.32409840000000001</v>
          </cell>
          <cell r="BM1796">
            <v>1.0687599999999999</v>
          </cell>
          <cell r="BN1796">
            <v>9.8296099999999997E-2</v>
          </cell>
          <cell r="BO1796">
            <v>1.2159199999999999</v>
          </cell>
          <cell r="BP1796">
            <v>2.3829760000000002</v>
          </cell>
          <cell r="BY1796">
            <v>0.91048470000000004</v>
          </cell>
          <cell r="CB1796">
            <v>0.2407958</v>
          </cell>
          <cell r="CE1796">
            <v>1.4217569999999999</v>
          </cell>
          <cell r="CH1796">
            <v>2.5301230000000001</v>
          </cell>
          <cell r="CK1796">
            <v>0.92466409999999999</v>
          </cell>
          <cell r="CN1796">
            <v>0.1618136</v>
          </cell>
          <cell r="CQ1796">
            <v>1.405079</v>
          </cell>
          <cell r="CT1796">
            <v>2.3411309999999999</v>
          </cell>
          <cell r="CW1796">
            <v>0.87180250000000004</v>
          </cell>
          <cell r="CZ1796">
            <v>8.6539599999999994E-2</v>
          </cell>
          <cell r="DC1796">
            <v>1.206882</v>
          </cell>
          <cell r="DF1796">
            <v>2.196291</v>
          </cell>
          <cell r="DI1796">
            <v>0.50638640000000001</v>
          </cell>
          <cell r="DJ1796">
            <v>0.52669860000000002</v>
          </cell>
          <cell r="DK1796">
            <v>0.52660989999999996</v>
          </cell>
          <cell r="DL1796">
            <v>0.70638639999999997</v>
          </cell>
          <cell r="DM1796">
            <v>0.72660990000000003</v>
          </cell>
          <cell r="DN1796">
            <v>0.72669859999999997</v>
          </cell>
          <cell r="DO1796">
            <v>638000000</v>
          </cell>
          <cell r="DP1796">
            <v>269000000</v>
          </cell>
          <cell r="DQ1796">
            <v>336000000</v>
          </cell>
          <cell r="DR1796">
            <v>33700000</v>
          </cell>
          <cell r="DS1796">
            <v>195.62700000000001</v>
          </cell>
          <cell r="DT1796">
            <v>176.17429999999999</v>
          </cell>
          <cell r="DU1796">
            <v>183.33760000000001</v>
          </cell>
          <cell r="DV1796">
            <v>-210.26929999999999</v>
          </cell>
          <cell r="DW1796">
            <v>-125.32040000000001</v>
          </cell>
          <cell r="DX1796">
            <v>-164.8648</v>
          </cell>
          <cell r="DY1796">
            <v>89.138549999999995</v>
          </cell>
          <cell r="DZ1796">
            <v>74.319540000000003</v>
          </cell>
          <cell r="EA1796">
            <v>92.581540000000004</v>
          </cell>
          <cell r="EE1796">
            <v>89.138549999999995</v>
          </cell>
          <cell r="EF1796">
            <v>74.319540000000003</v>
          </cell>
          <cell r="EG1796">
            <v>92.581540000000004</v>
          </cell>
          <cell r="EH1796">
            <v>188.13319999999999</v>
          </cell>
          <cell r="EI1796">
            <v>-181.89240000000001</v>
          </cell>
          <cell r="EJ1796">
            <v>90.168409999999994</v>
          </cell>
          <cell r="EL1796">
            <v>90.168409999999994</v>
          </cell>
          <cell r="EN1796">
            <v>2</v>
          </cell>
          <cell r="EO1796">
            <v>3</v>
          </cell>
          <cell r="EP1796">
            <v>3</v>
          </cell>
          <cell r="EQ1796">
            <v>5</v>
          </cell>
          <cell r="ER1796">
            <v>29</v>
          </cell>
          <cell r="ET1796">
            <v>23</v>
          </cell>
          <cell r="EU1796">
            <v>6</v>
          </cell>
          <cell r="EV1796">
            <v>13</v>
          </cell>
          <cell r="EW1796">
            <v>15</v>
          </cell>
          <cell r="EX1796">
            <v>10</v>
          </cell>
          <cell r="EY1796">
            <v>46</v>
          </cell>
          <cell r="FA1796">
            <v>21</v>
          </cell>
          <cell r="FB1796">
            <v>6</v>
          </cell>
          <cell r="FC1796">
            <v>14</v>
          </cell>
          <cell r="FD1796">
            <v>19</v>
          </cell>
          <cell r="FE1796">
            <v>15</v>
          </cell>
          <cell r="FF1796">
            <v>71</v>
          </cell>
          <cell r="FH1796">
            <v>128.85849999999999</v>
          </cell>
          <cell r="FI1796">
            <v>64.682209999999998</v>
          </cell>
          <cell r="FJ1796">
            <v>1.7748120000000001</v>
          </cell>
          <cell r="FK1796">
            <v>139.733</v>
          </cell>
          <cell r="FL1796">
            <v>15.36608</v>
          </cell>
          <cell r="FM1796">
            <v>5.5499999999999998E-7</v>
          </cell>
          <cell r="FN1796">
            <v>145.63380000000001</v>
          </cell>
          <cell r="FO1796">
            <v>64.365930000000006</v>
          </cell>
          <cell r="FP1796">
            <v>0.54039380000000004</v>
          </cell>
          <cell r="FQ1796">
            <v>143.3081</v>
          </cell>
          <cell r="FR1796">
            <v>69.540599999999998</v>
          </cell>
          <cell r="FS1796">
            <v>2.7138140000000002</v>
          </cell>
          <cell r="FT1796">
            <v>151.6045</v>
          </cell>
          <cell r="FU1796">
            <v>64.635840000000002</v>
          </cell>
          <cell r="FV1796">
            <v>64.404790000000006</v>
          </cell>
          <cell r="FW1796">
            <v>137.31960000000001</v>
          </cell>
          <cell r="FX1796">
            <v>8.8829879999999992</v>
          </cell>
          <cell r="FY1796">
            <v>5.2247070000000004</v>
          </cell>
          <cell r="FZ1796">
            <v>156.9213</v>
          </cell>
          <cell r="GA1796">
            <v>79.939589999999995</v>
          </cell>
          <cell r="GB1796">
            <v>38.202959999999997</v>
          </cell>
          <cell r="GC1796">
            <v>156.9332</v>
          </cell>
          <cell r="GD1796">
            <v>69.177340000000001</v>
          </cell>
          <cell r="GE1796">
            <v>52.64893</v>
          </cell>
          <cell r="GF1796">
            <v>141.5506</v>
          </cell>
          <cell r="GG1796">
            <v>30.56334</v>
          </cell>
          <cell r="GH1796">
            <v>44.023890000000002</v>
          </cell>
          <cell r="GI1796">
            <v>117.7024</v>
          </cell>
          <cell r="GJ1796">
            <v>1.4550350000000001</v>
          </cell>
          <cell r="GK1796">
            <v>1.3221210000000001</v>
          </cell>
          <cell r="GL1796">
            <v>145.63380000000001</v>
          </cell>
          <cell r="GM1796">
            <v>66.051640000000006</v>
          </cell>
          <cell r="GN1796">
            <v>22.74212</v>
          </cell>
          <cell r="GO1796">
            <v>144.0453</v>
          </cell>
          <cell r="GP1796">
            <v>45.487659999999998</v>
          </cell>
          <cell r="GQ1796">
            <v>27.726369999999999</v>
          </cell>
          <cell r="GR1796">
            <v>0.46591149999999998</v>
          </cell>
          <cell r="GS1796">
            <v>0.27819480000000002</v>
          </cell>
          <cell r="GT1796">
            <v>0.89564449999999995</v>
          </cell>
          <cell r="GU1796">
            <v>1.649049</v>
          </cell>
          <cell r="GX1796">
            <v>0.14152600000000001</v>
          </cell>
          <cell r="GY1796">
            <v>0.26510119999999998</v>
          </cell>
          <cell r="GZ1796">
            <v>0.2975447</v>
          </cell>
          <cell r="HA1796">
            <v>0.50334480000000004</v>
          </cell>
          <cell r="HD1796">
            <v>0.26965060000000002</v>
          </cell>
          <cell r="HE1796">
            <v>0.21817239999999999</v>
          </cell>
          <cell r="HF1796">
            <v>0.49092940000000002</v>
          </cell>
          <cell r="HG1796">
            <v>0.77554420000000002</v>
          </cell>
          <cell r="HK1796">
            <v>24200000</v>
          </cell>
          <cell r="HL1796">
            <v>3030261</v>
          </cell>
          <cell r="HM1796">
            <v>30200000</v>
          </cell>
          <cell r="HN1796">
            <v>57400000</v>
          </cell>
          <cell r="HO1796">
            <v>1.5684800000000001</v>
          </cell>
          <cell r="HP1796">
            <v>0.68633290000000002</v>
          </cell>
          <cell r="HQ1796">
            <v>1.48539E-2</v>
          </cell>
          <cell r="HR1796">
            <v>0.86729299999999998</v>
          </cell>
          <cell r="IA1796">
            <v>26</v>
          </cell>
          <cell r="IB1796">
            <v>11</v>
          </cell>
          <cell r="IC1796">
            <v>3</v>
          </cell>
          <cell r="ID1796">
            <v>1</v>
          </cell>
          <cell r="IE1796">
            <v>1</v>
          </cell>
          <cell r="IH1796">
            <v>72</v>
          </cell>
          <cell r="II1796">
            <v>27</v>
          </cell>
          <cell r="IJ1796">
            <v>7</v>
          </cell>
          <cell r="IK1796">
            <v>4</v>
          </cell>
          <cell r="IL1796">
            <v>2</v>
          </cell>
          <cell r="IM1796">
            <v>1</v>
          </cell>
          <cell r="IO1796">
            <v>78</v>
          </cell>
          <cell r="IP1796">
            <v>34</v>
          </cell>
          <cell r="IQ1796">
            <v>10</v>
          </cell>
          <cell r="IR1796">
            <v>5</v>
          </cell>
          <cell r="IS1796">
            <v>9</v>
          </cell>
          <cell r="IT1796">
            <v>9</v>
          </cell>
          <cell r="IV1796" t="str">
            <v>Sub-Sahara Africa</v>
          </cell>
          <cell r="IW1796">
            <v>0</v>
          </cell>
          <cell r="IX1796">
            <v>0</v>
          </cell>
        </row>
        <row r="1797">
          <cell r="A1797">
            <v>6362010</v>
          </cell>
          <cell r="B1797">
            <v>636</v>
          </cell>
          <cell r="C1797">
            <v>2010</v>
          </cell>
          <cell r="D1797" t="str">
            <v>Congo, Democratic Republic of the</v>
          </cell>
          <cell r="E1797" t="str">
            <v>AFR </v>
          </cell>
          <cell r="F1797" t="str">
            <v>Low income</v>
          </cell>
          <cell r="G1797" t="str">
            <v>Developing</v>
          </cell>
          <cell r="H1797" t="str">
            <v>AFR </v>
          </cell>
          <cell r="I1797" t="str">
            <v>Importer</v>
          </cell>
          <cell r="K1797">
            <v>906.95749999999998</v>
          </cell>
          <cell r="L1797">
            <v>11875.628000000001</v>
          </cell>
          <cell r="M1797">
            <v>23.134520999999999</v>
          </cell>
          <cell r="N1797">
            <v>1.352201</v>
          </cell>
          <cell r="O1797">
            <v>1.3734519999999999</v>
          </cell>
          <cell r="P1797">
            <v>1.18984</v>
          </cell>
          <cell r="Q1797">
            <v>0.52700179999999996</v>
          </cell>
          <cell r="R1797">
            <v>0.33709899999999998</v>
          </cell>
          <cell r="S1797">
            <v>0.51272819999999997</v>
          </cell>
          <cell r="T1797">
            <v>0.47780080000000003</v>
          </cell>
          <cell r="AC1797">
            <v>0.37904209999999999</v>
          </cell>
          <cell r="AF1797">
            <v>0.11539489999999999</v>
          </cell>
          <cell r="AI1797">
            <v>0.28847230000000001</v>
          </cell>
          <cell r="AL1797">
            <v>0.32416729999999999</v>
          </cell>
          <cell r="AO1797">
            <v>0.4598004</v>
          </cell>
          <cell r="AR1797">
            <v>9.0831599999999998E-2</v>
          </cell>
          <cell r="AU1797">
            <v>0.26074960000000003</v>
          </cell>
          <cell r="AX1797">
            <v>0.32485439999999999</v>
          </cell>
          <cell r="BA1797">
            <v>0.37480049999999998</v>
          </cell>
          <cell r="BD1797">
            <v>-4.4923000000000003E-3</v>
          </cell>
          <cell r="BG1797">
            <v>0.2092763</v>
          </cell>
          <cell r="BJ1797">
            <v>0.24128089999999999</v>
          </cell>
          <cell r="BM1797">
            <v>1.23376</v>
          </cell>
          <cell r="BN1797">
            <v>0.50261310000000003</v>
          </cell>
          <cell r="BO1797">
            <v>1.388736</v>
          </cell>
          <cell r="BP1797">
            <v>3.1251099999999998</v>
          </cell>
          <cell r="BY1797">
            <v>0.87658150000000001</v>
          </cell>
          <cell r="CB1797">
            <v>0.17625779999999999</v>
          </cell>
          <cell r="CE1797">
            <v>1.3161890000000001</v>
          </cell>
          <cell r="CH1797">
            <v>2.2749890000000001</v>
          </cell>
          <cell r="CK1797">
            <v>0.86420600000000003</v>
          </cell>
          <cell r="CN1797">
            <v>0.12864</v>
          </cell>
          <cell r="CQ1797">
            <v>0.97441100000000003</v>
          </cell>
          <cell r="CT1797">
            <v>2.0310739999999998</v>
          </cell>
          <cell r="CW1797">
            <v>0.78544769999999997</v>
          </cell>
          <cell r="CZ1797">
            <v>-3.6816599999999998E-2</v>
          </cell>
          <cell r="DC1797">
            <v>0.87341310000000005</v>
          </cell>
          <cell r="DF1797">
            <v>1.6850670000000001</v>
          </cell>
          <cell r="DI1797">
            <v>0.62519959999999997</v>
          </cell>
          <cell r="DJ1797">
            <v>0.66072379999999997</v>
          </cell>
          <cell r="DK1797">
            <v>0.65274080000000001</v>
          </cell>
          <cell r="DL1797">
            <v>0.82519949999999997</v>
          </cell>
          <cell r="DM1797">
            <v>0.85274079999999997</v>
          </cell>
          <cell r="DN1797">
            <v>0.86072380000000004</v>
          </cell>
          <cell r="DO1797">
            <v>856000000</v>
          </cell>
          <cell r="DP1797">
            <v>307000000</v>
          </cell>
          <cell r="DQ1797">
            <v>355000000</v>
          </cell>
          <cell r="DR1797">
            <v>195000000</v>
          </cell>
          <cell r="DS1797">
            <v>193.15260000000001</v>
          </cell>
          <cell r="DT1797">
            <v>163.11510000000001</v>
          </cell>
          <cell r="DU1797">
            <v>186</v>
          </cell>
          <cell r="DV1797">
            <v>1224.5</v>
          </cell>
          <cell r="DW1797">
            <v>2046.375</v>
          </cell>
          <cell r="DX1797">
            <v>1592.097</v>
          </cell>
          <cell r="DY1797">
            <v>124.82389999999999</v>
          </cell>
          <cell r="DZ1797">
            <v>101.7872</v>
          </cell>
          <cell r="EA1797">
            <v>136.221</v>
          </cell>
          <cell r="EE1797">
            <v>187.92570000000001</v>
          </cell>
          <cell r="EF1797">
            <v>136.3355</v>
          </cell>
          <cell r="EG1797">
            <v>191.33949999999999</v>
          </cell>
          <cell r="EH1797">
            <v>183.3433</v>
          </cell>
          <cell r="EI1797">
            <v>1564.079</v>
          </cell>
          <cell r="EJ1797">
            <v>124.2921</v>
          </cell>
          <cell r="EL1797">
            <v>177.5789</v>
          </cell>
          <cell r="EN1797">
            <v>2</v>
          </cell>
          <cell r="EO1797">
            <v>5</v>
          </cell>
          <cell r="EP1797">
            <v>4</v>
          </cell>
          <cell r="EQ1797">
            <v>10</v>
          </cell>
          <cell r="ER1797">
            <v>21</v>
          </cell>
          <cell r="ET1797">
            <v>32</v>
          </cell>
          <cell r="EU1797">
            <v>8</v>
          </cell>
          <cell r="EV1797">
            <v>19</v>
          </cell>
          <cell r="EW1797">
            <v>13</v>
          </cell>
          <cell r="EX1797">
            <v>18</v>
          </cell>
          <cell r="EY1797">
            <v>35</v>
          </cell>
          <cell r="FA1797">
            <v>32</v>
          </cell>
          <cell r="FB1797">
            <v>8</v>
          </cell>
          <cell r="FC1797">
            <v>19</v>
          </cell>
          <cell r="FD1797">
            <v>18</v>
          </cell>
          <cell r="FE1797">
            <v>17</v>
          </cell>
          <cell r="FF1797">
            <v>52</v>
          </cell>
          <cell r="FH1797">
            <v>124.22450000000001</v>
          </cell>
          <cell r="FI1797">
            <v>55.48169</v>
          </cell>
          <cell r="FJ1797">
            <v>28.447780000000002</v>
          </cell>
          <cell r="FK1797">
            <v>123.70489999999999</v>
          </cell>
          <cell r="FL1797">
            <v>5.29521</v>
          </cell>
          <cell r="FM1797">
            <v>18.88991</v>
          </cell>
          <cell r="FN1797">
            <v>121.8777</v>
          </cell>
          <cell r="FO1797">
            <v>57.277700000000003</v>
          </cell>
          <cell r="FP1797">
            <v>24.26172</v>
          </cell>
          <cell r="FQ1797">
            <v>123.5125</v>
          </cell>
          <cell r="FR1797">
            <v>68.330449999999999</v>
          </cell>
          <cell r="FS1797">
            <v>24.788019999999999</v>
          </cell>
          <cell r="FT1797">
            <v>137.791</v>
          </cell>
          <cell r="FU1797">
            <v>37.816040000000001</v>
          </cell>
          <cell r="FV1797">
            <v>66.235060000000004</v>
          </cell>
          <cell r="FW1797">
            <v>116.0818</v>
          </cell>
          <cell r="FX1797">
            <v>7.6688179999999999</v>
          </cell>
          <cell r="FY1797">
            <v>20.016950000000001</v>
          </cell>
          <cell r="FZ1797">
            <v>133.79429999999999</v>
          </cell>
          <cell r="GA1797">
            <v>62.218580000000003</v>
          </cell>
          <cell r="GB1797">
            <v>57.926839999999999</v>
          </cell>
          <cell r="GC1797">
            <v>135.97989999999999</v>
          </cell>
          <cell r="GD1797">
            <v>39.524149999999999</v>
          </cell>
          <cell r="GE1797">
            <v>68.144710000000003</v>
          </cell>
          <cell r="GF1797">
            <v>130.37100000000001</v>
          </cell>
          <cell r="GG1797">
            <v>18.550920000000001</v>
          </cell>
          <cell r="GH1797">
            <v>50.692230000000002</v>
          </cell>
          <cell r="GI1797">
            <v>104.8368</v>
          </cell>
          <cell r="GJ1797">
            <v>1.5103399999999999E-2</v>
          </cell>
          <cell r="GK1797">
            <v>7.7015289999999998</v>
          </cell>
          <cell r="GL1797">
            <v>130.12459999999999</v>
          </cell>
          <cell r="GM1797">
            <v>43.922739999999997</v>
          </cell>
          <cell r="GN1797">
            <v>43.448999999999998</v>
          </cell>
          <cell r="GO1797">
            <v>129.12809999999999</v>
          </cell>
          <cell r="GP1797">
            <v>19.985620000000001</v>
          </cell>
          <cell r="GQ1797">
            <v>56.053249999999998</v>
          </cell>
          <cell r="GR1797">
            <v>0.46144059999999998</v>
          </cell>
          <cell r="GS1797">
            <v>0.33516020000000002</v>
          </cell>
          <cell r="GT1797">
            <v>1.247136</v>
          </cell>
          <cell r="GU1797">
            <v>2.230445</v>
          </cell>
          <cell r="GX1797">
            <v>0.2588763</v>
          </cell>
          <cell r="GY1797">
            <v>0.31805739999999999</v>
          </cell>
          <cell r="GZ1797">
            <v>0.66853580000000001</v>
          </cell>
          <cell r="HA1797">
            <v>0.96381819999999996</v>
          </cell>
          <cell r="HD1797">
            <v>0.32630870000000001</v>
          </cell>
          <cell r="HE1797">
            <v>0.31282409999999999</v>
          </cell>
          <cell r="HF1797">
            <v>0.72331659999999998</v>
          </cell>
          <cell r="HG1797">
            <v>1.3622449999999999</v>
          </cell>
          <cell r="HK1797">
            <v>23400000</v>
          </cell>
          <cell r="HL1797">
            <v>14900000</v>
          </cell>
          <cell r="HM1797">
            <v>27000000</v>
          </cell>
          <cell r="HN1797">
            <v>65300000</v>
          </cell>
          <cell r="HO1797">
            <v>0.82634640000000004</v>
          </cell>
          <cell r="HP1797">
            <v>0.52133249999999998</v>
          </cell>
          <cell r="HQ1797">
            <v>-0.38946320000000001</v>
          </cell>
          <cell r="HR1797">
            <v>0.69447709999999996</v>
          </cell>
          <cell r="IA1797">
            <v>22</v>
          </cell>
          <cell r="IB1797">
            <v>15</v>
          </cell>
          <cell r="IC1797">
            <v>1</v>
          </cell>
          <cell r="ID1797">
            <v>1</v>
          </cell>
          <cell r="IE1797">
            <v>3</v>
          </cell>
          <cell r="IH1797">
            <v>65</v>
          </cell>
          <cell r="II1797">
            <v>42</v>
          </cell>
          <cell r="IJ1797">
            <v>7</v>
          </cell>
          <cell r="IK1797">
            <v>6</v>
          </cell>
          <cell r="IL1797">
            <v>5</v>
          </cell>
          <cell r="IM1797">
            <v>1</v>
          </cell>
          <cell r="IO1797">
            <v>65</v>
          </cell>
          <cell r="IP1797">
            <v>44</v>
          </cell>
          <cell r="IQ1797">
            <v>7</v>
          </cell>
          <cell r="IR1797">
            <v>10</v>
          </cell>
          <cell r="IS1797">
            <v>9</v>
          </cell>
          <cell r="IT1797">
            <v>11</v>
          </cell>
          <cell r="IV1797" t="str">
            <v>Sub-Sahara Africa</v>
          </cell>
          <cell r="IW1797">
            <v>0</v>
          </cell>
          <cell r="IX1797">
            <v>0</v>
          </cell>
        </row>
        <row r="1798">
          <cell r="A1798">
            <v>6362011</v>
          </cell>
          <cell r="B1798">
            <v>636</v>
          </cell>
          <cell r="C1798">
            <v>2011</v>
          </cell>
          <cell r="D1798" t="str">
            <v>Congo, Democratic Republic of the</v>
          </cell>
          <cell r="E1798" t="str">
            <v>AFR </v>
          </cell>
          <cell r="F1798" t="str">
            <v>Low income</v>
          </cell>
          <cell r="G1798" t="str">
            <v>Developing</v>
          </cell>
          <cell r="H1798" t="str">
            <v>AFR </v>
          </cell>
          <cell r="I1798" t="str">
            <v>Importer</v>
          </cell>
          <cell r="K1798">
            <v>923.39869999999996</v>
          </cell>
          <cell r="L1798">
            <v>14467.718999999999</v>
          </cell>
          <cell r="M1798">
            <v>25.262021000000001</v>
          </cell>
          <cell r="N1798">
            <v>1.490191</v>
          </cell>
          <cell r="O1798">
            <v>1.5191170000000001</v>
          </cell>
          <cell r="P1798">
            <v>1.2350540000000001</v>
          </cell>
          <cell r="Q1798">
            <v>0.60126040000000003</v>
          </cell>
          <cell r="R1798">
            <v>0.27055129999999999</v>
          </cell>
          <cell r="S1798">
            <v>0.54521280000000005</v>
          </cell>
          <cell r="T1798">
            <v>0.50266230000000001</v>
          </cell>
          <cell r="AC1798">
            <v>0.54353669999999998</v>
          </cell>
          <cell r="AF1798">
            <v>0.16549759999999999</v>
          </cell>
          <cell r="AI1798">
            <v>0.34934959999999998</v>
          </cell>
          <cell r="AL1798">
            <v>0.3584755</v>
          </cell>
          <cell r="AO1798">
            <v>0.53580349999999999</v>
          </cell>
          <cell r="AR1798">
            <v>0.1173032</v>
          </cell>
          <cell r="AU1798">
            <v>0.35582269999999999</v>
          </cell>
          <cell r="AX1798">
            <v>0.41106969999999998</v>
          </cell>
          <cell r="BA1798">
            <v>0.41862519999999998</v>
          </cell>
          <cell r="BD1798">
            <v>7.5402999999999998E-2</v>
          </cell>
          <cell r="BG1798">
            <v>0.28669410000000001</v>
          </cell>
          <cell r="BJ1798">
            <v>0.32799220000000001</v>
          </cell>
          <cell r="BM1798">
            <v>1.235304</v>
          </cell>
          <cell r="BN1798">
            <v>0.35401250000000001</v>
          </cell>
          <cell r="BO1798">
            <v>1.2959590000000001</v>
          </cell>
          <cell r="BP1798">
            <v>2.8852760000000002</v>
          </cell>
          <cell r="BY1798">
            <v>1.081858</v>
          </cell>
          <cell r="CB1798">
            <v>0.1517741</v>
          </cell>
          <cell r="CE1798">
            <v>1.37212</v>
          </cell>
          <cell r="CH1798">
            <v>2.7929029999999999</v>
          </cell>
          <cell r="CK1798">
            <v>1.0109649999999999</v>
          </cell>
          <cell r="CN1798">
            <v>9.7861400000000001E-2</v>
          </cell>
          <cell r="CQ1798">
            <v>1.354517</v>
          </cell>
          <cell r="CT1798">
            <v>2.487323</v>
          </cell>
          <cell r="CW1798">
            <v>0.82850959999999996</v>
          </cell>
          <cell r="CZ1798">
            <v>5.4132300000000001E-2</v>
          </cell>
          <cell r="DC1798">
            <v>1.1409229999999999</v>
          </cell>
          <cell r="DF1798">
            <v>2.2199960000000001</v>
          </cell>
          <cell r="DI1798">
            <v>0.6889303</v>
          </cell>
          <cell r="DJ1798">
            <v>0.77390460000000005</v>
          </cell>
          <cell r="DK1798">
            <v>0.76450240000000003</v>
          </cell>
          <cell r="DL1798">
            <v>0.88893029999999995</v>
          </cell>
          <cell r="DM1798">
            <v>0.96450239999999998</v>
          </cell>
          <cell r="DN1798">
            <v>0.97390460000000001</v>
          </cell>
          <cell r="DO1798">
            <v>899000000</v>
          </cell>
          <cell r="DP1798">
            <v>322000000</v>
          </cell>
          <cell r="DQ1798">
            <v>372000000</v>
          </cell>
          <cell r="DR1798">
            <v>205000000</v>
          </cell>
          <cell r="DS1798">
            <v>196.10310000000001</v>
          </cell>
          <cell r="DT1798">
            <v>142.62610000000001</v>
          </cell>
          <cell r="DU1798">
            <v>176.77610000000001</v>
          </cell>
          <cell r="DV1798">
            <v>600.71090000000004</v>
          </cell>
          <cell r="DW1798">
            <v>345.06740000000002</v>
          </cell>
          <cell r="DX1798">
            <v>469.60489999999999</v>
          </cell>
          <cell r="DY1798">
            <v>137.65440000000001</v>
          </cell>
          <cell r="DZ1798">
            <v>90.387060000000005</v>
          </cell>
          <cell r="EA1798">
            <v>136.20590000000001</v>
          </cell>
          <cell r="EB1798">
            <v>216.48419999999999</v>
          </cell>
          <cell r="EC1798">
            <v>53.81514</v>
          </cell>
          <cell r="ED1798">
            <v>136.1558</v>
          </cell>
          <cell r="EE1798">
            <v>216.48419999999999</v>
          </cell>
          <cell r="EF1798">
            <v>53.81514</v>
          </cell>
          <cell r="EG1798">
            <v>136.1558</v>
          </cell>
          <cell r="EH1798">
            <v>175.90899999999999</v>
          </cell>
          <cell r="EI1798">
            <v>488.14240000000001</v>
          </cell>
          <cell r="EJ1798">
            <v>126.2795</v>
          </cell>
          <cell r="EK1798">
            <v>146.13749999999999</v>
          </cell>
          <cell r="EL1798">
            <v>146.13749999999999</v>
          </cell>
          <cell r="EM1798">
            <v>5</v>
          </cell>
          <cell r="EN1798">
            <v>6</v>
          </cell>
          <cell r="EO1798">
            <v>7</v>
          </cell>
          <cell r="EP1798">
            <v>7</v>
          </cell>
          <cell r="EQ1798">
            <v>4</v>
          </cell>
          <cell r="ER1798">
            <v>11</v>
          </cell>
          <cell r="ET1798">
            <v>44</v>
          </cell>
          <cell r="EU1798">
            <v>14</v>
          </cell>
          <cell r="EV1798">
            <v>18</v>
          </cell>
          <cell r="EW1798">
            <v>19</v>
          </cell>
          <cell r="EX1798">
            <v>12</v>
          </cell>
          <cell r="EY1798">
            <v>16</v>
          </cell>
          <cell r="FA1798">
            <v>44</v>
          </cell>
          <cell r="FB1798">
            <v>14</v>
          </cell>
          <cell r="FC1798">
            <v>18</v>
          </cell>
          <cell r="FD1798">
            <v>25</v>
          </cell>
          <cell r="FE1798">
            <v>11</v>
          </cell>
          <cell r="FF1798">
            <v>33</v>
          </cell>
          <cell r="FH1798">
            <v>130.399</v>
          </cell>
          <cell r="FI1798">
            <v>22.979289999999999</v>
          </cell>
          <cell r="FJ1798">
            <v>68.225239999999999</v>
          </cell>
          <cell r="FK1798">
            <v>117.5731</v>
          </cell>
          <cell r="FL1798">
            <v>16.06795</v>
          </cell>
          <cell r="FM1798">
            <v>54.058140000000002</v>
          </cell>
          <cell r="FN1798">
            <v>138.0977</v>
          </cell>
          <cell r="FO1798">
            <v>49.766419999999997</v>
          </cell>
          <cell r="FP1798">
            <v>70.758219999999994</v>
          </cell>
          <cell r="FQ1798">
            <v>138.92939999999999</v>
          </cell>
          <cell r="FR1798">
            <v>17.529170000000001</v>
          </cell>
          <cell r="FS1798">
            <v>67.733260000000001</v>
          </cell>
          <cell r="FT1798">
            <v>141.13929999999999</v>
          </cell>
          <cell r="FU1798">
            <v>10.66947</v>
          </cell>
          <cell r="FV1798">
            <v>95.430239999999998</v>
          </cell>
          <cell r="FW1798">
            <v>116.69750000000001</v>
          </cell>
          <cell r="FX1798">
            <v>13.0076</v>
          </cell>
          <cell r="FY1798">
            <v>60.190989999999999</v>
          </cell>
          <cell r="FZ1798">
            <v>138.3717</v>
          </cell>
          <cell r="GA1798">
            <v>38.04766</v>
          </cell>
          <cell r="GB1798">
            <v>94.239320000000006</v>
          </cell>
          <cell r="GC1798">
            <v>138.23259999999999</v>
          </cell>
          <cell r="GD1798">
            <v>1.432566</v>
          </cell>
          <cell r="GE1798">
            <v>95.84675</v>
          </cell>
          <cell r="GF1798">
            <v>132.8578</v>
          </cell>
          <cell r="GG1798">
            <v>9.8082199999999994E-2</v>
          </cell>
          <cell r="GH1798">
            <v>81.809749999999994</v>
          </cell>
          <cell r="GI1798">
            <v>116.3704</v>
          </cell>
          <cell r="GJ1798">
            <v>-4.8682740000000004</v>
          </cell>
          <cell r="GK1798">
            <v>33.647120000000001</v>
          </cell>
          <cell r="GL1798">
            <v>135.0189</v>
          </cell>
          <cell r="GM1798">
            <v>28.166650000000001</v>
          </cell>
          <cell r="GN1798">
            <v>79.237889999999993</v>
          </cell>
          <cell r="GO1798">
            <v>135.47890000000001</v>
          </cell>
          <cell r="GP1798">
            <v>-3.627208</v>
          </cell>
          <cell r="GQ1798">
            <v>77.810779999999994</v>
          </cell>
          <cell r="GR1798">
            <v>0.37603059999999999</v>
          </cell>
          <cell r="GS1798">
            <v>0.29443009999999997</v>
          </cell>
          <cell r="GT1798">
            <v>0.81163220000000003</v>
          </cell>
          <cell r="GU1798">
            <v>1.6999500000000001</v>
          </cell>
          <cell r="GX1798">
            <v>7.2225700000000004E-2</v>
          </cell>
          <cell r="GY1798">
            <v>0.29060469999999999</v>
          </cell>
          <cell r="GZ1798">
            <v>0.37647659999999999</v>
          </cell>
          <cell r="HA1798">
            <v>0.44050440000000002</v>
          </cell>
          <cell r="HD1798">
            <v>0.25125999999999998</v>
          </cell>
          <cell r="HE1798">
            <v>0.28970279999999998</v>
          </cell>
          <cell r="HF1798">
            <v>0.51540839999999999</v>
          </cell>
          <cell r="HG1798">
            <v>0.94627260000000002</v>
          </cell>
          <cell r="HO1798">
            <v>1.0661799999999999</v>
          </cell>
          <cell r="HP1798">
            <v>0.51978840000000004</v>
          </cell>
          <cell r="HQ1798">
            <v>-0.24086260000000001</v>
          </cell>
          <cell r="HR1798">
            <v>0.78725420000000002</v>
          </cell>
          <cell r="IA1798">
            <v>25</v>
          </cell>
          <cell r="IB1798">
            <v>8</v>
          </cell>
          <cell r="IC1798">
            <v>3</v>
          </cell>
          <cell r="IE1798">
            <v>4</v>
          </cell>
          <cell r="IH1798">
            <v>80</v>
          </cell>
          <cell r="II1798">
            <v>30</v>
          </cell>
          <cell r="IJ1798">
            <v>8</v>
          </cell>
          <cell r="IK1798">
            <v>4</v>
          </cell>
          <cell r="IL1798">
            <v>8</v>
          </cell>
          <cell r="IM1798">
            <v>1</v>
          </cell>
          <cell r="IO1798">
            <v>79</v>
          </cell>
          <cell r="IP1798">
            <v>31</v>
          </cell>
          <cell r="IQ1798">
            <v>10</v>
          </cell>
          <cell r="IR1798">
            <v>5</v>
          </cell>
          <cell r="IS1798">
            <v>12</v>
          </cell>
          <cell r="IT1798">
            <v>15</v>
          </cell>
          <cell r="IV1798" t="str">
            <v>Sub-Sahara Africa</v>
          </cell>
          <cell r="IW1798">
            <v>0</v>
          </cell>
          <cell r="IX1798">
            <v>0</v>
          </cell>
        </row>
        <row r="1799">
          <cell r="A1799">
            <v>6362012</v>
          </cell>
          <cell r="B1799">
            <v>636</v>
          </cell>
          <cell r="C1799">
            <v>2012</v>
          </cell>
          <cell r="D1799" t="str">
            <v>Congo, Democratic Republic of the</v>
          </cell>
          <cell r="E1799" t="str">
            <v>AFR </v>
          </cell>
          <cell r="F1799" t="str">
            <v>Low income</v>
          </cell>
          <cell r="G1799" t="str">
            <v>Developing</v>
          </cell>
          <cell r="H1799" t="str">
            <v>AFR </v>
          </cell>
          <cell r="I1799" t="str">
            <v>Importer</v>
          </cell>
          <cell r="K1799">
            <v>968.33500000000004</v>
          </cell>
          <cell r="L1799">
            <v>16757.129000000001</v>
          </cell>
          <cell r="M1799">
            <v>27.244021</v>
          </cell>
          <cell r="U1799">
            <v>0.62666469999999996</v>
          </cell>
          <cell r="V1799">
            <v>0.26335429999999999</v>
          </cell>
          <cell r="W1799">
            <v>0.57265270000000001</v>
          </cell>
          <cell r="X1799">
            <v>0.59769360000000005</v>
          </cell>
          <cell r="Y1799">
            <v>0.73579329999999998</v>
          </cell>
          <cell r="Z1799">
            <v>0.23243839999999999</v>
          </cell>
          <cell r="AA1799">
            <v>0.69052550000000001</v>
          </cell>
          <cell r="AB1799">
            <v>0.71151249999999999</v>
          </cell>
          <cell r="AD1799">
            <v>0.51160419999999995</v>
          </cell>
          <cell r="AE1799">
            <v>0.3907407</v>
          </cell>
          <cell r="AG1799">
            <v>0.17286309999999999</v>
          </cell>
          <cell r="AH1799">
            <v>7.3309899999999997E-2</v>
          </cell>
          <cell r="AJ1799">
            <v>0.34435749999999998</v>
          </cell>
          <cell r="AK1799">
            <v>0.21583459999999999</v>
          </cell>
          <cell r="AM1799">
            <v>0.371257</v>
          </cell>
          <cell r="AN1799">
            <v>0.28068720000000003</v>
          </cell>
          <cell r="AP1799">
            <v>0.58773129999999996</v>
          </cell>
          <cell r="AQ1799">
            <v>0.63685020000000003</v>
          </cell>
          <cell r="AS1799">
            <v>8.3273600000000003E-2</v>
          </cell>
          <cell r="AT1799">
            <v>2.9890900000000001E-2</v>
          </cell>
          <cell r="AV1799">
            <v>0.4186822</v>
          </cell>
          <cell r="AW1799">
            <v>0.39829439999999999</v>
          </cell>
          <cell r="AY1799">
            <v>0.46300590000000003</v>
          </cell>
          <cell r="AZ1799">
            <v>0.46812209999999999</v>
          </cell>
          <cell r="BB1799">
            <v>0.41839120000000002</v>
          </cell>
          <cell r="BC1799">
            <v>0.3840557</v>
          </cell>
          <cell r="BE1799">
            <v>-3.7226999999999998E-3</v>
          </cell>
          <cell r="BF1799">
            <v>-0.1916254</v>
          </cell>
          <cell r="BH1799">
            <v>0.25920880000000002</v>
          </cell>
          <cell r="BI1799">
            <v>0.19374269999999999</v>
          </cell>
          <cell r="BK1799">
            <v>0.30856349999999999</v>
          </cell>
          <cell r="BL1799">
            <v>0.2415252</v>
          </cell>
          <cell r="BQ1799">
            <v>1.4670799999999999</v>
          </cell>
          <cell r="BR1799">
            <v>0.39266010000000001</v>
          </cell>
          <cell r="BS1799">
            <v>1.5510429999999999</v>
          </cell>
          <cell r="BT1799">
            <v>3.0181239999999998</v>
          </cell>
          <cell r="BU1799">
            <v>1.722561</v>
          </cell>
          <cell r="BV1799">
            <v>0.3465646</v>
          </cell>
          <cell r="BW1799">
            <v>1.8703050000000001</v>
          </cell>
          <cell r="BX1799">
            <v>3.5928650000000002</v>
          </cell>
          <cell r="BZ1799">
            <v>1.16493</v>
          </cell>
          <cell r="CA1799">
            <v>0.77644849999999999</v>
          </cell>
          <cell r="CC1799">
            <v>0.20494960000000001</v>
          </cell>
          <cell r="CD1799">
            <v>2.7224499999999999E-2</v>
          </cell>
          <cell r="CF1799">
            <v>1.4527460000000001</v>
          </cell>
          <cell r="CG1799">
            <v>0.98705319999999996</v>
          </cell>
          <cell r="CI1799">
            <v>2.5047969999999999</v>
          </cell>
          <cell r="CJ1799">
            <v>2.263792</v>
          </cell>
          <cell r="CL1799">
            <v>1.086206</v>
          </cell>
          <cell r="CM1799">
            <v>1.0630500000000001</v>
          </cell>
          <cell r="CO1799">
            <v>9.3476199999999995E-2</v>
          </cell>
          <cell r="CP1799">
            <v>9.7949999999999999E-3</v>
          </cell>
          <cell r="CR1799">
            <v>1.5525549999999999</v>
          </cell>
          <cell r="CS1799">
            <v>1.382957</v>
          </cell>
          <cell r="CU1799">
            <v>2.6563270000000001</v>
          </cell>
          <cell r="CV1799">
            <v>2.6754630000000001</v>
          </cell>
          <cell r="CX1799">
            <v>0.87420200000000003</v>
          </cell>
          <cell r="CY1799">
            <v>0.66926479999999999</v>
          </cell>
          <cell r="DA1799">
            <v>-2.9142999999999999E-3</v>
          </cell>
          <cell r="DB1799">
            <v>-0.2477994</v>
          </cell>
          <cell r="DD1799">
            <v>1.1135390000000001</v>
          </cell>
          <cell r="DE1799">
            <v>0.95593309999999998</v>
          </cell>
          <cell r="DG1799">
            <v>2.1803710000000001</v>
          </cell>
          <cell r="DH1799">
            <v>1.4476059999999999</v>
          </cell>
          <cell r="DO1799">
            <v>913000000</v>
          </cell>
          <cell r="DP1799">
            <v>327000000</v>
          </cell>
          <cell r="DQ1799">
            <v>378000000</v>
          </cell>
          <cell r="DR1799">
            <v>208000000</v>
          </cell>
          <cell r="GV1799">
            <v>1.7900039999999999</v>
          </cell>
          <cell r="GW1799">
            <v>2.6826880000000002</v>
          </cell>
          <cell r="HB1799">
            <v>0.22924810000000001</v>
          </cell>
          <cell r="HC1799">
            <v>0.14944250000000001</v>
          </cell>
          <cell r="HH1799">
            <v>0.79545940000000004</v>
          </cell>
          <cell r="HI1799">
            <v>1.1268549999999999</v>
          </cell>
          <cell r="HS1799">
            <v>0.2880124</v>
          </cell>
          <cell r="HT1799">
            <v>-0.27951009999999998</v>
          </cell>
          <cell r="HU1799">
            <v>0.53217009999999998</v>
          </cell>
          <cell r="HV1799">
            <v>3.2532100000000001E-2</v>
          </cell>
          <cell r="HW1799">
            <v>-0.2334146</v>
          </cell>
          <cell r="HX1799">
            <v>0.2129086</v>
          </cell>
          <cell r="HY1799">
            <v>0.82018239999999998</v>
          </cell>
          <cell r="HZ1799">
            <v>0.24544070000000001</v>
          </cell>
          <cell r="IV1799" t="str">
            <v>Sub-Sahara Africa</v>
          </cell>
          <cell r="IW1799">
            <v>0</v>
          </cell>
          <cell r="IX1799">
            <v>0</v>
          </cell>
        </row>
        <row r="1800">
          <cell r="A1800">
            <v>636200806</v>
          </cell>
          <cell r="B1800">
            <v>636</v>
          </cell>
          <cell r="C1800">
            <v>200000</v>
          </cell>
          <cell r="D1800" t="str">
            <v>Congo, Democratic Republic of the</v>
          </cell>
          <cell r="E1800" t="str">
            <v>AFR </v>
          </cell>
          <cell r="F1800" t="str">
            <v>Low income</v>
          </cell>
          <cell r="G1800" t="str">
            <v>Developing</v>
          </cell>
          <cell r="H1800" t="str">
            <v>AFR </v>
          </cell>
          <cell r="I1800" t="str">
            <v>Importer</v>
          </cell>
          <cell r="K1800">
            <v>563.1857</v>
          </cell>
          <cell r="L1800">
            <v>6529.9247999999998</v>
          </cell>
          <cell r="M1800">
            <v>20.567630999999999</v>
          </cell>
          <cell r="N1800">
            <v>1.2518069999999999</v>
          </cell>
          <cell r="O1800">
            <v>1.242929</v>
          </cell>
          <cell r="P1800">
            <v>1.207417</v>
          </cell>
          <cell r="Q1800">
            <v>0.1205876</v>
          </cell>
          <cell r="R1800">
            <v>-9.1281999999999995E-3</v>
          </cell>
          <cell r="S1800">
            <v>3.9751799999999997E-2</v>
          </cell>
          <cell r="T1800">
            <v>7.1822800000000006E-2</v>
          </cell>
          <cell r="AC1800">
            <v>0.3949337</v>
          </cell>
          <cell r="AF1800">
            <v>-4.0191200000000003E-2</v>
          </cell>
          <cell r="AI1800">
            <v>0.231105</v>
          </cell>
          <cell r="AL1800">
            <v>0.1977911</v>
          </cell>
          <cell r="AO1800">
            <v>0.30794899999999997</v>
          </cell>
          <cell r="AR1800">
            <v>-0.14107349999999999</v>
          </cell>
          <cell r="AU1800">
            <v>0.25722889999999998</v>
          </cell>
          <cell r="AX1800">
            <v>0.1956311</v>
          </cell>
          <cell r="BA1800">
            <v>0.1826372</v>
          </cell>
          <cell r="BD1800">
            <v>-0.229188</v>
          </cell>
          <cell r="BG1800">
            <v>0.15282080000000001</v>
          </cell>
          <cell r="BJ1800">
            <v>8.8707599999999998E-2</v>
          </cell>
          <cell r="BM1800">
            <v>0.27010279999999998</v>
          </cell>
          <cell r="BN1800">
            <v>-1.5809000000000001E-3</v>
          </cell>
          <cell r="BO1800">
            <v>0.1180097</v>
          </cell>
          <cell r="BP1800">
            <v>0.38653169999999998</v>
          </cell>
          <cell r="BY1800">
            <v>0.69570149999999997</v>
          </cell>
          <cell r="CB1800">
            <v>-5.4682700000000001E-2</v>
          </cell>
          <cell r="CE1800">
            <v>0.98461129999999997</v>
          </cell>
          <cell r="CH1800">
            <v>1.5728530000000001</v>
          </cell>
          <cell r="CK1800">
            <v>0.5522205</v>
          </cell>
          <cell r="CN1800">
            <v>-0.18597520000000001</v>
          </cell>
          <cell r="CQ1800">
            <v>1.004122</v>
          </cell>
          <cell r="CT1800">
            <v>1.3535060000000001</v>
          </cell>
          <cell r="CW1800">
            <v>0.34775869999999998</v>
          </cell>
          <cell r="CZ1800">
            <v>-0.20944840000000001</v>
          </cell>
          <cell r="DC1800">
            <v>0.50409300000000001</v>
          </cell>
          <cell r="DF1800">
            <v>0.53271959999999996</v>
          </cell>
          <cell r="DI1800">
            <v>0.93121980000000004</v>
          </cell>
          <cell r="DJ1800">
            <v>1.003177</v>
          </cell>
          <cell r="DK1800">
            <v>1.016545</v>
          </cell>
          <cell r="DL1800">
            <v>1.1312199999999999</v>
          </cell>
          <cell r="DM1800">
            <v>1.216545</v>
          </cell>
          <cell r="DN1800">
            <v>1.2031769999999999</v>
          </cell>
          <cell r="DO1800">
            <v>624000000</v>
          </cell>
          <cell r="DP1800">
            <v>260000000</v>
          </cell>
          <cell r="DQ1800">
            <v>344000000</v>
          </cell>
          <cell r="DR1800">
            <v>20100000</v>
          </cell>
          <cell r="DS1800">
            <v>92.185329999999993</v>
          </cell>
          <cell r="DT1800">
            <v>85.677379999999999</v>
          </cell>
          <cell r="DU1800">
            <v>84.289879999999997</v>
          </cell>
          <cell r="EH1800">
            <v>87.620630000000006</v>
          </cell>
          <cell r="FH1800">
            <v>94.282200000000003</v>
          </cell>
          <cell r="FK1800">
            <v>84.350409999999997</v>
          </cell>
          <cell r="FN1800">
            <v>97.229420000000005</v>
          </cell>
          <cell r="FQ1800">
            <v>94.771659999999997</v>
          </cell>
          <cell r="FT1800">
            <v>102.0013</v>
          </cell>
          <cell r="FW1800">
            <v>72.102909999999994</v>
          </cell>
          <cell r="FZ1800">
            <v>114.42659999999999</v>
          </cell>
          <cell r="GC1800">
            <v>103.7071</v>
          </cell>
          <cell r="GF1800">
            <v>91.611710000000002</v>
          </cell>
          <cell r="GI1800">
            <v>58.429740000000002</v>
          </cell>
          <cell r="GL1800">
            <v>103.73099999999999</v>
          </cell>
          <cell r="GO1800">
            <v>89.673789999999997</v>
          </cell>
          <cell r="IA1800">
            <v>11</v>
          </cell>
          <cell r="IB1800">
            <v>13</v>
          </cell>
          <cell r="IC1800">
            <v>6</v>
          </cell>
          <cell r="ID1800">
            <v>2</v>
          </cell>
          <cell r="IE1800">
            <v>2</v>
          </cell>
          <cell r="IF1800">
            <v>3</v>
          </cell>
          <cell r="IH1800">
            <v>43</v>
          </cell>
          <cell r="II1800">
            <v>18</v>
          </cell>
          <cell r="IJ1800">
            <v>13</v>
          </cell>
          <cell r="IK1800">
            <v>8</v>
          </cell>
          <cell r="IL1800">
            <v>14</v>
          </cell>
          <cell r="IM1800">
            <v>11</v>
          </cell>
          <cell r="IO1800">
            <v>45</v>
          </cell>
          <cell r="IP1800">
            <v>19</v>
          </cell>
          <cell r="IQ1800">
            <v>17</v>
          </cell>
          <cell r="IR1800">
            <v>13</v>
          </cell>
          <cell r="IS1800">
            <v>16</v>
          </cell>
          <cell r="IT1800">
            <v>26</v>
          </cell>
          <cell r="IV1800" t="str">
            <v>Sub-Sahara Africa</v>
          </cell>
          <cell r="IW1800">
            <v>0</v>
          </cell>
          <cell r="IX1800">
            <v>0</v>
          </cell>
        </row>
        <row r="1801">
          <cell r="A1801">
            <v>636200812</v>
          </cell>
          <cell r="B1801">
            <v>636</v>
          </cell>
          <cell r="C1801">
            <v>200000</v>
          </cell>
          <cell r="D1801" t="str">
            <v>Congo, Democratic Republic of the</v>
          </cell>
          <cell r="E1801" t="str">
            <v>AFR </v>
          </cell>
          <cell r="F1801" t="str">
            <v>Low income</v>
          </cell>
          <cell r="G1801" t="str">
            <v>Developing</v>
          </cell>
          <cell r="H1801" t="str">
            <v>AFR </v>
          </cell>
          <cell r="I1801" t="str">
            <v>Importer</v>
          </cell>
          <cell r="IV1801" t="str">
            <v>Sub-Sahara Africa</v>
          </cell>
          <cell r="IW1801">
            <v>0</v>
          </cell>
          <cell r="IX1801">
            <v>0</v>
          </cell>
        </row>
        <row r="1802">
          <cell r="A1802">
            <v>6382000</v>
          </cell>
          <cell r="B1802">
            <v>638</v>
          </cell>
          <cell r="C1802">
            <v>2000</v>
          </cell>
          <cell r="D1802" t="str">
            <v>Benin</v>
          </cell>
          <cell r="E1802" t="str">
            <v>AFR </v>
          </cell>
          <cell r="F1802" t="str">
            <v>Low income</v>
          </cell>
          <cell r="G1802" t="str">
            <v>Developing</v>
          </cell>
          <cell r="H1802" t="str">
            <v>AFR </v>
          </cell>
          <cell r="I1802" t="str">
            <v>Importer</v>
          </cell>
          <cell r="K1802">
            <v>711.97630000000004</v>
          </cell>
          <cell r="L1802">
            <v>1679.7021</v>
          </cell>
          <cell r="M1802">
            <v>7.5064614000000001</v>
          </cell>
          <cell r="AC1802">
            <v>0.16067799999999999</v>
          </cell>
          <cell r="AL1802">
            <v>0.16067799999999999</v>
          </cell>
          <cell r="AO1802">
            <v>0.4417065</v>
          </cell>
          <cell r="AU1802">
            <v>0.35686899999999999</v>
          </cell>
          <cell r="AX1802">
            <v>0.38294610000000001</v>
          </cell>
          <cell r="BA1802">
            <v>0.4417065</v>
          </cell>
          <cell r="BG1802">
            <v>0.37565199999999999</v>
          </cell>
          <cell r="BJ1802">
            <v>0.38784800000000003</v>
          </cell>
          <cell r="BY1802">
            <v>1.253398</v>
          </cell>
          <cell r="CH1802">
            <v>1.253398</v>
          </cell>
          <cell r="CK1802">
            <v>1.108589</v>
          </cell>
          <cell r="CQ1802">
            <v>1.4667330000000001</v>
          </cell>
          <cell r="CT1802">
            <v>2.493239</v>
          </cell>
          <cell r="CW1802">
            <v>1.0651790000000001</v>
          </cell>
          <cell r="DC1802">
            <v>1.599362</v>
          </cell>
          <cell r="DF1802">
            <v>2.5516290000000001</v>
          </cell>
          <cell r="DO1802">
            <v>590000000</v>
          </cell>
          <cell r="DP1802">
            <v>284000000</v>
          </cell>
          <cell r="DQ1802">
            <v>161000000</v>
          </cell>
          <cell r="DR1802">
            <v>145000000</v>
          </cell>
          <cell r="HK1802">
            <v>120000000</v>
          </cell>
          <cell r="HL1802">
            <v>61600000</v>
          </cell>
          <cell r="HM1802">
            <v>68200000</v>
          </cell>
          <cell r="HN1802">
            <v>250000000</v>
          </cell>
          <cell r="IB1802">
            <v>1</v>
          </cell>
          <cell r="IH1802">
            <v>20</v>
          </cell>
          <cell r="II1802">
            <v>6</v>
          </cell>
          <cell r="IO1802">
            <v>17</v>
          </cell>
          <cell r="IP1802">
            <v>3</v>
          </cell>
          <cell r="IV1802" t="str">
            <v>Sub-Sahara Africa</v>
          </cell>
          <cell r="IW1802">
            <v>0</v>
          </cell>
          <cell r="IX1802">
            <v>0</v>
          </cell>
        </row>
        <row r="1803">
          <cell r="A1803">
            <v>6382001</v>
          </cell>
          <cell r="B1803">
            <v>638</v>
          </cell>
          <cell r="C1803">
            <v>2001</v>
          </cell>
          <cell r="D1803" t="str">
            <v>Benin</v>
          </cell>
          <cell r="E1803" t="str">
            <v>AFR </v>
          </cell>
          <cell r="F1803" t="str">
            <v>Low income</v>
          </cell>
          <cell r="G1803" t="str">
            <v>Developing</v>
          </cell>
          <cell r="H1803" t="str">
            <v>AFR </v>
          </cell>
          <cell r="I1803" t="str">
            <v>Importer</v>
          </cell>
          <cell r="K1803">
            <v>733.0385</v>
          </cell>
          <cell r="L1803">
            <v>1832.2</v>
          </cell>
          <cell r="M1803">
            <v>8.1517052999999997</v>
          </cell>
          <cell r="AC1803">
            <v>0.105351</v>
          </cell>
          <cell r="AI1803">
            <v>8.7829000000000004E-2</v>
          </cell>
          <cell r="AL1803">
            <v>0.1035812</v>
          </cell>
          <cell r="AO1803">
            <v>0.43279600000000001</v>
          </cell>
          <cell r="AU1803">
            <v>0.34692099999999998</v>
          </cell>
          <cell r="AX1803">
            <v>0.36914170000000002</v>
          </cell>
          <cell r="BA1803">
            <v>0.42965950000000003</v>
          </cell>
          <cell r="BG1803">
            <v>0.34692099999999998</v>
          </cell>
          <cell r="BJ1803">
            <v>0.36840109999999998</v>
          </cell>
          <cell r="BY1803">
            <v>0.97969689999999998</v>
          </cell>
          <cell r="CE1803">
            <v>0.95844450000000003</v>
          </cell>
          <cell r="CH1803">
            <v>1.4589190000000001</v>
          </cell>
          <cell r="CK1803">
            <v>1.0738350000000001</v>
          </cell>
          <cell r="CQ1803">
            <v>1.5610949999999999</v>
          </cell>
          <cell r="CT1803">
            <v>2.5686599999999999</v>
          </cell>
          <cell r="CW1803">
            <v>1.0537479999999999</v>
          </cell>
          <cell r="DC1803">
            <v>1.5368710000000001</v>
          </cell>
          <cell r="DF1803">
            <v>2.4571160000000001</v>
          </cell>
          <cell r="DO1803">
            <v>709000000</v>
          </cell>
          <cell r="DP1803">
            <v>305000000</v>
          </cell>
          <cell r="DQ1803">
            <v>166000000</v>
          </cell>
          <cell r="DR1803">
            <v>238000000</v>
          </cell>
          <cell r="HK1803">
            <v>122000000</v>
          </cell>
          <cell r="HL1803">
            <v>95300000</v>
          </cell>
          <cell r="HM1803">
            <v>66400000</v>
          </cell>
          <cell r="HN1803">
            <v>284000000</v>
          </cell>
          <cell r="IB1803">
            <v>1</v>
          </cell>
          <cell r="IC1803">
            <v>1</v>
          </cell>
          <cell r="IH1803">
            <v>20</v>
          </cell>
          <cell r="II1803">
            <v>6</v>
          </cell>
          <cell r="IJ1803">
            <v>1</v>
          </cell>
          <cell r="IO1803">
            <v>17</v>
          </cell>
          <cell r="IP1803">
            <v>3</v>
          </cell>
          <cell r="IQ1803">
            <v>2</v>
          </cell>
          <cell r="IV1803" t="str">
            <v>Sub-Sahara Africa</v>
          </cell>
          <cell r="IW1803">
            <v>0</v>
          </cell>
          <cell r="IX1803">
            <v>0</v>
          </cell>
        </row>
        <row r="1804">
          <cell r="A1804">
            <v>6382002</v>
          </cell>
          <cell r="B1804">
            <v>638</v>
          </cell>
          <cell r="C1804">
            <v>2002</v>
          </cell>
          <cell r="D1804" t="str">
            <v>Benin</v>
          </cell>
          <cell r="E1804" t="str">
            <v>AFR </v>
          </cell>
          <cell r="F1804" t="str">
            <v>Low income</v>
          </cell>
          <cell r="G1804" t="str">
            <v>Developing</v>
          </cell>
          <cell r="H1804" t="str">
            <v>AFR </v>
          </cell>
          <cell r="I1804" t="str">
            <v>Importer</v>
          </cell>
          <cell r="K1804">
            <v>696.98820000000001</v>
          </cell>
          <cell r="L1804">
            <v>1956.7</v>
          </cell>
          <cell r="M1804">
            <v>8.6516409999999997</v>
          </cell>
          <cell r="N1804">
            <v>0.44092579999999998</v>
          </cell>
          <cell r="O1804">
            <v>0.4769198</v>
          </cell>
          <cell r="P1804">
            <v>0.2717543</v>
          </cell>
          <cell r="Q1804">
            <v>4.6431800000000002E-2</v>
          </cell>
          <cell r="R1804">
            <v>-0.1268021</v>
          </cell>
          <cell r="S1804">
            <v>8.1804299999999996E-2</v>
          </cell>
          <cell r="T1804">
            <v>-2.3739E-3</v>
          </cell>
          <cell r="AC1804">
            <v>0.23816419999999999</v>
          </cell>
          <cell r="AF1804">
            <v>-3.1752999999999998E-3</v>
          </cell>
          <cell r="AI1804">
            <v>0.1313918</v>
          </cell>
          <cell r="AL1804">
            <v>0.12777330000000001</v>
          </cell>
          <cell r="AO1804">
            <v>0.2376393</v>
          </cell>
          <cell r="AR1804">
            <v>-5.3232700000000001E-2</v>
          </cell>
          <cell r="AU1804">
            <v>0.15167079999999999</v>
          </cell>
          <cell r="AX1804">
            <v>0.15617200000000001</v>
          </cell>
          <cell r="BA1804">
            <v>0.23729259999999999</v>
          </cell>
          <cell r="BD1804">
            <v>-2.1605999999999999E-3</v>
          </cell>
          <cell r="BG1804">
            <v>0.13079160000000001</v>
          </cell>
          <cell r="BJ1804">
            <v>0.1550436</v>
          </cell>
          <cell r="BM1804">
            <v>0.607877</v>
          </cell>
          <cell r="BN1804">
            <v>-1.220218</v>
          </cell>
          <cell r="BO1804">
            <v>0.54267160000000003</v>
          </cell>
          <cell r="BP1804">
            <v>-6.9669499999999995E-2</v>
          </cell>
          <cell r="BY1804">
            <v>0.8508348</v>
          </cell>
          <cell r="CB1804">
            <v>-1.09912E-2</v>
          </cell>
          <cell r="CE1804">
            <v>0.99133039999999994</v>
          </cell>
          <cell r="CH1804">
            <v>1.859583</v>
          </cell>
          <cell r="CK1804">
            <v>0.89021720000000004</v>
          </cell>
          <cell r="CN1804">
            <v>-8.4856299999999996E-2</v>
          </cell>
          <cell r="CQ1804">
            <v>0.92043580000000003</v>
          </cell>
          <cell r="CT1804">
            <v>1.510273</v>
          </cell>
          <cell r="CW1804">
            <v>0.9111629</v>
          </cell>
          <cell r="CZ1804">
            <v>-8.6654999999999996E-3</v>
          </cell>
          <cell r="DC1804">
            <v>1.0041469999999999</v>
          </cell>
          <cell r="DF1804">
            <v>1.6103050000000001</v>
          </cell>
          <cell r="DI1804">
            <v>0.1944941</v>
          </cell>
          <cell r="DJ1804">
            <v>0.1951155</v>
          </cell>
          <cell r="DK1804">
            <v>0.19855639999999999</v>
          </cell>
          <cell r="DL1804">
            <v>0.39449410000000001</v>
          </cell>
          <cell r="DM1804">
            <v>0.39855639999999998</v>
          </cell>
          <cell r="DN1804">
            <v>0.39511550000000001</v>
          </cell>
          <cell r="DO1804">
            <v>824000000</v>
          </cell>
          <cell r="DP1804">
            <v>368000000</v>
          </cell>
          <cell r="DQ1804">
            <v>186000000</v>
          </cell>
          <cell r="DR1804">
            <v>270000000</v>
          </cell>
          <cell r="HK1804">
            <v>131000000</v>
          </cell>
          <cell r="HL1804">
            <v>96200000</v>
          </cell>
          <cell r="HM1804">
            <v>66300000</v>
          </cell>
          <cell r="HN1804">
            <v>293000000</v>
          </cell>
          <cell r="IA1804">
            <v>8</v>
          </cell>
          <cell r="IB1804">
            <v>13</v>
          </cell>
          <cell r="IC1804">
            <v>6</v>
          </cell>
          <cell r="ID1804">
            <v>7</v>
          </cell>
          <cell r="IE1804">
            <v>1</v>
          </cell>
          <cell r="IH1804">
            <v>31</v>
          </cell>
          <cell r="II1804">
            <v>32</v>
          </cell>
          <cell r="IJ1804">
            <v>13</v>
          </cell>
          <cell r="IK1804">
            <v>10</v>
          </cell>
          <cell r="IL1804">
            <v>3</v>
          </cell>
          <cell r="IO1804">
            <v>31</v>
          </cell>
          <cell r="IP1804">
            <v>37</v>
          </cell>
          <cell r="IQ1804">
            <v>17</v>
          </cell>
          <cell r="IR1804">
            <v>11</v>
          </cell>
          <cell r="IS1804">
            <v>4</v>
          </cell>
          <cell r="IV1804" t="str">
            <v>Sub-Sahara Africa</v>
          </cell>
          <cell r="IW1804">
            <v>0</v>
          </cell>
          <cell r="IX1804">
            <v>0</v>
          </cell>
        </row>
        <row r="1805">
          <cell r="A1805">
            <v>6382003</v>
          </cell>
          <cell r="B1805">
            <v>638</v>
          </cell>
          <cell r="C1805">
            <v>2003</v>
          </cell>
          <cell r="D1805" t="str">
            <v>Benin</v>
          </cell>
          <cell r="E1805" t="str">
            <v>AFR </v>
          </cell>
          <cell r="F1805" t="str">
            <v>Low income</v>
          </cell>
          <cell r="G1805" t="str">
            <v>Developing</v>
          </cell>
          <cell r="H1805" t="str">
            <v>AFR </v>
          </cell>
          <cell r="I1805" t="str">
            <v>Importer</v>
          </cell>
          <cell r="K1805">
            <v>581.20029999999997</v>
          </cell>
          <cell r="L1805">
            <v>2067.9</v>
          </cell>
          <cell r="M1805">
            <v>9.1825747</v>
          </cell>
          <cell r="N1805">
            <v>0.5408847</v>
          </cell>
          <cell r="O1805">
            <v>0.57536350000000003</v>
          </cell>
          <cell r="P1805">
            <v>0.33185759999999997</v>
          </cell>
          <cell r="Q1805">
            <v>0.11967999999999999</v>
          </cell>
          <cell r="R1805">
            <v>-0.11072419999999999</v>
          </cell>
          <cell r="S1805">
            <v>0.1500763</v>
          </cell>
          <cell r="T1805">
            <v>5.0830199999999999E-2</v>
          </cell>
          <cell r="AC1805">
            <v>0.36091820000000002</v>
          </cell>
          <cell r="AF1805">
            <v>2.6009000000000002E-3</v>
          </cell>
          <cell r="AI1805">
            <v>0.2211621</v>
          </cell>
          <cell r="AL1805">
            <v>0.17827750000000001</v>
          </cell>
          <cell r="AO1805">
            <v>0.32812059999999998</v>
          </cell>
          <cell r="AR1805">
            <v>-4.9801100000000001E-2</v>
          </cell>
          <cell r="AU1805">
            <v>0.1461228</v>
          </cell>
          <cell r="AX1805">
            <v>0.17932129999999999</v>
          </cell>
          <cell r="BA1805">
            <v>0.27879520000000002</v>
          </cell>
          <cell r="BD1805">
            <v>-2.9370899999999998E-2</v>
          </cell>
          <cell r="BG1805">
            <v>0.1147128</v>
          </cell>
          <cell r="BJ1805">
            <v>0.15807160000000001</v>
          </cell>
          <cell r="BM1805">
            <v>1.464485</v>
          </cell>
          <cell r="BN1805">
            <v>-0.96063580000000004</v>
          </cell>
          <cell r="BO1805">
            <v>0.84551379999999998</v>
          </cell>
          <cell r="BP1805">
            <v>1.3493630000000001</v>
          </cell>
          <cell r="BY1805">
            <v>1.0269950000000001</v>
          </cell>
          <cell r="CB1805">
            <v>6.9046999999999997E-3</v>
          </cell>
          <cell r="CE1805">
            <v>1.2479420000000001</v>
          </cell>
          <cell r="CH1805">
            <v>2.5230769999999998</v>
          </cell>
          <cell r="CK1805">
            <v>0.95374539999999997</v>
          </cell>
          <cell r="CN1805">
            <v>-0.11406040000000001</v>
          </cell>
          <cell r="CQ1805">
            <v>0.82691199999999998</v>
          </cell>
          <cell r="CT1805">
            <v>1.6244989999999999</v>
          </cell>
          <cell r="CW1805">
            <v>0.92332380000000003</v>
          </cell>
          <cell r="CZ1805">
            <v>-5.9225199999999999E-2</v>
          </cell>
          <cell r="DC1805">
            <v>0.75503620000000005</v>
          </cell>
          <cell r="DF1805">
            <v>1.5427010000000001</v>
          </cell>
          <cell r="DI1805">
            <v>0.22120480000000001</v>
          </cell>
          <cell r="DJ1805">
            <v>0.22528719999999999</v>
          </cell>
          <cell r="DK1805">
            <v>0.24258179999999999</v>
          </cell>
          <cell r="DL1805">
            <v>0.42120469999999999</v>
          </cell>
          <cell r="DM1805">
            <v>0.44258180000000003</v>
          </cell>
          <cell r="DN1805">
            <v>0.42528719999999998</v>
          </cell>
          <cell r="DO1805">
            <v>945000000</v>
          </cell>
          <cell r="DP1805">
            <v>435000000</v>
          </cell>
          <cell r="DQ1805">
            <v>200000000</v>
          </cell>
          <cell r="DR1805">
            <v>309000000</v>
          </cell>
          <cell r="EE1805">
            <v>-100.6647</v>
          </cell>
          <cell r="EF1805">
            <v>133.46369999999999</v>
          </cell>
          <cell r="EG1805">
            <v>-39.436149999999998</v>
          </cell>
          <cell r="EL1805">
            <v>-11.15246</v>
          </cell>
          <cell r="HK1805">
            <v>122000000</v>
          </cell>
          <cell r="HL1805">
            <v>86800000</v>
          </cell>
          <cell r="HM1805">
            <v>56300000</v>
          </cell>
          <cell r="HN1805">
            <v>265000000</v>
          </cell>
          <cell r="IA1805">
            <v>10</v>
          </cell>
          <cell r="IB1805">
            <v>19</v>
          </cell>
          <cell r="IC1805">
            <v>9</v>
          </cell>
          <cell r="ID1805">
            <v>1</v>
          </cell>
          <cell r="IE1805">
            <v>2</v>
          </cell>
          <cell r="IH1805">
            <v>35</v>
          </cell>
          <cell r="II1805">
            <v>43</v>
          </cell>
          <cell r="IJ1805">
            <v>18</v>
          </cell>
          <cell r="IK1805">
            <v>16</v>
          </cell>
          <cell r="IL1805">
            <v>5</v>
          </cell>
          <cell r="IM1805">
            <v>1</v>
          </cell>
          <cell r="IO1805">
            <v>39</v>
          </cell>
          <cell r="IP1805">
            <v>51</v>
          </cell>
          <cell r="IQ1805">
            <v>27</v>
          </cell>
          <cell r="IR1805">
            <v>23</v>
          </cell>
          <cell r="IS1805">
            <v>10</v>
          </cell>
          <cell r="IT1805">
            <v>1</v>
          </cell>
          <cell r="IV1805" t="str">
            <v>Sub-Sahara Africa</v>
          </cell>
          <cell r="IW1805">
            <v>0</v>
          </cell>
          <cell r="IX1805">
            <v>0</v>
          </cell>
        </row>
        <row r="1806">
          <cell r="A1806">
            <v>6382004</v>
          </cell>
          <cell r="B1806">
            <v>638</v>
          </cell>
          <cell r="C1806">
            <v>2004</v>
          </cell>
          <cell r="D1806" t="str">
            <v>Benin</v>
          </cell>
          <cell r="E1806" t="str">
            <v>AFR </v>
          </cell>
          <cell r="F1806" t="str">
            <v>Low income</v>
          </cell>
          <cell r="G1806" t="str">
            <v>Developing</v>
          </cell>
          <cell r="H1806" t="str">
            <v>AFR </v>
          </cell>
          <cell r="I1806" t="str">
            <v>Importer</v>
          </cell>
          <cell r="K1806">
            <v>528.28480000000002</v>
          </cell>
          <cell r="L1806">
            <v>2140.0131000000001</v>
          </cell>
          <cell r="M1806">
            <v>9.7238930999999997</v>
          </cell>
          <cell r="N1806">
            <v>0.66339179999999998</v>
          </cell>
          <cell r="O1806">
            <v>0.69419209999999998</v>
          </cell>
          <cell r="P1806">
            <v>0.4548972</v>
          </cell>
          <cell r="Q1806">
            <v>0.15371670000000001</v>
          </cell>
          <cell r="R1806">
            <v>-9.3432500000000002E-2</v>
          </cell>
          <cell r="S1806">
            <v>0.15226439999999999</v>
          </cell>
          <cell r="T1806">
            <v>6.7919499999999994E-2</v>
          </cell>
          <cell r="AC1806">
            <v>0.38014530000000002</v>
          </cell>
          <cell r="AF1806">
            <v>-1.9952299999999999E-2</v>
          </cell>
          <cell r="AI1806">
            <v>0.2277217</v>
          </cell>
          <cell r="AL1806">
            <v>0.21177760000000001</v>
          </cell>
          <cell r="AO1806">
            <v>0.33365489999999998</v>
          </cell>
          <cell r="AR1806">
            <v>-3.6570400000000003E-2</v>
          </cell>
          <cell r="AU1806">
            <v>0.23138130000000001</v>
          </cell>
          <cell r="AX1806">
            <v>0.21642649999999999</v>
          </cell>
          <cell r="BA1806">
            <v>0.29856169999999999</v>
          </cell>
          <cell r="BD1806">
            <v>-3.61632E-2</v>
          </cell>
          <cell r="BG1806">
            <v>0.1780641</v>
          </cell>
          <cell r="BJ1806">
            <v>0.1717735</v>
          </cell>
          <cell r="BM1806">
            <v>1.66797</v>
          </cell>
          <cell r="BN1806">
            <v>-0.78868289999999996</v>
          </cell>
          <cell r="BO1806">
            <v>0.77811399999999997</v>
          </cell>
          <cell r="BP1806">
            <v>1.6574009999999999</v>
          </cell>
          <cell r="BY1806">
            <v>1.131731</v>
          </cell>
          <cell r="CB1806">
            <v>-2.94156E-2</v>
          </cell>
          <cell r="CE1806">
            <v>1.217659</v>
          </cell>
          <cell r="CH1806">
            <v>2.4185699999999999</v>
          </cell>
          <cell r="CK1806">
            <v>0.94015769999999999</v>
          </cell>
          <cell r="CN1806">
            <v>-8.2210500000000006E-2</v>
          </cell>
          <cell r="CQ1806">
            <v>1.110309</v>
          </cell>
          <cell r="CT1806">
            <v>1.8655170000000001</v>
          </cell>
          <cell r="CW1806">
            <v>0.92346550000000005</v>
          </cell>
          <cell r="CZ1806">
            <v>-5.7683400000000003E-2</v>
          </cell>
          <cell r="DC1806">
            <v>0.81047789999999997</v>
          </cell>
          <cell r="DF1806">
            <v>1.676512</v>
          </cell>
          <cell r="DI1806">
            <v>0.30967499999999998</v>
          </cell>
          <cell r="DJ1806">
            <v>0.3419276</v>
          </cell>
          <cell r="DK1806">
            <v>0.34832970000000002</v>
          </cell>
          <cell r="DL1806">
            <v>0.50967499999999999</v>
          </cell>
          <cell r="DM1806">
            <v>0.54832970000000003</v>
          </cell>
          <cell r="DN1806">
            <v>0.54192759999999995</v>
          </cell>
          <cell r="DO1806">
            <v>989000000</v>
          </cell>
          <cell r="DP1806">
            <v>440000000</v>
          </cell>
          <cell r="DQ1806">
            <v>207000000</v>
          </cell>
          <cell r="DR1806">
            <v>342000000</v>
          </cell>
          <cell r="DS1806">
            <v>103.0403</v>
          </cell>
          <cell r="DT1806">
            <v>110.2509</v>
          </cell>
          <cell r="DU1806">
            <v>65.052059999999997</v>
          </cell>
          <cell r="EE1806">
            <v>103.0403</v>
          </cell>
          <cell r="EF1806">
            <v>110.2509</v>
          </cell>
          <cell r="EG1806">
            <v>65.052059999999997</v>
          </cell>
          <cell r="EH1806">
            <v>97.579170000000005</v>
          </cell>
          <cell r="EL1806">
            <v>97.579179999999994</v>
          </cell>
          <cell r="FH1806">
            <v>111.9832</v>
          </cell>
          <cell r="FK1806">
            <v>72.63194</v>
          </cell>
          <cell r="FN1806">
            <v>77.708349999999996</v>
          </cell>
          <cell r="FQ1806">
            <v>92.869860000000003</v>
          </cell>
          <cell r="FT1806">
            <v>119.6815</v>
          </cell>
          <cell r="FW1806">
            <v>85.783349999999999</v>
          </cell>
          <cell r="FZ1806">
            <v>112.669</v>
          </cell>
          <cell r="GC1806">
            <v>110.11450000000001</v>
          </cell>
          <cell r="GF1806">
            <v>107.149</v>
          </cell>
          <cell r="GI1806">
            <v>65.102860000000007</v>
          </cell>
          <cell r="GL1806">
            <v>103.8395</v>
          </cell>
          <cell r="GO1806">
            <v>100.8335</v>
          </cell>
          <cell r="HK1806">
            <v>109000000</v>
          </cell>
          <cell r="HL1806">
            <v>84400000</v>
          </cell>
          <cell r="HM1806">
            <v>51100000</v>
          </cell>
          <cell r="HN1806">
            <v>244000000</v>
          </cell>
          <cell r="IA1806">
            <v>10</v>
          </cell>
          <cell r="IB1806">
            <v>21</v>
          </cell>
          <cell r="IC1806">
            <v>6</v>
          </cell>
          <cell r="ID1806">
            <v>5</v>
          </cell>
          <cell r="IH1806">
            <v>39</v>
          </cell>
          <cell r="II1806">
            <v>40</v>
          </cell>
          <cell r="IJ1806">
            <v>16</v>
          </cell>
          <cell r="IK1806">
            <v>6</v>
          </cell>
          <cell r="IL1806">
            <v>4</v>
          </cell>
          <cell r="IM1806">
            <v>3</v>
          </cell>
          <cell r="IO1806">
            <v>43</v>
          </cell>
          <cell r="IP1806">
            <v>44</v>
          </cell>
          <cell r="IQ1806">
            <v>20</v>
          </cell>
          <cell r="IR1806">
            <v>13</v>
          </cell>
          <cell r="IS1806">
            <v>15</v>
          </cell>
          <cell r="IT1806">
            <v>3</v>
          </cell>
          <cell r="IV1806" t="str">
            <v>Sub-Sahara Africa</v>
          </cell>
          <cell r="IW1806">
            <v>0</v>
          </cell>
          <cell r="IX1806">
            <v>0</v>
          </cell>
        </row>
        <row r="1807">
          <cell r="A1807">
            <v>6382005</v>
          </cell>
          <cell r="B1807">
            <v>638</v>
          </cell>
          <cell r="C1807">
            <v>2005</v>
          </cell>
          <cell r="D1807" t="str">
            <v>Benin</v>
          </cell>
          <cell r="E1807" t="str">
            <v>AFR </v>
          </cell>
          <cell r="F1807" t="str">
            <v>Low income</v>
          </cell>
          <cell r="G1807" t="str">
            <v>Developing</v>
          </cell>
          <cell r="H1807" t="str">
            <v>AFR </v>
          </cell>
          <cell r="I1807" t="str">
            <v>Importer</v>
          </cell>
          <cell r="K1807">
            <v>527.46810000000005</v>
          </cell>
          <cell r="L1807">
            <v>2298.7145999999998</v>
          </cell>
          <cell r="M1807">
            <v>10.468453</v>
          </cell>
          <cell r="N1807">
            <v>0.73860760000000003</v>
          </cell>
          <cell r="O1807">
            <v>0.75285120000000005</v>
          </cell>
          <cell r="P1807">
            <v>0.63462969999999996</v>
          </cell>
          <cell r="Q1807">
            <v>0.15382029999999999</v>
          </cell>
          <cell r="R1807">
            <v>1.1872499999999999E-2</v>
          </cell>
          <cell r="S1807">
            <v>0.1344639</v>
          </cell>
          <cell r="T1807">
            <v>0.10106569999999999</v>
          </cell>
          <cell r="AC1807">
            <v>0.40988669999999999</v>
          </cell>
          <cell r="AF1807">
            <v>2.7625500000000001E-2</v>
          </cell>
          <cell r="AI1807">
            <v>0.25688149999999998</v>
          </cell>
          <cell r="AL1807">
            <v>0.24029739999999999</v>
          </cell>
          <cell r="AO1807">
            <v>0.39081480000000002</v>
          </cell>
          <cell r="AR1807">
            <v>1.55224E-2</v>
          </cell>
          <cell r="AU1807">
            <v>0.28517940000000003</v>
          </cell>
          <cell r="AX1807">
            <v>0.28848689999999999</v>
          </cell>
          <cell r="BA1807">
            <v>0.31773210000000002</v>
          </cell>
          <cell r="BD1807">
            <v>1.07341E-2</v>
          </cell>
          <cell r="BG1807">
            <v>0.19572300000000001</v>
          </cell>
          <cell r="BJ1807">
            <v>0.22435289999999999</v>
          </cell>
          <cell r="BM1807">
            <v>1.79993</v>
          </cell>
          <cell r="BN1807">
            <v>9.8988800000000002E-2</v>
          </cell>
          <cell r="BO1807">
            <v>0.50871920000000004</v>
          </cell>
          <cell r="BP1807">
            <v>2.4076379999999999</v>
          </cell>
          <cell r="BY1807">
            <v>1.0262340000000001</v>
          </cell>
          <cell r="CB1807">
            <v>7.5872400000000007E-2</v>
          </cell>
          <cell r="CE1807">
            <v>1.1993240000000001</v>
          </cell>
          <cell r="CH1807">
            <v>2.8850210000000001</v>
          </cell>
          <cell r="CK1807">
            <v>0.99101689999999998</v>
          </cell>
          <cell r="CN1807">
            <v>4.9125200000000001E-2</v>
          </cell>
          <cell r="CQ1807">
            <v>1.1691720000000001</v>
          </cell>
          <cell r="CT1807">
            <v>2.1262569999999998</v>
          </cell>
          <cell r="CW1807">
            <v>0.91274759999999999</v>
          </cell>
          <cell r="CZ1807">
            <v>8.6563999999999999E-3</v>
          </cell>
          <cell r="DC1807">
            <v>0.90922639999999999</v>
          </cell>
          <cell r="DF1807">
            <v>1.811315</v>
          </cell>
          <cell r="DI1807">
            <v>0.3847873</v>
          </cell>
          <cell r="DJ1807">
            <v>0.41838730000000002</v>
          </cell>
          <cell r="DK1807">
            <v>0.4227572</v>
          </cell>
          <cell r="DL1807">
            <v>0.58478730000000001</v>
          </cell>
          <cell r="DM1807">
            <v>0.62275720000000001</v>
          </cell>
          <cell r="DN1807">
            <v>0.61838729999999997</v>
          </cell>
          <cell r="DO1807">
            <v>1040000000</v>
          </cell>
          <cell r="DP1807">
            <v>510000000</v>
          </cell>
          <cell r="DQ1807">
            <v>165000000</v>
          </cell>
          <cell r="DR1807">
            <v>363000000</v>
          </cell>
          <cell r="DS1807">
            <v>101.1168</v>
          </cell>
          <cell r="DT1807">
            <v>173.0087</v>
          </cell>
          <cell r="DU1807">
            <v>69.865539999999996</v>
          </cell>
          <cell r="EE1807">
            <v>99.405010000000004</v>
          </cell>
          <cell r="EF1807">
            <v>242.2961</v>
          </cell>
          <cell r="EG1807">
            <v>75.838489999999993</v>
          </cell>
          <cell r="EH1807">
            <v>121.3152</v>
          </cell>
          <cell r="EL1807">
            <v>145.673</v>
          </cell>
          <cell r="FH1807">
            <v>112.10039999999999</v>
          </cell>
          <cell r="FK1807">
            <v>132.39760000000001</v>
          </cell>
          <cell r="FN1807">
            <v>110.0324</v>
          </cell>
          <cell r="FQ1807">
            <v>121.3152</v>
          </cell>
          <cell r="FT1807">
            <v>128.4503</v>
          </cell>
          <cell r="FW1807">
            <v>126.7496</v>
          </cell>
          <cell r="FZ1807">
            <v>118.8129</v>
          </cell>
          <cell r="GC1807">
            <v>122.5802</v>
          </cell>
          <cell r="GF1807">
            <v>109.1786</v>
          </cell>
          <cell r="GI1807">
            <v>99.312740000000005</v>
          </cell>
          <cell r="GL1807">
            <v>107.77549999999999</v>
          </cell>
          <cell r="GO1807">
            <v>113.6442</v>
          </cell>
          <cell r="HK1807">
            <v>117000000</v>
          </cell>
          <cell r="HL1807">
            <v>83400000</v>
          </cell>
          <cell r="HM1807">
            <v>37800000</v>
          </cell>
          <cell r="HN1807">
            <v>238000000</v>
          </cell>
          <cell r="IA1807">
            <v>17</v>
          </cell>
          <cell r="IB1807">
            <v>18</v>
          </cell>
          <cell r="IC1807">
            <v>4</v>
          </cell>
          <cell r="ID1807">
            <v>3</v>
          </cell>
          <cell r="IE1807">
            <v>1</v>
          </cell>
          <cell r="IF1807">
            <v>1</v>
          </cell>
          <cell r="IH1807">
            <v>52</v>
          </cell>
          <cell r="II1807">
            <v>38</v>
          </cell>
          <cell r="IJ1807">
            <v>10</v>
          </cell>
          <cell r="IK1807">
            <v>3</v>
          </cell>
          <cell r="IL1807">
            <v>5</v>
          </cell>
          <cell r="IM1807">
            <v>3</v>
          </cell>
          <cell r="IO1807">
            <v>56</v>
          </cell>
          <cell r="IP1807">
            <v>42</v>
          </cell>
          <cell r="IQ1807">
            <v>13</v>
          </cell>
          <cell r="IR1807">
            <v>8</v>
          </cell>
          <cell r="IS1807">
            <v>14</v>
          </cell>
          <cell r="IT1807">
            <v>8</v>
          </cell>
          <cell r="IV1807" t="str">
            <v>Sub-Sahara Africa</v>
          </cell>
          <cell r="IW1807">
            <v>0</v>
          </cell>
          <cell r="IX1807">
            <v>0</v>
          </cell>
        </row>
        <row r="1808">
          <cell r="A1808">
            <v>6382006</v>
          </cell>
          <cell r="B1808">
            <v>638</v>
          </cell>
          <cell r="C1808">
            <v>2006</v>
          </cell>
          <cell r="D1808" t="str">
            <v>Benin</v>
          </cell>
          <cell r="E1808" t="str">
            <v>AFR </v>
          </cell>
          <cell r="F1808" t="str">
            <v>Low income</v>
          </cell>
          <cell r="G1808" t="str">
            <v>Developing</v>
          </cell>
          <cell r="H1808" t="str">
            <v>AFR </v>
          </cell>
          <cell r="I1808" t="str">
            <v>Importer</v>
          </cell>
          <cell r="K1808">
            <v>522.89009999999996</v>
          </cell>
          <cell r="L1808">
            <v>2460.2437</v>
          </cell>
          <cell r="M1808">
            <v>11.212203000000001</v>
          </cell>
          <cell r="N1808">
            <v>0.8454488</v>
          </cell>
          <cell r="O1808">
            <v>0.78483179999999997</v>
          </cell>
          <cell r="P1808">
            <v>0.73219060000000002</v>
          </cell>
          <cell r="Q1808">
            <v>0.19485430000000001</v>
          </cell>
          <cell r="R1808">
            <v>3.3025499999999999E-2</v>
          </cell>
          <cell r="S1808">
            <v>9.7444699999999995E-2</v>
          </cell>
          <cell r="T1808">
            <v>0.12263880000000001</v>
          </cell>
          <cell r="AC1808">
            <v>0.43543290000000001</v>
          </cell>
          <cell r="AF1808">
            <v>6.5335799999999999E-2</v>
          </cell>
          <cell r="AI1808">
            <v>0.29789460000000001</v>
          </cell>
          <cell r="AL1808">
            <v>0.28788930000000001</v>
          </cell>
          <cell r="AO1808">
            <v>0.41588259999999999</v>
          </cell>
          <cell r="AR1808">
            <v>5.36494E-2</v>
          </cell>
          <cell r="AU1808">
            <v>0.30799159999999998</v>
          </cell>
          <cell r="AX1808">
            <v>0.2991569</v>
          </cell>
          <cell r="BA1808">
            <v>0.35204750000000001</v>
          </cell>
          <cell r="BD1808">
            <v>3.3025499999999999E-2</v>
          </cell>
          <cell r="BG1808">
            <v>0.24076220000000001</v>
          </cell>
          <cell r="BJ1808">
            <v>0.2335006</v>
          </cell>
          <cell r="BM1808">
            <v>2.5445159999999998</v>
          </cell>
          <cell r="BN1808">
            <v>0.29932360000000002</v>
          </cell>
          <cell r="BO1808">
            <v>0.50601419999999997</v>
          </cell>
          <cell r="BP1808">
            <v>3.3498540000000001</v>
          </cell>
          <cell r="BY1808">
            <v>1.027088</v>
          </cell>
          <cell r="CB1808">
            <v>0.157612</v>
          </cell>
          <cell r="CE1808">
            <v>1.5218240000000001</v>
          </cell>
          <cell r="CH1808">
            <v>2.8348689999999999</v>
          </cell>
          <cell r="CK1808">
            <v>0.91617020000000005</v>
          </cell>
          <cell r="CN1808">
            <v>0.10170949999999999</v>
          </cell>
          <cell r="CQ1808">
            <v>1.336087</v>
          </cell>
          <cell r="CT1808">
            <v>1.9860869999999999</v>
          </cell>
          <cell r="CW1808">
            <v>0.8384587</v>
          </cell>
          <cell r="CZ1808">
            <v>4.5688600000000003E-2</v>
          </cell>
          <cell r="DC1808">
            <v>0.94375039999999999</v>
          </cell>
          <cell r="DF1808">
            <v>1.789299</v>
          </cell>
          <cell r="DI1808">
            <v>0.45059450000000001</v>
          </cell>
          <cell r="DJ1808">
            <v>0.48738710000000002</v>
          </cell>
          <cell r="DK1808">
            <v>0.49916509999999997</v>
          </cell>
          <cell r="DL1808">
            <v>0.65059449999999996</v>
          </cell>
          <cell r="DM1808">
            <v>0.69916509999999998</v>
          </cell>
          <cell r="DN1808">
            <v>0.68738699999999997</v>
          </cell>
          <cell r="DO1808">
            <v>1290000000</v>
          </cell>
          <cell r="DP1808">
            <v>614000000</v>
          </cell>
          <cell r="DQ1808">
            <v>244000000</v>
          </cell>
          <cell r="DR1808">
            <v>426000000</v>
          </cell>
          <cell r="DS1808">
            <v>119.3068</v>
          </cell>
          <cell r="DT1808">
            <v>158.29</v>
          </cell>
          <cell r="DU1808">
            <v>61.316740000000003</v>
          </cell>
          <cell r="EE1808">
            <v>160.75800000000001</v>
          </cell>
          <cell r="EF1808">
            <v>126.5424</v>
          </cell>
          <cell r="EG1808">
            <v>38.858910000000002</v>
          </cell>
          <cell r="EH1808">
            <v>121.2174</v>
          </cell>
          <cell r="EL1808">
            <v>126.23050000000001</v>
          </cell>
          <cell r="FH1808">
            <v>131.7338</v>
          </cell>
          <cell r="FK1808">
            <v>127.3929</v>
          </cell>
          <cell r="FN1808">
            <v>128.29669999999999</v>
          </cell>
          <cell r="FQ1808">
            <v>127.24630000000001</v>
          </cell>
          <cell r="FT1808">
            <v>130.83840000000001</v>
          </cell>
          <cell r="FW1808">
            <v>129.25360000000001</v>
          </cell>
          <cell r="FZ1808">
            <v>128.3544</v>
          </cell>
          <cell r="GC1808">
            <v>124.4233</v>
          </cell>
          <cell r="GF1808">
            <v>119.3068</v>
          </cell>
          <cell r="GI1808">
            <v>121.6917</v>
          </cell>
          <cell r="GL1808">
            <v>116.52500000000001</v>
          </cell>
          <cell r="GO1808">
            <v>114.2085</v>
          </cell>
          <cell r="HK1808">
            <v>131000000</v>
          </cell>
          <cell r="HL1808">
            <v>90600000</v>
          </cell>
          <cell r="HM1808">
            <v>51900000</v>
          </cell>
          <cell r="HN1808">
            <v>273000000</v>
          </cell>
          <cell r="IA1808">
            <v>21</v>
          </cell>
          <cell r="IB1808">
            <v>17</v>
          </cell>
          <cell r="IC1808">
            <v>2</v>
          </cell>
          <cell r="IE1808">
            <v>3</v>
          </cell>
          <cell r="IF1808">
            <v>1</v>
          </cell>
          <cell r="IH1808">
            <v>55</v>
          </cell>
          <cell r="II1808">
            <v>37</v>
          </cell>
          <cell r="IJ1808">
            <v>9</v>
          </cell>
          <cell r="IK1808">
            <v>2</v>
          </cell>
          <cell r="IL1808">
            <v>5</v>
          </cell>
          <cell r="IM1808">
            <v>3</v>
          </cell>
          <cell r="IO1808">
            <v>56</v>
          </cell>
          <cell r="IP1808">
            <v>46</v>
          </cell>
          <cell r="IQ1808">
            <v>13</v>
          </cell>
          <cell r="IR1808">
            <v>6</v>
          </cell>
          <cell r="IS1808">
            <v>13</v>
          </cell>
          <cell r="IT1808">
            <v>7</v>
          </cell>
          <cell r="IV1808" t="str">
            <v>Sub-Sahara Africa</v>
          </cell>
          <cell r="IW1808">
            <v>0</v>
          </cell>
          <cell r="IX1808">
            <v>0</v>
          </cell>
        </row>
        <row r="1809">
          <cell r="A1809">
            <v>6382007</v>
          </cell>
          <cell r="B1809">
            <v>638</v>
          </cell>
          <cell r="C1809">
            <v>2007</v>
          </cell>
          <cell r="D1809" t="str">
            <v>Benin</v>
          </cell>
          <cell r="E1809" t="str">
            <v>AFR </v>
          </cell>
          <cell r="F1809" t="str">
            <v>Low income</v>
          </cell>
          <cell r="G1809" t="str">
            <v>Developing</v>
          </cell>
          <cell r="H1809" t="str">
            <v>AFR </v>
          </cell>
          <cell r="I1809" t="str">
            <v>Importer</v>
          </cell>
          <cell r="K1809">
            <v>479.26679999999999</v>
          </cell>
          <cell r="L1809">
            <v>2638.9751999999999</v>
          </cell>
          <cell r="M1809">
            <v>12.071296</v>
          </cell>
          <cell r="N1809">
            <v>0.96999820000000003</v>
          </cell>
          <cell r="O1809">
            <v>0.83615260000000002</v>
          </cell>
          <cell r="P1809">
            <v>0.7137888</v>
          </cell>
          <cell r="Q1809">
            <v>0.14840249999999999</v>
          </cell>
          <cell r="R1809">
            <v>-0.20449890000000001</v>
          </cell>
          <cell r="S1809">
            <v>-6.1629999999999997E-2</v>
          </cell>
          <cell r="T1809">
            <v>-9.9421000000000006E-3</v>
          </cell>
          <cell r="AC1809">
            <v>0.42738710000000002</v>
          </cell>
          <cell r="AF1809">
            <v>-6.1144900000000002E-2</v>
          </cell>
          <cell r="AI1809">
            <v>0.19202739999999999</v>
          </cell>
          <cell r="AL1809">
            <v>0.20789189999999999</v>
          </cell>
          <cell r="AO1809">
            <v>0.39108589999999999</v>
          </cell>
          <cell r="AR1809">
            <v>-5.7517600000000002E-2</v>
          </cell>
          <cell r="AU1809">
            <v>0.18870819999999999</v>
          </cell>
          <cell r="AX1809">
            <v>0.21018770000000001</v>
          </cell>
          <cell r="BA1809">
            <v>0.2581928</v>
          </cell>
          <cell r="BD1809">
            <v>-0.14370230000000001</v>
          </cell>
          <cell r="BG1809">
            <v>0.13961229999999999</v>
          </cell>
          <cell r="BJ1809">
            <v>0.12703020000000001</v>
          </cell>
          <cell r="BM1809">
            <v>1.8057890000000001</v>
          </cell>
          <cell r="BN1809">
            <v>-1.6436900000000001</v>
          </cell>
          <cell r="BO1809">
            <v>-0.43280639999999998</v>
          </cell>
          <cell r="BP1809">
            <v>-0.27070719999999998</v>
          </cell>
          <cell r="BY1809">
            <v>0.8397713</v>
          </cell>
          <cell r="CB1809">
            <v>-9.4430799999999995E-2</v>
          </cell>
          <cell r="CE1809">
            <v>0.90745779999999998</v>
          </cell>
          <cell r="CH1809">
            <v>1.900746</v>
          </cell>
          <cell r="CK1809">
            <v>0.76264750000000003</v>
          </cell>
          <cell r="CN1809">
            <v>-9.1213699999999995E-2</v>
          </cell>
          <cell r="CQ1809">
            <v>0.84091850000000001</v>
          </cell>
          <cell r="CT1809">
            <v>1.5520350000000001</v>
          </cell>
          <cell r="CW1809">
            <v>0.65587569999999995</v>
          </cell>
          <cell r="CZ1809">
            <v>-0.1752792</v>
          </cell>
          <cell r="DC1809">
            <v>0.56627830000000001</v>
          </cell>
          <cell r="DF1809">
            <v>0.96607069999999995</v>
          </cell>
          <cell r="DI1809">
            <v>0.62159580000000003</v>
          </cell>
          <cell r="DJ1809">
            <v>0.69778260000000003</v>
          </cell>
          <cell r="DK1809">
            <v>0.71828780000000003</v>
          </cell>
          <cell r="DL1809">
            <v>0.82159579999999999</v>
          </cell>
          <cell r="DM1809">
            <v>0.91828779999999999</v>
          </cell>
          <cell r="DN1809">
            <v>0.89778259999999999</v>
          </cell>
          <cell r="DO1809">
            <v>1500000000</v>
          </cell>
          <cell r="DP1809">
            <v>670000000</v>
          </cell>
          <cell r="DQ1809">
            <v>387000000</v>
          </cell>
          <cell r="DR1809">
            <v>443000000</v>
          </cell>
          <cell r="DS1809">
            <v>88.886430000000004</v>
          </cell>
          <cell r="DT1809">
            <v>73.412090000000006</v>
          </cell>
          <cell r="DU1809">
            <v>32.600969999999997</v>
          </cell>
          <cell r="EE1809">
            <v>36.615650000000002</v>
          </cell>
          <cell r="EF1809">
            <v>-48.965049999999998</v>
          </cell>
          <cell r="EG1809">
            <v>-12.11524</v>
          </cell>
          <cell r="EH1809">
            <v>69.801609999999997</v>
          </cell>
          <cell r="EL1809">
            <v>-1.2155929999999999</v>
          </cell>
          <cell r="FH1809">
            <v>101.6268</v>
          </cell>
          <cell r="FK1809">
            <v>86.178740000000005</v>
          </cell>
          <cell r="FN1809">
            <v>93.318330000000003</v>
          </cell>
          <cell r="FQ1809">
            <v>91.051349999999999</v>
          </cell>
          <cell r="FT1809">
            <v>112.8355</v>
          </cell>
          <cell r="FW1809">
            <v>79.063019999999995</v>
          </cell>
          <cell r="FZ1809">
            <v>112.31959999999999</v>
          </cell>
          <cell r="GC1809">
            <v>107.69289999999999</v>
          </cell>
          <cell r="GF1809">
            <v>101.6268</v>
          </cell>
          <cell r="GI1809">
            <v>72.709050000000005</v>
          </cell>
          <cell r="GL1809">
            <v>94.270610000000005</v>
          </cell>
          <cell r="GO1809">
            <v>92.544089999999997</v>
          </cell>
          <cell r="HK1809">
            <v>122000000</v>
          </cell>
          <cell r="HL1809">
            <v>80400000</v>
          </cell>
          <cell r="HM1809">
            <v>70200000</v>
          </cell>
          <cell r="HN1809">
            <v>272000000</v>
          </cell>
          <cell r="IA1809">
            <v>11</v>
          </cell>
          <cell r="IB1809">
            <v>19</v>
          </cell>
          <cell r="IC1809">
            <v>3</v>
          </cell>
          <cell r="ID1809">
            <v>2</v>
          </cell>
          <cell r="IE1809">
            <v>4</v>
          </cell>
          <cell r="IF1809">
            <v>2</v>
          </cell>
          <cell r="IH1809">
            <v>48</v>
          </cell>
          <cell r="II1809">
            <v>35</v>
          </cell>
          <cell r="IJ1809">
            <v>15</v>
          </cell>
          <cell r="IK1809">
            <v>9</v>
          </cell>
          <cell r="IL1809">
            <v>12</v>
          </cell>
          <cell r="IM1809">
            <v>3</v>
          </cell>
          <cell r="IO1809">
            <v>50</v>
          </cell>
          <cell r="IP1809">
            <v>35</v>
          </cell>
          <cell r="IQ1809">
            <v>20</v>
          </cell>
          <cell r="IR1809">
            <v>14</v>
          </cell>
          <cell r="IS1809">
            <v>17</v>
          </cell>
          <cell r="IT1809">
            <v>18</v>
          </cell>
          <cell r="IV1809" t="str">
            <v>Sub-Sahara Africa</v>
          </cell>
          <cell r="IW1809">
            <v>0</v>
          </cell>
          <cell r="IX1809">
            <v>0</v>
          </cell>
        </row>
        <row r="1810">
          <cell r="A1810">
            <v>6382008</v>
          </cell>
          <cell r="B1810">
            <v>638</v>
          </cell>
          <cell r="C1810">
            <v>2008</v>
          </cell>
          <cell r="D1810" t="str">
            <v>Benin</v>
          </cell>
          <cell r="E1810" t="str">
            <v>AFR </v>
          </cell>
          <cell r="F1810" t="str">
            <v>Low income</v>
          </cell>
          <cell r="G1810" t="str">
            <v>Developing</v>
          </cell>
          <cell r="H1810" t="str">
            <v>AFR </v>
          </cell>
          <cell r="I1810" t="str">
            <v>Importer</v>
          </cell>
          <cell r="K1810">
            <v>445.46480000000003</v>
          </cell>
          <cell r="L1810">
            <v>2970.5439000000001</v>
          </cell>
          <cell r="M1810">
            <v>12.958249</v>
          </cell>
          <cell r="N1810">
            <v>1.0881529999999999</v>
          </cell>
          <cell r="O1810">
            <v>1.0881529999999999</v>
          </cell>
          <cell r="P1810">
            <v>0.84135539999999998</v>
          </cell>
          <cell r="Q1810">
            <v>0.63546069999999999</v>
          </cell>
          <cell r="R1810">
            <v>0.23915829999999999</v>
          </cell>
          <cell r="S1810">
            <v>0.50341519999999995</v>
          </cell>
          <cell r="T1810">
            <v>0.4810953</v>
          </cell>
          <cell r="AC1810">
            <v>0.8239052</v>
          </cell>
          <cell r="AF1810">
            <v>0.41497440000000002</v>
          </cell>
          <cell r="AI1810">
            <v>0.57600560000000001</v>
          </cell>
          <cell r="AL1810">
            <v>0.60607840000000002</v>
          </cell>
          <cell r="AO1810">
            <v>0.68492160000000002</v>
          </cell>
          <cell r="AR1810">
            <v>0.34208870000000002</v>
          </cell>
          <cell r="AU1810">
            <v>0.52508699999999997</v>
          </cell>
          <cell r="AX1810">
            <v>0.5705308</v>
          </cell>
          <cell r="BA1810">
            <v>0.655528</v>
          </cell>
          <cell r="BD1810">
            <v>0.2277102</v>
          </cell>
          <cell r="BG1810">
            <v>0.5032181</v>
          </cell>
          <cell r="BJ1810">
            <v>0.52925789999999995</v>
          </cell>
          <cell r="BM1810">
            <v>6.547434</v>
          </cell>
          <cell r="BN1810">
            <v>1.699036</v>
          </cell>
          <cell r="BO1810">
            <v>2.8933490000000002</v>
          </cell>
          <cell r="BP1810">
            <v>11.13982</v>
          </cell>
          <cell r="BY1810">
            <v>1.5337970000000001</v>
          </cell>
          <cell r="CB1810">
            <v>0.57329640000000004</v>
          </cell>
          <cell r="CE1810">
            <v>2.6607599999999998</v>
          </cell>
          <cell r="CH1810">
            <v>4.720739</v>
          </cell>
          <cell r="CK1810">
            <v>1.0235669999999999</v>
          </cell>
          <cell r="CN1810">
            <v>0.41387030000000002</v>
          </cell>
          <cell r="CQ1810">
            <v>1.613413</v>
          </cell>
          <cell r="CT1810">
            <v>2.5874190000000001</v>
          </cell>
          <cell r="CW1810">
            <v>1.0195860000000001</v>
          </cell>
          <cell r="CZ1810">
            <v>0.1679668</v>
          </cell>
          <cell r="DC1810">
            <v>1.5694030000000001</v>
          </cell>
          <cell r="DF1810">
            <v>2.5727869999999999</v>
          </cell>
          <cell r="DI1810">
            <v>0.25269219999999998</v>
          </cell>
          <cell r="DJ1810">
            <v>0.38473760000000001</v>
          </cell>
          <cell r="DK1810">
            <v>0.40219709999999997</v>
          </cell>
          <cell r="DL1810">
            <v>0.45269219999999999</v>
          </cell>
          <cell r="DM1810">
            <v>0.60219710000000004</v>
          </cell>
          <cell r="DN1810">
            <v>0.58473770000000003</v>
          </cell>
          <cell r="DO1810">
            <v>1540000000</v>
          </cell>
          <cell r="DP1810">
            <v>687000000</v>
          </cell>
          <cell r="DQ1810">
            <v>383000000</v>
          </cell>
          <cell r="DR1810">
            <v>474000000</v>
          </cell>
          <cell r="DS1810">
            <v>-1064.9010000000001</v>
          </cell>
          <cell r="DT1810">
            <v>476.52519999999998</v>
          </cell>
          <cell r="DU1810">
            <v>371.649</v>
          </cell>
          <cell r="DV1810">
            <v>4.3787289999999999</v>
          </cell>
          <cell r="DW1810">
            <v>-2.9464790000000001</v>
          </cell>
          <cell r="DX1810">
            <v>-20.052230000000002</v>
          </cell>
          <cell r="EE1810">
            <v>-10.70754</v>
          </cell>
          <cell r="EF1810">
            <v>-19.807110000000002</v>
          </cell>
          <cell r="EG1810">
            <v>-51.518149999999999</v>
          </cell>
          <cell r="EH1810">
            <v>-235.4025</v>
          </cell>
          <cell r="EI1810">
            <v>-3.9328449999999999</v>
          </cell>
          <cell r="EL1810">
            <v>-23.629180000000002</v>
          </cell>
          <cell r="FH1810">
            <v>540.32470000000001</v>
          </cell>
          <cell r="FI1810">
            <v>29.261389999999999</v>
          </cell>
          <cell r="FK1810">
            <v>339.19060000000002</v>
          </cell>
          <cell r="FL1810">
            <v>11.17756</v>
          </cell>
          <cell r="FN1810">
            <v>342.49869999999999</v>
          </cell>
          <cell r="FO1810">
            <v>29.274809999999999</v>
          </cell>
          <cell r="FQ1810">
            <v>358.53519999999997</v>
          </cell>
          <cell r="FR1810">
            <v>26.932670000000002</v>
          </cell>
          <cell r="FT1810">
            <v>140.334</v>
          </cell>
          <cell r="FU1810">
            <v>58.68074</v>
          </cell>
          <cell r="FW1810">
            <v>321.57940000000002</v>
          </cell>
          <cell r="FX1810">
            <v>11.17756</v>
          </cell>
          <cell r="FZ1810">
            <v>238.4101</v>
          </cell>
          <cell r="GA1810">
            <v>70.873350000000002</v>
          </cell>
          <cell r="GC1810">
            <v>201.42850000000001</v>
          </cell>
          <cell r="GD1810">
            <v>56.227200000000003</v>
          </cell>
          <cell r="GF1810">
            <v>136.47630000000001</v>
          </cell>
          <cell r="GG1810">
            <v>29.716629999999999</v>
          </cell>
          <cell r="GI1810">
            <v>259.73140000000001</v>
          </cell>
          <cell r="GJ1810">
            <v>9.7242110000000004</v>
          </cell>
          <cell r="GL1810">
            <v>238.4101</v>
          </cell>
          <cell r="GM1810">
            <v>41.224820000000001</v>
          </cell>
          <cell r="GO1810">
            <v>163.69829999999999</v>
          </cell>
          <cell r="GP1810">
            <v>32.639919999999996</v>
          </cell>
          <cell r="GR1810">
            <v>0</v>
          </cell>
          <cell r="GS1810">
            <v>0</v>
          </cell>
          <cell r="GT1810">
            <v>0</v>
          </cell>
          <cell r="GU1810">
            <v>0</v>
          </cell>
          <cell r="GX1810">
            <v>0</v>
          </cell>
          <cell r="GY1810">
            <v>0</v>
          </cell>
          <cell r="GZ1810">
            <v>0</v>
          </cell>
          <cell r="HA1810">
            <v>0</v>
          </cell>
          <cell r="HD1810">
            <v>0</v>
          </cell>
          <cell r="HE1810">
            <v>0</v>
          </cell>
          <cell r="HF1810">
            <v>0</v>
          </cell>
          <cell r="HG1810">
            <v>0</v>
          </cell>
          <cell r="HK1810">
            <v>104000000</v>
          </cell>
          <cell r="HL1810">
            <v>71400000</v>
          </cell>
          <cell r="HM1810">
            <v>57800000</v>
          </cell>
          <cell r="HN1810">
            <v>233000000</v>
          </cell>
          <cell r="HO1810">
            <v>0</v>
          </cell>
          <cell r="HP1810">
            <v>0</v>
          </cell>
          <cell r="HQ1810">
            <v>0</v>
          </cell>
          <cell r="HR1810">
            <v>0</v>
          </cell>
          <cell r="IA1810">
            <v>36</v>
          </cell>
          <cell r="IB1810">
            <v>5</v>
          </cell>
          <cell r="IC1810">
            <v>1</v>
          </cell>
          <cell r="IH1810">
            <v>88</v>
          </cell>
          <cell r="II1810">
            <v>23</v>
          </cell>
          <cell r="IJ1810">
            <v>2</v>
          </cell>
          <cell r="IK1810">
            <v>2</v>
          </cell>
          <cell r="IM1810">
            <v>1</v>
          </cell>
          <cell r="IO1810">
            <v>105</v>
          </cell>
          <cell r="IP1810">
            <v>24</v>
          </cell>
          <cell r="IQ1810">
            <v>3</v>
          </cell>
          <cell r="IR1810">
            <v>8</v>
          </cell>
          <cell r="IS1810">
            <v>9</v>
          </cell>
          <cell r="IT1810">
            <v>1</v>
          </cell>
          <cell r="IV1810" t="str">
            <v>Sub-Sahara Africa</v>
          </cell>
          <cell r="IW1810">
            <v>0</v>
          </cell>
          <cell r="IX1810">
            <v>0</v>
          </cell>
        </row>
        <row r="1811">
          <cell r="A1811">
            <v>6382009</v>
          </cell>
          <cell r="B1811">
            <v>638</v>
          </cell>
          <cell r="C1811">
            <v>2009</v>
          </cell>
          <cell r="D1811" t="str">
            <v>Benin</v>
          </cell>
          <cell r="E1811" t="str">
            <v>AFR </v>
          </cell>
          <cell r="F1811" t="str">
            <v>Low income</v>
          </cell>
          <cell r="G1811" t="str">
            <v>Developing</v>
          </cell>
          <cell r="H1811" t="str">
            <v>AFR </v>
          </cell>
          <cell r="I1811" t="str">
            <v>Importer</v>
          </cell>
          <cell r="K1811">
            <v>470.70519999999999</v>
          </cell>
          <cell r="L1811">
            <v>3109.4103</v>
          </cell>
          <cell r="M1811">
            <v>13.444167999999999</v>
          </cell>
          <cell r="N1811">
            <v>0.94538999999999995</v>
          </cell>
          <cell r="O1811">
            <v>0.99850179999999999</v>
          </cell>
          <cell r="P1811">
            <v>0.90290060000000005</v>
          </cell>
          <cell r="Q1811">
            <v>0.23900370000000001</v>
          </cell>
          <cell r="R1811">
            <v>0.17629069999999999</v>
          </cell>
          <cell r="S1811">
            <v>0.27180330000000003</v>
          </cell>
          <cell r="T1811">
            <v>0.2280761</v>
          </cell>
          <cell r="AC1811">
            <v>0.50126720000000002</v>
          </cell>
          <cell r="AF1811">
            <v>0.16954040000000001</v>
          </cell>
          <cell r="AI1811">
            <v>0.34123520000000002</v>
          </cell>
          <cell r="AL1811">
            <v>0.37454559999999998</v>
          </cell>
          <cell r="AO1811">
            <v>0.5323563</v>
          </cell>
          <cell r="AR1811">
            <v>0.1256427</v>
          </cell>
          <cell r="AU1811">
            <v>0.37582359999999998</v>
          </cell>
          <cell r="AX1811">
            <v>0.41481829999999997</v>
          </cell>
          <cell r="BA1811">
            <v>0.45337050000000001</v>
          </cell>
          <cell r="BD1811">
            <v>8.3641400000000005E-2</v>
          </cell>
          <cell r="BG1811">
            <v>0.29344540000000002</v>
          </cell>
          <cell r="BJ1811">
            <v>0.32409840000000001</v>
          </cell>
          <cell r="BM1811">
            <v>2.6448320000000001</v>
          </cell>
          <cell r="BN1811">
            <v>1.448731</v>
          </cell>
          <cell r="BO1811">
            <v>1.893602</v>
          </cell>
          <cell r="BP1811">
            <v>5.9871650000000001</v>
          </cell>
          <cell r="BY1811">
            <v>0.91048470000000004</v>
          </cell>
          <cell r="CB1811">
            <v>0.2407958</v>
          </cell>
          <cell r="CE1811">
            <v>1.4217569999999999</v>
          </cell>
          <cell r="CH1811">
            <v>2.5301230000000001</v>
          </cell>
          <cell r="CK1811">
            <v>0.92466409999999999</v>
          </cell>
          <cell r="CN1811">
            <v>0.1618136</v>
          </cell>
          <cell r="CQ1811">
            <v>1.405079</v>
          </cell>
          <cell r="CT1811">
            <v>2.3411309999999999</v>
          </cell>
          <cell r="CW1811">
            <v>0.87180250000000004</v>
          </cell>
          <cell r="CZ1811">
            <v>8.6539599999999994E-2</v>
          </cell>
          <cell r="DC1811">
            <v>1.206882</v>
          </cell>
          <cell r="DF1811">
            <v>2.196291</v>
          </cell>
          <cell r="DI1811">
            <v>0.50638640000000001</v>
          </cell>
          <cell r="DJ1811">
            <v>0.52669860000000002</v>
          </cell>
          <cell r="DK1811">
            <v>0.52660989999999996</v>
          </cell>
          <cell r="DL1811">
            <v>0.70638639999999997</v>
          </cell>
          <cell r="DM1811">
            <v>0.72660990000000003</v>
          </cell>
          <cell r="DN1811">
            <v>0.72669859999999997</v>
          </cell>
          <cell r="DO1811">
            <v>1730000000</v>
          </cell>
          <cell r="DP1811">
            <v>731000000</v>
          </cell>
          <cell r="DQ1811">
            <v>460000000</v>
          </cell>
          <cell r="DR1811">
            <v>543000000</v>
          </cell>
          <cell r="DS1811">
            <v>118.9838</v>
          </cell>
          <cell r="DT1811">
            <v>217.16300000000001</v>
          </cell>
          <cell r="DU1811">
            <v>115.91330000000001</v>
          </cell>
          <cell r="DV1811">
            <v>30.016349999999999</v>
          </cell>
          <cell r="DW1811">
            <v>-28.43008</v>
          </cell>
          <cell r="DX1811">
            <v>-20.360209999999999</v>
          </cell>
          <cell r="DY1811">
            <v>-31.586569999999998</v>
          </cell>
          <cell r="DZ1811">
            <v>73.065550000000002</v>
          </cell>
          <cell r="EA1811">
            <v>-19.2516</v>
          </cell>
          <cell r="EE1811">
            <v>-31.586569999999998</v>
          </cell>
          <cell r="EF1811">
            <v>73.065550000000002</v>
          </cell>
          <cell r="EG1811">
            <v>-19.2516</v>
          </cell>
          <cell r="EH1811">
            <v>148.9041</v>
          </cell>
          <cell r="EI1811">
            <v>-1.6501159999999999</v>
          </cell>
          <cell r="EJ1811">
            <v>4.4486489999999996</v>
          </cell>
          <cell r="EL1811">
            <v>4.4486489999999996</v>
          </cell>
          <cell r="EN1811">
            <v>2</v>
          </cell>
          <cell r="EO1811">
            <v>3</v>
          </cell>
          <cell r="EP1811">
            <v>3</v>
          </cell>
          <cell r="EQ1811">
            <v>5</v>
          </cell>
          <cell r="ER1811">
            <v>29</v>
          </cell>
          <cell r="ET1811">
            <v>23</v>
          </cell>
          <cell r="EU1811">
            <v>6</v>
          </cell>
          <cell r="EV1811">
            <v>13</v>
          </cell>
          <cell r="EW1811">
            <v>15</v>
          </cell>
          <cell r="EX1811">
            <v>10</v>
          </cell>
          <cell r="EY1811">
            <v>46</v>
          </cell>
          <cell r="FA1811">
            <v>21</v>
          </cell>
          <cell r="FB1811">
            <v>6</v>
          </cell>
          <cell r="FC1811">
            <v>14</v>
          </cell>
          <cell r="FD1811">
            <v>19</v>
          </cell>
          <cell r="FE1811">
            <v>15</v>
          </cell>
          <cell r="FF1811">
            <v>71</v>
          </cell>
          <cell r="FH1811">
            <v>128.85849999999999</v>
          </cell>
          <cell r="FI1811">
            <v>64.682209999999998</v>
          </cell>
          <cell r="FJ1811">
            <v>1.7748120000000001</v>
          </cell>
          <cell r="FK1811">
            <v>139.733</v>
          </cell>
          <cell r="FL1811">
            <v>15.36608</v>
          </cell>
          <cell r="FM1811">
            <v>5.5499999999999998E-7</v>
          </cell>
          <cell r="FN1811">
            <v>145.63380000000001</v>
          </cell>
          <cell r="FO1811">
            <v>64.365930000000006</v>
          </cell>
          <cell r="FP1811">
            <v>0.54039380000000004</v>
          </cell>
          <cell r="FQ1811">
            <v>143.3081</v>
          </cell>
          <cell r="FR1811">
            <v>69.540599999999998</v>
          </cell>
          <cell r="FS1811">
            <v>2.7138140000000002</v>
          </cell>
          <cell r="FT1811">
            <v>151.6045</v>
          </cell>
          <cell r="FU1811">
            <v>64.635840000000002</v>
          </cell>
          <cell r="FV1811">
            <v>64.404790000000006</v>
          </cell>
          <cell r="FW1811">
            <v>137.31960000000001</v>
          </cell>
          <cell r="FX1811">
            <v>8.8829879999999992</v>
          </cell>
          <cell r="FY1811">
            <v>5.2247070000000004</v>
          </cell>
          <cell r="FZ1811">
            <v>156.9213</v>
          </cell>
          <cell r="GA1811">
            <v>79.939589999999995</v>
          </cell>
          <cell r="GB1811">
            <v>38.202959999999997</v>
          </cell>
          <cell r="GC1811">
            <v>156.9332</v>
          </cell>
          <cell r="GD1811">
            <v>69.177340000000001</v>
          </cell>
          <cell r="GE1811">
            <v>52.64893</v>
          </cell>
          <cell r="GF1811">
            <v>141.5506</v>
          </cell>
          <cell r="GG1811">
            <v>30.56334</v>
          </cell>
          <cell r="GH1811">
            <v>44.023890000000002</v>
          </cell>
          <cell r="GI1811">
            <v>117.7024</v>
          </cell>
          <cell r="GJ1811">
            <v>1.4550350000000001</v>
          </cell>
          <cell r="GK1811">
            <v>1.3221210000000001</v>
          </cell>
          <cell r="GL1811">
            <v>145.63380000000001</v>
          </cell>
          <cell r="GM1811">
            <v>66.051640000000006</v>
          </cell>
          <cell r="GN1811">
            <v>22.74212</v>
          </cell>
          <cell r="GO1811">
            <v>144.0453</v>
          </cell>
          <cell r="GP1811">
            <v>45.487659999999998</v>
          </cell>
          <cell r="GQ1811">
            <v>27.726369999999999</v>
          </cell>
          <cell r="GR1811">
            <v>0.46591149999999998</v>
          </cell>
          <cell r="GS1811">
            <v>0.27819480000000002</v>
          </cell>
          <cell r="GT1811">
            <v>0.89564449999999995</v>
          </cell>
          <cell r="GU1811">
            <v>1.649049</v>
          </cell>
          <cell r="GX1811">
            <v>0.14152600000000001</v>
          </cell>
          <cell r="GY1811">
            <v>0.26510119999999998</v>
          </cell>
          <cell r="GZ1811">
            <v>0.2975447</v>
          </cell>
          <cell r="HA1811">
            <v>0.50334480000000004</v>
          </cell>
          <cell r="HD1811">
            <v>0.26965060000000002</v>
          </cell>
          <cell r="HE1811">
            <v>0.21817239999999999</v>
          </cell>
          <cell r="HF1811">
            <v>0.49092940000000002</v>
          </cell>
          <cell r="HG1811">
            <v>0.77554420000000002</v>
          </cell>
          <cell r="HK1811">
            <v>111000000</v>
          </cell>
          <cell r="HL1811">
            <v>82400000</v>
          </cell>
          <cell r="HM1811">
            <v>69900000</v>
          </cell>
          <cell r="HN1811">
            <v>263000000</v>
          </cell>
          <cell r="HO1811">
            <v>5.1526540000000001</v>
          </cell>
          <cell r="HP1811">
            <v>3.9026010000000002</v>
          </cell>
          <cell r="HQ1811">
            <v>0.25030530000000001</v>
          </cell>
          <cell r="HR1811">
            <v>0.99974660000000004</v>
          </cell>
          <cell r="IA1811">
            <v>26</v>
          </cell>
          <cell r="IB1811">
            <v>11</v>
          </cell>
          <cell r="IC1811">
            <v>3</v>
          </cell>
          <cell r="ID1811">
            <v>1</v>
          </cell>
          <cell r="IE1811">
            <v>1</v>
          </cell>
          <cell r="IH1811">
            <v>72</v>
          </cell>
          <cell r="II1811">
            <v>27</v>
          </cell>
          <cell r="IJ1811">
            <v>7</v>
          </cell>
          <cell r="IK1811">
            <v>4</v>
          </cell>
          <cell r="IL1811">
            <v>2</v>
          </cell>
          <cell r="IM1811">
            <v>1</v>
          </cell>
          <cell r="IO1811">
            <v>78</v>
          </cell>
          <cell r="IP1811">
            <v>34</v>
          </cell>
          <cell r="IQ1811">
            <v>10</v>
          </cell>
          <cell r="IR1811">
            <v>5</v>
          </cell>
          <cell r="IS1811">
            <v>9</v>
          </cell>
          <cell r="IT1811">
            <v>9</v>
          </cell>
          <cell r="IV1811" t="str">
            <v>Sub-Sahara Africa</v>
          </cell>
          <cell r="IW1811">
            <v>0</v>
          </cell>
          <cell r="IX1811">
            <v>0</v>
          </cell>
        </row>
        <row r="1812">
          <cell r="A1812">
            <v>6382010</v>
          </cell>
          <cell r="B1812">
            <v>638</v>
          </cell>
          <cell r="C1812">
            <v>2010</v>
          </cell>
          <cell r="D1812" t="str">
            <v>Benin</v>
          </cell>
          <cell r="E1812" t="str">
            <v>AFR </v>
          </cell>
          <cell r="F1812" t="str">
            <v>Low income</v>
          </cell>
          <cell r="G1812" t="str">
            <v>Developing</v>
          </cell>
          <cell r="H1812" t="str">
            <v>AFR </v>
          </cell>
          <cell r="I1812" t="str">
            <v>Importer</v>
          </cell>
          <cell r="K1812">
            <v>494.08390000000003</v>
          </cell>
          <cell r="L1812">
            <v>3248.2147</v>
          </cell>
          <cell r="M1812">
            <v>13.949206999999999</v>
          </cell>
          <cell r="N1812">
            <v>1.0271380000000001</v>
          </cell>
          <cell r="O1812">
            <v>1.076999</v>
          </cell>
          <cell r="P1812">
            <v>0.99722149999999998</v>
          </cell>
          <cell r="Q1812">
            <v>0.2019387</v>
          </cell>
          <cell r="R1812">
            <v>0.14448069999999999</v>
          </cell>
          <cell r="S1812">
            <v>0.21627550000000001</v>
          </cell>
          <cell r="T1812">
            <v>0.18772610000000001</v>
          </cell>
          <cell r="AC1812">
            <v>0.37904209999999999</v>
          </cell>
          <cell r="AF1812">
            <v>0.11539489999999999</v>
          </cell>
          <cell r="AI1812">
            <v>0.28847230000000001</v>
          </cell>
          <cell r="AL1812">
            <v>0.32416729999999999</v>
          </cell>
          <cell r="AO1812">
            <v>0.4598004</v>
          </cell>
          <cell r="AR1812">
            <v>9.0831599999999998E-2</v>
          </cell>
          <cell r="AU1812">
            <v>0.26074960000000003</v>
          </cell>
          <cell r="AX1812">
            <v>0.32485439999999999</v>
          </cell>
          <cell r="BA1812">
            <v>0.37480049999999998</v>
          </cell>
          <cell r="BD1812">
            <v>-4.4923000000000003E-3</v>
          </cell>
          <cell r="BG1812">
            <v>0.2092763</v>
          </cell>
          <cell r="BJ1812">
            <v>0.24128089999999999</v>
          </cell>
          <cell r="BM1812">
            <v>2.4370579999999999</v>
          </cell>
          <cell r="BN1812">
            <v>1.359478</v>
          </cell>
          <cell r="BO1812">
            <v>1.783201</v>
          </cell>
          <cell r="BP1812">
            <v>5.5797369999999997</v>
          </cell>
          <cell r="BY1812">
            <v>0.87658150000000001</v>
          </cell>
          <cell r="CB1812">
            <v>0.17625779999999999</v>
          </cell>
          <cell r="CE1812">
            <v>1.3161890000000001</v>
          </cell>
          <cell r="CH1812">
            <v>2.2749890000000001</v>
          </cell>
          <cell r="CK1812">
            <v>0.86420600000000003</v>
          </cell>
          <cell r="CN1812">
            <v>0.12864</v>
          </cell>
          <cell r="CQ1812">
            <v>0.97441100000000003</v>
          </cell>
          <cell r="CT1812">
            <v>2.0310739999999998</v>
          </cell>
          <cell r="CW1812">
            <v>0.78544769999999997</v>
          </cell>
          <cell r="CZ1812">
            <v>-3.6816599999999998E-2</v>
          </cell>
          <cell r="DC1812">
            <v>0.87341310000000005</v>
          </cell>
          <cell r="DF1812">
            <v>1.6850670000000001</v>
          </cell>
          <cell r="DI1812">
            <v>0.62519959999999997</v>
          </cell>
          <cell r="DJ1812">
            <v>0.66072379999999997</v>
          </cell>
          <cell r="DK1812">
            <v>0.65274080000000001</v>
          </cell>
          <cell r="DL1812">
            <v>0.82519949999999997</v>
          </cell>
          <cell r="DM1812">
            <v>0.85274079999999997</v>
          </cell>
          <cell r="DN1812">
            <v>0.86072380000000004</v>
          </cell>
          <cell r="DO1812">
            <v>1950000000</v>
          </cell>
          <cell r="DP1812">
            <v>793000000</v>
          </cell>
          <cell r="DQ1812">
            <v>542000000</v>
          </cell>
          <cell r="DR1812">
            <v>619000000</v>
          </cell>
          <cell r="DS1812">
            <v>107.0941</v>
          </cell>
          <cell r="DT1812">
            <v>165.18020000000001</v>
          </cell>
          <cell r="DU1812">
            <v>101.1307</v>
          </cell>
          <cell r="DV1812">
            <v>-8.9908870000000007</v>
          </cell>
          <cell r="DW1812">
            <v>-96.665499999999994</v>
          </cell>
          <cell r="DX1812">
            <v>-85.227260000000001</v>
          </cell>
          <cell r="DY1812">
            <v>11.59174</v>
          </cell>
          <cell r="DZ1812">
            <v>82.261439999999993</v>
          </cell>
          <cell r="EA1812">
            <v>30.563939999999999</v>
          </cell>
          <cell r="EE1812">
            <v>88.588610000000003</v>
          </cell>
          <cell r="EF1812">
            <v>90.728200000000001</v>
          </cell>
          <cell r="EG1812">
            <v>79.110489999999999</v>
          </cell>
          <cell r="EH1812">
            <v>123.8283</v>
          </cell>
          <cell r="EI1812">
            <v>-57.894109999999998</v>
          </cell>
          <cell r="EJ1812">
            <v>39.226689999999998</v>
          </cell>
          <cell r="EL1812">
            <v>86.63673</v>
          </cell>
          <cell r="EN1812">
            <v>2</v>
          </cell>
          <cell r="EO1812">
            <v>5</v>
          </cell>
          <cell r="EP1812">
            <v>4</v>
          </cell>
          <cell r="EQ1812">
            <v>10</v>
          </cell>
          <cell r="ER1812">
            <v>21</v>
          </cell>
          <cell r="ET1812">
            <v>32</v>
          </cell>
          <cell r="EU1812">
            <v>8</v>
          </cell>
          <cell r="EV1812">
            <v>19</v>
          </cell>
          <cell r="EW1812">
            <v>13</v>
          </cell>
          <cell r="EX1812">
            <v>18</v>
          </cell>
          <cell r="EY1812">
            <v>35</v>
          </cell>
          <cell r="FA1812">
            <v>32</v>
          </cell>
          <cell r="FB1812">
            <v>8</v>
          </cell>
          <cell r="FC1812">
            <v>19</v>
          </cell>
          <cell r="FD1812">
            <v>18</v>
          </cell>
          <cell r="FE1812">
            <v>17</v>
          </cell>
          <cell r="FF1812">
            <v>52</v>
          </cell>
          <cell r="FH1812">
            <v>124.22450000000001</v>
          </cell>
          <cell r="FI1812">
            <v>55.48169</v>
          </cell>
          <cell r="FJ1812">
            <v>28.447780000000002</v>
          </cell>
          <cell r="FK1812">
            <v>123.70489999999999</v>
          </cell>
          <cell r="FL1812">
            <v>5.29521</v>
          </cell>
          <cell r="FM1812">
            <v>18.88991</v>
          </cell>
          <cell r="FN1812">
            <v>121.8777</v>
          </cell>
          <cell r="FO1812">
            <v>57.277700000000003</v>
          </cell>
          <cell r="FP1812">
            <v>24.26172</v>
          </cell>
          <cell r="FQ1812">
            <v>123.5125</v>
          </cell>
          <cell r="FR1812">
            <v>68.330449999999999</v>
          </cell>
          <cell r="FS1812">
            <v>24.788019999999999</v>
          </cell>
          <cell r="FT1812">
            <v>137.791</v>
          </cell>
          <cell r="FU1812">
            <v>37.816040000000001</v>
          </cell>
          <cell r="FV1812">
            <v>66.235060000000004</v>
          </cell>
          <cell r="FW1812">
            <v>116.0818</v>
          </cell>
          <cell r="FX1812">
            <v>7.6688179999999999</v>
          </cell>
          <cell r="FY1812">
            <v>20.016950000000001</v>
          </cell>
          <cell r="FZ1812">
            <v>133.79429999999999</v>
          </cell>
          <cell r="GA1812">
            <v>62.218580000000003</v>
          </cell>
          <cell r="GB1812">
            <v>57.926839999999999</v>
          </cell>
          <cell r="GC1812">
            <v>135.97989999999999</v>
          </cell>
          <cell r="GD1812">
            <v>39.524149999999999</v>
          </cell>
          <cell r="GE1812">
            <v>68.144710000000003</v>
          </cell>
          <cell r="GF1812">
            <v>130.37100000000001</v>
          </cell>
          <cell r="GG1812">
            <v>18.550920000000001</v>
          </cell>
          <cell r="GH1812">
            <v>50.692230000000002</v>
          </cell>
          <cell r="GI1812">
            <v>104.8368</v>
          </cell>
          <cell r="GJ1812">
            <v>1.5103399999999999E-2</v>
          </cell>
          <cell r="GK1812">
            <v>7.7015289999999998</v>
          </cell>
          <cell r="GL1812">
            <v>130.12459999999999</v>
          </cell>
          <cell r="GM1812">
            <v>43.922739999999997</v>
          </cell>
          <cell r="GN1812">
            <v>43.448999999999998</v>
          </cell>
          <cell r="GO1812">
            <v>129.12809999999999</v>
          </cell>
          <cell r="GP1812">
            <v>19.985620000000001</v>
          </cell>
          <cell r="GQ1812">
            <v>56.053249999999998</v>
          </cell>
          <cell r="GR1812">
            <v>0.46144059999999998</v>
          </cell>
          <cell r="GS1812">
            <v>0.33516020000000002</v>
          </cell>
          <cell r="GT1812">
            <v>1.247136</v>
          </cell>
          <cell r="GU1812">
            <v>2.230445</v>
          </cell>
          <cell r="GX1812">
            <v>0.2588763</v>
          </cell>
          <cell r="GY1812">
            <v>0.31805739999999999</v>
          </cell>
          <cell r="GZ1812">
            <v>0.66853580000000001</v>
          </cell>
          <cell r="HA1812">
            <v>0.96381819999999996</v>
          </cell>
          <cell r="HD1812">
            <v>0.32630870000000001</v>
          </cell>
          <cell r="HE1812">
            <v>0.31282409999999999</v>
          </cell>
          <cell r="HF1812">
            <v>0.72331659999999998</v>
          </cell>
          <cell r="HG1812">
            <v>1.3622449999999999</v>
          </cell>
          <cell r="HK1812">
            <v>121000000</v>
          </cell>
          <cell r="HL1812">
            <v>94300000</v>
          </cell>
          <cell r="HM1812">
            <v>82700000</v>
          </cell>
          <cell r="HN1812">
            <v>298000000</v>
          </cell>
          <cell r="HO1812">
            <v>5.5600820000000004</v>
          </cell>
          <cell r="HP1812">
            <v>4.1103759999999996</v>
          </cell>
          <cell r="HQ1812">
            <v>0.33955780000000002</v>
          </cell>
          <cell r="HR1812">
            <v>1.1101479999999999</v>
          </cell>
          <cell r="IA1812">
            <v>22</v>
          </cell>
          <cell r="IB1812">
            <v>15</v>
          </cell>
          <cell r="IC1812">
            <v>1</v>
          </cell>
          <cell r="ID1812">
            <v>1</v>
          </cell>
          <cell r="IE1812">
            <v>3</v>
          </cell>
          <cell r="IH1812">
            <v>65</v>
          </cell>
          <cell r="II1812">
            <v>42</v>
          </cell>
          <cell r="IJ1812">
            <v>7</v>
          </cell>
          <cell r="IK1812">
            <v>6</v>
          </cell>
          <cell r="IL1812">
            <v>5</v>
          </cell>
          <cell r="IM1812">
            <v>1</v>
          </cell>
          <cell r="IO1812">
            <v>65</v>
          </cell>
          <cell r="IP1812">
            <v>44</v>
          </cell>
          <cell r="IQ1812">
            <v>7</v>
          </cell>
          <cell r="IR1812">
            <v>10</v>
          </cell>
          <cell r="IS1812">
            <v>9</v>
          </cell>
          <cell r="IT1812">
            <v>11</v>
          </cell>
          <cell r="IV1812" t="str">
            <v>Sub-Sahara Africa</v>
          </cell>
          <cell r="IW1812">
            <v>0</v>
          </cell>
          <cell r="IX1812">
            <v>0</v>
          </cell>
        </row>
        <row r="1813">
          <cell r="A1813">
            <v>6382011</v>
          </cell>
          <cell r="B1813">
            <v>638</v>
          </cell>
          <cell r="C1813">
            <v>2011</v>
          </cell>
          <cell r="D1813" t="str">
            <v>Benin</v>
          </cell>
          <cell r="E1813" t="str">
            <v>AFR </v>
          </cell>
          <cell r="F1813" t="str">
            <v>Low income</v>
          </cell>
          <cell r="G1813" t="str">
            <v>Developing</v>
          </cell>
          <cell r="H1813" t="str">
            <v>AFR </v>
          </cell>
          <cell r="I1813" t="str">
            <v>Importer</v>
          </cell>
          <cell r="K1813">
            <v>471.17529999999999</v>
          </cell>
          <cell r="L1813">
            <v>3442.2161999999998</v>
          </cell>
          <cell r="M1813">
            <v>14.682893999999999</v>
          </cell>
          <cell r="N1813">
            <v>1.209741</v>
          </cell>
          <cell r="O1813">
            <v>1.2734110000000001</v>
          </cell>
          <cell r="P1813">
            <v>1.209741</v>
          </cell>
          <cell r="Q1813">
            <v>0.3208105</v>
          </cell>
          <cell r="R1813">
            <v>0.24523829999999999</v>
          </cell>
          <cell r="S1813">
            <v>0.29950670000000001</v>
          </cell>
          <cell r="T1813">
            <v>0.29097679999999998</v>
          </cell>
          <cell r="AC1813">
            <v>0.54353669999999998</v>
          </cell>
          <cell r="AF1813">
            <v>0.16549759999999999</v>
          </cell>
          <cell r="AI1813">
            <v>0.34934959999999998</v>
          </cell>
          <cell r="AL1813">
            <v>0.3584755</v>
          </cell>
          <cell r="AO1813">
            <v>0.53580349999999999</v>
          </cell>
          <cell r="AR1813">
            <v>0.1173032</v>
          </cell>
          <cell r="AU1813">
            <v>0.35582269999999999</v>
          </cell>
          <cell r="AX1813">
            <v>0.41106969999999998</v>
          </cell>
          <cell r="BA1813">
            <v>0.41862519999999998</v>
          </cell>
          <cell r="BD1813">
            <v>7.5402999999999998E-2</v>
          </cell>
          <cell r="BG1813">
            <v>0.28669410000000001</v>
          </cell>
          <cell r="BJ1813">
            <v>0.32799220000000001</v>
          </cell>
          <cell r="BM1813">
            <v>3.7652350000000001</v>
          </cell>
          <cell r="BN1813">
            <v>2.2441300000000002</v>
          </cell>
          <cell r="BO1813">
            <v>2.4015780000000002</v>
          </cell>
          <cell r="BP1813">
            <v>8.4109440000000006</v>
          </cell>
          <cell r="BY1813">
            <v>1.081858</v>
          </cell>
          <cell r="CB1813">
            <v>0.1517741</v>
          </cell>
          <cell r="CE1813">
            <v>1.37212</v>
          </cell>
          <cell r="CH1813">
            <v>2.7929029999999999</v>
          </cell>
          <cell r="CK1813">
            <v>1.0109649999999999</v>
          </cell>
          <cell r="CN1813">
            <v>9.7861400000000001E-2</v>
          </cell>
          <cell r="CQ1813">
            <v>1.354517</v>
          </cell>
          <cell r="CT1813">
            <v>2.487323</v>
          </cell>
          <cell r="CW1813">
            <v>0.82850959999999996</v>
          </cell>
          <cell r="CZ1813">
            <v>5.4132300000000001E-2</v>
          </cell>
          <cell r="DC1813">
            <v>1.1409229999999999</v>
          </cell>
          <cell r="DF1813">
            <v>2.2199960000000001</v>
          </cell>
          <cell r="DI1813">
            <v>0.6889303</v>
          </cell>
          <cell r="DJ1813">
            <v>0.77390460000000005</v>
          </cell>
          <cell r="DK1813">
            <v>0.76450240000000003</v>
          </cell>
          <cell r="DL1813">
            <v>0.88893029999999995</v>
          </cell>
          <cell r="DM1813">
            <v>0.96450239999999998</v>
          </cell>
          <cell r="DN1813">
            <v>0.97390460000000001</v>
          </cell>
          <cell r="DO1813">
            <v>2110000000</v>
          </cell>
          <cell r="DP1813">
            <v>857000000</v>
          </cell>
          <cell r="DQ1813">
            <v>586000000</v>
          </cell>
          <cell r="DR1813">
            <v>669000000</v>
          </cell>
          <cell r="DS1813">
            <v>130.399</v>
          </cell>
          <cell r="DT1813">
            <v>172.02529999999999</v>
          </cell>
          <cell r="DU1813">
            <v>113.6456</v>
          </cell>
          <cell r="DV1813">
            <v>-79.840559999999996</v>
          </cell>
          <cell r="DW1813">
            <v>-219.46510000000001</v>
          </cell>
          <cell r="DX1813">
            <v>-207.34209999999999</v>
          </cell>
          <cell r="DY1813">
            <v>40.212049999999998</v>
          </cell>
          <cell r="DZ1813">
            <v>107.81870000000001</v>
          </cell>
          <cell r="EA1813">
            <v>59.643790000000003</v>
          </cell>
          <cell r="EB1813">
            <v>397.98750000000001</v>
          </cell>
          <cell r="EC1813">
            <v>204.97800000000001</v>
          </cell>
          <cell r="ED1813">
            <v>177.71369999999999</v>
          </cell>
          <cell r="EE1813">
            <v>397.98750000000001</v>
          </cell>
          <cell r="EF1813">
            <v>204.97800000000001</v>
          </cell>
          <cell r="EG1813">
            <v>177.71369999999999</v>
          </cell>
          <cell r="EH1813">
            <v>138.92939999999999</v>
          </cell>
          <cell r="EI1813">
            <v>-159.41059999999999</v>
          </cell>
          <cell r="EJ1813">
            <v>67.00479</v>
          </cell>
          <cell r="EK1813">
            <v>275.7824</v>
          </cell>
          <cell r="EL1813">
            <v>275.7824</v>
          </cell>
          <cell r="EM1813">
            <v>5</v>
          </cell>
          <cell r="EN1813">
            <v>6</v>
          </cell>
          <cell r="EO1813">
            <v>7</v>
          </cell>
          <cell r="EP1813">
            <v>7</v>
          </cell>
          <cell r="EQ1813">
            <v>4</v>
          </cell>
          <cell r="ER1813">
            <v>11</v>
          </cell>
          <cell r="ET1813">
            <v>44</v>
          </cell>
          <cell r="EU1813">
            <v>14</v>
          </cell>
          <cell r="EV1813">
            <v>18</v>
          </cell>
          <cell r="EW1813">
            <v>19</v>
          </cell>
          <cell r="EX1813">
            <v>12</v>
          </cell>
          <cell r="EY1813">
            <v>16</v>
          </cell>
          <cell r="FA1813">
            <v>44</v>
          </cell>
          <cell r="FB1813">
            <v>14</v>
          </cell>
          <cell r="FC1813">
            <v>18</v>
          </cell>
          <cell r="FD1813">
            <v>25</v>
          </cell>
          <cell r="FE1813">
            <v>11</v>
          </cell>
          <cell r="FF1813">
            <v>33</v>
          </cell>
          <cell r="FH1813">
            <v>130.399</v>
          </cell>
          <cell r="FI1813">
            <v>22.979289999999999</v>
          </cell>
          <cell r="FJ1813">
            <v>68.225239999999999</v>
          </cell>
          <cell r="FK1813">
            <v>117.5731</v>
          </cell>
          <cell r="FL1813">
            <v>16.06795</v>
          </cell>
          <cell r="FM1813">
            <v>54.058140000000002</v>
          </cell>
          <cell r="FN1813">
            <v>138.0977</v>
          </cell>
          <cell r="FO1813">
            <v>49.766419999999997</v>
          </cell>
          <cell r="FP1813">
            <v>70.758219999999994</v>
          </cell>
          <cell r="FQ1813">
            <v>138.92939999999999</v>
          </cell>
          <cell r="FR1813">
            <v>17.529170000000001</v>
          </cell>
          <cell r="FS1813">
            <v>67.733260000000001</v>
          </cell>
          <cell r="FT1813">
            <v>141.13929999999999</v>
          </cell>
          <cell r="FU1813">
            <v>10.66947</v>
          </cell>
          <cell r="FV1813">
            <v>95.430239999999998</v>
          </cell>
          <cell r="FW1813">
            <v>116.69750000000001</v>
          </cell>
          <cell r="FX1813">
            <v>13.0076</v>
          </cell>
          <cell r="FY1813">
            <v>60.190989999999999</v>
          </cell>
          <cell r="FZ1813">
            <v>138.3717</v>
          </cell>
          <cell r="GA1813">
            <v>38.04766</v>
          </cell>
          <cell r="GB1813">
            <v>94.239320000000006</v>
          </cell>
          <cell r="GC1813">
            <v>138.23259999999999</v>
          </cell>
          <cell r="GD1813">
            <v>1.432566</v>
          </cell>
          <cell r="GE1813">
            <v>95.84675</v>
          </cell>
          <cell r="GF1813">
            <v>132.8578</v>
          </cell>
          <cell r="GG1813">
            <v>9.8082199999999994E-2</v>
          </cell>
          <cell r="GH1813">
            <v>81.809749999999994</v>
          </cell>
          <cell r="GI1813">
            <v>116.3704</v>
          </cell>
          <cell r="GJ1813">
            <v>-4.8682740000000004</v>
          </cell>
          <cell r="GK1813">
            <v>33.647120000000001</v>
          </cell>
          <cell r="GL1813">
            <v>135.0189</v>
          </cell>
          <cell r="GM1813">
            <v>28.166650000000001</v>
          </cell>
          <cell r="GN1813">
            <v>79.237889999999993</v>
          </cell>
          <cell r="GO1813">
            <v>135.47890000000001</v>
          </cell>
          <cell r="GP1813">
            <v>-3.627208</v>
          </cell>
          <cell r="GQ1813">
            <v>77.810779999999994</v>
          </cell>
          <cell r="GR1813">
            <v>0.37603059999999999</v>
          </cell>
          <cell r="GS1813">
            <v>0.29443009999999997</v>
          </cell>
          <cell r="GT1813">
            <v>0.81163220000000003</v>
          </cell>
          <cell r="GU1813">
            <v>1.6999500000000001</v>
          </cell>
          <cell r="GX1813">
            <v>7.2225700000000004E-2</v>
          </cell>
          <cell r="GY1813">
            <v>0.29060469999999999</v>
          </cell>
          <cell r="GZ1813">
            <v>0.37647659999999999</v>
          </cell>
          <cell r="HA1813">
            <v>0.44050440000000002</v>
          </cell>
          <cell r="HD1813">
            <v>0.25125999999999998</v>
          </cell>
          <cell r="HE1813">
            <v>0.28970279999999998</v>
          </cell>
          <cell r="HF1813">
            <v>0.51540839999999999</v>
          </cell>
          <cell r="HG1813">
            <v>0.94627260000000002</v>
          </cell>
          <cell r="HO1813">
            <v>2.7288749999999999</v>
          </cell>
          <cell r="HP1813">
            <v>2.7821980000000002</v>
          </cell>
          <cell r="HQ1813">
            <v>-0.54509430000000003</v>
          </cell>
          <cell r="HR1813">
            <v>0.49177070000000001</v>
          </cell>
          <cell r="IA1813">
            <v>25</v>
          </cell>
          <cell r="IB1813">
            <v>8</v>
          </cell>
          <cell r="IC1813">
            <v>3</v>
          </cell>
          <cell r="IE1813">
            <v>4</v>
          </cell>
          <cell r="IH1813">
            <v>80</v>
          </cell>
          <cell r="II1813">
            <v>30</v>
          </cell>
          <cell r="IJ1813">
            <v>8</v>
          </cell>
          <cell r="IK1813">
            <v>4</v>
          </cell>
          <cell r="IL1813">
            <v>8</v>
          </cell>
          <cell r="IM1813">
            <v>1</v>
          </cell>
          <cell r="IO1813">
            <v>79</v>
          </cell>
          <cell r="IP1813">
            <v>31</v>
          </cell>
          <cell r="IQ1813">
            <v>10</v>
          </cell>
          <cell r="IR1813">
            <v>5</v>
          </cell>
          <cell r="IS1813">
            <v>12</v>
          </cell>
          <cell r="IT1813">
            <v>15</v>
          </cell>
          <cell r="IV1813" t="str">
            <v>Sub-Sahara Africa</v>
          </cell>
          <cell r="IW1813">
            <v>0</v>
          </cell>
          <cell r="IX1813">
            <v>0</v>
          </cell>
        </row>
        <row r="1814">
          <cell r="A1814">
            <v>6382012</v>
          </cell>
          <cell r="B1814">
            <v>638</v>
          </cell>
          <cell r="C1814">
            <v>2012</v>
          </cell>
          <cell r="D1814" t="str">
            <v>Benin</v>
          </cell>
          <cell r="E1814" t="str">
            <v>AFR </v>
          </cell>
          <cell r="F1814" t="str">
            <v>Low income</v>
          </cell>
          <cell r="G1814" t="str">
            <v>Developing</v>
          </cell>
          <cell r="H1814" t="str">
            <v>AFR </v>
          </cell>
          <cell r="I1814" t="str">
            <v>Importer</v>
          </cell>
          <cell r="K1814">
            <v>498.42419999999998</v>
          </cell>
          <cell r="L1814">
            <v>3760.5949999999998</v>
          </cell>
          <cell r="M1814">
            <v>15.391593</v>
          </cell>
          <cell r="N1814">
            <v>1.1436040000000001</v>
          </cell>
          <cell r="O1814">
            <v>1.203794</v>
          </cell>
          <cell r="P1814">
            <v>1.1436040000000001</v>
          </cell>
          <cell r="U1814">
            <v>0.28047339999999998</v>
          </cell>
          <cell r="V1814">
            <v>0.25109199999999998</v>
          </cell>
          <cell r="W1814">
            <v>0.26892139999999998</v>
          </cell>
          <cell r="X1814">
            <v>0.27578449999999999</v>
          </cell>
          <cell r="Y1814">
            <v>0.1071983</v>
          </cell>
          <cell r="Z1814">
            <v>0.27623750000000002</v>
          </cell>
          <cell r="AA1814">
            <v>0.13753660000000001</v>
          </cell>
          <cell r="AB1814">
            <v>0.1195124</v>
          </cell>
          <cell r="AD1814">
            <v>0.51160419999999995</v>
          </cell>
          <cell r="AE1814">
            <v>0.3907407</v>
          </cell>
          <cell r="AG1814">
            <v>0.17286309999999999</v>
          </cell>
          <cell r="AH1814">
            <v>7.3309899999999997E-2</v>
          </cell>
          <cell r="AJ1814">
            <v>0.34435749999999998</v>
          </cell>
          <cell r="AK1814">
            <v>0.21583459999999999</v>
          </cell>
          <cell r="AM1814">
            <v>0.371257</v>
          </cell>
          <cell r="AN1814">
            <v>0.28068720000000003</v>
          </cell>
          <cell r="AP1814">
            <v>0.58773129999999996</v>
          </cell>
          <cell r="AQ1814">
            <v>0.63685020000000003</v>
          </cell>
          <cell r="AS1814">
            <v>8.3273600000000003E-2</v>
          </cell>
          <cell r="AT1814">
            <v>2.9890900000000001E-2</v>
          </cell>
          <cell r="AV1814">
            <v>0.4186822</v>
          </cell>
          <cell r="AW1814">
            <v>0.39829439999999999</v>
          </cell>
          <cell r="AY1814">
            <v>0.46300590000000003</v>
          </cell>
          <cell r="AZ1814">
            <v>0.46812209999999999</v>
          </cell>
          <cell r="BB1814">
            <v>0.41839120000000002</v>
          </cell>
          <cell r="BC1814">
            <v>0.3840557</v>
          </cell>
          <cell r="BE1814">
            <v>-3.7226999999999998E-3</v>
          </cell>
          <cell r="BF1814">
            <v>-0.1916254</v>
          </cell>
          <cell r="BH1814">
            <v>0.25920880000000002</v>
          </cell>
          <cell r="BI1814">
            <v>0.19374269999999999</v>
          </cell>
          <cell r="BK1814">
            <v>0.30856349999999999</v>
          </cell>
          <cell r="BL1814">
            <v>0.2415252</v>
          </cell>
          <cell r="BQ1814">
            <v>3.3848389999999999</v>
          </cell>
          <cell r="BR1814">
            <v>2.362628</v>
          </cell>
          <cell r="BS1814">
            <v>2.2172679999999998</v>
          </cell>
          <cell r="BT1814">
            <v>5.6021070000000002</v>
          </cell>
          <cell r="BU1814">
            <v>1.2937019999999999</v>
          </cell>
          <cell r="BV1814">
            <v>2.5992320000000002</v>
          </cell>
          <cell r="BW1814">
            <v>1.1339950000000001</v>
          </cell>
          <cell r="BX1814">
            <v>2.4276970000000002</v>
          </cell>
          <cell r="BZ1814">
            <v>1.16493</v>
          </cell>
          <cell r="CA1814">
            <v>0.77644849999999999</v>
          </cell>
          <cell r="CC1814">
            <v>0.20494960000000001</v>
          </cell>
          <cell r="CD1814">
            <v>2.7224499999999999E-2</v>
          </cell>
          <cell r="CF1814">
            <v>1.4527460000000001</v>
          </cell>
          <cell r="CG1814">
            <v>0.98705319999999996</v>
          </cell>
          <cell r="CI1814">
            <v>2.5047969999999999</v>
          </cell>
          <cell r="CJ1814">
            <v>2.263792</v>
          </cell>
          <cell r="CL1814">
            <v>1.086206</v>
          </cell>
          <cell r="CM1814">
            <v>1.0630500000000001</v>
          </cell>
          <cell r="CO1814">
            <v>9.3476199999999995E-2</v>
          </cell>
          <cell r="CP1814">
            <v>9.7949999999999999E-3</v>
          </cell>
          <cell r="CR1814">
            <v>1.5525549999999999</v>
          </cell>
          <cell r="CS1814">
            <v>1.382957</v>
          </cell>
          <cell r="CU1814">
            <v>2.6563270000000001</v>
          </cell>
          <cell r="CV1814">
            <v>2.6754630000000001</v>
          </cell>
          <cell r="CX1814">
            <v>0.87420200000000003</v>
          </cell>
          <cell r="CY1814">
            <v>0.66926479999999999</v>
          </cell>
          <cell r="DA1814">
            <v>-2.9142999999999999E-3</v>
          </cell>
          <cell r="DB1814">
            <v>-0.2477994</v>
          </cell>
          <cell r="DD1814">
            <v>1.1135390000000001</v>
          </cell>
          <cell r="DE1814">
            <v>0.95593309999999998</v>
          </cell>
          <cell r="DG1814">
            <v>2.1803710000000001</v>
          </cell>
          <cell r="DH1814">
            <v>1.4476059999999999</v>
          </cell>
          <cell r="DO1814">
            <v>2070000000</v>
          </cell>
          <cell r="DP1814">
            <v>839000000</v>
          </cell>
          <cell r="DQ1814">
            <v>573000000</v>
          </cell>
          <cell r="DR1814">
            <v>654000000</v>
          </cell>
          <cell r="GV1814">
            <v>1.7900039999999999</v>
          </cell>
          <cell r="GW1814">
            <v>2.6826880000000002</v>
          </cell>
          <cell r="HB1814">
            <v>0.22924810000000001</v>
          </cell>
          <cell r="HC1814">
            <v>0.14944250000000001</v>
          </cell>
          <cell r="HH1814">
            <v>0.79545940000000004</v>
          </cell>
          <cell r="HI1814">
            <v>1.1268549999999999</v>
          </cell>
          <cell r="HS1814">
            <v>3.162595</v>
          </cell>
          <cell r="HT1814">
            <v>-0.66359159999999995</v>
          </cell>
          <cell r="HU1814">
            <v>0.67608089999999998</v>
          </cell>
          <cell r="HV1814">
            <v>5.2537320000000003</v>
          </cell>
          <cell r="HW1814">
            <v>-0.90019610000000005</v>
          </cell>
          <cell r="HX1814">
            <v>1.7593540000000001</v>
          </cell>
          <cell r="HY1814">
            <v>3.838676</v>
          </cell>
          <cell r="HZ1814">
            <v>7.0130850000000002</v>
          </cell>
          <cell r="IV1814" t="str">
            <v>Sub-Sahara Africa</v>
          </cell>
          <cell r="IW1814">
            <v>0</v>
          </cell>
          <cell r="IX1814">
            <v>0</v>
          </cell>
        </row>
        <row r="1815">
          <cell r="A1815">
            <v>638200806</v>
          </cell>
          <cell r="B1815">
            <v>638</v>
          </cell>
          <cell r="C1815">
            <v>200000</v>
          </cell>
          <cell r="D1815" t="str">
            <v>Benin</v>
          </cell>
          <cell r="E1815" t="str">
            <v>AFR </v>
          </cell>
          <cell r="F1815" t="str">
            <v>Low income</v>
          </cell>
          <cell r="G1815" t="str">
            <v>Developing</v>
          </cell>
          <cell r="H1815" t="str">
            <v>AFR </v>
          </cell>
          <cell r="I1815" t="str">
            <v>Importer</v>
          </cell>
          <cell r="K1815">
            <v>445.46480000000003</v>
          </cell>
          <cell r="L1815">
            <v>2970.5439000000001</v>
          </cell>
          <cell r="M1815">
            <v>12.958249</v>
          </cell>
          <cell r="N1815">
            <v>1.117864</v>
          </cell>
          <cell r="O1815">
            <v>0.9641419</v>
          </cell>
          <cell r="P1815">
            <v>0.82325380000000004</v>
          </cell>
          <cell r="Q1815">
            <v>-1.3356E-2</v>
          </cell>
          <cell r="R1815">
            <v>-0.39329150000000002</v>
          </cell>
          <cell r="S1815">
            <v>-0.23903550000000001</v>
          </cell>
          <cell r="T1815">
            <v>-0.1859412</v>
          </cell>
          <cell r="AC1815">
            <v>0.3949337</v>
          </cell>
          <cell r="AF1815">
            <v>-4.0191200000000003E-2</v>
          </cell>
          <cell r="AI1815">
            <v>0.231105</v>
          </cell>
          <cell r="AL1815">
            <v>0.1977911</v>
          </cell>
          <cell r="AO1815">
            <v>0.30794899999999997</v>
          </cell>
          <cell r="AR1815">
            <v>-0.14107349999999999</v>
          </cell>
          <cell r="AU1815">
            <v>0.25722889999999998</v>
          </cell>
          <cell r="AX1815">
            <v>0.1956311</v>
          </cell>
          <cell r="BA1815">
            <v>0.1826372</v>
          </cell>
          <cell r="BD1815">
            <v>-0.229188</v>
          </cell>
          <cell r="BG1815">
            <v>0.15282080000000001</v>
          </cell>
          <cell r="BJ1815">
            <v>8.8707599999999998E-2</v>
          </cell>
          <cell r="BM1815">
            <v>-0.1376125</v>
          </cell>
          <cell r="BN1815">
            <v>-2.7940339999999999</v>
          </cell>
          <cell r="BO1815">
            <v>-1.373842</v>
          </cell>
          <cell r="BP1815">
            <v>-4.3054889999999997</v>
          </cell>
          <cell r="BY1815">
            <v>0.69570149999999997</v>
          </cell>
          <cell r="CB1815">
            <v>-5.4682700000000001E-2</v>
          </cell>
          <cell r="CE1815">
            <v>0.98461129999999997</v>
          </cell>
          <cell r="CH1815">
            <v>1.5728530000000001</v>
          </cell>
          <cell r="CK1815">
            <v>0.5522205</v>
          </cell>
          <cell r="CN1815">
            <v>-0.18597520000000001</v>
          </cell>
          <cell r="CQ1815">
            <v>1.004122</v>
          </cell>
          <cell r="CT1815">
            <v>1.3535060000000001</v>
          </cell>
          <cell r="CW1815">
            <v>0.34775869999999998</v>
          </cell>
          <cell r="CZ1815">
            <v>-0.20944840000000001</v>
          </cell>
          <cell r="DC1815">
            <v>0.50409300000000001</v>
          </cell>
          <cell r="DF1815">
            <v>0.53271959999999996</v>
          </cell>
          <cell r="DI1815">
            <v>0.93121980000000004</v>
          </cell>
          <cell r="DJ1815">
            <v>1.003177</v>
          </cell>
          <cell r="DK1815">
            <v>1.016545</v>
          </cell>
          <cell r="DL1815">
            <v>1.1312199999999999</v>
          </cell>
          <cell r="DM1815">
            <v>1.216545</v>
          </cell>
          <cell r="DN1815">
            <v>1.2031769999999999</v>
          </cell>
          <cell r="DO1815">
            <v>1540000000</v>
          </cell>
          <cell r="DP1815">
            <v>687000000</v>
          </cell>
          <cell r="DQ1815">
            <v>383000000</v>
          </cell>
          <cell r="DR1815">
            <v>474000000</v>
          </cell>
          <cell r="DS1815">
            <v>64.139489999999995</v>
          </cell>
          <cell r="DT1815">
            <v>55.750129999999999</v>
          </cell>
          <cell r="DU1815">
            <v>30.09713</v>
          </cell>
          <cell r="EH1815">
            <v>53.115729999999999</v>
          </cell>
          <cell r="FH1815">
            <v>94.282200000000003</v>
          </cell>
          <cell r="FK1815">
            <v>84.350409999999997</v>
          </cell>
          <cell r="FN1815">
            <v>97.229420000000005</v>
          </cell>
          <cell r="FQ1815">
            <v>94.771659999999997</v>
          </cell>
          <cell r="FT1815">
            <v>102.0013</v>
          </cell>
          <cell r="FW1815">
            <v>72.102909999999994</v>
          </cell>
          <cell r="FZ1815">
            <v>114.42659999999999</v>
          </cell>
          <cell r="GC1815">
            <v>103.7071</v>
          </cell>
          <cell r="GF1815">
            <v>91.611710000000002</v>
          </cell>
          <cell r="GI1815">
            <v>58.429740000000002</v>
          </cell>
          <cell r="GL1815">
            <v>103.73099999999999</v>
          </cell>
          <cell r="GO1815">
            <v>89.673789999999997</v>
          </cell>
          <cell r="IA1815">
            <v>11</v>
          </cell>
          <cell r="IB1815">
            <v>13</v>
          </cell>
          <cell r="IC1815">
            <v>6</v>
          </cell>
          <cell r="ID1815">
            <v>2</v>
          </cell>
          <cell r="IE1815">
            <v>2</v>
          </cell>
          <cell r="IF1815">
            <v>3</v>
          </cell>
          <cell r="IH1815">
            <v>43</v>
          </cell>
          <cell r="II1815">
            <v>18</v>
          </cell>
          <cell r="IJ1815">
            <v>13</v>
          </cell>
          <cell r="IK1815">
            <v>8</v>
          </cell>
          <cell r="IL1815">
            <v>14</v>
          </cell>
          <cell r="IM1815">
            <v>11</v>
          </cell>
          <cell r="IO1815">
            <v>45</v>
          </cell>
          <cell r="IP1815">
            <v>19</v>
          </cell>
          <cell r="IQ1815">
            <v>17</v>
          </cell>
          <cell r="IR1815">
            <v>13</v>
          </cell>
          <cell r="IS1815">
            <v>16</v>
          </cell>
          <cell r="IT1815">
            <v>26</v>
          </cell>
          <cell r="IV1815" t="str">
            <v>Sub-Sahara Africa</v>
          </cell>
          <cell r="IW1815">
            <v>0</v>
          </cell>
          <cell r="IX1815">
            <v>0</v>
          </cell>
        </row>
        <row r="1816">
          <cell r="A1816">
            <v>638200812</v>
          </cell>
          <cell r="B1816">
            <v>638</v>
          </cell>
          <cell r="C1816">
            <v>200000</v>
          </cell>
          <cell r="D1816" t="str">
            <v>Benin</v>
          </cell>
          <cell r="E1816" t="str">
            <v>AFR </v>
          </cell>
          <cell r="F1816" t="str">
            <v>Low income</v>
          </cell>
          <cell r="G1816" t="str">
            <v>Developing</v>
          </cell>
          <cell r="H1816" t="str">
            <v>AFR </v>
          </cell>
          <cell r="I1816" t="str">
            <v>Importer</v>
          </cell>
          <cell r="IV1816" t="str">
            <v>Sub-Sahara Africa</v>
          </cell>
          <cell r="IW1816">
            <v>0</v>
          </cell>
          <cell r="IX1816">
            <v>0</v>
          </cell>
        </row>
        <row r="1817">
          <cell r="A1817">
            <v>6422000</v>
          </cell>
          <cell r="B1817">
            <v>642</v>
          </cell>
          <cell r="C1817">
            <v>2000</v>
          </cell>
          <cell r="D1817" t="str">
            <v>Equatorial Guinea</v>
          </cell>
          <cell r="E1817" t="str">
            <v>AFR </v>
          </cell>
          <cell r="F1817" t="str">
            <v>Upper middle income</v>
          </cell>
          <cell r="G1817" t="str">
            <v>Developing</v>
          </cell>
          <cell r="H1817" t="str">
            <v>AFR </v>
          </cell>
          <cell r="I1817" t="str">
            <v>Exporter</v>
          </cell>
          <cell r="K1817">
            <v>711.97630000000004</v>
          </cell>
          <cell r="L1817">
            <v>884.87890000000004</v>
          </cell>
          <cell r="M1817">
            <v>3.9099438000000002</v>
          </cell>
          <cell r="AC1817">
            <v>0.16067799999999999</v>
          </cell>
          <cell r="AL1817">
            <v>0.16067799999999999</v>
          </cell>
          <cell r="AO1817">
            <v>0.64425900000000003</v>
          </cell>
          <cell r="AU1817">
            <v>0.57348200000000005</v>
          </cell>
          <cell r="AX1817">
            <v>0.54015769999999996</v>
          </cell>
          <cell r="BA1817">
            <v>0.4417065</v>
          </cell>
          <cell r="BG1817">
            <v>0.37565199999999999</v>
          </cell>
          <cell r="BJ1817">
            <v>0.38784800000000003</v>
          </cell>
          <cell r="BY1817">
            <v>1.253398</v>
          </cell>
          <cell r="CH1817">
            <v>1.253398</v>
          </cell>
          <cell r="CK1817">
            <v>1.0590790000000001</v>
          </cell>
          <cell r="CQ1817">
            <v>1.4366650000000001</v>
          </cell>
          <cell r="CT1817">
            <v>2.3188650000000002</v>
          </cell>
          <cell r="CW1817">
            <v>1.0651790000000001</v>
          </cell>
          <cell r="DC1817">
            <v>1.599362</v>
          </cell>
          <cell r="DF1817">
            <v>2.5516290000000001</v>
          </cell>
          <cell r="DO1817">
            <v>146000000</v>
          </cell>
          <cell r="DP1817">
            <v>74400000</v>
          </cell>
          <cell r="DQ1817">
            <v>64600000</v>
          </cell>
          <cell r="DR1817">
            <v>26700000</v>
          </cell>
          <cell r="HK1817">
            <v>59900000</v>
          </cell>
          <cell r="HL1817">
            <v>21500000</v>
          </cell>
          <cell r="HM1817">
            <v>51900000</v>
          </cell>
          <cell r="HN1817">
            <v>117000000</v>
          </cell>
          <cell r="IB1817">
            <v>1</v>
          </cell>
          <cell r="IH1817">
            <v>3</v>
          </cell>
          <cell r="II1817">
            <v>2</v>
          </cell>
          <cell r="IO1817">
            <v>17</v>
          </cell>
          <cell r="IP1817">
            <v>3</v>
          </cell>
          <cell r="IV1817" t="str">
            <v>Sub-Sahara Africa</v>
          </cell>
          <cell r="IW1817">
            <v>1</v>
          </cell>
          <cell r="IX1817">
            <v>0</v>
          </cell>
        </row>
        <row r="1818">
          <cell r="A1818">
            <v>6422001</v>
          </cell>
          <cell r="B1818">
            <v>642</v>
          </cell>
          <cell r="C1818">
            <v>2001</v>
          </cell>
          <cell r="D1818" t="str">
            <v>Equatorial Guinea</v>
          </cell>
          <cell r="E1818" t="str">
            <v>AFR </v>
          </cell>
          <cell r="F1818" t="str">
            <v>Upper middle income</v>
          </cell>
          <cell r="G1818" t="str">
            <v>Developing</v>
          </cell>
          <cell r="H1818" t="str">
            <v>AFR </v>
          </cell>
          <cell r="I1818" t="str">
            <v>Exporter</v>
          </cell>
          <cell r="K1818">
            <v>733.0385</v>
          </cell>
          <cell r="L1818">
            <v>1272.6400000000001</v>
          </cell>
          <cell r="M1818">
            <v>6.5324131999999997</v>
          </cell>
          <cell r="AC1818">
            <v>0.105351</v>
          </cell>
          <cell r="AI1818">
            <v>8.7829000000000004E-2</v>
          </cell>
          <cell r="AL1818">
            <v>0.1035812</v>
          </cell>
          <cell r="AO1818">
            <v>0.35541</v>
          </cell>
          <cell r="AU1818">
            <v>0.49327700000000002</v>
          </cell>
          <cell r="AX1818">
            <v>0.3250653</v>
          </cell>
          <cell r="BA1818">
            <v>0.42965950000000003</v>
          </cell>
          <cell r="BG1818">
            <v>0.34692099999999998</v>
          </cell>
          <cell r="BJ1818">
            <v>0.36840109999999998</v>
          </cell>
          <cell r="BY1818">
            <v>0.97969689999999998</v>
          </cell>
          <cell r="CE1818">
            <v>0.95844450000000003</v>
          </cell>
          <cell r="CH1818">
            <v>1.4589190000000001</v>
          </cell>
          <cell r="CK1818">
            <v>1.0067919999999999</v>
          </cell>
          <cell r="CQ1818">
            <v>1.3241849999999999</v>
          </cell>
          <cell r="CT1818">
            <v>2.172609</v>
          </cell>
          <cell r="CW1818">
            <v>1.0537479999999999</v>
          </cell>
          <cell r="DC1818">
            <v>1.5368710000000001</v>
          </cell>
          <cell r="DF1818">
            <v>2.4571160000000001</v>
          </cell>
          <cell r="DO1818">
            <v>198000000</v>
          </cell>
          <cell r="DP1818">
            <v>111000000</v>
          </cell>
          <cell r="DQ1818">
            <v>95000000</v>
          </cell>
          <cell r="DR1818">
            <v>40000000</v>
          </cell>
          <cell r="HK1818">
            <v>63700000</v>
          </cell>
          <cell r="HL1818">
            <v>23100000</v>
          </cell>
          <cell r="HM1818">
            <v>54700000</v>
          </cell>
          <cell r="HN1818">
            <v>114000000</v>
          </cell>
          <cell r="IB1818">
            <v>1</v>
          </cell>
          <cell r="IC1818">
            <v>1</v>
          </cell>
          <cell r="IH1818">
            <v>4</v>
          </cell>
          <cell r="II1818">
            <v>1</v>
          </cell>
          <cell r="IJ1818">
            <v>2</v>
          </cell>
          <cell r="IO1818">
            <v>17</v>
          </cell>
          <cell r="IP1818">
            <v>3</v>
          </cell>
          <cell r="IQ1818">
            <v>2</v>
          </cell>
          <cell r="IV1818" t="str">
            <v>Sub-Sahara Africa</v>
          </cell>
          <cell r="IW1818">
            <v>1</v>
          </cell>
          <cell r="IX1818">
            <v>0</v>
          </cell>
        </row>
        <row r="1819">
          <cell r="A1819">
            <v>6422002</v>
          </cell>
          <cell r="B1819">
            <v>642</v>
          </cell>
          <cell r="C1819">
            <v>2002</v>
          </cell>
          <cell r="D1819" t="str">
            <v>Equatorial Guinea</v>
          </cell>
          <cell r="E1819" t="str">
            <v>AFR </v>
          </cell>
          <cell r="F1819" t="str">
            <v>Upper middle income</v>
          </cell>
          <cell r="G1819" t="str">
            <v>Developing</v>
          </cell>
          <cell r="H1819" t="str">
            <v>AFR </v>
          </cell>
          <cell r="I1819" t="str">
            <v>Exporter</v>
          </cell>
          <cell r="K1819">
            <v>696.98820000000001</v>
          </cell>
          <cell r="L1819">
            <v>1496.2665999999999</v>
          </cell>
          <cell r="M1819">
            <v>7.9301596999999999</v>
          </cell>
          <cell r="N1819">
            <v>0.6241139</v>
          </cell>
          <cell r="O1819">
            <v>0.40172849999999999</v>
          </cell>
          <cell r="P1819">
            <v>0.2726015</v>
          </cell>
          <cell r="Q1819">
            <v>0.4296198</v>
          </cell>
          <cell r="R1819">
            <v>7.4045E-2</v>
          </cell>
          <cell r="S1819">
            <v>0.20661299999999999</v>
          </cell>
          <cell r="T1819">
            <v>0.37175419999999998</v>
          </cell>
          <cell r="AC1819">
            <v>0.23816419999999999</v>
          </cell>
          <cell r="AF1819">
            <v>-3.1752999999999998E-3</v>
          </cell>
          <cell r="AI1819">
            <v>0.1313918</v>
          </cell>
          <cell r="AL1819">
            <v>0.12777330000000001</v>
          </cell>
          <cell r="AO1819">
            <v>0.24603920000000001</v>
          </cell>
          <cell r="AR1819">
            <v>8.1370499999999998E-2</v>
          </cell>
          <cell r="AU1819">
            <v>0.1405312</v>
          </cell>
          <cell r="AX1819">
            <v>0.19251850000000001</v>
          </cell>
          <cell r="BA1819">
            <v>0.23729259999999999</v>
          </cell>
          <cell r="BD1819">
            <v>-2.1605999999999999E-3</v>
          </cell>
          <cell r="BG1819">
            <v>0.13079160000000001</v>
          </cell>
          <cell r="BJ1819">
            <v>0.1550436</v>
          </cell>
          <cell r="BM1819">
            <v>2.8510979999999999</v>
          </cell>
          <cell r="BN1819">
            <v>0.1820688</v>
          </cell>
          <cell r="BO1819">
            <v>1.267282</v>
          </cell>
          <cell r="BP1819">
            <v>4.3004480000000003</v>
          </cell>
          <cell r="BY1819">
            <v>0.8508348</v>
          </cell>
          <cell r="CB1819">
            <v>-1.09912E-2</v>
          </cell>
          <cell r="CE1819">
            <v>0.99133039999999994</v>
          </cell>
          <cell r="CH1819">
            <v>1.859583</v>
          </cell>
          <cell r="CK1819">
            <v>1.142639</v>
          </cell>
          <cell r="CN1819">
            <v>0.18686269999999999</v>
          </cell>
          <cell r="CQ1819">
            <v>1.125427</v>
          </cell>
          <cell r="CT1819">
            <v>2.5108860000000002</v>
          </cell>
          <cell r="CW1819">
            <v>0.9111629</v>
          </cell>
          <cell r="CZ1819">
            <v>-8.6654999999999996E-3</v>
          </cell>
          <cell r="DC1819">
            <v>1.0041469999999999</v>
          </cell>
          <cell r="DF1819">
            <v>1.6103050000000001</v>
          </cell>
          <cell r="DI1819">
            <v>0.1944941</v>
          </cell>
          <cell r="DJ1819">
            <v>0.1951155</v>
          </cell>
          <cell r="DK1819">
            <v>0.19855639999999999</v>
          </cell>
          <cell r="DL1819">
            <v>0.1944941</v>
          </cell>
          <cell r="DM1819">
            <v>0.19855639999999999</v>
          </cell>
          <cell r="DN1819">
            <v>0.1951155</v>
          </cell>
          <cell r="DO1819">
            <v>248000000</v>
          </cell>
          <cell r="DP1819">
            <v>142000000</v>
          </cell>
          <cell r="DQ1819">
            <v>132000000</v>
          </cell>
          <cell r="DR1819">
            <v>52800000</v>
          </cell>
          <cell r="HK1819">
            <v>66400000</v>
          </cell>
          <cell r="HL1819">
            <v>24600000</v>
          </cell>
          <cell r="HM1819">
            <v>61300000</v>
          </cell>
          <cell r="HN1819">
            <v>116000000</v>
          </cell>
          <cell r="IA1819">
            <v>8</v>
          </cell>
          <cell r="IB1819">
            <v>13</v>
          </cell>
          <cell r="IC1819">
            <v>6</v>
          </cell>
          <cell r="ID1819">
            <v>7</v>
          </cell>
          <cell r="IE1819">
            <v>1</v>
          </cell>
          <cell r="IH1819">
            <v>7</v>
          </cell>
          <cell r="II1819">
            <v>11</v>
          </cell>
          <cell r="IJ1819">
            <v>7</v>
          </cell>
          <cell r="IK1819">
            <v>1</v>
          </cell>
          <cell r="IL1819">
            <v>2</v>
          </cell>
          <cell r="IO1819">
            <v>31</v>
          </cell>
          <cell r="IP1819">
            <v>37</v>
          </cell>
          <cell r="IQ1819">
            <v>17</v>
          </cell>
          <cell r="IR1819">
            <v>11</v>
          </cell>
          <cell r="IS1819">
            <v>4</v>
          </cell>
          <cell r="IV1819" t="str">
            <v>Sub-Sahara Africa</v>
          </cell>
          <cell r="IW1819">
            <v>1</v>
          </cell>
          <cell r="IX1819">
            <v>0</v>
          </cell>
        </row>
        <row r="1820">
          <cell r="A1820">
            <v>6422003</v>
          </cell>
          <cell r="B1820">
            <v>642</v>
          </cell>
          <cell r="C1820">
            <v>2003</v>
          </cell>
          <cell r="D1820" t="str">
            <v>Equatorial Guinea</v>
          </cell>
          <cell r="E1820" t="str">
            <v>AFR </v>
          </cell>
          <cell r="F1820" t="str">
            <v>Upper middle income</v>
          </cell>
          <cell r="G1820" t="str">
            <v>Developing</v>
          </cell>
          <cell r="H1820" t="str">
            <v>AFR </v>
          </cell>
          <cell r="I1820" t="str">
            <v>Exporter</v>
          </cell>
          <cell r="K1820">
            <v>581.20029999999997</v>
          </cell>
          <cell r="L1820">
            <v>1715.9122</v>
          </cell>
          <cell r="M1820">
            <v>9.2268743999999998</v>
          </cell>
          <cell r="N1820">
            <v>0.74845110000000004</v>
          </cell>
          <cell r="O1820">
            <v>0.48176160000000001</v>
          </cell>
          <cell r="P1820">
            <v>0.32690970000000003</v>
          </cell>
          <cell r="Q1820">
            <v>0.52724629999999995</v>
          </cell>
          <cell r="R1820">
            <v>8.4327899999999997E-2</v>
          </cell>
          <cell r="S1820">
            <v>0.25647439999999999</v>
          </cell>
          <cell r="T1820">
            <v>0.43026189999999997</v>
          </cell>
          <cell r="AC1820">
            <v>0.36091820000000002</v>
          </cell>
          <cell r="AF1820">
            <v>2.6009000000000002E-3</v>
          </cell>
          <cell r="AI1820">
            <v>0.2211621</v>
          </cell>
          <cell r="AL1820">
            <v>0.17827750000000001</v>
          </cell>
          <cell r="AO1820">
            <v>0.19226950000000001</v>
          </cell>
          <cell r="AR1820">
            <v>1.7073499999999998E-2</v>
          </cell>
          <cell r="AU1820">
            <v>6.1001600000000003E-2</v>
          </cell>
          <cell r="AX1820">
            <v>0.10455390000000001</v>
          </cell>
          <cell r="BA1820">
            <v>0.27879520000000002</v>
          </cell>
          <cell r="BD1820">
            <v>-2.9370899999999998E-2</v>
          </cell>
          <cell r="BG1820">
            <v>0.1147128</v>
          </cell>
          <cell r="BJ1820">
            <v>0.15807160000000001</v>
          </cell>
          <cell r="BM1820">
            <v>2.7665799999999998</v>
          </cell>
          <cell r="BN1820">
            <v>0.144148</v>
          </cell>
          <cell r="BO1820">
            <v>1.0895950000000001</v>
          </cell>
          <cell r="BP1820">
            <v>4.0003229999999999</v>
          </cell>
          <cell r="BY1820">
            <v>1.0269950000000001</v>
          </cell>
          <cell r="CB1820">
            <v>6.9046999999999997E-3</v>
          </cell>
          <cell r="CE1820">
            <v>1.2479420000000001</v>
          </cell>
          <cell r="CH1820">
            <v>2.5230769999999998</v>
          </cell>
          <cell r="CK1820">
            <v>0.847557</v>
          </cell>
          <cell r="CN1820">
            <v>1.0855099999999999E-2</v>
          </cell>
          <cell r="CQ1820">
            <v>0.46742319999999998</v>
          </cell>
          <cell r="CT1820">
            <v>1.621467</v>
          </cell>
          <cell r="CW1820">
            <v>0.92332380000000003</v>
          </cell>
          <cell r="CZ1820">
            <v>-5.9225199999999999E-2</v>
          </cell>
          <cell r="DC1820">
            <v>0.75503620000000005</v>
          </cell>
          <cell r="DF1820">
            <v>1.5427010000000001</v>
          </cell>
          <cell r="DI1820">
            <v>0.22120480000000001</v>
          </cell>
          <cell r="DJ1820">
            <v>0.22528719999999999</v>
          </cell>
          <cell r="DK1820">
            <v>0.24258179999999999</v>
          </cell>
          <cell r="DL1820">
            <v>0.22120480000000001</v>
          </cell>
          <cell r="DM1820">
            <v>0.24258179999999999</v>
          </cell>
          <cell r="DN1820">
            <v>0.22528719999999999</v>
          </cell>
          <cell r="DO1820">
            <v>274000000</v>
          </cell>
          <cell r="DP1820">
            <v>155000000</v>
          </cell>
          <cell r="DQ1820">
            <v>125000000</v>
          </cell>
          <cell r="DR1820">
            <v>50500000</v>
          </cell>
          <cell r="EE1820">
            <v>1.2870000000000001E-4</v>
          </cell>
          <cell r="EF1820">
            <v>-3.8000000000000002E-5</v>
          </cell>
          <cell r="EG1820">
            <v>-8.2899999999999996E-5</v>
          </cell>
          <cell r="EL1820">
            <v>2.3099999999999999E-5</v>
          </cell>
          <cell r="HK1820">
            <v>52500000</v>
          </cell>
          <cell r="HL1820">
            <v>17100000</v>
          </cell>
          <cell r="HM1820">
            <v>42500000</v>
          </cell>
          <cell r="HN1820">
            <v>93000000</v>
          </cell>
          <cell r="IA1820">
            <v>10</v>
          </cell>
          <cell r="IB1820">
            <v>19</v>
          </cell>
          <cell r="IC1820">
            <v>9</v>
          </cell>
          <cell r="ID1820">
            <v>1</v>
          </cell>
          <cell r="IE1820">
            <v>2</v>
          </cell>
          <cell r="IH1820">
            <v>12</v>
          </cell>
          <cell r="II1820">
            <v>14</v>
          </cell>
          <cell r="IJ1820">
            <v>12</v>
          </cell>
          <cell r="IK1820">
            <v>8</v>
          </cell>
          <cell r="IL1820">
            <v>6</v>
          </cell>
          <cell r="IO1820">
            <v>39</v>
          </cell>
          <cell r="IP1820">
            <v>51</v>
          </cell>
          <cell r="IQ1820">
            <v>27</v>
          </cell>
          <cell r="IR1820">
            <v>23</v>
          </cell>
          <cell r="IS1820">
            <v>10</v>
          </cell>
          <cell r="IT1820">
            <v>1</v>
          </cell>
          <cell r="IV1820" t="str">
            <v>Sub-Sahara Africa</v>
          </cell>
          <cell r="IW1820">
            <v>1</v>
          </cell>
          <cell r="IX1820">
            <v>0</v>
          </cell>
        </row>
        <row r="1821">
          <cell r="A1821">
            <v>6422004</v>
          </cell>
          <cell r="B1821">
            <v>642</v>
          </cell>
          <cell r="C1821">
            <v>2004</v>
          </cell>
          <cell r="D1821" t="str">
            <v>Equatorial Guinea</v>
          </cell>
          <cell r="E1821" t="str">
            <v>AFR </v>
          </cell>
          <cell r="F1821" t="str">
            <v>Upper middle income</v>
          </cell>
          <cell r="G1821" t="str">
            <v>Developing</v>
          </cell>
          <cell r="H1821" t="str">
            <v>AFR </v>
          </cell>
          <cell r="I1821" t="str">
            <v>Exporter</v>
          </cell>
          <cell r="K1821">
            <v>528.28480000000002</v>
          </cell>
          <cell r="L1821">
            <v>2768.6574000000001</v>
          </cell>
          <cell r="M1821">
            <v>13.409155</v>
          </cell>
          <cell r="N1821">
            <v>0.82341949999999997</v>
          </cell>
          <cell r="O1821">
            <v>0.53001710000000002</v>
          </cell>
          <cell r="P1821">
            <v>0.35965449999999999</v>
          </cell>
          <cell r="Q1821">
            <v>0.51374450000000005</v>
          </cell>
          <cell r="R1821">
            <v>1.1324799999999999E-2</v>
          </cell>
          <cell r="S1821">
            <v>0.18808949999999999</v>
          </cell>
          <cell r="T1821">
            <v>0.35850280000000001</v>
          </cell>
          <cell r="AC1821">
            <v>0.38014530000000002</v>
          </cell>
          <cell r="AF1821">
            <v>-1.9952299999999999E-2</v>
          </cell>
          <cell r="AI1821">
            <v>0.2277217</v>
          </cell>
          <cell r="AL1821">
            <v>0.21177760000000001</v>
          </cell>
          <cell r="AO1821">
            <v>0.1425585</v>
          </cell>
          <cell r="AR1821">
            <v>-3.7197099999999997E-2</v>
          </cell>
          <cell r="AU1821">
            <v>5.4235999999999999E-2</v>
          </cell>
          <cell r="AX1821">
            <v>8.1035700000000002E-2</v>
          </cell>
          <cell r="BA1821">
            <v>0.29856169999999999</v>
          </cell>
          <cell r="BD1821">
            <v>-3.61632E-2</v>
          </cell>
          <cell r="BG1821">
            <v>0.1780641</v>
          </cell>
          <cell r="BJ1821">
            <v>0.1717735</v>
          </cell>
          <cell r="BM1821">
            <v>2.0513020000000002</v>
          </cell>
          <cell r="BN1821">
            <v>1.50286E-2</v>
          </cell>
          <cell r="BO1821">
            <v>0.64828870000000005</v>
          </cell>
          <cell r="BP1821">
            <v>2.71462</v>
          </cell>
          <cell r="BY1821">
            <v>1.131731</v>
          </cell>
          <cell r="CB1821">
            <v>-2.94156E-2</v>
          </cell>
          <cell r="CE1821">
            <v>1.217659</v>
          </cell>
          <cell r="CH1821">
            <v>2.4185699999999999</v>
          </cell>
          <cell r="CK1821">
            <v>0.60288580000000003</v>
          </cell>
          <cell r="CN1821">
            <v>-6.2619599999999997E-2</v>
          </cell>
          <cell r="CQ1821">
            <v>0.2360766</v>
          </cell>
          <cell r="CT1821">
            <v>0.79808619999999997</v>
          </cell>
          <cell r="CW1821">
            <v>0.92346550000000005</v>
          </cell>
          <cell r="CZ1821">
            <v>-5.7683400000000003E-2</v>
          </cell>
          <cell r="DC1821">
            <v>0.81047789999999997</v>
          </cell>
          <cell r="DF1821">
            <v>1.676512</v>
          </cell>
          <cell r="DI1821">
            <v>0.30967499999999998</v>
          </cell>
          <cell r="DJ1821">
            <v>0.3419276</v>
          </cell>
          <cell r="DK1821">
            <v>0.34832970000000002</v>
          </cell>
          <cell r="DL1821">
            <v>0.30967499999999998</v>
          </cell>
          <cell r="DM1821">
            <v>0.34832970000000002</v>
          </cell>
          <cell r="DN1821">
            <v>0.3419276</v>
          </cell>
          <cell r="DO1821">
            <v>397000000</v>
          </cell>
          <cell r="DP1821">
            <v>209000000</v>
          </cell>
          <cell r="DQ1821">
            <v>181000000</v>
          </cell>
          <cell r="DR1821">
            <v>69500000</v>
          </cell>
          <cell r="DS1821">
            <v>9.1199999999999994E-5</v>
          </cell>
          <cell r="DT1821">
            <v>9.0599999999999997E-6</v>
          </cell>
          <cell r="DU1821">
            <v>1.34E-5</v>
          </cell>
          <cell r="EE1821">
            <v>9.1199999999999994E-5</v>
          </cell>
          <cell r="EF1821">
            <v>9.0599999999999997E-6</v>
          </cell>
          <cell r="EG1821">
            <v>1.34E-5</v>
          </cell>
          <cell r="EH1821">
            <v>4.8199999999999999E-5</v>
          </cell>
          <cell r="EL1821">
            <v>4.8199999999999999E-5</v>
          </cell>
          <cell r="FH1821">
            <v>111.9832</v>
          </cell>
          <cell r="FK1821">
            <v>72.63194</v>
          </cell>
          <cell r="FN1821">
            <v>77.708349999999996</v>
          </cell>
          <cell r="FQ1821">
            <v>92.869860000000003</v>
          </cell>
          <cell r="FT1821">
            <v>37.535609999999998</v>
          </cell>
          <cell r="FW1821">
            <v>20.030560000000001</v>
          </cell>
          <cell r="FZ1821">
            <v>25.53471</v>
          </cell>
          <cell r="GC1821">
            <v>31.372540000000001</v>
          </cell>
          <cell r="GF1821">
            <v>107.149</v>
          </cell>
          <cell r="GI1821">
            <v>65.102860000000007</v>
          </cell>
          <cell r="GL1821">
            <v>103.8395</v>
          </cell>
          <cell r="GO1821">
            <v>100.8335</v>
          </cell>
          <cell r="HK1821">
            <v>39900000</v>
          </cell>
          <cell r="HL1821">
            <v>13300000</v>
          </cell>
          <cell r="HM1821">
            <v>34500000</v>
          </cell>
          <cell r="HN1821">
            <v>75700000</v>
          </cell>
          <cell r="IA1821">
            <v>10</v>
          </cell>
          <cell r="IB1821">
            <v>21</v>
          </cell>
          <cell r="IC1821">
            <v>6</v>
          </cell>
          <cell r="ID1821">
            <v>5</v>
          </cell>
          <cell r="IH1821">
            <v>12</v>
          </cell>
          <cell r="II1821">
            <v>11</v>
          </cell>
          <cell r="IJ1821">
            <v>6</v>
          </cell>
          <cell r="IK1821">
            <v>7</v>
          </cell>
          <cell r="IL1821">
            <v>12</v>
          </cell>
          <cell r="IM1821">
            <v>1</v>
          </cell>
          <cell r="IO1821">
            <v>43</v>
          </cell>
          <cell r="IP1821">
            <v>44</v>
          </cell>
          <cell r="IQ1821">
            <v>20</v>
          </cell>
          <cell r="IR1821">
            <v>13</v>
          </cell>
          <cell r="IS1821">
            <v>15</v>
          </cell>
          <cell r="IT1821">
            <v>3</v>
          </cell>
          <cell r="IV1821" t="str">
            <v>Sub-Sahara Africa</v>
          </cell>
          <cell r="IW1821">
            <v>1</v>
          </cell>
          <cell r="IX1821">
            <v>0</v>
          </cell>
        </row>
        <row r="1822">
          <cell r="A1822">
            <v>6422005</v>
          </cell>
          <cell r="B1822">
            <v>642</v>
          </cell>
          <cell r="C1822">
            <v>2005</v>
          </cell>
          <cell r="D1822" t="str">
            <v>Equatorial Guinea</v>
          </cell>
          <cell r="E1822" t="str">
            <v>AFR </v>
          </cell>
          <cell r="F1822" t="str">
            <v>Upper middle income</v>
          </cell>
          <cell r="G1822" t="str">
            <v>Developing</v>
          </cell>
          <cell r="H1822" t="str">
            <v>AFR </v>
          </cell>
          <cell r="I1822" t="str">
            <v>Exporter</v>
          </cell>
          <cell r="K1822">
            <v>527.46810000000005</v>
          </cell>
          <cell r="L1822">
            <v>4334.4000999999998</v>
          </cell>
          <cell r="M1822">
            <v>15.080190999999999</v>
          </cell>
          <cell r="N1822">
            <v>0.91097490000000003</v>
          </cell>
          <cell r="O1822">
            <v>0.56935939999999996</v>
          </cell>
          <cell r="P1822">
            <v>0.40804089999999998</v>
          </cell>
          <cell r="Q1822">
            <v>0.52618759999999998</v>
          </cell>
          <cell r="R1822">
            <v>-1.4716399999999999E-2</v>
          </cell>
          <cell r="S1822">
            <v>0.150972</v>
          </cell>
          <cell r="T1822">
            <v>0.3402655</v>
          </cell>
          <cell r="AC1822">
            <v>0.40988669999999999</v>
          </cell>
          <cell r="AF1822">
            <v>2.7625500000000001E-2</v>
          </cell>
          <cell r="AI1822">
            <v>0.25688149999999998</v>
          </cell>
          <cell r="AL1822">
            <v>0.24029739999999999</v>
          </cell>
          <cell r="AO1822">
            <v>0.11892079999999999</v>
          </cell>
          <cell r="AR1822">
            <v>-6.9934099999999999E-2</v>
          </cell>
          <cell r="AU1822">
            <v>4.66127E-2</v>
          </cell>
          <cell r="AX1822">
            <v>7.4978600000000006E-2</v>
          </cell>
          <cell r="BA1822">
            <v>0.31773210000000002</v>
          </cell>
          <cell r="BD1822">
            <v>1.07341E-2</v>
          </cell>
          <cell r="BG1822">
            <v>0.19572300000000001</v>
          </cell>
          <cell r="BJ1822">
            <v>0.22435289999999999</v>
          </cell>
          <cell r="BM1822">
            <v>2.0728390000000001</v>
          </cell>
          <cell r="BN1822">
            <v>-1.7729000000000002E-2</v>
          </cell>
          <cell r="BO1822">
            <v>0.49558770000000002</v>
          </cell>
          <cell r="BP1822">
            <v>2.5506980000000001</v>
          </cell>
          <cell r="BY1822">
            <v>1.0262340000000001</v>
          </cell>
          <cell r="CB1822">
            <v>7.5872400000000007E-2</v>
          </cell>
          <cell r="CE1822">
            <v>1.1993240000000001</v>
          </cell>
          <cell r="CH1822">
            <v>2.8850210000000001</v>
          </cell>
          <cell r="CK1822">
            <v>0.47969780000000001</v>
          </cell>
          <cell r="CN1822">
            <v>-0.16298460000000001</v>
          </cell>
          <cell r="CQ1822">
            <v>0.14784159999999999</v>
          </cell>
          <cell r="CT1822">
            <v>0.72443489999999999</v>
          </cell>
          <cell r="CW1822">
            <v>0.91274759999999999</v>
          </cell>
          <cell r="CZ1822">
            <v>8.6563999999999999E-3</v>
          </cell>
          <cell r="DC1822">
            <v>0.90922639999999999</v>
          </cell>
          <cell r="DF1822">
            <v>1.811315</v>
          </cell>
          <cell r="DI1822">
            <v>0.3847873</v>
          </cell>
          <cell r="DJ1822">
            <v>0.41838730000000002</v>
          </cell>
          <cell r="DK1822">
            <v>0.4227572</v>
          </cell>
          <cell r="DL1822">
            <v>0.3847873</v>
          </cell>
          <cell r="DM1822">
            <v>0.4227572</v>
          </cell>
          <cell r="DN1822">
            <v>0.41838730000000002</v>
          </cell>
          <cell r="DO1822">
            <v>616000000</v>
          </cell>
          <cell r="DP1822">
            <v>324000000</v>
          </cell>
          <cell r="DQ1822">
            <v>270000000</v>
          </cell>
          <cell r="DR1822">
            <v>99000000</v>
          </cell>
          <cell r="DS1822">
            <v>61.17071</v>
          </cell>
          <cell r="DT1822">
            <v>30.765640000000001</v>
          </cell>
          <cell r="DU1822">
            <v>22.63973</v>
          </cell>
          <cell r="EE1822">
            <v>115.6067</v>
          </cell>
          <cell r="EF1822">
            <v>64.732309999999998</v>
          </cell>
          <cell r="EG1822">
            <v>50.732849999999999</v>
          </cell>
          <cell r="EH1822">
            <v>41.814059999999998</v>
          </cell>
          <cell r="EL1822">
            <v>83.06174</v>
          </cell>
          <cell r="FH1822">
            <v>112.10039999999999</v>
          </cell>
          <cell r="FK1822">
            <v>132.39760000000001</v>
          </cell>
          <cell r="FN1822">
            <v>110.0324</v>
          </cell>
          <cell r="FQ1822">
            <v>121.3152</v>
          </cell>
          <cell r="FT1822">
            <v>55.370289999999997</v>
          </cell>
          <cell r="FW1822">
            <v>39.732880000000002</v>
          </cell>
          <cell r="FZ1822">
            <v>72.194550000000007</v>
          </cell>
          <cell r="GC1822">
            <v>58.316119999999998</v>
          </cell>
          <cell r="GF1822">
            <v>109.1786</v>
          </cell>
          <cell r="GI1822">
            <v>99.312740000000005</v>
          </cell>
          <cell r="GL1822">
            <v>107.77549999999999</v>
          </cell>
          <cell r="GO1822">
            <v>113.6442</v>
          </cell>
          <cell r="HK1822">
            <v>39400000</v>
          </cell>
          <cell r="HL1822">
            <v>12000000</v>
          </cell>
          <cell r="HM1822">
            <v>32800000</v>
          </cell>
          <cell r="HN1822">
            <v>75000000</v>
          </cell>
          <cell r="IA1822">
            <v>17</v>
          </cell>
          <cell r="IB1822">
            <v>18</v>
          </cell>
          <cell r="IC1822">
            <v>4</v>
          </cell>
          <cell r="ID1822">
            <v>3</v>
          </cell>
          <cell r="IE1822">
            <v>1</v>
          </cell>
          <cell r="IF1822">
            <v>1</v>
          </cell>
          <cell r="IH1822">
            <v>13</v>
          </cell>
          <cell r="II1822">
            <v>10</v>
          </cell>
          <cell r="IJ1822">
            <v>5</v>
          </cell>
          <cell r="IK1822">
            <v>5</v>
          </cell>
          <cell r="IL1822">
            <v>11</v>
          </cell>
          <cell r="IM1822">
            <v>5</v>
          </cell>
          <cell r="IO1822">
            <v>56</v>
          </cell>
          <cell r="IP1822">
            <v>42</v>
          </cell>
          <cell r="IQ1822">
            <v>13</v>
          </cell>
          <cell r="IR1822">
            <v>8</v>
          </cell>
          <cell r="IS1822">
            <v>14</v>
          </cell>
          <cell r="IT1822">
            <v>8</v>
          </cell>
          <cell r="IV1822" t="str">
            <v>Sub-Sahara Africa</v>
          </cell>
          <cell r="IW1822">
            <v>1</v>
          </cell>
          <cell r="IX1822">
            <v>0</v>
          </cell>
        </row>
        <row r="1823">
          <cell r="A1823">
            <v>6422006</v>
          </cell>
          <cell r="B1823">
            <v>642</v>
          </cell>
          <cell r="C1823">
            <v>2006</v>
          </cell>
          <cell r="D1823" t="str">
            <v>Equatorial Guinea</v>
          </cell>
          <cell r="E1823" t="str">
            <v>AFR </v>
          </cell>
          <cell r="F1823" t="str">
            <v>Upper middle income</v>
          </cell>
          <cell r="G1823" t="str">
            <v>Developing</v>
          </cell>
          <cell r="H1823" t="str">
            <v>AFR </v>
          </cell>
          <cell r="I1823" t="str">
            <v>Exporter</v>
          </cell>
          <cell r="K1823">
            <v>522.89009999999996</v>
          </cell>
          <cell r="L1823">
            <v>5021.2930999999999</v>
          </cell>
          <cell r="M1823">
            <v>15.763585000000001</v>
          </cell>
          <cell r="N1823">
            <v>0.87955589999999995</v>
          </cell>
          <cell r="O1823">
            <v>0.54972240000000006</v>
          </cell>
          <cell r="P1823">
            <v>0.39396769999999998</v>
          </cell>
          <cell r="Q1823">
            <v>0.42896139999999999</v>
          </cell>
          <cell r="R1823">
            <v>-0.1051974</v>
          </cell>
          <cell r="S1823">
            <v>6.2335300000000003E-2</v>
          </cell>
          <cell r="T1823">
            <v>0.23602419999999999</v>
          </cell>
          <cell r="AC1823">
            <v>0.43543290000000001</v>
          </cell>
          <cell r="AF1823">
            <v>6.5335799999999999E-2</v>
          </cell>
          <cell r="AI1823">
            <v>0.29789460000000001</v>
          </cell>
          <cell r="AL1823">
            <v>0.28788930000000001</v>
          </cell>
          <cell r="AO1823">
            <v>0.15338299999999999</v>
          </cell>
          <cell r="AR1823">
            <v>-8.91652E-2</v>
          </cell>
          <cell r="AU1823">
            <v>4.8973500000000003E-2</v>
          </cell>
          <cell r="AX1823">
            <v>9.0487899999999996E-2</v>
          </cell>
          <cell r="BA1823">
            <v>0.35204750000000001</v>
          </cell>
          <cell r="BD1823">
            <v>3.3025499999999999E-2</v>
          </cell>
          <cell r="BG1823">
            <v>0.24076220000000001</v>
          </cell>
          <cell r="BJ1823">
            <v>0.2335006</v>
          </cell>
          <cell r="BM1823">
            <v>1.627327</v>
          </cell>
          <cell r="BN1823">
            <v>-0.12268709999999999</v>
          </cell>
          <cell r="BO1823">
            <v>0.20066629999999999</v>
          </cell>
          <cell r="BP1823">
            <v>1.7053069999999999</v>
          </cell>
          <cell r="BY1823">
            <v>1.027088</v>
          </cell>
          <cell r="CB1823">
            <v>0.157612</v>
          </cell>
          <cell r="CE1823">
            <v>1.5218240000000001</v>
          </cell>
          <cell r="CH1823">
            <v>2.8348689999999999</v>
          </cell>
          <cell r="CK1823">
            <v>0.46148119999999998</v>
          </cell>
          <cell r="CN1823">
            <v>-0.17943870000000001</v>
          </cell>
          <cell r="CQ1823">
            <v>0.22244939999999999</v>
          </cell>
          <cell r="CT1823">
            <v>0.75722270000000003</v>
          </cell>
          <cell r="CW1823">
            <v>0.8384587</v>
          </cell>
          <cell r="CZ1823">
            <v>4.5688600000000003E-2</v>
          </cell>
          <cell r="DC1823">
            <v>0.94375039999999999</v>
          </cell>
          <cell r="DF1823">
            <v>1.789299</v>
          </cell>
          <cell r="DI1823">
            <v>0.45059450000000001</v>
          </cell>
          <cell r="DJ1823">
            <v>0.48738710000000002</v>
          </cell>
          <cell r="DK1823">
            <v>0.49916509999999997</v>
          </cell>
          <cell r="DL1823">
            <v>0.45059450000000001</v>
          </cell>
          <cell r="DM1823">
            <v>0.49916509999999997</v>
          </cell>
          <cell r="DN1823">
            <v>0.48738710000000002</v>
          </cell>
          <cell r="DO1823">
            <v>694000000</v>
          </cell>
          <cell r="DP1823">
            <v>364000000</v>
          </cell>
          <cell r="DQ1823">
            <v>309000000</v>
          </cell>
          <cell r="DR1823">
            <v>112000000</v>
          </cell>
          <cell r="DS1823">
            <v>23.271139999999999</v>
          </cell>
          <cell r="DT1823">
            <v>13.33264</v>
          </cell>
          <cell r="DU1823">
            <v>6.0077910000000001</v>
          </cell>
          <cell r="EE1823">
            <v>-63.094119999999997</v>
          </cell>
          <cell r="EF1823">
            <v>-24.269659999999998</v>
          </cell>
          <cell r="EG1823">
            <v>-37.684530000000002</v>
          </cell>
          <cell r="EH1823">
            <v>15.059419999999999</v>
          </cell>
          <cell r="EL1823">
            <v>-47.557299999999998</v>
          </cell>
          <cell r="FH1823">
            <v>131.7338</v>
          </cell>
          <cell r="FK1823">
            <v>127.3929</v>
          </cell>
          <cell r="FN1823">
            <v>128.29669999999999</v>
          </cell>
          <cell r="FQ1823">
            <v>127.24630000000001</v>
          </cell>
          <cell r="FT1823">
            <v>68.095320000000001</v>
          </cell>
          <cell r="FW1823">
            <v>52.444960000000002</v>
          </cell>
          <cell r="FZ1823">
            <v>87.751080000000002</v>
          </cell>
          <cell r="GC1823">
            <v>78.441909999999993</v>
          </cell>
          <cell r="GF1823">
            <v>119.3068</v>
          </cell>
          <cell r="GI1823">
            <v>121.6917</v>
          </cell>
          <cell r="GL1823">
            <v>116.52500000000001</v>
          </cell>
          <cell r="GO1823">
            <v>114.2085</v>
          </cell>
          <cell r="HK1823">
            <v>37900000</v>
          </cell>
          <cell r="HL1823">
            <v>11700000</v>
          </cell>
          <cell r="HM1823">
            <v>32200000</v>
          </cell>
          <cell r="HN1823">
            <v>72300000</v>
          </cell>
          <cell r="IA1823">
            <v>21</v>
          </cell>
          <cell r="IB1823">
            <v>17</v>
          </cell>
          <cell r="IC1823">
            <v>2</v>
          </cell>
          <cell r="IE1823">
            <v>3</v>
          </cell>
          <cell r="IF1823">
            <v>1</v>
          </cell>
          <cell r="IH1823">
            <v>10</v>
          </cell>
          <cell r="II1823">
            <v>14</v>
          </cell>
          <cell r="IJ1823">
            <v>6</v>
          </cell>
          <cell r="IK1823">
            <v>5</v>
          </cell>
          <cell r="IL1823">
            <v>9</v>
          </cell>
          <cell r="IM1823">
            <v>5</v>
          </cell>
          <cell r="IO1823">
            <v>56</v>
          </cell>
          <cell r="IP1823">
            <v>46</v>
          </cell>
          <cell r="IQ1823">
            <v>13</v>
          </cell>
          <cell r="IR1823">
            <v>6</v>
          </cell>
          <cell r="IS1823">
            <v>13</v>
          </cell>
          <cell r="IT1823">
            <v>7</v>
          </cell>
          <cell r="IV1823" t="str">
            <v>Sub-Sahara Africa</v>
          </cell>
          <cell r="IW1823">
            <v>1</v>
          </cell>
          <cell r="IX1823">
            <v>0</v>
          </cell>
        </row>
        <row r="1824">
          <cell r="A1824">
            <v>6422007</v>
          </cell>
          <cell r="B1824">
            <v>642</v>
          </cell>
          <cell r="C1824">
            <v>2007</v>
          </cell>
          <cell r="D1824" t="str">
            <v>Equatorial Guinea</v>
          </cell>
          <cell r="E1824" t="str">
            <v>AFR </v>
          </cell>
          <cell r="F1824" t="str">
            <v>Upper middle income</v>
          </cell>
          <cell r="G1824" t="str">
            <v>Developing</v>
          </cell>
          <cell r="H1824" t="str">
            <v>AFR </v>
          </cell>
          <cell r="I1824" t="str">
            <v>Exporter</v>
          </cell>
          <cell r="K1824">
            <v>479.26679999999999</v>
          </cell>
          <cell r="L1824">
            <v>6026.8509000000004</v>
          </cell>
          <cell r="M1824">
            <v>19.697409</v>
          </cell>
          <cell r="AC1824">
            <v>0.42738710000000002</v>
          </cell>
          <cell r="AF1824">
            <v>-6.1144900000000002E-2</v>
          </cell>
          <cell r="AI1824">
            <v>0.19202739999999999</v>
          </cell>
          <cell r="AL1824">
            <v>0.20789189999999999</v>
          </cell>
          <cell r="AO1824">
            <v>-6.3067999999999999E-2</v>
          </cell>
          <cell r="AR1824">
            <v>-0.30775859999999999</v>
          </cell>
          <cell r="AU1824">
            <v>-3.4290599999999997E-2</v>
          </cell>
          <cell r="AX1824">
            <v>-3.8548899999999997E-2</v>
          </cell>
          <cell r="BA1824">
            <v>0.2581928</v>
          </cell>
          <cell r="BD1824">
            <v>-0.14370230000000001</v>
          </cell>
          <cell r="BG1824">
            <v>0.13961229999999999</v>
          </cell>
          <cell r="BJ1824">
            <v>0.12703020000000001</v>
          </cell>
          <cell r="BY1824">
            <v>0.8397713</v>
          </cell>
          <cell r="CB1824">
            <v>-9.4430799999999995E-2</v>
          </cell>
          <cell r="CE1824">
            <v>0.90745779999999998</v>
          </cell>
          <cell r="CH1824">
            <v>1.900746</v>
          </cell>
          <cell r="CK1824">
            <v>-0.31328539999999999</v>
          </cell>
          <cell r="CN1824">
            <v>-0.37832690000000002</v>
          </cell>
          <cell r="CQ1824">
            <v>-0.32154949999999999</v>
          </cell>
          <cell r="CT1824">
            <v>-0.49702499999999999</v>
          </cell>
          <cell r="CW1824">
            <v>0.65587569999999995</v>
          </cell>
          <cell r="CZ1824">
            <v>-0.1752792</v>
          </cell>
          <cell r="DC1824">
            <v>0.56627830000000001</v>
          </cell>
          <cell r="DF1824">
            <v>0.96607069999999995</v>
          </cell>
          <cell r="DI1824">
            <v>0.62159580000000003</v>
          </cell>
          <cell r="DJ1824">
            <v>0.69778260000000003</v>
          </cell>
          <cell r="DK1824">
            <v>0.71828780000000003</v>
          </cell>
          <cell r="DL1824">
            <v>0.62159580000000003</v>
          </cell>
          <cell r="DM1824">
            <v>0.71828780000000003</v>
          </cell>
          <cell r="DN1824">
            <v>0.69778260000000003</v>
          </cell>
          <cell r="DO1824">
            <v>902000000</v>
          </cell>
          <cell r="DP1824">
            <v>448000000</v>
          </cell>
          <cell r="DQ1824">
            <v>445000000</v>
          </cell>
          <cell r="DR1824">
            <v>111000000</v>
          </cell>
          <cell r="FH1824">
            <v>101.6268</v>
          </cell>
          <cell r="FK1824">
            <v>86.178740000000005</v>
          </cell>
          <cell r="FN1824">
            <v>93.318330000000003</v>
          </cell>
          <cell r="FQ1824">
            <v>91.051349999999999</v>
          </cell>
          <cell r="FT1824">
            <v>42.377409999999998</v>
          </cell>
          <cell r="FW1824">
            <v>20.531890000000001</v>
          </cell>
          <cell r="FZ1824">
            <v>55.634320000000002</v>
          </cell>
          <cell r="GC1824">
            <v>52.386409999999998</v>
          </cell>
          <cell r="GF1824">
            <v>101.6268</v>
          </cell>
          <cell r="GI1824">
            <v>72.709050000000005</v>
          </cell>
          <cell r="GL1824">
            <v>94.270610000000005</v>
          </cell>
          <cell r="GO1824">
            <v>92.544089999999997</v>
          </cell>
          <cell r="HK1824">
            <v>35600000</v>
          </cell>
          <cell r="HL1824">
            <v>8838355</v>
          </cell>
          <cell r="HM1824">
            <v>35400000</v>
          </cell>
          <cell r="HN1824">
            <v>71700000</v>
          </cell>
          <cell r="IA1824">
            <v>11</v>
          </cell>
          <cell r="IB1824">
            <v>19</v>
          </cell>
          <cell r="IC1824">
            <v>3</v>
          </cell>
          <cell r="ID1824">
            <v>2</v>
          </cell>
          <cell r="IE1824">
            <v>4</v>
          </cell>
          <cell r="IF1824">
            <v>2</v>
          </cell>
          <cell r="IH1824">
            <v>11</v>
          </cell>
          <cell r="II1824">
            <v>3</v>
          </cell>
          <cell r="IJ1824">
            <v>8</v>
          </cell>
          <cell r="IK1824">
            <v>6</v>
          </cell>
          <cell r="IL1824">
            <v>7</v>
          </cell>
          <cell r="IM1824">
            <v>16</v>
          </cell>
          <cell r="IO1824">
            <v>50</v>
          </cell>
          <cell r="IP1824">
            <v>35</v>
          </cell>
          <cell r="IQ1824">
            <v>20</v>
          </cell>
          <cell r="IR1824">
            <v>14</v>
          </cell>
          <cell r="IS1824">
            <v>17</v>
          </cell>
          <cell r="IT1824">
            <v>18</v>
          </cell>
          <cell r="IV1824" t="str">
            <v>Sub-Sahara Africa</v>
          </cell>
          <cell r="IW1824">
            <v>1</v>
          </cell>
          <cell r="IX1824">
            <v>0</v>
          </cell>
        </row>
        <row r="1825">
          <cell r="A1825">
            <v>6422008</v>
          </cell>
          <cell r="B1825">
            <v>642</v>
          </cell>
          <cell r="C1825">
            <v>2008</v>
          </cell>
          <cell r="D1825" t="str">
            <v>Equatorial Guinea</v>
          </cell>
          <cell r="E1825" t="str">
            <v>AFR </v>
          </cell>
          <cell r="F1825" t="str">
            <v>Upper middle income</v>
          </cell>
          <cell r="G1825" t="str">
            <v>Developing</v>
          </cell>
          <cell r="H1825" t="str">
            <v>AFR </v>
          </cell>
          <cell r="I1825" t="str">
            <v>Exporter</v>
          </cell>
          <cell r="K1825">
            <v>447.80529999999999</v>
          </cell>
          <cell r="L1825">
            <v>8250.1663000000008</v>
          </cell>
          <cell r="M1825">
            <v>22.286207999999998</v>
          </cell>
          <cell r="N1825">
            <v>1.071895</v>
          </cell>
          <cell r="O1825">
            <v>0.78158970000000005</v>
          </cell>
          <cell r="P1825">
            <v>0.48011939999999997</v>
          </cell>
          <cell r="Q1825">
            <v>0.81920230000000005</v>
          </cell>
          <cell r="R1825">
            <v>7.79223E-2</v>
          </cell>
          <cell r="S1825">
            <v>0.39685209999999999</v>
          </cell>
          <cell r="T1825">
            <v>0.59581119999999999</v>
          </cell>
          <cell r="AC1825">
            <v>0.8239052</v>
          </cell>
          <cell r="AF1825">
            <v>0.41497440000000002</v>
          </cell>
          <cell r="AI1825">
            <v>0.57600560000000001</v>
          </cell>
          <cell r="AL1825">
            <v>0.60607840000000002</v>
          </cell>
          <cell r="AO1825">
            <v>0.41195039999999999</v>
          </cell>
          <cell r="AR1825">
            <v>-3.5188499999999998E-2</v>
          </cell>
          <cell r="AU1825">
            <v>0.38148870000000001</v>
          </cell>
          <cell r="AX1825">
            <v>0.36968980000000001</v>
          </cell>
          <cell r="BA1825">
            <v>0.655528</v>
          </cell>
          <cell r="BD1825">
            <v>0.2277102</v>
          </cell>
          <cell r="BG1825">
            <v>0.5032181</v>
          </cell>
          <cell r="BJ1825">
            <v>0.52925789999999995</v>
          </cell>
          <cell r="BM1825">
            <v>2.9550999999999998</v>
          </cell>
          <cell r="BN1825">
            <v>5.6650300000000001E-2</v>
          </cell>
          <cell r="BO1825">
            <v>1.4411510000000001</v>
          </cell>
          <cell r="BP1825">
            <v>4.4529009999999998</v>
          </cell>
          <cell r="BY1825">
            <v>1.5337970000000001</v>
          </cell>
          <cell r="CB1825">
            <v>0.57329640000000004</v>
          </cell>
          <cell r="CE1825">
            <v>2.6607599999999998</v>
          </cell>
          <cell r="CH1825">
            <v>4.720739</v>
          </cell>
          <cell r="CK1825">
            <v>0.74856020000000001</v>
          </cell>
          <cell r="CN1825">
            <v>-0.12167939999999999</v>
          </cell>
          <cell r="CQ1825">
            <v>1.0576810000000001</v>
          </cell>
          <cell r="CT1825">
            <v>2.0944400000000001</v>
          </cell>
          <cell r="CW1825">
            <v>1.0195860000000001</v>
          </cell>
          <cell r="CZ1825">
            <v>0.1679668</v>
          </cell>
          <cell r="DC1825">
            <v>1.5694030000000001</v>
          </cell>
          <cell r="DF1825">
            <v>2.5727869999999999</v>
          </cell>
          <cell r="DI1825">
            <v>0.25269219999999998</v>
          </cell>
          <cell r="DJ1825">
            <v>0.38473760000000001</v>
          </cell>
          <cell r="DK1825">
            <v>0.40219709999999997</v>
          </cell>
          <cell r="DL1825">
            <v>0.25269219999999998</v>
          </cell>
          <cell r="DM1825">
            <v>0.40219709999999997</v>
          </cell>
          <cell r="DN1825">
            <v>0.38473760000000001</v>
          </cell>
          <cell r="DO1825">
            <v>1380000000</v>
          </cell>
          <cell r="DP1825">
            <v>665000000</v>
          </cell>
          <cell r="DQ1825">
            <v>669000000</v>
          </cell>
          <cell r="DR1825">
            <v>134000000</v>
          </cell>
          <cell r="DS1825">
            <v>-292.06790000000001</v>
          </cell>
          <cell r="DT1825">
            <v>63.910220000000002</v>
          </cell>
          <cell r="DU1825">
            <v>169.2843</v>
          </cell>
          <cell r="EH1825">
            <v>-49.256030000000003</v>
          </cell>
          <cell r="FH1825">
            <v>540.32470000000001</v>
          </cell>
          <cell r="FI1825">
            <v>29.261389999999999</v>
          </cell>
          <cell r="FK1825">
            <v>339.19060000000002</v>
          </cell>
          <cell r="FL1825">
            <v>11.17756</v>
          </cell>
          <cell r="FN1825">
            <v>342.49869999999999</v>
          </cell>
          <cell r="FO1825">
            <v>29.274809999999999</v>
          </cell>
          <cell r="FQ1825">
            <v>358.53519999999997</v>
          </cell>
          <cell r="FR1825">
            <v>26.932670000000002</v>
          </cell>
          <cell r="FT1825">
            <v>98.500619999999998</v>
          </cell>
          <cell r="FU1825">
            <v>5.3826429999999998</v>
          </cell>
          <cell r="FW1825">
            <v>53.528559999999999</v>
          </cell>
          <cell r="FX1825">
            <v>0.70036529999999997</v>
          </cell>
          <cell r="FZ1825">
            <v>150.6711</v>
          </cell>
          <cell r="GA1825">
            <v>6.4692299999999996</v>
          </cell>
          <cell r="GC1825">
            <v>112.9669</v>
          </cell>
          <cell r="GD1825">
            <v>5.2655700000000003</v>
          </cell>
          <cell r="GF1825">
            <v>136.47630000000001</v>
          </cell>
          <cell r="GG1825">
            <v>29.716629999999999</v>
          </cell>
          <cell r="GI1825">
            <v>259.73140000000001</v>
          </cell>
          <cell r="GJ1825">
            <v>9.7242110000000004</v>
          </cell>
          <cell r="GL1825">
            <v>238.4101</v>
          </cell>
          <cell r="GM1825">
            <v>41.224820000000001</v>
          </cell>
          <cell r="GO1825">
            <v>163.69829999999999</v>
          </cell>
          <cell r="GP1825">
            <v>32.639919999999996</v>
          </cell>
          <cell r="GR1825">
            <v>0</v>
          </cell>
          <cell r="GS1825">
            <v>0</v>
          </cell>
          <cell r="GT1825">
            <v>0</v>
          </cell>
          <cell r="GU1825">
            <v>0</v>
          </cell>
          <cell r="GX1825">
            <v>0</v>
          </cell>
          <cell r="GY1825">
            <v>0</v>
          </cell>
          <cell r="GZ1825">
            <v>0</v>
          </cell>
          <cell r="HA1825">
            <v>0</v>
          </cell>
          <cell r="HD1825">
            <v>0</v>
          </cell>
          <cell r="HE1825">
            <v>0</v>
          </cell>
          <cell r="HF1825">
            <v>0</v>
          </cell>
          <cell r="HG1825">
            <v>0</v>
          </cell>
          <cell r="HK1825">
            <v>36100000</v>
          </cell>
          <cell r="HL1825">
            <v>7269517</v>
          </cell>
          <cell r="HM1825">
            <v>36300000</v>
          </cell>
          <cell r="HN1825">
            <v>74700000</v>
          </cell>
          <cell r="HO1825">
            <v>0</v>
          </cell>
          <cell r="HP1825">
            <v>0</v>
          </cell>
          <cell r="HQ1825">
            <v>0</v>
          </cell>
          <cell r="HR1825">
            <v>0</v>
          </cell>
          <cell r="IA1825">
            <v>36</v>
          </cell>
          <cell r="IB1825">
            <v>5</v>
          </cell>
          <cell r="IC1825">
            <v>1</v>
          </cell>
          <cell r="IH1825">
            <v>29</v>
          </cell>
          <cell r="II1825">
            <v>6</v>
          </cell>
          <cell r="IJ1825">
            <v>2</v>
          </cell>
          <cell r="IK1825">
            <v>6</v>
          </cell>
          <cell r="IL1825">
            <v>10</v>
          </cell>
          <cell r="IO1825">
            <v>105</v>
          </cell>
          <cell r="IP1825">
            <v>24</v>
          </cell>
          <cell r="IQ1825">
            <v>3</v>
          </cell>
          <cell r="IR1825">
            <v>8</v>
          </cell>
          <cell r="IS1825">
            <v>9</v>
          </cell>
          <cell r="IT1825">
            <v>1</v>
          </cell>
          <cell r="IV1825" t="str">
            <v>Sub-Sahara Africa</v>
          </cell>
          <cell r="IW1825">
            <v>1</v>
          </cell>
          <cell r="IX1825">
            <v>0</v>
          </cell>
        </row>
        <row r="1826">
          <cell r="A1826">
            <v>6422009</v>
          </cell>
          <cell r="B1826">
            <v>642</v>
          </cell>
          <cell r="C1826">
            <v>2009</v>
          </cell>
          <cell r="D1826" t="str">
            <v>Equatorial Guinea</v>
          </cell>
          <cell r="E1826" t="str">
            <v>AFR </v>
          </cell>
          <cell r="F1826" t="str">
            <v>Upper middle income</v>
          </cell>
          <cell r="G1826" t="str">
            <v>Developing</v>
          </cell>
          <cell r="H1826" t="str">
            <v>AFR </v>
          </cell>
          <cell r="I1826" t="str">
            <v>Exporter</v>
          </cell>
          <cell r="K1826">
            <v>472.18630000000002</v>
          </cell>
          <cell r="L1826">
            <v>5776.0751</v>
          </cell>
          <cell r="M1826">
            <v>23.812654999999999</v>
          </cell>
          <cell r="N1826">
            <v>1.016548</v>
          </cell>
          <cell r="O1826">
            <v>0.74123289999999997</v>
          </cell>
          <cell r="P1826">
            <v>0.45532879999999998</v>
          </cell>
          <cell r="Q1826">
            <v>0.51016150000000005</v>
          </cell>
          <cell r="R1826">
            <v>-7.12811E-2</v>
          </cell>
          <cell r="S1826">
            <v>0.21453430000000001</v>
          </cell>
          <cell r="T1826">
            <v>0.34151140000000002</v>
          </cell>
          <cell r="AC1826">
            <v>0.50126720000000002</v>
          </cell>
          <cell r="AF1826">
            <v>0.16954040000000001</v>
          </cell>
          <cell r="AI1826">
            <v>0.34123520000000002</v>
          </cell>
          <cell r="AL1826">
            <v>0.37454559999999998</v>
          </cell>
          <cell r="AO1826">
            <v>0.17818990000000001</v>
          </cell>
          <cell r="AR1826">
            <v>-0.1439455</v>
          </cell>
          <cell r="AU1826">
            <v>9.55014E-2</v>
          </cell>
          <cell r="AX1826">
            <v>0.15974469999999999</v>
          </cell>
          <cell r="BA1826">
            <v>0.45337050000000001</v>
          </cell>
          <cell r="BD1826">
            <v>8.3641400000000005E-2</v>
          </cell>
          <cell r="BG1826">
            <v>0.29344540000000002</v>
          </cell>
          <cell r="BJ1826">
            <v>0.32409840000000001</v>
          </cell>
          <cell r="BM1826">
            <v>2.03708</v>
          </cell>
          <cell r="BN1826">
            <v>-6.9221500000000005E-2</v>
          </cell>
          <cell r="BO1826">
            <v>0.86462950000000005</v>
          </cell>
          <cell r="BP1826">
            <v>2.8324880000000001</v>
          </cell>
          <cell r="BY1826">
            <v>0.91048470000000004</v>
          </cell>
          <cell r="CB1826">
            <v>0.2407958</v>
          </cell>
          <cell r="CE1826">
            <v>1.4217569999999999</v>
          </cell>
          <cell r="CH1826">
            <v>2.5301230000000001</v>
          </cell>
          <cell r="CK1826">
            <v>0.51724590000000004</v>
          </cell>
          <cell r="CN1826">
            <v>-0.15652460000000001</v>
          </cell>
          <cell r="CQ1826">
            <v>0.28305550000000002</v>
          </cell>
          <cell r="CT1826">
            <v>1.192847</v>
          </cell>
          <cell r="CW1826">
            <v>0.87180250000000004</v>
          </cell>
          <cell r="CZ1826">
            <v>8.6539599999999994E-2</v>
          </cell>
          <cell r="DC1826">
            <v>1.206882</v>
          </cell>
          <cell r="DF1826">
            <v>2.196291</v>
          </cell>
          <cell r="DI1826">
            <v>0.50638640000000001</v>
          </cell>
          <cell r="DJ1826">
            <v>0.52669860000000002</v>
          </cell>
          <cell r="DK1826">
            <v>0.52660989999999996</v>
          </cell>
          <cell r="DL1826">
            <v>0.50638640000000001</v>
          </cell>
          <cell r="DM1826">
            <v>0.52660989999999996</v>
          </cell>
          <cell r="DN1826">
            <v>0.52669860000000002</v>
          </cell>
          <cell r="DO1826">
            <v>1010000000</v>
          </cell>
          <cell r="DP1826">
            <v>488000000</v>
          </cell>
          <cell r="DQ1826">
            <v>493000000</v>
          </cell>
          <cell r="DR1826">
            <v>119000000</v>
          </cell>
          <cell r="DS1826">
            <v>40.707610000000003</v>
          </cell>
          <cell r="DT1826">
            <v>23.21923</v>
          </cell>
          <cell r="DU1826">
            <v>59.441490000000002</v>
          </cell>
          <cell r="DY1826">
            <v>-9.0799999999999995E-6</v>
          </cell>
          <cell r="DZ1826">
            <v>8.1999999999999994E-6</v>
          </cell>
          <cell r="EA1826">
            <v>5.57E-6</v>
          </cell>
          <cell r="EE1826">
            <v>-9.0799999999999995E-6</v>
          </cell>
          <cell r="EF1826">
            <v>8.1999999999999994E-6</v>
          </cell>
          <cell r="EG1826">
            <v>5.57E-6</v>
          </cell>
          <cell r="EH1826">
            <v>47.213830000000002</v>
          </cell>
          <cell r="EJ1826">
            <v>-6.5099999999999999E-7</v>
          </cell>
          <cell r="EL1826">
            <v>-6.5099999999999999E-7</v>
          </cell>
          <cell r="EN1826">
            <v>2</v>
          </cell>
          <cell r="EO1826">
            <v>3</v>
          </cell>
          <cell r="EP1826">
            <v>3</v>
          </cell>
          <cell r="EQ1826">
            <v>5</v>
          </cell>
          <cell r="ER1826">
            <v>29</v>
          </cell>
          <cell r="ET1826">
            <v>4</v>
          </cell>
          <cell r="EU1826">
            <v>3</v>
          </cell>
          <cell r="EV1826">
            <v>2</v>
          </cell>
          <cell r="EW1826">
            <v>4</v>
          </cell>
          <cell r="EX1826">
            <v>6</v>
          </cell>
          <cell r="EY1826">
            <v>32</v>
          </cell>
          <cell r="FA1826">
            <v>21</v>
          </cell>
          <cell r="FB1826">
            <v>6</v>
          </cell>
          <cell r="FC1826">
            <v>14</v>
          </cell>
          <cell r="FD1826">
            <v>19</v>
          </cell>
          <cell r="FE1826">
            <v>15</v>
          </cell>
          <cell r="FF1826">
            <v>71</v>
          </cell>
          <cell r="FH1826">
            <v>128.85849999999999</v>
          </cell>
          <cell r="FI1826">
            <v>64.682209999999998</v>
          </cell>
          <cell r="FJ1826">
            <v>1.7748120000000001</v>
          </cell>
          <cell r="FK1826">
            <v>139.733</v>
          </cell>
          <cell r="FL1826">
            <v>15.36608</v>
          </cell>
          <cell r="FM1826">
            <v>5.5499999999999998E-7</v>
          </cell>
          <cell r="FN1826">
            <v>145.63380000000001</v>
          </cell>
          <cell r="FO1826">
            <v>64.365930000000006</v>
          </cell>
          <cell r="FP1826">
            <v>0.54039380000000004</v>
          </cell>
          <cell r="FQ1826">
            <v>143.3081</v>
          </cell>
          <cell r="FR1826">
            <v>69.540599999999998</v>
          </cell>
          <cell r="FS1826">
            <v>2.7138140000000002</v>
          </cell>
          <cell r="FT1826">
            <v>88.681880000000007</v>
          </cell>
          <cell r="FU1826">
            <v>1.1769320000000001</v>
          </cell>
          <cell r="FV1826">
            <v>2.2526570000000001</v>
          </cell>
          <cell r="FW1826">
            <v>27.058920000000001</v>
          </cell>
          <cell r="FX1826">
            <v>0.65667299999999995</v>
          </cell>
          <cell r="FY1826">
            <v>0.83319129999999997</v>
          </cell>
          <cell r="FZ1826">
            <v>104.70959999999999</v>
          </cell>
          <cell r="GA1826">
            <v>12.27225</v>
          </cell>
          <cell r="GB1826">
            <v>0</v>
          </cell>
          <cell r="GC1826">
            <v>89.731719999999996</v>
          </cell>
          <cell r="GD1826">
            <v>10.31593</v>
          </cell>
          <cell r="GE1826">
            <v>2.1403300000000001</v>
          </cell>
          <cell r="GF1826">
            <v>141.5506</v>
          </cell>
          <cell r="GG1826">
            <v>30.56334</v>
          </cell>
          <cell r="GH1826">
            <v>44.023890000000002</v>
          </cell>
          <cell r="GI1826">
            <v>117.7024</v>
          </cell>
          <cell r="GJ1826">
            <v>1.4550350000000001</v>
          </cell>
          <cell r="GK1826">
            <v>1.3221210000000001</v>
          </cell>
          <cell r="GL1826">
            <v>145.63380000000001</v>
          </cell>
          <cell r="GM1826">
            <v>66.051640000000006</v>
          </cell>
          <cell r="GN1826">
            <v>22.74212</v>
          </cell>
          <cell r="GO1826">
            <v>144.0453</v>
          </cell>
          <cell r="GP1826">
            <v>45.487659999999998</v>
          </cell>
          <cell r="GQ1826">
            <v>27.726369999999999</v>
          </cell>
          <cell r="GR1826">
            <v>0.46591149999999998</v>
          </cell>
          <cell r="GS1826">
            <v>0.27819480000000002</v>
          </cell>
          <cell r="GT1826">
            <v>0.89564449999999995</v>
          </cell>
          <cell r="GU1826">
            <v>1.649049</v>
          </cell>
          <cell r="GX1826">
            <v>0.60509029999999997</v>
          </cell>
          <cell r="GY1826">
            <v>0.1692293</v>
          </cell>
          <cell r="GZ1826">
            <v>0.62796379999999996</v>
          </cell>
          <cell r="HA1826">
            <v>1.2409779999999999</v>
          </cell>
          <cell r="HD1826">
            <v>0.26965060000000002</v>
          </cell>
          <cell r="HE1826">
            <v>0.21817239999999999</v>
          </cell>
          <cell r="HF1826">
            <v>0.49092940000000002</v>
          </cell>
          <cell r="HG1826">
            <v>0.77554420000000002</v>
          </cell>
          <cell r="HK1826">
            <v>40200000</v>
          </cell>
          <cell r="HL1826">
            <v>9787289</v>
          </cell>
          <cell r="HM1826">
            <v>40600000</v>
          </cell>
          <cell r="HN1826">
            <v>83600000</v>
          </cell>
          <cell r="HO1826">
            <v>1.6204130000000001</v>
          </cell>
          <cell r="HP1826">
            <v>0.91801949999999999</v>
          </cell>
          <cell r="HQ1826">
            <v>0.12587190000000001</v>
          </cell>
          <cell r="HR1826">
            <v>0.57652130000000001</v>
          </cell>
          <cell r="IA1826">
            <v>26</v>
          </cell>
          <cell r="IB1826">
            <v>11</v>
          </cell>
          <cell r="IC1826">
            <v>3</v>
          </cell>
          <cell r="ID1826">
            <v>1</v>
          </cell>
          <cell r="IE1826">
            <v>1</v>
          </cell>
          <cell r="IH1826">
            <v>18</v>
          </cell>
          <cell r="II1826">
            <v>10</v>
          </cell>
          <cell r="IJ1826">
            <v>4</v>
          </cell>
          <cell r="IK1826">
            <v>3</v>
          </cell>
          <cell r="IL1826">
            <v>7</v>
          </cell>
          <cell r="IM1826">
            <v>9</v>
          </cell>
          <cell r="IO1826">
            <v>78</v>
          </cell>
          <cell r="IP1826">
            <v>34</v>
          </cell>
          <cell r="IQ1826">
            <v>10</v>
          </cell>
          <cell r="IR1826">
            <v>5</v>
          </cell>
          <cell r="IS1826">
            <v>9</v>
          </cell>
          <cell r="IT1826">
            <v>9</v>
          </cell>
          <cell r="IV1826" t="str">
            <v>Sub-Sahara Africa</v>
          </cell>
          <cell r="IW1826">
            <v>1</v>
          </cell>
          <cell r="IX1826">
            <v>0</v>
          </cell>
        </row>
        <row r="1827">
          <cell r="A1827">
            <v>6422010</v>
          </cell>
          <cell r="B1827">
            <v>642</v>
          </cell>
          <cell r="C1827">
            <v>2010</v>
          </cell>
          <cell r="D1827" t="str">
            <v>Equatorial Guinea</v>
          </cell>
          <cell r="E1827" t="str">
            <v>AFR </v>
          </cell>
          <cell r="F1827" t="str">
            <v>Upper middle income</v>
          </cell>
          <cell r="G1827" t="str">
            <v>Developing</v>
          </cell>
          <cell r="H1827" t="str">
            <v>AFR </v>
          </cell>
          <cell r="I1827" t="str">
            <v>Exporter</v>
          </cell>
          <cell r="K1827">
            <v>495.27699999999999</v>
          </cell>
          <cell r="L1827">
            <v>7181.7506999999996</v>
          </cell>
          <cell r="M1827">
            <v>23.905059999999999</v>
          </cell>
          <cell r="N1827">
            <v>0.96915459999999998</v>
          </cell>
          <cell r="O1827">
            <v>0.70667519999999995</v>
          </cell>
          <cell r="P1827">
            <v>0.4341005</v>
          </cell>
          <cell r="Q1827">
            <v>0.34395500000000001</v>
          </cell>
          <cell r="R1827">
            <v>-0.21864030000000001</v>
          </cell>
          <cell r="S1827">
            <v>4.5951400000000003E-2</v>
          </cell>
          <cell r="T1827">
            <v>0.14252809999999999</v>
          </cell>
          <cell r="AC1827">
            <v>0.37904209999999999</v>
          </cell>
          <cell r="AF1827">
            <v>0.11539489999999999</v>
          </cell>
          <cell r="AI1827">
            <v>0.28847230000000001</v>
          </cell>
          <cell r="AL1827">
            <v>0.32416729999999999</v>
          </cell>
          <cell r="AO1827">
            <v>8.4268499999999996E-2</v>
          </cell>
          <cell r="AR1827">
            <v>-0.41185509999999997</v>
          </cell>
          <cell r="AU1827">
            <v>2.49792E-2</v>
          </cell>
          <cell r="AX1827">
            <v>-1.22688E-2</v>
          </cell>
          <cell r="BA1827">
            <v>0.37480049999999998</v>
          </cell>
          <cell r="BD1827">
            <v>-4.4923000000000003E-3</v>
          </cell>
          <cell r="BG1827">
            <v>0.2092763</v>
          </cell>
          <cell r="BJ1827">
            <v>0.24128089999999999</v>
          </cell>
          <cell r="BM1827">
            <v>0.87226979999999998</v>
          </cell>
          <cell r="BN1827">
            <v>-0.1647004</v>
          </cell>
          <cell r="BO1827">
            <v>0.15413830000000001</v>
          </cell>
          <cell r="BP1827">
            <v>0.86170769999999997</v>
          </cell>
          <cell r="BY1827">
            <v>0.87658150000000001</v>
          </cell>
          <cell r="CB1827">
            <v>0.17625779999999999</v>
          </cell>
          <cell r="CE1827">
            <v>1.3161890000000001</v>
          </cell>
          <cell r="CH1827">
            <v>2.2749890000000001</v>
          </cell>
          <cell r="CK1827">
            <v>0.1896157</v>
          </cell>
          <cell r="CN1827">
            <v>-0.38477600000000001</v>
          </cell>
          <cell r="CQ1827">
            <v>-2.58677E-2</v>
          </cell>
          <cell r="CT1827">
            <v>-7.7445799999999995E-2</v>
          </cell>
          <cell r="CW1827">
            <v>0.78544769999999997</v>
          </cell>
          <cell r="CZ1827">
            <v>-3.6816599999999998E-2</v>
          </cell>
          <cell r="DC1827">
            <v>0.87341310000000005</v>
          </cell>
          <cell r="DF1827">
            <v>1.6850670000000001</v>
          </cell>
          <cell r="DI1827">
            <v>0.62519959999999997</v>
          </cell>
          <cell r="DJ1827">
            <v>0.66072379999999997</v>
          </cell>
          <cell r="DK1827">
            <v>0.65274080000000001</v>
          </cell>
          <cell r="DL1827">
            <v>0.62519959999999997</v>
          </cell>
          <cell r="DM1827">
            <v>0.65274080000000001</v>
          </cell>
          <cell r="DN1827">
            <v>0.66072379999999997</v>
          </cell>
          <cell r="DO1827">
            <v>877000000</v>
          </cell>
          <cell r="DP1827">
            <v>368000000</v>
          </cell>
          <cell r="DQ1827">
            <v>486000000</v>
          </cell>
          <cell r="DR1827">
            <v>109000000</v>
          </cell>
          <cell r="DS1827">
            <v>24.850529999999999</v>
          </cell>
          <cell r="DT1827">
            <v>13.71374</v>
          </cell>
          <cell r="DU1827">
            <v>35.658920000000002</v>
          </cell>
          <cell r="DY1827">
            <v>-2.2999999999999999E-7</v>
          </cell>
          <cell r="DZ1827">
            <v>9.2E-6</v>
          </cell>
          <cell r="EA1827">
            <v>4.9599999999999999E-6</v>
          </cell>
          <cell r="EE1827">
            <v>1.56E-5</v>
          </cell>
          <cell r="EF1827">
            <v>1.01E-5</v>
          </cell>
          <cell r="EG1827">
            <v>4.3699999999999997E-6</v>
          </cell>
          <cell r="EH1827">
            <v>29.044920000000001</v>
          </cell>
          <cell r="EJ1827">
            <v>3.4599999999999999E-6</v>
          </cell>
          <cell r="EL1827">
            <v>9.3000000000000007E-6</v>
          </cell>
          <cell r="EN1827">
            <v>2</v>
          </cell>
          <cell r="EO1827">
            <v>5</v>
          </cell>
          <cell r="EP1827">
            <v>4</v>
          </cell>
          <cell r="EQ1827">
            <v>10</v>
          </cell>
          <cell r="ER1827">
            <v>21</v>
          </cell>
          <cell r="ET1827">
            <v>6</v>
          </cell>
          <cell r="EU1827">
            <v>3</v>
          </cell>
          <cell r="EV1827">
            <v>1</v>
          </cell>
          <cell r="EW1827">
            <v>5</v>
          </cell>
          <cell r="EX1827">
            <v>3</v>
          </cell>
          <cell r="EY1827">
            <v>21</v>
          </cell>
          <cell r="FA1827">
            <v>32</v>
          </cell>
          <cell r="FB1827">
            <v>8</v>
          </cell>
          <cell r="FC1827">
            <v>19</v>
          </cell>
          <cell r="FD1827">
            <v>18</v>
          </cell>
          <cell r="FE1827">
            <v>17</v>
          </cell>
          <cell r="FF1827">
            <v>52</v>
          </cell>
          <cell r="FH1827">
            <v>124.22450000000001</v>
          </cell>
          <cell r="FI1827">
            <v>55.48169</v>
          </cell>
          <cell r="FJ1827">
            <v>28.447780000000002</v>
          </cell>
          <cell r="FK1827">
            <v>123.70489999999999</v>
          </cell>
          <cell r="FL1827">
            <v>5.29521</v>
          </cell>
          <cell r="FM1827">
            <v>18.88991</v>
          </cell>
          <cell r="FN1827">
            <v>121.8777</v>
          </cell>
          <cell r="FO1827">
            <v>57.277700000000003</v>
          </cell>
          <cell r="FP1827">
            <v>24.26172</v>
          </cell>
          <cell r="FQ1827">
            <v>123.5125</v>
          </cell>
          <cell r="FR1827">
            <v>68.330449999999999</v>
          </cell>
          <cell r="FS1827">
            <v>24.788019999999999</v>
          </cell>
          <cell r="FT1827">
            <v>55.700209999999998</v>
          </cell>
          <cell r="FU1827">
            <v>-6.5277510000000003</v>
          </cell>
          <cell r="FV1827">
            <v>23.901050000000001</v>
          </cell>
          <cell r="FW1827">
            <v>17.849070000000001</v>
          </cell>
          <cell r="FX1827">
            <v>-8.6652050000000003</v>
          </cell>
          <cell r="FY1827">
            <v>0</v>
          </cell>
          <cell r="FZ1827">
            <v>85.245040000000003</v>
          </cell>
          <cell r="GA1827">
            <v>-1.17E-6</v>
          </cell>
          <cell r="GB1827">
            <v>16.958020000000001</v>
          </cell>
          <cell r="GC1827">
            <v>65.223849999999999</v>
          </cell>
          <cell r="GD1827">
            <v>-2.5323660000000001</v>
          </cell>
          <cell r="GE1827">
            <v>14.29674</v>
          </cell>
          <cell r="GF1827">
            <v>130.37100000000001</v>
          </cell>
          <cell r="GG1827">
            <v>18.550920000000001</v>
          </cell>
          <cell r="GH1827">
            <v>50.692230000000002</v>
          </cell>
          <cell r="GI1827">
            <v>104.8368</v>
          </cell>
          <cell r="GJ1827">
            <v>1.5103399999999999E-2</v>
          </cell>
          <cell r="GK1827">
            <v>7.7015289999999998</v>
          </cell>
          <cell r="GL1827">
            <v>130.12459999999999</v>
          </cell>
          <cell r="GM1827">
            <v>43.922739999999997</v>
          </cell>
          <cell r="GN1827">
            <v>43.448999999999998</v>
          </cell>
          <cell r="GO1827">
            <v>129.12809999999999</v>
          </cell>
          <cell r="GP1827">
            <v>19.985620000000001</v>
          </cell>
          <cell r="GQ1827">
            <v>56.053249999999998</v>
          </cell>
          <cell r="GR1827">
            <v>0.46144059999999998</v>
          </cell>
          <cell r="GS1827">
            <v>0.33516020000000002</v>
          </cell>
          <cell r="GT1827">
            <v>1.247136</v>
          </cell>
          <cell r="GU1827">
            <v>2.230445</v>
          </cell>
          <cell r="GX1827">
            <v>0.53500409999999998</v>
          </cell>
          <cell r="GY1827">
            <v>0.25272339999999999</v>
          </cell>
          <cell r="GZ1827">
            <v>0.66026689999999999</v>
          </cell>
          <cell r="HA1827">
            <v>1.831807</v>
          </cell>
          <cell r="HD1827">
            <v>0.32630870000000001</v>
          </cell>
          <cell r="HE1827">
            <v>0.31282409999999999</v>
          </cell>
          <cell r="HF1827">
            <v>0.72331659999999998</v>
          </cell>
          <cell r="HG1827">
            <v>1.3622449999999999</v>
          </cell>
          <cell r="HK1827">
            <v>25600000</v>
          </cell>
          <cell r="HL1827">
            <v>7590742</v>
          </cell>
          <cell r="HM1827">
            <v>33800000</v>
          </cell>
          <cell r="HN1827">
            <v>60900000</v>
          </cell>
          <cell r="HO1827">
            <v>3.5911930000000001</v>
          </cell>
          <cell r="HP1827">
            <v>2.08283</v>
          </cell>
          <cell r="HQ1827">
            <v>0.22135079999999999</v>
          </cell>
          <cell r="HR1827">
            <v>1.287012</v>
          </cell>
          <cell r="IA1827">
            <v>22</v>
          </cell>
          <cell r="IB1827">
            <v>15</v>
          </cell>
          <cell r="IC1827">
            <v>1</v>
          </cell>
          <cell r="ID1827">
            <v>1</v>
          </cell>
          <cell r="IE1827">
            <v>3</v>
          </cell>
          <cell r="IH1827">
            <v>12</v>
          </cell>
          <cell r="II1827">
            <v>4</v>
          </cell>
          <cell r="IJ1827">
            <v>2</v>
          </cell>
          <cell r="IK1827">
            <v>5</v>
          </cell>
          <cell r="IL1827">
            <v>5</v>
          </cell>
          <cell r="IM1827">
            <v>11</v>
          </cell>
          <cell r="IO1827">
            <v>65</v>
          </cell>
          <cell r="IP1827">
            <v>44</v>
          </cell>
          <cell r="IQ1827">
            <v>7</v>
          </cell>
          <cell r="IR1827">
            <v>10</v>
          </cell>
          <cell r="IS1827">
            <v>9</v>
          </cell>
          <cell r="IT1827">
            <v>11</v>
          </cell>
          <cell r="IV1827" t="str">
            <v>Sub-Sahara Africa</v>
          </cell>
          <cell r="IW1827">
            <v>1</v>
          </cell>
          <cell r="IX1827">
            <v>0</v>
          </cell>
        </row>
        <row r="1828">
          <cell r="A1828">
            <v>6422011</v>
          </cell>
          <cell r="B1828">
            <v>642</v>
          </cell>
          <cell r="C1828">
            <v>2011</v>
          </cell>
          <cell r="D1828" t="str">
            <v>Equatorial Guinea</v>
          </cell>
          <cell r="E1828" t="str">
            <v>AFR </v>
          </cell>
          <cell r="F1828" t="str">
            <v>Upper middle income</v>
          </cell>
          <cell r="G1828" t="str">
            <v>Developing</v>
          </cell>
          <cell r="H1828" t="str">
            <v>AFR </v>
          </cell>
          <cell r="I1828" t="str">
            <v>Exporter</v>
          </cell>
          <cell r="K1828">
            <v>471.86610000000002</v>
          </cell>
          <cell r="L1828">
            <v>9345.3644999999997</v>
          </cell>
          <cell r="M1828">
            <v>26.147175000000001</v>
          </cell>
          <cell r="N1828">
            <v>1.0172380000000001</v>
          </cell>
          <cell r="O1828">
            <v>0.74173579999999995</v>
          </cell>
          <cell r="P1828">
            <v>0.45563769999999998</v>
          </cell>
          <cell r="Q1828">
            <v>0.32830740000000003</v>
          </cell>
          <cell r="R1828">
            <v>-0.30886469999999999</v>
          </cell>
          <cell r="S1828">
            <v>-3.2168700000000001E-2</v>
          </cell>
          <cell r="T1828">
            <v>8.1380300000000003E-2</v>
          </cell>
          <cell r="AC1828">
            <v>0.54353669999999998</v>
          </cell>
          <cell r="AF1828">
            <v>0.16549759999999999</v>
          </cell>
          <cell r="AI1828">
            <v>0.34934959999999998</v>
          </cell>
          <cell r="AL1828">
            <v>0.3584755</v>
          </cell>
          <cell r="AO1828">
            <v>-4.9135600000000001E-2</v>
          </cell>
          <cell r="AR1828">
            <v>-0.4041341</v>
          </cell>
          <cell r="AU1828">
            <v>-3.2168700000000001E-2</v>
          </cell>
          <cell r="AX1828">
            <v>-0.1338493</v>
          </cell>
          <cell r="BA1828">
            <v>0.41862519999999998</v>
          </cell>
          <cell r="BD1828">
            <v>7.5402999999999998E-2</v>
          </cell>
          <cell r="BG1828">
            <v>0.28669410000000001</v>
          </cell>
          <cell r="BJ1828">
            <v>0.32799220000000001</v>
          </cell>
          <cell r="BM1828">
            <v>0.68521589999999999</v>
          </cell>
          <cell r="BN1828">
            <v>-0.19148309999999999</v>
          </cell>
          <cell r="BO1828">
            <v>-8.8806200000000002E-2</v>
          </cell>
          <cell r="BP1828">
            <v>0.40492669999999997</v>
          </cell>
          <cell r="BY1828">
            <v>1.081858</v>
          </cell>
          <cell r="CB1828">
            <v>0.1517741</v>
          </cell>
          <cell r="CE1828">
            <v>1.37212</v>
          </cell>
          <cell r="CH1828">
            <v>2.7929029999999999</v>
          </cell>
          <cell r="CK1828">
            <v>-0.13986689999999999</v>
          </cell>
          <cell r="CN1828">
            <v>-0.27907589999999999</v>
          </cell>
          <cell r="CQ1828">
            <v>-0.24691569999999999</v>
          </cell>
          <cell r="CT1828">
            <v>-0.68652380000000002</v>
          </cell>
          <cell r="CW1828">
            <v>0.82850959999999996</v>
          </cell>
          <cell r="CZ1828">
            <v>5.4132300000000001E-2</v>
          </cell>
          <cell r="DC1828">
            <v>1.1409229999999999</v>
          </cell>
          <cell r="DF1828">
            <v>2.2199960000000001</v>
          </cell>
          <cell r="DI1828">
            <v>0.6889303</v>
          </cell>
          <cell r="DJ1828">
            <v>0.77390460000000005</v>
          </cell>
          <cell r="DK1828">
            <v>0.76450240000000003</v>
          </cell>
          <cell r="DL1828">
            <v>0.6889303</v>
          </cell>
          <cell r="DM1828">
            <v>0.76450240000000003</v>
          </cell>
          <cell r="DN1828">
            <v>0.77390460000000005</v>
          </cell>
          <cell r="DO1828">
            <v>985000000</v>
          </cell>
          <cell r="DP1828">
            <v>413000000</v>
          </cell>
          <cell r="DQ1828">
            <v>547000000</v>
          </cell>
          <cell r="DR1828">
            <v>123000000</v>
          </cell>
          <cell r="DS1828">
            <v>22.898599999999998</v>
          </cell>
          <cell r="DT1828">
            <v>11.37635</v>
          </cell>
          <cell r="DU1828">
            <v>29.883579999999998</v>
          </cell>
          <cell r="DY1828">
            <v>-9.0100000000000001E-6</v>
          </cell>
          <cell r="DZ1828">
            <v>3.4199999999999999E-6</v>
          </cell>
          <cell r="EA1828">
            <v>1.99E-6</v>
          </cell>
          <cell r="EB1828">
            <v>-1.2070000000000001E-4</v>
          </cell>
          <cell r="EC1828">
            <v>-1.8700000000000001E-5</v>
          </cell>
          <cell r="ED1828">
            <v>-1.0200000000000001E-5</v>
          </cell>
          <cell r="EE1828">
            <v>-1.2070000000000001E-4</v>
          </cell>
          <cell r="EF1828">
            <v>-1.8700000000000001E-5</v>
          </cell>
          <cell r="EG1828">
            <v>-1.0200000000000001E-5</v>
          </cell>
          <cell r="EH1828">
            <v>25.118849999999998</v>
          </cell>
          <cell r="EJ1828">
            <v>-2.0499999999999999E-6</v>
          </cell>
          <cell r="EK1828">
            <v>-5.3300000000000001E-5</v>
          </cell>
          <cell r="EL1828">
            <v>-5.3300000000000001E-5</v>
          </cell>
          <cell r="EM1828">
            <v>5</v>
          </cell>
          <cell r="EN1828">
            <v>6</v>
          </cell>
          <cell r="EO1828">
            <v>7</v>
          </cell>
          <cell r="EP1828">
            <v>7</v>
          </cell>
          <cell r="EQ1828">
            <v>4</v>
          </cell>
          <cell r="ER1828">
            <v>11</v>
          </cell>
          <cell r="ET1828">
            <v>7</v>
          </cell>
          <cell r="EU1828">
            <v>2</v>
          </cell>
          <cell r="EV1828">
            <v>2</v>
          </cell>
          <cell r="EW1828">
            <v>8</v>
          </cell>
          <cell r="EX1828">
            <v>3</v>
          </cell>
          <cell r="EY1828">
            <v>18</v>
          </cell>
          <cell r="FA1828">
            <v>44</v>
          </cell>
          <cell r="FB1828">
            <v>14</v>
          </cell>
          <cell r="FC1828">
            <v>18</v>
          </cell>
          <cell r="FD1828">
            <v>25</v>
          </cell>
          <cell r="FE1828">
            <v>11</v>
          </cell>
          <cell r="FF1828">
            <v>33</v>
          </cell>
          <cell r="FH1828">
            <v>130.399</v>
          </cell>
          <cell r="FI1828">
            <v>22.979289999999999</v>
          </cell>
          <cell r="FJ1828">
            <v>68.225239999999999</v>
          </cell>
          <cell r="FK1828">
            <v>117.5731</v>
          </cell>
          <cell r="FL1828">
            <v>16.06795</v>
          </cell>
          <cell r="FM1828">
            <v>54.058140000000002</v>
          </cell>
          <cell r="FN1828">
            <v>138.0977</v>
          </cell>
          <cell r="FO1828">
            <v>49.766419999999997</v>
          </cell>
          <cell r="FP1828">
            <v>70.758219999999994</v>
          </cell>
          <cell r="FQ1828">
            <v>138.92939999999999</v>
          </cell>
          <cell r="FR1828">
            <v>17.529170000000001</v>
          </cell>
          <cell r="FS1828">
            <v>67.733260000000001</v>
          </cell>
          <cell r="FT1828">
            <v>56.563589999999998</v>
          </cell>
          <cell r="FU1828">
            <v>-2.5344709999999999</v>
          </cell>
          <cell r="FV1828">
            <v>29.038709999999998</v>
          </cell>
          <cell r="FW1828">
            <v>21.492850000000001</v>
          </cell>
          <cell r="FX1828">
            <v>-15.146050000000001</v>
          </cell>
          <cell r="FY1828">
            <v>6.672479</v>
          </cell>
          <cell r="FZ1828">
            <v>65.603989999999996</v>
          </cell>
          <cell r="GA1828">
            <v>-1.13E-6</v>
          </cell>
          <cell r="GB1828">
            <v>33.521619999999999</v>
          </cell>
          <cell r="GC1828">
            <v>64.525199999999998</v>
          </cell>
          <cell r="GD1828">
            <v>-4.9258189999999997</v>
          </cell>
          <cell r="GE1828">
            <v>44.302030000000002</v>
          </cell>
          <cell r="GF1828">
            <v>132.8578</v>
          </cell>
          <cell r="GG1828">
            <v>9.8082199999999994E-2</v>
          </cell>
          <cell r="GH1828">
            <v>81.809749999999994</v>
          </cell>
          <cell r="GI1828">
            <v>116.3704</v>
          </cell>
          <cell r="GJ1828">
            <v>-4.8682740000000004</v>
          </cell>
          <cell r="GK1828">
            <v>33.647120000000001</v>
          </cell>
          <cell r="GL1828">
            <v>135.0189</v>
          </cell>
          <cell r="GM1828">
            <v>28.166650000000001</v>
          </cell>
          <cell r="GN1828">
            <v>79.237889999999993</v>
          </cell>
          <cell r="GO1828">
            <v>135.47890000000001</v>
          </cell>
          <cell r="GP1828">
            <v>-3.627208</v>
          </cell>
          <cell r="GQ1828">
            <v>77.810779999999994</v>
          </cell>
          <cell r="GR1828">
            <v>0.37603059999999999</v>
          </cell>
          <cell r="GS1828">
            <v>0.29443009999999997</v>
          </cell>
          <cell r="GT1828">
            <v>0.81163220000000003</v>
          </cell>
          <cell r="GU1828">
            <v>1.6999500000000001</v>
          </cell>
          <cell r="GX1828">
            <v>0.79213160000000005</v>
          </cell>
          <cell r="GY1828">
            <v>0.24843989999999999</v>
          </cell>
          <cell r="GZ1828">
            <v>0.85007690000000002</v>
          </cell>
          <cell r="HA1828">
            <v>2.1159680000000001</v>
          </cell>
          <cell r="HD1828">
            <v>0.25125999999999998</v>
          </cell>
          <cell r="HE1828">
            <v>0.28970279999999998</v>
          </cell>
          <cell r="HF1828">
            <v>0.51540839999999999</v>
          </cell>
          <cell r="HG1828">
            <v>0.94627260000000002</v>
          </cell>
          <cell r="HO1828">
            <v>4.047974</v>
          </cell>
          <cell r="HP1828">
            <v>2.2698839999999998</v>
          </cell>
          <cell r="HQ1828">
            <v>0.2481334</v>
          </cell>
          <cell r="HR1828">
            <v>1.529957</v>
          </cell>
          <cell r="IA1828">
            <v>25</v>
          </cell>
          <cell r="IB1828">
            <v>8</v>
          </cell>
          <cell r="IC1828">
            <v>3</v>
          </cell>
          <cell r="IE1828">
            <v>4</v>
          </cell>
          <cell r="IH1828">
            <v>12</v>
          </cell>
          <cell r="II1828">
            <v>4</v>
          </cell>
          <cell r="IJ1828">
            <v>2</v>
          </cell>
          <cell r="IK1828">
            <v>1</v>
          </cell>
          <cell r="IL1828">
            <v>6</v>
          </cell>
          <cell r="IM1828">
            <v>15</v>
          </cell>
          <cell r="IO1828">
            <v>79</v>
          </cell>
          <cell r="IP1828">
            <v>31</v>
          </cell>
          <cell r="IQ1828">
            <v>10</v>
          </cell>
          <cell r="IR1828">
            <v>5</v>
          </cell>
          <cell r="IS1828">
            <v>12</v>
          </cell>
          <cell r="IT1828">
            <v>15</v>
          </cell>
          <cell r="IV1828" t="str">
            <v>Sub-Sahara Africa</v>
          </cell>
          <cell r="IW1828">
            <v>1</v>
          </cell>
          <cell r="IX1828">
            <v>0</v>
          </cell>
        </row>
        <row r="1829">
          <cell r="A1829">
            <v>6422012</v>
          </cell>
          <cell r="B1829">
            <v>642</v>
          </cell>
          <cell r="C1829">
            <v>2012</v>
          </cell>
          <cell r="D1829" t="str">
            <v>Equatorial Guinea</v>
          </cell>
          <cell r="E1829" t="str">
            <v>AFR </v>
          </cell>
          <cell r="F1829" t="str">
            <v>Upper middle income</v>
          </cell>
          <cell r="G1829" t="str">
            <v>Developing</v>
          </cell>
          <cell r="H1829" t="str">
            <v>AFR </v>
          </cell>
          <cell r="I1829" t="str">
            <v>Exporter</v>
          </cell>
          <cell r="K1829">
            <v>498.73059999999998</v>
          </cell>
          <cell r="L1829">
            <v>11110.592000000001</v>
          </cell>
          <cell r="M1829">
            <v>27.54843</v>
          </cell>
          <cell r="U1829">
            <v>0.26084039999999997</v>
          </cell>
          <cell r="V1829">
            <v>-0.38373239999999997</v>
          </cell>
          <cell r="W1829">
            <v>-0.1079572</v>
          </cell>
          <cell r="X1829">
            <v>5.0822300000000001E-2</v>
          </cell>
          <cell r="Y1829">
            <v>-2.8975600000000001E-2</v>
          </cell>
          <cell r="Z1829">
            <v>-0.70533979999999996</v>
          </cell>
          <cell r="AA1829">
            <v>-0.43351990000000001</v>
          </cell>
          <cell r="AB1829">
            <v>-0.25935029999999998</v>
          </cell>
          <cell r="AD1829">
            <v>0.51160419999999995</v>
          </cell>
          <cell r="AE1829">
            <v>0.3907407</v>
          </cell>
          <cell r="AG1829">
            <v>0.17286309999999999</v>
          </cell>
          <cell r="AH1829">
            <v>7.3309899999999997E-2</v>
          </cell>
          <cell r="AJ1829">
            <v>0.34435749999999998</v>
          </cell>
          <cell r="AK1829">
            <v>0.21583459999999999</v>
          </cell>
          <cell r="AM1829">
            <v>0.371257</v>
          </cell>
          <cell r="AN1829">
            <v>0.28068720000000003</v>
          </cell>
          <cell r="AP1829">
            <v>0.1100207</v>
          </cell>
          <cell r="AQ1829">
            <v>-6.1060000000000003E-2</v>
          </cell>
          <cell r="AS1829">
            <v>-0.33058300000000002</v>
          </cell>
          <cell r="AT1829">
            <v>-0.67696129999999999</v>
          </cell>
          <cell r="AV1829">
            <v>-5.6622899999999997E-2</v>
          </cell>
          <cell r="AW1829">
            <v>-0.29276940000000001</v>
          </cell>
          <cell r="AY1829">
            <v>-2.4725299999999999E-2</v>
          </cell>
          <cell r="AZ1829">
            <v>-0.24973690000000001</v>
          </cell>
          <cell r="BB1829">
            <v>0.41839120000000002</v>
          </cell>
          <cell r="BC1829">
            <v>0.3840557</v>
          </cell>
          <cell r="BE1829">
            <v>-3.7226999999999998E-3</v>
          </cell>
          <cell r="BF1829">
            <v>-0.1916254</v>
          </cell>
          <cell r="BH1829">
            <v>0.25920880000000002</v>
          </cell>
          <cell r="BI1829">
            <v>0.19374269999999999</v>
          </cell>
          <cell r="BK1829">
            <v>0.30856349999999999</v>
          </cell>
          <cell r="BL1829">
            <v>0.2415252</v>
          </cell>
          <cell r="BQ1829">
            <v>0.6614913</v>
          </cell>
          <cell r="BR1829">
            <v>-0.28906330000000002</v>
          </cell>
          <cell r="BS1829">
            <v>-0.36212889999999998</v>
          </cell>
          <cell r="BT1829">
            <v>0.29936230000000003</v>
          </cell>
          <cell r="BU1829">
            <v>-7.3482199999999998E-2</v>
          </cell>
          <cell r="BV1829">
            <v>-0.53132820000000003</v>
          </cell>
          <cell r="BW1829">
            <v>-1.454188</v>
          </cell>
          <cell r="BX1829">
            <v>-1.5276700000000001</v>
          </cell>
          <cell r="BZ1829">
            <v>1.16493</v>
          </cell>
          <cell r="CA1829">
            <v>0.77644849999999999</v>
          </cell>
          <cell r="CC1829">
            <v>0.20494960000000001</v>
          </cell>
          <cell r="CD1829">
            <v>2.7224499999999999E-2</v>
          </cell>
          <cell r="CF1829">
            <v>1.4527460000000001</v>
          </cell>
          <cell r="CG1829">
            <v>0.98705319999999996</v>
          </cell>
          <cell r="CI1829">
            <v>2.5047969999999999</v>
          </cell>
          <cell r="CJ1829">
            <v>2.263792</v>
          </cell>
          <cell r="CL1829">
            <v>0.2032021</v>
          </cell>
          <cell r="CM1829">
            <v>-9.6138500000000002E-2</v>
          </cell>
          <cell r="CO1829">
            <v>-0.30493779999999998</v>
          </cell>
          <cell r="CP1829">
            <v>-0.51443289999999997</v>
          </cell>
          <cell r="CR1829">
            <v>-0.1163415</v>
          </cell>
          <cell r="CS1829">
            <v>-1.3506549999999999</v>
          </cell>
          <cell r="CU1829">
            <v>-0.13690659999999999</v>
          </cell>
          <cell r="CV1829">
            <v>-1.615991</v>
          </cell>
          <cell r="CX1829">
            <v>0.87420200000000003</v>
          </cell>
          <cell r="CY1829">
            <v>0.66926479999999999</v>
          </cell>
          <cell r="DA1829">
            <v>-2.9142999999999999E-3</v>
          </cell>
          <cell r="DB1829">
            <v>-0.2477994</v>
          </cell>
          <cell r="DD1829">
            <v>1.1135390000000001</v>
          </cell>
          <cell r="DE1829">
            <v>0.95593309999999998</v>
          </cell>
          <cell r="DG1829">
            <v>2.1803710000000001</v>
          </cell>
          <cell r="DH1829">
            <v>1.4476059999999999</v>
          </cell>
          <cell r="DO1829">
            <v>970000000</v>
          </cell>
          <cell r="DP1829">
            <v>407000000</v>
          </cell>
          <cell r="DQ1829">
            <v>538000000</v>
          </cell>
          <cell r="DR1829">
            <v>121000000</v>
          </cell>
          <cell r="GV1829">
            <v>1.7900039999999999</v>
          </cell>
          <cell r="GW1829">
            <v>2.6826880000000002</v>
          </cell>
          <cell r="HB1829">
            <v>2.4450129999999999</v>
          </cell>
          <cell r="HC1829">
            <v>3.9142359999999998</v>
          </cell>
          <cell r="HH1829">
            <v>0.79545940000000004</v>
          </cell>
          <cell r="HI1829">
            <v>1.1268549999999999</v>
          </cell>
          <cell r="HS1829">
            <v>2.2936079999999999</v>
          </cell>
          <cell r="HT1829">
            <v>0.34571360000000001</v>
          </cell>
          <cell r="HU1829">
            <v>1.80328</v>
          </cell>
          <cell r="HV1829">
            <v>3.0285820000000001</v>
          </cell>
          <cell r="HW1829">
            <v>0.58797849999999996</v>
          </cell>
          <cell r="HX1829">
            <v>2.8953389999999999</v>
          </cell>
          <cell r="HY1829">
            <v>4.0968879999999999</v>
          </cell>
          <cell r="HZ1829">
            <v>5.923921</v>
          </cell>
          <cell r="IV1829" t="str">
            <v>Sub-Sahara Africa</v>
          </cell>
          <cell r="IW1829">
            <v>1</v>
          </cell>
          <cell r="IX1829">
            <v>0</v>
          </cell>
        </row>
        <row r="1830">
          <cell r="A1830">
            <v>642200806</v>
          </cell>
          <cell r="B1830">
            <v>642</v>
          </cell>
          <cell r="C1830">
            <v>200000</v>
          </cell>
          <cell r="D1830" t="str">
            <v>Equatorial Guinea</v>
          </cell>
          <cell r="E1830" t="str">
            <v>AFR </v>
          </cell>
          <cell r="F1830" t="str">
            <v>Upper middle income</v>
          </cell>
          <cell r="G1830" t="str">
            <v>Developing</v>
          </cell>
          <cell r="H1830" t="str">
            <v>AFR </v>
          </cell>
          <cell r="I1830" t="str">
            <v>Exporter</v>
          </cell>
          <cell r="K1830">
            <v>447.80529999999999</v>
          </cell>
          <cell r="L1830">
            <v>8250.1659999999993</v>
          </cell>
          <cell r="M1830">
            <v>22.286207000000001</v>
          </cell>
          <cell r="AC1830">
            <v>0.3949337</v>
          </cell>
          <cell r="AF1830">
            <v>-4.0191200000000003E-2</v>
          </cell>
          <cell r="AI1830">
            <v>0.231105</v>
          </cell>
          <cell r="AL1830">
            <v>0.1977911</v>
          </cell>
          <cell r="AO1830">
            <v>-5.2198300000000003E-2</v>
          </cell>
          <cell r="AR1830">
            <v>-0.57654519999999998</v>
          </cell>
          <cell r="AU1830">
            <v>-5.8177399999999997E-2</v>
          </cell>
          <cell r="AX1830">
            <v>-9.2275499999999996E-2</v>
          </cell>
          <cell r="BA1830">
            <v>0.1826372</v>
          </cell>
          <cell r="BD1830">
            <v>-0.229188</v>
          </cell>
          <cell r="BG1830">
            <v>0.15282080000000001</v>
          </cell>
          <cell r="BJ1830">
            <v>8.8707599999999998E-2</v>
          </cell>
          <cell r="BY1830">
            <v>0.69570149999999997</v>
          </cell>
          <cell r="CB1830">
            <v>-5.4682700000000001E-2</v>
          </cell>
          <cell r="CE1830">
            <v>0.98461129999999997</v>
          </cell>
          <cell r="CH1830">
            <v>1.5728530000000001</v>
          </cell>
          <cell r="CK1830">
            <v>-0.25361620000000001</v>
          </cell>
          <cell r="CN1830">
            <v>-0.43647940000000002</v>
          </cell>
          <cell r="CQ1830">
            <v>-0.26144050000000002</v>
          </cell>
          <cell r="CT1830">
            <v>-0.6895367</v>
          </cell>
          <cell r="CW1830">
            <v>0.34775869999999998</v>
          </cell>
          <cell r="CZ1830">
            <v>-0.20944840000000001</v>
          </cell>
          <cell r="DC1830">
            <v>0.50409300000000001</v>
          </cell>
          <cell r="DF1830">
            <v>0.53271959999999996</v>
          </cell>
          <cell r="DI1830">
            <v>0.93121980000000004</v>
          </cell>
          <cell r="DJ1830">
            <v>1.003177</v>
          </cell>
          <cell r="DK1830">
            <v>1.016545</v>
          </cell>
          <cell r="DL1830">
            <v>0.93121969999999998</v>
          </cell>
          <cell r="DM1830">
            <v>1.016545</v>
          </cell>
          <cell r="DN1830">
            <v>1.003177</v>
          </cell>
          <cell r="DO1830">
            <v>1380000000</v>
          </cell>
          <cell r="DP1830">
            <v>665000000</v>
          </cell>
          <cell r="DQ1830">
            <v>669000000</v>
          </cell>
          <cell r="DR1830">
            <v>134000000</v>
          </cell>
          <cell r="FH1830">
            <v>94.282200000000003</v>
          </cell>
          <cell r="FK1830">
            <v>84.350409999999997</v>
          </cell>
          <cell r="FN1830">
            <v>97.229420000000005</v>
          </cell>
          <cell r="FQ1830">
            <v>94.771659999999997</v>
          </cell>
          <cell r="FT1830">
            <v>52.478000000000002</v>
          </cell>
          <cell r="FW1830">
            <v>21.758700000000001</v>
          </cell>
          <cell r="FZ1830">
            <v>63.636539999999997</v>
          </cell>
          <cell r="GC1830">
            <v>55.605759999999997</v>
          </cell>
          <cell r="GF1830">
            <v>91.611710000000002</v>
          </cell>
          <cell r="GI1830">
            <v>58.429740000000002</v>
          </cell>
          <cell r="GL1830">
            <v>103.73099999999999</v>
          </cell>
          <cell r="GO1830">
            <v>89.673789999999997</v>
          </cell>
          <cell r="IA1830">
            <v>11</v>
          </cell>
          <cell r="IB1830">
            <v>13</v>
          </cell>
          <cell r="IC1830">
            <v>6</v>
          </cell>
          <cell r="ID1830">
            <v>2</v>
          </cell>
          <cell r="IE1830">
            <v>2</v>
          </cell>
          <cell r="IF1830">
            <v>3</v>
          </cell>
          <cell r="IH1830">
            <v>11</v>
          </cell>
          <cell r="II1830">
            <v>3</v>
          </cell>
          <cell r="IJ1830">
            <v>5</v>
          </cell>
          <cell r="IK1830">
            <v>6</v>
          </cell>
          <cell r="IL1830">
            <v>3</v>
          </cell>
          <cell r="IM1830">
            <v>20</v>
          </cell>
          <cell r="IO1830">
            <v>45</v>
          </cell>
          <cell r="IP1830">
            <v>19</v>
          </cell>
          <cell r="IQ1830">
            <v>17</v>
          </cell>
          <cell r="IR1830">
            <v>13</v>
          </cell>
          <cell r="IS1830">
            <v>16</v>
          </cell>
          <cell r="IT1830">
            <v>26</v>
          </cell>
          <cell r="IV1830" t="str">
            <v>Sub-Sahara Africa</v>
          </cell>
          <cell r="IW1830">
            <v>1</v>
          </cell>
          <cell r="IX1830">
            <v>0</v>
          </cell>
        </row>
        <row r="1831">
          <cell r="A1831">
            <v>642200812</v>
          </cell>
          <cell r="B1831">
            <v>642</v>
          </cell>
          <cell r="C1831">
            <v>200000</v>
          </cell>
          <cell r="D1831" t="str">
            <v>Equatorial Guinea</v>
          </cell>
          <cell r="E1831" t="str">
            <v>AFR </v>
          </cell>
          <cell r="F1831" t="str">
            <v>Upper middle income</v>
          </cell>
          <cell r="G1831" t="str">
            <v>Developing</v>
          </cell>
          <cell r="H1831" t="str">
            <v>AFR </v>
          </cell>
          <cell r="I1831" t="str">
            <v>Exporter</v>
          </cell>
          <cell r="IV1831" t="str">
            <v>Sub-Sahara Africa</v>
          </cell>
          <cell r="IW1831">
            <v>1</v>
          </cell>
          <cell r="IX1831">
            <v>0</v>
          </cell>
        </row>
        <row r="1832">
          <cell r="A1832">
            <v>6432000</v>
          </cell>
          <cell r="B1832">
            <v>643</v>
          </cell>
          <cell r="C1832">
            <v>2000</v>
          </cell>
          <cell r="D1832" t="str">
            <v>Eritrea</v>
          </cell>
          <cell r="E1832" t="str">
            <v>AFR </v>
          </cell>
          <cell r="F1832" t="str">
            <v>Low income</v>
          </cell>
          <cell r="G1832" t="str">
            <v>Developing</v>
          </cell>
          <cell r="H1832" t="str">
            <v>AFR </v>
          </cell>
          <cell r="I1832" t="str">
            <v>Importer</v>
          </cell>
          <cell r="K1832">
            <v>9.625</v>
          </cell>
          <cell r="L1832">
            <v>6.7988191000000002</v>
          </cell>
          <cell r="M1832">
            <v>2.7980350999999999</v>
          </cell>
          <cell r="AC1832">
            <v>0.16067799999999999</v>
          </cell>
          <cell r="AL1832">
            <v>0.16067799999999999</v>
          </cell>
          <cell r="AO1832">
            <v>0.4417065</v>
          </cell>
          <cell r="AU1832">
            <v>0.35686899999999999</v>
          </cell>
          <cell r="AX1832">
            <v>0.38294610000000001</v>
          </cell>
          <cell r="BA1832">
            <v>0.4417065</v>
          </cell>
          <cell r="BG1832">
            <v>0.37565199999999999</v>
          </cell>
          <cell r="BJ1832">
            <v>0.38784800000000003</v>
          </cell>
          <cell r="BY1832">
            <v>1.253398</v>
          </cell>
          <cell r="CH1832">
            <v>1.253398</v>
          </cell>
          <cell r="CK1832">
            <v>1.108589</v>
          </cell>
          <cell r="CQ1832">
            <v>1.4667330000000001</v>
          </cell>
          <cell r="CT1832">
            <v>2.493239</v>
          </cell>
          <cell r="CW1832">
            <v>1.0651790000000001</v>
          </cell>
          <cell r="DC1832">
            <v>1.599362</v>
          </cell>
          <cell r="DF1832">
            <v>2.5516290000000001</v>
          </cell>
          <cell r="DO1832">
            <v>187000000</v>
          </cell>
          <cell r="DP1832">
            <v>18900000</v>
          </cell>
          <cell r="DQ1832">
            <v>131000000</v>
          </cell>
          <cell r="DR1832">
            <v>37100000</v>
          </cell>
          <cell r="HK1832">
            <v>26800000</v>
          </cell>
          <cell r="HL1832">
            <v>52500000</v>
          </cell>
          <cell r="HM1832">
            <v>186000000</v>
          </cell>
          <cell r="HN1832">
            <v>265000000</v>
          </cell>
          <cell r="IB1832">
            <v>1</v>
          </cell>
          <cell r="IH1832">
            <v>20</v>
          </cell>
          <cell r="II1832">
            <v>6</v>
          </cell>
          <cell r="IO1832">
            <v>17</v>
          </cell>
          <cell r="IP1832">
            <v>3</v>
          </cell>
          <cell r="IV1832" t="str">
            <v>Sub-Sahara Africa</v>
          </cell>
          <cell r="IW1832">
            <v>0</v>
          </cell>
          <cell r="IX1832">
            <v>0</v>
          </cell>
        </row>
        <row r="1833">
          <cell r="A1833">
            <v>6432001</v>
          </cell>
          <cell r="B1833">
            <v>643</v>
          </cell>
          <cell r="C1833">
            <v>2001</v>
          </cell>
          <cell r="D1833" t="str">
            <v>Eritrea</v>
          </cell>
          <cell r="E1833" t="str">
            <v>AFR </v>
          </cell>
          <cell r="F1833" t="str">
            <v>Low income</v>
          </cell>
          <cell r="G1833" t="str">
            <v>Developing</v>
          </cell>
          <cell r="H1833" t="str">
            <v>AFR </v>
          </cell>
          <cell r="I1833" t="str">
            <v>Importer</v>
          </cell>
          <cell r="K1833">
            <v>11.30945</v>
          </cell>
          <cell r="L1833">
            <v>8.5089115</v>
          </cell>
          <cell r="M1833">
            <v>3.1117786000000001</v>
          </cell>
          <cell r="AC1833">
            <v>0.105351</v>
          </cell>
          <cell r="AI1833">
            <v>8.7829000000000004E-2</v>
          </cell>
          <cell r="AL1833">
            <v>0.1035812</v>
          </cell>
          <cell r="AO1833">
            <v>0.43279600000000001</v>
          </cell>
          <cell r="AU1833">
            <v>0.34692099999999998</v>
          </cell>
          <cell r="AX1833">
            <v>0.36914170000000002</v>
          </cell>
          <cell r="BA1833">
            <v>0.42965950000000003</v>
          </cell>
          <cell r="BG1833">
            <v>0.34692099999999998</v>
          </cell>
          <cell r="BJ1833">
            <v>0.36840109999999998</v>
          </cell>
          <cell r="BY1833">
            <v>0.97969689999999998</v>
          </cell>
          <cell r="CE1833">
            <v>0.95844450000000003</v>
          </cell>
          <cell r="CH1833">
            <v>1.4589190000000001</v>
          </cell>
          <cell r="CK1833">
            <v>1.0738350000000001</v>
          </cell>
          <cell r="CQ1833">
            <v>1.5610949999999999</v>
          </cell>
          <cell r="CT1833">
            <v>2.5686599999999999</v>
          </cell>
          <cell r="CW1833">
            <v>1.0537479999999999</v>
          </cell>
          <cell r="DC1833">
            <v>1.5368710000000001</v>
          </cell>
          <cell r="DF1833">
            <v>2.4571160000000001</v>
          </cell>
          <cell r="DO1833">
            <v>204000000</v>
          </cell>
          <cell r="DP1833">
            <v>23000000</v>
          </cell>
          <cell r="DQ1833">
            <v>139000000</v>
          </cell>
          <cell r="DR1833">
            <v>42200000</v>
          </cell>
          <cell r="HK1833">
            <v>30600000</v>
          </cell>
          <cell r="HL1833">
            <v>56100000</v>
          </cell>
          <cell r="HM1833">
            <v>184000000</v>
          </cell>
          <cell r="HN1833">
            <v>271000000</v>
          </cell>
          <cell r="IB1833">
            <v>1</v>
          </cell>
          <cell r="IC1833">
            <v>1</v>
          </cell>
          <cell r="IH1833">
            <v>20</v>
          </cell>
          <cell r="II1833">
            <v>6</v>
          </cell>
          <cell r="IJ1833">
            <v>1</v>
          </cell>
          <cell r="IO1833">
            <v>17</v>
          </cell>
          <cell r="IP1833">
            <v>3</v>
          </cell>
          <cell r="IQ1833">
            <v>2</v>
          </cell>
          <cell r="IV1833" t="str">
            <v>Sub-Sahara Africa</v>
          </cell>
          <cell r="IW1833">
            <v>0</v>
          </cell>
          <cell r="IX1833">
            <v>0</v>
          </cell>
        </row>
        <row r="1834">
          <cell r="A1834">
            <v>6432002</v>
          </cell>
          <cell r="B1834">
            <v>643</v>
          </cell>
          <cell r="C1834">
            <v>2002</v>
          </cell>
          <cell r="D1834" t="str">
            <v>Eritrea</v>
          </cell>
          <cell r="E1834" t="str">
            <v>AFR </v>
          </cell>
          <cell r="F1834" t="str">
            <v>Low income</v>
          </cell>
          <cell r="G1834" t="str">
            <v>Developing</v>
          </cell>
          <cell r="H1834" t="str">
            <v>AFR </v>
          </cell>
          <cell r="I1834" t="str">
            <v>Importer</v>
          </cell>
          <cell r="K1834">
            <v>13.95819</v>
          </cell>
          <cell r="L1834">
            <v>10.180013000000001</v>
          </cell>
          <cell r="M1834">
            <v>3.2571989000000001</v>
          </cell>
          <cell r="N1834">
            <v>0.36</v>
          </cell>
          <cell r="Q1834">
            <v>-3.44941E-2</v>
          </cell>
          <cell r="T1834">
            <v>-3.44941E-2</v>
          </cell>
          <cell r="AC1834">
            <v>0.23816419999999999</v>
          </cell>
          <cell r="AF1834">
            <v>-3.1752999999999998E-3</v>
          </cell>
          <cell r="AI1834">
            <v>0.1313918</v>
          </cell>
          <cell r="AL1834">
            <v>0.12777330000000001</v>
          </cell>
          <cell r="AO1834">
            <v>0.2376393</v>
          </cell>
          <cell r="AR1834">
            <v>-5.3232700000000001E-2</v>
          </cell>
          <cell r="AU1834">
            <v>0.15167079999999999</v>
          </cell>
          <cell r="AX1834">
            <v>0.15617200000000001</v>
          </cell>
          <cell r="BA1834">
            <v>0.23729259999999999</v>
          </cell>
          <cell r="BD1834">
            <v>-2.1605999999999999E-3</v>
          </cell>
          <cell r="BG1834">
            <v>0.13079160000000001</v>
          </cell>
          <cell r="BJ1834">
            <v>0.1550436</v>
          </cell>
          <cell r="BM1834">
            <v>-0.1155573</v>
          </cell>
          <cell r="BP1834">
            <v>-0.1155573</v>
          </cell>
          <cell r="BY1834">
            <v>0.8508348</v>
          </cell>
          <cell r="CB1834">
            <v>-1.09912E-2</v>
          </cell>
          <cell r="CE1834">
            <v>0.99133039999999994</v>
          </cell>
          <cell r="CH1834">
            <v>1.859583</v>
          </cell>
          <cell r="CK1834">
            <v>0.89021720000000004</v>
          </cell>
          <cell r="CN1834">
            <v>-8.4856299999999996E-2</v>
          </cell>
          <cell r="CQ1834">
            <v>0.92043580000000003</v>
          </cell>
          <cell r="CT1834">
            <v>1.510273</v>
          </cell>
          <cell r="CW1834">
            <v>0.9111629</v>
          </cell>
          <cell r="CZ1834">
            <v>-8.6654999999999996E-3</v>
          </cell>
          <cell r="DC1834">
            <v>1.0041469999999999</v>
          </cell>
          <cell r="DF1834">
            <v>1.6103050000000001</v>
          </cell>
          <cell r="DI1834">
            <v>0.1944941</v>
          </cell>
          <cell r="DJ1834">
            <v>0.1951155</v>
          </cell>
          <cell r="DK1834">
            <v>0.19855639999999999</v>
          </cell>
          <cell r="DL1834">
            <v>0.39449410000000001</v>
          </cell>
          <cell r="DM1834">
            <v>0.39855639999999998</v>
          </cell>
          <cell r="DN1834">
            <v>0.39511550000000001</v>
          </cell>
          <cell r="DO1834">
            <v>200000000</v>
          </cell>
          <cell r="DP1834">
            <v>24400000</v>
          </cell>
          <cell r="DQ1834">
            <v>140000000</v>
          </cell>
          <cell r="DR1834">
            <v>35900000</v>
          </cell>
          <cell r="HK1834">
            <v>33500000</v>
          </cell>
          <cell r="HL1834">
            <v>49300000</v>
          </cell>
          <cell r="HM1834">
            <v>192000000</v>
          </cell>
          <cell r="HN1834">
            <v>275000000</v>
          </cell>
          <cell r="IA1834">
            <v>8</v>
          </cell>
          <cell r="IB1834">
            <v>13</v>
          </cell>
          <cell r="IC1834">
            <v>6</v>
          </cell>
          <cell r="ID1834">
            <v>7</v>
          </cell>
          <cell r="IE1834">
            <v>1</v>
          </cell>
          <cell r="IH1834">
            <v>31</v>
          </cell>
          <cell r="II1834">
            <v>32</v>
          </cell>
          <cell r="IJ1834">
            <v>13</v>
          </cell>
          <cell r="IK1834">
            <v>10</v>
          </cell>
          <cell r="IL1834">
            <v>3</v>
          </cell>
          <cell r="IO1834">
            <v>31</v>
          </cell>
          <cell r="IP1834">
            <v>37</v>
          </cell>
          <cell r="IQ1834">
            <v>17</v>
          </cell>
          <cell r="IR1834">
            <v>11</v>
          </cell>
          <cell r="IS1834">
            <v>4</v>
          </cell>
          <cell r="IV1834" t="str">
            <v>Sub-Sahara Africa</v>
          </cell>
          <cell r="IW1834">
            <v>0</v>
          </cell>
          <cell r="IX1834">
            <v>0</v>
          </cell>
        </row>
        <row r="1835">
          <cell r="A1835">
            <v>6432003</v>
          </cell>
          <cell r="B1835">
            <v>643</v>
          </cell>
          <cell r="C1835">
            <v>2003</v>
          </cell>
          <cell r="D1835" t="str">
            <v>Eritrea</v>
          </cell>
          <cell r="E1835" t="str">
            <v>AFR </v>
          </cell>
          <cell r="F1835" t="str">
            <v>Low income</v>
          </cell>
          <cell r="G1835" t="str">
            <v>Developing</v>
          </cell>
          <cell r="H1835" t="str">
            <v>AFR </v>
          </cell>
          <cell r="I1835" t="str">
            <v>Importer</v>
          </cell>
          <cell r="K1835">
            <v>13.877890000000001</v>
          </cell>
          <cell r="L1835">
            <v>12.077211</v>
          </cell>
          <cell r="M1835">
            <v>3.2373821</v>
          </cell>
          <cell r="N1835">
            <v>0.78212289999999995</v>
          </cell>
          <cell r="O1835">
            <v>0.38882679999999997</v>
          </cell>
          <cell r="P1835">
            <v>0.30837989999999998</v>
          </cell>
          <cell r="Q1835">
            <v>0.36091820000000002</v>
          </cell>
          <cell r="R1835">
            <v>-0.13420190000000001</v>
          </cell>
          <cell r="S1835">
            <v>-3.6460399999999997E-2</v>
          </cell>
          <cell r="T1835">
            <v>-9.5242E-3</v>
          </cell>
          <cell r="AC1835">
            <v>0.36091820000000002</v>
          </cell>
          <cell r="AF1835">
            <v>2.6009000000000002E-3</v>
          </cell>
          <cell r="AI1835">
            <v>0.2211621</v>
          </cell>
          <cell r="AL1835">
            <v>0.17827750000000001</v>
          </cell>
          <cell r="AO1835">
            <v>0.32812059999999998</v>
          </cell>
          <cell r="AR1835">
            <v>-4.9801100000000001E-2</v>
          </cell>
          <cell r="AU1835">
            <v>0.1461228</v>
          </cell>
          <cell r="AX1835">
            <v>0.17932129999999999</v>
          </cell>
          <cell r="BA1835">
            <v>0.27879520000000002</v>
          </cell>
          <cell r="BD1835">
            <v>-2.9370899999999998E-2</v>
          </cell>
          <cell r="BG1835">
            <v>0.1147128</v>
          </cell>
          <cell r="BJ1835">
            <v>0.15807160000000001</v>
          </cell>
          <cell r="BM1835">
            <v>0.95553390000000005</v>
          </cell>
          <cell r="BN1835">
            <v>-0.59336089999999997</v>
          </cell>
          <cell r="BO1835">
            <v>-0.58136310000000002</v>
          </cell>
          <cell r="BP1835">
            <v>-0.2191901</v>
          </cell>
          <cell r="BY1835">
            <v>1.0269950000000001</v>
          </cell>
          <cell r="CB1835">
            <v>6.9046999999999997E-3</v>
          </cell>
          <cell r="CE1835">
            <v>1.2479420000000001</v>
          </cell>
          <cell r="CH1835">
            <v>2.5230769999999998</v>
          </cell>
          <cell r="CK1835">
            <v>0.95374539999999997</v>
          </cell>
          <cell r="CN1835">
            <v>-0.11406040000000001</v>
          </cell>
          <cell r="CQ1835">
            <v>0.82691199999999998</v>
          </cell>
          <cell r="CT1835">
            <v>1.6244989999999999</v>
          </cell>
          <cell r="CW1835">
            <v>0.92332380000000003</v>
          </cell>
          <cell r="CZ1835">
            <v>-5.9225199999999999E-2</v>
          </cell>
          <cell r="DC1835">
            <v>0.75503620000000005</v>
          </cell>
          <cell r="DF1835">
            <v>1.5427010000000001</v>
          </cell>
          <cell r="DI1835">
            <v>0.22120480000000001</v>
          </cell>
          <cell r="DJ1835">
            <v>0.22528719999999999</v>
          </cell>
          <cell r="DK1835">
            <v>0.24258179999999999</v>
          </cell>
          <cell r="DL1835">
            <v>0.42120469999999999</v>
          </cell>
          <cell r="DM1835">
            <v>0.44258180000000003</v>
          </cell>
          <cell r="DN1835">
            <v>0.42528719999999998</v>
          </cell>
          <cell r="DO1835">
            <v>200000000</v>
          </cell>
          <cell r="DP1835">
            <v>23000000</v>
          </cell>
          <cell r="DQ1835">
            <v>139000000</v>
          </cell>
          <cell r="DR1835">
            <v>38500000</v>
          </cell>
          <cell r="EE1835">
            <v>1641.7249999999999</v>
          </cell>
          <cell r="EL1835">
            <v>1641.7249999999999</v>
          </cell>
          <cell r="HK1835">
            <v>26500000</v>
          </cell>
          <cell r="HL1835">
            <v>44200000</v>
          </cell>
          <cell r="HM1835">
            <v>159000000</v>
          </cell>
          <cell r="HN1835">
            <v>230000000</v>
          </cell>
          <cell r="IA1835">
            <v>10</v>
          </cell>
          <cell r="IB1835">
            <v>19</v>
          </cell>
          <cell r="IC1835">
            <v>9</v>
          </cell>
          <cell r="ID1835">
            <v>1</v>
          </cell>
          <cell r="IE1835">
            <v>2</v>
          </cell>
          <cell r="IH1835">
            <v>35</v>
          </cell>
          <cell r="II1835">
            <v>43</v>
          </cell>
          <cell r="IJ1835">
            <v>18</v>
          </cell>
          <cell r="IK1835">
            <v>16</v>
          </cell>
          <cell r="IL1835">
            <v>5</v>
          </cell>
          <cell r="IM1835">
            <v>1</v>
          </cell>
          <cell r="IO1835">
            <v>39</v>
          </cell>
          <cell r="IP1835">
            <v>51</v>
          </cell>
          <cell r="IQ1835">
            <v>27</v>
          </cell>
          <cell r="IR1835">
            <v>23</v>
          </cell>
          <cell r="IS1835">
            <v>10</v>
          </cell>
          <cell r="IT1835">
            <v>1</v>
          </cell>
          <cell r="IV1835" t="str">
            <v>Sub-Sahara Africa</v>
          </cell>
          <cell r="IW1835">
            <v>0</v>
          </cell>
          <cell r="IX1835">
            <v>0</v>
          </cell>
        </row>
        <row r="1836">
          <cell r="A1836">
            <v>6432004</v>
          </cell>
          <cell r="B1836">
            <v>643</v>
          </cell>
          <cell r="C1836">
            <v>2004</v>
          </cell>
          <cell r="D1836" t="str">
            <v>Eritrea</v>
          </cell>
          <cell r="E1836" t="str">
            <v>AFR </v>
          </cell>
          <cell r="F1836" t="str">
            <v>Low income</v>
          </cell>
          <cell r="G1836" t="str">
            <v>Developing</v>
          </cell>
          <cell r="H1836" t="str">
            <v>AFR </v>
          </cell>
          <cell r="I1836" t="str">
            <v>Importer</v>
          </cell>
          <cell r="K1836">
            <v>13.7875</v>
          </cell>
          <cell r="L1836">
            <v>15.291081999999999</v>
          </cell>
          <cell r="M1836">
            <v>3.4406667</v>
          </cell>
          <cell r="N1836">
            <v>0.97560979999999997</v>
          </cell>
          <cell r="O1836">
            <v>0.48634149999999998</v>
          </cell>
          <cell r="P1836">
            <v>0.36780489999999999</v>
          </cell>
          <cell r="Q1836">
            <v>0.46593479999999998</v>
          </cell>
          <cell r="R1836">
            <v>-0.18052480000000001</v>
          </cell>
          <cell r="S1836">
            <v>-5.5586200000000002E-2</v>
          </cell>
          <cell r="T1836">
            <v>-3.9771000000000001E-2</v>
          </cell>
          <cell r="AC1836">
            <v>0.38014530000000002</v>
          </cell>
          <cell r="AF1836">
            <v>-1.9952299999999999E-2</v>
          </cell>
          <cell r="AI1836">
            <v>0.2277217</v>
          </cell>
          <cell r="AL1836">
            <v>0.21177760000000001</v>
          </cell>
          <cell r="AO1836">
            <v>0.33365489999999998</v>
          </cell>
          <cell r="AR1836">
            <v>-3.6570400000000003E-2</v>
          </cell>
          <cell r="AU1836">
            <v>0.23138130000000001</v>
          </cell>
          <cell r="AX1836">
            <v>0.21642649999999999</v>
          </cell>
          <cell r="BA1836">
            <v>0.29856169999999999</v>
          </cell>
          <cell r="BD1836">
            <v>-3.61632E-2</v>
          </cell>
          <cell r="BG1836">
            <v>0.1780641</v>
          </cell>
          <cell r="BJ1836">
            <v>0.1717735</v>
          </cell>
          <cell r="BM1836">
            <v>0.62416919999999998</v>
          </cell>
          <cell r="BN1836">
            <v>-0.62441840000000004</v>
          </cell>
          <cell r="BO1836">
            <v>-0.66988139999999996</v>
          </cell>
          <cell r="BP1836">
            <v>-0.67013060000000002</v>
          </cell>
          <cell r="BY1836">
            <v>1.131731</v>
          </cell>
          <cell r="CB1836">
            <v>-2.94156E-2</v>
          </cell>
          <cell r="CE1836">
            <v>1.217659</v>
          </cell>
          <cell r="CH1836">
            <v>2.4185699999999999</v>
          </cell>
          <cell r="CK1836">
            <v>0.94015769999999999</v>
          </cell>
          <cell r="CN1836">
            <v>-8.2210500000000006E-2</v>
          </cell>
          <cell r="CQ1836">
            <v>1.110309</v>
          </cell>
          <cell r="CT1836">
            <v>1.8655170000000001</v>
          </cell>
          <cell r="CW1836">
            <v>0.92346550000000005</v>
          </cell>
          <cell r="CZ1836">
            <v>-5.7683400000000003E-2</v>
          </cell>
          <cell r="DC1836">
            <v>0.81047789999999997</v>
          </cell>
          <cell r="DF1836">
            <v>1.676512</v>
          </cell>
          <cell r="DI1836">
            <v>0.30967499999999998</v>
          </cell>
          <cell r="DJ1836">
            <v>0.3419276</v>
          </cell>
          <cell r="DK1836">
            <v>0.34832970000000002</v>
          </cell>
          <cell r="DL1836">
            <v>0.50967499999999999</v>
          </cell>
          <cell r="DM1836">
            <v>0.54832970000000003</v>
          </cell>
          <cell r="DN1836">
            <v>0.54192759999999995</v>
          </cell>
          <cell r="DO1836">
            <v>187000000</v>
          </cell>
          <cell r="DP1836">
            <v>14900000</v>
          </cell>
          <cell r="DQ1836">
            <v>134000000</v>
          </cell>
          <cell r="DR1836">
            <v>38400000</v>
          </cell>
          <cell r="DS1836">
            <v>216.45500000000001</v>
          </cell>
          <cell r="DT1836">
            <v>55.111930000000001</v>
          </cell>
          <cell r="DU1836">
            <v>82.461510000000004</v>
          </cell>
          <cell r="EE1836">
            <v>216.45500000000001</v>
          </cell>
          <cell r="EF1836">
            <v>55.111930000000001</v>
          </cell>
          <cell r="EG1836">
            <v>82.461500000000001</v>
          </cell>
          <cell r="EH1836">
            <v>87.500100000000003</v>
          </cell>
          <cell r="EL1836">
            <v>87.500100000000003</v>
          </cell>
          <cell r="FH1836">
            <v>111.9832</v>
          </cell>
          <cell r="FK1836">
            <v>72.63194</v>
          </cell>
          <cell r="FN1836">
            <v>77.708349999999996</v>
          </cell>
          <cell r="FQ1836">
            <v>92.869860000000003</v>
          </cell>
          <cell r="FT1836">
            <v>119.6815</v>
          </cell>
          <cell r="FW1836">
            <v>85.783349999999999</v>
          </cell>
          <cell r="FZ1836">
            <v>112.669</v>
          </cell>
          <cell r="GC1836">
            <v>110.11450000000001</v>
          </cell>
          <cell r="GF1836">
            <v>107.149</v>
          </cell>
          <cell r="GI1836">
            <v>65.102860000000007</v>
          </cell>
          <cell r="GL1836">
            <v>103.8395</v>
          </cell>
          <cell r="GO1836">
            <v>100.8335</v>
          </cell>
          <cell r="HK1836">
            <v>13400000</v>
          </cell>
          <cell r="HL1836">
            <v>34600000</v>
          </cell>
          <cell r="HM1836">
            <v>121000000</v>
          </cell>
          <cell r="HN1836">
            <v>168000000</v>
          </cell>
          <cell r="IA1836">
            <v>10</v>
          </cell>
          <cell r="IB1836">
            <v>21</v>
          </cell>
          <cell r="IC1836">
            <v>6</v>
          </cell>
          <cell r="ID1836">
            <v>5</v>
          </cell>
          <cell r="IH1836">
            <v>39</v>
          </cell>
          <cell r="II1836">
            <v>40</v>
          </cell>
          <cell r="IJ1836">
            <v>16</v>
          </cell>
          <cell r="IK1836">
            <v>6</v>
          </cell>
          <cell r="IL1836">
            <v>4</v>
          </cell>
          <cell r="IM1836">
            <v>3</v>
          </cell>
          <cell r="IO1836">
            <v>43</v>
          </cell>
          <cell r="IP1836">
            <v>44</v>
          </cell>
          <cell r="IQ1836">
            <v>20</v>
          </cell>
          <cell r="IR1836">
            <v>13</v>
          </cell>
          <cell r="IS1836">
            <v>15</v>
          </cell>
          <cell r="IT1836">
            <v>3</v>
          </cell>
          <cell r="IV1836" t="str">
            <v>Sub-Sahara Africa</v>
          </cell>
          <cell r="IW1836">
            <v>0</v>
          </cell>
          <cell r="IX1836">
            <v>0</v>
          </cell>
        </row>
        <row r="1837">
          <cell r="A1837">
            <v>6432005</v>
          </cell>
          <cell r="B1837">
            <v>643</v>
          </cell>
          <cell r="C1837">
            <v>2005</v>
          </cell>
          <cell r="D1837" t="str">
            <v>Eritrea</v>
          </cell>
          <cell r="E1837" t="str">
            <v>AFR </v>
          </cell>
          <cell r="F1837" t="str">
            <v>Low income</v>
          </cell>
          <cell r="G1837" t="str">
            <v>Developing</v>
          </cell>
          <cell r="H1837" t="str">
            <v>AFR </v>
          </cell>
          <cell r="I1837" t="str">
            <v>Importer</v>
          </cell>
          <cell r="K1837">
            <v>15.36792</v>
          </cell>
          <cell r="L1837">
            <v>16.880499</v>
          </cell>
          <cell r="M1837">
            <v>3.4054717999999999</v>
          </cell>
          <cell r="N1837">
            <v>2.0430109999999999</v>
          </cell>
          <cell r="O1837">
            <v>0.87526879999999996</v>
          </cell>
          <cell r="P1837">
            <v>0.63827959999999995</v>
          </cell>
          <cell r="Q1837">
            <v>1.458223</v>
          </cell>
          <cell r="R1837">
            <v>1.55224E-2</v>
          </cell>
          <cell r="S1837">
            <v>0.25688149999999998</v>
          </cell>
          <cell r="T1837">
            <v>0.25539309999999998</v>
          </cell>
          <cell r="AC1837">
            <v>0.40988669999999999</v>
          </cell>
          <cell r="AF1837">
            <v>2.7625500000000001E-2</v>
          </cell>
          <cell r="AI1837">
            <v>0.25688149999999998</v>
          </cell>
          <cell r="AL1837">
            <v>0.24029739999999999</v>
          </cell>
          <cell r="AO1837">
            <v>0.39081480000000002</v>
          </cell>
          <cell r="AR1837">
            <v>1.55224E-2</v>
          </cell>
          <cell r="AU1837">
            <v>0.28517940000000003</v>
          </cell>
          <cell r="AX1837">
            <v>0.28848689999999999</v>
          </cell>
          <cell r="BA1837">
            <v>0.31773210000000002</v>
          </cell>
          <cell r="BD1837">
            <v>1.07341E-2</v>
          </cell>
          <cell r="BG1837">
            <v>0.19572300000000001</v>
          </cell>
          <cell r="BJ1837">
            <v>0.22435289999999999</v>
          </cell>
          <cell r="BM1837">
            <v>0.90142500000000003</v>
          </cell>
          <cell r="BN1837">
            <v>4.9125200000000001E-2</v>
          </cell>
          <cell r="BO1837">
            <v>2.6913809999999998</v>
          </cell>
          <cell r="BP1837">
            <v>3.6419320000000002</v>
          </cell>
          <cell r="BY1837">
            <v>1.0262340000000001</v>
          </cell>
          <cell r="CB1837">
            <v>7.5872400000000007E-2</v>
          </cell>
          <cell r="CE1837">
            <v>1.1993240000000001</v>
          </cell>
          <cell r="CH1837">
            <v>2.8850210000000001</v>
          </cell>
          <cell r="CK1837">
            <v>0.99101689999999998</v>
          </cell>
          <cell r="CN1837">
            <v>4.9125200000000001E-2</v>
          </cell>
          <cell r="CQ1837">
            <v>1.1691720000000001</v>
          </cell>
          <cell r="CT1837">
            <v>2.1262569999999998</v>
          </cell>
          <cell r="CW1837">
            <v>0.91274759999999999</v>
          </cell>
          <cell r="CZ1837">
            <v>8.6563999999999999E-3</v>
          </cell>
          <cell r="DC1837">
            <v>0.90922639999999999</v>
          </cell>
          <cell r="DF1837">
            <v>1.811315</v>
          </cell>
          <cell r="DI1837">
            <v>0.3847873</v>
          </cell>
          <cell r="DJ1837">
            <v>0.41838730000000002</v>
          </cell>
          <cell r="DK1837">
            <v>0.4227572</v>
          </cell>
          <cell r="DL1837">
            <v>0.58478730000000001</v>
          </cell>
          <cell r="DM1837">
            <v>0.62275720000000001</v>
          </cell>
          <cell r="DN1837">
            <v>0.61838729999999997</v>
          </cell>
          <cell r="DO1837">
            <v>157000000</v>
          </cell>
          <cell r="DP1837">
            <v>6790095</v>
          </cell>
          <cell r="DQ1837">
            <v>115000000</v>
          </cell>
          <cell r="DR1837">
            <v>34800000</v>
          </cell>
          <cell r="DS1837">
            <v>722.43460000000005</v>
          </cell>
          <cell r="DT1837">
            <v>176.63589999999999</v>
          </cell>
          <cell r="DU1837">
            <v>243.851</v>
          </cell>
          <cell r="EE1837">
            <v>1091.7570000000001</v>
          </cell>
          <cell r="EF1837">
            <v>279.63839999999999</v>
          </cell>
          <cell r="EG1837">
            <v>393.23590000000002</v>
          </cell>
          <cell r="EH1837">
            <v>249.68</v>
          </cell>
          <cell r="EL1837">
            <v>398.30520000000001</v>
          </cell>
          <cell r="FH1837">
            <v>112.10039999999999</v>
          </cell>
          <cell r="FK1837">
            <v>132.39760000000001</v>
          </cell>
          <cell r="FN1837">
            <v>110.0324</v>
          </cell>
          <cell r="FQ1837">
            <v>121.3152</v>
          </cell>
          <cell r="FT1837">
            <v>128.4503</v>
          </cell>
          <cell r="FW1837">
            <v>126.7496</v>
          </cell>
          <cell r="FZ1837">
            <v>118.8129</v>
          </cell>
          <cell r="GC1837">
            <v>122.5802</v>
          </cell>
          <cell r="GF1837">
            <v>109.1786</v>
          </cell>
          <cell r="GI1837">
            <v>99.312740000000005</v>
          </cell>
          <cell r="GL1837">
            <v>107.77549999999999</v>
          </cell>
          <cell r="GO1837">
            <v>113.6442</v>
          </cell>
          <cell r="HK1837">
            <v>6181667</v>
          </cell>
          <cell r="HL1837">
            <v>31600000</v>
          </cell>
          <cell r="HM1837">
            <v>105000000</v>
          </cell>
          <cell r="HN1837">
            <v>143000000</v>
          </cell>
          <cell r="IA1837">
            <v>17</v>
          </cell>
          <cell r="IB1837">
            <v>18</v>
          </cell>
          <cell r="IC1837">
            <v>4</v>
          </cell>
          <cell r="ID1837">
            <v>3</v>
          </cell>
          <cell r="IE1837">
            <v>1</v>
          </cell>
          <cell r="IF1837">
            <v>1</v>
          </cell>
          <cell r="IH1837">
            <v>52</v>
          </cell>
          <cell r="II1837">
            <v>38</v>
          </cell>
          <cell r="IJ1837">
            <v>10</v>
          </cell>
          <cell r="IK1837">
            <v>3</v>
          </cell>
          <cell r="IL1837">
            <v>5</v>
          </cell>
          <cell r="IM1837">
            <v>3</v>
          </cell>
          <cell r="IO1837">
            <v>56</v>
          </cell>
          <cell r="IP1837">
            <v>42</v>
          </cell>
          <cell r="IQ1837">
            <v>13</v>
          </cell>
          <cell r="IR1837">
            <v>8</v>
          </cell>
          <cell r="IS1837">
            <v>14</v>
          </cell>
          <cell r="IT1837">
            <v>8</v>
          </cell>
          <cell r="IV1837" t="str">
            <v>Sub-Sahara Africa</v>
          </cell>
          <cell r="IW1837">
            <v>0</v>
          </cell>
          <cell r="IX1837">
            <v>0</v>
          </cell>
        </row>
        <row r="1838">
          <cell r="A1838">
            <v>6432006</v>
          </cell>
          <cell r="B1838">
            <v>643</v>
          </cell>
          <cell r="C1838">
            <v>2006</v>
          </cell>
          <cell r="D1838" t="str">
            <v>Eritrea</v>
          </cell>
          <cell r="E1838" t="str">
            <v>AFR </v>
          </cell>
          <cell r="F1838" t="str">
            <v>Low income</v>
          </cell>
          <cell r="G1838" t="str">
            <v>Developing</v>
          </cell>
          <cell r="H1838" t="str">
            <v>AFR </v>
          </cell>
          <cell r="I1838" t="str">
            <v>Importer</v>
          </cell>
          <cell r="K1838">
            <v>15.375</v>
          </cell>
          <cell r="L1838">
            <v>18.621614000000001</v>
          </cell>
          <cell r="M1838">
            <v>3.4814392999999999</v>
          </cell>
          <cell r="N1838">
            <v>2.451613</v>
          </cell>
          <cell r="O1838">
            <v>1.0322579999999999</v>
          </cell>
          <cell r="P1838">
            <v>0.71612909999999996</v>
          </cell>
          <cell r="Q1838">
            <v>1.801018</v>
          </cell>
          <cell r="R1838">
            <v>1.6964E-2</v>
          </cell>
          <cell r="S1838">
            <v>0.34487099999999998</v>
          </cell>
          <cell r="T1838">
            <v>0.33974339999999997</v>
          </cell>
          <cell r="AC1838">
            <v>0.43543290000000001</v>
          </cell>
          <cell r="AF1838">
            <v>6.5335799999999999E-2</v>
          </cell>
          <cell r="AI1838">
            <v>0.29789460000000001</v>
          </cell>
          <cell r="AL1838">
            <v>0.28788930000000001</v>
          </cell>
          <cell r="AO1838">
            <v>0.41588259999999999</v>
          </cell>
          <cell r="AR1838">
            <v>5.36494E-2</v>
          </cell>
          <cell r="AU1838">
            <v>0.30799159999999998</v>
          </cell>
          <cell r="AX1838">
            <v>0.2991569</v>
          </cell>
          <cell r="BA1838">
            <v>0.35204750000000001</v>
          </cell>
          <cell r="BD1838">
            <v>3.3025499999999999E-2</v>
          </cell>
          <cell r="BG1838">
            <v>0.24076220000000001</v>
          </cell>
          <cell r="BJ1838">
            <v>0.2335006</v>
          </cell>
          <cell r="BM1838">
            <v>1.0096989999999999</v>
          </cell>
          <cell r="BN1838">
            <v>4.51137E-2</v>
          </cell>
          <cell r="BO1838">
            <v>2.6341030000000001</v>
          </cell>
          <cell r="BP1838">
            <v>3.6889150000000002</v>
          </cell>
          <cell r="BY1838">
            <v>1.027088</v>
          </cell>
          <cell r="CB1838">
            <v>0.157612</v>
          </cell>
          <cell r="CE1838">
            <v>1.5218240000000001</v>
          </cell>
          <cell r="CH1838">
            <v>2.8348689999999999</v>
          </cell>
          <cell r="CK1838">
            <v>0.91617020000000005</v>
          </cell>
          <cell r="CN1838">
            <v>0.10170949999999999</v>
          </cell>
          <cell r="CQ1838">
            <v>1.336087</v>
          </cell>
          <cell r="CT1838">
            <v>1.9860869999999999</v>
          </cell>
          <cell r="CW1838">
            <v>0.8384587</v>
          </cell>
          <cell r="CZ1838">
            <v>4.5688600000000003E-2</v>
          </cell>
          <cell r="DC1838">
            <v>0.94375039999999999</v>
          </cell>
          <cell r="DF1838">
            <v>1.789299</v>
          </cell>
          <cell r="DI1838">
            <v>0.45059450000000001</v>
          </cell>
          <cell r="DJ1838">
            <v>0.48738710000000002</v>
          </cell>
          <cell r="DK1838">
            <v>0.49916509999999997</v>
          </cell>
          <cell r="DL1838">
            <v>0.65059449999999996</v>
          </cell>
          <cell r="DM1838">
            <v>0.69916509999999998</v>
          </cell>
          <cell r="DN1838">
            <v>0.68738699999999997</v>
          </cell>
          <cell r="DO1838">
            <v>132000000</v>
          </cell>
          <cell r="DP1838">
            <v>6790095</v>
          </cell>
          <cell r="DQ1838">
            <v>92500000</v>
          </cell>
          <cell r="DR1838">
            <v>32200000</v>
          </cell>
          <cell r="DS1838">
            <v>695.67380000000003</v>
          </cell>
          <cell r="DT1838">
            <v>156.23500000000001</v>
          </cell>
          <cell r="DU1838">
            <v>239.86070000000001</v>
          </cell>
          <cell r="EE1838">
            <v>620.6671</v>
          </cell>
          <cell r="EF1838">
            <v>102.0115</v>
          </cell>
          <cell r="EG1838">
            <v>227.47040000000001</v>
          </cell>
          <cell r="EH1838">
            <v>242.9136</v>
          </cell>
          <cell r="EL1838">
            <v>217.04429999999999</v>
          </cell>
          <cell r="FH1838">
            <v>131.7338</v>
          </cell>
          <cell r="FK1838">
            <v>127.3929</v>
          </cell>
          <cell r="FN1838">
            <v>128.29669999999999</v>
          </cell>
          <cell r="FQ1838">
            <v>127.24630000000001</v>
          </cell>
          <cell r="FT1838">
            <v>130.83840000000001</v>
          </cell>
          <cell r="FW1838">
            <v>129.25360000000001</v>
          </cell>
          <cell r="FZ1838">
            <v>128.3544</v>
          </cell>
          <cell r="GC1838">
            <v>124.4233</v>
          </cell>
          <cell r="GF1838">
            <v>119.3068</v>
          </cell>
          <cell r="GI1838">
            <v>121.6917</v>
          </cell>
          <cell r="GL1838">
            <v>116.52500000000001</v>
          </cell>
          <cell r="GO1838">
            <v>114.2085</v>
          </cell>
          <cell r="HK1838">
            <v>5606266</v>
          </cell>
          <cell r="HL1838">
            <v>26600000</v>
          </cell>
          <cell r="HM1838">
            <v>76400000</v>
          </cell>
          <cell r="HN1838">
            <v>109000000</v>
          </cell>
          <cell r="IA1838">
            <v>21</v>
          </cell>
          <cell r="IB1838">
            <v>17</v>
          </cell>
          <cell r="IC1838">
            <v>2</v>
          </cell>
          <cell r="IE1838">
            <v>3</v>
          </cell>
          <cell r="IF1838">
            <v>1</v>
          </cell>
          <cell r="IH1838">
            <v>55</v>
          </cell>
          <cell r="II1838">
            <v>37</v>
          </cell>
          <cell r="IJ1838">
            <v>9</v>
          </cell>
          <cell r="IK1838">
            <v>2</v>
          </cell>
          <cell r="IL1838">
            <v>5</v>
          </cell>
          <cell r="IM1838">
            <v>3</v>
          </cell>
          <cell r="IO1838">
            <v>56</v>
          </cell>
          <cell r="IP1838">
            <v>46</v>
          </cell>
          <cell r="IQ1838">
            <v>13</v>
          </cell>
          <cell r="IR1838">
            <v>6</v>
          </cell>
          <cell r="IS1838">
            <v>13</v>
          </cell>
          <cell r="IT1838">
            <v>7</v>
          </cell>
          <cell r="IV1838" t="str">
            <v>Sub-Sahara Africa</v>
          </cell>
          <cell r="IW1838">
            <v>0</v>
          </cell>
          <cell r="IX1838">
            <v>0</v>
          </cell>
        </row>
        <row r="1839">
          <cell r="A1839">
            <v>6432007</v>
          </cell>
          <cell r="B1839">
            <v>643</v>
          </cell>
          <cell r="C1839">
            <v>2007</v>
          </cell>
          <cell r="D1839" t="str">
            <v>Eritrea</v>
          </cell>
          <cell r="E1839" t="str">
            <v>AFR </v>
          </cell>
          <cell r="F1839" t="str">
            <v>Low income</v>
          </cell>
          <cell r="G1839" t="str">
            <v>Developing</v>
          </cell>
          <cell r="H1839" t="str">
            <v>AFR </v>
          </cell>
          <cell r="I1839" t="str">
            <v>Importer</v>
          </cell>
          <cell r="K1839">
            <v>15.375</v>
          </cell>
          <cell r="L1839">
            <v>20.263857999999999</v>
          </cell>
          <cell r="M1839">
            <v>3.6335684000000001</v>
          </cell>
          <cell r="N1839">
            <v>2.451613</v>
          </cell>
          <cell r="O1839">
            <v>1.0322579999999999</v>
          </cell>
          <cell r="P1839">
            <v>0.71612909999999996</v>
          </cell>
          <cell r="Q1839">
            <v>1.630017</v>
          </cell>
          <cell r="R1839">
            <v>-0.2021587</v>
          </cell>
          <cell r="S1839">
            <v>0.1344755</v>
          </cell>
          <cell r="T1839">
            <v>0.13239909999999999</v>
          </cell>
          <cell r="AC1839">
            <v>0.42738710000000002</v>
          </cell>
          <cell r="AF1839">
            <v>-6.1144900000000002E-2</v>
          </cell>
          <cell r="AI1839">
            <v>0.19202739999999999</v>
          </cell>
          <cell r="AL1839">
            <v>0.20789189999999999</v>
          </cell>
          <cell r="AO1839">
            <v>0.39108589999999999</v>
          </cell>
          <cell r="AR1839">
            <v>-5.7517600000000002E-2</v>
          </cell>
          <cell r="AU1839">
            <v>0.18870819999999999</v>
          </cell>
          <cell r="AX1839">
            <v>0.21018770000000001</v>
          </cell>
          <cell r="BA1839">
            <v>0.2581928</v>
          </cell>
          <cell r="BD1839">
            <v>-0.14370230000000001</v>
          </cell>
          <cell r="BG1839">
            <v>0.13961229999999999</v>
          </cell>
          <cell r="BJ1839">
            <v>0.12703020000000001</v>
          </cell>
          <cell r="BM1839">
            <v>0.8397713</v>
          </cell>
          <cell r="BN1839">
            <v>-0.47446329999999998</v>
          </cell>
          <cell r="BO1839">
            <v>0.88347629999999999</v>
          </cell>
          <cell r="BP1839">
            <v>1.2487839999999999</v>
          </cell>
          <cell r="BY1839">
            <v>0.8397713</v>
          </cell>
          <cell r="CB1839">
            <v>-9.4430799999999995E-2</v>
          </cell>
          <cell r="CE1839">
            <v>0.90745779999999998</v>
          </cell>
          <cell r="CH1839">
            <v>1.900746</v>
          </cell>
          <cell r="CK1839">
            <v>0.76264750000000003</v>
          </cell>
          <cell r="CN1839">
            <v>-9.1213699999999995E-2</v>
          </cell>
          <cell r="CQ1839">
            <v>0.84091850000000001</v>
          </cell>
          <cell r="CT1839">
            <v>1.5520350000000001</v>
          </cell>
          <cell r="CW1839">
            <v>0.65587569999999995</v>
          </cell>
          <cell r="CZ1839">
            <v>-0.1752792</v>
          </cell>
          <cell r="DC1839">
            <v>0.56627830000000001</v>
          </cell>
          <cell r="DF1839">
            <v>0.96607069999999995</v>
          </cell>
          <cell r="DI1839">
            <v>0.62159580000000003</v>
          </cell>
          <cell r="DJ1839">
            <v>0.69778260000000003</v>
          </cell>
          <cell r="DK1839">
            <v>0.71828780000000003</v>
          </cell>
          <cell r="DL1839">
            <v>0.82159579999999999</v>
          </cell>
          <cell r="DM1839">
            <v>0.91828779999999999</v>
          </cell>
          <cell r="DN1839">
            <v>0.89778259999999999</v>
          </cell>
          <cell r="DO1839">
            <v>124000000</v>
          </cell>
          <cell r="DP1839">
            <v>6790095</v>
          </cell>
          <cell r="DQ1839">
            <v>86600000</v>
          </cell>
          <cell r="DR1839">
            <v>30900000</v>
          </cell>
          <cell r="DS1839">
            <v>413.72879999999998</v>
          </cell>
          <cell r="DT1839">
            <v>87.673429999999996</v>
          </cell>
          <cell r="DU1839">
            <v>137.7929</v>
          </cell>
          <cell r="EE1839">
            <v>0</v>
          </cell>
          <cell r="EF1839">
            <v>0</v>
          </cell>
          <cell r="EG1839">
            <v>0</v>
          </cell>
          <cell r="EH1839">
            <v>140.39359999999999</v>
          </cell>
          <cell r="EL1839">
            <v>0</v>
          </cell>
          <cell r="FH1839">
            <v>101.6268</v>
          </cell>
          <cell r="FK1839">
            <v>86.178740000000005</v>
          </cell>
          <cell r="FN1839">
            <v>93.318330000000003</v>
          </cell>
          <cell r="FQ1839">
            <v>91.051349999999999</v>
          </cell>
          <cell r="FT1839">
            <v>112.8355</v>
          </cell>
          <cell r="FW1839">
            <v>79.063019999999995</v>
          </cell>
          <cell r="FZ1839">
            <v>112.31959999999999</v>
          </cell>
          <cell r="GC1839">
            <v>107.69289999999999</v>
          </cell>
          <cell r="GF1839">
            <v>101.6268</v>
          </cell>
          <cell r="GI1839">
            <v>72.709050000000005</v>
          </cell>
          <cell r="GL1839">
            <v>94.270610000000005</v>
          </cell>
          <cell r="GO1839">
            <v>92.544089999999997</v>
          </cell>
          <cell r="HK1839">
            <v>5151917</v>
          </cell>
          <cell r="HL1839">
            <v>23500000</v>
          </cell>
          <cell r="HM1839">
            <v>65700000</v>
          </cell>
          <cell r="HN1839">
            <v>94300000</v>
          </cell>
          <cell r="IA1839">
            <v>11</v>
          </cell>
          <cell r="IB1839">
            <v>19</v>
          </cell>
          <cell r="IC1839">
            <v>3</v>
          </cell>
          <cell r="ID1839">
            <v>2</v>
          </cell>
          <cell r="IE1839">
            <v>4</v>
          </cell>
          <cell r="IF1839">
            <v>2</v>
          </cell>
          <cell r="IH1839">
            <v>48</v>
          </cell>
          <cell r="II1839">
            <v>35</v>
          </cell>
          <cell r="IJ1839">
            <v>15</v>
          </cell>
          <cell r="IK1839">
            <v>9</v>
          </cell>
          <cell r="IL1839">
            <v>12</v>
          </cell>
          <cell r="IM1839">
            <v>3</v>
          </cell>
          <cell r="IO1839">
            <v>50</v>
          </cell>
          <cell r="IP1839">
            <v>35</v>
          </cell>
          <cell r="IQ1839">
            <v>20</v>
          </cell>
          <cell r="IR1839">
            <v>14</v>
          </cell>
          <cell r="IS1839">
            <v>17</v>
          </cell>
          <cell r="IT1839">
            <v>18</v>
          </cell>
          <cell r="IV1839" t="str">
            <v>Sub-Sahara Africa</v>
          </cell>
          <cell r="IW1839">
            <v>0</v>
          </cell>
          <cell r="IX1839">
            <v>0</v>
          </cell>
        </row>
        <row r="1840">
          <cell r="A1840">
            <v>6432008</v>
          </cell>
          <cell r="B1840">
            <v>643</v>
          </cell>
          <cell r="C1840">
            <v>2008</v>
          </cell>
          <cell r="D1840" t="str">
            <v>Eritrea</v>
          </cell>
          <cell r="E1840" t="str">
            <v>AFR </v>
          </cell>
          <cell r="F1840" t="str">
            <v>Low income</v>
          </cell>
          <cell r="G1840" t="str">
            <v>Developing</v>
          </cell>
          <cell r="H1840" t="str">
            <v>AFR </v>
          </cell>
          <cell r="I1840" t="str">
            <v>Importer</v>
          </cell>
          <cell r="K1840">
            <v>15.375</v>
          </cell>
          <cell r="L1840">
            <v>21.220403000000001</v>
          </cell>
          <cell r="M1840">
            <v>3.3507997999999999</v>
          </cell>
          <cell r="N1840">
            <v>2.5299999999999998</v>
          </cell>
          <cell r="O1840">
            <v>1.07</v>
          </cell>
          <cell r="Q1840">
            <v>2.0773079999999999</v>
          </cell>
          <cell r="S1840">
            <v>0.48526239999999998</v>
          </cell>
          <cell r="T1840">
            <v>0.61634560000000005</v>
          </cell>
          <cell r="AC1840">
            <v>0.8239052</v>
          </cell>
          <cell r="AF1840">
            <v>0.41497440000000002</v>
          </cell>
          <cell r="AI1840">
            <v>0.57600560000000001</v>
          </cell>
          <cell r="AL1840">
            <v>0.60607840000000002</v>
          </cell>
          <cell r="AO1840">
            <v>0.68492160000000002</v>
          </cell>
          <cell r="AR1840">
            <v>0.34208870000000002</v>
          </cell>
          <cell r="AU1840">
            <v>0.52508699999999997</v>
          </cell>
          <cell r="AX1840">
            <v>0.5705308</v>
          </cell>
          <cell r="BA1840">
            <v>0.655528</v>
          </cell>
          <cell r="BD1840">
            <v>0.2277102</v>
          </cell>
          <cell r="BG1840">
            <v>0.5032181</v>
          </cell>
          <cell r="BJ1840">
            <v>0.52925789999999995</v>
          </cell>
          <cell r="BM1840">
            <v>1.02197</v>
          </cell>
          <cell r="BO1840">
            <v>2.6607599999999998</v>
          </cell>
          <cell r="BP1840">
            <v>3.6827299999999998</v>
          </cell>
          <cell r="BY1840">
            <v>1.5337970000000001</v>
          </cell>
          <cell r="CB1840">
            <v>0.57329640000000004</v>
          </cell>
          <cell r="CE1840">
            <v>2.6607599999999998</v>
          </cell>
          <cell r="CH1840">
            <v>4.720739</v>
          </cell>
          <cell r="CK1840">
            <v>1.0235669999999999</v>
          </cell>
          <cell r="CN1840">
            <v>0.41387030000000002</v>
          </cell>
          <cell r="CQ1840">
            <v>1.613413</v>
          </cell>
          <cell r="CT1840">
            <v>2.5874190000000001</v>
          </cell>
          <cell r="CW1840">
            <v>1.0195860000000001</v>
          </cell>
          <cell r="CZ1840">
            <v>0.1679668</v>
          </cell>
          <cell r="DC1840">
            <v>1.5694030000000001</v>
          </cell>
          <cell r="DF1840">
            <v>2.5727869999999999</v>
          </cell>
          <cell r="DI1840">
            <v>0.25269219999999998</v>
          </cell>
          <cell r="DJ1840">
            <v>0.38473760000000001</v>
          </cell>
          <cell r="DK1840">
            <v>0.40219709999999997</v>
          </cell>
          <cell r="DL1840">
            <v>0.45269219999999999</v>
          </cell>
          <cell r="DM1840">
            <v>0.60219710000000004</v>
          </cell>
          <cell r="DN1840">
            <v>0.58473770000000003</v>
          </cell>
          <cell r="DO1840">
            <v>106000000</v>
          </cell>
          <cell r="DP1840">
            <v>6790095</v>
          </cell>
          <cell r="DQ1840">
            <v>75700000</v>
          </cell>
          <cell r="DR1840">
            <v>23400000</v>
          </cell>
          <cell r="DS1840">
            <v>3439.835</v>
          </cell>
          <cell r="DU1840">
            <v>396.4083</v>
          </cell>
          <cell r="EE1840">
            <v>-21.248650000000001</v>
          </cell>
          <cell r="EG1840">
            <v>-12.056419999999999</v>
          </cell>
          <cell r="EH1840">
            <v>646.99310000000003</v>
          </cell>
          <cell r="EL1840">
            <v>-12.813280000000001</v>
          </cell>
          <cell r="FH1840">
            <v>540.32470000000001</v>
          </cell>
          <cell r="FI1840">
            <v>29.261389999999999</v>
          </cell>
          <cell r="FK1840">
            <v>339.19060000000002</v>
          </cell>
          <cell r="FL1840">
            <v>11.17756</v>
          </cell>
          <cell r="FN1840">
            <v>342.49869999999999</v>
          </cell>
          <cell r="FO1840">
            <v>29.274809999999999</v>
          </cell>
          <cell r="FQ1840">
            <v>358.53519999999997</v>
          </cell>
          <cell r="FR1840">
            <v>26.932670000000002</v>
          </cell>
          <cell r="FT1840">
            <v>140.334</v>
          </cell>
          <cell r="FU1840">
            <v>58.68074</v>
          </cell>
          <cell r="FW1840">
            <v>321.57940000000002</v>
          </cell>
          <cell r="FX1840">
            <v>11.17756</v>
          </cell>
          <cell r="FZ1840">
            <v>238.4101</v>
          </cell>
          <cell r="GA1840">
            <v>70.873350000000002</v>
          </cell>
          <cell r="GC1840">
            <v>201.42850000000001</v>
          </cell>
          <cell r="GD1840">
            <v>56.227200000000003</v>
          </cell>
          <cell r="GF1840">
            <v>136.47630000000001</v>
          </cell>
          <cell r="GG1840">
            <v>29.716629999999999</v>
          </cell>
          <cell r="GI1840">
            <v>259.73140000000001</v>
          </cell>
          <cell r="GJ1840">
            <v>9.7242110000000004</v>
          </cell>
          <cell r="GL1840">
            <v>238.4101</v>
          </cell>
          <cell r="GM1840">
            <v>41.224820000000001</v>
          </cell>
          <cell r="GO1840">
            <v>163.69829999999999</v>
          </cell>
          <cell r="GP1840">
            <v>32.639919999999996</v>
          </cell>
          <cell r="GR1840">
            <v>0</v>
          </cell>
          <cell r="GS1840">
            <v>0</v>
          </cell>
          <cell r="GT1840">
            <v>0</v>
          </cell>
          <cell r="GU1840">
            <v>0</v>
          </cell>
          <cell r="GX1840">
            <v>0</v>
          </cell>
          <cell r="GY1840">
            <v>0</v>
          </cell>
          <cell r="GZ1840">
            <v>0</v>
          </cell>
          <cell r="HA1840">
            <v>0</v>
          </cell>
          <cell r="HD1840">
            <v>0</v>
          </cell>
          <cell r="HE1840">
            <v>0</v>
          </cell>
          <cell r="HF1840">
            <v>0</v>
          </cell>
          <cell r="HG1840">
            <v>0</v>
          </cell>
          <cell r="HK1840">
            <v>4919686</v>
          </cell>
          <cell r="HL1840">
            <v>16900000</v>
          </cell>
          <cell r="HM1840">
            <v>54800000</v>
          </cell>
          <cell r="HN1840">
            <v>76700000</v>
          </cell>
          <cell r="HO1840">
            <v>0</v>
          </cell>
          <cell r="HP1840">
            <v>0</v>
          </cell>
          <cell r="HR1840">
            <v>0</v>
          </cell>
          <cell r="IA1840">
            <v>36</v>
          </cell>
          <cell r="IB1840">
            <v>5</v>
          </cell>
          <cell r="IC1840">
            <v>1</v>
          </cell>
          <cell r="IH1840">
            <v>88</v>
          </cell>
          <cell r="II1840">
            <v>23</v>
          </cell>
          <cell r="IJ1840">
            <v>2</v>
          </cell>
          <cell r="IK1840">
            <v>2</v>
          </cell>
          <cell r="IM1840">
            <v>1</v>
          </cell>
          <cell r="IO1840">
            <v>105</v>
          </cell>
          <cell r="IP1840">
            <v>24</v>
          </cell>
          <cell r="IQ1840">
            <v>3</v>
          </cell>
          <cell r="IR1840">
            <v>8</v>
          </cell>
          <cell r="IS1840">
            <v>9</v>
          </cell>
          <cell r="IT1840">
            <v>1</v>
          </cell>
          <cell r="IV1840" t="str">
            <v>Sub-Sahara Africa</v>
          </cell>
          <cell r="IW1840">
            <v>0</v>
          </cell>
          <cell r="IX1840">
            <v>0</v>
          </cell>
        </row>
        <row r="1841">
          <cell r="A1841">
            <v>6432009</v>
          </cell>
          <cell r="B1841">
            <v>643</v>
          </cell>
          <cell r="C1841">
            <v>2009</v>
          </cell>
          <cell r="D1841" t="str">
            <v>Eritrea</v>
          </cell>
          <cell r="E1841" t="str">
            <v>AFR </v>
          </cell>
          <cell r="F1841" t="str">
            <v>Low income</v>
          </cell>
          <cell r="G1841" t="str">
            <v>Developing</v>
          </cell>
          <cell r="H1841" t="str">
            <v>AFR </v>
          </cell>
          <cell r="I1841" t="str">
            <v>Importer</v>
          </cell>
          <cell r="K1841">
            <v>15.375</v>
          </cell>
          <cell r="L1841">
            <v>28.546693999999999</v>
          </cell>
          <cell r="M1841">
            <v>3.5174227999999998</v>
          </cell>
          <cell r="N1841">
            <v>2.53681</v>
          </cell>
          <cell r="O1841">
            <v>1.07</v>
          </cell>
          <cell r="Q1841">
            <v>1.8304240000000001</v>
          </cell>
          <cell r="S1841">
            <v>0.34330149999999998</v>
          </cell>
          <cell r="T1841">
            <v>0.48512519999999998</v>
          </cell>
          <cell r="AC1841">
            <v>0.50126720000000002</v>
          </cell>
          <cell r="AF1841">
            <v>0.16954040000000001</v>
          </cell>
          <cell r="AI1841">
            <v>0.34123520000000002</v>
          </cell>
          <cell r="AL1841">
            <v>0.37454559999999998</v>
          </cell>
          <cell r="AO1841">
            <v>0.5323563</v>
          </cell>
          <cell r="AR1841">
            <v>0.1256427</v>
          </cell>
          <cell r="AU1841">
            <v>0.37582359999999998</v>
          </cell>
          <cell r="AX1841">
            <v>0.41481829999999997</v>
          </cell>
          <cell r="BA1841">
            <v>0.45337050000000001</v>
          </cell>
          <cell r="BD1841">
            <v>8.3641400000000005E-2</v>
          </cell>
          <cell r="BG1841">
            <v>0.29344540000000002</v>
          </cell>
          <cell r="BJ1841">
            <v>0.32409840000000001</v>
          </cell>
          <cell r="BM1841">
            <v>0.80099359999999997</v>
          </cell>
          <cell r="BO1841">
            <v>1.425027</v>
          </cell>
          <cell r="BP1841">
            <v>2.2260200000000001</v>
          </cell>
          <cell r="BY1841">
            <v>0.91048470000000004</v>
          </cell>
          <cell r="CB1841">
            <v>0.2407958</v>
          </cell>
          <cell r="CE1841">
            <v>1.4217569999999999</v>
          </cell>
          <cell r="CH1841">
            <v>2.5301230000000001</v>
          </cell>
          <cell r="CK1841">
            <v>0.92466409999999999</v>
          </cell>
          <cell r="CN1841">
            <v>0.1618136</v>
          </cell>
          <cell r="CQ1841">
            <v>1.405079</v>
          </cell>
          <cell r="CT1841">
            <v>2.3411309999999999</v>
          </cell>
          <cell r="CW1841">
            <v>0.87180250000000004</v>
          </cell>
          <cell r="CZ1841">
            <v>8.6539599999999994E-2</v>
          </cell>
          <cell r="DC1841">
            <v>1.206882</v>
          </cell>
          <cell r="DF1841">
            <v>2.196291</v>
          </cell>
          <cell r="DI1841">
            <v>0.50638640000000001</v>
          </cell>
          <cell r="DJ1841">
            <v>0.52669860000000002</v>
          </cell>
          <cell r="DK1841">
            <v>0.52660989999999996</v>
          </cell>
          <cell r="DL1841">
            <v>0.70638639999999997</v>
          </cell>
          <cell r="DM1841">
            <v>0.72660990000000003</v>
          </cell>
          <cell r="DN1841">
            <v>0.72669859999999997</v>
          </cell>
          <cell r="DO1841">
            <v>104000000</v>
          </cell>
          <cell r="DP1841">
            <v>8124900</v>
          </cell>
          <cell r="DQ1841">
            <v>77100000</v>
          </cell>
          <cell r="DR1841">
            <v>18500000</v>
          </cell>
          <cell r="DS1841">
            <v>596.90890000000002</v>
          </cell>
          <cell r="DU1841">
            <v>222.3715</v>
          </cell>
          <cell r="DY1841">
            <v>2.6845020000000002</v>
          </cell>
          <cell r="EA1841">
            <v>0</v>
          </cell>
          <cell r="EE1841">
            <v>2.6845020000000002</v>
          </cell>
          <cell r="EG1841">
            <v>0</v>
          </cell>
          <cell r="EH1841">
            <v>258.09030000000001</v>
          </cell>
          <cell r="EJ1841">
            <v>0.2560152</v>
          </cell>
          <cell r="EL1841">
            <v>0.2560152</v>
          </cell>
          <cell r="EN1841">
            <v>2</v>
          </cell>
          <cell r="EO1841">
            <v>3</v>
          </cell>
          <cell r="EP1841">
            <v>3</v>
          </cell>
          <cell r="EQ1841">
            <v>5</v>
          </cell>
          <cell r="ER1841">
            <v>29</v>
          </cell>
          <cell r="ET1841">
            <v>23</v>
          </cell>
          <cell r="EU1841">
            <v>6</v>
          </cell>
          <cell r="EV1841">
            <v>13</v>
          </cell>
          <cell r="EW1841">
            <v>15</v>
          </cell>
          <cell r="EX1841">
            <v>10</v>
          </cell>
          <cell r="EY1841">
            <v>46</v>
          </cell>
          <cell r="FA1841">
            <v>21</v>
          </cell>
          <cell r="FB1841">
            <v>6</v>
          </cell>
          <cell r="FC1841">
            <v>14</v>
          </cell>
          <cell r="FD1841">
            <v>19</v>
          </cell>
          <cell r="FE1841">
            <v>15</v>
          </cell>
          <cell r="FF1841">
            <v>71</v>
          </cell>
          <cell r="FH1841">
            <v>128.85849999999999</v>
          </cell>
          <cell r="FI1841">
            <v>64.682209999999998</v>
          </cell>
          <cell r="FJ1841">
            <v>1.7748120000000001</v>
          </cell>
          <cell r="FK1841">
            <v>139.733</v>
          </cell>
          <cell r="FL1841">
            <v>15.36608</v>
          </cell>
          <cell r="FM1841">
            <v>5.5499999999999998E-7</v>
          </cell>
          <cell r="FN1841">
            <v>145.63380000000001</v>
          </cell>
          <cell r="FO1841">
            <v>64.365930000000006</v>
          </cell>
          <cell r="FP1841">
            <v>0.54039380000000004</v>
          </cell>
          <cell r="FQ1841">
            <v>143.3081</v>
          </cell>
          <cell r="FR1841">
            <v>69.540599999999998</v>
          </cell>
          <cell r="FS1841">
            <v>2.7138140000000002</v>
          </cell>
          <cell r="FT1841">
            <v>151.6045</v>
          </cell>
          <cell r="FU1841">
            <v>64.635840000000002</v>
          </cell>
          <cell r="FV1841">
            <v>64.404790000000006</v>
          </cell>
          <cell r="FW1841">
            <v>137.31960000000001</v>
          </cell>
          <cell r="FX1841">
            <v>8.8829879999999992</v>
          </cell>
          <cell r="FY1841">
            <v>5.2247070000000004</v>
          </cell>
          <cell r="FZ1841">
            <v>156.9213</v>
          </cell>
          <cell r="GA1841">
            <v>79.939589999999995</v>
          </cell>
          <cell r="GB1841">
            <v>38.202959999999997</v>
          </cell>
          <cell r="GC1841">
            <v>156.9332</v>
          </cell>
          <cell r="GD1841">
            <v>69.177340000000001</v>
          </cell>
          <cell r="GE1841">
            <v>52.64893</v>
          </cell>
          <cell r="GF1841">
            <v>141.5506</v>
          </cell>
          <cell r="GG1841">
            <v>30.56334</v>
          </cell>
          <cell r="GH1841">
            <v>44.023890000000002</v>
          </cell>
          <cell r="GI1841">
            <v>117.7024</v>
          </cell>
          <cell r="GJ1841">
            <v>1.4550350000000001</v>
          </cell>
          <cell r="GK1841">
            <v>1.3221210000000001</v>
          </cell>
          <cell r="GL1841">
            <v>145.63380000000001</v>
          </cell>
          <cell r="GM1841">
            <v>66.051640000000006</v>
          </cell>
          <cell r="GN1841">
            <v>22.74212</v>
          </cell>
          <cell r="GO1841">
            <v>144.0453</v>
          </cell>
          <cell r="GP1841">
            <v>45.487659999999998</v>
          </cell>
          <cell r="GQ1841">
            <v>27.726369999999999</v>
          </cell>
          <cell r="GR1841">
            <v>0.46591149999999998</v>
          </cell>
          <cell r="GS1841">
            <v>0.27819480000000002</v>
          </cell>
          <cell r="GT1841">
            <v>0.89564449999999995</v>
          </cell>
          <cell r="GU1841">
            <v>1.649049</v>
          </cell>
          <cell r="GX1841">
            <v>0.14152600000000001</v>
          </cell>
          <cell r="GY1841">
            <v>0.26510119999999998</v>
          </cell>
          <cell r="GZ1841">
            <v>0.2975447</v>
          </cell>
          <cell r="HA1841">
            <v>0.50334480000000004</v>
          </cell>
          <cell r="HD1841">
            <v>0.26965060000000002</v>
          </cell>
          <cell r="HE1841">
            <v>0.21817239999999999</v>
          </cell>
          <cell r="HF1841">
            <v>0.49092940000000002</v>
          </cell>
          <cell r="HG1841">
            <v>0.77554420000000002</v>
          </cell>
          <cell r="HK1841">
            <v>4376000</v>
          </cell>
          <cell r="HL1841">
            <v>9971028</v>
          </cell>
          <cell r="HM1841">
            <v>41500000</v>
          </cell>
          <cell r="HN1841">
            <v>55900000</v>
          </cell>
          <cell r="HO1841">
            <v>1.4567099999999999</v>
          </cell>
          <cell r="HP1841">
            <v>0.22097639999999999</v>
          </cell>
          <cell r="HR1841">
            <v>1.235733</v>
          </cell>
          <cell r="IA1841">
            <v>26</v>
          </cell>
          <cell r="IB1841">
            <v>11</v>
          </cell>
          <cell r="IC1841">
            <v>3</v>
          </cell>
          <cell r="ID1841">
            <v>1</v>
          </cell>
          <cell r="IE1841">
            <v>1</v>
          </cell>
          <cell r="IH1841">
            <v>72</v>
          </cell>
          <cell r="II1841">
            <v>27</v>
          </cell>
          <cell r="IJ1841">
            <v>7</v>
          </cell>
          <cell r="IK1841">
            <v>4</v>
          </cell>
          <cell r="IL1841">
            <v>2</v>
          </cell>
          <cell r="IM1841">
            <v>1</v>
          </cell>
          <cell r="IO1841">
            <v>78</v>
          </cell>
          <cell r="IP1841">
            <v>34</v>
          </cell>
          <cell r="IQ1841">
            <v>10</v>
          </cell>
          <cell r="IR1841">
            <v>5</v>
          </cell>
          <cell r="IS1841">
            <v>9</v>
          </cell>
          <cell r="IT1841">
            <v>9</v>
          </cell>
          <cell r="IV1841" t="str">
            <v>Sub-Sahara Africa</v>
          </cell>
          <cell r="IW1841">
            <v>0</v>
          </cell>
          <cell r="IX1841">
            <v>0</v>
          </cell>
        </row>
        <row r="1842">
          <cell r="A1842">
            <v>6432010</v>
          </cell>
          <cell r="B1842">
            <v>643</v>
          </cell>
          <cell r="C1842">
            <v>2010</v>
          </cell>
          <cell r="D1842" t="str">
            <v>Eritrea</v>
          </cell>
          <cell r="E1842" t="str">
            <v>AFR </v>
          </cell>
          <cell r="F1842" t="str">
            <v>Low income</v>
          </cell>
          <cell r="G1842" t="str">
            <v>Developing</v>
          </cell>
          <cell r="H1842" t="str">
            <v>AFR </v>
          </cell>
          <cell r="I1842" t="str">
            <v>Importer</v>
          </cell>
          <cell r="K1842">
            <v>15.375</v>
          </cell>
          <cell r="L1842">
            <v>32.549481999999998</v>
          </cell>
          <cell r="M1842">
            <v>3.6359851999999999</v>
          </cell>
          <cell r="N1842">
            <v>2.54</v>
          </cell>
          <cell r="O1842">
            <v>1.07</v>
          </cell>
          <cell r="Q1842">
            <v>1.7148000000000001</v>
          </cell>
          <cell r="S1842">
            <v>0.2092763</v>
          </cell>
          <cell r="T1842">
            <v>0.3811523</v>
          </cell>
          <cell r="AC1842">
            <v>0.37904209999999999</v>
          </cell>
          <cell r="AF1842">
            <v>0.11539489999999999</v>
          </cell>
          <cell r="AI1842">
            <v>0.28847230000000001</v>
          </cell>
          <cell r="AL1842">
            <v>0.32416729999999999</v>
          </cell>
          <cell r="AO1842">
            <v>0.4598004</v>
          </cell>
          <cell r="AR1842">
            <v>9.0831599999999998E-2</v>
          </cell>
          <cell r="AU1842">
            <v>0.26074960000000003</v>
          </cell>
          <cell r="AX1842">
            <v>0.32485439999999999</v>
          </cell>
          <cell r="BA1842">
            <v>0.37480049999999998</v>
          </cell>
          <cell r="BD1842">
            <v>-4.4923000000000003E-3</v>
          </cell>
          <cell r="BG1842">
            <v>0.2092763</v>
          </cell>
          <cell r="BJ1842">
            <v>0.24128089999999999</v>
          </cell>
          <cell r="BM1842">
            <v>0.87905529999999998</v>
          </cell>
          <cell r="BO1842">
            <v>0.83243129999999999</v>
          </cell>
          <cell r="BP1842">
            <v>1.711487</v>
          </cell>
          <cell r="BY1842">
            <v>0.87658150000000001</v>
          </cell>
          <cell r="CB1842">
            <v>0.17625779999999999</v>
          </cell>
          <cell r="CE1842">
            <v>1.3161890000000001</v>
          </cell>
          <cell r="CH1842">
            <v>2.2749890000000001</v>
          </cell>
          <cell r="CK1842">
            <v>0.86420600000000003</v>
          </cell>
          <cell r="CN1842">
            <v>0.12864</v>
          </cell>
          <cell r="CQ1842">
            <v>0.97441100000000003</v>
          </cell>
          <cell r="CT1842">
            <v>2.0310739999999998</v>
          </cell>
          <cell r="CW1842">
            <v>0.78544769999999997</v>
          </cell>
          <cell r="CZ1842">
            <v>-3.6816599999999998E-2</v>
          </cell>
          <cell r="DC1842">
            <v>0.87341310000000005</v>
          </cell>
          <cell r="DF1842">
            <v>1.6850670000000001</v>
          </cell>
          <cell r="DI1842">
            <v>0.62519959999999997</v>
          </cell>
          <cell r="DJ1842">
            <v>0.66072379999999997</v>
          </cell>
          <cell r="DK1842">
            <v>0.65274080000000001</v>
          </cell>
          <cell r="DL1842">
            <v>0.82519949999999997</v>
          </cell>
          <cell r="DM1842">
            <v>0.85274079999999997</v>
          </cell>
          <cell r="DN1842">
            <v>0.86072380000000004</v>
          </cell>
          <cell r="DO1842">
            <v>114000000</v>
          </cell>
          <cell r="DP1842">
            <v>10900000</v>
          </cell>
          <cell r="DQ1842">
            <v>84200000</v>
          </cell>
          <cell r="DR1842">
            <v>18500000</v>
          </cell>
          <cell r="DS1842">
            <v>430.99590000000001</v>
          </cell>
          <cell r="DU1842">
            <v>157.20949999999999</v>
          </cell>
          <cell r="DY1842">
            <v>2.6845080000000001</v>
          </cell>
          <cell r="EA1842">
            <v>0</v>
          </cell>
          <cell r="EE1842">
            <v>2.6845210000000002</v>
          </cell>
          <cell r="EG1842">
            <v>0</v>
          </cell>
          <cell r="EH1842">
            <v>188.4659</v>
          </cell>
          <cell r="EJ1842">
            <v>0.3064731</v>
          </cell>
          <cell r="EL1842">
            <v>0.30647459999999999</v>
          </cell>
          <cell r="EN1842">
            <v>2</v>
          </cell>
          <cell r="EO1842">
            <v>5</v>
          </cell>
          <cell r="EP1842">
            <v>4</v>
          </cell>
          <cell r="EQ1842">
            <v>10</v>
          </cell>
          <cell r="ER1842">
            <v>21</v>
          </cell>
          <cell r="ET1842">
            <v>32</v>
          </cell>
          <cell r="EU1842">
            <v>8</v>
          </cell>
          <cell r="EV1842">
            <v>19</v>
          </cell>
          <cell r="EW1842">
            <v>13</v>
          </cell>
          <cell r="EX1842">
            <v>18</v>
          </cell>
          <cell r="EY1842">
            <v>35</v>
          </cell>
          <cell r="FA1842">
            <v>32</v>
          </cell>
          <cell r="FB1842">
            <v>8</v>
          </cell>
          <cell r="FC1842">
            <v>19</v>
          </cell>
          <cell r="FD1842">
            <v>18</v>
          </cell>
          <cell r="FE1842">
            <v>17</v>
          </cell>
          <cell r="FF1842">
            <v>52</v>
          </cell>
          <cell r="FH1842">
            <v>124.22450000000001</v>
          </cell>
          <cell r="FI1842">
            <v>55.48169</v>
          </cell>
          <cell r="FJ1842">
            <v>28.447780000000002</v>
          </cell>
          <cell r="FK1842">
            <v>123.70489999999999</v>
          </cell>
          <cell r="FL1842">
            <v>5.29521</v>
          </cell>
          <cell r="FM1842">
            <v>18.88991</v>
          </cell>
          <cell r="FN1842">
            <v>121.8777</v>
          </cell>
          <cell r="FO1842">
            <v>57.277700000000003</v>
          </cell>
          <cell r="FP1842">
            <v>24.26172</v>
          </cell>
          <cell r="FQ1842">
            <v>123.5125</v>
          </cell>
          <cell r="FR1842">
            <v>68.330449999999999</v>
          </cell>
          <cell r="FS1842">
            <v>24.788019999999999</v>
          </cell>
          <cell r="FT1842">
            <v>137.791</v>
          </cell>
          <cell r="FU1842">
            <v>37.816040000000001</v>
          </cell>
          <cell r="FV1842">
            <v>66.235060000000004</v>
          </cell>
          <cell r="FW1842">
            <v>116.0818</v>
          </cell>
          <cell r="FX1842">
            <v>7.6688179999999999</v>
          </cell>
          <cell r="FY1842">
            <v>20.016950000000001</v>
          </cell>
          <cell r="FZ1842">
            <v>133.79429999999999</v>
          </cell>
          <cell r="GA1842">
            <v>62.218580000000003</v>
          </cell>
          <cell r="GB1842">
            <v>57.926839999999999</v>
          </cell>
          <cell r="GC1842">
            <v>135.97989999999999</v>
          </cell>
          <cell r="GD1842">
            <v>39.524149999999999</v>
          </cell>
          <cell r="GE1842">
            <v>68.144710000000003</v>
          </cell>
          <cell r="GF1842">
            <v>130.37100000000001</v>
          </cell>
          <cell r="GG1842">
            <v>18.550920000000001</v>
          </cell>
          <cell r="GH1842">
            <v>50.692230000000002</v>
          </cell>
          <cell r="GI1842">
            <v>104.8368</v>
          </cell>
          <cell r="GJ1842">
            <v>1.5103399999999999E-2</v>
          </cell>
          <cell r="GK1842">
            <v>7.7015289999999998</v>
          </cell>
          <cell r="GL1842">
            <v>130.12459999999999</v>
          </cell>
          <cell r="GM1842">
            <v>43.922739999999997</v>
          </cell>
          <cell r="GN1842">
            <v>43.448999999999998</v>
          </cell>
          <cell r="GO1842">
            <v>129.12809999999999</v>
          </cell>
          <cell r="GP1842">
            <v>19.985620000000001</v>
          </cell>
          <cell r="GQ1842">
            <v>56.053249999999998</v>
          </cell>
          <cell r="GR1842">
            <v>0.46144059999999998</v>
          </cell>
          <cell r="GS1842">
            <v>0.33516020000000002</v>
          </cell>
          <cell r="GT1842">
            <v>1.247136</v>
          </cell>
          <cell r="GU1842">
            <v>2.230445</v>
          </cell>
          <cell r="GX1842">
            <v>0.2588763</v>
          </cell>
          <cell r="GY1842">
            <v>0.31805739999999999</v>
          </cell>
          <cell r="GZ1842">
            <v>0.66853580000000001</v>
          </cell>
          <cell r="HA1842">
            <v>0.96381819999999996</v>
          </cell>
          <cell r="HD1842">
            <v>0.32630870000000001</v>
          </cell>
          <cell r="HE1842">
            <v>0.31282409999999999</v>
          </cell>
          <cell r="HF1842">
            <v>0.72331659999999998</v>
          </cell>
          <cell r="HG1842">
            <v>1.3622449999999999</v>
          </cell>
          <cell r="HK1842">
            <v>5126284</v>
          </cell>
          <cell r="HL1842">
            <v>8744836</v>
          </cell>
          <cell r="HM1842">
            <v>39800000</v>
          </cell>
          <cell r="HN1842">
            <v>53600000</v>
          </cell>
          <cell r="HO1842">
            <v>1.971244</v>
          </cell>
          <cell r="HP1842">
            <v>0.14291470000000001</v>
          </cell>
          <cell r="HR1842">
            <v>1.8283290000000001</v>
          </cell>
          <cell r="IA1842">
            <v>22</v>
          </cell>
          <cell r="IB1842">
            <v>15</v>
          </cell>
          <cell r="IC1842">
            <v>1</v>
          </cell>
          <cell r="ID1842">
            <v>1</v>
          </cell>
          <cell r="IE1842">
            <v>3</v>
          </cell>
          <cell r="IH1842">
            <v>65</v>
          </cell>
          <cell r="II1842">
            <v>42</v>
          </cell>
          <cell r="IJ1842">
            <v>7</v>
          </cell>
          <cell r="IK1842">
            <v>6</v>
          </cell>
          <cell r="IL1842">
            <v>5</v>
          </cell>
          <cell r="IM1842">
            <v>1</v>
          </cell>
          <cell r="IO1842">
            <v>65</v>
          </cell>
          <cell r="IP1842">
            <v>44</v>
          </cell>
          <cell r="IQ1842">
            <v>7</v>
          </cell>
          <cell r="IR1842">
            <v>10</v>
          </cell>
          <cell r="IS1842">
            <v>9</v>
          </cell>
          <cell r="IT1842">
            <v>11</v>
          </cell>
          <cell r="IV1842" t="str">
            <v>Sub-Sahara Africa</v>
          </cell>
          <cell r="IW1842">
            <v>0</v>
          </cell>
          <cell r="IX1842">
            <v>0</v>
          </cell>
        </row>
        <row r="1843">
          <cell r="A1843">
            <v>6432011</v>
          </cell>
          <cell r="B1843">
            <v>643</v>
          </cell>
          <cell r="C1843">
            <v>2011</v>
          </cell>
          <cell r="D1843" t="str">
            <v>Eritrea</v>
          </cell>
          <cell r="E1843" t="str">
            <v>AFR </v>
          </cell>
          <cell r="F1843" t="str">
            <v>Low income</v>
          </cell>
          <cell r="G1843" t="str">
            <v>Developing</v>
          </cell>
          <cell r="H1843" t="str">
            <v>AFR </v>
          </cell>
          <cell r="I1843" t="str">
            <v>Importer</v>
          </cell>
          <cell r="K1843">
            <v>15.375</v>
          </cell>
          <cell r="L1843">
            <v>40.109296999999998</v>
          </cell>
          <cell r="M1843">
            <v>4.0373362000000004</v>
          </cell>
          <cell r="AC1843">
            <v>0.54353669999999998</v>
          </cell>
          <cell r="AF1843">
            <v>0.16549759999999999</v>
          </cell>
          <cell r="AI1843">
            <v>0.34934959999999998</v>
          </cell>
          <cell r="AL1843">
            <v>0.3584755</v>
          </cell>
          <cell r="AO1843">
            <v>0.53580349999999999</v>
          </cell>
          <cell r="AR1843">
            <v>0.1173032</v>
          </cell>
          <cell r="AU1843">
            <v>0.35582269999999999</v>
          </cell>
          <cell r="AX1843">
            <v>0.41106969999999998</v>
          </cell>
          <cell r="BA1843">
            <v>0.41862519999999998</v>
          </cell>
          <cell r="BD1843">
            <v>7.5402999999999998E-2</v>
          </cell>
          <cell r="BG1843">
            <v>0.28669410000000001</v>
          </cell>
          <cell r="BJ1843">
            <v>0.32799220000000001</v>
          </cell>
          <cell r="BY1843">
            <v>1.081858</v>
          </cell>
          <cell r="CB1843">
            <v>0.1517741</v>
          </cell>
          <cell r="CE1843">
            <v>1.37212</v>
          </cell>
          <cell r="CH1843">
            <v>2.7929029999999999</v>
          </cell>
          <cell r="CK1843">
            <v>1.0109649999999999</v>
          </cell>
          <cell r="CN1843">
            <v>9.7861400000000001E-2</v>
          </cell>
          <cell r="CQ1843">
            <v>1.354517</v>
          </cell>
          <cell r="CT1843">
            <v>2.487323</v>
          </cell>
          <cell r="CW1843">
            <v>0.82850959999999996</v>
          </cell>
          <cell r="CZ1843">
            <v>5.4132300000000001E-2</v>
          </cell>
          <cell r="DC1843">
            <v>1.1409229999999999</v>
          </cell>
          <cell r="DF1843">
            <v>2.2199960000000001</v>
          </cell>
          <cell r="DI1843">
            <v>0.6889303</v>
          </cell>
          <cell r="DJ1843">
            <v>0.77390460000000005</v>
          </cell>
          <cell r="DK1843">
            <v>0.76450240000000003</v>
          </cell>
          <cell r="DL1843">
            <v>0.88893029999999995</v>
          </cell>
          <cell r="DM1843">
            <v>0.96450239999999998</v>
          </cell>
          <cell r="DN1843">
            <v>0.97390460000000001</v>
          </cell>
          <cell r="DO1843">
            <v>123000000</v>
          </cell>
          <cell r="DP1843">
            <v>11800000</v>
          </cell>
          <cell r="DQ1843">
            <v>91600000</v>
          </cell>
          <cell r="DR1843">
            <v>20100000</v>
          </cell>
          <cell r="EM1843">
            <v>5</v>
          </cell>
          <cell r="EN1843">
            <v>6</v>
          </cell>
          <cell r="EO1843">
            <v>7</v>
          </cell>
          <cell r="EP1843">
            <v>7</v>
          </cell>
          <cell r="EQ1843">
            <v>4</v>
          </cell>
          <cell r="ER1843">
            <v>11</v>
          </cell>
          <cell r="ET1843">
            <v>44</v>
          </cell>
          <cell r="EU1843">
            <v>14</v>
          </cell>
          <cell r="EV1843">
            <v>18</v>
          </cell>
          <cell r="EW1843">
            <v>19</v>
          </cell>
          <cell r="EX1843">
            <v>12</v>
          </cell>
          <cell r="EY1843">
            <v>16</v>
          </cell>
          <cell r="FA1843">
            <v>44</v>
          </cell>
          <cell r="FB1843">
            <v>14</v>
          </cell>
          <cell r="FC1843">
            <v>18</v>
          </cell>
          <cell r="FD1843">
            <v>25</v>
          </cell>
          <cell r="FE1843">
            <v>11</v>
          </cell>
          <cell r="FF1843">
            <v>33</v>
          </cell>
          <cell r="FH1843">
            <v>130.399</v>
          </cell>
          <cell r="FI1843">
            <v>22.979289999999999</v>
          </cell>
          <cell r="FJ1843">
            <v>68.225239999999999</v>
          </cell>
          <cell r="FK1843">
            <v>117.5731</v>
          </cell>
          <cell r="FL1843">
            <v>16.06795</v>
          </cell>
          <cell r="FM1843">
            <v>54.058140000000002</v>
          </cell>
          <cell r="FN1843">
            <v>138.0977</v>
          </cell>
          <cell r="FO1843">
            <v>49.766419999999997</v>
          </cell>
          <cell r="FP1843">
            <v>70.758219999999994</v>
          </cell>
          <cell r="FQ1843">
            <v>138.92939999999999</v>
          </cell>
          <cell r="FR1843">
            <v>17.529170000000001</v>
          </cell>
          <cell r="FS1843">
            <v>67.733260000000001</v>
          </cell>
          <cell r="FT1843">
            <v>141.13929999999999</v>
          </cell>
          <cell r="FU1843">
            <v>10.66947</v>
          </cell>
          <cell r="FV1843">
            <v>95.430239999999998</v>
          </cell>
          <cell r="FW1843">
            <v>116.69750000000001</v>
          </cell>
          <cell r="FX1843">
            <v>13.0076</v>
          </cell>
          <cell r="FY1843">
            <v>60.190989999999999</v>
          </cell>
          <cell r="FZ1843">
            <v>138.3717</v>
          </cell>
          <cell r="GA1843">
            <v>38.04766</v>
          </cell>
          <cell r="GB1843">
            <v>94.239320000000006</v>
          </cell>
          <cell r="GC1843">
            <v>138.23259999999999</v>
          </cell>
          <cell r="GD1843">
            <v>1.432566</v>
          </cell>
          <cell r="GE1843">
            <v>95.84675</v>
          </cell>
          <cell r="GF1843">
            <v>132.8578</v>
          </cell>
          <cell r="GG1843">
            <v>9.8082199999999994E-2</v>
          </cell>
          <cell r="GH1843">
            <v>81.809749999999994</v>
          </cell>
          <cell r="GI1843">
            <v>116.3704</v>
          </cell>
          <cell r="GJ1843">
            <v>-4.8682740000000004</v>
          </cell>
          <cell r="GK1843">
            <v>33.647120000000001</v>
          </cell>
          <cell r="GL1843">
            <v>135.0189</v>
          </cell>
          <cell r="GM1843">
            <v>28.166650000000001</v>
          </cell>
          <cell r="GN1843">
            <v>79.237889999999993</v>
          </cell>
          <cell r="GO1843">
            <v>135.47890000000001</v>
          </cell>
          <cell r="GP1843">
            <v>-3.627208</v>
          </cell>
          <cell r="GQ1843">
            <v>77.810779999999994</v>
          </cell>
          <cell r="GR1843">
            <v>0.37603059999999999</v>
          </cell>
          <cell r="GS1843">
            <v>0.29443009999999997</v>
          </cell>
          <cell r="GT1843">
            <v>0.81163220000000003</v>
          </cell>
          <cell r="GU1843">
            <v>1.6999500000000001</v>
          </cell>
          <cell r="GX1843">
            <v>7.2225700000000004E-2</v>
          </cell>
          <cell r="GY1843">
            <v>0.29060469999999999</v>
          </cell>
          <cell r="GZ1843">
            <v>0.37647659999999999</v>
          </cell>
          <cell r="HA1843">
            <v>0.44050440000000002</v>
          </cell>
          <cell r="HD1843">
            <v>0.25125999999999998</v>
          </cell>
          <cell r="HE1843">
            <v>0.28970279999999998</v>
          </cell>
          <cell r="HF1843">
            <v>0.51540839999999999</v>
          </cell>
          <cell r="HG1843">
            <v>0.94627260000000002</v>
          </cell>
          <cell r="IA1843">
            <v>25</v>
          </cell>
          <cell r="IB1843">
            <v>8</v>
          </cell>
          <cell r="IC1843">
            <v>3</v>
          </cell>
          <cell r="IE1843">
            <v>4</v>
          </cell>
          <cell r="IH1843">
            <v>80</v>
          </cell>
          <cell r="II1843">
            <v>30</v>
          </cell>
          <cell r="IJ1843">
            <v>8</v>
          </cell>
          <cell r="IK1843">
            <v>4</v>
          </cell>
          <cell r="IL1843">
            <v>8</v>
          </cell>
          <cell r="IM1843">
            <v>1</v>
          </cell>
          <cell r="IO1843">
            <v>79</v>
          </cell>
          <cell r="IP1843">
            <v>31</v>
          </cell>
          <cell r="IQ1843">
            <v>10</v>
          </cell>
          <cell r="IR1843">
            <v>5</v>
          </cell>
          <cell r="IS1843">
            <v>12</v>
          </cell>
          <cell r="IT1843">
            <v>15</v>
          </cell>
          <cell r="IV1843" t="str">
            <v>Sub-Sahara Africa</v>
          </cell>
          <cell r="IW1843">
            <v>0</v>
          </cell>
          <cell r="IX1843">
            <v>0</v>
          </cell>
        </row>
        <row r="1844">
          <cell r="A1844">
            <v>6432012</v>
          </cell>
          <cell r="B1844">
            <v>643</v>
          </cell>
          <cell r="C1844">
            <v>2012</v>
          </cell>
          <cell r="D1844" t="str">
            <v>Eritrea</v>
          </cell>
          <cell r="E1844" t="str">
            <v>AFR </v>
          </cell>
          <cell r="F1844" t="str">
            <v>Low income</v>
          </cell>
          <cell r="G1844" t="str">
            <v>Developing</v>
          </cell>
          <cell r="H1844" t="str">
            <v>AFR </v>
          </cell>
          <cell r="I1844" t="str">
            <v>Importer</v>
          </cell>
          <cell r="K1844">
            <v>15.375</v>
          </cell>
          <cell r="L1844">
            <v>47.785257000000001</v>
          </cell>
          <cell r="M1844">
            <v>4.3972514</v>
          </cell>
          <cell r="AD1844">
            <v>0.51160419999999995</v>
          </cell>
          <cell r="AE1844">
            <v>0.3907407</v>
          </cell>
          <cell r="AG1844">
            <v>0.17286309999999999</v>
          </cell>
          <cell r="AH1844">
            <v>7.3309899999999997E-2</v>
          </cell>
          <cell r="AJ1844">
            <v>0.34435749999999998</v>
          </cell>
          <cell r="AK1844">
            <v>0.21583459999999999</v>
          </cell>
          <cell r="AM1844">
            <v>0.371257</v>
          </cell>
          <cell r="AN1844">
            <v>0.28068720000000003</v>
          </cell>
          <cell r="AP1844">
            <v>0.58773129999999996</v>
          </cell>
          <cell r="AQ1844">
            <v>0.63685020000000003</v>
          </cell>
          <cell r="AS1844">
            <v>8.3273600000000003E-2</v>
          </cell>
          <cell r="AT1844">
            <v>2.9890900000000001E-2</v>
          </cell>
          <cell r="AV1844">
            <v>0.4186822</v>
          </cell>
          <cell r="AW1844">
            <v>0.39829439999999999</v>
          </cell>
          <cell r="AY1844">
            <v>0.46300590000000003</v>
          </cell>
          <cell r="AZ1844">
            <v>0.46812209999999999</v>
          </cell>
          <cell r="BB1844">
            <v>0.41839120000000002</v>
          </cell>
          <cell r="BC1844">
            <v>0.3840557</v>
          </cell>
          <cell r="BE1844">
            <v>-3.7226999999999998E-3</v>
          </cell>
          <cell r="BF1844">
            <v>-0.1916254</v>
          </cell>
          <cell r="BH1844">
            <v>0.25920880000000002</v>
          </cell>
          <cell r="BI1844">
            <v>0.19374269999999999</v>
          </cell>
          <cell r="BK1844">
            <v>0.30856349999999999</v>
          </cell>
          <cell r="BL1844">
            <v>0.2415252</v>
          </cell>
          <cell r="BZ1844">
            <v>1.16493</v>
          </cell>
          <cell r="CA1844">
            <v>0.77644849999999999</v>
          </cell>
          <cell r="CC1844">
            <v>0.20494960000000001</v>
          </cell>
          <cell r="CD1844">
            <v>2.7224499999999999E-2</v>
          </cell>
          <cell r="CF1844">
            <v>1.4527460000000001</v>
          </cell>
          <cell r="CG1844">
            <v>0.98705319999999996</v>
          </cell>
          <cell r="CI1844">
            <v>2.5047969999999999</v>
          </cell>
          <cell r="CJ1844">
            <v>2.263792</v>
          </cell>
          <cell r="CL1844">
            <v>1.086206</v>
          </cell>
          <cell r="CM1844">
            <v>1.0630500000000001</v>
          </cell>
          <cell r="CO1844">
            <v>9.3476199999999995E-2</v>
          </cell>
          <cell r="CP1844">
            <v>9.7949999999999999E-3</v>
          </cell>
          <cell r="CR1844">
            <v>1.5525549999999999</v>
          </cell>
          <cell r="CS1844">
            <v>1.382957</v>
          </cell>
          <cell r="CU1844">
            <v>2.6563270000000001</v>
          </cell>
          <cell r="CV1844">
            <v>2.6754630000000001</v>
          </cell>
          <cell r="CX1844">
            <v>0.87420200000000003</v>
          </cell>
          <cell r="CY1844">
            <v>0.66926479999999999</v>
          </cell>
          <cell r="DA1844">
            <v>-2.9142999999999999E-3</v>
          </cell>
          <cell r="DB1844">
            <v>-0.2477994</v>
          </cell>
          <cell r="DD1844">
            <v>1.1135390000000001</v>
          </cell>
          <cell r="DE1844">
            <v>0.95593309999999998</v>
          </cell>
          <cell r="DG1844">
            <v>2.1803710000000001</v>
          </cell>
          <cell r="DH1844">
            <v>1.4476059999999999</v>
          </cell>
          <cell r="DO1844">
            <v>133000000</v>
          </cell>
          <cell r="DP1844">
            <v>12700000</v>
          </cell>
          <cell r="DQ1844">
            <v>98500000</v>
          </cell>
          <cell r="DR1844">
            <v>21600000</v>
          </cell>
          <cell r="GV1844">
            <v>1.7900039999999999</v>
          </cell>
          <cell r="GW1844">
            <v>2.6826880000000002</v>
          </cell>
          <cell r="HB1844">
            <v>0.22924810000000001</v>
          </cell>
          <cell r="HC1844">
            <v>0.14944250000000001</v>
          </cell>
          <cell r="HH1844">
            <v>0.79545940000000004</v>
          </cell>
          <cell r="HI1844">
            <v>1.1268549999999999</v>
          </cell>
          <cell r="IV1844" t="str">
            <v>Sub-Sahara Africa</v>
          </cell>
          <cell r="IW1844">
            <v>0</v>
          </cell>
          <cell r="IX1844">
            <v>0</v>
          </cell>
        </row>
        <row r="1845">
          <cell r="A1845">
            <v>643200806</v>
          </cell>
          <cell r="B1845">
            <v>643</v>
          </cell>
          <cell r="C1845">
            <v>200000</v>
          </cell>
          <cell r="D1845" t="str">
            <v>Eritrea</v>
          </cell>
          <cell r="E1845" t="str">
            <v>AFR </v>
          </cell>
          <cell r="F1845" t="str">
            <v>Low income</v>
          </cell>
          <cell r="G1845" t="str">
            <v>Developing</v>
          </cell>
          <cell r="H1845" t="str">
            <v>AFR </v>
          </cell>
          <cell r="I1845" t="str">
            <v>Importer</v>
          </cell>
          <cell r="K1845">
            <v>15.375</v>
          </cell>
          <cell r="L1845">
            <v>21.220403999999998</v>
          </cell>
          <cell r="M1845">
            <v>3.3507997999999999</v>
          </cell>
          <cell r="AC1845">
            <v>0.3949337</v>
          </cell>
          <cell r="AF1845">
            <v>-4.0191200000000003E-2</v>
          </cell>
          <cell r="AI1845">
            <v>0.231105</v>
          </cell>
          <cell r="AL1845">
            <v>0.1977911</v>
          </cell>
          <cell r="AO1845">
            <v>0.30794899999999997</v>
          </cell>
          <cell r="AR1845">
            <v>-0.14107349999999999</v>
          </cell>
          <cell r="AU1845">
            <v>0.25722889999999998</v>
          </cell>
          <cell r="AX1845">
            <v>0.1956311</v>
          </cell>
          <cell r="BA1845">
            <v>0.1826372</v>
          </cell>
          <cell r="BD1845">
            <v>-0.229188</v>
          </cell>
          <cell r="BG1845">
            <v>0.15282080000000001</v>
          </cell>
          <cell r="BJ1845">
            <v>8.8707599999999998E-2</v>
          </cell>
          <cell r="BY1845">
            <v>0.69570149999999997</v>
          </cell>
          <cell r="CB1845">
            <v>-5.4682700000000001E-2</v>
          </cell>
          <cell r="CE1845">
            <v>0.98461129999999997</v>
          </cell>
          <cell r="CH1845">
            <v>1.5728530000000001</v>
          </cell>
          <cell r="CK1845">
            <v>0.5522205</v>
          </cell>
          <cell r="CN1845">
            <v>-0.18597520000000001</v>
          </cell>
          <cell r="CQ1845">
            <v>1.004122</v>
          </cell>
          <cell r="CT1845">
            <v>1.3535060000000001</v>
          </cell>
          <cell r="CW1845">
            <v>0.34775869999999998</v>
          </cell>
          <cell r="CZ1845">
            <v>-0.20944840000000001</v>
          </cell>
          <cell r="DC1845">
            <v>0.50409300000000001</v>
          </cell>
          <cell r="DF1845">
            <v>0.53271959999999996</v>
          </cell>
          <cell r="DI1845">
            <v>0.93121980000000004</v>
          </cell>
          <cell r="DJ1845">
            <v>1.003177</v>
          </cell>
          <cell r="DK1845">
            <v>1.016545</v>
          </cell>
          <cell r="DL1845">
            <v>1.1312199999999999</v>
          </cell>
          <cell r="DM1845">
            <v>1.216545</v>
          </cell>
          <cell r="DN1845">
            <v>1.2031769999999999</v>
          </cell>
          <cell r="DO1845">
            <v>106000000</v>
          </cell>
          <cell r="DP1845">
            <v>6790095</v>
          </cell>
          <cell r="DQ1845">
            <v>75700000</v>
          </cell>
          <cell r="DR1845">
            <v>23400000</v>
          </cell>
          <cell r="FH1845">
            <v>94.282200000000003</v>
          </cell>
          <cell r="FK1845">
            <v>84.350409999999997</v>
          </cell>
          <cell r="FN1845">
            <v>97.229420000000005</v>
          </cell>
          <cell r="FQ1845">
            <v>94.771659999999997</v>
          </cell>
          <cell r="FT1845">
            <v>102.0013</v>
          </cell>
          <cell r="FW1845">
            <v>72.102909999999994</v>
          </cell>
          <cell r="FZ1845">
            <v>114.42659999999999</v>
          </cell>
          <cell r="GC1845">
            <v>103.7071</v>
          </cell>
          <cell r="GF1845">
            <v>91.611710000000002</v>
          </cell>
          <cell r="GI1845">
            <v>58.429740000000002</v>
          </cell>
          <cell r="GL1845">
            <v>103.73099999999999</v>
          </cell>
          <cell r="GO1845">
            <v>89.673789999999997</v>
          </cell>
          <cell r="IA1845">
            <v>11</v>
          </cell>
          <cell r="IB1845">
            <v>13</v>
          </cell>
          <cell r="IC1845">
            <v>6</v>
          </cell>
          <cell r="ID1845">
            <v>2</v>
          </cell>
          <cell r="IE1845">
            <v>2</v>
          </cell>
          <cell r="IF1845">
            <v>3</v>
          </cell>
          <cell r="IH1845">
            <v>43</v>
          </cell>
          <cell r="II1845">
            <v>18</v>
          </cell>
          <cell r="IJ1845">
            <v>13</v>
          </cell>
          <cell r="IK1845">
            <v>8</v>
          </cell>
          <cell r="IL1845">
            <v>14</v>
          </cell>
          <cell r="IM1845">
            <v>11</v>
          </cell>
          <cell r="IO1845">
            <v>45</v>
          </cell>
          <cell r="IP1845">
            <v>19</v>
          </cell>
          <cell r="IQ1845">
            <v>17</v>
          </cell>
          <cell r="IR1845">
            <v>13</v>
          </cell>
          <cell r="IS1845">
            <v>16</v>
          </cell>
          <cell r="IT1845">
            <v>26</v>
          </cell>
          <cell r="IV1845" t="str">
            <v>Sub-Sahara Africa</v>
          </cell>
          <cell r="IW1845">
            <v>0</v>
          </cell>
          <cell r="IX1845">
            <v>0</v>
          </cell>
        </row>
        <row r="1846">
          <cell r="A1846">
            <v>643200812</v>
          </cell>
          <cell r="B1846">
            <v>643</v>
          </cell>
          <cell r="C1846">
            <v>200000</v>
          </cell>
          <cell r="D1846" t="str">
            <v>Eritrea</v>
          </cell>
          <cell r="E1846" t="str">
            <v>AFR </v>
          </cell>
          <cell r="F1846" t="str">
            <v>Low income</v>
          </cell>
          <cell r="G1846" t="str">
            <v>Developing</v>
          </cell>
          <cell r="H1846" t="str">
            <v>AFR </v>
          </cell>
          <cell r="I1846" t="str">
            <v>Importer</v>
          </cell>
          <cell r="IV1846" t="str">
            <v>Sub-Sahara Africa</v>
          </cell>
          <cell r="IW1846">
            <v>0</v>
          </cell>
          <cell r="IX1846">
            <v>0</v>
          </cell>
        </row>
        <row r="1847">
          <cell r="A1847">
            <v>6442000</v>
          </cell>
          <cell r="B1847">
            <v>644</v>
          </cell>
          <cell r="C1847">
            <v>2000</v>
          </cell>
          <cell r="D1847" t="str">
            <v>Ethiopia</v>
          </cell>
          <cell r="E1847" t="str">
            <v>AFR </v>
          </cell>
          <cell r="F1847" t="str">
            <v>Low income</v>
          </cell>
          <cell r="G1847" t="str">
            <v>Developing</v>
          </cell>
          <cell r="H1847" t="str">
            <v>AFR </v>
          </cell>
          <cell r="I1847" t="str">
            <v>Importer</v>
          </cell>
          <cell r="K1847">
            <v>8.1519999999999992</v>
          </cell>
          <cell r="L1847">
            <v>66.648331999999996</v>
          </cell>
          <cell r="M1847">
            <v>31.128878</v>
          </cell>
          <cell r="AC1847">
            <v>0.16067799999999999</v>
          </cell>
          <cell r="AL1847">
            <v>0.16067799999999999</v>
          </cell>
          <cell r="AO1847">
            <v>0.4417065</v>
          </cell>
          <cell r="AU1847">
            <v>0.35686899999999999</v>
          </cell>
          <cell r="AX1847">
            <v>0.38294610000000001</v>
          </cell>
          <cell r="BA1847">
            <v>0.4417065</v>
          </cell>
          <cell r="BG1847">
            <v>0.37565199999999999</v>
          </cell>
          <cell r="BJ1847">
            <v>0.38784800000000003</v>
          </cell>
          <cell r="BY1847">
            <v>1.253398</v>
          </cell>
          <cell r="CH1847">
            <v>1.253398</v>
          </cell>
          <cell r="CK1847">
            <v>1.108589</v>
          </cell>
          <cell r="CQ1847">
            <v>1.4667330000000001</v>
          </cell>
          <cell r="CT1847">
            <v>2.493239</v>
          </cell>
          <cell r="CW1847">
            <v>1.0651790000000001</v>
          </cell>
          <cell r="DC1847">
            <v>1.599362</v>
          </cell>
          <cell r="DF1847">
            <v>2.5516290000000001</v>
          </cell>
          <cell r="DO1847">
            <v>1170000000</v>
          </cell>
          <cell r="DP1847">
            <v>195000000</v>
          </cell>
          <cell r="DQ1847">
            <v>683000000</v>
          </cell>
          <cell r="DR1847">
            <v>294000000</v>
          </cell>
          <cell r="HK1847">
            <v>23800000</v>
          </cell>
          <cell r="HL1847">
            <v>36000000</v>
          </cell>
          <cell r="HM1847">
            <v>83500000</v>
          </cell>
          <cell r="HN1847">
            <v>143000000</v>
          </cell>
          <cell r="IB1847">
            <v>1</v>
          </cell>
          <cell r="IH1847">
            <v>20</v>
          </cell>
          <cell r="II1847">
            <v>6</v>
          </cell>
          <cell r="IO1847">
            <v>17</v>
          </cell>
          <cell r="IP1847">
            <v>3</v>
          </cell>
          <cell r="IV1847" t="str">
            <v>Sub-Sahara Africa</v>
          </cell>
          <cell r="IW1847">
            <v>0</v>
          </cell>
          <cell r="IX1847">
            <v>0</v>
          </cell>
        </row>
        <row r="1848">
          <cell r="A1848">
            <v>6442001</v>
          </cell>
          <cell r="B1848">
            <v>644</v>
          </cell>
          <cell r="C1848">
            <v>2001</v>
          </cell>
          <cell r="D1848" t="str">
            <v>Ethiopia</v>
          </cell>
          <cell r="E1848" t="str">
            <v>AFR </v>
          </cell>
          <cell r="F1848" t="str">
            <v>Low income</v>
          </cell>
          <cell r="G1848" t="str">
            <v>Developing</v>
          </cell>
          <cell r="H1848" t="str">
            <v>AFR </v>
          </cell>
          <cell r="I1848" t="str">
            <v>Importer</v>
          </cell>
          <cell r="K1848">
            <v>8.3369999999999997</v>
          </cell>
          <cell r="L1848">
            <v>68.026808000000003</v>
          </cell>
          <cell r="M1848">
            <v>34.193618000000001</v>
          </cell>
          <cell r="AC1848">
            <v>0.105351</v>
          </cell>
          <cell r="AI1848">
            <v>8.7829000000000004E-2</v>
          </cell>
          <cell r="AL1848">
            <v>0.1035812</v>
          </cell>
          <cell r="AO1848">
            <v>0.43279600000000001</v>
          </cell>
          <cell r="AU1848">
            <v>0.34692099999999998</v>
          </cell>
          <cell r="AX1848">
            <v>0.36914170000000002</v>
          </cell>
          <cell r="BA1848">
            <v>0.42965950000000003</v>
          </cell>
          <cell r="BG1848">
            <v>0.34692099999999998</v>
          </cell>
          <cell r="BJ1848">
            <v>0.36840109999999998</v>
          </cell>
          <cell r="BY1848">
            <v>0.97969689999999998</v>
          </cell>
          <cell r="CE1848">
            <v>0.95844450000000003</v>
          </cell>
          <cell r="CH1848">
            <v>1.4589190000000001</v>
          </cell>
          <cell r="CK1848">
            <v>1.0738350000000001</v>
          </cell>
          <cell r="CQ1848">
            <v>1.5610949999999999</v>
          </cell>
          <cell r="CT1848">
            <v>2.5686599999999999</v>
          </cell>
          <cell r="CW1848">
            <v>1.0537479999999999</v>
          </cell>
          <cell r="DC1848">
            <v>1.5368710000000001</v>
          </cell>
          <cell r="DF1848">
            <v>2.4571160000000001</v>
          </cell>
          <cell r="DO1848">
            <v>1490000000</v>
          </cell>
          <cell r="DP1848">
            <v>244000000</v>
          </cell>
          <cell r="DQ1848">
            <v>850000000</v>
          </cell>
          <cell r="DR1848">
            <v>395000000</v>
          </cell>
          <cell r="HK1848">
            <v>29900000</v>
          </cell>
          <cell r="HL1848">
            <v>48500000</v>
          </cell>
          <cell r="HM1848">
            <v>104000000</v>
          </cell>
          <cell r="HN1848">
            <v>183000000</v>
          </cell>
          <cell r="IB1848">
            <v>1</v>
          </cell>
          <cell r="IC1848">
            <v>1</v>
          </cell>
          <cell r="IH1848">
            <v>20</v>
          </cell>
          <cell r="II1848">
            <v>6</v>
          </cell>
          <cell r="IJ1848">
            <v>1</v>
          </cell>
          <cell r="IO1848">
            <v>17</v>
          </cell>
          <cell r="IP1848">
            <v>3</v>
          </cell>
          <cell r="IQ1848">
            <v>2</v>
          </cell>
          <cell r="IV1848" t="str">
            <v>Sub-Sahara Africa</v>
          </cell>
          <cell r="IW1848">
            <v>0</v>
          </cell>
          <cell r="IX1848">
            <v>0</v>
          </cell>
        </row>
        <row r="1849">
          <cell r="A1849">
            <v>6442002</v>
          </cell>
          <cell r="B1849">
            <v>644</v>
          </cell>
          <cell r="C1849">
            <v>2002</v>
          </cell>
          <cell r="D1849" t="str">
            <v>Ethiopia</v>
          </cell>
          <cell r="E1849" t="str">
            <v>AFR </v>
          </cell>
          <cell r="F1849" t="str">
            <v>Low income</v>
          </cell>
          <cell r="G1849" t="str">
            <v>Developing</v>
          </cell>
          <cell r="H1849" t="str">
            <v>AFR </v>
          </cell>
          <cell r="I1849" t="str">
            <v>Importer</v>
          </cell>
          <cell r="K1849">
            <v>8.5429999999999993</v>
          </cell>
          <cell r="L1849">
            <v>66.556646999999998</v>
          </cell>
          <cell r="M1849">
            <v>35.314999</v>
          </cell>
          <cell r="N1849">
            <v>0.51522250000000003</v>
          </cell>
          <cell r="O1849">
            <v>0.31850119999999998</v>
          </cell>
          <cell r="P1849">
            <v>0.23419200000000001</v>
          </cell>
          <cell r="Q1849">
            <v>0.1207284</v>
          </cell>
          <cell r="R1849">
            <v>-0.16436439999999999</v>
          </cell>
          <cell r="S1849">
            <v>-7.6614299999999996E-2</v>
          </cell>
          <cell r="T1849">
            <v>-6.6736400000000001E-2</v>
          </cell>
          <cell r="AC1849">
            <v>0.23816419999999999</v>
          </cell>
          <cell r="AF1849">
            <v>-3.1752999999999998E-3</v>
          </cell>
          <cell r="AI1849">
            <v>0.1313918</v>
          </cell>
          <cell r="AL1849">
            <v>0.12777330000000001</v>
          </cell>
          <cell r="AO1849">
            <v>0.2376393</v>
          </cell>
          <cell r="AR1849">
            <v>-5.3232700000000001E-2</v>
          </cell>
          <cell r="AU1849">
            <v>0.15167079999999999</v>
          </cell>
          <cell r="AX1849">
            <v>0.15617200000000001</v>
          </cell>
          <cell r="BA1849">
            <v>0.23729259999999999</v>
          </cell>
          <cell r="BD1849">
            <v>-2.1605999999999999E-3</v>
          </cell>
          <cell r="BG1849">
            <v>0.13079160000000001</v>
          </cell>
          <cell r="BJ1849">
            <v>0.1550436</v>
          </cell>
          <cell r="BM1849">
            <v>0.39300669999999999</v>
          </cell>
          <cell r="BN1849">
            <v>-0.83649720000000005</v>
          </cell>
          <cell r="BO1849">
            <v>-0.87952779999999997</v>
          </cell>
          <cell r="BP1849">
            <v>-1.323018</v>
          </cell>
          <cell r="BY1849">
            <v>0.8508348</v>
          </cell>
          <cell r="CB1849">
            <v>-1.09912E-2</v>
          </cell>
          <cell r="CE1849">
            <v>0.99133039999999994</v>
          </cell>
          <cell r="CH1849">
            <v>1.859583</v>
          </cell>
          <cell r="CK1849">
            <v>0.89021720000000004</v>
          </cell>
          <cell r="CN1849">
            <v>-8.4856299999999996E-2</v>
          </cell>
          <cell r="CQ1849">
            <v>0.92043580000000003</v>
          </cell>
          <cell r="CT1849">
            <v>1.510273</v>
          </cell>
          <cell r="CW1849">
            <v>0.9111629</v>
          </cell>
          <cell r="CZ1849">
            <v>-8.6654999999999996E-3</v>
          </cell>
          <cell r="DC1849">
            <v>1.0041469999999999</v>
          </cell>
          <cell r="DF1849">
            <v>1.6103050000000001</v>
          </cell>
          <cell r="DI1849">
            <v>0.1944941</v>
          </cell>
          <cell r="DJ1849">
            <v>0.1951155</v>
          </cell>
          <cell r="DK1849">
            <v>0.19855639999999999</v>
          </cell>
          <cell r="DL1849">
            <v>0.39449410000000001</v>
          </cell>
          <cell r="DM1849">
            <v>0.39855639999999998</v>
          </cell>
          <cell r="DN1849">
            <v>0.39511550000000001</v>
          </cell>
          <cell r="DO1849">
            <v>1540000000</v>
          </cell>
          <cell r="DP1849">
            <v>254000000</v>
          </cell>
          <cell r="DQ1849">
            <v>894000000</v>
          </cell>
          <cell r="DR1849">
            <v>396000000</v>
          </cell>
          <cell r="HK1849">
            <v>32600000</v>
          </cell>
          <cell r="HL1849">
            <v>50900000</v>
          </cell>
          <cell r="HM1849">
            <v>115000000</v>
          </cell>
          <cell r="HN1849">
            <v>198000000</v>
          </cell>
          <cell r="IA1849">
            <v>8</v>
          </cell>
          <cell r="IB1849">
            <v>13</v>
          </cell>
          <cell r="IC1849">
            <v>6</v>
          </cell>
          <cell r="ID1849">
            <v>7</v>
          </cell>
          <cell r="IE1849">
            <v>1</v>
          </cell>
          <cell r="IH1849">
            <v>31</v>
          </cell>
          <cell r="II1849">
            <v>32</v>
          </cell>
          <cell r="IJ1849">
            <v>13</v>
          </cell>
          <cell r="IK1849">
            <v>10</v>
          </cell>
          <cell r="IL1849">
            <v>3</v>
          </cell>
          <cell r="IO1849">
            <v>31</v>
          </cell>
          <cell r="IP1849">
            <v>37</v>
          </cell>
          <cell r="IQ1849">
            <v>17</v>
          </cell>
          <cell r="IR1849">
            <v>11</v>
          </cell>
          <cell r="IS1849">
            <v>4</v>
          </cell>
          <cell r="IV1849" t="str">
            <v>Sub-Sahara Africa</v>
          </cell>
          <cell r="IW1849">
            <v>0</v>
          </cell>
          <cell r="IX1849">
            <v>0</v>
          </cell>
        </row>
        <row r="1850">
          <cell r="A1850">
            <v>6442003</v>
          </cell>
          <cell r="B1850">
            <v>644</v>
          </cell>
          <cell r="C1850">
            <v>2003</v>
          </cell>
          <cell r="D1850" t="str">
            <v>Ethiopia</v>
          </cell>
          <cell r="E1850" t="str">
            <v>AFR </v>
          </cell>
          <cell r="F1850" t="str">
            <v>Low income</v>
          </cell>
          <cell r="G1850" t="str">
            <v>Developing</v>
          </cell>
          <cell r="H1850" t="str">
            <v>AFR </v>
          </cell>
          <cell r="I1850" t="str">
            <v>Importer</v>
          </cell>
          <cell r="K1850">
            <v>8.5805209999999992</v>
          </cell>
          <cell r="L1850">
            <v>73.432220000000001</v>
          </cell>
          <cell r="M1850">
            <v>35.300984</v>
          </cell>
          <cell r="N1850">
            <v>0.51282050000000001</v>
          </cell>
          <cell r="O1850">
            <v>0.31701629999999997</v>
          </cell>
          <cell r="P1850">
            <v>0.23310020000000001</v>
          </cell>
          <cell r="Q1850">
            <v>9.1615799999999997E-2</v>
          </cell>
          <cell r="R1850">
            <v>-0.20948149999999999</v>
          </cell>
          <cell r="S1850">
            <v>-0.1082709</v>
          </cell>
          <cell r="T1850">
            <v>-0.11003499999999999</v>
          </cell>
          <cell r="AC1850">
            <v>0.36091820000000002</v>
          </cell>
          <cell r="AF1850">
            <v>2.6009000000000002E-3</v>
          </cell>
          <cell r="AI1850">
            <v>0.2211621</v>
          </cell>
          <cell r="AL1850">
            <v>0.17827750000000001</v>
          </cell>
          <cell r="AO1850">
            <v>0.32812059999999998</v>
          </cell>
          <cell r="AR1850">
            <v>-4.9801100000000001E-2</v>
          </cell>
          <cell r="AU1850">
            <v>0.1461228</v>
          </cell>
          <cell r="AX1850">
            <v>0.17932129999999999</v>
          </cell>
          <cell r="BA1850">
            <v>0.27879520000000002</v>
          </cell>
          <cell r="BD1850">
            <v>-2.9370899999999998E-2</v>
          </cell>
          <cell r="BG1850">
            <v>0.1147128</v>
          </cell>
          <cell r="BJ1850">
            <v>0.15807160000000001</v>
          </cell>
          <cell r="BM1850">
            <v>0.26137250000000001</v>
          </cell>
          <cell r="BN1850">
            <v>-1.253511</v>
          </cell>
          <cell r="BO1850">
            <v>-1.2140390000000001</v>
          </cell>
          <cell r="BP1850">
            <v>-2.206178</v>
          </cell>
          <cell r="BY1850">
            <v>1.0269950000000001</v>
          </cell>
          <cell r="CB1850">
            <v>6.9046999999999997E-3</v>
          </cell>
          <cell r="CE1850">
            <v>1.2479420000000001</v>
          </cell>
          <cell r="CH1850">
            <v>2.5230769999999998</v>
          </cell>
          <cell r="CK1850">
            <v>0.95374539999999997</v>
          </cell>
          <cell r="CN1850">
            <v>-0.11406040000000001</v>
          </cell>
          <cell r="CQ1850">
            <v>0.82691199999999998</v>
          </cell>
          <cell r="CT1850">
            <v>1.6244989999999999</v>
          </cell>
          <cell r="CW1850">
            <v>0.92332380000000003</v>
          </cell>
          <cell r="CZ1850">
            <v>-5.9225199999999999E-2</v>
          </cell>
          <cell r="DC1850">
            <v>0.75503620000000005</v>
          </cell>
          <cell r="DF1850">
            <v>1.5427010000000001</v>
          </cell>
          <cell r="DI1850">
            <v>0.22120480000000001</v>
          </cell>
          <cell r="DJ1850">
            <v>0.22528719999999999</v>
          </cell>
          <cell r="DK1850">
            <v>0.24258179999999999</v>
          </cell>
          <cell r="DL1850">
            <v>0.42120469999999999</v>
          </cell>
          <cell r="DM1850">
            <v>0.44258180000000003</v>
          </cell>
          <cell r="DN1850">
            <v>0.42528719999999998</v>
          </cell>
          <cell r="DO1850">
            <v>1720000000</v>
          </cell>
          <cell r="DP1850">
            <v>244000000</v>
          </cell>
          <cell r="DQ1850">
            <v>960000000</v>
          </cell>
          <cell r="DR1850">
            <v>512000000</v>
          </cell>
          <cell r="EE1850">
            <v>-0.54048909999999994</v>
          </cell>
          <cell r="EF1850">
            <v>-0.15085670000000001</v>
          </cell>
          <cell r="EG1850">
            <v>-0.29681990000000003</v>
          </cell>
          <cell r="EL1850">
            <v>-0.28792909999999999</v>
          </cell>
          <cell r="HK1850">
            <v>28500000</v>
          </cell>
          <cell r="HL1850">
            <v>59800000</v>
          </cell>
          <cell r="HM1850">
            <v>112000000</v>
          </cell>
          <cell r="HN1850">
            <v>200000000</v>
          </cell>
          <cell r="IA1850">
            <v>10</v>
          </cell>
          <cell r="IB1850">
            <v>19</v>
          </cell>
          <cell r="IC1850">
            <v>9</v>
          </cell>
          <cell r="ID1850">
            <v>1</v>
          </cell>
          <cell r="IE1850">
            <v>2</v>
          </cell>
          <cell r="IH1850">
            <v>35</v>
          </cell>
          <cell r="II1850">
            <v>43</v>
          </cell>
          <cell r="IJ1850">
            <v>18</v>
          </cell>
          <cell r="IK1850">
            <v>16</v>
          </cell>
          <cell r="IL1850">
            <v>5</v>
          </cell>
          <cell r="IM1850">
            <v>1</v>
          </cell>
          <cell r="IO1850">
            <v>39</v>
          </cell>
          <cell r="IP1850">
            <v>51</v>
          </cell>
          <cell r="IQ1850">
            <v>27</v>
          </cell>
          <cell r="IR1850">
            <v>23</v>
          </cell>
          <cell r="IS1850">
            <v>10</v>
          </cell>
          <cell r="IT1850">
            <v>1</v>
          </cell>
          <cell r="IV1850" t="str">
            <v>Sub-Sahara Africa</v>
          </cell>
          <cell r="IW1850">
            <v>0</v>
          </cell>
          <cell r="IX1850">
            <v>0</v>
          </cell>
        </row>
        <row r="1851">
          <cell r="A1851">
            <v>6442004</v>
          </cell>
          <cell r="B1851">
            <v>644</v>
          </cell>
          <cell r="C1851">
            <v>2004</v>
          </cell>
          <cell r="D1851" t="str">
            <v>Ethiopia</v>
          </cell>
          <cell r="E1851" t="str">
            <v>AFR </v>
          </cell>
          <cell r="F1851" t="str">
            <v>Low income</v>
          </cell>
          <cell r="G1851" t="str">
            <v>Developing</v>
          </cell>
          <cell r="H1851" t="str">
            <v>AFR </v>
          </cell>
          <cell r="I1851" t="str">
            <v>Importer</v>
          </cell>
          <cell r="K1851">
            <v>8.6195749999999993</v>
          </cell>
          <cell r="L1851">
            <v>86.660950999999997</v>
          </cell>
          <cell r="M1851">
            <v>40.761671999999997</v>
          </cell>
          <cell r="N1851">
            <v>0.63805100000000003</v>
          </cell>
          <cell r="O1851">
            <v>0.5</v>
          </cell>
          <cell r="P1851">
            <v>0.3480279</v>
          </cell>
          <cell r="Q1851">
            <v>0.12837599999999999</v>
          </cell>
          <cell r="R1851">
            <v>-0.2003019</v>
          </cell>
          <cell r="S1851">
            <v>-4.1927600000000002E-2</v>
          </cell>
          <cell r="T1851">
            <v>-6.4086000000000004E-2</v>
          </cell>
          <cell r="AC1851">
            <v>0.38014530000000002</v>
          </cell>
          <cell r="AF1851">
            <v>-1.9952299999999999E-2</v>
          </cell>
          <cell r="AI1851">
            <v>0.2277217</v>
          </cell>
          <cell r="AL1851">
            <v>0.21177760000000001</v>
          </cell>
          <cell r="AO1851">
            <v>0.33365489999999998</v>
          </cell>
          <cell r="AR1851">
            <v>-3.6570400000000003E-2</v>
          </cell>
          <cell r="AU1851">
            <v>0.23138130000000001</v>
          </cell>
          <cell r="AX1851">
            <v>0.21642649999999999</v>
          </cell>
          <cell r="BA1851">
            <v>0.29856169999999999</v>
          </cell>
          <cell r="BD1851">
            <v>-3.61632E-2</v>
          </cell>
          <cell r="BG1851">
            <v>0.1780641</v>
          </cell>
          <cell r="BJ1851">
            <v>0.1717735</v>
          </cell>
          <cell r="BM1851">
            <v>0.28322199999999997</v>
          </cell>
          <cell r="BN1851">
            <v>-0.97514900000000004</v>
          </cell>
          <cell r="BO1851">
            <v>-0.45136890000000002</v>
          </cell>
          <cell r="BP1851">
            <v>-1.1432960000000001</v>
          </cell>
          <cell r="BY1851">
            <v>1.131731</v>
          </cell>
          <cell r="CB1851">
            <v>-2.94156E-2</v>
          </cell>
          <cell r="CE1851">
            <v>1.217659</v>
          </cell>
          <cell r="CH1851">
            <v>2.4185699999999999</v>
          </cell>
          <cell r="CK1851">
            <v>0.94015769999999999</v>
          </cell>
          <cell r="CN1851">
            <v>-8.2210500000000006E-2</v>
          </cell>
          <cell r="CQ1851">
            <v>1.110309</v>
          </cell>
          <cell r="CT1851">
            <v>1.8655170000000001</v>
          </cell>
          <cell r="CW1851">
            <v>0.92346550000000005</v>
          </cell>
          <cell r="CZ1851">
            <v>-5.7683400000000003E-2</v>
          </cell>
          <cell r="DC1851">
            <v>0.81047789999999997</v>
          </cell>
          <cell r="DF1851">
            <v>1.676512</v>
          </cell>
          <cell r="DI1851">
            <v>0.30967499999999998</v>
          </cell>
          <cell r="DJ1851">
            <v>0.3419276</v>
          </cell>
          <cell r="DK1851">
            <v>0.34832970000000002</v>
          </cell>
          <cell r="DL1851">
            <v>0.50967499999999999</v>
          </cell>
          <cell r="DM1851">
            <v>0.54832970000000003</v>
          </cell>
          <cell r="DN1851">
            <v>0.54192759999999995</v>
          </cell>
          <cell r="DO1851">
            <v>1790000000</v>
          </cell>
          <cell r="DP1851">
            <v>222000000</v>
          </cell>
          <cell r="DQ1851">
            <v>1080000000</v>
          </cell>
          <cell r="DR1851">
            <v>489000000</v>
          </cell>
          <cell r="DS1851">
            <v>142.56219999999999</v>
          </cell>
          <cell r="DT1851">
            <v>108.55119999999999</v>
          </cell>
          <cell r="DU1851">
            <v>156.73820000000001</v>
          </cell>
          <cell r="EE1851">
            <v>142.56219999999999</v>
          </cell>
          <cell r="EF1851">
            <v>108.55119999999999</v>
          </cell>
          <cell r="EG1851">
            <v>156.73820000000001</v>
          </cell>
          <cell r="EH1851">
            <v>141.83529999999999</v>
          </cell>
          <cell r="EL1851">
            <v>141.83529999999999</v>
          </cell>
          <cell r="FH1851">
            <v>111.9832</v>
          </cell>
          <cell r="FK1851">
            <v>72.63194</v>
          </cell>
          <cell r="FN1851">
            <v>77.708349999999996</v>
          </cell>
          <cell r="FQ1851">
            <v>92.869860000000003</v>
          </cell>
          <cell r="FT1851">
            <v>119.6815</v>
          </cell>
          <cell r="FW1851">
            <v>85.783349999999999</v>
          </cell>
          <cell r="FZ1851">
            <v>112.669</v>
          </cell>
          <cell r="GC1851">
            <v>110.11450000000001</v>
          </cell>
          <cell r="GF1851">
            <v>107.149</v>
          </cell>
          <cell r="GI1851">
            <v>65.102860000000007</v>
          </cell>
          <cell r="GL1851">
            <v>103.8395</v>
          </cell>
          <cell r="GO1851">
            <v>100.8335</v>
          </cell>
          <cell r="HK1851">
            <v>22100000</v>
          </cell>
          <cell r="HL1851">
            <v>48700000</v>
          </cell>
          <cell r="HM1851">
            <v>108000000</v>
          </cell>
          <cell r="HN1851">
            <v>178000000</v>
          </cell>
          <cell r="IA1851">
            <v>10</v>
          </cell>
          <cell r="IB1851">
            <v>21</v>
          </cell>
          <cell r="IC1851">
            <v>6</v>
          </cell>
          <cell r="ID1851">
            <v>5</v>
          </cell>
          <cell r="IH1851">
            <v>39</v>
          </cell>
          <cell r="II1851">
            <v>40</v>
          </cell>
          <cell r="IJ1851">
            <v>16</v>
          </cell>
          <cell r="IK1851">
            <v>6</v>
          </cell>
          <cell r="IL1851">
            <v>4</v>
          </cell>
          <cell r="IM1851">
            <v>3</v>
          </cell>
          <cell r="IO1851">
            <v>43</v>
          </cell>
          <cell r="IP1851">
            <v>44</v>
          </cell>
          <cell r="IQ1851">
            <v>20</v>
          </cell>
          <cell r="IR1851">
            <v>13</v>
          </cell>
          <cell r="IS1851">
            <v>15</v>
          </cell>
          <cell r="IT1851">
            <v>3</v>
          </cell>
          <cell r="IV1851" t="str">
            <v>Sub-Sahara Africa</v>
          </cell>
          <cell r="IW1851">
            <v>0</v>
          </cell>
          <cell r="IX1851">
            <v>0</v>
          </cell>
        </row>
        <row r="1852">
          <cell r="A1852">
            <v>6442005</v>
          </cell>
          <cell r="B1852">
            <v>644</v>
          </cell>
          <cell r="C1852">
            <v>2005</v>
          </cell>
          <cell r="D1852" t="str">
            <v>Ethiopia</v>
          </cell>
          <cell r="E1852" t="str">
            <v>AFR </v>
          </cell>
          <cell r="F1852" t="str">
            <v>Low income</v>
          </cell>
          <cell r="G1852" t="str">
            <v>Developing</v>
          </cell>
          <cell r="H1852" t="str">
            <v>AFR </v>
          </cell>
          <cell r="I1852" t="str">
            <v>Importer</v>
          </cell>
          <cell r="K1852">
            <v>8.6516749999999991</v>
          </cell>
          <cell r="L1852">
            <v>106.47275</v>
          </cell>
          <cell r="M1852">
            <v>47.236865000000002</v>
          </cell>
          <cell r="N1852">
            <v>0.63583820000000002</v>
          </cell>
          <cell r="O1852">
            <v>0.49826589999999998</v>
          </cell>
          <cell r="P1852">
            <v>0.34682079999999998</v>
          </cell>
          <cell r="Q1852">
            <v>5.10508E-2</v>
          </cell>
          <cell r="R1852">
            <v>-0.27593640000000003</v>
          </cell>
          <cell r="S1852">
            <v>-0.1201214</v>
          </cell>
          <cell r="T1852">
            <v>-0.14302960000000001</v>
          </cell>
          <cell r="AC1852">
            <v>0.40988669999999999</v>
          </cell>
          <cell r="AF1852">
            <v>2.7625500000000001E-2</v>
          </cell>
          <cell r="AI1852">
            <v>0.25688149999999998</v>
          </cell>
          <cell r="AL1852">
            <v>0.24029739999999999</v>
          </cell>
          <cell r="AO1852">
            <v>0.39081480000000002</v>
          </cell>
          <cell r="AR1852">
            <v>1.55224E-2</v>
          </cell>
          <cell r="AU1852">
            <v>0.28517940000000003</v>
          </cell>
          <cell r="AX1852">
            <v>0.28848689999999999</v>
          </cell>
          <cell r="BA1852">
            <v>0.31773210000000002</v>
          </cell>
          <cell r="BD1852">
            <v>1.07341E-2</v>
          </cell>
          <cell r="BG1852">
            <v>0.19572300000000001</v>
          </cell>
          <cell r="BJ1852">
            <v>0.22435289999999999</v>
          </cell>
          <cell r="BM1852">
            <v>8.3273200000000006E-2</v>
          </cell>
          <cell r="BN1852">
            <v>-1.0473760000000001</v>
          </cell>
          <cell r="BO1852">
            <v>-0.98525050000000003</v>
          </cell>
          <cell r="BP1852">
            <v>-1.9493529999999999</v>
          </cell>
          <cell r="BY1852">
            <v>1.0262340000000001</v>
          </cell>
          <cell r="CB1852">
            <v>7.5872400000000007E-2</v>
          </cell>
          <cell r="CE1852">
            <v>1.1993240000000001</v>
          </cell>
          <cell r="CH1852">
            <v>2.8850210000000001</v>
          </cell>
          <cell r="CK1852">
            <v>0.99101689999999998</v>
          </cell>
          <cell r="CN1852">
            <v>4.9125200000000001E-2</v>
          </cell>
          <cell r="CQ1852">
            <v>1.1691720000000001</v>
          </cell>
          <cell r="CT1852">
            <v>2.1262569999999998</v>
          </cell>
          <cell r="CW1852">
            <v>0.91274759999999999</v>
          </cell>
          <cell r="CZ1852">
            <v>8.6563999999999999E-3</v>
          </cell>
          <cell r="DC1852">
            <v>0.90922639999999999</v>
          </cell>
          <cell r="DF1852">
            <v>1.811315</v>
          </cell>
          <cell r="DI1852">
            <v>0.3847873</v>
          </cell>
          <cell r="DJ1852">
            <v>0.41838730000000002</v>
          </cell>
          <cell r="DK1852">
            <v>0.4227572</v>
          </cell>
          <cell r="DL1852">
            <v>0.58478730000000001</v>
          </cell>
          <cell r="DM1852">
            <v>0.62275720000000001</v>
          </cell>
          <cell r="DN1852">
            <v>0.61838729999999997</v>
          </cell>
          <cell r="DO1852">
            <v>1680000000</v>
          </cell>
          <cell r="DP1852">
            <v>201000000</v>
          </cell>
          <cell r="DQ1852">
            <v>1010000000</v>
          </cell>
          <cell r="DR1852">
            <v>467000000</v>
          </cell>
          <cell r="DS1852">
            <v>76.924909999999997</v>
          </cell>
          <cell r="DT1852">
            <v>63.477719999999998</v>
          </cell>
          <cell r="DU1852">
            <v>94.308300000000003</v>
          </cell>
          <cell r="EE1852">
            <v>0.2025256</v>
          </cell>
          <cell r="EF1852">
            <v>0.111262</v>
          </cell>
          <cell r="EG1852">
            <v>0.1557327</v>
          </cell>
          <cell r="EH1852">
            <v>83.641379999999998</v>
          </cell>
          <cell r="EL1852">
            <v>0.14894789999999999</v>
          </cell>
          <cell r="FH1852">
            <v>112.10039999999999</v>
          </cell>
          <cell r="FK1852">
            <v>132.39760000000001</v>
          </cell>
          <cell r="FN1852">
            <v>110.0324</v>
          </cell>
          <cell r="FQ1852">
            <v>121.3152</v>
          </cell>
          <cell r="FT1852">
            <v>128.4503</v>
          </cell>
          <cell r="FW1852">
            <v>126.7496</v>
          </cell>
          <cell r="FZ1852">
            <v>118.8129</v>
          </cell>
          <cell r="GC1852">
            <v>122.5802</v>
          </cell>
          <cell r="GF1852">
            <v>109.1786</v>
          </cell>
          <cell r="GI1852">
            <v>99.312740000000005</v>
          </cell>
          <cell r="GL1852">
            <v>107.77549999999999</v>
          </cell>
          <cell r="GO1852">
            <v>113.6442</v>
          </cell>
          <cell r="HK1852">
            <v>16300000</v>
          </cell>
          <cell r="HL1852">
            <v>38000000</v>
          </cell>
          <cell r="HM1852">
            <v>82000000</v>
          </cell>
          <cell r="HN1852">
            <v>136000000</v>
          </cell>
          <cell r="IA1852">
            <v>17</v>
          </cell>
          <cell r="IB1852">
            <v>18</v>
          </cell>
          <cell r="IC1852">
            <v>4</v>
          </cell>
          <cell r="ID1852">
            <v>3</v>
          </cell>
          <cell r="IE1852">
            <v>1</v>
          </cell>
          <cell r="IF1852">
            <v>1</v>
          </cell>
          <cell r="IH1852">
            <v>52</v>
          </cell>
          <cell r="II1852">
            <v>38</v>
          </cell>
          <cell r="IJ1852">
            <v>10</v>
          </cell>
          <cell r="IK1852">
            <v>3</v>
          </cell>
          <cell r="IL1852">
            <v>5</v>
          </cell>
          <cell r="IM1852">
            <v>3</v>
          </cell>
          <cell r="IO1852">
            <v>56</v>
          </cell>
          <cell r="IP1852">
            <v>42</v>
          </cell>
          <cell r="IQ1852">
            <v>13</v>
          </cell>
          <cell r="IR1852">
            <v>8</v>
          </cell>
          <cell r="IS1852">
            <v>14</v>
          </cell>
          <cell r="IT1852">
            <v>8</v>
          </cell>
          <cell r="IV1852" t="str">
            <v>Sub-Sahara Africa</v>
          </cell>
          <cell r="IW1852">
            <v>0</v>
          </cell>
          <cell r="IX1852">
            <v>0</v>
          </cell>
        </row>
        <row r="1853">
          <cell r="A1853">
            <v>6442006</v>
          </cell>
          <cell r="B1853">
            <v>644</v>
          </cell>
          <cell r="C1853">
            <v>2006</v>
          </cell>
          <cell r="D1853" t="str">
            <v>Ethiopia</v>
          </cell>
          <cell r="E1853" t="str">
            <v>AFR </v>
          </cell>
          <cell r="F1853" t="str">
            <v>Low income</v>
          </cell>
          <cell r="G1853" t="str">
            <v>Developing</v>
          </cell>
          <cell r="H1853" t="str">
            <v>AFR </v>
          </cell>
          <cell r="I1853" t="str">
            <v>Importer</v>
          </cell>
          <cell r="K1853">
            <v>8.680885</v>
          </cell>
          <cell r="L1853">
            <v>131.64144999999999</v>
          </cell>
          <cell r="M1853">
            <v>54.390194000000001</v>
          </cell>
          <cell r="N1853">
            <v>0.82677</v>
          </cell>
          <cell r="O1853">
            <v>0.5907192</v>
          </cell>
          <cell r="P1853">
            <v>0.43072510000000003</v>
          </cell>
          <cell r="Q1853">
            <v>0.17617550000000001</v>
          </cell>
          <cell r="R1853">
            <v>-0.26844000000000001</v>
          </cell>
          <cell r="S1853">
            <v>-9.6667900000000001E-2</v>
          </cell>
          <cell r="T1853">
            <v>-0.11647689999999999</v>
          </cell>
          <cell r="AC1853">
            <v>0.43543290000000001</v>
          </cell>
          <cell r="AF1853">
            <v>6.5335799999999999E-2</v>
          </cell>
          <cell r="AI1853">
            <v>0.29789460000000001</v>
          </cell>
          <cell r="AL1853">
            <v>0.28788930000000001</v>
          </cell>
          <cell r="AO1853">
            <v>0.41588259999999999</v>
          </cell>
          <cell r="AR1853">
            <v>5.36494E-2</v>
          </cell>
          <cell r="AU1853">
            <v>0.30799159999999998</v>
          </cell>
          <cell r="AX1853">
            <v>0.2991569</v>
          </cell>
          <cell r="BA1853">
            <v>0.35204750000000001</v>
          </cell>
          <cell r="BD1853">
            <v>3.3025499999999999E-2</v>
          </cell>
          <cell r="BG1853">
            <v>0.24076220000000001</v>
          </cell>
          <cell r="BJ1853">
            <v>0.2335006</v>
          </cell>
          <cell r="BM1853">
            <v>0.2284959</v>
          </cell>
          <cell r="BN1853">
            <v>-0.92449130000000002</v>
          </cell>
          <cell r="BO1853">
            <v>-0.701685</v>
          </cell>
          <cell r="BP1853">
            <v>-1.39768</v>
          </cell>
          <cell r="BY1853">
            <v>1.027088</v>
          </cell>
          <cell r="CB1853">
            <v>0.157612</v>
          </cell>
          <cell r="CE1853">
            <v>1.5218240000000001</v>
          </cell>
          <cell r="CH1853">
            <v>2.8348689999999999</v>
          </cell>
          <cell r="CK1853">
            <v>0.91617020000000005</v>
          </cell>
          <cell r="CN1853">
            <v>0.10170949999999999</v>
          </cell>
          <cell r="CQ1853">
            <v>1.336087</v>
          </cell>
          <cell r="CT1853">
            <v>1.9860869999999999</v>
          </cell>
          <cell r="CW1853">
            <v>0.8384587</v>
          </cell>
          <cell r="CZ1853">
            <v>4.5688600000000003E-2</v>
          </cell>
          <cell r="DC1853">
            <v>0.94375039999999999</v>
          </cell>
          <cell r="DF1853">
            <v>1.789299</v>
          </cell>
          <cell r="DI1853">
            <v>0.45059450000000001</v>
          </cell>
          <cell r="DJ1853">
            <v>0.48738710000000002</v>
          </cell>
          <cell r="DK1853">
            <v>0.49916509999999997</v>
          </cell>
          <cell r="DL1853">
            <v>0.65059449999999996</v>
          </cell>
          <cell r="DM1853">
            <v>0.69916509999999998</v>
          </cell>
          <cell r="DN1853">
            <v>0.68738699999999997</v>
          </cell>
          <cell r="DO1853">
            <v>1820000000</v>
          </cell>
          <cell r="DP1853">
            <v>197000000</v>
          </cell>
          <cell r="DQ1853">
            <v>1100000000</v>
          </cell>
          <cell r="DR1853">
            <v>522000000</v>
          </cell>
          <cell r="DS1853">
            <v>137.91</v>
          </cell>
          <cell r="DT1853">
            <v>77.227869999999996</v>
          </cell>
          <cell r="DU1853">
            <v>104.78400000000001</v>
          </cell>
          <cell r="EE1853">
            <v>287.7287</v>
          </cell>
          <cell r="EF1853">
            <v>109.30329999999999</v>
          </cell>
          <cell r="EG1853">
            <v>133.69280000000001</v>
          </cell>
          <cell r="EH1853">
            <v>100.45569999999999</v>
          </cell>
          <cell r="EL1853">
            <v>143.34190000000001</v>
          </cell>
          <cell r="FH1853">
            <v>131.7338</v>
          </cell>
          <cell r="FK1853">
            <v>127.3929</v>
          </cell>
          <cell r="FN1853">
            <v>128.29669999999999</v>
          </cell>
          <cell r="FQ1853">
            <v>127.24630000000001</v>
          </cell>
          <cell r="FT1853">
            <v>130.83840000000001</v>
          </cell>
          <cell r="FW1853">
            <v>129.25360000000001</v>
          </cell>
          <cell r="FZ1853">
            <v>128.3544</v>
          </cell>
          <cell r="GC1853">
            <v>124.4233</v>
          </cell>
          <cell r="GF1853">
            <v>119.3068</v>
          </cell>
          <cell r="GI1853">
            <v>121.6917</v>
          </cell>
          <cell r="GL1853">
            <v>116.52500000000001</v>
          </cell>
          <cell r="GO1853">
            <v>114.2085</v>
          </cell>
          <cell r="HK1853">
            <v>13000000</v>
          </cell>
          <cell r="HL1853">
            <v>34400000</v>
          </cell>
          <cell r="HM1853">
            <v>72600000</v>
          </cell>
          <cell r="HN1853">
            <v>120000000</v>
          </cell>
          <cell r="IA1853">
            <v>21</v>
          </cell>
          <cell r="IB1853">
            <v>17</v>
          </cell>
          <cell r="IC1853">
            <v>2</v>
          </cell>
          <cell r="IE1853">
            <v>3</v>
          </cell>
          <cell r="IF1853">
            <v>1</v>
          </cell>
          <cell r="IH1853">
            <v>55</v>
          </cell>
          <cell r="II1853">
            <v>37</v>
          </cell>
          <cell r="IJ1853">
            <v>9</v>
          </cell>
          <cell r="IK1853">
            <v>2</v>
          </cell>
          <cell r="IL1853">
            <v>5</v>
          </cell>
          <cell r="IM1853">
            <v>3</v>
          </cell>
          <cell r="IO1853">
            <v>56</v>
          </cell>
          <cell r="IP1853">
            <v>46</v>
          </cell>
          <cell r="IQ1853">
            <v>13</v>
          </cell>
          <cell r="IR1853">
            <v>6</v>
          </cell>
          <cell r="IS1853">
            <v>13</v>
          </cell>
          <cell r="IT1853">
            <v>7</v>
          </cell>
          <cell r="IV1853" t="str">
            <v>Sub-Sahara Africa</v>
          </cell>
          <cell r="IW1853">
            <v>0</v>
          </cell>
          <cell r="IX1853">
            <v>0</v>
          </cell>
        </row>
        <row r="1854">
          <cell r="A1854">
            <v>6442007</v>
          </cell>
          <cell r="B1854">
            <v>644</v>
          </cell>
          <cell r="C1854">
            <v>2007</v>
          </cell>
          <cell r="D1854" t="str">
            <v>Ethiopia</v>
          </cell>
          <cell r="E1854" t="str">
            <v>AFR </v>
          </cell>
          <cell r="F1854" t="str">
            <v>Low income</v>
          </cell>
          <cell r="G1854" t="str">
            <v>Developing</v>
          </cell>
          <cell r="H1854" t="str">
            <v>AFR </v>
          </cell>
          <cell r="I1854" t="str">
            <v>Importer</v>
          </cell>
          <cell r="K1854">
            <v>8.7961539999999996</v>
          </cell>
          <cell r="L1854">
            <v>171.98913999999999</v>
          </cell>
          <cell r="M1854">
            <v>62.569730999999997</v>
          </cell>
          <cell r="N1854">
            <v>0.8739808</v>
          </cell>
          <cell r="O1854">
            <v>0.61188909999999996</v>
          </cell>
          <cell r="P1854">
            <v>0.46341939999999998</v>
          </cell>
          <cell r="Q1854">
            <v>5.2385000000000001E-2</v>
          </cell>
          <cell r="R1854">
            <v>-0.45486840000000001</v>
          </cell>
          <cell r="S1854">
            <v>-0.28589350000000002</v>
          </cell>
          <cell r="T1854">
            <v>-0.30342049999999998</v>
          </cell>
          <cell r="AC1854">
            <v>0.42738710000000002</v>
          </cell>
          <cell r="AF1854">
            <v>-6.1144900000000002E-2</v>
          </cell>
          <cell r="AI1854">
            <v>0.19202739999999999</v>
          </cell>
          <cell r="AL1854">
            <v>0.20789189999999999</v>
          </cell>
          <cell r="AO1854">
            <v>0.39108589999999999</v>
          </cell>
          <cell r="AR1854">
            <v>-5.7517600000000002E-2</v>
          </cell>
          <cell r="AU1854">
            <v>0.18870819999999999</v>
          </cell>
          <cell r="AX1854">
            <v>0.21018770000000001</v>
          </cell>
          <cell r="BA1854">
            <v>0.2581928</v>
          </cell>
          <cell r="BD1854">
            <v>-0.14370230000000001</v>
          </cell>
          <cell r="BG1854">
            <v>0.13961229999999999</v>
          </cell>
          <cell r="BJ1854">
            <v>0.12703020000000001</v>
          </cell>
          <cell r="BM1854">
            <v>5.1963099999999998E-2</v>
          </cell>
          <cell r="BN1854">
            <v>-1.4039740000000001</v>
          </cell>
          <cell r="BO1854">
            <v>-1.8678650000000001</v>
          </cell>
          <cell r="BP1854">
            <v>-3.2198760000000002</v>
          </cell>
          <cell r="BY1854">
            <v>0.8397713</v>
          </cell>
          <cell r="CB1854">
            <v>-9.4430799999999995E-2</v>
          </cell>
          <cell r="CE1854">
            <v>0.90745779999999998</v>
          </cell>
          <cell r="CH1854">
            <v>1.900746</v>
          </cell>
          <cell r="CK1854">
            <v>0.76264750000000003</v>
          </cell>
          <cell r="CN1854">
            <v>-9.1213699999999995E-2</v>
          </cell>
          <cell r="CQ1854">
            <v>0.84091850000000001</v>
          </cell>
          <cell r="CT1854">
            <v>1.5520350000000001</v>
          </cell>
          <cell r="CW1854">
            <v>0.65587569999999995</v>
          </cell>
          <cell r="CZ1854">
            <v>-0.1752792</v>
          </cell>
          <cell r="DC1854">
            <v>0.56627830000000001</v>
          </cell>
          <cell r="DF1854">
            <v>0.96607069999999995</v>
          </cell>
          <cell r="DI1854">
            <v>0.62159580000000003</v>
          </cell>
          <cell r="DJ1854">
            <v>0.69778260000000003</v>
          </cell>
          <cell r="DK1854">
            <v>0.71828780000000003</v>
          </cell>
          <cell r="DL1854">
            <v>0.82159579999999999</v>
          </cell>
          <cell r="DM1854">
            <v>0.91828779999999999</v>
          </cell>
          <cell r="DN1854">
            <v>0.89778259999999999</v>
          </cell>
          <cell r="DO1854">
            <v>2070000000</v>
          </cell>
          <cell r="DP1854">
            <v>194000000</v>
          </cell>
          <cell r="DQ1854">
            <v>1280000000</v>
          </cell>
          <cell r="DR1854">
            <v>604000000</v>
          </cell>
          <cell r="DS1854">
            <v>92.094409999999996</v>
          </cell>
          <cell r="DT1854">
            <v>49.004899999999999</v>
          </cell>
          <cell r="DU1854">
            <v>63.312280000000001</v>
          </cell>
          <cell r="EE1854">
            <v>32.811309999999999</v>
          </cell>
          <cell r="EF1854">
            <v>16.98931</v>
          </cell>
          <cell r="EG1854">
            <v>13.336399999999999</v>
          </cell>
          <cell r="EH1854">
            <v>61.841279999999998</v>
          </cell>
          <cell r="EL1854">
            <v>16.219280000000001</v>
          </cell>
          <cell r="FH1854">
            <v>101.6268</v>
          </cell>
          <cell r="FK1854">
            <v>86.178740000000005</v>
          </cell>
          <cell r="FN1854">
            <v>93.318330000000003</v>
          </cell>
          <cell r="FQ1854">
            <v>91.051349999999999</v>
          </cell>
          <cell r="FT1854">
            <v>112.8355</v>
          </cell>
          <cell r="FW1854">
            <v>79.063019999999995</v>
          </cell>
          <cell r="FZ1854">
            <v>112.31959999999999</v>
          </cell>
          <cell r="GC1854">
            <v>107.69289999999999</v>
          </cell>
          <cell r="GF1854">
            <v>101.6268</v>
          </cell>
          <cell r="GI1854">
            <v>72.709050000000005</v>
          </cell>
          <cell r="GL1854">
            <v>94.270610000000005</v>
          </cell>
          <cell r="GO1854">
            <v>92.544089999999997</v>
          </cell>
          <cell r="HK1854">
            <v>9919465</v>
          </cell>
          <cell r="HL1854">
            <v>30900000</v>
          </cell>
          <cell r="HM1854">
            <v>65300000</v>
          </cell>
          <cell r="HN1854">
            <v>106000000</v>
          </cell>
          <cell r="IA1854">
            <v>11</v>
          </cell>
          <cell r="IB1854">
            <v>19</v>
          </cell>
          <cell r="IC1854">
            <v>3</v>
          </cell>
          <cell r="ID1854">
            <v>2</v>
          </cell>
          <cell r="IE1854">
            <v>4</v>
          </cell>
          <cell r="IF1854">
            <v>2</v>
          </cell>
          <cell r="IH1854">
            <v>48</v>
          </cell>
          <cell r="II1854">
            <v>35</v>
          </cell>
          <cell r="IJ1854">
            <v>15</v>
          </cell>
          <cell r="IK1854">
            <v>9</v>
          </cell>
          <cell r="IL1854">
            <v>12</v>
          </cell>
          <cell r="IM1854">
            <v>3</v>
          </cell>
          <cell r="IO1854">
            <v>50</v>
          </cell>
          <cell r="IP1854">
            <v>35</v>
          </cell>
          <cell r="IQ1854">
            <v>20</v>
          </cell>
          <cell r="IR1854">
            <v>14</v>
          </cell>
          <cell r="IS1854">
            <v>17</v>
          </cell>
          <cell r="IT1854">
            <v>18</v>
          </cell>
          <cell r="IV1854" t="str">
            <v>Sub-Sahara Africa</v>
          </cell>
          <cell r="IW1854">
            <v>0</v>
          </cell>
          <cell r="IX1854">
            <v>0</v>
          </cell>
        </row>
        <row r="1855">
          <cell r="A1855">
            <v>6442008</v>
          </cell>
          <cell r="B1855">
            <v>644</v>
          </cell>
          <cell r="C1855">
            <v>2008</v>
          </cell>
          <cell r="D1855" t="str">
            <v>Ethiopia</v>
          </cell>
          <cell r="E1855" t="str">
            <v>AFR </v>
          </cell>
          <cell r="F1855" t="str">
            <v>Low income</v>
          </cell>
          <cell r="G1855" t="str">
            <v>Developing</v>
          </cell>
          <cell r="H1855" t="str">
            <v>AFR </v>
          </cell>
          <cell r="I1855" t="str">
            <v>Importer</v>
          </cell>
          <cell r="K1855">
            <v>9.3198000000000008</v>
          </cell>
          <cell r="L1855">
            <v>248.30268000000001</v>
          </cell>
          <cell r="M1855">
            <v>71.112478999999993</v>
          </cell>
          <cell r="N1855">
            <v>1.0465169999999999</v>
          </cell>
          <cell r="O1855">
            <v>0.80527479999999996</v>
          </cell>
          <cell r="P1855">
            <v>0.65720290000000003</v>
          </cell>
          <cell r="Q1855">
            <v>0.59382520000000005</v>
          </cell>
          <cell r="R1855">
            <v>5.5005800000000001E-2</v>
          </cell>
          <cell r="S1855">
            <v>0.22053710000000001</v>
          </cell>
          <cell r="T1855">
            <v>0.20972209999999999</v>
          </cell>
          <cell r="AC1855">
            <v>0.8239052</v>
          </cell>
          <cell r="AF1855">
            <v>0.41497440000000002</v>
          </cell>
          <cell r="AI1855">
            <v>0.57600560000000001</v>
          </cell>
          <cell r="AL1855">
            <v>0.60607840000000002</v>
          </cell>
          <cell r="AO1855">
            <v>0.68492160000000002</v>
          </cell>
          <cell r="AR1855">
            <v>0.34208870000000002</v>
          </cell>
          <cell r="AU1855">
            <v>0.52508699999999997</v>
          </cell>
          <cell r="AX1855">
            <v>0.5705308</v>
          </cell>
          <cell r="BA1855">
            <v>0.655528</v>
          </cell>
          <cell r="BD1855">
            <v>0.2277102</v>
          </cell>
          <cell r="BG1855">
            <v>0.5032181</v>
          </cell>
          <cell r="BJ1855">
            <v>0.52925789999999995</v>
          </cell>
          <cell r="BM1855">
            <v>0.45221529999999999</v>
          </cell>
          <cell r="BN1855">
            <v>0.1244794</v>
          </cell>
          <cell r="BO1855">
            <v>1.1749940000000001</v>
          </cell>
          <cell r="BP1855">
            <v>1.7516879999999999</v>
          </cell>
          <cell r="BY1855">
            <v>1.5337970000000001</v>
          </cell>
          <cell r="CB1855">
            <v>0.57329640000000004</v>
          </cell>
          <cell r="CE1855">
            <v>2.6607599999999998</v>
          </cell>
          <cell r="CH1855">
            <v>4.720739</v>
          </cell>
          <cell r="CK1855">
            <v>1.0235669999999999</v>
          </cell>
          <cell r="CN1855">
            <v>0.41387030000000002</v>
          </cell>
          <cell r="CQ1855">
            <v>1.613413</v>
          </cell>
          <cell r="CT1855">
            <v>2.5874190000000001</v>
          </cell>
          <cell r="CW1855">
            <v>1.0195860000000001</v>
          </cell>
          <cell r="CZ1855">
            <v>0.1679668</v>
          </cell>
          <cell r="DC1855">
            <v>1.5694030000000001</v>
          </cell>
          <cell r="DF1855">
            <v>2.5727869999999999</v>
          </cell>
          <cell r="DI1855">
            <v>0.25269219999999998</v>
          </cell>
          <cell r="DJ1855">
            <v>0.38473760000000001</v>
          </cell>
          <cell r="DK1855">
            <v>0.40219709999999997</v>
          </cell>
          <cell r="DL1855">
            <v>0.45269219999999999</v>
          </cell>
          <cell r="DM1855">
            <v>0.60219710000000004</v>
          </cell>
          <cell r="DN1855">
            <v>0.58473770000000003</v>
          </cell>
          <cell r="DO1855">
            <v>2230000000</v>
          </cell>
          <cell r="DP1855">
            <v>203000000</v>
          </cell>
          <cell r="DQ1855">
            <v>1420000000</v>
          </cell>
          <cell r="DR1855">
            <v>603000000</v>
          </cell>
          <cell r="DS1855">
            <v>1171.3779999999999</v>
          </cell>
          <cell r="DT1855">
            <v>247.45529999999999</v>
          </cell>
          <cell r="DU1855">
            <v>289.53440000000001</v>
          </cell>
          <cell r="DV1855">
            <v>-4.1144530000000001</v>
          </cell>
          <cell r="DW1855">
            <v>-8.2878369999999997</v>
          </cell>
          <cell r="DX1855">
            <v>-11.95106</v>
          </cell>
          <cell r="EE1855">
            <v>-66.3643</v>
          </cell>
          <cell r="EF1855">
            <v>-79.722660000000005</v>
          </cell>
          <cell r="EG1855">
            <v>-83.174989999999994</v>
          </cell>
          <cell r="EH1855">
            <v>358.53519999999997</v>
          </cell>
          <cell r="EI1855">
            <v>-10.24404</v>
          </cell>
          <cell r="EL1855">
            <v>-80.706890000000001</v>
          </cell>
          <cell r="FH1855">
            <v>540.32470000000001</v>
          </cell>
          <cell r="FI1855">
            <v>29.261389999999999</v>
          </cell>
          <cell r="FK1855">
            <v>339.19060000000002</v>
          </cell>
          <cell r="FL1855">
            <v>11.17756</v>
          </cell>
          <cell r="FN1855">
            <v>342.49869999999999</v>
          </cell>
          <cell r="FO1855">
            <v>29.274809999999999</v>
          </cell>
          <cell r="FQ1855">
            <v>358.53519999999997</v>
          </cell>
          <cell r="FR1855">
            <v>26.932670000000002</v>
          </cell>
          <cell r="FT1855">
            <v>140.334</v>
          </cell>
          <cell r="FU1855">
            <v>58.68074</v>
          </cell>
          <cell r="FW1855">
            <v>321.57940000000002</v>
          </cell>
          <cell r="FX1855">
            <v>11.17756</v>
          </cell>
          <cell r="FZ1855">
            <v>238.4101</v>
          </cell>
          <cell r="GA1855">
            <v>70.873350000000002</v>
          </cell>
          <cell r="GC1855">
            <v>201.42850000000001</v>
          </cell>
          <cell r="GD1855">
            <v>56.227200000000003</v>
          </cell>
          <cell r="GF1855">
            <v>136.47630000000001</v>
          </cell>
          <cell r="GG1855">
            <v>29.716629999999999</v>
          </cell>
          <cell r="GI1855">
            <v>259.73140000000001</v>
          </cell>
          <cell r="GJ1855">
            <v>9.7242110000000004</v>
          </cell>
          <cell r="GL1855">
            <v>238.4101</v>
          </cell>
          <cell r="GM1855">
            <v>41.224820000000001</v>
          </cell>
          <cell r="GO1855">
            <v>163.69829999999999</v>
          </cell>
          <cell r="GP1855">
            <v>32.639919999999996</v>
          </cell>
          <cell r="GR1855">
            <v>0</v>
          </cell>
          <cell r="GS1855">
            <v>0</v>
          </cell>
          <cell r="GT1855">
            <v>0</v>
          </cell>
          <cell r="GU1855">
            <v>0</v>
          </cell>
          <cell r="GX1855">
            <v>0</v>
          </cell>
          <cell r="GY1855">
            <v>0</v>
          </cell>
          <cell r="GZ1855">
            <v>0</v>
          </cell>
          <cell r="HA1855">
            <v>0</v>
          </cell>
          <cell r="HD1855">
            <v>0</v>
          </cell>
          <cell r="HE1855">
            <v>0</v>
          </cell>
          <cell r="HF1855">
            <v>0</v>
          </cell>
          <cell r="HG1855">
            <v>0</v>
          </cell>
          <cell r="HK1855">
            <v>7615293</v>
          </cell>
          <cell r="HL1855">
            <v>22600000</v>
          </cell>
          <cell r="HM1855">
            <v>53300000</v>
          </cell>
          <cell r="HN1855">
            <v>83500000</v>
          </cell>
          <cell r="HO1855">
            <v>0</v>
          </cell>
          <cell r="HP1855">
            <v>0</v>
          </cell>
          <cell r="HQ1855">
            <v>0</v>
          </cell>
          <cell r="HR1855">
            <v>0</v>
          </cell>
          <cell r="IA1855">
            <v>36</v>
          </cell>
          <cell r="IB1855">
            <v>5</v>
          </cell>
          <cell r="IC1855">
            <v>1</v>
          </cell>
          <cell r="IH1855">
            <v>88</v>
          </cell>
          <cell r="II1855">
            <v>23</v>
          </cell>
          <cell r="IJ1855">
            <v>2</v>
          </cell>
          <cell r="IK1855">
            <v>2</v>
          </cell>
          <cell r="IM1855">
            <v>1</v>
          </cell>
          <cell r="IO1855">
            <v>105</v>
          </cell>
          <cell r="IP1855">
            <v>24</v>
          </cell>
          <cell r="IQ1855">
            <v>3</v>
          </cell>
          <cell r="IR1855">
            <v>8</v>
          </cell>
          <cell r="IS1855">
            <v>9</v>
          </cell>
          <cell r="IT1855">
            <v>1</v>
          </cell>
          <cell r="IV1855" t="str">
            <v>Sub-Sahara Africa</v>
          </cell>
          <cell r="IW1855">
            <v>0</v>
          </cell>
          <cell r="IX1855">
            <v>0</v>
          </cell>
        </row>
        <row r="1856">
          <cell r="A1856">
            <v>6442009</v>
          </cell>
          <cell r="B1856">
            <v>644</v>
          </cell>
          <cell r="C1856">
            <v>2009</v>
          </cell>
          <cell r="D1856" t="str">
            <v>Ethiopia</v>
          </cell>
          <cell r="E1856" t="str">
            <v>AFR </v>
          </cell>
          <cell r="F1856" t="str">
            <v>Low income</v>
          </cell>
          <cell r="G1856" t="str">
            <v>Developing</v>
          </cell>
          <cell r="H1856" t="str">
            <v>AFR </v>
          </cell>
          <cell r="I1856" t="str">
            <v>Importer</v>
          </cell>
          <cell r="K1856">
            <v>10.39963</v>
          </cell>
          <cell r="L1856">
            <v>335.37988999999999</v>
          </cell>
          <cell r="M1856">
            <v>79.070770999999993</v>
          </cell>
          <cell r="N1856">
            <v>0.8490685</v>
          </cell>
          <cell r="O1856">
            <v>0.75844029999999996</v>
          </cell>
          <cell r="P1856">
            <v>0.65451029999999999</v>
          </cell>
          <cell r="Q1856">
            <v>0.14268210000000001</v>
          </cell>
          <cell r="R1856">
            <v>-7.20996E-2</v>
          </cell>
          <cell r="S1856">
            <v>3.1741699999999998E-2</v>
          </cell>
          <cell r="T1856">
            <v>1.4190599999999999E-2</v>
          </cell>
          <cell r="AC1856">
            <v>0.50126720000000002</v>
          </cell>
          <cell r="AF1856">
            <v>0.16954040000000001</v>
          </cell>
          <cell r="AI1856">
            <v>0.34123520000000002</v>
          </cell>
          <cell r="AL1856">
            <v>0.37454559999999998</v>
          </cell>
          <cell r="AO1856">
            <v>0.5323563</v>
          </cell>
          <cell r="AR1856">
            <v>0.1256427</v>
          </cell>
          <cell r="AU1856">
            <v>0.37582359999999998</v>
          </cell>
          <cell r="AX1856">
            <v>0.41481829999999997</v>
          </cell>
          <cell r="BA1856">
            <v>0.45337050000000001</v>
          </cell>
          <cell r="BD1856">
            <v>8.3641400000000005E-2</v>
          </cell>
          <cell r="BG1856">
            <v>0.29344540000000002</v>
          </cell>
          <cell r="BJ1856">
            <v>0.32409840000000001</v>
          </cell>
          <cell r="BM1856">
            <v>9.7212300000000001E-2</v>
          </cell>
          <cell r="BN1856">
            <v>-0.14062179999999999</v>
          </cell>
          <cell r="BO1856">
            <v>0.1460487</v>
          </cell>
          <cell r="BP1856">
            <v>0.1026391</v>
          </cell>
          <cell r="BY1856">
            <v>0.91048470000000004</v>
          </cell>
          <cell r="CB1856">
            <v>0.2407958</v>
          </cell>
          <cell r="CE1856">
            <v>1.4217569999999999</v>
          </cell>
          <cell r="CH1856">
            <v>2.5301230000000001</v>
          </cell>
          <cell r="CK1856">
            <v>0.92466409999999999</v>
          </cell>
          <cell r="CN1856">
            <v>0.1618136</v>
          </cell>
          <cell r="CQ1856">
            <v>1.405079</v>
          </cell>
          <cell r="CT1856">
            <v>2.3411309999999999</v>
          </cell>
          <cell r="CW1856">
            <v>0.87180250000000004</v>
          </cell>
          <cell r="CZ1856">
            <v>8.6539599999999994E-2</v>
          </cell>
          <cell r="DC1856">
            <v>1.206882</v>
          </cell>
          <cell r="DF1856">
            <v>2.196291</v>
          </cell>
          <cell r="DI1856">
            <v>0.50638640000000001</v>
          </cell>
          <cell r="DJ1856">
            <v>0.52669860000000002</v>
          </cell>
          <cell r="DK1856">
            <v>0.52660989999999996</v>
          </cell>
          <cell r="DL1856">
            <v>0.70638639999999997</v>
          </cell>
          <cell r="DM1856">
            <v>0.72660990000000003</v>
          </cell>
          <cell r="DN1856">
            <v>0.72669859999999997</v>
          </cell>
          <cell r="DO1856">
            <v>2330000000</v>
          </cell>
          <cell r="DP1856">
            <v>220000000</v>
          </cell>
          <cell r="DQ1856">
            <v>1480000000</v>
          </cell>
          <cell r="DR1856">
            <v>629000000</v>
          </cell>
          <cell r="DS1856">
            <v>131.5171</v>
          </cell>
          <cell r="DT1856">
            <v>141.57419999999999</v>
          </cell>
          <cell r="DU1856">
            <v>145.78909999999999</v>
          </cell>
          <cell r="DV1856">
            <v>19.432539999999999</v>
          </cell>
          <cell r="DW1856">
            <v>-28.923349999999999</v>
          </cell>
          <cell r="DX1856">
            <v>-27.669</v>
          </cell>
          <cell r="DY1856">
            <v>-31.716640000000002</v>
          </cell>
          <cell r="DZ1856">
            <v>39.444850000000002</v>
          </cell>
          <cell r="EA1856">
            <v>20.218920000000001</v>
          </cell>
          <cell r="EE1856">
            <v>-31.716640000000002</v>
          </cell>
          <cell r="EF1856">
            <v>39.444850000000002</v>
          </cell>
          <cell r="EG1856">
            <v>20.218920000000001</v>
          </cell>
          <cell r="EH1856">
            <v>143.3081</v>
          </cell>
          <cell r="EI1856">
            <v>-23.57038</v>
          </cell>
          <cell r="EJ1856">
            <v>20.51108</v>
          </cell>
          <cell r="EL1856">
            <v>20.51108</v>
          </cell>
          <cell r="EN1856">
            <v>2</v>
          </cell>
          <cell r="EO1856">
            <v>3</v>
          </cell>
          <cell r="EP1856">
            <v>3</v>
          </cell>
          <cell r="EQ1856">
            <v>5</v>
          </cell>
          <cell r="ER1856">
            <v>29</v>
          </cell>
          <cell r="ET1856">
            <v>23</v>
          </cell>
          <cell r="EU1856">
            <v>6</v>
          </cell>
          <cell r="EV1856">
            <v>13</v>
          </cell>
          <cell r="EW1856">
            <v>15</v>
          </cell>
          <cell r="EX1856">
            <v>10</v>
          </cell>
          <cell r="EY1856">
            <v>46</v>
          </cell>
          <cell r="FA1856">
            <v>21</v>
          </cell>
          <cell r="FB1856">
            <v>6</v>
          </cell>
          <cell r="FC1856">
            <v>14</v>
          </cell>
          <cell r="FD1856">
            <v>19</v>
          </cell>
          <cell r="FE1856">
            <v>15</v>
          </cell>
          <cell r="FF1856">
            <v>71</v>
          </cell>
          <cell r="FH1856">
            <v>128.85849999999999</v>
          </cell>
          <cell r="FI1856">
            <v>64.682209999999998</v>
          </cell>
          <cell r="FJ1856">
            <v>1.7748120000000001</v>
          </cell>
          <cell r="FK1856">
            <v>139.733</v>
          </cell>
          <cell r="FL1856">
            <v>15.36608</v>
          </cell>
          <cell r="FM1856">
            <v>5.5499999999999998E-7</v>
          </cell>
          <cell r="FN1856">
            <v>145.63380000000001</v>
          </cell>
          <cell r="FO1856">
            <v>64.365930000000006</v>
          </cell>
          <cell r="FP1856">
            <v>0.54039380000000004</v>
          </cell>
          <cell r="FQ1856">
            <v>143.3081</v>
          </cell>
          <cell r="FR1856">
            <v>69.540599999999998</v>
          </cell>
          <cell r="FS1856">
            <v>2.7138140000000002</v>
          </cell>
          <cell r="FT1856">
            <v>151.6045</v>
          </cell>
          <cell r="FU1856">
            <v>64.635840000000002</v>
          </cell>
          <cell r="FV1856">
            <v>64.404790000000006</v>
          </cell>
          <cell r="FW1856">
            <v>137.31960000000001</v>
          </cell>
          <cell r="FX1856">
            <v>8.8829879999999992</v>
          </cell>
          <cell r="FY1856">
            <v>5.2247070000000004</v>
          </cell>
          <cell r="FZ1856">
            <v>156.9213</v>
          </cell>
          <cell r="GA1856">
            <v>79.939589999999995</v>
          </cell>
          <cell r="GB1856">
            <v>38.202959999999997</v>
          </cell>
          <cell r="GC1856">
            <v>156.9332</v>
          </cell>
          <cell r="GD1856">
            <v>69.177340000000001</v>
          </cell>
          <cell r="GE1856">
            <v>52.64893</v>
          </cell>
          <cell r="GF1856">
            <v>141.5506</v>
          </cell>
          <cell r="GG1856">
            <v>30.56334</v>
          </cell>
          <cell r="GH1856">
            <v>44.023890000000002</v>
          </cell>
          <cell r="GI1856">
            <v>117.7024</v>
          </cell>
          <cell r="GJ1856">
            <v>1.4550350000000001</v>
          </cell>
          <cell r="GK1856">
            <v>1.3221210000000001</v>
          </cell>
          <cell r="GL1856">
            <v>145.63380000000001</v>
          </cell>
          <cell r="GM1856">
            <v>66.051640000000006</v>
          </cell>
          <cell r="GN1856">
            <v>22.74212</v>
          </cell>
          <cell r="GO1856">
            <v>144.0453</v>
          </cell>
          <cell r="GP1856">
            <v>45.487659999999998</v>
          </cell>
          <cell r="GQ1856">
            <v>27.726369999999999</v>
          </cell>
          <cell r="GR1856">
            <v>0.46591149999999998</v>
          </cell>
          <cell r="GS1856">
            <v>0.27819480000000002</v>
          </cell>
          <cell r="GT1856">
            <v>0.89564449999999995</v>
          </cell>
          <cell r="GU1856">
            <v>1.649049</v>
          </cell>
          <cell r="GX1856">
            <v>0.14152600000000001</v>
          </cell>
          <cell r="GY1856">
            <v>0.26510119999999998</v>
          </cell>
          <cell r="GZ1856">
            <v>0.2975447</v>
          </cell>
          <cell r="HA1856">
            <v>0.50334480000000004</v>
          </cell>
          <cell r="HD1856">
            <v>0.26965060000000002</v>
          </cell>
          <cell r="HE1856">
            <v>0.21817239999999999</v>
          </cell>
          <cell r="HF1856">
            <v>0.49092940000000002</v>
          </cell>
          <cell r="HG1856">
            <v>0.77554420000000002</v>
          </cell>
          <cell r="HK1856">
            <v>6812961</v>
          </cell>
          <cell r="HL1856">
            <v>19500000</v>
          </cell>
          <cell r="HM1856">
            <v>46000000</v>
          </cell>
          <cell r="HN1856">
            <v>72300000</v>
          </cell>
          <cell r="HO1856">
            <v>1.649049</v>
          </cell>
          <cell r="HP1856">
            <v>0.35500310000000002</v>
          </cell>
          <cell r="HQ1856">
            <v>0.26510119999999998</v>
          </cell>
          <cell r="HR1856">
            <v>1.028945</v>
          </cell>
          <cell r="IA1856">
            <v>26</v>
          </cell>
          <cell r="IB1856">
            <v>11</v>
          </cell>
          <cell r="IC1856">
            <v>3</v>
          </cell>
          <cell r="ID1856">
            <v>1</v>
          </cell>
          <cell r="IE1856">
            <v>1</v>
          </cell>
          <cell r="IH1856">
            <v>72</v>
          </cell>
          <cell r="II1856">
            <v>27</v>
          </cell>
          <cell r="IJ1856">
            <v>7</v>
          </cell>
          <cell r="IK1856">
            <v>4</v>
          </cell>
          <cell r="IL1856">
            <v>2</v>
          </cell>
          <cell r="IM1856">
            <v>1</v>
          </cell>
          <cell r="IO1856">
            <v>78</v>
          </cell>
          <cell r="IP1856">
            <v>34</v>
          </cell>
          <cell r="IQ1856">
            <v>10</v>
          </cell>
          <cell r="IR1856">
            <v>5</v>
          </cell>
          <cell r="IS1856">
            <v>9</v>
          </cell>
          <cell r="IT1856">
            <v>9</v>
          </cell>
          <cell r="IV1856" t="str">
            <v>Sub-Sahara Africa</v>
          </cell>
          <cell r="IW1856">
            <v>0</v>
          </cell>
          <cell r="IX1856">
            <v>0</v>
          </cell>
        </row>
        <row r="1857">
          <cell r="A1857">
            <v>6442010</v>
          </cell>
          <cell r="B1857">
            <v>644</v>
          </cell>
          <cell r="C1857">
            <v>2010</v>
          </cell>
          <cell r="D1857" t="str">
            <v>Ethiopia</v>
          </cell>
          <cell r="E1857" t="str">
            <v>AFR </v>
          </cell>
          <cell r="F1857" t="str">
            <v>Low income</v>
          </cell>
          <cell r="G1857" t="str">
            <v>Developing</v>
          </cell>
          <cell r="H1857" t="str">
            <v>AFR </v>
          </cell>
          <cell r="I1857" t="str">
            <v>Importer</v>
          </cell>
          <cell r="K1857">
            <v>12.900499999999999</v>
          </cell>
          <cell r="L1857">
            <v>383.36428000000001</v>
          </cell>
          <cell r="M1857">
            <v>86.385726000000005</v>
          </cell>
          <cell r="N1857">
            <v>1.053383</v>
          </cell>
          <cell r="O1857">
            <v>0.86379079999999997</v>
          </cell>
          <cell r="P1857">
            <v>0.76486390000000004</v>
          </cell>
          <cell r="Q1857">
            <v>0.22818330000000001</v>
          </cell>
          <cell r="R1857">
            <v>-8.7876899999999994E-2</v>
          </cell>
          <cell r="S1857">
            <v>3.0669999999999998E-3</v>
          </cell>
          <cell r="T1857">
            <v>-4.4253000000000001E-3</v>
          </cell>
          <cell r="AC1857">
            <v>0.37904209999999999</v>
          </cell>
          <cell r="AF1857">
            <v>0.11539489999999999</v>
          </cell>
          <cell r="AI1857">
            <v>0.28847230000000001</v>
          </cell>
          <cell r="AL1857">
            <v>0.32416729999999999</v>
          </cell>
          <cell r="AO1857">
            <v>0.4598004</v>
          </cell>
          <cell r="AR1857">
            <v>9.0831599999999998E-2</v>
          </cell>
          <cell r="AU1857">
            <v>0.26074960000000003</v>
          </cell>
          <cell r="AX1857">
            <v>0.32485439999999999</v>
          </cell>
          <cell r="BA1857">
            <v>0.37480049999999998</v>
          </cell>
          <cell r="BD1857">
            <v>-4.4923000000000003E-3</v>
          </cell>
          <cell r="BG1857">
            <v>0.2092763</v>
          </cell>
          <cell r="BJ1857">
            <v>0.24128089999999999</v>
          </cell>
          <cell r="BM1857">
            <v>0.1582857</v>
          </cell>
          <cell r="BN1857">
            <v>-0.2062833</v>
          </cell>
          <cell r="BO1857">
            <v>1.4139199999999999E-2</v>
          </cell>
          <cell r="BP1857">
            <v>-3.38585E-2</v>
          </cell>
          <cell r="BY1857">
            <v>0.87658150000000001</v>
          </cell>
          <cell r="CB1857">
            <v>0.17625779999999999</v>
          </cell>
          <cell r="CE1857">
            <v>1.3161890000000001</v>
          </cell>
          <cell r="CH1857">
            <v>2.2749890000000001</v>
          </cell>
          <cell r="CK1857">
            <v>0.86420600000000003</v>
          </cell>
          <cell r="CN1857">
            <v>0.12864</v>
          </cell>
          <cell r="CQ1857">
            <v>0.97441100000000003</v>
          </cell>
          <cell r="CT1857">
            <v>2.0310739999999998</v>
          </cell>
          <cell r="CW1857">
            <v>0.78544769999999997</v>
          </cell>
          <cell r="CZ1857">
            <v>-3.6816599999999998E-2</v>
          </cell>
          <cell r="DC1857">
            <v>0.87341310000000005</v>
          </cell>
          <cell r="DF1857">
            <v>1.6850670000000001</v>
          </cell>
          <cell r="DI1857">
            <v>0.62519959999999997</v>
          </cell>
          <cell r="DJ1857">
            <v>0.66072379999999997</v>
          </cell>
          <cell r="DK1857">
            <v>0.65274080000000001</v>
          </cell>
          <cell r="DL1857">
            <v>0.82519949999999997</v>
          </cell>
          <cell r="DM1857">
            <v>0.85274079999999997</v>
          </cell>
          <cell r="DN1857">
            <v>0.86072380000000004</v>
          </cell>
          <cell r="DO1857">
            <v>2270000000</v>
          </cell>
          <cell r="DP1857">
            <v>206000000</v>
          </cell>
          <cell r="DQ1857">
            <v>1370000000</v>
          </cell>
          <cell r="DR1857">
            <v>698000000</v>
          </cell>
          <cell r="DS1857">
            <v>148.99299999999999</v>
          </cell>
          <cell r="DT1857">
            <v>124.10080000000001</v>
          </cell>
          <cell r="DU1857">
            <v>127.8061</v>
          </cell>
          <cell r="DV1857">
            <v>-667.76189999999997</v>
          </cell>
          <cell r="DW1857">
            <v>-400.32240000000002</v>
          </cell>
          <cell r="DX1857">
            <v>-524.03060000000005</v>
          </cell>
          <cell r="DY1857">
            <v>67.173389999999998</v>
          </cell>
          <cell r="DZ1857">
            <v>80.091989999999996</v>
          </cell>
          <cell r="EA1857">
            <v>73.680459999999997</v>
          </cell>
          <cell r="EE1857">
            <v>170.0215</v>
          </cell>
          <cell r="EF1857">
            <v>103.9511</v>
          </cell>
          <cell r="EG1857">
            <v>106.88200000000001</v>
          </cell>
          <cell r="EH1857">
            <v>128.59010000000001</v>
          </cell>
          <cell r="EI1857">
            <v>-499.10750000000002</v>
          </cell>
          <cell r="EJ1857">
            <v>75.057590000000005</v>
          </cell>
          <cell r="EL1857">
            <v>111.7072</v>
          </cell>
          <cell r="EN1857">
            <v>2</v>
          </cell>
          <cell r="EO1857">
            <v>5</v>
          </cell>
          <cell r="EP1857">
            <v>4</v>
          </cell>
          <cell r="EQ1857">
            <v>10</v>
          </cell>
          <cell r="ER1857">
            <v>21</v>
          </cell>
          <cell r="ET1857">
            <v>32</v>
          </cell>
          <cell r="EU1857">
            <v>8</v>
          </cell>
          <cell r="EV1857">
            <v>19</v>
          </cell>
          <cell r="EW1857">
            <v>13</v>
          </cell>
          <cell r="EX1857">
            <v>18</v>
          </cell>
          <cell r="EY1857">
            <v>35</v>
          </cell>
          <cell r="FA1857">
            <v>32</v>
          </cell>
          <cell r="FB1857">
            <v>8</v>
          </cell>
          <cell r="FC1857">
            <v>19</v>
          </cell>
          <cell r="FD1857">
            <v>18</v>
          </cell>
          <cell r="FE1857">
            <v>17</v>
          </cell>
          <cell r="FF1857">
            <v>52</v>
          </cell>
          <cell r="FH1857">
            <v>124.22450000000001</v>
          </cell>
          <cell r="FI1857">
            <v>55.48169</v>
          </cell>
          <cell r="FJ1857">
            <v>28.447780000000002</v>
          </cell>
          <cell r="FK1857">
            <v>123.70489999999999</v>
          </cell>
          <cell r="FL1857">
            <v>5.29521</v>
          </cell>
          <cell r="FM1857">
            <v>18.88991</v>
          </cell>
          <cell r="FN1857">
            <v>121.8777</v>
          </cell>
          <cell r="FO1857">
            <v>57.277700000000003</v>
          </cell>
          <cell r="FP1857">
            <v>24.26172</v>
          </cell>
          <cell r="FQ1857">
            <v>123.5125</v>
          </cell>
          <cell r="FR1857">
            <v>68.330449999999999</v>
          </cell>
          <cell r="FS1857">
            <v>24.788019999999999</v>
          </cell>
          <cell r="FT1857">
            <v>137.791</v>
          </cell>
          <cell r="FU1857">
            <v>37.816040000000001</v>
          </cell>
          <cell r="FV1857">
            <v>66.235060000000004</v>
          </cell>
          <cell r="FW1857">
            <v>116.0818</v>
          </cell>
          <cell r="FX1857">
            <v>7.6688179999999999</v>
          </cell>
          <cell r="FY1857">
            <v>20.016950000000001</v>
          </cell>
          <cell r="FZ1857">
            <v>133.79429999999999</v>
          </cell>
          <cell r="GA1857">
            <v>62.218580000000003</v>
          </cell>
          <cell r="GB1857">
            <v>57.926839999999999</v>
          </cell>
          <cell r="GC1857">
            <v>135.97989999999999</v>
          </cell>
          <cell r="GD1857">
            <v>39.524149999999999</v>
          </cell>
          <cell r="GE1857">
            <v>68.144710000000003</v>
          </cell>
          <cell r="GF1857">
            <v>130.37100000000001</v>
          </cell>
          <cell r="GG1857">
            <v>18.550920000000001</v>
          </cell>
          <cell r="GH1857">
            <v>50.692230000000002</v>
          </cell>
          <cell r="GI1857">
            <v>104.8368</v>
          </cell>
          <cell r="GJ1857">
            <v>1.5103399999999999E-2</v>
          </cell>
          <cell r="GK1857">
            <v>7.7015289999999998</v>
          </cell>
          <cell r="GL1857">
            <v>130.12459999999999</v>
          </cell>
          <cell r="GM1857">
            <v>43.922739999999997</v>
          </cell>
          <cell r="GN1857">
            <v>43.448999999999998</v>
          </cell>
          <cell r="GO1857">
            <v>129.12809999999999</v>
          </cell>
          <cell r="GP1857">
            <v>19.985620000000001</v>
          </cell>
          <cell r="GQ1857">
            <v>56.053249999999998</v>
          </cell>
          <cell r="GR1857">
            <v>0.46144059999999998</v>
          </cell>
          <cell r="GS1857">
            <v>0.33516020000000002</v>
          </cell>
          <cell r="GT1857">
            <v>1.247136</v>
          </cell>
          <cell r="GU1857">
            <v>2.230445</v>
          </cell>
          <cell r="GX1857">
            <v>0.2588763</v>
          </cell>
          <cell r="GY1857">
            <v>0.31805739999999999</v>
          </cell>
          <cell r="GZ1857">
            <v>0.66853580000000001</v>
          </cell>
          <cell r="HA1857">
            <v>0.96381819999999996</v>
          </cell>
          <cell r="HD1857">
            <v>0.32630870000000001</v>
          </cell>
          <cell r="HE1857">
            <v>0.31282409999999999</v>
          </cell>
          <cell r="HF1857">
            <v>0.72331659999999998</v>
          </cell>
          <cell r="HG1857">
            <v>1.3622449999999999</v>
          </cell>
          <cell r="HK1857">
            <v>6944489</v>
          </cell>
          <cell r="HL1857">
            <v>23500000</v>
          </cell>
          <cell r="HM1857">
            <v>46200000</v>
          </cell>
          <cell r="HN1857">
            <v>76600000</v>
          </cell>
          <cell r="HO1857">
            <v>1.785547</v>
          </cell>
          <cell r="HP1857">
            <v>0.29392960000000001</v>
          </cell>
          <cell r="HQ1857">
            <v>0.33076270000000002</v>
          </cell>
          <cell r="HR1857">
            <v>1.160855</v>
          </cell>
          <cell r="IA1857">
            <v>22</v>
          </cell>
          <cell r="IB1857">
            <v>15</v>
          </cell>
          <cell r="IC1857">
            <v>1</v>
          </cell>
          <cell r="ID1857">
            <v>1</v>
          </cell>
          <cell r="IE1857">
            <v>3</v>
          </cell>
          <cell r="IH1857">
            <v>65</v>
          </cell>
          <cell r="II1857">
            <v>42</v>
          </cell>
          <cell r="IJ1857">
            <v>7</v>
          </cell>
          <cell r="IK1857">
            <v>6</v>
          </cell>
          <cell r="IL1857">
            <v>5</v>
          </cell>
          <cell r="IM1857">
            <v>1</v>
          </cell>
          <cell r="IO1857">
            <v>65</v>
          </cell>
          <cell r="IP1857">
            <v>44</v>
          </cell>
          <cell r="IQ1857">
            <v>7</v>
          </cell>
          <cell r="IR1857">
            <v>10</v>
          </cell>
          <cell r="IS1857">
            <v>9</v>
          </cell>
          <cell r="IT1857">
            <v>11</v>
          </cell>
          <cell r="IV1857" t="str">
            <v>Sub-Sahara Africa</v>
          </cell>
          <cell r="IW1857">
            <v>0</v>
          </cell>
          <cell r="IX1857">
            <v>0</v>
          </cell>
        </row>
        <row r="1858">
          <cell r="A1858">
            <v>6442011</v>
          </cell>
          <cell r="B1858">
            <v>644</v>
          </cell>
          <cell r="C1858">
            <v>2011</v>
          </cell>
          <cell r="D1858" t="str">
            <v>Ethiopia</v>
          </cell>
          <cell r="E1858" t="str">
            <v>AFR </v>
          </cell>
          <cell r="F1858" t="str">
            <v>Low income</v>
          </cell>
          <cell r="G1858" t="str">
            <v>Developing</v>
          </cell>
          <cell r="H1858" t="str">
            <v>AFR </v>
          </cell>
          <cell r="I1858" t="str">
            <v>Importer</v>
          </cell>
          <cell r="K1858">
            <v>16.117170000000002</v>
          </cell>
          <cell r="L1858">
            <v>503.75259</v>
          </cell>
          <cell r="M1858">
            <v>94.877543000000003</v>
          </cell>
          <cell r="N1858">
            <v>1.266972</v>
          </cell>
          <cell r="O1858">
            <v>1.1099969999999999</v>
          </cell>
          <cell r="P1858">
            <v>0.8655368</v>
          </cell>
          <cell r="Q1858">
            <v>0.37804189999999999</v>
          </cell>
          <cell r="R1858">
            <v>-9.8965600000000001E-2</v>
          </cell>
          <cell r="S1858">
            <v>0.13609209999999999</v>
          </cell>
          <cell r="T1858">
            <v>8.5911199999999993E-2</v>
          </cell>
          <cell r="AC1858">
            <v>0.54353669999999998</v>
          </cell>
          <cell r="AF1858">
            <v>0.16549759999999999</v>
          </cell>
          <cell r="AI1858">
            <v>0.34934959999999998</v>
          </cell>
          <cell r="AL1858">
            <v>0.3584755</v>
          </cell>
          <cell r="AO1858">
            <v>0.53580349999999999</v>
          </cell>
          <cell r="AR1858">
            <v>0.1173032</v>
          </cell>
          <cell r="AU1858">
            <v>0.35582269999999999</v>
          </cell>
          <cell r="AX1858">
            <v>0.41106969999999998</v>
          </cell>
          <cell r="BA1858">
            <v>0.41862519999999998</v>
          </cell>
          <cell r="BD1858">
            <v>7.5402999999999998E-2</v>
          </cell>
          <cell r="BG1858">
            <v>0.28669410000000001</v>
          </cell>
          <cell r="BJ1858">
            <v>0.32799220000000001</v>
          </cell>
          <cell r="BM1858">
            <v>0.2146062</v>
          </cell>
          <cell r="BN1858">
            <v>-0.1901157</v>
          </cell>
          <cell r="BO1858">
            <v>0.5134339</v>
          </cell>
          <cell r="BP1858">
            <v>0.53792430000000002</v>
          </cell>
          <cell r="BY1858">
            <v>1.081858</v>
          </cell>
          <cell r="CB1858">
            <v>0.1517741</v>
          </cell>
          <cell r="CE1858">
            <v>1.37212</v>
          </cell>
          <cell r="CH1858">
            <v>2.7929029999999999</v>
          </cell>
          <cell r="CK1858">
            <v>1.0109649999999999</v>
          </cell>
          <cell r="CN1858">
            <v>9.7861400000000001E-2</v>
          </cell>
          <cell r="CQ1858">
            <v>1.354517</v>
          </cell>
          <cell r="CT1858">
            <v>2.487323</v>
          </cell>
          <cell r="CW1858">
            <v>0.82850959999999996</v>
          </cell>
          <cell r="CZ1858">
            <v>5.4132300000000001E-2</v>
          </cell>
          <cell r="DC1858">
            <v>1.1409229999999999</v>
          </cell>
          <cell r="DF1858">
            <v>2.2199960000000001</v>
          </cell>
          <cell r="DI1858">
            <v>0.6889303</v>
          </cell>
          <cell r="DJ1858">
            <v>0.77390460000000005</v>
          </cell>
          <cell r="DK1858">
            <v>0.76450240000000003</v>
          </cell>
          <cell r="DL1858">
            <v>0.88893029999999995</v>
          </cell>
          <cell r="DM1858">
            <v>0.96450239999999998</v>
          </cell>
          <cell r="DN1858">
            <v>0.97390460000000001</v>
          </cell>
          <cell r="DO1858">
            <v>1960000000</v>
          </cell>
          <cell r="DP1858">
            <v>177000000</v>
          </cell>
          <cell r="DQ1858">
            <v>1180000000</v>
          </cell>
          <cell r="DR1858">
            <v>600000000</v>
          </cell>
          <cell r="DS1858">
            <v>174.02250000000001</v>
          </cell>
          <cell r="DT1858">
            <v>116.6965</v>
          </cell>
          <cell r="DU1858">
            <v>143.9254</v>
          </cell>
          <cell r="DV1858">
            <v>450.62520000000001</v>
          </cell>
          <cell r="DW1858">
            <v>291.4556</v>
          </cell>
          <cell r="DX1858">
            <v>354.50599999999997</v>
          </cell>
          <cell r="DY1858">
            <v>121.9248</v>
          </cell>
          <cell r="DZ1858">
            <v>91.272639999999996</v>
          </cell>
          <cell r="EA1858">
            <v>116.84990000000001</v>
          </cell>
          <cell r="EB1858">
            <v>224.8304</v>
          </cell>
          <cell r="EC1858">
            <v>104.6641</v>
          </cell>
          <cell r="ED1858">
            <v>170.82409999999999</v>
          </cell>
          <cell r="EE1858">
            <v>224.8304</v>
          </cell>
          <cell r="EF1858">
            <v>104.6641</v>
          </cell>
          <cell r="EG1858">
            <v>170.82409999999999</v>
          </cell>
          <cell r="EH1858">
            <v>138.30019999999999</v>
          </cell>
          <cell r="EI1858">
            <v>343.87630000000001</v>
          </cell>
          <cell r="EJ1858">
            <v>109.4628</v>
          </cell>
          <cell r="EK1858">
            <v>155.42230000000001</v>
          </cell>
          <cell r="EL1858">
            <v>155.42230000000001</v>
          </cell>
          <cell r="EM1858">
            <v>5</v>
          </cell>
          <cell r="EN1858">
            <v>6</v>
          </cell>
          <cell r="EO1858">
            <v>7</v>
          </cell>
          <cell r="EP1858">
            <v>7</v>
          </cell>
          <cell r="EQ1858">
            <v>4</v>
          </cell>
          <cell r="ER1858">
            <v>11</v>
          </cell>
          <cell r="ET1858">
            <v>44</v>
          </cell>
          <cell r="EU1858">
            <v>14</v>
          </cell>
          <cell r="EV1858">
            <v>18</v>
          </cell>
          <cell r="EW1858">
            <v>19</v>
          </cell>
          <cell r="EX1858">
            <v>12</v>
          </cell>
          <cell r="EY1858">
            <v>16</v>
          </cell>
          <cell r="FA1858">
            <v>44</v>
          </cell>
          <cell r="FB1858">
            <v>14</v>
          </cell>
          <cell r="FC1858">
            <v>18</v>
          </cell>
          <cell r="FD1858">
            <v>25</v>
          </cell>
          <cell r="FE1858">
            <v>11</v>
          </cell>
          <cell r="FF1858">
            <v>33</v>
          </cell>
          <cell r="FH1858">
            <v>130.399</v>
          </cell>
          <cell r="FI1858">
            <v>22.979289999999999</v>
          </cell>
          <cell r="FJ1858">
            <v>68.225239999999999</v>
          </cell>
          <cell r="FK1858">
            <v>117.5731</v>
          </cell>
          <cell r="FL1858">
            <v>16.06795</v>
          </cell>
          <cell r="FM1858">
            <v>54.058140000000002</v>
          </cell>
          <cell r="FN1858">
            <v>138.0977</v>
          </cell>
          <cell r="FO1858">
            <v>49.766419999999997</v>
          </cell>
          <cell r="FP1858">
            <v>70.758219999999994</v>
          </cell>
          <cell r="FQ1858">
            <v>138.92939999999999</v>
          </cell>
          <cell r="FR1858">
            <v>17.529170000000001</v>
          </cell>
          <cell r="FS1858">
            <v>67.733260000000001</v>
          </cell>
          <cell r="FT1858">
            <v>141.13929999999999</v>
          </cell>
          <cell r="FU1858">
            <v>10.66947</v>
          </cell>
          <cell r="FV1858">
            <v>95.430239999999998</v>
          </cell>
          <cell r="FW1858">
            <v>116.69750000000001</v>
          </cell>
          <cell r="FX1858">
            <v>13.0076</v>
          </cell>
          <cell r="FY1858">
            <v>60.190989999999999</v>
          </cell>
          <cell r="FZ1858">
            <v>138.3717</v>
          </cell>
          <cell r="GA1858">
            <v>38.04766</v>
          </cell>
          <cell r="GB1858">
            <v>94.239320000000006</v>
          </cell>
          <cell r="GC1858">
            <v>138.23259999999999</v>
          </cell>
          <cell r="GD1858">
            <v>1.432566</v>
          </cell>
          <cell r="GE1858">
            <v>95.84675</v>
          </cell>
          <cell r="GF1858">
            <v>132.8578</v>
          </cell>
          <cell r="GG1858">
            <v>9.8082199999999994E-2</v>
          </cell>
          <cell r="GH1858">
            <v>81.809749999999994</v>
          </cell>
          <cell r="GI1858">
            <v>116.3704</v>
          </cell>
          <cell r="GJ1858">
            <v>-4.8682740000000004</v>
          </cell>
          <cell r="GK1858">
            <v>33.647120000000001</v>
          </cell>
          <cell r="GL1858">
            <v>135.0189</v>
          </cell>
          <cell r="GM1858">
            <v>28.166650000000001</v>
          </cell>
          <cell r="GN1858">
            <v>79.237889999999993</v>
          </cell>
          <cell r="GO1858">
            <v>135.47890000000001</v>
          </cell>
          <cell r="GP1858">
            <v>-3.627208</v>
          </cell>
          <cell r="GQ1858">
            <v>77.810779999999994</v>
          </cell>
          <cell r="GR1858">
            <v>0.37603059999999999</v>
          </cell>
          <cell r="GS1858">
            <v>0.29443009999999997</v>
          </cell>
          <cell r="GT1858">
            <v>0.81163220000000003</v>
          </cell>
          <cell r="GU1858">
            <v>1.6999500000000001</v>
          </cell>
          <cell r="GX1858">
            <v>7.2225700000000004E-2</v>
          </cell>
          <cell r="GY1858">
            <v>0.29060469999999999</v>
          </cell>
          <cell r="GZ1858">
            <v>0.37647659999999999</v>
          </cell>
          <cell r="HA1858">
            <v>0.44050440000000002</v>
          </cell>
          <cell r="HD1858">
            <v>0.25125999999999998</v>
          </cell>
          <cell r="HE1858">
            <v>0.28970279999999998</v>
          </cell>
          <cell r="HF1858">
            <v>0.51540839999999999</v>
          </cell>
          <cell r="HG1858">
            <v>0.94627260000000002</v>
          </cell>
          <cell r="HO1858">
            <v>1.2137640000000001</v>
          </cell>
          <cell r="HP1858">
            <v>0.23760919999999999</v>
          </cell>
          <cell r="HQ1858">
            <v>0.31459510000000002</v>
          </cell>
          <cell r="HR1858">
            <v>0.66155980000000003</v>
          </cell>
          <cell r="IA1858">
            <v>25</v>
          </cell>
          <cell r="IB1858">
            <v>8</v>
          </cell>
          <cell r="IC1858">
            <v>3</v>
          </cell>
          <cell r="IE1858">
            <v>4</v>
          </cell>
          <cell r="IH1858">
            <v>80</v>
          </cell>
          <cell r="II1858">
            <v>30</v>
          </cell>
          <cell r="IJ1858">
            <v>8</v>
          </cell>
          <cell r="IK1858">
            <v>4</v>
          </cell>
          <cell r="IL1858">
            <v>8</v>
          </cell>
          <cell r="IM1858">
            <v>1</v>
          </cell>
          <cell r="IO1858">
            <v>79</v>
          </cell>
          <cell r="IP1858">
            <v>31</v>
          </cell>
          <cell r="IQ1858">
            <v>10</v>
          </cell>
          <cell r="IR1858">
            <v>5</v>
          </cell>
          <cell r="IS1858">
            <v>12</v>
          </cell>
          <cell r="IT1858">
            <v>15</v>
          </cell>
          <cell r="IV1858" t="str">
            <v>Sub-Sahara Africa</v>
          </cell>
          <cell r="IW1858">
            <v>0</v>
          </cell>
          <cell r="IX1858">
            <v>0</v>
          </cell>
        </row>
        <row r="1859">
          <cell r="A1859">
            <v>6442012</v>
          </cell>
          <cell r="B1859">
            <v>644</v>
          </cell>
          <cell r="C1859">
            <v>2012</v>
          </cell>
          <cell r="D1859" t="str">
            <v>Ethiopia</v>
          </cell>
          <cell r="E1859" t="str">
            <v>AFR </v>
          </cell>
          <cell r="F1859" t="str">
            <v>Low income</v>
          </cell>
          <cell r="G1859" t="str">
            <v>Developing</v>
          </cell>
          <cell r="H1859" t="str">
            <v>AFR </v>
          </cell>
          <cell r="I1859" t="str">
            <v>Importer</v>
          </cell>
          <cell r="K1859">
            <v>18.34843</v>
          </cell>
          <cell r="L1859">
            <v>707.13940000000002</v>
          </cell>
          <cell r="M1859">
            <v>100.93613999999999</v>
          </cell>
          <cell r="N1859">
            <v>1.1129009999999999</v>
          </cell>
          <cell r="O1859">
            <v>0.97501499999999997</v>
          </cell>
          <cell r="P1859">
            <v>0.76028280000000004</v>
          </cell>
          <cell r="U1859">
            <v>0.39283390000000001</v>
          </cell>
          <cell r="V1859">
            <v>-0.1054996</v>
          </cell>
          <cell r="W1859">
            <v>0.14886240000000001</v>
          </cell>
          <cell r="X1859">
            <v>0.1807714</v>
          </cell>
          <cell r="Y1859">
            <v>0.45637549999999999</v>
          </cell>
          <cell r="Z1859">
            <v>-0.1335674</v>
          </cell>
          <cell r="AA1859">
            <v>0.20371929999999999</v>
          </cell>
          <cell r="AB1859">
            <v>0.23676430000000001</v>
          </cell>
          <cell r="AD1859">
            <v>0.51160419999999995</v>
          </cell>
          <cell r="AE1859">
            <v>0.3907407</v>
          </cell>
          <cell r="AG1859">
            <v>0.17286309999999999</v>
          </cell>
          <cell r="AH1859">
            <v>7.3309899999999997E-2</v>
          </cell>
          <cell r="AJ1859">
            <v>0.34435749999999998</v>
          </cell>
          <cell r="AK1859">
            <v>0.21583459999999999</v>
          </cell>
          <cell r="AM1859">
            <v>0.371257</v>
          </cell>
          <cell r="AN1859">
            <v>0.28068720000000003</v>
          </cell>
          <cell r="AP1859">
            <v>0.58773129999999996</v>
          </cell>
          <cell r="AQ1859">
            <v>0.63685020000000003</v>
          </cell>
          <cell r="AS1859">
            <v>8.3273600000000003E-2</v>
          </cell>
          <cell r="AT1859">
            <v>2.9890900000000001E-2</v>
          </cell>
          <cell r="AV1859">
            <v>0.4186822</v>
          </cell>
          <cell r="AW1859">
            <v>0.39829439999999999</v>
          </cell>
          <cell r="AY1859">
            <v>0.46300590000000003</v>
          </cell>
          <cell r="AZ1859">
            <v>0.46812209999999999</v>
          </cell>
          <cell r="BB1859">
            <v>0.41839120000000002</v>
          </cell>
          <cell r="BC1859">
            <v>0.3840557</v>
          </cell>
          <cell r="BE1859">
            <v>-3.7226999999999998E-3</v>
          </cell>
          <cell r="BF1859">
            <v>-0.1916254</v>
          </cell>
          <cell r="BH1859">
            <v>0.25920880000000002</v>
          </cell>
          <cell r="BI1859">
            <v>0.19374269999999999</v>
          </cell>
          <cell r="BK1859">
            <v>0.30856349999999999</v>
          </cell>
          <cell r="BL1859">
            <v>0.2415252</v>
          </cell>
          <cell r="BQ1859">
            <v>0.27250020000000003</v>
          </cell>
          <cell r="BR1859">
            <v>-0.24765100000000001</v>
          </cell>
          <cell r="BS1859">
            <v>0.68626560000000003</v>
          </cell>
          <cell r="BT1859">
            <v>0.95876570000000005</v>
          </cell>
          <cell r="BU1859">
            <v>0.31657760000000001</v>
          </cell>
          <cell r="BV1859">
            <v>-0.31353769999999997</v>
          </cell>
          <cell r="BW1859">
            <v>0.93915999999999999</v>
          </cell>
          <cell r="BX1859">
            <v>1.255738</v>
          </cell>
          <cell r="BZ1859">
            <v>1.16493</v>
          </cell>
          <cell r="CA1859">
            <v>0.77644849999999999</v>
          </cell>
          <cell r="CC1859">
            <v>0.20494960000000001</v>
          </cell>
          <cell r="CD1859">
            <v>2.7224499999999999E-2</v>
          </cell>
          <cell r="CF1859">
            <v>1.4527460000000001</v>
          </cell>
          <cell r="CG1859">
            <v>0.98705319999999996</v>
          </cell>
          <cell r="CI1859">
            <v>2.5047969999999999</v>
          </cell>
          <cell r="CJ1859">
            <v>2.263792</v>
          </cell>
          <cell r="CL1859">
            <v>1.086206</v>
          </cell>
          <cell r="CM1859">
            <v>1.0630500000000001</v>
          </cell>
          <cell r="CO1859">
            <v>9.3476199999999995E-2</v>
          </cell>
          <cell r="CP1859">
            <v>9.7949999999999999E-3</v>
          </cell>
          <cell r="CR1859">
            <v>1.5525549999999999</v>
          </cell>
          <cell r="CS1859">
            <v>1.382957</v>
          </cell>
          <cell r="CU1859">
            <v>2.6563270000000001</v>
          </cell>
          <cell r="CV1859">
            <v>2.6754630000000001</v>
          </cell>
          <cell r="CX1859">
            <v>0.87420200000000003</v>
          </cell>
          <cell r="CY1859">
            <v>0.66926479999999999</v>
          </cell>
          <cell r="DA1859">
            <v>-2.9142999999999999E-3</v>
          </cell>
          <cell r="DB1859">
            <v>-0.2477994</v>
          </cell>
          <cell r="DD1859">
            <v>1.1135390000000001</v>
          </cell>
          <cell r="DE1859">
            <v>0.95593309999999998</v>
          </cell>
          <cell r="DG1859">
            <v>2.1803710000000001</v>
          </cell>
          <cell r="DH1859">
            <v>1.4476059999999999</v>
          </cell>
          <cell r="DO1859">
            <v>1810000000</v>
          </cell>
          <cell r="DP1859">
            <v>164000000</v>
          </cell>
          <cell r="DQ1859">
            <v>1090000000</v>
          </cell>
          <cell r="DR1859">
            <v>554000000</v>
          </cell>
          <cell r="GV1859">
            <v>1.7900039999999999</v>
          </cell>
          <cell r="GW1859">
            <v>2.6826880000000002</v>
          </cell>
          <cell r="HB1859">
            <v>0.22924810000000001</v>
          </cell>
          <cell r="HC1859">
            <v>0.14944250000000001</v>
          </cell>
          <cell r="HH1859">
            <v>0.79545940000000004</v>
          </cell>
          <cell r="HI1859">
            <v>1.1268549999999999</v>
          </cell>
          <cell r="HS1859">
            <v>0.17971509999999999</v>
          </cell>
          <cell r="HT1859">
            <v>0.37213030000000002</v>
          </cell>
          <cell r="HU1859">
            <v>0.4887282</v>
          </cell>
          <cell r="HV1859">
            <v>0.1356377</v>
          </cell>
          <cell r="HW1859">
            <v>0.43801709999999999</v>
          </cell>
          <cell r="HX1859">
            <v>0.23583370000000001</v>
          </cell>
          <cell r="HY1859">
            <v>0.66844329999999996</v>
          </cell>
          <cell r="HZ1859">
            <v>0.37147140000000001</v>
          </cell>
          <cell r="IV1859" t="str">
            <v>Sub-Sahara Africa</v>
          </cell>
          <cell r="IW1859">
            <v>0</v>
          </cell>
          <cell r="IX1859">
            <v>0</v>
          </cell>
        </row>
        <row r="1860">
          <cell r="A1860">
            <v>644200806</v>
          </cell>
          <cell r="B1860">
            <v>644</v>
          </cell>
          <cell r="C1860">
            <v>200000</v>
          </cell>
          <cell r="D1860" t="str">
            <v>Ethiopia</v>
          </cell>
          <cell r="E1860" t="str">
            <v>AFR </v>
          </cell>
          <cell r="F1860" t="str">
            <v>Low income</v>
          </cell>
          <cell r="G1860" t="str">
            <v>Developing</v>
          </cell>
          <cell r="H1860" t="str">
            <v>AFR </v>
          </cell>
          <cell r="I1860" t="str">
            <v>Importer</v>
          </cell>
          <cell r="K1860">
            <v>9.3198000000000008</v>
          </cell>
          <cell r="L1860">
            <v>248.30267000000001</v>
          </cell>
          <cell r="M1860">
            <v>71.112480000000005</v>
          </cell>
          <cell r="N1860">
            <v>1.0185999999999999</v>
          </cell>
          <cell r="O1860">
            <v>0.73136469999999998</v>
          </cell>
          <cell r="P1860">
            <v>0.60628669999999996</v>
          </cell>
          <cell r="Q1860">
            <v>-0.1126201</v>
          </cell>
          <cell r="R1860">
            <v>-0.61025850000000004</v>
          </cell>
          <cell r="S1860">
            <v>-0.47181279999999998</v>
          </cell>
          <cell r="T1860">
            <v>-0.47657430000000001</v>
          </cell>
          <cell r="AC1860">
            <v>0.3949337</v>
          </cell>
          <cell r="AF1860">
            <v>-4.0191200000000003E-2</v>
          </cell>
          <cell r="AI1860">
            <v>0.231105</v>
          </cell>
          <cell r="AL1860">
            <v>0.1977911</v>
          </cell>
          <cell r="AO1860">
            <v>0.30794899999999997</v>
          </cell>
          <cell r="AR1860">
            <v>-0.14107349999999999</v>
          </cell>
          <cell r="AU1860">
            <v>0.25722889999999998</v>
          </cell>
          <cell r="AX1860">
            <v>0.1956311</v>
          </cell>
          <cell r="BA1860">
            <v>0.1826372</v>
          </cell>
          <cell r="BD1860">
            <v>-0.229188</v>
          </cell>
          <cell r="BG1860">
            <v>0.15282080000000001</v>
          </cell>
          <cell r="BJ1860">
            <v>8.8707599999999998E-2</v>
          </cell>
          <cell r="BM1860">
            <v>-8.5763500000000006E-2</v>
          </cell>
          <cell r="BN1860">
            <v>-1.3810290000000001</v>
          </cell>
          <cell r="BO1860">
            <v>-2.5137589999999999</v>
          </cell>
          <cell r="BP1860">
            <v>-3.9805510000000002</v>
          </cell>
          <cell r="BY1860">
            <v>0.69570149999999997</v>
          </cell>
          <cell r="CB1860">
            <v>-5.4682700000000001E-2</v>
          </cell>
          <cell r="CE1860">
            <v>0.98461129999999997</v>
          </cell>
          <cell r="CH1860">
            <v>1.5728530000000001</v>
          </cell>
          <cell r="CK1860">
            <v>0.5522205</v>
          </cell>
          <cell r="CN1860">
            <v>-0.18597520000000001</v>
          </cell>
          <cell r="CQ1860">
            <v>1.004122</v>
          </cell>
          <cell r="CT1860">
            <v>1.3535060000000001</v>
          </cell>
          <cell r="CW1860">
            <v>0.34775869999999998</v>
          </cell>
          <cell r="CZ1860">
            <v>-0.20944840000000001</v>
          </cell>
          <cell r="DC1860">
            <v>0.50409300000000001</v>
          </cell>
          <cell r="DF1860">
            <v>0.53271959999999996</v>
          </cell>
          <cell r="DI1860">
            <v>0.93121980000000004</v>
          </cell>
          <cell r="DJ1860">
            <v>1.003177</v>
          </cell>
          <cell r="DK1860">
            <v>1.016545</v>
          </cell>
          <cell r="DL1860">
            <v>1.1312199999999999</v>
          </cell>
          <cell r="DM1860">
            <v>1.216545</v>
          </cell>
          <cell r="DN1860">
            <v>1.2031769999999999</v>
          </cell>
          <cell r="DO1860">
            <v>2230000000</v>
          </cell>
          <cell r="DP1860">
            <v>203000000</v>
          </cell>
          <cell r="DQ1860">
            <v>1420000000</v>
          </cell>
          <cell r="DR1860">
            <v>603000000</v>
          </cell>
          <cell r="DS1860">
            <v>75.108099999999993</v>
          </cell>
          <cell r="DT1860">
            <v>49.378959999999999</v>
          </cell>
          <cell r="DU1860">
            <v>55.229559999999999</v>
          </cell>
          <cell r="EH1860">
            <v>55.456809999999997</v>
          </cell>
          <cell r="FH1860">
            <v>94.282200000000003</v>
          </cell>
          <cell r="FK1860">
            <v>84.350409999999997</v>
          </cell>
          <cell r="FN1860">
            <v>97.229420000000005</v>
          </cell>
          <cell r="FQ1860">
            <v>94.771659999999997</v>
          </cell>
          <cell r="FT1860">
            <v>102.0013</v>
          </cell>
          <cell r="FW1860">
            <v>72.102909999999994</v>
          </cell>
          <cell r="FZ1860">
            <v>114.42659999999999</v>
          </cell>
          <cell r="GC1860">
            <v>103.7071</v>
          </cell>
          <cell r="GF1860">
            <v>91.611710000000002</v>
          </cell>
          <cell r="GI1860">
            <v>58.429740000000002</v>
          </cell>
          <cell r="GL1860">
            <v>103.73099999999999</v>
          </cell>
          <cell r="GO1860">
            <v>89.673789999999997</v>
          </cell>
          <cell r="IA1860">
            <v>11</v>
          </cell>
          <cell r="IB1860">
            <v>13</v>
          </cell>
          <cell r="IC1860">
            <v>6</v>
          </cell>
          <cell r="ID1860">
            <v>2</v>
          </cell>
          <cell r="IE1860">
            <v>2</v>
          </cell>
          <cell r="IF1860">
            <v>3</v>
          </cell>
          <cell r="IH1860">
            <v>43</v>
          </cell>
          <cell r="II1860">
            <v>18</v>
          </cell>
          <cell r="IJ1860">
            <v>13</v>
          </cell>
          <cell r="IK1860">
            <v>8</v>
          </cell>
          <cell r="IL1860">
            <v>14</v>
          </cell>
          <cell r="IM1860">
            <v>11</v>
          </cell>
          <cell r="IO1860">
            <v>45</v>
          </cell>
          <cell r="IP1860">
            <v>19</v>
          </cell>
          <cell r="IQ1860">
            <v>17</v>
          </cell>
          <cell r="IR1860">
            <v>13</v>
          </cell>
          <cell r="IS1860">
            <v>16</v>
          </cell>
          <cell r="IT1860">
            <v>26</v>
          </cell>
          <cell r="IV1860" t="str">
            <v>Sub-Sahara Africa</v>
          </cell>
          <cell r="IW1860">
            <v>0</v>
          </cell>
          <cell r="IX1860">
            <v>0</v>
          </cell>
        </row>
        <row r="1861">
          <cell r="A1861">
            <v>644200812</v>
          </cell>
          <cell r="B1861">
            <v>644</v>
          </cell>
          <cell r="C1861">
            <v>200000</v>
          </cell>
          <cell r="D1861" t="str">
            <v>Ethiopia</v>
          </cell>
          <cell r="E1861" t="str">
            <v>AFR </v>
          </cell>
          <cell r="F1861" t="str">
            <v>Low income</v>
          </cell>
          <cell r="G1861" t="str">
            <v>Developing</v>
          </cell>
          <cell r="H1861" t="str">
            <v>AFR </v>
          </cell>
          <cell r="I1861" t="str">
            <v>Importer</v>
          </cell>
          <cell r="IV1861" t="str">
            <v>Sub-Sahara Africa</v>
          </cell>
          <cell r="IW1861">
            <v>0</v>
          </cell>
          <cell r="IX1861">
            <v>0</v>
          </cell>
        </row>
        <row r="1862">
          <cell r="A1862">
            <v>6462000</v>
          </cell>
          <cell r="B1862">
            <v>646</v>
          </cell>
          <cell r="C1862">
            <v>2000</v>
          </cell>
          <cell r="D1862" t="str">
            <v>Gabon</v>
          </cell>
          <cell r="E1862" t="str">
            <v>AFR </v>
          </cell>
          <cell r="F1862" t="str">
            <v>Upper middle income</v>
          </cell>
          <cell r="G1862" t="str">
            <v>Developing</v>
          </cell>
          <cell r="H1862" t="str">
            <v>AFR </v>
          </cell>
          <cell r="I1862" t="str">
            <v>Exporter</v>
          </cell>
          <cell r="K1862">
            <v>711.97630000000004</v>
          </cell>
          <cell r="L1862">
            <v>3608.1</v>
          </cell>
          <cell r="M1862">
            <v>14.59066</v>
          </cell>
          <cell r="AC1862">
            <v>0.16067799999999999</v>
          </cell>
          <cell r="AL1862">
            <v>0.16067799999999999</v>
          </cell>
          <cell r="AO1862">
            <v>0.64425900000000003</v>
          </cell>
          <cell r="AU1862">
            <v>0.57348200000000005</v>
          </cell>
          <cell r="AX1862">
            <v>0.54015769999999996</v>
          </cell>
          <cell r="BA1862">
            <v>0.4417065</v>
          </cell>
          <cell r="BG1862">
            <v>0.37565199999999999</v>
          </cell>
          <cell r="BJ1862">
            <v>0.38784800000000003</v>
          </cell>
          <cell r="BY1862">
            <v>1.253398</v>
          </cell>
          <cell r="CH1862">
            <v>1.253398</v>
          </cell>
          <cell r="CK1862">
            <v>1.0590790000000001</v>
          </cell>
          <cell r="CQ1862">
            <v>1.4366650000000001</v>
          </cell>
          <cell r="CT1862">
            <v>2.3188650000000002</v>
          </cell>
          <cell r="CW1862">
            <v>1.0651790000000001</v>
          </cell>
          <cell r="DC1862">
            <v>1.599362</v>
          </cell>
          <cell r="DF1862">
            <v>2.5516290000000001</v>
          </cell>
          <cell r="DO1862">
            <v>435000000</v>
          </cell>
          <cell r="DP1862">
            <v>47400000</v>
          </cell>
          <cell r="DQ1862">
            <v>265000000</v>
          </cell>
          <cell r="DR1862">
            <v>123000000</v>
          </cell>
          <cell r="HK1862">
            <v>9344737</v>
          </cell>
          <cell r="HL1862">
            <v>24300000</v>
          </cell>
          <cell r="HM1862">
            <v>52300000</v>
          </cell>
          <cell r="HN1862">
            <v>85900000</v>
          </cell>
          <cell r="IB1862">
            <v>1</v>
          </cell>
          <cell r="IH1862">
            <v>3</v>
          </cell>
          <cell r="II1862">
            <v>2</v>
          </cell>
          <cell r="IO1862">
            <v>17</v>
          </cell>
          <cell r="IP1862">
            <v>3</v>
          </cell>
          <cell r="IV1862" t="str">
            <v>Sub-Sahara Africa</v>
          </cell>
          <cell r="IW1862">
            <v>1</v>
          </cell>
          <cell r="IX1862">
            <v>0</v>
          </cell>
        </row>
        <row r="1863">
          <cell r="A1863">
            <v>6462001</v>
          </cell>
          <cell r="B1863">
            <v>646</v>
          </cell>
          <cell r="C1863">
            <v>2001</v>
          </cell>
          <cell r="D1863" t="str">
            <v>Gabon</v>
          </cell>
          <cell r="E1863" t="str">
            <v>AFR </v>
          </cell>
          <cell r="F1863" t="str">
            <v>Upper middle income</v>
          </cell>
          <cell r="G1863" t="str">
            <v>Developing</v>
          </cell>
          <cell r="H1863" t="str">
            <v>AFR </v>
          </cell>
          <cell r="I1863" t="str">
            <v>Exporter</v>
          </cell>
          <cell r="K1863">
            <v>733.0385</v>
          </cell>
          <cell r="L1863">
            <v>3454.8</v>
          </cell>
          <cell r="M1863">
            <v>15.241102</v>
          </cell>
          <cell r="AC1863">
            <v>0.105351</v>
          </cell>
          <cell r="AI1863">
            <v>8.7829000000000004E-2</v>
          </cell>
          <cell r="AL1863">
            <v>0.1035812</v>
          </cell>
          <cell r="AO1863">
            <v>0.35541</v>
          </cell>
          <cell r="AU1863">
            <v>0.49327700000000002</v>
          </cell>
          <cell r="AX1863">
            <v>0.3250653</v>
          </cell>
          <cell r="BA1863">
            <v>0.42965950000000003</v>
          </cell>
          <cell r="BG1863">
            <v>0.34692099999999998</v>
          </cell>
          <cell r="BJ1863">
            <v>0.36840109999999998</v>
          </cell>
          <cell r="BY1863">
            <v>0.97969689999999998</v>
          </cell>
          <cell r="CE1863">
            <v>0.95844450000000003</v>
          </cell>
          <cell r="CH1863">
            <v>1.4589190000000001</v>
          </cell>
          <cell r="CK1863">
            <v>1.0067919999999999</v>
          </cell>
          <cell r="CQ1863">
            <v>1.3241849999999999</v>
          </cell>
          <cell r="CT1863">
            <v>2.172609</v>
          </cell>
          <cell r="CW1863">
            <v>1.0537479999999999</v>
          </cell>
          <cell r="DC1863">
            <v>1.5368710000000001</v>
          </cell>
          <cell r="DF1863">
            <v>2.4571160000000001</v>
          </cell>
          <cell r="DO1863">
            <v>536000000</v>
          </cell>
          <cell r="DP1863">
            <v>63700000</v>
          </cell>
          <cell r="DQ1863">
            <v>345000000</v>
          </cell>
          <cell r="DR1863">
            <v>127000000</v>
          </cell>
          <cell r="HK1863">
            <v>13500000</v>
          </cell>
          <cell r="HL1863">
            <v>27000000</v>
          </cell>
          <cell r="HM1863">
            <v>73200000</v>
          </cell>
          <cell r="HN1863">
            <v>114000000</v>
          </cell>
          <cell r="IB1863">
            <v>1</v>
          </cell>
          <cell r="IC1863">
            <v>1</v>
          </cell>
          <cell r="IH1863">
            <v>4</v>
          </cell>
          <cell r="II1863">
            <v>1</v>
          </cell>
          <cell r="IJ1863">
            <v>2</v>
          </cell>
          <cell r="IO1863">
            <v>17</v>
          </cell>
          <cell r="IP1863">
            <v>3</v>
          </cell>
          <cell r="IQ1863">
            <v>2</v>
          </cell>
          <cell r="IV1863" t="str">
            <v>Sub-Sahara Africa</v>
          </cell>
          <cell r="IW1863">
            <v>1</v>
          </cell>
          <cell r="IX1863">
            <v>0</v>
          </cell>
        </row>
        <row r="1864">
          <cell r="A1864">
            <v>6462002</v>
          </cell>
          <cell r="B1864">
            <v>646</v>
          </cell>
          <cell r="C1864">
            <v>2002</v>
          </cell>
          <cell r="D1864" t="str">
            <v>Gabon</v>
          </cell>
          <cell r="E1864" t="str">
            <v>AFR </v>
          </cell>
          <cell r="F1864" t="str">
            <v>Upper middle income</v>
          </cell>
          <cell r="G1864" t="str">
            <v>Developing</v>
          </cell>
          <cell r="H1864" t="str">
            <v>AFR </v>
          </cell>
          <cell r="I1864" t="str">
            <v>Exporter</v>
          </cell>
          <cell r="K1864">
            <v>696.98820000000001</v>
          </cell>
          <cell r="L1864">
            <v>3437.2</v>
          </cell>
          <cell r="M1864">
            <v>15.444000000000001</v>
          </cell>
          <cell r="N1864">
            <v>0.64715420000000001</v>
          </cell>
          <cell r="O1864">
            <v>0.49615019999999999</v>
          </cell>
          <cell r="P1864">
            <v>0.32357039999999998</v>
          </cell>
          <cell r="Q1864">
            <v>0.45266010000000001</v>
          </cell>
          <cell r="R1864">
            <v>0.12501390000000001</v>
          </cell>
          <cell r="S1864">
            <v>0.30103469999999999</v>
          </cell>
          <cell r="T1864">
            <v>0.2709473</v>
          </cell>
          <cell r="AC1864">
            <v>0.23816419999999999</v>
          </cell>
          <cell r="AF1864">
            <v>-3.1752999999999998E-3</v>
          </cell>
          <cell r="AI1864">
            <v>0.1313918</v>
          </cell>
          <cell r="AL1864">
            <v>0.12777330000000001</v>
          </cell>
          <cell r="AO1864">
            <v>0.24603920000000001</v>
          </cell>
          <cell r="AR1864">
            <v>8.1370499999999998E-2</v>
          </cell>
          <cell r="AU1864">
            <v>0.1405312</v>
          </cell>
          <cell r="AX1864">
            <v>0.19251850000000001</v>
          </cell>
          <cell r="BA1864">
            <v>0.23729259999999999</v>
          </cell>
          <cell r="BD1864">
            <v>-2.1605999999999999E-3</v>
          </cell>
          <cell r="BG1864">
            <v>0.13079160000000001</v>
          </cell>
          <cell r="BJ1864">
            <v>0.1550436</v>
          </cell>
          <cell r="BM1864">
            <v>0.56040060000000003</v>
          </cell>
          <cell r="BN1864">
            <v>0.37000460000000002</v>
          </cell>
          <cell r="BO1864">
            <v>2.0706739999999999</v>
          </cell>
          <cell r="BP1864">
            <v>3.0010789999999998</v>
          </cell>
          <cell r="BY1864">
            <v>0.8508348</v>
          </cell>
          <cell r="CB1864">
            <v>-1.09912E-2</v>
          </cell>
          <cell r="CE1864">
            <v>0.99133039999999994</v>
          </cell>
          <cell r="CH1864">
            <v>1.859583</v>
          </cell>
          <cell r="CK1864">
            <v>1.142639</v>
          </cell>
          <cell r="CN1864">
            <v>0.18686269999999999</v>
          </cell>
          <cell r="CQ1864">
            <v>1.125427</v>
          </cell>
          <cell r="CT1864">
            <v>2.5108860000000002</v>
          </cell>
          <cell r="CW1864">
            <v>0.9111629</v>
          </cell>
          <cell r="CZ1864">
            <v>-8.6654999999999996E-3</v>
          </cell>
          <cell r="DC1864">
            <v>1.0041469999999999</v>
          </cell>
          <cell r="DF1864">
            <v>1.6103050000000001</v>
          </cell>
          <cell r="DI1864">
            <v>0.1944941</v>
          </cell>
          <cell r="DJ1864">
            <v>0.1951155</v>
          </cell>
          <cell r="DK1864">
            <v>0.19855639999999999</v>
          </cell>
          <cell r="DL1864">
            <v>0.1944941</v>
          </cell>
          <cell r="DM1864">
            <v>0.19855639999999999</v>
          </cell>
          <cell r="DN1864">
            <v>0.1951155</v>
          </cell>
          <cell r="DO1864">
            <v>546000000</v>
          </cell>
          <cell r="DP1864">
            <v>61100000</v>
          </cell>
          <cell r="DQ1864">
            <v>339000000</v>
          </cell>
          <cell r="DR1864">
            <v>146000000</v>
          </cell>
          <cell r="HK1864">
            <v>12400000</v>
          </cell>
          <cell r="HL1864">
            <v>29600000</v>
          </cell>
          <cell r="HM1864">
            <v>68800000</v>
          </cell>
          <cell r="HN1864">
            <v>111000000</v>
          </cell>
          <cell r="IA1864">
            <v>8</v>
          </cell>
          <cell r="IB1864">
            <v>13</v>
          </cell>
          <cell r="IC1864">
            <v>6</v>
          </cell>
          <cell r="ID1864">
            <v>7</v>
          </cell>
          <cell r="IE1864">
            <v>1</v>
          </cell>
          <cell r="IH1864">
            <v>7</v>
          </cell>
          <cell r="II1864">
            <v>11</v>
          </cell>
          <cell r="IJ1864">
            <v>7</v>
          </cell>
          <cell r="IK1864">
            <v>1</v>
          </cell>
          <cell r="IL1864">
            <v>2</v>
          </cell>
          <cell r="IO1864">
            <v>31</v>
          </cell>
          <cell r="IP1864">
            <v>37</v>
          </cell>
          <cell r="IQ1864">
            <v>17</v>
          </cell>
          <cell r="IR1864">
            <v>11</v>
          </cell>
          <cell r="IS1864">
            <v>4</v>
          </cell>
          <cell r="IV1864" t="str">
            <v>Sub-Sahara Africa</v>
          </cell>
          <cell r="IW1864">
            <v>1</v>
          </cell>
          <cell r="IX1864">
            <v>0</v>
          </cell>
        </row>
        <row r="1865">
          <cell r="A1865">
            <v>6462003</v>
          </cell>
          <cell r="B1865">
            <v>646</v>
          </cell>
          <cell r="C1865">
            <v>2003</v>
          </cell>
          <cell r="D1865" t="str">
            <v>Gabon</v>
          </cell>
          <cell r="E1865" t="str">
            <v>AFR </v>
          </cell>
          <cell r="F1865" t="str">
            <v>Upper middle income</v>
          </cell>
          <cell r="G1865" t="str">
            <v>Developing</v>
          </cell>
          <cell r="H1865" t="str">
            <v>AFR </v>
          </cell>
          <cell r="I1865" t="str">
            <v>Exporter</v>
          </cell>
          <cell r="K1865">
            <v>581.20029999999997</v>
          </cell>
          <cell r="L1865">
            <v>3519</v>
          </cell>
          <cell r="M1865">
            <v>16.160990000000002</v>
          </cell>
          <cell r="N1865">
            <v>0.7756748</v>
          </cell>
          <cell r="O1865">
            <v>0.5946823</v>
          </cell>
          <cell r="P1865">
            <v>0.38782929999999999</v>
          </cell>
          <cell r="Q1865">
            <v>0.55447009999999997</v>
          </cell>
          <cell r="R1865">
            <v>0.1452475</v>
          </cell>
          <cell r="S1865">
            <v>0.36939509999999998</v>
          </cell>
          <cell r="T1865">
            <v>0.33472269999999998</v>
          </cell>
          <cell r="AC1865">
            <v>0.36091820000000002</v>
          </cell>
          <cell r="AF1865">
            <v>2.6009000000000002E-3</v>
          </cell>
          <cell r="AI1865">
            <v>0.2211621</v>
          </cell>
          <cell r="AL1865">
            <v>0.17827750000000001</v>
          </cell>
          <cell r="AO1865">
            <v>0.19226950000000001</v>
          </cell>
          <cell r="AR1865">
            <v>1.7073499999999998E-2</v>
          </cell>
          <cell r="AU1865">
            <v>6.1001600000000003E-2</v>
          </cell>
          <cell r="AX1865">
            <v>0.10455390000000001</v>
          </cell>
          <cell r="BA1865">
            <v>0.27879520000000002</v>
          </cell>
          <cell r="BD1865">
            <v>-2.9370899999999998E-2</v>
          </cell>
          <cell r="BG1865">
            <v>0.1147128</v>
          </cell>
          <cell r="BJ1865">
            <v>0.15807160000000001</v>
          </cell>
          <cell r="BM1865">
            <v>0.53412230000000005</v>
          </cell>
          <cell r="BN1865">
            <v>0.3117162</v>
          </cell>
          <cell r="BO1865">
            <v>2.0769679999999999</v>
          </cell>
          <cell r="BP1865">
            <v>2.9228070000000002</v>
          </cell>
          <cell r="BY1865">
            <v>1.0269950000000001</v>
          </cell>
          <cell r="CB1865">
            <v>6.9046999999999997E-3</v>
          </cell>
          <cell r="CE1865">
            <v>1.2479420000000001</v>
          </cell>
          <cell r="CH1865">
            <v>2.5230769999999998</v>
          </cell>
          <cell r="CK1865">
            <v>0.847557</v>
          </cell>
          <cell r="CN1865">
            <v>1.0855099999999999E-2</v>
          </cell>
          <cell r="CQ1865">
            <v>0.46742319999999998</v>
          </cell>
          <cell r="CT1865">
            <v>1.621467</v>
          </cell>
          <cell r="CW1865">
            <v>0.92332380000000003</v>
          </cell>
          <cell r="CZ1865">
            <v>-5.9225199999999999E-2</v>
          </cell>
          <cell r="DC1865">
            <v>0.75503620000000005</v>
          </cell>
          <cell r="DF1865">
            <v>1.5427010000000001</v>
          </cell>
          <cell r="DI1865">
            <v>0.22120480000000001</v>
          </cell>
          <cell r="DJ1865">
            <v>0.22528719999999999</v>
          </cell>
          <cell r="DK1865">
            <v>0.24258179999999999</v>
          </cell>
          <cell r="DL1865">
            <v>0.22120480000000001</v>
          </cell>
          <cell r="DM1865">
            <v>0.24258179999999999</v>
          </cell>
          <cell r="DN1865">
            <v>0.22528719999999999</v>
          </cell>
          <cell r="DO1865">
            <v>529000000</v>
          </cell>
          <cell r="DP1865">
            <v>58300000</v>
          </cell>
          <cell r="DQ1865">
            <v>340000000</v>
          </cell>
          <cell r="DR1865">
            <v>130000000</v>
          </cell>
          <cell r="EE1865">
            <v>3.3792179999999998</v>
          </cell>
          <cell r="EF1865">
            <v>-4.5518900000000002</v>
          </cell>
          <cell r="EG1865">
            <v>3.5847630000000001</v>
          </cell>
          <cell r="EL1865">
            <v>1.562311</v>
          </cell>
          <cell r="HK1865">
            <v>9633024</v>
          </cell>
          <cell r="HL1865">
            <v>21500000</v>
          </cell>
          <cell r="HM1865">
            <v>56200000</v>
          </cell>
          <cell r="HN1865">
            <v>87300000</v>
          </cell>
          <cell r="IA1865">
            <v>10</v>
          </cell>
          <cell r="IB1865">
            <v>19</v>
          </cell>
          <cell r="IC1865">
            <v>9</v>
          </cell>
          <cell r="ID1865">
            <v>1</v>
          </cell>
          <cell r="IE1865">
            <v>2</v>
          </cell>
          <cell r="IH1865">
            <v>12</v>
          </cell>
          <cell r="II1865">
            <v>14</v>
          </cell>
          <cell r="IJ1865">
            <v>12</v>
          </cell>
          <cell r="IK1865">
            <v>8</v>
          </cell>
          <cell r="IL1865">
            <v>6</v>
          </cell>
          <cell r="IO1865">
            <v>39</v>
          </cell>
          <cell r="IP1865">
            <v>51</v>
          </cell>
          <cell r="IQ1865">
            <v>27</v>
          </cell>
          <cell r="IR1865">
            <v>23</v>
          </cell>
          <cell r="IS1865">
            <v>10</v>
          </cell>
          <cell r="IT1865">
            <v>1</v>
          </cell>
          <cell r="IV1865" t="str">
            <v>Sub-Sahara Africa</v>
          </cell>
          <cell r="IW1865">
            <v>1</v>
          </cell>
          <cell r="IX1865">
            <v>0</v>
          </cell>
        </row>
        <row r="1866">
          <cell r="A1866">
            <v>6462004</v>
          </cell>
          <cell r="B1866">
            <v>646</v>
          </cell>
          <cell r="C1866">
            <v>2004</v>
          </cell>
          <cell r="D1866" t="str">
            <v>Gabon</v>
          </cell>
          <cell r="E1866" t="str">
            <v>AFR </v>
          </cell>
          <cell r="F1866" t="str">
            <v>Upper middle income</v>
          </cell>
          <cell r="G1866" t="str">
            <v>Developing</v>
          </cell>
          <cell r="H1866" t="str">
            <v>AFR </v>
          </cell>
          <cell r="I1866" t="str">
            <v>Exporter</v>
          </cell>
          <cell r="K1866">
            <v>528.28480000000002</v>
          </cell>
          <cell r="L1866">
            <v>3792.1</v>
          </cell>
          <cell r="M1866">
            <v>16.808768000000001</v>
          </cell>
          <cell r="N1866">
            <v>0.85173719999999997</v>
          </cell>
          <cell r="O1866">
            <v>0.65299669999999999</v>
          </cell>
          <cell r="P1866">
            <v>0.42585970000000001</v>
          </cell>
          <cell r="Q1866">
            <v>0.54206220000000005</v>
          </cell>
          <cell r="R1866">
            <v>7.7530000000000002E-2</v>
          </cell>
          <cell r="S1866">
            <v>0.31106899999999998</v>
          </cell>
          <cell r="T1866">
            <v>0.2862962</v>
          </cell>
          <cell r="AC1866">
            <v>0.38014530000000002</v>
          </cell>
          <cell r="AF1866">
            <v>-1.9952299999999999E-2</v>
          </cell>
          <cell r="AI1866">
            <v>0.2277217</v>
          </cell>
          <cell r="AL1866">
            <v>0.21177760000000001</v>
          </cell>
          <cell r="AO1866">
            <v>0.1425585</v>
          </cell>
          <cell r="AR1866">
            <v>-3.7197099999999997E-2</v>
          </cell>
          <cell r="AU1866">
            <v>5.4235999999999999E-2</v>
          </cell>
          <cell r="AX1866">
            <v>8.1035700000000002E-2</v>
          </cell>
          <cell r="BA1866">
            <v>0.29856169999999999</v>
          </cell>
          <cell r="BD1866">
            <v>-3.61632E-2</v>
          </cell>
          <cell r="BG1866">
            <v>0.1780641</v>
          </cell>
          <cell r="BJ1866">
            <v>0.1717735</v>
          </cell>
          <cell r="BM1866">
            <v>0.43913210000000003</v>
          </cell>
          <cell r="BN1866">
            <v>0.12091499999999999</v>
          </cell>
          <cell r="BO1866">
            <v>1.486607</v>
          </cell>
          <cell r="BP1866">
            <v>2.0466540000000002</v>
          </cell>
          <cell r="BY1866">
            <v>1.131731</v>
          </cell>
          <cell r="CB1866">
            <v>-2.94156E-2</v>
          </cell>
          <cell r="CE1866">
            <v>1.217659</v>
          </cell>
          <cell r="CH1866">
            <v>2.4185699999999999</v>
          </cell>
          <cell r="CK1866">
            <v>0.60288580000000003</v>
          </cell>
          <cell r="CN1866">
            <v>-6.2619599999999997E-2</v>
          </cell>
          <cell r="CQ1866">
            <v>0.2360766</v>
          </cell>
          <cell r="CT1866">
            <v>0.79808619999999997</v>
          </cell>
          <cell r="CW1866">
            <v>0.92346550000000005</v>
          </cell>
          <cell r="CZ1866">
            <v>-5.7683400000000003E-2</v>
          </cell>
          <cell r="DC1866">
            <v>0.81047789999999997</v>
          </cell>
          <cell r="DF1866">
            <v>1.676512</v>
          </cell>
          <cell r="DI1866">
            <v>0.30967499999999998</v>
          </cell>
          <cell r="DJ1866">
            <v>0.3419276</v>
          </cell>
          <cell r="DK1866">
            <v>0.34832970000000002</v>
          </cell>
          <cell r="DL1866">
            <v>0.30967499999999998</v>
          </cell>
          <cell r="DM1866">
            <v>0.34832970000000002</v>
          </cell>
          <cell r="DN1866">
            <v>0.3419276</v>
          </cell>
          <cell r="DO1866">
            <v>513000000</v>
          </cell>
          <cell r="DP1866">
            <v>58200000</v>
          </cell>
          <cell r="DQ1866">
            <v>343000000</v>
          </cell>
          <cell r="DR1866">
            <v>112000000</v>
          </cell>
          <cell r="DS1866">
            <v>-2.462364</v>
          </cell>
          <cell r="DT1866">
            <v>-1.002337</v>
          </cell>
          <cell r="DU1866">
            <v>-1.330722</v>
          </cell>
          <cell r="EE1866">
            <v>-2.462364</v>
          </cell>
          <cell r="EF1866">
            <v>-1.002337</v>
          </cell>
          <cell r="EG1866">
            <v>-1.330722</v>
          </cell>
          <cell r="EH1866">
            <v>-1.387321</v>
          </cell>
          <cell r="EL1866">
            <v>-1.387321</v>
          </cell>
          <cell r="FH1866">
            <v>111.9832</v>
          </cell>
          <cell r="FK1866">
            <v>72.63194</v>
          </cell>
          <cell r="FN1866">
            <v>77.708349999999996</v>
          </cell>
          <cell r="FQ1866">
            <v>92.869860000000003</v>
          </cell>
          <cell r="FT1866">
            <v>37.535609999999998</v>
          </cell>
          <cell r="FW1866">
            <v>20.030560000000001</v>
          </cell>
          <cell r="FZ1866">
            <v>25.53471</v>
          </cell>
          <cell r="GC1866">
            <v>31.372540000000001</v>
          </cell>
          <cell r="GF1866">
            <v>107.149</v>
          </cell>
          <cell r="GI1866">
            <v>65.102860000000007</v>
          </cell>
          <cell r="GL1866">
            <v>103.8395</v>
          </cell>
          <cell r="GO1866">
            <v>100.8335</v>
          </cell>
          <cell r="HK1866">
            <v>8101139</v>
          </cell>
          <cell r="HL1866">
            <v>15600000</v>
          </cell>
          <cell r="HM1866">
            <v>47800000</v>
          </cell>
          <cell r="HN1866">
            <v>71500000</v>
          </cell>
          <cell r="IA1866">
            <v>10</v>
          </cell>
          <cell r="IB1866">
            <v>21</v>
          </cell>
          <cell r="IC1866">
            <v>6</v>
          </cell>
          <cell r="ID1866">
            <v>5</v>
          </cell>
          <cell r="IH1866">
            <v>12</v>
          </cell>
          <cell r="II1866">
            <v>11</v>
          </cell>
          <cell r="IJ1866">
            <v>6</v>
          </cell>
          <cell r="IK1866">
            <v>7</v>
          </cell>
          <cell r="IL1866">
            <v>12</v>
          </cell>
          <cell r="IM1866">
            <v>1</v>
          </cell>
          <cell r="IO1866">
            <v>43</v>
          </cell>
          <cell r="IP1866">
            <v>44</v>
          </cell>
          <cell r="IQ1866">
            <v>20</v>
          </cell>
          <cell r="IR1866">
            <v>13</v>
          </cell>
          <cell r="IS1866">
            <v>15</v>
          </cell>
          <cell r="IT1866">
            <v>3</v>
          </cell>
          <cell r="IV1866" t="str">
            <v>Sub-Sahara Africa</v>
          </cell>
          <cell r="IW1866">
            <v>1</v>
          </cell>
          <cell r="IX1866">
            <v>0</v>
          </cell>
        </row>
        <row r="1867">
          <cell r="A1867">
            <v>6462005</v>
          </cell>
          <cell r="B1867">
            <v>646</v>
          </cell>
          <cell r="C1867">
            <v>2005</v>
          </cell>
          <cell r="D1867" t="str">
            <v>Gabon</v>
          </cell>
          <cell r="E1867" t="str">
            <v>AFR </v>
          </cell>
          <cell r="F1867" t="str">
            <v>Upper middle income</v>
          </cell>
          <cell r="G1867" t="str">
            <v>Developing</v>
          </cell>
          <cell r="H1867" t="str">
            <v>AFR </v>
          </cell>
          <cell r="I1867" t="str">
            <v>Exporter</v>
          </cell>
          <cell r="K1867">
            <v>527.46810000000005</v>
          </cell>
          <cell r="L1867">
            <v>4570.8999999999996</v>
          </cell>
          <cell r="M1867">
            <v>17.839009000000001</v>
          </cell>
          <cell r="N1867">
            <v>0.85461849999999995</v>
          </cell>
          <cell r="O1867">
            <v>0.6552057</v>
          </cell>
          <cell r="P1867">
            <v>0.42730030000000002</v>
          </cell>
          <cell r="Q1867">
            <v>0.4698312</v>
          </cell>
          <cell r="R1867">
            <v>4.5430999999999996E-3</v>
          </cell>
          <cell r="S1867">
            <v>0.23681830000000001</v>
          </cell>
          <cell r="T1867">
            <v>0.21390989999999999</v>
          </cell>
          <cell r="AC1867">
            <v>0.40988669999999999</v>
          </cell>
          <cell r="AF1867">
            <v>2.7625500000000001E-2</v>
          </cell>
          <cell r="AI1867">
            <v>0.25688149999999998</v>
          </cell>
          <cell r="AL1867">
            <v>0.24029739999999999</v>
          </cell>
          <cell r="AO1867">
            <v>0.11892079999999999</v>
          </cell>
          <cell r="AR1867">
            <v>-6.9934099999999999E-2</v>
          </cell>
          <cell r="AU1867">
            <v>4.66127E-2</v>
          </cell>
          <cell r="AX1867">
            <v>7.4978600000000006E-2</v>
          </cell>
          <cell r="BA1867">
            <v>0.31773210000000002</v>
          </cell>
          <cell r="BD1867">
            <v>1.07341E-2</v>
          </cell>
          <cell r="BG1867">
            <v>0.19572300000000001</v>
          </cell>
          <cell r="BJ1867">
            <v>0.22435289999999999</v>
          </cell>
          <cell r="BM1867">
            <v>0.3234591</v>
          </cell>
          <cell r="BN1867">
            <v>6.3407000000000003E-3</v>
          </cell>
          <cell r="BO1867">
            <v>1.1993240000000001</v>
          </cell>
          <cell r="BP1867">
            <v>1.5291239999999999</v>
          </cell>
          <cell r="BY1867">
            <v>1.0262340000000001</v>
          </cell>
          <cell r="CB1867">
            <v>7.5872400000000007E-2</v>
          </cell>
          <cell r="CE1867">
            <v>1.1993240000000001</v>
          </cell>
          <cell r="CH1867">
            <v>2.8850210000000001</v>
          </cell>
          <cell r="CK1867">
            <v>0.47969780000000001</v>
          </cell>
          <cell r="CN1867">
            <v>-0.16298460000000001</v>
          </cell>
          <cell r="CQ1867">
            <v>0.14784159999999999</v>
          </cell>
          <cell r="CT1867">
            <v>0.72443489999999999</v>
          </cell>
          <cell r="CW1867">
            <v>0.91274759999999999</v>
          </cell>
          <cell r="CZ1867">
            <v>8.6563999999999999E-3</v>
          </cell>
          <cell r="DC1867">
            <v>0.90922639999999999</v>
          </cell>
          <cell r="DF1867">
            <v>1.811315</v>
          </cell>
          <cell r="DI1867">
            <v>0.3847873</v>
          </cell>
          <cell r="DJ1867">
            <v>0.41838730000000002</v>
          </cell>
          <cell r="DK1867">
            <v>0.4227572</v>
          </cell>
          <cell r="DL1867">
            <v>0.3847873</v>
          </cell>
          <cell r="DM1867">
            <v>0.4227572</v>
          </cell>
          <cell r="DN1867">
            <v>0.41838730000000002</v>
          </cell>
          <cell r="DO1867">
            <v>619000000</v>
          </cell>
          <cell r="DP1867">
            <v>59700000</v>
          </cell>
          <cell r="DQ1867">
            <v>439000000</v>
          </cell>
          <cell r="DR1867">
            <v>121000000</v>
          </cell>
          <cell r="DS1867">
            <v>-5.1642199999999999E-2</v>
          </cell>
          <cell r="DT1867">
            <v>-2.3413300000000001E-2</v>
          </cell>
          <cell r="DU1867">
            <v>-3.28069E-2</v>
          </cell>
          <cell r="EE1867">
            <v>2.0936689999999998</v>
          </cell>
          <cell r="EF1867">
            <v>1.0573630000000001</v>
          </cell>
          <cell r="EG1867">
            <v>1.577747</v>
          </cell>
          <cell r="EH1867">
            <v>-3.2786900000000001E-2</v>
          </cell>
          <cell r="EL1867">
            <v>1.5258350000000001</v>
          </cell>
          <cell r="FH1867">
            <v>112.10039999999999</v>
          </cell>
          <cell r="FK1867">
            <v>132.39760000000001</v>
          </cell>
          <cell r="FN1867">
            <v>110.0324</v>
          </cell>
          <cell r="FQ1867">
            <v>121.3152</v>
          </cell>
          <cell r="FT1867">
            <v>55.370289999999997</v>
          </cell>
          <cell r="FW1867">
            <v>39.732880000000002</v>
          </cell>
          <cell r="FZ1867">
            <v>72.194550000000007</v>
          </cell>
          <cell r="GC1867">
            <v>58.316119999999998</v>
          </cell>
          <cell r="GF1867">
            <v>109.1786</v>
          </cell>
          <cell r="GI1867">
            <v>99.312740000000005</v>
          </cell>
          <cell r="GL1867">
            <v>107.77549999999999</v>
          </cell>
          <cell r="GO1867">
            <v>113.6442</v>
          </cell>
          <cell r="HK1867">
            <v>6884583</v>
          </cell>
          <cell r="HL1867">
            <v>14000000</v>
          </cell>
          <cell r="HM1867">
            <v>50600000</v>
          </cell>
          <cell r="HN1867">
            <v>71500000</v>
          </cell>
          <cell r="IA1867">
            <v>17</v>
          </cell>
          <cell r="IB1867">
            <v>18</v>
          </cell>
          <cell r="IC1867">
            <v>4</v>
          </cell>
          <cell r="ID1867">
            <v>3</v>
          </cell>
          <cell r="IE1867">
            <v>1</v>
          </cell>
          <cell r="IF1867">
            <v>1</v>
          </cell>
          <cell r="IH1867">
            <v>13</v>
          </cell>
          <cell r="II1867">
            <v>10</v>
          </cell>
          <cell r="IJ1867">
            <v>5</v>
          </cell>
          <cell r="IK1867">
            <v>5</v>
          </cell>
          <cell r="IL1867">
            <v>11</v>
          </cell>
          <cell r="IM1867">
            <v>5</v>
          </cell>
          <cell r="IO1867">
            <v>56</v>
          </cell>
          <cell r="IP1867">
            <v>42</v>
          </cell>
          <cell r="IQ1867">
            <v>13</v>
          </cell>
          <cell r="IR1867">
            <v>8</v>
          </cell>
          <cell r="IS1867">
            <v>14</v>
          </cell>
          <cell r="IT1867">
            <v>8</v>
          </cell>
          <cell r="IV1867" t="str">
            <v>Sub-Sahara Africa</v>
          </cell>
          <cell r="IW1867">
            <v>1</v>
          </cell>
          <cell r="IX1867">
            <v>0</v>
          </cell>
        </row>
        <row r="1868">
          <cell r="A1868">
            <v>6462006</v>
          </cell>
          <cell r="B1868">
            <v>646</v>
          </cell>
          <cell r="C1868">
            <v>2006</v>
          </cell>
          <cell r="D1868" t="str">
            <v>Gabon</v>
          </cell>
          <cell r="E1868" t="str">
            <v>AFR </v>
          </cell>
          <cell r="F1868" t="str">
            <v>Upper middle income</v>
          </cell>
          <cell r="G1868" t="str">
            <v>Developing</v>
          </cell>
          <cell r="H1868" t="str">
            <v>AFR </v>
          </cell>
          <cell r="I1868" t="str">
            <v>Exporter</v>
          </cell>
          <cell r="K1868">
            <v>522.89009999999996</v>
          </cell>
          <cell r="L1868">
            <v>4991.5</v>
          </cell>
          <cell r="M1868">
            <v>18.63195</v>
          </cell>
          <cell r="N1868">
            <v>0.90840500000000002</v>
          </cell>
          <cell r="O1868">
            <v>0.70759530000000004</v>
          </cell>
          <cell r="P1868">
            <v>0.4753213</v>
          </cell>
          <cell r="Q1868">
            <v>0.45781060000000001</v>
          </cell>
          <cell r="R1868">
            <v>-2.3843900000000001E-2</v>
          </cell>
          <cell r="S1868">
            <v>0.22020819999999999</v>
          </cell>
          <cell r="T1868">
            <v>0.19858729999999999</v>
          </cell>
          <cell r="AC1868">
            <v>0.43543290000000001</v>
          </cell>
          <cell r="AF1868">
            <v>6.5335799999999999E-2</v>
          </cell>
          <cell r="AI1868">
            <v>0.29789460000000001</v>
          </cell>
          <cell r="AL1868">
            <v>0.28788930000000001</v>
          </cell>
          <cell r="AO1868">
            <v>0.15338299999999999</v>
          </cell>
          <cell r="AR1868">
            <v>-8.91652E-2</v>
          </cell>
          <cell r="AU1868">
            <v>4.8973500000000003E-2</v>
          </cell>
          <cell r="AX1868">
            <v>9.0487899999999996E-2</v>
          </cell>
          <cell r="BA1868">
            <v>0.35204750000000001</v>
          </cell>
          <cell r="BD1868">
            <v>3.3025499999999999E-2</v>
          </cell>
          <cell r="BG1868">
            <v>0.24076220000000001</v>
          </cell>
          <cell r="BJ1868">
            <v>0.2335006</v>
          </cell>
          <cell r="BM1868">
            <v>0.29920140000000001</v>
          </cell>
          <cell r="BN1868">
            <v>-2.8643999999999999E-2</v>
          </cell>
          <cell r="BO1868">
            <v>0.99603770000000003</v>
          </cell>
          <cell r="BP1868">
            <v>1.2665949999999999</v>
          </cell>
          <cell r="BY1868">
            <v>1.027088</v>
          </cell>
          <cell r="CB1868">
            <v>0.157612</v>
          </cell>
          <cell r="CE1868">
            <v>1.5218240000000001</v>
          </cell>
          <cell r="CH1868">
            <v>2.8348689999999999</v>
          </cell>
          <cell r="CK1868">
            <v>0.46148119999999998</v>
          </cell>
          <cell r="CN1868">
            <v>-0.17943870000000001</v>
          </cell>
          <cell r="CQ1868">
            <v>0.22244939999999999</v>
          </cell>
          <cell r="CT1868">
            <v>0.75722270000000003</v>
          </cell>
          <cell r="CW1868">
            <v>0.8384587</v>
          </cell>
          <cell r="CZ1868">
            <v>4.5688600000000003E-2</v>
          </cell>
          <cell r="DC1868">
            <v>0.94375039999999999</v>
          </cell>
          <cell r="DF1868">
            <v>1.789299</v>
          </cell>
          <cell r="DI1868">
            <v>0.45059450000000001</v>
          </cell>
          <cell r="DJ1868">
            <v>0.48738710000000002</v>
          </cell>
          <cell r="DK1868">
            <v>0.49916509999999997</v>
          </cell>
          <cell r="DL1868">
            <v>0.45059450000000001</v>
          </cell>
          <cell r="DM1868">
            <v>0.49916509999999997</v>
          </cell>
          <cell r="DN1868">
            <v>0.48738710000000002</v>
          </cell>
          <cell r="DO1868">
            <v>609000000</v>
          </cell>
          <cell r="DP1868">
            <v>62400000</v>
          </cell>
          <cell r="DQ1868">
            <v>432000000</v>
          </cell>
          <cell r="DR1868">
            <v>115000000</v>
          </cell>
          <cell r="DS1868">
            <v>22.582159999999998</v>
          </cell>
          <cell r="DT1868">
            <v>19.275369999999999</v>
          </cell>
          <cell r="DU1868">
            <v>19.663019999999999</v>
          </cell>
          <cell r="EE1868">
            <v>74.159890000000004</v>
          </cell>
          <cell r="EF1868">
            <v>60.902079999999998</v>
          </cell>
          <cell r="EG1868">
            <v>71.404229999999998</v>
          </cell>
          <cell r="EH1868">
            <v>19.889130000000002</v>
          </cell>
          <cell r="EL1868">
            <v>69.708500000000001</v>
          </cell>
          <cell r="FH1868">
            <v>131.7338</v>
          </cell>
          <cell r="FK1868">
            <v>127.3929</v>
          </cell>
          <cell r="FN1868">
            <v>128.29669999999999</v>
          </cell>
          <cell r="FQ1868">
            <v>127.24630000000001</v>
          </cell>
          <cell r="FT1868">
            <v>68.095320000000001</v>
          </cell>
          <cell r="FW1868">
            <v>52.444960000000002</v>
          </cell>
          <cell r="FZ1868">
            <v>87.751080000000002</v>
          </cell>
          <cell r="GC1868">
            <v>78.441909999999993</v>
          </cell>
          <cell r="GF1868">
            <v>119.3068</v>
          </cell>
          <cell r="GI1868">
            <v>121.6917</v>
          </cell>
          <cell r="GL1868">
            <v>116.52500000000001</v>
          </cell>
          <cell r="GO1868">
            <v>114.2085</v>
          </cell>
          <cell r="HK1868">
            <v>6535485</v>
          </cell>
          <cell r="HL1868">
            <v>12000000</v>
          </cell>
          <cell r="HM1868">
            <v>45200000</v>
          </cell>
          <cell r="HN1868">
            <v>63800000</v>
          </cell>
          <cell r="IA1868">
            <v>21</v>
          </cell>
          <cell r="IB1868">
            <v>17</v>
          </cell>
          <cell r="IC1868">
            <v>2</v>
          </cell>
          <cell r="IE1868">
            <v>3</v>
          </cell>
          <cell r="IF1868">
            <v>1</v>
          </cell>
          <cell r="IH1868">
            <v>10</v>
          </cell>
          <cell r="II1868">
            <v>14</v>
          </cell>
          <cell r="IJ1868">
            <v>6</v>
          </cell>
          <cell r="IK1868">
            <v>5</v>
          </cell>
          <cell r="IL1868">
            <v>9</v>
          </cell>
          <cell r="IM1868">
            <v>5</v>
          </cell>
          <cell r="IO1868">
            <v>56</v>
          </cell>
          <cell r="IP1868">
            <v>46</v>
          </cell>
          <cell r="IQ1868">
            <v>13</v>
          </cell>
          <cell r="IR1868">
            <v>6</v>
          </cell>
          <cell r="IS1868">
            <v>13</v>
          </cell>
          <cell r="IT1868">
            <v>7</v>
          </cell>
          <cell r="IV1868" t="str">
            <v>Sub-Sahara Africa</v>
          </cell>
          <cell r="IW1868">
            <v>1</v>
          </cell>
          <cell r="IX1868">
            <v>0</v>
          </cell>
        </row>
        <row r="1869">
          <cell r="A1869">
            <v>6462007</v>
          </cell>
          <cell r="B1869">
            <v>646</v>
          </cell>
          <cell r="C1869">
            <v>2007</v>
          </cell>
          <cell r="D1869" t="str">
            <v>Gabon</v>
          </cell>
          <cell r="E1869" t="str">
            <v>AFR </v>
          </cell>
          <cell r="F1869" t="str">
            <v>Upper middle income</v>
          </cell>
          <cell r="G1869" t="str">
            <v>Developing</v>
          </cell>
          <cell r="H1869" t="str">
            <v>AFR </v>
          </cell>
          <cell r="I1869" t="str">
            <v>Exporter</v>
          </cell>
          <cell r="K1869">
            <v>479.26679999999999</v>
          </cell>
          <cell r="L1869">
            <v>5545.0073000000002</v>
          </cell>
          <cell r="M1869">
            <v>20.238491</v>
          </cell>
          <cell r="N1869">
            <v>1.1602920000000001</v>
          </cell>
          <cell r="O1869">
            <v>0.91298159999999995</v>
          </cell>
          <cell r="P1869">
            <v>0.51997110000000002</v>
          </cell>
          <cell r="Q1869">
            <v>0.53869590000000001</v>
          </cell>
          <cell r="R1869">
            <v>-0.19831670000000001</v>
          </cell>
          <cell r="S1869">
            <v>0.215199</v>
          </cell>
          <cell r="T1869">
            <v>0.18614849999999999</v>
          </cell>
          <cell r="AC1869">
            <v>0.42738710000000002</v>
          </cell>
          <cell r="AF1869">
            <v>-6.1144900000000002E-2</v>
          </cell>
          <cell r="AI1869">
            <v>0.19202739999999999</v>
          </cell>
          <cell r="AL1869">
            <v>0.20789189999999999</v>
          </cell>
          <cell r="AO1869">
            <v>-6.3067999999999999E-2</v>
          </cell>
          <cell r="AR1869">
            <v>-0.30775859999999999</v>
          </cell>
          <cell r="AU1869">
            <v>-3.4290599999999997E-2</v>
          </cell>
          <cell r="AX1869">
            <v>-3.8548899999999997E-2</v>
          </cell>
          <cell r="BA1869">
            <v>0.2581928</v>
          </cell>
          <cell r="BD1869">
            <v>-0.14370230000000001</v>
          </cell>
          <cell r="BG1869">
            <v>0.13961229999999999</v>
          </cell>
          <cell r="BJ1869">
            <v>0.12703020000000001</v>
          </cell>
          <cell r="BM1869">
            <v>0.2966956</v>
          </cell>
          <cell r="BN1869">
            <v>-0.1752792</v>
          </cell>
          <cell r="BO1869">
            <v>1.0788089999999999</v>
          </cell>
          <cell r="BP1869">
            <v>1.200226</v>
          </cell>
          <cell r="BY1869">
            <v>0.8397713</v>
          </cell>
          <cell r="CB1869">
            <v>-9.4430799999999995E-2</v>
          </cell>
          <cell r="CE1869">
            <v>0.90745779999999998</v>
          </cell>
          <cell r="CH1869">
            <v>1.900746</v>
          </cell>
          <cell r="CK1869">
            <v>-0.31328539999999999</v>
          </cell>
          <cell r="CN1869">
            <v>-0.37832690000000002</v>
          </cell>
          <cell r="CQ1869">
            <v>-0.32154949999999999</v>
          </cell>
          <cell r="CT1869">
            <v>-0.49702499999999999</v>
          </cell>
          <cell r="CW1869">
            <v>0.65587569999999995</v>
          </cell>
          <cell r="CZ1869">
            <v>-0.1752792</v>
          </cell>
          <cell r="DC1869">
            <v>0.56627830000000001</v>
          </cell>
          <cell r="DF1869">
            <v>0.96607069999999995</v>
          </cell>
          <cell r="DI1869">
            <v>0.62159580000000003</v>
          </cell>
          <cell r="DJ1869">
            <v>0.69778260000000003</v>
          </cell>
          <cell r="DK1869">
            <v>0.71828780000000003</v>
          </cell>
          <cell r="DL1869">
            <v>0.62159580000000003</v>
          </cell>
          <cell r="DM1869">
            <v>0.71828780000000003</v>
          </cell>
          <cell r="DN1869">
            <v>0.69778260000000003</v>
          </cell>
          <cell r="DO1869">
            <v>746000000</v>
          </cell>
          <cell r="DP1869">
            <v>63700000</v>
          </cell>
          <cell r="DQ1869">
            <v>580000000</v>
          </cell>
          <cell r="DR1869">
            <v>102000000</v>
          </cell>
          <cell r="DS1869">
            <v>62.160809999999998</v>
          </cell>
          <cell r="DT1869">
            <v>11.708159999999999</v>
          </cell>
          <cell r="DU1869">
            <v>45.178400000000003</v>
          </cell>
          <cell r="EE1869">
            <v>130.16820000000001</v>
          </cell>
          <cell r="EF1869">
            <v>0.79775600000000002</v>
          </cell>
          <cell r="EG1869">
            <v>84.910960000000003</v>
          </cell>
          <cell r="EH1869">
            <v>42.041020000000003</v>
          </cell>
          <cell r="EL1869">
            <v>77.246799999999993</v>
          </cell>
          <cell r="FH1869">
            <v>101.6268</v>
          </cell>
          <cell r="FK1869">
            <v>86.178740000000005</v>
          </cell>
          <cell r="FN1869">
            <v>93.318330000000003</v>
          </cell>
          <cell r="FQ1869">
            <v>91.051349999999999</v>
          </cell>
          <cell r="FT1869">
            <v>42.377409999999998</v>
          </cell>
          <cell r="FW1869">
            <v>20.531890000000001</v>
          </cell>
          <cell r="FZ1869">
            <v>55.634320000000002</v>
          </cell>
          <cell r="GC1869">
            <v>52.386409999999998</v>
          </cell>
          <cell r="GF1869">
            <v>101.6268</v>
          </cell>
          <cell r="GI1869">
            <v>72.709050000000005</v>
          </cell>
          <cell r="GL1869">
            <v>94.270610000000005</v>
          </cell>
          <cell r="GO1869">
            <v>92.544089999999997</v>
          </cell>
          <cell r="HK1869">
            <v>5507670</v>
          </cell>
          <cell r="HL1869">
            <v>8838355</v>
          </cell>
          <cell r="HM1869">
            <v>50100000</v>
          </cell>
          <cell r="HN1869">
            <v>64500000</v>
          </cell>
          <cell r="IA1869">
            <v>11</v>
          </cell>
          <cell r="IB1869">
            <v>19</v>
          </cell>
          <cell r="IC1869">
            <v>3</v>
          </cell>
          <cell r="ID1869">
            <v>2</v>
          </cell>
          <cell r="IE1869">
            <v>4</v>
          </cell>
          <cell r="IF1869">
            <v>2</v>
          </cell>
          <cell r="IH1869">
            <v>11</v>
          </cell>
          <cell r="II1869">
            <v>3</v>
          </cell>
          <cell r="IJ1869">
            <v>8</v>
          </cell>
          <cell r="IK1869">
            <v>6</v>
          </cell>
          <cell r="IL1869">
            <v>7</v>
          </cell>
          <cell r="IM1869">
            <v>16</v>
          </cell>
          <cell r="IO1869">
            <v>50</v>
          </cell>
          <cell r="IP1869">
            <v>35</v>
          </cell>
          <cell r="IQ1869">
            <v>20</v>
          </cell>
          <cell r="IR1869">
            <v>14</v>
          </cell>
          <cell r="IS1869">
            <v>17</v>
          </cell>
          <cell r="IT1869">
            <v>18</v>
          </cell>
          <cell r="IV1869" t="str">
            <v>Sub-Sahara Africa</v>
          </cell>
          <cell r="IW1869">
            <v>1</v>
          </cell>
          <cell r="IX1869">
            <v>0</v>
          </cell>
        </row>
        <row r="1870">
          <cell r="A1870">
            <v>6462008</v>
          </cell>
          <cell r="B1870">
            <v>646</v>
          </cell>
          <cell r="C1870">
            <v>2008</v>
          </cell>
          <cell r="D1870" t="str">
            <v>Gabon</v>
          </cell>
          <cell r="E1870" t="str">
            <v>AFR </v>
          </cell>
          <cell r="F1870" t="str">
            <v>Upper middle income</v>
          </cell>
          <cell r="G1870" t="str">
            <v>Developing</v>
          </cell>
          <cell r="H1870" t="str">
            <v>AFR </v>
          </cell>
          <cell r="I1870" t="str">
            <v>Exporter</v>
          </cell>
          <cell r="K1870">
            <v>447.80529999999999</v>
          </cell>
          <cell r="L1870">
            <v>6506.4721</v>
          </cell>
          <cell r="M1870">
            <v>21.166747000000001</v>
          </cell>
          <cell r="N1870">
            <v>1.049563</v>
          </cell>
          <cell r="O1870">
            <v>0.9980057</v>
          </cell>
          <cell r="P1870">
            <v>0.52828109999999995</v>
          </cell>
          <cell r="Q1870">
            <v>0.7968712</v>
          </cell>
          <cell r="R1870">
            <v>0.126084</v>
          </cell>
          <cell r="S1870">
            <v>0.61326800000000004</v>
          </cell>
          <cell r="T1870">
            <v>0.55709940000000002</v>
          </cell>
          <cell r="AC1870">
            <v>0.8239052</v>
          </cell>
          <cell r="AF1870">
            <v>0.41497440000000002</v>
          </cell>
          <cell r="AI1870">
            <v>0.57600560000000001</v>
          </cell>
          <cell r="AL1870">
            <v>0.60607840000000002</v>
          </cell>
          <cell r="AO1870">
            <v>0.41195039999999999</v>
          </cell>
          <cell r="AR1870">
            <v>-3.5188499999999998E-2</v>
          </cell>
          <cell r="AU1870">
            <v>0.38148870000000001</v>
          </cell>
          <cell r="AX1870">
            <v>0.36968980000000001</v>
          </cell>
          <cell r="BA1870">
            <v>0.655528</v>
          </cell>
          <cell r="BD1870">
            <v>0.2277102</v>
          </cell>
          <cell r="BG1870">
            <v>0.5032181</v>
          </cell>
          <cell r="BJ1870">
            <v>0.52925789999999995</v>
          </cell>
          <cell r="BM1870">
            <v>0.36348609999999998</v>
          </cell>
          <cell r="BN1870">
            <v>9.1656899999999999E-2</v>
          </cell>
          <cell r="BO1870">
            <v>2.226874</v>
          </cell>
          <cell r="BP1870">
            <v>2.6820170000000001</v>
          </cell>
          <cell r="BY1870">
            <v>1.5337970000000001</v>
          </cell>
          <cell r="CB1870">
            <v>0.57329640000000004</v>
          </cell>
          <cell r="CE1870">
            <v>2.6607599999999998</v>
          </cell>
          <cell r="CH1870">
            <v>4.720739</v>
          </cell>
          <cell r="CK1870">
            <v>0.74856020000000001</v>
          </cell>
          <cell r="CN1870">
            <v>-0.12167939999999999</v>
          </cell>
          <cell r="CQ1870">
            <v>1.0576810000000001</v>
          </cell>
          <cell r="CT1870">
            <v>2.0944400000000001</v>
          </cell>
          <cell r="CW1870">
            <v>1.0195860000000001</v>
          </cell>
          <cell r="CZ1870">
            <v>0.1679668</v>
          </cell>
          <cell r="DC1870">
            <v>1.5694030000000001</v>
          </cell>
          <cell r="DF1870">
            <v>2.5727869999999999</v>
          </cell>
          <cell r="DI1870">
            <v>0.25269219999999998</v>
          </cell>
          <cell r="DJ1870">
            <v>0.38473760000000001</v>
          </cell>
          <cell r="DK1870">
            <v>0.40219709999999997</v>
          </cell>
          <cell r="DL1870">
            <v>0.25269219999999998</v>
          </cell>
          <cell r="DM1870">
            <v>0.40219709999999997</v>
          </cell>
          <cell r="DN1870">
            <v>0.38473760000000001</v>
          </cell>
          <cell r="DO1870">
            <v>699000000</v>
          </cell>
          <cell r="DP1870">
            <v>66300000</v>
          </cell>
          <cell r="DQ1870">
            <v>528000000</v>
          </cell>
          <cell r="DR1870">
            <v>106000000</v>
          </cell>
          <cell r="DS1870">
            <v>-124.4699</v>
          </cell>
          <cell r="DT1870">
            <v>28.530899999999999</v>
          </cell>
          <cell r="DU1870">
            <v>244.9366</v>
          </cell>
          <cell r="DV1870">
            <v>56.210599999999999</v>
          </cell>
          <cell r="DW1870">
            <v>11.413460000000001</v>
          </cell>
          <cell r="DX1870">
            <v>21.419160000000002</v>
          </cell>
          <cell r="EE1870">
            <v>46.59686</v>
          </cell>
          <cell r="EF1870">
            <v>7.6991529999999999</v>
          </cell>
          <cell r="EG1870">
            <v>-5.7670260000000004</v>
          </cell>
          <cell r="EH1870">
            <v>177.25880000000001</v>
          </cell>
          <cell r="EI1870">
            <v>23.204730000000001</v>
          </cell>
          <cell r="EL1870">
            <v>1.2277469999999999</v>
          </cell>
          <cell r="FH1870">
            <v>540.32470000000001</v>
          </cell>
          <cell r="FI1870">
            <v>29.261389999999999</v>
          </cell>
          <cell r="FK1870">
            <v>339.19060000000002</v>
          </cell>
          <cell r="FL1870">
            <v>11.17756</v>
          </cell>
          <cell r="FN1870">
            <v>342.49869999999999</v>
          </cell>
          <cell r="FO1870">
            <v>29.274809999999999</v>
          </cell>
          <cell r="FQ1870">
            <v>358.53519999999997</v>
          </cell>
          <cell r="FR1870">
            <v>26.932670000000002</v>
          </cell>
          <cell r="FT1870">
            <v>98.500619999999998</v>
          </cell>
          <cell r="FU1870">
            <v>5.3826429999999998</v>
          </cell>
          <cell r="FW1870">
            <v>53.528559999999999</v>
          </cell>
          <cell r="FX1870">
            <v>0.70036529999999997</v>
          </cell>
          <cell r="FZ1870">
            <v>150.6711</v>
          </cell>
          <cell r="GA1870">
            <v>6.4692299999999996</v>
          </cell>
          <cell r="GC1870">
            <v>112.9669</v>
          </cell>
          <cell r="GD1870">
            <v>5.2655700000000003</v>
          </cell>
          <cell r="GF1870">
            <v>136.47630000000001</v>
          </cell>
          <cell r="GG1870">
            <v>29.716629999999999</v>
          </cell>
          <cell r="GI1870">
            <v>259.73140000000001</v>
          </cell>
          <cell r="GJ1870">
            <v>9.7242110000000004</v>
          </cell>
          <cell r="GL1870">
            <v>238.4101</v>
          </cell>
          <cell r="GM1870">
            <v>41.224820000000001</v>
          </cell>
          <cell r="GO1870">
            <v>163.69829999999999</v>
          </cell>
          <cell r="GP1870">
            <v>32.639919999999996</v>
          </cell>
          <cell r="GR1870">
            <v>0</v>
          </cell>
          <cell r="GS1870">
            <v>0</v>
          </cell>
          <cell r="GT1870">
            <v>0</v>
          </cell>
          <cell r="GU1870">
            <v>0</v>
          </cell>
          <cell r="GX1870">
            <v>0</v>
          </cell>
          <cell r="GY1870">
            <v>0</v>
          </cell>
          <cell r="GZ1870">
            <v>0</v>
          </cell>
          <cell r="HA1870">
            <v>0</v>
          </cell>
          <cell r="HD1870">
            <v>0</v>
          </cell>
          <cell r="HE1870">
            <v>0</v>
          </cell>
          <cell r="HF1870">
            <v>0</v>
          </cell>
          <cell r="HG1870">
            <v>0</v>
          </cell>
          <cell r="HK1870">
            <v>4561422</v>
          </cell>
          <cell r="HL1870">
            <v>7269517</v>
          </cell>
          <cell r="HM1870">
            <v>36300000</v>
          </cell>
          <cell r="HN1870">
            <v>48100000</v>
          </cell>
          <cell r="HO1870">
            <v>0</v>
          </cell>
          <cell r="HP1870">
            <v>0</v>
          </cell>
          <cell r="HQ1870">
            <v>0</v>
          </cell>
          <cell r="HR1870">
            <v>0</v>
          </cell>
          <cell r="IA1870">
            <v>36</v>
          </cell>
          <cell r="IB1870">
            <v>5</v>
          </cell>
          <cell r="IC1870">
            <v>1</v>
          </cell>
          <cell r="IH1870">
            <v>29</v>
          </cell>
          <cell r="II1870">
            <v>6</v>
          </cell>
          <cell r="IJ1870">
            <v>2</v>
          </cell>
          <cell r="IK1870">
            <v>6</v>
          </cell>
          <cell r="IL1870">
            <v>10</v>
          </cell>
          <cell r="IO1870">
            <v>105</v>
          </cell>
          <cell r="IP1870">
            <v>24</v>
          </cell>
          <cell r="IQ1870">
            <v>3</v>
          </cell>
          <cell r="IR1870">
            <v>8</v>
          </cell>
          <cell r="IS1870">
            <v>9</v>
          </cell>
          <cell r="IT1870">
            <v>1</v>
          </cell>
          <cell r="IV1870" t="str">
            <v>Sub-Sahara Africa</v>
          </cell>
          <cell r="IW1870">
            <v>1</v>
          </cell>
          <cell r="IX1870">
            <v>0</v>
          </cell>
        </row>
        <row r="1871">
          <cell r="A1871">
            <v>6462009</v>
          </cell>
          <cell r="B1871">
            <v>646</v>
          </cell>
          <cell r="C1871">
            <v>2009</v>
          </cell>
          <cell r="D1871" t="str">
            <v>Gabon</v>
          </cell>
          <cell r="E1871" t="str">
            <v>AFR </v>
          </cell>
          <cell r="F1871" t="str">
            <v>Upper middle income</v>
          </cell>
          <cell r="G1871" t="str">
            <v>Developing</v>
          </cell>
          <cell r="H1871" t="str">
            <v>AFR </v>
          </cell>
          <cell r="I1871" t="str">
            <v>Exporter</v>
          </cell>
          <cell r="K1871">
            <v>472.18630000000002</v>
          </cell>
          <cell r="L1871">
            <v>5168.6028999999999</v>
          </cell>
          <cell r="M1871">
            <v>21.089334000000001</v>
          </cell>
          <cell r="N1871">
            <v>0.99536990000000003</v>
          </cell>
          <cell r="Q1871">
            <v>0.48898350000000002</v>
          </cell>
          <cell r="T1871">
            <v>0.48898350000000002</v>
          </cell>
          <cell r="AC1871">
            <v>0.50126720000000002</v>
          </cell>
          <cell r="AF1871">
            <v>0.16954040000000001</v>
          </cell>
          <cell r="AI1871">
            <v>0.34123520000000002</v>
          </cell>
          <cell r="AL1871">
            <v>0.37454559999999998</v>
          </cell>
          <cell r="AO1871">
            <v>0.17818990000000001</v>
          </cell>
          <cell r="AR1871">
            <v>-0.1439455</v>
          </cell>
          <cell r="AU1871">
            <v>9.55014E-2</v>
          </cell>
          <cell r="AX1871">
            <v>0.15974469999999999</v>
          </cell>
          <cell r="BA1871">
            <v>0.45337050000000001</v>
          </cell>
          <cell r="BD1871">
            <v>8.3641400000000005E-2</v>
          </cell>
          <cell r="BG1871">
            <v>0.29344540000000002</v>
          </cell>
          <cell r="BJ1871">
            <v>0.32409840000000001</v>
          </cell>
          <cell r="BM1871">
            <v>0.32121490000000003</v>
          </cell>
          <cell r="BP1871">
            <v>0.32121490000000003</v>
          </cell>
          <cell r="BY1871">
            <v>0.91048470000000004</v>
          </cell>
          <cell r="CB1871">
            <v>0.2407958</v>
          </cell>
          <cell r="CE1871">
            <v>1.4217569999999999</v>
          </cell>
          <cell r="CH1871">
            <v>2.5301230000000001</v>
          </cell>
          <cell r="CK1871">
            <v>0.51724590000000004</v>
          </cell>
          <cell r="CN1871">
            <v>-0.15652460000000001</v>
          </cell>
          <cell r="CQ1871">
            <v>0.28305550000000002</v>
          </cell>
          <cell r="CT1871">
            <v>1.192847</v>
          </cell>
          <cell r="CW1871">
            <v>0.87180250000000004</v>
          </cell>
          <cell r="CZ1871">
            <v>8.6539599999999994E-2</v>
          </cell>
          <cell r="DC1871">
            <v>1.206882</v>
          </cell>
          <cell r="DF1871">
            <v>2.196291</v>
          </cell>
          <cell r="DI1871">
            <v>0.50638640000000001</v>
          </cell>
          <cell r="DJ1871">
            <v>0.52669860000000002</v>
          </cell>
          <cell r="DK1871">
            <v>0.52660989999999996</v>
          </cell>
          <cell r="DL1871">
            <v>0.50638640000000001</v>
          </cell>
          <cell r="DM1871">
            <v>0.52660989999999996</v>
          </cell>
          <cell r="DN1871">
            <v>0.52669860000000002</v>
          </cell>
          <cell r="DO1871">
            <v>750000000</v>
          </cell>
          <cell r="DP1871">
            <v>71900000</v>
          </cell>
          <cell r="DQ1871">
            <v>571000000</v>
          </cell>
          <cell r="DR1871">
            <v>107000000</v>
          </cell>
          <cell r="DS1871">
            <v>17.348269999999999</v>
          </cell>
          <cell r="DV1871">
            <v>96.008089999999996</v>
          </cell>
          <cell r="DY1871">
            <v>-9.4900000000000006E-6</v>
          </cell>
          <cell r="EE1871">
            <v>-9.4900000000000006E-6</v>
          </cell>
          <cell r="EH1871">
            <v>17.348269999999999</v>
          </cell>
          <cell r="EI1871">
            <v>96.008089999999996</v>
          </cell>
          <cell r="EJ1871">
            <v>-9.4900000000000006E-6</v>
          </cell>
          <cell r="EL1871">
            <v>-9.4900000000000006E-6</v>
          </cell>
          <cell r="EN1871">
            <v>2</v>
          </cell>
          <cell r="EO1871">
            <v>3</v>
          </cell>
          <cell r="EP1871">
            <v>3</v>
          </cell>
          <cell r="EQ1871">
            <v>5</v>
          </cell>
          <cell r="ER1871">
            <v>29</v>
          </cell>
          <cell r="ET1871">
            <v>4</v>
          </cell>
          <cell r="EU1871">
            <v>3</v>
          </cell>
          <cell r="EV1871">
            <v>2</v>
          </cell>
          <cell r="EW1871">
            <v>4</v>
          </cell>
          <cell r="EX1871">
            <v>6</v>
          </cell>
          <cell r="EY1871">
            <v>32</v>
          </cell>
          <cell r="FA1871">
            <v>21</v>
          </cell>
          <cell r="FB1871">
            <v>6</v>
          </cell>
          <cell r="FC1871">
            <v>14</v>
          </cell>
          <cell r="FD1871">
            <v>19</v>
          </cell>
          <cell r="FE1871">
            <v>15</v>
          </cell>
          <cell r="FF1871">
            <v>71</v>
          </cell>
          <cell r="FH1871">
            <v>128.85849999999999</v>
          </cell>
          <cell r="FI1871">
            <v>64.682209999999998</v>
          </cell>
          <cell r="FJ1871">
            <v>1.7748120000000001</v>
          </cell>
          <cell r="FK1871">
            <v>139.733</v>
          </cell>
          <cell r="FL1871">
            <v>15.36608</v>
          </cell>
          <cell r="FM1871">
            <v>5.5499999999999998E-7</v>
          </cell>
          <cell r="FN1871">
            <v>145.63380000000001</v>
          </cell>
          <cell r="FO1871">
            <v>64.365930000000006</v>
          </cell>
          <cell r="FP1871">
            <v>0.54039380000000004</v>
          </cell>
          <cell r="FQ1871">
            <v>143.3081</v>
          </cell>
          <cell r="FR1871">
            <v>69.540599999999998</v>
          </cell>
          <cell r="FS1871">
            <v>2.7138140000000002</v>
          </cell>
          <cell r="FT1871">
            <v>88.681880000000007</v>
          </cell>
          <cell r="FU1871">
            <v>1.1769320000000001</v>
          </cell>
          <cell r="FV1871">
            <v>2.2526570000000001</v>
          </cell>
          <cell r="FW1871">
            <v>27.058920000000001</v>
          </cell>
          <cell r="FX1871">
            <v>0.65667299999999995</v>
          </cell>
          <cell r="FY1871">
            <v>0.83319129999999997</v>
          </cell>
          <cell r="FZ1871">
            <v>104.70959999999999</v>
          </cell>
          <cell r="GA1871">
            <v>12.27225</v>
          </cell>
          <cell r="GB1871">
            <v>0</v>
          </cell>
          <cell r="GC1871">
            <v>89.731719999999996</v>
          </cell>
          <cell r="GD1871">
            <v>10.31593</v>
          </cell>
          <cell r="GE1871">
            <v>2.1403300000000001</v>
          </cell>
          <cell r="GF1871">
            <v>141.5506</v>
          </cell>
          <cell r="GG1871">
            <v>30.56334</v>
          </cell>
          <cell r="GH1871">
            <v>44.023890000000002</v>
          </cell>
          <cell r="GI1871">
            <v>117.7024</v>
          </cell>
          <cell r="GJ1871">
            <v>1.4550350000000001</v>
          </cell>
          <cell r="GK1871">
            <v>1.3221210000000001</v>
          </cell>
          <cell r="GL1871">
            <v>145.63380000000001</v>
          </cell>
          <cell r="GM1871">
            <v>66.051640000000006</v>
          </cell>
          <cell r="GN1871">
            <v>22.74212</v>
          </cell>
          <cell r="GO1871">
            <v>144.0453</v>
          </cell>
          <cell r="GP1871">
            <v>45.487659999999998</v>
          </cell>
          <cell r="GQ1871">
            <v>27.726369999999999</v>
          </cell>
          <cell r="GR1871">
            <v>0.46591149999999998</v>
          </cell>
          <cell r="GS1871">
            <v>0.27819480000000002</v>
          </cell>
          <cell r="GT1871">
            <v>0.89564449999999995</v>
          </cell>
          <cell r="GU1871">
            <v>1.649049</v>
          </cell>
          <cell r="GX1871">
            <v>0.60509029999999997</v>
          </cell>
          <cell r="GY1871">
            <v>0.1692293</v>
          </cell>
          <cell r="GZ1871">
            <v>0.62796379999999996</v>
          </cell>
          <cell r="HA1871">
            <v>1.2409779999999999</v>
          </cell>
          <cell r="HD1871">
            <v>0.26965060000000002</v>
          </cell>
          <cell r="HE1871">
            <v>0.21817239999999999</v>
          </cell>
          <cell r="HF1871">
            <v>0.49092940000000002</v>
          </cell>
          <cell r="HG1871">
            <v>0.77554420000000002</v>
          </cell>
          <cell r="HK1871">
            <v>6569042</v>
          </cell>
          <cell r="HL1871">
            <v>9787289</v>
          </cell>
          <cell r="HM1871">
            <v>52100000</v>
          </cell>
          <cell r="HN1871">
            <v>68500000</v>
          </cell>
          <cell r="HO1871">
            <v>2.3608020000000001</v>
          </cell>
          <cell r="HP1871">
            <v>4.2271200000000002E-2</v>
          </cell>
          <cell r="IA1871">
            <v>26</v>
          </cell>
          <cell r="IB1871">
            <v>11</v>
          </cell>
          <cell r="IC1871">
            <v>3</v>
          </cell>
          <cell r="ID1871">
            <v>1</v>
          </cell>
          <cell r="IE1871">
            <v>1</v>
          </cell>
          <cell r="IH1871">
            <v>18</v>
          </cell>
          <cell r="II1871">
            <v>10</v>
          </cell>
          <cell r="IJ1871">
            <v>4</v>
          </cell>
          <cell r="IK1871">
            <v>3</v>
          </cell>
          <cell r="IL1871">
            <v>7</v>
          </cell>
          <cell r="IM1871">
            <v>9</v>
          </cell>
          <cell r="IO1871">
            <v>78</v>
          </cell>
          <cell r="IP1871">
            <v>34</v>
          </cell>
          <cell r="IQ1871">
            <v>10</v>
          </cell>
          <cell r="IR1871">
            <v>5</v>
          </cell>
          <cell r="IS1871">
            <v>9</v>
          </cell>
          <cell r="IT1871">
            <v>9</v>
          </cell>
          <cell r="IV1871" t="str">
            <v>Sub-Sahara Africa</v>
          </cell>
          <cell r="IW1871">
            <v>1</v>
          </cell>
          <cell r="IX1871">
            <v>0</v>
          </cell>
        </row>
        <row r="1872">
          <cell r="A1872">
            <v>6462010</v>
          </cell>
          <cell r="B1872">
            <v>646</v>
          </cell>
          <cell r="C1872">
            <v>2010</v>
          </cell>
          <cell r="D1872" t="str">
            <v>Gabon</v>
          </cell>
          <cell r="E1872" t="str">
            <v>AFR </v>
          </cell>
          <cell r="F1872" t="str">
            <v>Upper middle income</v>
          </cell>
          <cell r="G1872" t="str">
            <v>Developing</v>
          </cell>
          <cell r="H1872" t="str">
            <v>AFR </v>
          </cell>
          <cell r="I1872" t="str">
            <v>Exporter</v>
          </cell>
          <cell r="K1872">
            <v>495.27699999999999</v>
          </cell>
          <cell r="L1872">
            <v>6537.2821000000004</v>
          </cell>
          <cell r="M1872">
            <v>22.742598000000001</v>
          </cell>
          <cell r="N1872">
            <v>0.94896389999999997</v>
          </cell>
          <cell r="Q1872">
            <v>0.3237643</v>
          </cell>
          <cell r="T1872">
            <v>0.3237643</v>
          </cell>
          <cell r="AC1872">
            <v>0.37904209999999999</v>
          </cell>
          <cell r="AF1872">
            <v>0.11539489999999999</v>
          </cell>
          <cell r="AI1872">
            <v>0.28847230000000001</v>
          </cell>
          <cell r="AL1872">
            <v>0.32416729999999999</v>
          </cell>
          <cell r="AO1872">
            <v>8.4268499999999996E-2</v>
          </cell>
          <cell r="AR1872">
            <v>-0.41185509999999997</v>
          </cell>
          <cell r="AU1872">
            <v>2.49792E-2</v>
          </cell>
          <cell r="AX1872">
            <v>-1.22688E-2</v>
          </cell>
          <cell r="BA1872">
            <v>0.37480049999999998</v>
          </cell>
          <cell r="BD1872">
            <v>-4.4923000000000003E-3</v>
          </cell>
          <cell r="BG1872">
            <v>0.2092763</v>
          </cell>
          <cell r="BJ1872">
            <v>0.24128089999999999</v>
          </cell>
          <cell r="BM1872">
            <v>0.1896157</v>
          </cell>
          <cell r="BP1872">
            <v>0.1896157</v>
          </cell>
          <cell r="BY1872">
            <v>0.87658150000000001</v>
          </cell>
          <cell r="CB1872">
            <v>0.17625779999999999</v>
          </cell>
          <cell r="CE1872">
            <v>1.3161890000000001</v>
          </cell>
          <cell r="CH1872">
            <v>2.2749890000000001</v>
          </cell>
          <cell r="CK1872">
            <v>0.1896157</v>
          </cell>
          <cell r="CN1872">
            <v>-0.38477600000000001</v>
          </cell>
          <cell r="CQ1872">
            <v>-2.58677E-2</v>
          </cell>
          <cell r="CT1872">
            <v>-7.7445799999999995E-2</v>
          </cell>
          <cell r="CW1872">
            <v>0.78544769999999997</v>
          </cell>
          <cell r="CZ1872">
            <v>-3.6816599999999998E-2</v>
          </cell>
          <cell r="DC1872">
            <v>0.87341310000000005</v>
          </cell>
          <cell r="DF1872">
            <v>1.6850670000000001</v>
          </cell>
          <cell r="DI1872">
            <v>0.62519959999999997</v>
          </cell>
          <cell r="DJ1872">
            <v>0.66072379999999997</v>
          </cell>
          <cell r="DK1872">
            <v>0.65274080000000001</v>
          </cell>
          <cell r="DL1872">
            <v>0.62519959999999997</v>
          </cell>
          <cell r="DM1872">
            <v>0.65274080000000001</v>
          </cell>
          <cell r="DN1872">
            <v>0.66072379999999997</v>
          </cell>
          <cell r="DO1872">
            <v>804000000</v>
          </cell>
          <cell r="DP1872">
            <v>77300000</v>
          </cell>
          <cell r="DQ1872">
            <v>612000000</v>
          </cell>
          <cell r="DR1872">
            <v>115000000</v>
          </cell>
          <cell r="DS1872">
            <v>10.5905</v>
          </cell>
          <cell r="DV1872">
            <v>159.0889</v>
          </cell>
          <cell r="DY1872">
            <v>-2.9399999999999998E-6</v>
          </cell>
          <cell r="EE1872">
            <v>8.7600000000000008E-6</v>
          </cell>
          <cell r="EH1872">
            <v>10.5905</v>
          </cell>
          <cell r="EI1872">
            <v>159.0889</v>
          </cell>
          <cell r="EJ1872">
            <v>-2.9399999999999998E-6</v>
          </cell>
          <cell r="EL1872">
            <v>8.7600000000000008E-6</v>
          </cell>
          <cell r="EN1872">
            <v>2</v>
          </cell>
          <cell r="EO1872">
            <v>5</v>
          </cell>
          <cell r="EP1872">
            <v>4</v>
          </cell>
          <cell r="EQ1872">
            <v>10</v>
          </cell>
          <cell r="ER1872">
            <v>21</v>
          </cell>
          <cell r="ET1872">
            <v>6</v>
          </cell>
          <cell r="EU1872">
            <v>3</v>
          </cell>
          <cell r="EV1872">
            <v>1</v>
          </cell>
          <cell r="EW1872">
            <v>5</v>
          </cell>
          <cell r="EX1872">
            <v>3</v>
          </cell>
          <cell r="EY1872">
            <v>21</v>
          </cell>
          <cell r="FA1872">
            <v>32</v>
          </cell>
          <cell r="FB1872">
            <v>8</v>
          </cell>
          <cell r="FC1872">
            <v>19</v>
          </cell>
          <cell r="FD1872">
            <v>18</v>
          </cell>
          <cell r="FE1872">
            <v>17</v>
          </cell>
          <cell r="FF1872">
            <v>52</v>
          </cell>
          <cell r="FH1872">
            <v>124.22450000000001</v>
          </cell>
          <cell r="FI1872">
            <v>55.48169</v>
          </cell>
          <cell r="FJ1872">
            <v>28.447780000000002</v>
          </cell>
          <cell r="FK1872">
            <v>123.70489999999999</v>
          </cell>
          <cell r="FL1872">
            <v>5.29521</v>
          </cell>
          <cell r="FM1872">
            <v>18.88991</v>
          </cell>
          <cell r="FN1872">
            <v>121.8777</v>
          </cell>
          <cell r="FO1872">
            <v>57.277700000000003</v>
          </cell>
          <cell r="FP1872">
            <v>24.26172</v>
          </cell>
          <cell r="FQ1872">
            <v>123.5125</v>
          </cell>
          <cell r="FR1872">
            <v>68.330449999999999</v>
          </cell>
          <cell r="FS1872">
            <v>24.788019999999999</v>
          </cell>
          <cell r="FT1872">
            <v>55.700209999999998</v>
          </cell>
          <cell r="FU1872">
            <v>-6.5277510000000003</v>
          </cell>
          <cell r="FV1872">
            <v>23.901050000000001</v>
          </cell>
          <cell r="FW1872">
            <v>17.849070000000001</v>
          </cell>
          <cell r="FX1872">
            <v>-8.6652050000000003</v>
          </cell>
          <cell r="FY1872">
            <v>0</v>
          </cell>
          <cell r="FZ1872">
            <v>85.245040000000003</v>
          </cell>
          <cell r="GA1872">
            <v>-1.17E-6</v>
          </cell>
          <cell r="GB1872">
            <v>16.958020000000001</v>
          </cell>
          <cell r="GC1872">
            <v>65.223849999999999</v>
          </cell>
          <cell r="GD1872">
            <v>-2.5323660000000001</v>
          </cell>
          <cell r="GE1872">
            <v>14.29674</v>
          </cell>
          <cell r="GF1872">
            <v>130.37100000000001</v>
          </cell>
          <cell r="GG1872">
            <v>18.550920000000001</v>
          </cell>
          <cell r="GH1872">
            <v>50.692230000000002</v>
          </cell>
          <cell r="GI1872">
            <v>104.8368</v>
          </cell>
          <cell r="GJ1872">
            <v>1.5103399999999999E-2</v>
          </cell>
          <cell r="GK1872">
            <v>7.7015289999999998</v>
          </cell>
          <cell r="GL1872">
            <v>130.12459999999999</v>
          </cell>
          <cell r="GM1872">
            <v>43.922739999999997</v>
          </cell>
          <cell r="GN1872">
            <v>43.448999999999998</v>
          </cell>
          <cell r="GO1872">
            <v>129.12809999999999</v>
          </cell>
          <cell r="GP1872">
            <v>19.985620000000001</v>
          </cell>
          <cell r="GQ1872">
            <v>56.053249999999998</v>
          </cell>
          <cell r="GR1872">
            <v>0.46144059999999998</v>
          </cell>
          <cell r="GS1872">
            <v>0.33516020000000002</v>
          </cell>
          <cell r="GT1872">
            <v>1.247136</v>
          </cell>
          <cell r="GU1872">
            <v>2.230445</v>
          </cell>
          <cell r="GX1872">
            <v>0.53500409999999998</v>
          </cell>
          <cell r="GY1872">
            <v>0.25272339999999999</v>
          </cell>
          <cell r="GZ1872">
            <v>0.66026689999999999</v>
          </cell>
          <cell r="HA1872">
            <v>1.831807</v>
          </cell>
          <cell r="HD1872">
            <v>0.32630870000000001</v>
          </cell>
          <cell r="HE1872">
            <v>0.31282409999999999</v>
          </cell>
          <cell r="HF1872">
            <v>0.72331659999999998</v>
          </cell>
          <cell r="HG1872">
            <v>1.3622449999999999</v>
          </cell>
          <cell r="HK1872">
            <v>5856601</v>
          </cell>
          <cell r="HL1872">
            <v>8696964</v>
          </cell>
          <cell r="HM1872">
            <v>46400000</v>
          </cell>
          <cell r="HN1872">
            <v>60900000</v>
          </cell>
          <cell r="HO1872">
            <v>2.4924010000000001</v>
          </cell>
          <cell r="HP1872">
            <v>0.17387050000000001</v>
          </cell>
          <cell r="IA1872">
            <v>22</v>
          </cell>
          <cell r="IB1872">
            <v>15</v>
          </cell>
          <cell r="IC1872">
            <v>1</v>
          </cell>
          <cell r="ID1872">
            <v>1</v>
          </cell>
          <cell r="IE1872">
            <v>3</v>
          </cell>
          <cell r="IH1872">
            <v>12</v>
          </cell>
          <cell r="II1872">
            <v>4</v>
          </cell>
          <cell r="IJ1872">
            <v>2</v>
          </cell>
          <cell r="IK1872">
            <v>5</v>
          </cell>
          <cell r="IL1872">
            <v>5</v>
          </cell>
          <cell r="IM1872">
            <v>11</v>
          </cell>
          <cell r="IO1872">
            <v>65</v>
          </cell>
          <cell r="IP1872">
            <v>44</v>
          </cell>
          <cell r="IQ1872">
            <v>7</v>
          </cell>
          <cell r="IR1872">
            <v>10</v>
          </cell>
          <cell r="IS1872">
            <v>9</v>
          </cell>
          <cell r="IT1872">
            <v>11</v>
          </cell>
          <cell r="IV1872" t="str">
            <v>Sub-Sahara Africa</v>
          </cell>
          <cell r="IW1872">
            <v>1</v>
          </cell>
          <cell r="IX1872">
            <v>0</v>
          </cell>
        </row>
        <row r="1873">
          <cell r="A1873">
            <v>6462011</v>
          </cell>
          <cell r="B1873">
            <v>646</v>
          </cell>
          <cell r="C1873">
            <v>2011</v>
          </cell>
          <cell r="D1873" t="str">
            <v>Gabon</v>
          </cell>
          <cell r="E1873" t="str">
            <v>AFR </v>
          </cell>
          <cell r="F1873" t="str">
            <v>Upper middle income</v>
          </cell>
          <cell r="G1873" t="str">
            <v>Developing</v>
          </cell>
          <cell r="H1873" t="str">
            <v>AFR </v>
          </cell>
          <cell r="I1873" t="str">
            <v>Exporter</v>
          </cell>
          <cell r="K1873">
            <v>495.27699999999999</v>
          </cell>
          <cell r="L1873">
            <v>8011.4781999999996</v>
          </cell>
          <cell r="M1873">
            <v>24.571159000000002</v>
          </cell>
          <cell r="N1873">
            <v>0.94896389999999997</v>
          </cell>
          <cell r="O1873">
            <v>0.94896389999999997</v>
          </cell>
          <cell r="P1873">
            <v>0.55524479999999998</v>
          </cell>
          <cell r="Q1873">
            <v>0.26003359999999998</v>
          </cell>
          <cell r="R1873">
            <v>-0.20925759999999999</v>
          </cell>
          <cell r="S1873">
            <v>0.1750593</v>
          </cell>
          <cell r="T1873">
            <v>0.12836520000000001</v>
          </cell>
          <cell r="AC1873">
            <v>0.54353669999999998</v>
          </cell>
          <cell r="AF1873">
            <v>0.16549759999999999</v>
          </cell>
          <cell r="AI1873">
            <v>0.34934959999999998</v>
          </cell>
          <cell r="AL1873">
            <v>0.3584755</v>
          </cell>
          <cell r="AO1873">
            <v>-4.9135600000000001E-2</v>
          </cell>
          <cell r="AR1873">
            <v>-0.4041341</v>
          </cell>
          <cell r="AU1873">
            <v>-3.2168700000000001E-2</v>
          </cell>
          <cell r="AX1873">
            <v>-0.1338493</v>
          </cell>
          <cell r="BA1873">
            <v>0.41862519999999998</v>
          </cell>
          <cell r="BD1873">
            <v>7.5402999999999998E-2</v>
          </cell>
          <cell r="BG1873">
            <v>0.28669410000000001</v>
          </cell>
          <cell r="BJ1873">
            <v>0.32799220000000001</v>
          </cell>
          <cell r="BM1873">
            <v>0.13145390000000001</v>
          </cell>
          <cell r="BN1873">
            <v>-0.15708949999999999</v>
          </cell>
          <cell r="BO1873">
            <v>0.70066850000000003</v>
          </cell>
          <cell r="BP1873">
            <v>0.67503290000000005</v>
          </cell>
          <cell r="BY1873">
            <v>1.081858</v>
          </cell>
          <cell r="CB1873">
            <v>0.1517741</v>
          </cell>
          <cell r="CE1873">
            <v>1.37212</v>
          </cell>
          <cell r="CH1873">
            <v>2.7929029999999999</v>
          </cell>
          <cell r="CK1873">
            <v>-0.13986689999999999</v>
          </cell>
          <cell r="CN1873">
            <v>-0.27907589999999999</v>
          </cell>
          <cell r="CQ1873">
            <v>-0.24691569999999999</v>
          </cell>
          <cell r="CT1873">
            <v>-0.68652380000000002</v>
          </cell>
          <cell r="CW1873">
            <v>0.82850959999999996</v>
          </cell>
          <cell r="CZ1873">
            <v>5.4132300000000001E-2</v>
          </cell>
          <cell r="DC1873">
            <v>1.1409229999999999</v>
          </cell>
          <cell r="DF1873">
            <v>2.2199960000000001</v>
          </cell>
          <cell r="DI1873">
            <v>0.6889303</v>
          </cell>
          <cell r="DJ1873">
            <v>0.77390460000000005</v>
          </cell>
          <cell r="DK1873">
            <v>0.76450240000000003</v>
          </cell>
          <cell r="DL1873">
            <v>0.6889303</v>
          </cell>
          <cell r="DM1873">
            <v>0.76450240000000003</v>
          </cell>
          <cell r="DN1873">
            <v>0.77390460000000005</v>
          </cell>
          <cell r="DO1873">
            <v>851000000</v>
          </cell>
          <cell r="DP1873">
            <v>81800000</v>
          </cell>
          <cell r="DQ1873">
            <v>647000000</v>
          </cell>
          <cell r="DR1873">
            <v>121000000</v>
          </cell>
          <cell r="DS1873">
            <v>9.0184909999999991</v>
          </cell>
          <cell r="DT1873">
            <v>20.868120000000001</v>
          </cell>
          <cell r="DU1873">
            <v>49.282910000000001</v>
          </cell>
          <cell r="DV1873">
            <v>225.3416</v>
          </cell>
          <cell r="DW1873">
            <v>-9.1853470000000002</v>
          </cell>
          <cell r="DX1873">
            <v>54.95223</v>
          </cell>
          <cell r="DY1873">
            <v>-2.5299999999999999E-6</v>
          </cell>
          <cell r="DZ1873">
            <v>19.358319999999999</v>
          </cell>
          <cell r="EA1873">
            <v>10.94159</v>
          </cell>
          <cell r="EB1873">
            <v>0</v>
          </cell>
          <cell r="EE1873">
            <v>0</v>
          </cell>
          <cell r="EH1873">
            <v>41.355899999999998</v>
          </cell>
          <cell r="EI1873">
            <v>62.176139999999997</v>
          </cell>
          <cell r="EJ1873">
            <v>11.091279999999999</v>
          </cell>
          <cell r="EK1873">
            <v>0</v>
          </cell>
          <cell r="EL1873">
            <v>0</v>
          </cell>
          <cell r="EM1873">
            <v>5</v>
          </cell>
          <cell r="EN1873">
            <v>6</v>
          </cell>
          <cell r="EO1873">
            <v>7</v>
          </cell>
          <cell r="EP1873">
            <v>7</v>
          </cell>
          <cell r="EQ1873">
            <v>4</v>
          </cell>
          <cell r="ER1873">
            <v>11</v>
          </cell>
          <cell r="ET1873">
            <v>7</v>
          </cell>
          <cell r="EU1873">
            <v>2</v>
          </cell>
          <cell r="EV1873">
            <v>2</v>
          </cell>
          <cell r="EW1873">
            <v>8</v>
          </cell>
          <cell r="EX1873">
            <v>3</v>
          </cell>
          <cell r="EY1873">
            <v>18</v>
          </cell>
          <cell r="FA1873">
            <v>44</v>
          </cell>
          <cell r="FB1873">
            <v>14</v>
          </cell>
          <cell r="FC1873">
            <v>18</v>
          </cell>
          <cell r="FD1873">
            <v>25</v>
          </cell>
          <cell r="FE1873">
            <v>11</v>
          </cell>
          <cell r="FF1873">
            <v>33</v>
          </cell>
          <cell r="FH1873">
            <v>130.399</v>
          </cell>
          <cell r="FI1873">
            <v>22.979289999999999</v>
          </cell>
          <cell r="FJ1873">
            <v>68.225239999999999</v>
          </cell>
          <cell r="FK1873">
            <v>117.5731</v>
          </cell>
          <cell r="FL1873">
            <v>16.06795</v>
          </cell>
          <cell r="FM1873">
            <v>54.058140000000002</v>
          </cell>
          <cell r="FN1873">
            <v>138.0977</v>
          </cell>
          <cell r="FO1873">
            <v>49.766419999999997</v>
          </cell>
          <cell r="FP1873">
            <v>70.758219999999994</v>
          </cell>
          <cell r="FQ1873">
            <v>138.92939999999999</v>
          </cell>
          <cell r="FR1873">
            <v>17.529170000000001</v>
          </cell>
          <cell r="FS1873">
            <v>67.733260000000001</v>
          </cell>
          <cell r="FT1873">
            <v>56.563589999999998</v>
          </cell>
          <cell r="FU1873">
            <v>-2.5344709999999999</v>
          </cell>
          <cell r="FV1873">
            <v>29.038709999999998</v>
          </cell>
          <cell r="FW1873">
            <v>21.492850000000001</v>
          </cell>
          <cell r="FX1873">
            <v>-15.146050000000001</v>
          </cell>
          <cell r="FY1873">
            <v>6.672479</v>
          </cell>
          <cell r="FZ1873">
            <v>65.603989999999996</v>
          </cell>
          <cell r="GA1873">
            <v>-1.13E-6</v>
          </cell>
          <cell r="GB1873">
            <v>33.521619999999999</v>
          </cell>
          <cell r="GC1873">
            <v>64.525199999999998</v>
          </cell>
          <cell r="GD1873">
            <v>-4.9258189999999997</v>
          </cell>
          <cell r="GE1873">
            <v>44.302030000000002</v>
          </cell>
          <cell r="GF1873">
            <v>132.8578</v>
          </cell>
          <cell r="GG1873">
            <v>9.8082199999999994E-2</v>
          </cell>
          <cell r="GH1873">
            <v>81.809749999999994</v>
          </cell>
          <cell r="GI1873">
            <v>116.3704</v>
          </cell>
          <cell r="GJ1873">
            <v>-4.8682740000000004</v>
          </cell>
          <cell r="GK1873">
            <v>33.647120000000001</v>
          </cell>
          <cell r="GL1873">
            <v>135.0189</v>
          </cell>
          <cell r="GM1873">
            <v>28.166650000000001</v>
          </cell>
          <cell r="GN1873">
            <v>79.237889999999993</v>
          </cell>
          <cell r="GO1873">
            <v>135.47890000000001</v>
          </cell>
          <cell r="GP1873">
            <v>-3.627208</v>
          </cell>
          <cell r="GQ1873">
            <v>77.810779999999994</v>
          </cell>
          <cell r="GR1873">
            <v>0.37603059999999999</v>
          </cell>
          <cell r="GS1873">
            <v>0.29443009999999997</v>
          </cell>
          <cell r="GT1873">
            <v>0.81163220000000003</v>
          </cell>
          <cell r="GU1873">
            <v>1.6999500000000001</v>
          </cell>
          <cell r="GX1873">
            <v>0.79213160000000005</v>
          </cell>
          <cell r="GY1873">
            <v>0.24843989999999999</v>
          </cell>
          <cell r="GZ1873">
            <v>0.85007690000000002</v>
          </cell>
          <cell r="HA1873">
            <v>2.1159680000000001</v>
          </cell>
          <cell r="HD1873">
            <v>0.25125999999999998</v>
          </cell>
          <cell r="HE1873">
            <v>0.28970279999999998</v>
          </cell>
          <cell r="HF1873">
            <v>0.51540839999999999</v>
          </cell>
          <cell r="HG1873">
            <v>0.94627260000000002</v>
          </cell>
          <cell r="HO1873">
            <v>2.0069840000000001</v>
          </cell>
          <cell r="HP1873">
            <v>0.23203219999999999</v>
          </cell>
          <cell r="HQ1873">
            <v>0.24874640000000001</v>
          </cell>
          <cell r="HR1873">
            <v>1.526205</v>
          </cell>
          <cell r="IA1873">
            <v>25</v>
          </cell>
          <cell r="IB1873">
            <v>8</v>
          </cell>
          <cell r="IC1873">
            <v>3</v>
          </cell>
          <cell r="IE1873">
            <v>4</v>
          </cell>
          <cell r="IH1873">
            <v>12</v>
          </cell>
          <cell r="II1873">
            <v>4</v>
          </cell>
          <cell r="IJ1873">
            <v>2</v>
          </cell>
          <cell r="IK1873">
            <v>1</v>
          </cell>
          <cell r="IL1873">
            <v>6</v>
          </cell>
          <cell r="IM1873">
            <v>15</v>
          </cell>
          <cell r="IO1873">
            <v>79</v>
          </cell>
          <cell r="IP1873">
            <v>31</v>
          </cell>
          <cell r="IQ1873">
            <v>10</v>
          </cell>
          <cell r="IR1873">
            <v>5</v>
          </cell>
          <cell r="IS1873">
            <v>12</v>
          </cell>
          <cell r="IT1873">
            <v>15</v>
          </cell>
          <cell r="IV1873" t="str">
            <v>Sub-Sahara Africa</v>
          </cell>
          <cell r="IW1873">
            <v>1</v>
          </cell>
          <cell r="IX1873">
            <v>0</v>
          </cell>
        </row>
        <row r="1874">
          <cell r="A1874">
            <v>6462012</v>
          </cell>
          <cell r="B1874">
            <v>646</v>
          </cell>
          <cell r="C1874">
            <v>2012</v>
          </cell>
          <cell r="D1874" t="str">
            <v>Gabon</v>
          </cell>
          <cell r="E1874" t="str">
            <v>AFR </v>
          </cell>
          <cell r="F1874" t="str">
            <v>Upper middle income</v>
          </cell>
          <cell r="G1874" t="str">
            <v>Developing</v>
          </cell>
          <cell r="H1874" t="str">
            <v>AFR </v>
          </cell>
          <cell r="I1874" t="str">
            <v>Exporter</v>
          </cell>
          <cell r="K1874">
            <v>495.27699999999999</v>
          </cell>
          <cell r="L1874">
            <v>8898.2027999999991</v>
          </cell>
          <cell r="M1874">
            <v>26.271008999999999</v>
          </cell>
          <cell r="N1874">
            <v>0.94896389999999997</v>
          </cell>
          <cell r="O1874">
            <v>0.94896389999999997</v>
          </cell>
          <cell r="P1874">
            <v>0.55524479999999998</v>
          </cell>
          <cell r="U1874">
            <v>0.19256670000000001</v>
          </cell>
          <cell r="V1874">
            <v>-0.26963219999999999</v>
          </cell>
          <cell r="W1874">
            <v>0.1075633</v>
          </cell>
          <cell r="X1874">
            <v>0.11709559999999999</v>
          </cell>
          <cell r="Y1874">
            <v>-9.72494E-2</v>
          </cell>
          <cell r="Z1874">
            <v>-0.5289817</v>
          </cell>
          <cell r="AA1874">
            <v>-0.1823776</v>
          </cell>
          <cell r="AB1874">
            <v>-0.17283129999999999</v>
          </cell>
          <cell r="AD1874">
            <v>0.51160419999999995</v>
          </cell>
          <cell r="AE1874">
            <v>0.3907407</v>
          </cell>
          <cell r="AG1874">
            <v>0.17286309999999999</v>
          </cell>
          <cell r="AH1874">
            <v>7.3309899999999997E-2</v>
          </cell>
          <cell r="AJ1874">
            <v>0.34435749999999998</v>
          </cell>
          <cell r="AK1874">
            <v>0.21583459999999999</v>
          </cell>
          <cell r="AM1874">
            <v>0.371257</v>
          </cell>
          <cell r="AN1874">
            <v>0.28068720000000003</v>
          </cell>
          <cell r="AP1874">
            <v>0.1100207</v>
          </cell>
          <cell r="AQ1874">
            <v>-6.1060000000000003E-2</v>
          </cell>
          <cell r="AS1874">
            <v>-0.33058300000000002</v>
          </cell>
          <cell r="AT1874">
            <v>-0.67696129999999999</v>
          </cell>
          <cell r="AV1874">
            <v>-5.6622899999999997E-2</v>
          </cell>
          <cell r="AW1874">
            <v>-0.29276940000000001</v>
          </cell>
          <cell r="AY1874">
            <v>-2.4725299999999999E-2</v>
          </cell>
          <cell r="AZ1874">
            <v>-0.24973690000000001</v>
          </cell>
          <cell r="BB1874">
            <v>0.41839120000000002</v>
          </cell>
          <cell r="BC1874">
            <v>0.3840557</v>
          </cell>
          <cell r="BE1874">
            <v>-3.7226999999999998E-3</v>
          </cell>
          <cell r="BF1874">
            <v>-0.1916254</v>
          </cell>
          <cell r="BH1874">
            <v>0.25920880000000002</v>
          </cell>
          <cell r="BI1874">
            <v>0.19374269999999999</v>
          </cell>
          <cell r="BK1874">
            <v>0.30856349999999999</v>
          </cell>
          <cell r="BL1874">
            <v>0.2415252</v>
          </cell>
          <cell r="BQ1874">
            <v>0.1127785</v>
          </cell>
          <cell r="BR1874">
            <v>-0.23449790000000001</v>
          </cell>
          <cell r="BS1874">
            <v>0.49876140000000002</v>
          </cell>
          <cell r="BT1874">
            <v>0.61153990000000003</v>
          </cell>
          <cell r="BU1874">
            <v>-5.6954999999999999E-2</v>
          </cell>
          <cell r="BV1874">
            <v>-0.46005309999999999</v>
          </cell>
          <cell r="BW1874">
            <v>-0.84566870000000005</v>
          </cell>
          <cell r="BX1874">
            <v>-0.90262379999999998</v>
          </cell>
          <cell r="BZ1874">
            <v>1.16493</v>
          </cell>
          <cell r="CA1874">
            <v>0.77644849999999999</v>
          </cell>
          <cell r="CC1874">
            <v>0.20494960000000001</v>
          </cell>
          <cell r="CD1874">
            <v>2.7224499999999999E-2</v>
          </cell>
          <cell r="CF1874">
            <v>1.4527460000000001</v>
          </cell>
          <cell r="CG1874">
            <v>0.98705319999999996</v>
          </cell>
          <cell r="CI1874">
            <v>2.5047969999999999</v>
          </cell>
          <cell r="CJ1874">
            <v>2.263792</v>
          </cell>
          <cell r="CL1874">
            <v>0.2032021</v>
          </cell>
          <cell r="CM1874">
            <v>-9.6138500000000002E-2</v>
          </cell>
          <cell r="CO1874">
            <v>-0.30493779999999998</v>
          </cell>
          <cell r="CP1874">
            <v>-0.51443289999999997</v>
          </cell>
          <cell r="CR1874">
            <v>-0.1163415</v>
          </cell>
          <cell r="CS1874">
            <v>-1.3506549999999999</v>
          </cell>
          <cell r="CU1874">
            <v>-0.13690659999999999</v>
          </cell>
          <cell r="CV1874">
            <v>-1.615991</v>
          </cell>
          <cell r="CX1874">
            <v>0.87420200000000003</v>
          </cell>
          <cell r="CY1874">
            <v>0.66926479999999999</v>
          </cell>
          <cell r="DA1874">
            <v>-2.9142999999999999E-3</v>
          </cell>
          <cell r="DB1874">
            <v>-0.2477994</v>
          </cell>
          <cell r="DD1874">
            <v>1.1135390000000001</v>
          </cell>
          <cell r="DE1874">
            <v>0.95593309999999998</v>
          </cell>
          <cell r="DG1874">
            <v>2.1803710000000001</v>
          </cell>
          <cell r="DH1874">
            <v>1.4476059999999999</v>
          </cell>
          <cell r="DO1874">
            <v>898000000</v>
          </cell>
          <cell r="DP1874">
            <v>86300000</v>
          </cell>
          <cell r="DQ1874">
            <v>683000000</v>
          </cell>
          <cell r="DR1874">
            <v>128000000</v>
          </cell>
          <cell r="GV1874">
            <v>1.7900039999999999</v>
          </cell>
          <cell r="GW1874">
            <v>2.6826880000000002</v>
          </cell>
          <cell r="HB1874">
            <v>2.4450129999999999</v>
          </cell>
          <cell r="HC1874">
            <v>3.9142359999999998</v>
          </cell>
          <cell r="HH1874">
            <v>0.79545940000000004</v>
          </cell>
          <cell r="HI1874">
            <v>1.1268549999999999</v>
          </cell>
          <cell r="HS1874">
            <v>0.25070759999999997</v>
          </cell>
          <cell r="HT1874">
            <v>0.32615470000000002</v>
          </cell>
          <cell r="HU1874">
            <v>1.7281120000000001</v>
          </cell>
          <cell r="HV1874">
            <v>0.42044120000000001</v>
          </cell>
          <cell r="HW1874">
            <v>0.55170989999999998</v>
          </cell>
          <cell r="HX1874">
            <v>3.0725419999999999</v>
          </cell>
          <cell r="HY1874">
            <v>1.97882</v>
          </cell>
          <cell r="HZ1874">
            <v>3.4929839999999999</v>
          </cell>
          <cell r="IV1874" t="str">
            <v>Sub-Sahara Africa</v>
          </cell>
          <cell r="IW1874">
            <v>1</v>
          </cell>
          <cell r="IX1874">
            <v>0</v>
          </cell>
        </row>
        <row r="1875">
          <cell r="A1875">
            <v>646200806</v>
          </cell>
          <cell r="B1875">
            <v>646</v>
          </cell>
          <cell r="C1875">
            <v>200000</v>
          </cell>
          <cell r="D1875" t="str">
            <v>Gabon</v>
          </cell>
          <cell r="E1875" t="str">
            <v>AFR </v>
          </cell>
          <cell r="F1875" t="str">
            <v>Upper middle income</v>
          </cell>
          <cell r="G1875" t="str">
            <v>Developing</v>
          </cell>
          <cell r="H1875" t="str">
            <v>AFR </v>
          </cell>
          <cell r="I1875" t="str">
            <v>Exporter</v>
          </cell>
          <cell r="K1875">
            <v>447.80529999999999</v>
          </cell>
          <cell r="L1875">
            <v>6506.4722000000002</v>
          </cell>
          <cell r="M1875">
            <v>21.166746</v>
          </cell>
          <cell r="N1875">
            <v>1.430968</v>
          </cell>
          <cell r="O1875">
            <v>1.1304700000000001</v>
          </cell>
          <cell r="P1875">
            <v>0.59839949999999997</v>
          </cell>
          <cell r="Q1875">
            <v>0.49974809999999997</v>
          </cell>
          <cell r="R1875">
            <v>-0.41814570000000001</v>
          </cell>
          <cell r="S1875">
            <v>0.12729289999999999</v>
          </cell>
          <cell r="T1875">
            <v>8.0221200000000006E-2</v>
          </cell>
          <cell r="AC1875">
            <v>0.3949337</v>
          </cell>
          <cell r="AF1875">
            <v>-4.0191200000000003E-2</v>
          </cell>
          <cell r="AI1875">
            <v>0.231105</v>
          </cell>
          <cell r="AL1875">
            <v>0.1977911</v>
          </cell>
          <cell r="AO1875">
            <v>-5.2198300000000003E-2</v>
          </cell>
          <cell r="AR1875">
            <v>-0.57654519999999998</v>
          </cell>
          <cell r="AU1875">
            <v>-5.8177399999999997E-2</v>
          </cell>
          <cell r="AX1875">
            <v>-9.2275499999999996E-2</v>
          </cell>
          <cell r="BA1875">
            <v>0.1826372</v>
          </cell>
          <cell r="BD1875">
            <v>-0.229188</v>
          </cell>
          <cell r="BG1875">
            <v>0.15282080000000001</v>
          </cell>
          <cell r="BJ1875">
            <v>8.8707599999999998E-2</v>
          </cell>
          <cell r="BM1875">
            <v>0.22795589999999999</v>
          </cell>
          <cell r="BN1875">
            <v>-0.3039714</v>
          </cell>
          <cell r="BO1875">
            <v>0.46222069999999998</v>
          </cell>
          <cell r="BP1875">
            <v>0.38620520000000003</v>
          </cell>
          <cell r="BY1875">
            <v>0.69570149999999997</v>
          </cell>
          <cell r="CB1875">
            <v>-5.4682700000000001E-2</v>
          </cell>
          <cell r="CE1875">
            <v>0.98461129999999997</v>
          </cell>
          <cell r="CH1875">
            <v>1.5728530000000001</v>
          </cell>
          <cell r="CK1875">
            <v>-0.25361620000000001</v>
          </cell>
          <cell r="CN1875">
            <v>-0.43647940000000002</v>
          </cell>
          <cell r="CQ1875">
            <v>-0.26144050000000002</v>
          </cell>
          <cell r="CT1875">
            <v>-0.6895367</v>
          </cell>
          <cell r="CW1875">
            <v>0.34775869999999998</v>
          </cell>
          <cell r="CZ1875">
            <v>-0.20944840000000001</v>
          </cell>
          <cell r="DC1875">
            <v>0.50409300000000001</v>
          </cell>
          <cell r="DF1875">
            <v>0.53271959999999996</v>
          </cell>
          <cell r="DI1875">
            <v>0.93121980000000004</v>
          </cell>
          <cell r="DJ1875">
            <v>1.003177</v>
          </cell>
          <cell r="DK1875">
            <v>1.016545</v>
          </cell>
          <cell r="DL1875">
            <v>0.93121969999999998</v>
          </cell>
          <cell r="DM1875">
            <v>1.016545</v>
          </cell>
          <cell r="DN1875">
            <v>1.003177</v>
          </cell>
          <cell r="DO1875">
            <v>699000000</v>
          </cell>
          <cell r="DP1875">
            <v>66300000</v>
          </cell>
          <cell r="DQ1875">
            <v>528000000</v>
          </cell>
          <cell r="DR1875">
            <v>106000000</v>
          </cell>
          <cell r="DS1875">
            <v>65.861850000000004</v>
          </cell>
          <cell r="DT1875">
            <v>13.54438</v>
          </cell>
          <cell r="DU1875">
            <v>50.457259999999998</v>
          </cell>
          <cell r="EH1875">
            <v>46.342979999999997</v>
          </cell>
          <cell r="FH1875">
            <v>94.282200000000003</v>
          </cell>
          <cell r="FK1875">
            <v>84.350409999999997</v>
          </cell>
          <cell r="FN1875">
            <v>97.229420000000005</v>
          </cell>
          <cell r="FQ1875">
            <v>94.771659999999997</v>
          </cell>
          <cell r="FT1875">
            <v>52.478000000000002</v>
          </cell>
          <cell r="FW1875">
            <v>21.758700000000001</v>
          </cell>
          <cell r="FZ1875">
            <v>63.636539999999997</v>
          </cell>
          <cell r="GC1875">
            <v>55.605759999999997</v>
          </cell>
          <cell r="GF1875">
            <v>91.611710000000002</v>
          </cell>
          <cell r="GI1875">
            <v>58.429740000000002</v>
          </cell>
          <cell r="GL1875">
            <v>103.73099999999999</v>
          </cell>
          <cell r="GO1875">
            <v>89.673789999999997</v>
          </cell>
          <cell r="IA1875">
            <v>11</v>
          </cell>
          <cell r="IB1875">
            <v>13</v>
          </cell>
          <cell r="IC1875">
            <v>6</v>
          </cell>
          <cell r="ID1875">
            <v>2</v>
          </cell>
          <cell r="IE1875">
            <v>2</v>
          </cell>
          <cell r="IF1875">
            <v>3</v>
          </cell>
          <cell r="IH1875">
            <v>11</v>
          </cell>
          <cell r="II1875">
            <v>3</v>
          </cell>
          <cell r="IJ1875">
            <v>5</v>
          </cell>
          <cell r="IK1875">
            <v>6</v>
          </cell>
          <cell r="IL1875">
            <v>3</v>
          </cell>
          <cell r="IM1875">
            <v>20</v>
          </cell>
          <cell r="IO1875">
            <v>45</v>
          </cell>
          <cell r="IP1875">
            <v>19</v>
          </cell>
          <cell r="IQ1875">
            <v>17</v>
          </cell>
          <cell r="IR1875">
            <v>13</v>
          </cell>
          <cell r="IS1875">
            <v>16</v>
          </cell>
          <cell r="IT1875">
            <v>26</v>
          </cell>
          <cell r="IV1875" t="str">
            <v>Sub-Sahara Africa</v>
          </cell>
          <cell r="IW1875">
            <v>1</v>
          </cell>
          <cell r="IX1875">
            <v>0</v>
          </cell>
        </row>
        <row r="1876">
          <cell r="A1876">
            <v>646200812</v>
          </cell>
          <cell r="B1876">
            <v>646</v>
          </cell>
          <cell r="C1876">
            <v>200000</v>
          </cell>
          <cell r="D1876" t="str">
            <v>Gabon</v>
          </cell>
          <cell r="E1876" t="str">
            <v>AFR </v>
          </cell>
          <cell r="F1876" t="str">
            <v>Upper middle income</v>
          </cell>
          <cell r="G1876" t="str">
            <v>Developing</v>
          </cell>
          <cell r="H1876" t="str">
            <v>AFR </v>
          </cell>
          <cell r="I1876" t="str">
            <v>Exporter</v>
          </cell>
          <cell r="IV1876" t="str">
            <v>Sub-Sahara Africa</v>
          </cell>
          <cell r="IW1876">
            <v>1</v>
          </cell>
          <cell r="IX1876">
            <v>0</v>
          </cell>
        </row>
        <row r="1877">
          <cell r="A1877">
            <v>6482000</v>
          </cell>
          <cell r="B1877">
            <v>648</v>
          </cell>
          <cell r="C1877">
            <v>2000</v>
          </cell>
          <cell r="D1877" t="str">
            <v>Gambia, The</v>
          </cell>
          <cell r="E1877" t="str">
            <v>AFR </v>
          </cell>
          <cell r="F1877" t="str">
            <v>Low income</v>
          </cell>
          <cell r="G1877" t="str">
            <v>Developing</v>
          </cell>
          <cell r="H1877" t="str">
            <v>AFR </v>
          </cell>
          <cell r="I1877" t="str">
            <v>Importer</v>
          </cell>
          <cell r="K1877">
            <v>12.72664</v>
          </cell>
          <cell r="L1877">
            <v>7.7684863999999996</v>
          </cell>
          <cell r="M1877">
            <v>1.8586813</v>
          </cell>
          <cell r="AC1877">
            <v>0.16067799999999999</v>
          </cell>
          <cell r="AL1877">
            <v>0.16067799999999999</v>
          </cell>
          <cell r="AO1877">
            <v>0.4417065</v>
          </cell>
          <cell r="AU1877">
            <v>0.35686899999999999</v>
          </cell>
          <cell r="AX1877">
            <v>0.38294610000000001</v>
          </cell>
          <cell r="BA1877">
            <v>0.4417065</v>
          </cell>
          <cell r="BG1877">
            <v>0.37565199999999999</v>
          </cell>
          <cell r="BJ1877">
            <v>0.38784800000000003</v>
          </cell>
          <cell r="BY1877">
            <v>1.253398</v>
          </cell>
          <cell r="CH1877">
            <v>1.253398</v>
          </cell>
          <cell r="CK1877">
            <v>1.108589</v>
          </cell>
          <cell r="CQ1877">
            <v>1.4667330000000001</v>
          </cell>
          <cell r="CT1877">
            <v>2.493239</v>
          </cell>
          <cell r="CW1877">
            <v>1.0651790000000001</v>
          </cell>
          <cell r="DC1877">
            <v>1.599362</v>
          </cell>
          <cell r="DF1877">
            <v>2.5516290000000001</v>
          </cell>
          <cell r="DO1877">
            <v>115000000</v>
          </cell>
          <cell r="DP1877">
            <v>23200000</v>
          </cell>
          <cell r="DQ1877">
            <v>50300000</v>
          </cell>
          <cell r="DR1877">
            <v>20600000</v>
          </cell>
          <cell r="HK1877">
            <v>38000000</v>
          </cell>
          <cell r="HL1877">
            <v>33800000</v>
          </cell>
          <cell r="HM1877">
            <v>82500000</v>
          </cell>
          <cell r="HN1877">
            <v>189000000</v>
          </cell>
          <cell r="IB1877">
            <v>1</v>
          </cell>
          <cell r="IH1877">
            <v>20</v>
          </cell>
          <cell r="II1877">
            <v>6</v>
          </cell>
          <cell r="IO1877">
            <v>17</v>
          </cell>
          <cell r="IP1877">
            <v>3</v>
          </cell>
          <cell r="IV1877" t="str">
            <v>Sub-Sahara Africa</v>
          </cell>
          <cell r="IW1877">
            <v>0</v>
          </cell>
          <cell r="IX1877">
            <v>0</v>
          </cell>
        </row>
        <row r="1878">
          <cell r="A1878">
            <v>6482001</v>
          </cell>
          <cell r="B1878">
            <v>648</v>
          </cell>
          <cell r="C1878">
            <v>2001</v>
          </cell>
          <cell r="D1878" t="str">
            <v>Gambia, The</v>
          </cell>
          <cell r="E1878" t="str">
            <v>AFR </v>
          </cell>
          <cell r="F1878" t="str">
            <v>Low income</v>
          </cell>
          <cell r="G1878" t="str">
            <v>Developing</v>
          </cell>
          <cell r="H1878" t="str">
            <v>AFR </v>
          </cell>
          <cell r="I1878" t="str">
            <v>Importer</v>
          </cell>
          <cell r="K1878">
            <v>15.662520000000001</v>
          </cell>
          <cell r="L1878">
            <v>9.4623425999999995</v>
          </cell>
          <cell r="M1878">
            <v>2.0100291000000001</v>
          </cell>
          <cell r="AC1878">
            <v>0.105351</v>
          </cell>
          <cell r="AI1878">
            <v>8.7829000000000004E-2</v>
          </cell>
          <cell r="AL1878">
            <v>0.1035812</v>
          </cell>
          <cell r="AO1878">
            <v>0.43279600000000001</v>
          </cell>
          <cell r="AU1878">
            <v>0.34692099999999998</v>
          </cell>
          <cell r="AX1878">
            <v>0.36914170000000002</v>
          </cell>
          <cell r="BA1878">
            <v>0.42965950000000003</v>
          </cell>
          <cell r="BG1878">
            <v>0.34692099999999998</v>
          </cell>
          <cell r="BJ1878">
            <v>0.36840109999999998</v>
          </cell>
          <cell r="BY1878">
            <v>0.97969689999999998</v>
          </cell>
          <cell r="CE1878">
            <v>0.95844450000000003</v>
          </cell>
          <cell r="CH1878">
            <v>1.4589190000000001</v>
          </cell>
          <cell r="CK1878">
            <v>1.0738350000000001</v>
          </cell>
          <cell r="CQ1878">
            <v>1.5610949999999999</v>
          </cell>
          <cell r="CT1878">
            <v>2.5686599999999999</v>
          </cell>
          <cell r="CW1878">
            <v>1.0537479999999999</v>
          </cell>
          <cell r="DC1878">
            <v>1.5368710000000001</v>
          </cell>
          <cell r="DF1878">
            <v>2.4571160000000001</v>
          </cell>
          <cell r="DO1878">
            <v>107000000</v>
          </cell>
          <cell r="DP1878">
            <v>21000000</v>
          </cell>
          <cell r="DQ1878">
            <v>43800000</v>
          </cell>
          <cell r="DR1878">
            <v>22900000</v>
          </cell>
          <cell r="HK1878">
            <v>34700000</v>
          </cell>
          <cell r="HL1878">
            <v>38000000</v>
          </cell>
          <cell r="HM1878">
            <v>72500000</v>
          </cell>
          <cell r="HN1878">
            <v>177000000</v>
          </cell>
          <cell r="IB1878">
            <v>1</v>
          </cell>
          <cell r="IC1878">
            <v>1</v>
          </cell>
          <cell r="IH1878">
            <v>20</v>
          </cell>
          <cell r="II1878">
            <v>6</v>
          </cell>
          <cell r="IJ1878">
            <v>1</v>
          </cell>
          <cell r="IO1878">
            <v>17</v>
          </cell>
          <cell r="IP1878">
            <v>3</v>
          </cell>
          <cell r="IQ1878">
            <v>2</v>
          </cell>
          <cell r="IV1878" t="str">
            <v>Sub-Sahara Africa</v>
          </cell>
          <cell r="IW1878">
            <v>0</v>
          </cell>
          <cell r="IX1878">
            <v>0</v>
          </cell>
        </row>
        <row r="1879">
          <cell r="A1879">
            <v>6482002</v>
          </cell>
          <cell r="B1879">
            <v>648</v>
          </cell>
          <cell r="C1879">
            <v>2002</v>
          </cell>
          <cell r="D1879" t="str">
            <v>Gambia, The</v>
          </cell>
          <cell r="E1879" t="str">
            <v>AFR </v>
          </cell>
          <cell r="F1879" t="str">
            <v>Low income</v>
          </cell>
          <cell r="G1879" t="str">
            <v>Developing</v>
          </cell>
          <cell r="H1879" t="str">
            <v>AFR </v>
          </cell>
          <cell r="I1879" t="str">
            <v>Importer</v>
          </cell>
          <cell r="K1879">
            <v>19.719000000000001</v>
          </cell>
          <cell r="L1879">
            <v>10.629092999999999</v>
          </cell>
          <cell r="M1879">
            <v>1.9762527999999999</v>
          </cell>
          <cell r="AC1879">
            <v>0.23816419999999999</v>
          </cell>
          <cell r="AF1879">
            <v>-3.1752999999999998E-3</v>
          </cell>
          <cell r="AI1879">
            <v>0.1313918</v>
          </cell>
          <cell r="AL1879">
            <v>0.12777330000000001</v>
          </cell>
          <cell r="AO1879">
            <v>0.2376393</v>
          </cell>
          <cell r="AR1879">
            <v>-5.3232700000000001E-2</v>
          </cell>
          <cell r="AU1879">
            <v>0.15167079999999999</v>
          </cell>
          <cell r="AX1879">
            <v>0.15617200000000001</v>
          </cell>
          <cell r="BA1879">
            <v>0.23729259999999999</v>
          </cell>
          <cell r="BD1879">
            <v>-2.1605999999999999E-3</v>
          </cell>
          <cell r="BG1879">
            <v>0.13079160000000001</v>
          </cell>
          <cell r="BJ1879">
            <v>0.1550436</v>
          </cell>
          <cell r="BY1879">
            <v>0.8508348</v>
          </cell>
          <cell r="CB1879">
            <v>-1.09912E-2</v>
          </cell>
          <cell r="CE1879">
            <v>0.99133039999999994</v>
          </cell>
          <cell r="CH1879">
            <v>1.859583</v>
          </cell>
          <cell r="CK1879">
            <v>0.89021720000000004</v>
          </cell>
          <cell r="CN1879">
            <v>-8.4856299999999996E-2</v>
          </cell>
          <cell r="CQ1879">
            <v>0.92043580000000003</v>
          </cell>
          <cell r="CT1879">
            <v>1.510273</v>
          </cell>
          <cell r="CW1879">
            <v>0.9111629</v>
          </cell>
          <cell r="CZ1879">
            <v>-8.6654999999999996E-3</v>
          </cell>
          <cell r="DC1879">
            <v>1.0041469999999999</v>
          </cell>
          <cell r="DF1879">
            <v>1.6103050000000001</v>
          </cell>
          <cell r="DI1879">
            <v>0.1944941</v>
          </cell>
          <cell r="DJ1879">
            <v>0.1951155</v>
          </cell>
          <cell r="DK1879">
            <v>0.19855639999999999</v>
          </cell>
          <cell r="DL1879">
            <v>0.39449410000000001</v>
          </cell>
          <cell r="DM1879">
            <v>0.39855639999999998</v>
          </cell>
          <cell r="DN1879">
            <v>0.39511550000000001</v>
          </cell>
          <cell r="DO1879">
            <v>95500000</v>
          </cell>
          <cell r="DP1879">
            <v>19200000</v>
          </cell>
          <cell r="DQ1879">
            <v>39300000</v>
          </cell>
          <cell r="DR1879">
            <v>17100000</v>
          </cell>
          <cell r="HK1879">
            <v>35600000</v>
          </cell>
          <cell r="HL1879">
            <v>31800000</v>
          </cell>
          <cell r="HM1879">
            <v>73000000</v>
          </cell>
          <cell r="HN1879">
            <v>177000000</v>
          </cell>
          <cell r="IA1879">
            <v>8</v>
          </cell>
          <cell r="IB1879">
            <v>13</v>
          </cell>
          <cell r="IC1879">
            <v>6</v>
          </cell>
          <cell r="ID1879">
            <v>7</v>
          </cell>
          <cell r="IE1879">
            <v>1</v>
          </cell>
          <cell r="IH1879">
            <v>31</v>
          </cell>
          <cell r="II1879">
            <v>32</v>
          </cell>
          <cell r="IJ1879">
            <v>13</v>
          </cell>
          <cell r="IK1879">
            <v>10</v>
          </cell>
          <cell r="IL1879">
            <v>3</v>
          </cell>
          <cell r="IO1879">
            <v>31</v>
          </cell>
          <cell r="IP1879">
            <v>37</v>
          </cell>
          <cell r="IQ1879">
            <v>17</v>
          </cell>
          <cell r="IR1879">
            <v>11</v>
          </cell>
          <cell r="IS1879">
            <v>4</v>
          </cell>
          <cell r="IV1879" t="str">
            <v>Sub-Sahara Africa</v>
          </cell>
          <cell r="IW1879">
            <v>0</v>
          </cell>
          <cell r="IX1879">
            <v>0</v>
          </cell>
        </row>
        <row r="1880">
          <cell r="A1880">
            <v>6482003</v>
          </cell>
          <cell r="B1880">
            <v>648</v>
          </cell>
          <cell r="C1880">
            <v>2003</v>
          </cell>
          <cell r="D1880" t="str">
            <v>Gambia, The</v>
          </cell>
          <cell r="E1880" t="str">
            <v>AFR </v>
          </cell>
          <cell r="F1880" t="str">
            <v>Low income</v>
          </cell>
          <cell r="G1880" t="str">
            <v>Developing</v>
          </cell>
          <cell r="H1880" t="str">
            <v>AFR </v>
          </cell>
          <cell r="I1880" t="str">
            <v>Importer</v>
          </cell>
          <cell r="K1880">
            <v>27.1555</v>
          </cell>
          <cell r="L1880">
            <v>14.469612</v>
          </cell>
          <cell r="M1880">
            <v>2.1565235</v>
          </cell>
          <cell r="N1880">
            <v>0.77464789999999994</v>
          </cell>
          <cell r="O1880">
            <v>0.75704229999999995</v>
          </cell>
          <cell r="P1880">
            <v>0.3169014</v>
          </cell>
          <cell r="Q1880">
            <v>0.35344310000000001</v>
          </cell>
          <cell r="R1880">
            <v>-0.1256804</v>
          </cell>
          <cell r="S1880">
            <v>0.33175510000000002</v>
          </cell>
          <cell r="T1880">
            <v>0.202959</v>
          </cell>
          <cell r="AC1880">
            <v>0.36091820000000002</v>
          </cell>
          <cell r="AF1880">
            <v>2.6009000000000002E-3</v>
          </cell>
          <cell r="AI1880">
            <v>0.2211621</v>
          </cell>
          <cell r="AL1880">
            <v>0.17827750000000001</v>
          </cell>
          <cell r="AO1880">
            <v>0.32812059999999998</v>
          </cell>
          <cell r="AR1880">
            <v>-4.9801100000000001E-2</v>
          </cell>
          <cell r="AU1880">
            <v>0.1461228</v>
          </cell>
          <cell r="AX1880">
            <v>0.17932129999999999</v>
          </cell>
          <cell r="BA1880">
            <v>0.27879520000000002</v>
          </cell>
          <cell r="BD1880">
            <v>-2.9370899999999998E-2</v>
          </cell>
          <cell r="BG1880">
            <v>0.1147128</v>
          </cell>
          <cell r="BJ1880">
            <v>0.15807160000000001</v>
          </cell>
          <cell r="BM1880">
            <v>1.0269950000000001</v>
          </cell>
          <cell r="BN1880">
            <v>-0.33364349999999998</v>
          </cell>
          <cell r="BO1880">
            <v>2.5106850000000001</v>
          </cell>
          <cell r="BP1880">
            <v>3.2040359999999999</v>
          </cell>
          <cell r="BY1880">
            <v>1.0269950000000001</v>
          </cell>
          <cell r="CB1880">
            <v>6.9046999999999997E-3</v>
          </cell>
          <cell r="CE1880">
            <v>1.2479420000000001</v>
          </cell>
          <cell r="CH1880">
            <v>2.5230769999999998</v>
          </cell>
          <cell r="CK1880">
            <v>0.95374539999999997</v>
          </cell>
          <cell r="CN1880">
            <v>-0.11406040000000001</v>
          </cell>
          <cell r="CQ1880">
            <v>0.82691199999999998</v>
          </cell>
          <cell r="CT1880">
            <v>1.6244989999999999</v>
          </cell>
          <cell r="CW1880">
            <v>0.92332380000000003</v>
          </cell>
          <cell r="CZ1880">
            <v>-5.9225199999999999E-2</v>
          </cell>
          <cell r="DC1880">
            <v>0.75503620000000005</v>
          </cell>
          <cell r="DF1880">
            <v>1.5427010000000001</v>
          </cell>
          <cell r="DI1880">
            <v>0.22120480000000001</v>
          </cell>
          <cell r="DJ1880">
            <v>0.22528719999999999</v>
          </cell>
          <cell r="DK1880">
            <v>0.24258179999999999</v>
          </cell>
          <cell r="DL1880">
            <v>0.42120469999999999</v>
          </cell>
          <cell r="DM1880">
            <v>0.44258180000000003</v>
          </cell>
          <cell r="DN1880">
            <v>0.42528719999999998</v>
          </cell>
          <cell r="DO1880">
            <v>84100000</v>
          </cell>
          <cell r="DP1880">
            <v>15500000</v>
          </cell>
          <cell r="DQ1880">
            <v>40300000</v>
          </cell>
          <cell r="DR1880">
            <v>14100000</v>
          </cell>
          <cell r="HK1880">
            <v>29100000</v>
          </cell>
          <cell r="HL1880">
            <v>26500000</v>
          </cell>
          <cell r="HM1880">
            <v>75700000</v>
          </cell>
          <cell r="HN1880">
            <v>158000000</v>
          </cell>
          <cell r="IA1880">
            <v>10</v>
          </cell>
          <cell r="IB1880">
            <v>19</v>
          </cell>
          <cell r="IC1880">
            <v>9</v>
          </cell>
          <cell r="ID1880">
            <v>1</v>
          </cell>
          <cell r="IE1880">
            <v>2</v>
          </cell>
          <cell r="IH1880">
            <v>35</v>
          </cell>
          <cell r="II1880">
            <v>43</v>
          </cell>
          <cell r="IJ1880">
            <v>18</v>
          </cell>
          <cell r="IK1880">
            <v>16</v>
          </cell>
          <cell r="IL1880">
            <v>5</v>
          </cell>
          <cell r="IM1880">
            <v>1</v>
          </cell>
          <cell r="IO1880">
            <v>39</v>
          </cell>
          <cell r="IP1880">
            <v>51</v>
          </cell>
          <cell r="IQ1880">
            <v>27</v>
          </cell>
          <cell r="IR1880">
            <v>23</v>
          </cell>
          <cell r="IS1880">
            <v>10</v>
          </cell>
          <cell r="IT1880">
            <v>1</v>
          </cell>
          <cell r="IV1880" t="str">
            <v>Sub-Sahara Africa</v>
          </cell>
          <cell r="IW1880">
            <v>0</v>
          </cell>
          <cell r="IX1880">
            <v>0</v>
          </cell>
        </row>
        <row r="1881">
          <cell r="A1881">
            <v>6482004</v>
          </cell>
          <cell r="B1881">
            <v>648</v>
          </cell>
          <cell r="C1881">
            <v>2004</v>
          </cell>
          <cell r="D1881" t="str">
            <v>Gambia, The</v>
          </cell>
          <cell r="E1881" t="str">
            <v>AFR </v>
          </cell>
          <cell r="F1881" t="str">
            <v>Low income</v>
          </cell>
          <cell r="G1881" t="str">
            <v>Developing</v>
          </cell>
          <cell r="H1881" t="str">
            <v>AFR </v>
          </cell>
          <cell r="I1881" t="str">
            <v>Importer</v>
          </cell>
          <cell r="K1881">
            <v>30.02928</v>
          </cell>
          <cell r="L1881">
            <v>17.380980000000001</v>
          </cell>
          <cell r="M1881">
            <v>2.3271942000000001</v>
          </cell>
          <cell r="N1881">
            <v>0.73259779999999997</v>
          </cell>
          <cell r="O1881">
            <v>0.58691079999999995</v>
          </cell>
          <cell r="P1881">
            <v>0.2996991</v>
          </cell>
          <cell r="Q1881">
            <v>0.2229228</v>
          </cell>
          <cell r="R1881">
            <v>-0.24863060000000001</v>
          </cell>
          <cell r="S1881">
            <v>4.4983099999999998E-2</v>
          </cell>
          <cell r="T1881">
            <v>2.23865E-2</v>
          </cell>
          <cell r="AC1881">
            <v>0.38014530000000002</v>
          </cell>
          <cell r="AF1881">
            <v>-1.9952299999999999E-2</v>
          </cell>
          <cell r="AI1881">
            <v>0.2277217</v>
          </cell>
          <cell r="AL1881">
            <v>0.21177760000000001</v>
          </cell>
          <cell r="AO1881">
            <v>0.33365489999999998</v>
          </cell>
          <cell r="AR1881">
            <v>-3.6570400000000003E-2</v>
          </cell>
          <cell r="AU1881">
            <v>0.23138130000000001</v>
          </cell>
          <cell r="AX1881">
            <v>0.21642649999999999</v>
          </cell>
          <cell r="BA1881">
            <v>0.29856169999999999</v>
          </cell>
          <cell r="BD1881">
            <v>-3.61632E-2</v>
          </cell>
          <cell r="BG1881">
            <v>0.1780641</v>
          </cell>
          <cell r="BJ1881">
            <v>0.1717735</v>
          </cell>
          <cell r="BM1881">
            <v>0.60055250000000004</v>
          </cell>
          <cell r="BN1881">
            <v>-0.56521730000000003</v>
          </cell>
          <cell r="BO1881">
            <v>0.27258599999999999</v>
          </cell>
          <cell r="BP1881">
            <v>0.30792120000000001</v>
          </cell>
          <cell r="BY1881">
            <v>1.131731</v>
          </cell>
          <cell r="CB1881">
            <v>-2.94156E-2</v>
          </cell>
          <cell r="CE1881">
            <v>1.217659</v>
          </cell>
          <cell r="CH1881">
            <v>2.4185699999999999</v>
          </cell>
          <cell r="CK1881">
            <v>0.94015769999999999</v>
          </cell>
          <cell r="CN1881">
            <v>-8.2210500000000006E-2</v>
          </cell>
          <cell r="CQ1881">
            <v>1.110309</v>
          </cell>
          <cell r="CT1881">
            <v>1.8655170000000001</v>
          </cell>
          <cell r="CW1881">
            <v>0.92346550000000005</v>
          </cell>
          <cell r="CZ1881">
            <v>-5.7683400000000003E-2</v>
          </cell>
          <cell r="DC1881">
            <v>0.81047789999999997</v>
          </cell>
          <cell r="DF1881">
            <v>1.676512</v>
          </cell>
          <cell r="DI1881">
            <v>0.30967499999999998</v>
          </cell>
          <cell r="DJ1881">
            <v>0.3419276</v>
          </cell>
          <cell r="DK1881">
            <v>0.34832970000000002</v>
          </cell>
          <cell r="DL1881">
            <v>0.50967499999999999</v>
          </cell>
          <cell r="DM1881">
            <v>0.54832970000000003</v>
          </cell>
          <cell r="DN1881">
            <v>0.54192759999999995</v>
          </cell>
          <cell r="DO1881">
            <v>79600000</v>
          </cell>
          <cell r="DP1881">
            <v>15600000</v>
          </cell>
          <cell r="DQ1881">
            <v>35100000</v>
          </cell>
          <cell r="DR1881">
            <v>13200000</v>
          </cell>
          <cell r="DS1881">
            <v>29.262329999999999</v>
          </cell>
          <cell r="DT1881">
            <v>10.177239999999999</v>
          </cell>
          <cell r="DU1881">
            <v>-70.682419999999993</v>
          </cell>
          <cell r="EE1881">
            <v>29.262329999999999</v>
          </cell>
          <cell r="EF1881">
            <v>10.177239999999999</v>
          </cell>
          <cell r="EG1881">
            <v>-70.682419999999993</v>
          </cell>
          <cell r="EH1881">
            <v>-29.595230000000001</v>
          </cell>
          <cell r="EL1881">
            <v>-29.595230000000001</v>
          </cell>
          <cell r="FH1881">
            <v>111.9832</v>
          </cell>
          <cell r="FK1881">
            <v>72.63194</v>
          </cell>
          <cell r="FN1881">
            <v>77.708349999999996</v>
          </cell>
          <cell r="FQ1881">
            <v>92.869860000000003</v>
          </cell>
          <cell r="FT1881">
            <v>119.6815</v>
          </cell>
          <cell r="FW1881">
            <v>85.783349999999999</v>
          </cell>
          <cell r="FZ1881">
            <v>112.669</v>
          </cell>
          <cell r="GC1881">
            <v>110.11450000000001</v>
          </cell>
          <cell r="GF1881">
            <v>107.149</v>
          </cell>
          <cell r="GI1881">
            <v>65.102860000000007</v>
          </cell>
          <cell r="GL1881">
            <v>103.8395</v>
          </cell>
          <cell r="GO1881">
            <v>100.8335</v>
          </cell>
          <cell r="HK1881">
            <v>26900000</v>
          </cell>
          <cell r="HL1881">
            <v>22700000</v>
          </cell>
          <cell r="HM1881">
            <v>60600000</v>
          </cell>
          <cell r="HN1881">
            <v>138000000</v>
          </cell>
          <cell r="IA1881">
            <v>10</v>
          </cell>
          <cell r="IB1881">
            <v>21</v>
          </cell>
          <cell r="IC1881">
            <v>6</v>
          </cell>
          <cell r="ID1881">
            <v>5</v>
          </cell>
          <cell r="IH1881">
            <v>39</v>
          </cell>
          <cell r="II1881">
            <v>40</v>
          </cell>
          <cell r="IJ1881">
            <v>16</v>
          </cell>
          <cell r="IK1881">
            <v>6</v>
          </cell>
          <cell r="IL1881">
            <v>4</v>
          </cell>
          <cell r="IM1881">
            <v>3</v>
          </cell>
          <cell r="IO1881">
            <v>43</v>
          </cell>
          <cell r="IP1881">
            <v>44</v>
          </cell>
          <cell r="IQ1881">
            <v>20</v>
          </cell>
          <cell r="IR1881">
            <v>13</v>
          </cell>
          <cell r="IS1881">
            <v>15</v>
          </cell>
          <cell r="IT1881">
            <v>3</v>
          </cell>
          <cell r="IV1881" t="str">
            <v>Sub-Sahara Africa</v>
          </cell>
          <cell r="IW1881">
            <v>0</v>
          </cell>
          <cell r="IX1881">
            <v>0</v>
          </cell>
        </row>
        <row r="1882">
          <cell r="A1882">
            <v>6482005</v>
          </cell>
          <cell r="B1882">
            <v>648</v>
          </cell>
          <cell r="C1882">
            <v>2005</v>
          </cell>
          <cell r="D1882" t="str">
            <v>Gambia, The</v>
          </cell>
          <cell r="E1882" t="str">
            <v>AFR </v>
          </cell>
          <cell r="F1882" t="str">
            <v>Low income</v>
          </cell>
          <cell r="G1882" t="str">
            <v>Developing</v>
          </cell>
          <cell r="H1882" t="str">
            <v>AFR </v>
          </cell>
          <cell r="I1882" t="str">
            <v>Importer</v>
          </cell>
          <cell r="K1882">
            <v>28.563859999999998</v>
          </cell>
          <cell r="L1882">
            <v>17.983628</v>
          </cell>
          <cell r="M1882">
            <v>2.3786711</v>
          </cell>
          <cell r="N1882">
            <v>0.8566433</v>
          </cell>
          <cell r="O1882">
            <v>0.81293709999999997</v>
          </cell>
          <cell r="P1882">
            <v>0.3146853</v>
          </cell>
          <cell r="Q1882">
            <v>0.27185599999999999</v>
          </cell>
          <cell r="R1882">
            <v>-0.30807190000000001</v>
          </cell>
          <cell r="S1882">
            <v>0.19454969999999999</v>
          </cell>
          <cell r="T1882">
            <v>7.9678200000000005E-2</v>
          </cell>
          <cell r="AC1882">
            <v>0.40988669999999999</v>
          </cell>
          <cell r="AF1882">
            <v>2.7625500000000001E-2</v>
          </cell>
          <cell r="AI1882">
            <v>0.25688149999999998</v>
          </cell>
          <cell r="AL1882">
            <v>0.24029739999999999</v>
          </cell>
          <cell r="AO1882">
            <v>0.39081480000000002</v>
          </cell>
          <cell r="AR1882">
            <v>1.55224E-2</v>
          </cell>
          <cell r="AU1882">
            <v>0.28517940000000003</v>
          </cell>
          <cell r="AX1882">
            <v>0.28848689999999999</v>
          </cell>
          <cell r="BA1882">
            <v>0.31773210000000002</v>
          </cell>
          <cell r="BD1882">
            <v>1.07341E-2</v>
          </cell>
          <cell r="BG1882">
            <v>0.19572300000000001</v>
          </cell>
          <cell r="BJ1882">
            <v>0.22435289999999999</v>
          </cell>
          <cell r="BM1882">
            <v>0.72638329999999995</v>
          </cell>
          <cell r="BN1882">
            <v>-0.79298679999999999</v>
          </cell>
          <cell r="BO1882">
            <v>1.108603</v>
          </cell>
          <cell r="BP1882">
            <v>1.0419989999999999</v>
          </cell>
          <cell r="BY1882">
            <v>1.0262340000000001</v>
          </cell>
          <cell r="CB1882">
            <v>7.5872400000000007E-2</v>
          </cell>
          <cell r="CE1882">
            <v>1.1993240000000001</v>
          </cell>
          <cell r="CH1882">
            <v>2.8850210000000001</v>
          </cell>
          <cell r="CK1882">
            <v>0.99101689999999998</v>
          </cell>
          <cell r="CN1882">
            <v>4.9125200000000001E-2</v>
          </cell>
          <cell r="CQ1882">
            <v>1.1691720000000001</v>
          </cell>
          <cell r="CT1882">
            <v>2.1262569999999998</v>
          </cell>
          <cell r="CW1882">
            <v>0.91274759999999999</v>
          </cell>
          <cell r="CZ1882">
            <v>8.6563999999999999E-3</v>
          </cell>
          <cell r="DC1882">
            <v>0.90922639999999999</v>
          </cell>
          <cell r="DF1882">
            <v>1.811315</v>
          </cell>
          <cell r="DI1882">
            <v>0.3847873</v>
          </cell>
          <cell r="DJ1882">
            <v>0.41838730000000002</v>
          </cell>
          <cell r="DK1882">
            <v>0.4227572</v>
          </cell>
          <cell r="DL1882">
            <v>0.58478730000000001</v>
          </cell>
          <cell r="DM1882">
            <v>0.62275720000000001</v>
          </cell>
          <cell r="DN1882">
            <v>0.61838729999999997</v>
          </cell>
          <cell r="DO1882">
            <v>82300000</v>
          </cell>
          <cell r="DP1882">
            <v>16800000</v>
          </cell>
          <cell r="DQ1882">
            <v>35900000</v>
          </cell>
          <cell r="DR1882">
            <v>16200000</v>
          </cell>
          <cell r="DS1882">
            <v>68.880939999999995</v>
          </cell>
          <cell r="DT1882">
            <v>6.9788389999999998</v>
          </cell>
          <cell r="DU1882">
            <v>45.650069999999999</v>
          </cell>
          <cell r="EE1882">
            <v>145.9872</v>
          </cell>
          <cell r="EF1882">
            <v>-0.68840869999999998</v>
          </cell>
          <cell r="EG1882">
            <v>332.5247</v>
          </cell>
          <cell r="EH1882">
            <v>42.226410000000001</v>
          </cell>
          <cell r="EL1882">
            <v>208.61340000000001</v>
          </cell>
          <cell r="FH1882">
            <v>112.10039999999999</v>
          </cell>
          <cell r="FK1882">
            <v>132.39760000000001</v>
          </cell>
          <cell r="FN1882">
            <v>110.0324</v>
          </cell>
          <cell r="FQ1882">
            <v>121.3152</v>
          </cell>
          <cell r="FT1882">
            <v>128.4503</v>
          </cell>
          <cell r="FW1882">
            <v>126.7496</v>
          </cell>
          <cell r="FZ1882">
            <v>118.8129</v>
          </cell>
          <cell r="GC1882">
            <v>122.5802</v>
          </cell>
          <cell r="GF1882">
            <v>109.1786</v>
          </cell>
          <cell r="GI1882">
            <v>99.312740000000005</v>
          </cell>
          <cell r="GL1882">
            <v>107.77549999999999</v>
          </cell>
          <cell r="GO1882">
            <v>113.6442</v>
          </cell>
          <cell r="HK1882">
            <v>26700000</v>
          </cell>
          <cell r="HL1882">
            <v>25700000</v>
          </cell>
          <cell r="HM1882">
            <v>57000000</v>
          </cell>
          <cell r="HN1882">
            <v>131000000</v>
          </cell>
          <cell r="IA1882">
            <v>17</v>
          </cell>
          <cell r="IB1882">
            <v>18</v>
          </cell>
          <cell r="IC1882">
            <v>4</v>
          </cell>
          <cell r="ID1882">
            <v>3</v>
          </cell>
          <cell r="IE1882">
            <v>1</v>
          </cell>
          <cell r="IF1882">
            <v>1</v>
          </cell>
          <cell r="IH1882">
            <v>52</v>
          </cell>
          <cell r="II1882">
            <v>38</v>
          </cell>
          <cell r="IJ1882">
            <v>10</v>
          </cell>
          <cell r="IK1882">
            <v>3</v>
          </cell>
          <cell r="IL1882">
            <v>5</v>
          </cell>
          <cell r="IM1882">
            <v>3</v>
          </cell>
          <cell r="IO1882">
            <v>56</v>
          </cell>
          <cell r="IP1882">
            <v>42</v>
          </cell>
          <cell r="IQ1882">
            <v>13</v>
          </cell>
          <cell r="IR1882">
            <v>8</v>
          </cell>
          <cell r="IS1882">
            <v>14</v>
          </cell>
          <cell r="IT1882">
            <v>8</v>
          </cell>
          <cell r="IV1882" t="str">
            <v>Sub-Sahara Africa</v>
          </cell>
          <cell r="IW1882">
            <v>0</v>
          </cell>
          <cell r="IX1882">
            <v>0</v>
          </cell>
        </row>
        <row r="1883">
          <cell r="A1883">
            <v>6482006</v>
          </cell>
          <cell r="B1883">
            <v>648</v>
          </cell>
          <cell r="C1883">
            <v>2006</v>
          </cell>
          <cell r="D1883" t="str">
            <v>Gambia, The</v>
          </cell>
          <cell r="E1883" t="str">
            <v>AFR </v>
          </cell>
          <cell r="F1883" t="str">
            <v>Low income</v>
          </cell>
          <cell r="G1883" t="str">
            <v>Developing</v>
          </cell>
          <cell r="H1883" t="str">
            <v>AFR </v>
          </cell>
          <cell r="I1883" t="str">
            <v>Importer</v>
          </cell>
          <cell r="K1883">
            <v>28.065860000000001</v>
          </cell>
          <cell r="L1883">
            <v>18.392927</v>
          </cell>
          <cell r="M1883">
            <v>2.4752603999999998</v>
          </cell>
          <cell r="N1883">
            <v>1.0664769999999999</v>
          </cell>
          <cell r="O1883">
            <v>0.9953786</v>
          </cell>
          <cell r="P1883">
            <v>0.42659079999999999</v>
          </cell>
          <cell r="Q1883">
            <v>0.41588259999999999</v>
          </cell>
          <cell r="R1883">
            <v>-0.27257429999999999</v>
          </cell>
          <cell r="S1883">
            <v>0.30799159999999998</v>
          </cell>
          <cell r="T1883">
            <v>0.19249820000000001</v>
          </cell>
          <cell r="AC1883">
            <v>0.43543290000000001</v>
          </cell>
          <cell r="AF1883">
            <v>6.5335799999999999E-2</v>
          </cell>
          <cell r="AI1883">
            <v>0.29789460000000001</v>
          </cell>
          <cell r="AL1883">
            <v>0.28788930000000001</v>
          </cell>
          <cell r="AO1883">
            <v>0.41588259999999999</v>
          </cell>
          <cell r="AR1883">
            <v>5.36494E-2</v>
          </cell>
          <cell r="AU1883">
            <v>0.30799159999999998</v>
          </cell>
          <cell r="AX1883">
            <v>0.2991569</v>
          </cell>
          <cell r="BA1883">
            <v>0.35204750000000001</v>
          </cell>
          <cell r="BD1883">
            <v>3.3025499999999999E-2</v>
          </cell>
          <cell r="BG1883">
            <v>0.24076220000000001</v>
          </cell>
          <cell r="BJ1883">
            <v>0.2335006</v>
          </cell>
          <cell r="BM1883">
            <v>0.90191880000000002</v>
          </cell>
          <cell r="BN1883">
            <v>-0.65754120000000005</v>
          </cell>
          <cell r="BO1883">
            <v>1.778287</v>
          </cell>
          <cell r="BP1883">
            <v>2.0226649999999999</v>
          </cell>
          <cell r="BY1883">
            <v>1.027088</v>
          </cell>
          <cell r="CB1883">
            <v>0.157612</v>
          </cell>
          <cell r="CE1883">
            <v>1.5218240000000001</v>
          </cell>
          <cell r="CH1883">
            <v>2.8348689999999999</v>
          </cell>
          <cell r="CK1883">
            <v>0.91617020000000005</v>
          </cell>
          <cell r="CN1883">
            <v>0.10170949999999999</v>
          </cell>
          <cell r="CQ1883">
            <v>1.336087</v>
          </cell>
          <cell r="CT1883">
            <v>1.9860869999999999</v>
          </cell>
          <cell r="CW1883">
            <v>0.8384587</v>
          </cell>
          <cell r="CZ1883">
            <v>4.5688600000000003E-2</v>
          </cell>
          <cell r="DC1883">
            <v>0.94375039999999999</v>
          </cell>
          <cell r="DF1883">
            <v>1.789299</v>
          </cell>
          <cell r="DI1883">
            <v>0.45059450000000001</v>
          </cell>
          <cell r="DJ1883">
            <v>0.48738710000000002</v>
          </cell>
          <cell r="DK1883">
            <v>0.49916509999999997</v>
          </cell>
          <cell r="DL1883">
            <v>0.65059449999999996</v>
          </cell>
          <cell r="DM1883">
            <v>0.69916509999999998</v>
          </cell>
          <cell r="DN1883">
            <v>0.68738699999999997</v>
          </cell>
          <cell r="DO1883">
            <v>68900000</v>
          </cell>
          <cell r="DP1883">
            <v>14200000</v>
          </cell>
          <cell r="DQ1883">
            <v>37800000</v>
          </cell>
          <cell r="DR1883">
            <v>15800000</v>
          </cell>
          <cell r="DS1883">
            <v>133.98269999999999</v>
          </cell>
          <cell r="DT1883">
            <v>45.364989999999999</v>
          </cell>
          <cell r="DU1883">
            <v>97.581599999999995</v>
          </cell>
          <cell r="EE1883">
            <v>330.00200000000001</v>
          </cell>
          <cell r="EF1883">
            <v>154.29849999999999</v>
          </cell>
          <cell r="EG1883">
            <v>272.8614</v>
          </cell>
          <cell r="EH1883">
            <v>93.040589999999995</v>
          </cell>
          <cell r="EL1883">
            <v>257.20749999999998</v>
          </cell>
          <cell r="FH1883">
            <v>131.7338</v>
          </cell>
          <cell r="FK1883">
            <v>127.3929</v>
          </cell>
          <cell r="FN1883">
            <v>128.29669999999999</v>
          </cell>
          <cell r="FQ1883">
            <v>127.24630000000001</v>
          </cell>
          <cell r="FT1883">
            <v>130.83840000000001</v>
          </cell>
          <cell r="FW1883">
            <v>129.25360000000001</v>
          </cell>
          <cell r="FZ1883">
            <v>128.3544</v>
          </cell>
          <cell r="GC1883">
            <v>124.4233</v>
          </cell>
          <cell r="GF1883">
            <v>119.3068</v>
          </cell>
          <cell r="GI1883">
            <v>121.6917</v>
          </cell>
          <cell r="GL1883">
            <v>116.52500000000001</v>
          </cell>
          <cell r="GO1883">
            <v>114.2085</v>
          </cell>
          <cell r="HK1883">
            <v>21700000</v>
          </cell>
          <cell r="HL1883">
            <v>24100000</v>
          </cell>
          <cell r="HM1883">
            <v>57700000</v>
          </cell>
          <cell r="HN1883">
            <v>105000000</v>
          </cell>
          <cell r="IA1883">
            <v>21</v>
          </cell>
          <cell r="IB1883">
            <v>17</v>
          </cell>
          <cell r="IC1883">
            <v>2</v>
          </cell>
          <cell r="IE1883">
            <v>3</v>
          </cell>
          <cell r="IF1883">
            <v>1</v>
          </cell>
          <cell r="IH1883">
            <v>55</v>
          </cell>
          <cell r="II1883">
            <v>37</v>
          </cell>
          <cell r="IJ1883">
            <v>9</v>
          </cell>
          <cell r="IK1883">
            <v>2</v>
          </cell>
          <cell r="IL1883">
            <v>5</v>
          </cell>
          <cell r="IM1883">
            <v>3</v>
          </cell>
          <cell r="IO1883">
            <v>56</v>
          </cell>
          <cell r="IP1883">
            <v>46</v>
          </cell>
          <cell r="IQ1883">
            <v>13</v>
          </cell>
          <cell r="IR1883">
            <v>6</v>
          </cell>
          <cell r="IS1883">
            <v>13</v>
          </cell>
          <cell r="IT1883">
            <v>7</v>
          </cell>
          <cell r="IV1883" t="str">
            <v>Sub-Sahara Africa</v>
          </cell>
          <cell r="IW1883">
            <v>0</v>
          </cell>
          <cell r="IX1883">
            <v>0</v>
          </cell>
        </row>
        <row r="1884">
          <cell r="A1884">
            <v>6482007</v>
          </cell>
          <cell r="B1884">
            <v>648</v>
          </cell>
          <cell r="C1884">
            <v>2007</v>
          </cell>
          <cell r="D1884" t="str">
            <v>Gambia, The</v>
          </cell>
          <cell r="E1884" t="str">
            <v>AFR </v>
          </cell>
          <cell r="F1884" t="str">
            <v>Low income</v>
          </cell>
          <cell r="G1884" t="str">
            <v>Developing</v>
          </cell>
          <cell r="H1884" t="str">
            <v>AFR </v>
          </cell>
          <cell r="I1884" t="str">
            <v>Importer</v>
          </cell>
          <cell r="K1884">
            <v>24.875129999999999</v>
          </cell>
          <cell r="L1884">
            <v>19.944611999999999</v>
          </cell>
          <cell r="M1884">
            <v>2.6479835</v>
          </cell>
          <cell r="N1884">
            <v>1.2244900000000001</v>
          </cell>
          <cell r="O1884">
            <v>1.142857</v>
          </cell>
          <cell r="P1884">
            <v>0.85714290000000004</v>
          </cell>
          <cell r="Q1884">
            <v>0.40289399999999997</v>
          </cell>
          <cell r="R1884">
            <v>-6.1144900000000002E-2</v>
          </cell>
          <cell r="S1884">
            <v>0.2450746</v>
          </cell>
          <cell r="T1884">
            <v>0.20117840000000001</v>
          </cell>
          <cell r="AC1884">
            <v>0.42738710000000002</v>
          </cell>
          <cell r="AF1884">
            <v>-6.1144900000000002E-2</v>
          </cell>
          <cell r="AI1884">
            <v>0.19202739999999999</v>
          </cell>
          <cell r="AL1884">
            <v>0.20789189999999999</v>
          </cell>
          <cell r="AO1884">
            <v>0.39108589999999999</v>
          </cell>
          <cell r="AR1884">
            <v>-5.7517600000000002E-2</v>
          </cell>
          <cell r="AU1884">
            <v>0.18870819999999999</v>
          </cell>
          <cell r="AX1884">
            <v>0.21018770000000001</v>
          </cell>
          <cell r="BA1884">
            <v>0.2581928</v>
          </cell>
          <cell r="BD1884">
            <v>-0.14370230000000001</v>
          </cell>
          <cell r="BG1884">
            <v>0.13961229999999999</v>
          </cell>
          <cell r="BJ1884">
            <v>0.12703020000000001</v>
          </cell>
          <cell r="BM1884">
            <v>0.74322759999999999</v>
          </cell>
          <cell r="BN1884">
            <v>-0.1272972</v>
          </cell>
          <cell r="BO1884">
            <v>1.303099</v>
          </cell>
          <cell r="BP1884">
            <v>1.9190290000000001</v>
          </cell>
          <cell r="BY1884">
            <v>0.8397713</v>
          </cell>
          <cell r="CB1884">
            <v>-9.4430799999999995E-2</v>
          </cell>
          <cell r="CE1884">
            <v>0.90745779999999998</v>
          </cell>
          <cell r="CH1884">
            <v>1.900746</v>
          </cell>
          <cell r="CK1884">
            <v>0.76264750000000003</v>
          </cell>
          <cell r="CN1884">
            <v>-9.1213699999999995E-2</v>
          </cell>
          <cell r="CQ1884">
            <v>0.84091850000000001</v>
          </cell>
          <cell r="CT1884">
            <v>1.5520350000000001</v>
          </cell>
          <cell r="CW1884">
            <v>0.65587569999999995</v>
          </cell>
          <cell r="CZ1884">
            <v>-0.1752792</v>
          </cell>
          <cell r="DC1884">
            <v>0.56627830000000001</v>
          </cell>
          <cell r="DF1884">
            <v>0.96607069999999995</v>
          </cell>
          <cell r="DI1884">
            <v>0.62159580000000003</v>
          </cell>
          <cell r="DJ1884">
            <v>0.69778260000000003</v>
          </cell>
          <cell r="DK1884">
            <v>0.71828780000000003</v>
          </cell>
          <cell r="DL1884">
            <v>0.82159579999999999</v>
          </cell>
          <cell r="DM1884">
            <v>0.91828779999999999</v>
          </cell>
          <cell r="DN1884">
            <v>0.89778259999999999</v>
          </cell>
          <cell r="DO1884">
            <v>76500000</v>
          </cell>
          <cell r="DP1884">
            <v>14800000</v>
          </cell>
          <cell r="DQ1884">
            <v>42600000</v>
          </cell>
          <cell r="DR1884">
            <v>16700000</v>
          </cell>
          <cell r="DS1884">
            <v>99.662000000000006</v>
          </cell>
          <cell r="DT1884">
            <v>112.7291</v>
          </cell>
          <cell r="DU1884">
            <v>70.027640000000005</v>
          </cell>
          <cell r="EE1884">
            <v>18.741510000000002</v>
          </cell>
          <cell r="EF1884">
            <v>242.32480000000001</v>
          </cell>
          <cell r="EG1884">
            <v>13.39052</v>
          </cell>
          <cell r="EH1884">
            <v>85.558880000000002</v>
          </cell>
          <cell r="EL1884">
            <v>66.019279999999995</v>
          </cell>
          <cell r="FH1884">
            <v>101.6268</v>
          </cell>
          <cell r="FK1884">
            <v>86.178740000000005</v>
          </cell>
          <cell r="FN1884">
            <v>93.318330000000003</v>
          </cell>
          <cell r="FQ1884">
            <v>91.051349999999999</v>
          </cell>
          <cell r="FT1884">
            <v>112.8355</v>
          </cell>
          <cell r="FW1884">
            <v>79.063019999999995</v>
          </cell>
          <cell r="FZ1884">
            <v>112.31959999999999</v>
          </cell>
          <cell r="GC1884">
            <v>107.69289999999999</v>
          </cell>
          <cell r="GF1884">
            <v>101.6268</v>
          </cell>
          <cell r="GI1884">
            <v>72.709050000000005</v>
          </cell>
          <cell r="GL1884">
            <v>94.270610000000005</v>
          </cell>
          <cell r="GO1884">
            <v>92.544089999999997</v>
          </cell>
          <cell r="HK1884">
            <v>18400000</v>
          </cell>
          <cell r="HL1884">
            <v>20800000</v>
          </cell>
          <cell r="HM1884">
            <v>53200000</v>
          </cell>
          <cell r="HN1884">
            <v>95400000</v>
          </cell>
          <cell r="IA1884">
            <v>11</v>
          </cell>
          <cell r="IB1884">
            <v>19</v>
          </cell>
          <cell r="IC1884">
            <v>3</v>
          </cell>
          <cell r="ID1884">
            <v>2</v>
          </cell>
          <cell r="IE1884">
            <v>4</v>
          </cell>
          <cell r="IF1884">
            <v>2</v>
          </cell>
          <cell r="IH1884">
            <v>48</v>
          </cell>
          <cell r="II1884">
            <v>35</v>
          </cell>
          <cell r="IJ1884">
            <v>15</v>
          </cell>
          <cell r="IK1884">
            <v>9</v>
          </cell>
          <cell r="IL1884">
            <v>12</v>
          </cell>
          <cell r="IM1884">
            <v>3</v>
          </cell>
          <cell r="IO1884">
            <v>50</v>
          </cell>
          <cell r="IP1884">
            <v>35</v>
          </cell>
          <cell r="IQ1884">
            <v>20</v>
          </cell>
          <cell r="IR1884">
            <v>14</v>
          </cell>
          <cell r="IS1884">
            <v>17</v>
          </cell>
          <cell r="IT1884">
            <v>18</v>
          </cell>
          <cell r="IV1884" t="str">
            <v>Sub-Sahara Africa</v>
          </cell>
          <cell r="IW1884">
            <v>0</v>
          </cell>
          <cell r="IX1884">
            <v>0</v>
          </cell>
        </row>
        <row r="1885">
          <cell r="A1885">
            <v>6482008</v>
          </cell>
          <cell r="B1885">
            <v>648</v>
          </cell>
          <cell r="C1885">
            <v>2008</v>
          </cell>
          <cell r="D1885" t="str">
            <v>Gambia, The</v>
          </cell>
          <cell r="E1885" t="str">
            <v>AFR </v>
          </cell>
          <cell r="F1885" t="str">
            <v>Low income</v>
          </cell>
          <cell r="G1885" t="str">
            <v>Developing</v>
          </cell>
          <cell r="H1885" t="str">
            <v>AFR </v>
          </cell>
          <cell r="I1885" t="str">
            <v>Importer</v>
          </cell>
          <cell r="K1885">
            <v>22.23368</v>
          </cell>
          <cell r="L1885">
            <v>21.749445999999999</v>
          </cell>
          <cell r="M1885">
            <v>2.8813944999999999</v>
          </cell>
          <cell r="N1885">
            <v>1.484235</v>
          </cell>
          <cell r="O1885">
            <v>1.4392579999999999</v>
          </cell>
          <cell r="P1885">
            <v>1.169397</v>
          </cell>
          <cell r="Q1885">
            <v>1.0315430000000001</v>
          </cell>
          <cell r="R1885">
            <v>0.56720000000000004</v>
          </cell>
          <cell r="S1885">
            <v>0.85452030000000001</v>
          </cell>
          <cell r="T1885">
            <v>0.82101570000000001</v>
          </cell>
          <cell r="AC1885">
            <v>0.8239052</v>
          </cell>
          <cell r="AF1885">
            <v>0.41497440000000002</v>
          </cell>
          <cell r="AI1885">
            <v>0.57600560000000001</v>
          </cell>
          <cell r="AL1885">
            <v>0.60607840000000002</v>
          </cell>
          <cell r="AO1885">
            <v>0.68492160000000002</v>
          </cell>
          <cell r="AR1885">
            <v>0.34208870000000002</v>
          </cell>
          <cell r="AU1885">
            <v>0.52508699999999997</v>
          </cell>
          <cell r="AX1885">
            <v>0.5705308</v>
          </cell>
          <cell r="BA1885">
            <v>0.655528</v>
          </cell>
          <cell r="BD1885">
            <v>0.2277102</v>
          </cell>
          <cell r="BG1885">
            <v>0.5032181</v>
          </cell>
          <cell r="BJ1885">
            <v>0.52925789999999995</v>
          </cell>
          <cell r="BM1885">
            <v>1.72817</v>
          </cell>
          <cell r="BN1885">
            <v>0.77169650000000001</v>
          </cell>
          <cell r="BO1885">
            <v>3.93973</v>
          </cell>
          <cell r="BP1885">
            <v>6.4395959999999999</v>
          </cell>
          <cell r="BY1885">
            <v>1.5337970000000001</v>
          </cell>
          <cell r="CB1885">
            <v>0.57329640000000004</v>
          </cell>
          <cell r="CE1885">
            <v>2.6607599999999998</v>
          </cell>
          <cell r="CH1885">
            <v>4.720739</v>
          </cell>
          <cell r="CK1885">
            <v>1.0235669999999999</v>
          </cell>
          <cell r="CN1885">
            <v>0.41387030000000002</v>
          </cell>
          <cell r="CQ1885">
            <v>1.613413</v>
          </cell>
          <cell r="CT1885">
            <v>2.5874190000000001</v>
          </cell>
          <cell r="CW1885">
            <v>1.0195860000000001</v>
          </cell>
          <cell r="CZ1885">
            <v>0.1679668</v>
          </cell>
          <cell r="DC1885">
            <v>1.5694030000000001</v>
          </cell>
          <cell r="DF1885">
            <v>2.5727869999999999</v>
          </cell>
          <cell r="DI1885">
            <v>0.25269219999999998</v>
          </cell>
          <cell r="DJ1885">
            <v>0.38473760000000001</v>
          </cell>
          <cell r="DK1885">
            <v>0.40219709999999997</v>
          </cell>
          <cell r="DL1885">
            <v>0.45269219999999999</v>
          </cell>
          <cell r="DM1885">
            <v>0.60219710000000004</v>
          </cell>
          <cell r="DN1885">
            <v>0.58473770000000003</v>
          </cell>
          <cell r="DO1885">
            <v>76700000</v>
          </cell>
          <cell r="DP1885">
            <v>16400000</v>
          </cell>
          <cell r="DQ1885">
            <v>45100000</v>
          </cell>
          <cell r="DR1885">
            <v>13300000</v>
          </cell>
          <cell r="DS1885">
            <v>-3078.364</v>
          </cell>
          <cell r="DT1885">
            <v>738.64919999999995</v>
          </cell>
          <cell r="DU1885">
            <v>469.64319999999998</v>
          </cell>
          <cell r="DV1885">
            <v>12.850429999999999</v>
          </cell>
          <cell r="DW1885">
            <v>11.18228</v>
          </cell>
          <cell r="DX1885">
            <v>13.671749999999999</v>
          </cell>
          <cell r="EE1885">
            <v>-25.809159999999999</v>
          </cell>
          <cell r="EF1885">
            <v>-52.418619999999997</v>
          </cell>
          <cell r="EG1885">
            <v>-40.567459999999997</v>
          </cell>
          <cell r="EH1885">
            <v>-259.86770000000001</v>
          </cell>
          <cell r="EI1885">
            <v>13.04884</v>
          </cell>
          <cell r="EL1885">
            <v>-39.442599999999999</v>
          </cell>
          <cell r="FH1885">
            <v>540.32470000000001</v>
          </cell>
          <cell r="FI1885">
            <v>29.261389999999999</v>
          </cell>
          <cell r="FK1885">
            <v>339.19060000000002</v>
          </cell>
          <cell r="FL1885">
            <v>11.17756</v>
          </cell>
          <cell r="FN1885">
            <v>342.49869999999999</v>
          </cell>
          <cell r="FO1885">
            <v>29.274809999999999</v>
          </cell>
          <cell r="FQ1885">
            <v>358.53519999999997</v>
          </cell>
          <cell r="FR1885">
            <v>26.932670000000002</v>
          </cell>
          <cell r="FT1885">
            <v>140.334</v>
          </cell>
          <cell r="FU1885">
            <v>58.68074</v>
          </cell>
          <cell r="FW1885">
            <v>321.57940000000002</v>
          </cell>
          <cell r="FX1885">
            <v>11.17756</v>
          </cell>
          <cell r="FZ1885">
            <v>238.4101</v>
          </cell>
          <cell r="GA1885">
            <v>70.873350000000002</v>
          </cell>
          <cell r="GC1885">
            <v>201.42850000000001</v>
          </cell>
          <cell r="GD1885">
            <v>56.227200000000003</v>
          </cell>
          <cell r="GF1885">
            <v>136.47630000000001</v>
          </cell>
          <cell r="GG1885">
            <v>29.716629999999999</v>
          </cell>
          <cell r="GI1885">
            <v>259.73140000000001</v>
          </cell>
          <cell r="GJ1885">
            <v>9.7242110000000004</v>
          </cell>
          <cell r="GL1885">
            <v>238.4101</v>
          </cell>
          <cell r="GM1885">
            <v>41.224820000000001</v>
          </cell>
          <cell r="GO1885">
            <v>163.69829999999999</v>
          </cell>
          <cell r="GP1885">
            <v>32.639919999999996</v>
          </cell>
          <cell r="GR1885">
            <v>0</v>
          </cell>
          <cell r="GS1885">
            <v>0</v>
          </cell>
          <cell r="GT1885">
            <v>0</v>
          </cell>
          <cell r="GU1885">
            <v>0</v>
          </cell>
          <cell r="GX1885">
            <v>0</v>
          </cell>
          <cell r="GY1885">
            <v>0</v>
          </cell>
          <cell r="GZ1885">
            <v>0</v>
          </cell>
          <cell r="HA1885">
            <v>0</v>
          </cell>
          <cell r="HD1885">
            <v>0</v>
          </cell>
          <cell r="HE1885">
            <v>0</v>
          </cell>
          <cell r="HF1885">
            <v>0</v>
          </cell>
          <cell r="HG1885">
            <v>0</v>
          </cell>
          <cell r="HK1885">
            <v>16800000</v>
          </cell>
          <cell r="HL1885">
            <v>13600000</v>
          </cell>
          <cell r="HM1885">
            <v>46100000</v>
          </cell>
          <cell r="HN1885">
            <v>78400000</v>
          </cell>
          <cell r="HO1885">
            <v>0</v>
          </cell>
          <cell r="HP1885">
            <v>0</v>
          </cell>
          <cell r="HQ1885">
            <v>0</v>
          </cell>
          <cell r="HR1885">
            <v>0</v>
          </cell>
          <cell r="IA1885">
            <v>36</v>
          </cell>
          <cell r="IB1885">
            <v>5</v>
          </cell>
          <cell r="IC1885">
            <v>1</v>
          </cell>
          <cell r="IH1885">
            <v>88</v>
          </cell>
          <cell r="II1885">
            <v>23</v>
          </cell>
          <cell r="IJ1885">
            <v>2</v>
          </cell>
          <cell r="IK1885">
            <v>2</v>
          </cell>
          <cell r="IM1885">
            <v>1</v>
          </cell>
          <cell r="IO1885">
            <v>105</v>
          </cell>
          <cell r="IP1885">
            <v>24</v>
          </cell>
          <cell r="IQ1885">
            <v>3</v>
          </cell>
          <cell r="IR1885">
            <v>8</v>
          </cell>
          <cell r="IS1885">
            <v>9</v>
          </cell>
          <cell r="IT1885">
            <v>1</v>
          </cell>
          <cell r="IV1885" t="str">
            <v>Sub-Sahara Africa</v>
          </cell>
          <cell r="IW1885">
            <v>0</v>
          </cell>
          <cell r="IX1885">
            <v>0</v>
          </cell>
        </row>
        <row r="1886">
          <cell r="A1886">
            <v>6482009</v>
          </cell>
          <cell r="B1886">
            <v>648</v>
          </cell>
          <cell r="C1886">
            <v>2009</v>
          </cell>
          <cell r="D1886" t="str">
            <v>Gambia, The</v>
          </cell>
          <cell r="E1886" t="str">
            <v>AFR </v>
          </cell>
          <cell r="F1886" t="str">
            <v>Low income</v>
          </cell>
          <cell r="G1886" t="str">
            <v>Developing</v>
          </cell>
          <cell r="H1886" t="str">
            <v>AFR </v>
          </cell>
          <cell r="I1886" t="str">
            <v>Importer</v>
          </cell>
          <cell r="K1886">
            <v>26.63991</v>
          </cell>
          <cell r="L1886">
            <v>24.134369</v>
          </cell>
          <cell r="M1886">
            <v>3.1062218000000001</v>
          </cell>
          <cell r="N1886">
            <v>1.2387429999999999</v>
          </cell>
          <cell r="O1886">
            <v>1.2012050000000001</v>
          </cell>
          <cell r="P1886">
            <v>0.97597909999999999</v>
          </cell>
          <cell r="Q1886">
            <v>0.5323563</v>
          </cell>
          <cell r="R1886">
            <v>0.24936929999999999</v>
          </cell>
          <cell r="S1886">
            <v>0.4745066</v>
          </cell>
          <cell r="T1886">
            <v>0.41752020000000001</v>
          </cell>
          <cell r="AC1886">
            <v>0.50126720000000002</v>
          </cell>
          <cell r="AF1886">
            <v>0.16954040000000001</v>
          </cell>
          <cell r="AI1886">
            <v>0.34123520000000002</v>
          </cell>
          <cell r="AL1886">
            <v>0.37454559999999998</v>
          </cell>
          <cell r="AO1886">
            <v>0.5323563</v>
          </cell>
          <cell r="AR1886">
            <v>0.1256427</v>
          </cell>
          <cell r="AU1886">
            <v>0.37582359999999998</v>
          </cell>
          <cell r="AX1886">
            <v>0.41481829999999997</v>
          </cell>
          <cell r="BA1886">
            <v>0.45337050000000001</v>
          </cell>
          <cell r="BD1886">
            <v>8.3641400000000005E-2</v>
          </cell>
          <cell r="BG1886">
            <v>0.29344540000000002</v>
          </cell>
          <cell r="BJ1886">
            <v>0.32409840000000001</v>
          </cell>
          <cell r="BM1886">
            <v>0.95944609999999997</v>
          </cell>
          <cell r="BN1886">
            <v>0.28218660000000001</v>
          </cell>
          <cell r="BO1886">
            <v>2.0848179999999998</v>
          </cell>
          <cell r="BP1886">
            <v>3.326451</v>
          </cell>
          <cell r="BY1886">
            <v>0.91048470000000004</v>
          </cell>
          <cell r="CB1886">
            <v>0.2407958</v>
          </cell>
          <cell r="CE1886">
            <v>1.4217569999999999</v>
          </cell>
          <cell r="CH1886">
            <v>2.5301230000000001</v>
          </cell>
          <cell r="CK1886">
            <v>0.92466409999999999</v>
          </cell>
          <cell r="CN1886">
            <v>0.1618136</v>
          </cell>
          <cell r="CQ1886">
            <v>1.405079</v>
          </cell>
          <cell r="CT1886">
            <v>2.3411309999999999</v>
          </cell>
          <cell r="CW1886">
            <v>0.87180250000000004</v>
          </cell>
          <cell r="CZ1886">
            <v>8.6539599999999994E-2</v>
          </cell>
          <cell r="DC1886">
            <v>1.206882</v>
          </cell>
          <cell r="DF1886">
            <v>2.196291</v>
          </cell>
          <cell r="DI1886">
            <v>0.50638640000000001</v>
          </cell>
          <cell r="DJ1886">
            <v>0.52669860000000002</v>
          </cell>
          <cell r="DK1886">
            <v>0.52660989999999996</v>
          </cell>
          <cell r="DL1886">
            <v>0.70638639999999997</v>
          </cell>
          <cell r="DM1886">
            <v>0.72660990000000003</v>
          </cell>
          <cell r="DN1886">
            <v>0.72669859999999997</v>
          </cell>
          <cell r="DO1886">
            <v>72200000</v>
          </cell>
          <cell r="DP1886">
            <v>16300000</v>
          </cell>
          <cell r="DQ1886">
            <v>39800000</v>
          </cell>
          <cell r="DR1886">
            <v>10300000</v>
          </cell>
          <cell r="DS1886">
            <v>159.87950000000001</v>
          </cell>
          <cell r="DT1886">
            <v>233.75110000000001</v>
          </cell>
          <cell r="DU1886">
            <v>144.5916</v>
          </cell>
          <cell r="DV1886">
            <v>26.871980000000001</v>
          </cell>
          <cell r="DW1886">
            <v>17.81718</v>
          </cell>
          <cell r="DX1886">
            <v>22.72288</v>
          </cell>
          <cell r="DY1886">
            <v>-2.7800000000000001E-5</v>
          </cell>
          <cell r="DZ1886">
            <v>-7.0899999999999999E-6</v>
          </cell>
          <cell r="EA1886">
            <v>9.0000000000000002E-6</v>
          </cell>
          <cell r="EE1886">
            <v>-2.7800000000000001E-5</v>
          </cell>
          <cell r="EF1886">
            <v>-7.0899999999999999E-6</v>
          </cell>
          <cell r="EG1886">
            <v>9.0000000000000002E-6</v>
          </cell>
          <cell r="EH1886">
            <v>162.1208</v>
          </cell>
          <cell r="EI1886">
            <v>22.985790000000001</v>
          </cell>
          <cell r="EJ1886">
            <v>-2.5399999999999998E-6</v>
          </cell>
          <cell r="EL1886">
            <v>-2.5399999999999998E-6</v>
          </cell>
          <cell r="EN1886">
            <v>2</v>
          </cell>
          <cell r="EO1886">
            <v>3</v>
          </cell>
          <cell r="EP1886">
            <v>3</v>
          </cell>
          <cell r="EQ1886">
            <v>5</v>
          </cell>
          <cell r="ER1886">
            <v>29</v>
          </cell>
          <cell r="ET1886">
            <v>23</v>
          </cell>
          <cell r="EU1886">
            <v>6</v>
          </cell>
          <cell r="EV1886">
            <v>13</v>
          </cell>
          <cell r="EW1886">
            <v>15</v>
          </cell>
          <cell r="EX1886">
            <v>10</v>
          </cell>
          <cell r="EY1886">
            <v>46</v>
          </cell>
          <cell r="FA1886">
            <v>21</v>
          </cell>
          <cell r="FB1886">
            <v>6</v>
          </cell>
          <cell r="FC1886">
            <v>14</v>
          </cell>
          <cell r="FD1886">
            <v>19</v>
          </cell>
          <cell r="FE1886">
            <v>15</v>
          </cell>
          <cell r="FF1886">
            <v>71</v>
          </cell>
          <cell r="FH1886">
            <v>128.85849999999999</v>
          </cell>
          <cell r="FI1886">
            <v>64.682209999999998</v>
          </cell>
          <cell r="FJ1886">
            <v>1.7748120000000001</v>
          </cell>
          <cell r="FK1886">
            <v>139.733</v>
          </cell>
          <cell r="FL1886">
            <v>15.36608</v>
          </cell>
          <cell r="FM1886">
            <v>5.5499999999999998E-7</v>
          </cell>
          <cell r="FN1886">
            <v>145.63380000000001</v>
          </cell>
          <cell r="FO1886">
            <v>64.365930000000006</v>
          </cell>
          <cell r="FP1886">
            <v>0.54039380000000004</v>
          </cell>
          <cell r="FQ1886">
            <v>143.3081</v>
          </cell>
          <cell r="FR1886">
            <v>69.540599999999998</v>
          </cell>
          <cell r="FS1886">
            <v>2.7138140000000002</v>
          </cell>
          <cell r="FT1886">
            <v>151.6045</v>
          </cell>
          <cell r="FU1886">
            <v>64.635840000000002</v>
          </cell>
          <cell r="FV1886">
            <v>64.404790000000006</v>
          </cell>
          <cell r="FW1886">
            <v>137.31960000000001</v>
          </cell>
          <cell r="FX1886">
            <v>8.8829879999999992</v>
          </cell>
          <cell r="FY1886">
            <v>5.2247070000000004</v>
          </cell>
          <cell r="FZ1886">
            <v>156.9213</v>
          </cell>
          <cell r="GA1886">
            <v>79.939589999999995</v>
          </cell>
          <cell r="GB1886">
            <v>38.202959999999997</v>
          </cell>
          <cell r="GC1886">
            <v>156.9332</v>
          </cell>
          <cell r="GD1886">
            <v>69.177340000000001</v>
          </cell>
          <cell r="GE1886">
            <v>52.64893</v>
          </cell>
          <cell r="GF1886">
            <v>141.5506</v>
          </cell>
          <cell r="GG1886">
            <v>30.56334</v>
          </cell>
          <cell r="GH1886">
            <v>44.023890000000002</v>
          </cell>
          <cell r="GI1886">
            <v>117.7024</v>
          </cell>
          <cell r="GJ1886">
            <v>1.4550350000000001</v>
          </cell>
          <cell r="GK1886">
            <v>1.3221210000000001</v>
          </cell>
          <cell r="GL1886">
            <v>145.63380000000001</v>
          </cell>
          <cell r="GM1886">
            <v>66.051640000000006</v>
          </cell>
          <cell r="GN1886">
            <v>22.74212</v>
          </cell>
          <cell r="GO1886">
            <v>144.0453</v>
          </cell>
          <cell r="GP1886">
            <v>45.487659999999998</v>
          </cell>
          <cell r="GQ1886">
            <v>27.726369999999999</v>
          </cell>
          <cell r="GR1886">
            <v>0.46591149999999998</v>
          </cell>
          <cell r="GS1886">
            <v>0.27819480000000002</v>
          </cell>
          <cell r="GT1886">
            <v>0.89564449999999995</v>
          </cell>
          <cell r="GU1886">
            <v>1.649049</v>
          </cell>
          <cell r="GX1886">
            <v>0.14152600000000001</v>
          </cell>
          <cell r="GY1886">
            <v>0.26510119999999998</v>
          </cell>
          <cell r="GZ1886">
            <v>0.2975447</v>
          </cell>
          <cell r="HA1886">
            <v>0.50334480000000004</v>
          </cell>
          <cell r="HD1886">
            <v>0.26965060000000002</v>
          </cell>
          <cell r="HE1886">
            <v>0.21817239999999999</v>
          </cell>
          <cell r="HF1886">
            <v>0.49092940000000002</v>
          </cell>
          <cell r="HG1886">
            <v>0.77554420000000002</v>
          </cell>
          <cell r="HK1886">
            <v>18000000</v>
          </cell>
          <cell r="HL1886">
            <v>11300000</v>
          </cell>
          <cell r="HM1886">
            <v>43900000</v>
          </cell>
          <cell r="HN1886">
            <v>79700000</v>
          </cell>
          <cell r="HO1886">
            <v>3.113146</v>
          </cell>
          <cell r="HP1886">
            <v>0.76872359999999995</v>
          </cell>
          <cell r="HQ1886">
            <v>0.4895099</v>
          </cell>
          <cell r="HR1886">
            <v>1.8549119999999999</v>
          </cell>
          <cell r="IA1886">
            <v>26</v>
          </cell>
          <cell r="IB1886">
            <v>11</v>
          </cell>
          <cell r="IC1886">
            <v>3</v>
          </cell>
          <cell r="ID1886">
            <v>1</v>
          </cell>
          <cell r="IE1886">
            <v>1</v>
          </cell>
          <cell r="IH1886">
            <v>72</v>
          </cell>
          <cell r="II1886">
            <v>27</v>
          </cell>
          <cell r="IJ1886">
            <v>7</v>
          </cell>
          <cell r="IK1886">
            <v>4</v>
          </cell>
          <cell r="IL1886">
            <v>2</v>
          </cell>
          <cell r="IM1886">
            <v>1</v>
          </cell>
          <cell r="IO1886">
            <v>78</v>
          </cell>
          <cell r="IP1886">
            <v>34</v>
          </cell>
          <cell r="IQ1886">
            <v>10</v>
          </cell>
          <cell r="IR1886">
            <v>5</v>
          </cell>
          <cell r="IS1886">
            <v>9</v>
          </cell>
          <cell r="IT1886">
            <v>9</v>
          </cell>
          <cell r="IV1886" t="str">
            <v>Sub-Sahara Africa</v>
          </cell>
          <cell r="IW1886">
            <v>0</v>
          </cell>
          <cell r="IX1886">
            <v>0</v>
          </cell>
        </row>
        <row r="1887">
          <cell r="A1887">
            <v>6482010</v>
          </cell>
          <cell r="B1887">
            <v>648</v>
          </cell>
          <cell r="C1887">
            <v>2010</v>
          </cell>
          <cell r="D1887" t="str">
            <v>Gambia, The</v>
          </cell>
          <cell r="E1887" t="str">
            <v>AFR </v>
          </cell>
          <cell r="F1887" t="str">
            <v>Low income</v>
          </cell>
          <cell r="G1887" t="str">
            <v>Developing</v>
          </cell>
          <cell r="H1887" t="str">
            <v>AFR </v>
          </cell>
          <cell r="I1887" t="str">
            <v>Importer</v>
          </cell>
          <cell r="K1887">
            <v>27.664960000000001</v>
          </cell>
          <cell r="L1887">
            <v>26.658543999999999</v>
          </cell>
          <cell r="M1887">
            <v>3.3149681000000002</v>
          </cell>
          <cell r="N1887">
            <v>1.3896679999999999</v>
          </cell>
          <cell r="O1887">
            <v>1.206817</v>
          </cell>
          <cell r="P1887">
            <v>0.95082529999999998</v>
          </cell>
          <cell r="Q1887">
            <v>0.56446819999999998</v>
          </cell>
          <cell r="R1887">
            <v>9.8084500000000005E-2</v>
          </cell>
          <cell r="S1887">
            <v>0.34609299999999998</v>
          </cell>
          <cell r="T1887">
            <v>0.3673671</v>
          </cell>
          <cell r="AC1887">
            <v>0.37904209999999999</v>
          </cell>
          <cell r="AF1887">
            <v>0.11539489999999999</v>
          </cell>
          <cell r="AI1887">
            <v>0.28847230000000001</v>
          </cell>
          <cell r="AL1887">
            <v>0.32416729999999999</v>
          </cell>
          <cell r="AO1887">
            <v>0.4598004</v>
          </cell>
          <cell r="AR1887">
            <v>9.0831599999999998E-2</v>
          </cell>
          <cell r="AU1887">
            <v>0.26074960000000003</v>
          </cell>
          <cell r="AX1887">
            <v>0.32485439999999999</v>
          </cell>
          <cell r="BA1887">
            <v>0.37480049999999998</v>
          </cell>
          <cell r="BD1887">
            <v>-4.4923000000000003E-3</v>
          </cell>
          <cell r="BG1887">
            <v>0.2092763</v>
          </cell>
          <cell r="BJ1887">
            <v>0.24128089999999999</v>
          </cell>
          <cell r="BM1887">
            <v>1.2805629999999999</v>
          </cell>
          <cell r="BN1887">
            <v>0.12864</v>
          </cell>
          <cell r="BO1887">
            <v>1.54749</v>
          </cell>
          <cell r="BP1887">
            <v>2.956693</v>
          </cell>
          <cell r="BY1887">
            <v>0.87658150000000001</v>
          </cell>
          <cell r="CB1887">
            <v>0.17625779999999999</v>
          </cell>
          <cell r="CE1887">
            <v>1.3161890000000001</v>
          </cell>
          <cell r="CH1887">
            <v>2.2749890000000001</v>
          </cell>
          <cell r="CK1887">
            <v>0.86420600000000003</v>
          </cell>
          <cell r="CN1887">
            <v>0.12864</v>
          </cell>
          <cell r="CQ1887">
            <v>0.97441100000000003</v>
          </cell>
          <cell r="CT1887">
            <v>2.0310739999999998</v>
          </cell>
          <cell r="CW1887">
            <v>0.78544769999999997</v>
          </cell>
          <cell r="CZ1887">
            <v>-3.6816599999999998E-2</v>
          </cell>
          <cell r="DC1887">
            <v>0.87341310000000005</v>
          </cell>
          <cell r="DF1887">
            <v>1.6850670000000001</v>
          </cell>
          <cell r="DI1887">
            <v>0.62519959999999997</v>
          </cell>
          <cell r="DJ1887">
            <v>0.66072379999999997</v>
          </cell>
          <cell r="DK1887">
            <v>0.65274080000000001</v>
          </cell>
          <cell r="DL1887">
            <v>0.82519949999999997</v>
          </cell>
          <cell r="DM1887">
            <v>0.85274079999999997</v>
          </cell>
          <cell r="DN1887">
            <v>0.86072380000000004</v>
          </cell>
          <cell r="DO1887">
            <v>77600000</v>
          </cell>
          <cell r="DP1887">
            <v>21900000</v>
          </cell>
          <cell r="DQ1887">
            <v>43100000</v>
          </cell>
          <cell r="DR1887">
            <v>12600000</v>
          </cell>
          <cell r="DS1887">
            <v>154.2107</v>
          </cell>
          <cell r="DT1887">
            <v>154.2979</v>
          </cell>
          <cell r="DU1887">
            <v>105.4893</v>
          </cell>
          <cell r="DV1887">
            <v>-102.8797</v>
          </cell>
          <cell r="DW1887">
            <v>26.91469</v>
          </cell>
          <cell r="DX1887">
            <v>12.25587</v>
          </cell>
          <cell r="DY1887">
            <v>46.627650000000003</v>
          </cell>
          <cell r="DZ1887">
            <v>3.3408899999999999</v>
          </cell>
          <cell r="EA1887">
            <v>14.25783</v>
          </cell>
          <cell r="EE1887">
            <v>143.0652</v>
          </cell>
          <cell r="EF1887">
            <v>7.558478</v>
          </cell>
          <cell r="EG1887">
            <v>32.642180000000003</v>
          </cell>
          <cell r="EH1887">
            <v>127.1679</v>
          </cell>
          <cell r="EI1887">
            <v>-17.79749</v>
          </cell>
          <cell r="EJ1887">
            <v>21.60023</v>
          </cell>
          <cell r="EL1887">
            <v>59.66957</v>
          </cell>
          <cell r="EN1887">
            <v>2</v>
          </cell>
          <cell r="EO1887">
            <v>5</v>
          </cell>
          <cell r="EP1887">
            <v>4</v>
          </cell>
          <cell r="EQ1887">
            <v>10</v>
          </cell>
          <cell r="ER1887">
            <v>21</v>
          </cell>
          <cell r="ET1887">
            <v>32</v>
          </cell>
          <cell r="EU1887">
            <v>8</v>
          </cell>
          <cell r="EV1887">
            <v>19</v>
          </cell>
          <cell r="EW1887">
            <v>13</v>
          </cell>
          <cell r="EX1887">
            <v>18</v>
          </cell>
          <cell r="EY1887">
            <v>35</v>
          </cell>
          <cell r="FA1887">
            <v>32</v>
          </cell>
          <cell r="FB1887">
            <v>8</v>
          </cell>
          <cell r="FC1887">
            <v>19</v>
          </cell>
          <cell r="FD1887">
            <v>18</v>
          </cell>
          <cell r="FE1887">
            <v>17</v>
          </cell>
          <cell r="FF1887">
            <v>52</v>
          </cell>
          <cell r="FH1887">
            <v>124.22450000000001</v>
          </cell>
          <cell r="FI1887">
            <v>55.48169</v>
          </cell>
          <cell r="FJ1887">
            <v>28.447780000000002</v>
          </cell>
          <cell r="FK1887">
            <v>123.70489999999999</v>
          </cell>
          <cell r="FL1887">
            <v>5.29521</v>
          </cell>
          <cell r="FM1887">
            <v>18.88991</v>
          </cell>
          <cell r="FN1887">
            <v>121.8777</v>
          </cell>
          <cell r="FO1887">
            <v>57.277700000000003</v>
          </cell>
          <cell r="FP1887">
            <v>24.26172</v>
          </cell>
          <cell r="FQ1887">
            <v>123.5125</v>
          </cell>
          <cell r="FR1887">
            <v>68.330449999999999</v>
          </cell>
          <cell r="FS1887">
            <v>24.788019999999999</v>
          </cell>
          <cell r="FT1887">
            <v>137.791</v>
          </cell>
          <cell r="FU1887">
            <v>37.816040000000001</v>
          </cell>
          <cell r="FV1887">
            <v>66.235060000000004</v>
          </cell>
          <cell r="FW1887">
            <v>116.0818</v>
          </cell>
          <cell r="FX1887">
            <v>7.6688179999999999</v>
          </cell>
          <cell r="FY1887">
            <v>20.016950000000001</v>
          </cell>
          <cell r="FZ1887">
            <v>133.79429999999999</v>
          </cell>
          <cell r="GA1887">
            <v>62.218580000000003</v>
          </cell>
          <cell r="GB1887">
            <v>57.926839999999999</v>
          </cell>
          <cell r="GC1887">
            <v>135.97989999999999</v>
          </cell>
          <cell r="GD1887">
            <v>39.524149999999999</v>
          </cell>
          <cell r="GE1887">
            <v>68.144710000000003</v>
          </cell>
          <cell r="GF1887">
            <v>130.37100000000001</v>
          </cell>
          <cell r="GG1887">
            <v>18.550920000000001</v>
          </cell>
          <cell r="GH1887">
            <v>50.692230000000002</v>
          </cell>
          <cell r="GI1887">
            <v>104.8368</v>
          </cell>
          <cell r="GJ1887">
            <v>1.5103399999999999E-2</v>
          </cell>
          <cell r="GK1887">
            <v>7.7015289999999998</v>
          </cell>
          <cell r="GL1887">
            <v>130.12459999999999</v>
          </cell>
          <cell r="GM1887">
            <v>43.922739999999997</v>
          </cell>
          <cell r="GN1887">
            <v>43.448999999999998</v>
          </cell>
          <cell r="GO1887">
            <v>129.12809999999999</v>
          </cell>
          <cell r="GP1887">
            <v>19.985620000000001</v>
          </cell>
          <cell r="GQ1887">
            <v>56.053249999999998</v>
          </cell>
          <cell r="GR1887">
            <v>0.46144059999999998</v>
          </cell>
          <cell r="GS1887">
            <v>0.33516020000000002</v>
          </cell>
          <cell r="GT1887">
            <v>1.247136</v>
          </cell>
          <cell r="GU1887">
            <v>2.230445</v>
          </cell>
          <cell r="GX1887">
            <v>0.2588763</v>
          </cell>
          <cell r="GY1887">
            <v>0.31805739999999999</v>
          </cell>
          <cell r="GZ1887">
            <v>0.66853580000000001</v>
          </cell>
          <cell r="HA1887">
            <v>0.96381819999999996</v>
          </cell>
          <cell r="HD1887">
            <v>0.32630870000000001</v>
          </cell>
          <cell r="HE1887">
            <v>0.31282409999999999</v>
          </cell>
          <cell r="HF1887">
            <v>0.72331659999999998</v>
          </cell>
          <cell r="HG1887">
            <v>1.3622449999999999</v>
          </cell>
          <cell r="HK1887">
            <v>22700000</v>
          </cell>
          <cell r="HL1887">
            <v>13100000</v>
          </cell>
          <cell r="HM1887">
            <v>44700000</v>
          </cell>
          <cell r="HN1887">
            <v>80500000</v>
          </cell>
          <cell r="HO1887">
            <v>3.4829029999999999</v>
          </cell>
          <cell r="HP1887">
            <v>0.44760689999999997</v>
          </cell>
          <cell r="HQ1887">
            <v>0.64305650000000003</v>
          </cell>
          <cell r="HR1887">
            <v>2.3922400000000001</v>
          </cell>
          <cell r="IA1887">
            <v>22</v>
          </cell>
          <cell r="IB1887">
            <v>15</v>
          </cell>
          <cell r="IC1887">
            <v>1</v>
          </cell>
          <cell r="ID1887">
            <v>1</v>
          </cell>
          <cell r="IE1887">
            <v>3</v>
          </cell>
          <cell r="IH1887">
            <v>65</v>
          </cell>
          <cell r="II1887">
            <v>42</v>
          </cell>
          <cell r="IJ1887">
            <v>7</v>
          </cell>
          <cell r="IK1887">
            <v>6</v>
          </cell>
          <cell r="IL1887">
            <v>5</v>
          </cell>
          <cell r="IM1887">
            <v>1</v>
          </cell>
          <cell r="IO1887">
            <v>65</v>
          </cell>
          <cell r="IP1887">
            <v>44</v>
          </cell>
          <cell r="IQ1887">
            <v>7</v>
          </cell>
          <cell r="IR1887">
            <v>10</v>
          </cell>
          <cell r="IS1887">
            <v>9</v>
          </cell>
          <cell r="IT1887">
            <v>11</v>
          </cell>
          <cell r="IV1887" t="str">
            <v>Sub-Sahara Africa</v>
          </cell>
          <cell r="IW1887">
            <v>0</v>
          </cell>
          <cell r="IX1887">
            <v>0</v>
          </cell>
        </row>
        <row r="1888">
          <cell r="A1888">
            <v>6482011</v>
          </cell>
          <cell r="B1888">
            <v>648</v>
          </cell>
          <cell r="C1888">
            <v>2011</v>
          </cell>
          <cell r="D1888" t="str">
            <v>Gambia, The</v>
          </cell>
          <cell r="E1888" t="str">
            <v>AFR </v>
          </cell>
          <cell r="F1888" t="str">
            <v>Low income</v>
          </cell>
          <cell r="G1888" t="str">
            <v>Developing</v>
          </cell>
          <cell r="H1888" t="str">
            <v>AFR </v>
          </cell>
          <cell r="I1888" t="str">
            <v>Importer</v>
          </cell>
          <cell r="K1888">
            <v>29.314679999999999</v>
          </cell>
          <cell r="L1888">
            <v>28.637051</v>
          </cell>
          <cell r="M1888">
            <v>3.4960931</v>
          </cell>
          <cell r="N1888">
            <v>1.4037329999999999</v>
          </cell>
          <cell r="O1888">
            <v>1.4327289999999999</v>
          </cell>
          <cell r="P1888">
            <v>1.296279</v>
          </cell>
          <cell r="Q1888">
            <v>0.51480320000000002</v>
          </cell>
          <cell r="R1888">
            <v>0.33177630000000002</v>
          </cell>
          <cell r="S1888">
            <v>0.45882450000000002</v>
          </cell>
          <cell r="T1888">
            <v>0.45407809999999998</v>
          </cell>
          <cell r="AC1888">
            <v>0.54353669999999998</v>
          </cell>
          <cell r="AF1888">
            <v>0.16549759999999999</v>
          </cell>
          <cell r="AI1888">
            <v>0.34934959999999998</v>
          </cell>
          <cell r="AL1888">
            <v>0.3584755</v>
          </cell>
          <cell r="AO1888">
            <v>0.53580349999999999</v>
          </cell>
          <cell r="AR1888">
            <v>0.1173032</v>
          </cell>
          <cell r="AU1888">
            <v>0.35582269999999999</v>
          </cell>
          <cell r="AX1888">
            <v>0.41106969999999998</v>
          </cell>
          <cell r="BA1888">
            <v>0.41862519999999998</v>
          </cell>
          <cell r="BD1888">
            <v>7.5402999999999998E-2</v>
          </cell>
          <cell r="BG1888">
            <v>0.28669410000000001</v>
          </cell>
          <cell r="BJ1888">
            <v>0.32799220000000001</v>
          </cell>
          <cell r="BM1888">
            <v>1.122646</v>
          </cell>
          <cell r="BN1888">
            <v>0.4182746</v>
          </cell>
          <cell r="BO1888">
            <v>1.9720690000000001</v>
          </cell>
          <cell r="BP1888">
            <v>3.5129899999999998</v>
          </cell>
          <cell r="BY1888">
            <v>1.081858</v>
          </cell>
          <cell r="CB1888">
            <v>0.1517741</v>
          </cell>
          <cell r="CE1888">
            <v>1.37212</v>
          </cell>
          <cell r="CH1888">
            <v>2.7929029999999999</v>
          </cell>
          <cell r="CK1888">
            <v>1.0109649999999999</v>
          </cell>
          <cell r="CN1888">
            <v>9.7861400000000001E-2</v>
          </cell>
          <cell r="CQ1888">
            <v>1.354517</v>
          </cell>
          <cell r="CT1888">
            <v>2.487323</v>
          </cell>
          <cell r="CW1888">
            <v>0.82850959999999996</v>
          </cell>
          <cell r="CZ1888">
            <v>5.4132300000000001E-2</v>
          </cell>
          <cell r="DC1888">
            <v>1.1409229999999999</v>
          </cell>
          <cell r="DF1888">
            <v>2.2199960000000001</v>
          </cell>
          <cell r="DI1888">
            <v>0.6889303</v>
          </cell>
          <cell r="DJ1888">
            <v>0.77390460000000005</v>
          </cell>
          <cell r="DK1888">
            <v>0.76450240000000003</v>
          </cell>
          <cell r="DL1888">
            <v>0.88893029999999995</v>
          </cell>
          <cell r="DM1888">
            <v>0.96450239999999998</v>
          </cell>
          <cell r="DN1888">
            <v>0.97390460000000001</v>
          </cell>
          <cell r="DO1888">
            <v>75600000</v>
          </cell>
          <cell r="DP1888">
            <v>21300000</v>
          </cell>
          <cell r="DQ1888">
            <v>42000000</v>
          </cell>
          <cell r="DR1888">
            <v>12300000</v>
          </cell>
          <cell r="DS1888">
            <v>141.75960000000001</v>
          </cell>
          <cell r="DT1888">
            <v>185.76159999999999</v>
          </cell>
          <cell r="DU1888">
            <v>129.41130000000001</v>
          </cell>
          <cell r="DV1888">
            <v>-1221.104</v>
          </cell>
          <cell r="DW1888">
            <v>-5500.5129999999999</v>
          </cell>
          <cell r="DX1888">
            <v>2123.2199999999998</v>
          </cell>
          <cell r="DY1888">
            <v>55.908110000000001</v>
          </cell>
          <cell r="DZ1888">
            <v>89.094629999999995</v>
          </cell>
          <cell r="EA1888">
            <v>70.758219999999994</v>
          </cell>
          <cell r="EB1888">
            <v>93.283550000000005</v>
          </cell>
          <cell r="EC1888">
            <v>268.66980000000001</v>
          </cell>
          <cell r="ED1888">
            <v>195.411</v>
          </cell>
          <cell r="EE1888">
            <v>93.283550000000005</v>
          </cell>
          <cell r="EF1888">
            <v>268.66980000000001</v>
          </cell>
          <cell r="EG1888">
            <v>195.411</v>
          </cell>
          <cell r="EH1888">
            <v>142.06970000000001</v>
          </cell>
          <cell r="EI1888">
            <v>-60.94341</v>
          </cell>
          <cell r="EJ1888">
            <v>69.560839999999999</v>
          </cell>
          <cell r="EK1888">
            <v>178.5684</v>
          </cell>
          <cell r="EL1888">
            <v>178.5684</v>
          </cell>
          <cell r="EM1888">
            <v>5</v>
          </cell>
          <cell r="EN1888">
            <v>6</v>
          </cell>
          <cell r="EO1888">
            <v>7</v>
          </cell>
          <cell r="EP1888">
            <v>7</v>
          </cell>
          <cell r="EQ1888">
            <v>4</v>
          </cell>
          <cell r="ER1888">
            <v>11</v>
          </cell>
          <cell r="ET1888">
            <v>44</v>
          </cell>
          <cell r="EU1888">
            <v>14</v>
          </cell>
          <cell r="EV1888">
            <v>18</v>
          </cell>
          <cell r="EW1888">
            <v>19</v>
          </cell>
          <cell r="EX1888">
            <v>12</v>
          </cell>
          <cell r="EY1888">
            <v>16</v>
          </cell>
          <cell r="FA1888">
            <v>44</v>
          </cell>
          <cell r="FB1888">
            <v>14</v>
          </cell>
          <cell r="FC1888">
            <v>18</v>
          </cell>
          <cell r="FD1888">
            <v>25</v>
          </cell>
          <cell r="FE1888">
            <v>11</v>
          </cell>
          <cell r="FF1888">
            <v>33</v>
          </cell>
          <cell r="FH1888">
            <v>130.399</v>
          </cell>
          <cell r="FI1888">
            <v>22.979289999999999</v>
          </cell>
          <cell r="FJ1888">
            <v>68.225239999999999</v>
          </cell>
          <cell r="FK1888">
            <v>117.5731</v>
          </cell>
          <cell r="FL1888">
            <v>16.06795</v>
          </cell>
          <cell r="FM1888">
            <v>54.058140000000002</v>
          </cell>
          <cell r="FN1888">
            <v>138.0977</v>
          </cell>
          <cell r="FO1888">
            <v>49.766419999999997</v>
          </cell>
          <cell r="FP1888">
            <v>70.758219999999994</v>
          </cell>
          <cell r="FQ1888">
            <v>138.92939999999999</v>
          </cell>
          <cell r="FR1888">
            <v>17.529170000000001</v>
          </cell>
          <cell r="FS1888">
            <v>67.733260000000001</v>
          </cell>
          <cell r="FT1888">
            <v>141.13929999999999</v>
          </cell>
          <cell r="FU1888">
            <v>10.66947</v>
          </cell>
          <cell r="FV1888">
            <v>95.430239999999998</v>
          </cell>
          <cell r="FW1888">
            <v>116.69750000000001</v>
          </cell>
          <cell r="FX1888">
            <v>13.0076</v>
          </cell>
          <cell r="FY1888">
            <v>60.190989999999999</v>
          </cell>
          <cell r="FZ1888">
            <v>138.3717</v>
          </cell>
          <cell r="GA1888">
            <v>38.04766</v>
          </cell>
          <cell r="GB1888">
            <v>94.239320000000006</v>
          </cell>
          <cell r="GC1888">
            <v>138.23259999999999</v>
          </cell>
          <cell r="GD1888">
            <v>1.432566</v>
          </cell>
          <cell r="GE1888">
            <v>95.84675</v>
          </cell>
          <cell r="GF1888">
            <v>132.8578</v>
          </cell>
          <cell r="GG1888">
            <v>9.8082199999999994E-2</v>
          </cell>
          <cell r="GH1888">
            <v>81.809749999999994</v>
          </cell>
          <cell r="GI1888">
            <v>116.3704</v>
          </cell>
          <cell r="GJ1888">
            <v>-4.8682740000000004</v>
          </cell>
          <cell r="GK1888">
            <v>33.647120000000001</v>
          </cell>
          <cell r="GL1888">
            <v>135.0189</v>
          </cell>
          <cell r="GM1888">
            <v>28.166650000000001</v>
          </cell>
          <cell r="GN1888">
            <v>79.237889999999993</v>
          </cell>
          <cell r="GO1888">
            <v>135.47890000000001</v>
          </cell>
          <cell r="GP1888">
            <v>-3.627208</v>
          </cell>
          <cell r="GQ1888">
            <v>77.810779999999994</v>
          </cell>
          <cell r="GR1888">
            <v>0.37603059999999999</v>
          </cell>
          <cell r="GS1888">
            <v>0.29443009999999997</v>
          </cell>
          <cell r="GT1888">
            <v>0.81163220000000003</v>
          </cell>
          <cell r="GU1888">
            <v>1.6999500000000001</v>
          </cell>
          <cell r="GX1888">
            <v>7.2225700000000004E-2</v>
          </cell>
          <cell r="GY1888">
            <v>0.29060469999999999</v>
          </cell>
          <cell r="GZ1888">
            <v>0.37647659999999999</v>
          </cell>
          <cell r="HA1888">
            <v>0.44050440000000002</v>
          </cell>
          <cell r="HD1888">
            <v>0.25125999999999998</v>
          </cell>
          <cell r="HE1888">
            <v>0.28970279999999998</v>
          </cell>
          <cell r="HF1888">
            <v>0.51540839999999999</v>
          </cell>
          <cell r="HG1888">
            <v>0.94627260000000002</v>
          </cell>
          <cell r="HO1888">
            <v>2.926606</v>
          </cell>
          <cell r="HP1888">
            <v>0.60552320000000004</v>
          </cell>
          <cell r="HQ1888">
            <v>0.35342200000000001</v>
          </cell>
          <cell r="HR1888">
            <v>1.9676610000000001</v>
          </cell>
          <cell r="IA1888">
            <v>25</v>
          </cell>
          <cell r="IB1888">
            <v>8</v>
          </cell>
          <cell r="IC1888">
            <v>3</v>
          </cell>
          <cell r="IE1888">
            <v>4</v>
          </cell>
          <cell r="IH1888">
            <v>80</v>
          </cell>
          <cell r="II1888">
            <v>30</v>
          </cell>
          <cell r="IJ1888">
            <v>8</v>
          </cell>
          <cell r="IK1888">
            <v>4</v>
          </cell>
          <cell r="IL1888">
            <v>8</v>
          </cell>
          <cell r="IM1888">
            <v>1</v>
          </cell>
          <cell r="IO1888">
            <v>79</v>
          </cell>
          <cell r="IP1888">
            <v>31</v>
          </cell>
          <cell r="IQ1888">
            <v>10</v>
          </cell>
          <cell r="IR1888">
            <v>5</v>
          </cell>
          <cell r="IS1888">
            <v>12</v>
          </cell>
          <cell r="IT1888">
            <v>15</v>
          </cell>
          <cell r="IV1888" t="str">
            <v>Sub-Sahara Africa</v>
          </cell>
          <cell r="IW1888">
            <v>0</v>
          </cell>
          <cell r="IX1888">
            <v>0</v>
          </cell>
        </row>
        <row r="1889">
          <cell r="A1889">
            <v>6482012</v>
          </cell>
          <cell r="B1889">
            <v>648</v>
          </cell>
          <cell r="C1889">
            <v>2012</v>
          </cell>
          <cell r="D1889" t="str">
            <v>Gambia, The</v>
          </cell>
          <cell r="E1889" t="str">
            <v>AFR </v>
          </cell>
          <cell r="F1889" t="str">
            <v>Low income</v>
          </cell>
          <cell r="G1889" t="str">
            <v>Developing</v>
          </cell>
          <cell r="H1889" t="str">
            <v>AFR </v>
          </cell>
          <cell r="I1889" t="str">
            <v>Importer</v>
          </cell>
          <cell r="K1889">
            <v>31.342449999999999</v>
          </cell>
          <cell r="L1889">
            <v>29.435278</v>
          </cell>
          <cell r="M1889">
            <v>3.4808002</v>
          </cell>
          <cell r="N1889">
            <v>1.3926799999999999</v>
          </cell>
          <cell r="O1889">
            <v>1.4198</v>
          </cell>
          <cell r="P1889">
            <v>1.276224</v>
          </cell>
          <cell r="U1889">
            <v>0.48505579999999998</v>
          </cell>
          <cell r="V1889">
            <v>0.3236117</v>
          </cell>
          <cell r="W1889">
            <v>0.43666260000000001</v>
          </cell>
          <cell r="X1889">
            <v>0.45295150000000001</v>
          </cell>
          <cell r="Y1889">
            <v>0.35727039999999999</v>
          </cell>
          <cell r="Z1889">
            <v>0.2885392</v>
          </cell>
          <cell r="AA1889">
            <v>0.3414623</v>
          </cell>
          <cell r="AB1889">
            <v>0.34678320000000001</v>
          </cell>
          <cell r="AD1889">
            <v>0.51160419999999995</v>
          </cell>
          <cell r="AE1889">
            <v>0.3907407</v>
          </cell>
          <cell r="AG1889">
            <v>0.17286309999999999</v>
          </cell>
          <cell r="AH1889">
            <v>7.3309899999999997E-2</v>
          </cell>
          <cell r="AJ1889">
            <v>0.34435749999999998</v>
          </cell>
          <cell r="AK1889">
            <v>0.21583459999999999</v>
          </cell>
          <cell r="AM1889">
            <v>0.371257</v>
          </cell>
          <cell r="AN1889">
            <v>0.28068720000000003</v>
          </cell>
          <cell r="AP1889">
            <v>0.58773129999999996</v>
          </cell>
          <cell r="AQ1889">
            <v>0.63685020000000003</v>
          </cell>
          <cell r="AS1889">
            <v>8.3273600000000003E-2</v>
          </cell>
          <cell r="AT1889">
            <v>2.9890900000000001E-2</v>
          </cell>
          <cell r="AV1889">
            <v>0.4186822</v>
          </cell>
          <cell r="AW1889">
            <v>0.39829439999999999</v>
          </cell>
          <cell r="AY1889">
            <v>0.46300590000000003</v>
          </cell>
          <cell r="AZ1889">
            <v>0.46812209999999999</v>
          </cell>
          <cell r="BB1889">
            <v>0.41839120000000002</v>
          </cell>
          <cell r="BC1889">
            <v>0.3840557</v>
          </cell>
          <cell r="BE1889">
            <v>-3.7226999999999998E-3</v>
          </cell>
          <cell r="BF1889">
            <v>-0.1916254</v>
          </cell>
          <cell r="BH1889">
            <v>0.25920880000000002</v>
          </cell>
          <cell r="BI1889">
            <v>0.19374269999999999</v>
          </cell>
          <cell r="BK1889">
            <v>0.30856349999999999</v>
          </cell>
          <cell r="BL1889">
            <v>0.2415252</v>
          </cell>
          <cell r="BQ1889">
            <v>1.100406</v>
          </cell>
          <cell r="BR1889">
            <v>0.42442400000000002</v>
          </cell>
          <cell r="BS1889">
            <v>1.952456</v>
          </cell>
          <cell r="BT1889">
            <v>3.0528620000000002</v>
          </cell>
          <cell r="BU1889">
            <v>0.81050999999999995</v>
          </cell>
          <cell r="BV1889">
            <v>0.37842569999999998</v>
          </cell>
          <cell r="BW1889">
            <v>1.5267850000000001</v>
          </cell>
          <cell r="BX1889">
            <v>2.3372950000000001</v>
          </cell>
          <cell r="BZ1889">
            <v>1.16493</v>
          </cell>
          <cell r="CA1889">
            <v>0.77644849999999999</v>
          </cell>
          <cell r="CC1889">
            <v>0.20494960000000001</v>
          </cell>
          <cell r="CD1889">
            <v>2.7224499999999999E-2</v>
          </cell>
          <cell r="CF1889">
            <v>1.4527460000000001</v>
          </cell>
          <cell r="CG1889">
            <v>0.98705319999999996</v>
          </cell>
          <cell r="CI1889">
            <v>2.5047969999999999</v>
          </cell>
          <cell r="CJ1889">
            <v>2.263792</v>
          </cell>
          <cell r="CL1889">
            <v>1.086206</v>
          </cell>
          <cell r="CM1889">
            <v>1.0630500000000001</v>
          </cell>
          <cell r="CO1889">
            <v>9.3476199999999995E-2</v>
          </cell>
          <cell r="CP1889">
            <v>9.7949999999999999E-3</v>
          </cell>
          <cell r="CR1889">
            <v>1.5525549999999999</v>
          </cell>
          <cell r="CS1889">
            <v>1.382957</v>
          </cell>
          <cell r="CU1889">
            <v>2.6563270000000001</v>
          </cell>
          <cell r="CV1889">
            <v>2.6754630000000001</v>
          </cell>
          <cell r="CX1889">
            <v>0.87420200000000003</v>
          </cell>
          <cell r="CY1889">
            <v>0.66926479999999999</v>
          </cell>
          <cell r="DA1889">
            <v>-2.9142999999999999E-3</v>
          </cell>
          <cell r="DB1889">
            <v>-0.2477994</v>
          </cell>
          <cell r="DD1889">
            <v>1.1135390000000001</v>
          </cell>
          <cell r="DE1889">
            <v>0.95593309999999998</v>
          </cell>
          <cell r="DG1889">
            <v>2.1803710000000001</v>
          </cell>
          <cell r="DH1889">
            <v>1.4476059999999999</v>
          </cell>
          <cell r="DO1889">
            <v>69500000</v>
          </cell>
          <cell r="DP1889">
            <v>19600000</v>
          </cell>
          <cell r="DQ1889">
            <v>38600000</v>
          </cell>
          <cell r="DR1889">
            <v>11300000</v>
          </cell>
          <cell r="GV1889">
            <v>1.7900039999999999</v>
          </cell>
          <cell r="GW1889">
            <v>2.6826880000000002</v>
          </cell>
          <cell r="HB1889">
            <v>0.22924810000000001</v>
          </cell>
          <cell r="HC1889">
            <v>0.14944250000000001</v>
          </cell>
          <cell r="HH1889">
            <v>0.79545940000000004</v>
          </cell>
          <cell r="HI1889">
            <v>1.1268549999999999</v>
          </cell>
          <cell r="HS1889">
            <v>0.62776339999999997</v>
          </cell>
          <cell r="HT1889">
            <v>0.34727249999999998</v>
          </cell>
          <cell r="HU1889">
            <v>1.9872749999999999</v>
          </cell>
          <cell r="HV1889">
            <v>0.91765960000000002</v>
          </cell>
          <cell r="HW1889">
            <v>0.39327079999999998</v>
          </cell>
          <cell r="HX1889">
            <v>2.4129450000000001</v>
          </cell>
          <cell r="HY1889">
            <v>2.6150380000000002</v>
          </cell>
          <cell r="HZ1889">
            <v>3.3306049999999998</v>
          </cell>
          <cell r="IV1889" t="str">
            <v>Sub-Sahara Africa</v>
          </cell>
          <cell r="IW1889">
            <v>0</v>
          </cell>
          <cell r="IX1889">
            <v>0</v>
          </cell>
        </row>
        <row r="1890">
          <cell r="A1890">
            <v>648200806</v>
          </cell>
          <cell r="B1890">
            <v>648</v>
          </cell>
          <cell r="C1890">
            <v>200000</v>
          </cell>
          <cell r="D1890" t="str">
            <v>Gambia, The</v>
          </cell>
          <cell r="E1890" t="str">
            <v>AFR </v>
          </cell>
          <cell r="F1890" t="str">
            <v>Low income</v>
          </cell>
          <cell r="G1890" t="str">
            <v>Developing</v>
          </cell>
          <cell r="H1890" t="str">
            <v>AFR </v>
          </cell>
          <cell r="I1890" t="str">
            <v>Importer</v>
          </cell>
          <cell r="K1890">
            <v>22.23368</v>
          </cell>
          <cell r="L1890">
            <v>21.749445000000001</v>
          </cell>
          <cell r="M1890">
            <v>2.8813946000000001</v>
          </cell>
          <cell r="N1890">
            <v>1.571429</v>
          </cell>
          <cell r="O1890">
            <v>1.5238100000000001</v>
          </cell>
          <cell r="P1890">
            <v>1.2380949999999999</v>
          </cell>
          <cell r="Q1890">
            <v>0.44020880000000001</v>
          </cell>
          <cell r="R1890">
            <v>2.1550099999999999E-2</v>
          </cell>
          <cell r="S1890">
            <v>0.32063209999999998</v>
          </cell>
          <cell r="T1890">
            <v>0.28623539999999997</v>
          </cell>
          <cell r="AC1890">
            <v>0.3949337</v>
          </cell>
          <cell r="AF1890">
            <v>-4.0191200000000003E-2</v>
          </cell>
          <cell r="AI1890">
            <v>0.231105</v>
          </cell>
          <cell r="AL1890">
            <v>0.1977911</v>
          </cell>
          <cell r="AO1890">
            <v>0.30794899999999997</v>
          </cell>
          <cell r="AR1890">
            <v>-0.14107349999999999</v>
          </cell>
          <cell r="AU1890">
            <v>0.25722889999999998</v>
          </cell>
          <cell r="AX1890">
            <v>0.1956311</v>
          </cell>
          <cell r="BA1890">
            <v>0.1826372</v>
          </cell>
          <cell r="BD1890">
            <v>-0.229188</v>
          </cell>
          <cell r="BG1890">
            <v>0.15282080000000001</v>
          </cell>
          <cell r="BJ1890">
            <v>8.8707599999999998E-2</v>
          </cell>
          <cell r="BM1890">
            <v>0.73749299999999995</v>
          </cell>
          <cell r="BN1890">
            <v>2.9319600000000001E-2</v>
          </cell>
          <cell r="BO1890">
            <v>1.478261</v>
          </cell>
          <cell r="BP1890">
            <v>2.2450739999999998</v>
          </cell>
          <cell r="BY1890">
            <v>0.69570149999999997</v>
          </cell>
          <cell r="CB1890">
            <v>-5.4682700000000001E-2</v>
          </cell>
          <cell r="CE1890">
            <v>0.98461129999999997</v>
          </cell>
          <cell r="CH1890">
            <v>1.5728530000000001</v>
          </cell>
          <cell r="CK1890">
            <v>0.5522205</v>
          </cell>
          <cell r="CN1890">
            <v>-0.18597520000000001</v>
          </cell>
          <cell r="CQ1890">
            <v>1.004122</v>
          </cell>
          <cell r="CT1890">
            <v>1.3535060000000001</v>
          </cell>
          <cell r="CW1890">
            <v>0.34775869999999998</v>
          </cell>
          <cell r="CZ1890">
            <v>-0.20944840000000001</v>
          </cell>
          <cell r="DC1890">
            <v>0.50409300000000001</v>
          </cell>
          <cell r="DF1890">
            <v>0.53271959999999996</v>
          </cell>
          <cell r="DI1890">
            <v>0.93121980000000004</v>
          </cell>
          <cell r="DJ1890">
            <v>1.003177</v>
          </cell>
          <cell r="DK1890">
            <v>1.016545</v>
          </cell>
          <cell r="DL1890">
            <v>1.1312199999999999</v>
          </cell>
          <cell r="DM1890">
            <v>1.216545</v>
          </cell>
          <cell r="DN1890">
            <v>1.2031769999999999</v>
          </cell>
          <cell r="DO1890">
            <v>76700000</v>
          </cell>
          <cell r="DP1890">
            <v>16400000</v>
          </cell>
          <cell r="DQ1890">
            <v>45100000</v>
          </cell>
          <cell r="DR1890">
            <v>13300000</v>
          </cell>
          <cell r="DS1890">
            <v>94.592070000000007</v>
          </cell>
          <cell r="DT1890">
            <v>118.157</v>
          </cell>
          <cell r="DU1890">
            <v>82.303129999999996</v>
          </cell>
          <cell r="EH1890">
            <v>91.37527</v>
          </cell>
          <cell r="FH1890">
            <v>94.282200000000003</v>
          </cell>
          <cell r="FK1890">
            <v>84.350409999999997</v>
          </cell>
          <cell r="FN1890">
            <v>97.229420000000005</v>
          </cell>
          <cell r="FQ1890">
            <v>94.771659999999997</v>
          </cell>
          <cell r="FT1890">
            <v>102.0013</v>
          </cell>
          <cell r="FW1890">
            <v>72.102909999999994</v>
          </cell>
          <cell r="FZ1890">
            <v>114.42659999999999</v>
          </cell>
          <cell r="GC1890">
            <v>103.7071</v>
          </cell>
          <cell r="GF1890">
            <v>91.611710000000002</v>
          </cell>
          <cell r="GI1890">
            <v>58.429740000000002</v>
          </cell>
          <cell r="GL1890">
            <v>103.73099999999999</v>
          </cell>
          <cell r="GO1890">
            <v>89.673789999999997</v>
          </cell>
          <cell r="IA1890">
            <v>11</v>
          </cell>
          <cell r="IB1890">
            <v>13</v>
          </cell>
          <cell r="IC1890">
            <v>6</v>
          </cell>
          <cell r="ID1890">
            <v>2</v>
          </cell>
          <cell r="IE1890">
            <v>2</v>
          </cell>
          <cell r="IF1890">
            <v>3</v>
          </cell>
          <cell r="IH1890">
            <v>43</v>
          </cell>
          <cell r="II1890">
            <v>18</v>
          </cell>
          <cell r="IJ1890">
            <v>13</v>
          </cell>
          <cell r="IK1890">
            <v>8</v>
          </cell>
          <cell r="IL1890">
            <v>14</v>
          </cell>
          <cell r="IM1890">
            <v>11</v>
          </cell>
          <cell r="IO1890">
            <v>45</v>
          </cell>
          <cell r="IP1890">
            <v>19</v>
          </cell>
          <cell r="IQ1890">
            <v>17</v>
          </cell>
          <cell r="IR1890">
            <v>13</v>
          </cell>
          <cell r="IS1890">
            <v>16</v>
          </cell>
          <cell r="IT1890">
            <v>26</v>
          </cell>
          <cell r="IV1890" t="str">
            <v>Sub-Sahara Africa</v>
          </cell>
          <cell r="IW1890">
            <v>0</v>
          </cell>
          <cell r="IX1890">
            <v>0</v>
          </cell>
        </row>
        <row r="1891">
          <cell r="A1891">
            <v>648200812</v>
          </cell>
          <cell r="B1891">
            <v>648</v>
          </cell>
          <cell r="C1891">
            <v>200000</v>
          </cell>
          <cell r="D1891" t="str">
            <v>Gambia, The</v>
          </cell>
          <cell r="E1891" t="str">
            <v>AFR </v>
          </cell>
          <cell r="F1891" t="str">
            <v>Low income</v>
          </cell>
          <cell r="G1891" t="str">
            <v>Developing</v>
          </cell>
          <cell r="H1891" t="str">
            <v>AFR </v>
          </cell>
          <cell r="I1891" t="str">
            <v>Importer</v>
          </cell>
          <cell r="IV1891" t="str">
            <v>Sub-Sahara Africa</v>
          </cell>
          <cell r="IW1891">
            <v>0</v>
          </cell>
          <cell r="IX1891">
            <v>0</v>
          </cell>
        </row>
        <row r="1892">
          <cell r="A1892">
            <v>6522000</v>
          </cell>
          <cell r="B1892">
            <v>652</v>
          </cell>
          <cell r="C1892">
            <v>2000</v>
          </cell>
          <cell r="D1892" t="str">
            <v>Ghana</v>
          </cell>
          <cell r="E1892" t="str">
            <v>AFR </v>
          </cell>
          <cell r="F1892" t="str">
            <v>Low income</v>
          </cell>
          <cell r="G1892" t="str">
            <v>Developing</v>
          </cell>
          <cell r="H1892" t="str">
            <v>AFR </v>
          </cell>
          <cell r="I1892" t="str">
            <v>Importer</v>
          </cell>
          <cell r="K1892">
            <v>0.54491920000000005</v>
          </cell>
          <cell r="L1892">
            <v>4.0116446000000003</v>
          </cell>
          <cell r="M1892">
            <v>26.568249000000002</v>
          </cell>
          <cell r="AC1892">
            <v>0.16067799999999999</v>
          </cell>
          <cell r="AL1892">
            <v>0.16067799999999999</v>
          </cell>
          <cell r="AO1892">
            <v>0.4417065</v>
          </cell>
          <cell r="AU1892">
            <v>0.35686899999999999</v>
          </cell>
          <cell r="AX1892">
            <v>0.38294610000000001</v>
          </cell>
          <cell r="BA1892">
            <v>0.4417065</v>
          </cell>
          <cell r="BG1892">
            <v>0.37565199999999999</v>
          </cell>
          <cell r="BJ1892">
            <v>0.38784800000000003</v>
          </cell>
          <cell r="BY1892">
            <v>1.253398</v>
          </cell>
          <cell r="CH1892">
            <v>1.253398</v>
          </cell>
          <cell r="CK1892">
            <v>1.108589</v>
          </cell>
          <cell r="CQ1892">
            <v>1.4667330000000001</v>
          </cell>
          <cell r="CT1892">
            <v>2.493239</v>
          </cell>
          <cell r="CW1892">
            <v>1.0651790000000001</v>
          </cell>
          <cell r="DC1892">
            <v>1.599362</v>
          </cell>
          <cell r="DF1892">
            <v>2.5516290000000001</v>
          </cell>
          <cell r="DO1892">
            <v>1780000000</v>
          </cell>
          <cell r="DP1892">
            <v>736000000</v>
          </cell>
          <cell r="DQ1892">
            <v>830000000</v>
          </cell>
          <cell r="DR1892">
            <v>210000000</v>
          </cell>
          <cell r="HK1892">
            <v>99900000</v>
          </cell>
          <cell r="HL1892">
            <v>28500000</v>
          </cell>
          <cell r="HM1892">
            <v>113000000</v>
          </cell>
          <cell r="HN1892">
            <v>241000000</v>
          </cell>
          <cell r="IB1892">
            <v>1</v>
          </cell>
          <cell r="IH1892">
            <v>20</v>
          </cell>
          <cell r="II1892">
            <v>6</v>
          </cell>
          <cell r="IO1892">
            <v>17</v>
          </cell>
          <cell r="IP1892">
            <v>3</v>
          </cell>
          <cell r="IV1892" t="str">
            <v>Sub-Sahara Africa</v>
          </cell>
          <cell r="IW1892">
            <v>0</v>
          </cell>
          <cell r="IX1892">
            <v>0</v>
          </cell>
        </row>
        <row r="1893">
          <cell r="A1893">
            <v>6522001</v>
          </cell>
          <cell r="B1893">
            <v>652</v>
          </cell>
          <cell r="C1893">
            <v>2001</v>
          </cell>
          <cell r="D1893" t="str">
            <v>Ghana</v>
          </cell>
          <cell r="E1893" t="str">
            <v>AFR </v>
          </cell>
          <cell r="F1893" t="str">
            <v>Low income</v>
          </cell>
          <cell r="G1893" t="str">
            <v>Developing</v>
          </cell>
          <cell r="H1893" t="str">
            <v>AFR </v>
          </cell>
          <cell r="I1893" t="str">
            <v>Importer</v>
          </cell>
          <cell r="K1893">
            <v>0.71630519999999998</v>
          </cell>
          <cell r="L1893">
            <v>5.3255714999999997</v>
          </cell>
          <cell r="M1893">
            <v>28.390445</v>
          </cell>
          <cell r="N1893">
            <v>0.32319300000000001</v>
          </cell>
          <cell r="O1893">
            <v>0.27096700000000001</v>
          </cell>
          <cell r="Q1893">
            <v>9.4617000000000007E-2</v>
          </cell>
          <cell r="S1893">
            <v>8.7829000000000004E-2</v>
          </cell>
          <cell r="T1893">
            <v>9.1077400000000003E-2</v>
          </cell>
          <cell r="AC1893">
            <v>0.105351</v>
          </cell>
          <cell r="AI1893">
            <v>8.7829000000000004E-2</v>
          </cell>
          <cell r="AL1893">
            <v>0.1035812</v>
          </cell>
          <cell r="AO1893">
            <v>0.43279600000000001</v>
          </cell>
          <cell r="AU1893">
            <v>0.34692099999999998</v>
          </cell>
          <cell r="AX1893">
            <v>0.36914170000000002</v>
          </cell>
          <cell r="BA1893">
            <v>0.42965950000000003</v>
          </cell>
          <cell r="BG1893">
            <v>0.34692099999999998</v>
          </cell>
          <cell r="BJ1893">
            <v>0.36840109999999998</v>
          </cell>
          <cell r="BM1893">
            <v>0.94758390000000003</v>
          </cell>
          <cell r="BO1893">
            <v>0.95844450000000003</v>
          </cell>
          <cell r="BP1893">
            <v>1.9060280000000001</v>
          </cell>
          <cell r="BY1893">
            <v>0.97969689999999998</v>
          </cell>
          <cell r="CE1893">
            <v>0.95844450000000003</v>
          </cell>
          <cell r="CH1893">
            <v>1.4589190000000001</v>
          </cell>
          <cell r="CK1893">
            <v>1.0738350000000001</v>
          </cell>
          <cell r="CQ1893">
            <v>1.5610949999999999</v>
          </cell>
          <cell r="CT1893">
            <v>2.5686599999999999</v>
          </cell>
          <cell r="CW1893">
            <v>1.0537479999999999</v>
          </cell>
          <cell r="DC1893">
            <v>1.5368710000000001</v>
          </cell>
          <cell r="DF1893">
            <v>2.4571160000000001</v>
          </cell>
          <cell r="DI1893">
            <v>0.228576</v>
          </cell>
          <cell r="DJ1893">
            <v>0.183138</v>
          </cell>
          <cell r="DL1893">
            <v>0.228576</v>
          </cell>
          <cell r="DN1893">
            <v>0.183138</v>
          </cell>
          <cell r="DO1893">
            <v>1760000000</v>
          </cell>
          <cell r="DP1893">
            <v>745000000</v>
          </cell>
          <cell r="DQ1893">
            <v>811000000</v>
          </cell>
          <cell r="DR1893">
            <v>204000000</v>
          </cell>
          <cell r="HK1893">
            <v>100000000</v>
          </cell>
          <cell r="HL1893">
            <v>27500000</v>
          </cell>
          <cell r="HM1893">
            <v>109000000</v>
          </cell>
          <cell r="HN1893">
            <v>237000000</v>
          </cell>
          <cell r="IB1893">
            <v>1</v>
          </cell>
          <cell r="IC1893">
            <v>1</v>
          </cell>
          <cell r="IH1893">
            <v>20</v>
          </cell>
          <cell r="II1893">
            <v>6</v>
          </cell>
          <cell r="IJ1893">
            <v>1</v>
          </cell>
          <cell r="IO1893">
            <v>17</v>
          </cell>
          <cell r="IP1893">
            <v>3</v>
          </cell>
          <cell r="IQ1893">
            <v>2</v>
          </cell>
          <cell r="IV1893" t="str">
            <v>Sub-Sahara Africa</v>
          </cell>
          <cell r="IW1893">
            <v>0</v>
          </cell>
          <cell r="IX1893">
            <v>0</v>
          </cell>
        </row>
        <row r="1894">
          <cell r="A1894">
            <v>6522002</v>
          </cell>
          <cell r="B1894">
            <v>652</v>
          </cell>
          <cell r="C1894">
            <v>2002</v>
          </cell>
          <cell r="D1894" t="str">
            <v>Ghana</v>
          </cell>
          <cell r="E1894" t="str">
            <v>AFR </v>
          </cell>
          <cell r="F1894" t="str">
            <v>Low income</v>
          </cell>
          <cell r="G1894" t="str">
            <v>Developing</v>
          </cell>
          <cell r="H1894" t="str">
            <v>AFR </v>
          </cell>
          <cell r="I1894" t="str">
            <v>Importer</v>
          </cell>
          <cell r="K1894">
            <v>0.79241709999999999</v>
          </cell>
          <cell r="L1894">
            <v>7.5138027000000003</v>
          </cell>
          <cell r="M1894">
            <v>30.192695000000001</v>
          </cell>
          <cell r="N1894">
            <v>0.29409920000000001</v>
          </cell>
          <cell r="O1894">
            <v>0.2465744</v>
          </cell>
          <cell r="P1894">
            <v>0.17635870000000001</v>
          </cell>
          <cell r="Q1894">
            <v>-0.1003949</v>
          </cell>
          <cell r="R1894">
            <v>-0.2221978</v>
          </cell>
          <cell r="S1894">
            <v>-0.14854110000000001</v>
          </cell>
          <cell r="T1894">
            <v>-0.1349554</v>
          </cell>
          <cell r="AC1894">
            <v>0.23816419999999999</v>
          </cell>
          <cell r="AF1894">
            <v>-3.1752999999999998E-3</v>
          </cell>
          <cell r="AI1894">
            <v>0.1313918</v>
          </cell>
          <cell r="AL1894">
            <v>0.12777330000000001</v>
          </cell>
          <cell r="AO1894">
            <v>0.2376393</v>
          </cell>
          <cell r="AR1894">
            <v>-5.3232700000000001E-2</v>
          </cell>
          <cell r="AU1894">
            <v>0.15167079999999999</v>
          </cell>
          <cell r="AX1894">
            <v>0.15617200000000001</v>
          </cell>
          <cell r="BA1894">
            <v>0.23729259999999999</v>
          </cell>
          <cell r="BD1894">
            <v>-2.1605999999999999E-3</v>
          </cell>
          <cell r="BG1894">
            <v>0.13079160000000001</v>
          </cell>
          <cell r="BJ1894">
            <v>0.1550436</v>
          </cell>
          <cell r="BM1894">
            <v>-0.87309009999999998</v>
          </cell>
          <cell r="BN1894">
            <v>-0.44388850000000002</v>
          </cell>
          <cell r="BO1894">
            <v>-1.38062</v>
          </cell>
          <cell r="BP1894">
            <v>-2.6975980000000002</v>
          </cell>
          <cell r="BY1894">
            <v>0.8508348</v>
          </cell>
          <cell r="CB1894">
            <v>-1.09912E-2</v>
          </cell>
          <cell r="CE1894">
            <v>0.99133039999999994</v>
          </cell>
          <cell r="CH1894">
            <v>1.859583</v>
          </cell>
          <cell r="CK1894">
            <v>0.89021720000000004</v>
          </cell>
          <cell r="CN1894">
            <v>-8.4856299999999996E-2</v>
          </cell>
          <cell r="CQ1894">
            <v>0.92043580000000003</v>
          </cell>
          <cell r="CT1894">
            <v>1.510273</v>
          </cell>
          <cell r="CW1894">
            <v>0.9111629</v>
          </cell>
          <cell r="CZ1894">
            <v>-8.6654999999999996E-3</v>
          </cell>
          <cell r="DC1894">
            <v>1.0041469999999999</v>
          </cell>
          <cell r="DF1894">
            <v>1.6103050000000001</v>
          </cell>
          <cell r="DI1894">
            <v>0.1944941</v>
          </cell>
          <cell r="DJ1894">
            <v>0.1951155</v>
          </cell>
          <cell r="DK1894">
            <v>0.19855639999999999</v>
          </cell>
          <cell r="DL1894">
            <v>0.39449410000000001</v>
          </cell>
          <cell r="DM1894">
            <v>0.39855639999999998</v>
          </cell>
          <cell r="DN1894">
            <v>0.39511550000000001</v>
          </cell>
          <cell r="DO1894">
            <v>1900000000</v>
          </cell>
          <cell r="DP1894">
            <v>825000000</v>
          </cell>
          <cell r="DQ1894">
            <v>881000000</v>
          </cell>
          <cell r="DR1894">
            <v>189000000</v>
          </cell>
          <cell r="EE1894">
            <v>-16.071090000000002</v>
          </cell>
          <cell r="EG1894">
            <v>5.5256590000000001</v>
          </cell>
          <cell r="EL1894">
            <v>-4.9138130000000002</v>
          </cell>
          <cell r="HK1894">
            <v>87000000</v>
          </cell>
          <cell r="HL1894">
            <v>20000000</v>
          </cell>
          <cell r="HM1894">
            <v>92900000</v>
          </cell>
          <cell r="HN1894">
            <v>200000000</v>
          </cell>
          <cell r="IA1894">
            <v>8</v>
          </cell>
          <cell r="IB1894">
            <v>13</v>
          </cell>
          <cell r="IC1894">
            <v>6</v>
          </cell>
          <cell r="ID1894">
            <v>7</v>
          </cell>
          <cell r="IE1894">
            <v>1</v>
          </cell>
          <cell r="IH1894">
            <v>31</v>
          </cell>
          <cell r="II1894">
            <v>32</v>
          </cell>
          <cell r="IJ1894">
            <v>13</v>
          </cell>
          <cell r="IK1894">
            <v>10</v>
          </cell>
          <cell r="IL1894">
            <v>3</v>
          </cell>
          <cell r="IO1894">
            <v>31</v>
          </cell>
          <cell r="IP1894">
            <v>37</v>
          </cell>
          <cell r="IQ1894">
            <v>17</v>
          </cell>
          <cell r="IR1894">
            <v>11</v>
          </cell>
          <cell r="IS1894">
            <v>4</v>
          </cell>
          <cell r="IV1894" t="str">
            <v>Sub-Sahara Africa</v>
          </cell>
          <cell r="IW1894">
            <v>0</v>
          </cell>
          <cell r="IX1894">
            <v>0</v>
          </cell>
        </row>
        <row r="1895">
          <cell r="A1895">
            <v>6522003</v>
          </cell>
          <cell r="B1895">
            <v>652</v>
          </cell>
          <cell r="C1895">
            <v>2003</v>
          </cell>
          <cell r="D1895" t="str">
            <v>Ghana</v>
          </cell>
          <cell r="E1895" t="str">
            <v>AFR </v>
          </cell>
          <cell r="F1895" t="str">
            <v>Low income</v>
          </cell>
          <cell r="G1895" t="str">
            <v>Developing</v>
          </cell>
          <cell r="H1895" t="str">
            <v>AFR </v>
          </cell>
          <cell r="I1895" t="str">
            <v>Importer</v>
          </cell>
          <cell r="K1895">
            <v>0.86676430000000004</v>
          </cell>
          <cell r="L1895">
            <v>9.6953516000000004</v>
          </cell>
          <cell r="M1895">
            <v>32.403427999999998</v>
          </cell>
          <cell r="N1895">
            <v>0.51218799999999998</v>
          </cell>
          <cell r="O1895">
            <v>0.44816470000000003</v>
          </cell>
          <cell r="P1895">
            <v>0.44816529999999999</v>
          </cell>
          <cell r="Q1895">
            <v>9.0983300000000003E-2</v>
          </cell>
          <cell r="R1895">
            <v>5.5834999999999999E-3</v>
          </cell>
          <cell r="S1895">
            <v>2.2877499999999999E-2</v>
          </cell>
          <cell r="T1895">
            <v>4.56885E-2</v>
          </cell>
          <cell r="AC1895">
            <v>0.36091820000000002</v>
          </cell>
          <cell r="AF1895">
            <v>2.6009000000000002E-3</v>
          </cell>
          <cell r="AI1895">
            <v>0.2211621</v>
          </cell>
          <cell r="AL1895">
            <v>0.17827750000000001</v>
          </cell>
          <cell r="AO1895">
            <v>0.32812059999999998</v>
          </cell>
          <cell r="AR1895">
            <v>-4.9801100000000001E-2</v>
          </cell>
          <cell r="AU1895">
            <v>0.1461228</v>
          </cell>
          <cell r="AX1895">
            <v>0.17932129999999999</v>
          </cell>
          <cell r="BA1895">
            <v>0.27879520000000002</v>
          </cell>
          <cell r="BD1895">
            <v>-2.9370899999999998E-2</v>
          </cell>
          <cell r="BG1895">
            <v>0.1147128</v>
          </cell>
          <cell r="BJ1895">
            <v>0.15807160000000001</v>
          </cell>
          <cell r="BM1895">
            <v>0.5438501</v>
          </cell>
          <cell r="BN1895">
            <v>1.22684E-2</v>
          </cell>
          <cell r="BO1895">
            <v>0.18316009999999999</v>
          </cell>
          <cell r="BP1895">
            <v>0.73927860000000001</v>
          </cell>
          <cell r="BY1895">
            <v>1.0269950000000001</v>
          </cell>
          <cell r="CB1895">
            <v>6.9046999999999997E-3</v>
          </cell>
          <cell r="CE1895">
            <v>1.2479420000000001</v>
          </cell>
          <cell r="CH1895">
            <v>2.5230769999999998</v>
          </cell>
          <cell r="CK1895">
            <v>0.95374539999999997</v>
          </cell>
          <cell r="CN1895">
            <v>-0.11406040000000001</v>
          </cell>
          <cell r="CQ1895">
            <v>0.82691199999999998</v>
          </cell>
          <cell r="CT1895">
            <v>1.6244989999999999</v>
          </cell>
          <cell r="CW1895">
            <v>0.92332380000000003</v>
          </cell>
          <cell r="CZ1895">
            <v>-5.9225199999999999E-2</v>
          </cell>
          <cell r="DC1895">
            <v>0.75503620000000005</v>
          </cell>
          <cell r="DF1895">
            <v>1.5427010000000001</v>
          </cell>
          <cell r="DI1895">
            <v>0.22120480000000001</v>
          </cell>
          <cell r="DJ1895">
            <v>0.22528719999999999</v>
          </cell>
          <cell r="DK1895">
            <v>0.24258179999999999</v>
          </cell>
          <cell r="DL1895">
            <v>0.42120469999999999</v>
          </cell>
          <cell r="DM1895">
            <v>0.44258180000000003</v>
          </cell>
          <cell r="DN1895">
            <v>0.42528719999999998</v>
          </cell>
          <cell r="DO1895">
            <v>1810000000</v>
          </cell>
          <cell r="DP1895">
            <v>669000000</v>
          </cell>
          <cell r="DQ1895">
            <v>896000000</v>
          </cell>
          <cell r="DR1895">
            <v>246000000</v>
          </cell>
          <cell r="EE1895">
            <v>560.71780000000001</v>
          </cell>
          <cell r="EF1895">
            <v>469.94690000000003</v>
          </cell>
          <cell r="EG1895">
            <v>474.84660000000002</v>
          </cell>
          <cell r="EL1895">
            <v>505.90350000000001</v>
          </cell>
          <cell r="HK1895">
            <v>59800000</v>
          </cell>
          <cell r="HL1895">
            <v>22000000</v>
          </cell>
          <cell r="HM1895">
            <v>80100000</v>
          </cell>
          <cell r="HN1895">
            <v>162000000</v>
          </cell>
          <cell r="IA1895">
            <v>10</v>
          </cell>
          <cell r="IB1895">
            <v>19</v>
          </cell>
          <cell r="IC1895">
            <v>9</v>
          </cell>
          <cell r="ID1895">
            <v>1</v>
          </cell>
          <cell r="IE1895">
            <v>2</v>
          </cell>
          <cell r="IH1895">
            <v>35</v>
          </cell>
          <cell r="II1895">
            <v>43</v>
          </cell>
          <cell r="IJ1895">
            <v>18</v>
          </cell>
          <cell r="IK1895">
            <v>16</v>
          </cell>
          <cell r="IL1895">
            <v>5</v>
          </cell>
          <cell r="IM1895">
            <v>1</v>
          </cell>
          <cell r="IO1895">
            <v>39</v>
          </cell>
          <cell r="IP1895">
            <v>51</v>
          </cell>
          <cell r="IQ1895">
            <v>27</v>
          </cell>
          <cell r="IR1895">
            <v>23</v>
          </cell>
          <cell r="IS1895">
            <v>10</v>
          </cell>
          <cell r="IT1895">
            <v>1</v>
          </cell>
          <cell r="IV1895" t="str">
            <v>Sub-Sahara Africa</v>
          </cell>
          <cell r="IW1895">
            <v>0</v>
          </cell>
          <cell r="IX1895">
            <v>0</v>
          </cell>
        </row>
        <row r="1896">
          <cell r="A1896">
            <v>6522004</v>
          </cell>
          <cell r="B1896">
            <v>652</v>
          </cell>
          <cell r="C1896">
            <v>2004</v>
          </cell>
          <cell r="D1896" t="str">
            <v>Ghana</v>
          </cell>
          <cell r="E1896" t="str">
            <v>AFR </v>
          </cell>
          <cell r="F1896" t="str">
            <v>Low income</v>
          </cell>
          <cell r="G1896" t="str">
            <v>Developing</v>
          </cell>
          <cell r="H1896" t="str">
            <v>AFR </v>
          </cell>
          <cell r="I1896" t="str">
            <v>Importer</v>
          </cell>
          <cell r="K1896">
            <v>0.89949489999999999</v>
          </cell>
          <cell r="L1896">
            <v>13.093544</v>
          </cell>
          <cell r="M1896">
            <v>39.27355</v>
          </cell>
          <cell r="N1896">
            <v>0.49357319999999999</v>
          </cell>
          <cell r="O1896">
            <v>0.43187680000000001</v>
          </cell>
          <cell r="P1896">
            <v>0.43187730000000002</v>
          </cell>
          <cell r="Q1896">
            <v>-1.6101799999999999E-2</v>
          </cell>
          <cell r="R1896">
            <v>-0.1164524</v>
          </cell>
          <cell r="S1896">
            <v>-0.1100508</v>
          </cell>
          <cell r="T1896">
            <v>-7.3905299999999993E-2</v>
          </cell>
          <cell r="AC1896">
            <v>0.38014530000000002</v>
          </cell>
          <cell r="AF1896">
            <v>-1.9952299999999999E-2</v>
          </cell>
          <cell r="AI1896">
            <v>0.2277217</v>
          </cell>
          <cell r="AL1896">
            <v>0.21177760000000001</v>
          </cell>
          <cell r="AO1896">
            <v>0.33365489999999998</v>
          </cell>
          <cell r="AR1896">
            <v>-3.6570400000000003E-2</v>
          </cell>
          <cell r="AU1896">
            <v>0.23138130000000001</v>
          </cell>
          <cell r="AX1896">
            <v>0.21642649999999999</v>
          </cell>
          <cell r="BA1896">
            <v>0.29856169999999999</v>
          </cell>
          <cell r="BD1896">
            <v>-3.61632E-2</v>
          </cell>
          <cell r="BG1896">
            <v>0.1780641</v>
          </cell>
          <cell r="BJ1896">
            <v>0.1717735</v>
          </cell>
          <cell r="BM1896">
            <v>-8.8570700000000002E-2</v>
          </cell>
          <cell r="BN1896">
            <v>-0.1869191</v>
          </cell>
          <cell r="BO1896">
            <v>-0.76014780000000004</v>
          </cell>
          <cell r="BP1896">
            <v>-1.0356369999999999</v>
          </cell>
          <cell r="BY1896">
            <v>1.131731</v>
          </cell>
          <cell r="CB1896">
            <v>-2.94156E-2</v>
          </cell>
          <cell r="CE1896">
            <v>1.217659</v>
          </cell>
          <cell r="CH1896">
            <v>2.4185699999999999</v>
          </cell>
          <cell r="CK1896">
            <v>0.94015769999999999</v>
          </cell>
          <cell r="CN1896">
            <v>-8.2210500000000006E-2</v>
          </cell>
          <cell r="CQ1896">
            <v>1.110309</v>
          </cell>
          <cell r="CT1896">
            <v>1.8655170000000001</v>
          </cell>
          <cell r="CW1896">
            <v>0.92346550000000005</v>
          </cell>
          <cell r="CZ1896">
            <v>-5.7683400000000003E-2</v>
          </cell>
          <cell r="DC1896">
            <v>0.81047789999999997</v>
          </cell>
          <cell r="DF1896">
            <v>1.676512</v>
          </cell>
          <cell r="DI1896">
            <v>0.30967499999999998</v>
          </cell>
          <cell r="DJ1896">
            <v>0.3419276</v>
          </cell>
          <cell r="DK1896">
            <v>0.34832970000000002</v>
          </cell>
          <cell r="DL1896">
            <v>0.50967499999999999</v>
          </cell>
          <cell r="DM1896">
            <v>0.54832970000000003</v>
          </cell>
          <cell r="DN1896">
            <v>0.54192759999999995</v>
          </cell>
          <cell r="DO1896">
            <v>2040000000</v>
          </cell>
          <cell r="DP1896">
            <v>801000000</v>
          </cell>
          <cell r="DQ1896">
            <v>1010000000</v>
          </cell>
          <cell r="DR1896">
            <v>234000000</v>
          </cell>
          <cell r="DS1896">
            <v>2.3376399999999999E-2</v>
          </cell>
          <cell r="DT1896">
            <v>1.7228899999999998E-2</v>
          </cell>
          <cell r="DU1896">
            <v>1.58207E-2</v>
          </cell>
          <cell r="EE1896">
            <v>2.3376399999999999E-2</v>
          </cell>
          <cell r="EF1896">
            <v>1.7228899999999998E-2</v>
          </cell>
          <cell r="EG1896">
            <v>1.58207E-2</v>
          </cell>
          <cell r="EH1896">
            <v>1.89479E-2</v>
          </cell>
          <cell r="EL1896">
            <v>1.89479E-2</v>
          </cell>
          <cell r="FH1896">
            <v>111.9832</v>
          </cell>
          <cell r="FK1896">
            <v>72.63194</v>
          </cell>
          <cell r="FN1896">
            <v>77.708349999999996</v>
          </cell>
          <cell r="FQ1896">
            <v>92.869860000000003</v>
          </cell>
          <cell r="FT1896">
            <v>119.6815</v>
          </cell>
          <cell r="FW1896">
            <v>85.783349999999999</v>
          </cell>
          <cell r="FZ1896">
            <v>112.669</v>
          </cell>
          <cell r="GC1896">
            <v>110.11450000000001</v>
          </cell>
          <cell r="GF1896">
            <v>107.149</v>
          </cell>
          <cell r="GI1896">
            <v>65.102860000000007</v>
          </cell>
          <cell r="GL1896">
            <v>103.8395</v>
          </cell>
          <cell r="GO1896">
            <v>100.8335</v>
          </cell>
          <cell r="HK1896">
            <v>55000000</v>
          </cell>
          <cell r="HL1896">
            <v>16100000</v>
          </cell>
          <cell r="HM1896">
            <v>69100000</v>
          </cell>
          <cell r="HN1896">
            <v>140000000</v>
          </cell>
          <cell r="IA1896">
            <v>10</v>
          </cell>
          <cell r="IB1896">
            <v>21</v>
          </cell>
          <cell r="IC1896">
            <v>6</v>
          </cell>
          <cell r="ID1896">
            <v>5</v>
          </cell>
          <cell r="IH1896">
            <v>39</v>
          </cell>
          <cell r="II1896">
            <v>40</v>
          </cell>
          <cell r="IJ1896">
            <v>16</v>
          </cell>
          <cell r="IK1896">
            <v>6</v>
          </cell>
          <cell r="IL1896">
            <v>4</v>
          </cell>
          <cell r="IM1896">
            <v>3</v>
          </cell>
          <cell r="IO1896">
            <v>43</v>
          </cell>
          <cell r="IP1896">
            <v>44</v>
          </cell>
          <cell r="IQ1896">
            <v>20</v>
          </cell>
          <cell r="IR1896">
            <v>13</v>
          </cell>
          <cell r="IS1896">
            <v>15</v>
          </cell>
          <cell r="IT1896">
            <v>3</v>
          </cell>
          <cell r="IV1896" t="str">
            <v>Sub-Sahara Africa</v>
          </cell>
          <cell r="IW1896">
            <v>0</v>
          </cell>
          <cell r="IX1896">
            <v>0</v>
          </cell>
        </row>
        <row r="1897">
          <cell r="A1897">
            <v>6522005</v>
          </cell>
          <cell r="B1897">
            <v>652</v>
          </cell>
          <cell r="C1897">
            <v>2005</v>
          </cell>
          <cell r="D1897" t="str">
            <v>Ghana</v>
          </cell>
          <cell r="E1897" t="str">
            <v>AFR </v>
          </cell>
          <cell r="F1897" t="str">
            <v>Low income</v>
          </cell>
          <cell r="G1897" t="str">
            <v>Developing</v>
          </cell>
          <cell r="H1897" t="str">
            <v>AFR </v>
          </cell>
          <cell r="I1897" t="str">
            <v>Importer</v>
          </cell>
          <cell r="K1897">
            <v>0.90627899999999995</v>
          </cell>
          <cell r="L1897">
            <v>15.777146</v>
          </cell>
          <cell r="M1897">
            <v>42.404857</v>
          </cell>
          <cell r="N1897">
            <v>0.78305499999999995</v>
          </cell>
          <cell r="O1897">
            <v>0.71213800000000005</v>
          </cell>
          <cell r="P1897">
            <v>0.55414770000000002</v>
          </cell>
          <cell r="Q1897">
            <v>0.32044600000000001</v>
          </cell>
          <cell r="R1897">
            <v>-6.8609500000000004E-2</v>
          </cell>
          <cell r="S1897">
            <v>0.195131</v>
          </cell>
          <cell r="T1897">
            <v>0.2085968</v>
          </cell>
          <cell r="AC1897">
            <v>0.40988669999999999</v>
          </cell>
          <cell r="AF1897">
            <v>2.7625500000000001E-2</v>
          </cell>
          <cell r="AI1897">
            <v>0.25688149999999998</v>
          </cell>
          <cell r="AL1897">
            <v>0.24029739999999999</v>
          </cell>
          <cell r="AO1897">
            <v>0.39081480000000002</v>
          </cell>
          <cell r="AR1897">
            <v>1.55224E-2</v>
          </cell>
          <cell r="AU1897">
            <v>0.28517940000000003</v>
          </cell>
          <cell r="AX1897">
            <v>0.28848689999999999</v>
          </cell>
          <cell r="BA1897">
            <v>0.31773210000000002</v>
          </cell>
          <cell r="BD1897">
            <v>1.07341E-2</v>
          </cell>
          <cell r="BG1897">
            <v>0.19572300000000001</v>
          </cell>
          <cell r="BJ1897">
            <v>0.22435289999999999</v>
          </cell>
          <cell r="BM1897">
            <v>1.3806240000000001</v>
          </cell>
          <cell r="BN1897">
            <v>-9.9265300000000001E-2</v>
          </cell>
          <cell r="BO1897">
            <v>1.171297</v>
          </cell>
          <cell r="BP1897">
            <v>2.452655</v>
          </cell>
          <cell r="BY1897">
            <v>1.0262340000000001</v>
          </cell>
          <cell r="CB1897">
            <v>7.5872400000000007E-2</v>
          </cell>
          <cell r="CE1897">
            <v>1.1993240000000001</v>
          </cell>
          <cell r="CH1897">
            <v>2.8850210000000001</v>
          </cell>
          <cell r="CK1897">
            <v>0.99101689999999998</v>
          </cell>
          <cell r="CN1897">
            <v>4.9125200000000001E-2</v>
          </cell>
          <cell r="CQ1897">
            <v>1.1691720000000001</v>
          </cell>
          <cell r="CT1897">
            <v>2.1262569999999998</v>
          </cell>
          <cell r="CW1897">
            <v>0.91274759999999999</v>
          </cell>
          <cell r="CZ1897">
            <v>8.6563999999999999E-3</v>
          </cell>
          <cell r="DC1897">
            <v>0.90922639999999999</v>
          </cell>
          <cell r="DF1897">
            <v>1.811315</v>
          </cell>
          <cell r="DI1897">
            <v>0.46260899999999999</v>
          </cell>
          <cell r="DJ1897">
            <v>0.51700699999999999</v>
          </cell>
          <cell r="DK1897">
            <v>0.4227572</v>
          </cell>
          <cell r="DL1897">
            <v>0.46260899999999999</v>
          </cell>
          <cell r="DM1897">
            <v>0.62275720000000001</v>
          </cell>
          <cell r="DN1897">
            <v>0.51700699999999999</v>
          </cell>
          <cell r="DO1897">
            <v>2050000000</v>
          </cell>
          <cell r="DP1897">
            <v>750000000</v>
          </cell>
          <cell r="DQ1897">
            <v>1040000000</v>
          </cell>
          <cell r="DR1897">
            <v>252000000</v>
          </cell>
          <cell r="DS1897">
            <v>116.7895</v>
          </cell>
          <cell r="DT1897">
            <v>65.804119999999998</v>
          </cell>
          <cell r="DU1897">
            <v>94.021119999999996</v>
          </cell>
          <cell r="EE1897">
            <v>188.839</v>
          </cell>
          <cell r="EF1897">
            <v>162.91720000000001</v>
          </cell>
          <cell r="EG1897">
            <v>159.59010000000001</v>
          </cell>
          <cell r="EH1897">
            <v>98.892030000000005</v>
          </cell>
          <cell r="EL1897">
            <v>170.71719999999999</v>
          </cell>
          <cell r="FH1897">
            <v>112.10039999999999</v>
          </cell>
          <cell r="FK1897">
            <v>132.39760000000001</v>
          </cell>
          <cell r="FN1897">
            <v>110.0324</v>
          </cell>
          <cell r="FQ1897">
            <v>121.3152</v>
          </cell>
          <cell r="FT1897">
            <v>128.4503</v>
          </cell>
          <cell r="FW1897">
            <v>126.7496</v>
          </cell>
          <cell r="FZ1897">
            <v>118.8129</v>
          </cell>
          <cell r="GC1897">
            <v>122.5802</v>
          </cell>
          <cell r="GF1897">
            <v>109.1786</v>
          </cell>
          <cell r="GI1897">
            <v>99.312740000000005</v>
          </cell>
          <cell r="GL1897">
            <v>107.77549999999999</v>
          </cell>
          <cell r="GO1897">
            <v>113.6442</v>
          </cell>
          <cell r="HK1897">
            <v>43100000</v>
          </cell>
          <cell r="HL1897">
            <v>14500000</v>
          </cell>
          <cell r="HM1897">
            <v>60000000</v>
          </cell>
          <cell r="HN1897">
            <v>118000000</v>
          </cell>
          <cell r="IA1897">
            <v>17</v>
          </cell>
          <cell r="IB1897">
            <v>18</v>
          </cell>
          <cell r="IC1897">
            <v>4</v>
          </cell>
          <cell r="ID1897">
            <v>3</v>
          </cell>
          <cell r="IE1897">
            <v>1</v>
          </cell>
          <cell r="IF1897">
            <v>1</v>
          </cell>
          <cell r="IH1897">
            <v>52</v>
          </cell>
          <cell r="II1897">
            <v>38</v>
          </cell>
          <cell r="IJ1897">
            <v>10</v>
          </cell>
          <cell r="IK1897">
            <v>3</v>
          </cell>
          <cell r="IL1897">
            <v>5</v>
          </cell>
          <cell r="IM1897">
            <v>3</v>
          </cell>
          <cell r="IO1897">
            <v>56</v>
          </cell>
          <cell r="IP1897">
            <v>42</v>
          </cell>
          <cell r="IQ1897">
            <v>13</v>
          </cell>
          <cell r="IR1897">
            <v>8</v>
          </cell>
          <cell r="IS1897">
            <v>14</v>
          </cell>
          <cell r="IT1897">
            <v>8</v>
          </cell>
          <cell r="IV1897" t="str">
            <v>Sub-Sahara Africa</v>
          </cell>
          <cell r="IW1897">
            <v>0</v>
          </cell>
          <cell r="IX1897">
            <v>0</v>
          </cell>
        </row>
        <row r="1898">
          <cell r="A1898">
            <v>6522006</v>
          </cell>
          <cell r="B1898">
            <v>652</v>
          </cell>
          <cell r="C1898">
            <v>2006</v>
          </cell>
          <cell r="D1898" t="str">
            <v>Ghana</v>
          </cell>
          <cell r="E1898" t="str">
            <v>AFR </v>
          </cell>
          <cell r="F1898" t="str">
            <v>Low income</v>
          </cell>
          <cell r="G1898" t="str">
            <v>Developing</v>
          </cell>
          <cell r="H1898" t="str">
            <v>AFR </v>
          </cell>
          <cell r="I1898" t="str">
            <v>Importer</v>
          </cell>
          <cell r="K1898">
            <v>0.91645180000000004</v>
          </cell>
          <cell r="L1898">
            <v>18.705085</v>
          </cell>
          <cell r="M1898">
            <v>46.454104000000001</v>
          </cell>
          <cell r="N1898">
            <v>0.85467099999999996</v>
          </cell>
          <cell r="O1898">
            <v>0.83242000000000005</v>
          </cell>
          <cell r="P1898">
            <v>0.72666109999999995</v>
          </cell>
          <cell r="Q1898">
            <v>0.301317</v>
          </cell>
          <cell r="R1898">
            <v>2.7496E-2</v>
          </cell>
          <cell r="S1898">
            <v>0.190494</v>
          </cell>
          <cell r="T1898">
            <v>0.2091055</v>
          </cell>
          <cell r="AC1898">
            <v>0.43543290000000001</v>
          </cell>
          <cell r="AF1898">
            <v>6.5335799999999999E-2</v>
          </cell>
          <cell r="AI1898">
            <v>0.29789460000000001</v>
          </cell>
          <cell r="AL1898">
            <v>0.28788930000000001</v>
          </cell>
          <cell r="AO1898">
            <v>0.41588259999999999</v>
          </cell>
          <cell r="AR1898">
            <v>5.36494E-2</v>
          </cell>
          <cell r="AU1898">
            <v>0.30799159999999998</v>
          </cell>
          <cell r="AX1898">
            <v>0.2991569</v>
          </cell>
          <cell r="BA1898">
            <v>0.35204750000000001</v>
          </cell>
          <cell r="BD1898">
            <v>3.3025499999999999E-2</v>
          </cell>
          <cell r="BG1898">
            <v>0.24076220000000001</v>
          </cell>
          <cell r="BJ1898">
            <v>0.2335006</v>
          </cell>
          <cell r="BM1898">
            <v>1.055196</v>
          </cell>
          <cell r="BN1898">
            <v>3.3579400000000002E-2</v>
          </cell>
          <cell r="BO1898">
            <v>1.035099</v>
          </cell>
          <cell r="BP1898">
            <v>2.123875</v>
          </cell>
          <cell r="BY1898">
            <v>1.027088</v>
          </cell>
          <cell r="CB1898">
            <v>0.157612</v>
          </cell>
          <cell r="CE1898">
            <v>1.5218240000000001</v>
          </cell>
          <cell r="CH1898">
            <v>2.8348689999999999</v>
          </cell>
          <cell r="CK1898">
            <v>0.91617020000000005</v>
          </cell>
          <cell r="CN1898">
            <v>0.10170949999999999</v>
          </cell>
          <cell r="CQ1898">
            <v>1.336087</v>
          </cell>
          <cell r="CT1898">
            <v>1.9860869999999999</v>
          </cell>
          <cell r="CW1898">
            <v>0.8384587</v>
          </cell>
          <cell r="CZ1898">
            <v>4.5688600000000003E-2</v>
          </cell>
          <cell r="DC1898">
            <v>0.94375039999999999</v>
          </cell>
          <cell r="DF1898">
            <v>1.789299</v>
          </cell>
          <cell r="DI1898">
            <v>0.55335400000000001</v>
          </cell>
          <cell r="DJ1898">
            <v>0.641926</v>
          </cell>
          <cell r="DK1898">
            <v>0.49916509999999997</v>
          </cell>
          <cell r="DL1898">
            <v>0.55335400000000001</v>
          </cell>
          <cell r="DM1898">
            <v>0.69916509999999998</v>
          </cell>
          <cell r="DN1898">
            <v>0.641926</v>
          </cell>
          <cell r="DO1898">
            <v>2070000000</v>
          </cell>
          <cell r="DP1898">
            <v>715000000</v>
          </cell>
          <cell r="DQ1898">
            <v>1110000000</v>
          </cell>
          <cell r="DR1898">
            <v>249000000</v>
          </cell>
          <cell r="DS1898">
            <v>107.587</v>
          </cell>
          <cell r="DT1898">
            <v>112.256</v>
          </cell>
          <cell r="DU1898">
            <v>95.266499999999994</v>
          </cell>
          <cell r="EE1898">
            <v>83.758859999999999</v>
          </cell>
          <cell r="EF1898">
            <v>220.3</v>
          </cell>
          <cell r="EG1898">
            <v>98.108800000000002</v>
          </cell>
          <cell r="EH1898">
            <v>101.55719999999999</v>
          </cell>
          <cell r="EL1898">
            <v>107.8531</v>
          </cell>
          <cell r="FH1898">
            <v>131.7338</v>
          </cell>
          <cell r="FK1898">
            <v>127.3929</v>
          </cell>
          <cell r="FN1898">
            <v>128.29669999999999</v>
          </cell>
          <cell r="FQ1898">
            <v>127.24630000000001</v>
          </cell>
          <cell r="FT1898">
            <v>130.83840000000001</v>
          </cell>
          <cell r="FW1898">
            <v>129.25360000000001</v>
          </cell>
          <cell r="FZ1898">
            <v>128.3544</v>
          </cell>
          <cell r="GC1898">
            <v>124.4233</v>
          </cell>
          <cell r="GF1898">
            <v>119.3068</v>
          </cell>
          <cell r="GI1898">
            <v>121.6917</v>
          </cell>
          <cell r="GL1898">
            <v>116.52500000000001</v>
          </cell>
          <cell r="GO1898">
            <v>114.2085</v>
          </cell>
          <cell r="HK1898">
            <v>35000000</v>
          </cell>
          <cell r="HL1898">
            <v>12200000</v>
          </cell>
          <cell r="HM1898">
            <v>54300000</v>
          </cell>
          <cell r="HN1898">
            <v>102000000</v>
          </cell>
          <cell r="IA1898">
            <v>21</v>
          </cell>
          <cell r="IB1898">
            <v>17</v>
          </cell>
          <cell r="IC1898">
            <v>2</v>
          </cell>
          <cell r="IE1898">
            <v>3</v>
          </cell>
          <cell r="IF1898">
            <v>1</v>
          </cell>
          <cell r="IH1898">
            <v>55</v>
          </cell>
          <cell r="II1898">
            <v>37</v>
          </cell>
          <cell r="IJ1898">
            <v>9</v>
          </cell>
          <cell r="IK1898">
            <v>2</v>
          </cell>
          <cell r="IL1898">
            <v>5</v>
          </cell>
          <cell r="IM1898">
            <v>3</v>
          </cell>
          <cell r="IO1898">
            <v>56</v>
          </cell>
          <cell r="IP1898">
            <v>46</v>
          </cell>
          <cell r="IQ1898">
            <v>13</v>
          </cell>
          <cell r="IR1898">
            <v>6</v>
          </cell>
          <cell r="IS1898">
            <v>13</v>
          </cell>
          <cell r="IT1898">
            <v>7</v>
          </cell>
          <cell r="IV1898" t="str">
            <v>Sub-Sahara Africa</v>
          </cell>
          <cell r="IW1898">
            <v>0</v>
          </cell>
          <cell r="IX1898">
            <v>0</v>
          </cell>
        </row>
        <row r="1899">
          <cell r="A1899">
            <v>6522007</v>
          </cell>
          <cell r="B1899">
            <v>652</v>
          </cell>
          <cell r="C1899">
            <v>2007</v>
          </cell>
          <cell r="D1899" t="str">
            <v>Ghana</v>
          </cell>
          <cell r="E1899" t="str">
            <v>AFR </v>
          </cell>
          <cell r="F1899" t="str">
            <v>Low income</v>
          </cell>
          <cell r="G1899" t="str">
            <v>Developing</v>
          </cell>
          <cell r="H1899" t="str">
            <v>AFR </v>
          </cell>
          <cell r="I1899" t="str">
            <v>Importer</v>
          </cell>
          <cell r="K1899">
            <v>0.93524779999999996</v>
          </cell>
          <cell r="L1899">
            <v>23.154447999999999</v>
          </cell>
          <cell r="M1899">
            <v>50.889780999999999</v>
          </cell>
          <cell r="N1899">
            <v>1.0370189999999999</v>
          </cell>
          <cell r="O1899">
            <v>1.0174799999999999</v>
          </cell>
          <cell r="P1899">
            <v>0.9938669</v>
          </cell>
          <cell r="Q1899">
            <v>0.29005199999999998</v>
          </cell>
          <cell r="R1899">
            <v>7.5579099999999996E-2</v>
          </cell>
          <cell r="S1899">
            <v>0.18337200000000001</v>
          </cell>
          <cell r="T1899">
            <v>0.20982680000000001</v>
          </cell>
          <cell r="AC1899">
            <v>0.42738710000000002</v>
          </cell>
          <cell r="AF1899">
            <v>-6.1144900000000002E-2</v>
          </cell>
          <cell r="AI1899">
            <v>0.19202739999999999</v>
          </cell>
          <cell r="AL1899">
            <v>0.20789189999999999</v>
          </cell>
          <cell r="AO1899">
            <v>0.39108589999999999</v>
          </cell>
          <cell r="AR1899">
            <v>-5.7517600000000002E-2</v>
          </cell>
          <cell r="AU1899">
            <v>0.18870819999999999</v>
          </cell>
          <cell r="AX1899">
            <v>0.21018770000000001</v>
          </cell>
          <cell r="BA1899">
            <v>0.2581928</v>
          </cell>
          <cell r="BD1899">
            <v>-0.14370230000000001</v>
          </cell>
          <cell r="BG1899">
            <v>0.13961229999999999</v>
          </cell>
          <cell r="BJ1899">
            <v>0.12703020000000001</v>
          </cell>
          <cell r="BM1899">
            <v>0.91367710000000002</v>
          </cell>
          <cell r="BN1899">
            <v>7.3914300000000002E-2</v>
          </cell>
          <cell r="BO1899">
            <v>0.84164309999999998</v>
          </cell>
          <cell r="BP1899">
            <v>1.829234</v>
          </cell>
          <cell r="BY1899">
            <v>0.8397713</v>
          </cell>
          <cell r="CB1899">
            <v>-9.4430799999999995E-2</v>
          </cell>
          <cell r="CE1899">
            <v>0.90745779999999998</v>
          </cell>
          <cell r="CH1899">
            <v>1.900746</v>
          </cell>
          <cell r="CK1899">
            <v>0.76264750000000003</v>
          </cell>
          <cell r="CN1899">
            <v>-9.1213699999999995E-2</v>
          </cell>
          <cell r="CQ1899">
            <v>0.84091850000000001</v>
          </cell>
          <cell r="CT1899">
            <v>1.5520350000000001</v>
          </cell>
          <cell r="CW1899">
            <v>0.65587569999999995</v>
          </cell>
          <cell r="CZ1899">
            <v>-0.1752792</v>
          </cell>
          <cell r="DC1899">
            <v>0.56627830000000001</v>
          </cell>
          <cell r="DF1899">
            <v>0.96607069999999995</v>
          </cell>
          <cell r="DI1899">
            <v>0.74696700000000005</v>
          </cell>
          <cell r="DJ1899">
            <v>0.83410799999999996</v>
          </cell>
          <cell r="DK1899">
            <v>0.71828780000000003</v>
          </cell>
          <cell r="DL1899">
            <v>0.74696700000000005</v>
          </cell>
          <cell r="DM1899">
            <v>0.91828779999999999</v>
          </cell>
          <cell r="DN1899">
            <v>0.83410799999999996</v>
          </cell>
          <cell r="DO1899">
            <v>2160000000</v>
          </cell>
          <cell r="DP1899">
            <v>780000000</v>
          </cell>
          <cell r="DQ1899">
            <v>1140000000</v>
          </cell>
          <cell r="DR1899">
            <v>242000000</v>
          </cell>
          <cell r="DS1899">
            <v>103.7597</v>
          </cell>
          <cell r="DT1899">
            <v>117.235</v>
          </cell>
          <cell r="DU1899">
            <v>96.292240000000007</v>
          </cell>
          <cell r="EE1899">
            <v>97.455579999999998</v>
          </cell>
          <cell r="EF1899">
            <v>122.97799999999999</v>
          </cell>
          <cell r="EG1899">
            <v>98.394040000000004</v>
          </cell>
          <cell r="EH1899">
            <v>101.3399</v>
          </cell>
          <cell r="EL1899">
            <v>100.8128</v>
          </cell>
          <cell r="FH1899">
            <v>101.6268</v>
          </cell>
          <cell r="FK1899">
            <v>86.178740000000005</v>
          </cell>
          <cell r="FN1899">
            <v>93.318330000000003</v>
          </cell>
          <cell r="FQ1899">
            <v>91.051349999999999</v>
          </cell>
          <cell r="FT1899">
            <v>112.8355</v>
          </cell>
          <cell r="FW1899">
            <v>79.063019999999995</v>
          </cell>
          <cell r="FZ1899">
            <v>112.31959999999999</v>
          </cell>
          <cell r="GC1899">
            <v>107.69289999999999</v>
          </cell>
          <cell r="GF1899">
            <v>101.6268</v>
          </cell>
          <cell r="GI1899">
            <v>72.709050000000005</v>
          </cell>
          <cell r="GL1899">
            <v>94.270610000000005</v>
          </cell>
          <cell r="GO1899">
            <v>92.544089999999997</v>
          </cell>
          <cell r="HK1899">
            <v>31500000</v>
          </cell>
          <cell r="HL1899">
            <v>9779723</v>
          </cell>
          <cell r="HM1899">
            <v>45900000</v>
          </cell>
          <cell r="HN1899">
            <v>87200000</v>
          </cell>
          <cell r="IA1899">
            <v>11</v>
          </cell>
          <cell r="IB1899">
            <v>19</v>
          </cell>
          <cell r="IC1899">
            <v>3</v>
          </cell>
          <cell r="ID1899">
            <v>2</v>
          </cell>
          <cell r="IE1899">
            <v>4</v>
          </cell>
          <cell r="IF1899">
            <v>2</v>
          </cell>
          <cell r="IH1899">
            <v>48</v>
          </cell>
          <cell r="II1899">
            <v>35</v>
          </cell>
          <cell r="IJ1899">
            <v>15</v>
          </cell>
          <cell r="IK1899">
            <v>9</v>
          </cell>
          <cell r="IL1899">
            <v>12</v>
          </cell>
          <cell r="IM1899">
            <v>3</v>
          </cell>
          <cell r="IO1899">
            <v>50</v>
          </cell>
          <cell r="IP1899">
            <v>35</v>
          </cell>
          <cell r="IQ1899">
            <v>20</v>
          </cell>
          <cell r="IR1899">
            <v>14</v>
          </cell>
          <cell r="IS1899">
            <v>17</v>
          </cell>
          <cell r="IT1899">
            <v>18</v>
          </cell>
          <cell r="IV1899" t="str">
            <v>Sub-Sahara Africa</v>
          </cell>
          <cell r="IW1899">
            <v>0</v>
          </cell>
          <cell r="IX1899">
            <v>0</v>
          </cell>
        </row>
        <row r="1900">
          <cell r="A1900">
            <v>6522008</v>
          </cell>
          <cell r="B1900">
            <v>652</v>
          </cell>
          <cell r="C1900">
            <v>2008</v>
          </cell>
          <cell r="D1900" t="str">
            <v>Ghana</v>
          </cell>
          <cell r="E1900" t="str">
            <v>AFR </v>
          </cell>
          <cell r="F1900" t="str">
            <v>Low income</v>
          </cell>
          <cell r="G1900" t="str">
            <v>Developing</v>
          </cell>
          <cell r="H1900" t="str">
            <v>AFR </v>
          </cell>
          <cell r="I1900" t="str">
            <v>Importer</v>
          </cell>
          <cell r="K1900">
            <v>1.057858</v>
          </cell>
          <cell r="L1900">
            <v>30.178598000000001</v>
          </cell>
          <cell r="M1900">
            <v>56.403945999999998</v>
          </cell>
          <cell r="N1900">
            <v>0.89380599999999999</v>
          </cell>
          <cell r="O1900">
            <v>0.92601500000000003</v>
          </cell>
          <cell r="P1900">
            <v>0.74050059999999995</v>
          </cell>
          <cell r="Q1900">
            <v>0.23716400000000001</v>
          </cell>
          <cell r="R1900">
            <v>0.1383035</v>
          </cell>
          <cell r="S1900">
            <v>0.10380200000000001</v>
          </cell>
          <cell r="T1900">
            <v>0.15772739999999999</v>
          </cell>
          <cell r="AC1900">
            <v>0.8239052</v>
          </cell>
          <cell r="AF1900">
            <v>0.41497440000000002</v>
          </cell>
          <cell r="AI1900">
            <v>0.57600560000000001</v>
          </cell>
          <cell r="AL1900">
            <v>0.60607840000000002</v>
          </cell>
          <cell r="AO1900">
            <v>0.68492160000000002</v>
          </cell>
          <cell r="AR1900">
            <v>0.34208870000000002</v>
          </cell>
          <cell r="AU1900">
            <v>0.52508699999999997</v>
          </cell>
          <cell r="AX1900">
            <v>0.5705308</v>
          </cell>
          <cell r="BA1900">
            <v>0.655528</v>
          </cell>
          <cell r="BD1900">
            <v>0.2277102</v>
          </cell>
          <cell r="BG1900">
            <v>0.5032181</v>
          </cell>
          <cell r="BJ1900">
            <v>0.52925789999999995</v>
          </cell>
          <cell r="BM1900">
            <v>0.64766310000000005</v>
          </cell>
          <cell r="BN1900">
            <v>9.7376299999999999E-2</v>
          </cell>
          <cell r="BO1900">
            <v>0.3912485</v>
          </cell>
          <cell r="BP1900">
            <v>1.136288</v>
          </cell>
          <cell r="BY1900">
            <v>1.5337970000000001</v>
          </cell>
          <cell r="CB1900">
            <v>0.57329640000000004</v>
          </cell>
          <cell r="CE1900">
            <v>2.6607599999999998</v>
          </cell>
          <cell r="CH1900">
            <v>4.720739</v>
          </cell>
          <cell r="CK1900">
            <v>1.0235669999999999</v>
          </cell>
          <cell r="CN1900">
            <v>0.41387030000000002</v>
          </cell>
          <cell r="CQ1900">
            <v>1.613413</v>
          </cell>
          <cell r="CT1900">
            <v>2.5874190000000001</v>
          </cell>
          <cell r="CW1900">
            <v>1.0195860000000001</v>
          </cell>
          <cell r="CZ1900">
            <v>0.1679668</v>
          </cell>
          <cell r="DC1900">
            <v>1.5694030000000001</v>
          </cell>
          <cell r="DF1900">
            <v>2.5727869999999999</v>
          </cell>
          <cell r="DI1900">
            <v>0.65664199999999995</v>
          </cell>
          <cell r="DJ1900">
            <v>0.82221299999999997</v>
          </cell>
          <cell r="DK1900">
            <v>0.40219709999999997</v>
          </cell>
          <cell r="DL1900">
            <v>0.65664199999999995</v>
          </cell>
          <cell r="DM1900">
            <v>0.60219710000000004</v>
          </cell>
          <cell r="DN1900">
            <v>0.82221299999999997</v>
          </cell>
          <cell r="DO1900">
            <v>2060000000</v>
          </cell>
          <cell r="DP1900">
            <v>779000000</v>
          </cell>
          <cell r="DQ1900">
            <v>1080000000</v>
          </cell>
          <cell r="DR1900">
            <v>201000000</v>
          </cell>
          <cell r="DS1900">
            <v>99.735939999999999</v>
          </cell>
          <cell r="DT1900">
            <v>183.49420000000001</v>
          </cell>
          <cell r="DU1900">
            <v>87.639330000000001</v>
          </cell>
          <cell r="DV1900">
            <v>118.36409999999999</v>
          </cell>
          <cell r="DW1900">
            <v>74.903499999999994</v>
          </cell>
          <cell r="DX1900">
            <v>125.55710000000001</v>
          </cell>
          <cell r="EE1900">
            <v>614.09659999999997</v>
          </cell>
          <cell r="EF1900">
            <v>59.342840000000002</v>
          </cell>
          <cell r="EG1900">
            <v>31.215959999999999</v>
          </cell>
          <cell r="EH1900">
            <v>101.5929</v>
          </cell>
          <cell r="EI1900">
            <v>117.88</v>
          </cell>
          <cell r="EL1900">
            <v>254.91730000000001</v>
          </cell>
          <cell r="FH1900">
            <v>540.32470000000001</v>
          </cell>
          <cell r="FI1900">
            <v>29.261389999999999</v>
          </cell>
          <cell r="FK1900">
            <v>339.19060000000002</v>
          </cell>
          <cell r="FL1900">
            <v>11.17756</v>
          </cell>
          <cell r="FN1900">
            <v>342.49869999999999</v>
          </cell>
          <cell r="FO1900">
            <v>29.274809999999999</v>
          </cell>
          <cell r="FQ1900">
            <v>358.53519999999997</v>
          </cell>
          <cell r="FR1900">
            <v>26.932670000000002</v>
          </cell>
          <cell r="FT1900">
            <v>140.334</v>
          </cell>
          <cell r="FU1900">
            <v>58.68074</v>
          </cell>
          <cell r="FW1900">
            <v>321.57940000000002</v>
          </cell>
          <cell r="FX1900">
            <v>11.17756</v>
          </cell>
          <cell r="FZ1900">
            <v>238.4101</v>
          </cell>
          <cell r="GA1900">
            <v>70.873350000000002</v>
          </cell>
          <cell r="GC1900">
            <v>201.42850000000001</v>
          </cell>
          <cell r="GD1900">
            <v>56.227200000000003</v>
          </cell>
          <cell r="GF1900">
            <v>136.47630000000001</v>
          </cell>
          <cell r="GG1900">
            <v>29.716629999999999</v>
          </cell>
          <cell r="GI1900">
            <v>259.73140000000001</v>
          </cell>
          <cell r="GJ1900">
            <v>9.7242110000000004</v>
          </cell>
          <cell r="GL1900">
            <v>238.4101</v>
          </cell>
          <cell r="GM1900">
            <v>41.224820000000001</v>
          </cell>
          <cell r="GO1900">
            <v>163.69829999999999</v>
          </cell>
          <cell r="GP1900">
            <v>32.639919999999996</v>
          </cell>
          <cell r="GR1900">
            <v>0</v>
          </cell>
          <cell r="GS1900">
            <v>0</v>
          </cell>
          <cell r="GT1900">
            <v>0</v>
          </cell>
          <cell r="GU1900">
            <v>0</v>
          </cell>
          <cell r="GX1900">
            <v>0</v>
          </cell>
          <cell r="GY1900">
            <v>0</v>
          </cell>
          <cell r="GZ1900">
            <v>0</v>
          </cell>
          <cell r="HA1900">
            <v>0</v>
          </cell>
          <cell r="HD1900">
            <v>0</v>
          </cell>
          <cell r="HE1900">
            <v>0</v>
          </cell>
          <cell r="HF1900">
            <v>0</v>
          </cell>
          <cell r="HG1900">
            <v>0</v>
          </cell>
          <cell r="HK1900">
            <v>27300000</v>
          </cell>
          <cell r="HL1900">
            <v>7040768</v>
          </cell>
          <cell r="HM1900">
            <v>37700000</v>
          </cell>
          <cell r="HN1900">
            <v>72000000</v>
          </cell>
          <cell r="HO1900">
            <v>0</v>
          </cell>
          <cell r="HP1900">
            <v>0</v>
          </cell>
          <cell r="HQ1900">
            <v>0</v>
          </cell>
          <cell r="HR1900">
            <v>0</v>
          </cell>
          <cell r="IA1900">
            <v>36</v>
          </cell>
          <cell r="IB1900">
            <v>5</v>
          </cell>
          <cell r="IC1900">
            <v>1</v>
          </cell>
          <cell r="IH1900">
            <v>88</v>
          </cell>
          <cell r="II1900">
            <v>23</v>
          </cell>
          <cell r="IJ1900">
            <v>2</v>
          </cell>
          <cell r="IK1900">
            <v>2</v>
          </cell>
          <cell r="IM1900">
            <v>1</v>
          </cell>
          <cell r="IO1900">
            <v>105</v>
          </cell>
          <cell r="IP1900">
            <v>24</v>
          </cell>
          <cell r="IQ1900">
            <v>3</v>
          </cell>
          <cell r="IR1900">
            <v>8</v>
          </cell>
          <cell r="IS1900">
            <v>9</v>
          </cell>
          <cell r="IT1900">
            <v>1</v>
          </cell>
          <cell r="IV1900" t="str">
            <v>Sub-Sahara Africa</v>
          </cell>
          <cell r="IW1900">
            <v>0</v>
          </cell>
          <cell r="IX1900">
            <v>0</v>
          </cell>
        </row>
        <row r="1901">
          <cell r="A1901">
            <v>6522009</v>
          </cell>
          <cell r="B1901">
            <v>652</v>
          </cell>
          <cell r="C1901">
            <v>2009</v>
          </cell>
          <cell r="D1901" t="str">
            <v>Ghana</v>
          </cell>
          <cell r="E1901" t="str">
            <v>AFR </v>
          </cell>
          <cell r="F1901" t="str">
            <v>Low income</v>
          </cell>
          <cell r="G1901" t="str">
            <v>Developing</v>
          </cell>
          <cell r="H1901" t="str">
            <v>AFR </v>
          </cell>
          <cell r="I1901" t="str">
            <v>Importer</v>
          </cell>
          <cell r="K1901">
            <v>1.4186099999999999</v>
          </cell>
          <cell r="L1901">
            <v>36.598523</v>
          </cell>
          <cell r="M1901">
            <v>59.274296999999997</v>
          </cell>
          <cell r="N1901">
            <v>0.80610099999999996</v>
          </cell>
          <cell r="O1901">
            <v>0.81292699999999996</v>
          </cell>
          <cell r="P1901">
            <v>1.2909349999999999</v>
          </cell>
          <cell r="Q1901">
            <v>0.11094900000000001</v>
          </cell>
          <cell r="R1901">
            <v>0.56432530000000003</v>
          </cell>
          <cell r="S1901">
            <v>5.3976999999999997E-2</v>
          </cell>
          <cell r="T1901">
            <v>0.12457210000000001</v>
          </cell>
          <cell r="AC1901">
            <v>0.50126720000000002</v>
          </cell>
          <cell r="AF1901">
            <v>0.16954040000000001</v>
          </cell>
          <cell r="AI1901">
            <v>0.34123520000000002</v>
          </cell>
          <cell r="AL1901">
            <v>0.37454559999999998</v>
          </cell>
          <cell r="AO1901">
            <v>0.5323563</v>
          </cell>
          <cell r="AR1901">
            <v>0.1256427</v>
          </cell>
          <cell r="AU1901">
            <v>0.37582359999999998</v>
          </cell>
          <cell r="AX1901">
            <v>0.41481829999999997</v>
          </cell>
          <cell r="BA1901">
            <v>0.45337050000000001</v>
          </cell>
          <cell r="BD1901">
            <v>8.3641400000000005E-2</v>
          </cell>
          <cell r="BG1901">
            <v>0.29344540000000002</v>
          </cell>
          <cell r="BJ1901">
            <v>0.32409840000000001</v>
          </cell>
          <cell r="BM1901">
            <v>0.40886479999999997</v>
          </cell>
          <cell r="BN1901">
            <v>0.59715390000000002</v>
          </cell>
          <cell r="BO1901">
            <v>0.31740990000000002</v>
          </cell>
          <cell r="BP1901">
            <v>1.323429</v>
          </cell>
          <cell r="BY1901">
            <v>0.91048470000000004</v>
          </cell>
          <cell r="CB1901">
            <v>0.2407958</v>
          </cell>
          <cell r="CE1901">
            <v>1.4217569999999999</v>
          </cell>
          <cell r="CH1901">
            <v>2.5301230000000001</v>
          </cell>
          <cell r="CK1901">
            <v>0.92466409999999999</v>
          </cell>
          <cell r="CN1901">
            <v>0.1618136</v>
          </cell>
          <cell r="CQ1901">
            <v>1.405079</v>
          </cell>
          <cell r="CT1901">
            <v>2.3411309999999999</v>
          </cell>
          <cell r="CW1901">
            <v>0.87180250000000004</v>
          </cell>
          <cell r="CZ1901">
            <v>8.6539599999999994E-2</v>
          </cell>
          <cell r="DC1901">
            <v>1.206882</v>
          </cell>
          <cell r="DF1901">
            <v>2.196291</v>
          </cell>
          <cell r="DI1901">
            <v>0.69515199999999999</v>
          </cell>
          <cell r="DJ1901">
            <v>0.75895000000000001</v>
          </cell>
          <cell r="DK1901">
            <v>0.52660989999999996</v>
          </cell>
          <cell r="DL1901">
            <v>0.69515199999999999</v>
          </cell>
          <cell r="DM1901">
            <v>0.72660990000000003</v>
          </cell>
          <cell r="DN1901">
            <v>0.75895000000000001</v>
          </cell>
          <cell r="DO1901">
            <v>2740000000</v>
          </cell>
          <cell r="DP1901">
            <v>951000000</v>
          </cell>
          <cell r="DQ1901">
            <v>1520000000</v>
          </cell>
          <cell r="DR1901">
            <v>273000000</v>
          </cell>
          <cell r="DS1901">
            <v>88.064130000000006</v>
          </cell>
          <cell r="DT1901">
            <v>268.79640000000001</v>
          </cell>
          <cell r="DU1901">
            <v>86.769660000000002</v>
          </cell>
          <cell r="DV1901">
            <v>-147.1113</v>
          </cell>
          <cell r="DW1901">
            <v>-170.9365</v>
          </cell>
          <cell r="DX1901">
            <v>369.00779999999997</v>
          </cell>
          <cell r="DY1901">
            <v>67.928759999999997</v>
          </cell>
          <cell r="DZ1901">
            <v>325.88080000000002</v>
          </cell>
          <cell r="EA1901">
            <v>83.934039999999996</v>
          </cell>
          <cell r="EE1901">
            <v>67.928759999999997</v>
          </cell>
          <cell r="EF1901">
            <v>325.88080000000002</v>
          </cell>
          <cell r="EG1901">
            <v>83.934039999999996</v>
          </cell>
          <cell r="EH1901">
            <v>105.3493</v>
          </cell>
          <cell r="EI1901">
            <v>136.1969</v>
          </cell>
          <cell r="EJ1901">
            <v>102.48099999999999</v>
          </cell>
          <cell r="EL1901">
            <v>102.48099999999999</v>
          </cell>
          <cell r="EN1901">
            <v>2</v>
          </cell>
          <cell r="EO1901">
            <v>3</v>
          </cell>
          <cell r="EP1901">
            <v>3</v>
          </cell>
          <cell r="EQ1901">
            <v>5</v>
          </cell>
          <cell r="ER1901">
            <v>29</v>
          </cell>
          <cell r="ET1901">
            <v>23</v>
          </cell>
          <cell r="EU1901">
            <v>6</v>
          </cell>
          <cell r="EV1901">
            <v>13</v>
          </cell>
          <cell r="EW1901">
            <v>15</v>
          </cell>
          <cell r="EX1901">
            <v>10</v>
          </cell>
          <cell r="EY1901">
            <v>46</v>
          </cell>
          <cell r="FA1901">
            <v>21</v>
          </cell>
          <cell r="FB1901">
            <v>6</v>
          </cell>
          <cell r="FC1901">
            <v>14</v>
          </cell>
          <cell r="FD1901">
            <v>19</v>
          </cell>
          <cell r="FE1901">
            <v>15</v>
          </cell>
          <cell r="FF1901">
            <v>71</v>
          </cell>
          <cell r="FH1901">
            <v>128.85849999999999</v>
          </cell>
          <cell r="FI1901">
            <v>64.682209999999998</v>
          </cell>
          <cell r="FJ1901">
            <v>1.7748120000000001</v>
          </cell>
          <cell r="FK1901">
            <v>139.733</v>
          </cell>
          <cell r="FL1901">
            <v>15.36608</v>
          </cell>
          <cell r="FM1901">
            <v>5.5499999999999998E-7</v>
          </cell>
          <cell r="FN1901">
            <v>145.63380000000001</v>
          </cell>
          <cell r="FO1901">
            <v>64.365930000000006</v>
          </cell>
          <cell r="FP1901">
            <v>0.54039380000000004</v>
          </cell>
          <cell r="FQ1901">
            <v>143.3081</v>
          </cell>
          <cell r="FR1901">
            <v>69.540599999999998</v>
          </cell>
          <cell r="FS1901">
            <v>2.7138140000000002</v>
          </cell>
          <cell r="FT1901">
            <v>151.6045</v>
          </cell>
          <cell r="FU1901">
            <v>64.635840000000002</v>
          </cell>
          <cell r="FV1901">
            <v>64.404790000000006</v>
          </cell>
          <cell r="FW1901">
            <v>137.31960000000001</v>
          </cell>
          <cell r="FX1901">
            <v>8.8829879999999992</v>
          </cell>
          <cell r="FY1901">
            <v>5.2247070000000004</v>
          </cell>
          <cell r="FZ1901">
            <v>156.9213</v>
          </cell>
          <cell r="GA1901">
            <v>79.939589999999995</v>
          </cell>
          <cell r="GB1901">
            <v>38.202959999999997</v>
          </cell>
          <cell r="GC1901">
            <v>156.9332</v>
          </cell>
          <cell r="GD1901">
            <v>69.177340000000001</v>
          </cell>
          <cell r="GE1901">
            <v>52.64893</v>
          </cell>
          <cell r="GF1901">
            <v>141.5506</v>
          </cell>
          <cell r="GG1901">
            <v>30.56334</v>
          </cell>
          <cell r="GH1901">
            <v>44.023890000000002</v>
          </cell>
          <cell r="GI1901">
            <v>117.7024</v>
          </cell>
          <cell r="GJ1901">
            <v>1.4550350000000001</v>
          </cell>
          <cell r="GK1901">
            <v>1.3221210000000001</v>
          </cell>
          <cell r="GL1901">
            <v>145.63380000000001</v>
          </cell>
          <cell r="GM1901">
            <v>66.051640000000006</v>
          </cell>
          <cell r="GN1901">
            <v>22.74212</v>
          </cell>
          <cell r="GO1901">
            <v>144.0453</v>
          </cell>
          <cell r="GP1901">
            <v>45.487659999999998</v>
          </cell>
          <cell r="GQ1901">
            <v>27.726369999999999</v>
          </cell>
          <cell r="GR1901">
            <v>0.46591149999999998</v>
          </cell>
          <cell r="GS1901">
            <v>0.27819480000000002</v>
          </cell>
          <cell r="GT1901">
            <v>0.89564449999999995</v>
          </cell>
          <cell r="GU1901">
            <v>1.649049</v>
          </cell>
          <cell r="GX1901">
            <v>0.14152600000000001</v>
          </cell>
          <cell r="GY1901">
            <v>0.26510119999999998</v>
          </cell>
          <cell r="GZ1901">
            <v>0.2975447</v>
          </cell>
          <cell r="HA1901">
            <v>0.50334480000000004</v>
          </cell>
          <cell r="HD1901">
            <v>0.26965060000000002</v>
          </cell>
          <cell r="HE1901">
            <v>0.21817239999999999</v>
          </cell>
          <cell r="HF1901">
            <v>0.49092940000000002</v>
          </cell>
          <cell r="HG1901">
            <v>0.77554420000000002</v>
          </cell>
          <cell r="HK1901">
            <v>36900000</v>
          </cell>
          <cell r="HL1901">
            <v>10600000</v>
          </cell>
          <cell r="HM1901">
            <v>58800000</v>
          </cell>
          <cell r="HN1901">
            <v>106000000</v>
          </cell>
          <cell r="HO1901">
            <v>-0.18714069999999999</v>
          </cell>
          <cell r="HP1901">
            <v>0.23879829999999999</v>
          </cell>
          <cell r="HQ1901">
            <v>-0.49977759999999999</v>
          </cell>
          <cell r="HR1901">
            <v>7.3838699999999993E-2</v>
          </cell>
          <cell r="IA1901">
            <v>26</v>
          </cell>
          <cell r="IB1901">
            <v>11</v>
          </cell>
          <cell r="IC1901">
            <v>3</v>
          </cell>
          <cell r="ID1901">
            <v>1</v>
          </cell>
          <cell r="IE1901">
            <v>1</v>
          </cell>
          <cell r="IH1901">
            <v>72</v>
          </cell>
          <cell r="II1901">
            <v>27</v>
          </cell>
          <cell r="IJ1901">
            <v>7</v>
          </cell>
          <cell r="IK1901">
            <v>4</v>
          </cell>
          <cell r="IL1901">
            <v>2</v>
          </cell>
          <cell r="IM1901">
            <v>1</v>
          </cell>
          <cell r="IO1901">
            <v>78</v>
          </cell>
          <cell r="IP1901">
            <v>34</v>
          </cell>
          <cell r="IQ1901">
            <v>10</v>
          </cell>
          <cell r="IR1901">
            <v>5</v>
          </cell>
          <cell r="IS1901">
            <v>9</v>
          </cell>
          <cell r="IT1901">
            <v>9</v>
          </cell>
          <cell r="IV1901" t="str">
            <v>Sub-Sahara Africa</v>
          </cell>
          <cell r="IW1901">
            <v>0</v>
          </cell>
          <cell r="IX1901">
            <v>0</v>
          </cell>
        </row>
        <row r="1902">
          <cell r="A1902">
            <v>6522010</v>
          </cell>
          <cell r="B1902">
            <v>652</v>
          </cell>
          <cell r="C1902">
            <v>2010</v>
          </cell>
          <cell r="D1902" t="str">
            <v>Ghana</v>
          </cell>
          <cell r="E1902" t="str">
            <v>AFR </v>
          </cell>
          <cell r="F1902" t="str">
            <v>Low income</v>
          </cell>
          <cell r="G1902" t="str">
            <v>Developing</v>
          </cell>
          <cell r="H1902" t="str">
            <v>AFR </v>
          </cell>
          <cell r="I1902" t="str">
            <v>Importer</v>
          </cell>
          <cell r="K1902">
            <v>1.4305079999999999</v>
          </cell>
          <cell r="L1902">
            <v>46.235999999999997</v>
          </cell>
          <cell r="M1902">
            <v>64.584025999999994</v>
          </cell>
          <cell r="N1902">
            <v>0.80616399999999999</v>
          </cell>
          <cell r="O1902">
            <v>0.81353799999999998</v>
          </cell>
          <cell r="P1902">
            <v>1.3017620000000001</v>
          </cell>
          <cell r="Q1902">
            <v>0.109781</v>
          </cell>
          <cell r="R1902">
            <v>0.44902140000000001</v>
          </cell>
          <cell r="S1902">
            <v>5.3408999999999998E-2</v>
          </cell>
          <cell r="T1902">
            <v>0.1038377</v>
          </cell>
          <cell r="AC1902">
            <v>0.37904209999999999</v>
          </cell>
          <cell r="AF1902">
            <v>0.11539489999999999</v>
          </cell>
          <cell r="AI1902">
            <v>0.28847230000000001</v>
          </cell>
          <cell r="AL1902">
            <v>0.32416729999999999</v>
          </cell>
          <cell r="AO1902">
            <v>0.4598004</v>
          </cell>
          <cell r="AR1902">
            <v>9.0831599999999998E-2</v>
          </cell>
          <cell r="AU1902">
            <v>0.26074960000000003</v>
          </cell>
          <cell r="AX1902">
            <v>0.32485439999999999</v>
          </cell>
          <cell r="BA1902">
            <v>0.37480049999999998</v>
          </cell>
          <cell r="BD1902">
            <v>-4.4923000000000003E-3</v>
          </cell>
          <cell r="BG1902">
            <v>0.2092763</v>
          </cell>
          <cell r="BJ1902">
            <v>0.24128089999999999</v>
          </cell>
          <cell r="BM1902">
            <v>0.3399702</v>
          </cell>
          <cell r="BN1902">
            <v>0.28275020000000001</v>
          </cell>
          <cell r="BO1902">
            <v>0.24970210000000001</v>
          </cell>
          <cell r="BP1902">
            <v>0.87242249999999999</v>
          </cell>
          <cell r="BY1902">
            <v>0.87658150000000001</v>
          </cell>
          <cell r="CB1902">
            <v>0.17625779999999999</v>
          </cell>
          <cell r="CE1902">
            <v>1.3161890000000001</v>
          </cell>
          <cell r="CH1902">
            <v>2.2749890000000001</v>
          </cell>
          <cell r="CK1902">
            <v>0.86420600000000003</v>
          </cell>
          <cell r="CN1902">
            <v>0.12864</v>
          </cell>
          <cell r="CQ1902">
            <v>0.97441100000000003</v>
          </cell>
          <cell r="CT1902">
            <v>2.0310739999999998</v>
          </cell>
          <cell r="CW1902">
            <v>0.78544769999999997</v>
          </cell>
          <cell r="CZ1902">
            <v>-3.6816599999999998E-2</v>
          </cell>
          <cell r="DC1902">
            <v>0.87341310000000005</v>
          </cell>
          <cell r="DF1902">
            <v>1.6850670000000001</v>
          </cell>
          <cell r="DI1902">
            <v>0.69638299999999997</v>
          </cell>
          <cell r="DJ1902">
            <v>0.76012900000000005</v>
          </cell>
          <cell r="DK1902">
            <v>0.65274080000000001</v>
          </cell>
          <cell r="DL1902">
            <v>0.69638299999999997</v>
          </cell>
          <cell r="DM1902">
            <v>0.85274079999999997</v>
          </cell>
          <cell r="DN1902">
            <v>0.76012900000000005</v>
          </cell>
          <cell r="DO1902">
            <v>2720000000</v>
          </cell>
          <cell r="DP1902">
            <v>1000000000</v>
          </cell>
          <cell r="DQ1902">
            <v>1510000000</v>
          </cell>
          <cell r="DR1902">
            <v>204000000</v>
          </cell>
          <cell r="DS1902">
            <v>88.169390000000007</v>
          </cell>
          <cell r="DT1902">
            <v>203.69710000000001</v>
          </cell>
          <cell r="DU1902">
            <v>86.909499999999994</v>
          </cell>
          <cell r="DV1902">
            <v>-109.7501</v>
          </cell>
          <cell r="DW1902">
            <v>-418.08190000000002</v>
          </cell>
          <cell r="DX1902">
            <v>486.64429999999999</v>
          </cell>
          <cell r="DY1902">
            <v>68.879440000000002</v>
          </cell>
          <cell r="DZ1902">
            <v>212.251</v>
          </cell>
          <cell r="EA1902">
            <v>84.647059999999996</v>
          </cell>
          <cell r="EE1902">
            <v>96.504620000000003</v>
          </cell>
          <cell r="EF1902">
            <v>16.523119999999999</v>
          </cell>
          <cell r="EG1902">
            <v>98.410560000000004</v>
          </cell>
          <cell r="EH1902">
            <v>96.126959999999997</v>
          </cell>
          <cell r="EI1902">
            <v>199.012</v>
          </cell>
          <cell r="EJ1902">
            <v>88.399050000000003</v>
          </cell>
          <cell r="EL1902">
            <v>91.570689999999999</v>
          </cell>
          <cell r="EN1902">
            <v>2</v>
          </cell>
          <cell r="EO1902">
            <v>5</v>
          </cell>
          <cell r="EP1902">
            <v>4</v>
          </cell>
          <cell r="EQ1902">
            <v>10</v>
          </cell>
          <cell r="ER1902">
            <v>21</v>
          </cell>
          <cell r="ET1902">
            <v>32</v>
          </cell>
          <cell r="EU1902">
            <v>8</v>
          </cell>
          <cell r="EV1902">
            <v>19</v>
          </cell>
          <cell r="EW1902">
            <v>13</v>
          </cell>
          <cell r="EX1902">
            <v>18</v>
          </cell>
          <cell r="EY1902">
            <v>35</v>
          </cell>
          <cell r="FA1902">
            <v>32</v>
          </cell>
          <cell r="FB1902">
            <v>8</v>
          </cell>
          <cell r="FC1902">
            <v>19</v>
          </cell>
          <cell r="FD1902">
            <v>18</v>
          </cell>
          <cell r="FE1902">
            <v>17</v>
          </cell>
          <cell r="FF1902">
            <v>52</v>
          </cell>
          <cell r="FH1902">
            <v>124.22450000000001</v>
          </cell>
          <cell r="FI1902">
            <v>55.48169</v>
          </cell>
          <cell r="FJ1902">
            <v>28.447780000000002</v>
          </cell>
          <cell r="FK1902">
            <v>123.70489999999999</v>
          </cell>
          <cell r="FL1902">
            <v>5.29521</v>
          </cell>
          <cell r="FM1902">
            <v>18.88991</v>
          </cell>
          <cell r="FN1902">
            <v>121.8777</v>
          </cell>
          <cell r="FO1902">
            <v>57.277700000000003</v>
          </cell>
          <cell r="FP1902">
            <v>24.26172</v>
          </cell>
          <cell r="FQ1902">
            <v>123.5125</v>
          </cell>
          <cell r="FR1902">
            <v>68.330449999999999</v>
          </cell>
          <cell r="FS1902">
            <v>24.788019999999999</v>
          </cell>
          <cell r="FT1902">
            <v>137.791</v>
          </cell>
          <cell r="FU1902">
            <v>37.816040000000001</v>
          </cell>
          <cell r="FV1902">
            <v>66.235060000000004</v>
          </cell>
          <cell r="FW1902">
            <v>116.0818</v>
          </cell>
          <cell r="FX1902">
            <v>7.6688179999999999</v>
          </cell>
          <cell r="FY1902">
            <v>20.016950000000001</v>
          </cell>
          <cell r="FZ1902">
            <v>133.79429999999999</v>
          </cell>
          <cell r="GA1902">
            <v>62.218580000000003</v>
          </cell>
          <cell r="GB1902">
            <v>57.926839999999999</v>
          </cell>
          <cell r="GC1902">
            <v>135.97989999999999</v>
          </cell>
          <cell r="GD1902">
            <v>39.524149999999999</v>
          </cell>
          <cell r="GE1902">
            <v>68.144710000000003</v>
          </cell>
          <cell r="GF1902">
            <v>130.37100000000001</v>
          </cell>
          <cell r="GG1902">
            <v>18.550920000000001</v>
          </cell>
          <cell r="GH1902">
            <v>50.692230000000002</v>
          </cell>
          <cell r="GI1902">
            <v>104.8368</v>
          </cell>
          <cell r="GJ1902">
            <v>1.5103399999999999E-2</v>
          </cell>
          <cell r="GK1902">
            <v>7.7015289999999998</v>
          </cell>
          <cell r="GL1902">
            <v>130.12459999999999</v>
          </cell>
          <cell r="GM1902">
            <v>43.922739999999997</v>
          </cell>
          <cell r="GN1902">
            <v>43.448999999999998</v>
          </cell>
          <cell r="GO1902">
            <v>129.12809999999999</v>
          </cell>
          <cell r="GP1902">
            <v>19.985620000000001</v>
          </cell>
          <cell r="GQ1902">
            <v>56.053249999999998</v>
          </cell>
          <cell r="GR1902">
            <v>0.46144059999999998</v>
          </cell>
          <cell r="GS1902">
            <v>0.33516020000000002</v>
          </cell>
          <cell r="GT1902">
            <v>1.247136</v>
          </cell>
          <cell r="GU1902">
            <v>2.230445</v>
          </cell>
          <cell r="GX1902">
            <v>0.2588763</v>
          </cell>
          <cell r="GY1902">
            <v>0.31805739999999999</v>
          </cell>
          <cell r="GZ1902">
            <v>0.66853580000000001</v>
          </cell>
          <cell r="HA1902">
            <v>0.96381819999999996</v>
          </cell>
          <cell r="HD1902">
            <v>0.32630870000000001</v>
          </cell>
          <cell r="HE1902">
            <v>0.31282409999999999</v>
          </cell>
          <cell r="HF1902">
            <v>0.72331659999999998</v>
          </cell>
          <cell r="HG1902">
            <v>1.3622449999999999</v>
          </cell>
          <cell r="HK1902">
            <v>31100000</v>
          </cell>
          <cell r="HL1902">
            <v>6323428</v>
          </cell>
          <cell r="HM1902">
            <v>46900000</v>
          </cell>
          <cell r="HN1902">
            <v>84400000</v>
          </cell>
          <cell r="HO1902">
            <v>0.26386540000000003</v>
          </cell>
          <cell r="HP1902">
            <v>0.30769289999999999</v>
          </cell>
          <cell r="HQ1902">
            <v>-0.18537390000000001</v>
          </cell>
          <cell r="HR1902">
            <v>0.14154639999999999</v>
          </cell>
          <cell r="IA1902">
            <v>22</v>
          </cell>
          <cell r="IB1902">
            <v>15</v>
          </cell>
          <cell r="IC1902">
            <v>1</v>
          </cell>
          <cell r="ID1902">
            <v>1</v>
          </cell>
          <cell r="IE1902">
            <v>3</v>
          </cell>
          <cell r="IH1902">
            <v>65</v>
          </cell>
          <cell r="II1902">
            <v>42</v>
          </cell>
          <cell r="IJ1902">
            <v>7</v>
          </cell>
          <cell r="IK1902">
            <v>6</v>
          </cell>
          <cell r="IL1902">
            <v>5</v>
          </cell>
          <cell r="IM1902">
            <v>1</v>
          </cell>
          <cell r="IO1902">
            <v>65</v>
          </cell>
          <cell r="IP1902">
            <v>44</v>
          </cell>
          <cell r="IQ1902">
            <v>7</v>
          </cell>
          <cell r="IR1902">
            <v>10</v>
          </cell>
          <cell r="IS1902">
            <v>9</v>
          </cell>
          <cell r="IT1902">
            <v>11</v>
          </cell>
          <cell r="IV1902" t="str">
            <v>Sub-Sahara Africa</v>
          </cell>
          <cell r="IW1902">
            <v>0</v>
          </cell>
          <cell r="IX1902">
            <v>0</v>
          </cell>
        </row>
        <row r="1903">
          <cell r="A1903">
            <v>6522011</v>
          </cell>
          <cell r="B1903">
            <v>652</v>
          </cell>
          <cell r="C1903">
            <v>2011</v>
          </cell>
          <cell r="D1903" t="str">
            <v>Ghana</v>
          </cell>
          <cell r="E1903" t="str">
            <v>AFR </v>
          </cell>
          <cell r="F1903" t="str">
            <v>Low income</v>
          </cell>
          <cell r="G1903" t="str">
            <v>Developing</v>
          </cell>
          <cell r="H1903" t="str">
            <v>AFR </v>
          </cell>
          <cell r="I1903" t="str">
            <v>Importer</v>
          </cell>
          <cell r="K1903">
            <v>1.5435749999999999</v>
          </cell>
          <cell r="L1903">
            <v>57.356140000000003</v>
          </cell>
          <cell r="M1903">
            <v>74.937368000000006</v>
          </cell>
          <cell r="N1903">
            <v>0.99881799999999998</v>
          </cell>
          <cell r="O1903">
            <v>1.0079469999999999</v>
          </cell>
          <cell r="P1903">
            <v>1.545005</v>
          </cell>
          <cell r="Q1903">
            <v>0.144039</v>
          </cell>
          <cell r="R1903">
            <v>0.58050290000000004</v>
          </cell>
          <cell r="S1903">
            <v>8.7027999999999994E-2</v>
          </cell>
          <cell r="T1903">
            <v>0.14502689999999999</v>
          </cell>
          <cell r="AC1903">
            <v>0.54353669999999998</v>
          </cell>
          <cell r="AF1903">
            <v>0.16549759999999999</v>
          </cell>
          <cell r="AI1903">
            <v>0.34934959999999998</v>
          </cell>
          <cell r="AL1903">
            <v>0.3584755</v>
          </cell>
          <cell r="AO1903">
            <v>0.53580349999999999</v>
          </cell>
          <cell r="AR1903">
            <v>0.1173032</v>
          </cell>
          <cell r="AU1903">
            <v>0.35582269999999999</v>
          </cell>
          <cell r="AX1903">
            <v>0.41106969999999998</v>
          </cell>
          <cell r="BA1903">
            <v>0.41862519999999998</v>
          </cell>
          <cell r="BD1903">
            <v>7.5402999999999998E-2</v>
          </cell>
          <cell r="BG1903">
            <v>0.28669410000000001</v>
          </cell>
          <cell r="BJ1903">
            <v>0.32799220000000001</v>
          </cell>
          <cell r="BM1903">
            <v>0.40850370000000003</v>
          </cell>
          <cell r="BN1903">
            <v>0.33476689999999998</v>
          </cell>
          <cell r="BO1903">
            <v>0.37262240000000002</v>
          </cell>
          <cell r="BP1903">
            <v>1.115893</v>
          </cell>
          <cell r="BY1903">
            <v>1.081858</v>
          </cell>
          <cell r="CB1903">
            <v>0.1517741</v>
          </cell>
          <cell r="CE1903">
            <v>1.37212</v>
          </cell>
          <cell r="CH1903">
            <v>2.7929029999999999</v>
          </cell>
          <cell r="CK1903">
            <v>1.0109649999999999</v>
          </cell>
          <cell r="CN1903">
            <v>9.7861400000000001E-2</v>
          </cell>
          <cell r="CQ1903">
            <v>1.354517</v>
          </cell>
          <cell r="CT1903">
            <v>2.487323</v>
          </cell>
          <cell r="CW1903">
            <v>0.82850959999999996</v>
          </cell>
          <cell r="CZ1903">
            <v>5.4132300000000001E-2</v>
          </cell>
          <cell r="DC1903">
            <v>1.1409229999999999</v>
          </cell>
          <cell r="DF1903">
            <v>2.2199960000000001</v>
          </cell>
          <cell r="DI1903">
            <v>0.85477899999999996</v>
          </cell>
          <cell r="DJ1903">
            <v>0.92091889999999998</v>
          </cell>
          <cell r="DK1903">
            <v>0.76450240000000003</v>
          </cell>
          <cell r="DL1903">
            <v>0.85477899999999996</v>
          </cell>
          <cell r="DM1903">
            <v>0.96450239999999998</v>
          </cell>
          <cell r="DN1903">
            <v>0.92091889999999998</v>
          </cell>
          <cell r="DO1903">
            <v>2860000000</v>
          </cell>
          <cell r="DP1903">
            <v>1050000000</v>
          </cell>
          <cell r="DQ1903">
            <v>1590000000</v>
          </cell>
          <cell r="DR1903">
            <v>214000000</v>
          </cell>
          <cell r="DS1903">
            <v>97.350409999999997</v>
          </cell>
          <cell r="DT1903">
            <v>205.85339999999999</v>
          </cell>
          <cell r="DU1903">
            <v>95.20093</v>
          </cell>
          <cell r="DV1903">
            <v>81.496200000000002</v>
          </cell>
          <cell r="DW1903">
            <v>1064.5940000000001</v>
          </cell>
          <cell r="DX1903">
            <v>87.921019999999999</v>
          </cell>
          <cell r="DY1903">
            <v>95.430239999999998</v>
          </cell>
          <cell r="DZ1903">
            <v>212.23009999999999</v>
          </cell>
          <cell r="EA1903">
            <v>104.44540000000001</v>
          </cell>
          <cell r="EB1903">
            <v>120.19970000000001</v>
          </cell>
          <cell r="EC1903">
            <v>212.18709999999999</v>
          </cell>
          <cell r="ED1903">
            <v>117.3379</v>
          </cell>
          <cell r="EE1903">
            <v>120.19970000000001</v>
          </cell>
          <cell r="EF1903">
            <v>212.18709999999999</v>
          </cell>
          <cell r="EG1903">
            <v>117.3379</v>
          </cell>
          <cell r="EH1903">
            <v>104.2865</v>
          </cell>
          <cell r="EI1903">
            <v>158.7533</v>
          </cell>
          <cell r="EJ1903">
            <v>109.2009</v>
          </cell>
          <cell r="EK1903">
            <v>125.5016</v>
          </cell>
          <cell r="EL1903">
            <v>125.5016</v>
          </cell>
          <cell r="EM1903">
            <v>5</v>
          </cell>
          <cell r="EN1903">
            <v>6</v>
          </cell>
          <cell r="EO1903">
            <v>7</v>
          </cell>
          <cell r="EP1903">
            <v>7</v>
          </cell>
          <cell r="EQ1903">
            <v>4</v>
          </cell>
          <cell r="ER1903">
            <v>11</v>
          </cell>
          <cell r="ET1903">
            <v>44</v>
          </cell>
          <cell r="EU1903">
            <v>14</v>
          </cell>
          <cell r="EV1903">
            <v>18</v>
          </cell>
          <cell r="EW1903">
            <v>19</v>
          </cell>
          <cell r="EX1903">
            <v>12</v>
          </cell>
          <cell r="EY1903">
            <v>16</v>
          </cell>
          <cell r="FA1903">
            <v>44</v>
          </cell>
          <cell r="FB1903">
            <v>14</v>
          </cell>
          <cell r="FC1903">
            <v>18</v>
          </cell>
          <cell r="FD1903">
            <v>25</v>
          </cell>
          <cell r="FE1903">
            <v>11</v>
          </cell>
          <cell r="FF1903">
            <v>33</v>
          </cell>
          <cell r="FH1903">
            <v>130.399</v>
          </cell>
          <cell r="FI1903">
            <v>22.979289999999999</v>
          </cell>
          <cell r="FJ1903">
            <v>68.225239999999999</v>
          </cell>
          <cell r="FK1903">
            <v>117.5731</v>
          </cell>
          <cell r="FL1903">
            <v>16.06795</v>
          </cell>
          <cell r="FM1903">
            <v>54.058140000000002</v>
          </cell>
          <cell r="FN1903">
            <v>138.0977</v>
          </cell>
          <cell r="FO1903">
            <v>49.766419999999997</v>
          </cell>
          <cell r="FP1903">
            <v>70.758219999999994</v>
          </cell>
          <cell r="FQ1903">
            <v>138.92939999999999</v>
          </cell>
          <cell r="FR1903">
            <v>17.529170000000001</v>
          </cell>
          <cell r="FS1903">
            <v>67.733260000000001</v>
          </cell>
          <cell r="FT1903">
            <v>141.13929999999999</v>
          </cell>
          <cell r="FU1903">
            <v>10.66947</v>
          </cell>
          <cell r="FV1903">
            <v>95.430239999999998</v>
          </cell>
          <cell r="FW1903">
            <v>116.69750000000001</v>
          </cell>
          <cell r="FX1903">
            <v>13.0076</v>
          </cell>
          <cell r="FY1903">
            <v>60.190989999999999</v>
          </cell>
          <cell r="FZ1903">
            <v>138.3717</v>
          </cell>
          <cell r="GA1903">
            <v>38.04766</v>
          </cell>
          <cell r="GB1903">
            <v>94.239320000000006</v>
          </cell>
          <cell r="GC1903">
            <v>138.23259999999999</v>
          </cell>
          <cell r="GD1903">
            <v>1.432566</v>
          </cell>
          <cell r="GE1903">
            <v>95.84675</v>
          </cell>
          <cell r="GF1903">
            <v>132.8578</v>
          </cell>
          <cell r="GG1903">
            <v>9.8082199999999994E-2</v>
          </cell>
          <cell r="GH1903">
            <v>81.809749999999994</v>
          </cell>
          <cell r="GI1903">
            <v>116.3704</v>
          </cell>
          <cell r="GJ1903">
            <v>-4.8682740000000004</v>
          </cell>
          <cell r="GK1903">
            <v>33.647120000000001</v>
          </cell>
          <cell r="GL1903">
            <v>135.0189</v>
          </cell>
          <cell r="GM1903">
            <v>28.166650000000001</v>
          </cell>
          <cell r="GN1903">
            <v>79.237889999999993</v>
          </cell>
          <cell r="GO1903">
            <v>135.47890000000001</v>
          </cell>
          <cell r="GP1903">
            <v>-3.627208</v>
          </cell>
          <cell r="GQ1903">
            <v>77.810779999999994</v>
          </cell>
          <cell r="GR1903">
            <v>0.37603059999999999</v>
          </cell>
          <cell r="GS1903">
            <v>0.29443009999999997</v>
          </cell>
          <cell r="GT1903">
            <v>0.81163220000000003</v>
          </cell>
          <cell r="GU1903">
            <v>1.6999500000000001</v>
          </cell>
          <cell r="GX1903">
            <v>7.2225700000000004E-2</v>
          </cell>
          <cell r="GY1903">
            <v>0.29060469999999999</v>
          </cell>
          <cell r="GZ1903">
            <v>0.37647659999999999</v>
          </cell>
          <cell r="HA1903">
            <v>0.44050440000000002</v>
          </cell>
          <cell r="HD1903">
            <v>0.25125999999999998</v>
          </cell>
          <cell r="HE1903">
            <v>0.28970279999999998</v>
          </cell>
          <cell r="HF1903">
            <v>0.51540839999999999</v>
          </cell>
          <cell r="HG1903">
            <v>0.94627260000000002</v>
          </cell>
          <cell r="HO1903">
            <v>2.0394800000000001E-2</v>
          </cell>
          <cell r="HP1903">
            <v>0.23915939999999999</v>
          </cell>
          <cell r="HQ1903">
            <v>-0.23739060000000001</v>
          </cell>
          <cell r="HR1903">
            <v>1.86261E-2</v>
          </cell>
          <cell r="IA1903">
            <v>25</v>
          </cell>
          <cell r="IB1903">
            <v>8</v>
          </cell>
          <cell r="IC1903">
            <v>3</v>
          </cell>
          <cell r="IE1903">
            <v>4</v>
          </cell>
          <cell r="IH1903">
            <v>80</v>
          </cell>
          <cell r="II1903">
            <v>30</v>
          </cell>
          <cell r="IJ1903">
            <v>8</v>
          </cell>
          <cell r="IK1903">
            <v>4</v>
          </cell>
          <cell r="IL1903">
            <v>8</v>
          </cell>
          <cell r="IM1903">
            <v>1</v>
          </cell>
          <cell r="IO1903">
            <v>79</v>
          </cell>
          <cell r="IP1903">
            <v>31</v>
          </cell>
          <cell r="IQ1903">
            <v>10</v>
          </cell>
          <cell r="IR1903">
            <v>5</v>
          </cell>
          <cell r="IS1903">
            <v>12</v>
          </cell>
          <cell r="IT1903">
            <v>15</v>
          </cell>
          <cell r="IV1903" t="str">
            <v>Sub-Sahara Africa</v>
          </cell>
          <cell r="IW1903">
            <v>0</v>
          </cell>
          <cell r="IX1903">
            <v>0</v>
          </cell>
        </row>
        <row r="1904">
          <cell r="A1904">
            <v>6522012</v>
          </cell>
          <cell r="B1904">
            <v>652</v>
          </cell>
          <cell r="C1904">
            <v>2012</v>
          </cell>
          <cell r="D1904" t="str">
            <v>Ghana</v>
          </cell>
          <cell r="E1904" t="str">
            <v>AFR </v>
          </cell>
          <cell r="F1904" t="str">
            <v>Low income</v>
          </cell>
          <cell r="G1904" t="str">
            <v>Developing</v>
          </cell>
          <cell r="H1904" t="str">
            <v>AFR </v>
          </cell>
          <cell r="I1904" t="str">
            <v>Importer</v>
          </cell>
          <cell r="K1904">
            <v>1.697808</v>
          </cell>
          <cell r="L1904">
            <v>71.460402000000002</v>
          </cell>
          <cell r="M1904">
            <v>82.571109000000007</v>
          </cell>
          <cell r="N1904">
            <v>77.317329999999998</v>
          </cell>
          <cell r="O1904">
            <v>83.377309999999994</v>
          </cell>
          <cell r="P1904">
            <v>1.545005</v>
          </cell>
          <cell r="U1904">
            <v>0.1402137</v>
          </cell>
          <cell r="V1904">
            <v>0.66452710000000004</v>
          </cell>
          <cell r="W1904">
            <v>9.1037099999999996E-2</v>
          </cell>
          <cell r="X1904">
            <v>0.1106317</v>
          </cell>
          <cell r="Y1904">
            <v>0.12378160000000001</v>
          </cell>
          <cell r="Z1904">
            <v>1.0254669999999999</v>
          </cell>
          <cell r="AA1904">
            <v>0.1082591</v>
          </cell>
          <cell r="AB1904">
            <v>0.11444410000000001</v>
          </cell>
          <cell r="AD1904">
            <v>0.51160419999999995</v>
          </cell>
          <cell r="AE1904">
            <v>0.3907407</v>
          </cell>
          <cell r="AG1904">
            <v>0.17286309999999999</v>
          </cell>
          <cell r="AH1904">
            <v>7.3309899999999997E-2</v>
          </cell>
          <cell r="AJ1904">
            <v>0.34435749999999998</v>
          </cell>
          <cell r="AK1904">
            <v>0.21583459999999999</v>
          </cell>
          <cell r="AM1904">
            <v>0.371257</v>
          </cell>
          <cell r="AN1904">
            <v>0.28068720000000003</v>
          </cell>
          <cell r="AP1904">
            <v>0.58773129999999996</v>
          </cell>
          <cell r="AQ1904">
            <v>0.63685020000000003</v>
          </cell>
          <cell r="AS1904">
            <v>8.3273600000000003E-2</v>
          </cell>
          <cell r="AT1904">
            <v>2.9890900000000001E-2</v>
          </cell>
          <cell r="AV1904">
            <v>0.4186822</v>
          </cell>
          <cell r="AW1904">
            <v>0.39829439999999999</v>
          </cell>
          <cell r="AY1904">
            <v>0.46300590000000003</v>
          </cell>
          <cell r="AZ1904">
            <v>0.46812209999999999</v>
          </cell>
          <cell r="BB1904">
            <v>0.41839120000000002</v>
          </cell>
          <cell r="BC1904">
            <v>0.3840557</v>
          </cell>
          <cell r="BE1904">
            <v>-3.7226999999999998E-3</v>
          </cell>
          <cell r="BF1904">
            <v>-0.1916254</v>
          </cell>
          <cell r="BH1904">
            <v>0.25920880000000002</v>
          </cell>
          <cell r="BI1904">
            <v>0.19374269999999999</v>
          </cell>
          <cell r="BK1904">
            <v>0.30856349999999999</v>
          </cell>
          <cell r="BL1904">
            <v>0.2415252</v>
          </cell>
          <cell r="BQ1904">
            <v>0.4342144</v>
          </cell>
          <cell r="BR1904">
            <v>0.41845480000000002</v>
          </cell>
          <cell r="BS1904">
            <v>0.42562430000000001</v>
          </cell>
          <cell r="BT1904">
            <v>0.85983869999999996</v>
          </cell>
          <cell r="BU1904">
            <v>0.38332729999999998</v>
          </cell>
          <cell r="BV1904">
            <v>0.64574010000000004</v>
          </cell>
          <cell r="BW1904">
            <v>0.50614179999999998</v>
          </cell>
          <cell r="BX1904">
            <v>0.88946910000000001</v>
          </cell>
          <cell r="BZ1904">
            <v>1.16493</v>
          </cell>
          <cell r="CA1904">
            <v>0.77644849999999999</v>
          </cell>
          <cell r="CC1904">
            <v>0.20494960000000001</v>
          </cell>
          <cell r="CD1904">
            <v>2.7224499999999999E-2</v>
          </cell>
          <cell r="CF1904">
            <v>1.4527460000000001</v>
          </cell>
          <cell r="CG1904">
            <v>0.98705319999999996</v>
          </cell>
          <cell r="CI1904">
            <v>2.5047969999999999</v>
          </cell>
          <cell r="CJ1904">
            <v>2.263792</v>
          </cell>
          <cell r="CL1904">
            <v>1.086206</v>
          </cell>
          <cell r="CM1904">
            <v>1.0630500000000001</v>
          </cell>
          <cell r="CO1904">
            <v>9.3476199999999995E-2</v>
          </cell>
          <cell r="CP1904">
            <v>9.7949999999999999E-3</v>
          </cell>
          <cell r="CR1904">
            <v>1.5525549999999999</v>
          </cell>
          <cell r="CS1904">
            <v>1.382957</v>
          </cell>
          <cell r="CU1904">
            <v>2.6563270000000001</v>
          </cell>
          <cell r="CV1904">
            <v>2.6754630000000001</v>
          </cell>
          <cell r="CX1904">
            <v>0.87420200000000003</v>
          </cell>
          <cell r="CY1904">
            <v>0.66926479999999999</v>
          </cell>
          <cell r="DA1904">
            <v>-2.9142999999999999E-3</v>
          </cell>
          <cell r="DB1904">
            <v>-0.2477994</v>
          </cell>
          <cell r="DD1904">
            <v>1.1135390000000001</v>
          </cell>
          <cell r="DE1904">
            <v>0.95593309999999998</v>
          </cell>
          <cell r="DG1904">
            <v>2.1803710000000001</v>
          </cell>
          <cell r="DH1904">
            <v>1.4476059999999999</v>
          </cell>
          <cell r="DO1904">
            <v>2830000000</v>
          </cell>
          <cell r="DP1904">
            <v>1040000000</v>
          </cell>
          <cell r="DQ1904">
            <v>1570000000</v>
          </cell>
          <cell r="DR1904">
            <v>212000000</v>
          </cell>
          <cell r="GV1904">
            <v>1.7900039999999999</v>
          </cell>
          <cell r="GW1904">
            <v>2.6826880000000002</v>
          </cell>
          <cell r="HB1904">
            <v>0.22924810000000001</v>
          </cell>
          <cell r="HC1904">
            <v>0.14944250000000001</v>
          </cell>
          <cell r="HH1904">
            <v>0.79545940000000004</v>
          </cell>
          <cell r="HI1904">
            <v>1.1268549999999999</v>
          </cell>
          <cell r="HS1904">
            <v>0.21344869999999999</v>
          </cell>
          <cell r="HT1904">
            <v>-0.32107849999999999</v>
          </cell>
          <cell r="HU1904">
            <v>-3.4375700000000002E-2</v>
          </cell>
          <cell r="HV1904">
            <v>0.26433580000000001</v>
          </cell>
          <cell r="HW1904">
            <v>-0.54836379999999996</v>
          </cell>
          <cell r="HX1904">
            <v>-0.1148933</v>
          </cell>
          <cell r="HY1904">
            <v>0.17907300000000001</v>
          </cell>
          <cell r="HZ1904">
            <v>0.14944250000000001</v>
          </cell>
          <cell r="IV1904" t="str">
            <v>Sub-Sahara Africa</v>
          </cell>
          <cell r="IW1904">
            <v>0</v>
          </cell>
          <cell r="IX1904">
            <v>0</v>
          </cell>
        </row>
        <row r="1905">
          <cell r="A1905">
            <v>652200806</v>
          </cell>
          <cell r="B1905">
            <v>652</v>
          </cell>
          <cell r="C1905">
            <v>200000</v>
          </cell>
          <cell r="D1905" t="str">
            <v>Ghana</v>
          </cell>
          <cell r="E1905" t="str">
            <v>AFR </v>
          </cell>
          <cell r="F1905" t="str">
            <v>Low income</v>
          </cell>
          <cell r="G1905" t="str">
            <v>Developing</v>
          </cell>
          <cell r="H1905" t="str">
            <v>AFR </v>
          </cell>
          <cell r="I1905" t="str">
            <v>Importer</v>
          </cell>
          <cell r="K1905">
            <v>1.057858</v>
          </cell>
          <cell r="L1905">
            <v>30.178598000000001</v>
          </cell>
          <cell r="M1905">
            <v>56.403945999999998</v>
          </cell>
          <cell r="N1905">
            <v>1.1580159999999999</v>
          </cell>
          <cell r="O1905">
            <v>1.213527</v>
          </cell>
          <cell r="P1905">
            <v>1.200669</v>
          </cell>
          <cell r="Q1905">
            <v>0.27815600000000001</v>
          </cell>
          <cell r="R1905">
            <v>-1.5876399999999999E-2</v>
          </cell>
          <cell r="S1905">
            <v>0.162325</v>
          </cell>
          <cell r="T1905">
            <v>0.18881700000000001</v>
          </cell>
          <cell r="AC1905">
            <v>0.3949337</v>
          </cell>
          <cell r="AF1905">
            <v>-4.0191200000000003E-2</v>
          </cell>
          <cell r="AI1905">
            <v>0.231105</v>
          </cell>
          <cell r="AL1905">
            <v>0.1977911</v>
          </cell>
          <cell r="AO1905">
            <v>0.30794899999999997</v>
          </cell>
          <cell r="AR1905">
            <v>-0.14107349999999999</v>
          </cell>
          <cell r="AU1905">
            <v>0.25722889999999998</v>
          </cell>
          <cell r="AX1905">
            <v>0.1956311</v>
          </cell>
          <cell r="BA1905">
            <v>0.1826372</v>
          </cell>
          <cell r="BD1905">
            <v>-0.229188</v>
          </cell>
          <cell r="BG1905">
            <v>0.15282080000000001</v>
          </cell>
          <cell r="BJ1905">
            <v>8.8707599999999998E-2</v>
          </cell>
          <cell r="BM1905">
            <v>0.75960680000000003</v>
          </cell>
          <cell r="BN1905">
            <v>-1.1178199999999999E-2</v>
          </cell>
          <cell r="BO1905">
            <v>0.6118323</v>
          </cell>
          <cell r="BP1905">
            <v>1.3602609999999999</v>
          </cell>
          <cell r="BY1905">
            <v>0.69570149999999997</v>
          </cell>
          <cell r="CB1905">
            <v>-5.4682700000000001E-2</v>
          </cell>
          <cell r="CE1905">
            <v>0.98461129999999997</v>
          </cell>
          <cell r="CH1905">
            <v>1.5728530000000001</v>
          </cell>
          <cell r="CK1905">
            <v>0.5522205</v>
          </cell>
          <cell r="CN1905">
            <v>-0.18597520000000001</v>
          </cell>
          <cell r="CQ1905">
            <v>1.004122</v>
          </cell>
          <cell r="CT1905">
            <v>1.3535060000000001</v>
          </cell>
          <cell r="CW1905">
            <v>0.34775869999999998</v>
          </cell>
          <cell r="CZ1905">
            <v>-0.20944840000000001</v>
          </cell>
          <cell r="DC1905">
            <v>0.50409300000000001</v>
          </cell>
          <cell r="DF1905">
            <v>0.53271959999999996</v>
          </cell>
          <cell r="DI1905">
            <v>0.87985990000000003</v>
          </cell>
          <cell r="DJ1905">
            <v>1.051202</v>
          </cell>
          <cell r="DK1905">
            <v>1.016545</v>
          </cell>
          <cell r="DL1905">
            <v>0.87985990000000003</v>
          </cell>
          <cell r="DM1905">
            <v>1.216545</v>
          </cell>
          <cell r="DN1905">
            <v>1.051202</v>
          </cell>
          <cell r="DO1905">
            <v>2060000000</v>
          </cell>
          <cell r="DP1905">
            <v>779000000</v>
          </cell>
          <cell r="DQ1905">
            <v>1080000000</v>
          </cell>
          <cell r="DR1905">
            <v>201000000</v>
          </cell>
          <cell r="DS1905">
            <v>105.6879</v>
          </cell>
          <cell r="DT1905">
            <v>101.917</v>
          </cell>
          <cell r="DU1905">
            <v>97.658529999999999</v>
          </cell>
          <cell r="EH1905">
            <v>101.11839999999999</v>
          </cell>
          <cell r="FH1905">
            <v>94.282200000000003</v>
          </cell>
          <cell r="FK1905">
            <v>84.350409999999997</v>
          </cell>
          <cell r="FN1905">
            <v>97.229420000000005</v>
          </cell>
          <cell r="FQ1905">
            <v>94.771659999999997</v>
          </cell>
          <cell r="FT1905">
            <v>102.0013</v>
          </cell>
          <cell r="FW1905">
            <v>72.102909999999994</v>
          </cell>
          <cell r="FZ1905">
            <v>114.42659999999999</v>
          </cell>
          <cell r="GC1905">
            <v>103.7071</v>
          </cell>
          <cell r="GF1905">
            <v>91.611710000000002</v>
          </cell>
          <cell r="GI1905">
            <v>58.429740000000002</v>
          </cell>
          <cell r="GL1905">
            <v>103.73099999999999</v>
          </cell>
          <cell r="GO1905">
            <v>89.673789999999997</v>
          </cell>
          <cell r="IA1905">
            <v>11</v>
          </cell>
          <cell r="IB1905">
            <v>13</v>
          </cell>
          <cell r="IC1905">
            <v>6</v>
          </cell>
          <cell r="ID1905">
            <v>2</v>
          </cell>
          <cell r="IE1905">
            <v>2</v>
          </cell>
          <cell r="IF1905">
            <v>3</v>
          </cell>
          <cell r="IH1905">
            <v>43</v>
          </cell>
          <cell r="II1905">
            <v>18</v>
          </cell>
          <cell r="IJ1905">
            <v>13</v>
          </cell>
          <cell r="IK1905">
            <v>8</v>
          </cell>
          <cell r="IL1905">
            <v>14</v>
          </cell>
          <cell r="IM1905">
            <v>11</v>
          </cell>
          <cell r="IO1905">
            <v>45</v>
          </cell>
          <cell r="IP1905">
            <v>19</v>
          </cell>
          <cell r="IQ1905">
            <v>17</v>
          </cell>
          <cell r="IR1905">
            <v>13</v>
          </cell>
          <cell r="IS1905">
            <v>16</v>
          </cell>
          <cell r="IT1905">
            <v>26</v>
          </cell>
          <cell r="IV1905" t="str">
            <v>Sub-Sahara Africa</v>
          </cell>
          <cell r="IW1905">
            <v>0</v>
          </cell>
          <cell r="IX1905">
            <v>0</v>
          </cell>
        </row>
        <row r="1906">
          <cell r="A1906">
            <v>652200812</v>
          </cell>
          <cell r="B1906">
            <v>652</v>
          </cell>
          <cell r="C1906">
            <v>200000</v>
          </cell>
          <cell r="D1906" t="str">
            <v>Ghana</v>
          </cell>
          <cell r="E1906" t="str">
            <v>AFR </v>
          </cell>
          <cell r="F1906" t="str">
            <v>Low income</v>
          </cell>
          <cell r="G1906" t="str">
            <v>Developing</v>
          </cell>
          <cell r="H1906" t="str">
            <v>AFR </v>
          </cell>
          <cell r="I1906" t="str">
            <v>Importer</v>
          </cell>
          <cell r="IV1906" t="str">
            <v>Sub-Sahara Africa</v>
          </cell>
          <cell r="IW1906">
            <v>0</v>
          </cell>
          <cell r="IX1906">
            <v>0</v>
          </cell>
        </row>
        <row r="1907">
          <cell r="A1907">
            <v>6542000</v>
          </cell>
          <cell r="B1907">
            <v>654</v>
          </cell>
          <cell r="C1907">
            <v>2000</v>
          </cell>
          <cell r="D1907" t="str">
            <v>Guinea-Bissau</v>
          </cell>
          <cell r="E1907" t="str">
            <v>AFR </v>
          </cell>
          <cell r="F1907" t="str">
            <v>Low income</v>
          </cell>
          <cell r="G1907" t="str">
            <v>Developing</v>
          </cell>
          <cell r="H1907" t="str">
            <v>AFR </v>
          </cell>
          <cell r="I1907" t="str">
            <v>Importer</v>
          </cell>
          <cell r="K1907">
            <v>709.89350000000002</v>
          </cell>
          <cell r="L1907">
            <v>257.63499999999999</v>
          </cell>
          <cell r="M1907">
            <v>1.2076142999999999</v>
          </cell>
          <cell r="AC1907">
            <v>0.16067799999999999</v>
          </cell>
          <cell r="AL1907">
            <v>0.16067799999999999</v>
          </cell>
          <cell r="AO1907">
            <v>0.4417065</v>
          </cell>
          <cell r="AU1907">
            <v>0.35686899999999999</v>
          </cell>
          <cell r="AX1907">
            <v>0.38294610000000001</v>
          </cell>
          <cell r="BA1907">
            <v>0.4417065</v>
          </cell>
          <cell r="BG1907">
            <v>0.37565199999999999</v>
          </cell>
          <cell r="BJ1907">
            <v>0.38784800000000003</v>
          </cell>
          <cell r="BY1907">
            <v>1.253398</v>
          </cell>
          <cell r="CH1907">
            <v>1.253398</v>
          </cell>
          <cell r="CK1907">
            <v>1.108589</v>
          </cell>
          <cell r="CQ1907">
            <v>1.4667330000000001</v>
          </cell>
          <cell r="CT1907">
            <v>2.493239</v>
          </cell>
          <cell r="CW1907">
            <v>1.0651790000000001</v>
          </cell>
          <cell r="DC1907">
            <v>1.599362</v>
          </cell>
          <cell r="DF1907">
            <v>2.5516290000000001</v>
          </cell>
          <cell r="DO1907">
            <v>68500000</v>
          </cell>
          <cell r="DP1907">
            <v>13800000</v>
          </cell>
          <cell r="DQ1907">
            <v>29900000</v>
          </cell>
          <cell r="DR1907">
            <v>12300000</v>
          </cell>
          <cell r="HK1907">
            <v>38000000</v>
          </cell>
          <cell r="HL1907">
            <v>33800000</v>
          </cell>
          <cell r="HM1907">
            <v>82500000</v>
          </cell>
          <cell r="HN1907">
            <v>189000000</v>
          </cell>
          <cell r="IB1907">
            <v>1</v>
          </cell>
          <cell r="IH1907">
            <v>20</v>
          </cell>
          <cell r="II1907">
            <v>6</v>
          </cell>
          <cell r="IO1907">
            <v>17</v>
          </cell>
          <cell r="IP1907">
            <v>3</v>
          </cell>
          <cell r="IV1907" t="str">
            <v>Sub-Sahara Africa</v>
          </cell>
          <cell r="IW1907">
            <v>0</v>
          </cell>
          <cell r="IX1907">
            <v>0</v>
          </cell>
        </row>
        <row r="1908">
          <cell r="A1908">
            <v>6542001</v>
          </cell>
          <cell r="B1908">
            <v>654</v>
          </cell>
          <cell r="C1908">
            <v>2001</v>
          </cell>
          <cell r="D1908" t="str">
            <v>Guinea-Bissau</v>
          </cell>
          <cell r="E1908" t="str">
            <v>AFR </v>
          </cell>
          <cell r="F1908" t="str">
            <v>Low income</v>
          </cell>
          <cell r="G1908" t="str">
            <v>Developing</v>
          </cell>
          <cell r="H1908" t="str">
            <v>AFR </v>
          </cell>
          <cell r="I1908" t="str">
            <v>Importer</v>
          </cell>
          <cell r="K1908">
            <v>732.40279999999996</v>
          </cell>
          <cell r="L1908">
            <v>281.685</v>
          </cell>
          <cell r="M1908">
            <v>1.2592041</v>
          </cell>
          <cell r="AC1908">
            <v>0.105351</v>
          </cell>
          <cell r="AI1908">
            <v>8.7829000000000004E-2</v>
          </cell>
          <cell r="AL1908">
            <v>0.1035812</v>
          </cell>
          <cell r="AO1908">
            <v>0.43279600000000001</v>
          </cell>
          <cell r="AU1908">
            <v>0.34692099999999998</v>
          </cell>
          <cell r="AX1908">
            <v>0.36914170000000002</v>
          </cell>
          <cell r="BA1908">
            <v>0.42965950000000003</v>
          </cell>
          <cell r="BG1908">
            <v>0.34692099999999998</v>
          </cell>
          <cell r="BJ1908">
            <v>0.36840109999999998</v>
          </cell>
          <cell r="BY1908">
            <v>0.97969689999999998</v>
          </cell>
          <cell r="CE1908">
            <v>0.95844450000000003</v>
          </cell>
          <cell r="CH1908">
            <v>1.4589190000000001</v>
          </cell>
          <cell r="CK1908">
            <v>1.0738350000000001</v>
          </cell>
          <cell r="CQ1908">
            <v>1.5610949999999999</v>
          </cell>
          <cell r="CT1908">
            <v>2.5686599999999999</v>
          </cell>
          <cell r="CW1908">
            <v>1.0537479999999999</v>
          </cell>
          <cell r="DC1908">
            <v>1.5368710000000001</v>
          </cell>
          <cell r="DF1908">
            <v>2.4571160000000001</v>
          </cell>
          <cell r="DO1908">
            <v>68000000</v>
          </cell>
          <cell r="DP1908">
            <v>13400000</v>
          </cell>
          <cell r="DQ1908">
            <v>27900000</v>
          </cell>
          <cell r="DR1908">
            <v>14600000</v>
          </cell>
          <cell r="HK1908">
            <v>34700000</v>
          </cell>
          <cell r="HL1908">
            <v>38000000</v>
          </cell>
          <cell r="HM1908">
            <v>72500000</v>
          </cell>
          <cell r="HN1908">
            <v>177000000</v>
          </cell>
          <cell r="IB1908">
            <v>1</v>
          </cell>
          <cell r="IC1908">
            <v>1</v>
          </cell>
          <cell r="IH1908">
            <v>20</v>
          </cell>
          <cell r="II1908">
            <v>6</v>
          </cell>
          <cell r="IJ1908">
            <v>1</v>
          </cell>
          <cell r="IO1908">
            <v>17</v>
          </cell>
          <cell r="IP1908">
            <v>3</v>
          </cell>
          <cell r="IQ1908">
            <v>2</v>
          </cell>
          <cell r="IV1908" t="str">
            <v>Sub-Sahara Africa</v>
          </cell>
          <cell r="IW1908">
            <v>0</v>
          </cell>
          <cell r="IX1908">
            <v>0</v>
          </cell>
        </row>
        <row r="1909">
          <cell r="A1909">
            <v>6542002</v>
          </cell>
          <cell r="B1909">
            <v>654</v>
          </cell>
          <cell r="C1909">
            <v>2002</v>
          </cell>
          <cell r="D1909" t="str">
            <v>Guinea-Bissau</v>
          </cell>
          <cell r="E1909" t="str">
            <v>AFR </v>
          </cell>
          <cell r="F1909" t="str">
            <v>Low income</v>
          </cell>
          <cell r="G1909" t="str">
            <v>Developing</v>
          </cell>
          <cell r="H1909" t="str">
            <v>AFR </v>
          </cell>
          <cell r="I1909" t="str">
            <v>Importer</v>
          </cell>
          <cell r="K1909">
            <v>694.56129999999996</v>
          </cell>
          <cell r="L1909">
            <v>283.44400000000002</v>
          </cell>
          <cell r="M1909">
            <v>1.2623439999999999</v>
          </cell>
          <cell r="AC1909">
            <v>0.23816419999999999</v>
          </cell>
          <cell r="AF1909">
            <v>-3.1752999999999998E-3</v>
          </cell>
          <cell r="AI1909">
            <v>0.1313918</v>
          </cell>
          <cell r="AL1909">
            <v>0.12777330000000001</v>
          </cell>
          <cell r="AO1909">
            <v>0.2376393</v>
          </cell>
          <cell r="AR1909">
            <v>-5.3232700000000001E-2</v>
          </cell>
          <cell r="AU1909">
            <v>0.15167079999999999</v>
          </cell>
          <cell r="AX1909">
            <v>0.15617200000000001</v>
          </cell>
          <cell r="BA1909">
            <v>0.23729259999999999</v>
          </cell>
          <cell r="BD1909">
            <v>-2.1605999999999999E-3</v>
          </cell>
          <cell r="BG1909">
            <v>0.13079160000000001</v>
          </cell>
          <cell r="BJ1909">
            <v>0.1550436</v>
          </cell>
          <cell r="BY1909">
            <v>0.8508348</v>
          </cell>
          <cell r="CB1909">
            <v>-1.09912E-2</v>
          </cell>
          <cell r="CE1909">
            <v>0.99133039999999994</v>
          </cell>
          <cell r="CH1909">
            <v>1.859583</v>
          </cell>
          <cell r="CK1909">
            <v>0.89021720000000004</v>
          </cell>
          <cell r="CN1909">
            <v>-8.4856299999999996E-2</v>
          </cell>
          <cell r="CQ1909">
            <v>0.92043580000000003</v>
          </cell>
          <cell r="CT1909">
            <v>1.510273</v>
          </cell>
          <cell r="CW1909">
            <v>0.9111629</v>
          </cell>
          <cell r="CZ1909">
            <v>-8.6654999999999996E-3</v>
          </cell>
          <cell r="DC1909">
            <v>1.0041469999999999</v>
          </cell>
          <cell r="DF1909">
            <v>1.6103050000000001</v>
          </cell>
          <cell r="DI1909">
            <v>0.1944941</v>
          </cell>
          <cell r="DJ1909">
            <v>0.1951155</v>
          </cell>
          <cell r="DK1909">
            <v>0.19855639999999999</v>
          </cell>
          <cell r="DL1909">
            <v>0.39449410000000001</v>
          </cell>
          <cell r="DM1909">
            <v>0.39855639999999998</v>
          </cell>
          <cell r="DN1909">
            <v>0.39511550000000001</v>
          </cell>
          <cell r="DO1909">
            <v>72300000</v>
          </cell>
          <cell r="DP1909">
            <v>14500000</v>
          </cell>
          <cell r="DQ1909">
            <v>29800000</v>
          </cell>
          <cell r="DR1909">
            <v>13000000</v>
          </cell>
          <cell r="HK1909">
            <v>35600000</v>
          </cell>
          <cell r="HL1909">
            <v>31800000</v>
          </cell>
          <cell r="HM1909">
            <v>73000000</v>
          </cell>
          <cell r="HN1909">
            <v>177000000</v>
          </cell>
          <cell r="IA1909">
            <v>8</v>
          </cell>
          <cell r="IB1909">
            <v>13</v>
          </cell>
          <cell r="IC1909">
            <v>6</v>
          </cell>
          <cell r="ID1909">
            <v>7</v>
          </cell>
          <cell r="IE1909">
            <v>1</v>
          </cell>
          <cell r="IH1909">
            <v>31</v>
          </cell>
          <cell r="II1909">
            <v>32</v>
          </cell>
          <cell r="IJ1909">
            <v>13</v>
          </cell>
          <cell r="IK1909">
            <v>10</v>
          </cell>
          <cell r="IL1909">
            <v>3</v>
          </cell>
          <cell r="IO1909">
            <v>31</v>
          </cell>
          <cell r="IP1909">
            <v>37</v>
          </cell>
          <cell r="IQ1909">
            <v>17</v>
          </cell>
          <cell r="IR1909">
            <v>11</v>
          </cell>
          <cell r="IS1909">
            <v>4</v>
          </cell>
          <cell r="IV1909" t="str">
            <v>Sub-Sahara Africa</v>
          </cell>
          <cell r="IW1909">
            <v>0</v>
          </cell>
          <cell r="IX1909">
            <v>0</v>
          </cell>
        </row>
        <row r="1910">
          <cell r="A1910">
            <v>6542003</v>
          </cell>
          <cell r="B1910">
            <v>654</v>
          </cell>
          <cell r="C1910">
            <v>2003</v>
          </cell>
          <cell r="D1910" t="str">
            <v>Guinea-Bissau</v>
          </cell>
          <cell r="E1910" t="str">
            <v>AFR </v>
          </cell>
          <cell r="F1910" t="str">
            <v>Low income</v>
          </cell>
          <cell r="G1910" t="str">
            <v>Developing</v>
          </cell>
          <cell r="H1910" t="str">
            <v>AFR </v>
          </cell>
          <cell r="I1910" t="str">
            <v>Importer</v>
          </cell>
          <cell r="K1910">
            <v>580.06809999999996</v>
          </cell>
          <cell r="L1910">
            <v>270.49900000000002</v>
          </cell>
          <cell r="M1910">
            <v>1.2939248999999999</v>
          </cell>
          <cell r="N1910">
            <v>0.98278829999999995</v>
          </cell>
          <cell r="O1910">
            <v>0.56110159999999998</v>
          </cell>
          <cell r="Q1910">
            <v>0.56158359999999996</v>
          </cell>
          <cell r="S1910">
            <v>0.1358144</v>
          </cell>
          <cell r="T1910">
            <v>0.25393569999999999</v>
          </cell>
          <cell r="AC1910">
            <v>0.36091820000000002</v>
          </cell>
          <cell r="AF1910">
            <v>2.6009000000000002E-3</v>
          </cell>
          <cell r="AI1910">
            <v>0.2211621</v>
          </cell>
          <cell r="AL1910">
            <v>0.17827750000000001</v>
          </cell>
          <cell r="AO1910">
            <v>0.32812059999999998</v>
          </cell>
          <cell r="AR1910">
            <v>-4.9801100000000001E-2</v>
          </cell>
          <cell r="AU1910">
            <v>0.1461228</v>
          </cell>
          <cell r="AX1910">
            <v>0.17932129999999999</v>
          </cell>
          <cell r="BA1910">
            <v>0.27879520000000002</v>
          </cell>
          <cell r="BD1910">
            <v>-2.9370899999999998E-2</v>
          </cell>
          <cell r="BG1910">
            <v>0.1147128</v>
          </cell>
          <cell r="BJ1910">
            <v>0.15807160000000001</v>
          </cell>
          <cell r="BM1910">
            <v>1.631786</v>
          </cell>
          <cell r="BO1910">
            <v>1.027828</v>
          </cell>
          <cell r="BP1910">
            <v>2.6596139999999999</v>
          </cell>
          <cell r="BY1910">
            <v>1.0269950000000001</v>
          </cell>
          <cell r="CB1910">
            <v>6.9046999999999997E-3</v>
          </cell>
          <cell r="CE1910">
            <v>1.2479420000000001</v>
          </cell>
          <cell r="CH1910">
            <v>2.5230769999999998</v>
          </cell>
          <cell r="CK1910">
            <v>0.95374539999999997</v>
          </cell>
          <cell r="CN1910">
            <v>-0.11406040000000001</v>
          </cell>
          <cell r="CQ1910">
            <v>0.82691199999999998</v>
          </cell>
          <cell r="CT1910">
            <v>1.6244989999999999</v>
          </cell>
          <cell r="CW1910">
            <v>0.92332380000000003</v>
          </cell>
          <cell r="CZ1910">
            <v>-5.9225199999999999E-2</v>
          </cell>
          <cell r="DC1910">
            <v>0.75503620000000005</v>
          </cell>
          <cell r="DF1910">
            <v>1.5427010000000001</v>
          </cell>
          <cell r="DI1910">
            <v>0.22120480000000001</v>
          </cell>
          <cell r="DJ1910">
            <v>0.22528719999999999</v>
          </cell>
          <cell r="DK1910">
            <v>0.24258179999999999</v>
          </cell>
          <cell r="DL1910">
            <v>0.42120469999999999</v>
          </cell>
          <cell r="DM1910">
            <v>0.44258180000000003</v>
          </cell>
          <cell r="DN1910">
            <v>0.42528719999999998</v>
          </cell>
          <cell r="DO1910">
            <v>73600000</v>
          </cell>
          <cell r="DP1910">
            <v>13500000</v>
          </cell>
          <cell r="DQ1910">
            <v>35300000</v>
          </cell>
          <cell r="DR1910">
            <v>12400000</v>
          </cell>
          <cell r="HK1910">
            <v>29100000</v>
          </cell>
          <cell r="HL1910">
            <v>26500000</v>
          </cell>
          <cell r="HM1910">
            <v>75700000</v>
          </cell>
          <cell r="HN1910">
            <v>158000000</v>
          </cell>
          <cell r="IA1910">
            <v>10</v>
          </cell>
          <cell r="IB1910">
            <v>19</v>
          </cell>
          <cell r="IC1910">
            <v>9</v>
          </cell>
          <cell r="ID1910">
            <v>1</v>
          </cell>
          <cell r="IE1910">
            <v>2</v>
          </cell>
          <cell r="IH1910">
            <v>35</v>
          </cell>
          <cell r="II1910">
            <v>43</v>
          </cell>
          <cell r="IJ1910">
            <v>18</v>
          </cell>
          <cell r="IK1910">
            <v>16</v>
          </cell>
          <cell r="IL1910">
            <v>5</v>
          </cell>
          <cell r="IM1910">
            <v>1</v>
          </cell>
          <cell r="IO1910">
            <v>39</v>
          </cell>
          <cell r="IP1910">
            <v>51</v>
          </cell>
          <cell r="IQ1910">
            <v>27</v>
          </cell>
          <cell r="IR1910">
            <v>23</v>
          </cell>
          <cell r="IS1910">
            <v>10</v>
          </cell>
          <cell r="IT1910">
            <v>1</v>
          </cell>
          <cell r="IV1910" t="str">
            <v>Sub-Sahara Africa</v>
          </cell>
          <cell r="IW1910">
            <v>0</v>
          </cell>
          <cell r="IX1910">
            <v>0</v>
          </cell>
        </row>
        <row r="1911">
          <cell r="A1911">
            <v>6542004</v>
          </cell>
          <cell r="B1911">
            <v>654</v>
          </cell>
          <cell r="C1911">
            <v>2004</v>
          </cell>
          <cell r="D1911" t="str">
            <v>Guinea-Bissau</v>
          </cell>
          <cell r="E1911" t="str">
            <v>AFR </v>
          </cell>
          <cell r="F1911" t="str">
            <v>Low income</v>
          </cell>
          <cell r="G1911" t="str">
            <v>Developing</v>
          </cell>
          <cell r="H1911" t="str">
            <v>AFR </v>
          </cell>
          <cell r="I1911" t="str">
            <v>Importer</v>
          </cell>
          <cell r="K1911">
            <v>527.59169999999995</v>
          </cell>
          <cell r="L1911">
            <v>276.10899999999998</v>
          </cell>
          <cell r="M1911">
            <v>1.3275492</v>
          </cell>
          <cell r="N1911">
            <v>1.1698839999999999</v>
          </cell>
          <cell r="O1911">
            <v>0.67567569999999999</v>
          </cell>
          <cell r="P1911">
            <v>0.83011590000000002</v>
          </cell>
          <cell r="Q1911">
            <v>0.66020920000000005</v>
          </cell>
          <cell r="R1911">
            <v>0.28178609999999998</v>
          </cell>
          <cell r="S1911">
            <v>0.13374810000000001</v>
          </cell>
          <cell r="T1911">
            <v>0.23480380000000001</v>
          </cell>
          <cell r="AC1911">
            <v>0.38014530000000002</v>
          </cell>
          <cell r="AF1911">
            <v>-1.9952299999999999E-2</v>
          </cell>
          <cell r="AI1911">
            <v>0.2277217</v>
          </cell>
          <cell r="AL1911">
            <v>0.21177760000000001</v>
          </cell>
          <cell r="AO1911">
            <v>0.33365489999999998</v>
          </cell>
          <cell r="AR1911">
            <v>-3.6570400000000003E-2</v>
          </cell>
          <cell r="AU1911">
            <v>0.23138130000000001</v>
          </cell>
          <cell r="AX1911">
            <v>0.21642649999999999</v>
          </cell>
          <cell r="BA1911">
            <v>0.29856169999999999</v>
          </cell>
          <cell r="BD1911">
            <v>-3.61632E-2</v>
          </cell>
          <cell r="BG1911">
            <v>0.1780641</v>
          </cell>
          <cell r="BJ1911">
            <v>0.1717735</v>
          </cell>
          <cell r="BM1911">
            <v>1.778599</v>
          </cell>
          <cell r="BN1911">
            <v>0.6405904</v>
          </cell>
          <cell r="BO1911">
            <v>0.81047789999999997</v>
          </cell>
          <cell r="BP1911">
            <v>3.2296670000000001</v>
          </cell>
          <cell r="BY1911">
            <v>1.131731</v>
          </cell>
          <cell r="CB1911">
            <v>-2.94156E-2</v>
          </cell>
          <cell r="CE1911">
            <v>1.217659</v>
          </cell>
          <cell r="CH1911">
            <v>2.4185699999999999</v>
          </cell>
          <cell r="CK1911">
            <v>0.94015769999999999</v>
          </cell>
          <cell r="CN1911">
            <v>-8.2210500000000006E-2</v>
          </cell>
          <cell r="CQ1911">
            <v>1.110309</v>
          </cell>
          <cell r="CT1911">
            <v>1.8655170000000001</v>
          </cell>
          <cell r="CW1911">
            <v>0.92346550000000005</v>
          </cell>
          <cell r="CZ1911">
            <v>-5.7683400000000003E-2</v>
          </cell>
          <cell r="DC1911">
            <v>0.81047789999999997</v>
          </cell>
          <cell r="DF1911">
            <v>1.676512</v>
          </cell>
          <cell r="DI1911">
            <v>0.30967499999999998</v>
          </cell>
          <cell r="DJ1911">
            <v>0.3419276</v>
          </cell>
          <cell r="DK1911">
            <v>0.34832970000000002</v>
          </cell>
          <cell r="DL1911">
            <v>0.50967499999999999</v>
          </cell>
          <cell r="DM1911">
            <v>0.54832970000000003</v>
          </cell>
          <cell r="DN1911">
            <v>0.54192759999999995</v>
          </cell>
          <cell r="DO1911">
            <v>72000000</v>
          </cell>
          <cell r="DP1911">
            <v>14100000</v>
          </cell>
          <cell r="DQ1911">
            <v>31700000</v>
          </cell>
          <cell r="DR1911">
            <v>11900000</v>
          </cell>
          <cell r="DS1911">
            <v>134.41550000000001</v>
          </cell>
          <cell r="DU1911">
            <v>62.361429999999999</v>
          </cell>
          <cell r="EE1911">
            <v>134.41550000000001</v>
          </cell>
          <cell r="EG1911">
            <v>62.361429999999999</v>
          </cell>
          <cell r="EH1911">
            <v>84.536349999999999</v>
          </cell>
          <cell r="EL1911">
            <v>84.536349999999999</v>
          </cell>
          <cell r="FH1911">
            <v>111.9832</v>
          </cell>
          <cell r="FK1911">
            <v>72.63194</v>
          </cell>
          <cell r="FN1911">
            <v>77.708349999999996</v>
          </cell>
          <cell r="FQ1911">
            <v>92.869860000000003</v>
          </cell>
          <cell r="FT1911">
            <v>119.6815</v>
          </cell>
          <cell r="FW1911">
            <v>85.783349999999999</v>
          </cell>
          <cell r="FZ1911">
            <v>112.669</v>
          </cell>
          <cell r="GC1911">
            <v>110.11450000000001</v>
          </cell>
          <cell r="GF1911">
            <v>107.149</v>
          </cell>
          <cell r="GI1911">
            <v>65.102860000000007</v>
          </cell>
          <cell r="GL1911">
            <v>103.8395</v>
          </cell>
          <cell r="GO1911">
            <v>100.8335</v>
          </cell>
          <cell r="HK1911">
            <v>26900000</v>
          </cell>
          <cell r="HL1911">
            <v>22700000</v>
          </cell>
          <cell r="HM1911">
            <v>60600000</v>
          </cell>
          <cell r="HN1911">
            <v>138000000</v>
          </cell>
          <cell r="IA1911">
            <v>10</v>
          </cell>
          <cell r="IB1911">
            <v>21</v>
          </cell>
          <cell r="IC1911">
            <v>6</v>
          </cell>
          <cell r="ID1911">
            <v>5</v>
          </cell>
          <cell r="IH1911">
            <v>39</v>
          </cell>
          <cell r="II1911">
            <v>40</v>
          </cell>
          <cell r="IJ1911">
            <v>16</v>
          </cell>
          <cell r="IK1911">
            <v>6</v>
          </cell>
          <cell r="IL1911">
            <v>4</v>
          </cell>
          <cell r="IM1911">
            <v>3</v>
          </cell>
          <cell r="IO1911">
            <v>43</v>
          </cell>
          <cell r="IP1911">
            <v>44</v>
          </cell>
          <cell r="IQ1911">
            <v>20</v>
          </cell>
          <cell r="IR1911">
            <v>13</v>
          </cell>
          <cell r="IS1911">
            <v>15</v>
          </cell>
          <cell r="IT1911">
            <v>3</v>
          </cell>
          <cell r="IV1911" t="str">
            <v>Sub-Sahara Africa</v>
          </cell>
          <cell r="IW1911">
            <v>0</v>
          </cell>
          <cell r="IX1911">
            <v>0</v>
          </cell>
        </row>
        <row r="1912">
          <cell r="A1912">
            <v>6542005</v>
          </cell>
          <cell r="B1912">
            <v>654</v>
          </cell>
          <cell r="C1912">
            <v>2005</v>
          </cell>
          <cell r="D1912" t="str">
            <v>Guinea-Bissau</v>
          </cell>
          <cell r="E1912" t="str">
            <v>AFR </v>
          </cell>
          <cell r="F1912" t="str">
            <v>Low income</v>
          </cell>
          <cell r="G1912" t="str">
            <v>Developing</v>
          </cell>
          <cell r="H1912" t="str">
            <v>AFR </v>
          </cell>
          <cell r="I1912" t="str">
            <v>Importer</v>
          </cell>
          <cell r="K1912">
            <v>526.55380000000002</v>
          </cell>
          <cell r="L1912">
            <v>302.16199999999998</v>
          </cell>
          <cell r="M1912">
            <v>1.3905255000000001</v>
          </cell>
          <cell r="N1912">
            <v>1.186963</v>
          </cell>
          <cell r="O1912">
            <v>0.76915219999999995</v>
          </cell>
          <cell r="P1912">
            <v>0.81663070000000004</v>
          </cell>
          <cell r="Q1912">
            <v>0.60217600000000004</v>
          </cell>
          <cell r="R1912">
            <v>0.1938735</v>
          </cell>
          <cell r="S1912">
            <v>0.15076490000000001</v>
          </cell>
          <cell r="T1912">
            <v>0.2268857</v>
          </cell>
          <cell r="AC1912">
            <v>0.40988669999999999</v>
          </cell>
          <cell r="AF1912">
            <v>2.7625500000000001E-2</v>
          </cell>
          <cell r="AI1912">
            <v>0.25688149999999998</v>
          </cell>
          <cell r="AL1912">
            <v>0.24029739999999999</v>
          </cell>
          <cell r="AO1912">
            <v>0.39081480000000002</v>
          </cell>
          <cell r="AR1912">
            <v>1.55224E-2</v>
          </cell>
          <cell r="AU1912">
            <v>0.28517940000000003</v>
          </cell>
          <cell r="AX1912">
            <v>0.28848689999999999</v>
          </cell>
          <cell r="BA1912">
            <v>0.31773210000000002</v>
          </cell>
          <cell r="BD1912">
            <v>1.07341E-2</v>
          </cell>
          <cell r="BG1912">
            <v>0.19572300000000001</v>
          </cell>
          <cell r="BJ1912">
            <v>0.22435289999999999</v>
          </cell>
          <cell r="BM1912">
            <v>1.6089789999999999</v>
          </cell>
          <cell r="BN1912">
            <v>0.4990366</v>
          </cell>
          <cell r="BO1912">
            <v>0.85910339999999996</v>
          </cell>
          <cell r="BP1912">
            <v>2.9671189999999998</v>
          </cell>
          <cell r="BY1912">
            <v>1.0262340000000001</v>
          </cell>
          <cell r="CB1912">
            <v>7.5872400000000007E-2</v>
          </cell>
          <cell r="CE1912">
            <v>1.1993240000000001</v>
          </cell>
          <cell r="CH1912">
            <v>2.8850210000000001</v>
          </cell>
          <cell r="CK1912">
            <v>0.99101689999999998</v>
          </cell>
          <cell r="CN1912">
            <v>4.9125200000000001E-2</v>
          </cell>
          <cell r="CQ1912">
            <v>1.1691720000000001</v>
          </cell>
          <cell r="CT1912">
            <v>2.1262569999999998</v>
          </cell>
          <cell r="CW1912">
            <v>0.91274759999999999</v>
          </cell>
          <cell r="CZ1912">
            <v>8.6563999999999999E-3</v>
          </cell>
          <cell r="DC1912">
            <v>0.90922639999999999</v>
          </cell>
          <cell r="DF1912">
            <v>1.811315</v>
          </cell>
          <cell r="DI1912">
            <v>0.3847873</v>
          </cell>
          <cell r="DJ1912">
            <v>0.41838730000000002</v>
          </cell>
          <cell r="DK1912">
            <v>0.4227572</v>
          </cell>
          <cell r="DL1912">
            <v>0.58478730000000001</v>
          </cell>
          <cell r="DM1912">
            <v>0.62275720000000001</v>
          </cell>
          <cell r="DN1912">
            <v>0.61838729999999997</v>
          </cell>
          <cell r="DO1912">
            <v>75000000</v>
          </cell>
          <cell r="DP1912">
            <v>15300000</v>
          </cell>
          <cell r="DQ1912">
            <v>32700000</v>
          </cell>
          <cell r="DR1912">
            <v>14800000</v>
          </cell>
          <cell r="DS1912">
            <v>73.913539999999998</v>
          </cell>
          <cell r="DU1912">
            <v>88.731909999999999</v>
          </cell>
          <cell r="EE1912">
            <v>19.829049999999999</v>
          </cell>
          <cell r="EF1912">
            <v>-20.506239999999998</v>
          </cell>
          <cell r="EG1912">
            <v>121.58580000000001</v>
          </cell>
          <cell r="EH1912">
            <v>84.001599999999996</v>
          </cell>
          <cell r="EL1912">
            <v>63.323590000000003</v>
          </cell>
          <cell r="FH1912">
            <v>112.10039999999999</v>
          </cell>
          <cell r="FK1912">
            <v>132.39760000000001</v>
          </cell>
          <cell r="FN1912">
            <v>110.0324</v>
          </cell>
          <cell r="FQ1912">
            <v>121.3152</v>
          </cell>
          <cell r="FT1912">
            <v>128.4503</v>
          </cell>
          <cell r="FW1912">
            <v>126.7496</v>
          </cell>
          <cell r="FZ1912">
            <v>118.8129</v>
          </cell>
          <cell r="GC1912">
            <v>122.5802</v>
          </cell>
          <cell r="GF1912">
            <v>109.1786</v>
          </cell>
          <cell r="GI1912">
            <v>99.312740000000005</v>
          </cell>
          <cell r="GL1912">
            <v>107.77549999999999</v>
          </cell>
          <cell r="GO1912">
            <v>113.6442</v>
          </cell>
          <cell r="HK1912">
            <v>26700000</v>
          </cell>
          <cell r="HL1912">
            <v>25700000</v>
          </cell>
          <cell r="HM1912">
            <v>57000000</v>
          </cell>
          <cell r="HN1912">
            <v>131000000</v>
          </cell>
          <cell r="IA1912">
            <v>17</v>
          </cell>
          <cell r="IB1912">
            <v>18</v>
          </cell>
          <cell r="IC1912">
            <v>4</v>
          </cell>
          <cell r="ID1912">
            <v>3</v>
          </cell>
          <cell r="IE1912">
            <v>1</v>
          </cell>
          <cell r="IF1912">
            <v>1</v>
          </cell>
          <cell r="IH1912">
            <v>52</v>
          </cell>
          <cell r="II1912">
            <v>38</v>
          </cell>
          <cell r="IJ1912">
            <v>10</v>
          </cell>
          <cell r="IK1912">
            <v>3</v>
          </cell>
          <cell r="IL1912">
            <v>5</v>
          </cell>
          <cell r="IM1912">
            <v>3</v>
          </cell>
          <cell r="IO1912">
            <v>56</v>
          </cell>
          <cell r="IP1912">
            <v>42</v>
          </cell>
          <cell r="IQ1912">
            <v>13</v>
          </cell>
          <cell r="IR1912">
            <v>8</v>
          </cell>
          <cell r="IS1912">
            <v>14</v>
          </cell>
          <cell r="IT1912">
            <v>8</v>
          </cell>
          <cell r="IV1912" t="str">
            <v>Sub-Sahara Africa</v>
          </cell>
          <cell r="IW1912">
            <v>0</v>
          </cell>
          <cell r="IX1912">
            <v>0</v>
          </cell>
        </row>
        <row r="1913">
          <cell r="A1913">
            <v>6542006</v>
          </cell>
          <cell r="B1913">
            <v>654</v>
          </cell>
          <cell r="C1913">
            <v>2006</v>
          </cell>
          <cell r="D1913" t="str">
            <v>Guinea-Bissau</v>
          </cell>
          <cell r="E1913" t="str">
            <v>AFR </v>
          </cell>
          <cell r="F1913" t="str">
            <v>Low income</v>
          </cell>
          <cell r="G1913" t="str">
            <v>Developing</v>
          </cell>
          <cell r="H1913" t="str">
            <v>AFR </v>
          </cell>
          <cell r="I1913" t="str">
            <v>Importer</v>
          </cell>
          <cell r="K1913">
            <v>522.40499999999997</v>
          </cell>
          <cell r="L1913">
            <v>302.50099999999998</v>
          </cell>
          <cell r="M1913">
            <v>1.466124</v>
          </cell>
          <cell r="N1913">
            <v>1.322729</v>
          </cell>
          <cell r="O1913">
            <v>0.98008260000000003</v>
          </cell>
          <cell r="P1913">
            <v>0.83268730000000002</v>
          </cell>
          <cell r="Q1913">
            <v>0.67213420000000001</v>
          </cell>
          <cell r="R1913">
            <v>0.13352220000000001</v>
          </cell>
          <cell r="S1913">
            <v>0.2926955</v>
          </cell>
          <cell r="T1913">
            <v>0.33021519999999999</v>
          </cell>
          <cell r="AC1913">
            <v>0.43543290000000001</v>
          </cell>
          <cell r="AF1913">
            <v>6.5335799999999999E-2</v>
          </cell>
          <cell r="AI1913">
            <v>0.29789460000000001</v>
          </cell>
          <cell r="AL1913">
            <v>0.28788930000000001</v>
          </cell>
          <cell r="AO1913">
            <v>0.41588259999999999</v>
          </cell>
          <cell r="AR1913">
            <v>5.36494E-2</v>
          </cell>
          <cell r="AU1913">
            <v>0.30799159999999998</v>
          </cell>
          <cell r="AX1913">
            <v>0.2991569</v>
          </cell>
          <cell r="BA1913">
            <v>0.35204750000000001</v>
          </cell>
          <cell r="BD1913">
            <v>3.3025499999999999E-2</v>
          </cell>
          <cell r="BG1913">
            <v>0.24076220000000001</v>
          </cell>
          <cell r="BJ1913">
            <v>0.2335006</v>
          </cell>
          <cell r="BM1913">
            <v>1.4576480000000001</v>
          </cell>
          <cell r="BN1913">
            <v>0.32210060000000001</v>
          </cell>
          <cell r="BO1913">
            <v>1.6899709999999999</v>
          </cell>
          <cell r="BP1913">
            <v>3.469719</v>
          </cell>
          <cell r="BY1913">
            <v>1.027088</v>
          </cell>
          <cell r="CB1913">
            <v>0.157612</v>
          </cell>
          <cell r="CE1913">
            <v>1.5218240000000001</v>
          </cell>
          <cell r="CH1913">
            <v>2.8348689999999999</v>
          </cell>
          <cell r="CK1913">
            <v>0.91617020000000005</v>
          </cell>
          <cell r="CN1913">
            <v>0.10170949999999999</v>
          </cell>
          <cell r="CQ1913">
            <v>1.336087</v>
          </cell>
          <cell r="CT1913">
            <v>1.9860869999999999</v>
          </cell>
          <cell r="CW1913">
            <v>0.8384587</v>
          </cell>
          <cell r="CZ1913">
            <v>4.5688600000000003E-2</v>
          </cell>
          <cell r="DC1913">
            <v>0.94375039999999999</v>
          </cell>
          <cell r="DF1913">
            <v>1.789299</v>
          </cell>
          <cell r="DI1913">
            <v>0.45059450000000001</v>
          </cell>
          <cell r="DJ1913">
            <v>0.48738710000000002</v>
          </cell>
          <cell r="DK1913">
            <v>0.49916509999999997</v>
          </cell>
          <cell r="DL1913">
            <v>0.65059449999999996</v>
          </cell>
          <cell r="DM1913">
            <v>0.69916509999999998</v>
          </cell>
          <cell r="DN1913">
            <v>0.68738699999999997</v>
          </cell>
          <cell r="DO1913">
            <v>60800000</v>
          </cell>
          <cell r="DP1913">
            <v>12600000</v>
          </cell>
          <cell r="DQ1913">
            <v>33400000</v>
          </cell>
          <cell r="DR1913">
            <v>14000000</v>
          </cell>
          <cell r="DS1913">
            <v>112.9221</v>
          </cell>
          <cell r="DU1913">
            <v>150.50479999999999</v>
          </cell>
          <cell r="EE1913">
            <v>201.33269999999999</v>
          </cell>
          <cell r="EF1913">
            <v>13.10211</v>
          </cell>
          <cell r="EG1913">
            <v>311.86239999999998</v>
          </cell>
          <cell r="EH1913">
            <v>140.24289999999999</v>
          </cell>
          <cell r="EL1913">
            <v>219.1121</v>
          </cell>
          <cell r="FH1913">
            <v>131.7338</v>
          </cell>
          <cell r="FK1913">
            <v>127.3929</v>
          </cell>
          <cell r="FN1913">
            <v>128.29669999999999</v>
          </cell>
          <cell r="FQ1913">
            <v>127.24630000000001</v>
          </cell>
          <cell r="FT1913">
            <v>130.83840000000001</v>
          </cell>
          <cell r="FW1913">
            <v>129.25360000000001</v>
          </cell>
          <cell r="FZ1913">
            <v>128.3544</v>
          </cell>
          <cell r="GC1913">
            <v>124.4233</v>
          </cell>
          <cell r="GF1913">
            <v>119.3068</v>
          </cell>
          <cell r="GI1913">
            <v>121.6917</v>
          </cell>
          <cell r="GL1913">
            <v>116.52500000000001</v>
          </cell>
          <cell r="GO1913">
            <v>114.2085</v>
          </cell>
          <cell r="HK1913">
            <v>21700000</v>
          </cell>
          <cell r="HL1913">
            <v>24100000</v>
          </cell>
          <cell r="HM1913">
            <v>57700000</v>
          </cell>
          <cell r="HN1913">
            <v>105000000</v>
          </cell>
          <cell r="IA1913">
            <v>21</v>
          </cell>
          <cell r="IB1913">
            <v>17</v>
          </cell>
          <cell r="IC1913">
            <v>2</v>
          </cell>
          <cell r="IE1913">
            <v>3</v>
          </cell>
          <cell r="IF1913">
            <v>1</v>
          </cell>
          <cell r="IH1913">
            <v>55</v>
          </cell>
          <cell r="II1913">
            <v>37</v>
          </cell>
          <cell r="IJ1913">
            <v>9</v>
          </cell>
          <cell r="IK1913">
            <v>2</v>
          </cell>
          <cell r="IL1913">
            <v>5</v>
          </cell>
          <cell r="IM1913">
            <v>3</v>
          </cell>
          <cell r="IO1913">
            <v>56</v>
          </cell>
          <cell r="IP1913">
            <v>46</v>
          </cell>
          <cell r="IQ1913">
            <v>13</v>
          </cell>
          <cell r="IR1913">
            <v>6</v>
          </cell>
          <cell r="IS1913">
            <v>13</v>
          </cell>
          <cell r="IT1913">
            <v>7</v>
          </cell>
          <cell r="IV1913" t="str">
            <v>Sub-Sahara Africa</v>
          </cell>
          <cell r="IW1913">
            <v>0</v>
          </cell>
          <cell r="IX1913">
            <v>0</v>
          </cell>
        </row>
        <row r="1914">
          <cell r="A1914">
            <v>6542007</v>
          </cell>
          <cell r="B1914">
            <v>654</v>
          </cell>
          <cell r="C1914">
            <v>2007</v>
          </cell>
          <cell r="D1914" t="str">
            <v>Guinea-Bissau</v>
          </cell>
          <cell r="E1914" t="str">
            <v>AFR </v>
          </cell>
          <cell r="F1914" t="str">
            <v>Low income</v>
          </cell>
          <cell r="G1914" t="str">
            <v>Developing</v>
          </cell>
          <cell r="H1914" t="str">
            <v>AFR </v>
          </cell>
          <cell r="I1914" t="str">
            <v>Importer</v>
          </cell>
          <cell r="K1914">
            <v>478.57870000000003</v>
          </cell>
          <cell r="L1914">
            <v>331.04</v>
          </cell>
          <cell r="M1914">
            <v>1.5569732999999999</v>
          </cell>
          <cell r="N1914">
            <v>1.462434</v>
          </cell>
          <cell r="O1914">
            <v>1.0879049999999999</v>
          </cell>
          <cell r="Q1914">
            <v>0.64083860000000004</v>
          </cell>
          <cell r="S1914">
            <v>0.1901224</v>
          </cell>
          <cell r="T1914">
            <v>0.30621579999999998</v>
          </cell>
          <cell r="AC1914">
            <v>0.42738710000000002</v>
          </cell>
          <cell r="AF1914">
            <v>-6.1144900000000002E-2</v>
          </cell>
          <cell r="AI1914">
            <v>0.19202739999999999</v>
          </cell>
          <cell r="AL1914">
            <v>0.20789189999999999</v>
          </cell>
          <cell r="AO1914">
            <v>0.39108589999999999</v>
          </cell>
          <cell r="AR1914">
            <v>-5.7517600000000002E-2</v>
          </cell>
          <cell r="AU1914">
            <v>0.18870819999999999</v>
          </cell>
          <cell r="AX1914">
            <v>0.21018770000000001</v>
          </cell>
          <cell r="BA1914">
            <v>0.2581928</v>
          </cell>
          <cell r="BD1914">
            <v>-0.14370230000000001</v>
          </cell>
          <cell r="BG1914">
            <v>0.13961229999999999</v>
          </cell>
          <cell r="BJ1914">
            <v>0.12703020000000001</v>
          </cell>
          <cell r="BM1914">
            <v>1.182169</v>
          </cell>
          <cell r="BO1914">
            <v>1.0109090000000001</v>
          </cell>
          <cell r="BP1914">
            <v>2.193079</v>
          </cell>
          <cell r="BY1914">
            <v>0.8397713</v>
          </cell>
          <cell r="CB1914">
            <v>-9.4430799999999995E-2</v>
          </cell>
          <cell r="CE1914">
            <v>0.90745779999999998</v>
          </cell>
          <cell r="CH1914">
            <v>1.900746</v>
          </cell>
          <cell r="CK1914">
            <v>0.76264750000000003</v>
          </cell>
          <cell r="CN1914">
            <v>-9.1213699999999995E-2</v>
          </cell>
          <cell r="CQ1914">
            <v>0.84091850000000001</v>
          </cell>
          <cell r="CT1914">
            <v>1.5520350000000001</v>
          </cell>
          <cell r="CW1914">
            <v>0.65587569999999995</v>
          </cell>
          <cell r="CZ1914">
            <v>-0.1752792</v>
          </cell>
          <cell r="DC1914">
            <v>0.56627830000000001</v>
          </cell>
          <cell r="DF1914">
            <v>0.96607069999999995</v>
          </cell>
          <cell r="DI1914">
            <v>0.62159580000000003</v>
          </cell>
          <cell r="DJ1914">
            <v>0.69778260000000003</v>
          </cell>
          <cell r="DK1914">
            <v>0.71828780000000003</v>
          </cell>
          <cell r="DL1914">
            <v>0.82159579999999999</v>
          </cell>
          <cell r="DM1914">
            <v>0.91828779999999999</v>
          </cell>
          <cell r="DN1914">
            <v>0.89778259999999999</v>
          </cell>
          <cell r="DO1914">
            <v>66000000</v>
          </cell>
          <cell r="DP1914">
            <v>12800000</v>
          </cell>
          <cell r="DQ1914">
            <v>36800000</v>
          </cell>
          <cell r="DR1914">
            <v>14400000</v>
          </cell>
          <cell r="DS1914">
            <v>76.731549999999999</v>
          </cell>
          <cell r="DU1914">
            <v>96.01943</v>
          </cell>
          <cell r="EE1914">
            <v>14.317830000000001</v>
          </cell>
          <cell r="EG1914">
            <v>10.901350000000001</v>
          </cell>
          <cell r="EH1914">
            <v>91.051349999999999</v>
          </cell>
          <cell r="EL1914">
            <v>11.78135</v>
          </cell>
          <cell r="FH1914">
            <v>101.6268</v>
          </cell>
          <cell r="FK1914">
            <v>86.178740000000005</v>
          </cell>
          <cell r="FN1914">
            <v>93.318330000000003</v>
          </cell>
          <cell r="FQ1914">
            <v>91.051349999999999</v>
          </cell>
          <cell r="FT1914">
            <v>112.8355</v>
          </cell>
          <cell r="FW1914">
            <v>79.063019999999995</v>
          </cell>
          <cell r="FZ1914">
            <v>112.31959999999999</v>
          </cell>
          <cell r="GC1914">
            <v>107.69289999999999</v>
          </cell>
          <cell r="GF1914">
            <v>101.6268</v>
          </cell>
          <cell r="GI1914">
            <v>72.709050000000005</v>
          </cell>
          <cell r="GL1914">
            <v>94.270610000000005</v>
          </cell>
          <cell r="GO1914">
            <v>92.544089999999997</v>
          </cell>
          <cell r="HK1914">
            <v>18400000</v>
          </cell>
          <cell r="HL1914">
            <v>20800000</v>
          </cell>
          <cell r="HM1914">
            <v>53200000</v>
          </cell>
          <cell r="HN1914">
            <v>95400000</v>
          </cell>
          <cell r="IA1914">
            <v>11</v>
          </cell>
          <cell r="IB1914">
            <v>19</v>
          </cell>
          <cell r="IC1914">
            <v>3</v>
          </cell>
          <cell r="ID1914">
            <v>2</v>
          </cell>
          <cell r="IE1914">
            <v>4</v>
          </cell>
          <cell r="IF1914">
            <v>2</v>
          </cell>
          <cell r="IH1914">
            <v>48</v>
          </cell>
          <cell r="II1914">
            <v>35</v>
          </cell>
          <cell r="IJ1914">
            <v>15</v>
          </cell>
          <cell r="IK1914">
            <v>9</v>
          </cell>
          <cell r="IL1914">
            <v>12</v>
          </cell>
          <cell r="IM1914">
            <v>3</v>
          </cell>
          <cell r="IO1914">
            <v>50</v>
          </cell>
          <cell r="IP1914">
            <v>35</v>
          </cell>
          <cell r="IQ1914">
            <v>20</v>
          </cell>
          <cell r="IR1914">
            <v>14</v>
          </cell>
          <cell r="IS1914">
            <v>17</v>
          </cell>
          <cell r="IT1914">
            <v>18</v>
          </cell>
          <cell r="IV1914" t="str">
            <v>Sub-Sahara Africa</v>
          </cell>
          <cell r="IW1914">
            <v>0</v>
          </cell>
          <cell r="IX1914">
            <v>0</v>
          </cell>
        </row>
        <row r="1915">
          <cell r="A1915">
            <v>6542008</v>
          </cell>
          <cell r="B1915">
            <v>654</v>
          </cell>
          <cell r="C1915">
            <v>2008</v>
          </cell>
          <cell r="D1915" t="str">
            <v>Guinea-Bissau</v>
          </cell>
          <cell r="E1915" t="str">
            <v>AFR </v>
          </cell>
          <cell r="F1915" t="str">
            <v>Low income</v>
          </cell>
          <cell r="G1915" t="str">
            <v>Developing</v>
          </cell>
          <cell r="H1915" t="str">
            <v>AFR </v>
          </cell>
          <cell r="I1915" t="str">
            <v>Importer</v>
          </cell>
          <cell r="K1915">
            <v>445.70940000000002</v>
          </cell>
          <cell r="L1915">
            <v>377.45100000000002</v>
          </cell>
          <cell r="M1915">
            <v>1.6427765999999999</v>
          </cell>
          <cell r="N1915">
            <v>1.3663609999999999</v>
          </cell>
          <cell r="O1915">
            <v>1.2788600000000001</v>
          </cell>
          <cell r="P1915">
            <v>1.065717</v>
          </cell>
          <cell r="Q1915">
            <v>0.91366899999999995</v>
          </cell>
          <cell r="R1915">
            <v>0.46351959999999998</v>
          </cell>
          <cell r="S1915">
            <v>0.69412240000000003</v>
          </cell>
          <cell r="T1915">
            <v>0.68357040000000002</v>
          </cell>
          <cell r="AC1915">
            <v>0.8239052</v>
          </cell>
          <cell r="AF1915">
            <v>0.41497440000000002</v>
          </cell>
          <cell r="AI1915">
            <v>0.57600560000000001</v>
          </cell>
          <cell r="AL1915">
            <v>0.60607840000000002</v>
          </cell>
          <cell r="AO1915">
            <v>0.68492160000000002</v>
          </cell>
          <cell r="AR1915">
            <v>0.34208870000000002</v>
          </cell>
          <cell r="AU1915">
            <v>0.52508699999999997</v>
          </cell>
          <cell r="AX1915">
            <v>0.5705308</v>
          </cell>
          <cell r="BA1915">
            <v>0.655528</v>
          </cell>
          <cell r="BD1915">
            <v>0.2277102</v>
          </cell>
          <cell r="BG1915">
            <v>0.5032181</v>
          </cell>
          <cell r="BJ1915">
            <v>0.52925789999999995</v>
          </cell>
          <cell r="BM1915">
            <v>1.5306930000000001</v>
          </cell>
          <cell r="BN1915">
            <v>0.63063550000000002</v>
          </cell>
          <cell r="BO1915">
            <v>3.2002220000000001</v>
          </cell>
          <cell r="BP1915">
            <v>5.3615510000000004</v>
          </cell>
          <cell r="BY1915">
            <v>1.5337970000000001</v>
          </cell>
          <cell r="CB1915">
            <v>0.57329640000000004</v>
          </cell>
          <cell r="CE1915">
            <v>2.6607599999999998</v>
          </cell>
          <cell r="CH1915">
            <v>4.720739</v>
          </cell>
          <cell r="CK1915">
            <v>1.0235669999999999</v>
          </cell>
          <cell r="CN1915">
            <v>0.41387030000000002</v>
          </cell>
          <cell r="CQ1915">
            <v>1.613413</v>
          </cell>
          <cell r="CT1915">
            <v>2.5874190000000001</v>
          </cell>
          <cell r="CW1915">
            <v>1.0195860000000001</v>
          </cell>
          <cell r="CZ1915">
            <v>0.1679668</v>
          </cell>
          <cell r="DC1915">
            <v>1.5694030000000001</v>
          </cell>
          <cell r="DF1915">
            <v>2.5727869999999999</v>
          </cell>
          <cell r="DI1915">
            <v>0.25269219999999998</v>
          </cell>
          <cell r="DJ1915">
            <v>0.38473760000000001</v>
          </cell>
          <cell r="DK1915">
            <v>0.40219709999999997</v>
          </cell>
          <cell r="DL1915">
            <v>0.45269219999999999</v>
          </cell>
          <cell r="DM1915">
            <v>0.60219710000000004</v>
          </cell>
          <cell r="DN1915">
            <v>0.58473770000000003</v>
          </cell>
          <cell r="DO1915">
            <v>66400000</v>
          </cell>
          <cell r="DP1915">
            <v>14200000</v>
          </cell>
          <cell r="DQ1915">
            <v>39000000</v>
          </cell>
          <cell r="DR1915">
            <v>11500000</v>
          </cell>
          <cell r="DS1915">
            <v>-248.084</v>
          </cell>
          <cell r="DU1915">
            <v>599.33150000000001</v>
          </cell>
          <cell r="DV1915">
            <v>76.230199999999996</v>
          </cell>
          <cell r="DX1915">
            <v>70.427030000000002</v>
          </cell>
          <cell r="EE1915">
            <v>49.168170000000003</v>
          </cell>
          <cell r="EG1915">
            <v>-30.37734</v>
          </cell>
          <cell r="EH1915">
            <v>373.47309999999999</v>
          </cell>
          <cell r="EI1915">
            <v>71.973730000000003</v>
          </cell>
          <cell r="EL1915">
            <v>-9.1763879999999993</v>
          </cell>
          <cell r="FH1915">
            <v>540.32470000000001</v>
          </cell>
          <cell r="FI1915">
            <v>29.261389999999999</v>
          </cell>
          <cell r="FK1915">
            <v>339.19060000000002</v>
          </cell>
          <cell r="FL1915">
            <v>11.17756</v>
          </cell>
          <cell r="FN1915">
            <v>342.49869999999999</v>
          </cell>
          <cell r="FO1915">
            <v>29.274809999999999</v>
          </cell>
          <cell r="FQ1915">
            <v>358.53519999999997</v>
          </cell>
          <cell r="FR1915">
            <v>26.932670000000002</v>
          </cell>
          <cell r="FT1915">
            <v>140.334</v>
          </cell>
          <cell r="FU1915">
            <v>58.68074</v>
          </cell>
          <cell r="FW1915">
            <v>321.57940000000002</v>
          </cell>
          <cell r="FX1915">
            <v>11.17756</v>
          </cell>
          <cell r="FZ1915">
            <v>238.4101</v>
          </cell>
          <cell r="GA1915">
            <v>70.873350000000002</v>
          </cell>
          <cell r="GC1915">
            <v>201.42850000000001</v>
          </cell>
          <cell r="GD1915">
            <v>56.227200000000003</v>
          </cell>
          <cell r="GF1915">
            <v>136.47630000000001</v>
          </cell>
          <cell r="GG1915">
            <v>29.716629999999999</v>
          </cell>
          <cell r="GI1915">
            <v>259.73140000000001</v>
          </cell>
          <cell r="GJ1915">
            <v>9.7242110000000004</v>
          </cell>
          <cell r="GL1915">
            <v>238.4101</v>
          </cell>
          <cell r="GM1915">
            <v>41.224820000000001</v>
          </cell>
          <cell r="GO1915">
            <v>163.69829999999999</v>
          </cell>
          <cell r="GP1915">
            <v>32.639919999999996</v>
          </cell>
          <cell r="GR1915">
            <v>0</v>
          </cell>
          <cell r="GS1915">
            <v>0</v>
          </cell>
          <cell r="GT1915">
            <v>0</v>
          </cell>
          <cell r="GU1915">
            <v>0</v>
          </cell>
          <cell r="GX1915">
            <v>0</v>
          </cell>
          <cell r="GY1915">
            <v>0</v>
          </cell>
          <cell r="GZ1915">
            <v>0</v>
          </cell>
          <cell r="HA1915">
            <v>0</v>
          </cell>
          <cell r="HD1915">
            <v>0</v>
          </cell>
          <cell r="HE1915">
            <v>0</v>
          </cell>
          <cell r="HF1915">
            <v>0</v>
          </cell>
          <cell r="HG1915">
            <v>0</v>
          </cell>
          <cell r="HK1915">
            <v>16800000</v>
          </cell>
          <cell r="HL1915">
            <v>13600000</v>
          </cell>
          <cell r="HM1915">
            <v>46100000</v>
          </cell>
          <cell r="HN1915">
            <v>78400000</v>
          </cell>
          <cell r="HO1915">
            <v>0</v>
          </cell>
          <cell r="HP1915">
            <v>0</v>
          </cell>
          <cell r="HQ1915">
            <v>0</v>
          </cell>
          <cell r="HR1915">
            <v>0</v>
          </cell>
          <cell r="IA1915">
            <v>36</v>
          </cell>
          <cell r="IB1915">
            <v>5</v>
          </cell>
          <cell r="IC1915">
            <v>1</v>
          </cell>
          <cell r="IH1915">
            <v>88</v>
          </cell>
          <cell r="II1915">
            <v>23</v>
          </cell>
          <cell r="IJ1915">
            <v>2</v>
          </cell>
          <cell r="IK1915">
            <v>2</v>
          </cell>
          <cell r="IM1915">
            <v>1</v>
          </cell>
          <cell r="IO1915">
            <v>105</v>
          </cell>
          <cell r="IP1915">
            <v>24</v>
          </cell>
          <cell r="IQ1915">
            <v>3</v>
          </cell>
          <cell r="IR1915">
            <v>8</v>
          </cell>
          <cell r="IS1915">
            <v>9</v>
          </cell>
          <cell r="IT1915">
            <v>1</v>
          </cell>
          <cell r="IV1915" t="str">
            <v>Sub-Sahara Africa</v>
          </cell>
          <cell r="IW1915">
            <v>0</v>
          </cell>
          <cell r="IX1915">
            <v>0</v>
          </cell>
        </row>
        <row r="1916">
          <cell r="A1916">
            <v>6542009</v>
          </cell>
          <cell r="B1916">
            <v>654</v>
          </cell>
          <cell r="C1916">
            <v>2009</v>
          </cell>
          <cell r="D1916" t="str">
            <v>Guinea-Bissau</v>
          </cell>
          <cell r="E1916" t="str">
            <v>AFR </v>
          </cell>
          <cell r="F1916" t="str">
            <v>Low income</v>
          </cell>
          <cell r="G1916" t="str">
            <v>Developing</v>
          </cell>
          <cell r="H1916" t="str">
            <v>AFR </v>
          </cell>
          <cell r="I1916" t="str">
            <v>Importer</v>
          </cell>
          <cell r="K1916">
            <v>470.96370000000002</v>
          </cell>
          <cell r="L1916">
            <v>393.10933</v>
          </cell>
          <cell r="M1916">
            <v>1.7098443000000001</v>
          </cell>
          <cell r="N1916">
            <v>1.2944310000000001</v>
          </cell>
          <cell r="O1916">
            <v>1.145842</v>
          </cell>
          <cell r="P1916">
            <v>0.85225249999999997</v>
          </cell>
          <cell r="Q1916">
            <v>0.58804460000000003</v>
          </cell>
          <cell r="R1916">
            <v>0.1256427</v>
          </cell>
          <cell r="S1916">
            <v>0.4191435</v>
          </cell>
          <cell r="T1916">
            <v>0.3820132</v>
          </cell>
          <cell r="AC1916">
            <v>0.50126720000000002</v>
          </cell>
          <cell r="AF1916">
            <v>0.16954040000000001</v>
          </cell>
          <cell r="AI1916">
            <v>0.34123520000000002</v>
          </cell>
          <cell r="AL1916">
            <v>0.37454559999999998</v>
          </cell>
          <cell r="AO1916">
            <v>0.5323563</v>
          </cell>
          <cell r="AR1916">
            <v>0.1256427</v>
          </cell>
          <cell r="AU1916">
            <v>0.37582359999999998</v>
          </cell>
          <cell r="AX1916">
            <v>0.41481829999999997</v>
          </cell>
          <cell r="BA1916">
            <v>0.45337050000000001</v>
          </cell>
          <cell r="BD1916">
            <v>8.3641400000000005E-2</v>
          </cell>
          <cell r="BG1916">
            <v>0.29344540000000002</v>
          </cell>
          <cell r="BJ1916">
            <v>0.32409840000000001</v>
          </cell>
          <cell r="BM1916">
            <v>1.0598110000000001</v>
          </cell>
          <cell r="BN1916">
            <v>0.14217740000000001</v>
          </cell>
          <cell r="BO1916">
            <v>1.841572</v>
          </cell>
          <cell r="BP1916">
            <v>3.0435599999999998</v>
          </cell>
          <cell r="BY1916">
            <v>0.91048470000000004</v>
          </cell>
          <cell r="CB1916">
            <v>0.2407958</v>
          </cell>
          <cell r="CE1916">
            <v>1.4217569999999999</v>
          </cell>
          <cell r="CH1916">
            <v>2.5301230000000001</v>
          </cell>
          <cell r="CK1916">
            <v>0.92466409999999999</v>
          </cell>
          <cell r="CN1916">
            <v>0.1618136</v>
          </cell>
          <cell r="CQ1916">
            <v>1.405079</v>
          </cell>
          <cell r="CT1916">
            <v>2.3411309999999999</v>
          </cell>
          <cell r="CW1916">
            <v>0.87180250000000004</v>
          </cell>
          <cell r="CZ1916">
            <v>8.6539599999999994E-2</v>
          </cell>
          <cell r="DC1916">
            <v>1.206882</v>
          </cell>
          <cell r="DF1916">
            <v>2.196291</v>
          </cell>
          <cell r="DI1916">
            <v>0.50638640000000001</v>
          </cell>
          <cell r="DJ1916">
            <v>0.52669860000000002</v>
          </cell>
          <cell r="DK1916">
            <v>0.52660989999999996</v>
          </cell>
          <cell r="DL1916">
            <v>0.70638639999999997</v>
          </cell>
          <cell r="DM1916">
            <v>0.72660990000000003</v>
          </cell>
          <cell r="DN1916">
            <v>0.72669859999999997</v>
          </cell>
          <cell r="DO1916">
            <v>66500000</v>
          </cell>
          <cell r="DP1916">
            <v>15000000</v>
          </cell>
          <cell r="DQ1916">
            <v>36700000</v>
          </cell>
          <cell r="DR1916">
            <v>9445378</v>
          </cell>
          <cell r="DS1916">
            <v>35.893360000000001</v>
          </cell>
          <cell r="DU1916">
            <v>182.47049999999999</v>
          </cell>
          <cell r="DV1916">
            <v>130.21360000000001</v>
          </cell>
          <cell r="DX1916">
            <v>112.7636</v>
          </cell>
          <cell r="DY1916">
            <v>0.50053309999999995</v>
          </cell>
          <cell r="DZ1916">
            <v>-107.0819</v>
          </cell>
          <cell r="EA1916">
            <v>-39.634430000000002</v>
          </cell>
          <cell r="EE1916">
            <v>0.50053320000000001</v>
          </cell>
          <cell r="EF1916">
            <v>-107.0818</v>
          </cell>
          <cell r="EG1916">
            <v>-39.634419999999999</v>
          </cell>
          <cell r="EH1916">
            <v>139.83420000000001</v>
          </cell>
          <cell r="EI1916">
            <v>117.8394</v>
          </cell>
          <cell r="EJ1916">
            <v>-40.178930000000001</v>
          </cell>
          <cell r="EL1916">
            <v>-40.178919999999998</v>
          </cell>
          <cell r="EN1916">
            <v>2</v>
          </cell>
          <cell r="EO1916">
            <v>3</v>
          </cell>
          <cell r="EP1916">
            <v>3</v>
          </cell>
          <cell r="EQ1916">
            <v>5</v>
          </cell>
          <cell r="ER1916">
            <v>29</v>
          </cell>
          <cell r="ET1916">
            <v>23</v>
          </cell>
          <cell r="EU1916">
            <v>6</v>
          </cell>
          <cell r="EV1916">
            <v>13</v>
          </cell>
          <cell r="EW1916">
            <v>15</v>
          </cell>
          <cell r="EX1916">
            <v>10</v>
          </cell>
          <cell r="EY1916">
            <v>46</v>
          </cell>
          <cell r="FA1916">
            <v>21</v>
          </cell>
          <cell r="FB1916">
            <v>6</v>
          </cell>
          <cell r="FC1916">
            <v>14</v>
          </cell>
          <cell r="FD1916">
            <v>19</v>
          </cell>
          <cell r="FE1916">
            <v>15</v>
          </cell>
          <cell r="FF1916">
            <v>71</v>
          </cell>
          <cell r="FH1916">
            <v>128.85849999999999</v>
          </cell>
          <cell r="FI1916">
            <v>64.682209999999998</v>
          </cell>
          <cell r="FJ1916">
            <v>1.7748120000000001</v>
          </cell>
          <cell r="FK1916">
            <v>139.733</v>
          </cell>
          <cell r="FL1916">
            <v>15.36608</v>
          </cell>
          <cell r="FM1916">
            <v>5.5499999999999998E-7</v>
          </cell>
          <cell r="FN1916">
            <v>145.63380000000001</v>
          </cell>
          <cell r="FO1916">
            <v>64.365930000000006</v>
          </cell>
          <cell r="FP1916">
            <v>0.54039380000000004</v>
          </cell>
          <cell r="FQ1916">
            <v>143.3081</v>
          </cell>
          <cell r="FR1916">
            <v>69.540599999999998</v>
          </cell>
          <cell r="FS1916">
            <v>2.7138140000000002</v>
          </cell>
          <cell r="FT1916">
            <v>151.6045</v>
          </cell>
          <cell r="FU1916">
            <v>64.635840000000002</v>
          </cell>
          <cell r="FV1916">
            <v>64.404790000000006</v>
          </cell>
          <cell r="FW1916">
            <v>137.31960000000001</v>
          </cell>
          <cell r="FX1916">
            <v>8.8829879999999992</v>
          </cell>
          <cell r="FY1916">
            <v>5.2247070000000004</v>
          </cell>
          <cell r="FZ1916">
            <v>156.9213</v>
          </cell>
          <cell r="GA1916">
            <v>79.939589999999995</v>
          </cell>
          <cell r="GB1916">
            <v>38.202959999999997</v>
          </cell>
          <cell r="GC1916">
            <v>156.9332</v>
          </cell>
          <cell r="GD1916">
            <v>69.177340000000001</v>
          </cell>
          <cell r="GE1916">
            <v>52.64893</v>
          </cell>
          <cell r="GF1916">
            <v>141.5506</v>
          </cell>
          <cell r="GG1916">
            <v>30.56334</v>
          </cell>
          <cell r="GH1916">
            <v>44.023890000000002</v>
          </cell>
          <cell r="GI1916">
            <v>117.7024</v>
          </cell>
          <cell r="GJ1916">
            <v>1.4550350000000001</v>
          </cell>
          <cell r="GK1916">
            <v>1.3221210000000001</v>
          </cell>
          <cell r="GL1916">
            <v>145.63380000000001</v>
          </cell>
          <cell r="GM1916">
            <v>66.051640000000006</v>
          </cell>
          <cell r="GN1916">
            <v>22.74212</v>
          </cell>
          <cell r="GO1916">
            <v>144.0453</v>
          </cell>
          <cell r="GP1916">
            <v>45.487659999999998</v>
          </cell>
          <cell r="GQ1916">
            <v>27.726369999999999</v>
          </cell>
          <cell r="GR1916">
            <v>0.46591149999999998</v>
          </cell>
          <cell r="GS1916">
            <v>0.27819480000000002</v>
          </cell>
          <cell r="GT1916">
            <v>0.89564449999999995</v>
          </cell>
          <cell r="GU1916">
            <v>1.649049</v>
          </cell>
          <cell r="GX1916">
            <v>0.14152600000000001</v>
          </cell>
          <cell r="GY1916">
            <v>0.26510119999999998</v>
          </cell>
          <cell r="GZ1916">
            <v>0.2975447</v>
          </cell>
          <cell r="HA1916">
            <v>0.50334480000000004</v>
          </cell>
          <cell r="HD1916">
            <v>0.26965060000000002</v>
          </cell>
          <cell r="HE1916">
            <v>0.21817239999999999</v>
          </cell>
          <cell r="HF1916">
            <v>0.49092940000000002</v>
          </cell>
          <cell r="HG1916">
            <v>0.77554420000000002</v>
          </cell>
          <cell r="HK1916">
            <v>18000000</v>
          </cell>
          <cell r="HL1916">
            <v>11300000</v>
          </cell>
          <cell r="HM1916">
            <v>43900000</v>
          </cell>
          <cell r="HN1916">
            <v>79700000</v>
          </cell>
          <cell r="HO1916">
            <v>2.3179910000000001</v>
          </cell>
          <cell r="HP1916">
            <v>0.47088180000000002</v>
          </cell>
          <cell r="HQ1916">
            <v>0.48845810000000001</v>
          </cell>
          <cell r="HR1916">
            <v>1.3586510000000001</v>
          </cell>
          <cell r="IA1916">
            <v>26</v>
          </cell>
          <cell r="IB1916">
            <v>11</v>
          </cell>
          <cell r="IC1916">
            <v>3</v>
          </cell>
          <cell r="ID1916">
            <v>1</v>
          </cell>
          <cell r="IE1916">
            <v>1</v>
          </cell>
          <cell r="IH1916">
            <v>72</v>
          </cell>
          <cell r="II1916">
            <v>27</v>
          </cell>
          <cell r="IJ1916">
            <v>7</v>
          </cell>
          <cell r="IK1916">
            <v>4</v>
          </cell>
          <cell r="IL1916">
            <v>2</v>
          </cell>
          <cell r="IM1916">
            <v>1</v>
          </cell>
          <cell r="IO1916">
            <v>78</v>
          </cell>
          <cell r="IP1916">
            <v>34</v>
          </cell>
          <cell r="IQ1916">
            <v>10</v>
          </cell>
          <cell r="IR1916">
            <v>5</v>
          </cell>
          <cell r="IS1916">
            <v>9</v>
          </cell>
          <cell r="IT1916">
            <v>9</v>
          </cell>
          <cell r="IV1916" t="str">
            <v>Sub-Sahara Africa</v>
          </cell>
          <cell r="IW1916">
            <v>0</v>
          </cell>
          <cell r="IX1916">
            <v>0</v>
          </cell>
        </row>
        <row r="1917">
          <cell r="A1917">
            <v>6542010</v>
          </cell>
          <cell r="B1917">
            <v>654</v>
          </cell>
          <cell r="C1917">
            <v>2010</v>
          </cell>
          <cell r="D1917" t="str">
            <v>Guinea-Bissau</v>
          </cell>
          <cell r="E1917" t="str">
            <v>AFR </v>
          </cell>
          <cell r="F1917" t="str">
            <v>Low income</v>
          </cell>
          <cell r="G1917" t="str">
            <v>Developing</v>
          </cell>
          <cell r="H1917" t="str">
            <v>AFR </v>
          </cell>
          <cell r="I1917" t="str">
            <v>Importer</v>
          </cell>
          <cell r="K1917">
            <v>494.35520000000002</v>
          </cell>
          <cell r="L1917">
            <v>413.74991</v>
          </cell>
          <cell r="M1917">
            <v>1.7895875000000001</v>
          </cell>
          <cell r="N1917">
            <v>1.340611</v>
          </cell>
          <cell r="O1917">
            <v>1.1553979999999999</v>
          </cell>
          <cell r="P1917">
            <v>0.95184009999999997</v>
          </cell>
          <cell r="Q1917">
            <v>0.51541130000000002</v>
          </cell>
          <cell r="R1917">
            <v>9.9099300000000001E-2</v>
          </cell>
          <cell r="S1917">
            <v>0.2946742</v>
          </cell>
          <cell r="T1917">
            <v>0.3251385</v>
          </cell>
          <cell r="AC1917">
            <v>0.37904209999999999</v>
          </cell>
          <cell r="AF1917">
            <v>0.11539489999999999</v>
          </cell>
          <cell r="AI1917">
            <v>0.28847230000000001</v>
          </cell>
          <cell r="AL1917">
            <v>0.32416729999999999</v>
          </cell>
          <cell r="AO1917">
            <v>0.4598004</v>
          </cell>
          <cell r="AR1917">
            <v>9.0831599999999998E-2</v>
          </cell>
          <cell r="AU1917">
            <v>0.26074960000000003</v>
          </cell>
          <cell r="AX1917">
            <v>0.32485439999999999</v>
          </cell>
          <cell r="BA1917">
            <v>0.37480049999999998</v>
          </cell>
          <cell r="BD1917">
            <v>-4.4923000000000003E-3</v>
          </cell>
          <cell r="BG1917">
            <v>0.2092763</v>
          </cell>
          <cell r="BJ1917">
            <v>0.24128089999999999</v>
          </cell>
          <cell r="BM1917">
            <v>1.1692709999999999</v>
          </cell>
          <cell r="BN1917">
            <v>0.1299709</v>
          </cell>
          <cell r="BO1917">
            <v>1.3175809999999999</v>
          </cell>
          <cell r="BP1917">
            <v>2.6168230000000001</v>
          </cell>
          <cell r="BY1917">
            <v>0.87658150000000001</v>
          </cell>
          <cell r="CB1917">
            <v>0.17625779999999999</v>
          </cell>
          <cell r="CE1917">
            <v>1.3161890000000001</v>
          </cell>
          <cell r="CH1917">
            <v>2.2749890000000001</v>
          </cell>
          <cell r="CK1917">
            <v>0.86420600000000003</v>
          </cell>
          <cell r="CN1917">
            <v>0.12864</v>
          </cell>
          <cell r="CQ1917">
            <v>0.97441100000000003</v>
          </cell>
          <cell r="CT1917">
            <v>2.0310739999999998</v>
          </cell>
          <cell r="CW1917">
            <v>0.78544769999999997</v>
          </cell>
          <cell r="CZ1917">
            <v>-3.6816599999999998E-2</v>
          </cell>
          <cell r="DC1917">
            <v>0.87341310000000005</v>
          </cell>
          <cell r="DF1917">
            <v>1.6850670000000001</v>
          </cell>
          <cell r="DI1917">
            <v>0.62519959999999997</v>
          </cell>
          <cell r="DJ1917">
            <v>0.66072379999999997</v>
          </cell>
          <cell r="DK1917">
            <v>0.65274080000000001</v>
          </cell>
          <cell r="DL1917">
            <v>0.82519949999999997</v>
          </cell>
          <cell r="DM1917">
            <v>0.85274079999999997</v>
          </cell>
          <cell r="DN1917">
            <v>0.86072380000000004</v>
          </cell>
          <cell r="DO1917">
            <v>67400000</v>
          </cell>
          <cell r="DP1917">
            <v>19000000</v>
          </cell>
          <cell r="DQ1917">
            <v>37400000</v>
          </cell>
          <cell r="DR1917">
            <v>11000000</v>
          </cell>
          <cell r="DS1917">
            <v>51.25882</v>
          </cell>
          <cell r="DU1917">
            <v>125.38890000000001</v>
          </cell>
          <cell r="DV1917">
            <v>166.82159999999999</v>
          </cell>
          <cell r="DX1917">
            <v>160.1343</v>
          </cell>
          <cell r="DY1917">
            <v>27.35547</v>
          </cell>
          <cell r="DZ1917">
            <v>-3.1046809999999998</v>
          </cell>
          <cell r="EA1917">
            <v>0.7586832</v>
          </cell>
          <cell r="EE1917">
            <v>75.244</v>
          </cell>
          <cell r="EF1917">
            <v>92.628299999999996</v>
          </cell>
          <cell r="EG1917">
            <v>40.122819999999997</v>
          </cell>
          <cell r="EH1917">
            <v>100.4372</v>
          </cell>
          <cell r="EI1917">
            <v>162.3852</v>
          </cell>
          <cell r="EJ1917">
            <v>7.6234130000000002</v>
          </cell>
          <cell r="EL1917">
            <v>58.5715</v>
          </cell>
          <cell r="EN1917">
            <v>2</v>
          </cell>
          <cell r="EO1917">
            <v>5</v>
          </cell>
          <cell r="EP1917">
            <v>4</v>
          </cell>
          <cell r="EQ1917">
            <v>10</v>
          </cell>
          <cell r="ER1917">
            <v>21</v>
          </cell>
          <cell r="ET1917">
            <v>32</v>
          </cell>
          <cell r="EU1917">
            <v>8</v>
          </cell>
          <cell r="EV1917">
            <v>19</v>
          </cell>
          <cell r="EW1917">
            <v>13</v>
          </cell>
          <cell r="EX1917">
            <v>18</v>
          </cell>
          <cell r="EY1917">
            <v>35</v>
          </cell>
          <cell r="FA1917">
            <v>32</v>
          </cell>
          <cell r="FB1917">
            <v>8</v>
          </cell>
          <cell r="FC1917">
            <v>19</v>
          </cell>
          <cell r="FD1917">
            <v>18</v>
          </cell>
          <cell r="FE1917">
            <v>17</v>
          </cell>
          <cell r="FF1917">
            <v>52</v>
          </cell>
          <cell r="FH1917">
            <v>124.22450000000001</v>
          </cell>
          <cell r="FI1917">
            <v>55.48169</v>
          </cell>
          <cell r="FJ1917">
            <v>28.447780000000002</v>
          </cell>
          <cell r="FK1917">
            <v>123.70489999999999</v>
          </cell>
          <cell r="FL1917">
            <v>5.29521</v>
          </cell>
          <cell r="FM1917">
            <v>18.88991</v>
          </cell>
          <cell r="FN1917">
            <v>121.8777</v>
          </cell>
          <cell r="FO1917">
            <v>57.277700000000003</v>
          </cell>
          <cell r="FP1917">
            <v>24.26172</v>
          </cell>
          <cell r="FQ1917">
            <v>123.5125</v>
          </cell>
          <cell r="FR1917">
            <v>68.330449999999999</v>
          </cell>
          <cell r="FS1917">
            <v>24.788019999999999</v>
          </cell>
          <cell r="FT1917">
            <v>137.791</v>
          </cell>
          <cell r="FU1917">
            <v>37.816040000000001</v>
          </cell>
          <cell r="FV1917">
            <v>66.235060000000004</v>
          </cell>
          <cell r="FW1917">
            <v>116.0818</v>
          </cell>
          <cell r="FX1917">
            <v>7.6688179999999999</v>
          </cell>
          <cell r="FY1917">
            <v>20.016950000000001</v>
          </cell>
          <cell r="FZ1917">
            <v>133.79429999999999</v>
          </cell>
          <cell r="GA1917">
            <v>62.218580000000003</v>
          </cell>
          <cell r="GB1917">
            <v>57.926839999999999</v>
          </cell>
          <cell r="GC1917">
            <v>135.97989999999999</v>
          </cell>
          <cell r="GD1917">
            <v>39.524149999999999</v>
          </cell>
          <cell r="GE1917">
            <v>68.144710000000003</v>
          </cell>
          <cell r="GF1917">
            <v>130.37100000000001</v>
          </cell>
          <cell r="GG1917">
            <v>18.550920000000001</v>
          </cell>
          <cell r="GH1917">
            <v>50.692230000000002</v>
          </cell>
          <cell r="GI1917">
            <v>104.8368</v>
          </cell>
          <cell r="GJ1917">
            <v>1.5103399999999999E-2</v>
          </cell>
          <cell r="GK1917">
            <v>7.7015289999999998</v>
          </cell>
          <cell r="GL1917">
            <v>130.12459999999999</v>
          </cell>
          <cell r="GM1917">
            <v>43.922739999999997</v>
          </cell>
          <cell r="GN1917">
            <v>43.448999999999998</v>
          </cell>
          <cell r="GO1917">
            <v>129.12809999999999</v>
          </cell>
          <cell r="GP1917">
            <v>19.985620000000001</v>
          </cell>
          <cell r="GQ1917">
            <v>56.053249999999998</v>
          </cell>
          <cell r="GR1917">
            <v>0.46144059999999998</v>
          </cell>
          <cell r="GS1917">
            <v>0.33516020000000002</v>
          </cell>
          <cell r="GT1917">
            <v>1.247136</v>
          </cell>
          <cell r="GU1917">
            <v>2.230445</v>
          </cell>
          <cell r="GX1917">
            <v>0.2588763</v>
          </cell>
          <cell r="GY1917">
            <v>0.31805739999999999</v>
          </cell>
          <cell r="GZ1917">
            <v>0.66853580000000001</v>
          </cell>
          <cell r="HA1917">
            <v>0.96381819999999996</v>
          </cell>
          <cell r="HD1917">
            <v>0.32630870000000001</v>
          </cell>
          <cell r="HE1917">
            <v>0.31282409999999999</v>
          </cell>
          <cell r="HF1917">
            <v>0.72331659999999998</v>
          </cell>
          <cell r="HG1917">
            <v>1.3622449999999999</v>
          </cell>
          <cell r="HK1917">
            <v>22700000</v>
          </cell>
          <cell r="HL1917">
            <v>13100000</v>
          </cell>
          <cell r="HM1917">
            <v>44700000</v>
          </cell>
          <cell r="HN1917">
            <v>80500000</v>
          </cell>
          <cell r="HO1917">
            <v>2.7447279999999998</v>
          </cell>
          <cell r="HP1917">
            <v>0.36142150000000001</v>
          </cell>
          <cell r="HQ1917">
            <v>0.50066460000000002</v>
          </cell>
          <cell r="HR1917">
            <v>1.8826419999999999</v>
          </cell>
          <cell r="IA1917">
            <v>22</v>
          </cell>
          <cell r="IB1917">
            <v>15</v>
          </cell>
          <cell r="IC1917">
            <v>1</v>
          </cell>
          <cell r="ID1917">
            <v>1</v>
          </cell>
          <cell r="IE1917">
            <v>3</v>
          </cell>
          <cell r="IH1917">
            <v>65</v>
          </cell>
          <cell r="II1917">
            <v>42</v>
          </cell>
          <cell r="IJ1917">
            <v>7</v>
          </cell>
          <cell r="IK1917">
            <v>6</v>
          </cell>
          <cell r="IL1917">
            <v>5</v>
          </cell>
          <cell r="IM1917">
            <v>1</v>
          </cell>
          <cell r="IO1917">
            <v>65</v>
          </cell>
          <cell r="IP1917">
            <v>44</v>
          </cell>
          <cell r="IQ1917">
            <v>7</v>
          </cell>
          <cell r="IR1917">
            <v>10</v>
          </cell>
          <cell r="IS1917">
            <v>9</v>
          </cell>
          <cell r="IT1917">
            <v>11</v>
          </cell>
          <cell r="IV1917" t="str">
            <v>Sub-Sahara Africa</v>
          </cell>
          <cell r="IW1917">
            <v>0</v>
          </cell>
          <cell r="IX1917">
            <v>0</v>
          </cell>
        </row>
        <row r="1918">
          <cell r="A1918">
            <v>6542011</v>
          </cell>
          <cell r="B1918">
            <v>654</v>
          </cell>
          <cell r="C1918">
            <v>2011</v>
          </cell>
          <cell r="D1918" t="str">
            <v>Guinea-Bissau</v>
          </cell>
          <cell r="E1918" t="str">
            <v>AFR </v>
          </cell>
          <cell r="F1918" t="str">
            <v>Low income</v>
          </cell>
          <cell r="G1918" t="str">
            <v>Developing</v>
          </cell>
          <cell r="H1918" t="str">
            <v>AFR </v>
          </cell>
          <cell r="I1918" t="str">
            <v>Importer</v>
          </cell>
          <cell r="K1918">
            <v>471.4341</v>
          </cell>
          <cell r="L1918">
            <v>456.65435000000002</v>
          </cell>
          <cell r="M1918">
            <v>1.9253711</v>
          </cell>
          <cell r="N1918">
            <v>1.6290720000000001</v>
          </cell>
          <cell r="O1918">
            <v>1.5336179999999999</v>
          </cell>
          <cell r="P1918">
            <v>1.2790760000000001</v>
          </cell>
          <cell r="Q1918">
            <v>0.74014159999999996</v>
          </cell>
          <cell r="R1918">
            <v>0.31457360000000001</v>
          </cell>
          <cell r="S1918">
            <v>0.55971389999999999</v>
          </cell>
          <cell r="T1918">
            <v>0.57084179999999995</v>
          </cell>
          <cell r="AC1918">
            <v>0.54353669999999998</v>
          </cell>
          <cell r="AF1918">
            <v>0.16549759999999999</v>
          </cell>
          <cell r="AI1918">
            <v>0.34934959999999998</v>
          </cell>
          <cell r="AL1918">
            <v>0.3584755</v>
          </cell>
          <cell r="AO1918">
            <v>0.53580349999999999</v>
          </cell>
          <cell r="AR1918">
            <v>0.1173032</v>
          </cell>
          <cell r="AU1918">
            <v>0.35582269999999999</v>
          </cell>
          <cell r="AX1918">
            <v>0.41106969999999998</v>
          </cell>
          <cell r="BA1918">
            <v>0.41862519999999998</v>
          </cell>
          <cell r="BD1918">
            <v>7.5402999999999998E-2</v>
          </cell>
          <cell r="BG1918">
            <v>0.28669410000000001</v>
          </cell>
          <cell r="BJ1918">
            <v>0.32799220000000001</v>
          </cell>
          <cell r="BM1918">
            <v>1.602568</v>
          </cell>
          <cell r="BN1918">
            <v>0.39376610000000001</v>
          </cell>
          <cell r="BO1918">
            <v>2.3885900000000002</v>
          </cell>
          <cell r="BP1918">
            <v>4.384925</v>
          </cell>
          <cell r="BY1918">
            <v>1.081858</v>
          </cell>
          <cell r="CB1918">
            <v>0.1517741</v>
          </cell>
          <cell r="CE1918">
            <v>1.37212</v>
          </cell>
          <cell r="CH1918">
            <v>2.7929029999999999</v>
          </cell>
          <cell r="CK1918">
            <v>1.0109649999999999</v>
          </cell>
          <cell r="CN1918">
            <v>9.7861400000000001E-2</v>
          </cell>
          <cell r="CQ1918">
            <v>1.354517</v>
          </cell>
          <cell r="CT1918">
            <v>2.487323</v>
          </cell>
          <cell r="CW1918">
            <v>0.82850959999999996</v>
          </cell>
          <cell r="CZ1918">
            <v>5.4132300000000001E-2</v>
          </cell>
          <cell r="DC1918">
            <v>1.1409229999999999</v>
          </cell>
          <cell r="DF1918">
            <v>2.2199960000000001</v>
          </cell>
          <cell r="DI1918">
            <v>0.6889303</v>
          </cell>
          <cell r="DJ1918">
            <v>0.77390460000000005</v>
          </cell>
          <cell r="DK1918">
            <v>0.76450240000000003</v>
          </cell>
          <cell r="DL1918">
            <v>0.88893029999999995</v>
          </cell>
          <cell r="DM1918">
            <v>0.96450239999999998</v>
          </cell>
          <cell r="DN1918">
            <v>0.97390460000000001</v>
          </cell>
          <cell r="DO1918">
            <v>74400000</v>
          </cell>
          <cell r="DP1918">
            <v>21000000</v>
          </cell>
          <cell r="DQ1918">
            <v>41300000</v>
          </cell>
          <cell r="DR1918">
            <v>12100000</v>
          </cell>
          <cell r="DS1918">
            <v>100.73520000000001</v>
          </cell>
          <cell r="DU1918">
            <v>169.76329999999999</v>
          </cell>
          <cell r="DV1918">
            <v>79.252799999999993</v>
          </cell>
          <cell r="DX1918">
            <v>49.985239999999997</v>
          </cell>
          <cell r="DY1918">
            <v>74.944159999999997</v>
          </cell>
          <cell r="DZ1918">
            <v>70.659899999999993</v>
          </cell>
          <cell r="EA1918">
            <v>79.125479999999996</v>
          </cell>
          <cell r="EB1918">
            <v>669.83860000000004</v>
          </cell>
          <cell r="EC1918">
            <v>351.08580000000001</v>
          </cell>
          <cell r="ED1918">
            <v>397.31009999999998</v>
          </cell>
          <cell r="EE1918">
            <v>669.83860000000004</v>
          </cell>
          <cell r="EF1918">
            <v>351.08580000000001</v>
          </cell>
          <cell r="EG1918">
            <v>397.31009999999998</v>
          </cell>
          <cell r="EH1918">
            <v>146.52889999999999</v>
          </cell>
          <cell r="EI1918">
            <v>59.836509999999997</v>
          </cell>
          <cell r="EJ1918">
            <v>76.568349999999995</v>
          </cell>
          <cell r="EK1918">
            <v>466.56950000000001</v>
          </cell>
          <cell r="EL1918">
            <v>466.56950000000001</v>
          </cell>
          <cell r="EM1918">
            <v>5</v>
          </cell>
          <cell r="EN1918">
            <v>6</v>
          </cell>
          <cell r="EO1918">
            <v>7</v>
          </cell>
          <cell r="EP1918">
            <v>7</v>
          </cell>
          <cell r="EQ1918">
            <v>4</v>
          </cell>
          <cell r="ER1918">
            <v>11</v>
          </cell>
          <cell r="ET1918">
            <v>44</v>
          </cell>
          <cell r="EU1918">
            <v>14</v>
          </cell>
          <cell r="EV1918">
            <v>18</v>
          </cell>
          <cell r="EW1918">
            <v>19</v>
          </cell>
          <cell r="EX1918">
            <v>12</v>
          </cell>
          <cell r="EY1918">
            <v>16</v>
          </cell>
          <cell r="FA1918">
            <v>44</v>
          </cell>
          <cell r="FB1918">
            <v>14</v>
          </cell>
          <cell r="FC1918">
            <v>18</v>
          </cell>
          <cell r="FD1918">
            <v>25</v>
          </cell>
          <cell r="FE1918">
            <v>11</v>
          </cell>
          <cell r="FF1918">
            <v>33</v>
          </cell>
          <cell r="FH1918">
            <v>130.399</v>
          </cell>
          <cell r="FI1918">
            <v>22.979289999999999</v>
          </cell>
          <cell r="FJ1918">
            <v>68.225239999999999</v>
          </cell>
          <cell r="FK1918">
            <v>117.5731</v>
          </cell>
          <cell r="FL1918">
            <v>16.06795</v>
          </cell>
          <cell r="FM1918">
            <v>54.058140000000002</v>
          </cell>
          <cell r="FN1918">
            <v>138.0977</v>
          </cell>
          <cell r="FO1918">
            <v>49.766419999999997</v>
          </cell>
          <cell r="FP1918">
            <v>70.758219999999994</v>
          </cell>
          <cell r="FQ1918">
            <v>138.92939999999999</v>
          </cell>
          <cell r="FR1918">
            <v>17.529170000000001</v>
          </cell>
          <cell r="FS1918">
            <v>67.733260000000001</v>
          </cell>
          <cell r="FT1918">
            <v>141.13929999999999</v>
          </cell>
          <cell r="FU1918">
            <v>10.66947</v>
          </cell>
          <cell r="FV1918">
            <v>95.430239999999998</v>
          </cell>
          <cell r="FW1918">
            <v>116.69750000000001</v>
          </cell>
          <cell r="FX1918">
            <v>13.0076</v>
          </cell>
          <cell r="FY1918">
            <v>60.190989999999999</v>
          </cell>
          <cell r="FZ1918">
            <v>138.3717</v>
          </cell>
          <cell r="GA1918">
            <v>38.04766</v>
          </cell>
          <cell r="GB1918">
            <v>94.239320000000006</v>
          </cell>
          <cell r="GC1918">
            <v>138.23259999999999</v>
          </cell>
          <cell r="GD1918">
            <v>1.432566</v>
          </cell>
          <cell r="GE1918">
            <v>95.84675</v>
          </cell>
          <cell r="GF1918">
            <v>132.8578</v>
          </cell>
          <cell r="GG1918">
            <v>9.8082199999999994E-2</v>
          </cell>
          <cell r="GH1918">
            <v>81.809749999999994</v>
          </cell>
          <cell r="GI1918">
            <v>116.3704</v>
          </cell>
          <cell r="GJ1918">
            <v>-4.8682740000000004</v>
          </cell>
          <cell r="GK1918">
            <v>33.647120000000001</v>
          </cell>
          <cell r="GL1918">
            <v>135.0189</v>
          </cell>
          <cell r="GM1918">
            <v>28.166650000000001</v>
          </cell>
          <cell r="GN1918">
            <v>79.237889999999993</v>
          </cell>
          <cell r="GO1918">
            <v>135.47890000000001</v>
          </cell>
          <cell r="GP1918">
            <v>-3.627208</v>
          </cell>
          <cell r="GQ1918">
            <v>77.810779999999994</v>
          </cell>
          <cell r="GR1918">
            <v>0.37603059999999999</v>
          </cell>
          <cell r="GS1918">
            <v>0.29443009999999997</v>
          </cell>
          <cell r="GT1918">
            <v>0.81163220000000003</v>
          </cell>
          <cell r="GU1918">
            <v>1.6999500000000001</v>
          </cell>
          <cell r="GX1918">
            <v>7.2225700000000004E-2</v>
          </cell>
          <cell r="GY1918">
            <v>0.29060469999999999</v>
          </cell>
          <cell r="GZ1918">
            <v>0.37647659999999999</v>
          </cell>
          <cell r="HA1918">
            <v>0.44050440000000002</v>
          </cell>
          <cell r="HD1918">
            <v>0.25125999999999998</v>
          </cell>
          <cell r="HE1918">
            <v>0.28970279999999998</v>
          </cell>
          <cell r="HF1918">
            <v>0.51540839999999999</v>
          </cell>
          <cell r="HG1918">
            <v>0.94627260000000002</v>
          </cell>
          <cell r="HO1918">
            <v>0.97662590000000005</v>
          </cell>
          <cell r="HP1918">
            <v>-7.1875499999999995E-2</v>
          </cell>
          <cell r="HQ1918">
            <v>0.23686940000000001</v>
          </cell>
          <cell r="HR1918">
            <v>0.81163220000000003</v>
          </cell>
          <cell r="IA1918">
            <v>25</v>
          </cell>
          <cell r="IB1918">
            <v>8</v>
          </cell>
          <cell r="IC1918">
            <v>3</v>
          </cell>
          <cell r="IE1918">
            <v>4</v>
          </cell>
          <cell r="IH1918">
            <v>80</v>
          </cell>
          <cell r="II1918">
            <v>30</v>
          </cell>
          <cell r="IJ1918">
            <v>8</v>
          </cell>
          <cell r="IK1918">
            <v>4</v>
          </cell>
          <cell r="IL1918">
            <v>8</v>
          </cell>
          <cell r="IM1918">
            <v>1</v>
          </cell>
          <cell r="IO1918">
            <v>79</v>
          </cell>
          <cell r="IP1918">
            <v>31</v>
          </cell>
          <cell r="IQ1918">
            <v>10</v>
          </cell>
          <cell r="IR1918">
            <v>5</v>
          </cell>
          <cell r="IS1918">
            <v>12</v>
          </cell>
          <cell r="IT1918">
            <v>15</v>
          </cell>
          <cell r="IV1918" t="str">
            <v>Sub-Sahara Africa</v>
          </cell>
          <cell r="IW1918">
            <v>0</v>
          </cell>
          <cell r="IX1918">
            <v>0</v>
          </cell>
        </row>
        <row r="1919">
          <cell r="A1919">
            <v>6542012</v>
          </cell>
          <cell r="B1919">
            <v>654</v>
          </cell>
          <cell r="C1919">
            <v>2012</v>
          </cell>
          <cell r="D1919" t="str">
            <v>Guinea-Bissau</v>
          </cell>
          <cell r="E1919" t="str">
            <v>AFR </v>
          </cell>
          <cell r="F1919" t="str">
            <v>Low income</v>
          </cell>
          <cell r="G1919" t="str">
            <v>Developing</v>
          </cell>
          <cell r="H1919" t="str">
            <v>AFR </v>
          </cell>
          <cell r="I1919" t="str">
            <v>Importer</v>
          </cell>
          <cell r="K1919">
            <v>511.29950000000002</v>
          </cell>
          <cell r="L1919">
            <v>486.92399999999998</v>
          </cell>
          <cell r="M1919">
            <v>2.0371484999999998</v>
          </cell>
          <cell r="N1919">
            <v>1.5881099999999999</v>
          </cell>
          <cell r="O1919">
            <v>1.4609829999999999</v>
          </cell>
          <cell r="P1919">
            <v>1.218464</v>
          </cell>
          <cell r="U1919">
            <v>0.72323720000000002</v>
          </cell>
          <cell r="V1919">
            <v>0.29260730000000001</v>
          </cell>
          <cell r="W1919">
            <v>0.54389339999999997</v>
          </cell>
          <cell r="X1919">
            <v>0.6042594</v>
          </cell>
          <cell r="Y1919">
            <v>0.65062129999999996</v>
          </cell>
          <cell r="Z1919">
            <v>0.19824739999999999</v>
          </cell>
          <cell r="AA1919">
            <v>0.47593380000000002</v>
          </cell>
          <cell r="AB1919">
            <v>0.53473250000000005</v>
          </cell>
          <cell r="AD1919">
            <v>0.51160419999999995</v>
          </cell>
          <cell r="AE1919">
            <v>0.3907407</v>
          </cell>
          <cell r="AG1919">
            <v>0.17286309999999999</v>
          </cell>
          <cell r="AH1919">
            <v>7.3309899999999997E-2</v>
          </cell>
          <cell r="AJ1919">
            <v>0.34435749999999998</v>
          </cell>
          <cell r="AK1919">
            <v>0.21583459999999999</v>
          </cell>
          <cell r="AM1919">
            <v>0.371257</v>
          </cell>
          <cell r="AN1919">
            <v>0.28068720000000003</v>
          </cell>
          <cell r="AP1919">
            <v>0.58773129999999996</v>
          </cell>
          <cell r="AQ1919">
            <v>0.63685020000000003</v>
          </cell>
          <cell r="AS1919">
            <v>8.3273600000000003E-2</v>
          </cell>
          <cell r="AT1919">
            <v>2.9890900000000001E-2</v>
          </cell>
          <cell r="AV1919">
            <v>0.4186822</v>
          </cell>
          <cell r="AW1919">
            <v>0.39829439999999999</v>
          </cell>
          <cell r="AY1919">
            <v>0.46300590000000003</v>
          </cell>
          <cell r="AZ1919">
            <v>0.46812209999999999</v>
          </cell>
          <cell r="BB1919">
            <v>0.41839120000000002</v>
          </cell>
          <cell r="BC1919">
            <v>0.3840557</v>
          </cell>
          <cell r="BE1919">
            <v>-3.7226999999999998E-3</v>
          </cell>
          <cell r="BF1919">
            <v>-0.1916254</v>
          </cell>
          <cell r="BH1919">
            <v>0.25920880000000002</v>
          </cell>
          <cell r="BI1919">
            <v>0.19374269999999999</v>
          </cell>
          <cell r="BK1919">
            <v>0.30856349999999999</v>
          </cell>
          <cell r="BL1919">
            <v>0.2415252</v>
          </cell>
          <cell r="BQ1919">
            <v>1.640749</v>
          </cell>
          <cell r="BR1919">
            <v>0.38376100000000002</v>
          </cell>
          <cell r="BS1919">
            <v>2.431918</v>
          </cell>
          <cell r="BT1919">
            <v>4.072667</v>
          </cell>
          <cell r="BU1919">
            <v>1.476011</v>
          </cell>
          <cell r="BV1919">
            <v>0.26000590000000001</v>
          </cell>
          <cell r="BW1919">
            <v>2.1280489999999999</v>
          </cell>
          <cell r="BX1919">
            <v>3.60406</v>
          </cell>
          <cell r="BZ1919">
            <v>1.16493</v>
          </cell>
          <cell r="CA1919">
            <v>0.77644849999999999</v>
          </cell>
          <cell r="CC1919">
            <v>0.20494960000000001</v>
          </cell>
          <cell r="CD1919">
            <v>2.7224499999999999E-2</v>
          </cell>
          <cell r="CF1919">
            <v>1.4527460000000001</v>
          </cell>
          <cell r="CG1919">
            <v>0.98705319999999996</v>
          </cell>
          <cell r="CI1919">
            <v>2.5047969999999999</v>
          </cell>
          <cell r="CJ1919">
            <v>2.263792</v>
          </cell>
          <cell r="CL1919">
            <v>1.086206</v>
          </cell>
          <cell r="CM1919">
            <v>1.0630500000000001</v>
          </cell>
          <cell r="CO1919">
            <v>9.3476199999999995E-2</v>
          </cell>
          <cell r="CP1919">
            <v>9.7949999999999999E-3</v>
          </cell>
          <cell r="CR1919">
            <v>1.5525549999999999</v>
          </cell>
          <cell r="CS1919">
            <v>1.382957</v>
          </cell>
          <cell r="CU1919">
            <v>2.6563270000000001</v>
          </cell>
          <cell r="CV1919">
            <v>2.6754630000000001</v>
          </cell>
          <cell r="CX1919">
            <v>0.87420200000000003</v>
          </cell>
          <cell r="CY1919">
            <v>0.66926479999999999</v>
          </cell>
          <cell r="DA1919">
            <v>-2.9142999999999999E-3</v>
          </cell>
          <cell r="DB1919">
            <v>-0.2477994</v>
          </cell>
          <cell r="DD1919">
            <v>1.1135390000000001</v>
          </cell>
          <cell r="DE1919">
            <v>0.95593309999999998</v>
          </cell>
          <cell r="DG1919">
            <v>2.1803710000000001</v>
          </cell>
          <cell r="DH1919">
            <v>1.4476059999999999</v>
          </cell>
          <cell r="DO1919">
            <v>71700000</v>
          </cell>
          <cell r="DP1919">
            <v>20200000</v>
          </cell>
          <cell r="DQ1919">
            <v>39800000</v>
          </cell>
          <cell r="DR1919">
            <v>11700000</v>
          </cell>
          <cell r="GV1919">
            <v>1.7900039999999999</v>
          </cell>
          <cell r="GW1919">
            <v>2.6826880000000002</v>
          </cell>
          <cell r="HB1919">
            <v>0.22924810000000001</v>
          </cell>
          <cell r="HC1919">
            <v>0.14944250000000001</v>
          </cell>
          <cell r="HH1919">
            <v>0.79545940000000004</v>
          </cell>
          <cell r="HI1919">
            <v>1.1268549999999999</v>
          </cell>
          <cell r="HS1919">
            <v>-0.110056</v>
          </cell>
          <cell r="HT1919">
            <v>0.2468745</v>
          </cell>
          <cell r="HU1919">
            <v>0.7683046</v>
          </cell>
          <cell r="HV1919">
            <v>5.46817E-2</v>
          </cell>
          <cell r="HW1919">
            <v>0.3706296</v>
          </cell>
          <cell r="HX1919">
            <v>1.072173</v>
          </cell>
          <cell r="HY1919">
            <v>0.65824850000000001</v>
          </cell>
          <cell r="HZ1919">
            <v>1.1268549999999999</v>
          </cell>
          <cell r="IV1919" t="str">
            <v>Sub-Sahara Africa</v>
          </cell>
          <cell r="IW1919">
            <v>0</v>
          </cell>
          <cell r="IX1919">
            <v>0</v>
          </cell>
        </row>
        <row r="1920">
          <cell r="A1920">
            <v>654200806</v>
          </cell>
          <cell r="B1920">
            <v>654</v>
          </cell>
          <cell r="C1920">
            <v>200000</v>
          </cell>
          <cell r="D1920" t="str">
            <v>Guinea-Bissau</v>
          </cell>
          <cell r="E1920" t="str">
            <v>AFR </v>
          </cell>
          <cell r="F1920" t="str">
            <v>Low income</v>
          </cell>
          <cell r="G1920" t="str">
            <v>Developing</v>
          </cell>
          <cell r="H1920" t="str">
            <v>AFR </v>
          </cell>
          <cell r="I1920" t="str">
            <v>Importer</v>
          </cell>
          <cell r="K1920">
            <v>445.70940000000002</v>
          </cell>
          <cell r="L1920">
            <v>377.45098999999999</v>
          </cell>
          <cell r="M1920">
            <v>1.6427765999999999</v>
          </cell>
          <cell r="N1920">
            <v>1.8836040000000001</v>
          </cell>
          <cell r="O1920">
            <v>1.7144090000000001</v>
          </cell>
          <cell r="Q1920">
            <v>0.75238430000000001</v>
          </cell>
          <cell r="S1920">
            <v>0.5112314</v>
          </cell>
          <cell r="T1920">
            <v>0.57550500000000004</v>
          </cell>
          <cell r="AC1920">
            <v>0.3949337</v>
          </cell>
          <cell r="AF1920">
            <v>-4.0191200000000003E-2</v>
          </cell>
          <cell r="AI1920">
            <v>0.231105</v>
          </cell>
          <cell r="AL1920">
            <v>0.1977911</v>
          </cell>
          <cell r="AO1920">
            <v>0.30794899999999997</v>
          </cell>
          <cell r="AR1920">
            <v>-0.14107349999999999</v>
          </cell>
          <cell r="AU1920">
            <v>0.25722889999999998</v>
          </cell>
          <cell r="AX1920">
            <v>0.1956311</v>
          </cell>
          <cell r="BA1920">
            <v>0.1826372</v>
          </cell>
          <cell r="BD1920">
            <v>-0.229188</v>
          </cell>
          <cell r="BG1920">
            <v>0.15282080000000001</v>
          </cell>
          <cell r="BJ1920">
            <v>8.8707599999999998E-2</v>
          </cell>
          <cell r="BM1920">
            <v>1.260489</v>
          </cell>
          <cell r="BO1920">
            <v>2.357011</v>
          </cell>
          <cell r="BP1920">
            <v>3.6175000000000002</v>
          </cell>
          <cell r="BY1920">
            <v>0.69570149999999997</v>
          </cell>
          <cell r="CB1920">
            <v>-5.4682700000000001E-2</v>
          </cell>
          <cell r="CE1920">
            <v>0.98461129999999997</v>
          </cell>
          <cell r="CH1920">
            <v>1.5728530000000001</v>
          </cell>
          <cell r="CK1920">
            <v>0.5522205</v>
          </cell>
          <cell r="CN1920">
            <v>-0.18597520000000001</v>
          </cell>
          <cell r="CQ1920">
            <v>1.004122</v>
          </cell>
          <cell r="CT1920">
            <v>1.3535060000000001</v>
          </cell>
          <cell r="CW1920">
            <v>0.34775869999999998</v>
          </cell>
          <cell r="CZ1920">
            <v>-0.20944840000000001</v>
          </cell>
          <cell r="DC1920">
            <v>0.50409300000000001</v>
          </cell>
          <cell r="DF1920">
            <v>0.53271959999999996</v>
          </cell>
          <cell r="DI1920">
            <v>0.93121980000000004</v>
          </cell>
          <cell r="DJ1920">
            <v>1.003177</v>
          </cell>
          <cell r="DK1920">
            <v>1.016545</v>
          </cell>
          <cell r="DL1920">
            <v>1.1312199999999999</v>
          </cell>
          <cell r="DM1920">
            <v>1.216545</v>
          </cell>
          <cell r="DN1920">
            <v>1.2031769999999999</v>
          </cell>
          <cell r="DO1920">
            <v>66400000</v>
          </cell>
          <cell r="DP1920">
            <v>14200000</v>
          </cell>
          <cell r="DQ1920">
            <v>39000000</v>
          </cell>
          <cell r="DR1920">
            <v>11500000</v>
          </cell>
          <cell r="DS1920">
            <v>93.972329999999999</v>
          </cell>
          <cell r="DU1920">
            <v>138.619</v>
          </cell>
          <cell r="EH1920">
            <v>126.7195</v>
          </cell>
          <cell r="FH1920">
            <v>94.282200000000003</v>
          </cell>
          <cell r="FK1920">
            <v>84.350409999999997</v>
          </cell>
          <cell r="FN1920">
            <v>97.229420000000005</v>
          </cell>
          <cell r="FQ1920">
            <v>94.771659999999997</v>
          </cell>
          <cell r="FT1920">
            <v>102.0013</v>
          </cell>
          <cell r="FW1920">
            <v>72.102909999999994</v>
          </cell>
          <cell r="FZ1920">
            <v>114.42659999999999</v>
          </cell>
          <cell r="GC1920">
            <v>103.7071</v>
          </cell>
          <cell r="GF1920">
            <v>91.611710000000002</v>
          </cell>
          <cell r="GI1920">
            <v>58.429740000000002</v>
          </cell>
          <cell r="GL1920">
            <v>103.73099999999999</v>
          </cell>
          <cell r="GO1920">
            <v>89.673789999999997</v>
          </cell>
          <cell r="IA1920">
            <v>11</v>
          </cell>
          <cell r="IB1920">
            <v>13</v>
          </cell>
          <cell r="IC1920">
            <v>6</v>
          </cell>
          <cell r="ID1920">
            <v>2</v>
          </cell>
          <cell r="IE1920">
            <v>2</v>
          </cell>
          <cell r="IF1920">
            <v>3</v>
          </cell>
          <cell r="IH1920">
            <v>43</v>
          </cell>
          <cell r="II1920">
            <v>18</v>
          </cell>
          <cell r="IJ1920">
            <v>13</v>
          </cell>
          <cell r="IK1920">
            <v>8</v>
          </cell>
          <cell r="IL1920">
            <v>14</v>
          </cell>
          <cell r="IM1920">
            <v>11</v>
          </cell>
          <cell r="IO1920">
            <v>45</v>
          </cell>
          <cell r="IP1920">
            <v>19</v>
          </cell>
          <cell r="IQ1920">
            <v>17</v>
          </cell>
          <cell r="IR1920">
            <v>13</v>
          </cell>
          <cell r="IS1920">
            <v>16</v>
          </cell>
          <cell r="IT1920">
            <v>26</v>
          </cell>
          <cell r="IV1920" t="str">
            <v>Sub-Sahara Africa</v>
          </cell>
          <cell r="IW1920">
            <v>0</v>
          </cell>
          <cell r="IX1920">
            <v>0</v>
          </cell>
        </row>
        <row r="1921">
          <cell r="A1921">
            <v>654200812</v>
          </cell>
          <cell r="B1921">
            <v>654</v>
          </cell>
          <cell r="C1921">
            <v>200000</v>
          </cell>
          <cell r="D1921" t="str">
            <v>Guinea-Bissau</v>
          </cell>
          <cell r="E1921" t="str">
            <v>AFR </v>
          </cell>
          <cell r="F1921" t="str">
            <v>Low income</v>
          </cell>
          <cell r="G1921" t="str">
            <v>Developing</v>
          </cell>
          <cell r="H1921" t="str">
            <v>AFR </v>
          </cell>
          <cell r="I1921" t="str">
            <v>Importer</v>
          </cell>
          <cell r="IV1921" t="str">
            <v>Sub-Sahara Africa</v>
          </cell>
          <cell r="IW1921">
            <v>0</v>
          </cell>
          <cell r="IX1921">
            <v>0</v>
          </cell>
        </row>
        <row r="1922">
          <cell r="A1922">
            <v>6562000</v>
          </cell>
          <cell r="B1922">
            <v>656</v>
          </cell>
          <cell r="C1922">
            <v>2000</v>
          </cell>
          <cell r="D1922" t="str">
            <v>Guinea</v>
          </cell>
          <cell r="E1922" t="str">
            <v>AFR </v>
          </cell>
          <cell r="F1922" t="str">
            <v>Low income</v>
          </cell>
          <cell r="G1922" t="str">
            <v>Developing</v>
          </cell>
          <cell r="H1922" t="str">
            <v>AFR </v>
          </cell>
          <cell r="I1922" t="str">
            <v>Importer</v>
          </cell>
          <cell r="K1922">
            <v>1746.87</v>
          </cell>
          <cell r="L1922">
            <v>5436.8927999999996</v>
          </cell>
          <cell r="M1922">
            <v>7.2597329000000004</v>
          </cell>
          <cell r="AC1922">
            <v>0.16067799999999999</v>
          </cell>
          <cell r="AL1922">
            <v>0.16067799999999999</v>
          </cell>
          <cell r="AO1922">
            <v>0.4417065</v>
          </cell>
          <cell r="AU1922">
            <v>0.35686899999999999</v>
          </cell>
          <cell r="AX1922">
            <v>0.38294610000000001</v>
          </cell>
          <cell r="BA1922">
            <v>0.4417065</v>
          </cell>
          <cell r="BG1922">
            <v>0.37565199999999999</v>
          </cell>
          <cell r="BJ1922">
            <v>0.38784800000000003</v>
          </cell>
          <cell r="BY1922">
            <v>1.253398</v>
          </cell>
          <cell r="CH1922">
            <v>1.253398</v>
          </cell>
          <cell r="CK1922">
            <v>1.108589</v>
          </cell>
          <cell r="CQ1922">
            <v>1.4667330000000001</v>
          </cell>
          <cell r="CT1922">
            <v>2.493239</v>
          </cell>
          <cell r="CW1922">
            <v>1.0651790000000001</v>
          </cell>
          <cell r="DC1922">
            <v>1.599362</v>
          </cell>
          <cell r="DF1922">
            <v>2.5516290000000001</v>
          </cell>
          <cell r="DO1922">
            <v>587000000</v>
          </cell>
          <cell r="DP1922">
            <v>118000000</v>
          </cell>
          <cell r="DQ1922">
            <v>257000000</v>
          </cell>
          <cell r="DR1922">
            <v>105000000</v>
          </cell>
          <cell r="HK1922">
            <v>38000000</v>
          </cell>
          <cell r="HL1922">
            <v>33800000</v>
          </cell>
          <cell r="HM1922">
            <v>82500000</v>
          </cell>
          <cell r="HN1922">
            <v>189000000</v>
          </cell>
          <cell r="IB1922">
            <v>1</v>
          </cell>
          <cell r="IH1922">
            <v>20</v>
          </cell>
          <cell r="II1922">
            <v>6</v>
          </cell>
          <cell r="IO1922">
            <v>17</v>
          </cell>
          <cell r="IP1922">
            <v>3</v>
          </cell>
          <cell r="IV1922" t="str">
            <v>Sub-Sahara Africa</v>
          </cell>
          <cell r="IW1922">
            <v>0</v>
          </cell>
          <cell r="IX1922">
            <v>0</v>
          </cell>
        </row>
        <row r="1923">
          <cell r="A1923">
            <v>6562001</v>
          </cell>
          <cell r="B1923">
            <v>656</v>
          </cell>
          <cell r="C1923">
            <v>2001</v>
          </cell>
          <cell r="D1923" t="str">
            <v>Guinea</v>
          </cell>
          <cell r="E1923" t="str">
            <v>AFR </v>
          </cell>
          <cell r="F1923" t="str">
            <v>Low income</v>
          </cell>
          <cell r="G1923" t="str">
            <v>Developing</v>
          </cell>
          <cell r="H1923" t="str">
            <v>AFR </v>
          </cell>
          <cell r="I1923" t="str">
            <v>Importer</v>
          </cell>
          <cell r="K1923">
            <v>1950.558</v>
          </cell>
          <cell r="L1923">
            <v>5919.6707999999999</v>
          </cell>
          <cell r="M1923">
            <v>7.7035827000000001</v>
          </cell>
          <cell r="AC1923">
            <v>0.105351</v>
          </cell>
          <cell r="AI1923">
            <v>8.7829000000000004E-2</v>
          </cell>
          <cell r="AL1923">
            <v>0.1035812</v>
          </cell>
          <cell r="AO1923">
            <v>0.43279600000000001</v>
          </cell>
          <cell r="AU1923">
            <v>0.34692099999999998</v>
          </cell>
          <cell r="AX1923">
            <v>0.36914170000000002</v>
          </cell>
          <cell r="BA1923">
            <v>0.42965950000000003</v>
          </cell>
          <cell r="BG1923">
            <v>0.34692099999999998</v>
          </cell>
          <cell r="BJ1923">
            <v>0.36840109999999998</v>
          </cell>
          <cell r="BY1923">
            <v>0.97969689999999998</v>
          </cell>
          <cell r="CE1923">
            <v>0.95844450000000003</v>
          </cell>
          <cell r="CH1923">
            <v>1.4589190000000001</v>
          </cell>
          <cell r="CK1923">
            <v>1.0738350000000001</v>
          </cell>
          <cell r="CQ1923">
            <v>1.5610949999999999</v>
          </cell>
          <cell r="CT1923">
            <v>2.5686599999999999</v>
          </cell>
          <cell r="CW1923">
            <v>1.0537479999999999</v>
          </cell>
          <cell r="DC1923">
            <v>1.5368710000000001</v>
          </cell>
          <cell r="DF1923">
            <v>2.4571160000000001</v>
          </cell>
          <cell r="DO1923">
            <v>536000000</v>
          </cell>
          <cell r="DP1923">
            <v>105000000</v>
          </cell>
          <cell r="DQ1923">
            <v>220000000</v>
          </cell>
          <cell r="DR1923">
            <v>115000000</v>
          </cell>
          <cell r="HK1923">
            <v>34700000</v>
          </cell>
          <cell r="HL1923">
            <v>38000000</v>
          </cell>
          <cell r="HM1923">
            <v>72500000</v>
          </cell>
          <cell r="HN1923">
            <v>177000000</v>
          </cell>
          <cell r="IB1923">
            <v>1</v>
          </cell>
          <cell r="IC1923">
            <v>1</v>
          </cell>
          <cell r="IH1923">
            <v>20</v>
          </cell>
          <cell r="II1923">
            <v>6</v>
          </cell>
          <cell r="IJ1923">
            <v>1</v>
          </cell>
          <cell r="IO1923">
            <v>17</v>
          </cell>
          <cell r="IP1923">
            <v>3</v>
          </cell>
          <cell r="IQ1923">
            <v>2</v>
          </cell>
          <cell r="IV1923" t="str">
            <v>Sub-Sahara Africa</v>
          </cell>
          <cell r="IW1923">
            <v>0</v>
          </cell>
          <cell r="IX1923">
            <v>0</v>
          </cell>
        </row>
        <row r="1924">
          <cell r="A1924">
            <v>6562002</v>
          </cell>
          <cell r="B1924">
            <v>656</v>
          </cell>
          <cell r="C1924">
            <v>2002</v>
          </cell>
          <cell r="D1924" t="str">
            <v>Guinea</v>
          </cell>
          <cell r="E1924" t="str">
            <v>AFR </v>
          </cell>
          <cell r="F1924" t="str">
            <v>Low income</v>
          </cell>
          <cell r="G1924" t="str">
            <v>Developing</v>
          </cell>
          <cell r="H1924" t="str">
            <v>AFR </v>
          </cell>
          <cell r="I1924" t="str">
            <v>Importer</v>
          </cell>
          <cell r="K1924">
            <v>1975.8440000000001</v>
          </cell>
          <cell r="L1924">
            <v>6340.3153000000002</v>
          </cell>
          <cell r="M1924">
            <v>8.1545172000000008</v>
          </cell>
          <cell r="N1924">
            <v>0.63265830000000001</v>
          </cell>
          <cell r="O1924">
            <v>0.53143300000000004</v>
          </cell>
          <cell r="P1924">
            <v>0.53143300000000004</v>
          </cell>
          <cell r="Q1924">
            <v>0.23816419999999999</v>
          </cell>
          <cell r="R1924">
            <v>0.13287660000000001</v>
          </cell>
          <cell r="S1924">
            <v>0.13631750000000001</v>
          </cell>
          <cell r="T1924">
            <v>0.12777330000000001</v>
          </cell>
          <cell r="AC1924">
            <v>0.23816419999999999</v>
          </cell>
          <cell r="AF1924">
            <v>-3.1752999999999998E-3</v>
          </cell>
          <cell r="AI1924">
            <v>0.1313918</v>
          </cell>
          <cell r="AL1924">
            <v>0.12777330000000001</v>
          </cell>
          <cell r="AO1924">
            <v>0.2376393</v>
          </cell>
          <cell r="AR1924">
            <v>-5.3232700000000001E-2</v>
          </cell>
          <cell r="AU1924">
            <v>0.15167079999999999</v>
          </cell>
          <cell r="AX1924">
            <v>0.15617200000000001</v>
          </cell>
          <cell r="BA1924">
            <v>0.23729259999999999</v>
          </cell>
          <cell r="BD1924">
            <v>-2.1605999999999999E-3</v>
          </cell>
          <cell r="BG1924">
            <v>0.13079160000000001</v>
          </cell>
          <cell r="BJ1924">
            <v>0.1550436</v>
          </cell>
          <cell r="BM1924">
            <v>0.84704170000000001</v>
          </cell>
          <cell r="BN1924">
            <v>0.42218830000000002</v>
          </cell>
          <cell r="BO1924">
            <v>0.9945503</v>
          </cell>
          <cell r="BP1924">
            <v>2.2637800000000001</v>
          </cell>
          <cell r="BY1924">
            <v>0.8508348</v>
          </cell>
          <cell r="CB1924">
            <v>-1.09912E-2</v>
          </cell>
          <cell r="CE1924">
            <v>0.99133039999999994</v>
          </cell>
          <cell r="CH1924">
            <v>1.859583</v>
          </cell>
          <cell r="CK1924">
            <v>0.89021720000000004</v>
          </cell>
          <cell r="CN1924">
            <v>-8.4856299999999996E-2</v>
          </cell>
          <cell r="CQ1924">
            <v>0.92043580000000003</v>
          </cell>
          <cell r="CT1924">
            <v>1.510273</v>
          </cell>
          <cell r="CW1924">
            <v>0.9111629</v>
          </cell>
          <cell r="CZ1924">
            <v>-8.6654999999999996E-3</v>
          </cell>
          <cell r="DC1924">
            <v>1.0041469999999999</v>
          </cell>
          <cell r="DF1924">
            <v>1.6103050000000001</v>
          </cell>
          <cell r="DI1924">
            <v>0.1944941</v>
          </cell>
          <cell r="DJ1924">
            <v>0.1951155</v>
          </cell>
          <cell r="DK1924">
            <v>0.19855639999999999</v>
          </cell>
          <cell r="DL1924">
            <v>0.39449410000000001</v>
          </cell>
          <cell r="DM1924">
            <v>0.39855639999999998</v>
          </cell>
          <cell r="DN1924">
            <v>0.39511550000000001</v>
          </cell>
          <cell r="DO1924">
            <v>569000000</v>
          </cell>
          <cell r="DP1924">
            <v>114000000</v>
          </cell>
          <cell r="DQ1924">
            <v>234000000</v>
          </cell>
          <cell r="DR1924">
            <v>102000000</v>
          </cell>
          <cell r="HK1924">
            <v>35600000</v>
          </cell>
          <cell r="HL1924">
            <v>31800000</v>
          </cell>
          <cell r="HM1924">
            <v>73000000</v>
          </cell>
          <cell r="HN1924">
            <v>177000000</v>
          </cell>
          <cell r="IA1924">
            <v>8</v>
          </cell>
          <cell r="IB1924">
            <v>13</v>
          </cell>
          <cell r="IC1924">
            <v>6</v>
          </cell>
          <cell r="ID1924">
            <v>7</v>
          </cell>
          <cell r="IE1924">
            <v>1</v>
          </cell>
          <cell r="IH1924">
            <v>31</v>
          </cell>
          <cell r="II1924">
            <v>32</v>
          </cell>
          <cell r="IJ1924">
            <v>13</v>
          </cell>
          <cell r="IK1924">
            <v>10</v>
          </cell>
          <cell r="IL1924">
            <v>3</v>
          </cell>
          <cell r="IO1924">
            <v>31</v>
          </cell>
          <cell r="IP1924">
            <v>37</v>
          </cell>
          <cell r="IQ1924">
            <v>17</v>
          </cell>
          <cell r="IR1924">
            <v>11</v>
          </cell>
          <cell r="IS1924">
            <v>4</v>
          </cell>
          <cell r="IV1924" t="str">
            <v>Sub-Sahara Africa</v>
          </cell>
          <cell r="IW1924">
            <v>0</v>
          </cell>
          <cell r="IX1924">
            <v>0</v>
          </cell>
        </row>
        <row r="1925">
          <cell r="A1925">
            <v>6562003</v>
          </cell>
          <cell r="B1925">
            <v>656</v>
          </cell>
          <cell r="C1925">
            <v>2003</v>
          </cell>
          <cell r="D1925" t="str">
            <v>Guinea</v>
          </cell>
          <cell r="E1925" t="str">
            <v>AFR </v>
          </cell>
          <cell r="F1925" t="str">
            <v>Low income</v>
          </cell>
          <cell r="G1925" t="str">
            <v>Developing</v>
          </cell>
          <cell r="H1925" t="str">
            <v>AFR </v>
          </cell>
          <cell r="I1925" t="str">
            <v>Importer</v>
          </cell>
          <cell r="K1925">
            <v>1984.931</v>
          </cell>
          <cell r="L1925">
            <v>6840.95</v>
          </cell>
          <cell r="M1925">
            <v>8.4259155000000003</v>
          </cell>
          <cell r="N1925">
            <v>0.75528700000000004</v>
          </cell>
          <cell r="O1925">
            <v>0.6757301</v>
          </cell>
          <cell r="P1925">
            <v>0.6757301</v>
          </cell>
          <cell r="Q1925">
            <v>0.3340822</v>
          </cell>
          <cell r="R1925">
            <v>0.2331483</v>
          </cell>
          <cell r="S1925">
            <v>0.25044290000000002</v>
          </cell>
          <cell r="T1925">
            <v>0.2207566</v>
          </cell>
          <cell r="AC1925">
            <v>0.36091820000000002</v>
          </cell>
          <cell r="AF1925">
            <v>2.6009000000000002E-3</v>
          </cell>
          <cell r="AI1925">
            <v>0.2211621</v>
          </cell>
          <cell r="AL1925">
            <v>0.17827750000000001</v>
          </cell>
          <cell r="AO1925">
            <v>0.32812059999999998</v>
          </cell>
          <cell r="AR1925">
            <v>-4.9801100000000001E-2</v>
          </cell>
          <cell r="AU1925">
            <v>0.1461228</v>
          </cell>
          <cell r="AX1925">
            <v>0.17932129999999999</v>
          </cell>
          <cell r="BA1925">
            <v>0.27879520000000002</v>
          </cell>
          <cell r="BD1925">
            <v>-2.9370899999999998E-2</v>
          </cell>
          <cell r="BG1925">
            <v>0.1147128</v>
          </cell>
          <cell r="BJ1925">
            <v>0.15807160000000001</v>
          </cell>
          <cell r="BM1925">
            <v>0.9707384</v>
          </cell>
          <cell r="BN1925">
            <v>0.61893869999999995</v>
          </cell>
          <cell r="BO1925">
            <v>1.895324</v>
          </cell>
          <cell r="BP1925">
            <v>3.485001</v>
          </cell>
          <cell r="BY1925">
            <v>1.0269950000000001</v>
          </cell>
          <cell r="CB1925">
            <v>6.9046999999999997E-3</v>
          </cell>
          <cell r="CE1925">
            <v>1.2479420000000001</v>
          </cell>
          <cell r="CH1925">
            <v>2.5230769999999998</v>
          </cell>
          <cell r="CK1925">
            <v>0.95374539999999997</v>
          </cell>
          <cell r="CN1925">
            <v>-0.11406040000000001</v>
          </cell>
          <cell r="CQ1925">
            <v>0.82691199999999998</v>
          </cell>
          <cell r="CT1925">
            <v>1.6244989999999999</v>
          </cell>
          <cell r="CW1925">
            <v>0.92332380000000003</v>
          </cell>
          <cell r="CZ1925">
            <v>-5.9225199999999999E-2</v>
          </cell>
          <cell r="DC1925">
            <v>0.75503620000000005</v>
          </cell>
          <cell r="DF1925">
            <v>1.5427010000000001</v>
          </cell>
          <cell r="DI1925">
            <v>0.22120480000000001</v>
          </cell>
          <cell r="DJ1925">
            <v>0.22528719999999999</v>
          </cell>
          <cell r="DK1925">
            <v>0.24258179999999999</v>
          </cell>
          <cell r="DL1925">
            <v>0.42120469999999999</v>
          </cell>
          <cell r="DM1925">
            <v>0.44258180000000003</v>
          </cell>
          <cell r="DN1925">
            <v>0.42528719999999998</v>
          </cell>
          <cell r="DO1925">
            <v>544000000</v>
          </cell>
          <cell r="DP1925">
            <v>100000000</v>
          </cell>
          <cell r="DQ1925">
            <v>261000000</v>
          </cell>
          <cell r="DR1925">
            <v>91500000</v>
          </cell>
          <cell r="EE1925">
            <v>454.7824</v>
          </cell>
          <cell r="EF1925">
            <v>326.54300000000001</v>
          </cell>
          <cell r="EG1925">
            <v>472.33260000000001</v>
          </cell>
          <cell r="EL1925">
            <v>438.96769999999998</v>
          </cell>
          <cell r="HK1925">
            <v>29100000</v>
          </cell>
          <cell r="HL1925">
            <v>26500000</v>
          </cell>
          <cell r="HM1925">
            <v>75700000</v>
          </cell>
          <cell r="HN1925">
            <v>158000000</v>
          </cell>
          <cell r="IA1925">
            <v>10</v>
          </cell>
          <cell r="IB1925">
            <v>19</v>
          </cell>
          <cell r="IC1925">
            <v>9</v>
          </cell>
          <cell r="ID1925">
            <v>1</v>
          </cell>
          <cell r="IE1925">
            <v>2</v>
          </cell>
          <cell r="IH1925">
            <v>35</v>
          </cell>
          <cell r="II1925">
            <v>43</v>
          </cell>
          <cell r="IJ1925">
            <v>18</v>
          </cell>
          <cell r="IK1925">
            <v>16</v>
          </cell>
          <cell r="IL1925">
            <v>5</v>
          </cell>
          <cell r="IM1925">
            <v>1</v>
          </cell>
          <cell r="IO1925">
            <v>39</v>
          </cell>
          <cell r="IP1925">
            <v>51</v>
          </cell>
          <cell r="IQ1925">
            <v>27</v>
          </cell>
          <cell r="IR1925">
            <v>23</v>
          </cell>
          <cell r="IS1925">
            <v>10</v>
          </cell>
          <cell r="IT1925">
            <v>1</v>
          </cell>
          <cell r="IV1925" t="str">
            <v>Sub-Sahara Africa</v>
          </cell>
          <cell r="IW1925">
            <v>0</v>
          </cell>
          <cell r="IX1925">
            <v>0</v>
          </cell>
        </row>
        <row r="1926">
          <cell r="A1926">
            <v>6562004</v>
          </cell>
          <cell r="B1926">
            <v>656</v>
          </cell>
          <cell r="C1926">
            <v>2004</v>
          </cell>
          <cell r="D1926" t="str">
            <v>Guinea</v>
          </cell>
          <cell r="E1926" t="str">
            <v>AFR </v>
          </cell>
          <cell r="F1926" t="str">
            <v>Low income</v>
          </cell>
          <cell r="G1926" t="str">
            <v>Developing</v>
          </cell>
          <cell r="H1926" t="str">
            <v>AFR </v>
          </cell>
          <cell r="I1926" t="str">
            <v>Importer</v>
          </cell>
          <cell r="K1926">
            <v>2225.0250000000001</v>
          </cell>
          <cell r="L1926">
            <v>8157.7183000000005</v>
          </cell>
          <cell r="M1926">
            <v>8.4635020999999995</v>
          </cell>
          <cell r="N1926">
            <v>0.80823670000000003</v>
          </cell>
          <cell r="O1926">
            <v>0.73504130000000001</v>
          </cell>
          <cell r="P1926">
            <v>0.73504130000000001</v>
          </cell>
          <cell r="Q1926">
            <v>0.29856169999999999</v>
          </cell>
          <cell r="R1926">
            <v>0.1867115</v>
          </cell>
          <cell r="S1926">
            <v>0.1931136</v>
          </cell>
          <cell r="T1926">
            <v>0.17441219999999999</v>
          </cell>
          <cell r="AC1926">
            <v>0.38014530000000002</v>
          </cell>
          <cell r="AF1926">
            <v>-1.9952299999999999E-2</v>
          </cell>
          <cell r="AI1926">
            <v>0.2277217</v>
          </cell>
          <cell r="AL1926">
            <v>0.21177760000000001</v>
          </cell>
          <cell r="AO1926">
            <v>0.33365489999999998</v>
          </cell>
          <cell r="AR1926">
            <v>-3.6570400000000003E-2</v>
          </cell>
          <cell r="AU1926">
            <v>0.23138130000000001</v>
          </cell>
          <cell r="AX1926">
            <v>0.21642649999999999</v>
          </cell>
          <cell r="BA1926">
            <v>0.29856169999999999</v>
          </cell>
          <cell r="BD1926">
            <v>-3.61632E-2</v>
          </cell>
          <cell r="BG1926">
            <v>0.1780641</v>
          </cell>
          <cell r="BJ1926">
            <v>0.1717735</v>
          </cell>
          <cell r="BM1926">
            <v>0.80432309999999996</v>
          </cell>
          <cell r="BN1926">
            <v>0.42445529999999998</v>
          </cell>
          <cell r="BO1926">
            <v>1.170218</v>
          </cell>
          <cell r="BP1926">
            <v>2.3989959999999999</v>
          </cell>
          <cell r="BY1926">
            <v>1.131731</v>
          </cell>
          <cell r="CB1926">
            <v>-2.94156E-2</v>
          </cell>
          <cell r="CE1926">
            <v>1.217659</v>
          </cell>
          <cell r="CH1926">
            <v>2.4185699999999999</v>
          </cell>
          <cell r="CK1926">
            <v>0.94015769999999999</v>
          </cell>
          <cell r="CN1926">
            <v>-8.2210500000000006E-2</v>
          </cell>
          <cell r="CQ1926">
            <v>1.110309</v>
          </cell>
          <cell r="CT1926">
            <v>1.8655170000000001</v>
          </cell>
          <cell r="CW1926">
            <v>0.92346550000000005</v>
          </cell>
          <cell r="CZ1926">
            <v>-5.7683400000000003E-2</v>
          </cell>
          <cell r="DC1926">
            <v>0.81047789999999997</v>
          </cell>
          <cell r="DF1926">
            <v>1.676512</v>
          </cell>
          <cell r="DI1926">
            <v>0.30967499999999998</v>
          </cell>
          <cell r="DJ1926">
            <v>0.3419276</v>
          </cell>
          <cell r="DK1926">
            <v>0.34832970000000002</v>
          </cell>
          <cell r="DL1926">
            <v>0.50967499999999999</v>
          </cell>
          <cell r="DM1926">
            <v>0.54832970000000003</v>
          </cell>
          <cell r="DN1926">
            <v>0.54192759999999995</v>
          </cell>
          <cell r="DO1926">
            <v>504000000</v>
          </cell>
          <cell r="DP1926">
            <v>98800000</v>
          </cell>
          <cell r="DQ1926">
            <v>222000000</v>
          </cell>
          <cell r="DR1926">
            <v>83300000</v>
          </cell>
          <cell r="DS1926">
            <v>119.6815</v>
          </cell>
          <cell r="DT1926">
            <v>100.22929999999999</v>
          </cell>
          <cell r="DU1926">
            <v>93.810760000000002</v>
          </cell>
          <cell r="EE1926">
            <v>119.6815</v>
          </cell>
          <cell r="EF1926">
            <v>100.22929999999999</v>
          </cell>
          <cell r="EG1926">
            <v>93.810760000000002</v>
          </cell>
          <cell r="EH1926">
            <v>101.45440000000001</v>
          </cell>
          <cell r="EL1926">
            <v>101.45440000000001</v>
          </cell>
          <cell r="FH1926">
            <v>111.9832</v>
          </cell>
          <cell r="FK1926">
            <v>72.63194</v>
          </cell>
          <cell r="FN1926">
            <v>77.708349999999996</v>
          </cell>
          <cell r="FQ1926">
            <v>92.869860000000003</v>
          </cell>
          <cell r="FT1926">
            <v>119.6815</v>
          </cell>
          <cell r="FW1926">
            <v>85.783349999999999</v>
          </cell>
          <cell r="FZ1926">
            <v>112.669</v>
          </cell>
          <cell r="GC1926">
            <v>110.11450000000001</v>
          </cell>
          <cell r="GF1926">
            <v>107.149</v>
          </cell>
          <cell r="GI1926">
            <v>65.102860000000007</v>
          </cell>
          <cell r="GL1926">
            <v>103.8395</v>
          </cell>
          <cell r="GO1926">
            <v>100.8335</v>
          </cell>
          <cell r="HK1926">
            <v>26900000</v>
          </cell>
          <cell r="HL1926">
            <v>22700000</v>
          </cell>
          <cell r="HM1926">
            <v>60600000</v>
          </cell>
          <cell r="HN1926">
            <v>138000000</v>
          </cell>
          <cell r="IA1926">
            <v>10</v>
          </cell>
          <cell r="IB1926">
            <v>21</v>
          </cell>
          <cell r="IC1926">
            <v>6</v>
          </cell>
          <cell r="ID1926">
            <v>5</v>
          </cell>
          <cell r="IH1926">
            <v>39</v>
          </cell>
          <cell r="II1926">
            <v>40</v>
          </cell>
          <cell r="IJ1926">
            <v>16</v>
          </cell>
          <cell r="IK1926">
            <v>6</v>
          </cell>
          <cell r="IL1926">
            <v>4</v>
          </cell>
          <cell r="IM1926">
            <v>3</v>
          </cell>
          <cell r="IO1926">
            <v>43</v>
          </cell>
          <cell r="IP1926">
            <v>44</v>
          </cell>
          <cell r="IQ1926">
            <v>20</v>
          </cell>
          <cell r="IR1926">
            <v>13</v>
          </cell>
          <cell r="IS1926">
            <v>15</v>
          </cell>
          <cell r="IT1926">
            <v>3</v>
          </cell>
          <cell r="IV1926" t="str">
            <v>Sub-Sahara Africa</v>
          </cell>
          <cell r="IW1926">
            <v>0</v>
          </cell>
          <cell r="IX1926">
            <v>0</v>
          </cell>
        </row>
        <row r="1927">
          <cell r="A1927">
            <v>6562005</v>
          </cell>
          <cell r="B1927">
            <v>656</v>
          </cell>
          <cell r="C1927">
            <v>2005</v>
          </cell>
          <cell r="D1927" t="str">
            <v>Guinea</v>
          </cell>
          <cell r="E1927" t="str">
            <v>AFR </v>
          </cell>
          <cell r="F1927" t="str">
            <v>Low income</v>
          </cell>
          <cell r="G1927" t="str">
            <v>Developing</v>
          </cell>
          <cell r="H1927" t="str">
            <v>AFR </v>
          </cell>
          <cell r="I1927" t="str">
            <v>Importer</v>
          </cell>
          <cell r="K1927">
            <v>3644.3330000000001</v>
          </cell>
          <cell r="L1927">
            <v>10703.668</v>
          </cell>
          <cell r="M1927">
            <v>8.7781774000000006</v>
          </cell>
          <cell r="N1927">
            <v>0.91824939999999999</v>
          </cell>
          <cell r="O1927">
            <v>0.86319849999999998</v>
          </cell>
          <cell r="P1927">
            <v>0.86319849999999998</v>
          </cell>
          <cell r="Q1927">
            <v>0.33346209999999998</v>
          </cell>
          <cell r="R1927">
            <v>0.2404413</v>
          </cell>
          <cell r="S1927">
            <v>0.2448111</v>
          </cell>
          <cell r="T1927">
            <v>0.2221282</v>
          </cell>
          <cell r="AC1927">
            <v>0.40988669999999999</v>
          </cell>
          <cell r="AF1927">
            <v>2.7625500000000001E-2</v>
          </cell>
          <cell r="AI1927">
            <v>0.25688149999999998</v>
          </cell>
          <cell r="AL1927">
            <v>0.24029739999999999</v>
          </cell>
          <cell r="AO1927">
            <v>0.39081480000000002</v>
          </cell>
          <cell r="AR1927">
            <v>1.55224E-2</v>
          </cell>
          <cell r="AU1927">
            <v>0.28517940000000003</v>
          </cell>
          <cell r="AX1927">
            <v>0.28848689999999999</v>
          </cell>
          <cell r="BA1927">
            <v>0.31773210000000002</v>
          </cell>
          <cell r="BD1927">
            <v>1.07341E-2</v>
          </cell>
          <cell r="BG1927">
            <v>0.19572300000000001</v>
          </cell>
          <cell r="BJ1927">
            <v>0.22435289999999999</v>
          </cell>
          <cell r="BM1927">
            <v>0.89099099999999998</v>
          </cell>
          <cell r="BN1927">
            <v>0.61890339999999999</v>
          </cell>
          <cell r="BO1927">
            <v>1.3950070000000001</v>
          </cell>
          <cell r="BP1927">
            <v>2.9049019999999999</v>
          </cell>
          <cell r="BY1927">
            <v>1.0262340000000001</v>
          </cell>
          <cell r="CB1927">
            <v>7.5872400000000007E-2</v>
          </cell>
          <cell r="CE1927">
            <v>1.1993240000000001</v>
          </cell>
          <cell r="CH1927">
            <v>2.8850210000000001</v>
          </cell>
          <cell r="CK1927">
            <v>0.99101689999999998</v>
          </cell>
          <cell r="CN1927">
            <v>4.9125200000000001E-2</v>
          </cell>
          <cell r="CQ1927">
            <v>1.1691720000000001</v>
          </cell>
          <cell r="CT1927">
            <v>2.1262569999999998</v>
          </cell>
          <cell r="CW1927">
            <v>0.91274759999999999</v>
          </cell>
          <cell r="CZ1927">
            <v>8.6563999999999999E-3</v>
          </cell>
          <cell r="DC1927">
            <v>0.90922639999999999</v>
          </cell>
          <cell r="DF1927">
            <v>1.811315</v>
          </cell>
          <cell r="DI1927">
            <v>0.3847873</v>
          </cell>
          <cell r="DJ1927">
            <v>0.41838730000000002</v>
          </cell>
          <cell r="DK1927">
            <v>0.4227572</v>
          </cell>
          <cell r="DL1927">
            <v>0.58478730000000001</v>
          </cell>
          <cell r="DM1927">
            <v>0.62275720000000001</v>
          </cell>
          <cell r="DN1927">
            <v>0.61838729999999997</v>
          </cell>
          <cell r="DO1927">
            <v>384000000</v>
          </cell>
          <cell r="DP1927">
            <v>78500000</v>
          </cell>
          <cell r="DQ1927">
            <v>167000000</v>
          </cell>
          <cell r="DR1927">
            <v>75600000</v>
          </cell>
          <cell r="DS1927">
            <v>191.77549999999999</v>
          </cell>
          <cell r="DT1927">
            <v>170.37129999999999</v>
          </cell>
          <cell r="DU1927">
            <v>167.4616</v>
          </cell>
          <cell r="EE1927">
            <v>217.04050000000001</v>
          </cell>
          <cell r="EF1927">
            <v>197.26320000000001</v>
          </cell>
          <cell r="EG1927">
            <v>197.69710000000001</v>
          </cell>
          <cell r="EH1927">
            <v>174.08199999999999</v>
          </cell>
          <cell r="EL1927">
            <v>202.3175</v>
          </cell>
          <cell r="FH1927">
            <v>112.10039999999999</v>
          </cell>
          <cell r="FK1927">
            <v>132.39760000000001</v>
          </cell>
          <cell r="FN1927">
            <v>110.0324</v>
          </cell>
          <cell r="FQ1927">
            <v>121.3152</v>
          </cell>
          <cell r="FT1927">
            <v>128.4503</v>
          </cell>
          <cell r="FW1927">
            <v>126.7496</v>
          </cell>
          <cell r="FZ1927">
            <v>118.8129</v>
          </cell>
          <cell r="GC1927">
            <v>122.5802</v>
          </cell>
          <cell r="GF1927">
            <v>109.1786</v>
          </cell>
          <cell r="GI1927">
            <v>99.312740000000005</v>
          </cell>
          <cell r="GL1927">
            <v>107.77549999999999</v>
          </cell>
          <cell r="GO1927">
            <v>113.6442</v>
          </cell>
          <cell r="HK1927">
            <v>26700000</v>
          </cell>
          <cell r="HL1927">
            <v>25700000</v>
          </cell>
          <cell r="HM1927">
            <v>57000000</v>
          </cell>
          <cell r="HN1927">
            <v>131000000</v>
          </cell>
          <cell r="IA1927">
            <v>17</v>
          </cell>
          <cell r="IB1927">
            <v>18</v>
          </cell>
          <cell r="IC1927">
            <v>4</v>
          </cell>
          <cell r="ID1927">
            <v>3</v>
          </cell>
          <cell r="IE1927">
            <v>1</v>
          </cell>
          <cell r="IF1927">
            <v>1</v>
          </cell>
          <cell r="IH1927">
            <v>52</v>
          </cell>
          <cell r="II1927">
            <v>38</v>
          </cell>
          <cell r="IJ1927">
            <v>10</v>
          </cell>
          <cell r="IK1927">
            <v>3</v>
          </cell>
          <cell r="IL1927">
            <v>5</v>
          </cell>
          <cell r="IM1927">
            <v>3</v>
          </cell>
          <cell r="IO1927">
            <v>56</v>
          </cell>
          <cell r="IP1927">
            <v>42</v>
          </cell>
          <cell r="IQ1927">
            <v>13</v>
          </cell>
          <cell r="IR1927">
            <v>8</v>
          </cell>
          <cell r="IS1927">
            <v>14</v>
          </cell>
          <cell r="IT1927">
            <v>8</v>
          </cell>
          <cell r="IV1927" t="str">
            <v>Sub-Sahara Africa</v>
          </cell>
          <cell r="IW1927">
            <v>0</v>
          </cell>
          <cell r="IX1927">
            <v>0</v>
          </cell>
        </row>
        <row r="1928">
          <cell r="A1928">
            <v>6562006</v>
          </cell>
          <cell r="B1928">
            <v>656</v>
          </cell>
          <cell r="C1928">
            <v>2006</v>
          </cell>
          <cell r="D1928" t="str">
            <v>Guinea</v>
          </cell>
          <cell r="E1928" t="str">
            <v>AFR </v>
          </cell>
          <cell r="F1928" t="str">
            <v>Low income</v>
          </cell>
          <cell r="G1928" t="str">
            <v>Developing</v>
          </cell>
          <cell r="H1928" t="str">
            <v>AFR </v>
          </cell>
          <cell r="I1928" t="str">
            <v>Importer</v>
          </cell>
          <cell r="K1928">
            <v>5200</v>
          </cell>
          <cell r="L1928">
            <v>15094.205</v>
          </cell>
          <cell r="M1928">
            <v>9.2880742999999999</v>
          </cell>
          <cell r="N1928">
            <v>0.95778200000000002</v>
          </cell>
          <cell r="O1928">
            <v>0.94136839999999999</v>
          </cell>
          <cell r="P1928">
            <v>0.94136839999999999</v>
          </cell>
          <cell r="Q1928">
            <v>0.30718760000000001</v>
          </cell>
          <cell r="R1928">
            <v>0.24220330000000001</v>
          </cell>
          <cell r="S1928">
            <v>0.25398140000000002</v>
          </cell>
          <cell r="T1928">
            <v>0.25857000000000002</v>
          </cell>
          <cell r="AC1928">
            <v>0.43543290000000001</v>
          </cell>
          <cell r="AF1928">
            <v>6.5335799999999999E-2</v>
          </cell>
          <cell r="AI1928">
            <v>0.29789460000000001</v>
          </cell>
          <cell r="AL1928">
            <v>0.28788930000000001</v>
          </cell>
          <cell r="AO1928">
            <v>0.41588259999999999</v>
          </cell>
          <cell r="AR1928">
            <v>5.36494E-2</v>
          </cell>
          <cell r="AU1928">
            <v>0.30799159999999998</v>
          </cell>
          <cell r="AX1928">
            <v>0.2991569</v>
          </cell>
          <cell r="BA1928">
            <v>0.35204750000000001</v>
          </cell>
          <cell r="BD1928">
            <v>3.3025499999999999E-2</v>
          </cell>
          <cell r="BG1928">
            <v>0.24076220000000001</v>
          </cell>
          <cell r="BJ1928">
            <v>0.2335006</v>
          </cell>
          <cell r="BM1928">
            <v>0.66619340000000005</v>
          </cell>
          <cell r="BN1928">
            <v>0.58427609999999996</v>
          </cell>
          <cell r="BO1928">
            <v>1.466442</v>
          </cell>
          <cell r="BP1928">
            <v>2.7169120000000002</v>
          </cell>
          <cell r="BY1928">
            <v>1.027088</v>
          </cell>
          <cell r="CB1928">
            <v>0.157612</v>
          </cell>
          <cell r="CE1928">
            <v>1.5218240000000001</v>
          </cell>
          <cell r="CH1928">
            <v>2.8348689999999999</v>
          </cell>
          <cell r="CK1928">
            <v>0.91617020000000005</v>
          </cell>
          <cell r="CN1928">
            <v>0.10170949999999999</v>
          </cell>
          <cell r="CQ1928">
            <v>1.336087</v>
          </cell>
          <cell r="CT1928">
            <v>1.9860869999999999</v>
          </cell>
          <cell r="CW1928">
            <v>0.8384587</v>
          </cell>
          <cell r="CZ1928">
            <v>4.5688600000000003E-2</v>
          </cell>
          <cell r="DC1928">
            <v>0.94375039999999999</v>
          </cell>
          <cell r="DF1928">
            <v>1.789299</v>
          </cell>
          <cell r="DI1928">
            <v>0.45059450000000001</v>
          </cell>
          <cell r="DJ1928">
            <v>0.48738710000000002</v>
          </cell>
          <cell r="DK1928">
            <v>0.49916509999999997</v>
          </cell>
          <cell r="DL1928">
            <v>0.65059449999999996</v>
          </cell>
          <cell r="DM1928">
            <v>0.69916509999999998</v>
          </cell>
          <cell r="DN1928">
            <v>0.68738699999999997</v>
          </cell>
          <cell r="DO1928">
            <v>305000000</v>
          </cell>
          <cell r="DP1928">
            <v>63000000</v>
          </cell>
          <cell r="DQ1928">
            <v>168000000</v>
          </cell>
          <cell r="DR1928">
            <v>70000000</v>
          </cell>
          <cell r="DS1928">
            <v>182.83860000000001</v>
          </cell>
          <cell r="DT1928">
            <v>168.0977</v>
          </cell>
          <cell r="DU1928">
            <v>170.2655</v>
          </cell>
          <cell r="EE1928">
            <v>173.68870000000001</v>
          </cell>
          <cell r="EF1928">
            <v>165.815</v>
          </cell>
          <cell r="EG1928">
            <v>173.25790000000001</v>
          </cell>
          <cell r="EH1928">
            <v>172.3937</v>
          </cell>
          <cell r="EL1928">
            <v>171.61420000000001</v>
          </cell>
          <cell r="FH1928">
            <v>131.7338</v>
          </cell>
          <cell r="FK1928">
            <v>127.3929</v>
          </cell>
          <cell r="FN1928">
            <v>128.29669999999999</v>
          </cell>
          <cell r="FQ1928">
            <v>127.24630000000001</v>
          </cell>
          <cell r="FT1928">
            <v>130.83840000000001</v>
          </cell>
          <cell r="FW1928">
            <v>129.25360000000001</v>
          </cell>
          <cell r="FZ1928">
            <v>128.3544</v>
          </cell>
          <cell r="GC1928">
            <v>124.4233</v>
          </cell>
          <cell r="GF1928">
            <v>119.3068</v>
          </cell>
          <cell r="GI1928">
            <v>121.6917</v>
          </cell>
          <cell r="GL1928">
            <v>116.52500000000001</v>
          </cell>
          <cell r="GO1928">
            <v>114.2085</v>
          </cell>
          <cell r="HK1928">
            <v>21700000</v>
          </cell>
          <cell r="HL1928">
            <v>24100000</v>
          </cell>
          <cell r="HM1928">
            <v>57700000</v>
          </cell>
          <cell r="HN1928">
            <v>105000000</v>
          </cell>
          <cell r="IA1928">
            <v>21</v>
          </cell>
          <cell r="IB1928">
            <v>17</v>
          </cell>
          <cell r="IC1928">
            <v>2</v>
          </cell>
          <cell r="IE1928">
            <v>3</v>
          </cell>
          <cell r="IF1928">
            <v>1</v>
          </cell>
          <cell r="IH1928">
            <v>55</v>
          </cell>
          <cell r="II1928">
            <v>37</v>
          </cell>
          <cell r="IJ1928">
            <v>9</v>
          </cell>
          <cell r="IK1928">
            <v>2</v>
          </cell>
          <cell r="IL1928">
            <v>5</v>
          </cell>
          <cell r="IM1928">
            <v>3</v>
          </cell>
          <cell r="IO1928">
            <v>56</v>
          </cell>
          <cell r="IP1928">
            <v>46</v>
          </cell>
          <cell r="IQ1928">
            <v>13</v>
          </cell>
          <cell r="IR1928">
            <v>6</v>
          </cell>
          <cell r="IS1928">
            <v>13</v>
          </cell>
          <cell r="IT1928">
            <v>7</v>
          </cell>
          <cell r="IV1928" t="str">
            <v>Sub-Sahara Africa</v>
          </cell>
          <cell r="IW1928">
            <v>0</v>
          </cell>
          <cell r="IX1928">
            <v>0</v>
          </cell>
        </row>
        <row r="1929">
          <cell r="A1929">
            <v>6562007</v>
          </cell>
          <cell r="B1929">
            <v>656</v>
          </cell>
          <cell r="C1929">
            <v>2007</v>
          </cell>
          <cell r="D1929" t="str">
            <v>Guinea</v>
          </cell>
          <cell r="E1929" t="str">
            <v>AFR </v>
          </cell>
          <cell r="F1929" t="str">
            <v>Low income</v>
          </cell>
          <cell r="G1929" t="str">
            <v>Developing</v>
          </cell>
          <cell r="H1929" t="str">
            <v>AFR </v>
          </cell>
          <cell r="I1929" t="str">
            <v>Importer</v>
          </cell>
          <cell r="K1929">
            <v>4174.5330000000004</v>
          </cell>
          <cell r="L1929">
            <v>17354.234</v>
          </cell>
          <cell r="M1929">
            <v>9.7255593999999999</v>
          </cell>
          <cell r="N1929">
            <v>1.042532</v>
          </cell>
          <cell r="O1929">
            <v>1.042532</v>
          </cell>
          <cell r="P1929">
            <v>1.042532</v>
          </cell>
          <cell r="Q1929">
            <v>0.22093589999999999</v>
          </cell>
          <cell r="R1929">
            <v>0.12424399999999999</v>
          </cell>
          <cell r="S1929">
            <v>0.14474919999999999</v>
          </cell>
          <cell r="T1929">
            <v>0.15052840000000001</v>
          </cell>
          <cell r="AC1929">
            <v>0.42738710000000002</v>
          </cell>
          <cell r="AF1929">
            <v>-6.1144900000000002E-2</v>
          </cell>
          <cell r="AI1929">
            <v>0.19202739999999999</v>
          </cell>
          <cell r="AL1929">
            <v>0.20789189999999999</v>
          </cell>
          <cell r="AO1929">
            <v>0.39108589999999999</v>
          </cell>
          <cell r="AR1929">
            <v>-5.7517600000000002E-2</v>
          </cell>
          <cell r="AU1929">
            <v>0.18870819999999999</v>
          </cell>
          <cell r="AX1929">
            <v>0.21018770000000001</v>
          </cell>
          <cell r="BA1929">
            <v>0.2581928</v>
          </cell>
          <cell r="BD1929">
            <v>-0.14370230000000001</v>
          </cell>
          <cell r="BG1929">
            <v>0.13961229999999999</v>
          </cell>
          <cell r="BJ1929">
            <v>0.12703020000000001</v>
          </cell>
          <cell r="BM1929">
            <v>0.40756550000000002</v>
          </cell>
          <cell r="BN1929">
            <v>0.25866280000000003</v>
          </cell>
          <cell r="BO1929">
            <v>0.76965309999999998</v>
          </cell>
          <cell r="BP1929">
            <v>1.435881</v>
          </cell>
          <cell r="BY1929">
            <v>0.8397713</v>
          </cell>
          <cell r="CB1929">
            <v>-9.4430799999999995E-2</v>
          </cell>
          <cell r="CE1929">
            <v>0.90745779999999998</v>
          </cell>
          <cell r="CH1929">
            <v>1.900746</v>
          </cell>
          <cell r="CK1929">
            <v>0.76264750000000003</v>
          </cell>
          <cell r="CN1929">
            <v>-9.1213699999999995E-2</v>
          </cell>
          <cell r="CQ1929">
            <v>0.84091850000000001</v>
          </cell>
          <cell r="CT1929">
            <v>1.5520350000000001</v>
          </cell>
          <cell r="CW1929">
            <v>0.65587569999999995</v>
          </cell>
          <cell r="CZ1929">
            <v>-0.1752792</v>
          </cell>
          <cell r="DC1929">
            <v>0.56627830000000001</v>
          </cell>
          <cell r="DF1929">
            <v>0.96607069999999995</v>
          </cell>
          <cell r="DI1929">
            <v>0.62159580000000003</v>
          </cell>
          <cell r="DJ1929">
            <v>0.69778260000000003</v>
          </cell>
          <cell r="DK1929">
            <v>0.71828780000000003</v>
          </cell>
          <cell r="DL1929">
            <v>0.82159579999999999</v>
          </cell>
          <cell r="DM1929">
            <v>0.91828779999999999</v>
          </cell>
          <cell r="DN1929">
            <v>0.89778259999999999</v>
          </cell>
          <cell r="DO1929">
            <v>397000000</v>
          </cell>
          <cell r="DP1929">
            <v>76700000</v>
          </cell>
          <cell r="DQ1929">
            <v>221000000</v>
          </cell>
          <cell r="DR1929">
            <v>86500000</v>
          </cell>
          <cell r="DS1929">
            <v>132.33580000000001</v>
          </cell>
          <cell r="DT1929">
            <v>119.61839999999999</v>
          </cell>
          <cell r="DU1929">
            <v>122.1057</v>
          </cell>
          <cell r="EE1929">
            <v>-249.5753</v>
          </cell>
          <cell r="EF1929">
            <v>-134.79519999999999</v>
          </cell>
          <cell r="EG1929">
            <v>-143.4682</v>
          </cell>
          <cell r="EH1929">
            <v>123.58710000000001</v>
          </cell>
          <cell r="EL1929">
            <v>-162.69</v>
          </cell>
          <cell r="FH1929">
            <v>101.6268</v>
          </cell>
          <cell r="FK1929">
            <v>86.178740000000005</v>
          </cell>
          <cell r="FN1929">
            <v>93.318330000000003</v>
          </cell>
          <cell r="FQ1929">
            <v>91.051349999999999</v>
          </cell>
          <cell r="FT1929">
            <v>112.8355</v>
          </cell>
          <cell r="FW1929">
            <v>79.063019999999995</v>
          </cell>
          <cell r="FZ1929">
            <v>112.31959999999999</v>
          </cell>
          <cell r="GC1929">
            <v>107.69289999999999</v>
          </cell>
          <cell r="GF1929">
            <v>101.6268</v>
          </cell>
          <cell r="GI1929">
            <v>72.709050000000005</v>
          </cell>
          <cell r="GL1929">
            <v>94.270610000000005</v>
          </cell>
          <cell r="GO1929">
            <v>92.544089999999997</v>
          </cell>
          <cell r="HK1929">
            <v>18400000</v>
          </cell>
          <cell r="HL1929">
            <v>20800000</v>
          </cell>
          <cell r="HM1929">
            <v>53200000</v>
          </cell>
          <cell r="HN1929">
            <v>95400000</v>
          </cell>
          <cell r="IA1929">
            <v>11</v>
          </cell>
          <cell r="IB1929">
            <v>19</v>
          </cell>
          <cell r="IC1929">
            <v>3</v>
          </cell>
          <cell r="ID1929">
            <v>2</v>
          </cell>
          <cell r="IE1929">
            <v>4</v>
          </cell>
          <cell r="IF1929">
            <v>2</v>
          </cell>
          <cell r="IH1929">
            <v>48</v>
          </cell>
          <cell r="II1929">
            <v>35</v>
          </cell>
          <cell r="IJ1929">
            <v>15</v>
          </cell>
          <cell r="IK1929">
            <v>9</v>
          </cell>
          <cell r="IL1929">
            <v>12</v>
          </cell>
          <cell r="IM1929">
            <v>3</v>
          </cell>
          <cell r="IO1929">
            <v>50</v>
          </cell>
          <cell r="IP1929">
            <v>35</v>
          </cell>
          <cell r="IQ1929">
            <v>20</v>
          </cell>
          <cell r="IR1929">
            <v>14</v>
          </cell>
          <cell r="IS1929">
            <v>17</v>
          </cell>
          <cell r="IT1929">
            <v>18</v>
          </cell>
          <cell r="IV1929" t="str">
            <v>Sub-Sahara Africa</v>
          </cell>
          <cell r="IW1929">
            <v>0</v>
          </cell>
          <cell r="IX1929">
            <v>0</v>
          </cell>
        </row>
        <row r="1930">
          <cell r="A1930">
            <v>6562008</v>
          </cell>
          <cell r="B1930">
            <v>656</v>
          </cell>
          <cell r="C1930">
            <v>2008</v>
          </cell>
          <cell r="D1930" t="str">
            <v>Guinea</v>
          </cell>
          <cell r="E1930" t="str">
            <v>AFR </v>
          </cell>
          <cell r="F1930" t="str">
            <v>Low income</v>
          </cell>
          <cell r="G1930" t="str">
            <v>Developing</v>
          </cell>
          <cell r="H1930" t="str">
            <v>AFR </v>
          </cell>
          <cell r="I1930" t="str">
            <v>Importer</v>
          </cell>
          <cell r="K1930">
            <v>4600.0789999999997</v>
          </cell>
          <cell r="L1930">
            <v>20780.43</v>
          </cell>
          <cell r="M1930">
            <v>10.432055</v>
          </cell>
          <cell r="N1930">
            <v>1.02</v>
          </cell>
          <cell r="O1930">
            <v>1.02</v>
          </cell>
          <cell r="Q1930">
            <v>0.56730780000000003</v>
          </cell>
          <cell r="S1930">
            <v>0.43526229999999999</v>
          </cell>
          <cell r="T1930">
            <v>0.47045589999999998</v>
          </cell>
          <cell r="AC1930">
            <v>0.8239052</v>
          </cell>
          <cell r="AF1930">
            <v>0.41497440000000002</v>
          </cell>
          <cell r="AI1930">
            <v>0.57600560000000001</v>
          </cell>
          <cell r="AL1930">
            <v>0.60607840000000002</v>
          </cell>
          <cell r="AO1930">
            <v>0.68492160000000002</v>
          </cell>
          <cell r="AR1930">
            <v>0.34208870000000002</v>
          </cell>
          <cell r="AU1930">
            <v>0.52508699999999997</v>
          </cell>
          <cell r="AX1930">
            <v>0.5705308</v>
          </cell>
          <cell r="BA1930">
            <v>0.655528</v>
          </cell>
          <cell r="BD1930">
            <v>0.2277102</v>
          </cell>
          <cell r="BG1930">
            <v>0.5032181</v>
          </cell>
          <cell r="BJ1930">
            <v>0.52925789999999995</v>
          </cell>
          <cell r="BM1930">
            <v>0.95042519999999997</v>
          </cell>
          <cell r="BO1930">
            <v>2.0067590000000002</v>
          </cell>
          <cell r="BP1930">
            <v>2.9571839999999998</v>
          </cell>
          <cell r="BY1930">
            <v>1.5337970000000001</v>
          </cell>
          <cell r="CB1930">
            <v>0.57329640000000004</v>
          </cell>
          <cell r="CE1930">
            <v>2.6607599999999998</v>
          </cell>
          <cell r="CH1930">
            <v>4.720739</v>
          </cell>
          <cell r="CK1930">
            <v>1.0235669999999999</v>
          </cell>
          <cell r="CN1930">
            <v>0.41387030000000002</v>
          </cell>
          <cell r="CQ1930">
            <v>1.613413</v>
          </cell>
          <cell r="CT1930">
            <v>2.5874190000000001</v>
          </cell>
          <cell r="CW1930">
            <v>1.0195860000000001</v>
          </cell>
          <cell r="CZ1930">
            <v>0.1679668</v>
          </cell>
          <cell r="DC1930">
            <v>1.5694030000000001</v>
          </cell>
          <cell r="DF1930">
            <v>2.5727869999999999</v>
          </cell>
          <cell r="DI1930">
            <v>0.25269219999999998</v>
          </cell>
          <cell r="DJ1930">
            <v>0.38473760000000001</v>
          </cell>
          <cell r="DK1930">
            <v>0.40219709999999997</v>
          </cell>
          <cell r="DL1930">
            <v>0.45269219999999999</v>
          </cell>
          <cell r="DM1930">
            <v>0.60219710000000004</v>
          </cell>
          <cell r="DN1930">
            <v>0.58473770000000003</v>
          </cell>
          <cell r="DO1930">
            <v>354000000</v>
          </cell>
          <cell r="DP1930">
            <v>75700000</v>
          </cell>
          <cell r="DQ1930">
            <v>208000000</v>
          </cell>
          <cell r="DR1930">
            <v>61500000</v>
          </cell>
          <cell r="DS1930">
            <v>441.41640000000001</v>
          </cell>
          <cell r="DU1930">
            <v>253.34119999999999</v>
          </cell>
          <cell r="DV1930">
            <v>50.032490000000003</v>
          </cell>
          <cell r="DX1930">
            <v>54.893659999999997</v>
          </cell>
          <cell r="EE1930">
            <v>-23.73507</v>
          </cell>
          <cell r="EG1930">
            <v>-29.743639999999999</v>
          </cell>
          <cell r="EH1930">
            <v>303.46820000000002</v>
          </cell>
          <cell r="EI1930">
            <v>53.598030000000001</v>
          </cell>
          <cell r="EL1930">
            <v>-28.142199999999999</v>
          </cell>
          <cell r="FH1930">
            <v>540.32470000000001</v>
          </cell>
          <cell r="FI1930">
            <v>29.261389999999999</v>
          </cell>
          <cell r="FK1930">
            <v>339.19060000000002</v>
          </cell>
          <cell r="FL1930">
            <v>11.17756</v>
          </cell>
          <cell r="FN1930">
            <v>342.49869999999999</v>
          </cell>
          <cell r="FO1930">
            <v>29.274809999999999</v>
          </cell>
          <cell r="FQ1930">
            <v>358.53519999999997</v>
          </cell>
          <cell r="FR1930">
            <v>26.932670000000002</v>
          </cell>
          <cell r="FT1930">
            <v>140.334</v>
          </cell>
          <cell r="FU1930">
            <v>58.68074</v>
          </cell>
          <cell r="FW1930">
            <v>321.57940000000002</v>
          </cell>
          <cell r="FX1930">
            <v>11.17756</v>
          </cell>
          <cell r="FZ1930">
            <v>238.4101</v>
          </cell>
          <cell r="GA1930">
            <v>70.873350000000002</v>
          </cell>
          <cell r="GC1930">
            <v>201.42850000000001</v>
          </cell>
          <cell r="GD1930">
            <v>56.227200000000003</v>
          </cell>
          <cell r="GF1930">
            <v>136.47630000000001</v>
          </cell>
          <cell r="GG1930">
            <v>29.716629999999999</v>
          </cell>
          <cell r="GI1930">
            <v>259.73140000000001</v>
          </cell>
          <cell r="GJ1930">
            <v>9.7242110000000004</v>
          </cell>
          <cell r="GL1930">
            <v>238.4101</v>
          </cell>
          <cell r="GM1930">
            <v>41.224820000000001</v>
          </cell>
          <cell r="GO1930">
            <v>163.69829999999999</v>
          </cell>
          <cell r="GP1930">
            <v>32.639919999999996</v>
          </cell>
          <cell r="GR1930">
            <v>0</v>
          </cell>
          <cell r="GS1930">
            <v>0</v>
          </cell>
          <cell r="GT1930">
            <v>0</v>
          </cell>
          <cell r="GU1930">
            <v>0</v>
          </cell>
          <cell r="GX1930">
            <v>0</v>
          </cell>
          <cell r="GY1930">
            <v>0</v>
          </cell>
          <cell r="GZ1930">
            <v>0</v>
          </cell>
          <cell r="HA1930">
            <v>0</v>
          </cell>
          <cell r="HD1930">
            <v>0</v>
          </cell>
          <cell r="HE1930">
            <v>0</v>
          </cell>
          <cell r="HF1930">
            <v>0</v>
          </cell>
          <cell r="HG1930">
            <v>0</v>
          </cell>
          <cell r="HK1930">
            <v>16800000</v>
          </cell>
          <cell r="HL1930">
            <v>13600000</v>
          </cell>
          <cell r="HM1930">
            <v>46100000</v>
          </cell>
          <cell r="HN1930">
            <v>78400000</v>
          </cell>
          <cell r="HO1930">
            <v>0</v>
          </cell>
          <cell r="HP1930">
            <v>0</v>
          </cell>
          <cell r="HR1930">
            <v>0</v>
          </cell>
          <cell r="IA1930">
            <v>36</v>
          </cell>
          <cell r="IB1930">
            <v>5</v>
          </cell>
          <cell r="IC1930">
            <v>1</v>
          </cell>
          <cell r="IH1930">
            <v>88</v>
          </cell>
          <cell r="II1930">
            <v>23</v>
          </cell>
          <cell r="IJ1930">
            <v>2</v>
          </cell>
          <cell r="IK1930">
            <v>2</v>
          </cell>
          <cell r="IM1930">
            <v>1</v>
          </cell>
          <cell r="IO1930">
            <v>105</v>
          </cell>
          <cell r="IP1930">
            <v>24</v>
          </cell>
          <cell r="IQ1930">
            <v>3</v>
          </cell>
          <cell r="IR1930">
            <v>8</v>
          </cell>
          <cell r="IS1930">
            <v>9</v>
          </cell>
          <cell r="IT1930">
            <v>1</v>
          </cell>
          <cell r="IV1930" t="str">
            <v>Sub-Sahara Africa</v>
          </cell>
          <cell r="IW1930">
            <v>0</v>
          </cell>
          <cell r="IX1930">
            <v>0</v>
          </cell>
        </row>
        <row r="1931">
          <cell r="A1931">
            <v>6562009</v>
          </cell>
          <cell r="B1931">
            <v>656</v>
          </cell>
          <cell r="C1931">
            <v>2009</v>
          </cell>
          <cell r="D1931" t="str">
            <v>Guinea</v>
          </cell>
          <cell r="E1931" t="str">
            <v>AFR </v>
          </cell>
          <cell r="F1931" t="str">
            <v>Low income</v>
          </cell>
          <cell r="G1931" t="str">
            <v>Developing</v>
          </cell>
          <cell r="H1931" t="str">
            <v>AFR </v>
          </cell>
          <cell r="I1931" t="str">
            <v>Importer</v>
          </cell>
          <cell r="K1931">
            <v>4775.3869999999997</v>
          </cell>
          <cell r="L1931">
            <v>22132.627</v>
          </cell>
          <cell r="M1931">
            <v>10.512598000000001</v>
          </cell>
          <cell r="N1931">
            <v>1.0443020000000001</v>
          </cell>
          <cell r="O1931">
            <v>1.027298</v>
          </cell>
          <cell r="Q1931">
            <v>0.33791559999999998</v>
          </cell>
          <cell r="S1931">
            <v>0.30059989999999998</v>
          </cell>
          <cell r="T1931">
            <v>0.31145420000000001</v>
          </cell>
          <cell r="AC1931">
            <v>0.50126720000000002</v>
          </cell>
          <cell r="AF1931">
            <v>0.16954040000000001</v>
          </cell>
          <cell r="AI1931">
            <v>0.34123520000000002</v>
          </cell>
          <cell r="AL1931">
            <v>0.37454559999999998</v>
          </cell>
          <cell r="AO1931">
            <v>0.5323563</v>
          </cell>
          <cell r="AR1931">
            <v>0.1256427</v>
          </cell>
          <cell r="AU1931">
            <v>0.37582359999999998</v>
          </cell>
          <cell r="AX1931">
            <v>0.41481829999999997</v>
          </cell>
          <cell r="BA1931">
            <v>0.45337050000000001</v>
          </cell>
          <cell r="BD1931">
            <v>8.3641400000000005E-2</v>
          </cell>
          <cell r="BG1931">
            <v>0.29344540000000002</v>
          </cell>
          <cell r="BJ1931">
            <v>0.32409840000000001</v>
          </cell>
          <cell r="BM1931">
            <v>0.60901280000000002</v>
          </cell>
          <cell r="BO1931">
            <v>1.320732</v>
          </cell>
          <cell r="BP1931">
            <v>1.929745</v>
          </cell>
          <cell r="BY1931">
            <v>0.91048470000000004</v>
          </cell>
          <cell r="CB1931">
            <v>0.2407958</v>
          </cell>
          <cell r="CE1931">
            <v>1.4217569999999999</v>
          </cell>
          <cell r="CH1931">
            <v>2.5301230000000001</v>
          </cell>
          <cell r="CK1931">
            <v>0.92466409999999999</v>
          </cell>
          <cell r="CN1931">
            <v>0.1618136</v>
          </cell>
          <cell r="CQ1931">
            <v>1.405079</v>
          </cell>
          <cell r="CT1931">
            <v>2.3411309999999999</v>
          </cell>
          <cell r="CW1931">
            <v>0.87180250000000004</v>
          </cell>
          <cell r="CZ1931">
            <v>8.6539599999999994E-2</v>
          </cell>
          <cell r="DC1931">
            <v>1.206882</v>
          </cell>
          <cell r="DF1931">
            <v>2.196291</v>
          </cell>
          <cell r="DI1931">
            <v>0.50638640000000001</v>
          </cell>
          <cell r="DJ1931">
            <v>0.52669860000000002</v>
          </cell>
          <cell r="DK1931">
            <v>0.52660989999999996</v>
          </cell>
          <cell r="DL1931">
            <v>0.70638639999999997</v>
          </cell>
          <cell r="DM1931">
            <v>0.72660990000000003</v>
          </cell>
          <cell r="DN1931">
            <v>0.72669859999999997</v>
          </cell>
          <cell r="DO1931">
            <v>369000000</v>
          </cell>
          <cell r="DP1931">
            <v>83500000</v>
          </cell>
          <cell r="DQ1931">
            <v>204000000</v>
          </cell>
          <cell r="DR1931">
            <v>52400000</v>
          </cell>
          <cell r="DS1931">
            <v>176.22800000000001</v>
          </cell>
          <cell r="DU1931">
            <v>172.3623</v>
          </cell>
          <cell r="DV1931">
            <v>67.906360000000006</v>
          </cell>
          <cell r="DX1931">
            <v>64.204980000000006</v>
          </cell>
          <cell r="DY1931">
            <v>23.480530000000002</v>
          </cell>
          <cell r="EA1931">
            <v>28.666039999999999</v>
          </cell>
          <cell r="EE1931">
            <v>23.480530000000002</v>
          </cell>
          <cell r="EG1931">
            <v>28.666039999999999</v>
          </cell>
          <cell r="EH1931">
            <v>173.48670000000001</v>
          </cell>
          <cell r="EI1931">
            <v>65.281630000000007</v>
          </cell>
          <cell r="EJ1931">
            <v>27.157679999999999</v>
          </cell>
          <cell r="EL1931">
            <v>27.157679999999999</v>
          </cell>
          <cell r="EN1931">
            <v>2</v>
          </cell>
          <cell r="EO1931">
            <v>3</v>
          </cell>
          <cell r="EP1931">
            <v>3</v>
          </cell>
          <cell r="EQ1931">
            <v>5</v>
          </cell>
          <cell r="ER1931">
            <v>29</v>
          </cell>
          <cell r="ET1931">
            <v>23</v>
          </cell>
          <cell r="EU1931">
            <v>6</v>
          </cell>
          <cell r="EV1931">
            <v>13</v>
          </cell>
          <cell r="EW1931">
            <v>15</v>
          </cell>
          <cell r="EX1931">
            <v>10</v>
          </cell>
          <cell r="EY1931">
            <v>46</v>
          </cell>
          <cell r="FA1931">
            <v>21</v>
          </cell>
          <cell r="FB1931">
            <v>6</v>
          </cell>
          <cell r="FC1931">
            <v>14</v>
          </cell>
          <cell r="FD1931">
            <v>19</v>
          </cell>
          <cell r="FE1931">
            <v>15</v>
          </cell>
          <cell r="FF1931">
            <v>71</v>
          </cell>
          <cell r="FH1931">
            <v>128.85849999999999</v>
          </cell>
          <cell r="FI1931">
            <v>64.682209999999998</v>
          </cell>
          <cell r="FJ1931">
            <v>1.7748120000000001</v>
          </cell>
          <cell r="FK1931">
            <v>139.733</v>
          </cell>
          <cell r="FL1931">
            <v>15.36608</v>
          </cell>
          <cell r="FM1931">
            <v>5.5499999999999998E-7</v>
          </cell>
          <cell r="FN1931">
            <v>145.63380000000001</v>
          </cell>
          <cell r="FO1931">
            <v>64.365930000000006</v>
          </cell>
          <cell r="FP1931">
            <v>0.54039380000000004</v>
          </cell>
          <cell r="FQ1931">
            <v>143.3081</v>
          </cell>
          <cell r="FR1931">
            <v>69.540599999999998</v>
          </cell>
          <cell r="FS1931">
            <v>2.7138140000000002</v>
          </cell>
          <cell r="FT1931">
            <v>151.6045</v>
          </cell>
          <cell r="FU1931">
            <v>64.635840000000002</v>
          </cell>
          <cell r="FV1931">
            <v>64.404790000000006</v>
          </cell>
          <cell r="FW1931">
            <v>137.31960000000001</v>
          </cell>
          <cell r="FX1931">
            <v>8.8829879999999992</v>
          </cell>
          <cell r="FY1931">
            <v>5.2247070000000004</v>
          </cell>
          <cell r="FZ1931">
            <v>156.9213</v>
          </cell>
          <cell r="GA1931">
            <v>79.939589999999995</v>
          </cell>
          <cell r="GB1931">
            <v>38.202959999999997</v>
          </cell>
          <cell r="GC1931">
            <v>156.9332</v>
          </cell>
          <cell r="GD1931">
            <v>69.177340000000001</v>
          </cell>
          <cell r="GE1931">
            <v>52.64893</v>
          </cell>
          <cell r="GF1931">
            <v>141.5506</v>
          </cell>
          <cell r="GG1931">
            <v>30.56334</v>
          </cell>
          <cell r="GH1931">
            <v>44.023890000000002</v>
          </cell>
          <cell r="GI1931">
            <v>117.7024</v>
          </cell>
          <cell r="GJ1931">
            <v>1.4550350000000001</v>
          </cell>
          <cell r="GK1931">
            <v>1.3221210000000001</v>
          </cell>
          <cell r="GL1931">
            <v>145.63380000000001</v>
          </cell>
          <cell r="GM1931">
            <v>66.051640000000006</v>
          </cell>
          <cell r="GN1931">
            <v>22.74212</v>
          </cell>
          <cell r="GO1931">
            <v>144.0453</v>
          </cell>
          <cell r="GP1931">
            <v>45.487659999999998</v>
          </cell>
          <cell r="GQ1931">
            <v>27.726369999999999</v>
          </cell>
          <cell r="GR1931">
            <v>0.46591149999999998</v>
          </cell>
          <cell r="GS1931">
            <v>0.27819480000000002</v>
          </cell>
          <cell r="GT1931">
            <v>0.89564449999999995</v>
          </cell>
          <cell r="GU1931">
            <v>1.649049</v>
          </cell>
          <cell r="GX1931">
            <v>0.14152600000000001</v>
          </cell>
          <cell r="GY1931">
            <v>0.26510119999999998</v>
          </cell>
          <cell r="GZ1931">
            <v>0.2975447</v>
          </cell>
          <cell r="HA1931">
            <v>0.50334480000000004</v>
          </cell>
          <cell r="HD1931">
            <v>0.26965060000000002</v>
          </cell>
          <cell r="HE1931">
            <v>0.21817239999999999</v>
          </cell>
          <cell r="HF1931">
            <v>0.49092940000000002</v>
          </cell>
          <cell r="HG1931">
            <v>0.77554420000000002</v>
          </cell>
          <cell r="HK1931">
            <v>18000000</v>
          </cell>
          <cell r="HL1931">
            <v>11300000</v>
          </cell>
          <cell r="HM1931">
            <v>43900000</v>
          </cell>
          <cell r="HN1931">
            <v>79700000</v>
          </cell>
          <cell r="HO1931">
            <v>1.027439</v>
          </cell>
          <cell r="HP1931">
            <v>0.3414124</v>
          </cell>
          <cell r="HR1931">
            <v>0.68602680000000005</v>
          </cell>
          <cell r="IA1931">
            <v>26</v>
          </cell>
          <cell r="IB1931">
            <v>11</v>
          </cell>
          <cell r="IC1931">
            <v>3</v>
          </cell>
          <cell r="ID1931">
            <v>1</v>
          </cell>
          <cell r="IE1931">
            <v>1</v>
          </cell>
          <cell r="IH1931">
            <v>72</v>
          </cell>
          <cell r="II1931">
            <v>27</v>
          </cell>
          <cell r="IJ1931">
            <v>7</v>
          </cell>
          <cell r="IK1931">
            <v>4</v>
          </cell>
          <cell r="IL1931">
            <v>2</v>
          </cell>
          <cell r="IM1931">
            <v>1</v>
          </cell>
          <cell r="IO1931">
            <v>78</v>
          </cell>
          <cell r="IP1931">
            <v>34</v>
          </cell>
          <cell r="IQ1931">
            <v>10</v>
          </cell>
          <cell r="IR1931">
            <v>5</v>
          </cell>
          <cell r="IS1931">
            <v>9</v>
          </cell>
          <cell r="IT1931">
            <v>9</v>
          </cell>
          <cell r="IV1931" t="str">
            <v>Sub-Sahara Africa</v>
          </cell>
          <cell r="IW1931">
            <v>0</v>
          </cell>
          <cell r="IX1931">
            <v>0</v>
          </cell>
        </row>
        <row r="1932">
          <cell r="A1932">
            <v>6562010</v>
          </cell>
          <cell r="B1932">
            <v>656</v>
          </cell>
          <cell r="C1932">
            <v>2010</v>
          </cell>
          <cell r="D1932" t="str">
            <v>Guinea</v>
          </cell>
          <cell r="E1932" t="str">
            <v>AFR </v>
          </cell>
          <cell r="F1932" t="str">
            <v>Low income</v>
          </cell>
          <cell r="G1932" t="str">
            <v>Developing</v>
          </cell>
          <cell r="H1932" t="str">
            <v>AFR </v>
          </cell>
          <cell r="I1932" t="str">
            <v>Importer</v>
          </cell>
          <cell r="K1932">
            <v>5501.92</v>
          </cell>
          <cell r="L1932">
            <v>27118.422999999999</v>
          </cell>
          <cell r="M1932">
            <v>10.839516</v>
          </cell>
          <cell r="N1932">
            <v>0.95</v>
          </cell>
          <cell r="O1932">
            <v>0.95</v>
          </cell>
          <cell r="Q1932">
            <v>0.12480040000000001</v>
          </cell>
          <cell r="S1932">
            <v>8.92762E-2</v>
          </cell>
          <cell r="T1932">
            <v>0.1012334</v>
          </cell>
          <cell r="AC1932">
            <v>0.37904209999999999</v>
          </cell>
          <cell r="AF1932">
            <v>0.11539489999999999</v>
          </cell>
          <cell r="AI1932">
            <v>0.28847230000000001</v>
          </cell>
          <cell r="AL1932">
            <v>0.32416729999999999</v>
          </cell>
          <cell r="AO1932">
            <v>0.4598004</v>
          </cell>
          <cell r="AR1932">
            <v>9.0831599999999998E-2</v>
          </cell>
          <cell r="AU1932">
            <v>0.26074960000000003</v>
          </cell>
          <cell r="AX1932">
            <v>0.32485439999999999</v>
          </cell>
          <cell r="BA1932">
            <v>0.37480049999999998</v>
          </cell>
          <cell r="BD1932">
            <v>-4.4923000000000003E-3</v>
          </cell>
          <cell r="BG1932">
            <v>0.2092763</v>
          </cell>
          <cell r="BJ1932">
            <v>0.24128089999999999</v>
          </cell>
          <cell r="BM1932">
            <v>0.2831245</v>
          </cell>
          <cell r="BO1932">
            <v>0.39918189999999998</v>
          </cell>
          <cell r="BP1932">
            <v>0.68230639999999998</v>
          </cell>
          <cell r="BY1932">
            <v>0.87658150000000001</v>
          </cell>
          <cell r="CB1932">
            <v>0.17625779999999999</v>
          </cell>
          <cell r="CE1932">
            <v>1.3161890000000001</v>
          </cell>
          <cell r="CH1932">
            <v>2.2749890000000001</v>
          </cell>
          <cell r="CK1932">
            <v>0.86420600000000003</v>
          </cell>
          <cell r="CN1932">
            <v>0.12864</v>
          </cell>
          <cell r="CQ1932">
            <v>0.97441100000000003</v>
          </cell>
          <cell r="CT1932">
            <v>2.0310739999999998</v>
          </cell>
          <cell r="CW1932">
            <v>0.78544769999999997</v>
          </cell>
          <cell r="CZ1932">
            <v>-3.6816599999999998E-2</v>
          </cell>
          <cell r="DC1932">
            <v>0.87341310000000005</v>
          </cell>
          <cell r="DF1932">
            <v>1.6850670000000001</v>
          </cell>
          <cell r="DI1932">
            <v>0.62519959999999997</v>
          </cell>
          <cell r="DJ1932">
            <v>0.66072379999999997</v>
          </cell>
          <cell r="DK1932">
            <v>0.65274080000000001</v>
          </cell>
          <cell r="DL1932">
            <v>0.82519949999999997</v>
          </cell>
          <cell r="DM1932">
            <v>0.85274079999999997</v>
          </cell>
          <cell r="DN1932">
            <v>0.86072380000000004</v>
          </cell>
          <cell r="DO1932">
            <v>397000000</v>
          </cell>
          <cell r="DP1932">
            <v>112000000</v>
          </cell>
          <cell r="DQ1932">
            <v>220000000</v>
          </cell>
          <cell r="DR1932">
            <v>64600000</v>
          </cell>
          <cell r="DS1932">
            <v>124.22450000000001</v>
          </cell>
          <cell r="DU1932">
            <v>121.8777</v>
          </cell>
          <cell r="DV1932">
            <v>121.68819999999999</v>
          </cell>
          <cell r="DX1932">
            <v>104.84610000000001</v>
          </cell>
          <cell r="DY1932">
            <v>23.480509999999999</v>
          </cell>
          <cell r="EA1932">
            <v>28.666029999999999</v>
          </cell>
          <cell r="EE1932">
            <v>23.48048</v>
          </cell>
          <cell r="EG1932">
            <v>28.666029999999999</v>
          </cell>
          <cell r="EH1932">
            <v>122.66759999999999</v>
          </cell>
          <cell r="EI1932">
            <v>110.5151</v>
          </cell>
          <cell r="EJ1932">
            <v>26.92062</v>
          </cell>
          <cell r="EL1932">
            <v>26.9206</v>
          </cell>
          <cell r="EN1932">
            <v>2</v>
          </cell>
          <cell r="EO1932">
            <v>5</v>
          </cell>
          <cell r="EP1932">
            <v>4</v>
          </cell>
          <cell r="EQ1932">
            <v>10</v>
          </cell>
          <cell r="ER1932">
            <v>21</v>
          </cell>
          <cell r="ET1932">
            <v>32</v>
          </cell>
          <cell r="EU1932">
            <v>8</v>
          </cell>
          <cell r="EV1932">
            <v>19</v>
          </cell>
          <cell r="EW1932">
            <v>13</v>
          </cell>
          <cell r="EX1932">
            <v>18</v>
          </cell>
          <cell r="EY1932">
            <v>35</v>
          </cell>
          <cell r="FA1932">
            <v>32</v>
          </cell>
          <cell r="FB1932">
            <v>8</v>
          </cell>
          <cell r="FC1932">
            <v>19</v>
          </cell>
          <cell r="FD1932">
            <v>18</v>
          </cell>
          <cell r="FE1932">
            <v>17</v>
          </cell>
          <cell r="FF1932">
            <v>52</v>
          </cell>
          <cell r="FH1932">
            <v>124.22450000000001</v>
          </cell>
          <cell r="FI1932">
            <v>55.48169</v>
          </cell>
          <cell r="FJ1932">
            <v>28.447780000000002</v>
          </cell>
          <cell r="FK1932">
            <v>123.70489999999999</v>
          </cell>
          <cell r="FL1932">
            <v>5.29521</v>
          </cell>
          <cell r="FM1932">
            <v>18.88991</v>
          </cell>
          <cell r="FN1932">
            <v>121.8777</v>
          </cell>
          <cell r="FO1932">
            <v>57.277700000000003</v>
          </cell>
          <cell r="FP1932">
            <v>24.26172</v>
          </cell>
          <cell r="FQ1932">
            <v>123.5125</v>
          </cell>
          <cell r="FR1932">
            <v>68.330449999999999</v>
          </cell>
          <cell r="FS1932">
            <v>24.788019999999999</v>
          </cell>
          <cell r="FT1932">
            <v>137.791</v>
          </cell>
          <cell r="FU1932">
            <v>37.816040000000001</v>
          </cell>
          <cell r="FV1932">
            <v>66.235060000000004</v>
          </cell>
          <cell r="FW1932">
            <v>116.0818</v>
          </cell>
          <cell r="FX1932">
            <v>7.6688179999999999</v>
          </cell>
          <cell r="FY1932">
            <v>20.016950000000001</v>
          </cell>
          <cell r="FZ1932">
            <v>133.79429999999999</v>
          </cell>
          <cell r="GA1932">
            <v>62.218580000000003</v>
          </cell>
          <cell r="GB1932">
            <v>57.926839999999999</v>
          </cell>
          <cell r="GC1932">
            <v>135.97989999999999</v>
          </cell>
          <cell r="GD1932">
            <v>39.524149999999999</v>
          </cell>
          <cell r="GE1932">
            <v>68.144710000000003</v>
          </cell>
          <cell r="GF1932">
            <v>130.37100000000001</v>
          </cell>
          <cell r="GG1932">
            <v>18.550920000000001</v>
          </cell>
          <cell r="GH1932">
            <v>50.692230000000002</v>
          </cell>
          <cell r="GI1932">
            <v>104.8368</v>
          </cell>
          <cell r="GJ1932">
            <v>1.5103399999999999E-2</v>
          </cell>
          <cell r="GK1932">
            <v>7.7015289999999998</v>
          </cell>
          <cell r="GL1932">
            <v>130.12459999999999</v>
          </cell>
          <cell r="GM1932">
            <v>43.922739999999997</v>
          </cell>
          <cell r="GN1932">
            <v>43.448999999999998</v>
          </cell>
          <cell r="GO1932">
            <v>129.12809999999999</v>
          </cell>
          <cell r="GP1932">
            <v>19.985620000000001</v>
          </cell>
          <cell r="GQ1932">
            <v>56.053249999999998</v>
          </cell>
          <cell r="GR1932">
            <v>0.46144059999999998</v>
          </cell>
          <cell r="GS1932">
            <v>0.33516020000000002</v>
          </cell>
          <cell r="GT1932">
            <v>1.247136</v>
          </cell>
          <cell r="GU1932">
            <v>2.230445</v>
          </cell>
          <cell r="GX1932">
            <v>0.2588763</v>
          </cell>
          <cell r="GY1932">
            <v>0.31805739999999999</v>
          </cell>
          <cell r="GZ1932">
            <v>0.66853580000000001</v>
          </cell>
          <cell r="HA1932">
            <v>0.96381819999999996</v>
          </cell>
          <cell r="HD1932">
            <v>0.32630870000000001</v>
          </cell>
          <cell r="HE1932">
            <v>0.31282409999999999</v>
          </cell>
          <cell r="HF1932">
            <v>0.72331659999999998</v>
          </cell>
          <cell r="HG1932">
            <v>1.3622449999999999</v>
          </cell>
          <cell r="HK1932">
            <v>22700000</v>
          </cell>
          <cell r="HL1932">
            <v>13100000</v>
          </cell>
          <cell r="HM1932">
            <v>44700000</v>
          </cell>
          <cell r="HN1932">
            <v>80500000</v>
          </cell>
          <cell r="HO1932">
            <v>2.2748780000000002</v>
          </cell>
          <cell r="HP1932">
            <v>0.66730069999999997</v>
          </cell>
          <cell r="HR1932">
            <v>1.607577</v>
          </cell>
          <cell r="IA1932">
            <v>22</v>
          </cell>
          <cell r="IB1932">
            <v>15</v>
          </cell>
          <cell r="IC1932">
            <v>1</v>
          </cell>
          <cell r="ID1932">
            <v>1</v>
          </cell>
          <cell r="IE1932">
            <v>3</v>
          </cell>
          <cell r="IH1932">
            <v>65</v>
          </cell>
          <cell r="II1932">
            <v>42</v>
          </cell>
          <cell r="IJ1932">
            <v>7</v>
          </cell>
          <cell r="IK1932">
            <v>6</v>
          </cell>
          <cell r="IL1932">
            <v>5</v>
          </cell>
          <cell r="IM1932">
            <v>1</v>
          </cell>
          <cell r="IO1932">
            <v>65</v>
          </cell>
          <cell r="IP1932">
            <v>44</v>
          </cell>
          <cell r="IQ1932">
            <v>7</v>
          </cell>
          <cell r="IR1932">
            <v>10</v>
          </cell>
          <cell r="IS1932">
            <v>9</v>
          </cell>
          <cell r="IT1932">
            <v>11</v>
          </cell>
          <cell r="IV1932" t="str">
            <v>Sub-Sahara Africa</v>
          </cell>
          <cell r="IW1932">
            <v>0</v>
          </cell>
          <cell r="IX1932">
            <v>0</v>
          </cell>
        </row>
        <row r="1933">
          <cell r="A1933">
            <v>6562011</v>
          </cell>
          <cell r="B1933">
            <v>656</v>
          </cell>
          <cell r="C1933">
            <v>2011</v>
          </cell>
          <cell r="D1933" t="str">
            <v>Guinea</v>
          </cell>
          <cell r="E1933" t="str">
            <v>AFR </v>
          </cell>
          <cell r="F1933" t="str">
            <v>Low income</v>
          </cell>
          <cell r="G1933" t="str">
            <v>Developing</v>
          </cell>
          <cell r="H1933" t="str">
            <v>AFR </v>
          </cell>
          <cell r="I1933" t="str">
            <v>Importer</v>
          </cell>
          <cell r="K1933">
            <v>6518.1989999999996</v>
          </cell>
          <cell r="L1933">
            <v>33973.440999999999</v>
          </cell>
          <cell r="M1933">
            <v>11.464159</v>
          </cell>
          <cell r="N1933">
            <v>1.4574579999999999</v>
          </cell>
          <cell r="O1933">
            <v>1.4574579999999999</v>
          </cell>
          <cell r="P1933">
            <v>1.4574579999999999</v>
          </cell>
          <cell r="Q1933">
            <v>0.56852740000000002</v>
          </cell>
          <cell r="R1933">
            <v>0.49295529999999999</v>
          </cell>
          <cell r="S1933">
            <v>0.48355320000000002</v>
          </cell>
          <cell r="T1933">
            <v>0.50922480000000003</v>
          </cell>
          <cell r="AC1933">
            <v>0.54353669999999998</v>
          </cell>
          <cell r="AF1933">
            <v>0.16549759999999999</v>
          </cell>
          <cell r="AI1933">
            <v>0.34934959999999998</v>
          </cell>
          <cell r="AL1933">
            <v>0.3584755</v>
          </cell>
          <cell r="AO1933">
            <v>0.53580349999999999</v>
          </cell>
          <cell r="AR1933">
            <v>0.1173032</v>
          </cell>
          <cell r="AU1933">
            <v>0.35582269999999999</v>
          </cell>
          <cell r="AX1933">
            <v>0.41106969999999998</v>
          </cell>
          <cell r="BA1933">
            <v>0.41862519999999998</v>
          </cell>
          <cell r="BD1933">
            <v>7.5402999999999998E-2</v>
          </cell>
          <cell r="BG1933">
            <v>0.28669410000000001</v>
          </cell>
          <cell r="BJ1933">
            <v>0.32799220000000001</v>
          </cell>
          <cell r="BM1933">
            <v>1.066101</v>
          </cell>
          <cell r="BN1933">
            <v>0.53440310000000002</v>
          </cell>
          <cell r="BO1933">
            <v>1.787167</v>
          </cell>
          <cell r="BP1933">
            <v>3.3876710000000001</v>
          </cell>
          <cell r="BY1933">
            <v>1.081858</v>
          </cell>
          <cell r="CB1933">
            <v>0.1517741</v>
          </cell>
          <cell r="CE1933">
            <v>1.37212</v>
          </cell>
          <cell r="CH1933">
            <v>2.7929029999999999</v>
          </cell>
          <cell r="CK1933">
            <v>1.0109649999999999</v>
          </cell>
          <cell r="CN1933">
            <v>9.7861400000000001E-2</v>
          </cell>
          <cell r="CQ1933">
            <v>1.354517</v>
          </cell>
          <cell r="CT1933">
            <v>2.487323</v>
          </cell>
          <cell r="CW1933">
            <v>0.82850959999999996</v>
          </cell>
          <cell r="CZ1933">
            <v>5.4132300000000001E-2</v>
          </cell>
          <cell r="DC1933">
            <v>1.1409229999999999</v>
          </cell>
          <cell r="DF1933">
            <v>2.2199960000000001</v>
          </cell>
          <cell r="DI1933">
            <v>0.6889303</v>
          </cell>
          <cell r="DJ1933">
            <v>0.77390460000000005</v>
          </cell>
          <cell r="DK1933">
            <v>0.76450240000000003</v>
          </cell>
          <cell r="DL1933">
            <v>0.88893029999999995</v>
          </cell>
          <cell r="DM1933">
            <v>0.96450239999999998</v>
          </cell>
          <cell r="DN1933">
            <v>0.97390460000000001</v>
          </cell>
          <cell r="DO1933">
            <v>347000000</v>
          </cell>
          <cell r="DP1933">
            <v>97700000</v>
          </cell>
          <cell r="DQ1933">
            <v>193000000</v>
          </cell>
          <cell r="DR1933">
            <v>56500000</v>
          </cell>
          <cell r="DS1933">
            <v>197.47720000000001</v>
          </cell>
          <cell r="DT1933">
            <v>181.23759999999999</v>
          </cell>
          <cell r="DU1933">
            <v>177.4683</v>
          </cell>
          <cell r="DV1933">
            <v>1568.999</v>
          </cell>
          <cell r="DW1933">
            <v>1057.4469999999999</v>
          </cell>
          <cell r="DX1933">
            <v>755.35140000000001</v>
          </cell>
          <cell r="DY1933">
            <v>144.46090000000001</v>
          </cell>
          <cell r="EA1933">
            <v>146.8228</v>
          </cell>
          <cell r="EB1933">
            <v>406.6644</v>
          </cell>
          <cell r="ED1933">
            <v>303.23099999999999</v>
          </cell>
          <cell r="EE1933">
            <v>406.6644</v>
          </cell>
          <cell r="EG1933">
            <v>303.23099999999999</v>
          </cell>
          <cell r="EH1933">
            <v>183.7201</v>
          </cell>
          <cell r="EI1933">
            <v>1033.818</v>
          </cell>
          <cell r="EJ1933">
            <v>146.02780000000001</v>
          </cell>
          <cell r="EK1933">
            <v>338.04599999999999</v>
          </cell>
          <cell r="EL1933">
            <v>338.04610000000002</v>
          </cell>
          <cell r="EM1933">
            <v>5</v>
          </cell>
          <cell r="EN1933">
            <v>6</v>
          </cell>
          <cell r="EO1933">
            <v>7</v>
          </cell>
          <cell r="EP1933">
            <v>7</v>
          </cell>
          <cell r="EQ1933">
            <v>4</v>
          </cell>
          <cell r="ER1933">
            <v>11</v>
          </cell>
          <cell r="ET1933">
            <v>44</v>
          </cell>
          <cell r="EU1933">
            <v>14</v>
          </cell>
          <cell r="EV1933">
            <v>18</v>
          </cell>
          <cell r="EW1933">
            <v>19</v>
          </cell>
          <cell r="EX1933">
            <v>12</v>
          </cell>
          <cell r="EY1933">
            <v>16</v>
          </cell>
          <cell r="FA1933">
            <v>44</v>
          </cell>
          <cell r="FB1933">
            <v>14</v>
          </cell>
          <cell r="FC1933">
            <v>18</v>
          </cell>
          <cell r="FD1933">
            <v>25</v>
          </cell>
          <cell r="FE1933">
            <v>11</v>
          </cell>
          <cell r="FF1933">
            <v>33</v>
          </cell>
          <cell r="FH1933">
            <v>130.399</v>
          </cell>
          <cell r="FI1933">
            <v>22.979289999999999</v>
          </cell>
          <cell r="FJ1933">
            <v>68.225239999999999</v>
          </cell>
          <cell r="FK1933">
            <v>117.5731</v>
          </cell>
          <cell r="FL1933">
            <v>16.06795</v>
          </cell>
          <cell r="FM1933">
            <v>54.058140000000002</v>
          </cell>
          <cell r="FN1933">
            <v>138.0977</v>
          </cell>
          <cell r="FO1933">
            <v>49.766419999999997</v>
          </cell>
          <cell r="FP1933">
            <v>70.758219999999994</v>
          </cell>
          <cell r="FQ1933">
            <v>138.92939999999999</v>
          </cell>
          <cell r="FR1933">
            <v>17.529170000000001</v>
          </cell>
          <cell r="FS1933">
            <v>67.733260000000001</v>
          </cell>
          <cell r="FT1933">
            <v>141.13929999999999</v>
          </cell>
          <cell r="FU1933">
            <v>10.66947</v>
          </cell>
          <cell r="FV1933">
            <v>95.430239999999998</v>
          </cell>
          <cell r="FW1933">
            <v>116.69750000000001</v>
          </cell>
          <cell r="FX1933">
            <v>13.0076</v>
          </cell>
          <cell r="FY1933">
            <v>60.190989999999999</v>
          </cell>
          <cell r="FZ1933">
            <v>138.3717</v>
          </cell>
          <cell r="GA1933">
            <v>38.04766</v>
          </cell>
          <cell r="GB1933">
            <v>94.239320000000006</v>
          </cell>
          <cell r="GC1933">
            <v>138.23259999999999</v>
          </cell>
          <cell r="GD1933">
            <v>1.432566</v>
          </cell>
          <cell r="GE1933">
            <v>95.84675</v>
          </cell>
          <cell r="GF1933">
            <v>132.8578</v>
          </cell>
          <cell r="GG1933">
            <v>9.8082199999999994E-2</v>
          </cell>
          <cell r="GH1933">
            <v>81.809749999999994</v>
          </cell>
          <cell r="GI1933">
            <v>116.3704</v>
          </cell>
          <cell r="GJ1933">
            <v>-4.8682740000000004</v>
          </cell>
          <cell r="GK1933">
            <v>33.647120000000001</v>
          </cell>
          <cell r="GL1933">
            <v>135.0189</v>
          </cell>
          <cell r="GM1933">
            <v>28.166650000000001</v>
          </cell>
          <cell r="GN1933">
            <v>79.237889999999993</v>
          </cell>
          <cell r="GO1933">
            <v>135.47890000000001</v>
          </cell>
          <cell r="GP1933">
            <v>-3.627208</v>
          </cell>
          <cell r="GQ1933">
            <v>77.810779999999994</v>
          </cell>
          <cell r="GR1933">
            <v>0.37603059999999999</v>
          </cell>
          <cell r="GS1933">
            <v>0.29443009999999997</v>
          </cell>
          <cell r="GT1933">
            <v>0.81163220000000003</v>
          </cell>
          <cell r="GU1933">
            <v>1.6999500000000001</v>
          </cell>
          <cell r="GX1933">
            <v>7.2225700000000004E-2</v>
          </cell>
          <cell r="GY1933">
            <v>0.29060469999999999</v>
          </cell>
          <cell r="GZ1933">
            <v>0.37647659999999999</v>
          </cell>
          <cell r="HA1933">
            <v>0.44050440000000002</v>
          </cell>
          <cell r="HD1933">
            <v>0.25125999999999998</v>
          </cell>
          <cell r="HE1933">
            <v>0.28970279999999998</v>
          </cell>
          <cell r="HF1933">
            <v>0.51540839999999999</v>
          </cell>
          <cell r="HG1933">
            <v>0.94627260000000002</v>
          </cell>
          <cell r="HO1933">
            <v>-0.43048760000000003</v>
          </cell>
          <cell r="HP1933">
            <v>-0.11567620000000001</v>
          </cell>
          <cell r="HR1933">
            <v>0.21959190000000001</v>
          </cell>
          <cell r="IA1933">
            <v>25</v>
          </cell>
          <cell r="IB1933">
            <v>8</v>
          </cell>
          <cell r="IC1933">
            <v>3</v>
          </cell>
          <cell r="IE1933">
            <v>4</v>
          </cell>
          <cell r="IH1933">
            <v>80</v>
          </cell>
          <cell r="II1933">
            <v>30</v>
          </cell>
          <cell r="IJ1933">
            <v>8</v>
          </cell>
          <cell r="IK1933">
            <v>4</v>
          </cell>
          <cell r="IL1933">
            <v>8</v>
          </cell>
          <cell r="IM1933">
            <v>1</v>
          </cell>
          <cell r="IO1933">
            <v>79</v>
          </cell>
          <cell r="IP1933">
            <v>31</v>
          </cell>
          <cell r="IQ1933">
            <v>10</v>
          </cell>
          <cell r="IR1933">
            <v>5</v>
          </cell>
          <cell r="IS1933">
            <v>12</v>
          </cell>
          <cell r="IT1933">
            <v>15</v>
          </cell>
          <cell r="IV1933" t="str">
            <v>Sub-Sahara Africa</v>
          </cell>
          <cell r="IW1933">
            <v>0</v>
          </cell>
          <cell r="IX1933">
            <v>0</v>
          </cell>
        </row>
        <row r="1934">
          <cell r="A1934">
            <v>6562012</v>
          </cell>
          <cell r="B1934">
            <v>656</v>
          </cell>
          <cell r="C1934">
            <v>2012</v>
          </cell>
          <cell r="D1934" t="str">
            <v>Guinea</v>
          </cell>
          <cell r="E1934" t="str">
            <v>AFR </v>
          </cell>
          <cell r="F1934" t="str">
            <v>Low income</v>
          </cell>
          <cell r="G1934" t="str">
            <v>Developing</v>
          </cell>
          <cell r="H1934" t="str">
            <v>AFR </v>
          </cell>
          <cell r="I1934" t="str">
            <v>Importer</v>
          </cell>
          <cell r="K1934">
            <v>7264.4120000000003</v>
          </cell>
          <cell r="L1934">
            <v>39687.718000000001</v>
          </cell>
          <cell r="M1934">
            <v>12.151213</v>
          </cell>
          <cell r="N1934">
            <v>1.3077449999999999</v>
          </cell>
          <cell r="O1934">
            <v>1.3077449999999999</v>
          </cell>
          <cell r="P1934">
            <v>1.3077449999999999</v>
          </cell>
          <cell r="U1934">
            <v>0.59852380000000005</v>
          </cell>
          <cell r="W1934">
            <v>0.51903949999999999</v>
          </cell>
          <cell r="X1934">
            <v>0.54579339999999998</v>
          </cell>
          <cell r="Y1934">
            <v>0.72737850000000004</v>
          </cell>
          <cell r="AA1934">
            <v>0.67147710000000005</v>
          </cell>
          <cell r="AB1934">
            <v>0.69029309999999999</v>
          </cell>
          <cell r="AD1934">
            <v>0.51160419999999995</v>
          </cell>
          <cell r="AE1934">
            <v>0.3907407</v>
          </cell>
          <cell r="AG1934">
            <v>0.17286309999999999</v>
          </cell>
          <cell r="AH1934">
            <v>7.3309899999999997E-2</v>
          </cell>
          <cell r="AJ1934">
            <v>0.34435749999999998</v>
          </cell>
          <cell r="AK1934">
            <v>0.21583459999999999</v>
          </cell>
          <cell r="AM1934">
            <v>0.371257</v>
          </cell>
          <cell r="AN1934">
            <v>0.28068720000000003</v>
          </cell>
          <cell r="AP1934">
            <v>0.58773129999999996</v>
          </cell>
          <cell r="AQ1934">
            <v>0.63685020000000003</v>
          </cell>
          <cell r="AS1934">
            <v>8.3273600000000003E-2</v>
          </cell>
          <cell r="AT1934">
            <v>2.9890900000000001E-2</v>
          </cell>
          <cell r="AV1934">
            <v>0.4186822</v>
          </cell>
          <cell r="AW1934">
            <v>0.39829439999999999</v>
          </cell>
          <cell r="AY1934">
            <v>0.46300590000000003</v>
          </cell>
          <cell r="AZ1934">
            <v>0.46812209999999999</v>
          </cell>
          <cell r="BB1934">
            <v>0.41839120000000002</v>
          </cell>
          <cell r="BC1934">
            <v>0.3840557</v>
          </cell>
          <cell r="BE1934">
            <v>-3.7226999999999998E-3</v>
          </cell>
          <cell r="BF1934">
            <v>-0.1916254</v>
          </cell>
          <cell r="BH1934">
            <v>0.25920880000000002</v>
          </cell>
          <cell r="BI1934">
            <v>0.19374269999999999</v>
          </cell>
          <cell r="BK1934">
            <v>0.30856349999999999</v>
          </cell>
          <cell r="BL1934">
            <v>0.2415252</v>
          </cell>
          <cell r="BQ1934">
            <v>1.3578220000000001</v>
          </cell>
          <cell r="BS1934">
            <v>2.3207879999999999</v>
          </cell>
          <cell r="BT1934">
            <v>3.6786099999999999</v>
          </cell>
          <cell r="BU1934">
            <v>1.6501440000000001</v>
          </cell>
          <cell r="BW1934">
            <v>3.0023849999999999</v>
          </cell>
          <cell r="BX1934">
            <v>4.6525290000000004</v>
          </cell>
          <cell r="BZ1934">
            <v>1.16493</v>
          </cell>
          <cell r="CA1934">
            <v>0.77644849999999999</v>
          </cell>
          <cell r="CC1934">
            <v>0.20494960000000001</v>
          </cell>
          <cell r="CD1934">
            <v>2.7224499999999999E-2</v>
          </cell>
          <cell r="CF1934">
            <v>1.4527460000000001</v>
          </cell>
          <cell r="CG1934">
            <v>0.98705319999999996</v>
          </cell>
          <cell r="CI1934">
            <v>2.5047969999999999</v>
          </cell>
          <cell r="CJ1934">
            <v>2.263792</v>
          </cell>
          <cell r="CL1934">
            <v>1.086206</v>
          </cell>
          <cell r="CM1934">
            <v>1.0630500000000001</v>
          </cell>
          <cell r="CO1934">
            <v>9.3476199999999995E-2</v>
          </cell>
          <cell r="CP1934">
            <v>9.7949999999999999E-3</v>
          </cell>
          <cell r="CR1934">
            <v>1.5525549999999999</v>
          </cell>
          <cell r="CS1934">
            <v>1.382957</v>
          </cell>
          <cell r="CU1934">
            <v>2.6563270000000001</v>
          </cell>
          <cell r="CV1934">
            <v>2.6754630000000001</v>
          </cell>
          <cell r="CX1934">
            <v>0.87420200000000003</v>
          </cell>
          <cell r="CY1934">
            <v>0.66926479999999999</v>
          </cell>
          <cell r="DA1934">
            <v>-2.9142999999999999E-3</v>
          </cell>
          <cell r="DB1934">
            <v>-0.2477994</v>
          </cell>
          <cell r="DD1934">
            <v>1.1135390000000001</v>
          </cell>
          <cell r="DE1934">
            <v>0.95593309999999998</v>
          </cell>
          <cell r="DG1934">
            <v>2.1803710000000001</v>
          </cell>
          <cell r="DH1934">
            <v>1.4476059999999999</v>
          </cell>
          <cell r="DO1934">
            <v>326000000</v>
          </cell>
          <cell r="DP1934">
            <v>91800000</v>
          </cell>
          <cell r="DQ1934">
            <v>181000000</v>
          </cell>
          <cell r="DR1934">
            <v>53100000</v>
          </cell>
          <cell r="GV1934">
            <v>1.7900039999999999</v>
          </cell>
          <cell r="GW1934">
            <v>2.6826880000000002</v>
          </cell>
          <cell r="HB1934">
            <v>0.22924810000000001</v>
          </cell>
          <cell r="HC1934">
            <v>0.14944250000000001</v>
          </cell>
          <cell r="HH1934">
            <v>0.79545940000000004</v>
          </cell>
          <cell r="HI1934">
            <v>1.1268549999999999</v>
          </cell>
          <cell r="HS1934">
            <v>-0.4073966</v>
          </cell>
          <cell r="HU1934">
            <v>-0.31402950000000002</v>
          </cell>
          <cell r="HV1934">
            <v>-0.69971890000000003</v>
          </cell>
          <cell r="HX1934">
            <v>-0.99562600000000001</v>
          </cell>
          <cell r="HY1934">
            <v>-0.72142609999999996</v>
          </cell>
          <cell r="HZ1934">
            <v>-1.6953450000000001</v>
          </cell>
          <cell r="IV1934" t="str">
            <v>Sub-Sahara Africa</v>
          </cell>
          <cell r="IW1934">
            <v>0</v>
          </cell>
          <cell r="IX1934">
            <v>0</v>
          </cell>
        </row>
        <row r="1935">
          <cell r="A1935">
            <v>656200806</v>
          </cell>
          <cell r="B1935">
            <v>656</v>
          </cell>
          <cell r="C1935">
            <v>200000</v>
          </cell>
          <cell r="D1935" t="str">
            <v>Guinea</v>
          </cell>
          <cell r="E1935" t="str">
            <v>AFR </v>
          </cell>
          <cell r="F1935" t="str">
            <v>Low income</v>
          </cell>
          <cell r="G1935" t="str">
            <v>Developing</v>
          </cell>
          <cell r="H1935" t="str">
            <v>AFR </v>
          </cell>
          <cell r="I1935" t="str">
            <v>Importer</v>
          </cell>
          <cell r="K1935">
            <v>4600.0789999999997</v>
          </cell>
          <cell r="L1935">
            <v>20780.43</v>
          </cell>
          <cell r="M1935">
            <v>10.432055</v>
          </cell>
          <cell r="N1935">
            <v>1.3594839999999999</v>
          </cell>
          <cell r="O1935">
            <v>1.3594839999999999</v>
          </cell>
          <cell r="P1935">
            <v>1.3594839999999999</v>
          </cell>
          <cell r="Q1935">
            <v>0.22826450000000001</v>
          </cell>
          <cell r="R1935">
            <v>0.14293900000000001</v>
          </cell>
          <cell r="S1935">
            <v>0.15630669999999999</v>
          </cell>
          <cell r="T1935">
            <v>0.1654293</v>
          </cell>
          <cell r="AC1935">
            <v>0.3949337</v>
          </cell>
          <cell r="AF1935">
            <v>-4.0191200000000003E-2</v>
          </cell>
          <cell r="AI1935">
            <v>0.231105</v>
          </cell>
          <cell r="AL1935">
            <v>0.1977911</v>
          </cell>
          <cell r="AO1935">
            <v>0.30794899999999997</v>
          </cell>
          <cell r="AR1935">
            <v>-0.14107349999999999</v>
          </cell>
          <cell r="AU1935">
            <v>0.25722889999999998</v>
          </cell>
          <cell r="AX1935">
            <v>0.1956311</v>
          </cell>
          <cell r="BA1935">
            <v>0.1826372</v>
          </cell>
          <cell r="BD1935">
            <v>-0.229188</v>
          </cell>
          <cell r="BG1935">
            <v>0.15282080000000001</v>
          </cell>
          <cell r="BJ1935">
            <v>8.8707599999999998E-2</v>
          </cell>
          <cell r="BM1935">
            <v>0.38241720000000001</v>
          </cell>
          <cell r="BN1935">
            <v>0.1944737</v>
          </cell>
          <cell r="BO1935">
            <v>0.72064569999999994</v>
          </cell>
          <cell r="BP1935">
            <v>1.2975369999999999</v>
          </cell>
          <cell r="BY1935">
            <v>0.69570149999999997</v>
          </cell>
          <cell r="CB1935">
            <v>-5.4682700000000001E-2</v>
          </cell>
          <cell r="CE1935">
            <v>0.98461129999999997</v>
          </cell>
          <cell r="CH1935">
            <v>1.5728530000000001</v>
          </cell>
          <cell r="CK1935">
            <v>0.5522205</v>
          </cell>
          <cell r="CN1935">
            <v>-0.18597520000000001</v>
          </cell>
          <cell r="CQ1935">
            <v>1.004122</v>
          </cell>
          <cell r="CT1935">
            <v>1.3535060000000001</v>
          </cell>
          <cell r="CW1935">
            <v>0.34775869999999998</v>
          </cell>
          <cell r="CZ1935">
            <v>-0.20944840000000001</v>
          </cell>
          <cell r="DC1935">
            <v>0.50409300000000001</v>
          </cell>
          <cell r="DF1935">
            <v>0.53271959999999996</v>
          </cell>
          <cell r="DI1935">
            <v>0.93121980000000004</v>
          </cell>
          <cell r="DJ1935">
            <v>1.003177</v>
          </cell>
          <cell r="DK1935">
            <v>1.016545</v>
          </cell>
          <cell r="DL1935">
            <v>1.1312199999999999</v>
          </cell>
          <cell r="DM1935">
            <v>1.216545</v>
          </cell>
          <cell r="DN1935">
            <v>1.2031769999999999</v>
          </cell>
          <cell r="DO1935">
            <v>354000000</v>
          </cell>
          <cell r="DP1935">
            <v>75700000</v>
          </cell>
          <cell r="DQ1935">
            <v>208000000</v>
          </cell>
          <cell r="DR1935">
            <v>61500000</v>
          </cell>
          <cell r="DS1935">
            <v>123.6678</v>
          </cell>
          <cell r="DT1935">
            <v>117.1116</v>
          </cell>
          <cell r="DU1935">
            <v>117.8749</v>
          </cell>
          <cell r="EH1935">
            <v>119.00830000000001</v>
          </cell>
          <cell r="FH1935">
            <v>94.282200000000003</v>
          </cell>
          <cell r="FK1935">
            <v>84.350409999999997</v>
          </cell>
          <cell r="FN1935">
            <v>97.229420000000005</v>
          </cell>
          <cell r="FQ1935">
            <v>94.771659999999997</v>
          </cell>
          <cell r="FT1935">
            <v>102.0013</v>
          </cell>
          <cell r="FW1935">
            <v>72.102909999999994</v>
          </cell>
          <cell r="FZ1935">
            <v>114.42659999999999</v>
          </cell>
          <cell r="GC1935">
            <v>103.7071</v>
          </cell>
          <cell r="GF1935">
            <v>91.611710000000002</v>
          </cell>
          <cell r="GI1935">
            <v>58.429740000000002</v>
          </cell>
          <cell r="GL1935">
            <v>103.73099999999999</v>
          </cell>
          <cell r="GO1935">
            <v>89.673789999999997</v>
          </cell>
          <cell r="IA1935">
            <v>11</v>
          </cell>
          <cell r="IB1935">
            <v>13</v>
          </cell>
          <cell r="IC1935">
            <v>6</v>
          </cell>
          <cell r="ID1935">
            <v>2</v>
          </cell>
          <cell r="IE1935">
            <v>2</v>
          </cell>
          <cell r="IF1935">
            <v>3</v>
          </cell>
          <cell r="IH1935">
            <v>43</v>
          </cell>
          <cell r="II1935">
            <v>18</v>
          </cell>
          <cell r="IJ1935">
            <v>13</v>
          </cell>
          <cell r="IK1935">
            <v>8</v>
          </cell>
          <cell r="IL1935">
            <v>14</v>
          </cell>
          <cell r="IM1935">
            <v>11</v>
          </cell>
          <cell r="IO1935">
            <v>45</v>
          </cell>
          <cell r="IP1935">
            <v>19</v>
          </cell>
          <cell r="IQ1935">
            <v>17</v>
          </cell>
          <cell r="IR1935">
            <v>13</v>
          </cell>
          <cell r="IS1935">
            <v>16</v>
          </cell>
          <cell r="IT1935">
            <v>26</v>
          </cell>
          <cell r="IV1935" t="str">
            <v>Sub-Sahara Africa</v>
          </cell>
          <cell r="IW1935">
            <v>0</v>
          </cell>
          <cell r="IX1935">
            <v>0</v>
          </cell>
        </row>
        <row r="1936">
          <cell r="A1936">
            <v>656200812</v>
          </cell>
          <cell r="B1936">
            <v>656</v>
          </cell>
          <cell r="C1936">
            <v>200000</v>
          </cell>
          <cell r="D1936" t="str">
            <v>Guinea</v>
          </cell>
          <cell r="E1936" t="str">
            <v>AFR </v>
          </cell>
          <cell r="F1936" t="str">
            <v>Low income</v>
          </cell>
          <cell r="G1936" t="str">
            <v>Developing</v>
          </cell>
          <cell r="H1936" t="str">
            <v>AFR </v>
          </cell>
          <cell r="I1936" t="str">
            <v>Importer</v>
          </cell>
          <cell r="IV1936" t="str">
            <v>Sub-Sahara Africa</v>
          </cell>
          <cell r="IW1936">
            <v>0</v>
          </cell>
          <cell r="IX1936">
            <v>0</v>
          </cell>
        </row>
        <row r="1937">
          <cell r="A1937">
            <v>6622000</v>
          </cell>
          <cell r="B1937">
            <v>662</v>
          </cell>
          <cell r="C1937">
            <v>2000</v>
          </cell>
          <cell r="D1937" t="str">
            <v>Côte d'Ivoire</v>
          </cell>
          <cell r="E1937" t="str">
            <v>AFR </v>
          </cell>
          <cell r="F1937" t="str">
            <v>Low income</v>
          </cell>
          <cell r="G1937" t="str">
            <v>Developing</v>
          </cell>
          <cell r="H1937" t="str">
            <v>AFR </v>
          </cell>
          <cell r="I1937" t="str">
            <v>Exporter</v>
          </cell>
          <cell r="K1937">
            <v>709.89350000000002</v>
          </cell>
          <cell r="L1937">
            <v>7416.7512999999999</v>
          </cell>
          <cell r="M1937">
            <v>26.780387999999999</v>
          </cell>
          <cell r="AC1937">
            <v>0.16067799999999999</v>
          </cell>
          <cell r="AL1937">
            <v>0.16067799999999999</v>
          </cell>
          <cell r="AO1937">
            <v>0.64425900000000003</v>
          </cell>
          <cell r="AU1937">
            <v>0.57348200000000005</v>
          </cell>
          <cell r="AX1937">
            <v>0.54015769999999996</v>
          </cell>
          <cell r="BA1937">
            <v>0.4417065</v>
          </cell>
          <cell r="BG1937">
            <v>0.37565199999999999</v>
          </cell>
          <cell r="BJ1937">
            <v>0.38784800000000003</v>
          </cell>
          <cell r="BY1937">
            <v>1.253398</v>
          </cell>
          <cell r="CH1937">
            <v>1.253398</v>
          </cell>
          <cell r="CK1937">
            <v>1.0590790000000001</v>
          </cell>
          <cell r="CQ1937">
            <v>1.4366650000000001</v>
          </cell>
          <cell r="CT1937">
            <v>2.3188650000000002</v>
          </cell>
          <cell r="CW1937">
            <v>1.0651790000000001</v>
          </cell>
          <cell r="DC1937">
            <v>1.599362</v>
          </cell>
          <cell r="DF1937">
            <v>2.5516290000000001</v>
          </cell>
          <cell r="DO1937">
            <v>984000000</v>
          </cell>
          <cell r="DP1937">
            <v>127000000</v>
          </cell>
          <cell r="DQ1937">
            <v>643000000</v>
          </cell>
          <cell r="DR1937">
            <v>213000000</v>
          </cell>
          <cell r="HK1937">
            <v>12200000</v>
          </cell>
          <cell r="HL1937">
            <v>20400000</v>
          </cell>
          <cell r="HM1937">
            <v>61600000</v>
          </cell>
          <cell r="HN1937">
            <v>94200000</v>
          </cell>
          <cell r="IB1937">
            <v>1</v>
          </cell>
          <cell r="IH1937">
            <v>3</v>
          </cell>
          <cell r="II1937">
            <v>2</v>
          </cell>
          <cell r="IO1937">
            <v>17</v>
          </cell>
          <cell r="IP1937">
            <v>3</v>
          </cell>
          <cell r="IV1937" t="str">
            <v>Sub-Sahara Africa</v>
          </cell>
          <cell r="IW1937">
            <v>0</v>
          </cell>
          <cell r="IX1937">
            <v>0</v>
          </cell>
        </row>
        <row r="1938">
          <cell r="A1938">
            <v>6622001</v>
          </cell>
          <cell r="B1938">
            <v>662</v>
          </cell>
          <cell r="C1938">
            <v>2001</v>
          </cell>
          <cell r="D1938" t="str">
            <v>Côte d'Ivoire</v>
          </cell>
          <cell r="E1938" t="str">
            <v>AFR </v>
          </cell>
          <cell r="F1938" t="str">
            <v>Low income</v>
          </cell>
          <cell r="G1938" t="str">
            <v>Developing</v>
          </cell>
          <cell r="H1938" t="str">
            <v>AFR </v>
          </cell>
          <cell r="I1938" t="str">
            <v>Exporter</v>
          </cell>
          <cell r="K1938">
            <v>732.40279999999996</v>
          </cell>
          <cell r="L1938">
            <v>7730.1113999999998</v>
          </cell>
          <cell r="M1938">
            <v>27.390855999999999</v>
          </cell>
          <cell r="AC1938">
            <v>0.105351</v>
          </cell>
          <cell r="AI1938">
            <v>8.7829000000000004E-2</v>
          </cell>
          <cell r="AL1938">
            <v>0.1035812</v>
          </cell>
          <cell r="AO1938">
            <v>0.35541</v>
          </cell>
          <cell r="AU1938">
            <v>0.49327700000000002</v>
          </cell>
          <cell r="AX1938">
            <v>0.3250653</v>
          </cell>
          <cell r="BA1938">
            <v>0.42965950000000003</v>
          </cell>
          <cell r="BG1938">
            <v>0.34692099999999998</v>
          </cell>
          <cell r="BJ1938">
            <v>0.36840109999999998</v>
          </cell>
          <cell r="BY1938">
            <v>0.97969689999999998</v>
          </cell>
          <cell r="CE1938">
            <v>0.95844450000000003</v>
          </cell>
          <cell r="CH1938">
            <v>1.4589190000000001</v>
          </cell>
          <cell r="CK1938">
            <v>1.0067919999999999</v>
          </cell>
          <cell r="CQ1938">
            <v>1.3241849999999999</v>
          </cell>
          <cell r="CT1938">
            <v>2.172609</v>
          </cell>
          <cell r="CW1938">
            <v>1.0537479999999999</v>
          </cell>
          <cell r="DC1938">
            <v>1.5368710000000001</v>
          </cell>
          <cell r="DF1938">
            <v>2.4571160000000001</v>
          </cell>
          <cell r="DO1938">
            <v>948000000</v>
          </cell>
          <cell r="DP1938">
            <v>125000000</v>
          </cell>
          <cell r="DQ1938">
            <v>632000000</v>
          </cell>
          <cell r="DR1938">
            <v>191000000</v>
          </cell>
          <cell r="HK1938">
            <v>11800000</v>
          </cell>
          <cell r="HL1938">
            <v>18100000</v>
          </cell>
          <cell r="HM1938">
            <v>59900000</v>
          </cell>
          <cell r="HN1938">
            <v>89900000</v>
          </cell>
          <cell r="IB1938">
            <v>1</v>
          </cell>
          <cell r="IC1938">
            <v>1</v>
          </cell>
          <cell r="IH1938">
            <v>4</v>
          </cell>
          <cell r="II1938">
            <v>1</v>
          </cell>
          <cell r="IJ1938">
            <v>2</v>
          </cell>
          <cell r="IO1938">
            <v>17</v>
          </cell>
          <cell r="IP1938">
            <v>3</v>
          </cell>
          <cell r="IQ1938">
            <v>2</v>
          </cell>
          <cell r="IV1938" t="str">
            <v>Sub-Sahara Africa</v>
          </cell>
          <cell r="IW1938">
            <v>0</v>
          </cell>
          <cell r="IX1938">
            <v>0</v>
          </cell>
        </row>
        <row r="1939">
          <cell r="A1939">
            <v>6622002</v>
          </cell>
          <cell r="B1939">
            <v>662</v>
          </cell>
          <cell r="C1939">
            <v>2002</v>
          </cell>
          <cell r="D1939" t="str">
            <v>Côte d'Ivoire</v>
          </cell>
          <cell r="E1939" t="str">
            <v>AFR </v>
          </cell>
          <cell r="F1939" t="str">
            <v>Low income</v>
          </cell>
          <cell r="G1939" t="str">
            <v>Developing</v>
          </cell>
          <cell r="H1939" t="str">
            <v>AFR </v>
          </cell>
          <cell r="I1939" t="str">
            <v>Exporter</v>
          </cell>
          <cell r="K1939">
            <v>694.56129999999996</v>
          </cell>
          <cell r="L1939">
            <v>8006.0838000000003</v>
          </cell>
          <cell r="M1939">
            <v>27.396357999999999</v>
          </cell>
          <cell r="N1939">
            <v>0.79186679999999998</v>
          </cell>
          <cell r="O1939">
            <v>0.56150560000000005</v>
          </cell>
          <cell r="P1939">
            <v>0.41752980000000001</v>
          </cell>
          <cell r="Q1939">
            <v>0.59737269999999998</v>
          </cell>
          <cell r="R1939">
            <v>0.21897330000000001</v>
          </cell>
          <cell r="S1939">
            <v>0.3663901</v>
          </cell>
          <cell r="T1939">
            <v>0.38746639999999999</v>
          </cell>
          <cell r="AC1939">
            <v>0.23816419999999999</v>
          </cell>
          <cell r="AF1939">
            <v>-3.1752999999999998E-3</v>
          </cell>
          <cell r="AI1939">
            <v>0.1313918</v>
          </cell>
          <cell r="AL1939">
            <v>0.12777330000000001</v>
          </cell>
          <cell r="AO1939">
            <v>0.24603920000000001</v>
          </cell>
          <cell r="AR1939">
            <v>8.1370499999999998E-2</v>
          </cell>
          <cell r="AU1939">
            <v>0.1405312</v>
          </cell>
          <cell r="AX1939">
            <v>0.19251850000000001</v>
          </cell>
          <cell r="BA1939">
            <v>0.23729259999999999</v>
          </cell>
          <cell r="BD1939">
            <v>-2.1605999999999999E-3</v>
          </cell>
          <cell r="BG1939">
            <v>0.13079160000000001</v>
          </cell>
          <cell r="BJ1939">
            <v>0.1550436</v>
          </cell>
          <cell r="BM1939">
            <v>1.131775</v>
          </cell>
          <cell r="BN1939">
            <v>0.37506450000000002</v>
          </cell>
          <cell r="BO1939">
            <v>1.8963449999999999</v>
          </cell>
          <cell r="BP1939">
            <v>3.403184</v>
          </cell>
          <cell r="BY1939">
            <v>0.8508348</v>
          </cell>
          <cell r="CB1939">
            <v>-1.09912E-2</v>
          </cell>
          <cell r="CE1939">
            <v>0.99133039999999994</v>
          </cell>
          <cell r="CH1939">
            <v>1.859583</v>
          </cell>
          <cell r="CK1939">
            <v>1.142639</v>
          </cell>
          <cell r="CN1939">
            <v>0.18686269999999999</v>
          </cell>
          <cell r="CQ1939">
            <v>1.125427</v>
          </cell>
          <cell r="CT1939">
            <v>2.5108860000000002</v>
          </cell>
          <cell r="CW1939">
            <v>0.9111629</v>
          </cell>
          <cell r="CZ1939">
            <v>-8.6654999999999996E-3</v>
          </cell>
          <cell r="DC1939">
            <v>1.0041469999999999</v>
          </cell>
          <cell r="DF1939">
            <v>1.6103050000000001</v>
          </cell>
          <cell r="DI1939">
            <v>0.1944941</v>
          </cell>
          <cell r="DJ1939">
            <v>0.1951155</v>
          </cell>
          <cell r="DK1939">
            <v>0.19855639999999999</v>
          </cell>
          <cell r="DL1939">
            <v>0.1944941</v>
          </cell>
          <cell r="DM1939">
            <v>0.19855639999999999</v>
          </cell>
          <cell r="DN1939">
            <v>0.1951155</v>
          </cell>
          <cell r="DO1939">
            <v>1010000000</v>
          </cell>
          <cell r="DP1939">
            <v>218000000</v>
          </cell>
          <cell r="DQ1939">
            <v>597000000</v>
          </cell>
          <cell r="DR1939">
            <v>197000000</v>
          </cell>
          <cell r="HK1939">
            <v>18900000</v>
          </cell>
          <cell r="HL1939">
            <v>17100000</v>
          </cell>
          <cell r="HM1939">
            <v>51800000</v>
          </cell>
          <cell r="HN1939">
            <v>87800000</v>
          </cell>
          <cell r="IA1939">
            <v>8</v>
          </cell>
          <cell r="IB1939">
            <v>13</v>
          </cell>
          <cell r="IC1939">
            <v>6</v>
          </cell>
          <cell r="ID1939">
            <v>7</v>
          </cell>
          <cell r="IE1939">
            <v>1</v>
          </cell>
          <cell r="IH1939">
            <v>7</v>
          </cell>
          <cell r="II1939">
            <v>11</v>
          </cell>
          <cell r="IJ1939">
            <v>7</v>
          </cell>
          <cell r="IK1939">
            <v>1</v>
          </cell>
          <cell r="IL1939">
            <v>2</v>
          </cell>
          <cell r="IO1939">
            <v>31</v>
          </cell>
          <cell r="IP1939">
            <v>37</v>
          </cell>
          <cell r="IQ1939">
            <v>17</v>
          </cell>
          <cell r="IR1939">
            <v>11</v>
          </cell>
          <cell r="IS1939">
            <v>4</v>
          </cell>
          <cell r="IV1939" t="str">
            <v>Sub-Sahara Africa</v>
          </cell>
          <cell r="IW1939">
            <v>0</v>
          </cell>
          <cell r="IX1939">
            <v>0</v>
          </cell>
        </row>
        <row r="1940">
          <cell r="A1940">
            <v>6622003</v>
          </cell>
          <cell r="B1940">
            <v>662</v>
          </cell>
          <cell r="C1940">
            <v>2003</v>
          </cell>
          <cell r="D1940" t="str">
            <v>Côte d'Ivoire</v>
          </cell>
          <cell r="E1940" t="str">
            <v>AFR </v>
          </cell>
          <cell r="F1940" t="str">
            <v>Low income</v>
          </cell>
          <cell r="G1940" t="str">
            <v>Developing</v>
          </cell>
          <cell r="H1940" t="str">
            <v>AFR </v>
          </cell>
          <cell r="I1940" t="str">
            <v>Exporter</v>
          </cell>
          <cell r="K1940">
            <v>580.06809999999996</v>
          </cell>
          <cell r="L1940">
            <v>7984.2528000000002</v>
          </cell>
          <cell r="M1940">
            <v>27.503347000000002</v>
          </cell>
          <cell r="N1940">
            <v>0.93609699999999996</v>
          </cell>
          <cell r="O1940">
            <v>0.66543909999999995</v>
          </cell>
          <cell r="P1940">
            <v>0.49304550000000003</v>
          </cell>
          <cell r="Q1940">
            <v>0.71489219999999998</v>
          </cell>
          <cell r="R1940">
            <v>0.25046380000000001</v>
          </cell>
          <cell r="S1940">
            <v>0.44015189999999998</v>
          </cell>
          <cell r="T1940">
            <v>0.432062</v>
          </cell>
          <cell r="AC1940">
            <v>0.36091820000000002</v>
          </cell>
          <cell r="AF1940">
            <v>2.6009000000000002E-3</v>
          </cell>
          <cell r="AI1940">
            <v>0.2211621</v>
          </cell>
          <cell r="AL1940">
            <v>0.17827750000000001</v>
          </cell>
          <cell r="AO1940">
            <v>0.19226950000000001</v>
          </cell>
          <cell r="AR1940">
            <v>1.7073499999999998E-2</v>
          </cell>
          <cell r="AU1940">
            <v>6.1001600000000003E-2</v>
          </cell>
          <cell r="AX1940">
            <v>0.10455390000000001</v>
          </cell>
          <cell r="BA1940">
            <v>0.27879520000000002</v>
          </cell>
          <cell r="BD1940">
            <v>-2.9370899999999998E-2</v>
          </cell>
          <cell r="BG1940">
            <v>0.1147128</v>
          </cell>
          <cell r="BJ1940">
            <v>0.15807160000000001</v>
          </cell>
          <cell r="BM1940">
            <v>0.53532590000000002</v>
          </cell>
          <cell r="BN1940">
            <v>0.33402490000000001</v>
          </cell>
          <cell r="BO1940">
            <v>1.6537269999999999</v>
          </cell>
          <cell r="BP1940">
            <v>2.5230769999999998</v>
          </cell>
          <cell r="BY1940">
            <v>1.0269950000000001</v>
          </cell>
          <cell r="CB1940">
            <v>6.9046999999999997E-3</v>
          </cell>
          <cell r="CE1940">
            <v>1.2479420000000001</v>
          </cell>
          <cell r="CH1940">
            <v>2.5230769999999998</v>
          </cell>
          <cell r="CK1940">
            <v>0.847557</v>
          </cell>
          <cell r="CN1940">
            <v>1.0855099999999999E-2</v>
          </cell>
          <cell r="CQ1940">
            <v>0.46742319999999998</v>
          </cell>
          <cell r="CT1940">
            <v>1.621467</v>
          </cell>
          <cell r="CW1940">
            <v>0.92332380000000003</v>
          </cell>
          <cell r="CZ1940">
            <v>-5.9225199999999999E-2</v>
          </cell>
          <cell r="DC1940">
            <v>0.75503620000000005</v>
          </cell>
          <cell r="DF1940">
            <v>1.5427010000000001</v>
          </cell>
          <cell r="DI1940">
            <v>0.22120480000000001</v>
          </cell>
          <cell r="DJ1940">
            <v>0.22528719999999999</v>
          </cell>
          <cell r="DK1940">
            <v>0.24258179999999999</v>
          </cell>
          <cell r="DL1940">
            <v>0.22120480000000001</v>
          </cell>
          <cell r="DM1940">
            <v>0.24258179999999999</v>
          </cell>
          <cell r="DN1940">
            <v>0.22528719999999999</v>
          </cell>
          <cell r="DO1940">
            <v>804000000</v>
          </cell>
          <cell r="DP1940">
            <v>103000000</v>
          </cell>
          <cell r="DQ1940">
            <v>517000000</v>
          </cell>
          <cell r="DR1940">
            <v>184000000</v>
          </cell>
          <cell r="EE1940">
            <v>103.333</v>
          </cell>
          <cell r="EF1940">
            <v>-142.6353</v>
          </cell>
          <cell r="EG1940">
            <v>82.683930000000004</v>
          </cell>
          <cell r="EL1940">
            <v>33.874400000000001</v>
          </cell>
          <cell r="HK1940">
            <v>7488205</v>
          </cell>
          <cell r="HL1940">
            <v>13300000</v>
          </cell>
          <cell r="HM1940">
            <v>37600000</v>
          </cell>
          <cell r="HN1940">
            <v>58400000</v>
          </cell>
          <cell r="IA1940">
            <v>10</v>
          </cell>
          <cell r="IB1940">
            <v>19</v>
          </cell>
          <cell r="IC1940">
            <v>9</v>
          </cell>
          <cell r="ID1940">
            <v>1</v>
          </cell>
          <cell r="IE1940">
            <v>2</v>
          </cell>
          <cell r="IH1940">
            <v>12</v>
          </cell>
          <cell r="II1940">
            <v>14</v>
          </cell>
          <cell r="IJ1940">
            <v>12</v>
          </cell>
          <cell r="IK1940">
            <v>8</v>
          </cell>
          <cell r="IL1940">
            <v>6</v>
          </cell>
          <cell r="IO1940">
            <v>39</v>
          </cell>
          <cell r="IP1940">
            <v>51</v>
          </cell>
          <cell r="IQ1940">
            <v>27</v>
          </cell>
          <cell r="IR1940">
            <v>23</v>
          </cell>
          <cell r="IS1940">
            <v>10</v>
          </cell>
          <cell r="IT1940">
            <v>1</v>
          </cell>
          <cell r="IV1940" t="str">
            <v>Sub-Sahara Africa</v>
          </cell>
          <cell r="IW1940">
            <v>0</v>
          </cell>
          <cell r="IX1940">
            <v>0</v>
          </cell>
        </row>
        <row r="1941">
          <cell r="A1941">
            <v>6622004</v>
          </cell>
          <cell r="B1941">
            <v>662</v>
          </cell>
          <cell r="C1941">
            <v>2004</v>
          </cell>
          <cell r="D1941" t="str">
            <v>Côte d'Ivoire</v>
          </cell>
          <cell r="E1941" t="str">
            <v>AFR </v>
          </cell>
          <cell r="F1941" t="str">
            <v>Low income</v>
          </cell>
          <cell r="G1941" t="str">
            <v>Developing</v>
          </cell>
          <cell r="H1941" t="str">
            <v>AFR </v>
          </cell>
          <cell r="I1941" t="str">
            <v>Exporter</v>
          </cell>
          <cell r="K1941">
            <v>527.59169999999995</v>
          </cell>
          <cell r="L1941">
            <v>8178.4570000000003</v>
          </cell>
          <cell r="M1941">
            <v>28.694088000000001</v>
          </cell>
          <cell r="N1941">
            <v>1.127766</v>
          </cell>
          <cell r="O1941">
            <v>0.90031740000000005</v>
          </cell>
          <cell r="P1941">
            <v>0.74868489999999999</v>
          </cell>
          <cell r="Q1941">
            <v>0.81809100000000001</v>
          </cell>
          <cell r="R1941">
            <v>0.40035520000000002</v>
          </cell>
          <cell r="S1941">
            <v>0.55838980000000005</v>
          </cell>
          <cell r="T1941">
            <v>0.55164360000000001</v>
          </cell>
          <cell r="AC1941">
            <v>0.38014530000000002</v>
          </cell>
          <cell r="AF1941">
            <v>-1.9952299999999999E-2</v>
          </cell>
          <cell r="AI1941">
            <v>0.2277217</v>
          </cell>
          <cell r="AL1941">
            <v>0.21177760000000001</v>
          </cell>
          <cell r="AO1941">
            <v>0.1425585</v>
          </cell>
          <cell r="AR1941">
            <v>-3.7197099999999997E-2</v>
          </cell>
          <cell r="AU1941">
            <v>5.4235999999999999E-2</v>
          </cell>
          <cell r="AX1941">
            <v>8.1035700000000002E-2</v>
          </cell>
          <cell r="BA1941">
            <v>0.29856169999999999</v>
          </cell>
          <cell r="BD1941">
            <v>-3.61632E-2</v>
          </cell>
          <cell r="BG1941">
            <v>0.1780641</v>
          </cell>
          <cell r="BJ1941">
            <v>0.1717735</v>
          </cell>
          <cell r="BM1941">
            <v>0.53537690000000004</v>
          </cell>
          <cell r="BN1941">
            <v>0.52355300000000005</v>
          </cell>
          <cell r="BO1941">
            <v>1.942928</v>
          </cell>
          <cell r="BP1941">
            <v>3.0018579999999999</v>
          </cell>
          <cell r="BY1941">
            <v>1.131731</v>
          </cell>
          <cell r="CB1941">
            <v>-2.94156E-2</v>
          </cell>
          <cell r="CE1941">
            <v>1.217659</v>
          </cell>
          <cell r="CH1941">
            <v>2.4185699999999999</v>
          </cell>
          <cell r="CK1941">
            <v>0.60288580000000003</v>
          </cell>
          <cell r="CN1941">
            <v>-6.2619599999999997E-2</v>
          </cell>
          <cell r="CQ1941">
            <v>0.2360766</v>
          </cell>
          <cell r="CT1941">
            <v>0.79808619999999997</v>
          </cell>
          <cell r="CW1941">
            <v>0.92346550000000005</v>
          </cell>
          <cell r="CZ1941">
            <v>-5.7683400000000003E-2</v>
          </cell>
          <cell r="DC1941">
            <v>0.81047789999999997</v>
          </cell>
          <cell r="DF1941">
            <v>1.676512</v>
          </cell>
          <cell r="DI1941">
            <v>0.30967499999999998</v>
          </cell>
          <cell r="DJ1941">
            <v>0.3419276</v>
          </cell>
          <cell r="DK1941">
            <v>0.34832970000000002</v>
          </cell>
          <cell r="DL1941">
            <v>0.30967499999999998</v>
          </cell>
          <cell r="DM1941">
            <v>0.34832970000000002</v>
          </cell>
          <cell r="DN1941">
            <v>0.3419276</v>
          </cell>
          <cell r="DO1941">
            <v>844000000</v>
          </cell>
          <cell r="DP1941">
            <v>101000000</v>
          </cell>
          <cell r="DQ1941">
            <v>539000000</v>
          </cell>
          <cell r="DR1941">
            <v>203000000</v>
          </cell>
          <cell r="DS1941">
            <v>148.28270000000001</v>
          </cell>
          <cell r="DT1941">
            <v>253.12379999999999</v>
          </cell>
          <cell r="DU1941">
            <v>179.01589999999999</v>
          </cell>
          <cell r="EE1941">
            <v>148.28270000000001</v>
          </cell>
          <cell r="EF1941">
            <v>253.12379999999999</v>
          </cell>
          <cell r="EG1941">
            <v>179.01589999999999</v>
          </cell>
          <cell r="EH1941">
            <v>193.1292</v>
          </cell>
          <cell r="EL1941">
            <v>193.1292</v>
          </cell>
          <cell r="FH1941">
            <v>111.9832</v>
          </cell>
          <cell r="FK1941">
            <v>72.63194</v>
          </cell>
          <cell r="FN1941">
            <v>77.708349999999996</v>
          </cell>
          <cell r="FQ1941">
            <v>92.869860000000003</v>
          </cell>
          <cell r="FT1941">
            <v>37.535609999999998</v>
          </cell>
          <cell r="FW1941">
            <v>20.030560000000001</v>
          </cell>
          <cell r="FZ1941">
            <v>25.53471</v>
          </cell>
          <cell r="GC1941">
            <v>31.372540000000001</v>
          </cell>
          <cell r="GF1941">
            <v>107.149</v>
          </cell>
          <cell r="GI1941">
            <v>65.102860000000007</v>
          </cell>
          <cell r="GL1941">
            <v>103.8395</v>
          </cell>
          <cell r="GO1941">
            <v>100.8335</v>
          </cell>
          <cell r="HK1941">
            <v>6544223</v>
          </cell>
          <cell r="HL1941">
            <v>13100000</v>
          </cell>
          <cell r="HM1941">
            <v>34800000</v>
          </cell>
          <cell r="HN1941">
            <v>54400000</v>
          </cell>
          <cell r="IA1941">
            <v>10</v>
          </cell>
          <cell r="IB1941">
            <v>21</v>
          </cell>
          <cell r="IC1941">
            <v>6</v>
          </cell>
          <cell r="ID1941">
            <v>5</v>
          </cell>
          <cell r="IH1941">
            <v>12</v>
          </cell>
          <cell r="II1941">
            <v>11</v>
          </cell>
          <cell r="IJ1941">
            <v>6</v>
          </cell>
          <cell r="IK1941">
            <v>7</v>
          </cell>
          <cell r="IL1941">
            <v>12</v>
          </cell>
          <cell r="IM1941">
            <v>1</v>
          </cell>
          <cell r="IO1941">
            <v>43</v>
          </cell>
          <cell r="IP1941">
            <v>44</v>
          </cell>
          <cell r="IQ1941">
            <v>20</v>
          </cell>
          <cell r="IR1941">
            <v>13</v>
          </cell>
          <cell r="IS1941">
            <v>15</v>
          </cell>
          <cell r="IT1941">
            <v>3</v>
          </cell>
          <cell r="IV1941" t="str">
            <v>Sub-Sahara Africa</v>
          </cell>
          <cell r="IW1941">
            <v>0</v>
          </cell>
          <cell r="IX1941">
            <v>0</v>
          </cell>
        </row>
        <row r="1942">
          <cell r="A1942">
            <v>6622005</v>
          </cell>
          <cell r="B1942">
            <v>662</v>
          </cell>
          <cell r="C1942">
            <v>2005</v>
          </cell>
          <cell r="D1942" t="str">
            <v>Côte d'Ivoire</v>
          </cell>
          <cell r="E1942" t="str">
            <v>AFR </v>
          </cell>
          <cell r="F1942" t="str">
            <v>Low income</v>
          </cell>
          <cell r="G1942" t="str">
            <v>Developing</v>
          </cell>
          <cell r="H1942" t="str">
            <v>AFR </v>
          </cell>
          <cell r="I1942" t="str">
            <v>Exporter</v>
          </cell>
          <cell r="K1942">
            <v>526.55380000000002</v>
          </cell>
          <cell r="L1942">
            <v>8631.1872999999996</v>
          </cell>
          <cell r="M1942">
            <v>30.023019999999999</v>
          </cell>
          <cell r="N1942">
            <v>1.167972</v>
          </cell>
          <cell r="O1942">
            <v>1.035032</v>
          </cell>
          <cell r="P1942">
            <v>0.89259639999999996</v>
          </cell>
          <cell r="Q1942">
            <v>0.78318449999999995</v>
          </cell>
          <cell r="R1942">
            <v>0.46983920000000001</v>
          </cell>
          <cell r="S1942">
            <v>0.61664470000000005</v>
          </cell>
          <cell r="T1942">
            <v>0.60432050000000004</v>
          </cell>
          <cell r="AC1942">
            <v>0.40988669999999999</v>
          </cell>
          <cell r="AF1942">
            <v>2.7625500000000001E-2</v>
          </cell>
          <cell r="AI1942">
            <v>0.25688149999999998</v>
          </cell>
          <cell r="AL1942">
            <v>0.24029739999999999</v>
          </cell>
          <cell r="AO1942">
            <v>0.11892079999999999</v>
          </cell>
          <cell r="AR1942">
            <v>-6.9934099999999999E-2</v>
          </cell>
          <cell r="AU1942">
            <v>4.66127E-2</v>
          </cell>
          <cell r="AX1942">
            <v>7.4978600000000006E-2</v>
          </cell>
          <cell r="BA1942">
            <v>0.31773210000000002</v>
          </cell>
          <cell r="BD1942">
            <v>1.07341E-2</v>
          </cell>
          <cell r="BG1942">
            <v>0.19572300000000001</v>
          </cell>
          <cell r="BJ1942">
            <v>0.22435289999999999</v>
          </cell>
          <cell r="BM1942">
            <v>0.62222739999999999</v>
          </cell>
          <cell r="BN1942">
            <v>0.63544029999999996</v>
          </cell>
          <cell r="BO1942">
            <v>1.9902219999999999</v>
          </cell>
          <cell r="BP1942">
            <v>3.2478899999999999</v>
          </cell>
          <cell r="BY1942">
            <v>1.0262340000000001</v>
          </cell>
          <cell r="CB1942">
            <v>7.5872400000000007E-2</v>
          </cell>
          <cell r="CE1942">
            <v>1.1993240000000001</v>
          </cell>
          <cell r="CH1942">
            <v>2.8850210000000001</v>
          </cell>
          <cell r="CK1942">
            <v>0.47969780000000001</v>
          </cell>
          <cell r="CN1942">
            <v>-0.16298460000000001</v>
          </cell>
          <cell r="CQ1942">
            <v>0.14784159999999999</v>
          </cell>
          <cell r="CT1942">
            <v>0.72443489999999999</v>
          </cell>
          <cell r="CW1942">
            <v>0.91274759999999999</v>
          </cell>
          <cell r="CZ1942">
            <v>8.6563999999999999E-3</v>
          </cell>
          <cell r="DC1942">
            <v>0.90922639999999999</v>
          </cell>
          <cell r="DF1942">
            <v>1.811315</v>
          </cell>
          <cell r="DI1942">
            <v>0.3847873</v>
          </cell>
          <cell r="DJ1942">
            <v>0.41838730000000002</v>
          </cell>
          <cell r="DK1942">
            <v>0.4227572</v>
          </cell>
          <cell r="DL1942">
            <v>0.3847873</v>
          </cell>
          <cell r="DM1942">
            <v>0.4227572</v>
          </cell>
          <cell r="DN1942">
            <v>0.41838730000000002</v>
          </cell>
          <cell r="DO1942">
            <v>881000000</v>
          </cell>
          <cell r="DP1942">
            <v>130000000</v>
          </cell>
          <cell r="DQ1942">
            <v>529000000</v>
          </cell>
          <cell r="DR1942">
            <v>222000000</v>
          </cell>
          <cell r="DS1942">
            <v>96.907809999999998</v>
          </cell>
          <cell r="DT1942">
            <v>224.69040000000001</v>
          </cell>
          <cell r="DU1942">
            <v>177.4128</v>
          </cell>
          <cell r="EE1942">
            <v>50.982300000000002</v>
          </cell>
          <cell r="EF1942">
            <v>193.15710000000001</v>
          </cell>
          <cell r="EG1942">
            <v>175.41560000000001</v>
          </cell>
          <cell r="EH1942">
            <v>177.4093</v>
          </cell>
          <cell r="EL1942">
            <v>161.48570000000001</v>
          </cell>
          <cell r="FH1942">
            <v>112.10039999999999</v>
          </cell>
          <cell r="FK1942">
            <v>132.39760000000001</v>
          </cell>
          <cell r="FN1942">
            <v>110.0324</v>
          </cell>
          <cell r="FQ1942">
            <v>121.3152</v>
          </cell>
          <cell r="FT1942">
            <v>55.370289999999997</v>
          </cell>
          <cell r="FW1942">
            <v>39.732880000000002</v>
          </cell>
          <cell r="FZ1942">
            <v>72.194550000000007</v>
          </cell>
          <cell r="GC1942">
            <v>58.316119999999998</v>
          </cell>
          <cell r="GF1942">
            <v>109.1786</v>
          </cell>
          <cell r="GI1942">
            <v>99.312740000000005</v>
          </cell>
          <cell r="GL1942">
            <v>107.77549999999999</v>
          </cell>
          <cell r="GO1942">
            <v>113.6442</v>
          </cell>
          <cell r="HK1942">
            <v>7944838</v>
          </cell>
          <cell r="HL1942">
            <v>13500000</v>
          </cell>
          <cell r="HM1942">
            <v>32300000</v>
          </cell>
          <cell r="HN1942">
            <v>53700000</v>
          </cell>
          <cell r="IA1942">
            <v>17</v>
          </cell>
          <cell r="IB1942">
            <v>18</v>
          </cell>
          <cell r="IC1942">
            <v>4</v>
          </cell>
          <cell r="ID1942">
            <v>3</v>
          </cell>
          <cell r="IE1942">
            <v>1</v>
          </cell>
          <cell r="IF1942">
            <v>1</v>
          </cell>
          <cell r="IH1942">
            <v>13</v>
          </cell>
          <cell r="II1942">
            <v>10</v>
          </cell>
          <cell r="IJ1942">
            <v>5</v>
          </cell>
          <cell r="IK1942">
            <v>5</v>
          </cell>
          <cell r="IL1942">
            <v>11</v>
          </cell>
          <cell r="IM1942">
            <v>5</v>
          </cell>
          <cell r="IO1942">
            <v>56</v>
          </cell>
          <cell r="IP1942">
            <v>42</v>
          </cell>
          <cell r="IQ1942">
            <v>13</v>
          </cell>
          <cell r="IR1942">
            <v>8</v>
          </cell>
          <cell r="IS1942">
            <v>14</v>
          </cell>
          <cell r="IT1942">
            <v>8</v>
          </cell>
          <cell r="IV1942" t="str">
            <v>Sub-Sahara Africa</v>
          </cell>
          <cell r="IW1942">
            <v>0</v>
          </cell>
          <cell r="IX1942">
            <v>0</v>
          </cell>
        </row>
        <row r="1943">
          <cell r="A1943">
            <v>6622006</v>
          </cell>
          <cell r="B1943">
            <v>662</v>
          </cell>
          <cell r="C1943">
            <v>2006</v>
          </cell>
          <cell r="D1943" t="str">
            <v>Côte d'Ivoire</v>
          </cell>
          <cell r="E1943" t="str">
            <v>AFR </v>
          </cell>
          <cell r="F1943" t="str">
            <v>Low income</v>
          </cell>
          <cell r="G1943" t="str">
            <v>Developing</v>
          </cell>
          <cell r="H1943" t="str">
            <v>AFR </v>
          </cell>
          <cell r="I1943" t="str">
            <v>Exporter</v>
          </cell>
          <cell r="K1943">
            <v>522.40499999999997</v>
          </cell>
          <cell r="L1943">
            <v>9081.1789000000008</v>
          </cell>
          <cell r="M1943">
            <v>31.219172</v>
          </cell>
          <cell r="N1943">
            <v>1.1772480000000001</v>
          </cell>
          <cell r="O1943">
            <v>1.0432520000000001</v>
          </cell>
          <cell r="P1943">
            <v>0.89968510000000002</v>
          </cell>
          <cell r="Q1943">
            <v>0.7266532</v>
          </cell>
          <cell r="R1943">
            <v>0.40051999999999999</v>
          </cell>
          <cell r="S1943">
            <v>0.5558649</v>
          </cell>
          <cell r="T1943">
            <v>0.54222879999999996</v>
          </cell>
          <cell r="AC1943">
            <v>0.43543290000000001</v>
          </cell>
          <cell r="AF1943">
            <v>6.5335799999999999E-2</v>
          </cell>
          <cell r="AI1943">
            <v>0.29789460000000001</v>
          </cell>
          <cell r="AL1943">
            <v>0.28788930000000001</v>
          </cell>
          <cell r="AO1943">
            <v>0.15338299999999999</v>
          </cell>
          <cell r="AR1943">
            <v>-8.91652E-2</v>
          </cell>
          <cell r="AU1943">
            <v>4.8973500000000003E-2</v>
          </cell>
          <cell r="AX1943">
            <v>9.0487899999999996E-2</v>
          </cell>
          <cell r="BA1943">
            <v>0.35204750000000001</v>
          </cell>
          <cell r="BD1943">
            <v>3.3025499999999999E-2</v>
          </cell>
          <cell r="BG1943">
            <v>0.24076220000000001</v>
          </cell>
          <cell r="BJ1943">
            <v>0.2335006</v>
          </cell>
          <cell r="BM1943">
            <v>0.78236969999999995</v>
          </cell>
          <cell r="BN1943">
            <v>0.67245140000000003</v>
          </cell>
          <cell r="BO1943">
            <v>1.604314</v>
          </cell>
          <cell r="BP1943">
            <v>3.0591349999999999</v>
          </cell>
          <cell r="BY1943">
            <v>1.027088</v>
          </cell>
          <cell r="CB1943">
            <v>0.157612</v>
          </cell>
          <cell r="CE1943">
            <v>1.5218240000000001</v>
          </cell>
          <cell r="CH1943">
            <v>2.8348689999999999</v>
          </cell>
          <cell r="CK1943">
            <v>0.46148119999999998</v>
          </cell>
          <cell r="CN1943">
            <v>-0.17943870000000001</v>
          </cell>
          <cell r="CQ1943">
            <v>0.22244939999999999</v>
          </cell>
          <cell r="CT1943">
            <v>0.75722270000000003</v>
          </cell>
          <cell r="CW1943">
            <v>0.8384587</v>
          </cell>
          <cell r="CZ1943">
            <v>4.5688600000000003E-2</v>
          </cell>
          <cell r="DC1943">
            <v>0.94375039999999999</v>
          </cell>
          <cell r="DF1943">
            <v>1.789299</v>
          </cell>
          <cell r="DI1943">
            <v>0.45059450000000001</v>
          </cell>
          <cell r="DJ1943">
            <v>0.48738710000000002</v>
          </cell>
          <cell r="DK1943">
            <v>0.49916509999999997</v>
          </cell>
          <cell r="DL1943">
            <v>0.45059450000000001</v>
          </cell>
          <cell r="DM1943">
            <v>0.49916509999999997</v>
          </cell>
          <cell r="DN1943">
            <v>0.48738710000000002</v>
          </cell>
          <cell r="DO1943">
            <v>981000000</v>
          </cell>
          <cell r="DP1943">
            <v>187000000</v>
          </cell>
          <cell r="DQ1943">
            <v>502000000</v>
          </cell>
          <cell r="DR1943">
            <v>292000000</v>
          </cell>
          <cell r="DS1943">
            <v>67.240120000000005</v>
          </cell>
          <cell r="DT1943">
            <v>153.2664</v>
          </cell>
          <cell r="DU1943">
            <v>128.29669999999999</v>
          </cell>
          <cell r="EE1943">
            <v>1.7019999999999999E-4</v>
          </cell>
          <cell r="EF1943">
            <v>-2.2099999999999998E-5</v>
          </cell>
          <cell r="EG1943">
            <v>5.9200000000000002E-5</v>
          </cell>
          <cell r="EH1943">
            <v>124.07550000000001</v>
          </cell>
          <cell r="EL1943">
            <v>5.6199999999999997E-5</v>
          </cell>
          <cell r="FH1943">
            <v>131.7338</v>
          </cell>
          <cell r="FK1943">
            <v>127.3929</v>
          </cell>
          <cell r="FN1943">
            <v>128.29669999999999</v>
          </cell>
          <cell r="FQ1943">
            <v>127.24630000000001</v>
          </cell>
          <cell r="FT1943">
            <v>68.095320000000001</v>
          </cell>
          <cell r="FW1943">
            <v>52.444960000000002</v>
          </cell>
          <cell r="FZ1943">
            <v>87.751080000000002</v>
          </cell>
          <cell r="GC1943">
            <v>78.441909999999993</v>
          </cell>
          <cell r="GF1943">
            <v>119.3068</v>
          </cell>
          <cell r="GI1943">
            <v>121.6917</v>
          </cell>
          <cell r="GL1943">
            <v>116.52500000000001</v>
          </cell>
          <cell r="GO1943">
            <v>114.2085</v>
          </cell>
          <cell r="HK1943">
            <v>10800000</v>
          </cell>
          <cell r="HL1943">
            <v>16800000</v>
          </cell>
          <cell r="HM1943">
            <v>28900000</v>
          </cell>
          <cell r="HN1943">
            <v>56400000</v>
          </cell>
          <cell r="IA1943">
            <v>21</v>
          </cell>
          <cell r="IB1943">
            <v>17</v>
          </cell>
          <cell r="IC1943">
            <v>2</v>
          </cell>
          <cell r="IE1943">
            <v>3</v>
          </cell>
          <cell r="IF1943">
            <v>1</v>
          </cell>
          <cell r="IH1943">
            <v>10</v>
          </cell>
          <cell r="II1943">
            <v>14</v>
          </cell>
          <cell r="IJ1943">
            <v>6</v>
          </cell>
          <cell r="IK1943">
            <v>5</v>
          </cell>
          <cell r="IL1943">
            <v>9</v>
          </cell>
          <cell r="IM1943">
            <v>5</v>
          </cell>
          <cell r="IO1943">
            <v>56</v>
          </cell>
          <cell r="IP1943">
            <v>46</v>
          </cell>
          <cell r="IQ1943">
            <v>13</v>
          </cell>
          <cell r="IR1943">
            <v>6</v>
          </cell>
          <cell r="IS1943">
            <v>13</v>
          </cell>
          <cell r="IT1943">
            <v>7</v>
          </cell>
          <cell r="IV1943" t="str">
            <v>Sub-Sahara Africa</v>
          </cell>
          <cell r="IW1943">
            <v>0</v>
          </cell>
          <cell r="IX1943">
            <v>0</v>
          </cell>
        </row>
        <row r="1944">
          <cell r="A1944">
            <v>6622007</v>
          </cell>
          <cell r="B1944">
            <v>662</v>
          </cell>
          <cell r="C1944">
            <v>2007</v>
          </cell>
          <cell r="D1944" t="str">
            <v>Côte d'Ivoire</v>
          </cell>
          <cell r="E1944" t="str">
            <v>AFR </v>
          </cell>
          <cell r="F1944" t="str">
            <v>Low income</v>
          </cell>
          <cell r="G1944" t="str">
            <v>Developing</v>
          </cell>
          <cell r="H1944" t="str">
            <v>AFR </v>
          </cell>
          <cell r="I1944" t="str">
            <v>Exporter</v>
          </cell>
          <cell r="K1944">
            <v>478.57870000000003</v>
          </cell>
          <cell r="L1944">
            <v>9487.4362000000001</v>
          </cell>
          <cell r="M1944">
            <v>32.634214999999998</v>
          </cell>
          <cell r="N1944">
            <v>1.284853</v>
          </cell>
          <cell r="O1944">
            <v>1.1386099999999999</v>
          </cell>
          <cell r="P1944">
            <v>0.98192029999999997</v>
          </cell>
          <cell r="Q1944">
            <v>0.66325730000000005</v>
          </cell>
          <cell r="R1944">
            <v>0.26363249999999999</v>
          </cell>
          <cell r="S1944">
            <v>0.44082710000000003</v>
          </cell>
          <cell r="T1944">
            <v>0.4488936</v>
          </cell>
          <cell r="AC1944">
            <v>0.42738710000000002</v>
          </cell>
          <cell r="AF1944">
            <v>-6.1144900000000002E-2</v>
          </cell>
          <cell r="AI1944">
            <v>0.19202739999999999</v>
          </cell>
          <cell r="AL1944">
            <v>0.20789189999999999</v>
          </cell>
          <cell r="AO1944">
            <v>-6.3067999999999999E-2</v>
          </cell>
          <cell r="AR1944">
            <v>-0.30775859999999999</v>
          </cell>
          <cell r="AU1944">
            <v>-3.4290599999999997E-2</v>
          </cell>
          <cell r="AX1944">
            <v>-3.8548899999999997E-2</v>
          </cell>
          <cell r="BA1944">
            <v>0.2581928</v>
          </cell>
          <cell r="BD1944">
            <v>-0.14370230000000001</v>
          </cell>
          <cell r="BG1944">
            <v>0.13961229999999999</v>
          </cell>
          <cell r="BJ1944">
            <v>0.12703020000000001</v>
          </cell>
          <cell r="BM1944">
            <v>0.53085389999999999</v>
          </cell>
          <cell r="BN1944">
            <v>0.21139050000000001</v>
          </cell>
          <cell r="BO1944">
            <v>1.258122</v>
          </cell>
          <cell r="BP1944">
            <v>2.0003669999999998</v>
          </cell>
          <cell r="BY1944">
            <v>0.8397713</v>
          </cell>
          <cell r="CB1944">
            <v>-9.4430799999999995E-2</v>
          </cell>
          <cell r="CE1944">
            <v>0.90745779999999998</v>
          </cell>
          <cell r="CH1944">
            <v>1.900746</v>
          </cell>
          <cell r="CK1944">
            <v>-0.31328539999999999</v>
          </cell>
          <cell r="CN1944">
            <v>-0.37832690000000002</v>
          </cell>
          <cell r="CQ1944">
            <v>-0.32154949999999999</v>
          </cell>
          <cell r="CT1944">
            <v>-0.49702499999999999</v>
          </cell>
          <cell r="CW1944">
            <v>0.65587569999999995</v>
          </cell>
          <cell r="CZ1944">
            <v>-0.1752792</v>
          </cell>
          <cell r="DC1944">
            <v>0.56627830000000001</v>
          </cell>
          <cell r="DF1944">
            <v>0.96607069999999995</v>
          </cell>
          <cell r="DI1944">
            <v>0.62159580000000003</v>
          </cell>
          <cell r="DJ1944">
            <v>0.69778260000000003</v>
          </cell>
          <cell r="DK1944">
            <v>0.71828780000000003</v>
          </cell>
          <cell r="DL1944">
            <v>0.62159580000000003</v>
          </cell>
          <cell r="DM1944">
            <v>0.71828780000000003</v>
          </cell>
          <cell r="DN1944">
            <v>0.69778260000000003</v>
          </cell>
          <cell r="DO1944">
            <v>883000000</v>
          </cell>
          <cell r="DP1944">
            <v>159000000</v>
          </cell>
          <cell r="DQ1944">
            <v>566000000</v>
          </cell>
          <cell r="DR1944">
            <v>159000000</v>
          </cell>
          <cell r="DS1944">
            <v>42.503900000000002</v>
          </cell>
          <cell r="DT1944">
            <v>90.584689999999995</v>
          </cell>
          <cell r="DU1944">
            <v>78.182019999999994</v>
          </cell>
          <cell r="EE1944">
            <v>-0.15579860000000001</v>
          </cell>
          <cell r="EF1944">
            <v>-8.9023199999999997E-2</v>
          </cell>
          <cell r="EG1944">
            <v>-0.1080759</v>
          </cell>
          <cell r="EH1944">
            <v>74.005629999999996</v>
          </cell>
          <cell r="EL1944">
            <v>-0.113219</v>
          </cell>
          <cell r="FH1944">
            <v>101.6268</v>
          </cell>
          <cell r="FK1944">
            <v>86.178740000000005</v>
          </cell>
          <cell r="FN1944">
            <v>93.318330000000003</v>
          </cell>
          <cell r="FQ1944">
            <v>91.051349999999999</v>
          </cell>
          <cell r="FT1944">
            <v>42.377409999999998</v>
          </cell>
          <cell r="FW1944">
            <v>20.531890000000001</v>
          </cell>
          <cell r="FZ1944">
            <v>55.634320000000002</v>
          </cell>
          <cell r="GC1944">
            <v>52.386409999999998</v>
          </cell>
          <cell r="GF1944">
            <v>101.6268</v>
          </cell>
          <cell r="GI1944">
            <v>72.709050000000005</v>
          </cell>
          <cell r="GL1944">
            <v>94.270610000000005</v>
          </cell>
          <cell r="GO1944">
            <v>92.544089999999997</v>
          </cell>
          <cell r="HK1944">
            <v>8003741</v>
          </cell>
          <cell r="HL1944">
            <v>8018378</v>
          </cell>
          <cell r="HM1944">
            <v>28500000</v>
          </cell>
          <cell r="HN1944">
            <v>44600000</v>
          </cell>
          <cell r="IA1944">
            <v>11</v>
          </cell>
          <cell r="IB1944">
            <v>19</v>
          </cell>
          <cell r="IC1944">
            <v>3</v>
          </cell>
          <cell r="ID1944">
            <v>2</v>
          </cell>
          <cell r="IE1944">
            <v>4</v>
          </cell>
          <cell r="IF1944">
            <v>2</v>
          </cell>
          <cell r="IH1944">
            <v>11</v>
          </cell>
          <cell r="II1944">
            <v>3</v>
          </cell>
          <cell r="IJ1944">
            <v>8</v>
          </cell>
          <cell r="IK1944">
            <v>6</v>
          </cell>
          <cell r="IL1944">
            <v>7</v>
          </cell>
          <cell r="IM1944">
            <v>16</v>
          </cell>
          <cell r="IO1944">
            <v>50</v>
          </cell>
          <cell r="IP1944">
            <v>35</v>
          </cell>
          <cell r="IQ1944">
            <v>20</v>
          </cell>
          <cell r="IR1944">
            <v>14</v>
          </cell>
          <cell r="IS1944">
            <v>17</v>
          </cell>
          <cell r="IT1944">
            <v>18</v>
          </cell>
          <cell r="IV1944" t="str">
            <v>Sub-Sahara Africa</v>
          </cell>
          <cell r="IW1944">
            <v>0</v>
          </cell>
          <cell r="IX1944">
            <v>0</v>
          </cell>
        </row>
        <row r="1945">
          <cell r="A1945">
            <v>6622008</v>
          </cell>
          <cell r="B1945">
            <v>662</v>
          </cell>
          <cell r="C1945">
            <v>2008</v>
          </cell>
          <cell r="D1945" t="str">
            <v>Côte d'Ivoire</v>
          </cell>
          <cell r="E1945" t="str">
            <v>AFR </v>
          </cell>
          <cell r="F1945" t="str">
            <v>Low income</v>
          </cell>
          <cell r="G1945" t="str">
            <v>Developing</v>
          </cell>
          <cell r="H1945" t="str">
            <v>AFR </v>
          </cell>
          <cell r="I1945" t="str">
            <v>Exporter</v>
          </cell>
          <cell r="K1945">
            <v>446.02780000000001</v>
          </cell>
          <cell r="L1945">
            <v>10484.866</v>
          </cell>
          <cell r="M1945">
            <v>34.135016999999998</v>
          </cell>
          <cell r="N1945">
            <v>1.4976640000000001</v>
          </cell>
          <cell r="O1945">
            <v>1.066638</v>
          </cell>
          <cell r="P1945">
            <v>1.306907</v>
          </cell>
          <cell r="Q1945">
            <v>1.244972</v>
          </cell>
          <cell r="R1945">
            <v>0.90470950000000006</v>
          </cell>
          <cell r="S1945">
            <v>0.6818999</v>
          </cell>
          <cell r="T1945">
            <v>0.8190134</v>
          </cell>
          <cell r="AC1945">
            <v>0.8239052</v>
          </cell>
          <cell r="AF1945">
            <v>0.41497440000000002</v>
          </cell>
          <cell r="AI1945">
            <v>0.57600560000000001</v>
          </cell>
          <cell r="AL1945">
            <v>0.60607840000000002</v>
          </cell>
          <cell r="AO1945">
            <v>0.41195039999999999</v>
          </cell>
          <cell r="AR1945">
            <v>-3.5188499999999998E-2</v>
          </cell>
          <cell r="AU1945">
            <v>0.38148870000000001</v>
          </cell>
          <cell r="AX1945">
            <v>0.36968980000000001</v>
          </cell>
          <cell r="BA1945">
            <v>0.655528</v>
          </cell>
          <cell r="BD1945">
            <v>0.2277102</v>
          </cell>
          <cell r="BG1945">
            <v>0.5032181</v>
          </cell>
          <cell r="BJ1945">
            <v>0.52925789999999995</v>
          </cell>
          <cell r="BM1945">
            <v>0.93837289999999995</v>
          </cell>
          <cell r="BN1945">
            <v>0.65309379999999995</v>
          </cell>
          <cell r="BO1945">
            <v>1.9043600000000001</v>
          </cell>
          <cell r="BP1945">
            <v>3.4958269999999998</v>
          </cell>
          <cell r="BY1945">
            <v>1.5337970000000001</v>
          </cell>
          <cell r="CB1945">
            <v>0.57329640000000004</v>
          </cell>
          <cell r="CE1945">
            <v>2.6607599999999998</v>
          </cell>
          <cell r="CH1945">
            <v>4.720739</v>
          </cell>
          <cell r="CK1945">
            <v>0.74856020000000001</v>
          </cell>
          <cell r="CN1945">
            <v>-0.12167939999999999</v>
          </cell>
          <cell r="CQ1945">
            <v>1.0576810000000001</v>
          </cell>
          <cell r="CT1945">
            <v>2.0944400000000001</v>
          </cell>
          <cell r="CW1945">
            <v>1.0195860000000001</v>
          </cell>
          <cell r="CZ1945">
            <v>0.1679668</v>
          </cell>
          <cell r="DC1945">
            <v>1.5694030000000001</v>
          </cell>
          <cell r="DF1945">
            <v>2.5727869999999999</v>
          </cell>
          <cell r="DI1945">
            <v>0.25269219999999998</v>
          </cell>
          <cell r="DJ1945">
            <v>0.38473760000000001</v>
          </cell>
          <cell r="DK1945">
            <v>0.40219709999999997</v>
          </cell>
          <cell r="DL1945">
            <v>0.25269219999999998</v>
          </cell>
          <cell r="DM1945">
            <v>0.40219709999999997</v>
          </cell>
          <cell r="DN1945">
            <v>0.38473760000000001</v>
          </cell>
          <cell r="DO1945">
            <v>1000000000</v>
          </cell>
          <cell r="DP1945">
            <v>177000000</v>
          </cell>
          <cell r="DQ1945">
            <v>656000000</v>
          </cell>
          <cell r="DR1945">
            <v>170000000</v>
          </cell>
          <cell r="DS1945">
            <v>-800.9692</v>
          </cell>
          <cell r="DT1945">
            <v>767.68020000000001</v>
          </cell>
          <cell r="DU1945">
            <v>219.32089999999999</v>
          </cell>
          <cell r="DV1945">
            <v>-17.512419999999999</v>
          </cell>
          <cell r="DW1945">
            <v>-38.653419999999997</v>
          </cell>
          <cell r="DX1945">
            <v>25.10501</v>
          </cell>
          <cell r="EE1945">
            <v>-28.735890000000001</v>
          </cell>
          <cell r="EF1945">
            <v>-68.743200000000002</v>
          </cell>
          <cell r="EG1945">
            <v>42.604559999999999</v>
          </cell>
          <cell r="EH1945">
            <v>131.8929</v>
          </cell>
          <cell r="EI1945">
            <v>6.7962199999999999</v>
          </cell>
          <cell r="EL1945">
            <v>11.175140000000001</v>
          </cell>
          <cell r="FH1945">
            <v>540.32470000000001</v>
          </cell>
          <cell r="FI1945">
            <v>29.261389999999999</v>
          </cell>
          <cell r="FK1945">
            <v>339.19060000000002</v>
          </cell>
          <cell r="FL1945">
            <v>11.17756</v>
          </cell>
          <cell r="FN1945">
            <v>342.49869999999999</v>
          </cell>
          <cell r="FO1945">
            <v>29.274809999999999</v>
          </cell>
          <cell r="FQ1945">
            <v>358.53519999999997</v>
          </cell>
          <cell r="FR1945">
            <v>26.932670000000002</v>
          </cell>
          <cell r="FT1945">
            <v>98.500619999999998</v>
          </cell>
          <cell r="FU1945">
            <v>5.3826429999999998</v>
          </cell>
          <cell r="FW1945">
            <v>53.528559999999999</v>
          </cell>
          <cell r="FX1945">
            <v>0.70036529999999997</v>
          </cell>
          <cell r="FZ1945">
            <v>150.6711</v>
          </cell>
          <cell r="GA1945">
            <v>6.4692299999999996</v>
          </cell>
          <cell r="GC1945">
            <v>112.9669</v>
          </cell>
          <cell r="GD1945">
            <v>5.2655700000000003</v>
          </cell>
          <cell r="GF1945">
            <v>136.47630000000001</v>
          </cell>
          <cell r="GG1945">
            <v>29.716629999999999</v>
          </cell>
          <cell r="GI1945">
            <v>259.73140000000001</v>
          </cell>
          <cell r="GJ1945">
            <v>9.7242110000000004</v>
          </cell>
          <cell r="GL1945">
            <v>238.4101</v>
          </cell>
          <cell r="GM1945">
            <v>41.224820000000001</v>
          </cell>
          <cell r="GO1945">
            <v>163.69829999999999</v>
          </cell>
          <cell r="GP1945">
            <v>32.639919999999996</v>
          </cell>
          <cell r="GR1945">
            <v>0</v>
          </cell>
          <cell r="GS1945">
            <v>0</v>
          </cell>
          <cell r="GT1945">
            <v>0</v>
          </cell>
          <cell r="GU1945">
            <v>0</v>
          </cell>
          <cell r="GX1945">
            <v>0</v>
          </cell>
          <cell r="GY1945">
            <v>0</v>
          </cell>
          <cell r="GZ1945">
            <v>0</v>
          </cell>
          <cell r="HA1945">
            <v>0</v>
          </cell>
          <cell r="HD1945">
            <v>0</v>
          </cell>
          <cell r="HE1945">
            <v>0</v>
          </cell>
          <cell r="HF1945">
            <v>0</v>
          </cell>
          <cell r="HG1945">
            <v>0</v>
          </cell>
          <cell r="HK1945">
            <v>7537300</v>
          </cell>
          <cell r="HL1945">
            <v>7218823</v>
          </cell>
          <cell r="HM1945">
            <v>27900000</v>
          </cell>
          <cell r="HN1945">
            <v>42700000</v>
          </cell>
          <cell r="HO1945">
            <v>0</v>
          </cell>
          <cell r="HP1945">
            <v>0</v>
          </cell>
          <cell r="HQ1945">
            <v>0</v>
          </cell>
          <cell r="HR1945">
            <v>0</v>
          </cell>
          <cell r="IA1945">
            <v>36</v>
          </cell>
          <cell r="IB1945">
            <v>5</v>
          </cell>
          <cell r="IC1945">
            <v>1</v>
          </cell>
          <cell r="IH1945">
            <v>29</v>
          </cell>
          <cell r="II1945">
            <v>6</v>
          </cell>
          <cell r="IJ1945">
            <v>2</v>
          </cell>
          <cell r="IK1945">
            <v>6</v>
          </cell>
          <cell r="IL1945">
            <v>10</v>
          </cell>
          <cell r="IO1945">
            <v>105</v>
          </cell>
          <cell r="IP1945">
            <v>24</v>
          </cell>
          <cell r="IQ1945">
            <v>3</v>
          </cell>
          <cell r="IR1945">
            <v>8</v>
          </cell>
          <cell r="IS1945">
            <v>9</v>
          </cell>
          <cell r="IT1945">
            <v>1</v>
          </cell>
          <cell r="IV1945" t="str">
            <v>Sub-Sahara Africa</v>
          </cell>
          <cell r="IW1945">
            <v>0</v>
          </cell>
          <cell r="IX1945">
            <v>0</v>
          </cell>
        </row>
        <row r="1946">
          <cell r="A1946">
            <v>6622009</v>
          </cell>
          <cell r="B1946">
            <v>662</v>
          </cell>
          <cell r="C1946">
            <v>2009</v>
          </cell>
          <cell r="D1946" t="str">
            <v>Côte d'Ivoire</v>
          </cell>
          <cell r="E1946" t="str">
            <v>AFR </v>
          </cell>
          <cell r="F1946" t="str">
            <v>Low income</v>
          </cell>
          <cell r="G1946" t="str">
            <v>Developing</v>
          </cell>
          <cell r="H1946" t="str">
            <v>AFR </v>
          </cell>
          <cell r="I1946" t="str">
            <v>Exporter</v>
          </cell>
          <cell r="K1946">
            <v>483.63330000000002</v>
          </cell>
          <cell r="L1946">
            <v>10879.944</v>
          </cell>
          <cell r="M1946">
            <v>35.788787999999997</v>
          </cell>
          <cell r="N1946">
            <v>1.410849</v>
          </cell>
          <cell r="O1946">
            <v>1.1668620000000001</v>
          </cell>
          <cell r="P1946">
            <v>0.92029099999999997</v>
          </cell>
          <cell r="Q1946">
            <v>0.90446219999999999</v>
          </cell>
          <cell r="R1946">
            <v>0.39368110000000001</v>
          </cell>
          <cell r="S1946">
            <v>0.64016340000000005</v>
          </cell>
          <cell r="T1946">
            <v>0.6458448</v>
          </cell>
          <cell r="AC1946">
            <v>0.50126720000000002</v>
          </cell>
          <cell r="AF1946">
            <v>0.16954040000000001</v>
          </cell>
          <cell r="AI1946">
            <v>0.34123520000000002</v>
          </cell>
          <cell r="AL1946">
            <v>0.37454559999999998</v>
          </cell>
          <cell r="AO1946">
            <v>0.17818990000000001</v>
          </cell>
          <cell r="AR1946">
            <v>-0.1439455</v>
          </cell>
          <cell r="AU1946">
            <v>9.55014E-2</v>
          </cell>
          <cell r="AX1946">
            <v>0.15974469999999999</v>
          </cell>
          <cell r="BA1946">
            <v>0.45337050000000001</v>
          </cell>
          <cell r="BD1946">
            <v>8.3641400000000005E-2</v>
          </cell>
          <cell r="BG1946">
            <v>0.29344540000000002</v>
          </cell>
          <cell r="BJ1946">
            <v>0.32409840000000001</v>
          </cell>
          <cell r="BM1946">
            <v>0.76345470000000004</v>
          </cell>
          <cell r="BN1946">
            <v>0.31504009999999999</v>
          </cell>
          <cell r="BO1946">
            <v>1.8598840000000001</v>
          </cell>
          <cell r="BP1946">
            <v>2.9383789999999999</v>
          </cell>
          <cell r="BY1946">
            <v>0.91048470000000004</v>
          </cell>
          <cell r="CB1946">
            <v>0.2407958</v>
          </cell>
          <cell r="CE1946">
            <v>1.4217569999999999</v>
          </cell>
          <cell r="CH1946">
            <v>2.5301230000000001</v>
          </cell>
          <cell r="CK1946">
            <v>0.51724590000000004</v>
          </cell>
          <cell r="CN1946">
            <v>-0.15652460000000001</v>
          </cell>
          <cell r="CQ1946">
            <v>0.28305550000000002</v>
          </cell>
          <cell r="CT1946">
            <v>1.192847</v>
          </cell>
          <cell r="CW1946">
            <v>0.87180250000000004</v>
          </cell>
          <cell r="CZ1946">
            <v>8.6539599999999994E-2</v>
          </cell>
          <cell r="DC1946">
            <v>1.206882</v>
          </cell>
          <cell r="DF1946">
            <v>2.196291</v>
          </cell>
          <cell r="DI1946">
            <v>0.50638640000000001</v>
          </cell>
          <cell r="DJ1946">
            <v>0.52669860000000002</v>
          </cell>
          <cell r="DK1946">
            <v>0.52660989999999996</v>
          </cell>
          <cell r="DL1946">
            <v>0.50638640000000001</v>
          </cell>
          <cell r="DM1946">
            <v>0.52660989999999996</v>
          </cell>
          <cell r="DN1946">
            <v>0.52669860000000002</v>
          </cell>
          <cell r="DO1946">
            <v>1020000000</v>
          </cell>
          <cell r="DP1946">
            <v>190000000</v>
          </cell>
          <cell r="DQ1946">
            <v>654000000</v>
          </cell>
          <cell r="DR1946">
            <v>180000000</v>
          </cell>
          <cell r="DS1946">
            <v>119.5056</v>
          </cell>
          <cell r="DT1946">
            <v>139.58090000000001</v>
          </cell>
          <cell r="DU1946">
            <v>143.76259999999999</v>
          </cell>
          <cell r="DV1946">
            <v>-39.504519999999999</v>
          </cell>
          <cell r="DW1946">
            <v>16.061</v>
          </cell>
          <cell r="DX1946">
            <v>-10.03201</v>
          </cell>
          <cell r="DY1946">
            <v>10.842359999999999</v>
          </cell>
          <cell r="DZ1946">
            <v>-183.05779999999999</v>
          </cell>
          <cell r="EA1946">
            <v>106.566</v>
          </cell>
          <cell r="EE1946">
            <v>10.842359999999999</v>
          </cell>
          <cell r="EF1946">
            <v>-183.05779999999999</v>
          </cell>
          <cell r="EG1946">
            <v>106.566</v>
          </cell>
          <cell r="EH1946">
            <v>138.52670000000001</v>
          </cell>
          <cell r="EI1946">
            <v>-10.91053</v>
          </cell>
          <cell r="EJ1946">
            <v>37.864449999999998</v>
          </cell>
          <cell r="EL1946">
            <v>37.864449999999998</v>
          </cell>
          <cell r="EN1946">
            <v>2</v>
          </cell>
          <cell r="EO1946">
            <v>3</v>
          </cell>
          <cell r="EP1946">
            <v>3</v>
          </cell>
          <cell r="EQ1946">
            <v>5</v>
          </cell>
          <cell r="ER1946">
            <v>29</v>
          </cell>
          <cell r="ET1946">
            <v>4</v>
          </cell>
          <cell r="EU1946">
            <v>3</v>
          </cell>
          <cell r="EV1946">
            <v>2</v>
          </cell>
          <cell r="EW1946">
            <v>4</v>
          </cell>
          <cell r="EX1946">
            <v>6</v>
          </cell>
          <cell r="EY1946">
            <v>32</v>
          </cell>
          <cell r="FA1946">
            <v>21</v>
          </cell>
          <cell r="FB1946">
            <v>6</v>
          </cell>
          <cell r="FC1946">
            <v>14</v>
          </cell>
          <cell r="FD1946">
            <v>19</v>
          </cell>
          <cell r="FE1946">
            <v>15</v>
          </cell>
          <cell r="FF1946">
            <v>71</v>
          </cell>
          <cell r="FH1946">
            <v>128.85849999999999</v>
          </cell>
          <cell r="FI1946">
            <v>64.682209999999998</v>
          </cell>
          <cell r="FJ1946">
            <v>1.7748120000000001</v>
          </cell>
          <cell r="FK1946">
            <v>139.733</v>
          </cell>
          <cell r="FL1946">
            <v>15.36608</v>
          </cell>
          <cell r="FM1946">
            <v>5.5499999999999998E-7</v>
          </cell>
          <cell r="FN1946">
            <v>145.63380000000001</v>
          </cell>
          <cell r="FO1946">
            <v>64.365930000000006</v>
          </cell>
          <cell r="FP1946">
            <v>0.54039380000000004</v>
          </cell>
          <cell r="FQ1946">
            <v>143.3081</v>
          </cell>
          <cell r="FR1946">
            <v>69.540599999999998</v>
          </cell>
          <cell r="FS1946">
            <v>2.7138140000000002</v>
          </cell>
          <cell r="FT1946">
            <v>88.681880000000007</v>
          </cell>
          <cell r="FU1946">
            <v>1.1769320000000001</v>
          </cell>
          <cell r="FV1946">
            <v>2.2526570000000001</v>
          </cell>
          <cell r="FW1946">
            <v>27.058920000000001</v>
          </cell>
          <cell r="FX1946">
            <v>0.65667299999999995</v>
          </cell>
          <cell r="FY1946">
            <v>0.83319129999999997</v>
          </cell>
          <cell r="FZ1946">
            <v>104.70959999999999</v>
          </cell>
          <cell r="GA1946">
            <v>12.27225</v>
          </cell>
          <cell r="GB1946">
            <v>0</v>
          </cell>
          <cell r="GC1946">
            <v>89.731719999999996</v>
          </cell>
          <cell r="GD1946">
            <v>10.31593</v>
          </cell>
          <cell r="GE1946">
            <v>2.1403300000000001</v>
          </cell>
          <cell r="GF1946">
            <v>141.5506</v>
          </cell>
          <cell r="GG1946">
            <v>30.56334</v>
          </cell>
          <cell r="GH1946">
            <v>44.023890000000002</v>
          </cell>
          <cell r="GI1946">
            <v>117.7024</v>
          </cell>
          <cell r="GJ1946">
            <v>1.4550350000000001</v>
          </cell>
          <cell r="GK1946">
            <v>1.3221210000000001</v>
          </cell>
          <cell r="GL1946">
            <v>145.63380000000001</v>
          </cell>
          <cell r="GM1946">
            <v>66.051640000000006</v>
          </cell>
          <cell r="GN1946">
            <v>22.74212</v>
          </cell>
          <cell r="GO1946">
            <v>144.0453</v>
          </cell>
          <cell r="GP1946">
            <v>45.487659999999998</v>
          </cell>
          <cell r="GQ1946">
            <v>27.726369999999999</v>
          </cell>
          <cell r="GR1946">
            <v>0.46591149999999998</v>
          </cell>
          <cell r="GS1946">
            <v>0.27819480000000002</v>
          </cell>
          <cell r="GT1946">
            <v>0.89564449999999995</v>
          </cell>
          <cell r="GU1946">
            <v>1.649049</v>
          </cell>
          <cell r="GX1946">
            <v>0.60509029999999997</v>
          </cell>
          <cell r="GY1946">
            <v>0.1692293</v>
          </cell>
          <cell r="GZ1946">
            <v>0.62796379999999996</v>
          </cell>
          <cell r="HA1946">
            <v>1.2409779999999999</v>
          </cell>
          <cell r="HD1946">
            <v>0.26965060000000002</v>
          </cell>
          <cell r="HE1946">
            <v>0.21817239999999999</v>
          </cell>
          <cell r="HF1946">
            <v>0.49092940000000002</v>
          </cell>
          <cell r="HG1946">
            <v>0.77554420000000002</v>
          </cell>
          <cell r="HK1946">
            <v>8440979</v>
          </cell>
          <cell r="HL1946">
            <v>8002420</v>
          </cell>
          <cell r="HM1946">
            <v>29100000</v>
          </cell>
          <cell r="HN1946">
            <v>45500000</v>
          </cell>
          <cell r="HO1946">
            <v>0.5574479</v>
          </cell>
          <cell r="HP1946">
            <v>0.1749182</v>
          </cell>
          <cell r="HQ1946">
            <v>0.33805360000000001</v>
          </cell>
          <cell r="HR1946">
            <v>4.4475899999999999E-2</v>
          </cell>
          <cell r="IA1946">
            <v>26</v>
          </cell>
          <cell r="IB1946">
            <v>11</v>
          </cell>
          <cell r="IC1946">
            <v>3</v>
          </cell>
          <cell r="ID1946">
            <v>1</v>
          </cell>
          <cell r="IE1946">
            <v>1</v>
          </cell>
          <cell r="IH1946">
            <v>18</v>
          </cell>
          <cell r="II1946">
            <v>10</v>
          </cell>
          <cell r="IJ1946">
            <v>4</v>
          </cell>
          <cell r="IK1946">
            <v>3</v>
          </cell>
          <cell r="IL1946">
            <v>7</v>
          </cell>
          <cell r="IM1946">
            <v>9</v>
          </cell>
          <cell r="IO1946">
            <v>78</v>
          </cell>
          <cell r="IP1946">
            <v>34</v>
          </cell>
          <cell r="IQ1946">
            <v>10</v>
          </cell>
          <cell r="IR1946">
            <v>5</v>
          </cell>
          <cell r="IS1946">
            <v>9</v>
          </cell>
          <cell r="IT1946">
            <v>9</v>
          </cell>
          <cell r="IV1946" t="str">
            <v>Sub-Sahara Africa</v>
          </cell>
          <cell r="IW1946">
            <v>0</v>
          </cell>
          <cell r="IX1946">
            <v>0</v>
          </cell>
        </row>
        <row r="1947">
          <cell r="A1947">
            <v>6622010</v>
          </cell>
          <cell r="B1947">
            <v>662</v>
          </cell>
          <cell r="C1947">
            <v>2010</v>
          </cell>
          <cell r="D1947" t="str">
            <v>Côte d'Ivoire</v>
          </cell>
          <cell r="E1947" t="str">
            <v>AFR </v>
          </cell>
          <cell r="F1947" t="str">
            <v>Low income</v>
          </cell>
          <cell r="G1947" t="str">
            <v>Developing</v>
          </cell>
          <cell r="H1947" t="str">
            <v>AFR </v>
          </cell>
          <cell r="I1947" t="str">
            <v>Exporter</v>
          </cell>
          <cell r="K1947">
            <v>494.35520000000002</v>
          </cell>
          <cell r="L1947">
            <v>11352.135</v>
          </cell>
          <cell r="M1947">
            <v>37.067596999999999</v>
          </cell>
          <cell r="N1947">
            <v>1.554826</v>
          </cell>
          <cell r="O1947">
            <v>1.226391</v>
          </cell>
          <cell r="P1947">
            <v>1.0781719999999999</v>
          </cell>
          <cell r="Q1947">
            <v>0.92962630000000002</v>
          </cell>
          <cell r="R1947">
            <v>0.42543110000000001</v>
          </cell>
          <cell r="S1947">
            <v>0.56566689999999997</v>
          </cell>
          <cell r="T1947">
            <v>0.60642549999999995</v>
          </cell>
          <cell r="AC1947">
            <v>0.37904209999999999</v>
          </cell>
          <cell r="AF1947">
            <v>0.11539489999999999</v>
          </cell>
          <cell r="AI1947">
            <v>0.28847230000000001</v>
          </cell>
          <cell r="AL1947">
            <v>0.32416729999999999</v>
          </cell>
          <cell r="AO1947">
            <v>8.4268499999999996E-2</v>
          </cell>
          <cell r="AR1947">
            <v>-0.41185509999999997</v>
          </cell>
          <cell r="AU1947">
            <v>2.49792E-2</v>
          </cell>
          <cell r="AX1947">
            <v>-1.22688E-2</v>
          </cell>
          <cell r="BA1947">
            <v>0.37480049999999998</v>
          </cell>
          <cell r="BD1947">
            <v>-4.4923000000000003E-3</v>
          </cell>
          <cell r="BG1947">
            <v>0.2092763</v>
          </cell>
          <cell r="BJ1947">
            <v>0.24128089999999999</v>
          </cell>
          <cell r="BM1947">
            <v>0.57654680000000003</v>
          </cell>
          <cell r="BN1947">
            <v>0.2484739</v>
          </cell>
          <cell r="BO1947">
            <v>1.314797</v>
          </cell>
          <cell r="BP1947">
            <v>2.1398169999999999</v>
          </cell>
          <cell r="BY1947">
            <v>0.87658150000000001</v>
          </cell>
          <cell r="CB1947">
            <v>0.17625779999999999</v>
          </cell>
          <cell r="CE1947">
            <v>1.3161890000000001</v>
          </cell>
          <cell r="CH1947">
            <v>2.2749890000000001</v>
          </cell>
          <cell r="CK1947">
            <v>0.1896157</v>
          </cell>
          <cell r="CN1947">
            <v>-0.38477600000000001</v>
          </cell>
          <cell r="CQ1947">
            <v>-2.58677E-2</v>
          </cell>
          <cell r="CT1947">
            <v>-7.7445799999999995E-2</v>
          </cell>
          <cell r="CW1947">
            <v>0.78544769999999997</v>
          </cell>
          <cell r="CZ1947">
            <v>-3.6816599999999998E-2</v>
          </cell>
          <cell r="DC1947">
            <v>0.87341310000000005</v>
          </cell>
          <cell r="DF1947">
            <v>1.6850670000000001</v>
          </cell>
          <cell r="DI1947">
            <v>0.62519959999999997</v>
          </cell>
          <cell r="DJ1947">
            <v>0.66072379999999997</v>
          </cell>
          <cell r="DK1947">
            <v>0.65274080000000001</v>
          </cell>
          <cell r="DL1947">
            <v>0.62519959999999997</v>
          </cell>
          <cell r="DM1947">
            <v>0.65274080000000001</v>
          </cell>
          <cell r="DN1947">
            <v>0.66072379999999997</v>
          </cell>
          <cell r="DO1947">
            <v>810000000</v>
          </cell>
          <cell r="DP1947">
            <v>142000000</v>
          </cell>
          <cell r="DQ1947">
            <v>534000000</v>
          </cell>
          <cell r="DR1947">
            <v>134000000</v>
          </cell>
          <cell r="DS1947">
            <v>124.82859999999999</v>
          </cell>
          <cell r="DT1947">
            <v>135.73519999999999</v>
          </cell>
          <cell r="DU1947">
            <v>112.41249999999999</v>
          </cell>
          <cell r="DV1947">
            <v>-144.5591</v>
          </cell>
          <cell r="DW1947">
            <v>-42.83914</v>
          </cell>
          <cell r="DX1947">
            <v>-50.717089999999999</v>
          </cell>
          <cell r="DY1947">
            <v>51.25018</v>
          </cell>
          <cell r="DZ1947">
            <v>-34.834980000000002</v>
          </cell>
          <cell r="EA1947">
            <v>84.192670000000007</v>
          </cell>
          <cell r="EE1947">
            <v>134.5009</v>
          </cell>
          <cell r="EF1947">
            <v>129.28960000000001</v>
          </cell>
          <cell r="EG1947">
            <v>58.327489999999997</v>
          </cell>
          <cell r="EH1947">
            <v>118.4552</v>
          </cell>
          <cell r="EI1947">
            <v>-65.907070000000004</v>
          </cell>
          <cell r="EJ1947">
            <v>58.701070000000001</v>
          </cell>
          <cell r="EL1947">
            <v>83.46163</v>
          </cell>
          <cell r="EN1947">
            <v>2</v>
          </cell>
          <cell r="EO1947">
            <v>5</v>
          </cell>
          <cell r="EP1947">
            <v>4</v>
          </cell>
          <cell r="EQ1947">
            <v>10</v>
          </cell>
          <cell r="ER1947">
            <v>21</v>
          </cell>
          <cell r="ET1947">
            <v>6</v>
          </cell>
          <cell r="EU1947">
            <v>3</v>
          </cell>
          <cell r="EV1947">
            <v>1</v>
          </cell>
          <cell r="EW1947">
            <v>5</v>
          </cell>
          <cell r="EX1947">
            <v>3</v>
          </cell>
          <cell r="EY1947">
            <v>21</v>
          </cell>
          <cell r="FA1947">
            <v>32</v>
          </cell>
          <cell r="FB1947">
            <v>8</v>
          </cell>
          <cell r="FC1947">
            <v>19</v>
          </cell>
          <cell r="FD1947">
            <v>18</v>
          </cell>
          <cell r="FE1947">
            <v>17</v>
          </cell>
          <cell r="FF1947">
            <v>52</v>
          </cell>
          <cell r="FH1947">
            <v>124.22450000000001</v>
          </cell>
          <cell r="FI1947">
            <v>55.48169</v>
          </cell>
          <cell r="FJ1947">
            <v>28.447780000000002</v>
          </cell>
          <cell r="FK1947">
            <v>123.70489999999999</v>
          </cell>
          <cell r="FL1947">
            <v>5.29521</v>
          </cell>
          <cell r="FM1947">
            <v>18.88991</v>
          </cell>
          <cell r="FN1947">
            <v>121.8777</v>
          </cell>
          <cell r="FO1947">
            <v>57.277700000000003</v>
          </cell>
          <cell r="FP1947">
            <v>24.26172</v>
          </cell>
          <cell r="FQ1947">
            <v>123.5125</v>
          </cell>
          <cell r="FR1947">
            <v>68.330449999999999</v>
          </cell>
          <cell r="FS1947">
            <v>24.788019999999999</v>
          </cell>
          <cell r="FT1947">
            <v>55.700209999999998</v>
          </cell>
          <cell r="FU1947">
            <v>-6.5277510000000003</v>
          </cell>
          <cell r="FV1947">
            <v>23.901050000000001</v>
          </cell>
          <cell r="FW1947">
            <v>17.849070000000001</v>
          </cell>
          <cell r="FX1947">
            <v>-8.6652050000000003</v>
          </cell>
          <cell r="FY1947">
            <v>0</v>
          </cell>
          <cell r="FZ1947">
            <v>85.245040000000003</v>
          </cell>
          <cell r="GA1947">
            <v>-1.17E-6</v>
          </cell>
          <cell r="GB1947">
            <v>16.958020000000001</v>
          </cell>
          <cell r="GC1947">
            <v>65.223849999999999</v>
          </cell>
          <cell r="GD1947">
            <v>-2.5323660000000001</v>
          </cell>
          <cell r="GE1947">
            <v>14.29674</v>
          </cell>
          <cell r="GF1947">
            <v>130.37100000000001</v>
          </cell>
          <cell r="GG1947">
            <v>18.550920000000001</v>
          </cell>
          <cell r="GH1947">
            <v>50.692230000000002</v>
          </cell>
          <cell r="GI1947">
            <v>104.8368</v>
          </cell>
          <cell r="GJ1947">
            <v>1.5103399999999999E-2</v>
          </cell>
          <cell r="GK1947">
            <v>7.7015289999999998</v>
          </cell>
          <cell r="GL1947">
            <v>130.12459999999999</v>
          </cell>
          <cell r="GM1947">
            <v>43.922739999999997</v>
          </cell>
          <cell r="GN1947">
            <v>43.448999999999998</v>
          </cell>
          <cell r="GO1947">
            <v>129.12809999999999</v>
          </cell>
          <cell r="GP1947">
            <v>19.985620000000001</v>
          </cell>
          <cell r="GQ1947">
            <v>56.053249999999998</v>
          </cell>
          <cell r="GR1947">
            <v>0.46144059999999998</v>
          </cell>
          <cell r="GS1947">
            <v>0.33516020000000002</v>
          </cell>
          <cell r="GT1947">
            <v>1.247136</v>
          </cell>
          <cell r="GU1947">
            <v>2.230445</v>
          </cell>
          <cell r="GX1947">
            <v>0.53500409999999998</v>
          </cell>
          <cell r="GY1947">
            <v>0.25272339999999999</v>
          </cell>
          <cell r="GZ1947">
            <v>0.66026689999999999</v>
          </cell>
          <cell r="HA1947">
            <v>1.831807</v>
          </cell>
          <cell r="HD1947">
            <v>0.32630870000000001</v>
          </cell>
          <cell r="HE1947">
            <v>0.31282409999999999</v>
          </cell>
          <cell r="HF1947">
            <v>0.72331659999999998</v>
          </cell>
          <cell r="HG1947">
            <v>1.3622449999999999</v>
          </cell>
          <cell r="HK1947">
            <v>6201920</v>
          </cell>
          <cell r="HL1947">
            <v>5840520</v>
          </cell>
          <cell r="HM1947">
            <v>23200000</v>
          </cell>
          <cell r="HN1947">
            <v>35300000</v>
          </cell>
          <cell r="HO1947">
            <v>1.356009</v>
          </cell>
          <cell r="HP1947">
            <v>0.36182609999999998</v>
          </cell>
          <cell r="HQ1947">
            <v>0.40461979999999997</v>
          </cell>
          <cell r="HR1947">
            <v>0.58956339999999996</v>
          </cell>
          <cell r="IA1947">
            <v>22</v>
          </cell>
          <cell r="IB1947">
            <v>15</v>
          </cell>
          <cell r="IC1947">
            <v>1</v>
          </cell>
          <cell r="ID1947">
            <v>1</v>
          </cell>
          <cell r="IE1947">
            <v>3</v>
          </cell>
          <cell r="IH1947">
            <v>12</v>
          </cell>
          <cell r="II1947">
            <v>4</v>
          </cell>
          <cell r="IJ1947">
            <v>2</v>
          </cell>
          <cell r="IK1947">
            <v>5</v>
          </cell>
          <cell r="IL1947">
            <v>5</v>
          </cell>
          <cell r="IM1947">
            <v>11</v>
          </cell>
          <cell r="IO1947">
            <v>65</v>
          </cell>
          <cell r="IP1947">
            <v>44</v>
          </cell>
          <cell r="IQ1947">
            <v>7</v>
          </cell>
          <cell r="IR1947">
            <v>10</v>
          </cell>
          <cell r="IS1947">
            <v>9</v>
          </cell>
          <cell r="IT1947">
            <v>11</v>
          </cell>
          <cell r="IV1947" t="str">
            <v>Sub-Sahara Africa</v>
          </cell>
          <cell r="IW1947">
            <v>0</v>
          </cell>
          <cell r="IX1947">
            <v>0</v>
          </cell>
        </row>
        <row r="1948">
          <cell r="A1948">
            <v>6622011</v>
          </cell>
          <cell r="B1948">
            <v>662</v>
          </cell>
          <cell r="C1948">
            <v>2011</v>
          </cell>
          <cell r="D1948" t="str">
            <v>Côte d'Ivoire</v>
          </cell>
          <cell r="E1948" t="str">
            <v>AFR </v>
          </cell>
          <cell r="F1948" t="str">
            <v>Low income</v>
          </cell>
          <cell r="G1948" t="str">
            <v>Developing</v>
          </cell>
          <cell r="H1948" t="str">
            <v>AFR </v>
          </cell>
          <cell r="I1948" t="str">
            <v>Exporter</v>
          </cell>
          <cell r="K1948">
            <v>471.4341</v>
          </cell>
          <cell r="L1948">
            <v>11359.617</v>
          </cell>
          <cell r="M1948">
            <v>36.068466000000001</v>
          </cell>
          <cell r="N1948">
            <v>1.641799</v>
          </cell>
          <cell r="O1948">
            <v>1.30453</v>
          </cell>
          <cell r="P1948">
            <v>1.308773</v>
          </cell>
          <cell r="Q1948">
            <v>0.95286870000000001</v>
          </cell>
          <cell r="R1948">
            <v>0.54427020000000004</v>
          </cell>
          <cell r="S1948">
            <v>0.53062560000000003</v>
          </cell>
          <cell r="T1948">
            <v>0.60709869999999999</v>
          </cell>
          <cell r="AC1948">
            <v>0.54353669999999998</v>
          </cell>
          <cell r="AF1948">
            <v>0.16549759999999999</v>
          </cell>
          <cell r="AI1948">
            <v>0.34934959999999998</v>
          </cell>
          <cell r="AL1948">
            <v>0.3584755</v>
          </cell>
          <cell r="AO1948">
            <v>-4.9135600000000001E-2</v>
          </cell>
          <cell r="AR1948">
            <v>-0.4041341</v>
          </cell>
          <cell r="AU1948">
            <v>-3.2168700000000001E-2</v>
          </cell>
          <cell r="AX1948">
            <v>-0.1338493</v>
          </cell>
          <cell r="BA1948">
            <v>0.41862519999999998</v>
          </cell>
          <cell r="BD1948">
            <v>7.5402999999999998E-2</v>
          </cell>
          <cell r="BG1948">
            <v>0.28669410000000001</v>
          </cell>
          <cell r="BJ1948">
            <v>0.32799220000000001</v>
          </cell>
          <cell r="BM1948">
            <v>0.56264550000000002</v>
          </cell>
          <cell r="BN1948">
            <v>0.3026508</v>
          </cell>
          <cell r="BO1948">
            <v>1.174253</v>
          </cell>
          <cell r="BP1948">
            <v>2.0395490000000001</v>
          </cell>
          <cell r="BY1948">
            <v>1.081858</v>
          </cell>
          <cell r="CB1948">
            <v>0.1517741</v>
          </cell>
          <cell r="CE1948">
            <v>1.37212</v>
          </cell>
          <cell r="CH1948">
            <v>2.7929029999999999</v>
          </cell>
          <cell r="CK1948">
            <v>-0.13986689999999999</v>
          </cell>
          <cell r="CN1948">
            <v>-0.27907589999999999</v>
          </cell>
          <cell r="CQ1948">
            <v>-0.24691569999999999</v>
          </cell>
          <cell r="CT1948">
            <v>-0.68652380000000002</v>
          </cell>
          <cell r="CW1948">
            <v>0.82850959999999996</v>
          </cell>
          <cell r="CZ1948">
            <v>5.4132300000000001E-2</v>
          </cell>
          <cell r="DC1948">
            <v>1.1409229999999999</v>
          </cell>
          <cell r="DF1948">
            <v>2.2199960000000001</v>
          </cell>
          <cell r="DI1948">
            <v>0.6889303</v>
          </cell>
          <cell r="DJ1948">
            <v>0.77390460000000005</v>
          </cell>
          <cell r="DK1948">
            <v>0.76450240000000003</v>
          </cell>
          <cell r="DL1948">
            <v>0.6889303</v>
          </cell>
          <cell r="DM1948">
            <v>0.76450240000000003</v>
          </cell>
          <cell r="DN1948">
            <v>0.77390460000000005</v>
          </cell>
          <cell r="DO1948">
            <v>810000000</v>
          </cell>
          <cell r="DP1948">
            <v>142000000</v>
          </cell>
          <cell r="DQ1948">
            <v>533000000</v>
          </cell>
          <cell r="DR1948">
            <v>134000000</v>
          </cell>
          <cell r="DS1948">
            <v>117.5744</v>
          </cell>
          <cell r="DT1948">
            <v>150.661</v>
          </cell>
          <cell r="DU1948">
            <v>97.795100000000005</v>
          </cell>
          <cell r="DV1948">
            <v>-175.5651</v>
          </cell>
          <cell r="DW1948">
            <v>-150.54589999999999</v>
          </cell>
          <cell r="DX1948">
            <v>-84.745750000000001</v>
          </cell>
          <cell r="DY1948">
            <v>49.981740000000002</v>
          </cell>
          <cell r="DZ1948">
            <v>18.828340000000001</v>
          </cell>
          <cell r="EA1948">
            <v>72.060169999999999</v>
          </cell>
          <cell r="EB1948">
            <v>34.131740000000001</v>
          </cell>
          <cell r="EC1948">
            <v>222.65450000000001</v>
          </cell>
          <cell r="ED1948">
            <v>22.83878</v>
          </cell>
          <cell r="EE1948">
            <v>34.131740000000001</v>
          </cell>
          <cell r="EF1948">
            <v>222.65450000000001</v>
          </cell>
          <cell r="EG1948">
            <v>22.83878</v>
          </cell>
          <cell r="EH1948">
            <v>110.02200000000001</v>
          </cell>
          <cell r="EI1948">
            <v>-111.5997</v>
          </cell>
          <cell r="EJ1948">
            <v>59.368639999999999</v>
          </cell>
          <cell r="EK1948">
            <v>57.897300000000001</v>
          </cell>
          <cell r="EL1948">
            <v>57.897300000000001</v>
          </cell>
          <cell r="EM1948">
            <v>5</v>
          </cell>
          <cell r="EN1948">
            <v>6</v>
          </cell>
          <cell r="EO1948">
            <v>7</v>
          </cell>
          <cell r="EP1948">
            <v>7</v>
          </cell>
          <cell r="EQ1948">
            <v>4</v>
          </cell>
          <cell r="ER1948">
            <v>11</v>
          </cell>
          <cell r="ET1948">
            <v>7</v>
          </cell>
          <cell r="EU1948">
            <v>2</v>
          </cell>
          <cell r="EV1948">
            <v>2</v>
          </cell>
          <cell r="EW1948">
            <v>8</v>
          </cell>
          <cell r="EX1948">
            <v>3</v>
          </cell>
          <cell r="EY1948">
            <v>18</v>
          </cell>
          <cell r="FA1948">
            <v>44</v>
          </cell>
          <cell r="FB1948">
            <v>14</v>
          </cell>
          <cell r="FC1948">
            <v>18</v>
          </cell>
          <cell r="FD1948">
            <v>25</v>
          </cell>
          <cell r="FE1948">
            <v>11</v>
          </cell>
          <cell r="FF1948">
            <v>33</v>
          </cell>
          <cell r="FH1948">
            <v>130.399</v>
          </cell>
          <cell r="FI1948">
            <v>22.979289999999999</v>
          </cell>
          <cell r="FJ1948">
            <v>68.225239999999999</v>
          </cell>
          <cell r="FK1948">
            <v>117.5731</v>
          </cell>
          <cell r="FL1948">
            <v>16.06795</v>
          </cell>
          <cell r="FM1948">
            <v>54.058140000000002</v>
          </cell>
          <cell r="FN1948">
            <v>138.0977</v>
          </cell>
          <cell r="FO1948">
            <v>49.766419999999997</v>
          </cell>
          <cell r="FP1948">
            <v>70.758219999999994</v>
          </cell>
          <cell r="FQ1948">
            <v>138.92939999999999</v>
          </cell>
          <cell r="FR1948">
            <v>17.529170000000001</v>
          </cell>
          <cell r="FS1948">
            <v>67.733260000000001</v>
          </cell>
          <cell r="FT1948">
            <v>56.563589999999998</v>
          </cell>
          <cell r="FU1948">
            <v>-2.5344709999999999</v>
          </cell>
          <cell r="FV1948">
            <v>29.038709999999998</v>
          </cell>
          <cell r="FW1948">
            <v>21.492850000000001</v>
          </cell>
          <cell r="FX1948">
            <v>-15.146050000000001</v>
          </cell>
          <cell r="FY1948">
            <v>6.672479</v>
          </cell>
          <cell r="FZ1948">
            <v>65.603989999999996</v>
          </cell>
          <cell r="GA1948">
            <v>-1.13E-6</v>
          </cell>
          <cell r="GB1948">
            <v>33.521619999999999</v>
          </cell>
          <cell r="GC1948">
            <v>64.525199999999998</v>
          </cell>
          <cell r="GD1948">
            <v>-4.9258189999999997</v>
          </cell>
          <cell r="GE1948">
            <v>44.302030000000002</v>
          </cell>
          <cell r="GF1948">
            <v>132.8578</v>
          </cell>
          <cell r="GG1948">
            <v>9.8082199999999994E-2</v>
          </cell>
          <cell r="GH1948">
            <v>81.809749999999994</v>
          </cell>
          <cell r="GI1948">
            <v>116.3704</v>
          </cell>
          <cell r="GJ1948">
            <v>-4.8682740000000004</v>
          </cell>
          <cell r="GK1948">
            <v>33.647120000000001</v>
          </cell>
          <cell r="GL1948">
            <v>135.0189</v>
          </cell>
          <cell r="GM1948">
            <v>28.166650000000001</v>
          </cell>
          <cell r="GN1948">
            <v>79.237889999999993</v>
          </cell>
          <cell r="GO1948">
            <v>135.47890000000001</v>
          </cell>
          <cell r="GP1948">
            <v>-3.627208</v>
          </cell>
          <cell r="GQ1948">
            <v>77.810779999999994</v>
          </cell>
          <cell r="GR1948">
            <v>0.37603059999999999</v>
          </cell>
          <cell r="GS1948">
            <v>0.29443009999999997</v>
          </cell>
          <cell r="GT1948">
            <v>0.81163220000000003</v>
          </cell>
          <cell r="GU1948">
            <v>1.6999500000000001</v>
          </cell>
          <cell r="GX1948">
            <v>0.79213160000000005</v>
          </cell>
          <cell r="GY1948">
            <v>0.24843989999999999</v>
          </cell>
          <cell r="GZ1948">
            <v>0.85007690000000002</v>
          </cell>
          <cell r="HA1948">
            <v>2.1159680000000001</v>
          </cell>
          <cell r="HD1948">
            <v>0.25125999999999998</v>
          </cell>
          <cell r="HE1948">
            <v>0.28970279999999998</v>
          </cell>
          <cell r="HF1948">
            <v>0.51540839999999999</v>
          </cell>
          <cell r="HG1948">
            <v>0.94627260000000002</v>
          </cell>
          <cell r="HO1948">
            <v>1.456277</v>
          </cell>
          <cell r="HP1948">
            <v>0.37572739999999999</v>
          </cell>
          <cell r="HQ1948">
            <v>0.350443</v>
          </cell>
          <cell r="HR1948">
            <v>0.73010679999999994</v>
          </cell>
          <cell r="IA1948">
            <v>25</v>
          </cell>
          <cell r="IB1948">
            <v>8</v>
          </cell>
          <cell r="IC1948">
            <v>3</v>
          </cell>
          <cell r="IE1948">
            <v>4</v>
          </cell>
          <cell r="IH1948">
            <v>12</v>
          </cell>
          <cell r="II1948">
            <v>4</v>
          </cell>
          <cell r="IJ1948">
            <v>2</v>
          </cell>
          <cell r="IK1948">
            <v>1</v>
          </cell>
          <cell r="IL1948">
            <v>6</v>
          </cell>
          <cell r="IM1948">
            <v>15</v>
          </cell>
          <cell r="IO1948">
            <v>79</v>
          </cell>
          <cell r="IP1948">
            <v>31</v>
          </cell>
          <cell r="IQ1948">
            <v>10</v>
          </cell>
          <cell r="IR1948">
            <v>5</v>
          </cell>
          <cell r="IS1948">
            <v>12</v>
          </cell>
          <cell r="IT1948">
            <v>15</v>
          </cell>
          <cell r="IV1948" t="str">
            <v>Sub-Sahara Africa</v>
          </cell>
          <cell r="IW1948">
            <v>0</v>
          </cell>
          <cell r="IX1948">
            <v>0</v>
          </cell>
        </row>
        <row r="1949">
          <cell r="A1949">
            <v>6622012</v>
          </cell>
          <cell r="B1949">
            <v>662</v>
          </cell>
          <cell r="C1949">
            <v>2012</v>
          </cell>
          <cell r="D1949" t="str">
            <v>Côte d'Ivoire</v>
          </cell>
          <cell r="E1949" t="str">
            <v>AFR </v>
          </cell>
          <cell r="F1949" t="str">
            <v>Low income</v>
          </cell>
          <cell r="G1949" t="str">
            <v>Developing</v>
          </cell>
          <cell r="H1949" t="str">
            <v>AFR </v>
          </cell>
          <cell r="I1949" t="str">
            <v>Exporter</v>
          </cell>
          <cell r="K1949">
            <v>498.6979</v>
          </cell>
          <cell r="L1949">
            <v>12574.914000000001</v>
          </cell>
          <cell r="M1949">
            <v>39.500698</v>
          </cell>
          <cell r="U1949">
            <v>0.91912289999999996</v>
          </cell>
          <cell r="V1949">
            <v>0.48349880000000001</v>
          </cell>
          <cell r="W1949">
            <v>0.50945050000000003</v>
          </cell>
          <cell r="X1949">
            <v>0.59573810000000005</v>
          </cell>
          <cell r="Y1949">
            <v>0.77416189999999996</v>
          </cell>
          <cell r="Z1949">
            <v>0.2224448</v>
          </cell>
          <cell r="AA1949">
            <v>0.41848879999999999</v>
          </cell>
          <cell r="AB1949">
            <v>0.49340270000000003</v>
          </cell>
          <cell r="AD1949">
            <v>0.51160419999999995</v>
          </cell>
          <cell r="AE1949">
            <v>0.3907407</v>
          </cell>
          <cell r="AG1949">
            <v>0.17286309999999999</v>
          </cell>
          <cell r="AH1949">
            <v>7.3309899999999997E-2</v>
          </cell>
          <cell r="AJ1949">
            <v>0.34435749999999998</v>
          </cell>
          <cell r="AK1949">
            <v>0.21583459999999999</v>
          </cell>
          <cell r="AM1949">
            <v>0.371257</v>
          </cell>
          <cell r="AN1949">
            <v>0.28068720000000003</v>
          </cell>
          <cell r="AP1949">
            <v>0.1100207</v>
          </cell>
          <cell r="AQ1949">
            <v>-6.1060000000000003E-2</v>
          </cell>
          <cell r="AS1949">
            <v>-0.33058300000000002</v>
          </cell>
          <cell r="AT1949">
            <v>-0.67696129999999999</v>
          </cell>
          <cell r="AV1949">
            <v>-5.6622899999999997E-2</v>
          </cell>
          <cell r="AW1949">
            <v>-0.29276940000000001</v>
          </cell>
          <cell r="AY1949">
            <v>-2.4725299999999999E-2</v>
          </cell>
          <cell r="AZ1949">
            <v>-0.24973690000000001</v>
          </cell>
          <cell r="BB1949">
            <v>0.41839120000000002</v>
          </cell>
          <cell r="BC1949">
            <v>0.3840557</v>
          </cell>
          <cell r="BE1949">
            <v>-3.7226999999999998E-3</v>
          </cell>
          <cell r="BF1949">
            <v>-0.1916254</v>
          </cell>
          <cell r="BH1949">
            <v>0.25920880000000002</v>
          </cell>
          <cell r="BI1949">
            <v>0.19374269999999999</v>
          </cell>
          <cell r="BK1949">
            <v>0.30856349999999999</v>
          </cell>
          <cell r="BL1949">
            <v>0.2415252</v>
          </cell>
          <cell r="BQ1949">
            <v>0.57003269999999995</v>
          </cell>
          <cell r="BR1949">
            <v>0.28238839999999998</v>
          </cell>
          <cell r="BS1949">
            <v>1.184131</v>
          </cell>
          <cell r="BT1949">
            <v>1.7541640000000001</v>
          </cell>
          <cell r="BU1949">
            <v>0.48012899999999997</v>
          </cell>
          <cell r="BV1949">
            <v>0.12991929999999999</v>
          </cell>
          <cell r="BW1949">
            <v>0.97270610000000002</v>
          </cell>
          <cell r="BX1949">
            <v>1.4528350000000001</v>
          </cell>
          <cell r="BZ1949">
            <v>1.16493</v>
          </cell>
          <cell r="CA1949">
            <v>0.77644849999999999</v>
          </cell>
          <cell r="CC1949">
            <v>0.20494960000000001</v>
          </cell>
          <cell r="CD1949">
            <v>2.7224499999999999E-2</v>
          </cell>
          <cell r="CF1949">
            <v>1.4527460000000001</v>
          </cell>
          <cell r="CG1949">
            <v>0.98705319999999996</v>
          </cell>
          <cell r="CI1949">
            <v>2.5047969999999999</v>
          </cell>
          <cell r="CJ1949">
            <v>2.263792</v>
          </cell>
          <cell r="CL1949">
            <v>0.2032021</v>
          </cell>
          <cell r="CM1949">
            <v>-9.6138500000000002E-2</v>
          </cell>
          <cell r="CO1949">
            <v>-0.30493779999999998</v>
          </cell>
          <cell r="CP1949">
            <v>-0.51443289999999997</v>
          </cell>
          <cell r="CR1949">
            <v>-0.1163415</v>
          </cell>
          <cell r="CS1949">
            <v>-1.3506549999999999</v>
          </cell>
          <cell r="CU1949">
            <v>-0.13690659999999999</v>
          </cell>
          <cell r="CV1949">
            <v>-1.615991</v>
          </cell>
          <cell r="CX1949">
            <v>0.87420200000000003</v>
          </cell>
          <cell r="CY1949">
            <v>0.66926479999999999</v>
          </cell>
          <cell r="DA1949">
            <v>-2.9142999999999999E-3</v>
          </cell>
          <cell r="DB1949">
            <v>-0.2477994</v>
          </cell>
          <cell r="DD1949">
            <v>1.1135390000000001</v>
          </cell>
          <cell r="DE1949">
            <v>0.95593309999999998</v>
          </cell>
          <cell r="DG1949">
            <v>2.1803710000000001</v>
          </cell>
          <cell r="DH1949">
            <v>1.4476059999999999</v>
          </cell>
          <cell r="DO1949">
            <v>827000000</v>
          </cell>
          <cell r="DP1949">
            <v>145000000</v>
          </cell>
          <cell r="DQ1949">
            <v>545000000</v>
          </cell>
          <cell r="DR1949">
            <v>137000000</v>
          </cell>
          <cell r="GV1949">
            <v>1.7900039999999999</v>
          </cell>
          <cell r="GW1949">
            <v>2.6826880000000002</v>
          </cell>
          <cell r="HB1949">
            <v>2.4450129999999999</v>
          </cell>
          <cell r="HC1949">
            <v>3.9142359999999998</v>
          </cell>
          <cell r="HH1949">
            <v>0.79545940000000004</v>
          </cell>
          <cell r="HI1949">
            <v>1.1268549999999999</v>
          </cell>
          <cell r="HS1949">
            <v>0.36834030000000001</v>
          </cell>
          <cell r="HT1949">
            <v>0.37070530000000002</v>
          </cell>
          <cell r="HU1949">
            <v>0.72022889999999995</v>
          </cell>
          <cell r="HV1949">
            <v>0.45824389999999998</v>
          </cell>
          <cell r="HW1949">
            <v>0.52317440000000004</v>
          </cell>
          <cell r="HX1949">
            <v>0.93165390000000003</v>
          </cell>
          <cell r="HY1949">
            <v>1.0885689999999999</v>
          </cell>
          <cell r="HZ1949">
            <v>1.3898980000000001</v>
          </cell>
          <cell r="IV1949" t="str">
            <v>Sub-Sahara Africa</v>
          </cell>
          <cell r="IW1949">
            <v>0</v>
          </cell>
          <cell r="IX1949">
            <v>0</v>
          </cell>
        </row>
        <row r="1950">
          <cell r="A1950">
            <v>662200806</v>
          </cell>
          <cell r="B1950">
            <v>662</v>
          </cell>
          <cell r="C1950">
            <v>200000</v>
          </cell>
          <cell r="D1950" t="str">
            <v>Côte d'Ivoire</v>
          </cell>
          <cell r="E1950" t="str">
            <v>AFR </v>
          </cell>
          <cell r="F1950" t="str">
            <v>Low income</v>
          </cell>
          <cell r="G1950" t="str">
            <v>Developing</v>
          </cell>
          <cell r="H1950" t="str">
            <v>AFR </v>
          </cell>
          <cell r="I1950" t="str">
            <v>Exporter</v>
          </cell>
          <cell r="K1950">
            <v>446.02780000000001</v>
          </cell>
          <cell r="L1950">
            <v>10484.866</v>
          </cell>
          <cell r="M1950">
            <v>34.135016999999998</v>
          </cell>
          <cell r="N1950">
            <v>1.378838</v>
          </cell>
          <cell r="O1950">
            <v>1.221897</v>
          </cell>
          <cell r="P1950">
            <v>1.0694399999999999</v>
          </cell>
          <cell r="Q1950">
            <v>0.44761810000000002</v>
          </cell>
          <cell r="R1950">
            <v>5.2894799999999999E-2</v>
          </cell>
          <cell r="S1950">
            <v>0.21871950000000001</v>
          </cell>
          <cell r="T1950">
            <v>0.23109479999999999</v>
          </cell>
          <cell r="AC1950">
            <v>0.3949337</v>
          </cell>
          <cell r="AF1950">
            <v>-4.0191200000000003E-2</v>
          </cell>
          <cell r="AI1950">
            <v>0.231105</v>
          </cell>
          <cell r="AL1950">
            <v>0.1977911</v>
          </cell>
          <cell r="AO1950">
            <v>-5.2198300000000003E-2</v>
          </cell>
          <cell r="AR1950">
            <v>-0.57654519999999998</v>
          </cell>
          <cell r="AU1950">
            <v>-5.8177399999999997E-2</v>
          </cell>
          <cell r="AX1950">
            <v>-9.2275499999999996E-2</v>
          </cell>
          <cell r="BA1950">
            <v>0.1826372</v>
          </cell>
          <cell r="BD1950">
            <v>-0.229188</v>
          </cell>
          <cell r="BG1950">
            <v>0.15282080000000001</v>
          </cell>
          <cell r="BJ1950">
            <v>8.8707599999999998E-2</v>
          </cell>
          <cell r="BM1950">
            <v>0.33738319999999999</v>
          </cell>
          <cell r="BN1950">
            <v>3.8183799999999997E-2</v>
          </cell>
          <cell r="BO1950">
            <v>0.61082369999999997</v>
          </cell>
          <cell r="BP1950">
            <v>0.98639080000000001</v>
          </cell>
          <cell r="BY1950">
            <v>0.69570149999999997</v>
          </cell>
          <cell r="CB1950">
            <v>-5.4682700000000001E-2</v>
          </cell>
          <cell r="CE1950">
            <v>0.98461129999999997</v>
          </cell>
          <cell r="CH1950">
            <v>1.5728530000000001</v>
          </cell>
          <cell r="CK1950">
            <v>-0.25361620000000001</v>
          </cell>
          <cell r="CN1950">
            <v>-0.43647940000000002</v>
          </cell>
          <cell r="CQ1950">
            <v>-0.26144050000000002</v>
          </cell>
          <cell r="CT1950">
            <v>-0.6895367</v>
          </cell>
          <cell r="CW1950">
            <v>0.34775869999999998</v>
          </cell>
          <cell r="CZ1950">
            <v>-0.20944840000000001</v>
          </cell>
          <cell r="DC1950">
            <v>0.50409300000000001</v>
          </cell>
          <cell r="DF1950">
            <v>0.53271959999999996</v>
          </cell>
          <cell r="DI1950">
            <v>0.93121980000000004</v>
          </cell>
          <cell r="DJ1950">
            <v>1.003177</v>
          </cell>
          <cell r="DK1950">
            <v>1.016545</v>
          </cell>
          <cell r="DL1950">
            <v>0.93121969999999998</v>
          </cell>
          <cell r="DM1950">
            <v>1.016545</v>
          </cell>
          <cell r="DN1950">
            <v>1.003177</v>
          </cell>
          <cell r="DO1950">
            <v>1000000000</v>
          </cell>
          <cell r="DP1950">
            <v>177000000</v>
          </cell>
          <cell r="DQ1950">
            <v>656000000</v>
          </cell>
          <cell r="DR1950">
            <v>170000000</v>
          </cell>
          <cell r="DS1950">
            <v>25.083950000000002</v>
          </cell>
          <cell r="DT1950">
            <v>61.082180000000001</v>
          </cell>
          <cell r="DU1950">
            <v>50.195239999999998</v>
          </cell>
          <cell r="EH1950">
            <v>47.602179999999997</v>
          </cell>
          <cell r="FH1950">
            <v>94.282200000000003</v>
          </cell>
          <cell r="FK1950">
            <v>84.350409999999997</v>
          </cell>
          <cell r="FN1950">
            <v>97.229420000000005</v>
          </cell>
          <cell r="FQ1950">
            <v>94.771659999999997</v>
          </cell>
          <cell r="FT1950">
            <v>52.478000000000002</v>
          </cell>
          <cell r="FW1950">
            <v>21.758700000000001</v>
          </cell>
          <cell r="FZ1950">
            <v>63.636539999999997</v>
          </cell>
          <cell r="GC1950">
            <v>55.605759999999997</v>
          </cell>
          <cell r="GF1950">
            <v>91.611710000000002</v>
          </cell>
          <cell r="GI1950">
            <v>58.429740000000002</v>
          </cell>
          <cell r="GL1950">
            <v>103.73099999999999</v>
          </cell>
          <cell r="GO1950">
            <v>89.673789999999997</v>
          </cell>
          <cell r="IA1950">
            <v>11</v>
          </cell>
          <cell r="IB1950">
            <v>13</v>
          </cell>
          <cell r="IC1950">
            <v>6</v>
          </cell>
          <cell r="ID1950">
            <v>2</v>
          </cell>
          <cell r="IE1950">
            <v>2</v>
          </cell>
          <cell r="IF1950">
            <v>3</v>
          </cell>
          <cell r="IH1950">
            <v>11</v>
          </cell>
          <cell r="II1950">
            <v>3</v>
          </cell>
          <cell r="IJ1950">
            <v>5</v>
          </cell>
          <cell r="IK1950">
            <v>6</v>
          </cell>
          <cell r="IL1950">
            <v>3</v>
          </cell>
          <cell r="IM1950">
            <v>20</v>
          </cell>
          <cell r="IO1950">
            <v>45</v>
          </cell>
          <cell r="IP1950">
            <v>19</v>
          </cell>
          <cell r="IQ1950">
            <v>17</v>
          </cell>
          <cell r="IR1950">
            <v>13</v>
          </cell>
          <cell r="IS1950">
            <v>16</v>
          </cell>
          <cell r="IT1950">
            <v>26</v>
          </cell>
          <cell r="IV1950" t="str">
            <v>Sub-Sahara Africa</v>
          </cell>
          <cell r="IW1950">
            <v>0</v>
          </cell>
          <cell r="IX1950">
            <v>0</v>
          </cell>
        </row>
        <row r="1951">
          <cell r="A1951">
            <v>662200812</v>
          </cell>
          <cell r="B1951">
            <v>662</v>
          </cell>
          <cell r="C1951">
            <v>200000</v>
          </cell>
          <cell r="D1951" t="str">
            <v>Côte d'Ivoire</v>
          </cell>
          <cell r="E1951" t="str">
            <v>AFR </v>
          </cell>
          <cell r="F1951" t="str">
            <v>Low income</v>
          </cell>
          <cell r="G1951" t="str">
            <v>Developing</v>
          </cell>
          <cell r="H1951" t="str">
            <v>AFR </v>
          </cell>
          <cell r="I1951" t="str">
            <v>Exporter</v>
          </cell>
          <cell r="IV1951" t="str">
            <v>Sub-Sahara Africa</v>
          </cell>
          <cell r="IW1951">
            <v>0</v>
          </cell>
          <cell r="IX1951">
            <v>0</v>
          </cell>
        </row>
        <row r="1952">
          <cell r="A1952">
            <v>6642000</v>
          </cell>
          <cell r="B1952">
            <v>664</v>
          </cell>
          <cell r="C1952">
            <v>2000</v>
          </cell>
          <cell r="D1952" t="str">
            <v>Kenya</v>
          </cell>
          <cell r="E1952" t="str">
            <v>AFR </v>
          </cell>
          <cell r="F1952" t="str">
            <v>Low income</v>
          </cell>
          <cell r="G1952" t="str">
            <v>Developing</v>
          </cell>
          <cell r="H1952" t="str">
            <v>AFR </v>
          </cell>
          <cell r="I1952" t="str">
            <v>Importer</v>
          </cell>
          <cell r="K1952">
            <v>78.582740000000001</v>
          </cell>
          <cell r="L1952">
            <v>967.83758999999998</v>
          </cell>
          <cell r="M1952">
            <v>37.547981999999998</v>
          </cell>
          <cell r="AC1952">
            <v>0.16067799999999999</v>
          </cell>
          <cell r="AL1952">
            <v>0.16067799999999999</v>
          </cell>
          <cell r="AO1952">
            <v>0.4417065</v>
          </cell>
          <cell r="AU1952">
            <v>0.35686899999999999</v>
          </cell>
          <cell r="AX1952">
            <v>0.38294610000000001</v>
          </cell>
          <cell r="BA1952">
            <v>0.4417065</v>
          </cell>
          <cell r="BG1952">
            <v>0.37565199999999999</v>
          </cell>
          <cell r="BJ1952">
            <v>0.38784800000000003</v>
          </cell>
          <cell r="BY1952">
            <v>1.253398</v>
          </cell>
          <cell r="CH1952">
            <v>1.253398</v>
          </cell>
          <cell r="CK1952">
            <v>1.108589</v>
          </cell>
          <cell r="CQ1952">
            <v>1.4667330000000001</v>
          </cell>
          <cell r="CT1952">
            <v>2.493239</v>
          </cell>
          <cell r="CW1952">
            <v>1.0651790000000001</v>
          </cell>
          <cell r="DC1952">
            <v>1.599362</v>
          </cell>
          <cell r="DF1952">
            <v>2.5516290000000001</v>
          </cell>
          <cell r="DO1952">
            <v>2390000000</v>
          </cell>
          <cell r="DP1952">
            <v>495000000</v>
          </cell>
          <cell r="DQ1952">
            <v>877000000</v>
          </cell>
          <cell r="DR1952">
            <v>1010000000</v>
          </cell>
          <cell r="HK1952">
            <v>40200000</v>
          </cell>
          <cell r="HL1952">
            <v>82400000</v>
          </cell>
          <cell r="HM1952">
            <v>71200000</v>
          </cell>
          <cell r="HN1952">
            <v>194000000</v>
          </cell>
          <cell r="IB1952">
            <v>1</v>
          </cell>
          <cell r="IH1952">
            <v>20</v>
          </cell>
          <cell r="II1952">
            <v>6</v>
          </cell>
          <cell r="IO1952">
            <v>17</v>
          </cell>
          <cell r="IP1952">
            <v>3</v>
          </cell>
          <cell r="IV1952" t="str">
            <v>Sub-Sahara Africa</v>
          </cell>
          <cell r="IW1952">
            <v>0</v>
          </cell>
          <cell r="IX1952">
            <v>0</v>
          </cell>
        </row>
        <row r="1953">
          <cell r="A1953">
            <v>6642001</v>
          </cell>
          <cell r="B1953">
            <v>664</v>
          </cell>
          <cell r="C1953">
            <v>2001</v>
          </cell>
          <cell r="D1953" t="str">
            <v>Kenya</v>
          </cell>
          <cell r="E1953" t="str">
            <v>AFR </v>
          </cell>
          <cell r="F1953" t="str">
            <v>Low income</v>
          </cell>
          <cell r="G1953" t="str">
            <v>Developing</v>
          </cell>
          <cell r="H1953" t="str">
            <v>AFR </v>
          </cell>
          <cell r="I1953" t="str">
            <v>Importer</v>
          </cell>
          <cell r="K1953">
            <v>78.563190000000006</v>
          </cell>
          <cell r="L1953">
            <v>1025.9183</v>
          </cell>
          <cell r="M1953">
            <v>40.211201000000003</v>
          </cell>
          <cell r="AC1953">
            <v>0.105351</v>
          </cell>
          <cell r="AI1953">
            <v>8.7829000000000004E-2</v>
          </cell>
          <cell r="AL1953">
            <v>0.1035812</v>
          </cell>
          <cell r="AO1953">
            <v>0.43279600000000001</v>
          </cell>
          <cell r="AU1953">
            <v>0.34692099999999998</v>
          </cell>
          <cell r="AX1953">
            <v>0.36914170000000002</v>
          </cell>
          <cell r="BA1953">
            <v>0.42965950000000003</v>
          </cell>
          <cell r="BG1953">
            <v>0.34692099999999998</v>
          </cell>
          <cell r="BJ1953">
            <v>0.36840109999999998</v>
          </cell>
          <cell r="BY1953">
            <v>0.97969689999999998</v>
          </cell>
          <cell r="CE1953">
            <v>0.95844450000000003</v>
          </cell>
          <cell r="CH1953">
            <v>1.4589190000000001</v>
          </cell>
          <cell r="CK1953">
            <v>1.0738350000000001</v>
          </cell>
          <cell r="CQ1953">
            <v>1.5610949999999999</v>
          </cell>
          <cell r="CT1953">
            <v>2.5686599999999999</v>
          </cell>
          <cell r="CW1953">
            <v>1.0537479999999999</v>
          </cell>
          <cell r="DC1953">
            <v>1.5368710000000001</v>
          </cell>
          <cell r="DF1953">
            <v>2.4571160000000001</v>
          </cell>
          <cell r="DO1953">
            <v>2230000000</v>
          </cell>
          <cell r="DP1953">
            <v>507000000</v>
          </cell>
          <cell r="DQ1953">
            <v>820000000</v>
          </cell>
          <cell r="DR1953">
            <v>904000000</v>
          </cell>
          <cell r="HK1953">
            <v>38800000</v>
          </cell>
          <cell r="HL1953">
            <v>69200000</v>
          </cell>
          <cell r="HM1953">
            <v>62800000</v>
          </cell>
          <cell r="HN1953">
            <v>171000000</v>
          </cell>
          <cell r="IB1953">
            <v>1</v>
          </cell>
          <cell r="IC1953">
            <v>1</v>
          </cell>
          <cell r="IH1953">
            <v>20</v>
          </cell>
          <cell r="II1953">
            <v>6</v>
          </cell>
          <cell r="IJ1953">
            <v>1</v>
          </cell>
          <cell r="IO1953">
            <v>17</v>
          </cell>
          <cell r="IP1953">
            <v>3</v>
          </cell>
          <cell r="IQ1953">
            <v>2</v>
          </cell>
          <cell r="IV1953" t="str">
            <v>Sub-Sahara Africa</v>
          </cell>
          <cell r="IW1953">
            <v>0</v>
          </cell>
          <cell r="IX1953">
            <v>0</v>
          </cell>
        </row>
        <row r="1954">
          <cell r="A1954">
            <v>6642002</v>
          </cell>
          <cell r="B1954">
            <v>664</v>
          </cell>
          <cell r="C1954">
            <v>2002</v>
          </cell>
          <cell r="D1954" t="str">
            <v>Kenya</v>
          </cell>
          <cell r="E1954" t="str">
            <v>AFR </v>
          </cell>
          <cell r="F1954" t="str">
            <v>Low income</v>
          </cell>
          <cell r="G1954" t="str">
            <v>Developing</v>
          </cell>
          <cell r="H1954" t="str">
            <v>AFR </v>
          </cell>
          <cell r="I1954" t="str">
            <v>Importer</v>
          </cell>
          <cell r="K1954">
            <v>78.749139999999997</v>
          </cell>
          <cell r="L1954">
            <v>1038.7645</v>
          </cell>
          <cell r="M1954">
            <v>40.984650000000002</v>
          </cell>
          <cell r="N1954">
            <v>0.74159540000000002</v>
          </cell>
          <cell r="O1954">
            <v>0.5930223</v>
          </cell>
          <cell r="P1954">
            <v>0.45079859999999999</v>
          </cell>
          <cell r="Q1954">
            <v>0.3471014</v>
          </cell>
          <cell r="R1954">
            <v>5.2242200000000003E-2</v>
          </cell>
          <cell r="S1954">
            <v>0.1979069</v>
          </cell>
          <cell r="T1954">
            <v>0.169959</v>
          </cell>
          <cell r="AC1954">
            <v>0.23816419999999999</v>
          </cell>
          <cell r="AF1954">
            <v>-3.1752999999999998E-3</v>
          </cell>
          <cell r="AI1954">
            <v>0.1313918</v>
          </cell>
          <cell r="AL1954">
            <v>0.12777330000000001</v>
          </cell>
          <cell r="AO1954">
            <v>0.2376393</v>
          </cell>
          <cell r="AR1954">
            <v>-5.3232700000000001E-2</v>
          </cell>
          <cell r="AU1954">
            <v>0.15167079999999999</v>
          </cell>
          <cell r="AX1954">
            <v>0.15617200000000001</v>
          </cell>
          <cell r="BA1954">
            <v>0.23729259999999999</v>
          </cell>
          <cell r="BD1954">
            <v>-2.1605999999999999E-3</v>
          </cell>
          <cell r="BG1954">
            <v>0.13079160000000001</v>
          </cell>
          <cell r="BJ1954">
            <v>0.1550436</v>
          </cell>
          <cell r="BM1954">
            <v>1.306152</v>
          </cell>
          <cell r="BN1954">
            <v>0.3688823</v>
          </cell>
          <cell r="BO1954">
            <v>1.1656359999999999</v>
          </cell>
          <cell r="BP1954">
            <v>2.8406699999999998</v>
          </cell>
          <cell r="BY1954">
            <v>0.8508348</v>
          </cell>
          <cell r="CB1954">
            <v>-1.09912E-2</v>
          </cell>
          <cell r="CE1954">
            <v>0.99133039999999994</v>
          </cell>
          <cell r="CH1954">
            <v>1.859583</v>
          </cell>
          <cell r="CK1954">
            <v>0.89021720000000004</v>
          </cell>
          <cell r="CN1954">
            <v>-8.4856299999999996E-2</v>
          </cell>
          <cell r="CQ1954">
            <v>0.92043580000000003</v>
          </cell>
          <cell r="CT1954">
            <v>1.510273</v>
          </cell>
          <cell r="CW1954">
            <v>0.9111629</v>
          </cell>
          <cell r="CZ1954">
            <v>-8.6654999999999996E-3</v>
          </cell>
          <cell r="DC1954">
            <v>1.0041469999999999</v>
          </cell>
          <cell r="DF1954">
            <v>1.6103050000000001</v>
          </cell>
          <cell r="DI1954">
            <v>0.1944941</v>
          </cell>
          <cell r="DJ1954">
            <v>0.1951155</v>
          </cell>
          <cell r="DK1954">
            <v>0.19855639999999999</v>
          </cell>
          <cell r="DL1954">
            <v>0.39449410000000001</v>
          </cell>
          <cell r="DM1954">
            <v>0.39855639999999998</v>
          </cell>
          <cell r="DN1954">
            <v>0.39511550000000001</v>
          </cell>
          <cell r="DO1954">
            <v>2200000000</v>
          </cell>
          <cell r="DP1954">
            <v>496000000</v>
          </cell>
          <cell r="DQ1954">
            <v>777000000</v>
          </cell>
          <cell r="DR1954">
            <v>931000000</v>
          </cell>
          <cell r="HK1954">
            <v>37600000</v>
          </cell>
          <cell r="HL1954">
            <v>70600000</v>
          </cell>
          <cell r="HM1954">
            <v>58900000</v>
          </cell>
          <cell r="HN1954">
            <v>167000000</v>
          </cell>
          <cell r="IA1954">
            <v>8</v>
          </cell>
          <cell r="IB1954">
            <v>13</v>
          </cell>
          <cell r="IC1954">
            <v>6</v>
          </cell>
          <cell r="ID1954">
            <v>7</v>
          </cell>
          <cell r="IE1954">
            <v>1</v>
          </cell>
          <cell r="IH1954">
            <v>31</v>
          </cell>
          <cell r="II1954">
            <v>32</v>
          </cell>
          <cell r="IJ1954">
            <v>13</v>
          </cell>
          <cell r="IK1954">
            <v>10</v>
          </cell>
          <cell r="IL1954">
            <v>3</v>
          </cell>
          <cell r="IO1954">
            <v>31</v>
          </cell>
          <cell r="IP1954">
            <v>37</v>
          </cell>
          <cell r="IQ1954">
            <v>17</v>
          </cell>
          <cell r="IR1954">
            <v>11</v>
          </cell>
          <cell r="IS1954">
            <v>4</v>
          </cell>
          <cell r="IV1954" t="str">
            <v>Sub-Sahara Africa</v>
          </cell>
          <cell r="IW1954">
            <v>0</v>
          </cell>
          <cell r="IX1954">
            <v>0</v>
          </cell>
        </row>
        <row r="1955">
          <cell r="A1955">
            <v>6642003</v>
          </cell>
          <cell r="B1955">
            <v>664</v>
          </cell>
          <cell r="C1955">
            <v>2003</v>
          </cell>
          <cell r="D1955" t="str">
            <v>Kenya</v>
          </cell>
          <cell r="E1955" t="str">
            <v>AFR </v>
          </cell>
          <cell r="F1955" t="str">
            <v>Low income</v>
          </cell>
          <cell r="G1955" t="str">
            <v>Developing</v>
          </cell>
          <cell r="H1955" t="str">
            <v>AFR </v>
          </cell>
          <cell r="I1955" t="str">
            <v>Importer</v>
          </cell>
          <cell r="K1955">
            <v>75.935569999999998</v>
          </cell>
          <cell r="L1955">
            <v>1141.7802999999999</v>
          </cell>
          <cell r="M1955">
            <v>43.011878000000003</v>
          </cell>
          <cell r="N1955">
            <v>0.78685130000000003</v>
          </cell>
          <cell r="O1955">
            <v>0.61433660000000001</v>
          </cell>
          <cell r="P1955">
            <v>0.45420090000000002</v>
          </cell>
          <cell r="Q1955">
            <v>0.36564649999999999</v>
          </cell>
          <cell r="R1955">
            <v>1.16191E-2</v>
          </cell>
          <cell r="S1955">
            <v>0.18904940000000001</v>
          </cell>
          <cell r="T1955">
            <v>0.15458340000000001</v>
          </cell>
          <cell r="AC1955">
            <v>0.36091820000000002</v>
          </cell>
          <cell r="AF1955">
            <v>2.6009000000000002E-3</v>
          </cell>
          <cell r="AI1955">
            <v>0.2211621</v>
          </cell>
          <cell r="AL1955">
            <v>0.17827750000000001</v>
          </cell>
          <cell r="AO1955">
            <v>0.32812059999999998</v>
          </cell>
          <cell r="AR1955">
            <v>-4.9801100000000001E-2</v>
          </cell>
          <cell r="AU1955">
            <v>0.1461228</v>
          </cell>
          <cell r="AX1955">
            <v>0.17932129999999999</v>
          </cell>
          <cell r="BA1955">
            <v>0.27879520000000002</v>
          </cell>
          <cell r="BD1955">
            <v>-2.9370899999999998E-2</v>
          </cell>
          <cell r="BG1955">
            <v>0.1147128</v>
          </cell>
          <cell r="BJ1955">
            <v>0.15807160000000001</v>
          </cell>
          <cell r="BM1955">
            <v>1.0817479999999999</v>
          </cell>
          <cell r="BN1955">
            <v>6.56413E-2</v>
          </cell>
          <cell r="BO1955">
            <v>1.0051239999999999</v>
          </cell>
          <cell r="BP1955">
            <v>2.152514</v>
          </cell>
          <cell r="BY1955">
            <v>1.0269950000000001</v>
          </cell>
          <cell r="CB1955">
            <v>6.9046999999999997E-3</v>
          </cell>
          <cell r="CE1955">
            <v>1.2479420000000001</v>
          </cell>
          <cell r="CH1955">
            <v>2.5230769999999998</v>
          </cell>
          <cell r="CK1955">
            <v>0.95374539999999997</v>
          </cell>
          <cell r="CN1955">
            <v>-0.11406040000000001</v>
          </cell>
          <cell r="CQ1955">
            <v>0.82691199999999998</v>
          </cell>
          <cell r="CT1955">
            <v>1.6244989999999999</v>
          </cell>
          <cell r="CW1955">
            <v>0.92332380000000003</v>
          </cell>
          <cell r="CZ1955">
            <v>-5.9225199999999999E-2</v>
          </cell>
          <cell r="DC1955">
            <v>0.75503620000000005</v>
          </cell>
          <cell r="DF1955">
            <v>1.5427010000000001</v>
          </cell>
          <cell r="DI1955">
            <v>0.22120480000000001</v>
          </cell>
          <cell r="DJ1955">
            <v>0.22528719999999999</v>
          </cell>
          <cell r="DK1955">
            <v>0.24258179999999999</v>
          </cell>
          <cell r="DL1955">
            <v>0.42120469999999999</v>
          </cell>
          <cell r="DM1955">
            <v>0.44258180000000003</v>
          </cell>
          <cell r="DN1955">
            <v>0.42528719999999998</v>
          </cell>
          <cell r="DO1955">
            <v>2090000000</v>
          </cell>
          <cell r="DP1955">
            <v>445000000</v>
          </cell>
          <cell r="DQ1955">
            <v>799000000</v>
          </cell>
          <cell r="DR1955">
            <v>849000000</v>
          </cell>
          <cell r="EE1955">
            <v>91.150049999999993</v>
          </cell>
          <cell r="EF1955">
            <v>-36.273000000000003</v>
          </cell>
          <cell r="EG1955">
            <v>-2.8700679999999998</v>
          </cell>
          <cell r="EL1955">
            <v>3.5535670000000001</v>
          </cell>
          <cell r="HK1955">
            <v>29600000</v>
          </cell>
          <cell r="HL1955">
            <v>56500000</v>
          </cell>
          <cell r="HM1955">
            <v>53200000</v>
          </cell>
          <cell r="HN1955">
            <v>139000000</v>
          </cell>
          <cell r="IA1955">
            <v>10</v>
          </cell>
          <cell r="IB1955">
            <v>19</v>
          </cell>
          <cell r="IC1955">
            <v>9</v>
          </cell>
          <cell r="ID1955">
            <v>1</v>
          </cell>
          <cell r="IE1955">
            <v>2</v>
          </cell>
          <cell r="IH1955">
            <v>35</v>
          </cell>
          <cell r="II1955">
            <v>43</v>
          </cell>
          <cell r="IJ1955">
            <v>18</v>
          </cell>
          <cell r="IK1955">
            <v>16</v>
          </cell>
          <cell r="IL1955">
            <v>5</v>
          </cell>
          <cell r="IM1955">
            <v>1</v>
          </cell>
          <cell r="IO1955">
            <v>39</v>
          </cell>
          <cell r="IP1955">
            <v>51</v>
          </cell>
          <cell r="IQ1955">
            <v>27</v>
          </cell>
          <cell r="IR1955">
            <v>23</v>
          </cell>
          <cell r="IS1955">
            <v>10</v>
          </cell>
          <cell r="IT1955">
            <v>1</v>
          </cell>
          <cell r="IV1955" t="str">
            <v>Sub-Sahara Africa</v>
          </cell>
          <cell r="IW1955">
            <v>0</v>
          </cell>
          <cell r="IX1955">
            <v>0</v>
          </cell>
        </row>
        <row r="1956">
          <cell r="A1956">
            <v>6642004</v>
          </cell>
          <cell r="B1956">
            <v>664</v>
          </cell>
          <cell r="C1956">
            <v>2004</v>
          </cell>
          <cell r="D1956" t="str">
            <v>Kenya</v>
          </cell>
          <cell r="E1956" t="str">
            <v>AFR </v>
          </cell>
          <cell r="F1956" t="str">
            <v>Low income</v>
          </cell>
          <cell r="G1956" t="str">
            <v>Developing</v>
          </cell>
          <cell r="H1956" t="str">
            <v>AFR </v>
          </cell>
          <cell r="I1956" t="str">
            <v>Importer</v>
          </cell>
          <cell r="K1956">
            <v>79.173879999999997</v>
          </cell>
          <cell r="L1956">
            <v>1273.9746</v>
          </cell>
          <cell r="M1956">
            <v>44.913071000000002</v>
          </cell>
          <cell r="N1956">
            <v>0.84665979999999996</v>
          </cell>
          <cell r="O1956">
            <v>0.67388610000000004</v>
          </cell>
          <cell r="P1956">
            <v>0.51237440000000001</v>
          </cell>
          <cell r="Q1956">
            <v>0.33698479999999997</v>
          </cell>
          <cell r="R1956">
            <v>-3.5955300000000003E-2</v>
          </cell>
          <cell r="S1956">
            <v>0.1319584</v>
          </cell>
          <cell r="T1956">
            <v>0.1028255</v>
          </cell>
          <cell r="AC1956">
            <v>0.38014530000000002</v>
          </cell>
          <cell r="AF1956">
            <v>-1.9952299999999999E-2</v>
          </cell>
          <cell r="AI1956">
            <v>0.2277217</v>
          </cell>
          <cell r="AL1956">
            <v>0.21177760000000001</v>
          </cell>
          <cell r="AO1956">
            <v>0.33365489999999998</v>
          </cell>
          <cell r="AR1956">
            <v>-3.6570400000000003E-2</v>
          </cell>
          <cell r="AU1956">
            <v>0.23138130000000001</v>
          </cell>
          <cell r="AX1956">
            <v>0.21642649999999999</v>
          </cell>
          <cell r="BA1956">
            <v>0.29856169999999999</v>
          </cell>
          <cell r="BD1956">
            <v>-3.61632E-2</v>
          </cell>
          <cell r="BG1956">
            <v>0.1780641</v>
          </cell>
          <cell r="BJ1956">
            <v>0.1717735</v>
          </cell>
          <cell r="BM1956">
            <v>0.92346550000000005</v>
          </cell>
          <cell r="BN1956">
            <v>-0.21146980000000001</v>
          </cell>
          <cell r="BO1956">
            <v>0.7906244</v>
          </cell>
          <cell r="BP1956">
            <v>1.5026200000000001</v>
          </cell>
          <cell r="BY1956">
            <v>1.131731</v>
          </cell>
          <cell r="CB1956">
            <v>-2.94156E-2</v>
          </cell>
          <cell r="CE1956">
            <v>1.217659</v>
          </cell>
          <cell r="CH1956">
            <v>2.4185699999999999</v>
          </cell>
          <cell r="CK1956">
            <v>0.94015769999999999</v>
          </cell>
          <cell r="CN1956">
            <v>-8.2210500000000006E-2</v>
          </cell>
          <cell r="CQ1956">
            <v>1.110309</v>
          </cell>
          <cell r="CT1956">
            <v>1.8655170000000001</v>
          </cell>
          <cell r="CW1956">
            <v>0.92346550000000005</v>
          </cell>
          <cell r="CZ1956">
            <v>-5.7683400000000003E-2</v>
          </cell>
          <cell r="DC1956">
            <v>0.81047789999999997</v>
          </cell>
          <cell r="DF1956">
            <v>1.676512</v>
          </cell>
          <cell r="DI1956">
            <v>0.30967499999999998</v>
          </cell>
          <cell r="DJ1956">
            <v>0.3419276</v>
          </cell>
          <cell r="DK1956">
            <v>0.34832970000000002</v>
          </cell>
          <cell r="DL1956">
            <v>0.50967499999999999</v>
          </cell>
          <cell r="DM1956">
            <v>0.54832970000000003</v>
          </cell>
          <cell r="DN1956">
            <v>0.54192759999999995</v>
          </cell>
          <cell r="DO1956">
            <v>2350000000</v>
          </cell>
          <cell r="DP1956">
            <v>441000000</v>
          </cell>
          <cell r="DQ1956">
            <v>964000000</v>
          </cell>
          <cell r="DR1956">
            <v>946000000</v>
          </cell>
          <cell r="DS1956">
            <v>94.333179999999999</v>
          </cell>
          <cell r="DT1956">
            <v>66.35342</v>
          </cell>
          <cell r="DU1956">
            <v>67.28107</v>
          </cell>
          <cell r="EE1956">
            <v>94.333179999999999</v>
          </cell>
          <cell r="EF1956">
            <v>66.35342</v>
          </cell>
          <cell r="EG1956">
            <v>67.28107</v>
          </cell>
          <cell r="EH1956">
            <v>71.980699999999999</v>
          </cell>
          <cell r="EL1956">
            <v>71.980699999999999</v>
          </cell>
          <cell r="FH1956">
            <v>111.9832</v>
          </cell>
          <cell r="FK1956">
            <v>72.63194</v>
          </cell>
          <cell r="FN1956">
            <v>77.708349999999996</v>
          </cell>
          <cell r="FQ1956">
            <v>92.869860000000003</v>
          </cell>
          <cell r="FT1956">
            <v>119.6815</v>
          </cell>
          <cell r="FW1956">
            <v>85.783349999999999</v>
          </cell>
          <cell r="FZ1956">
            <v>112.669</v>
          </cell>
          <cell r="GC1956">
            <v>110.11450000000001</v>
          </cell>
          <cell r="GF1956">
            <v>107.149</v>
          </cell>
          <cell r="GI1956">
            <v>65.102860000000007</v>
          </cell>
          <cell r="GL1956">
            <v>103.8395</v>
          </cell>
          <cell r="GO1956">
            <v>100.8335</v>
          </cell>
          <cell r="HK1956">
            <v>27400000</v>
          </cell>
          <cell r="HL1956">
            <v>58800000</v>
          </cell>
          <cell r="HM1956">
            <v>59900000</v>
          </cell>
          <cell r="HN1956">
            <v>146000000</v>
          </cell>
          <cell r="IA1956">
            <v>10</v>
          </cell>
          <cell r="IB1956">
            <v>21</v>
          </cell>
          <cell r="IC1956">
            <v>6</v>
          </cell>
          <cell r="ID1956">
            <v>5</v>
          </cell>
          <cell r="IH1956">
            <v>39</v>
          </cell>
          <cell r="II1956">
            <v>40</v>
          </cell>
          <cell r="IJ1956">
            <v>16</v>
          </cell>
          <cell r="IK1956">
            <v>6</v>
          </cell>
          <cell r="IL1956">
            <v>4</v>
          </cell>
          <cell r="IM1956">
            <v>3</v>
          </cell>
          <cell r="IO1956">
            <v>43</v>
          </cell>
          <cell r="IP1956">
            <v>44</v>
          </cell>
          <cell r="IQ1956">
            <v>20</v>
          </cell>
          <cell r="IR1956">
            <v>13</v>
          </cell>
          <cell r="IS1956">
            <v>15</v>
          </cell>
          <cell r="IT1956">
            <v>3</v>
          </cell>
          <cell r="IV1956" t="str">
            <v>Sub-Sahara Africa</v>
          </cell>
          <cell r="IW1956">
            <v>0</v>
          </cell>
          <cell r="IX1956">
            <v>0</v>
          </cell>
        </row>
        <row r="1957">
          <cell r="A1957">
            <v>6642005</v>
          </cell>
          <cell r="B1957">
            <v>664</v>
          </cell>
          <cell r="C1957">
            <v>2005</v>
          </cell>
          <cell r="D1957" t="str">
            <v>Kenya</v>
          </cell>
          <cell r="E1957" t="str">
            <v>AFR </v>
          </cell>
          <cell r="F1957" t="str">
            <v>Low income</v>
          </cell>
          <cell r="G1957" t="str">
            <v>Developing</v>
          </cell>
          <cell r="H1957" t="str">
            <v>AFR </v>
          </cell>
          <cell r="I1957" t="str">
            <v>Importer</v>
          </cell>
          <cell r="K1957">
            <v>73.106700000000004</v>
          </cell>
          <cell r="L1957">
            <v>1415.8230000000001</v>
          </cell>
          <cell r="M1957">
            <v>47.954644000000002</v>
          </cell>
          <cell r="N1957">
            <v>0.95336120000000002</v>
          </cell>
          <cell r="O1957">
            <v>0.81967679999999998</v>
          </cell>
          <cell r="P1957">
            <v>0.65665039999999997</v>
          </cell>
          <cell r="Q1957">
            <v>0.36857390000000001</v>
          </cell>
          <cell r="R1957">
            <v>3.3893199999999998E-2</v>
          </cell>
          <cell r="S1957">
            <v>0.20128950000000001</v>
          </cell>
          <cell r="T1957">
            <v>0.16109209999999999</v>
          </cell>
          <cell r="AC1957">
            <v>0.40988669999999999</v>
          </cell>
          <cell r="AF1957">
            <v>2.7625500000000001E-2</v>
          </cell>
          <cell r="AI1957">
            <v>0.25688149999999998</v>
          </cell>
          <cell r="AL1957">
            <v>0.24029739999999999</v>
          </cell>
          <cell r="AO1957">
            <v>0.39081480000000002</v>
          </cell>
          <cell r="AR1957">
            <v>1.55224E-2</v>
          </cell>
          <cell r="AU1957">
            <v>0.28517940000000003</v>
          </cell>
          <cell r="AX1957">
            <v>0.28848689999999999</v>
          </cell>
          <cell r="BA1957">
            <v>0.31773210000000002</v>
          </cell>
          <cell r="BD1957">
            <v>1.07341E-2</v>
          </cell>
          <cell r="BG1957">
            <v>0.19572300000000001</v>
          </cell>
          <cell r="BJ1957">
            <v>0.22435289999999999</v>
          </cell>
          <cell r="BM1957">
            <v>0.86216680000000001</v>
          </cell>
          <cell r="BN1957">
            <v>0.18954370000000001</v>
          </cell>
          <cell r="BO1957">
            <v>1.131718</v>
          </cell>
          <cell r="BP1957">
            <v>2.1834289999999998</v>
          </cell>
          <cell r="BY1957">
            <v>1.0262340000000001</v>
          </cell>
          <cell r="CB1957">
            <v>7.5872400000000007E-2</v>
          </cell>
          <cell r="CE1957">
            <v>1.1993240000000001</v>
          </cell>
          <cell r="CH1957">
            <v>2.8850210000000001</v>
          </cell>
          <cell r="CK1957">
            <v>0.99101689999999998</v>
          </cell>
          <cell r="CN1957">
            <v>4.9125200000000001E-2</v>
          </cell>
          <cell r="CQ1957">
            <v>1.1691720000000001</v>
          </cell>
          <cell r="CT1957">
            <v>2.1262569999999998</v>
          </cell>
          <cell r="CW1957">
            <v>0.91274759999999999</v>
          </cell>
          <cell r="CZ1957">
            <v>8.6563999999999999E-3</v>
          </cell>
          <cell r="DC1957">
            <v>0.90922639999999999</v>
          </cell>
          <cell r="DF1957">
            <v>1.811315</v>
          </cell>
          <cell r="DI1957">
            <v>0.3847873</v>
          </cell>
          <cell r="DJ1957">
            <v>0.41838730000000002</v>
          </cell>
          <cell r="DK1957">
            <v>0.4227572</v>
          </cell>
          <cell r="DL1957">
            <v>0.58478730000000001</v>
          </cell>
          <cell r="DM1957">
            <v>0.62275720000000001</v>
          </cell>
          <cell r="DN1957">
            <v>0.61838729999999997</v>
          </cell>
          <cell r="DO1957">
            <v>2620000000</v>
          </cell>
          <cell r="DP1957">
            <v>453000000</v>
          </cell>
          <cell r="DQ1957">
            <v>1090000000</v>
          </cell>
          <cell r="DR1957">
            <v>1080000000</v>
          </cell>
          <cell r="DS1957">
            <v>87.769310000000004</v>
          </cell>
          <cell r="DT1957">
            <v>108.2473</v>
          </cell>
          <cell r="DU1957">
            <v>98.473699999999994</v>
          </cell>
          <cell r="EE1957">
            <v>73.740039999999993</v>
          </cell>
          <cell r="EF1957">
            <v>223.5394</v>
          </cell>
          <cell r="EG1957">
            <v>186.89490000000001</v>
          </cell>
          <cell r="EH1957">
            <v>100.6589</v>
          </cell>
          <cell r="EL1957">
            <v>182.48570000000001</v>
          </cell>
          <cell r="FH1957">
            <v>112.10039999999999</v>
          </cell>
          <cell r="FK1957">
            <v>132.39760000000001</v>
          </cell>
          <cell r="FN1957">
            <v>110.0324</v>
          </cell>
          <cell r="FQ1957">
            <v>121.3152</v>
          </cell>
          <cell r="FT1957">
            <v>128.4503</v>
          </cell>
          <cell r="FW1957">
            <v>126.7496</v>
          </cell>
          <cell r="FZ1957">
            <v>118.8129</v>
          </cell>
          <cell r="GC1957">
            <v>122.5802</v>
          </cell>
          <cell r="GF1957">
            <v>109.1786</v>
          </cell>
          <cell r="GI1957">
            <v>99.312740000000005</v>
          </cell>
          <cell r="GL1957">
            <v>107.77549999999999</v>
          </cell>
          <cell r="GO1957">
            <v>113.6442</v>
          </cell>
          <cell r="HK1957">
            <v>24200000</v>
          </cell>
          <cell r="HL1957">
            <v>57800000</v>
          </cell>
          <cell r="HM1957">
            <v>58100000</v>
          </cell>
          <cell r="HN1957">
            <v>140000000</v>
          </cell>
          <cell r="IA1957">
            <v>17</v>
          </cell>
          <cell r="IB1957">
            <v>18</v>
          </cell>
          <cell r="IC1957">
            <v>4</v>
          </cell>
          <cell r="ID1957">
            <v>3</v>
          </cell>
          <cell r="IE1957">
            <v>1</v>
          </cell>
          <cell r="IF1957">
            <v>1</v>
          </cell>
          <cell r="IH1957">
            <v>52</v>
          </cell>
          <cell r="II1957">
            <v>38</v>
          </cell>
          <cell r="IJ1957">
            <v>10</v>
          </cell>
          <cell r="IK1957">
            <v>3</v>
          </cell>
          <cell r="IL1957">
            <v>5</v>
          </cell>
          <cell r="IM1957">
            <v>3</v>
          </cell>
          <cell r="IO1957">
            <v>56</v>
          </cell>
          <cell r="IP1957">
            <v>42</v>
          </cell>
          <cell r="IQ1957">
            <v>13</v>
          </cell>
          <cell r="IR1957">
            <v>8</v>
          </cell>
          <cell r="IS1957">
            <v>14</v>
          </cell>
          <cell r="IT1957">
            <v>8</v>
          </cell>
          <cell r="IV1957" t="str">
            <v>Sub-Sahara Africa</v>
          </cell>
          <cell r="IW1957">
            <v>0</v>
          </cell>
          <cell r="IX1957">
            <v>0</v>
          </cell>
        </row>
        <row r="1958">
          <cell r="A1958">
            <v>6642006</v>
          </cell>
          <cell r="B1958">
            <v>664</v>
          </cell>
          <cell r="C1958">
            <v>2006</v>
          </cell>
          <cell r="D1958" t="str">
            <v>Kenya</v>
          </cell>
          <cell r="E1958" t="str">
            <v>AFR </v>
          </cell>
          <cell r="F1958" t="str">
            <v>Low income</v>
          </cell>
          <cell r="G1958" t="str">
            <v>Developing</v>
          </cell>
          <cell r="H1958" t="str">
            <v>AFR </v>
          </cell>
          <cell r="I1958" t="str">
            <v>Importer</v>
          </cell>
          <cell r="K1958">
            <v>69.626760000000004</v>
          </cell>
          <cell r="L1958">
            <v>1622.5921000000001</v>
          </cell>
          <cell r="M1958">
            <v>52.635688999999999</v>
          </cell>
          <cell r="N1958">
            <v>1.0924990000000001</v>
          </cell>
          <cell r="O1958">
            <v>0.95257740000000002</v>
          </cell>
          <cell r="P1958">
            <v>0.78207079999999995</v>
          </cell>
          <cell r="Q1958">
            <v>0.44190439999999998</v>
          </cell>
          <cell r="R1958">
            <v>8.2905699999999999E-2</v>
          </cell>
          <cell r="S1958">
            <v>0.26519039999999999</v>
          </cell>
          <cell r="T1958">
            <v>0.22553419999999999</v>
          </cell>
          <cell r="AC1958">
            <v>0.43543290000000001</v>
          </cell>
          <cell r="AF1958">
            <v>6.5335799999999999E-2</v>
          </cell>
          <cell r="AI1958">
            <v>0.29789460000000001</v>
          </cell>
          <cell r="AL1958">
            <v>0.28788930000000001</v>
          </cell>
          <cell r="AO1958">
            <v>0.41588259999999999</v>
          </cell>
          <cell r="AR1958">
            <v>5.36494E-2</v>
          </cell>
          <cell r="AU1958">
            <v>0.30799159999999998</v>
          </cell>
          <cell r="AX1958">
            <v>0.2991569</v>
          </cell>
          <cell r="BA1958">
            <v>0.35204750000000001</v>
          </cell>
          <cell r="BD1958">
            <v>3.3025499999999999E-2</v>
          </cell>
          <cell r="BG1958">
            <v>0.24076220000000001</v>
          </cell>
          <cell r="BJ1958">
            <v>0.2335006</v>
          </cell>
          <cell r="BM1958">
            <v>0.92066789999999998</v>
          </cell>
          <cell r="BN1958">
            <v>0.38827309999999998</v>
          </cell>
          <cell r="BO1958">
            <v>1.452377</v>
          </cell>
          <cell r="BP1958">
            <v>2.7613180000000002</v>
          </cell>
          <cell r="BY1958">
            <v>1.027088</v>
          </cell>
          <cell r="CB1958">
            <v>0.157612</v>
          </cell>
          <cell r="CE1958">
            <v>1.5218240000000001</v>
          </cell>
          <cell r="CH1958">
            <v>2.8348689999999999</v>
          </cell>
          <cell r="CK1958">
            <v>0.91617020000000005</v>
          </cell>
          <cell r="CN1958">
            <v>0.10170949999999999</v>
          </cell>
          <cell r="CQ1958">
            <v>1.336087</v>
          </cell>
          <cell r="CT1958">
            <v>1.9860869999999999</v>
          </cell>
          <cell r="CW1958">
            <v>0.8384587</v>
          </cell>
          <cell r="CZ1958">
            <v>4.5688600000000003E-2</v>
          </cell>
          <cell r="DC1958">
            <v>0.94375039999999999</v>
          </cell>
          <cell r="DF1958">
            <v>1.789299</v>
          </cell>
          <cell r="DI1958">
            <v>0.45059450000000001</v>
          </cell>
          <cell r="DJ1958">
            <v>0.48738710000000002</v>
          </cell>
          <cell r="DK1958">
            <v>0.49916509999999997</v>
          </cell>
          <cell r="DL1958">
            <v>0.65059449999999996</v>
          </cell>
          <cell r="DM1958">
            <v>0.69916509999999998</v>
          </cell>
          <cell r="DN1958">
            <v>0.68738699999999997</v>
          </cell>
          <cell r="DO1958">
            <v>2850000000</v>
          </cell>
          <cell r="DP1958">
            <v>486000000</v>
          </cell>
          <cell r="DQ1958">
            <v>1280000000</v>
          </cell>
          <cell r="DR1958">
            <v>1090000000</v>
          </cell>
          <cell r="DS1958">
            <v>111.9444</v>
          </cell>
          <cell r="DT1958">
            <v>122.2128</v>
          </cell>
          <cell r="DU1958">
            <v>116.91840000000001</v>
          </cell>
          <cell r="EE1958">
            <v>196.43109999999999</v>
          </cell>
          <cell r="EF1958">
            <v>167.5171</v>
          </cell>
          <cell r="EG1958">
            <v>191.17400000000001</v>
          </cell>
          <cell r="EH1958">
            <v>118.0972</v>
          </cell>
          <cell r="EL1958">
            <v>183.01939999999999</v>
          </cell>
          <cell r="FH1958">
            <v>131.7338</v>
          </cell>
          <cell r="FK1958">
            <v>127.3929</v>
          </cell>
          <cell r="FN1958">
            <v>128.29669999999999</v>
          </cell>
          <cell r="FQ1958">
            <v>127.24630000000001</v>
          </cell>
          <cell r="FT1958">
            <v>130.83840000000001</v>
          </cell>
          <cell r="FW1958">
            <v>129.25360000000001</v>
          </cell>
          <cell r="FZ1958">
            <v>128.3544</v>
          </cell>
          <cell r="GC1958">
            <v>124.4233</v>
          </cell>
          <cell r="GF1958">
            <v>119.3068</v>
          </cell>
          <cell r="GI1958">
            <v>121.6917</v>
          </cell>
          <cell r="GL1958">
            <v>116.52500000000001</v>
          </cell>
          <cell r="GO1958">
            <v>114.2085</v>
          </cell>
          <cell r="HK1958">
            <v>21600000</v>
          </cell>
          <cell r="HL1958">
            <v>48500000</v>
          </cell>
          <cell r="HM1958">
            <v>56700000</v>
          </cell>
          <cell r="HN1958">
            <v>127000000</v>
          </cell>
          <cell r="IA1958">
            <v>21</v>
          </cell>
          <cell r="IB1958">
            <v>17</v>
          </cell>
          <cell r="IC1958">
            <v>2</v>
          </cell>
          <cell r="IE1958">
            <v>3</v>
          </cell>
          <cell r="IF1958">
            <v>1</v>
          </cell>
          <cell r="IH1958">
            <v>55</v>
          </cell>
          <cell r="II1958">
            <v>37</v>
          </cell>
          <cell r="IJ1958">
            <v>9</v>
          </cell>
          <cell r="IK1958">
            <v>2</v>
          </cell>
          <cell r="IL1958">
            <v>5</v>
          </cell>
          <cell r="IM1958">
            <v>3</v>
          </cell>
          <cell r="IO1958">
            <v>56</v>
          </cell>
          <cell r="IP1958">
            <v>46</v>
          </cell>
          <cell r="IQ1958">
            <v>13</v>
          </cell>
          <cell r="IR1958">
            <v>6</v>
          </cell>
          <cell r="IS1958">
            <v>13</v>
          </cell>
          <cell r="IT1958">
            <v>7</v>
          </cell>
          <cell r="IV1958" t="str">
            <v>Sub-Sahara Africa</v>
          </cell>
          <cell r="IW1958">
            <v>0</v>
          </cell>
          <cell r="IX1958">
            <v>0</v>
          </cell>
        </row>
        <row r="1959">
          <cell r="A1959">
            <v>6642007</v>
          </cell>
          <cell r="B1959">
            <v>664</v>
          </cell>
          <cell r="C1959">
            <v>2007</v>
          </cell>
          <cell r="D1959" t="str">
            <v>Kenya</v>
          </cell>
          <cell r="E1959" t="str">
            <v>AFR </v>
          </cell>
          <cell r="F1959" t="str">
            <v>Low income</v>
          </cell>
          <cell r="G1959" t="str">
            <v>Developing</v>
          </cell>
          <cell r="H1959" t="str">
            <v>AFR </v>
          </cell>
          <cell r="I1959" t="str">
            <v>Importer</v>
          </cell>
          <cell r="K1959">
            <v>63.302819999999997</v>
          </cell>
          <cell r="L1959">
            <v>1833.511</v>
          </cell>
          <cell r="M1959">
            <v>57.950637</v>
          </cell>
          <cell r="N1959">
            <v>1.192588</v>
          </cell>
          <cell r="O1959">
            <v>1.0430900000000001</v>
          </cell>
          <cell r="P1959">
            <v>0.86940479999999998</v>
          </cell>
          <cell r="Q1959">
            <v>0.37099189999999999</v>
          </cell>
          <cell r="R1959">
            <v>-4.8883000000000003E-2</v>
          </cell>
          <cell r="S1959">
            <v>0.14530770000000001</v>
          </cell>
          <cell r="T1959">
            <v>0.10942929999999999</v>
          </cell>
          <cell r="AC1959">
            <v>0.42738710000000002</v>
          </cell>
          <cell r="AF1959">
            <v>-6.1144900000000002E-2</v>
          </cell>
          <cell r="AI1959">
            <v>0.19202739999999999</v>
          </cell>
          <cell r="AL1959">
            <v>0.20789189999999999</v>
          </cell>
          <cell r="AO1959">
            <v>0.39108589999999999</v>
          </cell>
          <cell r="AR1959">
            <v>-5.7517600000000002E-2</v>
          </cell>
          <cell r="AU1959">
            <v>0.18870819999999999</v>
          </cell>
          <cell r="AX1959">
            <v>0.21018770000000001</v>
          </cell>
          <cell r="BA1959">
            <v>0.2581928</v>
          </cell>
          <cell r="BD1959">
            <v>-0.14370230000000001</v>
          </cell>
          <cell r="BG1959">
            <v>0.13961229999999999</v>
          </cell>
          <cell r="BJ1959">
            <v>0.12703020000000001</v>
          </cell>
          <cell r="BM1959">
            <v>0.63757229999999998</v>
          </cell>
          <cell r="BN1959">
            <v>-0.19128870000000001</v>
          </cell>
          <cell r="BO1959">
            <v>0.6884844</v>
          </cell>
          <cell r="BP1959">
            <v>1.134768</v>
          </cell>
          <cell r="BY1959">
            <v>0.8397713</v>
          </cell>
          <cell r="CB1959">
            <v>-9.4430799999999995E-2</v>
          </cell>
          <cell r="CE1959">
            <v>0.90745779999999998</v>
          </cell>
          <cell r="CH1959">
            <v>1.900746</v>
          </cell>
          <cell r="CK1959">
            <v>0.76264750000000003</v>
          </cell>
          <cell r="CN1959">
            <v>-9.1213699999999995E-2</v>
          </cell>
          <cell r="CQ1959">
            <v>0.84091850000000001</v>
          </cell>
          <cell r="CT1959">
            <v>1.5520350000000001</v>
          </cell>
          <cell r="CW1959">
            <v>0.65587569999999995</v>
          </cell>
          <cell r="CZ1959">
            <v>-0.1752792</v>
          </cell>
          <cell r="DC1959">
            <v>0.56627830000000001</v>
          </cell>
          <cell r="DF1959">
            <v>0.96607069999999995</v>
          </cell>
          <cell r="DI1959">
            <v>0.62159580000000003</v>
          </cell>
          <cell r="DJ1959">
            <v>0.69778260000000003</v>
          </cell>
          <cell r="DK1959">
            <v>0.71828780000000003</v>
          </cell>
          <cell r="DL1959">
            <v>0.82159579999999999</v>
          </cell>
          <cell r="DM1959">
            <v>0.91828779999999999</v>
          </cell>
          <cell r="DN1959">
            <v>0.89778259999999999</v>
          </cell>
          <cell r="DO1959">
            <v>3000000000</v>
          </cell>
          <cell r="DP1959">
            <v>498000000</v>
          </cell>
          <cell r="DQ1959">
            <v>1370000000</v>
          </cell>
          <cell r="DR1959">
            <v>1130000000</v>
          </cell>
          <cell r="DS1959">
            <v>69.814400000000006</v>
          </cell>
          <cell r="DT1959">
            <v>75.957449999999994</v>
          </cell>
          <cell r="DU1959">
            <v>71.609300000000005</v>
          </cell>
          <cell r="EE1959">
            <v>-7.1845340000000002</v>
          </cell>
          <cell r="EF1959">
            <v>5.4386960000000002</v>
          </cell>
          <cell r="EG1959">
            <v>-2.8752719999999998</v>
          </cell>
          <cell r="EH1959">
            <v>72.952669999999998</v>
          </cell>
          <cell r="EL1959">
            <v>-0.4520536</v>
          </cell>
          <cell r="FH1959">
            <v>101.6268</v>
          </cell>
          <cell r="FK1959">
            <v>86.178740000000005</v>
          </cell>
          <cell r="FN1959">
            <v>93.318330000000003</v>
          </cell>
          <cell r="FQ1959">
            <v>91.051349999999999</v>
          </cell>
          <cell r="FT1959">
            <v>112.8355</v>
          </cell>
          <cell r="FW1959">
            <v>79.063019999999995</v>
          </cell>
          <cell r="FZ1959">
            <v>112.31959999999999</v>
          </cell>
          <cell r="GC1959">
            <v>107.69289999999999</v>
          </cell>
          <cell r="GF1959">
            <v>101.6268</v>
          </cell>
          <cell r="GI1959">
            <v>72.709050000000005</v>
          </cell>
          <cell r="GL1959">
            <v>94.270610000000005</v>
          </cell>
          <cell r="GO1959">
            <v>92.544089999999997</v>
          </cell>
          <cell r="HK1959">
            <v>18300000</v>
          </cell>
          <cell r="HL1959">
            <v>41600000</v>
          </cell>
          <cell r="HM1959">
            <v>50400000</v>
          </cell>
          <cell r="HN1959">
            <v>110000000</v>
          </cell>
          <cell r="IA1959">
            <v>11</v>
          </cell>
          <cell r="IB1959">
            <v>19</v>
          </cell>
          <cell r="IC1959">
            <v>3</v>
          </cell>
          <cell r="ID1959">
            <v>2</v>
          </cell>
          <cell r="IE1959">
            <v>4</v>
          </cell>
          <cell r="IF1959">
            <v>2</v>
          </cell>
          <cell r="IH1959">
            <v>48</v>
          </cell>
          <cell r="II1959">
            <v>35</v>
          </cell>
          <cell r="IJ1959">
            <v>15</v>
          </cell>
          <cell r="IK1959">
            <v>9</v>
          </cell>
          <cell r="IL1959">
            <v>12</v>
          </cell>
          <cell r="IM1959">
            <v>3</v>
          </cell>
          <cell r="IO1959">
            <v>50</v>
          </cell>
          <cell r="IP1959">
            <v>35</v>
          </cell>
          <cell r="IQ1959">
            <v>20</v>
          </cell>
          <cell r="IR1959">
            <v>14</v>
          </cell>
          <cell r="IS1959">
            <v>17</v>
          </cell>
          <cell r="IT1959">
            <v>18</v>
          </cell>
          <cell r="IV1959" t="str">
            <v>Sub-Sahara Africa</v>
          </cell>
          <cell r="IW1959">
            <v>0</v>
          </cell>
          <cell r="IX1959">
            <v>0</v>
          </cell>
        </row>
        <row r="1960">
          <cell r="A1960">
            <v>6642008</v>
          </cell>
          <cell r="B1960">
            <v>664</v>
          </cell>
          <cell r="C1960">
            <v>2008</v>
          </cell>
          <cell r="D1960" t="str">
            <v>Kenya</v>
          </cell>
          <cell r="E1960" t="str">
            <v>AFR </v>
          </cell>
          <cell r="F1960" t="str">
            <v>Low income</v>
          </cell>
          <cell r="G1960" t="str">
            <v>Developing</v>
          </cell>
          <cell r="H1960" t="str">
            <v>AFR </v>
          </cell>
          <cell r="I1960" t="str">
            <v>Importer</v>
          </cell>
          <cell r="K1960">
            <v>78.039720000000003</v>
          </cell>
          <cell r="L1960">
            <v>2111.1729999999998</v>
          </cell>
          <cell r="M1960">
            <v>60.141126999999997</v>
          </cell>
          <cell r="N1960">
            <v>1.196142</v>
          </cell>
          <cell r="O1960">
            <v>1.1093029999999999</v>
          </cell>
          <cell r="P1960">
            <v>1.017172</v>
          </cell>
          <cell r="Q1960">
            <v>0.74345000000000006</v>
          </cell>
          <cell r="R1960">
            <v>0.41497440000000002</v>
          </cell>
          <cell r="S1960">
            <v>0.52456579999999997</v>
          </cell>
          <cell r="T1960">
            <v>0.52542080000000002</v>
          </cell>
          <cell r="AC1960">
            <v>0.8239052</v>
          </cell>
          <cell r="AF1960">
            <v>0.41497440000000002</v>
          </cell>
          <cell r="AI1960">
            <v>0.57600560000000001</v>
          </cell>
          <cell r="AL1960">
            <v>0.60607840000000002</v>
          </cell>
          <cell r="AO1960">
            <v>0.68492160000000002</v>
          </cell>
          <cell r="AR1960">
            <v>0.34208870000000002</v>
          </cell>
          <cell r="AU1960">
            <v>0.52508699999999997</v>
          </cell>
          <cell r="AX1960">
            <v>0.5705308</v>
          </cell>
          <cell r="BA1960">
            <v>0.655528</v>
          </cell>
          <cell r="BD1960">
            <v>0.2277102</v>
          </cell>
          <cell r="BG1960">
            <v>0.5032181</v>
          </cell>
          <cell r="BJ1960">
            <v>0.52925789999999995</v>
          </cell>
          <cell r="BM1960">
            <v>1.416272</v>
          </cell>
          <cell r="BN1960">
            <v>1.5441069999999999</v>
          </cell>
          <cell r="BO1960">
            <v>2.6859500000000001</v>
          </cell>
          <cell r="BP1960">
            <v>5.6463289999999997</v>
          </cell>
          <cell r="BY1960">
            <v>1.5337970000000001</v>
          </cell>
          <cell r="CB1960">
            <v>0.57329640000000004</v>
          </cell>
          <cell r="CE1960">
            <v>2.6607599999999998</v>
          </cell>
          <cell r="CH1960">
            <v>4.720739</v>
          </cell>
          <cell r="CK1960">
            <v>1.0235669999999999</v>
          </cell>
          <cell r="CN1960">
            <v>0.41387030000000002</v>
          </cell>
          <cell r="CQ1960">
            <v>1.613413</v>
          </cell>
          <cell r="CT1960">
            <v>2.5874190000000001</v>
          </cell>
          <cell r="CW1960">
            <v>1.0195860000000001</v>
          </cell>
          <cell r="CZ1960">
            <v>0.1679668</v>
          </cell>
          <cell r="DC1960">
            <v>1.5694030000000001</v>
          </cell>
          <cell r="DF1960">
            <v>2.5727869999999999</v>
          </cell>
          <cell r="DI1960">
            <v>0.25269219999999998</v>
          </cell>
          <cell r="DJ1960">
            <v>0.38473760000000001</v>
          </cell>
          <cell r="DK1960">
            <v>0.40219709999999997</v>
          </cell>
          <cell r="DL1960">
            <v>0.45269219999999999</v>
          </cell>
          <cell r="DM1960">
            <v>0.60219710000000004</v>
          </cell>
          <cell r="DN1960">
            <v>0.58473770000000003</v>
          </cell>
          <cell r="DO1960">
            <v>2910000000</v>
          </cell>
          <cell r="DP1960">
            <v>515000000</v>
          </cell>
          <cell r="DQ1960">
            <v>1390000000</v>
          </cell>
          <cell r="DR1960">
            <v>1010000000</v>
          </cell>
          <cell r="DS1960">
            <v>1149.498</v>
          </cell>
          <cell r="DT1960">
            <v>346.19110000000001</v>
          </cell>
          <cell r="DU1960">
            <v>309.03590000000003</v>
          </cell>
          <cell r="DV1960">
            <v>37.772759999999998</v>
          </cell>
          <cell r="DW1960">
            <v>11.9945</v>
          </cell>
          <cell r="DX1960">
            <v>31.9421</v>
          </cell>
          <cell r="EE1960">
            <v>-90.950519999999997</v>
          </cell>
          <cell r="EF1960">
            <v>-172.86959999999999</v>
          </cell>
          <cell r="EG1960">
            <v>-145.18620000000001</v>
          </cell>
          <cell r="EH1960">
            <v>470.89010000000002</v>
          </cell>
          <cell r="EI1960">
            <v>26.068729999999999</v>
          </cell>
          <cell r="EL1960">
            <v>-145.1574</v>
          </cell>
          <cell r="FH1960">
            <v>540.32470000000001</v>
          </cell>
          <cell r="FI1960">
            <v>29.261389999999999</v>
          </cell>
          <cell r="FK1960">
            <v>339.19060000000002</v>
          </cell>
          <cell r="FL1960">
            <v>11.17756</v>
          </cell>
          <cell r="FN1960">
            <v>342.49869999999999</v>
          </cell>
          <cell r="FO1960">
            <v>29.274809999999999</v>
          </cell>
          <cell r="FQ1960">
            <v>358.53519999999997</v>
          </cell>
          <cell r="FR1960">
            <v>26.932670000000002</v>
          </cell>
          <cell r="FT1960">
            <v>140.334</v>
          </cell>
          <cell r="FU1960">
            <v>58.68074</v>
          </cell>
          <cell r="FW1960">
            <v>321.57940000000002</v>
          </cell>
          <cell r="FX1960">
            <v>11.17756</v>
          </cell>
          <cell r="FZ1960">
            <v>238.4101</v>
          </cell>
          <cell r="GA1960">
            <v>70.873350000000002</v>
          </cell>
          <cell r="GC1960">
            <v>201.42850000000001</v>
          </cell>
          <cell r="GD1960">
            <v>56.227200000000003</v>
          </cell>
          <cell r="GF1960">
            <v>136.47630000000001</v>
          </cell>
          <cell r="GG1960">
            <v>29.716629999999999</v>
          </cell>
          <cell r="GI1960">
            <v>259.73140000000001</v>
          </cell>
          <cell r="GJ1960">
            <v>9.7242110000000004</v>
          </cell>
          <cell r="GL1960">
            <v>238.4101</v>
          </cell>
          <cell r="GM1960">
            <v>41.224820000000001</v>
          </cell>
          <cell r="GO1960">
            <v>163.69829999999999</v>
          </cell>
          <cell r="GP1960">
            <v>32.639919999999996</v>
          </cell>
          <cell r="GR1960">
            <v>0</v>
          </cell>
          <cell r="GS1960">
            <v>0</v>
          </cell>
          <cell r="GT1960">
            <v>0</v>
          </cell>
          <cell r="GU1960">
            <v>0</v>
          </cell>
          <cell r="GX1960">
            <v>0</v>
          </cell>
          <cell r="GY1960">
            <v>0</v>
          </cell>
          <cell r="GZ1960">
            <v>0</v>
          </cell>
          <cell r="HA1960">
            <v>0</v>
          </cell>
          <cell r="HD1960">
            <v>0</v>
          </cell>
          <cell r="HE1960">
            <v>0</v>
          </cell>
          <cell r="HF1960">
            <v>0</v>
          </cell>
          <cell r="HG1960">
            <v>0</v>
          </cell>
          <cell r="HK1960">
            <v>16900000</v>
          </cell>
          <cell r="HL1960">
            <v>33000000</v>
          </cell>
          <cell r="HM1960">
            <v>45500000</v>
          </cell>
          <cell r="HN1960">
            <v>95400000</v>
          </cell>
          <cell r="HO1960">
            <v>0</v>
          </cell>
          <cell r="HP1960">
            <v>0</v>
          </cell>
          <cell r="HQ1960">
            <v>0</v>
          </cell>
          <cell r="HR1960">
            <v>0</v>
          </cell>
          <cell r="IA1960">
            <v>36</v>
          </cell>
          <cell r="IB1960">
            <v>5</v>
          </cell>
          <cell r="IC1960">
            <v>1</v>
          </cell>
          <cell r="IH1960">
            <v>88</v>
          </cell>
          <cell r="II1960">
            <v>23</v>
          </cell>
          <cell r="IJ1960">
            <v>2</v>
          </cell>
          <cell r="IK1960">
            <v>2</v>
          </cell>
          <cell r="IM1960">
            <v>1</v>
          </cell>
          <cell r="IO1960">
            <v>105</v>
          </cell>
          <cell r="IP1960">
            <v>24</v>
          </cell>
          <cell r="IQ1960">
            <v>3</v>
          </cell>
          <cell r="IR1960">
            <v>8</v>
          </cell>
          <cell r="IS1960">
            <v>9</v>
          </cell>
          <cell r="IT1960">
            <v>1</v>
          </cell>
          <cell r="IV1960" t="str">
            <v>Sub-Sahara Africa</v>
          </cell>
          <cell r="IW1960">
            <v>0</v>
          </cell>
          <cell r="IX1960">
            <v>0</v>
          </cell>
        </row>
        <row r="1961">
          <cell r="A1961">
            <v>6642009</v>
          </cell>
          <cell r="B1961">
            <v>664</v>
          </cell>
          <cell r="C1961">
            <v>2009</v>
          </cell>
          <cell r="D1961" t="str">
            <v>Kenya</v>
          </cell>
          <cell r="E1961" t="str">
            <v>AFR </v>
          </cell>
          <cell r="F1961" t="str">
            <v>Low income</v>
          </cell>
          <cell r="G1961" t="str">
            <v>Developing</v>
          </cell>
          <cell r="H1961" t="str">
            <v>AFR </v>
          </cell>
          <cell r="I1961" t="str">
            <v>Importer</v>
          </cell>
          <cell r="K1961">
            <v>75.431100000000001</v>
          </cell>
          <cell r="L1961">
            <v>2365.4540000000002</v>
          </cell>
          <cell r="M1961">
            <v>62.383139</v>
          </cell>
          <cell r="N1961">
            <v>1.069526</v>
          </cell>
          <cell r="O1961">
            <v>0.94528900000000005</v>
          </cell>
          <cell r="P1961">
            <v>0.78963689999999997</v>
          </cell>
          <cell r="Q1961">
            <v>0.36313980000000001</v>
          </cell>
          <cell r="R1961">
            <v>6.3027E-2</v>
          </cell>
          <cell r="S1961">
            <v>0.21859039999999999</v>
          </cell>
          <cell r="T1961">
            <v>0.1939979</v>
          </cell>
          <cell r="AC1961">
            <v>0.50126720000000002</v>
          </cell>
          <cell r="AF1961">
            <v>0.16954040000000001</v>
          </cell>
          <cell r="AI1961">
            <v>0.34123520000000002</v>
          </cell>
          <cell r="AL1961">
            <v>0.37454559999999998</v>
          </cell>
          <cell r="AO1961">
            <v>0.5323563</v>
          </cell>
          <cell r="AR1961">
            <v>0.1256427</v>
          </cell>
          <cell r="AU1961">
            <v>0.37582359999999998</v>
          </cell>
          <cell r="AX1961">
            <v>0.41481829999999997</v>
          </cell>
          <cell r="BA1961">
            <v>0.45337050000000001</v>
          </cell>
          <cell r="BD1961">
            <v>8.3641400000000005E-2</v>
          </cell>
          <cell r="BG1961">
            <v>0.29344540000000002</v>
          </cell>
          <cell r="BJ1961">
            <v>0.32409840000000001</v>
          </cell>
          <cell r="BM1961">
            <v>0.72560939999999996</v>
          </cell>
          <cell r="BN1961">
            <v>0.22710060000000001</v>
          </cell>
          <cell r="BO1961">
            <v>1.1905889999999999</v>
          </cell>
          <cell r="BP1961">
            <v>2.1432989999999998</v>
          </cell>
          <cell r="BY1961">
            <v>0.91048470000000004</v>
          </cell>
          <cell r="CB1961">
            <v>0.2407958</v>
          </cell>
          <cell r="CE1961">
            <v>1.4217569999999999</v>
          </cell>
          <cell r="CH1961">
            <v>2.5301230000000001</v>
          </cell>
          <cell r="CK1961">
            <v>0.92466409999999999</v>
          </cell>
          <cell r="CN1961">
            <v>0.1618136</v>
          </cell>
          <cell r="CQ1961">
            <v>1.405079</v>
          </cell>
          <cell r="CT1961">
            <v>2.3411309999999999</v>
          </cell>
          <cell r="CW1961">
            <v>0.87180250000000004</v>
          </cell>
          <cell r="CZ1961">
            <v>8.6539599999999994E-2</v>
          </cell>
          <cell r="DC1961">
            <v>1.206882</v>
          </cell>
          <cell r="DF1961">
            <v>2.196291</v>
          </cell>
          <cell r="DI1961">
            <v>0.50638640000000001</v>
          </cell>
          <cell r="DJ1961">
            <v>0.52669860000000002</v>
          </cell>
          <cell r="DK1961">
            <v>0.52660989999999996</v>
          </cell>
          <cell r="DL1961">
            <v>0.70638639999999997</v>
          </cell>
          <cell r="DM1961">
            <v>0.72660990000000003</v>
          </cell>
          <cell r="DN1961">
            <v>0.72669859999999997</v>
          </cell>
          <cell r="DO1961">
            <v>3460000000</v>
          </cell>
          <cell r="DP1961">
            <v>627000000</v>
          </cell>
          <cell r="DQ1961">
            <v>1710000000</v>
          </cell>
          <cell r="DR1961">
            <v>1130000000</v>
          </cell>
          <cell r="DS1961">
            <v>97.783000000000001</v>
          </cell>
          <cell r="DT1961">
            <v>117.7024</v>
          </cell>
          <cell r="DU1961">
            <v>108.9825</v>
          </cell>
          <cell r="DV1961">
            <v>94.772109999999998</v>
          </cell>
          <cell r="DW1961">
            <v>64.550359999999998</v>
          </cell>
          <cell r="DX1961">
            <v>79.572429999999997</v>
          </cell>
          <cell r="DY1961">
            <v>-68.576570000000004</v>
          </cell>
          <cell r="DZ1961">
            <v>-237.73990000000001</v>
          </cell>
          <cell r="EA1961">
            <v>-157.30160000000001</v>
          </cell>
          <cell r="EE1961">
            <v>-68.576570000000004</v>
          </cell>
          <cell r="EF1961">
            <v>-237.73990000000001</v>
          </cell>
          <cell r="EG1961">
            <v>-157.30160000000001</v>
          </cell>
          <cell r="EH1961">
            <v>109.8009</v>
          </cell>
          <cell r="EI1961">
            <v>77.422129999999996</v>
          </cell>
          <cell r="EJ1961">
            <v>-167.48910000000001</v>
          </cell>
          <cell r="EL1961">
            <v>-167.489</v>
          </cell>
          <cell r="EN1961">
            <v>2</v>
          </cell>
          <cell r="EO1961">
            <v>3</v>
          </cell>
          <cell r="EP1961">
            <v>3</v>
          </cell>
          <cell r="EQ1961">
            <v>5</v>
          </cell>
          <cell r="ER1961">
            <v>29</v>
          </cell>
          <cell r="ET1961">
            <v>23</v>
          </cell>
          <cell r="EU1961">
            <v>6</v>
          </cell>
          <cell r="EV1961">
            <v>13</v>
          </cell>
          <cell r="EW1961">
            <v>15</v>
          </cell>
          <cell r="EX1961">
            <v>10</v>
          </cell>
          <cell r="EY1961">
            <v>46</v>
          </cell>
          <cell r="FA1961">
            <v>21</v>
          </cell>
          <cell r="FB1961">
            <v>6</v>
          </cell>
          <cell r="FC1961">
            <v>14</v>
          </cell>
          <cell r="FD1961">
            <v>19</v>
          </cell>
          <cell r="FE1961">
            <v>15</v>
          </cell>
          <cell r="FF1961">
            <v>71</v>
          </cell>
          <cell r="FH1961">
            <v>128.85849999999999</v>
          </cell>
          <cell r="FI1961">
            <v>64.682209999999998</v>
          </cell>
          <cell r="FJ1961">
            <v>1.7748120000000001</v>
          </cell>
          <cell r="FK1961">
            <v>139.733</v>
          </cell>
          <cell r="FL1961">
            <v>15.36608</v>
          </cell>
          <cell r="FM1961">
            <v>5.5499999999999998E-7</v>
          </cell>
          <cell r="FN1961">
            <v>145.63380000000001</v>
          </cell>
          <cell r="FO1961">
            <v>64.365930000000006</v>
          </cell>
          <cell r="FP1961">
            <v>0.54039380000000004</v>
          </cell>
          <cell r="FQ1961">
            <v>143.3081</v>
          </cell>
          <cell r="FR1961">
            <v>69.540599999999998</v>
          </cell>
          <cell r="FS1961">
            <v>2.7138140000000002</v>
          </cell>
          <cell r="FT1961">
            <v>151.6045</v>
          </cell>
          <cell r="FU1961">
            <v>64.635840000000002</v>
          </cell>
          <cell r="FV1961">
            <v>64.404790000000006</v>
          </cell>
          <cell r="FW1961">
            <v>137.31960000000001</v>
          </cell>
          <cell r="FX1961">
            <v>8.8829879999999992</v>
          </cell>
          <cell r="FY1961">
            <v>5.2247070000000004</v>
          </cell>
          <cell r="FZ1961">
            <v>156.9213</v>
          </cell>
          <cell r="GA1961">
            <v>79.939589999999995</v>
          </cell>
          <cell r="GB1961">
            <v>38.202959999999997</v>
          </cell>
          <cell r="GC1961">
            <v>156.9332</v>
          </cell>
          <cell r="GD1961">
            <v>69.177340000000001</v>
          </cell>
          <cell r="GE1961">
            <v>52.64893</v>
          </cell>
          <cell r="GF1961">
            <v>141.5506</v>
          </cell>
          <cell r="GG1961">
            <v>30.56334</v>
          </cell>
          <cell r="GH1961">
            <v>44.023890000000002</v>
          </cell>
          <cell r="GI1961">
            <v>117.7024</v>
          </cell>
          <cell r="GJ1961">
            <v>1.4550350000000001</v>
          </cell>
          <cell r="GK1961">
            <v>1.3221210000000001</v>
          </cell>
          <cell r="GL1961">
            <v>145.63380000000001</v>
          </cell>
          <cell r="GM1961">
            <v>66.051640000000006</v>
          </cell>
          <cell r="GN1961">
            <v>22.74212</v>
          </cell>
          <cell r="GO1961">
            <v>144.0453</v>
          </cell>
          <cell r="GP1961">
            <v>45.487659999999998</v>
          </cell>
          <cell r="GQ1961">
            <v>27.726369999999999</v>
          </cell>
          <cell r="GR1961">
            <v>0.46591149999999998</v>
          </cell>
          <cell r="GS1961">
            <v>0.27819480000000002</v>
          </cell>
          <cell r="GT1961">
            <v>0.89564449999999995</v>
          </cell>
          <cell r="GU1961">
            <v>1.649049</v>
          </cell>
          <cell r="GX1961">
            <v>0.14152600000000001</v>
          </cell>
          <cell r="GY1961">
            <v>0.26510119999999998</v>
          </cell>
          <cell r="GZ1961">
            <v>0.2975447</v>
          </cell>
          <cell r="HA1961">
            <v>0.50334480000000004</v>
          </cell>
          <cell r="HD1961">
            <v>0.26965060000000002</v>
          </cell>
          <cell r="HE1961">
            <v>0.21817239999999999</v>
          </cell>
          <cell r="HF1961">
            <v>0.49092940000000002</v>
          </cell>
          <cell r="HG1961">
            <v>0.77554420000000002</v>
          </cell>
          <cell r="HK1961">
            <v>20500000</v>
          </cell>
          <cell r="HL1961">
            <v>36900000</v>
          </cell>
          <cell r="HM1961">
            <v>55800000</v>
          </cell>
          <cell r="HN1961">
            <v>113000000</v>
          </cell>
          <cell r="HO1961">
            <v>3.5030299999999999</v>
          </cell>
          <cell r="HP1961">
            <v>0.69066260000000002</v>
          </cell>
          <cell r="HQ1961">
            <v>1.317007</v>
          </cell>
          <cell r="HR1961">
            <v>1.49536</v>
          </cell>
          <cell r="IA1961">
            <v>26</v>
          </cell>
          <cell r="IB1961">
            <v>11</v>
          </cell>
          <cell r="IC1961">
            <v>3</v>
          </cell>
          <cell r="ID1961">
            <v>1</v>
          </cell>
          <cell r="IE1961">
            <v>1</v>
          </cell>
          <cell r="IH1961">
            <v>72</v>
          </cell>
          <cell r="II1961">
            <v>27</v>
          </cell>
          <cell r="IJ1961">
            <v>7</v>
          </cell>
          <cell r="IK1961">
            <v>4</v>
          </cell>
          <cell r="IL1961">
            <v>2</v>
          </cell>
          <cell r="IM1961">
            <v>1</v>
          </cell>
          <cell r="IO1961">
            <v>78</v>
          </cell>
          <cell r="IP1961">
            <v>34</v>
          </cell>
          <cell r="IQ1961">
            <v>10</v>
          </cell>
          <cell r="IR1961">
            <v>5</v>
          </cell>
          <cell r="IS1961">
            <v>9</v>
          </cell>
          <cell r="IT1961">
            <v>9</v>
          </cell>
          <cell r="IV1961" t="str">
            <v>Sub-Sahara Africa</v>
          </cell>
          <cell r="IW1961">
            <v>0</v>
          </cell>
          <cell r="IX1961">
            <v>0</v>
          </cell>
        </row>
        <row r="1962">
          <cell r="A1962">
            <v>6642010</v>
          </cell>
          <cell r="B1962">
            <v>664</v>
          </cell>
          <cell r="C1962">
            <v>2010</v>
          </cell>
          <cell r="D1962" t="str">
            <v>Kenya</v>
          </cell>
          <cell r="E1962" t="str">
            <v>AFR </v>
          </cell>
          <cell r="F1962" t="str">
            <v>Low income</v>
          </cell>
          <cell r="G1962" t="str">
            <v>Developing</v>
          </cell>
          <cell r="H1962" t="str">
            <v>AFR </v>
          </cell>
          <cell r="I1962" t="str">
            <v>Importer</v>
          </cell>
          <cell r="K1962">
            <v>79.439179999999993</v>
          </cell>
          <cell r="L1962">
            <v>2551.1610000000001</v>
          </cell>
          <cell r="M1962">
            <v>66.604439999999997</v>
          </cell>
          <cell r="N1962">
            <v>1.2057640000000001</v>
          </cell>
          <cell r="O1962">
            <v>0.93435699999999999</v>
          </cell>
          <cell r="P1962">
            <v>0.93435699999999999</v>
          </cell>
          <cell r="Q1962">
            <v>0.38056459999999998</v>
          </cell>
          <cell r="R1962">
            <v>8.16162E-2</v>
          </cell>
          <cell r="S1962">
            <v>7.3633199999999996E-2</v>
          </cell>
          <cell r="T1962">
            <v>0.14290079999999999</v>
          </cell>
          <cell r="AC1962">
            <v>0.37904209999999999</v>
          </cell>
          <cell r="AF1962">
            <v>0.11539489999999999</v>
          </cell>
          <cell r="AI1962">
            <v>0.28847230000000001</v>
          </cell>
          <cell r="AL1962">
            <v>0.32416729999999999</v>
          </cell>
          <cell r="AO1962">
            <v>0.4598004</v>
          </cell>
          <cell r="AR1962">
            <v>9.0831599999999998E-2</v>
          </cell>
          <cell r="AU1962">
            <v>0.26074960000000003</v>
          </cell>
          <cell r="AX1962">
            <v>0.32485439999999999</v>
          </cell>
          <cell r="BA1962">
            <v>0.37480049999999998</v>
          </cell>
          <cell r="BD1962">
            <v>-4.4923000000000003E-3</v>
          </cell>
          <cell r="BG1962">
            <v>0.2092763</v>
          </cell>
          <cell r="BJ1962">
            <v>0.24128089999999999</v>
          </cell>
          <cell r="BM1962">
            <v>0.95951500000000001</v>
          </cell>
          <cell r="BN1962">
            <v>0.27263559999999998</v>
          </cell>
          <cell r="BO1962">
            <v>0.41936449999999997</v>
          </cell>
          <cell r="BP1962">
            <v>1.6515150000000001</v>
          </cell>
          <cell r="BY1962">
            <v>0.87658150000000001</v>
          </cell>
          <cell r="CB1962">
            <v>0.17625779999999999</v>
          </cell>
          <cell r="CE1962">
            <v>1.3161890000000001</v>
          </cell>
          <cell r="CH1962">
            <v>2.2749890000000001</v>
          </cell>
          <cell r="CK1962">
            <v>0.86420600000000003</v>
          </cell>
          <cell r="CN1962">
            <v>0.12864</v>
          </cell>
          <cell r="CQ1962">
            <v>0.97441100000000003</v>
          </cell>
          <cell r="CT1962">
            <v>2.0310739999999998</v>
          </cell>
          <cell r="CW1962">
            <v>0.78544769999999997</v>
          </cell>
          <cell r="CZ1962">
            <v>-3.6816599999999998E-2</v>
          </cell>
          <cell r="DC1962">
            <v>0.87341310000000005</v>
          </cell>
          <cell r="DF1962">
            <v>1.6850670000000001</v>
          </cell>
          <cell r="DI1962">
            <v>0.62519959999999997</v>
          </cell>
          <cell r="DJ1962">
            <v>0.66072379999999997</v>
          </cell>
          <cell r="DK1962">
            <v>0.65274080000000001</v>
          </cell>
          <cell r="DL1962">
            <v>0.82519949999999997</v>
          </cell>
          <cell r="DM1962">
            <v>0.85274079999999997</v>
          </cell>
          <cell r="DN1962">
            <v>0.86072380000000004</v>
          </cell>
          <cell r="DO1962">
            <v>3710000000</v>
          </cell>
          <cell r="DP1962">
            <v>810000000</v>
          </cell>
          <cell r="DQ1962">
            <v>1830000000</v>
          </cell>
          <cell r="DR1962">
            <v>1070000000</v>
          </cell>
          <cell r="DS1962">
            <v>109.6352</v>
          </cell>
          <cell r="DT1962">
            <v>118.8497</v>
          </cell>
          <cell r="DU1962">
            <v>77.938149999999993</v>
          </cell>
          <cell r="DV1962">
            <v>76.339020000000005</v>
          </cell>
          <cell r="DW1962">
            <v>39.689689999999999</v>
          </cell>
          <cell r="DX1962">
            <v>107.60080000000001</v>
          </cell>
          <cell r="DY1962">
            <v>8.1425649999999994</v>
          </cell>
          <cell r="DZ1962">
            <v>-25.189399999999999</v>
          </cell>
          <cell r="EA1962">
            <v>-54.958959999999998</v>
          </cell>
          <cell r="EE1962">
            <v>131.75190000000001</v>
          </cell>
          <cell r="EF1962">
            <v>120.8644</v>
          </cell>
          <cell r="EG1962">
            <v>22.89067</v>
          </cell>
          <cell r="EH1962">
            <v>96.678259999999995</v>
          </cell>
          <cell r="EI1962">
            <v>81.151660000000007</v>
          </cell>
          <cell r="EJ1962">
            <v>-32.58811</v>
          </cell>
          <cell r="EL1962">
            <v>74.95823</v>
          </cell>
          <cell r="EN1962">
            <v>2</v>
          </cell>
          <cell r="EO1962">
            <v>5</v>
          </cell>
          <cell r="EP1962">
            <v>4</v>
          </cell>
          <cell r="EQ1962">
            <v>10</v>
          </cell>
          <cell r="ER1962">
            <v>21</v>
          </cell>
          <cell r="ET1962">
            <v>32</v>
          </cell>
          <cell r="EU1962">
            <v>8</v>
          </cell>
          <cell r="EV1962">
            <v>19</v>
          </cell>
          <cell r="EW1962">
            <v>13</v>
          </cell>
          <cell r="EX1962">
            <v>18</v>
          </cell>
          <cell r="EY1962">
            <v>35</v>
          </cell>
          <cell r="FA1962">
            <v>32</v>
          </cell>
          <cell r="FB1962">
            <v>8</v>
          </cell>
          <cell r="FC1962">
            <v>19</v>
          </cell>
          <cell r="FD1962">
            <v>18</v>
          </cell>
          <cell r="FE1962">
            <v>17</v>
          </cell>
          <cell r="FF1962">
            <v>52</v>
          </cell>
          <cell r="FH1962">
            <v>124.22450000000001</v>
          </cell>
          <cell r="FI1962">
            <v>55.48169</v>
          </cell>
          <cell r="FJ1962">
            <v>28.447780000000002</v>
          </cell>
          <cell r="FK1962">
            <v>123.70489999999999</v>
          </cell>
          <cell r="FL1962">
            <v>5.29521</v>
          </cell>
          <cell r="FM1962">
            <v>18.88991</v>
          </cell>
          <cell r="FN1962">
            <v>121.8777</v>
          </cell>
          <cell r="FO1962">
            <v>57.277700000000003</v>
          </cell>
          <cell r="FP1962">
            <v>24.26172</v>
          </cell>
          <cell r="FQ1962">
            <v>123.5125</v>
          </cell>
          <cell r="FR1962">
            <v>68.330449999999999</v>
          </cell>
          <cell r="FS1962">
            <v>24.788019999999999</v>
          </cell>
          <cell r="FT1962">
            <v>137.791</v>
          </cell>
          <cell r="FU1962">
            <v>37.816040000000001</v>
          </cell>
          <cell r="FV1962">
            <v>66.235060000000004</v>
          </cell>
          <cell r="FW1962">
            <v>116.0818</v>
          </cell>
          <cell r="FX1962">
            <v>7.6688179999999999</v>
          </cell>
          <cell r="FY1962">
            <v>20.016950000000001</v>
          </cell>
          <cell r="FZ1962">
            <v>133.79429999999999</v>
          </cell>
          <cell r="GA1962">
            <v>62.218580000000003</v>
          </cell>
          <cell r="GB1962">
            <v>57.926839999999999</v>
          </cell>
          <cell r="GC1962">
            <v>135.97989999999999</v>
          </cell>
          <cell r="GD1962">
            <v>39.524149999999999</v>
          </cell>
          <cell r="GE1962">
            <v>68.144710000000003</v>
          </cell>
          <cell r="GF1962">
            <v>130.37100000000001</v>
          </cell>
          <cell r="GG1962">
            <v>18.550920000000001</v>
          </cell>
          <cell r="GH1962">
            <v>50.692230000000002</v>
          </cell>
          <cell r="GI1962">
            <v>104.8368</v>
          </cell>
          <cell r="GJ1962">
            <v>1.5103399999999999E-2</v>
          </cell>
          <cell r="GK1962">
            <v>7.7015289999999998</v>
          </cell>
          <cell r="GL1962">
            <v>130.12459999999999</v>
          </cell>
          <cell r="GM1962">
            <v>43.922739999999997</v>
          </cell>
          <cell r="GN1962">
            <v>43.448999999999998</v>
          </cell>
          <cell r="GO1962">
            <v>129.12809999999999</v>
          </cell>
          <cell r="GP1962">
            <v>19.985620000000001</v>
          </cell>
          <cell r="GQ1962">
            <v>56.053249999999998</v>
          </cell>
          <cell r="GR1962">
            <v>0.46144059999999998</v>
          </cell>
          <cell r="GS1962">
            <v>0.33516020000000002</v>
          </cell>
          <cell r="GT1962">
            <v>1.247136</v>
          </cell>
          <cell r="GU1962">
            <v>2.230445</v>
          </cell>
          <cell r="GX1962">
            <v>0.2588763</v>
          </cell>
          <cell r="GY1962">
            <v>0.31805739999999999</v>
          </cell>
          <cell r="GZ1962">
            <v>0.66853580000000001</v>
          </cell>
          <cell r="HA1962">
            <v>0.96381819999999996</v>
          </cell>
          <cell r="HD1962">
            <v>0.32630870000000001</v>
          </cell>
          <cell r="HE1962">
            <v>0.31282409999999999</v>
          </cell>
          <cell r="HF1962">
            <v>0.72331659999999998</v>
          </cell>
          <cell r="HG1962">
            <v>1.3622449999999999</v>
          </cell>
          <cell r="HK1962">
            <v>25200000</v>
          </cell>
          <cell r="HL1962">
            <v>33300000</v>
          </cell>
          <cell r="HM1962">
            <v>56800000</v>
          </cell>
          <cell r="HN1962">
            <v>115000000</v>
          </cell>
          <cell r="HO1962">
            <v>3.9948139999999999</v>
          </cell>
          <cell r="HP1962">
            <v>0.45675690000000002</v>
          </cell>
          <cell r="HQ1962">
            <v>1.2714719999999999</v>
          </cell>
          <cell r="HR1962">
            <v>2.2665850000000001</v>
          </cell>
          <cell r="IA1962">
            <v>22</v>
          </cell>
          <cell r="IB1962">
            <v>15</v>
          </cell>
          <cell r="IC1962">
            <v>1</v>
          </cell>
          <cell r="ID1962">
            <v>1</v>
          </cell>
          <cell r="IE1962">
            <v>3</v>
          </cell>
          <cell r="IH1962">
            <v>65</v>
          </cell>
          <cell r="II1962">
            <v>42</v>
          </cell>
          <cell r="IJ1962">
            <v>7</v>
          </cell>
          <cell r="IK1962">
            <v>6</v>
          </cell>
          <cell r="IL1962">
            <v>5</v>
          </cell>
          <cell r="IM1962">
            <v>1</v>
          </cell>
          <cell r="IO1962">
            <v>65</v>
          </cell>
          <cell r="IP1962">
            <v>44</v>
          </cell>
          <cell r="IQ1962">
            <v>7</v>
          </cell>
          <cell r="IR1962">
            <v>10</v>
          </cell>
          <cell r="IS1962">
            <v>9</v>
          </cell>
          <cell r="IT1962">
            <v>11</v>
          </cell>
          <cell r="IV1962" t="str">
            <v>Sub-Sahara Africa</v>
          </cell>
          <cell r="IW1962">
            <v>0</v>
          </cell>
          <cell r="IX1962">
            <v>0</v>
          </cell>
        </row>
        <row r="1963">
          <cell r="A1963">
            <v>6642011</v>
          </cell>
          <cell r="B1963">
            <v>664</v>
          </cell>
          <cell r="C1963">
            <v>2011</v>
          </cell>
          <cell r="D1963" t="str">
            <v>Kenya</v>
          </cell>
          <cell r="E1963" t="str">
            <v>AFR </v>
          </cell>
          <cell r="F1963" t="str">
            <v>Low income</v>
          </cell>
          <cell r="G1963" t="str">
            <v>Developing</v>
          </cell>
          <cell r="H1963" t="str">
            <v>AFR </v>
          </cell>
          <cell r="I1963" t="str">
            <v>Importer</v>
          </cell>
          <cell r="K1963">
            <v>86.220860000000002</v>
          </cell>
          <cell r="L1963">
            <v>3000.1556999999998</v>
          </cell>
          <cell r="M1963">
            <v>71.427244999999999</v>
          </cell>
          <cell r="N1963">
            <v>1.3151109999999999</v>
          </cell>
          <cell r="O1963">
            <v>1.2239500000000001</v>
          </cell>
          <cell r="P1963">
            <v>1.024578</v>
          </cell>
          <cell r="Q1963">
            <v>0.42618070000000002</v>
          </cell>
          <cell r="R1963">
            <v>6.00756E-2</v>
          </cell>
          <cell r="S1963">
            <v>0.25004510000000002</v>
          </cell>
          <cell r="T1963">
            <v>0.23356199999999999</v>
          </cell>
          <cell r="AC1963">
            <v>0.54353669999999998</v>
          </cell>
          <cell r="AF1963">
            <v>0.16549759999999999</v>
          </cell>
          <cell r="AI1963">
            <v>0.34934959999999998</v>
          </cell>
          <cell r="AL1963">
            <v>0.3584755</v>
          </cell>
          <cell r="AO1963">
            <v>0.53580349999999999</v>
          </cell>
          <cell r="AR1963">
            <v>0.1173032</v>
          </cell>
          <cell r="AU1963">
            <v>0.35582269999999999</v>
          </cell>
          <cell r="AX1963">
            <v>0.41106969999999998</v>
          </cell>
          <cell r="BA1963">
            <v>0.41862519999999998</v>
          </cell>
          <cell r="BD1963">
            <v>7.5402999999999998E-2</v>
          </cell>
          <cell r="BG1963">
            <v>0.28669410000000001</v>
          </cell>
          <cell r="BJ1963">
            <v>0.32799220000000001</v>
          </cell>
          <cell r="BM1963">
            <v>0.95940170000000002</v>
          </cell>
          <cell r="BN1963">
            <v>0.17917930000000001</v>
          </cell>
          <cell r="BO1963">
            <v>1.2715099999999999</v>
          </cell>
          <cell r="BP1963">
            <v>2.410091</v>
          </cell>
          <cell r="BY1963">
            <v>1.081858</v>
          </cell>
          <cell r="CB1963">
            <v>0.1517741</v>
          </cell>
          <cell r="CE1963">
            <v>1.37212</v>
          </cell>
          <cell r="CH1963">
            <v>2.7929029999999999</v>
          </cell>
          <cell r="CK1963">
            <v>1.0109649999999999</v>
          </cell>
          <cell r="CN1963">
            <v>9.7861400000000001E-2</v>
          </cell>
          <cell r="CQ1963">
            <v>1.354517</v>
          </cell>
          <cell r="CT1963">
            <v>2.487323</v>
          </cell>
          <cell r="CW1963">
            <v>0.82850959999999996</v>
          </cell>
          <cell r="CZ1963">
            <v>5.4132300000000001E-2</v>
          </cell>
          <cell r="DC1963">
            <v>1.1409229999999999</v>
          </cell>
          <cell r="DF1963">
            <v>2.2199960000000001</v>
          </cell>
          <cell r="DI1963">
            <v>0.6889303</v>
          </cell>
          <cell r="DJ1963">
            <v>0.77390460000000005</v>
          </cell>
          <cell r="DK1963">
            <v>0.76450240000000003</v>
          </cell>
          <cell r="DL1963">
            <v>0.88893029999999995</v>
          </cell>
          <cell r="DM1963">
            <v>0.96450239999999998</v>
          </cell>
          <cell r="DN1963">
            <v>0.97390460000000001</v>
          </cell>
          <cell r="DO1963">
            <v>3590000000</v>
          </cell>
          <cell r="DP1963">
            <v>783000000</v>
          </cell>
          <cell r="DQ1963">
            <v>1770000000</v>
          </cell>
          <cell r="DR1963">
            <v>1040000000</v>
          </cell>
          <cell r="DS1963">
            <v>125.9071</v>
          </cell>
          <cell r="DT1963">
            <v>113.3792</v>
          </cell>
          <cell r="DU1963">
            <v>118.6632</v>
          </cell>
          <cell r="DV1963">
            <v>-0.31589309999999998</v>
          </cell>
          <cell r="DW1963">
            <v>-23.92596</v>
          </cell>
          <cell r="DX1963">
            <v>-30.655709999999999</v>
          </cell>
          <cell r="DY1963">
            <v>50.512419999999999</v>
          </cell>
          <cell r="DZ1963">
            <v>25.950050000000001</v>
          </cell>
          <cell r="EA1963">
            <v>51.660170000000001</v>
          </cell>
          <cell r="EB1963">
            <v>180.84649999999999</v>
          </cell>
          <cell r="EC1963">
            <v>100.37390000000001</v>
          </cell>
          <cell r="ED1963">
            <v>219.85149999999999</v>
          </cell>
          <cell r="EE1963">
            <v>180.84649999999999</v>
          </cell>
          <cell r="EF1963">
            <v>100.37390000000001</v>
          </cell>
          <cell r="EG1963">
            <v>219.85149999999999</v>
          </cell>
          <cell r="EH1963">
            <v>118.7163</v>
          </cell>
          <cell r="EI1963">
            <v>-22.0916</v>
          </cell>
          <cell r="EJ1963">
            <v>43.97851</v>
          </cell>
          <cell r="EK1963">
            <v>176.8083</v>
          </cell>
          <cell r="EL1963">
            <v>176.8083</v>
          </cell>
          <cell r="EM1963">
            <v>5</v>
          </cell>
          <cell r="EN1963">
            <v>6</v>
          </cell>
          <cell r="EO1963">
            <v>7</v>
          </cell>
          <cell r="EP1963">
            <v>7</v>
          </cell>
          <cell r="EQ1963">
            <v>4</v>
          </cell>
          <cell r="ER1963">
            <v>11</v>
          </cell>
          <cell r="ET1963">
            <v>44</v>
          </cell>
          <cell r="EU1963">
            <v>14</v>
          </cell>
          <cell r="EV1963">
            <v>18</v>
          </cell>
          <cell r="EW1963">
            <v>19</v>
          </cell>
          <cell r="EX1963">
            <v>12</v>
          </cell>
          <cell r="EY1963">
            <v>16</v>
          </cell>
          <cell r="FA1963">
            <v>44</v>
          </cell>
          <cell r="FB1963">
            <v>14</v>
          </cell>
          <cell r="FC1963">
            <v>18</v>
          </cell>
          <cell r="FD1963">
            <v>25</v>
          </cell>
          <cell r="FE1963">
            <v>11</v>
          </cell>
          <cell r="FF1963">
            <v>33</v>
          </cell>
          <cell r="FH1963">
            <v>130.399</v>
          </cell>
          <cell r="FI1963">
            <v>22.979289999999999</v>
          </cell>
          <cell r="FJ1963">
            <v>68.225239999999999</v>
          </cell>
          <cell r="FK1963">
            <v>117.5731</v>
          </cell>
          <cell r="FL1963">
            <v>16.06795</v>
          </cell>
          <cell r="FM1963">
            <v>54.058140000000002</v>
          </cell>
          <cell r="FN1963">
            <v>138.0977</v>
          </cell>
          <cell r="FO1963">
            <v>49.766419999999997</v>
          </cell>
          <cell r="FP1963">
            <v>70.758219999999994</v>
          </cell>
          <cell r="FQ1963">
            <v>138.92939999999999</v>
          </cell>
          <cell r="FR1963">
            <v>17.529170000000001</v>
          </cell>
          <cell r="FS1963">
            <v>67.733260000000001</v>
          </cell>
          <cell r="FT1963">
            <v>141.13929999999999</v>
          </cell>
          <cell r="FU1963">
            <v>10.66947</v>
          </cell>
          <cell r="FV1963">
            <v>95.430239999999998</v>
          </cell>
          <cell r="FW1963">
            <v>116.69750000000001</v>
          </cell>
          <cell r="FX1963">
            <v>13.0076</v>
          </cell>
          <cell r="FY1963">
            <v>60.190989999999999</v>
          </cell>
          <cell r="FZ1963">
            <v>138.3717</v>
          </cell>
          <cell r="GA1963">
            <v>38.04766</v>
          </cell>
          <cell r="GB1963">
            <v>94.239320000000006</v>
          </cell>
          <cell r="GC1963">
            <v>138.23259999999999</v>
          </cell>
          <cell r="GD1963">
            <v>1.432566</v>
          </cell>
          <cell r="GE1963">
            <v>95.84675</v>
          </cell>
          <cell r="GF1963">
            <v>132.8578</v>
          </cell>
          <cell r="GG1963">
            <v>9.8082199999999994E-2</v>
          </cell>
          <cell r="GH1963">
            <v>81.809749999999994</v>
          </cell>
          <cell r="GI1963">
            <v>116.3704</v>
          </cell>
          <cell r="GJ1963">
            <v>-4.8682740000000004</v>
          </cell>
          <cell r="GK1963">
            <v>33.647120000000001</v>
          </cell>
          <cell r="GL1963">
            <v>135.0189</v>
          </cell>
          <cell r="GM1963">
            <v>28.166650000000001</v>
          </cell>
          <cell r="GN1963">
            <v>79.237889999999993</v>
          </cell>
          <cell r="GO1963">
            <v>135.47890000000001</v>
          </cell>
          <cell r="GP1963">
            <v>-3.627208</v>
          </cell>
          <cell r="GQ1963">
            <v>77.810779999999994</v>
          </cell>
          <cell r="GR1963">
            <v>0.37603059999999999</v>
          </cell>
          <cell r="GS1963">
            <v>0.29443009999999997</v>
          </cell>
          <cell r="GT1963">
            <v>0.81163220000000003</v>
          </cell>
          <cell r="GU1963">
            <v>1.6999500000000001</v>
          </cell>
          <cell r="GX1963">
            <v>7.2225700000000004E-2</v>
          </cell>
          <cell r="GY1963">
            <v>0.29060469999999999</v>
          </cell>
          <cell r="GZ1963">
            <v>0.37647659999999999</v>
          </cell>
          <cell r="HA1963">
            <v>0.44050440000000002</v>
          </cell>
          <cell r="HD1963">
            <v>0.25125999999999998</v>
          </cell>
          <cell r="HE1963">
            <v>0.28970279999999998</v>
          </cell>
          <cell r="HF1963">
            <v>0.51540839999999999</v>
          </cell>
          <cell r="HG1963">
            <v>0.94627260000000002</v>
          </cell>
          <cell r="HO1963">
            <v>3.2362380000000002</v>
          </cell>
          <cell r="HP1963">
            <v>0.45687030000000001</v>
          </cell>
          <cell r="HQ1963">
            <v>1.3649279999999999</v>
          </cell>
          <cell r="HR1963">
            <v>1.4144399999999999</v>
          </cell>
          <cell r="IA1963">
            <v>25</v>
          </cell>
          <cell r="IB1963">
            <v>8</v>
          </cell>
          <cell r="IC1963">
            <v>3</v>
          </cell>
          <cell r="IE1963">
            <v>4</v>
          </cell>
          <cell r="IH1963">
            <v>80</v>
          </cell>
          <cell r="II1963">
            <v>30</v>
          </cell>
          <cell r="IJ1963">
            <v>8</v>
          </cell>
          <cell r="IK1963">
            <v>4</v>
          </cell>
          <cell r="IL1963">
            <v>8</v>
          </cell>
          <cell r="IM1963">
            <v>1</v>
          </cell>
          <cell r="IO1963">
            <v>79</v>
          </cell>
          <cell r="IP1963">
            <v>31</v>
          </cell>
          <cell r="IQ1963">
            <v>10</v>
          </cell>
          <cell r="IR1963">
            <v>5</v>
          </cell>
          <cell r="IS1963">
            <v>12</v>
          </cell>
          <cell r="IT1963">
            <v>15</v>
          </cell>
          <cell r="IV1963" t="str">
            <v>Sub-Sahara Africa</v>
          </cell>
          <cell r="IW1963">
            <v>0</v>
          </cell>
          <cell r="IX1963">
            <v>0</v>
          </cell>
        </row>
        <row r="1964">
          <cell r="A1964">
            <v>6642012</v>
          </cell>
          <cell r="B1964">
            <v>664</v>
          </cell>
          <cell r="C1964">
            <v>2012</v>
          </cell>
          <cell r="D1964" t="str">
            <v>Kenya</v>
          </cell>
          <cell r="E1964" t="str">
            <v>AFR </v>
          </cell>
          <cell r="F1964" t="str">
            <v>Low income</v>
          </cell>
          <cell r="G1964" t="str">
            <v>Developing</v>
          </cell>
          <cell r="H1964" t="str">
            <v>AFR </v>
          </cell>
          <cell r="I1964" t="str">
            <v>Importer</v>
          </cell>
          <cell r="K1964">
            <v>83.589370000000002</v>
          </cell>
          <cell r="L1964">
            <v>3548.3036999999999</v>
          </cell>
          <cell r="M1964">
            <v>76.104243999999994</v>
          </cell>
          <cell r="U1964">
            <v>0.3927929</v>
          </cell>
          <cell r="V1964">
            <v>4.6360999999999998E-3</v>
          </cell>
          <cell r="W1964">
            <v>0.21340909999999999</v>
          </cell>
          <cell r="X1964">
            <v>0.26845360000000001</v>
          </cell>
          <cell r="Y1964">
            <v>0.24936990000000001</v>
          </cell>
          <cell r="Z1964">
            <v>-0.233514</v>
          </cell>
          <cell r="AA1964">
            <v>5.6032699999999998E-2</v>
          </cell>
          <cell r="AB1964">
            <v>0.1153588</v>
          </cell>
          <cell r="AD1964">
            <v>0.51160419999999995</v>
          </cell>
          <cell r="AE1964">
            <v>0.3907407</v>
          </cell>
          <cell r="AG1964">
            <v>0.17286309999999999</v>
          </cell>
          <cell r="AH1964">
            <v>7.3309899999999997E-2</v>
          </cell>
          <cell r="AJ1964">
            <v>0.34435749999999998</v>
          </cell>
          <cell r="AK1964">
            <v>0.21583459999999999</v>
          </cell>
          <cell r="AM1964">
            <v>0.371257</v>
          </cell>
          <cell r="AN1964">
            <v>0.28068720000000003</v>
          </cell>
          <cell r="AP1964">
            <v>0.58773129999999996</v>
          </cell>
          <cell r="AQ1964">
            <v>0.63685020000000003</v>
          </cell>
          <cell r="AS1964">
            <v>8.3273600000000003E-2</v>
          </cell>
          <cell r="AT1964">
            <v>2.9890900000000001E-2</v>
          </cell>
          <cell r="AV1964">
            <v>0.4186822</v>
          </cell>
          <cell r="AW1964">
            <v>0.39829439999999999</v>
          </cell>
          <cell r="AY1964">
            <v>0.46300590000000003</v>
          </cell>
          <cell r="AZ1964">
            <v>0.46812209999999999</v>
          </cell>
          <cell r="BB1964">
            <v>0.41839120000000002</v>
          </cell>
          <cell r="BC1964">
            <v>0.3840557</v>
          </cell>
          <cell r="BE1964">
            <v>-3.7226999999999998E-3</v>
          </cell>
          <cell r="BF1964">
            <v>-0.1916254</v>
          </cell>
          <cell r="BH1964">
            <v>0.25920880000000002</v>
          </cell>
          <cell r="BI1964">
            <v>0.19374269999999999</v>
          </cell>
          <cell r="BK1964">
            <v>0.30856349999999999</v>
          </cell>
          <cell r="BL1964">
            <v>0.2415252</v>
          </cell>
          <cell r="BQ1964">
            <v>0.99034610000000001</v>
          </cell>
          <cell r="BR1964">
            <v>1.5486700000000001E-2</v>
          </cell>
          <cell r="BS1964">
            <v>1.215433</v>
          </cell>
          <cell r="BT1964">
            <v>2.2057790000000002</v>
          </cell>
          <cell r="BU1964">
            <v>0.62873480000000004</v>
          </cell>
          <cell r="BV1964">
            <v>-0.78004430000000002</v>
          </cell>
          <cell r="BW1964">
            <v>0.31912380000000001</v>
          </cell>
          <cell r="BX1964">
            <v>0.9478586</v>
          </cell>
          <cell r="BZ1964">
            <v>1.16493</v>
          </cell>
          <cell r="CA1964">
            <v>0.77644849999999999</v>
          </cell>
          <cell r="CC1964">
            <v>0.20494960000000001</v>
          </cell>
          <cell r="CD1964">
            <v>2.7224499999999999E-2</v>
          </cell>
          <cell r="CF1964">
            <v>1.4527460000000001</v>
          </cell>
          <cell r="CG1964">
            <v>0.98705319999999996</v>
          </cell>
          <cell r="CI1964">
            <v>2.5047969999999999</v>
          </cell>
          <cell r="CJ1964">
            <v>2.263792</v>
          </cell>
          <cell r="CL1964">
            <v>1.086206</v>
          </cell>
          <cell r="CM1964">
            <v>1.0630500000000001</v>
          </cell>
          <cell r="CO1964">
            <v>9.3476199999999995E-2</v>
          </cell>
          <cell r="CP1964">
            <v>9.7949999999999999E-3</v>
          </cell>
          <cell r="CR1964">
            <v>1.5525549999999999</v>
          </cell>
          <cell r="CS1964">
            <v>1.382957</v>
          </cell>
          <cell r="CU1964">
            <v>2.6563270000000001</v>
          </cell>
          <cell r="CV1964">
            <v>2.6754630000000001</v>
          </cell>
          <cell r="CX1964">
            <v>0.87420200000000003</v>
          </cell>
          <cell r="CY1964">
            <v>0.66926479999999999</v>
          </cell>
          <cell r="DA1964">
            <v>-2.9142999999999999E-3</v>
          </cell>
          <cell r="DB1964">
            <v>-0.2477994</v>
          </cell>
          <cell r="DD1964">
            <v>1.1135390000000001</v>
          </cell>
          <cell r="DE1964">
            <v>0.95593309999999998</v>
          </cell>
          <cell r="DG1964">
            <v>2.1803710000000001</v>
          </cell>
          <cell r="DH1964">
            <v>1.4476059999999999</v>
          </cell>
          <cell r="DO1964">
            <v>3900000000</v>
          </cell>
          <cell r="DP1964">
            <v>850000000</v>
          </cell>
          <cell r="DQ1964">
            <v>1920000000</v>
          </cell>
          <cell r="DR1964">
            <v>1130000000</v>
          </cell>
          <cell r="GV1964">
            <v>1.7900039999999999</v>
          </cell>
          <cell r="GW1964">
            <v>2.6826880000000002</v>
          </cell>
          <cell r="HB1964">
            <v>0.22924810000000001</v>
          </cell>
          <cell r="HC1964">
            <v>0.14944250000000001</v>
          </cell>
          <cell r="HH1964">
            <v>0.79545940000000004</v>
          </cell>
          <cell r="HI1964">
            <v>1.1268549999999999</v>
          </cell>
          <cell r="HS1964">
            <v>0.42592580000000002</v>
          </cell>
          <cell r="HT1964">
            <v>1.528621</v>
          </cell>
          <cell r="HU1964">
            <v>1.4705170000000001</v>
          </cell>
          <cell r="HV1964">
            <v>0.78753720000000005</v>
          </cell>
          <cell r="HW1964">
            <v>2.3241520000000002</v>
          </cell>
          <cell r="HX1964">
            <v>2.3668260000000001</v>
          </cell>
          <cell r="HY1964">
            <v>1.8964430000000001</v>
          </cell>
          <cell r="HZ1964">
            <v>3.154363</v>
          </cell>
          <cell r="IV1964" t="str">
            <v>Sub-Sahara Africa</v>
          </cell>
          <cell r="IW1964">
            <v>0</v>
          </cell>
          <cell r="IX1964">
            <v>0</v>
          </cell>
        </row>
        <row r="1965">
          <cell r="A1965">
            <v>664200806</v>
          </cell>
          <cell r="B1965">
            <v>664</v>
          </cell>
          <cell r="C1965">
            <v>200000</v>
          </cell>
          <cell r="D1965" t="str">
            <v>Kenya</v>
          </cell>
          <cell r="E1965" t="str">
            <v>AFR </v>
          </cell>
          <cell r="F1965" t="str">
            <v>Low income</v>
          </cell>
          <cell r="G1965" t="str">
            <v>Developing</v>
          </cell>
          <cell r="H1965" t="str">
            <v>AFR </v>
          </cell>
          <cell r="I1965" t="str">
            <v>Importer</v>
          </cell>
          <cell r="K1965">
            <v>78.039720000000003</v>
          </cell>
          <cell r="L1965">
            <v>2111.1731</v>
          </cell>
          <cell r="M1965">
            <v>60.141128999999999</v>
          </cell>
          <cell r="N1965">
            <v>1.4524410000000001</v>
          </cell>
          <cell r="O1965">
            <v>1.306846</v>
          </cell>
          <cell r="P1965">
            <v>1.0908599999999999</v>
          </cell>
          <cell r="Q1965">
            <v>0.32122109999999998</v>
          </cell>
          <cell r="R1965">
            <v>-0.12568570000000001</v>
          </cell>
          <cell r="S1965">
            <v>0.1036687</v>
          </cell>
          <cell r="T1965">
            <v>6.2818899999999997E-2</v>
          </cell>
          <cell r="AC1965">
            <v>0.3949337</v>
          </cell>
          <cell r="AF1965">
            <v>-4.0191200000000003E-2</v>
          </cell>
          <cell r="AI1965">
            <v>0.231105</v>
          </cell>
          <cell r="AL1965">
            <v>0.1977911</v>
          </cell>
          <cell r="AO1965">
            <v>0.30794899999999997</v>
          </cell>
          <cell r="AR1965">
            <v>-0.14107349999999999</v>
          </cell>
          <cell r="AU1965">
            <v>0.25722889999999998</v>
          </cell>
          <cell r="AX1965">
            <v>0.1956311</v>
          </cell>
          <cell r="BA1965">
            <v>0.1826372</v>
          </cell>
          <cell r="BD1965">
            <v>-0.229188</v>
          </cell>
          <cell r="BG1965">
            <v>0.15282080000000001</v>
          </cell>
          <cell r="BJ1965">
            <v>8.8707599999999998E-2</v>
          </cell>
          <cell r="BM1965">
            <v>0.61192599999999997</v>
          </cell>
          <cell r="BN1965">
            <v>-0.4676727</v>
          </cell>
          <cell r="BO1965">
            <v>0.53081780000000001</v>
          </cell>
          <cell r="BP1965">
            <v>0.67507110000000004</v>
          </cell>
          <cell r="BY1965">
            <v>0.69570149999999997</v>
          </cell>
          <cell r="CB1965">
            <v>-5.4682700000000001E-2</v>
          </cell>
          <cell r="CE1965">
            <v>0.98461129999999997</v>
          </cell>
          <cell r="CH1965">
            <v>1.5728530000000001</v>
          </cell>
          <cell r="CK1965">
            <v>0.5522205</v>
          </cell>
          <cell r="CN1965">
            <v>-0.18597520000000001</v>
          </cell>
          <cell r="CQ1965">
            <v>1.004122</v>
          </cell>
          <cell r="CT1965">
            <v>1.3535060000000001</v>
          </cell>
          <cell r="CW1965">
            <v>0.34775869999999998</v>
          </cell>
          <cell r="CZ1965">
            <v>-0.20944840000000001</v>
          </cell>
          <cell r="DC1965">
            <v>0.50409300000000001</v>
          </cell>
          <cell r="DF1965">
            <v>0.53271959999999996</v>
          </cell>
          <cell r="DI1965">
            <v>0.93121980000000004</v>
          </cell>
          <cell r="DJ1965">
            <v>1.003177</v>
          </cell>
          <cell r="DK1965">
            <v>1.016545</v>
          </cell>
          <cell r="DL1965">
            <v>1.1312199999999999</v>
          </cell>
          <cell r="DM1965">
            <v>1.216545</v>
          </cell>
          <cell r="DN1965">
            <v>1.2031769999999999</v>
          </cell>
          <cell r="DO1965">
            <v>2910000000</v>
          </cell>
          <cell r="DP1965">
            <v>515000000</v>
          </cell>
          <cell r="DQ1965">
            <v>1390000000</v>
          </cell>
          <cell r="DR1965">
            <v>1010000000</v>
          </cell>
          <cell r="DS1965">
            <v>95.925280000000001</v>
          </cell>
          <cell r="DT1965">
            <v>83.139240000000001</v>
          </cell>
          <cell r="DU1965">
            <v>90.447149999999993</v>
          </cell>
          <cell r="EH1965">
            <v>88.88785</v>
          </cell>
          <cell r="FH1965">
            <v>94.282200000000003</v>
          </cell>
          <cell r="FK1965">
            <v>84.350409999999997</v>
          </cell>
          <cell r="FN1965">
            <v>97.229420000000005</v>
          </cell>
          <cell r="FQ1965">
            <v>94.771659999999997</v>
          </cell>
          <cell r="FT1965">
            <v>102.0013</v>
          </cell>
          <cell r="FW1965">
            <v>72.102909999999994</v>
          </cell>
          <cell r="FZ1965">
            <v>114.42659999999999</v>
          </cell>
          <cell r="GC1965">
            <v>103.7071</v>
          </cell>
          <cell r="GF1965">
            <v>91.611710000000002</v>
          </cell>
          <cell r="GI1965">
            <v>58.429740000000002</v>
          </cell>
          <cell r="GL1965">
            <v>103.73099999999999</v>
          </cell>
          <cell r="GO1965">
            <v>89.673789999999997</v>
          </cell>
          <cell r="IA1965">
            <v>11</v>
          </cell>
          <cell r="IB1965">
            <v>13</v>
          </cell>
          <cell r="IC1965">
            <v>6</v>
          </cell>
          <cell r="ID1965">
            <v>2</v>
          </cell>
          <cell r="IE1965">
            <v>2</v>
          </cell>
          <cell r="IF1965">
            <v>3</v>
          </cell>
          <cell r="IH1965">
            <v>43</v>
          </cell>
          <cell r="II1965">
            <v>18</v>
          </cell>
          <cell r="IJ1965">
            <v>13</v>
          </cell>
          <cell r="IK1965">
            <v>8</v>
          </cell>
          <cell r="IL1965">
            <v>14</v>
          </cell>
          <cell r="IM1965">
            <v>11</v>
          </cell>
          <cell r="IO1965">
            <v>45</v>
          </cell>
          <cell r="IP1965">
            <v>19</v>
          </cell>
          <cell r="IQ1965">
            <v>17</v>
          </cell>
          <cell r="IR1965">
            <v>13</v>
          </cell>
          <cell r="IS1965">
            <v>16</v>
          </cell>
          <cell r="IT1965">
            <v>26</v>
          </cell>
          <cell r="IV1965" t="str">
            <v>Sub-Sahara Africa</v>
          </cell>
          <cell r="IW1965">
            <v>0</v>
          </cell>
          <cell r="IX1965">
            <v>0</v>
          </cell>
        </row>
        <row r="1966">
          <cell r="A1966">
            <v>664200812</v>
          </cell>
          <cell r="B1966">
            <v>664</v>
          </cell>
          <cell r="C1966">
            <v>200000</v>
          </cell>
          <cell r="D1966" t="str">
            <v>Kenya</v>
          </cell>
          <cell r="E1966" t="str">
            <v>AFR </v>
          </cell>
          <cell r="F1966" t="str">
            <v>Low income</v>
          </cell>
          <cell r="G1966" t="str">
            <v>Developing</v>
          </cell>
          <cell r="H1966" t="str">
            <v>AFR </v>
          </cell>
          <cell r="I1966" t="str">
            <v>Importer</v>
          </cell>
          <cell r="IV1966" t="str">
            <v>Sub-Sahara Africa</v>
          </cell>
          <cell r="IW1966">
            <v>0</v>
          </cell>
          <cell r="IX1966">
            <v>0</v>
          </cell>
        </row>
        <row r="1967">
          <cell r="A1967">
            <v>6662000</v>
          </cell>
          <cell r="B1967">
            <v>666</v>
          </cell>
          <cell r="C1967">
            <v>2000</v>
          </cell>
          <cell r="D1967" t="str">
            <v>Lesotho</v>
          </cell>
          <cell r="E1967" t="str">
            <v>AFR </v>
          </cell>
          <cell r="F1967" t="str">
            <v>Lower middle income</v>
          </cell>
          <cell r="G1967" t="str">
            <v>Developing</v>
          </cell>
          <cell r="H1967" t="str">
            <v>AFR </v>
          </cell>
          <cell r="I1967" t="str">
            <v>Importer</v>
          </cell>
          <cell r="K1967">
            <v>6.9398280000000003</v>
          </cell>
          <cell r="L1967">
            <v>5.5346690000000001</v>
          </cell>
          <cell r="M1967">
            <v>1.9281765</v>
          </cell>
          <cell r="AC1967">
            <v>0.16067799999999999</v>
          </cell>
          <cell r="AL1967">
            <v>0.16067799999999999</v>
          </cell>
          <cell r="AO1967">
            <v>0.4417065</v>
          </cell>
          <cell r="AU1967">
            <v>0.35686899999999999</v>
          </cell>
          <cell r="AX1967">
            <v>0.38294610000000001</v>
          </cell>
          <cell r="BA1967">
            <v>0.4417065</v>
          </cell>
          <cell r="BG1967">
            <v>0.37565199999999999</v>
          </cell>
          <cell r="BJ1967">
            <v>0.38784800000000003</v>
          </cell>
          <cell r="BY1967">
            <v>1.253398</v>
          </cell>
          <cell r="CH1967">
            <v>1.253398</v>
          </cell>
          <cell r="CK1967">
            <v>1.108589</v>
          </cell>
          <cell r="CQ1967">
            <v>1.4667330000000001</v>
          </cell>
          <cell r="CT1967">
            <v>2.493239</v>
          </cell>
          <cell r="CW1967">
            <v>1.0651790000000001</v>
          </cell>
          <cell r="DC1967">
            <v>1.599362</v>
          </cell>
          <cell r="DF1967">
            <v>2.5516290000000001</v>
          </cell>
          <cell r="DO1967">
            <v>108000000</v>
          </cell>
          <cell r="DP1967">
            <v>22300000</v>
          </cell>
          <cell r="DQ1967">
            <v>47500000</v>
          </cell>
          <cell r="DR1967">
            <v>21200000</v>
          </cell>
          <cell r="HK1967">
            <v>28700000</v>
          </cell>
          <cell r="HL1967">
            <v>27200000</v>
          </cell>
          <cell r="HM1967">
            <v>61100000</v>
          </cell>
          <cell r="HN1967">
            <v>139000000</v>
          </cell>
          <cell r="IB1967">
            <v>1</v>
          </cell>
          <cell r="IH1967">
            <v>20</v>
          </cell>
          <cell r="II1967">
            <v>6</v>
          </cell>
          <cell r="IO1967">
            <v>17</v>
          </cell>
          <cell r="IP1967">
            <v>3</v>
          </cell>
          <cell r="IV1967" t="str">
            <v>Sub-Sahara Africa</v>
          </cell>
          <cell r="IW1967">
            <v>1</v>
          </cell>
          <cell r="IX1967">
            <v>0</v>
          </cell>
        </row>
        <row r="1968">
          <cell r="A1968">
            <v>6662001</v>
          </cell>
          <cell r="B1968">
            <v>666</v>
          </cell>
          <cell r="C1968">
            <v>2001</v>
          </cell>
          <cell r="D1968" t="str">
            <v>Lesotho</v>
          </cell>
          <cell r="E1968" t="str">
            <v>AFR </v>
          </cell>
          <cell r="F1968" t="str">
            <v>Lower middle income</v>
          </cell>
          <cell r="G1968" t="str">
            <v>Developing</v>
          </cell>
          <cell r="H1968" t="str">
            <v>AFR </v>
          </cell>
          <cell r="I1968" t="str">
            <v>Importer</v>
          </cell>
          <cell r="K1968">
            <v>8.6091809999999995</v>
          </cell>
          <cell r="L1968">
            <v>6.2917616000000001</v>
          </cell>
          <cell r="M1968">
            <v>2.0363419999999999</v>
          </cell>
          <cell r="AC1968">
            <v>0.105351</v>
          </cell>
          <cell r="AI1968">
            <v>8.7829000000000004E-2</v>
          </cell>
          <cell r="AL1968">
            <v>0.1035812</v>
          </cell>
          <cell r="AO1968">
            <v>0.43279600000000001</v>
          </cell>
          <cell r="AU1968">
            <v>0.34692099999999998</v>
          </cell>
          <cell r="AX1968">
            <v>0.36914170000000002</v>
          </cell>
          <cell r="BA1968">
            <v>0.42965950000000003</v>
          </cell>
          <cell r="BG1968">
            <v>0.34692099999999998</v>
          </cell>
          <cell r="BJ1968">
            <v>0.36840109999999998</v>
          </cell>
          <cell r="BY1968">
            <v>0.97969689999999998</v>
          </cell>
          <cell r="CE1968">
            <v>0.95844450000000003</v>
          </cell>
          <cell r="CH1968">
            <v>1.4589190000000001</v>
          </cell>
          <cell r="CK1968">
            <v>1.0738350000000001</v>
          </cell>
          <cell r="CQ1968">
            <v>1.5610949999999999</v>
          </cell>
          <cell r="CT1968">
            <v>2.5686599999999999</v>
          </cell>
          <cell r="CW1968">
            <v>1.0537479999999999</v>
          </cell>
          <cell r="DC1968">
            <v>1.5368710000000001</v>
          </cell>
          <cell r="DF1968">
            <v>2.4571160000000001</v>
          </cell>
          <cell r="DO1968">
            <v>118000000</v>
          </cell>
          <cell r="DP1968">
            <v>22100000</v>
          </cell>
          <cell r="DQ1968">
            <v>53100000</v>
          </cell>
          <cell r="DR1968">
            <v>22200000</v>
          </cell>
          <cell r="HK1968">
            <v>31200000</v>
          </cell>
          <cell r="HL1968">
            <v>31400000</v>
          </cell>
          <cell r="HM1968">
            <v>74900000</v>
          </cell>
          <cell r="HN1968">
            <v>167000000</v>
          </cell>
          <cell r="IB1968">
            <v>1</v>
          </cell>
          <cell r="IC1968">
            <v>1</v>
          </cell>
          <cell r="IH1968">
            <v>20</v>
          </cell>
          <cell r="II1968">
            <v>6</v>
          </cell>
          <cell r="IJ1968">
            <v>1</v>
          </cell>
          <cell r="IO1968">
            <v>17</v>
          </cell>
          <cell r="IP1968">
            <v>3</v>
          </cell>
          <cell r="IQ1968">
            <v>2</v>
          </cell>
          <cell r="IV1968" t="str">
            <v>Sub-Sahara Africa</v>
          </cell>
          <cell r="IW1968">
            <v>1</v>
          </cell>
          <cell r="IX1968">
            <v>0</v>
          </cell>
        </row>
        <row r="1969">
          <cell r="A1969">
            <v>6662002</v>
          </cell>
          <cell r="B1969">
            <v>666</v>
          </cell>
          <cell r="C1969">
            <v>2002</v>
          </cell>
          <cell r="D1969" t="str">
            <v>Lesotho</v>
          </cell>
          <cell r="E1969" t="str">
            <v>AFR </v>
          </cell>
          <cell r="F1969" t="str">
            <v>Lower middle income</v>
          </cell>
          <cell r="G1969" t="str">
            <v>Developing</v>
          </cell>
          <cell r="H1969" t="str">
            <v>AFR </v>
          </cell>
          <cell r="I1969" t="str">
            <v>Importer</v>
          </cell>
          <cell r="K1969">
            <v>10.540749999999999</v>
          </cell>
          <cell r="L1969">
            <v>7.0248415</v>
          </cell>
          <cell r="M1969">
            <v>2.1019299</v>
          </cell>
          <cell r="N1969">
            <v>0.37023810000000001</v>
          </cell>
          <cell r="O1969">
            <v>0.3721429</v>
          </cell>
          <cell r="P1969">
            <v>0.28233330000000001</v>
          </cell>
          <cell r="Q1969">
            <v>-2.4256E-2</v>
          </cell>
          <cell r="R1969">
            <v>-0.1162231</v>
          </cell>
          <cell r="S1969">
            <v>-2.2972599999999999E-2</v>
          </cell>
          <cell r="T1969">
            <v>-3.6725000000000001E-2</v>
          </cell>
          <cell r="AC1969">
            <v>0.23816419999999999</v>
          </cell>
          <cell r="AF1969">
            <v>-3.1752999999999998E-3</v>
          </cell>
          <cell r="AI1969">
            <v>0.1313918</v>
          </cell>
          <cell r="AL1969">
            <v>0.12777330000000001</v>
          </cell>
          <cell r="AO1969">
            <v>0.2376393</v>
          </cell>
          <cell r="AR1969">
            <v>-5.3232700000000001E-2</v>
          </cell>
          <cell r="AU1969">
            <v>0.15167079999999999</v>
          </cell>
          <cell r="AX1969">
            <v>0.15617200000000001</v>
          </cell>
          <cell r="BA1969">
            <v>0.23729259999999999</v>
          </cell>
          <cell r="BD1969">
            <v>-2.1605999999999999E-3</v>
          </cell>
          <cell r="BG1969">
            <v>0.13079160000000001</v>
          </cell>
          <cell r="BJ1969">
            <v>0.1550436</v>
          </cell>
          <cell r="BM1969">
            <v>-6.5585400000000002E-2</v>
          </cell>
          <cell r="BN1969">
            <v>-0.2869794</v>
          </cell>
          <cell r="BO1969">
            <v>-0.14966889999999999</v>
          </cell>
          <cell r="BP1969">
            <v>-0.50223370000000001</v>
          </cell>
          <cell r="BY1969">
            <v>0.8508348</v>
          </cell>
          <cell r="CB1969">
            <v>-1.09912E-2</v>
          </cell>
          <cell r="CE1969">
            <v>0.99133039999999994</v>
          </cell>
          <cell r="CH1969">
            <v>1.859583</v>
          </cell>
          <cell r="CK1969">
            <v>0.89021720000000004</v>
          </cell>
          <cell r="CN1969">
            <v>-8.4856299999999996E-2</v>
          </cell>
          <cell r="CQ1969">
            <v>0.92043580000000003</v>
          </cell>
          <cell r="CT1969">
            <v>1.510273</v>
          </cell>
          <cell r="CW1969">
            <v>0.9111629</v>
          </cell>
          <cell r="CZ1969">
            <v>-8.6654999999999996E-3</v>
          </cell>
          <cell r="DC1969">
            <v>1.0041469999999999</v>
          </cell>
          <cell r="DF1969">
            <v>1.6103050000000001</v>
          </cell>
          <cell r="DI1969">
            <v>0.1944941</v>
          </cell>
          <cell r="DJ1969">
            <v>0.1951155</v>
          </cell>
          <cell r="DK1969">
            <v>0.19855639999999999</v>
          </cell>
          <cell r="DL1969">
            <v>0.39449410000000001</v>
          </cell>
          <cell r="DM1969">
            <v>0.39855639999999998</v>
          </cell>
          <cell r="DN1969">
            <v>0.39511550000000001</v>
          </cell>
          <cell r="DO1969">
            <v>91100000</v>
          </cell>
          <cell r="DP1969">
            <v>18000000</v>
          </cell>
          <cell r="DQ1969">
            <v>43400000</v>
          </cell>
          <cell r="DR1969">
            <v>16500000</v>
          </cell>
          <cell r="HK1969">
            <v>27800000</v>
          </cell>
          <cell r="HL1969">
            <v>25400000</v>
          </cell>
          <cell r="HM1969">
            <v>66900000</v>
          </cell>
          <cell r="HN1969">
            <v>140000000</v>
          </cell>
          <cell r="IA1969">
            <v>8</v>
          </cell>
          <cell r="IB1969">
            <v>13</v>
          </cell>
          <cell r="IC1969">
            <v>6</v>
          </cell>
          <cell r="ID1969">
            <v>7</v>
          </cell>
          <cell r="IE1969">
            <v>1</v>
          </cell>
          <cell r="IH1969">
            <v>31</v>
          </cell>
          <cell r="II1969">
            <v>32</v>
          </cell>
          <cell r="IJ1969">
            <v>13</v>
          </cell>
          <cell r="IK1969">
            <v>10</v>
          </cell>
          <cell r="IL1969">
            <v>3</v>
          </cell>
          <cell r="IO1969">
            <v>31</v>
          </cell>
          <cell r="IP1969">
            <v>37</v>
          </cell>
          <cell r="IQ1969">
            <v>17</v>
          </cell>
          <cell r="IR1969">
            <v>11</v>
          </cell>
          <cell r="IS1969">
            <v>4</v>
          </cell>
          <cell r="IV1969" t="str">
            <v>Sub-Sahara Africa</v>
          </cell>
          <cell r="IW1969">
            <v>1</v>
          </cell>
          <cell r="IX1969">
            <v>0</v>
          </cell>
        </row>
        <row r="1970">
          <cell r="A1970">
            <v>6662003</v>
          </cell>
          <cell r="B1970">
            <v>666</v>
          </cell>
          <cell r="C1970">
            <v>2003</v>
          </cell>
          <cell r="D1970" t="str">
            <v>Lesotho</v>
          </cell>
          <cell r="E1970" t="str">
            <v>AFR </v>
          </cell>
          <cell r="F1970" t="str">
            <v>Lower middle income</v>
          </cell>
          <cell r="G1970" t="str">
            <v>Developing</v>
          </cell>
          <cell r="H1970" t="str">
            <v>AFR </v>
          </cell>
          <cell r="I1970" t="str">
            <v>Importer</v>
          </cell>
          <cell r="K1970">
            <v>7.5647489999999999</v>
          </cell>
          <cell r="L1970">
            <v>7.4917642999999998</v>
          </cell>
          <cell r="M1970">
            <v>2.2334999</v>
          </cell>
          <cell r="N1970">
            <v>0.50292760000000003</v>
          </cell>
          <cell r="O1970">
            <v>0.50088820000000001</v>
          </cell>
          <cell r="P1970">
            <v>0.31631579999999998</v>
          </cell>
          <cell r="Q1970">
            <v>8.1722900000000001E-2</v>
          </cell>
          <cell r="R1970">
            <v>-0.12626599999999999</v>
          </cell>
          <cell r="S1970">
            <v>7.5601000000000002E-2</v>
          </cell>
          <cell r="T1970">
            <v>3.2738900000000001E-2</v>
          </cell>
          <cell r="AC1970">
            <v>0.36091820000000002</v>
          </cell>
          <cell r="AF1970">
            <v>2.6009000000000002E-3</v>
          </cell>
          <cell r="AI1970">
            <v>0.2211621</v>
          </cell>
          <cell r="AL1970">
            <v>0.17827750000000001</v>
          </cell>
          <cell r="AO1970">
            <v>0.32812059999999998</v>
          </cell>
          <cell r="AR1970">
            <v>-4.9801100000000001E-2</v>
          </cell>
          <cell r="AU1970">
            <v>0.1461228</v>
          </cell>
          <cell r="AX1970">
            <v>0.17932129999999999</v>
          </cell>
          <cell r="BA1970">
            <v>0.27879520000000002</v>
          </cell>
          <cell r="BD1970">
            <v>-2.9370899999999998E-2</v>
          </cell>
          <cell r="BG1970">
            <v>0.1147128</v>
          </cell>
          <cell r="BJ1970">
            <v>0.15807160000000001</v>
          </cell>
          <cell r="BM1970">
            <v>0.18518699999999999</v>
          </cell>
          <cell r="BN1970">
            <v>-0.25750840000000003</v>
          </cell>
          <cell r="BO1970">
            <v>0.44469880000000001</v>
          </cell>
          <cell r="BP1970">
            <v>0.37237740000000003</v>
          </cell>
          <cell r="BY1970">
            <v>1.0269950000000001</v>
          </cell>
          <cell r="CB1970">
            <v>6.9046999999999997E-3</v>
          </cell>
          <cell r="CE1970">
            <v>1.2479420000000001</v>
          </cell>
          <cell r="CH1970">
            <v>2.5230769999999998</v>
          </cell>
          <cell r="CK1970">
            <v>0.95374539999999997</v>
          </cell>
          <cell r="CN1970">
            <v>-0.11406040000000001</v>
          </cell>
          <cell r="CQ1970">
            <v>0.82691199999999998</v>
          </cell>
          <cell r="CT1970">
            <v>1.6244989999999999</v>
          </cell>
          <cell r="CW1970">
            <v>0.92332380000000003</v>
          </cell>
          <cell r="CZ1970">
            <v>-5.9225199999999999E-2</v>
          </cell>
          <cell r="DC1970">
            <v>0.75503620000000005</v>
          </cell>
          <cell r="DF1970">
            <v>1.5427010000000001</v>
          </cell>
          <cell r="DI1970">
            <v>0.22120480000000001</v>
          </cell>
          <cell r="DJ1970">
            <v>0.22528719999999999</v>
          </cell>
          <cell r="DK1970">
            <v>0.24258179999999999</v>
          </cell>
          <cell r="DL1970">
            <v>0.42120469999999999</v>
          </cell>
          <cell r="DM1970">
            <v>0.44258180000000003</v>
          </cell>
          <cell r="DN1970">
            <v>0.42528719999999998</v>
          </cell>
          <cell r="DO1970">
            <v>113000000</v>
          </cell>
          <cell r="DP1970">
            <v>22400000</v>
          </cell>
          <cell r="DQ1970">
            <v>58300000</v>
          </cell>
          <cell r="DR1970">
            <v>20200000</v>
          </cell>
          <cell r="EE1970">
            <v>26.028870000000001</v>
          </cell>
          <cell r="EF1970">
            <v>226.14930000000001</v>
          </cell>
          <cell r="EG1970">
            <v>37.900669999999998</v>
          </cell>
          <cell r="EL1970">
            <v>72.944599999999994</v>
          </cell>
          <cell r="HK1970">
            <v>23000000</v>
          </cell>
          <cell r="HL1970">
            <v>20700000</v>
          </cell>
          <cell r="HM1970">
            <v>59800000</v>
          </cell>
          <cell r="HN1970">
            <v>116000000</v>
          </cell>
          <cell r="IA1970">
            <v>10</v>
          </cell>
          <cell r="IB1970">
            <v>19</v>
          </cell>
          <cell r="IC1970">
            <v>9</v>
          </cell>
          <cell r="ID1970">
            <v>1</v>
          </cell>
          <cell r="IE1970">
            <v>2</v>
          </cell>
          <cell r="IH1970">
            <v>35</v>
          </cell>
          <cell r="II1970">
            <v>43</v>
          </cell>
          <cell r="IJ1970">
            <v>18</v>
          </cell>
          <cell r="IK1970">
            <v>16</v>
          </cell>
          <cell r="IL1970">
            <v>5</v>
          </cell>
          <cell r="IM1970">
            <v>1</v>
          </cell>
          <cell r="IO1970">
            <v>39</v>
          </cell>
          <cell r="IP1970">
            <v>51</v>
          </cell>
          <cell r="IQ1970">
            <v>27</v>
          </cell>
          <cell r="IR1970">
            <v>23</v>
          </cell>
          <cell r="IS1970">
            <v>10</v>
          </cell>
          <cell r="IT1970">
            <v>1</v>
          </cell>
          <cell r="IV1970" t="str">
            <v>Sub-Sahara Africa</v>
          </cell>
          <cell r="IW1970">
            <v>1</v>
          </cell>
          <cell r="IX1970">
            <v>0</v>
          </cell>
        </row>
        <row r="1971">
          <cell r="A1971">
            <v>6662004</v>
          </cell>
          <cell r="B1971">
            <v>666</v>
          </cell>
          <cell r="C1971">
            <v>2004</v>
          </cell>
          <cell r="D1971" t="str">
            <v>Lesotho</v>
          </cell>
          <cell r="E1971" t="str">
            <v>AFR </v>
          </cell>
          <cell r="F1971" t="str">
            <v>Lower middle income</v>
          </cell>
          <cell r="G1971" t="str">
            <v>Developing</v>
          </cell>
          <cell r="H1971" t="str">
            <v>AFR </v>
          </cell>
          <cell r="I1971" t="str">
            <v>Importer</v>
          </cell>
          <cell r="K1971">
            <v>6.4596929999999997</v>
          </cell>
          <cell r="L1971">
            <v>8.1549502</v>
          </cell>
          <cell r="M1971">
            <v>2.3959803000000002</v>
          </cell>
          <cell r="N1971">
            <v>0.65624990000000005</v>
          </cell>
          <cell r="O1971">
            <v>0.6472656</v>
          </cell>
          <cell r="P1971">
            <v>0.41601559999999999</v>
          </cell>
          <cell r="Q1971">
            <v>0.14657490000000001</v>
          </cell>
          <cell r="R1971">
            <v>-0.13231409999999999</v>
          </cell>
          <cell r="S1971">
            <v>0.105338</v>
          </cell>
          <cell r="T1971">
            <v>6.9033700000000003E-2</v>
          </cell>
          <cell r="AC1971">
            <v>0.38014530000000002</v>
          </cell>
          <cell r="AF1971">
            <v>-1.9952299999999999E-2</v>
          </cell>
          <cell r="AI1971">
            <v>0.2277217</v>
          </cell>
          <cell r="AL1971">
            <v>0.21177760000000001</v>
          </cell>
          <cell r="AO1971">
            <v>0.33365489999999998</v>
          </cell>
          <cell r="AR1971">
            <v>-3.6570400000000003E-2</v>
          </cell>
          <cell r="AU1971">
            <v>0.23138130000000001</v>
          </cell>
          <cell r="AX1971">
            <v>0.21642649999999999</v>
          </cell>
          <cell r="BA1971">
            <v>0.29856169999999999</v>
          </cell>
          <cell r="BD1971">
            <v>-3.61632E-2</v>
          </cell>
          <cell r="BG1971">
            <v>0.1780641</v>
          </cell>
          <cell r="BJ1971">
            <v>0.1717735</v>
          </cell>
          <cell r="BM1971">
            <v>0.3678167</v>
          </cell>
          <cell r="BN1971">
            <v>-0.19538549999999999</v>
          </cell>
          <cell r="BO1971">
            <v>0.47310140000000001</v>
          </cell>
          <cell r="BP1971">
            <v>0.64553260000000001</v>
          </cell>
          <cell r="BY1971">
            <v>1.131731</v>
          </cell>
          <cell r="CB1971">
            <v>-2.94156E-2</v>
          </cell>
          <cell r="CE1971">
            <v>1.217659</v>
          </cell>
          <cell r="CH1971">
            <v>2.4185699999999999</v>
          </cell>
          <cell r="CK1971">
            <v>0.94015769999999999</v>
          </cell>
          <cell r="CN1971">
            <v>-8.2210500000000006E-2</v>
          </cell>
          <cell r="CQ1971">
            <v>1.110309</v>
          </cell>
          <cell r="CT1971">
            <v>1.8655170000000001</v>
          </cell>
          <cell r="CW1971">
            <v>0.92346550000000005</v>
          </cell>
          <cell r="CZ1971">
            <v>-5.7683400000000003E-2</v>
          </cell>
          <cell r="DC1971">
            <v>0.81047789999999997</v>
          </cell>
          <cell r="DF1971">
            <v>1.676512</v>
          </cell>
          <cell r="DI1971">
            <v>0.30967499999999998</v>
          </cell>
          <cell r="DJ1971">
            <v>0.3419276</v>
          </cell>
          <cell r="DK1971">
            <v>0.34832970000000002</v>
          </cell>
          <cell r="DL1971">
            <v>0.50967499999999999</v>
          </cell>
          <cell r="DM1971">
            <v>0.54832970000000003</v>
          </cell>
          <cell r="DN1971">
            <v>0.54192759999999995</v>
          </cell>
          <cell r="DO1971">
            <v>118000000</v>
          </cell>
          <cell r="DP1971">
            <v>31700000</v>
          </cell>
          <cell r="DQ1971">
            <v>56700000</v>
          </cell>
          <cell r="DR1971">
            <v>18600000</v>
          </cell>
          <cell r="DS1971">
            <v>132.90190000000001</v>
          </cell>
          <cell r="DT1971">
            <v>70.954210000000003</v>
          </cell>
          <cell r="DU1971">
            <v>77.708349999999996</v>
          </cell>
          <cell r="EE1971">
            <v>132.90190000000001</v>
          </cell>
          <cell r="EF1971">
            <v>70.954210000000003</v>
          </cell>
          <cell r="EG1971">
            <v>77.708349999999996</v>
          </cell>
          <cell r="EH1971">
            <v>92.869860000000003</v>
          </cell>
          <cell r="EL1971">
            <v>92.869860000000003</v>
          </cell>
          <cell r="FH1971">
            <v>111.9832</v>
          </cell>
          <cell r="FK1971">
            <v>72.63194</v>
          </cell>
          <cell r="FN1971">
            <v>77.708349999999996</v>
          </cell>
          <cell r="FQ1971">
            <v>92.869860000000003</v>
          </cell>
          <cell r="FT1971">
            <v>119.6815</v>
          </cell>
          <cell r="FW1971">
            <v>85.783349999999999</v>
          </cell>
          <cell r="FZ1971">
            <v>112.669</v>
          </cell>
          <cell r="GC1971">
            <v>110.11450000000001</v>
          </cell>
          <cell r="GF1971">
            <v>107.149</v>
          </cell>
          <cell r="GI1971">
            <v>65.102860000000007</v>
          </cell>
          <cell r="GL1971">
            <v>103.8395</v>
          </cell>
          <cell r="GO1971">
            <v>100.8335</v>
          </cell>
          <cell r="HK1971">
            <v>25600000</v>
          </cell>
          <cell r="HL1971">
            <v>15100000</v>
          </cell>
          <cell r="HM1971">
            <v>45800000</v>
          </cell>
          <cell r="HN1971">
            <v>95500000</v>
          </cell>
          <cell r="IA1971">
            <v>10</v>
          </cell>
          <cell r="IB1971">
            <v>21</v>
          </cell>
          <cell r="IC1971">
            <v>6</v>
          </cell>
          <cell r="ID1971">
            <v>5</v>
          </cell>
          <cell r="IH1971">
            <v>39</v>
          </cell>
          <cell r="II1971">
            <v>40</v>
          </cell>
          <cell r="IJ1971">
            <v>16</v>
          </cell>
          <cell r="IK1971">
            <v>6</v>
          </cell>
          <cell r="IL1971">
            <v>4</v>
          </cell>
          <cell r="IM1971">
            <v>3</v>
          </cell>
          <cell r="IO1971">
            <v>43</v>
          </cell>
          <cell r="IP1971">
            <v>44</v>
          </cell>
          <cell r="IQ1971">
            <v>20</v>
          </cell>
          <cell r="IR1971">
            <v>13</v>
          </cell>
          <cell r="IS1971">
            <v>15</v>
          </cell>
          <cell r="IT1971">
            <v>3</v>
          </cell>
          <cell r="IV1971" t="str">
            <v>Sub-Sahara Africa</v>
          </cell>
          <cell r="IW1971">
            <v>1</v>
          </cell>
          <cell r="IX1971">
            <v>0</v>
          </cell>
        </row>
        <row r="1972">
          <cell r="A1972">
            <v>6662005</v>
          </cell>
          <cell r="B1972">
            <v>666</v>
          </cell>
          <cell r="C1972">
            <v>2005</v>
          </cell>
          <cell r="D1972" t="str">
            <v>Lesotho</v>
          </cell>
          <cell r="E1972" t="str">
            <v>AFR </v>
          </cell>
          <cell r="F1972" t="str">
            <v>Lower middle income</v>
          </cell>
          <cell r="G1972" t="str">
            <v>Developing</v>
          </cell>
          <cell r="H1972" t="str">
            <v>AFR </v>
          </cell>
          <cell r="I1972" t="str">
            <v>Importer</v>
          </cell>
          <cell r="K1972">
            <v>6.3593279999999996</v>
          </cell>
          <cell r="L1972">
            <v>8.9451927999999992</v>
          </cell>
          <cell r="M1972">
            <v>2.5630193000000001</v>
          </cell>
          <cell r="N1972">
            <v>0.75703120000000002</v>
          </cell>
          <cell r="O1972">
            <v>0.78828129999999996</v>
          </cell>
          <cell r="P1972">
            <v>0.5636719</v>
          </cell>
          <cell r="Q1972">
            <v>0.17224390000000001</v>
          </cell>
          <cell r="R1972">
            <v>-5.90853E-2</v>
          </cell>
          <cell r="S1972">
            <v>0.16989389999999999</v>
          </cell>
          <cell r="T1972">
            <v>0.1047539</v>
          </cell>
          <cell r="AC1972">
            <v>0.40988669999999999</v>
          </cell>
          <cell r="AF1972">
            <v>2.7625500000000001E-2</v>
          </cell>
          <cell r="AI1972">
            <v>0.25688149999999998</v>
          </cell>
          <cell r="AL1972">
            <v>0.24029739999999999</v>
          </cell>
          <cell r="AO1972">
            <v>0.39081480000000002</v>
          </cell>
          <cell r="AR1972">
            <v>1.55224E-2</v>
          </cell>
          <cell r="AU1972">
            <v>0.28517940000000003</v>
          </cell>
          <cell r="AX1972">
            <v>0.28848689999999999</v>
          </cell>
          <cell r="BA1972">
            <v>0.31773210000000002</v>
          </cell>
          <cell r="BD1972">
            <v>1.07341E-2</v>
          </cell>
          <cell r="BG1972">
            <v>0.19572300000000001</v>
          </cell>
          <cell r="BJ1972">
            <v>0.22435289999999999</v>
          </cell>
          <cell r="BM1972">
            <v>0.32698480000000002</v>
          </cell>
          <cell r="BN1972">
            <v>-7.8269099999999994E-2</v>
          </cell>
          <cell r="BO1972">
            <v>0.46766079999999999</v>
          </cell>
          <cell r="BP1972">
            <v>0.71637649999999997</v>
          </cell>
          <cell r="BY1972">
            <v>1.0262340000000001</v>
          </cell>
          <cell r="CB1972">
            <v>7.5872400000000007E-2</v>
          </cell>
          <cell r="CE1972">
            <v>1.1993240000000001</v>
          </cell>
          <cell r="CH1972">
            <v>2.8850210000000001</v>
          </cell>
          <cell r="CK1972">
            <v>0.99101689999999998</v>
          </cell>
          <cell r="CN1972">
            <v>4.9125200000000001E-2</v>
          </cell>
          <cell r="CQ1972">
            <v>1.1691720000000001</v>
          </cell>
          <cell r="CT1972">
            <v>2.1262569999999998</v>
          </cell>
          <cell r="CW1972">
            <v>0.91274759999999999</v>
          </cell>
          <cell r="CZ1972">
            <v>8.6563999999999999E-3</v>
          </cell>
          <cell r="DC1972">
            <v>0.90922639999999999</v>
          </cell>
          <cell r="DF1972">
            <v>1.811315</v>
          </cell>
          <cell r="DI1972">
            <v>0.3847873</v>
          </cell>
          <cell r="DJ1972">
            <v>0.41838730000000002</v>
          </cell>
          <cell r="DK1972">
            <v>0.4227572</v>
          </cell>
          <cell r="DL1972">
            <v>0.58478730000000001</v>
          </cell>
          <cell r="DM1972">
            <v>0.62275720000000001</v>
          </cell>
          <cell r="DN1972">
            <v>0.61838729999999997</v>
          </cell>
          <cell r="DO1972">
            <v>96200000</v>
          </cell>
          <cell r="DP1972">
            <v>26700000</v>
          </cell>
          <cell r="DQ1972">
            <v>38700000</v>
          </cell>
          <cell r="DR1972">
            <v>18600000</v>
          </cell>
          <cell r="DS1972">
            <v>130.51310000000001</v>
          </cell>
          <cell r="DT1972">
            <v>139.6474</v>
          </cell>
          <cell r="DU1972">
            <v>127.961</v>
          </cell>
          <cell r="EE1972">
            <v>128.7637</v>
          </cell>
          <cell r="EF1972">
            <v>204.6866</v>
          </cell>
          <cell r="EG1972">
            <v>184.0617</v>
          </cell>
          <cell r="EH1972">
            <v>131.3623</v>
          </cell>
          <cell r="EL1972">
            <v>171.06659999999999</v>
          </cell>
          <cell r="FH1972">
            <v>112.10039999999999</v>
          </cell>
          <cell r="FK1972">
            <v>132.39760000000001</v>
          </cell>
          <cell r="FN1972">
            <v>110.0324</v>
          </cell>
          <cell r="FQ1972">
            <v>121.3152</v>
          </cell>
          <cell r="FT1972">
            <v>128.4503</v>
          </cell>
          <cell r="FW1972">
            <v>126.7496</v>
          </cell>
          <cell r="FZ1972">
            <v>118.8129</v>
          </cell>
          <cell r="GC1972">
            <v>122.5802</v>
          </cell>
          <cell r="GF1972">
            <v>109.1786</v>
          </cell>
          <cell r="GI1972">
            <v>99.312740000000005</v>
          </cell>
          <cell r="GL1972">
            <v>107.77549999999999</v>
          </cell>
          <cell r="GO1972">
            <v>113.6442</v>
          </cell>
          <cell r="HK1972">
            <v>19400000</v>
          </cell>
          <cell r="HL1972">
            <v>13500000</v>
          </cell>
          <cell r="HM1972">
            <v>28100000</v>
          </cell>
          <cell r="HN1972">
            <v>69900000</v>
          </cell>
          <cell r="IA1972">
            <v>17</v>
          </cell>
          <cell r="IB1972">
            <v>18</v>
          </cell>
          <cell r="IC1972">
            <v>4</v>
          </cell>
          <cell r="ID1972">
            <v>3</v>
          </cell>
          <cell r="IE1972">
            <v>1</v>
          </cell>
          <cell r="IF1972">
            <v>1</v>
          </cell>
          <cell r="IH1972">
            <v>52</v>
          </cell>
          <cell r="II1972">
            <v>38</v>
          </cell>
          <cell r="IJ1972">
            <v>10</v>
          </cell>
          <cell r="IK1972">
            <v>3</v>
          </cell>
          <cell r="IL1972">
            <v>5</v>
          </cell>
          <cell r="IM1972">
            <v>3</v>
          </cell>
          <cell r="IO1972">
            <v>56</v>
          </cell>
          <cell r="IP1972">
            <v>42</v>
          </cell>
          <cell r="IQ1972">
            <v>13</v>
          </cell>
          <cell r="IR1972">
            <v>8</v>
          </cell>
          <cell r="IS1972">
            <v>14</v>
          </cell>
          <cell r="IT1972">
            <v>8</v>
          </cell>
          <cell r="IV1972" t="str">
            <v>Sub-Sahara Africa</v>
          </cell>
          <cell r="IW1972">
            <v>1</v>
          </cell>
          <cell r="IX1972">
            <v>0</v>
          </cell>
        </row>
        <row r="1973">
          <cell r="A1973">
            <v>6662006</v>
          </cell>
          <cell r="B1973">
            <v>666</v>
          </cell>
          <cell r="C1973">
            <v>2006</v>
          </cell>
          <cell r="D1973" t="str">
            <v>Lesotho</v>
          </cell>
          <cell r="E1973" t="str">
            <v>AFR </v>
          </cell>
          <cell r="F1973" t="str">
            <v>Lower middle income</v>
          </cell>
          <cell r="G1973" t="str">
            <v>Developing</v>
          </cell>
          <cell r="H1973" t="str">
            <v>AFR </v>
          </cell>
          <cell r="I1973" t="str">
            <v>Importer</v>
          </cell>
          <cell r="K1973">
            <v>6.7715490000000003</v>
          </cell>
          <cell r="L1973">
            <v>10.070323999999999</v>
          </cell>
          <cell r="M1973">
            <v>2.7627138000000002</v>
          </cell>
          <cell r="N1973">
            <v>0.89285720000000002</v>
          </cell>
          <cell r="O1973">
            <v>0.95238100000000003</v>
          </cell>
          <cell r="P1973">
            <v>0.65476190000000001</v>
          </cell>
          <cell r="Q1973">
            <v>0.2422627</v>
          </cell>
          <cell r="R1973">
            <v>-4.4403199999999997E-2</v>
          </cell>
          <cell r="S1973">
            <v>0.26499400000000001</v>
          </cell>
          <cell r="T1973">
            <v>0.20805390000000001</v>
          </cell>
          <cell r="AC1973">
            <v>0.43543290000000001</v>
          </cell>
          <cell r="AF1973">
            <v>6.5335799999999999E-2</v>
          </cell>
          <cell r="AI1973">
            <v>0.29789460000000001</v>
          </cell>
          <cell r="AL1973">
            <v>0.28788930000000001</v>
          </cell>
          <cell r="AO1973">
            <v>0.41588259999999999</v>
          </cell>
          <cell r="AR1973">
            <v>5.36494E-2</v>
          </cell>
          <cell r="AU1973">
            <v>0.30799159999999998</v>
          </cell>
          <cell r="AX1973">
            <v>0.2991569</v>
          </cell>
          <cell r="BA1973">
            <v>0.35204750000000001</v>
          </cell>
          <cell r="BD1973">
            <v>3.3025499999999999E-2</v>
          </cell>
          <cell r="BG1973">
            <v>0.24076220000000001</v>
          </cell>
          <cell r="BJ1973">
            <v>0.2335006</v>
          </cell>
          <cell r="BM1973">
            <v>0.41967349999999998</v>
          </cell>
          <cell r="BN1973">
            <v>-4.4688699999999998E-2</v>
          </cell>
          <cell r="BO1973">
            <v>0.79937559999999996</v>
          </cell>
          <cell r="BP1973">
            <v>1.1743600000000001</v>
          </cell>
          <cell r="BY1973">
            <v>1.027088</v>
          </cell>
          <cell r="CB1973">
            <v>0.157612</v>
          </cell>
          <cell r="CE1973">
            <v>1.5218240000000001</v>
          </cell>
          <cell r="CH1973">
            <v>2.8348689999999999</v>
          </cell>
          <cell r="CK1973">
            <v>0.91617020000000005</v>
          </cell>
          <cell r="CN1973">
            <v>0.10170949999999999</v>
          </cell>
          <cell r="CQ1973">
            <v>1.336087</v>
          </cell>
          <cell r="CT1973">
            <v>1.9860869999999999</v>
          </cell>
          <cell r="CW1973">
            <v>0.8384587</v>
          </cell>
          <cell r="CZ1973">
            <v>4.5688600000000003E-2</v>
          </cell>
          <cell r="DC1973">
            <v>0.94375039999999999</v>
          </cell>
          <cell r="DF1973">
            <v>1.789299</v>
          </cell>
          <cell r="DI1973">
            <v>0.45059450000000001</v>
          </cell>
          <cell r="DJ1973">
            <v>0.48738710000000002</v>
          </cell>
          <cell r="DK1973">
            <v>0.49916509999999997</v>
          </cell>
          <cell r="DL1973">
            <v>0.65059449999999996</v>
          </cell>
          <cell r="DM1973">
            <v>0.69916509999999998</v>
          </cell>
          <cell r="DN1973">
            <v>0.68738699999999997</v>
          </cell>
          <cell r="DO1973">
            <v>83900000</v>
          </cell>
          <cell r="DP1973">
            <v>25800000</v>
          </cell>
          <cell r="DQ1973">
            <v>44900000</v>
          </cell>
          <cell r="DR1973">
            <v>15000000</v>
          </cell>
          <cell r="DS1973">
            <v>162.6797</v>
          </cell>
          <cell r="DT1973">
            <v>132.09289999999999</v>
          </cell>
          <cell r="DU1973">
            <v>166.65379999999999</v>
          </cell>
          <cell r="EE1973">
            <v>203.86429999999999</v>
          </cell>
          <cell r="EF1973">
            <v>122.7722</v>
          </cell>
          <cell r="EG1973">
            <v>224.5034</v>
          </cell>
          <cell r="EH1973">
            <v>159.41399999999999</v>
          </cell>
          <cell r="EL1973">
            <v>200.50149999999999</v>
          </cell>
          <cell r="FH1973">
            <v>131.7338</v>
          </cell>
          <cell r="FK1973">
            <v>127.3929</v>
          </cell>
          <cell r="FN1973">
            <v>128.29669999999999</v>
          </cell>
          <cell r="FQ1973">
            <v>127.24630000000001</v>
          </cell>
          <cell r="FT1973">
            <v>130.83840000000001</v>
          </cell>
          <cell r="FW1973">
            <v>129.25360000000001</v>
          </cell>
          <cell r="FZ1973">
            <v>128.3544</v>
          </cell>
          <cell r="GC1973">
            <v>124.4233</v>
          </cell>
          <cell r="GF1973">
            <v>119.3068</v>
          </cell>
          <cell r="GI1973">
            <v>121.6917</v>
          </cell>
          <cell r="GL1973">
            <v>116.52500000000001</v>
          </cell>
          <cell r="GO1973">
            <v>114.2085</v>
          </cell>
          <cell r="HK1973">
            <v>17800000</v>
          </cell>
          <cell r="HL1973">
            <v>10400000</v>
          </cell>
          <cell r="HM1973">
            <v>31000000</v>
          </cell>
          <cell r="HN1973">
            <v>58100000</v>
          </cell>
          <cell r="IA1973">
            <v>21</v>
          </cell>
          <cell r="IB1973">
            <v>17</v>
          </cell>
          <cell r="IC1973">
            <v>2</v>
          </cell>
          <cell r="IE1973">
            <v>3</v>
          </cell>
          <cell r="IF1973">
            <v>1</v>
          </cell>
          <cell r="IH1973">
            <v>55</v>
          </cell>
          <cell r="II1973">
            <v>37</v>
          </cell>
          <cell r="IJ1973">
            <v>9</v>
          </cell>
          <cell r="IK1973">
            <v>2</v>
          </cell>
          <cell r="IL1973">
            <v>5</v>
          </cell>
          <cell r="IM1973">
            <v>3</v>
          </cell>
          <cell r="IO1973">
            <v>56</v>
          </cell>
          <cell r="IP1973">
            <v>46</v>
          </cell>
          <cell r="IQ1973">
            <v>13</v>
          </cell>
          <cell r="IR1973">
            <v>6</v>
          </cell>
          <cell r="IS1973">
            <v>13</v>
          </cell>
          <cell r="IT1973">
            <v>7</v>
          </cell>
          <cell r="IV1973" t="str">
            <v>Sub-Sahara Africa</v>
          </cell>
          <cell r="IW1973">
            <v>1</v>
          </cell>
          <cell r="IX1973">
            <v>0</v>
          </cell>
        </row>
        <row r="1974">
          <cell r="A1974">
            <v>6662007</v>
          </cell>
          <cell r="B1974">
            <v>666</v>
          </cell>
          <cell r="C1974">
            <v>2007</v>
          </cell>
          <cell r="D1974" t="str">
            <v>Lesotho</v>
          </cell>
          <cell r="E1974" t="str">
            <v>AFR </v>
          </cell>
          <cell r="F1974" t="str">
            <v>Lower middle income</v>
          </cell>
          <cell r="G1974" t="str">
            <v>Developing</v>
          </cell>
          <cell r="H1974" t="str">
            <v>AFR </v>
          </cell>
          <cell r="I1974" t="str">
            <v>Importer</v>
          </cell>
          <cell r="K1974">
            <v>7.0453650000000003</v>
          </cell>
          <cell r="L1974">
            <v>11.799467</v>
          </cell>
          <cell r="M1974">
            <v>2.9823078000000001</v>
          </cell>
          <cell r="N1974">
            <v>1.0044310000000001</v>
          </cell>
          <cell r="O1974">
            <v>1.0044310000000001</v>
          </cell>
          <cell r="P1974">
            <v>0.6942393</v>
          </cell>
          <cell r="Q1974">
            <v>0.18283559999999999</v>
          </cell>
          <cell r="R1974">
            <v>-0.22404850000000001</v>
          </cell>
          <cell r="S1974">
            <v>0.1066488</v>
          </cell>
          <cell r="T1974">
            <v>7.6638499999999998E-2</v>
          </cell>
          <cell r="AC1974">
            <v>0.42738710000000002</v>
          </cell>
          <cell r="AF1974">
            <v>-6.1144900000000002E-2</v>
          </cell>
          <cell r="AI1974">
            <v>0.19202739999999999</v>
          </cell>
          <cell r="AL1974">
            <v>0.20789189999999999</v>
          </cell>
          <cell r="AO1974">
            <v>0.39108589999999999</v>
          </cell>
          <cell r="AR1974">
            <v>-5.7517600000000002E-2</v>
          </cell>
          <cell r="AU1974">
            <v>0.18870819999999999</v>
          </cell>
          <cell r="AX1974">
            <v>0.21018770000000001</v>
          </cell>
          <cell r="BA1974">
            <v>0.2581928</v>
          </cell>
          <cell r="BD1974">
            <v>-0.14370230000000001</v>
          </cell>
          <cell r="BG1974">
            <v>0.13961229999999999</v>
          </cell>
          <cell r="BJ1974">
            <v>0.12703020000000001</v>
          </cell>
          <cell r="BM1974">
            <v>0.3210423</v>
          </cell>
          <cell r="BN1974">
            <v>-0.1986628</v>
          </cell>
          <cell r="BO1974">
            <v>0.28551840000000001</v>
          </cell>
          <cell r="BP1974">
            <v>0.40789789999999998</v>
          </cell>
          <cell r="BY1974">
            <v>0.8397713</v>
          </cell>
          <cell r="CB1974">
            <v>-9.4430799999999995E-2</v>
          </cell>
          <cell r="CE1974">
            <v>0.90745779999999998</v>
          </cell>
          <cell r="CH1974">
            <v>1.900746</v>
          </cell>
          <cell r="CK1974">
            <v>0.76264750000000003</v>
          </cell>
          <cell r="CN1974">
            <v>-9.1213699999999995E-2</v>
          </cell>
          <cell r="CQ1974">
            <v>0.84091850000000001</v>
          </cell>
          <cell r="CT1974">
            <v>1.5520350000000001</v>
          </cell>
          <cell r="CW1974">
            <v>0.65587569999999995</v>
          </cell>
          <cell r="CZ1974">
            <v>-0.1752792</v>
          </cell>
          <cell r="DC1974">
            <v>0.56627830000000001</v>
          </cell>
          <cell r="DF1974">
            <v>0.96607069999999995</v>
          </cell>
          <cell r="DI1974">
            <v>0.62159580000000003</v>
          </cell>
          <cell r="DJ1974">
            <v>0.69778260000000003</v>
          </cell>
          <cell r="DK1974">
            <v>0.71828780000000003</v>
          </cell>
          <cell r="DL1974">
            <v>0.82159579999999999</v>
          </cell>
          <cell r="DM1974">
            <v>0.91828779999999999</v>
          </cell>
          <cell r="DN1974">
            <v>0.89778259999999999</v>
          </cell>
          <cell r="DO1974">
            <v>89100000</v>
          </cell>
          <cell r="DP1974">
            <v>29400000</v>
          </cell>
          <cell r="DQ1974">
            <v>44800000</v>
          </cell>
          <cell r="DR1974">
            <v>14900000</v>
          </cell>
          <cell r="DS1974">
            <v>120.91840000000001</v>
          </cell>
          <cell r="DT1974">
            <v>77.454549999999998</v>
          </cell>
          <cell r="DU1974">
            <v>102.35380000000001</v>
          </cell>
          <cell r="EE1974">
            <v>77.593770000000006</v>
          </cell>
          <cell r="EF1974">
            <v>27.21942</v>
          </cell>
          <cell r="EG1974">
            <v>38.835459999999998</v>
          </cell>
          <cell r="EH1974">
            <v>104.3312</v>
          </cell>
          <cell r="EL1974">
            <v>49.692309999999999</v>
          </cell>
          <cell r="FH1974">
            <v>101.6268</v>
          </cell>
          <cell r="FK1974">
            <v>86.178740000000005</v>
          </cell>
          <cell r="FN1974">
            <v>93.318330000000003</v>
          </cell>
          <cell r="FQ1974">
            <v>91.051349999999999</v>
          </cell>
          <cell r="FT1974">
            <v>112.8355</v>
          </cell>
          <cell r="FW1974">
            <v>79.063019999999995</v>
          </cell>
          <cell r="FZ1974">
            <v>112.31959999999999</v>
          </cell>
          <cell r="GC1974">
            <v>107.69289999999999</v>
          </cell>
          <cell r="GF1974">
            <v>101.6268</v>
          </cell>
          <cell r="GI1974">
            <v>72.709050000000005</v>
          </cell>
          <cell r="GL1974">
            <v>94.270610000000005</v>
          </cell>
          <cell r="GO1974">
            <v>92.544089999999997</v>
          </cell>
          <cell r="HK1974">
            <v>18200000</v>
          </cell>
          <cell r="HL1974">
            <v>9204158</v>
          </cell>
          <cell r="HM1974">
            <v>27800000</v>
          </cell>
          <cell r="HN1974">
            <v>55200000</v>
          </cell>
          <cell r="IA1974">
            <v>11</v>
          </cell>
          <cell r="IB1974">
            <v>19</v>
          </cell>
          <cell r="IC1974">
            <v>3</v>
          </cell>
          <cell r="ID1974">
            <v>2</v>
          </cell>
          <cell r="IE1974">
            <v>4</v>
          </cell>
          <cell r="IF1974">
            <v>2</v>
          </cell>
          <cell r="IH1974">
            <v>48</v>
          </cell>
          <cell r="II1974">
            <v>35</v>
          </cell>
          <cell r="IJ1974">
            <v>15</v>
          </cell>
          <cell r="IK1974">
            <v>9</v>
          </cell>
          <cell r="IL1974">
            <v>12</v>
          </cell>
          <cell r="IM1974">
            <v>3</v>
          </cell>
          <cell r="IO1974">
            <v>50</v>
          </cell>
          <cell r="IP1974">
            <v>35</v>
          </cell>
          <cell r="IQ1974">
            <v>20</v>
          </cell>
          <cell r="IR1974">
            <v>14</v>
          </cell>
          <cell r="IS1974">
            <v>17</v>
          </cell>
          <cell r="IT1974">
            <v>18</v>
          </cell>
          <cell r="IV1974" t="str">
            <v>Sub-Sahara Africa</v>
          </cell>
          <cell r="IW1974">
            <v>1</v>
          </cell>
          <cell r="IX1974">
            <v>0</v>
          </cell>
        </row>
        <row r="1975">
          <cell r="A1975">
            <v>6662008</v>
          </cell>
          <cell r="B1975">
            <v>666</v>
          </cell>
          <cell r="C1975">
            <v>2008</v>
          </cell>
          <cell r="D1975" t="str">
            <v>Lesotho</v>
          </cell>
          <cell r="E1975" t="str">
            <v>AFR </v>
          </cell>
          <cell r="F1975" t="str">
            <v>Lower middle income</v>
          </cell>
          <cell r="G1975" t="str">
            <v>Developing</v>
          </cell>
          <cell r="H1975" t="str">
            <v>AFR </v>
          </cell>
          <cell r="I1975" t="str">
            <v>Importer</v>
          </cell>
          <cell r="K1975">
            <v>8.2612229999999993</v>
          </cell>
          <cell r="L1975">
            <v>13.700424999999999</v>
          </cell>
          <cell r="M1975">
            <v>3.1928473999999998</v>
          </cell>
          <cell r="N1975">
            <v>0.79</v>
          </cell>
          <cell r="O1975">
            <v>0.93</v>
          </cell>
          <cell r="Q1975">
            <v>0.33730779999999999</v>
          </cell>
          <cell r="S1975">
            <v>0.34526230000000002</v>
          </cell>
          <cell r="T1975">
            <v>0.34230539999999998</v>
          </cell>
          <cell r="AC1975">
            <v>0.8239052</v>
          </cell>
          <cell r="AF1975">
            <v>0.41497440000000002</v>
          </cell>
          <cell r="AI1975">
            <v>0.57600560000000001</v>
          </cell>
          <cell r="AL1975">
            <v>0.60607840000000002</v>
          </cell>
          <cell r="AO1975">
            <v>0.68492160000000002</v>
          </cell>
          <cell r="AR1975">
            <v>0.34208870000000002</v>
          </cell>
          <cell r="AU1975">
            <v>0.52508699999999997</v>
          </cell>
          <cell r="AX1975">
            <v>0.5705308</v>
          </cell>
          <cell r="BA1975">
            <v>0.655528</v>
          </cell>
          <cell r="BD1975">
            <v>0.2277102</v>
          </cell>
          <cell r="BG1975">
            <v>0.5032181</v>
          </cell>
          <cell r="BJ1975">
            <v>0.52925789999999995</v>
          </cell>
          <cell r="BM1975">
            <v>0.49846620000000003</v>
          </cell>
          <cell r="BO1975">
            <v>0.8623402</v>
          </cell>
          <cell r="BP1975">
            <v>1.360806</v>
          </cell>
          <cell r="BY1975">
            <v>1.5337970000000001</v>
          </cell>
          <cell r="CB1975">
            <v>0.57329640000000004</v>
          </cell>
          <cell r="CE1975">
            <v>2.6607599999999998</v>
          </cell>
          <cell r="CH1975">
            <v>4.720739</v>
          </cell>
          <cell r="CK1975">
            <v>1.0235669999999999</v>
          </cell>
          <cell r="CN1975">
            <v>0.41387030000000002</v>
          </cell>
          <cell r="CQ1975">
            <v>1.613413</v>
          </cell>
          <cell r="CT1975">
            <v>2.5874190000000001</v>
          </cell>
          <cell r="CW1975">
            <v>1.0195860000000001</v>
          </cell>
          <cell r="CZ1975">
            <v>0.1679668</v>
          </cell>
          <cell r="DC1975">
            <v>1.5694030000000001</v>
          </cell>
          <cell r="DF1975">
            <v>2.5727869999999999</v>
          </cell>
          <cell r="DI1975">
            <v>0.25269219999999998</v>
          </cell>
          <cell r="DJ1975">
            <v>0.38473760000000001</v>
          </cell>
          <cell r="DK1975">
            <v>0.40219709999999997</v>
          </cell>
          <cell r="DL1975">
            <v>0.45269219999999999</v>
          </cell>
          <cell r="DM1975">
            <v>0.60219710000000004</v>
          </cell>
          <cell r="DN1975">
            <v>0.58473770000000003</v>
          </cell>
          <cell r="DO1975">
            <v>78400000</v>
          </cell>
          <cell r="DP1975">
            <v>24500000</v>
          </cell>
          <cell r="DQ1975">
            <v>41400000</v>
          </cell>
          <cell r="DR1975">
            <v>13200000</v>
          </cell>
          <cell r="DS1975">
            <v>657.15200000000004</v>
          </cell>
          <cell r="DU1975">
            <v>264.13940000000002</v>
          </cell>
          <cell r="DV1975">
            <v>48.366770000000002</v>
          </cell>
          <cell r="DX1975">
            <v>60.877980000000001</v>
          </cell>
          <cell r="EE1975">
            <v>24.007919999999999</v>
          </cell>
          <cell r="EG1975">
            <v>-34.893360000000001</v>
          </cell>
          <cell r="EH1975">
            <v>410.2337</v>
          </cell>
          <cell r="EI1975">
            <v>56.227200000000003</v>
          </cell>
          <cell r="EL1975">
            <v>-12.99803</v>
          </cell>
          <cell r="FH1975">
            <v>540.32470000000001</v>
          </cell>
          <cell r="FI1975">
            <v>29.261389999999999</v>
          </cell>
          <cell r="FK1975">
            <v>339.19060000000002</v>
          </cell>
          <cell r="FL1975">
            <v>11.17756</v>
          </cell>
          <cell r="FN1975">
            <v>342.49869999999999</v>
          </cell>
          <cell r="FO1975">
            <v>29.274809999999999</v>
          </cell>
          <cell r="FQ1975">
            <v>358.53519999999997</v>
          </cell>
          <cell r="FR1975">
            <v>26.932670000000002</v>
          </cell>
          <cell r="FT1975">
            <v>140.334</v>
          </cell>
          <cell r="FU1975">
            <v>58.68074</v>
          </cell>
          <cell r="FW1975">
            <v>321.57940000000002</v>
          </cell>
          <cell r="FX1975">
            <v>11.17756</v>
          </cell>
          <cell r="FZ1975">
            <v>238.4101</v>
          </cell>
          <cell r="GA1975">
            <v>70.873350000000002</v>
          </cell>
          <cell r="GC1975">
            <v>201.42850000000001</v>
          </cell>
          <cell r="GD1975">
            <v>56.227200000000003</v>
          </cell>
          <cell r="GF1975">
            <v>136.47630000000001</v>
          </cell>
          <cell r="GG1975">
            <v>29.716629999999999</v>
          </cell>
          <cell r="GI1975">
            <v>259.73140000000001</v>
          </cell>
          <cell r="GJ1975">
            <v>9.7242110000000004</v>
          </cell>
          <cell r="GL1975">
            <v>238.4101</v>
          </cell>
          <cell r="GM1975">
            <v>41.224820000000001</v>
          </cell>
          <cell r="GO1975">
            <v>163.69829999999999</v>
          </cell>
          <cell r="GP1975">
            <v>32.639919999999996</v>
          </cell>
          <cell r="GR1975">
            <v>0</v>
          </cell>
          <cell r="GS1975">
            <v>0</v>
          </cell>
          <cell r="GT1975">
            <v>0</v>
          </cell>
          <cell r="GU1975">
            <v>0</v>
          </cell>
          <cell r="GX1975">
            <v>0</v>
          </cell>
          <cell r="GY1975">
            <v>0</v>
          </cell>
          <cell r="GZ1975">
            <v>0</v>
          </cell>
          <cell r="HA1975">
            <v>0</v>
          </cell>
          <cell r="HD1975">
            <v>0</v>
          </cell>
          <cell r="HE1975">
            <v>0</v>
          </cell>
          <cell r="HF1975">
            <v>0</v>
          </cell>
          <cell r="HG1975">
            <v>0</v>
          </cell>
          <cell r="HK1975">
            <v>15300000</v>
          </cell>
          <cell r="HL1975">
            <v>8218254</v>
          </cell>
          <cell r="HM1975">
            <v>25900000</v>
          </cell>
          <cell r="HN1975">
            <v>49000000</v>
          </cell>
          <cell r="HO1975">
            <v>0</v>
          </cell>
          <cell r="HP1975">
            <v>0</v>
          </cell>
          <cell r="HR1975">
            <v>0</v>
          </cell>
          <cell r="IA1975">
            <v>36</v>
          </cell>
          <cell r="IB1975">
            <v>5</v>
          </cell>
          <cell r="IC1975">
            <v>1</v>
          </cell>
          <cell r="IH1975">
            <v>88</v>
          </cell>
          <cell r="II1975">
            <v>23</v>
          </cell>
          <cell r="IJ1975">
            <v>2</v>
          </cell>
          <cell r="IK1975">
            <v>2</v>
          </cell>
          <cell r="IM1975">
            <v>1</v>
          </cell>
          <cell r="IO1975">
            <v>105</v>
          </cell>
          <cell r="IP1975">
            <v>24</v>
          </cell>
          <cell r="IQ1975">
            <v>3</v>
          </cell>
          <cell r="IR1975">
            <v>8</v>
          </cell>
          <cell r="IS1975">
            <v>9</v>
          </cell>
          <cell r="IT1975">
            <v>1</v>
          </cell>
          <cell r="IV1975" t="str">
            <v>Sub-Sahara Africa</v>
          </cell>
          <cell r="IW1975">
            <v>1</v>
          </cell>
          <cell r="IX1975">
            <v>0</v>
          </cell>
        </row>
        <row r="1976">
          <cell r="A1976">
            <v>6662009</v>
          </cell>
          <cell r="B1976">
            <v>666</v>
          </cell>
          <cell r="C1976">
            <v>2009</v>
          </cell>
          <cell r="D1976" t="str">
            <v>Lesotho</v>
          </cell>
          <cell r="E1976" t="str">
            <v>AFR </v>
          </cell>
          <cell r="F1976" t="str">
            <v>Lower middle income</v>
          </cell>
          <cell r="G1976" t="str">
            <v>Developing</v>
          </cell>
          <cell r="H1976" t="str">
            <v>AFR </v>
          </cell>
          <cell r="I1976" t="str">
            <v>Importer</v>
          </cell>
          <cell r="K1976">
            <v>8.4736740000000008</v>
          </cell>
          <cell r="L1976">
            <v>14.865326</v>
          </cell>
          <cell r="M1976">
            <v>3.3415225999999998</v>
          </cell>
          <cell r="N1976">
            <v>0.83027090000000003</v>
          </cell>
          <cell r="O1976">
            <v>0.92046209999999995</v>
          </cell>
          <cell r="Q1976">
            <v>0.12388449999999999</v>
          </cell>
          <cell r="S1976">
            <v>0.19376350000000001</v>
          </cell>
          <cell r="T1976">
            <v>0.17067789999999999</v>
          </cell>
          <cell r="AC1976">
            <v>0.50126720000000002</v>
          </cell>
          <cell r="AF1976">
            <v>0.16954040000000001</v>
          </cell>
          <cell r="AI1976">
            <v>0.34123520000000002</v>
          </cell>
          <cell r="AL1976">
            <v>0.37454559999999998</v>
          </cell>
          <cell r="AO1976">
            <v>0.5323563</v>
          </cell>
          <cell r="AR1976">
            <v>0.1256427</v>
          </cell>
          <cell r="AU1976">
            <v>0.37582359999999998</v>
          </cell>
          <cell r="AX1976">
            <v>0.41481829999999997</v>
          </cell>
          <cell r="BA1976">
            <v>0.45337050000000001</v>
          </cell>
          <cell r="BD1976">
            <v>8.3641400000000005E-2</v>
          </cell>
          <cell r="BG1976">
            <v>0.29344540000000002</v>
          </cell>
          <cell r="BJ1976">
            <v>0.32409840000000001</v>
          </cell>
          <cell r="BM1976">
            <v>0.2180772</v>
          </cell>
          <cell r="BO1976">
            <v>0.69136940000000002</v>
          </cell>
          <cell r="BP1976">
            <v>0.90944659999999999</v>
          </cell>
          <cell r="BY1976">
            <v>0.91048470000000004</v>
          </cell>
          <cell r="CB1976">
            <v>0.2407958</v>
          </cell>
          <cell r="CE1976">
            <v>1.4217569999999999</v>
          </cell>
          <cell r="CH1976">
            <v>2.5301230000000001</v>
          </cell>
          <cell r="CK1976">
            <v>0.92466409999999999</v>
          </cell>
          <cell r="CN1976">
            <v>0.1618136</v>
          </cell>
          <cell r="CQ1976">
            <v>1.405079</v>
          </cell>
          <cell r="CT1976">
            <v>2.3411309999999999</v>
          </cell>
          <cell r="CW1976">
            <v>0.87180250000000004</v>
          </cell>
          <cell r="CZ1976">
            <v>8.6539599999999994E-2</v>
          </cell>
          <cell r="DC1976">
            <v>1.206882</v>
          </cell>
          <cell r="DF1976">
            <v>2.196291</v>
          </cell>
          <cell r="DI1976">
            <v>0.50638640000000001</v>
          </cell>
          <cell r="DJ1976">
            <v>0.52669860000000002</v>
          </cell>
          <cell r="DK1976">
            <v>0.52660989999999996</v>
          </cell>
          <cell r="DL1976">
            <v>0.70638639999999997</v>
          </cell>
          <cell r="DM1976">
            <v>0.72660990000000003</v>
          </cell>
          <cell r="DN1976">
            <v>0.72669859999999997</v>
          </cell>
          <cell r="DO1976">
            <v>110000000</v>
          </cell>
          <cell r="DP1976">
            <v>30900000</v>
          </cell>
          <cell r="DQ1976">
            <v>62600000</v>
          </cell>
          <cell r="DR1976">
            <v>15000000</v>
          </cell>
          <cell r="DS1976">
            <v>123.431</v>
          </cell>
          <cell r="DU1976">
            <v>145.3732</v>
          </cell>
          <cell r="DV1976">
            <v>64.728560000000002</v>
          </cell>
          <cell r="DX1976">
            <v>78.274770000000004</v>
          </cell>
          <cell r="DY1976">
            <v>23.104150000000001</v>
          </cell>
          <cell r="EA1976">
            <v>9.0885619999999996</v>
          </cell>
          <cell r="EE1976">
            <v>23.104150000000001</v>
          </cell>
          <cell r="EG1976">
            <v>9.0885630000000006</v>
          </cell>
          <cell r="EH1976">
            <v>138.12430000000001</v>
          </cell>
          <cell r="EI1976">
            <v>73.799580000000006</v>
          </cell>
          <cell r="EJ1976">
            <v>13.718819999999999</v>
          </cell>
          <cell r="EL1976">
            <v>13.718819999999999</v>
          </cell>
          <cell r="EN1976">
            <v>2</v>
          </cell>
          <cell r="EO1976">
            <v>3</v>
          </cell>
          <cell r="EP1976">
            <v>3</v>
          </cell>
          <cell r="EQ1976">
            <v>5</v>
          </cell>
          <cell r="ER1976">
            <v>29</v>
          </cell>
          <cell r="ET1976">
            <v>23</v>
          </cell>
          <cell r="EU1976">
            <v>6</v>
          </cell>
          <cell r="EV1976">
            <v>13</v>
          </cell>
          <cell r="EW1976">
            <v>15</v>
          </cell>
          <cell r="EX1976">
            <v>10</v>
          </cell>
          <cell r="EY1976">
            <v>46</v>
          </cell>
          <cell r="FA1976">
            <v>21</v>
          </cell>
          <cell r="FB1976">
            <v>6</v>
          </cell>
          <cell r="FC1976">
            <v>14</v>
          </cell>
          <cell r="FD1976">
            <v>19</v>
          </cell>
          <cell r="FE1976">
            <v>15</v>
          </cell>
          <cell r="FF1976">
            <v>71</v>
          </cell>
          <cell r="FH1976">
            <v>128.85849999999999</v>
          </cell>
          <cell r="FI1976">
            <v>64.682209999999998</v>
          </cell>
          <cell r="FJ1976">
            <v>1.7748120000000001</v>
          </cell>
          <cell r="FK1976">
            <v>139.733</v>
          </cell>
          <cell r="FL1976">
            <v>15.36608</v>
          </cell>
          <cell r="FM1976">
            <v>5.5499999999999998E-7</v>
          </cell>
          <cell r="FN1976">
            <v>145.63380000000001</v>
          </cell>
          <cell r="FO1976">
            <v>64.365930000000006</v>
          </cell>
          <cell r="FP1976">
            <v>0.54039380000000004</v>
          </cell>
          <cell r="FQ1976">
            <v>143.3081</v>
          </cell>
          <cell r="FR1976">
            <v>69.540599999999998</v>
          </cell>
          <cell r="FS1976">
            <v>2.7138140000000002</v>
          </cell>
          <cell r="FT1976">
            <v>151.6045</v>
          </cell>
          <cell r="FU1976">
            <v>64.635840000000002</v>
          </cell>
          <cell r="FV1976">
            <v>64.404790000000006</v>
          </cell>
          <cell r="FW1976">
            <v>137.31960000000001</v>
          </cell>
          <cell r="FX1976">
            <v>8.8829879999999992</v>
          </cell>
          <cell r="FY1976">
            <v>5.2247070000000004</v>
          </cell>
          <cell r="FZ1976">
            <v>156.9213</v>
          </cell>
          <cell r="GA1976">
            <v>79.939589999999995</v>
          </cell>
          <cell r="GB1976">
            <v>38.202959999999997</v>
          </cell>
          <cell r="GC1976">
            <v>156.9332</v>
          </cell>
          <cell r="GD1976">
            <v>69.177340000000001</v>
          </cell>
          <cell r="GE1976">
            <v>52.64893</v>
          </cell>
          <cell r="GF1976">
            <v>141.5506</v>
          </cell>
          <cell r="GG1976">
            <v>30.56334</v>
          </cell>
          <cell r="GH1976">
            <v>44.023890000000002</v>
          </cell>
          <cell r="GI1976">
            <v>117.7024</v>
          </cell>
          <cell r="GJ1976">
            <v>1.4550350000000001</v>
          </cell>
          <cell r="GK1976">
            <v>1.3221210000000001</v>
          </cell>
          <cell r="GL1976">
            <v>145.63380000000001</v>
          </cell>
          <cell r="GM1976">
            <v>66.051640000000006</v>
          </cell>
          <cell r="GN1976">
            <v>22.74212</v>
          </cell>
          <cell r="GO1976">
            <v>144.0453</v>
          </cell>
          <cell r="GP1976">
            <v>45.487659999999998</v>
          </cell>
          <cell r="GQ1976">
            <v>27.726369999999999</v>
          </cell>
          <cell r="GR1976">
            <v>0.46591149999999998</v>
          </cell>
          <cell r="GS1976">
            <v>0.27819480000000002</v>
          </cell>
          <cell r="GT1976">
            <v>0.89564449999999995</v>
          </cell>
          <cell r="GU1976">
            <v>1.649049</v>
          </cell>
          <cell r="GX1976">
            <v>0.14152600000000001</v>
          </cell>
          <cell r="GY1976">
            <v>0.26510119999999998</v>
          </cell>
          <cell r="GZ1976">
            <v>0.2975447</v>
          </cell>
          <cell r="HA1976">
            <v>0.50334480000000004</v>
          </cell>
          <cell r="HD1976">
            <v>0.26965060000000002</v>
          </cell>
          <cell r="HE1976">
            <v>0.21817239999999999</v>
          </cell>
          <cell r="HF1976">
            <v>0.49092940000000002</v>
          </cell>
          <cell r="HG1976">
            <v>0.77554420000000002</v>
          </cell>
          <cell r="HK1976">
            <v>18000000</v>
          </cell>
          <cell r="HL1976">
            <v>8705464</v>
          </cell>
          <cell r="HM1976">
            <v>36400000</v>
          </cell>
          <cell r="HN1976">
            <v>63900000</v>
          </cell>
          <cell r="HO1976">
            <v>0.45135989999999998</v>
          </cell>
          <cell r="HP1976">
            <v>0.280389</v>
          </cell>
          <cell r="HR1976">
            <v>0.17097090000000001</v>
          </cell>
          <cell r="IA1976">
            <v>26</v>
          </cell>
          <cell r="IB1976">
            <v>11</v>
          </cell>
          <cell r="IC1976">
            <v>3</v>
          </cell>
          <cell r="ID1976">
            <v>1</v>
          </cell>
          <cell r="IE1976">
            <v>1</v>
          </cell>
          <cell r="IH1976">
            <v>72</v>
          </cell>
          <cell r="II1976">
            <v>27</v>
          </cell>
          <cell r="IJ1976">
            <v>7</v>
          </cell>
          <cell r="IK1976">
            <v>4</v>
          </cell>
          <cell r="IL1976">
            <v>2</v>
          </cell>
          <cell r="IM1976">
            <v>1</v>
          </cell>
          <cell r="IO1976">
            <v>78</v>
          </cell>
          <cell r="IP1976">
            <v>34</v>
          </cell>
          <cell r="IQ1976">
            <v>10</v>
          </cell>
          <cell r="IR1976">
            <v>5</v>
          </cell>
          <cell r="IS1976">
            <v>9</v>
          </cell>
          <cell r="IT1976">
            <v>9</v>
          </cell>
          <cell r="IV1976" t="str">
            <v>Sub-Sahara Africa</v>
          </cell>
          <cell r="IW1976">
            <v>1</v>
          </cell>
          <cell r="IX1976">
            <v>0</v>
          </cell>
        </row>
        <row r="1977">
          <cell r="A1977">
            <v>6662010</v>
          </cell>
          <cell r="B1977">
            <v>666</v>
          </cell>
          <cell r="C1977">
            <v>2010</v>
          </cell>
          <cell r="D1977" t="str">
            <v>Lesotho</v>
          </cell>
          <cell r="E1977" t="str">
            <v>AFR </v>
          </cell>
          <cell r="F1977" t="str">
            <v>Lower middle income</v>
          </cell>
          <cell r="G1977" t="str">
            <v>Developing</v>
          </cell>
          <cell r="H1977" t="str">
            <v>AFR </v>
          </cell>
          <cell r="I1977" t="str">
            <v>Importer</v>
          </cell>
          <cell r="K1977">
            <v>7.3212219999999997</v>
          </cell>
          <cell r="L1977">
            <v>16.310321999999999</v>
          </cell>
          <cell r="M1977">
            <v>3.5740954999999999</v>
          </cell>
          <cell r="N1977">
            <v>0.97</v>
          </cell>
          <cell r="O1977">
            <v>1.07</v>
          </cell>
          <cell r="Q1977">
            <v>0.1448005</v>
          </cell>
          <cell r="S1977">
            <v>0.2092763</v>
          </cell>
          <cell r="T1977">
            <v>0.1861371</v>
          </cell>
          <cell r="AC1977">
            <v>0.37904209999999999</v>
          </cell>
          <cell r="AF1977">
            <v>0.11539489999999999</v>
          </cell>
          <cell r="AI1977">
            <v>0.28847230000000001</v>
          </cell>
          <cell r="AL1977">
            <v>0.32416729999999999</v>
          </cell>
          <cell r="AO1977">
            <v>0.4598004</v>
          </cell>
          <cell r="AR1977">
            <v>9.0831599999999998E-2</v>
          </cell>
          <cell r="AU1977">
            <v>0.26074960000000003</v>
          </cell>
          <cell r="AX1977">
            <v>0.32485439999999999</v>
          </cell>
          <cell r="BA1977">
            <v>0.37480049999999998</v>
          </cell>
          <cell r="BD1977">
            <v>-4.4923000000000003E-3</v>
          </cell>
          <cell r="BG1977">
            <v>0.2092763</v>
          </cell>
          <cell r="BJ1977">
            <v>0.24128089999999999</v>
          </cell>
          <cell r="BM1977">
            <v>0.3008554</v>
          </cell>
          <cell r="BO1977">
            <v>0.77677359999999995</v>
          </cell>
          <cell r="BP1977">
            <v>1.0776289999999999</v>
          </cell>
          <cell r="BY1977">
            <v>0.87658150000000001</v>
          </cell>
          <cell r="CB1977">
            <v>0.17625779999999999</v>
          </cell>
          <cell r="CE1977">
            <v>1.3161890000000001</v>
          </cell>
          <cell r="CH1977">
            <v>2.2749890000000001</v>
          </cell>
          <cell r="CK1977">
            <v>0.86420600000000003</v>
          </cell>
          <cell r="CN1977">
            <v>0.12864</v>
          </cell>
          <cell r="CQ1977">
            <v>0.97441100000000003</v>
          </cell>
          <cell r="CT1977">
            <v>2.0310739999999998</v>
          </cell>
          <cell r="CW1977">
            <v>0.78544769999999997</v>
          </cell>
          <cell r="CZ1977">
            <v>-3.6816599999999998E-2</v>
          </cell>
          <cell r="DC1977">
            <v>0.87341310000000005</v>
          </cell>
          <cell r="DF1977">
            <v>1.6850670000000001</v>
          </cell>
          <cell r="DI1977">
            <v>0.62519959999999997</v>
          </cell>
          <cell r="DJ1977">
            <v>0.66072379999999997</v>
          </cell>
          <cell r="DK1977">
            <v>0.65274080000000001</v>
          </cell>
          <cell r="DL1977">
            <v>0.82519949999999997</v>
          </cell>
          <cell r="DM1977">
            <v>0.85274079999999997</v>
          </cell>
          <cell r="DN1977">
            <v>0.86072380000000004</v>
          </cell>
          <cell r="DO1977">
            <v>147000000</v>
          </cell>
          <cell r="DP1977">
            <v>46300000</v>
          </cell>
          <cell r="DQ1977">
            <v>82700000</v>
          </cell>
          <cell r="DR1977">
            <v>17600000</v>
          </cell>
          <cell r="DS1977">
            <v>113.54049999999999</v>
          </cell>
          <cell r="DU1977">
            <v>129.09450000000001</v>
          </cell>
          <cell r="DV1977">
            <v>68.552909999999997</v>
          </cell>
          <cell r="DX1977">
            <v>85.779269999999997</v>
          </cell>
          <cell r="DY1977">
            <v>23.104150000000001</v>
          </cell>
          <cell r="EA1977">
            <v>9.0885490000000004</v>
          </cell>
          <cell r="EE1977">
            <v>23.104150000000001</v>
          </cell>
          <cell r="EG1977">
            <v>9.0885020000000001</v>
          </cell>
          <cell r="EH1977">
            <v>123.5125</v>
          </cell>
          <cell r="EI1977">
            <v>79.597049999999996</v>
          </cell>
          <cell r="EJ1977">
            <v>14.11849</v>
          </cell>
          <cell r="EL1977">
            <v>14.118460000000001</v>
          </cell>
          <cell r="EN1977">
            <v>2</v>
          </cell>
          <cell r="EO1977">
            <v>5</v>
          </cell>
          <cell r="EP1977">
            <v>4</v>
          </cell>
          <cell r="EQ1977">
            <v>10</v>
          </cell>
          <cell r="ER1977">
            <v>21</v>
          </cell>
          <cell r="ET1977">
            <v>32</v>
          </cell>
          <cell r="EU1977">
            <v>8</v>
          </cell>
          <cell r="EV1977">
            <v>19</v>
          </cell>
          <cell r="EW1977">
            <v>13</v>
          </cell>
          <cell r="EX1977">
            <v>18</v>
          </cell>
          <cell r="EY1977">
            <v>35</v>
          </cell>
          <cell r="FA1977">
            <v>32</v>
          </cell>
          <cell r="FB1977">
            <v>8</v>
          </cell>
          <cell r="FC1977">
            <v>19</v>
          </cell>
          <cell r="FD1977">
            <v>18</v>
          </cell>
          <cell r="FE1977">
            <v>17</v>
          </cell>
          <cell r="FF1977">
            <v>52</v>
          </cell>
          <cell r="FH1977">
            <v>124.22450000000001</v>
          </cell>
          <cell r="FI1977">
            <v>55.48169</v>
          </cell>
          <cell r="FJ1977">
            <v>28.447780000000002</v>
          </cell>
          <cell r="FK1977">
            <v>123.70489999999999</v>
          </cell>
          <cell r="FL1977">
            <v>5.29521</v>
          </cell>
          <cell r="FM1977">
            <v>18.88991</v>
          </cell>
          <cell r="FN1977">
            <v>121.8777</v>
          </cell>
          <cell r="FO1977">
            <v>57.277700000000003</v>
          </cell>
          <cell r="FP1977">
            <v>24.26172</v>
          </cell>
          <cell r="FQ1977">
            <v>123.5125</v>
          </cell>
          <cell r="FR1977">
            <v>68.330449999999999</v>
          </cell>
          <cell r="FS1977">
            <v>24.788019999999999</v>
          </cell>
          <cell r="FT1977">
            <v>137.791</v>
          </cell>
          <cell r="FU1977">
            <v>37.816040000000001</v>
          </cell>
          <cell r="FV1977">
            <v>66.235060000000004</v>
          </cell>
          <cell r="FW1977">
            <v>116.0818</v>
          </cell>
          <cell r="FX1977">
            <v>7.6688179999999999</v>
          </cell>
          <cell r="FY1977">
            <v>20.016950000000001</v>
          </cell>
          <cell r="FZ1977">
            <v>133.79429999999999</v>
          </cell>
          <cell r="GA1977">
            <v>62.218580000000003</v>
          </cell>
          <cell r="GB1977">
            <v>57.926839999999999</v>
          </cell>
          <cell r="GC1977">
            <v>135.97989999999999</v>
          </cell>
          <cell r="GD1977">
            <v>39.524149999999999</v>
          </cell>
          <cell r="GE1977">
            <v>68.144710000000003</v>
          </cell>
          <cell r="GF1977">
            <v>130.37100000000001</v>
          </cell>
          <cell r="GG1977">
            <v>18.550920000000001</v>
          </cell>
          <cell r="GH1977">
            <v>50.692230000000002</v>
          </cell>
          <cell r="GI1977">
            <v>104.8368</v>
          </cell>
          <cell r="GJ1977">
            <v>1.5103399999999999E-2</v>
          </cell>
          <cell r="GK1977">
            <v>7.7015289999999998</v>
          </cell>
          <cell r="GL1977">
            <v>130.12459999999999</v>
          </cell>
          <cell r="GM1977">
            <v>43.922739999999997</v>
          </cell>
          <cell r="GN1977">
            <v>43.448999999999998</v>
          </cell>
          <cell r="GO1977">
            <v>129.12809999999999</v>
          </cell>
          <cell r="GP1977">
            <v>19.985620000000001</v>
          </cell>
          <cell r="GQ1977">
            <v>56.053249999999998</v>
          </cell>
          <cell r="GR1977">
            <v>0.46144059999999998</v>
          </cell>
          <cell r="GS1977">
            <v>0.33516020000000002</v>
          </cell>
          <cell r="GT1977">
            <v>1.247136</v>
          </cell>
          <cell r="GU1977">
            <v>2.230445</v>
          </cell>
          <cell r="GX1977">
            <v>0.2588763</v>
          </cell>
          <cell r="GY1977">
            <v>0.31805739999999999</v>
          </cell>
          <cell r="GZ1977">
            <v>0.66853580000000001</v>
          </cell>
          <cell r="HA1977">
            <v>0.96381819999999996</v>
          </cell>
          <cell r="HD1977">
            <v>0.32630870000000001</v>
          </cell>
          <cell r="HE1977">
            <v>0.31282409999999999</v>
          </cell>
          <cell r="HF1977">
            <v>0.72331659999999998</v>
          </cell>
          <cell r="HG1977">
            <v>1.3622449999999999</v>
          </cell>
          <cell r="HK1977">
            <v>21200000</v>
          </cell>
          <cell r="HL1977">
            <v>8068019</v>
          </cell>
          <cell r="HM1977">
            <v>38000000</v>
          </cell>
          <cell r="HN1977">
            <v>67300000</v>
          </cell>
          <cell r="HO1977">
            <v>0.28317750000000003</v>
          </cell>
          <cell r="HP1977">
            <v>0.1976108</v>
          </cell>
          <cell r="HR1977">
            <v>8.5566600000000007E-2</v>
          </cell>
          <cell r="IA1977">
            <v>22</v>
          </cell>
          <cell r="IB1977">
            <v>15</v>
          </cell>
          <cell r="IC1977">
            <v>1</v>
          </cell>
          <cell r="ID1977">
            <v>1</v>
          </cell>
          <cell r="IE1977">
            <v>3</v>
          </cell>
          <cell r="IH1977">
            <v>65</v>
          </cell>
          <cell r="II1977">
            <v>42</v>
          </cell>
          <cell r="IJ1977">
            <v>7</v>
          </cell>
          <cell r="IK1977">
            <v>6</v>
          </cell>
          <cell r="IL1977">
            <v>5</v>
          </cell>
          <cell r="IM1977">
            <v>1</v>
          </cell>
          <cell r="IO1977">
            <v>65</v>
          </cell>
          <cell r="IP1977">
            <v>44</v>
          </cell>
          <cell r="IQ1977">
            <v>7</v>
          </cell>
          <cell r="IR1977">
            <v>10</v>
          </cell>
          <cell r="IS1977">
            <v>9</v>
          </cell>
          <cell r="IT1977">
            <v>11</v>
          </cell>
          <cell r="IV1977" t="str">
            <v>Sub-Sahara Africa</v>
          </cell>
          <cell r="IW1977">
            <v>1</v>
          </cell>
          <cell r="IX1977">
            <v>0</v>
          </cell>
        </row>
        <row r="1978">
          <cell r="A1978">
            <v>6662011</v>
          </cell>
          <cell r="B1978">
            <v>666</v>
          </cell>
          <cell r="C1978">
            <v>2011</v>
          </cell>
          <cell r="D1978" t="str">
            <v>Lesotho</v>
          </cell>
          <cell r="E1978" t="str">
            <v>AFR </v>
          </cell>
          <cell r="F1978" t="str">
            <v>Lower middle income</v>
          </cell>
          <cell r="G1978" t="str">
            <v>Developing</v>
          </cell>
          <cell r="H1978" t="str">
            <v>AFR </v>
          </cell>
          <cell r="I1978" t="str">
            <v>Importer</v>
          </cell>
          <cell r="K1978">
            <v>7.3930540000000002</v>
          </cell>
          <cell r="L1978">
            <v>18.136306000000001</v>
          </cell>
          <cell r="M1978">
            <v>3.8036279999999998</v>
          </cell>
          <cell r="N1978">
            <v>1.45</v>
          </cell>
          <cell r="O1978">
            <v>1.37</v>
          </cell>
          <cell r="P1978">
            <v>1.1299999999999999</v>
          </cell>
          <cell r="Q1978">
            <v>0.56106979999999995</v>
          </cell>
          <cell r="R1978">
            <v>0.16549759999999999</v>
          </cell>
          <cell r="S1978">
            <v>0.39609549999999999</v>
          </cell>
          <cell r="T1978">
            <v>0.42054599999999998</v>
          </cell>
          <cell r="AC1978">
            <v>0.54353669999999998</v>
          </cell>
          <cell r="AF1978">
            <v>0.16549759999999999</v>
          </cell>
          <cell r="AI1978">
            <v>0.34934959999999998</v>
          </cell>
          <cell r="AL1978">
            <v>0.3584755</v>
          </cell>
          <cell r="AO1978">
            <v>0.53580349999999999</v>
          </cell>
          <cell r="AR1978">
            <v>0.1173032</v>
          </cell>
          <cell r="AU1978">
            <v>0.35582269999999999</v>
          </cell>
          <cell r="AX1978">
            <v>0.41106969999999998</v>
          </cell>
          <cell r="BA1978">
            <v>0.41862519999999998</v>
          </cell>
          <cell r="BD1978">
            <v>7.5402999999999998E-2</v>
          </cell>
          <cell r="BG1978">
            <v>0.28669410000000001</v>
          </cell>
          <cell r="BJ1978">
            <v>0.32799220000000001</v>
          </cell>
          <cell r="BM1978">
            <v>1.0923929999999999</v>
          </cell>
          <cell r="BN1978">
            <v>0.1223505</v>
          </cell>
          <cell r="BO1978">
            <v>1.37768</v>
          </cell>
          <cell r="BP1978">
            <v>2.5924239999999998</v>
          </cell>
          <cell r="BY1978">
            <v>1.081858</v>
          </cell>
          <cell r="CB1978">
            <v>0.1517741</v>
          </cell>
          <cell r="CE1978">
            <v>1.37212</v>
          </cell>
          <cell r="CH1978">
            <v>2.7929029999999999</v>
          </cell>
          <cell r="CK1978">
            <v>1.0109649999999999</v>
          </cell>
          <cell r="CN1978">
            <v>9.7861400000000001E-2</v>
          </cell>
          <cell r="CQ1978">
            <v>1.354517</v>
          </cell>
          <cell r="CT1978">
            <v>2.487323</v>
          </cell>
          <cell r="CW1978">
            <v>0.82850959999999996</v>
          </cell>
          <cell r="CZ1978">
            <v>5.4132300000000001E-2</v>
          </cell>
          <cell r="DC1978">
            <v>1.1409229999999999</v>
          </cell>
          <cell r="DF1978">
            <v>2.2199960000000001</v>
          </cell>
          <cell r="DI1978">
            <v>0.6889303</v>
          </cell>
          <cell r="DJ1978">
            <v>0.77390460000000005</v>
          </cell>
          <cell r="DK1978">
            <v>0.76450240000000003</v>
          </cell>
          <cell r="DL1978">
            <v>0.88893029999999995</v>
          </cell>
          <cell r="DM1978">
            <v>0.96450239999999998</v>
          </cell>
          <cell r="DN1978">
            <v>0.97390460000000001</v>
          </cell>
          <cell r="DO1978">
            <v>151000000</v>
          </cell>
          <cell r="DP1978">
            <v>47800000</v>
          </cell>
          <cell r="DQ1978">
            <v>85300000</v>
          </cell>
          <cell r="DR1978">
            <v>18100000</v>
          </cell>
          <cell r="DS1978">
            <v>202.20840000000001</v>
          </cell>
          <cell r="DT1978">
            <v>156.18020000000001</v>
          </cell>
          <cell r="DU1978">
            <v>157.8032</v>
          </cell>
          <cell r="DV1978">
            <v>-57.020740000000004</v>
          </cell>
          <cell r="DW1978">
            <v>-15.496600000000001</v>
          </cell>
          <cell r="DX1978">
            <v>25.906649999999999</v>
          </cell>
          <cell r="DY1978">
            <v>139.5179</v>
          </cell>
          <cell r="EA1978">
            <v>96.163409999999999</v>
          </cell>
          <cell r="EB1978">
            <v>701.12909999999999</v>
          </cell>
          <cell r="ED1978">
            <v>259.52769999999998</v>
          </cell>
          <cell r="EE1978">
            <v>701.12909999999999</v>
          </cell>
          <cell r="EG1978">
            <v>259.52769999999998</v>
          </cell>
          <cell r="EH1978">
            <v>171.6336</v>
          </cell>
          <cell r="EI1978">
            <v>-5.2507010000000003</v>
          </cell>
          <cell r="EJ1978">
            <v>111.7225</v>
          </cell>
          <cell r="EK1978">
            <v>418.0104</v>
          </cell>
          <cell r="EL1978">
            <v>418.0104</v>
          </cell>
          <cell r="EM1978">
            <v>5</v>
          </cell>
          <cell r="EN1978">
            <v>6</v>
          </cell>
          <cell r="EO1978">
            <v>7</v>
          </cell>
          <cell r="EP1978">
            <v>7</v>
          </cell>
          <cell r="EQ1978">
            <v>4</v>
          </cell>
          <cell r="ER1978">
            <v>11</v>
          </cell>
          <cell r="ET1978">
            <v>44</v>
          </cell>
          <cell r="EU1978">
            <v>14</v>
          </cell>
          <cell r="EV1978">
            <v>18</v>
          </cell>
          <cell r="EW1978">
            <v>19</v>
          </cell>
          <cell r="EX1978">
            <v>12</v>
          </cell>
          <cell r="EY1978">
            <v>16</v>
          </cell>
          <cell r="FA1978">
            <v>44</v>
          </cell>
          <cell r="FB1978">
            <v>14</v>
          </cell>
          <cell r="FC1978">
            <v>18</v>
          </cell>
          <cell r="FD1978">
            <v>25</v>
          </cell>
          <cell r="FE1978">
            <v>11</v>
          </cell>
          <cell r="FF1978">
            <v>33</v>
          </cell>
          <cell r="FH1978">
            <v>130.399</v>
          </cell>
          <cell r="FI1978">
            <v>22.979289999999999</v>
          </cell>
          <cell r="FJ1978">
            <v>68.225239999999999</v>
          </cell>
          <cell r="FK1978">
            <v>117.5731</v>
          </cell>
          <cell r="FL1978">
            <v>16.06795</v>
          </cell>
          <cell r="FM1978">
            <v>54.058140000000002</v>
          </cell>
          <cell r="FN1978">
            <v>138.0977</v>
          </cell>
          <cell r="FO1978">
            <v>49.766419999999997</v>
          </cell>
          <cell r="FP1978">
            <v>70.758219999999994</v>
          </cell>
          <cell r="FQ1978">
            <v>138.92939999999999</v>
          </cell>
          <cell r="FR1978">
            <v>17.529170000000001</v>
          </cell>
          <cell r="FS1978">
            <v>67.733260000000001</v>
          </cell>
          <cell r="FT1978">
            <v>141.13929999999999</v>
          </cell>
          <cell r="FU1978">
            <v>10.66947</v>
          </cell>
          <cell r="FV1978">
            <v>95.430239999999998</v>
          </cell>
          <cell r="FW1978">
            <v>116.69750000000001</v>
          </cell>
          <cell r="FX1978">
            <v>13.0076</v>
          </cell>
          <cell r="FY1978">
            <v>60.190989999999999</v>
          </cell>
          <cell r="FZ1978">
            <v>138.3717</v>
          </cell>
          <cell r="GA1978">
            <v>38.04766</v>
          </cell>
          <cell r="GB1978">
            <v>94.239320000000006</v>
          </cell>
          <cell r="GC1978">
            <v>138.23259999999999</v>
          </cell>
          <cell r="GD1978">
            <v>1.432566</v>
          </cell>
          <cell r="GE1978">
            <v>95.84675</v>
          </cell>
          <cell r="GF1978">
            <v>132.8578</v>
          </cell>
          <cell r="GG1978">
            <v>9.8082199999999994E-2</v>
          </cell>
          <cell r="GH1978">
            <v>81.809749999999994</v>
          </cell>
          <cell r="GI1978">
            <v>116.3704</v>
          </cell>
          <cell r="GJ1978">
            <v>-4.8682740000000004</v>
          </cell>
          <cell r="GK1978">
            <v>33.647120000000001</v>
          </cell>
          <cell r="GL1978">
            <v>135.0189</v>
          </cell>
          <cell r="GM1978">
            <v>28.166650000000001</v>
          </cell>
          <cell r="GN1978">
            <v>79.237889999999993</v>
          </cell>
          <cell r="GO1978">
            <v>135.47890000000001</v>
          </cell>
          <cell r="GP1978">
            <v>-3.627208</v>
          </cell>
          <cell r="GQ1978">
            <v>77.810779999999994</v>
          </cell>
          <cell r="GR1978">
            <v>0.37603059999999999</v>
          </cell>
          <cell r="GS1978">
            <v>0.29443009999999997</v>
          </cell>
          <cell r="GT1978">
            <v>0.81163220000000003</v>
          </cell>
          <cell r="GU1978">
            <v>1.6999500000000001</v>
          </cell>
          <cell r="GX1978">
            <v>7.2225700000000004E-2</v>
          </cell>
          <cell r="GY1978">
            <v>0.29060469999999999</v>
          </cell>
          <cell r="GZ1978">
            <v>0.37647659999999999</v>
          </cell>
          <cell r="HA1978">
            <v>0.44050440000000002</v>
          </cell>
          <cell r="HD1978">
            <v>0.25125999999999998</v>
          </cell>
          <cell r="HE1978">
            <v>0.28970279999999998</v>
          </cell>
          <cell r="HF1978">
            <v>0.51540839999999999</v>
          </cell>
          <cell r="HG1978">
            <v>0.94627260000000002</v>
          </cell>
          <cell r="HO1978">
            <v>-1.231617</v>
          </cell>
          <cell r="HP1978">
            <v>-0.59392659999999997</v>
          </cell>
          <cell r="HR1978">
            <v>-0.51534020000000003</v>
          </cell>
          <cell r="IA1978">
            <v>25</v>
          </cell>
          <cell r="IB1978">
            <v>8</v>
          </cell>
          <cell r="IC1978">
            <v>3</v>
          </cell>
          <cell r="IE1978">
            <v>4</v>
          </cell>
          <cell r="IH1978">
            <v>80</v>
          </cell>
          <cell r="II1978">
            <v>30</v>
          </cell>
          <cell r="IJ1978">
            <v>8</v>
          </cell>
          <cell r="IK1978">
            <v>4</v>
          </cell>
          <cell r="IL1978">
            <v>8</v>
          </cell>
          <cell r="IM1978">
            <v>1</v>
          </cell>
          <cell r="IO1978">
            <v>79</v>
          </cell>
          <cell r="IP1978">
            <v>31</v>
          </cell>
          <cell r="IQ1978">
            <v>10</v>
          </cell>
          <cell r="IR1978">
            <v>5</v>
          </cell>
          <cell r="IS1978">
            <v>12</v>
          </cell>
          <cell r="IT1978">
            <v>15</v>
          </cell>
          <cell r="IV1978" t="str">
            <v>Sub-Sahara Africa</v>
          </cell>
          <cell r="IW1978">
            <v>1</v>
          </cell>
          <cell r="IX1978">
            <v>0</v>
          </cell>
        </row>
        <row r="1979">
          <cell r="A1979">
            <v>6662012</v>
          </cell>
          <cell r="B1979">
            <v>666</v>
          </cell>
          <cell r="C1979">
            <v>2012</v>
          </cell>
          <cell r="D1979" t="str">
            <v>Lesotho</v>
          </cell>
          <cell r="E1979" t="str">
            <v>AFR </v>
          </cell>
          <cell r="F1979" t="str">
            <v>Lower middle income</v>
          </cell>
          <cell r="G1979" t="str">
            <v>Developing</v>
          </cell>
          <cell r="H1979" t="str">
            <v>AFR </v>
          </cell>
          <cell r="I1979" t="str">
            <v>Importer</v>
          </cell>
          <cell r="K1979">
            <v>7.764437</v>
          </cell>
          <cell r="L1979">
            <v>20.558522</v>
          </cell>
          <cell r="M1979">
            <v>4.0519854999999998</v>
          </cell>
          <cell r="N1979">
            <v>1.37</v>
          </cell>
          <cell r="O1979">
            <v>1.32</v>
          </cell>
          <cell r="P1979">
            <v>0.86</v>
          </cell>
          <cell r="U1979">
            <v>0.58773129999999996</v>
          </cell>
          <cell r="W1979">
            <v>0.39318779999999998</v>
          </cell>
          <cell r="X1979">
            <v>0.46300590000000003</v>
          </cell>
          <cell r="Y1979">
            <v>0.70226049999999995</v>
          </cell>
          <cell r="AA1979">
            <v>0.38069730000000002</v>
          </cell>
          <cell r="AB1979">
            <v>0.4961005</v>
          </cell>
          <cell r="AD1979">
            <v>0.51160419999999995</v>
          </cell>
          <cell r="AE1979">
            <v>0.3907407</v>
          </cell>
          <cell r="AG1979">
            <v>0.17286309999999999</v>
          </cell>
          <cell r="AH1979">
            <v>7.3309899999999997E-2</v>
          </cell>
          <cell r="AJ1979">
            <v>0.34435749999999998</v>
          </cell>
          <cell r="AK1979">
            <v>0.21583459999999999</v>
          </cell>
          <cell r="AM1979">
            <v>0.371257</v>
          </cell>
          <cell r="AN1979">
            <v>0.28068720000000003</v>
          </cell>
          <cell r="AP1979">
            <v>0.58773129999999996</v>
          </cell>
          <cell r="AQ1979">
            <v>0.63685020000000003</v>
          </cell>
          <cell r="AS1979">
            <v>8.3273600000000003E-2</v>
          </cell>
          <cell r="AT1979">
            <v>2.9890900000000001E-2</v>
          </cell>
          <cell r="AV1979">
            <v>0.4186822</v>
          </cell>
          <cell r="AW1979">
            <v>0.39829439999999999</v>
          </cell>
          <cell r="AY1979">
            <v>0.46300590000000003</v>
          </cell>
          <cell r="AZ1979">
            <v>0.46812209999999999</v>
          </cell>
          <cell r="BB1979">
            <v>0.41839120000000002</v>
          </cell>
          <cell r="BC1979">
            <v>0.3840557</v>
          </cell>
          <cell r="BE1979">
            <v>-3.7226999999999998E-3</v>
          </cell>
          <cell r="BF1979">
            <v>-0.1916254</v>
          </cell>
          <cell r="BH1979">
            <v>0.25920880000000002</v>
          </cell>
          <cell r="BI1979">
            <v>0.19374269999999999</v>
          </cell>
          <cell r="BK1979">
            <v>0.30856349999999999</v>
          </cell>
          <cell r="BL1979">
            <v>0.2415252</v>
          </cell>
          <cell r="BQ1979">
            <v>1.2211430000000001</v>
          </cell>
          <cell r="BS1979">
            <v>1.4594</v>
          </cell>
          <cell r="BT1979">
            <v>2.6805439999999998</v>
          </cell>
          <cell r="BU1979">
            <v>1.459103</v>
          </cell>
          <cell r="BW1979">
            <v>1.4130389999999999</v>
          </cell>
          <cell r="BX1979">
            <v>2.8721429999999999</v>
          </cell>
          <cell r="BZ1979">
            <v>1.16493</v>
          </cell>
          <cell r="CA1979">
            <v>0.77644849999999999</v>
          </cell>
          <cell r="CC1979">
            <v>0.20494960000000001</v>
          </cell>
          <cell r="CD1979">
            <v>2.7224499999999999E-2</v>
          </cell>
          <cell r="CF1979">
            <v>1.4527460000000001</v>
          </cell>
          <cell r="CG1979">
            <v>0.98705319999999996</v>
          </cell>
          <cell r="CI1979">
            <v>2.5047969999999999</v>
          </cell>
          <cell r="CJ1979">
            <v>2.263792</v>
          </cell>
          <cell r="CL1979">
            <v>1.086206</v>
          </cell>
          <cell r="CM1979">
            <v>1.0630500000000001</v>
          </cell>
          <cell r="CO1979">
            <v>9.3476199999999995E-2</v>
          </cell>
          <cell r="CP1979">
            <v>9.7949999999999999E-3</v>
          </cell>
          <cell r="CR1979">
            <v>1.5525549999999999</v>
          </cell>
          <cell r="CS1979">
            <v>1.382957</v>
          </cell>
          <cell r="CU1979">
            <v>2.6563270000000001</v>
          </cell>
          <cell r="CV1979">
            <v>2.6754630000000001</v>
          </cell>
          <cell r="CX1979">
            <v>0.87420200000000003</v>
          </cell>
          <cell r="CY1979">
            <v>0.66926479999999999</v>
          </cell>
          <cell r="DA1979">
            <v>-2.9142999999999999E-3</v>
          </cell>
          <cell r="DB1979">
            <v>-0.2477994</v>
          </cell>
          <cell r="DD1979">
            <v>1.1135390000000001</v>
          </cell>
          <cell r="DE1979">
            <v>0.95593309999999998</v>
          </cell>
          <cell r="DG1979">
            <v>2.1803710000000001</v>
          </cell>
          <cell r="DH1979">
            <v>1.4476059999999999</v>
          </cell>
          <cell r="DO1979">
            <v>151000000</v>
          </cell>
          <cell r="DP1979">
            <v>47800000</v>
          </cell>
          <cell r="DQ1979">
            <v>85500000</v>
          </cell>
          <cell r="DR1979">
            <v>18200000</v>
          </cell>
          <cell r="GV1979">
            <v>1.7900039999999999</v>
          </cell>
          <cell r="GW1979">
            <v>2.6826880000000002</v>
          </cell>
          <cell r="HB1979">
            <v>0.22924810000000001</v>
          </cell>
          <cell r="HC1979">
            <v>0.14944250000000001</v>
          </cell>
          <cell r="HH1979">
            <v>0.79545940000000004</v>
          </cell>
          <cell r="HI1979">
            <v>1.1268549999999999</v>
          </cell>
          <cell r="HS1979">
            <v>-0.72267709999999996</v>
          </cell>
          <cell r="HU1979">
            <v>-0.59706020000000004</v>
          </cell>
          <cell r="HV1979">
            <v>-0.96063699999999996</v>
          </cell>
          <cell r="HX1979">
            <v>-0.5506991</v>
          </cell>
          <cell r="HY1979">
            <v>-1.3197369999999999</v>
          </cell>
          <cell r="HZ1979">
            <v>-1.511336</v>
          </cell>
          <cell r="IV1979" t="str">
            <v>Sub-Sahara Africa</v>
          </cell>
          <cell r="IW1979">
            <v>1</v>
          </cell>
          <cell r="IX1979">
            <v>0</v>
          </cell>
        </row>
        <row r="1980">
          <cell r="A1980">
            <v>666200806</v>
          </cell>
          <cell r="B1980">
            <v>666</v>
          </cell>
          <cell r="C1980">
            <v>200000</v>
          </cell>
          <cell r="D1980" t="str">
            <v>Lesotho</v>
          </cell>
          <cell r="E1980" t="str">
            <v>AFR </v>
          </cell>
          <cell r="F1980" t="str">
            <v>Lower middle income</v>
          </cell>
          <cell r="G1980" t="str">
            <v>Developing</v>
          </cell>
          <cell r="H1980" t="str">
            <v>AFR </v>
          </cell>
          <cell r="I1980" t="str">
            <v>Importer</v>
          </cell>
          <cell r="K1980">
            <v>8.2612240000000003</v>
          </cell>
          <cell r="L1980">
            <v>13.700424999999999</v>
          </cell>
          <cell r="M1980">
            <v>3.1928475000000001</v>
          </cell>
          <cell r="N1980">
            <v>1.118182</v>
          </cell>
          <cell r="O1980">
            <v>1.306494</v>
          </cell>
          <cell r="P1980">
            <v>0.95974029999999999</v>
          </cell>
          <cell r="Q1980">
            <v>-1.30379E-2</v>
          </cell>
          <cell r="R1980">
            <v>-0.2568049</v>
          </cell>
          <cell r="S1980">
            <v>0.1033162</v>
          </cell>
          <cell r="T1980">
            <v>7.4177999999999996E-3</v>
          </cell>
          <cell r="AC1980">
            <v>0.3949337</v>
          </cell>
          <cell r="AF1980">
            <v>-4.0191200000000003E-2</v>
          </cell>
          <cell r="AI1980">
            <v>0.231105</v>
          </cell>
          <cell r="AL1980">
            <v>0.1977911</v>
          </cell>
          <cell r="AO1980">
            <v>0.30794899999999997</v>
          </cell>
          <cell r="AR1980">
            <v>-0.14107349999999999</v>
          </cell>
          <cell r="AU1980">
            <v>0.25722889999999998</v>
          </cell>
          <cell r="AX1980">
            <v>0.1956311</v>
          </cell>
          <cell r="BA1980">
            <v>0.1826372</v>
          </cell>
          <cell r="BD1980">
            <v>-0.229188</v>
          </cell>
          <cell r="BG1980">
            <v>0.15282080000000001</v>
          </cell>
          <cell r="BJ1980">
            <v>8.8707599999999998E-2</v>
          </cell>
          <cell r="BM1980">
            <v>-1.9267200000000002E-2</v>
          </cell>
          <cell r="BN1980">
            <v>-0.20372799999999999</v>
          </cell>
          <cell r="BO1980">
            <v>0.25804640000000001</v>
          </cell>
          <cell r="BP1980">
            <v>3.5051300000000001E-2</v>
          </cell>
          <cell r="BY1980">
            <v>0.69570149999999997</v>
          </cell>
          <cell r="CB1980">
            <v>-5.4682700000000001E-2</v>
          </cell>
          <cell r="CE1980">
            <v>0.98461129999999997</v>
          </cell>
          <cell r="CH1980">
            <v>1.5728530000000001</v>
          </cell>
          <cell r="CK1980">
            <v>0.5522205</v>
          </cell>
          <cell r="CN1980">
            <v>-0.18597520000000001</v>
          </cell>
          <cell r="CQ1980">
            <v>1.004122</v>
          </cell>
          <cell r="CT1980">
            <v>1.3535060000000001</v>
          </cell>
          <cell r="CW1980">
            <v>0.34775869999999998</v>
          </cell>
          <cell r="CZ1980">
            <v>-0.20944840000000001</v>
          </cell>
          <cell r="DC1980">
            <v>0.50409300000000001</v>
          </cell>
          <cell r="DF1980">
            <v>0.53271959999999996</v>
          </cell>
          <cell r="DI1980">
            <v>0.93121980000000004</v>
          </cell>
          <cell r="DJ1980">
            <v>1.003177</v>
          </cell>
          <cell r="DK1980">
            <v>1.016545</v>
          </cell>
          <cell r="DL1980">
            <v>1.1312199999999999</v>
          </cell>
          <cell r="DM1980">
            <v>1.216545</v>
          </cell>
          <cell r="DN1980">
            <v>1.2031769999999999</v>
          </cell>
          <cell r="DO1980">
            <v>78400000</v>
          </cell>
          <cell r="DP1980">
            <v>24500000</v>
          </cell>
          <cell r="DQ1980">
            <v>41400000</v>
          </cell>
          <cell r="DR1980">
            <v>13200000</v>
          </cell>
          <cell r="DS1980">
            <v>90.254810000000006</v>
          </cell>
          <cell r="DT1980">
            <v>84.350409999999997</v>
          </cell>
          <cell r="DU1980">
            <v>106.3937</v>
          </cell>
          <cell r="EH1980">
            <v>97.725340000000003</v>
          </cell>
          <cell r="FH1980">
            <v>94.282200000000003</v>
          </cell>
          <cell r="FK1980">
            <v>84.350409999999997</v>
          </cell>
          <cell r="FN1980">
            <v>97.229420000000005</v>
          </cell>
          <cell r="FQ1980">
            <v>94.771659999999997</v>
          </cell>
          <cell r="FT1980">
            <v>102.0013</v>
          </cell>
          <cell r="FW1980">
            <v>72.102909999999994</v>
          </cell>
          <cell r="FZ1980">
            <v>114.42659999999999</v>
          </cell>
          <cell r="GC1980">
            <v>103.7071</v>
          </cell>
          <cell r="GF1980">
            <v>91.611710000000002</v>
          </cell>
          <cell r="GI1980">
            <v>58.429740000000002</v>
          </cell>
          <cell r="GL1980">
            <v>103.73099999999999</v>
          </cell>
          <cell r="GO1980">
            <v>89.673789999999997</v>
          </cell>
          <cell r="IA1980">
            <v>11</v>
          </cell>
          <cell r="IB1980">
            <v>13</v>
          </cell>
          <cell r="IC1980">
            <v>6</v>
          </cell>
          <cell r="ID1980">
            <v>2</v>
          </cell>
          <cell r="IE1980">
            <v>2</v>
          </cell>
          <cell r="IF1980">
            <v>3</v>
          </cell>
          <cell r="IH1980">
            <v>43</v>
          </cell>
          <cell r="II1980">
            <v>18</v>
          </cell>
          <cell r="IJ1980">
            <v>13</v>
          </cell>
          <cell r="IK1980">
            <v>8</v>
          </cell>
          <cell r="IL1980">
            <v>14</v>
          </cell>
          <cell r="IM1980">
            <v>11</v>
          </cell>
          <cell r="IO1980">
            <v>45</v>
          </cell>
          <cell r="IP1980">
            <v>19</v>
          </cell>
          <cell r="IQ1980">
            <v>17</v>
          </cell>
          <cell r="IR1980">
            <v>13</v>
          </cell>
          <cell r="IS1980">
            <v>16</v>
          </cell>
          <cell r="IT1980">
            <v>26</v>
          </cell>
          <cell r="IV1980" t="str">
            <v>Sub-Sahara Africa</v>
          </cell>
          <cell r="IW1980">
            <v>1</v>
          </cell>
          <cell r="IX1980">
            <v>0</v>
          </cell>
        </row>
        <row r="1981">
          <cell r="A1981">
            <v>666200812</v>
          </cell>
          <cell r="B1981">
            <v>666</v>
          </cell>
          <cell r="C1981">
            <v>200000</v>
          </cell>
          <cell r="D1981" t="str">
            <v>Lesotho</v>
          </cell>
          <cell r="E1981" t="str">
            <v>AFR </v>
          </cell>
          <cell r="F1981" t="str">
            <v>Lower middle income</v>
          </cell>
          <cell r="G1981" t="str">
            <v>Developing</v>
          </cell>
          <cell r="H1981" t="str">
            <v>AFR </v>
          </cell>
          <cell r="I1981" t="str">
            <v>Importer</v>
          </cell>
          <cell r="IV1981" t="str">
            <v>Sub-Sahara Africa</v>
          </cell>
          <cell r="IW1981">
            <v>1</v>
          </cell>
          <cell r="IX1981">
            <v>0</v>
          </cell>
        </row>
        <row r="1982">
          <cell r="A1982">
            <v>6682000</v>
          </cell>
          <cell r="B1982">
            <v>668</v>
          </cell>
          <cell r="C1982">
            <v>2000</v>
          </cell>
          <cell r="D1982" t="str">
            <v>Liberia</v>
          </cell>
          <cell r="E1982" t="str">
            <v>AFR </v>
          </cell>
          <cell r="F1982" t="str">
            <v>Low income</v>
          </cell>
          <cell r="G1982" t="str">
            <v>Developing</v>
          </cell>
          <cell r="H1982" t="str">
            <v>AFR </v>
          </cell>
          <cell r="I1982" t="str">
            <v>Importer</v>
          </cell>
          <cell r="K1982">
            <v>1</v>
          </cell>
          <cell r="L1982">
            <v>0.52906465000000003</v>
          </cell>
          <cell r="M1982">
            <v>1.1605947000000001</v>
          </cell>
          <cell r="AC1982">
            <v>0.16067799999999999</v>
          </cell>
          <cell r="AL1982">
            <v>0.16067799999999999</v>
          </cell>
          <cell r="AO1982">
            <v>0.4417065</v>
          </cell>
          <cell r="AU1982">
            <v>0.35686899999999999</v>
          </cell>
          <cell r="AX1982">
            <v>0.38294610000000001</v>
          </cell>
          <cell r="BA1982">
            <v>0.4417065</v>
          </cell>
          <cell r="BG1982">
            <v>0.37565199999999999</v>
          </cell>
          <cell r="BJ1982">
            <v>0.38784800000000003</v>
          </cell>
          <cell r="BY1982">
            <v>1.253398</v>
          </cell>
          <cell r="CH1982">
            <v>1.253398</v>
          </cell>
          <cell r="CK1982">
            <v>1.108589</v>
          </cell>
          <cell r="CQ1982">
            <v>1.4667330000000001</v>
          </cell>
          <cell r="CT1982">
            <v>2.493239</v>
          </cell>
          <cell r="CW1982">
            <v>1.0651790000000001</v>
          </cell>
          <cell r="DC1982">
            <v>1.599362</v>
          </cell>
          <cell r="DF1982">
            <v>2.5516290000000001</v>
          </cell>
          <cell r="DO1982">
            <v>109000000</v>
          </cell>
          <cell r="DP1982">
            <v>22100000</v>
          </cell>
          <cell r="DQ1982">
            <v>47800000</v>
          </cell>
          <cell r="DR1982">
            <v>19600000</v>
          </cell>
          <cell r="HK1982">
            <v>38000000</v>
          </cell>
          <cell r="HL1982">
            <v>33800000</v>
          </cell>
          <cell r="HM1982">
            <v>82500000</v>
          </cell>
          <cell r="HN1982">
            <v>189000000</v>
          </cell>
          <cell r="IB1982">
            <v>1</v>
          </cell>
          <cell r="IH1982">
            <v>20</v>
          </cell>
          <cell r="II1982">
            <v>6</v>
          </cell>
          <cell r="IO1982">
            <v>17</v>
          </cell>
          <cell r="IP1982">
            <v>3</v>
          </cell>
          <cell r="IV1982" t="str">
            <v>Sub-Sahara Africa</v>
          </cell>
          <cell r="IW1982">
            <v>0</v>
          </cell>
          <cell r="IX1982">
            <v>0</v>
          </cell>
        </row>
        <row r="1983">
          <cell r="A1983">
            <v>6682001</v>
          </cell>
          <cell r="B1983">
            <v>668</v>
          </cell>
          <cell r="C1983">
            <v>2001</v>
          </cell>
          <cell r="D1983" t="str">
            <v>Liberia</v>
          </cell>
          <cell r="E1983" t="str">
            <v>AFR </v>
          </cell>
          <cell r="F1983" t="str">
            <v>Low income</v>
          </cell>
          <cell r="G1983" t="str">
            <v>Developing</v>
          </cell>
          <cell r="H1983" t="str">
            <v>AFR </v>
          </cell>
          <cell r="I1983" t="str">
            <v>Importer</v>
          </cell>
          <cell r="K1983">
            <v>1</v>
          </cell>
          <cell r="L1983">
            <v>0.51449350000000005</v>
          </cell>
          <cell r="M1983">
            <v>1.220024</v>
          </cell>
          <cell r="AC1983">
            <v>0.105351</v>
          </cell>
          <cell r="AI1983">
            <v>8.7829000000000004E-2</v>
          </cell>
          <cell r="AL1983">
            <v>0.1035812</v>
          </cell>
          <cell r="AO1983">
            <v>0.43279600000000001</v>
          </cell>
          <cell r="AU1983">
            <v>0.34692099999999998</v>
          </cell>
          <cell r="AX1983">
            <v>0.36914170000000002</v>
          </cell>
          <cell r="BA1983">
            <v>0.42965950000000003</v>
          </cell>
          <cell r="BG1983">
            <v>0.34692099999999998</v>
          </cell>
          <cell r="BJ1983">
            <v>0.36840109999999998</v>
          </cell>
          <cell r="BY1983">
            <v>0.97969689999999998</v>
          </cell>
          <cell r="CE1983">
            <v>0.95844450000000003</v>
          </cell>
          <cell r="CH1983">
            <v>1.4589190000000001</v>
          </cell>
          <cell r="CK1983">
            <v>1.0738350000000001</v>
          </cell>
          <cell r="CQ1983">
            <v>1.5610949999999999</v>
          </cell>
          <cell r="CT1983">
            <v>2.5686599999999999</v>
          </cell>
          <cell r="CW1983">
            <v>1.0537479999999999</v>
          </cell>
          <cell r="DC1983">
            <v>1.5368710000000001</v>
          </cell>
          <cell r="DF1983">
            <v>2.4571160000000001</v>
          </cell>
          <cell r="DO1983">
            <v>107000000</v>
          </cell>
          <cell r="DP1983">
            <v>21000000</v>
          </cell>
          <cell r="DQ1983">
            <v>43800000</v>
          </cell>
          <cell r="DR1983">
            <v>22900000</v>
          </cell>
          <cell r="HK1983">
            <v>34700000</v>
          </cell>
          <cell r="HL1983">
            <v>38000000</v>
          </cell>
          <cell r="HM1983">
            <v>72500000</v>
          </cell>
          <cell r="HN1983">
            <v>177000000</v>
          </cell>
          <cell r="IB1983">
            <v>1</v>
          </cell>
          <cell r="IC1983">
            <v>1</v>
          </cell>
          <cell r="IH1983">
            <v>20</v>
          </cell>
          <cell r="II1983">
            <v>6</v>
          </cell>
          <cell r="IJ1983">
            <v>1</v>
          </cell>
          <cell r="IO1983">
            <v>17</v>
          </cell>
          <cell r="IP1983">
            <v>3</v>
          </cell>
          <cell r="IQ1983">
            <v>2</v>
          </cell>
          <cell r="IV1983" t="str">
            <v>Sub-Sahara Africa</v>
          </cell>
          <cell r="IW1983">
            <v>0</v>
          </cell>
          <cell r="IX1983">
            <v>0</v>
          </cell>
        </row>
        <row r="1984">
          <cell r="A1984">
            <v>6682002</v>
          </cell>
          <cell r="B1984">
            <v>668</v>
          </cell>
          <cell r="C1984">
            <v>2002</v>
          </cell>
          <cell r="D1984" t="str">
            <v>Liberia</v>
          </cell>
          <cell r="E1984" t="str">
            <v>AFR </v>
          </cell>
          <cell r="F1984" t="str">
            <v>Low income</v>
          </cell>
          <cell r="G1984" t="str">
            <v>Developing</v>
          </cell>
          <cell r="H1984" t="str">
            <v>AFR </v>
          </cell>
          <cell r="I1984" t="str">
            <v>Importer</v>
          </cell>
          <cell r="K1984">
            <v>1</v>
          </cell>
          <cell r="L1984">
            <v>0.53617855999999997</v>
          </cell>
          <cell r="M1984">
            <v>1.2866668999999999</v>
          </cell>
          <cell r="AC1984">
            <v>0.23816419999999999</v>
          </cell>
          <cell r="AF1984">
            <v>-3.1752999999999998E-3</v>
          </cell>
          <cell r="AI1984">
            <v>0.1313918</v>
          </cell>
          <cell r="AL1984">
            <v>0.12777330000000001</v>
          </cell>
          <cell r="AO1984">
            <v>0.2376393</v>
          </cell>
          <cell r="AR1984">
            <v>-5.3232700000000001E-2</v>
          </cell>
          <cell r="AU1984">
            <v>0.15167079999999999</v>
          </cell>
          <cell r="AX1984">
            <v>0.15617200000000001</v>
          </cell>
          <cell r="BA1984">
            <v>0.23729259999999999</v>
          </cell>
          <cell r="BD1984">
            <v>-2.1605999999999999E-3</v>
          </cell>
          <cell r="BG1984">
            <v>0.13079160000000001</v>
          </cell>
          <cell r="BJ1984">
            <v>0.1550436</v>
          </cell>
          <cell r="BY1984">
            <v>0.8508348</v>
          </cell>
          <cell r="CB1984">
            <v>-1.09912E-2</v>
          </cell>
          <cell r="CE1984">
            <v>0.99133039999999994</v>
          </cell>
          <cell r="CH1984">
            <v>1.859583</v>
          </cell>
          <cell r="CK1984">
            <v>0.89021720000000004</v>
          </cell>
          <cell r="CN1984">
            <v>-8.4856299999999996E-2</v>
          </cell>
          <cell r="CQ1984">
            <v>0.92043580000000003</v>
          </cell>
          <cell r="CT1984">
            <v>1.510273</v>
          </cell>
          <cell r="CW1984">
            <v>0.9111629</v>
          </cell>
          <cell r="CZ1984">
            <v>-8.6654999999999996E-3</v>
          </cell>
          <cell r="DC1984">
            <v>1.0041469999999999</v>
          </cell>
          <cell r="DF1984">
            <v>1.6103050000000001</v>
          </cell>
          <cell r="DI1984">
            <v>0.1944941</v>
          </cell>
          <cell r="DJ1984">
            <v>0.1951155</v>
          </cell>
          <cell r="DK1984">
            <v>0.19855639999999999</v>
          </cell>
          <cell r="DL1984">
            <v>0.39449410000000001</v>
          </cell>
          <cell r="DM1984">
            <v>0.39855639999999998</v>
          </cell>
          <cell r="DN1984">
            <v>0.39511550000000001</v>
          </cell>
          <cell r="DO1984">
            <v>112000000</v>
          </cell>
          <cell r="DP1984">
            <v>22400000</v>
          </cell>
          <cell r="DQ1984">
            <v>46000000</v>
          </cell>
          <cell r="DR1984">
            <v>20000000</v>
          </cell>
          <cell r="HK1984">
            <v>35600000</v>
          </cell>
          <cell r="HL1984">
            <v>31800000</v>
          </cell>
          <cell r="HM1984">
            <v>73000000</v>
          </cell>
          <cell r="HN1984">
            <v>177000000</v>
          </cell>
          <cell r="IA1984">
            <v>8</v>
          </cell>
          <cell r="IB1984">
            <v>13</v>
          </cell>
          <cell r="IC1984">
            <v>6</v>
          </cell>
          <cell r="ID1984">
            <v>7</v>
          </cell>
          <cell r="IE1984">
            <v>1</v>
          </cell>
          <cell r="IH1984">
            <v>31</v>
          </cell>
          <cell r="II1984">
            <v>32</v>
          </cell>
          <cell r="IJ1984">
            <v>13</v>
          </cell>
          <cell r="IK1984">
            <v>10</v>
          </cell>
          <cell r="IL1984">
            <v>3</v>
          </cell>
          <cell r="IO1984">
            <v>31</v>
          </cell>
          <cell r="IP1984">
            <v>37</v>
          </cell>
          <cell r="IQ1984">
            <v>17</v>
          </cell>
          <cell r="IR1984">
            <v>11</v>
          </cell>
          <cell r="IS1984">
            <v>4</v>
          </cell>
          <cell r="IV1984" t="str">
            <v>Sub-Sahara Africa</v>
          </cell>
          <cell r="IW1984">
            <v>0</v>
          </cell>
          <cell r="IX1984">
            <v>0</v>
          </cell>
        </row>
        <row r="1985">
          <cell r="A1985">
            <v>6682003</v>
          </cell>
          <cell r="B1985">
            <v>668</v>
          </cell>
          <cell r="C1985">
            <v>2003</v>
          </cell>
          <cell r="D1985" t="str">
            <v>Liberia</v>
          </cell>
          <cell r="E1985" t="str">
            <v>AFR </v>
          </cell>
          <cell r="F1985" t="str">
            <v>Low income</v>
          </cell>
          <cell r="G1985" t="str">
            <v>Developing</v>
          </cell>
          <cell r="H1985" t="str">
            <v>AFR </v>
          </cell>
          <cell r="I1985" t="str">
            <v>Importer</v>
          </cell>
          <cell r="K1985">
            <v>1</v>
          </cell>
          <cell r="L1985">
            <v>0.40958823</v>
          </cell>
          <cell r="M1985">
            <v>0.90280848000000002</v>
          </cell>
          <cell r="AC1985">
            <v>0.36091820000000002</v>
          </cell>
          <cell r="AF1985">
            <v>2.6009000000000002E-3</v>
          </cell>
          <cell r="AI1985">
            <v>0.2211621</v>
          </cell>
          <cell r="AL1985">
            <v>0.17827750000000001</v>
          </cell>
          <cell r="AO1985">
            <v>0.32812059999999998</v>
          </cell>
          <cell r="AR1985">
            <v>-4.9801100000000001E-2</v>
          </cell>
          <cell r="AU1985">
            <v>0.1461228</v>
          </cell>
          <cell r="AX1985">
            <v>0.17932129999999999</v>
          </cell>
          <cell r="BA1985">
            <v>0.27879520000000002</v>
          </cell>
          <cell r="BD1985">
            <v>-2.9370899999999998E-2</v>
          </cell>
          <cell r="BG1985">
            <v>0.1147128</v>
          </cell>
          <cell r="BJ1985">
            <v>0.15807160000000001</v>
          </cell>
          <cell r="BY1985">
            <v>1.0269950000000001</v>
          </cell>
          <cell r="CB1985">
            <v>6.9046999999999997E-3</v>
          </cell>
          <cell r="CE1985">
            <v>1.2479420000000001</v>
          </cell>
          <cell r="CH1985">
            <v>2.5230769999999998</v>
          </cell>
          <cell r="CK1985">
            <v>0.95374539999999997</v>
          </cell>
          <cell r="CN1985">
            <v>-0.11406040000000001</v>
          </cell>
          <cell r="CQ1985">
            <v>0.82691199999999998</v>
          </cell>
          <cell r="CT1985">
            <v>1.6244989999999999</v>
          </cell>
          <cell r="CW1985">
            <v>0.92332380000000003</v>
          </cell>
          <cell r="CZ1985">
            <v>-5.9225199999999999E-2</v>
          </cell>
          <cell r="DC1985">
            <v>0.75503620000000005</v>
          </cell>
          <cell r="DF1985">
            <v>1.5427010000000001</v>
          </cell>
          <cell r="DI1985">
            <v>0.22120480000000001</v>
          </cell>
          <cell r="DJ1985">
            <v>0.22528719999999999</v>
          </cell>
          <cell r="DK1985">
            <v>0.24258179999999999</v>
          </cell>
          <cell r="DL1985">
            <v>0.42120469999999999</v>
          </cell>
          <cell r="DM1985">
            <v>0.44258180000000003</v>
          </cell>
          <cell r="DN1985">
            <v>0.42528719999999998</v>
          </cell>
          <cell r="DO1985">
            <v>79300000</v>
          </cell>
          <cell r="DP1985">
            <v>14600000</v>
          </cell>
          <cell r="DQ1985">
            <v>38000000</v>
          </cell>
          <cell r="DR1985">
            <v>13300000</v>
          </cell>
          <cell r="HK1985">
            <v>29100000</v>
          </cell>
          <cell r="HL1985">
            <v>26500000</v>
          </cell>
          <cell r="HM1985">
            <v>75700000</v>
          </cell>
          <cell r="HN1985">
            <v>158000000</v>
          </cell>
          <cell r="IA1985">
            <v>10</v>
          </cell>
          <cell r="IB1985">
            <v>19</v>
          </cell>
          <cell r="IC1985">
            <v>9</v>
          </cell>
          <cell r="ID1985">
            <v>1</v>
          </cell>
          <cell r="IE1985">
            <v>2</v>
          </cell>
          <cell r="IH1985">
            <v>35</v>
          </cell>
          <cell r="II1985">
            <v>43</v>
          </cell>
          <cell r="IJ1985">
            <v>18</v>
          </cell>
          <cell r="IK1985">
            <v>16</v>
          </cell>
          <cell r="IL1985">
            <v>5</v>
          </cell>
          <cell r="IM1985">
            <v>1</v>
          </cell>
          <cell r="IO1985">
            <v>39</v>
          </cell>
          <cell r="IP1985">
            <v>51</v>
          </cell>
          <cell r="IQ1985">
            <v>27</v>
          </cell>
          <cell r="IR1985">
            <v>23</v>
          </cell>
          <cell r="IS1985">
            <v>10</v>
          </cell>
          <cell r="IT1985">
            <v>1</v>
          </cell>
          <cell r="IV1985" t="str">
            <v>Sub-Sahara Africa</v>
          </cell>
          <cell r="IW1985">
            <v>0</v>
          </cell>
          <cell r="IX1985">
            <v>0</v>
          </cell>
        </row>
        <row r="1986">
          <cell r="A1986">
            <v>6682004</v>
          </cell>
          <cell r="B1986">
            <v>668</v>
          </cell>
          <cell r="C1986">
            <v>2004</v>
          </cell>
          <cell r="D1986" t="str">
            <v>Liberia</v>
          </cell>
          <cell r="E1986" t="str">
            <v>AFR </v>
          </cell>
          <cell r="F1986" t="str">
            <v>Low income</v>
          </cell>
          <cell r="G1986" t="str">
            <v>Developing</v>
          </cell>
          <cell r="H1986" t="str">
            <v>AFR </v>
          </cell>
          <cell r="I1986" t="str">
            <v>Importer</v>
          </cell>
          <cell r="K1986">
            <v>1</v>
          </cell>
          <cell r="L1986">
            <v>0.46744903999999998</v>
          </cell>
          <cell r="M1986">
            <v>1.0462361</v>
          </cell>
          <cell r="AC1986">
            <v>0.38014530000000002</v>
          </cell>
          <cell r="AF1986">
            <v>-1.9952299999999999E-2</v>
          </cell>
          <cell r="AI1986">
            <v>0.2277217</v>
          </cell>
          <cell r="AL1986">
            <v>0.21177760000000001</v>
          </cell>
          <cell r="AO1986">
            <v>0.33365489999999998</v>
          </cell>
          <cell r="AR1986">
            <v>-3.6570400000000003E-2</v>
          </cell>
          <cell r="AU1986">
            <v>0.23138130000000001</v>
          </cell>
          <cell r="AX1986">
            <v>0.21642649999999999</v>
          </cell>
          <cell r="BA1986">
            <v>0.29856169999999999</v>
          </cell>
          <cell r="BD1986">
            <v>-3.61632E-2</v>
          </cell>
          <cell r="BG1986">
            <v>0.1780641</v>
          </cell>
          <cell r="BJ1986">
            <v>0.1717735</v>
          </cell>
          <cell r="BY1986">
            <v>1.131731</v>
          </cell>
          <cell r="CB1986">
            <v>-2.94156E-2</v>
          </cell>
          <cell r="CE1986">
            <v>1.217659</v>
          </cell>
          <cell r="CH1986">
            <v>2.4185699999999999</v>
          </cell>
          <cell r="CK1986">
            <v>0.94015769999999999</v>
          </cell>
          <cell r="CN1986">
            <v>-8.2210500000000006E-2</v>
          </cell>
          <cell r="CQ1986">
            <v>1.110309</v>
          </cell>
          <cell r="CT1986">
            <v>1.8655170000000001</v>
          </cell>
          <cell r="CW1986">
            <v>0.92346550000000005</v>
          </cell>
          <cell r="CZ1986">
            <v>-5.7683400000000003E-2</v>
          </cell>
          <cell r="DC1986">
            <v>0.81047789999999997</v>
          </cell>
          <cell r="DF1986">
            <v>1.676512</v>
          </cell>
          <cell r="DI1986">
            <v>0.30967499999999998</v>
          </cell>
          <cell r="DJ1986">
            <v>0.3419276</v>
          </cell>
          <cell r="DK1986">
            <v>0.34832970000000002</v>
          </cell>
          <cell r="DL1986">
            <v>0.50967499999999999</v>
          </cell>
          <cell r="DM1986">
            <v>0.54832970000000003</v>
          </cell>
          <cell r="DN1986">
            <v>0.54192759999999995</v>
          </cell>
          <cell r="DO1986">
            <v>79500000</v>
          </cell>
          <cell r="DP1986">
            <v>15600000</v>
          </cell>
          <cell r="DQ1986">
            <v>35000000</v>
          </cell>
          <cell r="DR1986">
            <v>13100000</v>
          </cell>
          <cell r="FH1986">
            <v>111.9832</v>
          </cell>
          <cell r="FK1986">
            <v>72.63194</v>
          </cell>
          <cell r="FN1986">
            <v>77.708349999999996</v>
          </cell>
          <cell r="FQ1986">
            <v>92.869860000000003</v>
          </cell>
          <cell r="FT1986">
            <v>119.6815</v>
          </cell>
          <cell r="FW1986">
            <v>85.783349999999999</v>
          </cell>
          <cell r="FZ1986">
            <v>112.669</v>
          </cell>
          <cell r="GC1986">
            <v>110.11450000000001</v>
          </cell>
          <cell r="GF1986">
            <v>107.149</v>
          </cell>
          <cell r="GI1986">
            <v>65.102860000000007</v>
          </cell>
          <cell r="GL1986">
            <v>103.8395</v>
          </cell>
          <cell r="GO1986">
            <v>100.8335</v>
          </cell>
          <cell r="HK1986">
            <v>26900000</v>
          </cell>
          <cell r="HL1986">
            <v>22700000</v>
          </cell>
          <cell r="HM1986">
            <v>60600000</v>
          </cell>
          <cell r="HN1986">
            <v>138000000</v>
          </cell>
          <cell r="IA1986">
            <v>10</v>
          </cell>
          <cell r="IB1986">
            <v>21</v>
          </cell>
          <cell r="IC1986">
            <v>6</v>
          </cell>
          <cell r="ID1986">
            <v>5</v>
          </cell>
          <cell r="IH1986">
            <v>39</v>
          </cell>
          <cell r="II1986">
            <v>40</v>
          </cell>
          <cell r="IJ1986">
            <v>16</v>
          </cell>
          <cell r="IK1986">
            <v>6</v>
          </cell>
          <cell r="IL1986">
            <v>4</v>
          </cell>
          <cell r="IM1986">
            <v>3</v>
          </cell>
          <cell r="IO1986">
            <v>43</v>
          </cell>
          <cell r="IP1986">
            <v>44</v>
          </cell>
          <cell r="IQ1986">
            <v>20</v>
          </cell>
          <cell r="IR1986">
            <v>13</v>
          </cell>
          <cell r="IS1986">
            <v>15</v>
          </cell>
          <cell r="IT1986">
            <v>3</v>
          </cell>
          <cell r="IV1986" t="str">
            <v>Sub-Sahara Africa</v>
          </cell>
          <cell r="IW1986">
            <v>0</v>
          </cell>
          <cell r="IX1986">
            <v>0</v>
          </cell>
        </row>
        <row r="1987">
          <cell r="A1987">
            <v>6682005</v>
          </cell>
          <cell r="B1987">
            <v>668</v>
          </cell>
          <cell r="C1987">
            <v>2005</v>
          </cell>
          <cell r="D1987" t="str">
            <v>Liberia</v>
          </cell>
          <cell r="E1987" t="str">
            <v>AFR </v>
          </cell>
          <cell r="F1987" t="str">
            <v>Low income</v>
          </cell>
          <cell r="G1987" t="str">
            <v>Developing</v>
          </cell>
          <cell r="H1987" t="str">
            <v>AFR </v>
          </cell>
          <cell r="I1987" t="str">
            <v>Importer</v>
          </cell>
          <cell r="K1987">
            <v>1</v>
          </cell>
          <cell r="L1987">
            <v>0.54208420999999996</v>
          </cell>
          <cell r="M1987">
            <v>1.1005586000000001</v>
          </cell>
          <cell r="N1987">
            <v>0.56921840000000001</v>
          </cell>
          <cell r="P1987">
            <v>0.47288920000000001</v>
          </cell>
          <cell r="Q1987">
            <v>-1.55689E-2</v>
          </cell>
          <cell r="R1987">
            <v>-0.149868</v>
          </cell>
          <cell r="T1987">
            <v>-1.55689E-2</v>
          </cell>
          <cell r="AC1987">
            <v>0.40988669999999999</v>
          </cell>
          <cell r="AF1987">
            <v>2.7625500000000001E-2</v>
          </cell>
          <cell r="AI1987">
            <v>0.25688149999999998</v>
          </cell>
          <cell r="AL1987">
            <v>0.24029739999999999</v>
          </cell>
          <cell r="AO1987">
            <v>0.39081480000000002</v>
          </cell>
          <cell r="AR1987">
            <v>1.55224E-2</v>
          </cell>
          <cell r="AU1987">
            <v>0.28517940000000003</v>
          </cell>
          <cell r="AX1987">
            <v>0.28848689999999999</v>
          </cell>
          <cell r="BA1987">
            <v>0.31773210000000002</v>
          </cell>
          <cell r="BD1987">
            <v>1.07341E-2</v>
          </cell>
          <cell r="BG1987">
            <v>0.19572300000000001</v>
          </cell>
          <cell r="BJ1987">
            <v>0.22435289999999999</v>
          </cell>
          <cell r="BM1987">
            <v>-5.1249299999999998E-2</v>
          </cell>
          <cell r="BN1987">
            <v>-0.47525499999999998</v>
          </cell>
          <cell r="BP1987">
            <v>-0.52650430000000004</v>
          </cell>
          <cell r="BY1987">
            <v>1.0262340000000001</v>
          </cell>
          <cell r="CB1987">
            <v>7.5872400000000007E-2</v>
          </cell>
          <cell r="CE1987">
            <v>1.1993240000000001</v>
          </cell>
          <cell r="CH1987">
            <v>2.8850210000000001</v>
          </cell>
          <cell r="CK1987">
            <v>0.99101689999999998</v>
          </cell>
          <cell r="CN1987">
            <v>4.9125200000000001E-2</v>
          </cell>
          <cell r="CQ1987">
            <v>1.1691720000000001</v>
          </cell>
          <cell r="CT1987">
            <v>2.1262569999999998</v>
          </cell>
          <cell r="CW1987">
            <v>0.91274759999999999</v>
          </cell>
          <cell r="CZ1987">
            <v>8.6563999999999999E-3</v>
          </cell>
          <cell r="DC1987">
            <v>0.90922639999999999</v>
          </cell>
          <cell r="DF1987">
            <v>1.811315</v>
          </cell>
          <cell r="DI1987">
            <v>0.3847873</v>
          </cell>
          <cell r="DJ1987">
            <v>0.41838730000000002</v>
          </cell>
          <cell r="DK1987">
            <v>0.4227572</v>
          </cell>
          <cell r="DL1987">
            <v>0.58478730000000001</v>
          </cell>
          <cell r="DM1987">
            <v>0.62275720000000001</v>
          </cell>
          <cell r="DN1987">
            <v>0.61838729999999997</v>
          </cell>
          <cell r="DO1987">
            <v>87300000</v>
          </cell>
          <cell r="DP1987">
            <v>17800000</v>
          </cell>
          <cell r="DQ1987">
            <v>38100000</v>
          </cell>
          <cell r="DR1987">
            <v>17200000</v>
          </cell>
          <cell r="FH1987">
            <v>112.10039999999999</v>
          </cell>
          <cell r="FK1987">
            <v>132.39760000000001</v>
          </cell>
          <cell r="FN1987">
            <v>110.0324</v>
          </cell>
          <cell r="FQ1987">
            <v>121.3152</v>
          </cell>
          <cell r="FT1987">
            <v>128.4503</v>
          </cell>
          <cell r="FW1987">
            <v>126.7496</v>
          </cell>
          <cell r="FZ1987">
            <v>118.8129</v>
          </cell>
          <cell r="GC1987">
            <v>122.5802</v>
          </cell>
          <cell r="GF1987">
            <v>109.1786</v>
          </cell>
          <cell r="GI1987">
            <v>99.312740000000005</v>
          </cell>
          <cell r="GL1987">
            <v>107.77549999999999</v>
          </cell>
          <cell r="GO1987">
            <v>113.6442</v>
          </cell>
          <cell r="HK1987">
            <v>26700000</v>
          </cell>
          <cell r="HL1987">
            <v>25700000</v>
          </cell>
          <cell r="HM1987">
            <v>57000000</v>
          </cell>
          <cell r="HN1987">
            <v>131000000</v>
          </cell>
          <cell r="IA1987">
            <v>17</v>
          </cell>
          <cell r="IB1987">
            <v>18</v>
          </cell>
          <cell r="IC1987">
            <v>4</v>
          </cell>
          <cell r="ID1987">
            <v>3</v>
          </cell>
          <cell r="IE1987">
            <v>1</v>
          </cell>
          <cell r="IF1987">
            <v>1</v>
          </cell>
          <cell r="IH1987">
            <v>52</v>
          </cell>
          <cell r="II1987">
            <v>38</v>
          </cell>
          <cell r="IJ1987">
            <v>10</v>
          </cell>
          <cell r="IK1987">
            <v>3</v>
          </cell>
          <cell r="IL1987">
            <v>5</v>
          </cell>
          <cell r="IM1987">
            <v>3</v>
          </cell>
          <cell r="IO1987">
            <v>56</v>
          </cell>
          <cell r="IP1987">
            <v>42</v>
          </cell>
          <cell r="IQ1987">
            <v>13</v>
          </cell>
          <cell r="IR1987">
            <v>8</v>
          </cell>
          <cell r="IS1987">
            <v>14</v>
          </cell>
          <cell r="IT1987">
            <v>8</v>
          </cell>
          <cell r="IV1987" t="str">
            <v>Sub-Sahara Africa</v>
          </cell>
          <cell r="IW1987">
            <v>0</v>
          </cell>
          <cell r="IX1987">
            <v>0</v>
          </cell>
        </row>
        <row r="1988">
          <cell r="A1988">
            <v>6682006</v>
          </cell>
          <cell r="B1988">
            <v>668</v>
          </cell>
          <cell r="C1988">
            <v>2006</v>
          </cell>
          <cell r="D1988" t="str">
            <v>Liberia</v>
          </cell>
          <cell r="E1988" t="str">
            <v>AFR </v>
          </cell>
          <cell r="F1988" t="str">
            <v>Low income</v>
          </cell>
          <cell r="G1988" t="str">
            <v>Developing</v>
          </cell>
          <cell r="H1988" t="str">
            <v>AFR </v>
          </cell>
          <cell r="I1988" t="str">
            <v>Importer</v>
          </cell>
          <cell r="K1988">
            <v>1</v>
          </cell>
          <cell r="L1988">
            <v>0.6044929</v>
          </cell>
          <cell r="M1988">
            <v>1.2245416</v>
          </cell>
          <cell r="N1988">
            <v>0.51716150000000005</v>
          </cell>
          <cell r="O1988">
            <v>0.56887759999999998</v>
          </cell>
          <cell r="P1988">
            <v>0.54301960000000005</v>
          </cell>
          <cell r="Q1988">
            <v>-0.133433</v>
          </cell>
          <cell r="R1988">
            <v>-0.15614549999999999</v>
          </cell>
          <cell r="S1988">
            <v>-0.1185094</v>
          </cell>
          <cell r="T1988">
            <v>-0.12850900000000001</v>
          </cell>
          <cell r="AC1988">
            <v>0.43543290000000001</v>
          </cell>
          <cell r="AF1988">
            <v>6.5335799999999999E-2</v>
          </cell>
          <cell r="AI1988">
            <v>0.29789460000000001</v>
          </cell>
          <cell r="AL1988">
            <v>0.28788930000000001</v>
          </cell>
          <cell r="AO1988">
            <v>0.41588259999999999</v>
          </cell>
          <cell r="AR1988">
            <v>5.36494E-2</v>
          </cell>
          <cell r="AU1988">
            <v>0.30799159999999998</v>
          </cell>
          <cell r="AX1988">
            <v>0.2991569</v>
          </cell>
          <cell r="BA1988">
            <v>0.35204750000000001</v>
          </cell>
          <cell r="BD1988">
            <v>3.3025499999999999E-2</v>
          </cell>
          <cell r="BG1988">
            <v>0.24076220000000001</v>
          </cell>
          <cell r="BJ1988">
            <v>0.2335006</v>
          </cell>
          <cell r="BM1988">
            <v>-0.35668430000000001</v>
          </cell>
          <cell r="BN1988">
            <v>-0.4642926</v>
          </cell>
          <cell r="BO1988">
            <v>-0.84341290000000002</v>
          </cell>
          <cell r="BP1988">
            <v>-1.66439</v>
          </cell>
          <cell r="BY1988">
            <v>1.027088</v>
          </cell>
          <cell r="CB1988">
            <v>0.157612</v>
          </cell>
          <cell r="CE1988">
            <v>1.5218240000000001</v>
          </cell>
          <cell r="CH1988">
            <v>2.8348689999999999</v>
          </cell>
          <cell r="CK1988">
            <v>0.91617020000000005</v>
          </cell>
          <cell r="CN1988">
            <v>0.10170949999999999</v>
          </cell>
          <cell r="CQ1988">
            <v>1.336087</v>
          </cell>
          <cell r="CT1988">
            <v>1.9860869999999999</v>
          </cell>
          <cell r="CW1988">
            <v>0.8384587</v>
          </cell>
          <cell r="CZ1988">
            <v>4.5688600000000003E-2</v>
          </cell>
          <cell r="DC1988">
            <v>0.94375039999999999</v>
          </cell>
          <cell r="DF1988">
            <v>1.789299</v>
          </cell>
          <cell r="DI1988">
            <v>0.45059450000000001</v>
          </cell>
          <cell r="DJ1988">
            <v>0.48738710000000002</v>
          </cell>
          <cell r="DK1988">
            <v>0.49916509999999997</v>
          </cell>
          <cell r="DL1988">
            <v>0.65059449999999996</v>
          </cell>
          <cell r="DM1988">
            <v>0.69916509999999998</v>
          </cell>
          <cell r="DN1988">
            <v>0.68738699999999997</v>
          </cell>
          <cell r="DO1988">
            <v>78300000</v>
          </cell>
          <cell r="DP1988">
            <v>16200000</v>
          </cell>
          <cell r="DQ1988">
            <v>43000000</v>
          </cell>
          <cell r="DR1988">
            <v>18000000</v>
          </cell>
          <cell r="EE1988">
            <v>-79.105320000000006</v>
          </cell>
          <cell r="EF1988">
            <v>91.784229999999994</v>
          </cell>
          <cell r="EL1988">
            <v>-79.105320000000006</v>
          </cell>
          <cell r="FH1988">
            <v>131.7338</v>
          </cell>
          <cell r="FK1988">
            <v>127.3929</v>
          </cell>
          <cell r="FN1988">
            <v>128.29669999999999</v>
          </cell>
          <cell r="FQ1988">
            <v>127.24630000000001</v>
          </cell>
          <cell r="FT1988">
            <v>130.83840000000001</v>
          </cell>
          <cell r="FW1988">
            <v>129.25360000000001</v>
          </cell>
          <cell r="FZ1988">
            <v>128.3544</v>
          </cell>
          <cell r="GC1988">
            <v>124.4233</v>
          </cell>
          <cell r="GF1988">
            <v>119.3068</v>
          </cell>
          <cell r="GI1988">
            <v>121.6917</v>
          </cell>
          <cell r="GL1988">
            <v>116.52500000000001</v>
          </cell>
          <cell r="GO1988">
            <v>114.2085</v>
          </cell>
          <cell r="HK1988">
            <v>21700000</v>
          </cell>
          <cell r="HL1988">
            <v>24100000</v>
          </cell>
          <cell r="HM1988">
            <v>57700000</v>
          </cell>
          <cell r="HN1988">
            <v>105000000</v>
          </cell>
          <cell r="IA1988">
            <v>21</v>
          </cell>
          <cell r="IB1988">
            <v>17</v>
          </cell>
          <cell r="IC1988">
            <v>2</v>
          </cell>
          <cell r="IE1988">
            <v>3</v>
          </cell>
          <cell r="IF1988">
            <v>1</v>
          </cell>
          <cell r="IH1988">
            <v>55</v>
          </cell>
          <cell r="II1988">
            <v>37</v>
          </cell>
          <cell r="IJ1988">
            <v>9</v>
          </cell>
          <cell r="IK1988">
            <v>2</v>
          </cell>
          <cell r="IL1988">
            <v>5</v>
          </cell>
          <cell r="IM1988">
            <v>3</v>
          </cell>
          <cell r="IO1988">
            <v>56</v>
          </cell>
          <cell r="IP1988">
            <v>46</v>
          </cell>
          <cell r="IQ1988">
            <v>13</v>
          </cell>
          <cell r="IR1988">
            <v>6</v>
          </cell>
          <cell r="IS1988">
            <v>13</v>
          </cell>
          <cell r="IT1988">
            <v>7</v>
          </cell>
          <cell r="IV1988" t="str">
            <v>Sub-Sahara Africa</v>
          </cell>
          <cell r="IW1988">
            <v>0</v>
          </cell>
          <cell r="IX1988">
            <v>0</v>
          </cell>
        </row>
        <row r="1989">
          <cell r="A1989">
            <v>6682007</v>
          </cell>
          <cell r="B1989">
            <v>668</v>
          </cell>
          <cell r="C1989">
            <v>2007</v>
          </cell>
          <cell r="D1989" t="str">
            <v>Liberia</v>
          </cell>
          <cell r="E1989" t="str">
            <v>AFR </v>
          </cell>
          <cell r="F1989" t="str">
            <v>Low income</v>
          </cell>
          <cell r="G1989" t="str">
            <v>Developing</v>
          </cell>
          <cell r="H1989" t="str">
            <v>AFR </v>
          </cell>
          <cell r="I1989" t="str">
            <v>Importer</v>
          </cell>
          <cell r="K1989">
            <v>1</v>
          </cell>
          <cell r="L1989">
            <v>0.74075360999999995</v>
          </cell>
          <cell r="M1989">
            <v>1.3789918999999999</v>
          </cell>
          <cell r="N1989">
            <v>0.58196720000000002</v>
          </cell>
          <cell r="O1989">
            <v>0.64754100000000003</v>
          </cell>
          <cell r="P1989">
            <v>0.64754100000000003</v>
          </cell>
          <cell r="Q1989">
            <v>-0.2396286</v>
          </cell>
          <cell r="R1989">
            <v>-0.27074680000000001</v>
          </cell>
          <cell r="S1989">
            <v>-0.25024160000000001</v>
          </cell>
          <cell r="T1989">
            <v>-0.2449209</v>
          </cell>
          <cell r="AC1989">
            <v>0.42738710000000002</v>
          </cell>
          <cell r="AF1989">
            <v>-6.1144900000000002E-2</v>
          </cell>
          <cell r="AI1989">
            <v>0.19202739999999999</v>
          </cell>
          <cell r="AL1989">
            <v>0.20789189999999999</v>
          </cell>
          <cell r="AO1989">
            <v>0.39108589999999999</v>
          </cell>
          <cell r="AR1989">
            <v>-5.7517600000000002E-2</v>
          </cell>
          <cell r="AU1989">
            <v>0.18870819999999999</v>
          </cell>
          <cell r="AX1989">
            <v>0.21018770000000001</v>
          </cell>
          <cell r="BA1989">
            <v>0.2581928</v>
          </cell>
          <cell r="BD1989">
            <v>-0.14370230000000001</v>
          </cell>
          <cell r="BG1989">
            <v>0.13961229999999999</v>
          </cell>
          <cell r="BJ1989">
            <v>0.12703020000000001</v>
          </cell>
          <cell r="BM1989">
            <v>-0.56625380000000003</v>
          </cell>
          <cell r="BN1989">
            <v>-0.72204380000000001</v>
          </cell>
          <cell r="BO1989">
            <v>-1.7044330000000001</v>
          </cell>
          <cell r="BP1989">
            <v>-2.992731</v>
          </cell>
          <cell r="BY1989">
            <v>0.8397713</v>
          </cell>
          <cell r="CB1989">
            <v>-9.4430799999999995E-2</v>
          </cell>
          <cell r="CE1989">
            <v>0.90745779999999998</v>
          </cell>
          <cell r="CH1989">
            <v>1.900746</v>
          </cell>
          <cell r="CK1989">
            <v>0.76264750000000003</v>
          </cell>
          <cell r="CN1989">
            <v>-9.1213699999999995E-2</v>
          </cell>
          <cell r="CQ1989">
            <v>0.84091850000000001</v>
          </cell>
          <cell r="CT1989">
            <v>1.5520350000000001</v>
          </cell>
          <cell r="CW1989">
            <v>0.65587569999999995</v>
          </cell>
          <cell r="CZ1989">
            <v>-0.1752792</v>
          </cell>
          <cell r="DC1989">
            <v>0.56627830000000001</v>
          </cell>
          <cell r="DF1989">
            <v>0.96607069999999995</v>
          </cell>
          <cell r="DI1989">
            <v>0.62159580000000003</v>
          </cell>
          <cell r="DJ1989">
            <v>0.69778260000000003</v>
          </cell>
          <cell r="DK1989">
            <v>0.71828780000000003</v>
          </cell>
          <cell r="DL1989">
            <v>0.82159579999999999</v>
          </cell>
          <cell r="DM1989">
            <v>0.91828779999999999</v>
          </cell>
          <cell r="DN1989">
            <v>0.89778259999999999</v>
          </cell>
          <cell r="DO1989">
            <v>90500000</v>
          </cell>
          <cell r="DP1989">
            <v>17500000</v>
          </cell>
          <cell r="DQ1989">
            <v>50500000</v>
          </cell>
          <cell r="DR1989">
            <v>19800000</v>
          </cell>
          <cell r="EE1989">
            <v>37.897779999999997</v>
          </cell>
          <cell r="EF1989">
            <v>47.699950000000001</v>
          </cell>
          <cell r="EG1989">
            <v>37.388339999999999</v>
          </cell>
          <cell r="EL1989">
            <v>39.812399999999997</v>
          </cell>
          <cell r="FH1989">
            <v>101.6268</v>
          </cell>
          <cell r="FK1989">
            <v>86.178740000000005</v>
          </cell>
          <cell r="FN1989">
            <v>93.318330000000003</v>
          </cell>
          <cell r="FQ1989">
            <v>91.051349999999999</v>
          </cell>
          <cell r="FT1989">
            <v>112.8355</v>
          </cell>
          <cell r="FW1989">
            <v>79.063019999999995</v>
          </cell>
          <cell r="FZ1989">
            <v>112.31959999999999</v>
          </cell>
          <cell r="GC1989">
            <v>107.69289999999999</v>
          </cell>
          <cell r="GF1989">
            <v>101.6268</v>
          </cell>
          <cell r="GI1989">
            <v>72.709050000000005</v>
          </cell>
          <cell r="GL1989">
            <v>94.270610000000005</v>
          </cell>
          <cell r="GO1989">
            <v>92.544089999999997</v>
          </cell>
          <cell r="HK1989">
            <v>18400000</v>
          </cell>
          <cell r="HL1989">
            <v>20800000</v>
          </cell>
          <cell r="HM1989">
            <v>53200000</v>
          </cell>
          <cell r="HN1989">
            <v>95400000</v>
          </cell>
          <cell r="IA1989">
            <v>11</v>
          </cell>
          <cell r="IB1989">
            <v>19</v>
          </cell>
          <cell r="IC1989">
            <v>3</v>
          </cell>
          <cell r="ID1989">
            <v>2</v>
          </cell>
          <cell r="IE1989">
            <v>4</v>
          </cell>
          <cell r="IF1989">
            <v>2</v>
          </cell>
          <cell r="IH1989">
            <v>48</v>
          </cell>
          <cell r="II1989">
            <v>35</v>
          </cell>
          <cell r="IJ1989">
            <v>15</v>
          </cell>
          <cell r="IK1989">
            <v>9</v>
          </cell>
          <cell r="IL1989">
            <v>12</v>
          </cell>
          <cell r="IM1989">
            <v>3</v>
          </cell>
          <cell r="IO1989">
            <v>50</v>
          </cell>
          <cell r="IP1989">
            <v>35</v>
          </cell>
          <cell r="IQ1989">
            <v>20</v>
          </cell>
          <cell r="IR1989">
            <v>14</v>
          </cell>
          <cell r="IS1989">
            <v>17</v>
          </cell>
          <cell r="IT1989">
            <v>18</v>
          </cell>
          <cell r="IV1989" t="str">
            <v>Sub-Sahara Africa</v>
          </cell>
          <cell r="IW1989">
            <v>0</v>
          </cell>
          <cell r="IX1989">
            <v>0</v>
          </cell>
        </row>
        <row r="1990">
          <cell r="A1990">
            <v>6682008</v>
          </cell>
          <cell r="B1990">
            <v>668</v>
          </cell>
          <cell r="C1990">
            <v>2008</v>
          </cell>
          <cell r="D1990" t="str">
            <v>Liberia</v>
          </cell>
          <cell r="E1990" t="str">
            <v>AFR </v>
          </cell>
          <cell r="F1990" t="str">
            <v>Low income</v>
          </cell>
          <cell r="G1990" t="str">
            <v>Developing</v>
          </cell>
          <cell r="H1990" t="str">
            <v>AFR </v>
          </cell>
          <cell r="I1990" t="str">
            <v>Importer</v>
          </cell>
          <cell r="K1990">
            <v>1</v>
          </cell>
          <cell r="L1990">
            <v>0.85165827999999999</v>
          </cell>
          <cell r="M1990">
            <v>1.4762036999999999</v>
          </cell>
          <cell r="N1990">
            <v>0.66</v>
          </cell>
          <cell r="O1990">
            <v>0.83</v>
          </cell>
          <cell r="P1990">
            <v>0.83</v>
          </cell>
          <cell r="Q1990">
            <v>0.20730779999999999</v>
          </cell>
          <cell r="R1990">
            <v>0.2278029</v>
          </cell>
          <cell r="S1990">
            <v>0.24526229999999999</v>
          </cell>
          <cell r="T1990">
            <v>0.22796259999999999</v>
          </cell>
          <cell r="AC1990">
            <v>0.8239052</v>
          </cell>
          <cell r="AF1990">
            <v>0.41497440000000002</v>
          </cell>
          <cell r="AI1990">
            <v>0.57600560000000001</v>
          </cell>
          <cell r="AL1990">
            <v>0.60607840000000002</v>
          </cell>
          <cell r="AO1990">
            <v>0.68492160000000002</v>
          </cell>
          <cell r="AR1990">
            <v>0.34208870000000002</v>
          </cell>
          <cell r="AU1990">
            <v>0.52508699999999997</v>
          </cell>
          <cell r="AX1990">
            <v>0.5705308</v>
          </cell>
          <cell r="BA1990">
            <v>0.655528</v>
          </cell>
          <cell r="BD1990">
            <v>0.2277102</v>
          </cell>
          <cell r="BG1990">
            <v>0.5032181</v>
          </cell>
          <cell r="BJ1990">
            <v>0.52925789999999995</v>
          </cell>
          <cell r="BM1990">
            <v>0.4550844</v>
          </cell>
          <cell r="BN1990">
            <v>0.40611269999999999</v>
          </cell>
          <cell r="BO1990">
            <v>1.4816720000000001</v>
          </cell>
          <cell r="BP1990">
            <v>2.3428689999999999</v>
          </cell>
          <cell r="BY1990">
            <v>1.5337970000000001</v>
          </cell>
          <cell r="CB1990">
            <v>0.57329640000000004</v>
          </cell>
          <cell r="CE1990">
            <v>2.6607599999999998</v>
          </cell>
          <cell r="CH1990">
            <v>4.720739</v>
          </cell>
          <cell r="CK1990">
            <v>1.0235669999999999</v>
          </cell>
          <cell r="CN1990">
            <v>0.41387030000000002</v>
          </cell>
          <cell r="CQ1990">
            <v>1.613413</v>
          </cell>
          <cell r="CT1990">
            <v>2.5874190000000001</v>
          </cell>
          <cell r="CW1990">
            <v>1.0195860000000001</v>
          </cell>
          <cell r="CZ1990">
            <v>0.1679668</v>
          </cell>
          <cell r="DC1990">
            <v>1.5694030000000001</v>
          </cell>
          <cell r="DF1990">
            <v>2.5727869999999999</v>
          </cell>
          <cell r="DI1990">
            <v>0.25269219999999998</v>
          </cell>
          <cell r="DJ1990">
            <v>0.38473760000000001</v>
          </cell>
          <cell r="DK1990">
            <v>0.40219709999999997</v>
          </cell>
          <cell r="DL1990">
            <v>0.45269219999999999</v>
          </cell>
          <cell r="DM1990">
            <v>0.60219710000000004</v>
          </cell>
          <cell r="DN1990">
            <v>0.58473770000000003</v>
          </cell>
          <cell r="DO1990">
            <v>87500000</v>
          </cell>
          <cell r="DP1990">
            <v>18700000</v>
          </cell>
          <cell r="DQ1990">
            <v>51500000</v>
          </cell>
          <cell r="DR1990">
            <v>15200000</v>
          </cell>
          <cell r="EE1990">
            <v>-21.152629999999998</v>
          </cell>
          <cell r="EF1990">
            <v>-57.72363</v>
          </cell>
          <cell r="EG1990">
            <v>-58.285240000000002</v>
          </cell>
          <cell r="EL1990">
            <v>-50.049480000000003</v>
          </cell>
          <cell r="FH1990">
            <v>540.32470000000001</v>
          </cell>
          <cell r="FI1990">
            <v>29.261389999999999</v>
          </cell>
          <cell r="FK1990">
            <v>339.19060000000002</v>
          </cell>
          <cell r="FL1990">
            <v>11.17756</v>
          </cell>
          <cell r="FN1990">
            <v>342.49869999999999</v>
          </cell>
          <cell r="FO1990">
            <v>29.274809999999999</v>
          </cell>
          <cell r="FQ1990">
            <v>358.53519999999997</v>
          </cell>
          <cell r="FR1990">
            <v>26.932670000000002</v>
          </cell>
          <cell r="FT1990">
            <v>140.334</v>
          </cell>
          <cell r="FU1990">
            <v>58.68074</v>
          </cell>
          <cell r="FW1990">
            <v>321.57940000000002</v>
          </cell>
          <cell r="FX1990">
            <v>11.17756</v>
          </cell>
          <cell r="FZ1990">
            <v>238.4101</v>
          </cell>
          <cell r="GA1990">
            <v>70.873350000000002</v>
          </cell>
          <cell r="GC1990">
            <v>201.42850000000001</v>
          </cell>
          <cell r="GD1990">
            <v>56.227200000000003</v>
          </cell>
          <cell r="GF1990">
            <v>136.47630000000001</v>
          </cell>
          <cell r="GG1990">
            <v>29.716629999999999</v>
          </cell>
          <cell r="GI1990">
            <v>259.73140000000001</v>
          </cell>
          <cell r="GJ1990">
            <v>9.7242110000000004</v>
          </cell>
          <cell r="GL1990">
            <v>238.4101</v>
          </cell>
          <cell r="GM1990">
            <v>41.224820000000001</v>
          </cell>
          <cell r="GO1990">
            <v>163.69829999999999</v>
          </cell>
          <cell r="GP1990">
            <v>32.639919999999996</v>
          </cell>
          <cell r="GR1990">
            <v>0</v>
          </cell>
          <cell r="GS1990">
            <v>0</v>
          </cell>
          <cell r="GT1990">
            <v>0</v>
          </cell>
          <cell r="GU1990">
            <v>0</v>
          </cell>
          <cell r="GX1990">
            <v>0</v>
          </cell>
          <cell r="GY1990">
            <v>0</v>
          </cell>
          <cell r="GZ1990">
            <v>0</v>
          </cell>
          <cell r="HA1990">
            <v>0</v>
          </cell>
          <cell r="HD1990">
            <v>0</v>
          </cell>
          <cell r="HE1990">
            <v>0</v>
          </cell>
          <cell r="HF1990">
            <v>0</v>
          </cell>
          <cell r="HG1990">
            <v>0</v>
          </cell>
          <cell r="HK1990">
            <v>16800000</v>
          </cell>
          <cell r="HL1990">
            <v>13600000</v>
          </cell>
          <cell r="HM1990">
            <v>46100000</v>
          </cell>
          <cell r="HN1990">
            <v>78400000</v>
          </cell>
          <cell r="HO1990">
            <v>0</v>
          </cell>
          <cell r="HP1990">
            <v>0</v>
          </cell>
          <cell r="HQ1990">
            <v>0</v>
          </cell>
          <cell r="HR1990">
            <v>0</v>
          </cell>
          <cell r="IA1990">
            <v>36</v>
          </cell>
          <cell r="IB1990">
            <v>5</v>
          </cell>
          <cell r="IC1990">
            <v>1</v>
          </cell>
          <cell r="IH1990">
            <v>88</v>
          </cell>
          <cell r="II1990">
            <v>23</v>
          </cell>
          <cell r="IJ1990">
            <v>2</v>
          </cell>
          <cell r="IK1990">
            <v>2</v>
          </cell>
          <cell r="IM1990">
            <v>1</v>
          </cell>
          <cell r="IO1990">
            <v>105</v>
          </cell>
          <cell r="IP1990">
            <v>24</v>
          </cell>
          <cell r="IQ1990">
            <v>3</v>
          </cell>
          <cell r="IR1990">
            <v>8</v>
          </cell>
          <cell r="IS1990">
            <v>9</v>
          </cell>
          <cell r="IT1990">
            <v>1</v>
          </cell>
          <cell r="IV1990" t="str">
            <v>Sub-Sahara Africa</v>
          </cell>
          <cell r="IW1990">
            <v>0</v>
          </cell>
          <cell r="IX1990">
            <v>0</v>
          </cell>
        </row>
        <row r="1991">
          <cell r="A1991">
            <v>6682009</v>
          </cell>
          <cell r="B1991">
            <v>668</v>
          </cell>
          <cell r="C1991">
            <v>2009</v>
          </cell>
          <cell r="D1991" t="str">
            <v>Liberia</v>
          </cell>
          <cell r="E1991" t="str">
            <v>AFR </v>
          </cell>
          <cell r="F1991" t="str">
            <v>Low income</v>
          </cell>
          <cell r="G1991" t="str">
            <v>Developing</v>
          </cell>
          <cell r="H1991" t="str">
            <v>AFR </v>
          </cell>
          <cell r="I1991" t="str">
            <v>Importer</v>
          </cell>
          <cell r="K1991">
            <v>1</v>
          </cell>
          <cell r="L1991">
            <v>0.88032641</v>
          </cell>
          <cell r="M1991">
            <v>1.5331584</v>
          </cell>
          <cell r="N1991">
            <v>0.89800000000000002</v>
          </cell>
          <cell r="O1991">
            <v>0.88500000000000001</v>
          </cell>
          <cell r="P1991">
            <v>0.89800000000000002</v>
          </cell>
          <cell r="Q1991">
            <v>0.1916136</v>
          </cell>
          <cell r="R1991">
            <v>0.17139009999999999</v>
          </cell>
          <cell r="S1991">
            <v>0.15830140000000001</v>
          </cell>
          <cell r="T1991">
            <v>0.15498690000000001</v>
          </cell>
          <cell r="AC1991">
            <v>0.50126720000000002</v>
          </cell>
          <cell r="AF1991">
            <v>0.16954040000000001</v>
          </cell>
          <cell r="AI1991">
            <v>0.34123520000000002</v>
          </cell>
          <cell r="AL1991">
            <v>0.37454559999999998</v>
          </cell>
          <cell r="AO1991">
            <v>0.5323563</v>
          </cell>
          <cell r="AR1991">
            <v>0.1256427</v>
          </cell>
          <cell r="AU1991">
            <v>0.37582359999999998</v>
          </cell>
          <cell r="AX1991">
            <v>0.41481829999999997</v>
          </cell>
          <cell r="BA1991">
            <v>0.45337050000000001</v>
          </cell>
          <cell r="BD1991">
            <v>8.3641400000000005E-2</v>
          </cell>
          <cell r="BG1991">
            <v>0.29344540000000002</v>
          </cell>
          <cell r="BJ1991">
            <v>0.32409840000000001</v>
          </cell>
          <cell r="BM1991">
            <v>0.45314559999999998</v>
          </cell>
          <cell r="BN1991">
            <v>0.25449100000000002</v>
          </cell>
          <cell r="BO1991">
            <v>0.9126493</v>
          </cell>
          <cell r="BP1991">
            <v>1.6202859999999999</v>
          </cell>
          <cell r="BY1991">
            <v>0.91048470000000004</v>
          </cell>
          <cell r="CB1991">
            <v>0.2407958</v>
          </cell>
          <cell r="CE1991">
            <v>1.4217569999999999</v>
          </cell>
          <cell r="CH1991">
            <v>2.5301230000000001</v>
          </cell>
          <cell r="CK1991">
            <v>0.92466409999999999</v>
          </cell>
          <cell r="CN1991">
            <v>0.1618136</v>
          </cell>
          <cell r="CQ1991">
            <v>1.405079</v>
          </cell>
          <cell r="CT1991">
            <v>2.3411309999999999</v>
          </cell>
          <cell r="CW1991">
            <v>0.87180250000000004</v>
          </cell>
          <cell r="CZ1991">
            <v>8.6539599999999994E-2</v>
          </cell>
          <cell r="DC1991">
            <v>1.206882</v>
          </cell>
          <cell r="DF1991">
            <v>2.196291</v>
          </cell>
          <cell r="DI1991">
            <v>0.50638640000000001</v>
          </cell>
          <cell r="DJ1991">
            <v>0.52669860000000002</v>
          </cell>
          <cell r="DK1991">
            <v>0.52660989999999996</v>
          </cell>
          <cell r="DL1991">
            <v>0.70638639999999997</v>
          </cell>
          <cell r="DM1991">
            <v>0.72660990000000003</v>
          </cell>
          <cell r="DN1991">
            <v>0.72669859999999997</v>
          </cell>
          <cell r="DO1991">
            <v>92000000</v>
          </cell>
          <cell r="DP1991">
            <v>20800000</v>
          </cell>
          <cell r="DQ1991">
            <v>50800000</v>
          </cell>
          <cell r="DR1991">
            <v>13100000</v>
          </cell>
          <cell r="DY1991">
            <v>93.813720000000004</v>
          </cell>
          <cell r="DZ1991">
            <v>54.656770000000002</v>
          </cell>
          <cell r="EA1991">
            <v>38.743049999999997</v>
          </cell>
          <cell r="EE1991">
            <v>93.813720000000004</v>
          </cell>
          <cell r="EF1991">
            <v>54.656770000000002</v>
          </cell>
          <cell r="EG1991">
            <v>38.743049999999997</v>
          </cell>
          <cell r="EJ1991">
            <v>54.745719999999999</v>
          </cell>
          <cell r="EL1991">
            <v>54.745719999999999</v>
          </cell>
          <cell r="EN1991">
            <v>2</v>
          </cell>
          <cell r="EO1991">
            <v>3</v>
          </cell>
          <cell r="EP1991">
            <v>3</v>
          </cell>
          <cell r="EQ1991">
            <v>5</v>
          </cell>
          <cell r="ER1991">
            <v>29</v>
          </cell>
          <cell r="ET1991">
            <v>23</v>
          </cell>
          <cell r="EU1991">
            <v>6</v>
          </cell>
          <cell r="EV1991">
            <v>13</v>
          </cell>
          <cell r="EW1991">
            <v>15</v>
          </cell>
          <cell r="EX1991">
            <v>10</v>
          </cell>
          <cell r="EY1991">
            <v>46</v>
          </cell>
          <cell r="FA1991">
            <v>21</v>
          </cell>
          <cell r="FB1991">
            <v>6</v>
          </cell>
          <cell r="FC1991">
            <v>14</v>
          </cell>
          <cell r="FD1991">
            <v>19</v>
          </cell>
          <cell r="FE1991">
            <v>15</v>
          </cell>
          <cell r="FF1991">
            <v>71</v>
          </cell>
          <cell r="FH1991">
            <v>128.85849999999999</v>
          </cell>
          <cell r="FI1991">
            <v>64.682209999999998</v>
          </cell>
          <cell r="FJ1991">
            <v>1.7748120000000001</v>
          </cell>
          <cell r="FK1991">
            <v>139.733</v>
          </cell>
          <cell r="FL1991">
            <v>15.36608</v>
          </cell>
          <cell r="FM1991">
            <v>5.5499999999999998E-7</v>
          </cell>
          <cell r="FN1991">
            <v>145.63380000000001</v>
          </cell>
          <cell r="FO1991">
            <v>64.365930000000006</v>
          </cell>
          <cell r="FP1991">
            <v>0.54039380000000004</v>
          </cell>
          <cell r="FQ1991">
            <v>143.3081</v>
          </cell>
          <cell r="FR1991">
            <v>69.540599999999998</v>
          </cell>
          <cell r="FS1991">
            <v>2.7138140000000002</v>
          </cell>
          <cell r="FT1991">
            <v>151.6045</v>
          </cell>
          <cell r="FU1991">
            <v>64.635840000000002</v>
          </cell>
          <cell r="FV1991">
            <v>64.404790000000006</v>
          </cell>
          <cell r="FW1991">
            <v>137.31960000000001</v>
          </cell>
          <cell r="FX1991">
            <v>8.8829879999999992</v>
          </cell>
          <cell r="FY1991">
            <v>5.2247070000000004</v>
          </cell>
          <cell r="FZ1991">
            <v>156.9213</v>
          </cell>
          <cell r="GA1991">
            <v>79.939589999999995</v>
          </cell>
          <cell r="GB1991">
            <v>38.202959999999997</v>
          </cell>
          <cell r="GC1991">
            <v>156.9332</v>
          </cell>
          <cell r="GD1991">
            <v>69.177340000000001</v>
          </cell>
          <cell r="GE1991">
            <v>52.64893</v>
          </cell>
          <cell r="GF1991">
            <v>141.5506</v>
          </cell>
          <cell r="GG1991">
            <v>30.56334</v>
          </cell>
          <cell r="GH1991">
            <v>44.023890000000002</v>
          </cell>
          <cell r="GI1991">
            <v>117.7024</v>
          </cell>
          <cell r="GJ1991">
            <v>1.4550350000000001</v>
          </cell>
          <cell r="GK1991">
            <v>1.3221210000000001</v>
          </cell>
          <cell r="GL1991">
            <v>145.63380000000001</v>
          </cell>
          <cell r="GM1991">
            <v>66.051640000000006</v>
          </cell>
          <cell r="GN1991">
            <v>22.74212</v>
          </cell>
          <cell r="GO1991">
            <v>144.0453</v>
          </cell>
          <cell r="GP1991">
            <v>45.487659999999998</v>
          </cell>
          <cell r="GQ1991">
            <v>27.726369999999999</v>
          </cell>
          <cell r="GR1991">
            <v>0.46591149999999998</v>
          </cell>
          <cell r="GS1991">
            <v>0.27819480000000002</v>
          </cell>
          <cell r="GT1991">
            <v>0.89564449999999995</v>
          </cell>
          <cell r="GU1991">
            <v>1.649049</v>
          </cell>
          <cell r="GX1991">
            <v>0.14152600000000001</v>
          </cell>
          <cell r="GY1991">
            <v>0.26510119999999998</v>
          </cell>
          <cell r="GZ1991">
            <v>0.2975447</v>
          </cell>
          <cell r="HA1991">
            <v>0.50334480000000004</v>
          </cell>
          <cell r="HD1991">
            <v>0.26965060000000002</v>
          </cell>
          <cell r="HE1991">
            <v>0.21817239999999999</v>
          </cell>
          <cell r="HF1991">
            <v>0.49092940000000002</v>
          </cell>
          <cell r="HG1991">
            <v>0.77554420000000002</v>
          </cell>
          <cell r="HK1991">
            <v>18000000</v>
          </cell>
          <cell r="HL1991">
            <v>11300000</v>
          </cell>
          <cell r="HM1991">
            <v>43900000</v>
          </cell>
          <cell r="HN1991">
            <v>79700000</v>
          </cell>
          <cell r="HO1991">
            <v>0.72258290000000003</v>
          </cell>
          <cell r="HP1991">
            <v>1.9388000000000001E-3</v>
          </cell>
          <cell r="HQ1991">
            <v>0.1516217</v>
          </cell>
          <cell r="HR1991">
            <v>0.56902240000000004</v>
          </cell>
          <cell r="IA1991">
            <v>26</v>
          </cell>
          <cell r="IB1991">
            <v>11</v>
          </cell>
          <cell r="IC1991">
            <v>3</v>
          </cell>
          <cell r="ID1991">
            <v>1</v>
          </cell>
          <cell r="IE1991">
            <v>1</v>
          </cell>
          <cell r="IH1991">
            <v>72</v>
          </cell>
          <cell r="II1991">
            <v>27</v>
          </cell>
          <cell r="IJ1991">
            <v>7</v>
          </cell>
          <cell r="IK1991">
            <v>4</v>
          </cell>
          <cell r="IL1991">
            <v>2</v>
          </cell>
          <cell r="IM1991">
            <v>1</v>
          </cell>
          <cell r="IO1991">
            <v>78</v>
          </cell>
          <cell r="IP1991">
            <v>34</v>
          </cell>
          <cell r="IQ1991">
            <v>10</v>
          </cell>
          <cell r="IR1991">
            <v>5</v>
          </cell>
          <cell r="IS1991">
            <v>9</v>
          </cell>
          <cell r="IT1991">
            <v>9</v>
          </cell>
          <cell r="IV1991" t="str">
            <v>Sub-Sahara Africa</v>
          </cell>
          <cell r="IW1991">
            <v>0</v>
          </cell>
          <cell r="IX1991">
            <v>0</v>
          </cell>
        </row>
        <row r="1992">
          <cell r="A1992">
            <v>6682010</v>
          </cell>
          <cell r="B1992">
            <v>668</v>
          </cell>
          <cell r="C1992">
            <v>2010</v>
          </cell>
          <cell r="D1992" t="str">
            <v>Liberia</v>
          </cell>
          <cell r="E1992" t="str">
            <v>AFR </v>
          </cell>
          <cell r="F1992" t="str">
            <v>Low income</v>
          </cell>
          <cell r="G1992" t="str">
            <v>Developing</v>
          </cell>
          <cell r="H1992" t="str">
            <v>AFR </v>
          </cell>
          <cell r="I1992" t="str">
            <v>Importer</v>
          </cell>
          <cell r="K1992">
            <v>1</v>
          </cell>
          <cell r="L1992">
            <v>0.9890873</v>
          </cell>
          <cell r="M1992">
            <v>1.6280607</v>
          </cell>
          <cell r="N1992">
            <v>0.99099999999999999</v>
          </cell>
          <cell r="O1992">
            <v>1.004</v>
          </cell>
          <cell r="P1992">
            <v>1.0225</v>
          </cell>
          <cell r="Q1992">
            <v>0.16580049999999999</v>
          </cell>
          <cell r="R1992">
            <v>0.1697592</v>
          </cell>
          <cell r="S1992">
            <v>0.14327619999999999</v>
          </cell>
          <cell r="T1992">
            <v>0.1539963</v>
          </cell>
          <cell r="AC1992">
            <v>0.37904209999999999</v>
          </cell>
          <cell r="AF1992">
            <v>0.11539489999999999</v>
          </cell>
          <cell r="AI1992">
            <v>0.28847230000000001</v>
          </cell>
          <cell r="AL1992">
            <v>0.32416729999999999</v>
          </cell>
          <cell r="AO1992">
            <v>0.4598004</v>
          </cell>
          <cell r="AR1992">
            <v>9.0831599999999998E-2</v>
          </cell>
          <cell r="AU1992">
            <v>0.26074960000000003</v>
          </cell>
          <cell r="AX1992">
            <v>0.32485439999999999</v>
          </cell>
          <cell r="BA1992">
            <v>0.37480049999999998</v>
          </cell>
          <cell r="BD1992">
            <v>-4.4923000000000003E-3</v>
          </cell>
          <cell r="BG1992">
            <v>0.2092763</v>
          </cell>
          <cell r="BJ1992">
            <v>0.24128089999999999</v>
          </cell>
          <cell r="BM1992">
            <v>0.49130889999999999</v>
          </cell>
          <cell r="BN1992">
            <v>0.29081489999999999</v>
          </cell>
          <cell r="BO1992">
            <v>0.83679029999999999</v>
          </cell>
          <cell r="BP1992">
            <v>1.618914</v>
          </cell>
          <cell r="BY1992">
            <v>0.87658150000000001</v>
          </cell>
          <cell r="CB1992">
            <v>0.17625779999999999</v>
          </cell>
          <cell r="CE1992">
            <v>1.3161890000000001</v>
          </cell>
          <cell r="CH1992">
            <v>2.2749890000000001</v>
          </cell>
          <cell r="CK1992">
            <v>0.86420600000000003</v>
          </cell>
          <cell r="CN1992">
            <v>0.12864</v>
          </cell>
          <cell r="CQ1992">
            <v>0.97441100000000003</v>
          </cell>
          <cell r="CT1992">
            <v>2.0310739999999998</v>
          </cell>
          <cell r="CW1992">
            <v>0.78544769999999997</v>
          </cell>
          <cell r="CZ1992">
            <v>-3.6816599999999998E-2</v>
          </cell>
          <cell r="DC1992">
            <v>0.87341310000000005</v>
          </cell>
          <cell r="DF1992">
            <v>1.6850670000000001</v>
          </cell>
          <cell r="DI1992">
            <v>0.62519959999999997</v>
          </cell>
          <cell r="DJ1992">
            <v>0.66072379999999997</v>
          </cell>
          <cell r="DK1992">
            <v>0.65274080000000001</v>
          </cell>
          <cell r="DL1992">
            <v>0.82519949999999997</v>
          </cell>
          <cell r="DM1992">
            <v>0.85274079999999997</v>
          </cell>
          <cell r="DN1992">
            <v>0.86072380000000004</v>
          </cell>
          <cell r="DO1992">
            <v>104000000</v>
          </cell>
          <cell r="DP1992">
            <v>29300000</v>
          </cell>
          <cell r="DQ1992">
            <v>57800000</v>
          </cell>
          <cell r="DR1992">
            <v>16900000</v>
          </cell>
          <cell r="DY1992">
            <v>88.857290000000006</v>
          </cell>
          <cell r="DZ1992">
            <v>76.832920000000001</v>
          </cell>
          <cell r="EA1992">
            <v>63.04663</v>
          </cell>
          <cell r="EE1992">
            <v>78.274150000000006</v>
          </cell>
          <cell r="EF1992">
            <v>98.706980000000001</v>
          </cell>
          <cell r="EG1992">
            <v>88.789230000000003</v>
          </cell>
          <cell r="EJ1992">
            <v>72.564859999999996</v>
          </cell>
          <cell r="EL1992">
            <v>87.441980000000001</v>
          </cell>
          <cell r="EN1992">
            <v>2</v>
          </cell>
          <cell r="EO1992">
            <v>5</v>
          </cell>
          <cell r="EP1992">
            <v>4</v>
          </cell>
          <cell r="EQ1992">
            <v>10</v>
          </cell>
          <cell r="ER1992">
            <v>21</v>
          </cell>
          <cell r="ET1992">
            <v>32</v>
          </cell>
          <cell r="EU1992">
            <v>8</v>
          </cell>
          <cell r="EV1992">
            <v>19</v>
          </cell>
          <cell r="EW1992">
            <v>13</v>
          </cell>
          <cell r="EX1992">
            <v>18</v>
          </cell>
          <cell r="EY1992">
            <v>35</v>
          </cell>
          <cell r="FA1992">
            <v>32</v>
          </cell>
          <cell r="FB1992">
            <v>8</v>
          </cell>
          <cell r="FC1992">
            <v>19</v>
          </cell>
          <cell r="FD1992">
            <v>18</v>
          </cell>
          <cell r="FE1992">
            <v>17</v>
          </cell>
          <cell r="FF1992">
            <v>52</v>
          </cell>
          <cell r="FH1992">
            <v>124.22450000000001</v>
          </cell>
          <cell r="FI1992">
            <v>55.48169</v>
          </cell>
          <cell r="FJ1992">
            <v>28.447780000000002</v>
          </cell>
          <cell r="FK1992">
            <v>123.70489999999999</v>
          </cell>
          <cell r="FL1992">
            <v>5.29521</v>
          </cell>
          <cell r="FM1992">
            <v>18.88991</v>
          </cell>
          <cell r="FN1992">
            <v>121.8777</v>
          </cell>
          <cell r="FO1992">
            <v>57.277700000000003</v>
          </cell>
          <cell r="FP1992">
            <v>24.26172</v>
          </cell>
          <cell r="FQ1992">
            <v>123.5125</v>
          </cell>
          <cell r="FR1992">
            <v>68.330449999999999</v>
          </cell>
          <cell r="FS1992">
            <v>24.788019999999999</v>
          </cell>
          <cell r="FT1992">
            <v>137.791</v>
          </cell>
          <cell r="FU1992">
            <v>37.816040000000001</v>
          </cell>
          <cell r="FV1992">
            <v>66.235060000000004</v>
          </cell>
          <cell r="FW1992">
            <v>116.0818</v>
          </cell>
          <cell r="FX1992">
            <v>7.6688179999999999</v>
          </cell>
          <cell r="FY1992">
            <v>20.016950000000001</v>
          </cell>
          <cell r="FZ1992">
            <v>133.79429999999999</v>
          </cell>
          <cell r="GA1992">
            <v>62.218580000000003</v>
          </cell>
          <cell r="GB1992">
            <v>57.926839999999999</v>
          </cell>
          <cell r="GC1992">
            <v>135.97989999999999</v>
          </cell>
          <cell r="GD1992">
            <v>39.524149999999999</v>
          </cell>
          <cell r="GE1992">
            <v>68.144710000000003</v>
          </cell>
          <cell r="GF1992">
            <v>130.37100000000001</v>
          </cell>
          <cell r="GG1992">
            <v>18.550920000000001</v>
          </cell>
          <cell r="GH1992">
            <v>50.692230000000002</v>
          </cell>
          <cell r="GI1992">
            <v>104.8368</v>
          </cell>
          <cell r="GJ1992">
            <v>1.5103399999999999E-2</v>
          </cell>
          <cell r="GK1992">
            <v>7.7015289999999998</v>
          </cell>
          <cell r="GL1992">
            <v>130.12459999999999</v>
          </cell>
          <cell r="GM1992">
            <v>43.922739999999997</v>
          </cell>
          <cell r="GN1992">
            <v>43.448999999999998</v>
          </cell>
          <cell r="GO1992">
            <v>129.12809999999999</v>
          </cell>
          <cell r="GP1992">
            <v>19.985620000000001</v>
          </cell>
          <cell r="GQ1992">
            <v>56.053249999999998</v>
          </cell>
          <cell r="GR1992">
            <v>0.46144059999999998</v>
          </cell>
          <cell r="GS1992">
            <v>0.33516020000000002</v>
          </cell>
          <cell r="GT1992">
            <v>1.247136</v>
          </cell>
          <cell r="GU1992">
            <v>2.230445</v>
          </cell>
          <cell r="GX1992">
            <v>0.2588763</v>
          </cell>
          <cell r="GY1992">
            <v>0.31805739999999999</v>
          </cell>
          <cell r="GZ1992">
            <v>0.66853580000000001</v>
          </cell>
          <cell r="HA1992">
            <v>0.96381819999999996</v>
          </cell>
          <cell r="HD1992">
            <v>0.32630870000000001</v>
          </cell>
          <cell r="HE1992">
            <v>0.31282409999999999</v>
          </cell>
          <cell r="HF1992">
            <v>0.72331659999999998</v>
          </cell>
          <cell r="HG1992">
            <v>1.3622449999999999</v>
          </cell>
          <cell r="HK1992">
            <v>22700000</v>
          </cell>
          <cell r="HL1992">
            <v>13100000</v>
          </cell>
          <cell r="HM1992">
            <v>44700000</v>
          </cell>
          <cell r="HN1992">
            <v>80500000</v>
          </cell>
          <cell r="HO1992">
            <v>0.72395480000000001</v>
          </cell>
          <cell r="HP1992">
            <v>-3.62245E-2</v>
          </cell>
          <cell r="HQ1992">
            <v>0.11529780000000001</v>
          </cell>
          <cell r="HR1992">
            <v>0.64488140000000005</v>
          </cell>
          <cell r="IA1992">
            <v>22</v>
          </cell>
          <cell r="IB1992">
            <v>15</v>
          </cell>
          <cell r="IC1992">
            <v>1</v>
          </cell>
          <cell r="ID1992">
            <v>1</v>
          </cell>
          <cell r="IE1992">
            <v>3</v>
          </cell>
          <cell r="IH1992">
            <v>65</v>
          </cell>
          <cell r="II1992">
            <v>42</v>
          </cell>
          <cell r="IJ1992">
            <v>7</v>
          </cell>
          <cell r="IK1992">
            <v>6</v>
          </cell>
          <cell r="IL1992">
            <v>5</v>
          </cell>
          <cell r="IM1992">
            <v>1</v>
          </cell>
          <cell r="IO1992">
            <v>65</v>
          </cell>
          <cell r="IP1992">
            <v>44</v>
          </cell>
          <cell r="IQ1992">
            <v>7</v>
          </cell>
          <cell r="IR1992">
            <v>10</v>
          </cell>
          <cell r="IS1992">
            <v>9</v>
          </cell>
          <cell r="IT1992">
            <v>11</v>
          </cell>
          <cell r="IV1992" t="str">
            <v>Sub-Sahara Africa</v>
          </cell>
          <cell r="IW1992">
            <v>0</v>
          </cell>
          <cell r="IX1992">
            <v>0</v>
          </cell>
        </row>
        <row r="1993">
          <cell r="A1993">
            <v>6682011</v>
          </cell>
          <cell r="B1993">
            <v>668</v>
          </cell>
          <cell r="C1993">
            <v>2011</v>
          </cell>
          <cell r="D1993" t="str">
            <v>Liberia</v>
          </cell>
          <cell r="E1993" t="str">
            <v>AFR </v>
          </cell>
          <cell r="F1993" t="str">
            <v>Low income</v>
          </cell>
          <cell r="G1993" t="str">
            <v>Developing</v>
          </cell>
          <cell r="H1993" t="str">
            <v>AFR </v>
          </cell>
          <cell r="I1993" t="str">
            <v>Importer</v>
          </cell>
          <cell r="K1993">
            <v>1</v>
          </cell>
          <cell r="L1993">
            <v>1.1538714999999999</v>
          </cell>
          <cell r="M1993">
            <v>1.7691867999999999</v>
          </cell>
          <cell r="N1993">
            <v>1.1200000000000001</v>
          </cell>
          <cell r="O1993">
            <v>1.226667</v>
          </cell>
          <cell r="P1993">
            <v>1.226667</v>
          </cell>
          <cell r="Q1993">
            <v>0.23106969999999999</v>
          </cell>
          <cell r="R1993">
            <v>0.26216430000000002</v>
          </cell>
          <cell r="S1993">
            <v>0.25276209999999999</v>
          </cell>
          <cell r="T1993">
            <v>0.24827769999999999</v>
          </cell>
          <cell r="AC1993">
            <v>0.54353669999999998</v>
          </cell>
          <cell r="AF1993">
            <v>0.16549759999999999</v>
          </cell>
          <cell r="AI1993">
            <v>0.34934959999999998</v>
          </cell>
          <cell r="AL1993">
            <v>0.3584755</v>
          </cell>
          <cell r="AO1993">
            <v>0.53580349999999999</v>
          </cell>
          <cell r="AR1993">
            <v>0.1173032</v>
          </cell>
          <cell r="AU1993">
            <v>0.35582269999999999</v>
          </cell>
          <cell r="AX1993">
            <v>0.41106969999999998</v>
          </cell>
          <cell r="BA1993">
            <v>0.41862519999999998</v>
          </cell>
          <cell r="BD1993">
            <v>7.5402999999999998E-2</v>
          </cell>
          <cell r="BG1993">
            <v>0.28669410000000001</v>
          </cell>
          <cell r="BJ1993">
            <v>0.32799220000000001</v>
          </cell>
          <cell r="BM1993">
            <v>0.62448329999999996</v>
          </cell>
          <cell r="BN1993">
            <v>0.40960540000000001</v>
          </cell>
          <cell r="BO1993">
            <v>1.3463670000000001</v>
          </cell>
          <cell r="BP1993">
            <v>2.3804560000000001</v>
          </cell>
          <cell r="BY1993">
            <v>1.081858</v>
          </cell>
          <cell r="CB1993">
            <v>0.1517741</v>
          </cell>
          <cell r="CE1993">
            <v>1.37212</v>
          </cell>
          <cell r="CH1993">
            <v>2.7929029999999999</v>
          </cell>
          <cell r="CK1993">
            <v>1.0109649999999999</v>
          </cell>
          <cell r="CN1993">
            <v>9.7861400000000001E-2</v>
          </cell>
          <cell r="CQ1993">
            <v>1.354517</v>
          </cell>
          <cell r="CT1993">
            <v>2.487323</v>
          </cell>
          <cell r="CW1993">
            <v>0.82850959999999996</v>
          </cell>
          <cell r="CZ1993">
            <v>5.4132300000000001E-2</v>
          </cell>
          <cell r="DC1993">
            <v>1.1409229999999999</v>
          </cell>
          <cell r="DF1993">
            <v>2.2199960000000001</v>
          </cell>
          <cell r="DI1993">
            <v>0.6889303</v>
          </cell>
          <cell r="DJ1993">
            <v>0.77390460000000005</v>
          </cell>
          <cell r="DK1993">
            <v>0.76450240000000003</v>
          </cell>
          <cell r="DL1993">
            <v>0.88893029999999995</v>
          </cell>
          <cell r="DM1993">
            <v>0.96450239999999998</v>
          </cell>
          <cell r="DN1993">
            <v>0.97390460000000001</v>
          </cell>
          <cell r="DO1993">
            <v>111000000</v>
          </cell>
          <cell r="DP1993">
            <v>31200000</v>
          </cell>
          <cell r="DQ1993">
            <v>61500000</v>
          </cell>
          <cell r="DR1993">
            <v>18000000</v>
          </cell>
          <cell r="DY1993">
            <v>105.447</v>
          </cell>
          <cell r="DZ1993">
            <v>109.4841</v>
          </cell>
          <cell r="EA1993">
            <v>101.9271</v>
          </cell>
          <cell r="EB1993">
            <v>202.41419999999999</v>
          </cell>
          <cell r="EC1993">
            <v>182.68049999999999</v>
          </cell>
          <cell r="ED1993">
            <v>196.7355</v>
          </cell>
          <cell r="EE1993">
            <v>202.41419999999999</v>
          </cell>
          <cell r="EF1993">
            <v>182.68049999999999</v>
          </cell>
          <cell r="EG1993">
            <v>196.7355</v>
          </cell>
          <cell r="EJ1993">
            <v>104.1499</v>
          </cell>
          <cell r="EK1993">
            <v>196.0461</v>
          </cell>
          <cell r="EL1993">
            <v>196.0461</v>
          </cell>
          <cell r="EM1993">
            <v>5</v>
          </cell>
          <cell r="EN1993">
            <v>6</v>
          </cell>
          <cell r="EO1993">
            <v>7</v>
          </cell>
          <cell r="EP1993">
            <v>7</v>
          </cell>
          <cell r="EQ1993">
            <v>4</v>
          </cell>
          <cell r="ER1993">
            <v>11</v>
          </cell>
          <cell r="ET1993">
            <v>44</v>
          </cell>
          <cell r="EU1993">
            <v>14</v>
          </cell>
          <cell r="EV1993">
            <v>18</v>
          </cell>
          <cell r="EW1993">
            <v>19</v>
          </cell>
          <cell r="EX1993">
            <v>12</v>
          </cell>
          <cell r="EY1993">
            <v>16</v>
          </cell>
          <cell r="FA1993">
            <v>44</v>
          </cell>
          <cell r="FB1993">
            <v>14</v>
          </cell>
          <cell r="FC1993">
            <v>18</v>
          </cell>
          <cell r="FD1993">
            <v>25</v>
          </cell>
          <cell r="FE1993">
            <v>11</v>
          </cell>
          <cell r="FF1993">
            <v>33</v>
          </cell>
          <cell r="FH1993">
            <v>130.399</v>
          </cell>
          <cell r="FI1993">
            <v>22.979289999999999</v>
          </cell>
          <cell r="FJ1993">
            <v>68.225239999999999</v>
          </cell>
          <cell r="FK1993">
            <v>117.5731</v>
          </cell>
          <cell r="FL1993">
            <v>16.06795</v>
          </cell>
          <cell r="FM1993">
            <v>54.058140000000002</v>
          </cell>
          <cell r="FN1993">
            <v>138.0977</v>
          </cell>
          <cell r="FO1993">
            <v>49.766419999999997</v>
          </cell>
          <cell r="FP1993">
            <v>70.758219999999994</v>
          </cell>
          <cell r="FQ1993">
            <v>138.92939999999999</v>
          </cell>
          <cell r="FR1993">
            <v>17.529170000000001</v>
          </cell>
          <cell r="FS1993">
            <v>67.733260000000001</v>
          </cell>
          <cell r="FT1993">
            <v>141.13929999999999</v>
          </cell>
          <cell r="FU1993">
            <v>10.66947</v>
          </cell>
          <cell r="FV1993">
            <v>95.430239999999998</v>
          </cell>
          <cell r="FW1993">
            <v>116.69750000000001</v>
          </cell>
          <cell r="FX1993">
            <v>13.0076</v>
          </cell>
          <cell r="FY1993">
            <v>60.190989999999999</v>
          </cell>
          <cell r="FZ1993">
            <v>138.3717</v>
          </cell>
          <cell r="GA1993">
            <v>38.04766</v>
          </cell>
          <cell r="GB1993">
            <v>94.239320000000006</v>
          </cell>
          <cell r="GC1993">
            <v>138.23259999999999</v>
          </cell>
          <cell r="GD1993">
            <v>1.432566</v>
          </cell>
          <cell r="GE1993">
            <v>95.84675</v>
          </cell>
          <cell r="GF1993">
            <v>132.8578</v>
          </cell>
          <cell r="GG1993">
            <v>9.8082199999999994E-2</v>
          </cell>
          <cell r="GH1993">
            <v>81.809749999999994</v>
          </cell>
          <cell r="GI1993">
            <v>116.3704</v>
          </cell>
          <cell r="GJ1993">
            <v>-4.8682740000000004</v>
          </cell>
          <cell r="GK1993">
            <v>33.647120000000001</v>
          </cell>
          <cell r="GL1993">
            <v>135.0189</v>
          </cell>
          <cell r="GM1993">
            <v>28.166650000000001</v>
          </cell>
          <cell r="GN1993">
            <v>79.237889999999993</v>
          </cell>
          <cell r="GO1993">
            <v>135.47890000000001</v>
          </cell>
          <cell r="GP1993">
            <v>-3.627208</v>
          </cell>
          <cell r="GQ1993">
            <v>77.810779999999994</v>
          </cell>
          <cell r="GR1993">
            <v>0.37603059999999999</v>
          </cell>
          <cell r="GS1993">
            <v>0.29443009999999997</v>
          </cell>
          <cell r="GT1993">
            <v>0.81163220000000003</v>
          </cell>
          <cell r="GU1993">
            <v>1.6999500000000001</v>
          </cell>
          <cell r="GX1993">
            <v>7.2225700000000004E-2</v>
          </cell>
          <cell r="GY1993">
            <v>0.29060469999999999</v>
          </cell>
          <cell r="GZ1993">
            <v>0.37647659999999999</v>
          </cell>
          <cell r="HA1993">
            <v>0.44050440000000002</v>
          </cell>
          <cell r="HD1993">
            <v>0.25125999999999998</v>
          </cell>
          <cell r="HE1993">
            <v>0.28970279999999998</v>
          </cell>
          <cell r="HF1993">
            <v>0.51540839999999999</v>
          </cell>
          <cell r="HG1993">
            <v>0.94627260000000002</v>
          </cell>
          <cell r="HO1993">
            <v>-3.7587200000000001E-2</v>
          </cell>
          <cell r="HP1993">
            <v>-0.16939889999999999</v>
          </cell>
          <cell r="HQ1993">
            <v>-3.4927000000000001E-3</v>
          </cell>
          <cell r="HR1993">
            <v>0.13530449999999999</v>
          </cell>
          <cell r="IA1993">
            <v>25</v>
          </cell>
          <cell r="IB1993">
            <v>8</v>
          </cell>
          <cell r="IC1993">
            <v>3</v>
          </cell>
          <cell r="IE1993">
            <v>4</v>
          </cell>
          <cell r="IH1993">
            <v>80</v>
          </cell>
          <cell r="II1993">
            <v>30</v>
          </cell>
          <cell r="IJ1993">
            <v>8</v>
          </cell>
          <cell r="IK1993">
            <v>4</v>
          </cell>
          <cell r="IL1993">
            <v>8</v>
          </cell>
          <cell r="IM1993">
            <v>1</v>
          </cell>
          <cell r="IO1993">
            <v>79</v>
          </cell>
          <cell r="IP1993">
            <v>31</v>
          </cell>
          <cell r="IQ1993">
            <v>10</v>
          </cell>
          <cell r="IR1993">
            <v>5</v>
          </cell>
          <cell r="IS1993">
            <v>12</v>
          </cell>
          <cell r="IT1993">
            <v>15</v>
          </cell>
          <cell r="IV1993" t="str">
            <v>Sub-Sahara Africa</v>
          </cell>
          <cell r="IW1993">
            <v>0</v>
          </cell>
          <cell r="IX1993">
            <v>0</v>
          </cell>
        </row>
        <row r="1994">
          <cell r="A1994">
            <v>6682012</v>
          </cell>
          <cell r="B1994">
            <v>668</v>
          </cell>
          <cell r="C1994">
            <v>2012</v>
          </cell>
          <cell r="D1994" t="str">
            <v>Liberia</v>
          </cell>
          <cell r="E1994" t="str">
            <v>AFR </v>
          </cell>
          <cell r="F1994" t="str">
            <v>Low income</v>
          </cell>
          <cell r="G1994" t="str">
            <v>Developing</v>
          </cell>
          <cell r="H1994" t="str">
            <v>AFR </v>
          </cell>
          <cell r="I1994" t="str">
            <v>Importer</v>
          </cell>
          <cell r="K1994">
            <v>1</v>
          </cell>
          <cell r="L1994">
            <v>1.3529504999999999</v>
          </cell>
          <cell r="M1994">
            <v>1.9503653000000001</v>
          </cell>
          <cell r="N1994">
            <v>1.205333</v>
          </cell>
          <cell r="O1994">
            <v>1.229333</v>
          </cell>
          <cell r="P1994">
            <v>1.226667</v>
          </cell>
          <cell r="U1994">
            <v>0.2347447</v>
          </cell>
          <cell r="V1994">
            <v>0.26926480000000003</v>
          </cell>
          <cell r="W1994">
            <v>0.25422270000000002</v>
          </cell>
          <cell r="X1994">
            <v>0.24766650000000001</v>
          </cell>
          <cell r="Y1994">
            <v>0.250531</v>
          </cell>
          <cell r="Z1994">
            <v>0.29976629999999999</v>
          </cell>
          <cell r="AA1994">
            <v>0.26049670000000003</v>
          </cell>
          <cell r="AB1994">
            <v>0.25714229999999999</v>
          </cell>
          <cell r="AD1994">
            <v>0.51160419999999995</v>
          </cell>
          <cell r="AE1994">
            <v>0.3907407</v>
          </cell>
          <cell r="AG1994">
            <v>0.17286309999999999</v>
          </cell>
          <cell r="AH1994">
            <v>7.3309899999999997E-2</v>
          </cell>
          <cell r="AJ1994">
            <v>0.34435749999999998</v>
          </cell>
          <cell r="AK1994">
            <v>0.21583459999999999</v>
          </cell>
          <cell r="AM1994">
            <v>0.371257</v>
          </cell>
          <cell r="AN1994">
            <v>0.28068720000000003</v>
          </cell>
          <cell r="AP1994">
            <v>0.58773129999999996</v>
          </cell>
          <cell r="AQ1994">
            <v>0.63685020000000003</v>
          </cell>
          <cell r="AS1994">
            <v>8.3273600000000003E-2</v>
          </cell>
          <cell r="AT1994">
            <v>2.9890900000000001E-2</v>
          </cell>
          <cell r="AV1994">
            <v>0.4186822</v>
          </cell>
          <cell r="AW1994">
            <v>0.39829439999999999</v>
          </cell>
          <cell r="AY1994">
            <v>0.46300590000000003</v>
          </cell>
          <cell r="AZ1994">
            <v>0.46812209999999999</v>
          </cell>
          <cell r="BB1994">
            <v>0.41839120000000002</v>
          </cell>
          <cell r="BC1994">
            <v>0.3840557</v>
          </cell>
          <cell r="BE1994">
            <v>-3.7226999999999998E-3</v>
          </cell>
          <cell r="BF1994">
            <v>-0.1916254</v>
          </cell>
          <cell r="BH1994">
            <v>0.25920880000000002</v>
          </cell>
          <cell r="BI1994">
            <v>0.19374269999999999</v>
          </cell>
          <cell r="BK1994">
            <v>0.30856349999999999</v>
          </cell>
          <cell r="BL1994">
            <v>0.2415252</v>
          </cell>
          <cell r="BQ1994">
            <v>0.69560809999999995</v>
          </cell>
          <cell r="BR1994">
            <v>0.46127810000000002</v>
          </cell>
          <cell r="BS1994">
            <v>1.4847619999999999</v>
          </cell>
          <cell r="BT1994">
            <v>2.1803710000000001</v>
          </cell>
          <cell r="BU1994">
            <v>0.74238689999999996</v>
          </cell>
          <cell r="BV1994">
            <v>0.5135303</v>
          </cell>
          <cell r="BW1994">
            <v>1.5214049999999999</v>
          </cell>
          <cell r="BX1994">
            <v>2.263792</v>
          </cell>
          <cell r="BZ1994">
            <v>1.16493</v>
          </cell>
          <cell r="CA1994">
            <v>0.77644849999999999</v>
          </cell>
          <cell r="CC1994">
            <v>0.20494960000000001</v>
          </cell>
          <cell r="CD1994">
            <v>2.7224499999999999E-2</v>
          </cell>
          <cell r="CF1994">
            <v>1.4527460000000001</v>
          </cell>
          <cell r="CG1994">
            <v>0.98705319999999996</v>
          </cell>
          <cell r="CI1994">
            <v>2.5047969999999999</v>
          </cell>
          <cell r="CJ1994">
            <v>2.263792</v>
          </cell>
          <cell r="CL1994">
            <v>1.086206</v>
          </cell>
          <cell r="CM1994">
            <v>1.0630500000000001</v>
          </cell>
          <cell r="CO1994">
            <v>9.3476199999999995E-2</v>
          </cell>
          <cell r="CP1994">
            <v>9.7949999999999999E-3</v>
          </cell>
          <cell r="CR1994">
            <v>1.5525549999999999</v>
          </cell>
          <cell r="CS1994">
            <v>1.382957</v>
          </cell>
          <cell r="CU1994">
            <v>2.6563270000000001</v>
          </cell>
          <cell r="CV1994">
            <v>2.6754630000000001</v>
          </cell>
          <cell r="CX1994">
            <v>0.87420200000000003</v>
          </cell>
          <cell r="CY1994">
            <v>0.66926479999999999</v>
          </cell>
          <cell r="DA1994">
            <v>-2.9142999999999999E-3</v>
          </cell>
          <cell r="DB1994">
            <v>-0.2477994</v>
          </cell>
          <cell r="DD1994">
            <v>1.1135390000000001</v>
          </cell>
          <cell r="DE1994">
            <v>0.95593309999999998</v>
          </cell>
          <cell r="DG1994">
            <v>2.1803710000000001</v>
          </cell>
          <cell r="DH1994">
            <v>1.4476059999999999</v>
          </cell>
          <cell r="DO1994">
            <v>120000000</v>
          </cell>
          <cell r="DP1994">
            <v>33900000</v>
          </cell>
          <cell r="DQ1994">
            <v>66900000</v>
          </cell>
          <cell r="DR1994">
            <v>19600000</v>
          </cell>
          <cell r="GV1994">
            <v>1.7900039999999999</v>
          </cell>
          <cell r="GW1994">
            <v>2.6826880000000002</v>
          </cell>
          <cell r="HB1994">
            <v>0.22924810000000001</v>
          </cell>
          <cell r="HC1994">
            <v>0.14944250000000001</v>
          </cell>
          <cell r="HH1994">
            <v>0.79545940000000004</v>
          </cell>
          <cell r="HI1994">
            <v>1.1268549999999999</v>
          </cell>
          <cell r="HS1994">
            <v>-0.24052370000000001</v>
          </cell>
          <cell r="HT1994">
            <v>-5.5165400000000003E-2</v>
          </cell>
          <cell r="HU1994">
            <v>-3.0907E-3</v>
          </cell>
          <cell r="HV1994">
            <v>-0.28730250000000002</v>
          </cell>
          <cell r="HW1994">
            <v>-0.1074176</v>
          </cell>
          <cell r="HX1994">
            <v>-3.9733600000000001E-2</v>
          </cell>
          <cell r="HY1994">
            <v>-0.24361440000000001</v>
          </cell>
          <cell r="HZ1994">
            <v>-0.3270361</v>
          </cell>
          <cell r="IV1994" t="str">
            <v>Sub-Sahara Africa</v>
          </cell>
          <cell r="IW1994">
            <v>0</v>
          </cell>
          <cell r="IX1994">
            <v>0</v>
          </cell>
        </row>
        <row r="1995">
          <cell r="A1995">
            <v>668200806</v>
          </cell>
          <cell r="B1995">
            <v>668</v>
          </cell>
          <cell r="C1995">
            <v>200000</v>
          </cell>
          <cell r="D1995" t="str">
            <v>Liberia</v>
          </cell>
          <cell r="E1995" t="str">
            <v>AFR </v>
          </cell>
          <cell r="F1995" t="str">
            <v>Low income</v>
          </cell>
          <cell r="G1995" t="str">
            <v>Developing</v>
          </cell>
          <cell r="H1995" t="str">
            <v>AFR </v>
          </cell>
          <cell r="I1995" t="str">
            <v>Importer</v>
          </cell>
          <cell r="K1995">
            <v>1</v>
          </cell>
          <cell r="L1995">
            <v>0.85165827999999999</v>
          </cell>
          <cell r="M1995">
            <v>1.4762036999999999</v>
          </cell>
          <cell r="AC1995">
            <v>0.3949337</v>
          </cell>
          <cell r="AF1995">
            <v>-4.0191200000000003E-2</v>
          </cell>
          <cell r="AI1995">
            <v>0.231105</v>
          </cell>
          <cell r="AL1995">
            <v>0.1977911</v>
          </cell>
          <cell r="AO1995">
            <v>0.30794899999999997</v>
          </cell>
          <cell r="AR1995">
            <v>-0.14107349999999999</v>
          </cell>
          <cell r="AU1995">
            <v>0.25722889999999998</v>
          </cell>
          <cell r="AX1995">
            <v>0.1956311</v>
          </cell>
          <cell r="BA1995">
            <v>0.1826372</v>
          </cell>
          <cell r="BD1995">
            <v>-0.229188</v>
          </cell>
          <cell r="BG1995">
            <v>0.15282080000000001</v>
          </cell>
          <cell r="BJ1995">
            <v>8.8707599999999998E-2</v>
          </cell>
          <cell r="BY1995">
            <v>0.69570149999999997</v>
          </cell>
          <cell r="CB1995">
            <v>-5.4682700000000001E-2</v>
          </cell>
          <cell r="CE1995">
            <v>0.98461129999999997</v>
          </cell>
          <cell r="CH1995">
            <v>1.5728530000000001</v>
          </cell>
          <cell r="CK1995">
            <v>0.5522205</v>
          </cell>
          <cell r="CN1995">
            <v>-0.18597520000000001</v>
          </cell>
          <cell r="CQ1995">
            <v>1.004122</v>
          </cell>
          <cell r="CT1995">
            <v>1.3535060000000001</v>
          </cell>
          <cell r="CW1995">
            <v>0.34775869999999998</v>
          </cell>
          <cell r="CZ1995">
            <v>-0.20944840000000001</v>
          </cell>
          <cell r="DC1995">
            <v>0.50409300000000001</v>
          </cell>
          <cell r="DF1995">
            <v>0.53271959999999996</v>
          </cell>
          <cell r="DI1995">
            <v>0.93121980000000004</v>
          </cell>
          <cell r="DJ1995">
            <v>1.003177</v>
          </cell>
          <cell r="DK1995">
            <v>1.016545</v>
          </cell>
          <cell r="DL1995">
            <v>1.1312199999999999</v>
          </cell>
          <cell r="DM1995">
            <v>1.216545</v>
          </cell>
          <cell r="DN1995">
            <v>1.2031769999999999</v>
          </cell>
          <cell r="DO1995">
            <v>87500000</v>
          </cell>
          <cell r="DP1995">
            <v>18700000</v>
          </cell>
          <cell r="DQ1995">
            <v>51500000</v>
          </cell>
          <cell r="DR1995">
            <v>15200000</v>
          </cell>
          <cell r="FH1995">
            <v>94.282200000000003</v>
          </cell>
          <cell r="FK1995">
            <v>84.350409999999997</v>
          </cell>
          <cell r="FN1995">
            <v>97.229420000000005</v>
          </cell>
          <cell r="FQ1995">
            <v>94.771659999999997</v>
          </cell>
          <cell r="FT1995">
            <v>102.0013</v>
          </cell>
          <cell r="FW1995">
            <v>72.102909999999994</v>
          </cell>
          <cell r="FZ1995">
            <v>114.42659999999999</v>
          </cell>
          <cell r="GC1995">
            <v>103.7071</v>
          </cell>
          <cell r="GF1995">
            <v>91.611710000000002</v>
          </cell>
          <cell r="GI1995">
            <v>58.429740000000002</v>
          </cell>
          <cell r="GL1995">
            <v>103.73099999999999</v>
          </cell>
          <cell r="GO1995">
            <v>89.673789999999997</v>
          </cell>
          <cell r="IA1995">
            <v>11</v>
          </cell>
          <cell r="IB1995">
            <v>13</v>
          </cell>
          <cell r="IC1995">
            <v>6</v>
          </cell>
          <cell r="ID1995">
            <v>2</v>
          </cell>
          <cell r="IE1995">
            <v>2</v>
          </cell>
          <cell r="IF1995">
            <v>3</v>
          </cell>
          <cell r="IH1995">
            <v>43</v>
          </cell>
          <cell r="II1995">
            <v>18</v>
          </cell>
          <cell r="IJ1995">
            <v>13</v>
          </cell>
          <cell r="IK1995">
            <v>8</v>
          </cell>
          <cell r="IL1995">
            <v>14</v>
          </cell>
          <cell r="IM1995">
            <v>11</v>
          </cell>
          <cell r="IO1995">
            <v>45</v>
          </cell>
          <cell r="IP1995">
            <v>19</v>
          </cell>
          <cell r="IQ1995">
            <v>17</v>
          </cell>
          <cell r="IR1995">
            <v>13</v>
          </cell>
          <cell r="IS1995">
            <v>16</v>
          </cell>
          <cell r="IT1995">
            <v>26</v>
          </cell>
          <cell r="IV1995" t="str">
            <v>Sub-Sahara Africa</v>
          </cell>
          <cell r="IW1995">
            <v>0</v>
          </cell>
          <cell r="IX1995">
            <v>0</v>
          </cell>
        </row>
        <row r="1996">
          <cell r="A1996">
            <v>668200812</v>
          </cell>
          <cell r="B1996">
            <v>668</v>
          </cell>
          <cell r="C1996">
            <v>200000</v>
          </cell>
          <cell r="D1996" t="str">
            <v>Liberia</v>
          </cell>
          <cell r="E1996" t="str">
            <v>AFR </v>
          </cell>
          <cell r="F1996" t="str">
            <v>Low income</v>
          </cell>
          <cell r="G1996" t="str">
            <v>Developing</v>
          </cell>
          <cell r="H1996" t="str">
            <v>AFR </v>
          </cell>
          <cell r="I1996" t="str">
            <v>Importer</v>
          </cell>
          <cell r="IV1996" t="str">
            <v>Sub-Sahara Africa</v>
          </cell>
          <cell r="IW1996">
            <v>0</v>
          </cell>
          <cell r="IX1996">
            <v>0</v>
          </cell>
        </row>
        <row r="1997">
          <cell r="A1997">
            <v>6722000</v>
          </cell>
          <cell r="B1997">
            <v>672</v>
          </cell>
          <cell r="C1997">
            <v>2000</v>
          </cell>
          <cell r="D1997" t="str">
            <v>Libya</v>
          </cell>
          <cell r="E1997" t="str">
            <v>MCD </v>
          </cell>
          <cell r="F1997" t="str">
            <v>Upper middle income</v>
          </cell>
          <cell r="G1997" t="str">
            <v>Developing</v>
          </cell>
          <cell r="H1997" t="str">
            <v>MCD </v>
          </cell>
          <cell r="I1997" t="str">
            <v>Exporter</v>
          </cell>
          <cell r="K1997">
            <v>0.51218929999999996</v>
          </cell>
          <cell r="L1997">
            <v>19.580193999999999</v>
          </cell>
          <cell r="M1997">
            <v>51.759366</v>
          </cell>
          <cell r="AO1997">
            <v>0.64425900000000003</v>
          </cell>
          <cell r="AU1997">
            <v>0.57348200000000005</v>
          </cell>
          <cell r="AX1997">
            <v>0.54015769999999996</v>
          </cell>
          <cell r="BA1997">
            <v>0.4417065</v>
          </cell>
          <cell r="BG1997">
            <v>0.37565199999999999</v>
          </cell>
          <cell r="BJ1997">
            <v>0.38784800000000003</v>
          </cell>
          <cell r="CK1997">
            <v>1.0590790000000001</v>
          </cell>
          <cell r="CQ1997">
            <v>1.4366650000000001</v>
          </cell>
          <cell r="CT1997">
            <v>2.3188650000000002</v>
          </cell>
          <cell r="CW1997">
            <v>1.0651790000000001</v>
          </cell>
          <cell r="DC1997">
            <v>1.599362</v>
          </cell>
          <cell r="DF1997">
            <v>2.5516290000000001</v>
          </cell>
          <cell r="DO1997">
            <v>7770000000</v>
          </cell>
          <cell r="DP1997">
            <v>2580000000</v>
          </cell>
          <cell r="DQ1997">
            <v>4280000000</v>
          </cell>
          <cell r="DR1997">
            <v>899000000</v>
          </cell>
          <cell r="HK1997">
            <v>67600000</v>
          </cell>
          <cell r="HL1997">
            <v>23500000</v>
          </cell>
          <cell r="HM1997">
            <v>112000000</v>
          </cell>
          <cell r="HN1997">
            <v>203000000</v>
          </cell>
          <cell r="IH1997">
            <v>3</v>
          </cell>
          <cell r="II1997">
            <v>2</v>
          </cell>
          <cell r="IO1997">
            <v>17</v>
          </cell>
          <cell r="IP1997">
            <v>3</v>
          </cell>
          <cell r="IV1997" t="str">
            <v>Middle East, North Africa, and Pakistan</v>
          </cell>
          <cell r="IW1997">
            <v>1</v>
          </cell>
          <cell r="IX1997">
            <v>0</v>
          </cell>
        </row>
        <row r="1998">
          <cell r="A1998">
            <v>6722001</v>
          </cell>
          <cell r="B1998">
            <v>672</v>
          </cell>
          <cell r="C1998">
            <v>2001</v>
          </cell>
          <cell r="D1998" t="str">
            <v>Libya</v>
          </cell>
          <cell r="E1998" t="str">
            <v>MCD </v>
          </cell>
          <cell r="F1998" t="str">
            <v>Upper middle income</v>
          </cell>
          <cell r="G1998" t="str">
            <v>Developing</v>
          </cell>
          <cell r="H1998" t="str">
            <v>MCD </v>
          </cell>
          <cell r="I1998" t="str">
            <v>Exporter</v>
          </cell>
          <cell r="K1998">
            <v>0.60506539999999998</v>
          </cell>
          <cell r="L1998">
            <v>20.617243999999999</v>
          </cell>
          <cell r="M1998">
            <v>50.632520999999997</v>
          </cell>
          <cell r="AC1998">
            <v>0.26265300000000003</v>
          </cell>
          <cell r="AI1998">
            <v>7.1176000000000003E-2</v>
          </cell>
          <cell r="AL1998">
            <v>9.9404599999999996E-2</v>
          </cell>
          <cell r="AO1998">
            <v>0.35541</v>
          </cell>
          <cell r="AU1998">
            <v>0.49327700000000002</v>
          </cell>
          <cell r="AX1998">
            <v>0.3250653</v>
          </cell>
          <cell r="BA1998">
            <v>0.42965950000000003</v>
          </cell>
          <cell r="BG1998">
            <v>0.34692099999999998</v>
          </cell>
          <cell r="BJ1998">
            <v>0.36840109999999998</v>
          </cell>
          <cell r="BY1998">
            <v>0.53686679999999998</v>
          </cell>
          <cell r="CE1998">
            <v>0.84135199999999999</v>
          </cell>
          <cell r="CH1998">
            <v>1.3782190000000001</v>
          </cell>
          <cell r="CK1998">
            <v>1.0067919999999999</v>
          </cell>
          <cell r="CQ1998">
            <v>1.3241849999999999</v>
          </cell>
          <cell r="CT1998">
            <v>2.172609</v>
          </cell>
          <cell r="CW1998">
            <v>1.0537479999999999</v>
          </cell>
          <cell r="DC1998">
            <v>1.5368710000000001</v>
          </cell>
          <cell r="DF1998">
            <v>2.4571160000000001</v>
          </cell>
          <cell r="DO1998">
            <v>7740000000</v>
          </cell>
          <cell r="DP1998">
            <v>2630000000</v>
          </cell>
          <cell r="DQ1998">
            <v>4460000000</v>
          </cell>
          <cell r="DR1998">
            <v>648000000</v>
          </cell>
          <cell r="HK1998">
            <v>77100000</v>
          </cell>
          <cell r="HL1998">
            <v>19000000</v>
          </cell>
          <cell r="HM1998">
            <v>131000000</v>
          </cell>
          <cell r="HN1998">
            <v>227000000</v>
          </cell>
          <cell r="IC1998">
            <v>1</v>
          </cell>
          <cell r="IH1998">
            <v>4</v>
          </cell>
          <cell r="II1998">
            <v>1</v>
          </cell>
          <cell r="IJ1998">
            <v>2</v>
          </cell>
          <cell r="IO1998">
            <v>17</v>
          </cell>
          <cell r="IP1998">
            <v>3</v>
          </cell>
          <cell r="IQ1998">
            <v>2</v>
          </cell>
          <cell r="IV1998" t="str">
            <v>Middle East, North Africa, and Pakistan</v>
          </cell>
          <cell r="IW1998">
            <v>1</v>
          </cell>
          <cell r="IX1998">
            <v>0</v>
          </cell>
        </row>
        <row r="1999">
          <cell r="A1999">
            <v>6722002</v>
          </cell>
          <cell r="B1999">
            <v>672</v>
          </cell>
          <cell r="C1999">
            <v>2002</v>
          </cell>
          <cell r="D1999" t="str">
            <v>Libya</v>
          </cell>
          <cell r="E1999" t="str">
            <v>MCD </v>
          </cell>
          <cell r="F1999" t="str">
            <v>Upper middle income</v>
          </cell>
          <cell r="G1999" t="str">
            <v>Developing</v>
          </cell>
          <cell r="H1999" t="str">
            <v>MCD </v>
          </cell>
          <cell r="I1999" t="str">
            <v>Exporter</v>
          </cell>
          <cell r="K1999">
            <v>1.2706789999999999</v>
          </cell>
          <cell r="L1999">
            <v>27.848590000000002</v>
          </cell>
          <cell r="M1999">
            <v>50.808895</v>
          </cell>
          <cell r="N1999">
            <v>9.5041299999999995E-2</v>
          </cell>
          <cell r="O1999">
            <v>9.9173499999999998E-2</v>
          </cell>
          <cell r="P1999">
            <v>5.7851199999999998E-2</v>
          </cell>
          <cell r="Q1999">
            <v>-9.9452700000000005E-2</v>
          </cell>
          <cell r="R1999">
            <v>-0.1407052</v>
          </cell>
          <cell r="S1999">
            <v>-9.5941899999999997E-2</v>
          </cell>
          <cell r="T1999">
            <v>-0.1006232</v>
          </cell>
          <cell r="AC1999">
            <v>0.21385029999999999</v>
          </cell>
          <cell r="AF1999">
            <v>4.3064100000000001E-2</v>
          </cell>
          <cell r="AI1999">
            <v>5.9093399999999997E-2</v>
          </cell>
          <cell r="AL1999">
            <v>0.13295589999999999</v>
          </cell>
          <cell r="AO1999">
            <v>0.24603920000000001</v>
          </cell>
          <cell r="AR1999">
            <v>8.1370499999999998E-2</v>
          </cell>
          <cell r="AU1999">
            <v>0.1405312</v>
          </cell>
          <cell r="AX1999">
            <v>0.19251850000000001</v>
          </cell>
          <cell r="BA1999">
            <v>0.23729259999999999</v>
          </cell>
          <cell r="BD1999">
            <v>-2.1605999999999999E-3</v>
          </cell>
          <cell r="BG1999">
            <v>0.13079160000000001</v>
          </cell>
          <cell r="BJ1999">
            <v>0.1550436</v>
          </cell>
          <cell r="BM1999">
            <v>-0.8678032</v>
          </cell>
          <cell r="BN1999">
            <v>-0.41055839999999999</v>
          </cell>
          <cell r="BO1999">
            <v>-2.187608</v>
          </cell>
          <cell r="BP1999">
            <v>-3.46597</v>
          </cell>
          <cell r="BY1999">
            <v>2.0928239999999998</v>
          </cell>
          <cell r="CB1999">
            <v>6.4639299999999997E-2</v>
          </cell>
          <cell r="CE1999">
            <v>0.45395400000000002</v>
          </cell>
          <cell r="CH1999">
            <v>2.9487399999999999</v>
          </cell>
          <cell r="CK1999">
            <v>1.142639</v>
          </cell>
          <cell r="CN1999">
            <v>0.18686269999999999</v>
          </cell>
          <cell r="CQ1999">
            <v>1.125427</v>
          </cell>
          <cell r="CT1999">
            <v>2.5108860000000002</v>
          </cell>
          <cell r="CW1999">
            <v>0.9111629</v>
          </cell>
          <cell r="CZ1999">
            <v>-8.6654999999999996E-3</v>
          </cell>
          <cell r="DC1999">
            <v>1.0041469999999999</v>
          </cell>
          <cell r="DF1999">
            <v>1.6103050000000001</v>
          </cell>
          <cell r="DI1999">
            <v>0.1944941</v>
          </cell>
          <cell r="DJ1999">
            <v>0.1951155</v>
          </cell>
          <cell r="DK1999">
            <v>0.19855639999999999</v>
          </cell>
          <cell r="DL1999">
            <v>0.1944941</v>
          </cell>
          <cell r="DM1999">
            <v>0.19855639999999999</v>
          </cell>
          <cell r="DN1999">
            <v>0.1951155</v>
          </cell>
          <cell r="DO1999">
            <v>7550000000</v>
          </cell>
          <cell r="DP1999">
            <v>1910000000</v>
          </cell>
          <cell r="DQ1999">
            <v>5000000000</v>
          </cell>
          <cell r="DR1999">
            <v>639000000</v>
          </cell>
          <cell r="HK1999">
            <v>87300000</v>
          </cell>
          <cell r="HL1999">
            <v>29200000</v>
          </cell>
          <cell r="HM1999">
            <v>228000000</v>
          </cell>
          <cell r="HN1999">
            <v>344000000</v>
          </cell>
          <cell r="IA1999">
            <v>1</v>
          </cell>
          <cell r="IB1999">
            <v>5</v>
          </cell>
          <cell r="IC1999">
            <v>1</v>
          </cell>
          <cell r="ID1999">
            <v>1</v>
          </cell>
          <cell r="IE1999">
            <v>2</v>
          </cell>
          <cell r="IH1999">
            <v>7</v>
          </cell>
          <cell r="II1999">
            <v>11</v>
          </cell>
          <cell r="IJ1999">
            <v>7</v>
          </cell>
          <cell r="IK1999">
            <v>1</v>
          </cell>
          <cell r="IL1999">
            <v>2</v>
          </cell>
          <cell r="IO1999">
            <v>31</v>
          </cell>
          <cell r="IP1999">
            <v>37</v>
          </cell>
          <cell r="IQ1999">
            <v>17</v>
          </cell>
          <cell r="IR1999">
            <v>11</v>
          </cell>
          <cell r="IS1999">
            <v>4</v>
          </cell>
          <cell r="IV1999" t="str">
            <v>Middle East, North Africa, and Pakistan</v>
          </cell>
          <cell r="IW1999">
            <v>1</v>
          </cell>
          <cell r="IX1999">
            <v>0</v>
          </cell>
        </row>
        <row r="2000">
          <cell r="A2000">
            <v>6722003</v>
          </cell>
          <cell r="B2000">
            <v>672</v>
          </cell>
          <cell r="C2000">
            <v>2003</v>
          </cell>
          <cell r="D2000" t="str">
            <v>Libya</v>
          </cell>
          <cell r="E2000" t="str">
            <v>MCD </v>
          </cell>
          <cell r="F2000" t="str">
            <v>Upper middle income</v>
          </cell>
          <cell r="G2000" t="str">
            <v>Developing</v>
          </cell>
          <cell r="H2000" t="str">
            <v>MCD </v>
          </cell>
          <cell r="I2000" t="str">
            <v>Exporter</v>
          </cell>
          <cell r="K2000">
            <v>1.283795</v>
          </cell>
          <cell r="L2000">
            <v>33.932338000000001</v>
          </cell>
          <cell r="M2000">
            <v>58.621580000000002</v>
          </cell>
          <cell r="N2000">
            <v>8.8461499999999998E-2</v>
          </cell>
          <cell r="O2000">
            <v>9.2307700000000006E-2</v>
          </cell>
          <cell r="P2000">
            <v>5.3846199999999997E-2</v>
          </cell>
          <cell r="Q2000">
            <v>-0.13274320000000001</v>
          </cell>
          <cell r="R2000">
            <v>-0.1887356</v>
          </cell>
          <cell r="S2000">
            <v>-0.1329795</v>
          </cell>
          <cell r="T2000">
            <v>-0.13731070000000001</v>
          </cell>
          <cell r="AC2000">
            <v>8.0621200000000004E-2</v>
          </cell>
          <cell r="AF2000">
            <v>-5.2926599999999997E-2</v>
          </cell>
          <cell r="AI2000">
            <v>-1.30855E-2</v>
          </cell>
          <cell r="AL2000">
            <v>-6.1503E-3</v>
          </cell>
          <cell r="AO2000">
            <v>0.19226950000000001</v>
          </cell>
          <cell r="AR2000">
            <v>1.7073499999999998E-2</v>
          </cell>
          <cell r="AU2000">
            <v>6.1001600000000003E-2</v>
          </cell>
          <cell r="AX2000">
            <v>0.10455390000000001</v>
          </cell>
          <cell r="BA2000">
            <v>0.27879520000000002</v>
          </cell>
          <cell r="BD2000">
            <v>-2.9370899999999998E-2</v>
          </cell>
          <cell r="BG2000">
            <v>0.1147128</v>
          </cell>
          <cell r="BJ2000">
            <v>0.15807160000000001</v>
          </cell>
          <cell r="BM2000">
            <v>-0.97267179999999998</v>
          </cell>
          <cell r="BN2000">
            <v>-0.44598339999999997</v>
          </cell>
          <cell r="BO2000">
            <v>-2.7033469999999999</v>
          </cell>
          <cell r="BP2000">
            <v>-4.1220030000000003</v>
          </cell>
          <cell r="BY2000">
            <v>0.45011050000000002</v>
          </cell>
          <cell r="CB2000">
            <v>-0.1101283</v>
          </cell>
          <cell r="CE2000">
            <v>-6.5281900000000004E-2</v>
          </cell>
          <cell r="CH2000">
            <v>0.15243989999999999</v>
          </cell>
          <cell r="CK2000">
            <v>0.847557</v>
          </cell>
          <cell r="CN2000">
            <v>1.0855099999999999E-2</v>
          </cell>
          <cell r="CQ2000">
            <v>0.46742319999999998</v>
          </cell>
          <cell r="CT2000">
            <v>1.621467</v>
          </cell>
          <cell r="CW2000">
            <v>0.92332380000000003</v>
          </cell>
          <cell r="CZ2000">
            <v>-5.9225199999999999E-2</v>
          </cell>
          <cell r="DC2000">
            <v>0.75503620000000005</v>
          </cell>
          <cell r="DF2000">
            <v>1.5427010000000001</v>
          </cell>
          <cell r="DI2000">
            <v>0.22120480000000001</v>
          </cell>
          <cell r="DJ2000">
            <v>0.22528719999999999</v>
          </cell>
          <cell r="DK2000">
            <v>0.24258179999999999</v>
          </cell>
          <cell r="DL2000">
            <v>0.22120480000000001</v>
          </cell>
          <cell r="DM2000">
            <v>0.24258179999999999</v>
          </cell>
          <cell r="DN2000">
            <v>0.22528719999999999</v>
          </cell>
          <cell r="DO2000">
            <v>7930000000</v>
          </cell>
          <cell r="DP2000">
            <v>1940000000</v>
          </cell>
          <cell r="DQ2000">
            <v>5370000000</v>
          </cell>
          <cell r="DR2000">
            <v>625000000</v>
          </cell>
          <cell r="EE2000">
            <v>-19.544450000000001</v>
          </cell>
          <cell r="EF2000">
            <v>-7.4131819999999999</v>
          </cell>
          <cell r="EG2000">
            <v>-18.195720000000001</v>
          </cell>
          <cell r="EL2000">
            <v>-17.676179999999999</v>
          </cell>
          <cell r="HK2000">
            <v>73300000</v>
          </cell>
          <cell r="HL2000">
            <v>23600000</v>
          </cell>
          <cell r="HM2000">
            <v>203000000</v>
          </cell>
          <cell r="HN2000">
            <v>300000000</v>
          </cell>
          <cell r="IA2000">
            <v>2</v>
          </cell>
          <cell r="IB2000">
            <v>7</v>
          </cell>
          <cell r="IC2000">
            <v>6</v>
          </cell>
          <cell r="ID2000">
            <v>9</v>
          </cell>
          <cell r="IE2000">
            <v>5</v>
          </cell>
          <cell r="IF2000">
            <v>1</v>
          </cell>
          <cell r="IH2000">
            <v>12</v>
          </cell>
          <cell r="II2000">
            <v>14</v>
          </cell>
          <cell r="IJ2000">
            <v>12</v>
          </cell>
          <cell r="IK2000">
            <v>8</v>
          </cell>
          <cell r="IL2000">
            <v>6</v>
          </cell>
          <cell r="IO2000">
            <v>39</v>
          </cell>
          <cell r="IP2000">
            <v>51</v>
          </cell>
          <cell r="IQ2000">
            <v>27</v>
          </cell>
          <cell r="IR2000">
            <v>23</v>
          </cell>
          <cell r="IS2000">
            <v>10</v>
          </cell>
          <cell r="IT2000">
            <v>1</v>
          </cell>
          <cell r="IV2000" t="str">
            <v>Middle East, North Africa, and Pakistan</v>
          </cell>
          <cell r="IW2000">
            <v>1</v>
          </cell>
          <cell r="IX2000">
            <v>0</v>
          </cell>
        </row>
        <row r="2001">
          <cell r="A2001">
            <v>6722004</v>
          </cell>
          <cell r="B2001">
            <v>672</v>
          </cell>
          <cell r="C2001">
            <v>2004</v>
          </cell>
          <cell r="D2001" t="str">
            <v>Libya</v>
          </cell>
          <cell r="E2001" t="str">
            <v>MCD </v>
          </cell>
          <cell r="F2001" t="str">
            <v>Upper middle income</v>
          </cell>
          <cell r="G2001" t="str">
            <v>Developing</v>
          </cell>
          <cell r="H2001" t="str">
            <v>MCD </v>
          </cell>
          <cell r="I2001" t="str">
            <v>Exporter</v>
          </cell>
          <cell r="K2001">
            <v>1.3049660000000001</v>
          </cell>
          <cell r="L2001">
            <v>43.449444</v>
          </cell>
          <cell r="M2001">
            <v>62.594161999999997</v>
          </cell>
          <cell r="N2001">
            <v>9.2741900000000002E-2</v>
          </cell>
          <cell r="O2001">
            <v>9.6774200000000005E-2</v>
          </cell>
          <cell r="P2001">
            <v>5.6451599999999998E-2</v>
          </cell>
          <cell r="Q2001">
            <v>-0.21693309999999999</v>
          </cell>
          <cell r="R2001">
            <v>-0.29187809999999997</v>
          </cell>
          <cell r="S2001">
            <v>-0.24515339999999999</v>
          </cell>
          <cell r="T2001">
            <v>-0.2420109</v>
          </cell>
          <cell r="AC2001">
            <v>4.0325E-2</v>
          </cell>
          <cell r="AF2001">
            <v>-0.1247328</v>
          </cell>
          <cell r="AI2001">
            <v>-0.15185670000000001</v>
          </cell>
          <cell r="AL2001">
            <v>-9.0763499999999997E-2</v>
          </cell>
          <cell r="AO2001">
            <v>0.1425585</v>
          </cell>
          <cell r="AR2001">
            <v>-3.7197099999999997E-2</v>
          </cell>
          <cell r="AU2001">
            <v>5.4235999999999999E-2</v>
          </cell>
          <cell r="AX2001">
            <v>8.1035700000000002E-2</v>
          </cell>
          <cell r="BA2001">
            <v>0.29856169999999999</v>
          </cell>
          <cell r="BD2001">
            <v>-3.61632E-2</v>
          </cell>
          <cell r="BG2001">
            <v>0.1780641</v>
          </cell>
          <cell r="BJ2001">
            <v>0.1717735</v>
          </cell>
          <cell r="BM2001">
            <v>-1.2504839999999999</v>
          </cell>
          <cell r="BN2001">
            <v>-0.55041929999999994</v>
          </cell>
          <cell r="BO2001">
            <v>-3.9411230000000002</v>
          </cell>
          <cell r="BP2001">
            <v>-5.7420260000000001</v>
          </cell>
          <cell r="BY2001">
            <v>0.1822281</v>
          </cell>
          <cell r="CB2001">
            <v>-0.21688370000000001</v>
          </cell>
          <cell r="CE2001">
            <v>-0.3411402</v>
          </cell>
          <cell r="CH2001">
            <v>-0.89327380000000001</v>
          </cell>
          <cell r="CK2001">
            <v>0.60288580000000003</v>
          </cell>
          <cell r="CN2001">
            <v>-6.2619599999999997E-2</v>
          </cell>
          <cell r="CQ2001">
            <v>0.2360766</v>
          </cell>
          <cell r="CT2001">
            <v>0.79808619999999997</v>
          </cell>
          <cell r="CW2001">
            <v>0.92346550000000005</v>
          </cell>
          <cell r="CZ2001">
            <v>-5.7683400000000003E-2</v>
          </cell>
          <cell r="DC2001">
            <v>0.81047789999999997</v>
          </cell>
          <cell r="DF2001">
            <v>1.676512</v>
          </cell>
          <cell r="DI2001">
            <v>0.30967499999999998</v>
          </cell>
          <cell r="DJ2001">
            <v>0.3419276</v>
          </cell>
          <cell r="DK2001">
            <v>0.34832970000000002</v>
          </cell>
          <cell r="DL2001">
            <v>0.30967499999999998</v>
          </cell>
          <cell r="DM2001">
            <v>0.34832970000000002</v>
          </cell>
          <cell r="DN2001">
            <v>0.3419276</v>
          </cell>
          <cell r="DO2001">
            <v>7900000000</v>
          </cell>
          <cell r="DP2001">
            <v>1920000000</v>
          </cell>
          <cell r="DQ2001">
            <v>5350000000</v>
          </cell>
          <cell r="DR2001">
            <v>628000000</v>
          </cell>
          <cell r="DS2001">
            <v>6.2086050000000004</v>
          </cell>
          <cell r="DT2001">
            <v>3.171897</v>
          </cell>
          <cell r="DU2001">
            <v>4.9578639999999998</v>
          </cell>
          <cell r="EE2001">
            <v>6.2086050000000004</v>
          </cell>
          <cell r="EF2001">
            <v>3.171897</v>
          </cell>
          <cell r="EG2001">
            <v>4.9578639999999998</v>
          </cell>
          <cell r="EH2001">
            <v>5.1197850000000003</v>
          </cell>
          <cell r="EL2001">
            <v>5.1197850000000003</v>
          </cell>
          <cell r="FH2001">
            <v>24.71453</v>
          </cell>
          <cell r="FK2001">
            <v>16.592860000000002</v>
          </cell>
          <cell r="FN2001">
            <v>16.295249999999999</v>
          </cell>
          <cell r="FQ2001">
            <v>18.69576</v>
          </cell>
          <cell r="FT2001">
            <v>37.535609999999998</v>
          </cell>
          <cell r="FW2001">
            <v>20.030560000000001</v>
          </cell>
          <cell r="FZ2001">
            <v>25.53471</v>
          </cell>
          <cell r="GC2001">
            <v>31.372540000000001</v>
          </cell>
          <cell r="GF2001">
            <v>107.149</v>
          </cell>
          <cell r="GI2001">
            <v>65.102860000000007</v>
          </cell>
          <cell r="GL2001">
            <v>103.8395</v>
          </cell>
          <cell r="GO2001">
            <v>100.8335</v>
          </cell>
          <cell r="HK2001">
            <v>57600000</v>
          </cell>
          <cell r="HL2001">
            <v>18800000</v>
          </cell>
          <cell r="HM2001">
            <v>161000000</v>
          </cell>
          <cell r="HN2001">
            <v>237000000</v>
          </cell>
          <cell r="IA2001">
            <v>4</v>
          </cell>
          <cell r="IB2001">
            <v>4</v>
          </cell>
          <cell r="IC2001">
            <v>4</v>
          </cell>
          <cell r="ID2001">
            <v>3</v>
          </cell>
          <cell r="IE2001">
            <v>12</v>
          </cell>
          <cell r="IF2001">
            <v>3</v>
          </cell>
          <cell r="IH2001">
            <v>12</v>
          </cell>
          <cell r="II2001">
            <v>11</v>
          </cell>
          <cell r="IJ2001">
            <v>6</v>
          </cell>
          <cell r="IK2001">
            <v>7</v>
          </cell>
          <cell r="IL2001">
            <v>12</v>
          </cell>
          <cell r="IM2001">
            <v>1</v>
          </cell>
          <cell r="IO2001">
            <v>43</v>
          </cell>
          <cell r="IP2001">
            <v>44</v>
          </cell>
          <cell r="IQ2001">
            <v>20</v>
          </cell>
          <cell r="IR2001">
            <v>13</v>
          </cell>
          <cell r="IS2001">
            <v>15</v>
          </cell>
          <cell r="IT2001">
            <v>3</v>
          </cell>
          <cell r="IV2001" t="str">
            <v>Middle East, North Africa, and Pakistan</v>
          </cell>
          <cell r="IW2001">
            <v>1</v>
          </cell>
          <cell r="IX2001">
            <v>0</v>
          </cell>
        </row>
        <row r="2002">
          <cell r="A2002">
            <v>6722005</v>
          </cell>
          <cell r="B2002">
            <v>672</v>
          </cell>
          <cell r="C2002">
            <v>2005</v>
          </cell>
          <cell r="D2002" t="str">
            <v>Libya</v>
          </cell>
          <cell r="E2002" t="str">
            <v>MCD </v>
          </cell>
          <cell r="F2002" t="str">
            <v>Upper middle income</v>
          </cell>
          <cell r="G2002" t="str">
            <v>Developing</v>
          </cell>
          <cell r="H2002" t="str">
            <v>MCD </v>
          </cell>
          <cell r="I2002" t="str">
            <v>Exporter</v>
          </cell>
          <cell r="K2002">
            <v>1.3083849999999999</v>
          </cell>
          <cell r="L2002">
            <v>59.460740999999999</v>
          </cell>
          <cell r="M2002">
            <v>68.502488</v>
          </cell>
          <cell r="N2002">
            <v>0.11029410000000001</v>
          </cell>
          <cell r="O2002">
            <v>0.1029412</v>
          </cell>
          <cell r="P2002">
            <v>5.8823500000000001E-2</v>
          </cell>
          <cell r="Q2002">
            <v>-0.27449319999999999</v>
          </cell>
          <cell r="R2002">
            <v>-0.36393370000000003</v>
          </cell>
          <cell r="S2002">
            <v>-0.31544610000000001</v>
          </cell>
          <cell r="T2002">
            <v>-0.31045729999999999</v>
          </cell>
          <cell r="AC2002">
            <v>-8.9849999999999999E-3</v>
          </cell>
          <cell r="AF2002">
            <v>-0.1671879</v>
          </cell>
          <cell r="AI2002">
            <v>-0.10838730000000001</v>
          </cell>
          <cell r="AL2002">
            <v>-0.11182640000000001</v>
          </cell>
          <cell r="AO2002">
            <v>0.11892079999999999</v>
          </cell>
          <cell r="AR2002">
            <v>-6.9934099999999999E-2</v>
          </cell>
          <cell r="AU2002">
            <v>4.66127E-2</v>
          </cell>
          <cell r="AX2002">
            <v>7.4978600000000006E-2</v>
          </cell>
          <cell r="BA2002">
            <v>0.31773210000000002</v>
          </cell>
          <cell r="BD2002">
            <v>1.07341E-2</v>
          </cell>
          <cell r="BG2002">
            <v>0.19572300000000001</v>
          </cell>
          <cell r="BJ2002">
            <v>0.22435289999999999</v>
          </cell>
          <cell r="BM2002">
            <v>-0.95435669999999995</v>
          </cell>
          <cell r="BN2002">
            <v>-0.44936480000000001</v>
          </cell>
          <cell r="BO2002">
            <v>-3.7312820000000002</v>
          </cell>
          <cell r="BP2002">
            <v>-5.1350030000000002</v>
          </cell>
          <cell r="BY2002">
            <v>-7.0638699999999999E-2</v>
          </cell>
          <cell r="CB2002">
            <v>-0.25076389999999998</v>
          </cell>
          <cell r="CE2002">
            <v>-0.54394469999999995</v>
          </cell>
          <cell r="CH2002">
            <v>-1.234758</v>
          </cell>
          <cell r="CK2002">
            <v>0.47969780000000001</v>
          </cell>
          <cell r="CN2002">
            <v>-0.16298460000000001</v>
          </cell>
          <cell r="CQ2002">
            <v>0.14784159999999999</v>
          </cell>
          <cell r="CT2002">
            <v>0.72443489999999999</v>
          </cell>
          <cell r="CW2002">
            <v>0.91274759999999999</v>
          </cell>
          <cell r="CZ2002">
            <v>8.6563999999999999E-3</v>
          </cell>
          <cell r="DC2002">
            <v>0.90922639999999999</v>
          </cell>
          <cell r="DF2002">
            <v>1.811315</v>
          </cell>
          <cell r="DI2002">
            <v>0.3847873</v>
          </cell>
          <cell r="DJ2002">
            <v>0.41838730000000002</v>
          </cell>
          <cell r="DK2002">
            <v>0.4227572</v>
          </cell>
          <cell r="DL2002">
            <v>0.3847873</v>
          </cell>
          <cell r="DM2002">
            <v>0.4227572</v>
          </cell>
          <cell r="DN2002">
            <v>0.41838730000000002</v>
          </cell>
          <cell r="DO2002">
            <v>7520000000</v>
          </cell>
          <cell r="DP2002">
            <v>1580000000</v>
          </cell>
          <cell r="DQ2002">
            <v>5380000000</v>
          </cell>
          <cell r="DR2002">
            <v>561000000</v>
          </cell>
          <cell r="DS2002">
            <v>14.0069</v>
          </cell>
          <cell r="DT2002">
            <v>3.2421530000000001</v>
          </cell>
          <cell r="DU2002">
            <v>6.2677170000000002</v>
          </cell>
          <cell r="EE2002">
            <v>23.43806</v>
          </cell>
          <cell r="EF2002">
            <v>3.3441709999999998</v>
          </cell>
          <cell r="EG2002">
            <v>8.2994079999999997</v>
          </cell>
          <cell r="EH2002">
            <v>7.6686579999999998</v>
          </cell>
          <cell r="EL2002">
            <v>11.111689999999999</v>
          </cell>
          <cell r="FH2002">
            <v>28.50037</v>
          </cell>
          <cell r="FK2002">
            <v>34.744160000000001</v>
          </cell>
          <cell r="FN2002">
            <v>36.048259999999999</v>
          </cell>
          <cell r="FQ2002">
            <v>44.625219999999999</v>
          </cell>
          <cell r="FT2002">
            <v>55.370289999999997</v>
          </cell>
          <cell r="FW2002">
            <v>39.732880000000002</v>
          </cell>
          <cell r="FZ2002">
            <v>72.194550000000007</v>
          </cell>
          <cell r="GC2002">
            <v>58.316119999999998</v>
          </cell>
          <cell r="GF2002">
            <v>109.1786</v>
          </cell>
          <cell r="GI2002">
            <v>99.312740000000005</v>
          </cell>
          <cell r="GL2002">
            <v>107.77549999999999</v>
          </cell>
          <cell r="GO2002">
            <v>113.6442</v>
          </cell>
          <cell r="HK2002">
            <v>33100000</v>
          </cell>
          <cell r="HL2002">
            <v>11800000</v>
          </cell>
          <cell r="HM2002">
            <v>113000000</v>
          </cell>
          <cell r="HN2002">
            <v>158000000</v>
          </cell>
          <cell r="IA2002">
            <v>5</v>
          </cell>
          <cell r="IB2002">
            <v>3</v>
          </cell>
          <cell r="IC2002">
            <v>3</v>
          </cell>
          <cell r="ID2002">
            <v>3</v>
          </cell>
          <cell r="IE2002">
            <v>10</v>
          </cell>
          <cell r="IF2002">
            <v>6</v>
          </cell>
          <cell r="IH2002">
            <v>13</v>
          </cell>
          <cell r="II2002">
            <v>10</v>
          </cell>
          <cell r="IJ2002">
            <v>5</v>
          </cell>
          <cell r="IK2002">
            <v>5</v>
          </cell>
          <cell r="IL2002">
            <v>11</v>
          </cell>
          <cell r="IM2002">
            <v>5</v>
          </cell>
          <cell r="IO2002">
            <v>56</v>
          </cell>
          <cell r="IP2002">
            <v>42</v>
          </cell>
          <cell r="IQ2002">
            <v>13</v>
          </cell>
          <cell r="IR2002">
            <v>8</v>
          </cell>
          <cell r="IS2002">
            <v>14</v>
          </cell>
          <cell r="IT2002">
            <v>8</v>
          </cell>
          <cell r="IV2002" t="str">
            <v>Middle East, North Africa, and Pakistan</v>
          </cell>
          <cell r="IW2002">
            <v>1</v>
          </cell>
          <cell r="IX2002">
            <v>0</v>
          </cell>
        </row>
        <row r="2003">
          <cell r="A2003">
            <v>6722006</v>
          </cell>
          <cell r="B2003">
            <v>672</v>
          </cell>
          <cell r="C2003">
            <v>2006</v>
          </cell>
          <cell r="D2003" t="str">
            <v>Libya</v>
          </cell>
          <cell r="E2003" t="str">
            <v>MCD </v>
          </cell>
          <cell r="F2003" t="str">
            <v>Upper middle income</v>
          </cell>
          <cell r="G2003" t="str">
            <v>Developing</v>
          </cell>
          <cell r="H2003" t="str">
            <v>MCD </v>
          </cell>
          <cell r="I2003" t="str">
            <v>Exporter</v>
          </cell>
          <cell r="K2003">
            <v>1.3132790000000001</v>
          </cell>
          <cell r="L2003">
            <v>72.343631000000002</v>
          </cell>
          <cell r="M2003">
            <v>75.466068000000007</v>
          </cell>
          <cell r="N2003">
            <v>0.12</v>
          </cell>
          <cell r="O2003">
            <v>0.1</v>
          </cell>
          <cell r="P2003">
            <v>0.57999999999999996</v>
          </cell>
          <cell r="Q2003">
            <v>-0.33059450000000001</v>
          </cell>
          <cell r="R2003">
            <v>8.0834900000000001E-2</v>
          </cell>
          <cell r="S2003">
            <v>-0.38738709999999998</v>
          </cell>
          <cell r="T2003">
            <v>-0.33966170000000001</v>
          </cell>
          <cell r="AC2003">
            <v>-5.9449999999999998E-4</v>
          </cell>
          <cell r="AF2003">
            <v>-0.151728</v>
          </cell>
          <cell r="AI2003">
            <v>-1.7387099999999999E-2</v>
          </cell>
          <cell r="AL2003">
            <v>-4.2487499999999997E-2</v>
          </cell>
          <cell r="AO2003">
            <v>0.15338299999999999</v>
          </cell>
          <cell r="AR2003">
            <v>-8.91652E-2</v>
          </cell>
          <cell r="AU2003">
            <v>4.8973500000000003E-2</v>
          </cell>
          <cell r="AX2003">
            <v>9.0487899999999996E-2</v>
          </cell>
          <cell r="BA2003">
            <v>0.35204750000000001</v>
          </cell>
          <cell r="BD2003">
            <v>3.3025499999999999E-2</v>
          </cell>
          <cell r="BG2003">
            <v>0.24076220000000001</v>
          </cell>
          <cell r="BJ2003">
            <v>0.2335006</v>
          </cell>
          <cell r="BM2003">
            <v>-0.94825740000000003</v>
          </cell>
          <cell r="BN2003">
            <v>7.7063000000000006E-2</v>
          </cell>
          <cell r="BO2003">
            <v>-3.4650129999999999</v>
          </cell>
          <cell r="BP2003">
            <v>-4.3362069999999999</v>
          </cell>
          <cell r="BY2003">
            <v>-0.1402658</v>
          </cell>
          <cell r="CB2003">
            <v>-0.22549369999999999</v>
          </cell>
          <cell r="CE2003">
            <v>-0.19491339999999999</v>
          </cell>
          <cell r="CH2003">
            <v>-0.36400749999999998</v>
          </cell>
          <cell r="CK2003">
            <v>0.46148119999999998</v>
          </cell>
          <cell r="CN2003">
            <v>-0.17943870000000001</v>
          </cell>
          <cell r="CQ2003">
            <v>0.22244939999999999</v>
          </cell>
          <cell r="CT2003">
            <v>0.75722270000000003</v>
          </cell>
          <cell r="CW2003">
            <v>0.8384587</v>
          </cell>
          <cell r="CZ2003">
            <v>4.5688600000000003E-2</v>
          </cell>
          <cell r="DC2003">
            <v>0.94375039999999999</v>
          </cell>
          <cell r="DF2003">
            <v>1.789299</v>
          </cell>
          <cell r="DI2003">
            <v>0.45059450000000001</v>
          </cell>
          <cell r="DJ2003">
            <v>0.48738710000000002</v>
          </cell>
          <cell r="DK2003">
            <v>0.49916509999999997</v>
          </cell>
          <cell r="DL2003">
            <v>0.45059450000000001</v>
          </cell>
          <cell r="DM2003">
            <v>0.49916509999999997</v>
          </cell>
          <cell r="DN2003">
            <v>0.48738710000000002</v>
          </cell>
          <cell r="DO2003">
            <v>7030000000</v>
          </cell>
          <cell r="DP2003">
            <v>1580000000</v>
          </cell>
          <cell r="DQ2003">
            <v>4930000000</v>
          </cell>
          <cell r="DR2003">
            <v>525000000</v>
          </cell>
          <cell r="DS2003">
            <v>14.304959999999999</v>
          </cell>
          <cell r="DT2003">
            <v>201.26070000000001</v>
          </cell>
          <cell r="DU2003">
            <v>3.6550419999999999</v>
          </cell>
          <cell r="EE2003">
            <v>15.04574</v>
          </cell>
          <cell r="EF2003">
            <v>668.59770000000003</v>
          </cell>
          <cell r="EG2003">
            <v>-3.624663</v>
          </cell>
          <cell r="EH2003">
            <v>20.804379999999998</v>
          </cell>
          <cell r="EL2003">
            <v>50.769440000000003</v>
          </cell>
          <cell r="FH2003">
            <v>56.653759999999998</v>
          </cell>
          <cell r="FK2003">
            <v>69.512500000000003</v>
          </cell>
          <cell r="FN2003">
            <v>75.153819999999996</v>
          </cell>
          <cell r="FQ2003">
            <v>70.927539999999993</v>
          </cell>
          <cell r="FT2003">
            <v>68.095320000000001</v>
          </cell>
          <cell r="FW2003">
            <v>52.444960000000002</v>
          </cell>
          <cell r="FZ2003">
            <v>87.751080000000002</v>
          </cell>
          <cell r="GC2003">
            <v>78.441909999999993</v>
          </cell>
          <cell r="GF2003">
            <v>119.3068</v>
          </cell>
          <cell r="GI2003">
            <v>121.6917</v>
          </cell>
          <cell r="GL2003">
            <v>116.52500000000001</v>
          </cell>
          <cell r="GO2003">
            <v>114.2085</v>
          </cell>
          <cell r="HK2003">
            <v>28500000</v>
          </cell>
          <cell r="HL2003">
            <v>9482590</v>
          </cell>
          <cell r="HM2003">
            <v>89000000</v>
          </cell>
          <cell r="HN2003">
            <v>127000000</v>
          </cell>
          <cell r="IA2003">
            <v>3</v>
          </cell>
          <cell r="IB2003">
            <v>8</v>
          </cell>
          <cell r="IC2003">
            <v>2</v>
          </cell>
          <cell r="ID2003">
            <v>4</v>
          </cell>
          <cell r="IE2003">
            <v>7</v>
          </cell>
          <cell r="IF2003">
            <v>6</v>
          </cell>
          <cell r="IH2003">
            <v>10</v>
          </cell>
          <cell r="II2003">
            <v>14</v>
          </cell>
          <cell r="IJ2003">
            <v>6</v>
          </cell>
          <cell r="IK2003">
            <v>5</v>
          </cell>
          <cell r="IL2003">
            <v>9</v>
          </cell>
          <cell r="IM2003">
            <v>5</v>
          </cell>
          <cell r="IO2003">
            <v>56</v>
          </cell>
          <cell r="IP2003">
            <v>46</v>
          </cell>
          <cell r="IQ2003">
            <v>13</v>
          </cell>
          <cell r="IR2003">
            <v>6</v>
          </cell>
          <cell r="IS2003">
            <v>13</v>
          </cell>
          <cell r="IT2003">
            <v>7</v>
          </cell>
          <cell r="IV2003" t="str">
            <v>Middle East, North Africa, and Pakistan</v>
          </cell>
          <cell r="IW2003">
            <v>1</v>
          </cell>
          <cell r="IX2003">
            <v>0</v>
          </cell>
        </row>
        <row r="2004">
          <cell r="A2004">
            <v>6722007</v>
          </cell>
          <cell r="B2004">
            <v>672</v>
          </cell>
          <cell r="C2004">
            <v>2007</v>
          </cell>
          <cell r="D2004" t="str">
            <v>Libya</v>
          </cell>
          <cell r="E2004" t="str">
            <v>MCD </v>
          </cell>
          <cell r="F2004" t="str">
            <v>Upper middle income</v>
          </cell>
          <cell r="G2004" t="str">
            <v>Developing</v>
          </cell>
          <cell r="H2004" t="str">
            <v>MCD </v>
          </cell>
          <cell r="I2004" t="str">
            <v>Exporter</v>
          </cell>
          <cell r="K2004">
            <v>1.259344</v>
          </cell>
          <cell r="L2004">
            <v>86.349900000000005</v>
          </cell>
          <cell r="M2004">
            <v>83.480877000000007</v>
          </cell>
          <cell r="N2004">
            <v>0.13</v>
          </cell>
          <cell r="O2004">
            <v>0.13</v>
          </cell>
          <cell r="P2004">
            <v>0.56999999999999995</v>
          </cell>
          <cell r="Q2004">
            <v>-0.49159580000000003</v>
          </cell>
          <cell r="R2004">
            <v>-0.1482878</v>
          </cell>
          <cell r="S2004">
            <v>-0.56778260000000003</v>
          </cell>
          <cell r="T2004">
            <v>-0.5180188</v>
          </cell>
          <cell r="AC2004">
            <v>-0.25081219999999999</v>
          </cell>
          <cell r="AF2004">
            <v>-0.44828780000000001</v>
          </cell>
          <cell r="AI2004">
            <v>-0.15509680000000001</v>
          </cell>
          <cell r="AL2004">
            <v>-0.2286753</v>
          </cell>
          <cell r="AO2004">
            <v>-6.3067999999999999E-2</v>
          </cell>
          <cell r="AR2004">
            <v>-0.30775859999999999</v>
          </cell>
          <cell r="AU2004">
            <v>-3.4290599999999997E-2</v>
          </cell>
          <cell r="AX2004">
            <v>-3.8548899999999997E-2</v>
          </cell>
          <cell r="BA2004">
            <v>0.2581928</v>
          </cell>
          <cell r="BD2004">
            <v>-0.14370230000000001</v>
          </cell>
          <cell r="BG2004">
            <v>0.13961229999999999</v>
          </cell>
          <cell r="BJ2004">
            <v>0.12703020000000001</v>
          </cell>
          <cell r="BM2004">
            <v>-1.1862969999999999</v>
          </cell>
          <cell r="BN2004">
            <v>-0.11947290000000001</v>
          </cell>
          <cell r="BO2004">
            <v>-4.126252</v>
          </cell>
          <cell r="BP2004">
            <v>-5.4320219999999999</v>
          </cell>
          <cell r="BY2004">
            <v>-1.1844429999999999</v>
          </cell>
          <cell r="CB2004">
            <v>-0.44342890000000001</v>
          </cell>
          <cell r="CE2004">
            <v>-0.60983480000000001</v>
          </cell>
          <cell r="CH2004">
            <v>-2.020527</v>
          </cell>
          <cell r="CK2004">
            <v>-0.31328539999999999</v>
          </cell>
          <cell r="CN2004">
            <v>-0.37832690000000002</v>
          </cell>
          <cell r="CQ2004">
            <v>-0.32154949999999999</v>
          </cell>
          <cell r="CT2004">
            <v>-0.49702499999999999</v>
          </cell>
          <cell r="CW2004">
            <v>0.65587569999999995</v>
          </cell>
          <cell r="CZ2004">
            <v>-0.1752792</v>
          </cell>
          <cell r="DC2004">
            <v>0.56627830000000001</v>
          </cell>
          <cell r="DF2004">
            <v>0.96607069999999995</v>
          </cell>
          <cell r="DI2004">
            <v>0.62159580000000003</v>
          </cell>
          <cell r="DJ2004">
            <v>0.69778260000000003</v>
          </cell>
          <cell r="DK2004">
            <v>0.71828780000000003</v>
          </cell>
          <cell r="DL2004">
            <v>0.62159580000000003</v>
          </cell>
          <cell r="DM2004">
            <v>0.71828780000000003</v>
          </cell>
          <cell r="DN2004">
            <v>0.69778260000000003</v>
          </cell>
          <cell r="DO2004">
            <v>7190000000</v>
          </cell>
          <cell r="DP2004">
            <v>1650000000</v>
          </cell>
          <cell r="DQ2004">
            <v>4980000000</v>
          </cell>
          <cell r="DR2004">
            <v>552000000</v>
          </cell>
          <cell r="DS2004">
            <v>10.05336</v>
          </cell>
          <cell r="DT2004">
            <v>109.3657</v>
          </cell>
          <cell r="DU2004">
            <v>7.6689819999999997</v>
          </cell>
          <cell r="EE2004">
            <v>3.204053</v>
          </cell>
          <cell r="EF2004">
            <v>-17.618780000000001</v>
          </cell>
          <cell r="EG2004">
            <v>13.56953</v>
          </cell>
          <cell r="EH2004">
            <v>16.031359999999999</v>
          </cell>
          <cell r="EL2004">
            <v>8.7878520000000009</v>
          </cell>
          <cell r="FH2004">
            <v>8.0184759999999997</v>
          </cell>
          <cell r="FK2004">
            <v>20.361440000000002</v>
          </cell>
          <cell r="FN2004">
            <v>52.288930000000001</v>
          </cell>
          <cell r="FQ2004">
            <v>30.813980000000001</v>
          </cell>
          <cell r="FT2004">
            <v>42.377409999999998</v>
          </cell>
          <cell r="FW2004">
            <v>20.531890000000001</v>
          </cell>
          <cell r="FZ2004">
            <v>55.634320000000002</v>
          </cell>
          <cell r="GC2004">
            <v>52.386409999999998</v>
          </cell>
          <cell r="GF2004">
            <v>101.6268</v>
          </cell>
          <cell r="GI2004">
            <v>72.709050000000005</v>
          </cell>
          <cell r="GL2004">
            <v>94.270610000000005</v>
          </cell>
          <cell r="GO2004">
            <v>92.544089999999997</v>
          </cell>
          <cell r="HK2004">
            <v>24300000</v>
          </cell>
          <cell r="HL2004">
            <v>8105733</v>
          </cell>
          <cell r="HM2004">
            <v>73100000</v>
          </cell>
          <cell r="HN2004">
            <v>105000000</v>
          </cell>
          <cell r="IA2004">
            <v>3</v>
          </cell>
          <cell r="IB2004">
            <v>1</v>
          </cell>
          <cell r="IC2004">
            <v>4</v>
          </cell>
          <cell r="ID2004">
            <v>4</v>
          </cell>
          <cell r="IE2004">
            <v>5</v>
          </cell>
          <cell r="IF2004">
            <v>13</v>
          </cell>
          <cell r="IH2004">
            <v>11</v>
          </cell>
          <cell r="II2004">
            <v>3</v>
          </cell>
          <cell r="IJ2004">
            <v>8</v>
          </cell>
          <cell r="IK2004">
            <v>6</v>
          </cell>
          <cell r="IL2004">
            <v>7</v>
          </cell>
          <cell r="IM2004">
            <v>16</v>
          </cell>
          <cell r="IO2004">
            <v>50</v>
          </cell>
          <cell r="IP2004">
            <v>35</v>
          </cell>
          <cell r="IQ2004">
            <v>20</v>
          </cell>
          <cell r="IR2004">
            <v>14</v>
          </cell>
          <cell r="IS2004">
            <v>17</v>
          </cell>
          <cell r="IT2004">
            <v>18</v>
          </cell>
          <cell r="IV2004" t="str">
            <v>Middle East, North Africa, and Pakistan</v>
          </cell>
          <cell r="IW2004">
            <v>1</v>
          </cell>
          <cell r="IX2004">
            <v>0</v>
          </cell>
        </row>
        <row r="2005">
          <cell r="A2005">
            <v>6722008</v>
          </cell>
          <cell r="B2005">
            <v>672</v>
          </cell>
          <cell r="C2005">
            <v>2008</v>
          </cell>
          <cell r="D2005" t="str">
            <v>Libya</v>
          </cell>
          <cell r="E2005" t="str">
            <v>MCD </v>
          </cell>
          <cell r="F2005" t="str">
            <v>Upper middle income</v>
          </cell>
          <cell r="G2005" t="str">
            <v>Developing</v>
          </cell>
          <cell r="H2005" t="str">
            <v>MCD </v>
          </cell>
          <cell r="I2005" t="str">
            <v>Exporter</v>
          </cell>
          <cell r="K2005">
            <v>1.222248</v>
          </cell>
          <cell r="L2005">
            <v>119.39082000000001</v>
          </cell>
          <cell r="M2005">
            <v>89.912881999999996</v>
          </cell>
          <cell r="N2005">
            <v>0.13133539999999999</v>
          </cell>
          <cell r="O2005">
            <v>0.1231269</v>
          </cell>
          <cell r="P2005">
            <v>0.08</v>
          </cell>
          <cell r="Q2005">
            <v>-0.1213568</v>
          </cell>
          <cell r="R2005">
            <v>-0.32219710000000001</v>
          </cell>
          <cell r="S2005">
            <v>-0.26161069999999997</v>
          </cell>
          <cell r="T2005">
            <v>-0.2383554</v>
          </cell>
          <cell r="AC2005">
            <v>0.30139490000000002</v>
          </cell>
          <cell r="AF2005">
            <v>-0.1915673</v>
          </cell>
          <cell r="AI2005">
            <v>0.1641917</v>
          </cell>
          <cell r="AL2005">
            <v>0.1018831</v>
          </cell>
          <cell r="AO2005">
            <v>0.41195039999999999</v>
          </cell>
          <cell r="AR2005">
            <v>-3.5188499999999998E-2</v>
          </cell>
          <cell r="AU2005">
            <v>0.38148870000000001</v>
          </cell>
          <cell r="AX2005">
            <v>0.36968980000000001</v>
          </cell>
          <cell r="BA2005">
            <v>0.655528</v>
          </cell>
          <cell r="BD2005">
            <v>0.2277102</v>
          </cell>
          <cell r="BG2005">
            <v>0.5032181</v>
          </cell>
          <cell r="BJ2005">
            <v>0.52925789999999995</v>
          </cell>
          <cell r="BM2005">
            <v>-0.2034985</v>
          </cell>
          <cell r="BN2005">
            <v>-0.18664</v>
          </cell>
          <cell r="BO2005">
            <v>-1.6606890000000001</v>
          </cell>
          <cell r="BP2005">
            <v>-2.050827</v>
          </cell>
          <cell r="BY2005">
            <v>0.55408060000000003</v>
          </cell>
          <cell r="CB2005">
            <v>-0.13505320000000001</v>
          </cell>
          <cell r="CE2005">
            <v>0.24758260000000001</v>
          </cell>
          <cell r="CH2005">
            <v>0.77532820000000002</v>
          </cell>
          <cell r="CK2005">
            <v>0.74856020000000001</v>
          </cell>
          <cell r="CN2005">
            <v>-0.12167939999999999</v>
          </cell>
          <cell r="CQ2005">
            <v>1.0576810000000001</v>
          </cell>
          <cell r="CT2005">
            <v>2.0944400000000001</v>
          </cell>
          <cell r="CW2005">
            <v>1.0195860000000001</v>
          </cell>
          <cell r="CZ2005">
            <v>0.1679668</v>
          </cell>
          <cell r="DC2005">
            <v>1.5694030000000001</v>
          </cell>
          <cell r="DF2005">
            <v>2.5727869999999999</v>
          </cell>
          <cell r="DI2005">
            <v>0.25269219999999998</v>
          </cell>
          <cell r="DJ2005">
            <v>0.38473760000000001</v>
          </cell>
          <cell r="DK2005">
            <v>0.40219709999999997</v>
          </cell>
          <cell r="DL2005">
            <v>0.25269219999999998</v>
          </cell>
          <cell r="DM2005">
            <v>0.40219709999999997</v>
          </cell>
          <cell r="DN2005">
            <v>0.38473760000000001</v>
          </cell>
          <cell r="DO2005">
            <v>8400000000</v>
          </cell>
          <cell r="DP2005">
            <v>1640000000</v>
          </cell>
          <cell r="DQ2005">
            <v>6200000000</v>
          </cell>
          <cell r="DR2005">
            <v>566000000</v>
          </cell>
          <cell r="DS2005">
            <v>188.80529999999999</v>
          </cell>
          <cell r="DT2005">
            <v>15.90394</v>
          </cell>
          <cell r="DU2005">
            <v>17.67051</v>
          </cell>
          <cell r="DV2005">
            <v>-0.19681190000000001</v>
          </cell>
          <cell r="DW2005">
            <v>-8.6499999999999998E-7</v>
          </cell>
          <cell r="DX2005">
            <v>1.1113519999999999</v>
          </cell>
          <cell r="EE2005">
            <v>0.67312280000000002</v>
          </cell>
          <cell r="EF2005">
            <v>150.1371</v>
          </cell>
          <cell r="EG2005">
            <v>3.2369479999999999</v>
          </cell>
          <cell r="EH2005">
            <v>50.904290000000003</v>
          </cell>
          <cell r="EI2005">
            <v>0.78157940000000004</v>
          </cell>
          <cell r="EL2005">
            <v>12.62739</v>
          </cell>
          <cell r="FH2005">
            <v>175.5428</v>
          </cell>
          <cell r="FI2005">
            <v>1.073188</v>
          </cell>
          <cell r="FK2005">
            <v>53.32244</v>
          </cell>
          <cell r="FL2005">
            <v>1.1995800000000001</v>
          </cell>
          <cell r="FN2005">
            <v>160.09059999999999</v>
          </cell>
          <cell r="FO2005">
            <v>2.0260639999999999</v>
          </cell>
          <cell r="FQ2005">
            <v>101.2991</v>
          </cell>
          <cell r="FR2005">
            <v>1.9637929999999999</v>
          </cell>
          <cell r="FT2005">
            <v>98.500619999999998</v>
          </cell>
          <cell r="FU2005">
            <v>5.3826429999999998</v>
          </cell>
          <cell r="FW2005">
            <v>53.528559999999999</v>
          </cell>
          <cell r="FX2005">
            <v>0.70036529999999997</v>
          </cell>
          <cell r="FZ2005">
            <v>150.6711</v>
          </cell>
          <cell r="GA2005">
            <v>6.4692299999999996</v>
          </cell>
          <cell r="GC2005">
            <v>112.9669</v>
          </cell>
          <cell r="GD2005">
            <v>5.2655700000000003</v>
          </cell>
          <cell r="GF2005">
            <v>136.47630000000001</v>
          </cell>
          <cell r="GG2005">
            <v>29.716629999999999</v>
          </cell>
          <cell r="GI2005">
            <v>259.73140000000001</v>
          </cell>
          <cell r="GJ2005">
            <v>9.7242110000000004</v>
          </cell>
          <cell r="GL2005">
            <v>238.4101</v>
          </cell>
          <cell r="GM2005">
            <v>41.224820000000001</v>
          </cell>
          <cell r="GO2005">
            <v>163.69829999999999</v>
          </cell>
          <cell r="GP2005">
            <v>32.639919999999996</v>
          </cell>
          <cell r="GR2005">
            <v>0</v>
          </cell>
          <cell r="GS2005">
            <v>0</v>
          </cell>
          <cell r="GT2005">
            <v>0</v>
          </cell>
          <cell r="GU2005">
            <v>0</v>
          </cell>
          <cell r="GX2005">
            <v>0</v>
          </cell>
          <cell r="GY2005">
            <v>0</v>
          </cell>
          <cell r="GZ2005">
            <v>0</v>
          </cell>
          <cell r="HA2005">
            <v>0</v>
          </cell>
          <cell r="HD2005">
            <v>0</v>
          </cell>
          <cell r="HE2005">
            <v>0</v>
          </cell>
          <cell r="HF2005">
            <v>0</v>
          </cell>
          <cell r="HG2005">
            <v>0</v>
          </cell>
          <cell r="HK2005">
            <v>18700000</v>
          </cell>
          <cell r="HL2005">
            <v>6447408</v>
          </cell>
          <cell r="HM2005">
            <v>70700000</v>
          </cell>
          <cell r="HN2005">
            <v>95800000</v>
          </cell>
          <cell r="HO2005">
            <v>0</v>
          </cell>
          <cell r="HP2005">
            <v>0</v>
          </cell>
          <cell r="HQ2005">
            <v>0</v>
          </cell>
          <cell r="HR2005">
            <v>0</v>
          </cell>
          <cell r="IA2005">
            <v>12</v>
          </cell>
          <cell r="IB2005">
            <v>3</v>
          </cell>
          <cell r="IC2005">
            <v>1</v>
          </cell>
          <cell r="ID2005">
            <v>4</v>
          </cell>
          <cell r="IE2005">
            <v>9</v>
          </cell>
          <cell r="IF2005">
            <v>1</v>
          </cell>
          <cell r="IH2005">
            <v>29</v>
          </cell>
          <cell r="II2005">
            <v>6</v>
          </cell>
          <cell r="IJ2005">
            <v>2</v>
          </cell>
          <cell r="IK2005">
            <v>6</v>
          </cell>
          <cell r="IL2005">
            <v>10</v>
          </cell>
          <cell r="IO2005">
            <v>105</v>
          </cell>
          <cell r="IP2005">
            <v>24</v>
          </cell>
          <cell r="IQ2005">
            <v>3</v>
          </cell>
          <cell r="IR2005">
            <v>8</v>
          </cell>
          <cell r="IS2005">
            <v>9</v>
          </cell>
          <cell r="IT2005">
            <v>1</v>
          </cell>
          <cell r="IV2005" t="str">
            <v>Middle East, North Africa, and Pakistan</v>
          </cell>
          <cell r="IW2005">
            <v>1</v>
          </cell>
          <cell r="IX2005">
            <v>0</v>
          </cell>
        </row>
        <row r="2006">
          <cell r="A2006">
            <v>6722009</v>
          </cell>
          <cell r="B2006">
            <v>672</v>
          </cell>
          <cell r="C2006">
            <v>2009</v>
          </cell>
          <cell r="D2006" t="str">
            <v>Libya</v>
          </cell>
          <cell r="E2006" t="str">
            <v>MCD </v>
          </cell>
          <cell r="F2006" t="str">
            <v>Upper middle income</v>
          </cell>
          <cell r="G2006" t="str">
            <v>Developing</v>
          </cell>
          <cell r="H2006" t="str">
            <v>MCD </v>
          </cell>
          <cell r="I2006" t="str">
            <v>Exporter</v>
          </cell>
          <cell r="K2006">
            <v>1.252705</v>
          </cell>
          <cell r="L2006">
            <v>78.868516999999997</v>
          </cell>
          <cell r="M2006">
            <v>90.816000000000003</v>
          </cell>
          <cell r="N2006">
            <v>0.12611530000000001</v>
          </cell>
          <cell r="O2006">
            <v>0.11760809999999999</v>
          </cell>
          <cell r="P2006">
            <v>7.4999999999999997E-2</v>
          </cell>
          <cell r="Q2006">
            <v>-0.38027100000000003</v>
          </cell>
          <cell r="R2006">
            <v>-0.45160990000000001</v>
          </cell>
          <cell r="S2006">
            <v>-0.40909050000000002</v>
          </cell>
          <cell r="T2006">
            <v>-0.40690349999999997</v>
          </cell>
          <cell r="AC2006">
            <v>9.4964999999999994E-2</v>
          </cell>
          <cell r="AF2006">
            <v>-0.26979609999999998</v>
          </cell>
          <cell r="AI2006">
            <v>-5.8155999999999998E-3</v>
          </cell>
          <cell r="AL2006">
            <v>-5.8276099999999997E-2</v>
          </cell>
          <cell r="AO2006">
            <v>0.17818990000000001</v>
          </cell>
          <cell r="AR2006">
            <v>-0.1439455</v>
          </cell>
          <cell r="AU2006">
            <v>9.55014E-2</v>
          </cell>
          <cell r="AX2006">
            <v>0.15974469999999999</v>
          </cell>
          <cell r="BA2006">
            <v>0.45337050000000001</v>
          </cell>
          <cell r="BD2006">
            <v>8.3641400000000005E-2</v>
          </cell>
          <cell r="BG2006">
            <v>0.29344540000000002</v>
          </cell>
          <cell r="BJ2006">
            <v>0.32409840000000001</v>
          </cell>
          <cell r="BM2006">
            <v>-1.059204</v>
          </cell>
          <cell r="BN2006">
            <v>-0.50242350000000002</v>
          </cell>
          <cell r="BO2006">
            <v>-4.5727310000000001</v>
          </cell>
          <cell r="BP2006">
            <v>-6.1343589999999999</v>
          </cell>
          <cell r="BY2006">
            <v>0.36790390000000001</v>
          </cell>
          <cell r="CB2006">
            <v>-0.1684505</v>
          </cell>
          <cell r="CE2006">
            <v>-0.15459030000000001</v>
          </cell>
          <cell r="CH2006">
            <v>-0.24399680000000001</v>
          </cell>
          <cell r="CK2006">
            <v>0.51724590000000004</v>
          </cell>
          <cell r="CN2006">
            <v>-0.15652460000000001</v>
          </cell>
          <cell r="CQ2006">
            <v>0.28305550000000002</v>
          </cell>
          <cell r="CT2006">
            <v>1.192847</v>
          </cell>
          <cell r="CW2006">
            <v>0.87180250000000004</v>
          </cell>
          <cell r="CZ2006">
            <v>8.6539599999999994E-2</v>
          </cell>
          <cell r="DC2006">
            <v>1.206882</v>
          </cell>
          <cell r="DF2006">
            <v>2.196291</v>
          </cell>
          <cell r="DI2006">
            <v>0.50638640000000001</v>
          </cell>
          <cell r="DJ2006">
            <v>0.52669860000000002</v>
          </cell>
          <cell r="DK2006">
            <v>0.52660989999999996</v>
          </cell>
          <cell r="DL2006">
            <v>0.50638640000000001</v>
          </cell>
          <cell r="DM2006">
            <v>0.52660989999999996</v>
          </cell>
          <cell r="DN2006">
            <v>0.52669860000000002</v>
          </cell>
          <cell r="DO2006">
            <v>9490000000</v>
          </cell>
          <cell r="DP2006">
            <v>1750000000</v>
          </cell>
          <cell r="DQ2006">
            <v>7040000000</v>
          </cell>
          <cell r="DR2006">
            <v>700000000</v>
          </cell>
          <cell r="DS2006">
            <v>12.677659999999999</v>
          </cell>
          <cell r="DT2006">
            <v>7.1283969999999997</v>
          </cell>
          <cell r="DU2006">
            <v>7.7782210000000003</v>
          </cell>
          <cell r="DV2006">
            <v>0.18001210000000001</v>
          </cell>
          <cell r="DW2006">
            <v>0.65667299999999995</v>
          </cell>
          <cell r="DX2006">
            <v>2.0419010000000002</v>
          </cell>
          <cell r="DY2006">
            <v>-0.78008290000000002</v>
          </cell>
          <cell r="DZ2006">
            <v>-2.276586</v>
          </cell>
          <cell r="EA2006">
            <v>-1.6688810000000001</v>
          </cell>
          <cell r="EE2006">
            <v>-0.78008290000000002</v>
          </cell>
          <cell r="EF2006">
            <v>-2.276586</v>
          </cell>
          <cell r="EG2006">
            <v>-1.6688810000000001</v>
          </cell>
          <cell r="EH2006">
            <v>8.6354889999999997</v>
          </cell>
          <cell r="EI2006">
            <v>1.595674</v>
          </cell>
          <cell r="EJ2006">
            <v>-1.549512</v>
          </cell>
          <cell r="EL2006">
            <v>-1.549512</v>
          </cell>
          <cell r="EO2006">
            <v>1</v>
          </cell>
          <cell r="EP2006">
            <v>1</v>
          </cell>
          <cell r="EQ2006">
            <v>5</v>
          </cell>
          <cell r="ER2006">
            <v>23</v>
          </cell>
          <cell r="ET2006">
            <v>4</v>
          </cell>
          <cell r="EU2006">
            <v>3</v>
          </cell>
          <cell r="EV2006">
            <v>2</v>
          </cell>
          <cell r="EW2006">
            <v>4</v>
          </cell>
          <cell r="EX2006">
            <v>6</v>
          </cell>
          <cell r="EY2006">
            <v>32</v>
          </cell>
          <cell r="FA2006">
            <v>21</v>
          </cell>
          <cell r="FB2006">
            <v>6</v>
          </cell>
          <cell r="FC2006">
            <v>14</v>
          </cell>
          <cell r="FD2006">
            <v>19</v>
          </cell>
          <cell r="FE2006">
            <v>15</v>
          </cell>
          <cell r="FF2006">
            <v>71</v>
          </cell>
          <cell r="FH2006">
            <v>78.647319999999993</v>
          </cell>
          <cell r="FI2006">
            <v>1.6262970000000001</v>
          </cell>
          <cell r="FJ2006">
            <v>-0.1331398</v>
          </cell>
          <cell r="FK2006">
            <v>31.336189999999998</v>
          </cell>
          <cell r="FL2006">
            <v>0.73655309999999996</v>
          </cell>
          <cell r="FM2006">
            <v>2.0268809999999999</v>
          </cell>
          <cell r="FN2006">
            <v>83.498369999999994</v>
          </cell>
          <cell r="FO2006">
            <v>1.8850309999999999</v>
          </cell>
          <cell r="FP2006">
            <v>-0.87706569999999995</v>
          </cell>
          <cell r="FQ2006">
            <v>70.582070000000002</v>
          </cell>
          <cell r="FR2006">
            <v>2.556257</v>
          </cell>
          <cell r="FS2006">
            <v>-0.16876060000000001</v>
          </cell>
          <cell r="FT2006">
            <v>88.681880000000007</v>
          </cell>
          <cell r="FU2006">
            <v>1.1769320000000001</v>
          </cell>
          <cell r="FV2006">
            <v>2.2526570000000001</v>
          </cell>
          <cell r="FW2006">
            <v>27.058920000000001</v>
          </cell>
          <cell r="FX2006">
            <v>0.65667299999999995</v>
          </cell>
          <cell r="FY2006">
            <v>0.83319129999999997</v>
          </cell>
          <cell r="FZ2006">
            <v>104.70959999999999</v>
          </cell>
          <cell r="GA2006">
            <v>12.27225</v>
          </cell>
          <cell r="GB2006">
            <v>0</v>
          </cell>
          <cell r="GC2006">
            <v>89.731719999999996</v>
          </cell>
          <cell r="GD2006">
            <v>10.31593</v>
          </cell>
          <cell r="GE2006">
            <v>2.1403300000000001</v>
          </cell>
          <cell r="GF2006">
            <v>141.5506</v>
          </cell>
          <cell r="GG2006">
            <v>30.56334</v>
          </cell>
          <cell r="GH2006">
            <v>44.023890000000002</v>
          </cell>
          <cell r="GI2006">
            <v>117.7024</v>
          </cell>
          <cell r="GJ2006">
            <v>1.4550350000000001</v>
          </cell>
          <cell r="GK2006">
            <v>1.3221210000000001</v>
          </cell>
          <cell r="GL2006">
            <v>145.63380000000001</v>
          </cell>
          <cell r="GM2006">
            <v>66.051640000000006</v>
          </cell>
          <cell r="GN2006">
            <v>22.74212</v>
          </cell>
          <cell r="GO2006">
            <v>144.0453</v>
          </cell>
          <cell r="GP2006">
            <v>45.487659999999998</v>
          </cell>
          <cell r="GQ2006">
            <v>27.726369999999999</v>
          </cell>
          <cell r="GR2006">
            <v>0.91629240000000001</v>
          </cell>
          <cell r="GS2006">
            <v>0.16038830000000001</v>
          </cell>
          <cell r="GT2006">
            <v>0.99478299999999997</v>
          </cell>
          <cell r="GU2006">
            <v>2.0733169999999999</v>
          </cell>
          <cell r="GX2006">
            <v>0.60509029999999997</v>
          </cell>
          <cell r="GY2006">
            <v>0.1692293</v>
          </cell>
          <cell r="GZ2006">
            <v>0.62796379999999996</v>
          </cell>
          <cell r="HA2006">
            <v>1.2409779999999999</v>
          </cell>
          <cell r="HD2006">
            <v>0.26965060000000002</v>
          </cell>
          <cell r="HE2006">
            <v>0.21817239999999999</v>
          </cell>
          <cell r="HF2006">
            <v>0.49092940000000002</v>
          </cell>
          <cell r="HG2006">
            <v>0.77554420000000002</v>
          </cell>
          <cell r="HK2006">
            <v>27600000</v>
          </cell>
          <cell r="HL2006">
            <v>11000000</v>
          </cell>
          <cell r="HM2006">
            <v>111000000</v>
          </cell>
          <cell r="HN2006">
            <v>149000000</v>
          </cell>
          <cell r="HO2006">
            <v>4.0835319999999999</v>
          </cell>
          <cell r="HP2006">
            <v>0.85570599999999997</v>
          </cell>
          <cell r="HQ2006">
            <v>0.31578339999999999</v>
          </cell>
          <cell r="HR2006">
            <v>2.9120430000000002</v>
          </cell>
          <cell r="IA2006">
            <v>4</v>
          </cell>
          <cell r="IB2006">
            <v>8</v>
          </cell>
          <cell r="IC2006">
            <v>2</v>
          </cell>
          <cell r="ID2006">
            <v>1</v>
          </cell>
          <cell r="IE2006">
            <v>6</v>
          </cell>
          <cell r="IF2006">
            <v>9</v>
          </cell>
          <cell r="IH2006">
            <v>18</v>
          </cell>
          <cell r="II2006">
            <v>10</v>
          </cell>
          <cell r="IJ2006">
            <v>4</v>
          </cell>
          <cell r="IK2006">
            <v>3</v>
          </cell>
          <cell r="IL2006">
            <v>7</v>
          </cell>
          <cell r="IM2006">
            <v>9</v>
          </cell>
          <cell r="IO2006">
            <v>78</v>
          </cell>
          <cell r="IP2006">
            <v>34</v>
          </cell>
          <cell r="IQ2006">
            <v>10</v>
          </cell>
          <cell r="IR2006">
            <v>5</v>
          </cell>
          <cell r="IS2006">
            <v>9</v>
          </cell>
          <cell r="IT2006">
            <v>9</v>
          </cell>
          <cell r="IV2006" t="str">
            <v>Middle East, North Africa, and Pakistan</v>
          </cell>
          <cell r="IW2006">
            <v>1</v>
          </cell>
          <cell r="IX2006">
            <v>0</v>
          </cell>
        </row>
        <row r="2007">
          <cell r="A2007">
            <v>6722010</v>
          </cell>
          <cell r="B2007">
            <v>672</v>
          </cell>
          <cell r="C2007">
            <v>2010</v>
          </cell>
          <cell r="D2007" t="str">
            <v>Libya</v>
          </cell>
          <cell r="E2007" t="str">
            <v>MCD </v>
          </cell>
          <cell r="F2007" t="str">
            <v>Upper middle income</v>
          </cell>
          <cell r="G2007" t="str">
            <v>Developing</v>
          </cell>
          <cell r="H2007" t="str">
            <v>MCD </v>
          </cell>
          <cell r="I2007" t="str">
            <v>Exporter</v>
          </cell>
          <cell r="K2007">
            <v>1.266284</v>
          </cell>
          <cell r="L2007">
            <v>101.86232</v>
          </cell>
          <cell r="M2007">
            <v>94.185945000000004</v>
          </cell>
          <cell r="N2007">
            <v>0.13250000000000001</v>
          </cell>
          <cell r="O2007">
            <v>0.115</v>
          </cell>
          <cell r="P2007">
            <v>0.25206830000000002</v>
          </cell>
          <cell r="Q2007">
            <v>-0.40749999999999997</v>
          </cell>
          <cell r="R2007">
            <v>-0.40067249999999999</v>
          </cell>
          <cell r="S2007">
            <v>-0.45500000000000002</v>
          </cell>
          <cell r="T2007">
            <v>-0.44265640000000001</v>
          </cell>
          <cell r="AC2007">
            <v>9.3736600000000003E-2</v>
          </cell>
          <cell r="AF2007">
            <v>-0.3717067</v>
          </cell>
          <cell r="AI2007">
            <v>-8.3145800000000006E-2</v>
          </cell>
          <cell r="AL2007">
            <v>-4.7573799999999999E-2</v>
          </cell>
          <cell r="AO2007">
            <v>8.4268499999999996E-2</v>
          </cell>
          <cell r="AR2007">
            <v>-0.41185509999999997</v>
          </cell>
          <cell r="AU2007">
            <v>2.49792E-2</v>
          </cell>
          <cell r="AX2007">
            <v>-1.22688E-2</v>
          </cell>
          <cell r="BA2007">
            <v>0.37480049999999998</v>
          </cell>
          <cell r="BD2007">
            <v>-4.4923000000000003E-3</v>
          </cell>
          <cell r="BG2007">
            <v>0.2092763</v>
          </cell>
          <cell r="BJ2007">
            <v>0.24128089999999999</v>
          </cell>
          <cell r="BM2007">
            <v>-0.83202640000000005</v>
          </cell>
          <cell r="BN2007">
            <v>-0.38477600000000001</v>
          </cell>
          <cell r="BO2007">
            <v>-4.1321469999999998</v>
          </cell>
          <cell r="BP2007">
            <v>-5.3489490000000002</v>
          </cell>
          <cell r="BY2007">
            <v>0.13031580000000001</v>
          </cell>
          <cell r="CB2007">
            <v>-0.29432910000000001</v>
          </cell>
          <cell r="CE2007">
            <v>-0.63321950000000005</v>
          </cell>
          <cell r="CH2007">
            <v>-0.2632681</v>
          </cell>
          <cell r="CK2007">
            <v>0.1896157</v>
          </cell>
          <cell r="CN2007">
            <v>-0.38477600000000001</v>
          </cell>
          <cell r="CQ2007">
            <v>-2.58677E-2</v>
          </cell>
          <cell r="CT2007">
            <v>-7.7445799999999995E-2</v>
          </cell>
          <cell r="CW2007">
            <v>0.78544769999999997</v>
          </cell>
          <cell r="CZ2007">
            <v>-3.6816599999999998E-2</v>
          </cell>
          <cell r="DC2007">
            <v>0.87341310000000005</v>
          </cell>
          <cell r="DF2007">
            <v>1.6850670000000001</v>
          </cell>
          <cell r="DI2007">
            <v>0.54</v>
          </cell>
          <cell r="DJ2007">
            <v>0.56999999999999995</v>
          </cell>
          <cell r="DK2007">
            <v>0.65274080000000001</v>
          </cell>
          <cell r="DL2007">
            <v>0.54</v>
          </cell>
          <cell r="DM2007">
            <v>0.65274080000000001</v>
          </cell>
          <cell r="DN2007">
            <v>0.56999999999999995</v>
          </cell>
          <cell r="DO2007">
            <v>9720000000</v>
          </cell>
          <cell r="DP2007">
            <v>1640000000</v>
          </cell>
          <cell r="DQ2007">
            <v>7310000000</v>
          </cell>
          <cell r="DR2007">
            <v>773000000</v>
          </cell>
          <cell r="DS2007">
            <v>13.56043</v>
          </cell>
          <cell r="DT2007">
            <v>48.543590000000002</v>
          </cell>
          <cell r="DU2007">
            <v>6.2693269999999997</v>
          </cell>
          <cell r="DV2007">
            <v>-1.956561</v>
          </cell>
          <cell r="DW2007">
            <v>-53.234470000000002</v>
          </cell>
          <cell r="DX2007">
            <v>2.6310280000000001</v>
          </cell>
          <cell r="DY2007">
            <v>1.935816</v>
          </cell>
          <cell r="DZ2007">
            <v>66.098389999999995</v>
          </cell>
          <cell r="EA2007">
            <v>-1.9357089999999999</v>
          </cell>
          <cell r="EE2007">
            <v>19.81634</v>
          </cell>
          <cell r="EF2007">
            <v>134.97890000000001</v>
          </cell>
          <cell r="EG2007">
            <v>-2.7516970000000001</v>
          </cell>
          <cell r="EH2007">
            <v>10.860939999999999</v>
          </cell>
          <cell r="EI2007">
            <v>-2.583901</v>
          </cell>
          <cell r="EJ2007">
            <v>4.1252959999999996</v>
          </cell>
          <cell r="EL2007">
            <v>12.007389999999999</v>
          </cell>
          <cell r="EM2007">
            <v>1</v>
          </cell>
          <cell r="EN2007">
            <v>2</v>
          </cell>
          <cell r="EO2007">
            <v>1</v>
          </cell>
          <cell r="EP2007">
            <v>2</v>
          </cell>
          <cell r="EQ2007">
            <v>3</v>
          </cell>
          <cell r="ER2007">
            <v>21</v>
          </cell>
          <cell r="ET2007">
            <v>6</v>
          </cell>
          <cell r="EU2007">
            <v>3</v>
          </cell>
          <cell r="EV2007">
            <v>1</v>
          </cell>
          <cell r="EW2007">
            <v>5</v>
          </cell>
          <cell r="EX2007">
            <v>3</v>
          </cell>
          <cell r="EY2007">
            <v>21</v>
          </cell>
          <cell r="FA2007">
            <v>32</v>
          </cell>
          <cell r="FB2007">
            <v>8</v>
          </cell>
          <cell r="FC2007">
            <v>19</v>
          </cell>
          <cell r="FD2007">
            <v>18</v>
          </cell>
          <cell r="FE2007">
            <v>17</v>
          </cell>
          <cell r="FF2007">
            <v>52</v>
          </cell>
          <cell r="FH2007">
            <v>98.566320000000005</v>
          </cell>
          <cell r="FI2007">
            <v>-5.7012960000000001</v>
          </cell>
          <cell r="FJ2007">
            <v>17.67501</v>
          </cell>
          <cell r="FK2007">
            <v>33.677349999999997</v>
          </cell>
          <cell r="FL2007">
            <v>1.5103399999999999E-2</v>
          </cell>
          <cell r="FM2007">
            <v>5.7944230000000001</v>
          </cell>
          <cell r="FN2007">
            <v>82.681240000000003</v>
          </cell>
          <cell r="FO2007">
            <v>1.2942899999999999</v>
          </cell>
          <cell r="FP2007">
            <v>0</v>
          </cell>
          <cell r="FQ2007">
            <v>86.098799999999997</v>
          </cell>
          <cell r="FR2007">
            <v>-1.46329</v>
          </cell>
          <cell r="FS2007">
            <v>4.1379799999999998</v>
          </cell>
          <cell r="FT2007">
            <v>55.700209999999998</v>
          </cell>
          <cell r="FU2007">
            <v>-6.5277510000000003</v>
          </cell>
          <cell r="FV2007">
            <v>23.901050000000001</v>
          </cell>
          <cell r="FW2007">
            <v>17.849070000000001</v>
          </cell>
          <cell r="FX2007">
            <v>-8.6652050000000003</v>
          </cell>
          <cell r="FY2007">
            <v>0</v>
          </cell>
          <cell r="FZ2007">
            <v>85.245040000000003</v>
          </cell>
          <cell r="GA2007">
            <v>-1.17E-6</v>
          </cell>
          <cell r="GB2007">
            <v>16.958020000000001</v>
          </cell>
          <cell r="GC2007">
            <v>65.223849999999999</v>
          </cell>
          <cell r="GD2007">
            <v>-2.5323660000000001</v>
          </cell>
          <cell r="GE2007">
            <v>14.29674</v>
          </cell>
          <cell r="GF2007">
            <v>130.37100000000001</v>
          </cell>
          <cell r="GG2007">
            <v>18.550920000000001</v>
          </cell>
          <cell r="GH2007">
            <v>50.692230000000002</v>
          </cell>
          <cell r="GI2007">
            <v>104.8368</v>
          </cell>
          <cell r="GJ2007">
            <v>1.5103399999999999E-2</v>
          </cell>
          <cell r="GK2007">
            <v>7.7015289999999998</v>
          </cell>
          <cell r="GL2007">
            <v>130.12459999999999</v>
          </cell>
          <cell r="GM2007">
            <v>43.922739999999997</v>
          </cell>
          <cell r="GN2007">
            <v>43.448999999999998</v>
          </cell>
          <cell r="GO2007">
            <v>129.12809999999999</v>
          </cell>
          <cell r="GP2007">
            <v>19.985620000000001</v>
          </cell>
          <cell r="GQ2007">
            <v>56.053249999999998</v>
          </cell>
          <cell r="GR2007">
            <v>0.95437300000000003</v>
          </cell>
          <cell r="GS2007">
            <v>0.25818600000000003</v>
          </cell>
          <cell r="GT2007">
            <v>1.049633</v>
          </cell>
          <cell r="GU2007">
            <v>2.5162149999999999</v>
          </cell>
          <cell r="GX2007">
            <v>0.53500409999999998</v>
          </cell>
          <cell r="GY2007">
            <v>0.25272339999999999</v>
          </cell>
          <cell r="GZ2007">
            <v>0.66026689999999999</v>
          </cell>
          <cell r="HA2007">
            <v>1.831807</v>
          </cell>
          <cell r="HD2007">
            <v>0.32630870000000001</v>
          </cell>
          <cell r="HE2007">
            <v>0.31282409999999999</v>
          </cell>
          <cell r="HF2007">
            <v>0.72331659999999998</v>
          </cell>
          <cell r="HG2007">
            <v>1.3622449999999999</v>
          </cell>
          <cell r="HK2007">
            <v>22300000</v>
          </cell>
          <cell r="HL2007">
            <v>10500000</v>
          </cell>
          <cell r="HM2007">
            <v>99300000</v>
          </cell>
          <cell r="HN2007">
            <v>132000000</v>
          </cell>
          <cell r="HO2007">
            <v>3.2981220000000002</v>
          </cell>
          <cell r="HP2007">
            <v>0.62852790000000003</v>
          </cell>
          <cell r="HQ2007">
            <v>0.1981359</v>
          </cell>
          <cell r="HR2007">
            <v>2.4714580000000002</v>
          </cell>
          <cell r="IA2007">
            <v>2</v>
          </cell>
          <cell r="IB2007">
            <v>9</v>
          </cell>
          <cell r="IC2007">
            <v>1</v>
          </cell>
          <cell r="ID2007">
            <v>4</v>
          </cell>
          <cell r="IE2007">
            <v>5</v>
          </cell>
          <cell r="IF2007">
            <v>9</v>
          </cell>
          <cell r="IH2007">
            <v>12</v>
          </cell>
          <cell r="II2007">
            <v>4</v>
          </cell>
          <cell r="IJ2007">
            <v>2</v>
          </cell>
          <cell r="IK2007">
            <v>5</v>
          </cell>
          <cell r="IL2007">
            <v>5</v>
          </cell>
          <cell r="IM2007">
            <v>11</v>
          </cell>
          <cell r="IO2007">
            <v>65</v>
          </cell>
          <cell r="IP2007">
            <v>44</v>
          </cell>
          <cell r="IQ2007">
            <v>7</v>
          </cell>
          <cell r="IR2007">
            <v>10</v>
          </cell>
          <cell r="IS2007">
            <v>9</v>
          </cell>
          <cell r="IT2007">
            <v>11</v>
          </cell>
          <cell r="IV2007" t="str">
            <v>Middle East, North Africa, and Pakistan</v>
          </cell>
          <cell r="IW2007">
            <v>1</v>
          </cell>
          <cell r="IX2007">
            <v>0</v>
          </cell>
        </row>
        <row r="2008">
          <cell r="A2008">
            <v>6722011</v>
          </cell>
          <cell r="B2008">
            <v>672</v>
          </cell>
          <cell r="C2008">
            <v>2011</v>
          </cell>
          <cell r="D2008" t="str">
            <v>Libya</v>
          </cell>
          <cell r="E2008" t="str">
            <v>MCD </v>
          </cell>
          <cell r="F2008" t="str">
            <v>Upper middle income</v>
          </cell>
          <cell r="G2008" t="str">
            <v>Developing</v>
          </cell>
          <cell r="H2008" t="str">
            <v>MCD </v>
          </cell>
          <cell r="I2008" t="str">
            <v>Exporter</v>
          </cell>
          <cell r="K2008">
            <v>1.22394</v>
          </cell>
          <cell r="L2008">
            <v>45.131748999999999</v>
          </cell>
          <cell r="M2008">
            <v>37.491720000000001</v>
          </cell>
          <cell r="N2008">
            <v>0.17</v>
          </cell>
          <cell r="O2008">
            <v>0.13</v>
          </cell>
          <cell r="P2008">
            <v>0.82827320000000004</v>
          </cell>
          <cell r="Q2008">
            <v>-0.56000000000000005</v>
          </cell>
          <cell r="R2008">
            <v>6.3770800000000002E-2</v>
          </cell>
          <cell r="S2008">
            <v>-0.65</v>
          </cell>
          <cell r="T2008">
            <v>-0.57806769999999996</v>
          </cell>
          <cell r="AC2008">
            <v>-7.01962E-2</v>
          </cell>
          <cell r="AF2008">
            <v>-0.24816659999999999</v>
          </cell>
          <cell r="AI2008">
            <v>-0.249083</v>
          </cell>
          <cell r="AL2008">
            <v>-0.1430495</v>
          </cell>
          <cell r="AO2008">
            <v>-4.9135600000000001E-2</v>
          </cell>
          <cell r="AR2008">
            <v>-0.4041341</v>
          </cell>
          <cell r="AU2008">
            <v>-3.2168700000000001E-2</v>
          </cell>
          <cell r="AX2008">
            <v>-0.1338493</v>
          </cell>
          <cell r="BA2008">
            <v>0.41862519999999998</v>
          </cell>
          <cell r="BD2008">
            <v>7.5402999999999998E-2</v>
          </cell>
          <cell r="BG2008">
            <v>0.28669410000000001</v>
          </cell>
          <cell r="BJ2008">
            <v>0.32799220000000001</v>
          </cell>
          <cell r="BM2008">
            <v>-1.005789</v>
          </cell>
          <cell r="BN2008">
            <v>5.3870300000000003E-2</v>
          </cell>
          <cell r="BO2008">
            <v>-5.1926249999999996</v>
          </cell>
          <cell r="BP2008">
            <v>-6.1445429999999996</v>
          </cell>
          <cell r="BY2008">
            <v>-0.1910936</v>
          </cell>
          <cell r="CB2008">
            <v>-0.26376719999999998</v>
          </cell>
          <cell r="CE2008">
            <v>-0.76166279999999997</v>
          </cell>
          <cell r="CH2008">
            <v>-0.87788719999999998</v>
          </cell>
          <cell r="CK2008">
            <v>-0.13986689999999999</v>
          </cell>
          <cell r="CN2008">
            <v>-0.27907589999999999</v>
          </cell>
          <cell r="CQ2008">
            <v>-0.24691569999999999</v>
          </cell>
          <cell r="CT2008">
            <v>-0.68652380000000002</v>
          </cell>
          <cell r="CW2008">
            <v>0.82850959999999996</v>
          </cell>
          <cell r="CZ2008">
            <v>5.4132300000000001E-2</v>
          </cell>
          <cell r="DC2008">
            <v>1.1409229999999999</v>
          </cell>
          <cell r="DF2008">
            <v>2.2199960000000001</v>
          </cell>
          <cell r="DI2008">
            <v>0.73</v>
          </cell>
          <cell r="DJ2008">
            <v>0.78</v>
          </cell>
          <cell r="DK2008">
            <v>0.76450240000000003</v>
          </cell>
          <cell r="DL2008">
            <v>0.73</v>
          </cell>
          <cell r="DM2008">
            <v>0.76450240000000003</v>
          </cell>
          <cell r="DN2008">
            <v>0.78</v>
          </cell>
          <cell r="DO2008">
            <v>3920000000</v>
          </cell>
          <cell r="DP2008">
            <v>662000000</v>
          </cell>
          <cell r="DQ2008">
            <v>2950000000</v>
          </cell>
          <cell r="DR2008">
            <v>311000000</v>
          </cell>
          <cell r="DS2008">
            <v>15.5052</v>
          </cell>
          <cell r="DT2008">
            <v>151.315</v>
          </cell>
          <cell r="DU2008">
            <v>6.1023440000000004</v>
          </cell>
          <cell r="DV2008">
            <v>-20.096620000000001</v>
          </cell>
          <cell r="DW2008">
            <v>-298.59190000000001</v>
          </cell>
          <cell r="DX2008">
            <v>-8.1019499999999994E-2</v>
          </cell>
          <cell r="DY2008">
            <v>8.1326370000000008</v>
          </cell>
          <cell r="DZ2008">
            <v>206.24520000000001</v>
          </cell>
          <cell r="EA2008">
            <v>1.77952</v>
          </cell>
          <cell r="EB2008">
            <v>19.213380000000001</v>
          </cell>
          <cell r="EC2008">
            <v>636.34310000000005</v>
          </cell>
          <cell r="ED2008">
            <v>5.7921990000000001</v>
          </cell>
          <cell r="EE2008">
            <v>19.213380000000001</v>
          </cell>
          <cell r="EF2008">
            <v>636.34310000000005</v>
          </cell>
          <cell r="EG2008">
            <v>5.7921990000000001</v>
          </cell>
          <cell r="EH2008">
            <v>19.231539999999999</v>
          </cell>
          <cell r="EI2008">
            <v>-27.186430000000001</v>
          </cell>
          <cell r="EJ2008">
            <v>19.10239</v>
          </cell>
          <cell r="EK2008">
            <v>58.171399999999998</v>
          </cell>
          <cell r="EL2008">
            <v>58.171399999999998</v>
          </cell>
          <cell r="EM2008">
            <v>1</v>
          </cell>
          <cell r="EN2008">
            <v>2</v>
          </cell>
          <cell r="EP2008">
            <v>8</v>
          </cell>
          <cell r="EQ2008">
            <v>5</v>
          </cell>
          <cell r="ER2008">
            <v>13</v>
          </cell>
          <cell r="ET2008">
            <v>7</v>
          </cell>
          <cell r="EU2008">
            <v>2</v>
          </cell>
          <cell r="EV2008">
            <v>2</v>
          </cell>
          <cell r="EW2008">
            <v>8</v>
          </cell>
          <cell r="EX2008">
            <v>3</v>
          </cell>
          <cell r="EY2008">
            <v>18</v>
          </cell>
          <cell r="FA2008">
            <v>44</v>
          </cell>
          <cell r="FB2008">
            <v>14</v>
          </cell>
          <cell r="FC2008">
            <v>18</v>
          </cell>
          <cell r="FD2008">
            <v>25</v>
          </cell>
          <cell r="FE2008">
            <v>11</v>
          </cell>
          <cell r="FF2008">
            <v>33</v>
          </cell>
          <cell r="FH2008">
            <v>77.415890000000005</v>
          </cell>
          <cell r="FI2008">
            <v>-20.096620000000001</v>
          </cell>
          <cell r="FJ2008">
            <v>28.660039999999999</v>
          </cell>
          <cell r="FK2008">
            <v>71.407809999999998</v>
          </cell>
          <cell r="FL2008">
            <v>-2.72E-7</v>
          </cell>
          <cell r="FM2008">
            <v>10.58977</v>
          </cell>
          <cell r="FN2008">
            <v>65.880459999999999</v>
          </cell>
          <cell r="FO2008">
            <v>-7.0035360000000004</v>
          </cell>
          <cell r="FP2008">
            <v>17.451219999999999</v>
          </cell>
          <cell r="FQ2008">
            <v>67.459760000000003</v>
          </cell>
          <cell r="FR2008">
            <v>-10.94383</v>
          </cell>
          <cell r="FS2008">
            <v>37.529089999999997</v>
          </cell>
          <cell r="FT2008">
            <v>56.563589999999998</v>
          </cell>
          <cell r="FU2008">
            <v>-2.5344709999999999</v>
          </cell>
          <cell r="FV2008">
            <v>29.038709999999998</v>
          </cell>
          <cell r="FW2008">
            <v>21.492850000000001</v>
          </cell>
          <cell r="FX2008">
            <v>-15.146050000000001</v>
          </cell>
          <cell r="FY2008">
            <v>6.672479</v>
          </cell>
          <cell r="FZ2008">
            <v>65.603989999999996</v>
          </cell>
          <cell r="GA2008">
            <v>-1.13E-6</v>
          </cell>
          <cell r="GB2008">
            <v>33.521619999999999</v>
          </cell>
          <cell r="GC2008">
            <v>64.525199999999998</v>
          </cell>
          <cell r="GD2008">
            <v>-4.9258189999999997</v>
          </cell>
          <cell r="GE2008">
            <v>44.302030000000002</v>
          </cell>
          <cell r="GF2008">
            <v>132.8578</v>
          </cell>
          <cell r="GG2008">
            <v>9.8082199999999994E-2</v>
          </cell>
          <cell r="GH2008">
            <v>81.809749999999994</v>
          </cell>
          <cell r="GI2008">
            <v>116.3704</v>
          </cell>
          <cell r="GJ2008">
            <v>-4.8682740000000004</v>
          </cell>
          <cell r="GK2008">
            <v>33.647120000000001</v>
          </cell>
          <cell r="GL2008">
            <v>135.0189</v>
          </cell>
          <cell r="GM2008">
            <v>28.166650000000001</v>
          </cell>
          <cell r="GN2008">
            <v>79.237889999999993</v>
          </cell>
          <cell r="GO2008">
            <v>135.47890000000001</v>
          </cell>
          <cell r="GP2008">
            <v>-3.627208</v>
          </cell>
          <cell r="GQ2008">
            <v>77.810779999999994</v>
          </cell>
          <cell r="GR2008">
            <v>1.2170799999999999</v>
          </cell>
          <cell r="GS2008">
            <v>0.25978649999999998</v>
          </cell>
          <cell r="GT2008">
            <v>1.2549360000000001</v>
          </cell>
          <cell r="GU2008">
            <v>3.2903180000000001</v>
          </cell>
          <cell r="GX2008">
            <v>0.79213160000000005</v>
          </cell>
          <cell r="GY2008">
            <v>0.24843989999999999</v>
          </cell>
          <cell r="GZ2008">
            <v>0.85007690000000002</v>
          </cell>
          <cell r="HA2008">
            <v>2.1159680000000001</v>
          </cell>
          <cell r="HD2008">
            <v>0.25125999999999998</v>
          </cell>
          <cell r="HE2008">
            <v>0.28970279999999998</v>
          </cell>
          <cell r="HF2008">
            <v>0.51540839999999999</v>
          </cell>
          <cell r="HG2008">
            <v>0.94627260000000002</v>
          </cell>
          <cell r="HO2008">
            <v>4.0937159999999997</v>
          </cell>
          <cell r="HP2008">
            <v>0.80229010000000001</v>
          </cell>
          <cell r="HQ2008">
            <v>-0.24051030000000001</v>
          </cell>
          <cell r="HR2008">
            <v>3.531936</v>
          </cell>
          <cell r="IA2008">
            <v>2</v>
          </cell>
          <cell r="IB2008">
            <v>3</v>
          </cell>
          <cell r="IC2008">
            <v>5</v>
          </cell>
          <cell r="ID2008">
            <v>3</v>
          </cell>
          <cell r="IE2008">
            <v>4</v>
          </cell>
          <cell r="IF2008">
            <v>12</v>
          </cell>
          <cell r="IH2008">
            <v>12</v>
          </cell>
          <cell r="II2008">
            <v>4</v>
          </cell>
          <cell r="IJ2008">
            <v>2</v>
          </cell>
          <cell r="IK2008">
            <v>1</v>
          </cell>
          <cell r="IL2008">
            <v>6</v>
          </cell>
          <cell r="IM2008">
            <v>15</v>
          </cell>
          <cell r="IO2008">
            <v>79</v>
          </cell>
          <cell r="IP2008">
            <v>31</v>
          </cell>
          <cell r="IQ2008">
            <v>10</v>
          </cell>
          <cell r="IR2008">
            <v>5</v>
          </cell>
          <cell r="IS2008">
            <v>12</v>
          </cell>
          <cell r="IT2008">
            <v>15</v>
          </cell>
          <cell r="IV2008" t="str">
            <v>Middle East, North Africa, and Pakistan</v>
          </cell>
          <cell r="IW2008">
            <v>1</v>
          </cell>
          <cell r="IX2008">
            <v>0</v>
          </cell>
        </row>
        <row r="2009">
          <cell r="A2009">
            <v>6722012</v>
          </cell>
          <cell r="B2009">
            <v>672</v>
          </cell>
          <cell r="C2009">
            <v>2012</v>
          </cell>
          <cell r="D2009" t="str">
            <v>Libya</v>
          </cell>
          <cell r="E2009" t="str">
            <v>MCD </v>
          </cell>
          <cell r="F2009" t="str">
            <v>Upper middle income</v>
          </cell>
          <cell r="G2009" t="str">
            <v>Developing</v>
          </cell>
          <cell r="H2009" t="str">
            <v>MCD </v>
          </cell>
          <cell r="I2009" t="str">
            <v>Exporter</v>
          </cell>
          <cell r="K2009">
            <v>1.2521469999999999</v>
          </cell>
          <cell r="L2009">
            <v>99.784559000000002</v>
          </cell>
          <cell r="M2009">
            <v>66.940892000000005</v>
          </cell>
          <cell r="N2009">
            <v>0.17</v>
          </cell>
          <cell r="O2009">
            <v>0.13</v>
          </cell>
          <cell r="P2009">
            <v>0.82827320000000004</v>
          </cell>
          <cell r="U2009">
            <v>-0.62567499999999998</v>
          </cell>
          <cell r="V2009">
            <v>0.1433141</v>
          </cell>
          <cell r="W2009">
            <v>-0.72502610000000001</v>
          </cell>
          <cell r="X2009">
            <v>-0.70678949999999996</v>
          </cell>
          <cell r="Y2009">
            <v>-0.90779330000000003</v>
          </cell>
          <cell r="Z2009">
            <v>0.48500650000000001</v>
          </cell>
          <cell r="AA2009">
            <v>-1.0473140000000001</v>
          </cell>
          <cell r="AB2009">
            <v>-1.0217039999999999</v>
          </cell>
          <cell r="AD2009">
            <v>-0.12717600000000001</v>
          </cell>
          <cell r="AE2009">
            <v>-0.31702429999999998</v>
          </cell>
          <cell r="AG2009">
            <v>-0.3454372</v>
          </cell>
          <cell r="AH2009">
            <v>-0.68461689999999997</v>
          </cell>
          <cell r="AJ2009">
            <v>-0.32434200000000002</v>
          </cell>
          <cell r="AK2009">
            <v>-0.56191500000000005</v>
          </cell>
          <cell r="AM2009">
            <v>-0.2291183</v>
          </cell>
          <cell r="AN2009">
            <v>-0.4777692</v>
          </cell>
          <cell r="AP2009">
            <v>0.1100207</v>
          </cell>
          <cell r="AQ2009">
            <v>-6.1060000000000003E-2</v>
          </cell>
          <cell r="AS2009">
            <v>-0.33058300000000002</v>
          </cell>
          <cell r="AT2009">
            <v>-0.67696129999999999</v>
          </cell>
          <cell r="AV2009">
            <v>-5.6622899999999997E-2</v>
          </cell>
          <cell r="AW2009">
            <v>-0.29276940000000001</v>
          </cell>
          <cell r="AY2009">
            <v>-2.4725299999999999E-2</v>
          </cell>
          <cell r="AZ2009">
            <v>-0.24973690000000001</v>
          </cell>
          <cell r="BB2009">
            <v>0.41839120000000002</v>
          </cell>
          <cell r="BC2009">
            <v>0.3840557</v>
          </cell>
          <cell r="BE2009">
            <v>-3.7226999999999998E-3</v>
          </cell>
          <cell r="BF2009">
            <v>-0.1916254</v>
          </cell>
          <cell r="BH2009">
            <v>0.25920880000000002</v>
          </cell>
          <cell r="BI2009">
            <v>0.19374269999999999</v>
          </cell>
          <cell r="BK2009">
            <v>0.30856349999999999</v>
          </cell>
          <cell r="BL2009">
            <v>0.2415252</v>
          </cell>
          <cell r="BQ2009">
            <v>-1.2774920000000001</v>
          </cell>
          <cell r="BR2009">
            <v>0.13762820000000001</v>
          </cell>
          <cell r="BS2009">
            <v>-6.5844279999999999</v>
          </cell>
          <cell r="BT2009">
            <v>-7.8619199999999996</v>
          </cell>
          <cell r="BU2009">
            <v>-1.8535159999999999</v>
          </cell>
          <cell r="BV2009">
            <v>0.46576400000000001</v>
          </cell>
          <cell r="BW2009">
            <v>-9.5113310000000002</v>
          </cell>
          <cell r="BX2009">
            <v>-11.364850000000001</v>
          </cell>
          <cell r="BZ2009">
            <v>-0.35753000000000001</v>
          </cell>
          <cell r="CA2009">
            <v>-0.80918199999999996</v>
          </cell>
          <cell r="CC2009">
            <v>-0.36888349999999998</v>
          </cell>
          <cell r="CD2009">
            <v>-0.56012260000000003</v>
          </cell>
          <cell r="CF2009">
            <v>-1.02965</v>
          </cell>
          <cell r="CG2009">
            <v>-2.4732660000000002</v>
          </cell>
          <cell r="CI2009">
            <v>-1.5792630000000001</v>
          </cell>
          <cell r="CJ2009">
            <v>-2.7834789999999998</v>
          </cell>
          <cell r="CL2009">
            <v>0.2032021</v>
          </cell>
          <cell r="CM2009">
            <v>-9.6138500000000002E-2</v>
          </cell>
          <cell r="CO2009">
            <v>-0.30493779999999998</v>
          </cell>
          <cell r="CP2009">
            <v>-0.51443289999999997</v>
          </cell>
          <cell r="CR2009">
            <v>-0.1163415</v>
          </cell>
          <cell r="CS2009">
            <v>-1.3506549999999999</v>
          </cell>
          <cell r="CU2009">
            <v>-0.13690659999999999</v>
          </cell>
          <cell r="CV2009">
            <v>-1.615991</v>
          </cell>
          <cell r="CX2009">
            <v>0.87420200000000003</v>
          </cell>
          <cell r="CY2009">
            <v>0.66926479999999999</v>
          </cell>
          <cell r="DA2009">
            <v>-2.9142999999999999E-3</v>
          </cell>
          <cell r="DB2009">
            <v>-0.2477994</v>
          </cell>
          <cell r="DD2009">
            <v>1.1135390000000001</v>
          </cell>
          <cell r="DE2009">
            <v>0.95593309999999998</v>
          </cell>
          <cell r="DG2009">
            <v>2.1803710000000001</v>
          </cell>
          <cell r="DH2009">
            <v>1.4476059999999999</v>
          </cell>
          <cell r="DO2009">
            <v>6750000000</v>
          </cell>
          <cell r="DP2009">
            <v>1140000000</v>
          </cell>
          <cell r="DQ2009">
            <v>5080000000</v>
          </cell>
          <cell r="DR2009">
            <v>537000000</v>
          </cell>
          <cell r="GV2009">
            <v>3.574751</v>
          </cell>
          <cell r="GW2009">
            <v>5.5944520000000004</v>
          </cell>
          <cell r="HB2009">
            <v>2.4450129999999999</v>
          </cell>
          <cell r="HC2009">
            <v>3.9142359999999998</v>
          </cell>
          <cell r="HH2009">
            <v>0.79545940000000004</v>
          </cell>
          <cell r="HI2009">
            <v>1.1268549999999999</v>
          </cell>
          <cell r="HS2009">
            <v>1.0739939999999999</v>
          </cell>
          <cell r="HT2009">
            <v>-0.32426820000000001</v>
          </cell>
          <cell r="HU2009">
            <v>4.9237390000000003</v>
          </cell>
          <cell r="HV2009">
            <v>1.650018</v>
          </cell>
          <cell r="HW2009">
            <v>-0.65240399999999998</v>
          </cell>
          <cell r="HX2009">
            <v>7.8506419999999997</v>
          </cell>
          <cell r="HY2009">
            <v>5.9977330000000002</v>
          </cell>
          <cell r="HZ2009">
            <v>9.5006599999999999</v>
          </cell>
          <cell r="IV2009" t="str">
            <v>Middle East, North Africa, and Pakistan</v>
          </cell>
          <cell r="IW2009">
            <v>1</v>
          </cell>
          <cell r="IX2009">
            <v>0</v>
          </cell>
        </row>
        <row r="2010">
          <cell r="A2010">
            <v>672200806</v>
          </cell>
          <cell r="B2010">
            <v>672</v>
          </cell>
          <cell r="C2010">
            <v>200000</v>
          </cell>
          <cell r="D2010" t="str">
            <v>Libya</v>
          </cell>
          <cell r="E2010" t="str">
            <v>MCD </v>
          </cell>
          <cell r="F2010" t="str">
            <v>Upper middle income</v>
          </cell>
          <cell r="G2010" t="str">
            <v>Developing</v>
          </cell>
          <cell r="H2010" t="str">
            <v>MCD </v>
          </cell>
          <cell r="I2010" t="str">
            <v>Exporter</v>
          </cell>
          <cell r="K2010">
            <v>1.222248</v>
          </cell>
          <cell r="L2010">
            <v>119.39082000000001</v>
          </cell>
          <cell r="M2010">
            <v>89.912880000000001</v>
          </cell>
          <cell r="N2010">
            <v>0.13</v>
          </cell>
          <cell r="O2010">
            <v>0.13</v>
          </cell>
          <cell r="P2010">
            <v>0.08</v>
          </cell>
          <cell r="Q2010">
            <v>-0.80121969999999998</v>
          </cell>
          <cell r="R2010">
            <v>-0.93654519999999997</v>
          </cell>
          <cell r="S2010">
            <v>-0.87317739999999999</v>
          </cell>
          <cell r="T2010">
            <v>-0.86341970000000001</v>
          </cell>
          <cell r="AC2010">
            <v>-0.27726289999999998</v>
          </cell>
          <cell r="AF2010">
            <v>-0.73654520000000001</v>
          </cell>
          <cell r="AI2010">
            <v>-0.5031774</v>
          </cell>
          <cell r="AL2010">
            <v>-0.43840020000000002</v>
          </cell>
          <cell r="AO2010">
            <v>-5.2198300000000003E-2</v>
          </cell>
          <cell r="AR2010">
            <v>-0.57654519999999998</v>
          </cell>
          <cell r="AU2010">
            <v>-5.8177399999999997E-2</v>
          </cell>
          <cell r="AX2010">
            <v>-9.2275499999999996E-2</v>
          </cell>
          <cell r="BA2010">
            <v>0.1826372</v>
          </cell>
          <cell r="BD2010">
            <v>-0.229188</v>
          </cell>
          <cell r="BG2010">
            <v>0.15282080000000001</v>
          </cell>
          <cell r="BJ2010">
            <v>8.8707599999999998E-2</v>
          </cell>
          <cell r="BM2010">
            <v>-1.343534</v>
          </cell>
          <cell r="BN2010">
            <v>-0.54251519999999998</v>
          </cell>
          <cell r="BO2010">
            <v>-5.5428769999999998</v>
          </cell>
          <cell r="BP2010">
            <v>-7.4289269999999998</v>
          </cell>
          <cell r="BY2010">
            <v>-0.96507560000000003</v>
          </cell>
          <cell r="CB2010">
            <v>-0.50538510000000003</v>
          </cell>
          <cell r="CE2010">
            <v>-1.391289</v>
          </cell>
          <cell r="CH2010">
            <v>-2.9986120000000001</v>
          </cell>
          <cell r="CK2010">
            <v>-0.25361620000000001</v>
          </cell>
          <cell r="CN2010">
            <v>-0.43647940000000002</v>
          </cell>
          <cell r="CQ2010">
            <v>-0.26144050000000002</v>
          </cell>
          <cell r="CT2010">
            <v>-0.6895367</v>
          </cell>
          <cell r="CW2010">
            <v>0.34775869999999998</v>
          </cell>
          <cell r="CZ2010">
            <v>-0.20944840000000001</v>
          </cell>
          <cell r="DC2010">
            <v>0.50409300000000001</v>
          </cell>
          <cell r="DF2010">
            <v>0.53271959999999996</v>
          </cell>
          <cell r="DI2010">
            <v>0.93121980000000004</v>
          </cell>
          <cell r="DJ2010">
            <v>1.003177</v>
          </cell>
          <cell r="DK2010">
            <v>1.016545</v>
          </cell>
          <cell r="DL2010">
            <v>0.93121969999999998</v>
          </cell>
          <cell r="DM2010">
            <v>1.016545</v>
          </cell>
          <cell r="DN2010">
            <v>1.003177</v>
          </cell>
          <cell r="DO2010">
            <v>8400000000</v>
          </cell>
          <cell r="DP2010">
            <v>1640000000</v>
          </cell>
          <cell r="DQ2010">
            <v>6200000000</v>
          </cell>
          <cell r="DR2010">
            <v>566000000</v>
          </cell>
          <cell r="DS2010">
            <v>5.3062300000000002</v>
          </cell>
          <cell r="DT2010">
            <v>3.0774499999999998</v>
          </cell>
          <cell r="DU2010">
            <v>4.3107860000000002</v>
          </cell>
          <cell r="EH2010">
            <v>4.421754</v>
          </cell>
          <cell r="FH2010">
            <v>47.470469999999999</v>
          </cell>
          <cell r="FK2010">
            <v>16.890080000000001</v>
          </cell>
          <cell r="FN2010">
            <v>48.683810000000001</v>
          </cell>
          <cell r="FQ2010">
            <v>46.063229999999997</v>
          </cell>
          <cell r="FT2010">
            <v>52.478000000000002</v>
          </cell>
          <cell r="FW2010">
            <v>21.758700000000001</v>
          </cell>
          <cell r="FZ2010">
            <v>63.636539999999997</v>
          </cell>
          <cell r="GC2010">
            <v>55.605759999999997</v>
          </cell>
          <cell r="GF2010">
            <v>91.611710000000002</v>
          </cell>
          <cell r="GI2010">
            <v>58.429740000000002</v>
          </cell>
          <cell r="GL2010">
            <v>103.73099999999999</v>
          </cell>
          <cell r="GO2010">
            <v>89.673789999999997</v>
          </cell>
          <cell r="IA2010">
            <v>3</v>
          </cell>
          <cell r="IB2010">
            <v>2</v>
          </cell>
          <cell r="IC2010">
            <v>3</v>
          </cell>
          <cell r="ID2010">
            <v>2</v>
          </cell>
          <cell r="IE2010">
            <v>2</v>
          </cell>
          <cell r="IF2010">
            <v>16</v>
          </cell>
          <cell r="IH2010">
            <v>11</v>
          </cell>
          <cell r="II2010">
            <v>3</v>
          </cell>
          <cell r="IJ2010">
            <v>5</v>
          </cell>
          <cell r="IK2010">
            <v>6</v>
          </cell>
          <cell r="IL2010">
            <v>3</v>
          </cell>
          <cell r="IM2010">
            <v>20</v>
          </cell>
          <cell r="IO2010">
            <v>45</v>
          </cell>
          <cell r="IP2010">
            <v>19</v>
          </cell>
          <cell r="IQ2010">
            <v>17</v>
          </cell>
          <cell r="IR2010">
            <v>13</v>
          </cell>
          <cell r="IS2010">
            <v>16</v>
          </cell>
          <cell r="IT2010">
            <v>26</v>
          </cell>
          <cell r="IV2010" t="str">
            <v>Middle East, North Africa, and Pakistan</v>
          </cell>
          <cell r="IW2010">
            <v>1</v>
          </cell>
          <cell r="IX2010">
            <v>0</v>
          </cell>
        </row>
        <row r="2011">
          <cell r="A2011">
            <v>672200812</v>
          </cell>
          <cell r="B2011">
            <v>672</v>
          </cell>
          <cell r="C2011">
            <v>200000</v>
          </cell>
          <cell r="D2011" t="str">
            <v>Libya</v>
          </cell>
          <cell r="E2011" t="str">
            <v>MCD </v>
          </cell>
          <cell r="F2011" t="str">
            <v>Upper middle income</v>
          </cell>
          <cell r="G2011" t="str">
            <v>Developing</v>
          </cell>
          <cell r="H2011" t="str">
            <v>MCD </v>
          </cell>
          <cell r="I2011" t="str">
            <v>Exporter</v>
          </cell>
          <cell r="IV2011" t="str">
            <v>Middle East, North Africa, and Pakistan</v>
          </cell>
          <cell r="IW2011">
            <v>1</v>
          </cell>
          <cell r="IX2011">
            <v>0</v>
          </cell>
        </row>
        <row r="2012">
          <cell r="A2012">
            <v>6742000</v>
          </cell>
          <cell r="B2012">
            <v>674</v>
          </cell>
          <cell r="C2012">
            <v>2000</v>
          </cell>
          <cell r="D2012" t="str">
            <v>Madagascar</v>
          </cell>
          <cell r="E2012" t="str">
            <v>AFR </v>
          </cell>
          <cell r="F2012" t="str">
            <v>Low income</v>
          </cell>
          <cell r="G2012" t="str">
            <v>Developing</v>
          </cell>
          <cell r="H2012" t="str">
            <v>AFR </v>
          </cell>
          <cell r="I2012" t="str">
            <v>Importer</v>
          </cell>
          <cell r="K2012">
            <v>1353.4960000000001</v>
          </cell>
          <cell r="L2012">
            <v>5248.4164000000001</v>
          </cell>
          <cell r="M2012">
            <v>12.348931</v>
          </cell>
          <cell r="AC2012">
            <v>0.16067799999999999</v>
          </cell>
          <cell r="AL2012">
            <v>0.16067799999999999</v>
          </cell>
          <cell r="AO2012">
            <v>0.4417065</v>
          </cell>
          <cell r="AU2012">
            <v>0.35686899999999999</v>
          </cell>
          <cell r="AX2012">
            <v>0.38294610000000001</v>
          </cell>
          <cell r="BA2012">
            <v>0.4417065</v>
          </cell>
          <cell r="BG2012">
            <v>0.37565199999999999</v>
          </cell>
          <cell r="BJ2012">
            <v>0.38784800000000003</v>
          </cell>
          <cell r="BY2012">
            <v>1.253398</v>
          </cell>
          <cell r="CH2012">
            <v>1.253398</v>
          </cell>
          <cell r="CK2012">
            <v>1.108589</v>
          </cell>
          <cell r="CQ2012">
            <v>1.4667330000000001</v>
          </cell>
          <cell r="CT2012">
            <v>2.493239</v>
          </cell>
          <cell r="CW2012">
            <v>1.0651790000000001</v>
          </cell>
          <cell r="DC2012">
            <v>1.599362</v>
          </cell>
          <cell r="DF2012">
            <v>2.5516290000000001</v>
          </cell>
          <cell r="DO2012">
            <v>732000000</v>
          </cell>
          <cell r="DP2012">
            <v>147000000</v>
          </cell>
          <cell r="DQ2012">
            <v>320000000</v>
          </cell>
          <cell r="DR2012">
            <v>131000000</v>
          </cell>
          <cell r="HK2012">
            <v>38000000</v>
          </cell>
          <cell r="HL2012">
            <v>33800000</v>
          </cell>
          <cell r="HM2012">
            <v>82500000</v>
          </cell>
          <cell r="HN2012">
            <v>189000000</v>
          </cell>
          <cell r="IB2012">
            <v>1</v>
          </cell>
          <cell r="IH2012">
            <v>20</v>
          </cell>
          <cell r="II2012">
            <v>6</v>
          </cell>
          <cell r="IO2012">
            <v>17</v>
          </cell>
          <cell r="IP2012">
            <v>3</v>
          </cell>
          <cell r="IV2012" t="str">
            <v>Sub-Sahara Africa</v>
          </cell>
          <cell r="IW2012">
            <v>0</v>
          </cell>
          <cell r="IX2012">
            <v>0</v>
          </cell>
        </row>
        <row r="2013">
          <cell r="A2013">
            <v>6742001</v>
          </cell>
          <cell r="B2013">
            <v>674</v>
          </cell>
          <cell r="C2013">
            <v>2001</v>
          </cell>
          <cell r="D2013" t="str">
            <v>Madagascar</v>
          </cell>
          <cell r="E2013" t="str">
            <v>AFR </v>
          </cell>
          <cell r="F2013" t="str">
            <v>Low income</v>
          </cell>
          <cell r="G2013" t="str">
            <v>Developing</v>
          </cell>
          <cell r="H2013" t="str">
            <v>AFR </v>
          </cell>
          <cell r="I2013" t="str">
            <v>Importer</v>
          </cell>
          <cell r="K2013">
            <v>1317.6990000000001</v>
          </cell>
          <cell r="L2013">
            <v>5968.616</v>
          </cell>
          <cell r="M2013">
            <v>13.383164000000001</v>
          </cell>
          <cell r="AC2013">
            <v>0.105351</v>
          </cell>
          <cell r="AI2013">
            <v>8.7829000000000004E-2</v>
          </cell>
          <cell r="AL2013">
            <v>0.1035812</v>
          </cell>
          <cell r="AO2013">
            <v>0.43279600000000001</v>
          </cell>
          <cell r="AU2013">
            <v>0.34692099999999998</v>
          </cell>
          <cell r="AX2013">
            <v>0.36914170000000002</v>
          </cell>
          <cell r="BA2013">
            <v>0.42965950000000003</v>
          </cell>
          <cell r="BG2013">
            <v>0.34692099999999998</v>
          </cell>
          <cell r="BJ2013">
            <v>0.36840109999999998</v>
          </cell>
          <cell r="BY2013">
            <v>0.97969689999999998</v>
          </cell>
          <cell r="CE2013">
            <v>0.95844450000000003</v>
          </cell>
          <cell r="CH2013">
            <v>1.4589190000000001</v>
          </cell>
          <cell r="CK2013">
            <v>1.0738350000000001</v>
          </cell>
          <cell r="CQ2013">
            <v>1.5610949999999999</v>
          </cell>
          <cell r="CT2013">
            <v>2.5686599999999999</v>
          </cell>
          <cell r="CW2013">
            <v>1.0537479999999999</v>
          </cell>
          <cell r="DC2013">
            <v>1.5368710000000001</v>
          </cell>
          <cell r="DF2013">
            <v>2.4571160000000001</v>
          </cell>
          <cell r="DO2013">
            <v>800000000</v>
          </cell>
          <cell r="DP2013">
            <v>157000000</v>
          </cell>
          <cell r="DQ2013">
            <v>328000000</v>
          </cell>
          <cell r="DR2013">
            <v>172000000</v>
          </cell>
          <cell r="HK2013">
            <v>34700000</v>
          </cell>
          <cell r="HL2013">
            <v>38000000</v>
          </cell>
          <cell r="HM2013">
            <v>72500000</v>
          </cell>
          <cell r="HN2013">
            <v>177000000</v>
          </cell>
          <cell r="IB2013">
            <v>1</v>
          </cell>
          <cell r="IC2013">
            <v>1</v>
          </cell>
          <cell r="IH2013">
            <v>20</v>
          </cell>
          <cell r="II2013">
            <v>6</v>
          </cell>
          <cell r="IJ2013">
            <v>1</v>
          </cell>
          <cell r="IO2013">
            <v>17</v>
          </cell>
          <cell r="IP2013">
            <v>3</v>
          </cell>
          <cell r="IQ2013">
            <v>2</v>
          </cell>
          <cell r="IV2013" t="str">
            <v>Sub-Sahara Africa</v>
          </cell>
          <cell r="IW2013">
            <v>0</v>
          </cell>
          <cell r="IX2013">
            <v>0</v>
          </cell>
        </row>
        <row r="2014">
          <cell r="A2014">
            <v>6742002</v>
          </cell>
          <cell r="B2014">
            <v>674</v>
          </cell>
          <cell r="C2014">
            <v>2002</v>
          </cell>
          <cell r="D2014" t="str">
            <v>Madagascar</v>
          </cell>
          <cell r="E2014" t="str">
            <v>AFR </v>
          </cell>
          <cell r="F2014" t="str">
            <v>Low income</v>
          </cell>
          <cell r="G2014" t="str">
            <v>Developing</v>
          </cell>
          <cell r="H2014" t="str">
            <v>AFR </v>
          </cell>
          <cell r="I2014" t="str">
            <v>Importer</v>
          </cell>
          <cell r="K2014">
            <v>1366.3910000000001</v>
          </cell>
          <cell r="L2014">
            <v>6008.37</v>
          </cell>
          <cell r="M2014">
            <v>11.912388999999999</v>
          </cell>
          <cell r="N2014">
            <v>0.85982769999999997</v>
          </cell>
          <cell r="O2014">
            <v>0.62646829999999998</v>
          </cell>
          <cell r="P2014">
            <v>0.4573219</v>
          </cell>
          <cell r="Q2014">
            <v>0.46533360000000001</v>
          </cell>
          <cell r="R2014">
            <v>5.8765400000000002E-2</v>
          </cell>
          <cell r="S2014">
            <v>0.2313528</v>
          </cell>
          <cell r="T2014">
            <v>0.1992196</v>
          </cell>
          <cell r="AC2014">
            <v>0.23816419999999999</v>
          </cell>
          <cell r="AF2014">
            <v>-3.1752999999999998E-3</v>
          </cell>
          <cell r="AI2014">
            <v>0.1313918</v>
          </cell>
          <cell r="AL2014">
            <v>0.12777330000000001</v>
          </cell>
          <cell r="AO2014">
            <v>0.2376393</v>
          </cell>
          <cell r="AR2014">
            <v>-5.3232700000000001E-2</v>
          </cell>
          <cell r="AU2014">
            <v>0.15167079999999999</v>
          </cell>
          <cell r="AX2014">
            <v>0.15617200000000001</v>
          </cell>
          <cell r="BA2014">
            <v>0.23729259999999999</v>
          </cell>
          <cell r="BD2014">
            <v>-2.1605999999999999E-3</v>
          </cell>
          <cell r="BG2014">
            <v>0.13079160000000001</v>
          </cell>
          <cell r="BJ2014">
            <v>0.1550436</v>
          </cell>
          <cell r="BM2014">
            <v>1.6549799999999999</v>
          </cell>
          <cell r="BN2014">
            <v>0.1867153</v>
          </cell>
          <cell r="BO2014">
            <v>1.6879120000000001</v>
          </cell>
          <cell r="BP2014">
            <v>3.5296080000000001</v>
          </cell>
          <cell r="BY2014">
            <v>0.8508348</v>
          </cell>
          <cell r="CB2014">
            <v>-1.09912E-2</v>
          </cell>
          <cell r="CE2014">
            <v>0.99133039999999994</v>
          </cell>
          <cell r="CH2014">
            <v>1.859583</v>
          </cell>
          <cell r="CK2014">
            <v>0.89021720000000004</v>
          </cell>
          <cell r="CN2014">
            <v>-8.4856299999999996E-2</v>
          </cell>
          <cell r="CQ2014">
            <v>0.92043580000000003</v>
          </cell>
          <cell r="CT2014">
            <v>1.510273</v>
          </cell>
          <cell r="CW2014">
            <v>0.9111629</v>
          </cell>
          <cell r="CZ2014">
            <v>-8.6654999999999996E-3</v>
          </cell>
          <cell r="DC2014">
            <v>1.0041469999999999</v>
          </cell>
          <cell r="DF2014">
            <v>1.6103050000000001</v>
          </cell>
          <cell r="DI2014">
            <v>0.1944941</v>
          </cell>
          <cell r="DJ2014">
            <v>0.1951155</v>
          </cell>
          <cell r="DK2014">
            <v>0.19855639999999999</v>
          </cell>
          <cell r="DL2014">
            <v>0.39449410000000001</v>
          </cell>
          <cell r="DM2014">
            <v>0.39855639999999998</v>
          </cell>
          <cell r="DN2014">
            <v>0.39511550000000001</v>
          </cell>
          <cell r="DO2014">
            <v>779000000</v>
          </cell>
          <cell r="DP2014">
            <v>156000000</v>
          </cell>
          <cell r="DQ2014">
            <v>321000000</v>
          </cell>
          <cell r="DR2014">
            <v>140000000</v>
          </cell>
          <cell r="HK2014">
            <v>35600000</v>
          </cell>
          <cell r="HL2014">
            <v>31800000</v>
          </cell>
          <cell r="HM2014">
            <v>73000000</v>
          </cell>
          <cell r="HN2014">
            <v>177000000</v>
          </cell>
          <cell r="IA2014">
            <v>8</v>
          </cell>
          <cell r="IB2014">
            <v>13</v>
          </cell>
          <cell r="IC2014">
            <v>6</v>
          </cell>
          <cell r="ID2014">
            <v>7</v>
          </cell>
          <cell r="IE2014">
            <v>1</v>
          </cell>
          <cell r="IH2014">
            <v>31</v>
          </cell>
          <cell r="II2014">
            <v>32</v>
          </cell>
          <cell r="IJ2014">
            <v>13</v>
          </cell>
          <cell r="IK2014">
            <v>10</v>
          </cell>
          <cell r="IL2014">
            <v>3</v>
          </cell>
          <cell r="IO2014">
            <v>31</v>
          </cell>
          <cell r="IP2014">
            <v>37</v>
          </cell>
          <cell r="IQ2014">
            <v>17</v>
          </cell>
          <cell r="IR2014">
            <v>11</v>
          </cell>
          <cell r="IS2014">
            <v>4</v>
          </cell>
          <cell r="IV2014" t="str">
            <v>Sub-Sahara Africa</v>
          </cell>
          <cell r="IW2014">
            <v>0</v>
          </cell>
          <cell r="IX2014">
            <v>0</v>
          </cell>
        </row>
        <row r="2015">
          <cell r="A2015">
            <v>6742003</v>
          </cell>
          <cell r="B2015">
            <v>674</v>
          </cell>
          <cell r="C2015">
            <v>2003</v>
          </cell>
          <cell r="D2015" t="str">
            <v>Madagascar</v>
          </cell>
          <cell r="E2015" t="str">
            <v>AFR </v>
          </cell>
          <cell r="F2015" t="str">
            <v>Low income</v>
          </cell>
          <cell r="G2015" t="str">
            <v>Developing</v>
          </cell>
          <cell r="H2015" t="str">
            <v>AFR </v>
          </cell>
          <cell r="I2015" t="str">
            <v>Importer</v>
          </cell>
          <cell r="K2015">
            <v>1238.328</v>
          </cell>
          <cell r="L2015">
            <v>6778.6301000000003</v>
          </cell>
          <cell r="M2015">
            <v>13.353028</v>
          </cell>
          <cell r="N2015">
            <v>0.83720930000000005</v>
          </cell>
          <cell r="O2015">
            <v>0.60963460000000003</v>
          </cell>
          <cell r="P2015">
            <v>0.44518269999999999</v>
          </cell>
          <cell r="Q2015">
            <v>0.4160045</v>
          </cell>
          <cell r="R2015">
            <v>2.6009000000000002E-3</v>
          </cell>
          <cell r="S2015">
            <v>0.18434739999999999</v>
          </cell>
          <cell r="T2015">
            <v>0.16538079999999999</v>
          </cell>
          <cell r="AC2015">
            <v>0.36091820000000002</v>
          </cell>
          <cell r="AF2015">
            <v>2.6009000000000002E-3</v>
          </cell>
          <cell r="AI2015">
            <v>0.2211621</v>
          </cell>
          <cell r="AL2015">
            <v>0.17827750000000001</v>
          </cell>
          <cell r="AO2015">
            <v>0.32812059999999998</v>
          </cell>
          <cell r="AR2015">
            <v>-4.9801100000000001E-2</v>
          </cell>
          <cell r="AU2015">
            <v>0.1461228</v>
          </cell>
          <cell r="AX2015">
            <v>0.17932129999999999</v>
          </cell>
          <cell r="BA2015">
            <v>0.27879520000000002</v>
          </cell>
          <cell r="BD2015">
            <v>-2.9370899999999998E-2</v>
          </cell>
          <cell r="BG2015">
            <v>0.1147128</v>
          </cell>
          <cell r="BJ2015">
            <v>0.15807160000000001</v>
          </cell>
          <cell r="BM2015">
            <v>1.208779</v>
          </cell>
          <cell r="BN2015">
            <v>6.9046999999999997E-3</v>
          </cell>
          <cell r="BO2015">
            <v>1.3951199999999999</v>
          </cell>
          <cell r="BP2015">
            <v>2.6108039999999999</v>
          </cell>
          <cell r="BY2015">
            <v>1.0269950000000001</v>
          </cell>
          <cell r="CB2015">
            <v>6.9046999999999997E-3</v>
          </cell>
          <cell r="CE2015">
            <v>1.2479420000000001</v>
          </cell>
          <cell r="CH2015">
            <v>2.5230769999999998</v>
          </cell>
          <cell r="CK2015">
            <v>0.95374539999999997</v>
          </cell>
          <cell r="CN2015">
            <v>-0.11406040000000001</v>
          </cell>
          <cell r="CQ2015">
            <v>0.82691199999999998</v>
          </cell>
          <cell r="CT2015">
            <v>1.6244989999999999</v>
          </cell>
          <cell r="CW2015">
            <v>0.92332380000000003</v>
          </cell>
          <cell r="CZ2015">
            <v>-5.9225199999999999E-2</v>
          </cell>
          <cell r="DC2015">
            <v>0.75503620000000005</v>
          </cell>
          <cell r="DF2015">
            <v>1.5427010000000001</v>
          </cell>
          <cell r="DI2015">
            <v>0.22120480000000001</v>
          </cell>
          <cell r="DJ2015">
            <v>0.22528719999999999</v>
          </cell>
          <cell r="DK2015">
            <v>0.24258179999999999</v>
          </cell>
          <cell r="DL2015">
            <v>0.42120469999999999</v>
          </cell>
          <cell r="DM2015">
            <v>0.44258180000000003</v>
          </cell>
          <cell r="DN2015">
            <v>0.42528719999999998</v>
          </cell>
          <cell r="DO2015">
            <v>864000000</v>
          </cell>
          <cell r="DP2015">
            <v>159000000</v>
          </cell>
          <cell r="DQ2015">
            <v>414000000</v>
          </cell>
          <cell r="DR2015">
            <v>145000000</v>
          </cell>
          <cell r="EE2015">
            <v>-1690.798</v>
          </cell>
          <cell r="EF2015">
            <v>-253.0027</v>
          </cell>
          <cell r="EG2015">
            <v>-816.73429999999996</v>
          </cell>
          <cell r="EL2015">
            <v>-896.19780000000003</v>
          </cell>
          <cell r="HK2015">
            <v>29100000</v>
          </cell>
          <cell r="HL2015">
            <v>26500000</v>
          </cell>
          <cell r="HM2015">
            <v>75700000</v>
          </cell>
          <cell r="HN2015">
            <v>158000000</v>
          </cell>
          <cell r="IA2015">
            <v>10</v>
          </cell>
          <cell r="IB2015">
            <v>19</v>
          </cell>
          <cell r="IC2015">
            <v>9</v>
          </cell>
          <cell r="ID2015">
            <v>1</v>
          </cell>
          <cell r="IE2015">
            <v>2</v>
          </cell>
          <cell r="IH2015">
            <v>35</v>
          </cell>
          <cell r="II2015">
            <v>43</v>
          </cell>
          <cell r="IJ2015">
            <v>18</v>
          </cell>
          <cell r="IK2015">
            <v>16</v>
          </cell>
          <cell r="IL2015">
            <v>5</v>
          </cell>
          <cell r="IM2015">
            <v>1</v>
          </cell>
          <cell r="IO2015">
            <v>39</v>
          </cell>
          <cell r="IP2015">
            <v>51</v>
          </cell>
          <cell r="IQ2015">
            <v>27</v>
          </cell>
          <cell r="IR2015">
            <v>23</v>
          </cell>
          <cell r="IS2015">
            <v>10</v>
          </cell>
          <cell r="IT2015">
            <v>1</v>
          </cell>
          <cell r="IV2015" t="str">
            <v>Sub-Sahara Africa</v>
          </cell>
          <cell r="IW2015">
            <v>0</v>
          </cell>
          <cell r="IX2015">
            <v>0</v>
          </cell>
        </row>
        <row r="2016">
          <cell r="A2016">
            <v>6742004</v>
          </cell>
          <cell r="B2016">
            <v>674</v>
          </cell>
          <cell r="C2016">
            <v>2004</v>
          </cell>
          <cell r="D2016" t="str">
            <v>Madagascar</v>
          </cell>
          <cell r="E2016" t="str">
            <v>AFR </v>
          </cell>
          <cell r="F2016" t="str">
            <v>Low income</v>
          </cell>
          <cell r="G2016" t="str">
            <v>Developing</v>
          </cell>
          <cell r="H2016" t="str">
            <v>AFR </v>
          </cell>
          <cell r="I2016" t="str">
            <v>Importer</v>
          </cell>
          <cell r="K2016">
            <v>1868.8579999999999</v>
          </cell>
          <cell r="L2016">
            <v>8155.5730000000003</v>
          </cell>
          <cell r="M2016">
            <v>14.42479</v>
          </cell>
          <cell r="N2016">
            <v>0.92841879999999999</v>
          </cell>
          <cell r="O2016">
            <v>0.78952990000000001</v>
          </cell>
          <cell r="P2016">
            <v>0.54487180000000002</v>
          </cell>
          <cell r="Q2016">
            <v>0.4187438</v>
          </cell>
          <cell r="R2016">
            <v>-3.4578999999999999E-3</v>
          </cell>
          <cell r="S2016">
            <v>0.2476023</v>
          </cell>
          <cell r="T2016">
            <v>0.1905259</v>
          </cell>
          <cell r="AC2016">
            <v>0.38014530000000002</v>
          </cell>
          <cell r="AF2016">
            <v>-1.9952299999999999E-2</v>
          </cell>
          <cell r="AI2016">
            <v>0.2277217</v>
          </cell>
          <cell r="AL2016">
            <v>0.21177760000000001</v>
          </cell>
          <cell r="AO2016">
            <v>0.33365489999999998</v>
          </cell>
          <cell r="AR2016">
            <v>-3.6570400000000003E-2</v>
          </cell>
          <cell r="AU2016">
            <v>0.23138130000000001</v>
          </cell>
          <cell r="AX2016">
            <v>0.21642649999999999</v>
          </cell>
          <cell r="BA2016">
            <v>0.29856169999999999</v>
          </cell>
          <cell r="BD2016">
            <v>-3.61632E-2</v>
          </cell>
          <cell r="BG2016">
            <v>0.1780641</v>
          </cell>
          <cell r="BJ2016">
            <v>0.1717735</v>
          </cell>
          <cell r="BM2016">
            <v>1.128093</v>
          </cell>
          <cell r="BN2016">
            <v>-7.8609000000000005E-3</v>
          </cell>
          <cell r="BO2016">
            <v>1.5004040000000001</v>
          </cell>
          <cell r="BP2016">
            <v>2.6206360000000002</v>
          </cell>
          <cell r="BY2016">
            <v>1.131731</v>
          </cell>
          <cell r="CB2016">
            <v>-2.94156E-2</v>
          </cell>
          <cell r="CE2016">
            <v>1.217659</v>
          </cell>
          <cell r="CH2016">
            <v>2.4185699999999999</v>
          </cell>
          <cell r="CK2016">
            <v>0.94015769999999999</v>
          </cell>
          <cell r="CN2016">
            <v>-8.2210500000000006E-2</v>
          </cell>
          <cell r="CQ2016">
            <v>1.110309</v>
          </cell>
          <cell r="CT2016">
            <v>1.8655170000000001</v>
          </cell>
          <cell r="CW2016">
            <v>0.92346550000000005</v>
          </cell>
          <cell r="CZ2016">
            <v>-5.7683400000000003E-2</v>
          </cell>
          <cell r="DC2016">
            <v>0.81047789999999997</v>
          </cell>
          <cell r="DF2016">
            <v>1.676512</v>
          </cell>
          <cell r="DI2016">
            <v>0.30967499999999998</v>
          </cell>
          <cell r="DJ2016">
            <v>0.3419276</v>
          </cell>
          <cell r="DK2016">
            <v>0.34832970000000002</v>
          </cell>
          <cell r="DL2016">
            <v>0.50967499999999999</v>
          </cell>
          <cell r="DM2016">
            <v>0.54832970000000003</v>
          </cell>
          <cell r="DN2016">
            <v>0.54192759999999995</v>
          </cell>
          <cell r="DO2016">
            <v>600000000</v>
          </cell>
          <cell r="DP2016">
            <v>118000000</v>
          </cell>
          <cell r="DQ2016">
            <v>264000000</v>
          </cell>
          <cell r="DR2016">
            <v>99200000</v>
          </cell>
          <cell r="DS2016">
            <v>229.10429999999999</v>
          </cell>
          <cell r="DT2016">
            <v>133.20840000000001</v>
          </cell>
          <cell r="DU2016">
            <v>200.14510000000001</v>
          </cell>
          <cell r="EE2016">
            <v>229.10429999999999</v>
          </cell>
          <cell r="EF2016">
            <v>133.20840000000001</v>
          </cell>
          <cell r="EG2016">
            <v>200.14510000000001</v>
          </cell>
          <cell r="EH2016">
            <v>193.4205</v>
          </cell>
          <cell r="EL2016">
            <v>193.4204</v>
          </cell>
          <cell r="FH2016">
            <v>111.9832</v>
          </cell>
          <cell r="FK2016">
            <v>72.63194</v>
          </cell>
          <cell r="FN2016">
            <v>77.708349999999996</v>
          </cell>
          <cell r="FQ2016">
            <v>92.869860000000003</v>
          </cell>
          <cell r="FT2016">
            <v>119.6815</v>
          </cell>
          <cell r="FW2016">
            <v>85.783349999999999</v>
          </cell>
          <cell r="FZ2016">
            <v>112.669</v>
          </cell>
          <cell r="GC2016">
            <v>110.11450000000001</v>
          </cell>
          <cell r="GF2016">
            <v>107.149</v>
          </cell>
          <cell r="GI2016">
            <v>65.102860000000007</v>
          </cell>
          <cell r="GL2016">
            <v>103.8395</v>
          </cell>
          <cell r="GO2016">
            <v>100.8335</v>
          </cell>
          <cell r="HK2016">
            <v>26900000</v>
          </cell>
          <cell r="HL2016">
            <v>22700000</v>
          </cell>
          <cell r="HM2016">
            <v>60600000</v>
          </cell>
          <cell r="HN2016">
            <v>138000000</v>
          </cell>
          <cell r="IA2016">
            <v>10</v>
          </cell>
          <cell r="IB2016">
            <v>21</v>
          </cell>
          <cell r="IC2016">
            <v>6</v>
          </cell>
          <cell r="ID2016">
            <v>5</v>
          </cell>
          <cell r="IH2016">
            <v>39</v>
          </cell>
          <cell r="II2016">
            <v>40</v>
          </cell>
          <cell r="IJ2016">
            <v>16</v>
          </cell>
          <cell r="IK2016">
            <v>6</v>
          </cell>
          <cell r="IL2016">
            <v>4</v>
          </cell>
          <cell r="IM2016">
            <v>3</v>
          </cell>
          <cell r="IO2016">
            <v>43</v>
          </cell>
          <cell r="IP2016">
            <v>44</v>
          </cell>
          <cell r="IQ2016">
            <v>20</v>
          </cell>
          <cell r="IR2016">
            <v>13</v>
          </cell>
          <cell r="IS2016">
            <v>15</v>
          </cell>
          <cell r="IT2016">
            <v>3</v>
          </cell>
          <cell r="IV2016" t="str">
            <v>Sub-Sahara Africa</v>
          </cell>
          <cell r="IW2016">
            <v>0</v>
          </cell>
          <cell r="IX2016">
            <v>0</v>
          </cell>
        </row>
        <row r="2017">
          <cell r="A2017">
            <v>6742005</v>
          </cell>
          <cell r="B2017">
            <v>674</v>
          </cell>
          <cell r="C2017">
            <v>2005</v>
          </cell>
          <cell r="D2017" t="str">
            <v>Madagascar</v>
          </cell>
          <cell r="E2017" t="str">
            <v>AFR </v>
          </cell>
          <cell r="F2017" t="str">
            <v>Low income</v>
          </cell>
          <cell r="G2017" t="str">
            <v>Developing</v>
          </cell>
          <cell r="H2017" t="str">
            <v>AFR </v>
          </cell>
          <cell r="I2017" t="str">
            <v>Importer</v>
          </cell>
          <cell r="K2017">
            <v>2003.0260000000001</v>
          </cell>
          <cell r="L2017">
            <v>10092.401</v>
          </cell>
          <cell r="M2017">
            <v>15.537076000000001</v>
          </cell>
          <cell r="N2017">
            <v>0.89434659999999999</v>
          </cell>
          <cell r="O2017">
            <v>0.77386469999999996</v>
          </cell>
          <cell r="P2017">
            <v>0.64411490000000005</v>
          </cell>
          <cell r="Q2017">
            <v>0.30955929999999998</v>
          </cell>
          <cell r="R2017">
            <v>2.13577E-2</v>
          </cell>
          <cell r="S2017">
            <v>0.15547730000000001</v>
          </cell>
          <cell r="T2017">
            <v>0.1351974</v>
          </cell>
          <cell r="AC2017">
            <v>0.40988669999999999</v>
          </cell>
          <cell r="AF2017">
            <v>2.7625500000000001E-2</v>
          </cell>
          <cell r="AI2017">
            <v>0.25688149999999998</v>
          </cell>
          <cell r="AL2017">
            <v>0.24029739999999999</v>
          </cell>
          <cell r="AO2017">
            <v>0.39081480000000002</v>
          </cell>
          <cell r="AR2017">
            <v>1.55224E-2</v>
          </cell>
          <cell r="AU2017">
            <v>0.28517940000000003</v>
          </cell>
          <cell r="AX2017">
            <v>0.28848689999999999</v>
          </cell>
          <cell r="BA2017">
            <v>0.31773210000000002</v>
          </cell>
          <cell r="BD2017">
            <v>1.07341E-2</v>
          </cell>
          <cell r="BG2017">
            <v>0.19572300000000001</v>
          </cell>
          <cell r="BJ2017">
            <v>0.22435289999999999</v>
          </cell>
          <cell r="BM2017">
            <v>0.82712419999999998</v>
          </cell>
          <cell r="BN2017">
            <v>5.4975400000000001E-2</v>
          </cell>
          <cell r="BO2017">
            <v>0.88595639999999998</v>
          </cell>
          <cell r="BP2017">
            <v>1.7680560000000001</v>
          </cell>
          <cell r="BY2017">
            <v>1.0262340000000001</v>
          </cell>
          <cell r="CB2017">
            <v>7.5872400000000007E-2</v>
          </cell>
          <cell r="CE2017">
            <v>1.1993240000000001</v>
          </cell>
          <cell r="CH2017">
            <v>2.8850210000000001</v>
          </cell>
          <cell r="CK2017">
            <v>0.99101689999999998</v>
          </cell>
          <cell r="CN2017">
            <v>4.9125200000000001E-2</v>
          </cell>
          <cell r="CQ2017">
            <v>1.1691720000000001</v>
          </cell>
          <cell r="CT2017">
            <v>2.1262569999999998</v>
          </cell>
          <cell r="CW2017">
            <v>0.91274759999999999</v>
          </cell>
          <cell r="CZ2017">
            <v>8.6563999999999999E-3</v>
          </cell>
          <cell r="DC2017">
            <v>0.90922639999999999</v>
          </cell>
          <cell r="DF2017">
            <v>1.811315</v>
          </cell>
          <cell r="DI2017">
            <v>0.3847873</v>
          </cell>
          <cell r="DJ2017">
            <v>0.41838730000000002</v>
          </cell>
          <cell r="DK2017">
            <v>0.4227572</v>
          </cell>
          <cell r="DL2017">
            <v>0.58478730000000001</v>
          </cell>
          <cell r="DM2017">
            <v>0.62275720000000001</v>
          </cell>
          <cell r="DN2017">
            <v>0.61838729999999997</v>
          </cell>
          <cell r="DO2017">
            <v>659000000</v>
          </cell>
          <cell r="DP2017">
            <v>135000000</v>
          </cell>
          <cell r="DQ2017">
            <v>287000000</v>
          </cell>
          <cell r="DR2017">
            <v>130000000</v>
          </cell>
          <cell r="DS2017">
            <v>151.89959999999999</v>
          </cell>
          <cell r="DT2017">
            <v>135.23050000000001</v>
          </cell>
          <cell r="DU2017">
            <v>142.22829999999999</v>
          </cell>
          <cell r="EE2017">
            <v>29.331489999999999</v>
          </cell>
          <cell r="EF2017">
            <v>138.851</v>
          </cell>
          <cell r="EG2017">
            <v>37.458219999999997</v>
          </cell>
          <cell r="EH2017">
            <v>142.9436</v>
          </cell>
          <cell r="EL2017">
            <v>59.321159999999999</v>
          </cell>
          <cell r="FH2017">
            <v>112.10039999999999</v>
          </cell>
          <cell r="FK2017">
            <v>132.39760000000001</v>
          </cell>
          <cell r="FN2017">
            <v>110.0324</v>
          </cell>
          <cell r="FQ2017">
            <v>121.3152</v>
          </cell>
          <cell r="FT2017">
            <v>128.4503</v>
          </cell>
          <cell r="FW2017">
            <v>126.7496</v>
          </cell>
          <cell r="FZ2017">
            <v>118.8129</v>
          </cell>
          <cell r="GC2017">
            <v>122.5802</v>
          </cell>
          <cell r="GF2017">
            <v>109.1786</v>
          </cell>
          <cell r="GI2017">
            <v>99.312740000000005</v>
          </cell>
          <cell r="GL2017">
            <v>107.77549999999999</v>
          </cell>
          <cell r="GO2017">
            <v>113.6442</v>
          </cell>
          <cell r="HK2017">
            <v>26700000</v>
          </cell>
          <cell r="HL2017">
            <v>25700000</v>
          </cell>
          <cell r="HM2017">
            <v>57000000</v>
          </cell>
          <cell r="HN2017">
            <v>131000000</v>
          </cell>
          <cell r="IA2017">
            <v>17</v>
          </cell>
          <cell r="IB2017">
            <v>18</v>
          </cell>
          <cell r="IC2017">
            <v>4</v>
          </cell>
          <cell r="ID2017">
            <v>3</v>
          </cell>
          <cell r="IE2017">
            <v>1</v>
          </cell>
          <cell r="IF2017">
            <v>1</v>
          </cell>
          <cell r="IH2017">
            <v>52</v>
          </cell>
          <cell r="II2017">
            <v>38</v>
          </cell>
          <cell r="IJ2017">
            <v>10</v>
          </cell>
          <cell r="IK2017">
            <v>3</v>
          </cell>
          <cell r="IL2017">
            <v>5</v>
          </cell>
          <cell r="IM2017">
            <v>3</v>
          </cell>
          <cell r="IO2017">
            <v>56</v>
          </cell>
          <cell r="IP2017">
            <v>42</v>
          </cell>
          <cell r="IQ2017">
            <v>13</v>
          </cell>
          <cell r="IR2017">
            <v>8</v>
          </cell>
          <cell r="IS2017">
            <v>14</v>
          </cell>
          <cell r="IT2017">
            <v>8</v>
          </cell>
          <cell r="IV2017" t="str">
            <v>Sub-Sahara Africa</v>
          </cell>
          <cell r="IW2017">
            <v>0</v>
          </cell>
          <cell r="IX2017">
            <v>0</v>
          </cell>
        </row>
        <row r="2018">
          <cell r="A2018">
            <v>6742006</v>
          </cell>
          <cell r="B2018">
            <v>674</v>
          </cell>
          <cell r="C2018">
            <v>2006</v>
          </cell>
          <cell r="D2018" t="str">
            <v>Madagascar</v>
          </cell>
          <cell r="E2018" t="str">
            <v>AFR </v>
          </cell>
          <cell r="F2018" t="str">
            <v>Low income</v>
          </cell>
          <cell r="G2018" t="str">
            <v>Developing</v>
          </cell>
          <cell r="H2018" t="str">
            <v>AFR </v>
          </cell>
          <cell r="I2018" t="str">
            <v>Importer</v>
          </cell>
          <cell r="K2018">
            <v>2142.3020000000001</v>
          </cell>
          <cell r="L2018">
            <v>11815.228999999999</v>
          </cell>
          <cell r="M2018">
            <v>16.844702999999999</v>
          </cell>
          <cell r="N2018">
            <v>1.1308640000000001</v>
          </cell>
          <cell r="O2018">
            <v>0.98271600000000003</v>
          </cell>
          <cell r="P2018">
            <v>0.76543209999999995</v>
          </cell>
          <cell r="Q2018">
            <v>0.48026970000000002</v>
          </cell>
          <cell r="R2018">
            <v>6.6267000000000006E-2</v>
          </cell>
          <cell r="S2018">
            <v>0.29532900000000001</v>
          </cell>
          <cell r="T2018">
            <v>0.27662170000000003</v>
          </cell>
          <cell r="AC2018">
            <v>0.43543290000000001</v>
          </cell>
          <cell r="AF2018">
            <v>6.5335799999999999E-2</v>
          </cell>
          <cell r="AI2018">
            <v>0.29789460000000001</v>
          </cell>
          <cell r="AL2018">
            <v>0.28788930000000001</v>
          </cell>
          <cell r="AO2018">
            <v>0.41588259999999999</v>
          </cell>
          <cell r="AR2018">
            <v>5.36494E-2</v>
          </cell>
          <cell r="AU2018">
            <v>0.30799159999999998</v>
          </cell>
          <cell r="AX2018">
            <v>0.2991569</v>
          </cell>
          <cell r="BA2018">
            <v>0.35204750000000001</v>
          </cell>
          <cell r="BD2018">
            <v>3.3025499999999999E-2</v>
          </cell>
          <cell r="BG2018">
            <v>0.24076220000000001</v>
          </cell>
          <cell r="BJ2018">
            <v>0.2335006</v>
          </cell>
          <cell r="BM2018">
            <v>1.0415540000000001</v>
          </cell>
          <cell r="BN2018">
            <v>0.15985840000000001</v>
          </cell>
          <cell r="BO2018">
            <v>1.705176</v>
          </cell>
          <cell r="BP2018">
            <v>2.9065880000000002</v>
          </cell>
          <cell r="BY2018">
            <v>1.027088</v>
          </cell>
          <cell r="CB2018">
            <v>0.157612</v>
          </cell>
          <cell r="CE2018">
            <v>1.5218240000000001</v>
          </cell>
          <cell r="CH2018">
            <v>2.8348689999999999</v>
          </cell>
          <cell r="CK2018">
            <v>0.91617020000000005</v>
          </cell>
          <cell r="CN2018">
            <v>0.10170949999999999</v>
          </cell>
          <cell r="CQ2018">
            <v>1.336087</v>
          </cell>
          <cell r="CT2018">
            <v>1.9860869999999999</v>
          </cell>
          <cell r="CW2018">
            <v>0.8384587</v>
          </cell>
          <cell r="CZ2018">
            <v>4.5688600000000003E-2</v>
          </cell>
          <cell r="DC2018">
            <v>0.94375039999999999</v>
          </cell>
          <cell r="DF2018">
            <v>1.789299</v>
          </cell>
          <cell r="DI2018">
            <v>0.45059450000000001</v>
          </cell>
          <cell r="DJ2018">
            <v>0.48738710000000002</v>
          </cell>
          <cell r="DK2018">
            <v>0.49916509999999997</v>
          </cell>
          <cell r="DL2018">
            <v>0.65059449999999996</v>
          </cell>
          <cell r="DM2018">
            <v>0.69916509999999998</v>
          </cell>
          <cell r="DN2018">
            <v>0.68738699999999997</v>
          </cell>
          <cell r="DO2018">
            <v>580000000</v>
          </cell>
          <cell r="DP2018">
            <v>120000000</v>
          </cell>
          <cell r="DQ2018">
            <v>318000000</v>
          </cell>
          <cell r="DR2018">
            <v>133000000</v>
          </cell>
          <cell r="DS2018">
            <v>200.4545</v>
          </cell>
          <cell r="DT2018">
            <v>141.55420000000001</v>
          </cell>
          <cell r="DU2018">
            <v>176.4811</v>
          </cell>
          <cell r="EE2018">
            <v>324.43430000000001</v>
          </cell>
          <cell r="EF2018">
            <v>157.07859999999999</v>
          </cell>
          <cell r="EG2018">
            <v>269.39909999999998</v>
          </cell>
          <cell r="EH2018">
            <v>173.36519999999999</v>
          </cell>
          <cell r="EL2018">
            <v>254.7585</v>
          </cell>
          <cell r="FH2018">
            <v>131.7338</v>
          </cell>
          <cell r="FK2018">
            <v>127.3929</v>
          </cell>
          <cell r="FN2018">
            <v>128.29669999999999</v>
          </cell>
          <cell r="FQ2018">
            <v>127.24630000000001</v>
          </cell>
          <cell r="FT2018">
            <v>130.83840000000001</v>
          </cell>
          <cell r="FW2018">
            <v>129.25360000000001</v>
          </cell>
          <cell r="FZ2018">
            <v>128.3544</v>
          </cell>
          <cell r="GC2018">
            <v>124.4233</v>
          </cell>
          <cell r="GF2018">
            <v>119.3068</v>
          </cell>
          <cell r="GI2018">
            <v>121.6917</v>
          </cell>
          <cell r="GL2018">
            <v>116.52500000000001</v>
          </cell>
          <cell r="GO2018">
            <v>114.2085</v>
          </cell>
          <cell r="HK2018">
            <v>21700000</v>
          </cell>
          <cell r="HL2018">
            <v>24100000</v>
          </cell>
          <cell r="HM2018">
            <v>57700000</v>
          </cell>
          <cell r="HN2018">
            <v>105000000</v>
          </cell>
          <cell r="IA2018">
            <v>21</v>
          </cell>
          <cell r="IB2018">
            <v>17</v>
          </cell>
          <cell r="IC2018">
            <v>2</v>
          </cell>
          <cell r="IE2018">
            <v>3</v>
          </cell>
          <cell r="IF2018">
            <v>1</v>
          </cell>
          <cell r="IH2018">
            <v>55</v>
          </cell>
          <cell r="II2018">
            <v>37</v>
          </cell>
          <cell r="IJ2018">
            <v>9</v>
          </cell>
          <cell r="IK2018">
            <v>2</v>
          </cell>
          <cell r="IL2018">
            <v>5</v>
          </cell>
          <cell r="IM2018">
            <v>3</v>
          </cell>
          <cell r="IO2018">
            <v>56</v>
          </cell>
          <cell r="IP2018">
            <v>46</v>
          </cell>
          <cell r="IQ2018">
            <v>13</v>
          </cell>
          <cell r="IR2018">
            <v>6</v>
          </cell>
          <cell r="IS2018">
            <v>13</v>
          </cell>
          <cell r="IT2018">
            <v>7</v>
          </cell>
          <cell r="IV2018" t="str">
            <v>Sub-Sahara Africa</v>
          </cell>
          <cell r="IW2018">
            <v>0</v>
          </cell>
          <cell r="IX2018">
            <v>0</v>
          </cell>
        </row>
        <row r="2019">
          <cell r="A2019">
            <v>6742007</v>
          </cell>
          <cell r="B2019">
            <v>674</v>
          </cell>
          <cell r="C2019">
            <v>2007</v>
          </cell>
          <cell r="D2019" t="str">
            <v>Madagascar</v>
          </cell>
          <cell r="E2019" t="str">
            <v>AFR </v>
          </cell>
          <cell r="F2019" t="str">
            <v>Low income</v>
          </cell>
          <cell r="G2019" t="str">
            <v>Developing</v>
          </cell>
          <cell r="H2019" t="str">
            <v>AFR </v>
          </cell>
          <cell r="I2019" t="str">
            <v>Importer</v>
          </cell>
          <cell r="K2019">
            <v>1873.877</v>
          </cell>
          <cell r="L2019">
            <v>13759.733</v>
          </cell>
          <cell r="M2019">
            <v>18.415181</v>
          </cell>
          <cell r="N2019">
            <v>1.328125</v>
          </cell>
          <cell r="O2019">
            <v>1.1997770000000001</v>
          </cell>
          <cell r="P2019">
            <v>0.86439730000000004</v>
          </cell>
          <cell r="Q2019">
            <v>0.50652920000000001</v>
          </cell>
          <cell r="R2019">
            <v>-5.3890399999999998E-2</v>
          </cell>
          <cell r="S2019">
            <v>0.30199419999999999</v>
          </cell>
          <cell r="T2019">
            <v>0.25453140000000002</v>
          </cell>
          <cell r="AC2019">
            <v>0.42738710000000002</v>
          </cell>
          <cell r="AF2019">
            <v>-6.1144900000000002E-2</v>
          </cell>
          <cell r="AI2019">
            <v>0.19202739999999999</v>
          </cell>
          <cell r="AL2019">
            <v>0.20789189999999999</v>
          </cell>
          <cell r="AO2019">
            <v>0.39108589999999999</v>
          </cell>
          <cell r="AR2019">
            <v>-5.7517600000000002E-2</v>
          </cell>
          <cell r="AU2019">
            <v>0.18870819999999999</v>
          </cell>
          <cell r="AX2019">
            <v>0.21018770000000001</v>
          </cell>
          <cell r="BA2019">
            <v>0.2581928</v>
          </cell>
          <cell r="BD2019">
            <v>-0.14370230000000001</v>
          </cell>
          <cell r="BG2019">
            <v>0.13961229999999999</v>
          </cell>
          <cell r="BJ2019">
            <v>0.12703020000000001</v>
          </cell>
          <cell r="BM2019">
            <v>0.93440579999999995</v>
          </cell>
          <cell r="BN2019">
            <v>-0.11219419999999999</v>
          </cell>
          <cell r="BO2019">
            <v>1.6057490000000001</v>
          </cell>
          <cell r="BP2019">
            <v>2.4279600000000001</v>
          </cell>
          <cell r="BY2019">
            <v>0.8397713</v>
          </cell>
          <cell r="CB2019">
            <v>-9.4430799999999995E-2</v>
          </cell>
          <cell r="CE2019">
            <v>0.90745779999999998</v>
          </cell>
          <cell r="CH2019">
            <v>1.900746</v>
          </cell>
          <cell r="CK2019">
            <v>0.76264750000000003</v>
          </cell>
          <cell r="CN2019">
            <v>-9.1213699999999995E-2</v>
          </cell>
          <cell r="CQ2019">
            <v>0.84091850000000001</v>
          </cell>
          <cell r="CT2019">
            <v>1.5520350000000001</v>
          </cell>
          <cell r="CW2019">
            <v>0.65587569999999995</v>
          </cell>
          <cell r="CZ2019">
            <v>-0.1752792</v>
          </cell>
          <cell r="DC2019">
            <v>0.56627830000000001</v>
          </cell>
          <cell r="DF2019">
            <v>0.96607069999999995</v>
          </cell>
          <cell r="DI2019">
            <v>0.62159580000000003</v>
          </cell>
          <cell r="DJ2019">
            <v>0.69778260000000003</v>
          </cell>
          <cell r="DK2019">
            <v>0.71828780000000003</v>
          </cell>
          <cell r="DL2019">
            <v>0.82159579999999999</v>
          </cell>
          <cell r="DM2019">
            <v>0.91828779999999999</v>
          </cell>
          <cell r="DN2019">
            <v>0.89778259999999999</v>
          </cell>
          <cell r="DO2019">
            <v>700000000</v>
          </cell>
          <cell r="DP2019">
            <v>135000000</v>
          </cell>
          <cell r="DQ2019">
            <v>390000000</v>
          </cell>
          <cell r="DR2019">
            <v>153000000</v>
          </cell>
          <cell r="DS2019">
            <v>162.9871</v>
          </cell>
          <cell r="DT2019">
            <v>102.1906</v>
          </cell>
          <cell r="DU2019">
            <v>145.1815</v>
          </cell>
          <cell r="EE2019">
            <v>33.13053</v>
          </cell>
          <cell r="EF2019">
            <v>-7.2346380000000003</v>
          </cell>
          <cell r="EG2019">
            <v>54.268839999999997</v>
          </cell>
          <cell r="EH2019">
            <v>139.05240000000001</v>
          </cell>
          <cell r="EL2019">
            <v>36.19849</v>
          </cell>
          <cell r="FH2019">
            <v>101.6268</v>
          </cell>
          <cell r="FK2019">
            <v>86.178740000000005</v>
          </cell>
          <cell r="FN2019">
            <v>93.318330000000003</v>
          </cell>
          <cell r="FQ2019">
            <v>91.051349999999999</v>
          </cell>
          <cell r="FT2019">
            <v>112.8355</v>
          </cell>
          <cell r="FW2019">
            <v>79.063019999999995</v>
          </cell>
          <cell r="FZ2019">
            <v>112.31959999999999</v>
          </cell>
          <cell r="GC2019">
            <v>107.69289999999999</v>
          </cell>
          <cell r="GF2019">
            <v>101.6268</v>
          </cell>
          <cell r="GI2019">
            <v>72.709050000000005</v>
          </cell>
          <cell r="GL2019">
            <v>94.270610000000005</v>
          </cell>
          <cell r="GO2019">
            <v>92.544089999999997</v>
          </cell>
          <cell r="HK2019">
            <v>18400000</v>
          </cell>
          <cell r="HL2019">
            <v>20800000</v>
          </cell>
          <cell r="HM2019">
            <v>53200000</v>
          </cell>
          <cell r="HN2019">
            <v>95400000</v>
          </cell>
          <cell r="IA2019">
            <v>11</v>
          </cell>
          <cell r="IB2019">
            <v>19</v>
          </cell>
          <cell r="IC2019">
            <v>3</v>
          </cell>
          <cell r="ID2019">
            <v>2</v>
          </cell>
          <cell r="IE2019">
            <v>4</v>
          </cell>
          <cell r="IF2019">
            <v>2</v>
          </cell>
          <cell r="IH2019">
            <v>48</v>
          </cell>
          <cell r="II2019">
            <v>35</v>
          </cell>
          <cell r="IJ2019">
            <v>15</v>
          </cell>
          <cell r="IK2019">
            <v>9</v>
          </cell>
          <cell r="IL2019">
            <v>12</v>
          </cell>
          <cell r="IM2019">
            <v>3</v>
          </cell>
          <cell r="IO2019">
            <v>50</v>
          </cell>
          <cell r="IP2019">
            <v>35</v>
          </cell>
          <cell r="IQ2019">
            <v>20</v>
          </cell>
          <cell r="IR2019">
            <v>14</v>
          </cell>
          <cell r="IS2019">
            <v>17</v>
          </cell>
          <cell r="IT2019">
            <v>18</v>
          </cell>
          <cell r="IV2019" t="str">
            <v>Sub-Sahara Africa</v>
          </cell>
          <cell r="IW2019">
            <v>0</v>
          </cell>
          <cell r="IX2019">
            <v>0</v>
          </cell>
        </row>
        <row r="2020">
          <cell r="A2020">
            <v>6742008</v>
          </cell>
          <cell r="B2020">
            <v>674</v>
          </cell>
          <cell r="C2020">
            <v>2008</v>
          </cell>
          <cell r="D2020" t="str">
            <v>Madagascar</v>
          </cell>
          <cell r="E2020" t="str">
            <v>AFR </v>
          </cell>
          <cell r="F2020" t="str">
            <v>Low income</v>
          </cell>
          <cell r="G2020" t="str">
            <v>Developing</v>
          </cell>
          <cell r="H2020" t="str">
            <v>AFR </v>
          </cell>
          <cell r="I2020" t="str">
            <v>Importer</v>
          </cell>
          <cell r="K2020">
            <v>1708.3710000000001</v>
          </cell>
          <cell r="L2020">
            <v>16080.898999999999</v>
          </cell>
          <cell r="M2020">
            <v>20.165420000000001</v>
          </cell>
          <cell r="N2020">
            <v>1.6410960000000001</v>
          </cell>
          <cell r="O2020">
            <v>1.523908</v>
          </cell>
          <cell r="P2020">
            <v>1.0937319999999999</v>
          </cell>
          <cell r="Q2020">
            <v>1.188404</v>
          </cell>
          <cell r="R2020">
            <v>0.491535</v>
          </cell>
          <cell r="S2020">
            <v>0.93917019999999996</v>
          </cell>
          <cell r="T2020">
            <v>0.89115359999999999</v>
          </cell>
          <cell r="AC2020">
            <v>0.8239052</v>
          </cell>
          <cell r="AF2020">
            <v>0.41497440000000002</v>
          </cell>
          <cell r="AI2020">
            <v>0.57600560000000001</v>
          </cell>
          <cell r="AL2020">
            <v>0.60607840000000002</v>
          </cell>
          <cell r="AO2020">
            <v>0.68492160000000002</v>
          </cell>
          <cell r="AR2020">
            <v>0.34208870000000002</v>
          </cell>
          <cell r="AU2020">
            <v>0.52508699999999997</v>
          </cell>
          <cell r="AX2020">
            <v>0.5705308</v>
          </cell>
          <cell r="BA2020">
            <v>0.655528</v>
          </cell>
          <cell r="BD2020">
            <v>0.2277102</v>
          </cell>
          <cell r="BG2020">
            <v>0.5032181</v>
          </cell>
          <cell r="BJ2020">
            <v>0.52925789999999995</v>
          </cell>
          <cell r="BM2020">
            <v>1.990963</v>
          </cell>
          <cell r="BN2020">
            <v>0.66875150000000005</v>
          </cell>
          <cell r="BO2020">
            <v>4.3300049999999999</v>
          </cell>
          <cell r="BP2020">
            <v>6.989719</v>
          </cell>
          <cell r="BY2020">
            <v>1.5337970000000001</v>
          </cell>
          <cell r="CB2020">
            <v>0.57329640000000004</v>
          </cell>
          <cell r="CE2020">
            <v>2.6607599999999998</v>
          </cell>
          <cell r="CH2020">
            <v>4.720739</v>
          </cell>
          <cell r="CK2020">
            <v>1.0235669999999999</v>
          </cell>
          <cell r="CN2020">
            <v>0.41387030000000002</v>
          </cell>
          <cell r="CQ2020">
            <v>1.613413</v>
          </cell>
          <cell r="CT2020">
            <v>2.5874190000000001</v>
          </cell>
          <cell r="CW2020">
            <v>1.0195860000000001</v>
          </cell>
          <cell r="CZ2020">
            <v>0.1679668</v>
          </cell>
          <cell r="DC2020">
            <v>1.5694030000000001</v>
          </cell>
          <cell r="DF2020">
            <v>2.5727869999999999</v>
          </cell>
          <cell r="DI2020">
            <v>0.25269219999999998</v>
          </cell>
          <cell r="DJ2020">
            <v>0.38473760000000001</v>
          </cell>
          <cell r="DK2020">
            <v>0.40219709999999997</v>
          </cell>
          <cell r="DL2020">
            <v>0.45269219999999999</v>
          </cell>
          <cell r="DM2020">
            <v>0.60219710000000004</v>
          </cell>
          <cell r="DN2020">
            <v>0.58473770000000003</v>
          </cell>
          <cell r="DO2020">
            <v>738000000</v>
          </cell>
          <cell r="DP2020">
            <v>158000000</v>
          </cell>
          <cell r="DQ2020">
            <v>434000000</v>
          </cell>
          <cell r="DR2020">
            <v>128000000</v>
          </cell>
          <cell r="DS2020">
            <v>1119.9110000000001</v>
          </cell>
          <cell r="DT2020">
            <v>340.62509999999997</v>
          </cell>
          <cell r="DU2020">
            <v>488.63229999999999</v>
          </cell>
          <cell r="DV2020">
            <v>25.266919999999999</v>
          </cell>
          <cell r="DW2020">
            <v>16.974340000000002</v>
          </cell>
          <cell r="DX2020">
            <v>28.604089999999999</v>
          </cell>
          <cell r="EE2020">
            <v>-42.948689999999999</v>
          </cell>
          <cell r="EF2020">
            <v>-37.749769999999998</v>
          </cell>
          <cell r="EG2020">
            <v>-54.617080000000001</v>
          </cell>
          <cell r="EH2020">
            <v>600.61130000000003</v>
          </cell>
          <cell r="EI2020">
            <v>25.80359</v>
          </cell>
          <cell r="EL2020">
            <v>-49.059249999999999</v>
          </cell>
          <cell r="FH2020">
            <v>540.32470000000001</v>
          </cell>
          <cell r="FI2020">
            <v>29.261389999999999</v>
          </cell>
          <cell r="FK2020">
            <v>339.19060000000002</v>
          </cell>
          <cell r="FL2020">
            <v>11.17756</v>
          </cell>
          <cell r="FN2020">
            <v>342.49869999999999</v>
          </cell>
          <cell r="FO2020">
            <v>29.274809999999999</v>
          </cell>
          <cell r="FQ2020">
            <v>358.53519999999997</v>
          </cell>
          <cell r="FR2020">
            <v>26.932670000000002</v>
          </cell>
          <cell r="FT2020">
            <v>140.334</v>
          </cell>
          <cell r="FU2020">
            <v>58.68074</v>
          </cell>
          <cell r="FW2020">
            <v>321.57940000000002</v>
          </cell>
          <cell r="FX2020">
            <v>11.17756</v>
          </cell>
          <cell r="FZ2020">
            <v>238.4101</v>
          </cell>
          <cell r="GA2020">
            <v>70.873350000000002</v>
          </cell>
          <cell r="GC2020">
            <v>201.42850000000001</v>
          </cell>
          <cell r="GD2020">
            <v>56.227200000000003</v>
          </cell>
          <cell r="GF2020">
            <v>136.47630000000001</v>
          </cell>
          <cell r="GG2020">
            <v>29.716629999999999</v>
          </cell>
          <cell r="GI2020">
            <v>259.73140000000001</v>
          </cell>
          <cell r="GJ2020">
            <v>9.7242110000000004</v>
          </cell>
          <cell r="GL2020">
            <v>238.4101</v>
          </cell>
          <cell r="GM2020">
            <v>41.224820000000001</v>
          </cell>
          <cell r="GO2020">
            <v>163.69829999999999</v>
          </cell>
          <cell r="GP2020">
            <v>32.639919999999996</v>
          </cell>
          <cell r="GR2020">
            <v>0</v>
          </cell>
          <cell r="GS2020">
            <v>0</v>
          </cell>
          <cell r="GT2020">
            <v>0</v>
          </cell>
          <cell r="GU2020">
            <v>0</v>
          </cell>
          <cell r="GX2020">
            <v>0</v>
          </cell>
          <cell r="GY2020">
            <v>0</v>
          </cell>
          <cell r="GZ2020">
            <v>0</v>
          </cell>
          <cell r="HA2020">
            <v>0</v>
          </cell>
          <cell r="HD2020">
            <v>0</v>
          </cell>
          <cell r="HE2020">
            <v>0</v>
          </cell>
          <cell r="HF2020">
            <v>0</v>
          </cell>
          <cell r="HG2020">
            <v>0</v>
          </cell>
          <cell r="HK2020">
            <v>16800000</v>
          </cell>
          <cell r="HL2020">
            <v>13600000</v>
          </cell>
          <cell r="HM2020">
            <v>46100000</v>
          </cell>
          <cell r="HN2020">
            <v>78400000</v>
          </cell>
          <cell r="HO2020">
            <v>0</v>
          </cell>
          <cell r="HP2020">
            <v>0</v>
          </cell>
          <cell r="HQ2020">
            <v>0</v>
          </cell>
          <cell r="HR2020">
            <v>0</v>
          </cell>
          <cell r="IA2020">
            <v>36</v>
          </cell>
          <cell r="IB2020">
            <v>5</v>
          </cell>
          <cell r="IC2020">
            <v>1</v>
          </cell>
          <cell r="IH2020">
            <v>88</v>
          </cell>
          <cell r="II2020">
            <v>23</v>
          </cell>
          <cell r="IJ2020">
            <v>2</v>
          </cell>
          <cell r="IK2020">
            <v>2</v>
          </cell>
          <cell r="IM2020">
            <v>1</v>
          </cell>
          <cell r="IO2020">
            <v>105</v>
          </cell>
          <cell r="IP2020">
            <v>24</v>
          </cell>
          <cell r="IQ2020">
            <v>3</v>
          </cell>
          <cell r="IR2020">
            <v>8</v>
          </cell>
          <cell r="IS2020">
            <v>9</v>
          </cell>
          <cell r="IT2020">
            <v>1</v>
          </cell>
          <cell r="IV2020" t="str">
            <v>Sub-Sahara Africa</v>
          </cell>
          <cell r="IW2020">
            <v>0</v>
          </cell>
          <cell r="IX2020">
            <v>0</v>
          </cell>
        </row>
        <row r="2021">
          <cell r="A2021">
            <v>6742009</v>
          </cell>
          <cell r="B2021">
            <v>674</v>
          </cell>
          <cell r="C2021">
            <v>2009</v>
          </cell>
          <cell r="D2021" t="str">
            <v>Madagascar</v>
          </cell>
          <cell r="E2021" t="str">
            <v>AFR </v>
          </cell>
          <cell r="F2021" t="str">
            <v>Low income</v>
          </cell>
          <cell r="G2021" t="str">
            <v>Developing</v>
          </cell>
          <cell r="H2021" t="str">
            <v>AFR </v>
          </cell>
          <cell r="I2021" t="str">
            <v>Importer</v>
          </cell>
          <cell r="K2021">
            <v>1956.2059999999999</v>
          </cell>
          <cell r="L2021">
            <v>16729.377</v>
          </cell>
          <cell r="M2021">
            <v>19.537237999999999</v>
          </cell>
          <cell r="N2021">
            <v>1.320101</v>
          </cell>
          <cell r="O2021">
            <v>1.1476299999999999</v>
          </cell>
          <cell r="P2021">
            <v>0.80308520000000005</v>
          </cell>
          <cell r="Q2021">
            <v>0.61371439999999999</v>
          </cell>
          <cell r="R2021">
            <v>7.6475299999999996E-2</v>
          </cell>
          <cell r="S2021">
            <v>0.42093120000000001</v>
          </cell>
          <cell r="T2021">
            <v>0.38182240000000001</v>
          </cell>
          <cell r="AC2021">
            <v>0.50126720000000002</v>
          </cell>
          <cell r="AF2021">
            <v>0.16954040000000001</v>
          </cell>
          <cell r="AI2021">
            <v>0.34123520000000002</v>
          </cell>
          <cell r="AL2021">
            <v>0.37454559999999998</v>
          </cell>
          <cell r="AO2021">
            <v>0.5323563</v>
          </cell>
          <cell r="AR2021">
            <v>0.1256427</v>
          </cell>
          <cell r="AU2021">
            <v>0.37582359999999998</v>
          </cell>
          <cell r="AX2021">
            <v>0.41481829999999997</v>
          </cell>
          <cell r="BA2021">
            <v>0.45337050000000001</v>
          </cell>
          <cell r="BD2021">
            <v>8.3641400000000005E-2</v>
          </cell>
          <cell r="BG2021">
            <v>0.29344540000000002</v>
          </cell>
          <cell r="BJ2021">
            <v>0.32409840000000001</v>
          </cell>
          <cell r="BM2021">
            <v>1.1060749999999999</v>
          </cell>
          <cell r="BN2021">
            <v>8.6539599999999994E-2</v>
          </cell>
          <cell r="BO2021">
            <v>1.849426</v>
          </cell>
          <cell r="BP2021">
            <v>3.0420410000000002</v>
          </cell>
          <cell r="BY2021">
            <v>0.91048470000000004</v>
          </cell>
          <cell r="CB2021">
            <v>0.2407958</v>
          </cell>
          <cell r="CE2021">
            <v>1.4217569999999999</v>
          </cell>
          <cell r="CH2021">
            <v>2.5301230000000001</v>
          </cell>
          <cell r="CK2021">
            <v>0.92466409999999999</v>
          </cell>
          <cell r="CN2021">
            <v>0.1618136</v>
          </cell>
          <cell r="CQ2021">
            <v>1.405079</v>
          </cell>
          <cell r="CT2021">
            <v>2.3411309999999999</v>
          </cell>
          <cell r="CW2021">
            <v>0.87180250000000004</v>
          </cell>
          <cell r="CZ2021">
            <v>8.6539599999999994E-2</v>
          </cell>
          <cell r="DC2021">
            <v>1.206882</v>
          </cell>
          <cell r="DF2021">
            <v>2.196291</v>
          </cell>
          <cell r="DI2021">
            <v>0.50638640000000001</v>
          </cell>
          <cell r="DJ2021">
            <v>0.52669860000000002</v>
          </cell>
          <cell r="DK2021">
            <v>0.52660989999999996</v>
          </cell>
          <cell r="DL2021">
            <v>0.70638639999999997</v>
          </cell>
          <cell r="DM2021">
            <v>0.72660990000000003</v>
          </cell>
          <cell r="DN2021">
            <v>0.72669859999999997</v>
          </cell>
          <cell r="DO2021">
            <v>681000000</v>
          </cell>
          <cell r="DP2021">
            <v>154000000</v>
          </cell>
          <cell r="DQ2021">
            <v>376000000</v>
          </cell>
          <cell r="DR2021">
            <v>96800000</v>
          </cell>
          <cell r="DS2021">
            <v>215.6704</v>
          </cell>
          <cell r="DT2021">
            <v>139.733</v>
          </cell>
          <cell r="DU2021">
            <v>198.31899999999999</v>
          </cell>
          <cell r="DV2021">
            <v>85.644329999999997</v>
          </cell>
          <cell r="DW2021">
            <v>67.327100000000002</v>
          </cell>
          <cell r="DX2021">
            <v>96.655429999999996</v>
          </cell>
          <cell r="DY2021">
            <v>-39.579470000000001</v>
          </cell>
          <cell r="DZ2021">
            <v>-86.720669999999998</v>
          </cell>
          <cell r="EA2021">
            <v>-96.071240000000003</v>
          </cell>
          <cell r="EE2021">
            <v>-39.579470000000001</v>
          </cell>
          <cell r="EF2021">
            <v>-86.720659999999995</v>
          </cell>
          <cell r="EG2021">
            <v>-96.071240000000003</v>
          </cell>
          <cell r="EH2021">
            <v>193.53919999999999</v>
          </cell>
          <cell r="EI2021">
            <v>89.417929999999998</v>
          </cell>
          <cell r="EJ2021">
            <v>-80.732600000000005</v>
          </cell>
          <cell r="EL2021">
            <v>-80.732600000000005</v>
          </cell>
          <cell r="EN2021">
            <v>2</v>
          </cell>
          <cell r="EO2021">
            <v>3</v>
          </cell>
          <cell r="EP2021">
            <v>3</v>
          </cell>
          <cell r="EQ2021">
            <v>5</v>
          </cell>
          <cell r="ER2021">
            <v>29</v>
          </cell>
          <cell r="ET2021">
            <v>23</v>
          </cell>
          <cell r="EU2021">
            <v>6</v>
          </cell>
          <cell r="EV2021">
            <v>13</v>
          </cell>
          <cell r="EW2021">
            <v>15</v>
          </cell>
          <cell r="EX2021">
            <v>10</v>
          </cell>
          <cell r="EY2021">
            <v>46</v>
          </cell>
          <cell r="FA2021">
            <v>21</v>
          </cell>
          <cell r="FB2021">
            <v>6</v>
          </cell>
          <cell r="FC2021">
            <v>14</v>
          </cell>
          <cell r="FD2021">
            <v>19</v>
          </cell>
          <cell r="FE2021">
            <v>15</v>
          </cell>
          <cell r="FF2021">
            <v>71</v>
          </cell>
          <cell r="FH2021">
            <v>128.85849999999999</v>
          </cell>
          <cell r="FI2021">
            <v>64.682209999999998</v>
          </cell>
          <cell r="FJ2021">
            <v>1.7748120000000001</v>
          </cell>
          <cell r="FK2021">
            <v>139.733</v>
          </cell>
          <cell r="FL2021">
            <v>15.36608</v>
          </cell>
          <cell r="FM2021">
            <v>5.5499999999999998E-7</v>
          </cell>
          <cell r="FN2021">
            <v>145.63380000000001</v>
          </cell>
          <cell r="FO2021">
            <v>64.365930000000006</v>
          </cell>
          <cell r="FP2021">
            <v>0.54039380000000004</v>
          </cell>
          <cell r="FQ2021">
            <v>143.3081</v>
          </cell>
          <cell r="FR2021">
            <v>69.540599999999998</v>
          </cell>
          <cell r="FS2021">
            <v>2.7138140000000002</v>
          </cell>
          <cell r="FT2021">
            <v>151.6045</v>
          </cell>
          <cell r="FU2021">
            <v>64.635840000000002</v>
          </cell>
          <cell r="FV2021">
            <v>64.404790000000006</v>
          </cell>
          <cell r="FW2021">
            <v>137.31960000000001</v>
          </cell>
          <cell r="FX2021">
            <v>8.8829879999999992</v>
          </cell>
          <cell r="FY2021">
            <v>5.2247070000000004</v>
          </cell>
          <cell r="FZ2021">
            <v>156.9213</v>
          </cell>
          <cell r="GA2021">
            <v>79.939589999999995</v>
          </cell>
          <cell r="GB2021">
            <v>38.202959999999997</v>
          </cell>
          <cell r="GC2021">
            <v>156.9332</v>
          </cell>
          <cell r="GD2021">
            <v>69.177340000000001</v>
          </cell>
          <cell r="GE2021">
            <v>52.64893</v>
          </cell>
          <cell r="GF2021">
            <v>141.5506</v>
          </cell>
          <cell r="GG2021">
            <v>30.56334</v>
          </cell>
          <cell r="GH2021">
            <v>44.023890000000002</v>
          </cell>
          <cell r="GI2021">
            <v>117.7024</v>
          </cell>
          <cell r="GJ2021">
            <v>1.4550350000000001</v>
          </cell>
          <cell r="GK2021">
            <v>1.3221210000000001</v>
          </cell>
          <cell r="GL2021">
            <v>145.63380000000001</v>
          </cell>
          <cell r="GM2021">
            <v>66.051640000000006</v>
          </cell>
          <cell r="GN2021">
            <v>22.74212</v>
          </cell>
          <cell r="GO2021">
            <v>144.0453</v>
          </cell>
          <cell r="GP2021">
            <v>45.487659999999998</v>
          </cell>
          <cell r="GQ2021">
            <v>27.726369999999999</v>
          </cell>
          <cell r="GR2021">
            <v>0.46591149999999998</v>
          </cell>
          <cell r="GS2021">
            <v>0.27819480000000002</v>
          </cell>
          <cell r="GT2021">
            <v>0.89564449999999995</v>
          </cell>
          <cell r="GU2021">
            <v>1.649049</v>
          </cell>
          <cell r="GX2021">
            <v>0.14152600000000001</v>
          </cell>
          <cell r="GY2021">
            <v>0.26510119999999998</v>
          </cell>
          <cell r="GZ2021">
            <v>0.2975447</v>
          </cell>
          <cell r="HA2021">
            <v>0.50334480000000004</v>
          </cell>
          <cell r="HD2021">
            <v>0.26965060000000002</v>
          </cell>
          <cell r="HE2021">
            <v>0.21817239999999999</v>
          </cell>
          <cell r="HF2021">
            <v>0.49092940000000002</v>
          </cell>
          <cell r="HG2021">
            <v>0.77554420000000002</v>
          </cell>
          <cell r="HK2021">
            <v>18000000</v>
          </cell>
          <cell r="HL2021">
            <v>11300000</v>
          </cell>
          <cell r="HM2021">
            <v>43900000</v>
          </cell>
          <cell r="HN2021">
            <v>79700000</v>
          </cell>
          <cell r="HO2021">
            <v>3.9476779999999998</v>
          </cell>
          <cell r="HP2021">
            <v>0.88488809999999996</v>
          </cell>
          <cell r="HQ2021">
            <v>0.5822119</v>
          </cell>
          <cell r="HR2021">
            <v>2.4805779999999999</v>
          </cell>
          <cell r="IA2021">
            <v>26</v>
          </cell>
          <cell r="IB2021">
            <v>11</v>
          </cell>
          <cell r="IC2021">
            <v>3</v>
          </cell>
          <cell r="ID2021">
            <v>1</v>
          </cell>
          <cell r="IE2021">
            <v>1</v>
          </cell>
          <cell r="IH2021">
            <v>72</v>
          </cell>
          <cell r="II2021">
            <v>27</v>
          </cell>
          <cell r="IJ2021">
            <v>7</v>
          </cell>
          <cell r="IK2021">
            <v>4</v>
          </cell>
          <cell r="IL2021">
            <v>2</v>
          </cell>
          <cell r="IM2021">
            <v>1</v>
          </cell>
          <cell r="IO2021">
            <v>78</v>
          </cell>
          <cell r="IP2021">
            <v>34</v>
          </cell>
          <cell r="IQ2021">
            <v>10</v>
          </cell>
          <cell r="IR2021">
            <v>5</v>
          </cell>
          <cell r="IS2021">
            <v>9</v>
          </cell>
          <cell r="IT2021">
            <v>9</v>
          </cell>
          <cell r="IV2021" t="str">
            <v>Sub-Sahara Africa</v>
          </cell>
          <cell r="IW2021">
            <v>0</v>
          </cell>
          <cell r="IX2021">
            <v>0</v>
          </cell>
        </row>
        <row r="2022">
          <cell r="A2022">
            <v>6742010</v>
          </cell>
          <cell r="B2022">
            <v>674</v>
          </cell>
          <cell r="C2022">
            <v>2010</v>
          </cell>
          <cell r="D2022" t="str">
            <v>Madagascar</v>
          </cell>
          <cell r="E2022" t="str">
            <v>AFR </v>
          </cell>
          <cell r="F2022" t="str">
            <v>Low income</v>
          </cell>
          <cell r="G2022" t="str">
            <v>Developing</v>
          </cell>
          <cell r="H2022" t="str">
            <v>AFR </v>
          </cell>
          <cell r="I2022" t="str">
            <v>Importer</v>
          </cell>
          <cell r="K2022">
            <v>2089.9499999999998</v>
          </cell>
          <cell r="L2022">
            <v>18264.414000000001</v>
          </cell>
          <cell r="M2022">
            <v>19.866392999999999</v>
          </cell>
          <cell r="N2022">
            <v>1.3996770000000001</v>
          </cell>
          <cell r="O2022">
            <v>1.168622</v>
          </cell>
          <cell r="P2022">
            <v>0.81702600000000003</v>
          </cell>
          <cell r="Q2022">
            <v>0.57447709999999996</v>
          </cell>
          <cell r="R2022">
            <v>-3.5714900000000001E-2</v>
          </cell>
          <cell r="S2022">
            <v>0.30789820000000001</v>
          </cell>
          <cell r="T2022">
            <v>0.3271656</v>
          </cell>
          <cell r="AC2022">
            <v>0.37904209999999999</v>
          </cell>
          <cell r="AF2022">
            <v>0.11539489999999999</v>
          </cell>
          <cell r="AI2022">
            <v>0.28847230000000001</v>
          </cell>
          <cell r="AL2022">
            <v>0.32416729999999999</v>
          </cell>
          <cell r="AO2022">
            <v>0.4598004</v>
          </cell>
          <cell r="AR2022">
            <v>9.0831599999999998E-2</v>
          </cell>
          <cell r="AU2022">
            <v>0.26074960000000003</v>
          </cell>
          <cell r="AX2022">
            <v>0.32485439999999999</v>
          </cell>
          <cell r="BA2022">
            <v>0.37480049999999998</v>
          </cell>
          <cell r="BD2022">
            <v>-4.4923000000000003E-3</v>
          </cell>
          <cell r="BG2022">
            <v>0.2092763</v>
          </cell>
          <cell r="BJ2022">
            <v>0.24128089999999999</v>
          </cell>
          <cell r="BM2022">
            <v>1.3023359999999999</v>
          </cell>
          <cell r="BN2022">
            <v>-4.6807300000000003E-2</v>
          </cell>
          <cell r="BO2022">
            <v>1.3757239999999999</v>
          </cell>
          <cell r="BP2022">
            <v>2.6312530000000001</v>
          </cell>
          <cell r="BY2022">
            <v>0.87658150000000001</v>
          </cell>
          <cell r="CB2022">
            <v>0.17625779999999999</v>
          </cell>
          <cell r="CE2022">
            <v>1.3161890000000001</v>
          </cell>
          <cell r="CH2022">
            <v>2.2749890000000001</v>
          </cell>
          <cell r="CK2022">
            <v>0.86420600000000003</v>
          </cell>
          <cell r="CN2022">
            <v>0.12864</v>
          </cell>
          <cell r="CQ2022">
            <v>0.97441100000000003</v>
          </cell>
          <cell r="CT2022">
            <v>2.0310739999999998</v>
          </cell>
          <cell r="CW2022">
            <v>0.78544769999999997</v>
          </cell>
          <cell r="CZ2022">
            <v>-3.6816599999999998E-2</v>
          </cell>
          <cell r="DC2022">
            <v>0.87341310000000005</v>
          </cell>
          <cell r="DF2022">
            <v>1.6850670000000001</v>
          </cell>
          <cell r="DI2022">
            <v>0.62519959999999997</v>
          </cell>
          <cell r="DJ2022">
            <v>0.66072379999999997</v>
          </cell>
          <cell r="DK2022">
            <v>0.65274080000000001</v>
          </cell>
          <cell r="DL2022">
            <v>0.82519949999999997</v>
          </cell>
          <cell r="DM2022">
            <v>0.85274079999999997</v>
          </cell>
          <cell r="DN2022">
            <v>0.86072380000000004</v>
          </cell>
          <cell r="DO2022">
            <v>703000000</v>
          </cell>
          <cell r="DP2022">
            <v>198000000</v>
          </cell>
          <cell r="DQ2022">
            <v>390000000</v>
          </cell>
          <cell r="DR2022">
            <v>115000000</v>
          </cell>
          <cell r="DS2022">
            <v>182.86949999999999</v>
          </cell>
          <cell r="DT2022">
            <v>108.69159999999999</v>
          </cell>
          <cell r="DU2022">
            <v>153.13849999999999</v>
          </cell>
          <cell r="DV2022">
            <v>60.244289999999999</v>
          </cell>
          <cell r="DW2022">
            <v>91.050319999999999</v>
          </cell>
          <cell r="DX2022">
            <v>139.14709999999999</v>
          </cell>
          <cell r="DY2022">
            <v>13.90422</v>
          </cell>
          <cell r="DZ2022">
            <v>-23.77169</v>
          </cell>
          <cell r="EA2022">
            <v>-22.254989999999999</v>
          </cell>
          <cell r="EE2022">
            <v>108.4881</v>
          </cell>
          <cell r="EF2022">
            <v>40.876579999999997</v>
          </cell>
          <cell r="EG2022">
            <v>56.300739999999998</v>
          </cell>
          <cell r="EH2022">
            <v>154.2756</v>
          </cell>
          <cell r="EI2022">
            <v>109.0804</v>
          </cell>
          <cell r="EJ2022">
            <v>-12.313650000000001</v>
          </cell>
          <cell r="EL2022">
            <v>68.492819999999995</v>
          </cell>
          <cell r="EN2022">
            <v>2</v>
          </cell>
          <cell r="EO2022">
            <v>5</v>
          </cell>
          <cell r="EP2022">
            <v>4</v>
          </cell>
          <cell r="EQ2022">
            <v>10</v>
          </cell>
          <cell r="ER2022">
            <v>21</v>
          </cell>
          <cell r="ET2022">
            <v>32</v>
          </cell>
          <cell r="EU2022">
            <v>8</v>
          </cell>
          <cell r="EV2022">
            <v>19</v>
          </cell>
          <cell r="EW2022">
            <v>13</v>
          </cell>
          <cell r="EX2022">
            <v>18</v>
          </cell>
          <cell r="EY2022">
            <v>35</v>
          </cell>
          <cell r="FA2022">
            <v>32</v>
          </cell>
          <cell r="FB2022">
            <v>8</v>
          </cell>
          <cell r="FC2022">
            <v>19</v>
          </cell>
          <cell r="FD2022">
            <v>18</v>
          </cell>
          <cell r="FE2022">
            <v>17</v>
          </cell>
          <cell r="FF2022">
            <v>52</v>
          </cell>
          <cell r="FH2022">
            <v>124.22450000000001</v>
          </cell>
          <cell r="FI2022">
            <v>55.48169</v>
          </cell>
          <cell r="FJ2022">
            <v>28.447780000000002</v>
          </cell>
          <cell r="FK2022">
            <v>123.70489999999999</v>
          </cell>
          <cell r="FL2022">
            <v>5.29521</v>
          </cell>
          <cell r="FM2022">
            <v>18.88991</v>
          </cell>
          <cell r="FN2022">
            <v>121.8777</v>
          </cell>
          <cell r="FO2022">
            <v>57.277700000000003</v>
          </cell>
          <cell r="FP2022">
            <v>24.26172</v>
          </cell>
          <cell r="FQ2022">
            <v>123.5125</v>
          </cell>
          <cell r="FR2022">
            <v>68.330449999999999</v>
          </cell>
          <cell r="FS2022">
            <v>24.788019999999999</v>
          </cell>
          <cell r="FT2022">
            <v>137.791</v>
          </cell>
          <cell r="FU2022">
            <v>37.816040000000001</v>
          </cell>
          <cell r="FV2022">
            <v>66.235060000000004</v>
          </cell>
          <cell r="FW2022">
            <v>116.0818</v>
          </cell>
          <cell r="FX2022">
            <v>7.6688179999999999</v>
          </cell>
          <cell r="FY2022">
            <v>20.016950000000001</v>
          </cell>
          <cell r="FZ2022">
            <v>133.79429999999999</v>
          </cell>
          <cell r="GA2022">
            <v>62.218580000000003</v>
          </cell>
          <cell r="GB2022">
            <v>57.926839999999999</v>
          </cell>
          <cell r="GC2022">
            <v>135.97989999999999</v>
          </cell>
          <cell r="GD2022">
            <v>39.524149999999999</v>
          </cell>
          <cell r="GE2022">
            <v>68.144710000000003</v>
          </cell>
          <cell r="GF2022">
            <v>130.37100000000001</v>
          </cell>
          <cell r="GG2022">
            <v>18.550920000000001</v>
          </cell>
          <cell r="GH2022">
            <v>50.692230000000002</v>
          </cell>
          <cell r="GI2022">
            <v>104.8368</v>
          </cell>
          <cell r="GJ2022">
            <v>1.5103399999999999E-2</v>
          </cell>
          <cell r="GK2022">
            <v>7.7015289999999998</v>
          </cell>
          <cell r="GL2022">
            <v>130.12459999999999</v>
          </cell>
          <cell r="GM2022">
            <v>43.922739999999997</v>
          </cell>
          <cell r="GN2022">
            <v>43.448999999999998</v>
          </cell>
          <cell r="GO2022">
            <v>129.12809999999999</v>
          </cell>
          <cell r="GP2022">
            <v>19.985620000000001</v>
          </cell>
          <cell r="GQ2022">
            <v>56.053249999999998</v>
          </cell>
          <cell r="GR2022">
            <v>0.46144059999999998</v>
          </cell>
          <cell r="GS2022">
            <v>0.33516020000000002</v>
          </cell>
          <cell r="GT2022">
            <v>1.247136</v>
          </cell>
          <cell r="GU2022">
            <v>2.230445</v>
          </cell>
          <cell r="GX2022">
            <v>0.2588763</v>
          </cell>
          <cell r="GY2022">
            <v>0.31805739999999999</v>
          </cell>
          <cell r="GZ2022">
            <v>0.66853580000000001</v>
          </cell>
          <cell r="HA2022">
            <v>0.96381819999999996</v>
          </cell>
          <cell r="HD2022">
            <v>0.32630870000000001</v>
          </cell>
          <cell r="HE2022">
            <v>0.31282409999999999</v>
          </cell>
          <cell r="HF2022">
            <v>0.72331659999999998</v>
          </cell>
          <cell r="HG2022">
            <v>1.3622449999999999</v>
          </cell>
          <cell r="HK2022">
            <v>22700000</v>
          </cell>
          <cell r="HL2022">
            <v>13100000</v>
          </cell>
          <cell r="HM2022">
            <v>44700000</v>
          </cell>
          <cell r="HN2022">
            <v>80500000</v>
          </cell>
          <cell r="HO2022">
            <v>4.358466</v>
          </cell>
          <cell r="HP2022">
            <v>0.68862650000000003</v>
          </cell>
          <cell r="HQ2022">
            <v>0.71555880000000005</v>
          </cell>
          <cell r="HR2022">
            <v>2.9542799999999998</v>
          </cell>
          <cell r="IA2022">
            <v>22</v>
          </cell>
          <cell r="IB2022">
            <v>15</v>
          </cell>
          <cell r="IC2022">
            <v>1</v>
          </cell>
          <cell r="ID2022">
            <v>1</v>
          </cell>
          <cell r="IE2022">
            <v>3</v>
          </cell>
          <cell r="IH2022">
            <v>65</v>
          </cell>
          <cell r="II2022">
            <v>42</v>
          </cell>
          <cell r="IJ2022">
            <v>7</v>
          </cell>
          <cell r="IK2022">
            <v>6</v>
          </cell>
          <cell r="IL2022">
            <v>5</v>
          </cell>
          <cell r="IM2022">
            <v>1</v>
          </cell>
          <cell r="IO2022">
            <v>65</v>
          </cell>
          <cell r="IP2022">
            <v>44</v>
          </cell>
          <cell r="IQ2022">
            <v>7</v>
          </cell>
          <cell r="IR2022">
            <v>10</v>
          </cell>
          <cell r="IS2022">
            <v>9</v>
          </cell>
          <cell r="IT2022">
            <v>11</v>
          </cell>
          <cell r="IV2022" t="str">
            <v>Sub-Sahara Africa</v>
          </cell>
          <cell r="IW2022">
            <v>0</v>
          </cell>
          <cell r="IX2022">
            <v>0</v>
          </cell>
        </row>
        <row r="2023">
          <cell r="A2023">
            <v>6742011</v>
          </cell>
          <cell r="B2023">
            <v>674</v>
          </cell>
          <cell r="C2023">
            <v>2011</v>
          </cell>
          <cell r="D2023" t="str">
            <v>Madagascar</v>
          </cell>
          <cell r="E2023" t="str">
            <v>AFR </v>
          </cell>
          <cell r="F2023" t="str">
            <v>Low income</v>
          </cell>
          <cell r="G2023" t="str">
            <v>Developing</v>
          </cell>
          <cell r="H2023" t="str">
            <v>AFR </v>
          </cell>
          <cell r="I2023" t="str">
            <v>Importer</v>
          </cell>
          <cell r="K2023">
            <v>2021.174</v>
          </cell>
          <cell r="L2023">
            <v>20261.341</v>
          </cell>
          <cell r="M2023">
            <v>20.399742</v>
          </cell>
          <cell r="N2023">
            <v>1.480823</v>
          </cell>
          <cell r="O2023">
            <v>1.24309</v>
          </cell>
          <cell r="P2023">
            <v>0.87523399999999996</v>
          </cell>
          <cell r="Q2023">
            <v>0.59189239999999999</v>
          </cell>
          <cell r="R2023">
            <v>-8.9268399999999998E-2</v>
          </cell>
          <cell r="S2023">
            <v>0.26918500000000001</v>
          </cell>
          <cell r="T2023">
            <v>0.3018402</v>
          </cell>
          <cell r="AC2023">
            <v>0.54353669999999998</v>
          </cell>
          <cell r="AF2023">
            <v>0.16549759999999999</v>
          </cell>
          <cell r="AI2023">
            <v>0.34934959999999998</v>
          </cell>
          <cell r="AL2023">
            <v>0.3584755</v>
          </cell>
          <cell r="AO2023">
            <v>0.53580349999999999</v>
          </cell>
          <cell r="AR2023">
            <v>0.1173032</v>
          </cell>
          <cell r="AU2023">
            <v>0.35582269999999999</v>
          </cell>
          <cell r="AX2023">
            <v>0.41106969999999998</v>
          </cell>
          <cell r="BA2023">
            <v>0.41862519999999998</v>
          </cell>
          <cell r="BD2023">
            <v>7.5402999999999998E-2</v>
          </cell>
          <cell r="BG2023">
            <v>0.28669410000000001</v>
          </cell>
          <cell r="BJ2023">
            <v>0.32799220000000001</v>
          </cell>
          <cell r="BM2023">
            <v>1.2160880000000001</v>
          </cell>
          <cell r="BN2023">
            <v>-0.1060314</v>
          </cell>
          <cell r="BO2023">
            <v>1.0900510000000001</v>
          </cell>
          <cell r="BP2023">
            <v>2.200107</v>
          </cell>
          <cell r="BY2023">
            <v>1.081858</v>
          </cell>
          <cell r="CB2023">
            <v>0.1517741</v>
          </cell>
          <cell r="CE2023">
            <v>1.37212</v>
          </cell>
          <cell r="CH2023">
            <v>2.7929029999999999</v>
          </cell>
          <cell r="CK2023">
            <v>1.0109649999999999</v>
          </cell>
          <cell r="CN2023">
            <v>9.7861400000000001E-2</v>
          </cell>
          <cell r="CQ2023">
            <v>1.354517</v>
          </cell>
          <cell r="CT2023">
            <v>2.487323</v>
          </cell>
          <cell r="CW2023">
            <v>0.82850959999999996</v>
          </cell>
          <cell r="CZ2023">
            <v>5.4132300000000001E-2</v>
          </cell>
          <cell r="DC2023">
            <v>1.1409229999999999</v>
          </cell>
          <cell r="DF2023">
            <v>2.2199960000000001</v>
          </cell>
          <cell r="DI2023">
            <v>0.6889303</v>
          </cell>
          <cell r="DJ2023">
            <v>0.77390460000000005</v>
          </cell>
          <cell r="DK2023">
            <v>0.76450240000000003</v>
          </cell>
          <cell r="DL2023">
            <v>0.88893029999999995</v>
          </cell>
          <cell r="DM2023">
            <v>0.96450239999999998</v>
          </cell>
          <cell r="DN2023">
            <v>0.97390460000000001</v>
          </cell>
          <cell r="DO2023">
            <v>731000000</v>
          </cell>
          <cell r="DP2023">
            <v>206000000</v>
          </cell>
          <cell r="DQ2023">
            <v>406000000</v>
          </cell>
          <cell r="DR2023">
            <v>119000000</v>
          </cell>
          <cell r="DS2023">
            <v>174.89660000000001</v>
          </cell>
          <cell r="DT2023">
            <v>97.824650000000005</v>
          </cell>
          <cell r="DU2023">
            <v>136.75309999999999</v>
          </cell>
          <cell r="DV2023">
            <v>52.15596</v>
          </cell>
          <cell r="DW2023">
            <v>145.03030000000001</v>
          </cell>
          <cell r="DX2023">
            <v>262.76749999999998</v>
          </cell>
          <cell r="DY2023">
            <v>19.713640000000002</v>
          </cell>
          <cell r="DZ2023">
            <v>-11.59552</v>
          </cell>
          <cell r="EA2023">
            <v>-10.0229</v>
          </cell>
          <cell r="EB2023">
            <v>78.946709999999996</v>
          </cell>
          <cell r="EC2023">
            <v>33.954569999999997</v>
          </cell>
          <cell r="ED2023">
            <v>38.260950000000001</v>
          </cell>
          <cell r="EE2023">
            <v>78.946709999999996</v>
          </cell>
          <cell r="EF2023">
            <v>33.954569999999997</v>
          </cell>
          <cell r="EG2023">
            <v>38.260950000000001</v>
          </cell>
          <cell r="EH2023">
            <v>141.15940000000001</v>
          </cell>
          <cell r="EI2023">
            <v>184.24600000000001</v>
          </cell>
          <cell r="EJ2023">
            <v>-1.9003540000000001</v>
          </cell>
          <cell r="EK2023">
            <v>49.023290000000003</v>
          </cell>
          <cell r="EL2023">
            <v>49.023290000000003</v>
          </cell>
          <cell r="EM2023">
            <v>5</v>
          </cell>
          <cell r="EN2023">
            <v>6</v>
          </cell>
          <cell r="EO2023">
            <v>7</v>
          </cell>
          <cell r="EP2023">
            <v>7</v>
          </cell>
          <cell r="EQ2023">
            <v>4</v>
          </cell>
          <cell r="ER2023">
            <v>11</v>
          </cell>
          <cell r="ET2023">
            <v>44</v>
          </cell>
          <cell r="EU2023">
            <v>14</v>
          </cell>
          <cell r="EV2023">
            <v>18</v>
          </cell>
          <cell r="EW2023">
            <v>19</v>
          </cell>
          <cell r="EX2023">
            <v>12</v>
          </cell>
          <cell r="EY2023">
            <v>16</v>
          </cell>
          <cell r="FA2023">
            <v>44</v>
          </cell>
          <cell r="FB2023">
            <v>14</v>
          </cell>
          <cell r="FC2023">
            <v>18</v>
          </cell>
          <cell r="FD2023">
            <v>25</v>
          </cell>
          <cell r="FE2023">
            <v>11</v>
          </cell>
          <cell r="FF2023">
            <v>33</v>
          </cell>
          <cell r="FH2023">
            <v>130.399</v>
          </cell>
          <cell r="FI2023">
            <v>22.979289999999999</v>
          </cell>
          <cell r="FJ2023">
            <v>68.225239999999999</v>
          </cell>
          <cell r="FK2023">
            <v>117.5731</v>
          </cell>
          <cell r="FL2023">
            <v>16.06795</v>
          </cell>
          <cell r="FM2023">
            <v>54.058140000000002</v>
          </cell>
          <cell r="FN2023">
            <v>138.0977</v>
          </cell>
          <cell r="FO2023">
            <v>49.766419999999997</v>
          </cell>
          <cell r="FP2023">
            <v>70.758219999999994</v>
          </cell>
          <cell r="FQ2023">
            <v>138.92939999999999</v>
          </cell>
          <cell r="FR2023">
            <v>17.529170000000001</v>
          </cell>
          <cell r="FS2023">
            <v>67.733260000000001</v>
          </cell>
          <cell r="FT2023">
            <v>141.13929999999999</v>
          </cell>
          <cell r="FU2023">
            <v>10.66947</v>
          </cell>
          <cell r="FV2023">
            <v>95.430239999999998</v>
          </cell>
          <cell r="FW2023">
            <v>116.69750000000001</v>
          </cell>
          <cell r="FX2023">
            <v>13.0076</v>
          </cell>
          <cell r="FY2023">
            <v>60.190989999999999</v>
          </cell>
          <cell r="FZ2023">
            <v>138.3717</v>
          </cell>
          <cell r="GA2023">
            <v>38.04766</v>
          </cell>
          <cell r="GB2023">
            <v>94.239320000000006</v>
          </cell>
          <cell r="GC2023">
            <v>138.23259999999999</v>
          </cell>
          <cell r="GD2023">
            <v>1.432566</v>
          </cell>
          <cell r="GE2023">
            <v>95.84675</v>
          </cell>
          <cell r="GF2023">
            <v>132.8578</v>
          </cell>
          <cell r="GG2023">
            <v>9.8082199999999994E-2</v>
          </cell>
          <cell r="GH2023">
            <v>81.809749999999994</v>
          </cell>
          <cell r="GI2023">
            <v>116.3704</v>
          </cell>
          <cell r="GJ2023">
            <v>-4.8682740000000004</v>
          </cell>
          <cell r="GK2023">
            <v>33.647120000000001</v>
          </cell>
          <cell r="GL2023">
            <v>135.0189</v>
          </cell>
          <cell r="GM2023">
            <v>28.166650000000001</v>
          </cell>
          <cell r="GN2023">
            <v>79.237889999999993</v>
          </cell>
          <cell r="GO2023">
            <v>135.47890000000001</v>
          </cell>
          <cell r="GP2023">
            <v>-3.627208</v>
          </cell>
          <cell r="GQ2023">
            <v>77.810779999999994</v>
          </cell>
          <cell r="GR2023">
            <v>0.37603059999999999</v>
          </cell>
          <cell r="GS2023">
            <v>0.29443009999999997</v>
          </cell>
          <cell r="GT2023">
            <v>0.81163220000000003</v>
          </cell>
          <cell r="GU2023">
            <v>1.6999500000000001</v>
          </cell>
          <cell r="GX2023">
            <v>7.2225700000000004E-2</v>
          </cell>
          <cell r="GY2023">
            <v>0.29060469999999999</v>
          </cell>
          <cell r="GZ2023">
            <v>0.37647659999999999</v>
          </cell>
          <cell r="HA2023">
            <v>0.44050440000000002</v>
          </cell>
          <cell r="HD2023">
            <v>0.25125999999999998</v>
          </cell>
          <cell r="HE2023">
            <v>0.28970279999999998</v>
          </cell>
          <cell r="HF2023">
            <v>0.51540839999999999</v>
          </cell>
          <cell r="HG2023">
            <v>0.94627260000000002</v>
          </cell>
          <cell r="HO2023">
            <v>4.789612</v>
          </cell>
          <cell r="HP2023">
            <v>0.77487499999999998</v>
          </cell>
          <cell r="HQ2023">
            <v>0.77478279999999999</v>
          </cell>
          <cell r="HR2023">
            <v>3.239954</v>
          </cell>
          <cell r="IA2023">
            <v>25</v>
          </cell>
          <cell r="IB2023">
            <v>8</v>
          </cell>
          <cell r="IC2023">
            <v>3</v>
          </cell>
          <cell r="IE2023">
            <v>4</v>
          </cell>
          <cell r="IH2023">
            <v>80</v>
          </cell>
          <cell r="II2023">
            <v>30</v>
          </cell>
          <cell r="IJ2023">
            <v>8</v>
          </cell>
          <cell r="IK2023">
            <v>4</v>
          </cell>
          <cell r="IL2023">
            <v>8</v>
          </cell>
          <cell r="IM2023">
            <v>1</v>
          </cell>
          <cell r="IO2023">
            <v>79</v>
          </cell>
          <cell r="IP2023">
            <v>31</v>
          </cell>
          <cell r="IQ2023">
            <v>10</v>
          </cell>
          <cell r="IR2023">
            <v>5</v>
          </cell>
          <cell r="IS2023">
            <v>12</v>
          </cell>
          <cell r="IT2023">
            <v>15</v>
          </cell>
          <cell r="IV2023" t="str">
            <v>Sub-Sahara Africa</v>
          </cell>
          <cell r="IW2023">
            <v>0</v>
          </cell>
          <cell r="IX2023">
            <v>0</v>
          </cell>
        </row>
        <row r="2024">
          <cell r="A2024">
            <v>6742012</v>
          </cell>
          <cell r="B2024">
            <v>674</v>
          </cell>
          <cell r="C2024">
            <v>2012</v>
          </cell>
          <cell r="D2024" t="str">
            <v>Madagascar</v>
          </cell>
          <cell r="E2024" t="str">
            <v>AFR </v>
          </cell>
          <cell r="F2024" t="str">
            <v>Low income</v>
          </cell>
          <cell r="G2024" t="str">
            <v>Developing</v>
          </cell>
          <cell r="H2024" t="str">
            <v>AFR </v>
          </cell>
          <cell r="I2024" t="str">
            <v>Importer</v>
          </cell>
          <cell r="K2024">
            <v>2170.12</v>
          </cell>
          <cell r="L2024">
            <v>22883.345000000001</v>
          </cell>
          <cell r="M2024">
            <v>21.261831999999998</v>
          </cell>
          <cell r="U2024">
            <v>0.53772569999999997</v>
          </cell>
          <cell r="V2024">
            <v>-0.17281740000000001</v>
          </cell>
          <cell r="W2024">
            <v>0.1858003</v>
          </cell>
          <cell r="X2024">
            <v>0.30425609999999997</v>
          </cell>
          <cell r="Y2024">
            <v>0.30504290000000001</v>
          </cell>
          <cell r="Z2024">
            <v>-0.53171690000000005</v>
          </cell>
          <cell r="AA2024">
            <v>-0.1723932</v>
          </cell>
          <cell r="AB2024">
            <v>-1.16913E-2</v>
          </cell>
          <cell r="AD2024">
            <v>0.51160419999999995</v>
          </cell>
          <cell r="AE2024">
            <v>0.3907407</v>
          </cell>
          <cell r="AG2024">
            <v>0.17286309999999999</v>
          </cell>
          <cell r="AH2024">
            <v>7.3309899999999997E-2</v>
          </cell>
          <cell r="AJ2024">
            <v>0.34435749999999998</v>
          </cell>
          <cell r="AK2024">
            <v>0.21583459999999999</v>
          </cell>
          <cell r="AM2024">
            <v>0.371257</v>
          </cell>
          <cell r="AN2024">
            <v>0.28068720000000003</v>
          </cell>
          <cell r="AP2024">
            <v>0.58773129999999996</v>
          </cell>
          <cell r="AQ2024">
            <v>0.63685020000000003</v>
          </cell>
          <cell r="AS2024">
            <v>8.3273600000000003E-2</v>
          </cell>
          <cell r="AT2024">
            <v>2.9890900000000001E-2</v>
          </cell>
          <cell r="AV2024">
            <v>0.4186822</v>
          </cell>
          <cell r="AW2024">
            <v>0.39829439999999999</v>
          </cell>
          <cell r="AY2024">
            <v>0.46300590000000003</v>
          </cell>
          <cell r="AZ2024">
            <v>0.46812209999999999</v>
          </cell>
          <cell r="BB2024">
            <v>0.41839120000000002</v>
          </cell>
          <cell r="BC2024">
            <v>0.3840557</v>
          </cell>
          <cell r="BE2024">
            <v>-3.7226999999999998E-3</v>
          </cell>
          <cell r="BF2024">
            <v>-0.1916254</v>
          </cell>
          <cell r="BH2024">
            <v>0.25920880000000002</v>
          </cell>
          <cell r="BI2024">
            <v>0.19374269999999999</v>
          </cell>
          <cell r="BK2024">
            <v>0.30856349999999999</v>
          </cell>
          <cell r="BL2024">
            <v>0.2415252</v>
          </cell>
          <cell r="BQ2024">
            <v>1.2190209999999999</v>
          </cell>
          <cell r="BR2024">
            <v>-0.22649169999999999</v>
          </cell>
          <cell r="BS2024">
            <v>0.83017680000000005</v>
          </cell>
          <cell r="BT2024">
            <v>2.0491980000000001</v>
          </cell>
          <cell r="BU2024">
            <v>0.69153050000000005</v>
          </cell>
          <cell r="BV2024">
            <v>-0.69685949999999997</v>
          </cell>
          <cell r="BW2024">
            <v>-0.77027219999999996</v>
          </cell>
          <cell r="BX2024">
            <v>-7.8741699999999998E-2</v>
          </cell>
          <cell r="BZ2024">
            <v>1.16493</v>
          </cell>
          <cell r="CA2024">
            <v>0.77644849999999999</v>
          </cell>
          <cell r="CC2024">
            <v>0.20494960000000001</v>
          </cell>
          <cell r="CD2024">
            <v>2.7224499999999999E-2</v>
          </cell>
          <cell r="CF2024">
            <v>1.4527460000000001</v>
          </cell>
          <cell r="CG2024">
            <v>0.98705319999999996</v>
          </cell>
          <cell r="CI2024">
            <v>2.5047969999999999</v>
          </cell>
          <cell r="CJ2024">
            <v>2.263792</v>
          </cell>
          <cell r="CL2024">
            <v>1.086206</v>
          </cell>
          <cell r="CM2024">
            <v>1.0630500000000001</v>
          </cell>
          <cell r="CO2024">
            <v>9.3476199999999995E-2</v>
          </cell>
          <cell r="CP2024">
            <v>9.7949999999999999E-3</v>
          </cell>
          <cell r="CR2024">
            <v>1.5525549999999999</v>
          </cell>
          <cell r="CS2024">
            <v>1.382957</v>
          </cell>
          <cell r="CU2024">
            <v>2.6563270000000001</v>
          </cell>
          <cell r="CV2024">
            <v>2.6754630000000001</v>
          </cell>
          <cell r="CX2024">
            <v>0.87420200000000003</v>
          </cell>
          <cell r="CY2024">
            <v>0.66926479999999999</v>
          </cell>
          <cell r="DA2024">
            <v>-2.9142999999999999E-3</v>
          </cell>
          <cell r="DB2024">
            <v>-0.2477994</v>
          </cell>
          <cell r="DD2024">
            <v>1.1135390000000001</v>
          </cell>
          <cell r="DE2024">
            <v>0.95593309999999998</v>
          </cell>
          <cell r="DG2024">
            <v>2.1803710000000001</v>
          </cell>
          <cell r="DH2024">
            <v>1.4476059999999999</v>
          </cell>
          <cell r="DO2024">
            <v>700000000</v>
          </cell>
          <cell r="DP2024">
            <v>197000000</v>
          </cell>
          <cell r="DQ2024">
            <v>389000000</v>
          </cell>
          <cell r="DR2024">
            <v>114000000</v>
          </cell>
          <cell r="GV2024">
            <v>1.7900039999999999</v>
          </cell>
          <cell r="GW2024">
            <v>2.6826880000000002</v>
          </cell>
          <cell r="HB2024">
            <v>0.22924810000000001</v>
          </cell>
          <cell r="HC2024">
            <v>0.14944250000000001</v>
          </cell>
          <cell r="HH2024">
            <v>0.79545940000000004</v>
          </cell>
          <cell r="HI2024">
            <v>1.1268549999999999</v>
          </cell>
          <cell r="HS2024">
            <v>0.77194189999999996</v>
          </cell>
          <cell r="HT2024">
            <v>0.89524320000000002</v>
          </cell>
          <cell r="HU2024">
            <v>3.4998279999999999</v>
          </cell>
          <cell r="HV2024">
            <v>1.2994319999999999</v>
          </cell>
          <cell r="HW2024">
            <v>1.3656109999999999</v>
          </cell>
          <cell r="HX2024">
            <v>5.1002770000000002</v>
          </cell>
          <cell r="HY2024">
            <v>4.2717700000000001</v>
          </cell>
          <cell r="HZ2024">
            <v>6.3997089999999996</v>
          </cell>
          <cell r="IV2024" t="str">
            <v>Sub-Sahara Africa</v>
          </cell>
          <cell r="IW2024">
            <v>0</v>
          </cell>
          <cell r="IX2024">
            <v>0</v>
          </cell>
        </row>
        <row r="2025">
          <cell r="A2025">
            <v>674200806</v>
          </cell>
          <cell r="B2025">
            <v>674</v>
          </cell>
          <cell r="C2025">
            <v>200000</v>
          </cell>
          <cell r="D2025" t="str">
            <v>Madagascar</v>
          </cell>
          <cell r="E2025" t="str">
            <v>AFR </v>
          </cell>
          <cell r="F2025" t="str">
            <v>Low income</v>
          </cell>
          <cell r="G2025" t="str">
            <v>Developing</v>
          </cell>
          <cell r="H2025" t="str">
            <v>AFR </v>
          </cell>
          <cell r="I2025" t="str">
            <v>Importer</v>
          </cell>
          <cell r="K2025">
            <v>1708.3710000000001</v>
          </cell>
          <cell r="L2025">
            <v>16080.898999999999</v>
          </cell>
          <cell r="M2025">
            <v>20.165420999999998</v>
          </cell>
          <cell r="N2025">
            <v>1.8125389999999999</v>
          </cell>
          <cell r="O2025">
            <v>1.700807</v>
          </cell>
          <cell r="P2025">
            <v>1.1980139999999999</v>
          </cell>
          <cell r="Q2025">
            <v>0.68131900000000001</v>
          </cell>
          <cell r="R2025">
            <v>-1.8531599999999999E-2</v>
          </cell>
          <cell r="S2025">
            <v>0.4976295</v>
          </cell>
          <cell r="T2025">
            <v>0.43482369999999998</v>
          </cell>
          <cell r="AC2025">
            <v>0.3949337</v>
          </cell>
          <cell r="AF2025">
            <v>-4.0191200000000003E-2</v>
          </cell>
          <cell r="AI2025">
            <v>0.231105</v>
          </cell>
          <cell r="AL2025">
            <v>0.1977911</v>
          </cell>
          <cell r="AO2025">
            <v>0.30794899999999997</v>
          </cell>
          <cell r="AR2025">
            <v>-0.14107349999999999</v>
          </cell>
          <cell r="AU2025">
            <v>0.25722889999999998</v>
          </cell>
          <cell r="AX2025">
            <v>0.1956311</v>
          </cell>
          <cell r="BA2025">
            <v>0.1826372</v>
          </cell>
          <cell r="BD2025">
            <v>-0.229188</v>
          </cell>
          <cell r="BG2025">
            <v>0.15282080000000001</v>
          </cell>
          <cell r="BJ2025">
            <v>8.8707599999999998E-2</v>
          </cell>
          <cell r="BM2025">
            <v>1.1414310000000001</v>
          </cell>
          <cell r="BN2025">
            <v>-2.52129E-2</v>
          </cell>
          <cell r="BO2025">
            <v>2.2942999999999998</v>
          </cell>
          <cell r="BP2025">
            <v>3.4105180000000002</v>
          </cell>
          <cell r="BY2025">
            <v>0.69570149999999997</v>
          </cell>
          <cell r="CB2025">
            <v>-5.4682700000000001E-2</v>
          </cell>
          <cell r="CE2025">
            <v>0.98461129999999997</v>
          </cell>
          <cell r="CH2025">
            <v>1.5728530000000001</v>
          </cell>
          <cell r="CK2025">
            <v>0.5522205</v>
          </cell>
          <cell r="CN2025">
            <v>-0.18597520000000001</v>
          </cell>
          <cell r="CQ2025">
            <v>1.004122</v>
          </cell>
          <cell r="CT2025">
            <v>1.3535060000000001</v>
          </cell>
          <cell r="CW2025">
            <v>0.34775869999999998</v>
          </cell>
          <cell r="CZ2025">
            <v>-0.20944840000000001</v>
          </cell>
          <cell r="DC2025">
            <v>0.50409300000000001</v>
          </cell>
          <cell r="DF2025">
            <v>0.53271959999999996</v>
          </cell>
          <cell r="DI2025">
            <v>0.93121980000000004</v>
          </cell>
          <cell r="DJ2025">
            <v>1.003177</v>
          </cell>
          <cell r="DK2025">
            <v>1.016545</v>
          </cell>
          <cell r="DL2025">
            <v>1.1312199999999999</v>
          </cell>
          <cell r="DM2025">
            <v>1.216545</v>
          </cell>
          <cell r="DN2025">
            <v>1.2031769999999999</v>
          </cell>
          <cell r="DO2025">
            <v>738000000</v>
          </cell>
          <cell r="DP2025">
            <v>158000000</v>
          </cell>
          <cell r="DQ2025">
            <v>434000000</v>
          </cell>
          <cell r="DR2025">
            <v>128000000</v>
          </cell>
          <cell r="DS2025">
            <v>156.40360000000001</v>
          </cell>
          <cell r="DT2025">
            <v>104.1169</v>
          </cell>
          <cell r="DU2025">
            <v>149.8921</v>
          </cell>
          <cell r="EH2025">
            <v>143.1739</v>
          </cell>
          <cell r="FH2025">
            <v>94.282200000000003</v>
          </cell>
          <cell r="FK2025">
            <v>84.350409999999997</v>
          </cell>
          <cell r="FN2025">
            <v>97.229420000000005</v>
          </cell>
          <cell r="FQ2025">
            <v>94.771659999999997</v>
          </cell>
          <cell r="FT2025">
            <v>102.0013</v>
          </cell>
          <cell r="FW2025">
            <v>72.102909999999994</v>
          </cell>
          <cell r="FZ2025">
            <v>114.42659999999999</v>
          </cell>
          <cell r="GC2025">
            <v>103.7071</v>
          </cell>
          <cell r="GF2025">
            <v>91.611710000000002</v>
          </cell>
          <cell r="GI2025">
            <v>58.429740000000002</v>
          </cell>
          <cell r="GL2025">
            <v>103.73099999999999</v>
          </cell>
          <cell r="GO2025">
            <v>89.673789999999997</v>
          </cell>
          <cell r="IA2025">
            <v>11</v>
          </cell>
          <cell r="IB2025">
            <v>13</v>
          </cell>
          <cell r="IC2025">
            <v>6</v>
          </cell>
          <cell r="ID2025">
            <v>2</v>
          </cell>
          <cell r="IE2025">
            <v>2</v>
          </cell>
          <cell r="IF2025">
            <v>3</v>
          </cell>
          <cell r="IH2025">
            <v>43</v>
          </cell>
          <cell r="II2025">
            <v>18</v>
          </cell>
          <cell r="IJ2025">
            <v>13</v>
          </cell>
          <cell r="IK2025">
            <v>8</v>
          </cell>
          <cell r="IL2025">
            <v>14</v>
          </cell>
          <cell r="IM2025">
            <v>11</v>
          </cell>
          <cell r="IO2025">
            <v>45</v>
          </cell>
          <cell r="IP2025">
            <v>19</v>
          </cell>
          <cell r="IQ2025">
            <v>17</v>
          </cell>
          <cell r="IR2025">
            <v>13</v>
          </cell>
          <cell r="IS2025">
            <v>16</v>
          </cell>
          <cell r="IT2025">
            <v>26</v>
          </cell>
          <cell r="IV2025" t="str">
            <v>Sub-Sahara Africa</v>
          </cell>
          <cell r="IW2025">
            <v>0</v>
          </cell>
          <cell r="IX2025">
            <v>0</v>
          </cell>
        </row>
        <row r="2026">
          <cell r="A2026">
            <v>674200812</v>
          </cell>
          <cell r="B2026">
            <v>674</v>
          </cell>
          <cell r="C2026">
            <v>200000</v>
          </cell>
          <cell r="D2026" t="str">
            <v>Madagascar</v>
          </cell>
          <cell r="E2026" t="str">
            <v>AFR </v>
          </cell>
          <cell r="F2026" t="str">
            <v>Low income</v>
          </cell>
          <cell r="G2026" t="str">
            <v>Developing</v>
          </cell>
          <cell r="H2026" t="str">
            <v>AFR </v>
          </cell>
          <cell r="I2026" t="str">
            <v>Importer</v>
          </cell>
          <cell r="IV2026" t="str">
            <v>Sub-Sahara Africa</v>
          </cell>
          <cell r="IW2026">
            <v>0</v>
          </cell>
          <cell r="IX2026">
            <v>0</v>
          </cell>
        </row>
        <row r="2027">
          <cell r="A2027">
            <v>6762000</v>
          </cell>
          <cell r="B2027">
            <v>676</v>
          </cell>
          <cell r="C2027">
            <v>2000</v>
          </cell>
          <cell r="D2027" t="str">
            <v>Malawi</v>
          </cell>
          <cell r="E2027" t="str">
            <v>AFR </v>
          </cell>
          <cell r="F2027" t="str">
            <v>Low income</v>
          </cell>
          <cell r="G2027" t="str">
            <v>Developing</v>
          </cell>
          <cell r="H2027" t="str">
            <v>AFR </v>
          </cell>
          <cell r="I2027" t="str">
            <v>Importer</v>
          </cell>
          <cell r="K2027">
            <v>59.546999999999997</v>
          </cell>
          <cell r="L2027">
            <v>103.815</v>
          </cell>
          <cell r="M2027">
            <v>6.7386005000000004</v>
          </cell>
          <cell r="AC2027">
            <v>0.16067799999999999</v>
          </cell>
          <cell r="AL2027">
            <v>0.16067799999999999</v>
          </cell>
          <cell r="AO2027">
            <v>0.4417065</v>
          </cell>
          <cell r="AU2027">
            <v>0.35686899999999999</v>
          </cell>
          <cell r="AX2027">
            <v>0.38294610000000001</v>
          </cell>
          <cell r="BA2027">
            <v>0.4417065</v>
          </cell>
          <cell r="BG2027">
            <v>0.37565199999999999</v>
          </cell>
          <cell r="BJ2027">
            <v>0.38784800000000003</v>
          </cell>
          <cell r="BY2027">
            <v>1.253398</v>
          </cell>
          <cell r="CH2027">
            <v>1.253398</v>
          </cell>
          <cell r="CK2027">
            <v>1.108589</v>
          </cell>
          <cell r="CQ2027">
            <v>1.4667330000000001</v>
          </cell>
          <cell r="CT2027">
            <v>2.493239</v>
          </cell>
          <cell r="CW2027">
            <v>1.0651790000000001</v>
          </cell>
          <cell r="DC2027">
            <v>1.599362</v>
          </cell>
          <cell r="DF2027">
            <v>2.5516290000000001</v>
          </cell>
          <cell r="DO2027">
            <v>329000000</v>
          </cell>
          <cell r="DP2027">
            <v>66300000</v>
          </cell>
          <cell r="DQ2027">
            <v>144000000</v>
          </cell>
          <cell r="DR2027">
            <v>58900000</v>
          </cell>
          <cell r="HK2027">
            <v>38000000</v>
          </cell>
          <cell r="HL2027">
            <v>33800000</v>
          </cell>
          <cell r="HM2027">
            <v>82500000</v>
          </cell>
          <cell r="HN2027">
            <v>189000000</v>
          </cell>
          <cell r="IB2027">
            <v>1</v>
          </cell>
          <cell r="IH2027">
            <v>20</v>
          </cell>
          <cell r="II2027">
            <v>6</v>
          </cell>
          <cell r="IO2027">
            <v>17</v>
          </cell>
          <cell r="IP2027">
            <v>3</v>
          </cell>
          <cell r="IV2027" t="str">
            <v>Sub-Sahara Africa</v>
          </cell>
          <cell r="IW2027">
            <v>0</v>
          </cell>
          <cell r="IX2027">
            <v>0</v>
          </cell>
        </row>
        <row r="2028">
          <cell r="A2028">
            <v>6762001</v>
          </cell>
          <cell r="B2028">
            <v>676</v>
          </cell>
          <cell r="C2028">
            <v>2001</v>
          </cell>
          <cell r="D2028" t="str">
            <v>Malawi</v>
          </cell>
          <cell r="E2028" t="str">
            <v>AFR </v>
          </cell>
          <cell r="F2028" t="str">
            <v>Low income</v>
          </cell>
          <cell r="G2028" t="str">
            <v>Developing</v>
          </cell>
          <cell r="H2028" t="str">
            <v>AFR </v>
          </cell>
          <cell r="I2028" t="str">
            <v>Importer</v>
          </cell>
          <cell r="K2028">
            <v>72.197329999999994</v>
          </cell>
          <cell r="L2028">
            <v>123.9269</v>
          </cell>
          <cell r="M2028">
            <v>6.6051416999999999</v>
          </cell>
          <cell r="AC2028">
            <v>0.105351</v>
          </cell>
          <cell r="AI2028">
            <v>8.7829000000000004E-2</v>
          </cell>
          <cell r="AL2028">
            <v>0.1035812</v>
          </cell>
          <cell r="AO2028">
            <v>0.43279600000000001</v>
          </cell>
          <cell r="AU2028">
            <v>0.34692099999999998</v>
          </cell>
          <cell r="AX2028">
            <v>0.36914170000000002</v>
          </cell>
          <cell r="BA2028">
            <v>0.42965950000000003</v>
          </cell>
          <cell r="BG2028">
            <v>0.34692099999999998</v>
          </cell>
          <cell r="BJ2028">
            <v>0.36840109999999998</v>
          </cell>
          <cell r="BY2028">
            <v>0.97969689999999998</v>
          </cell>
          <cell r="CE2028">
            <v>0.95844450000000003</v>
          </cell>
          <cell r="CH2028">
            <v>1.4589190000000001</v>
          </cell>
          <cell r="CK2028">
            <v>1.0738350000000001</v>
          </cell>
          <cell r="CQ2028">
            <v>1.5610949999999999</v>
          </cell>
          <cell r="CT2028">
            <v>2.5686599999999999</v>
          </cell>
          <cell r="CW2028">
            <v>1.0537479999999999</v>
          </cell>
          <cell r="DC2028">
            <v>1.5368710000000001</v>
          </cell>
          <cell r="DF2028">
            <v>2.4571160000000001</v>
          </cell>
          <cell r="DO2028">
            <v>303000000</v>
          </cell>
          <cell r="DP2028">
            <v>59600000</v>
          </cell>
          <cell r="DQ2028">
            <v>124000000</v>
          </cell>
          <cell r="DR2028">
            <v>65200000</v>
          </cell>
          <cell r="HK2028">
            <v>34700000</v>
          </cell>
          <cell r="HL2028">
            <v>38000000</v>
          </cell>
          <cell r="HM2028">
            <v>72500000</v>
          </cell>
          <cell r="HN2028">
            <v>177000000</v>
          </cell>
          <cell r="IB2028">
            <v>1</v>
          </cell>
          <cell r="IC2028">
            <v>1</v>
          </cell>
          <cell r="IH2028">
            <v>20</v>
          </cell>
          <cell r="II2028">
            <v>6</v>
          </cell>
          <cell r="IJ2028">
            <v>1</v>
          </cell>
          <cell r="IO2028">
            <v>17</v>
          </cell>
          <cell r="IP2028">
            <v>3</v>
          </cell>
          <cell r="IQ2028">
            <v>2</v>
          </cell>
          <cell r="IV2028" t="str">
            <v>Sub-Sahara Africa</v>
          </cell>
          <cell r="IW2028">
            <v>0</v>
          </cell>
          <cell r="IX2028">
            <v>0</v>
          </cell>
        </row>
        <row r="2029">
          <cell r="A2029">
            <v>6762002</v>
          </cell>
          <cell r="B2029">
            <v>676</v>
          </cell>
          <cell r="C2029">
            <v>2002</v>
          </cell>
          <cell r="D2029" t="str">
            <v>Malawi</v>
          </cell>
          <cell r="E2029" t="str">
            <v>AFR </v>
          </cell>
          <cell r="F2029" t="str">
            <v>Low income</v>
          </cell>
          <cell r="G2029" t="str">
            <v>Developing</v>
          </cell>
          <cell r="H2029" t="str">
            <v>AFR </v>
          </cell>
          <cell r="I2029" t="str">
            <v>Importer</v>
          </cell>
          <cell r="K2029">
            <v>77.236019999999996</v>
          </cell>
          <cell r="L2029">
            <v>204.38200000000001</v>
          </cell>
          <cell r="M2029">
            <v>6.8258825999999999</v>
          </cell>
          <cell r="N2029">
            <v>0.64982779999999996</v>
          </cell>
          <cell r="O2029">
            <v>0.58266359999999995</v>
          </cell>
          <cell r="P2029">
            <v>0.47072330000000001</v>
          </cell>
          <cell r="Q2029">
            <v>0.2553337</v>
          </cell>
          <cell r="R2029">
            <v>7.2166900000000006E-2</v>
          </cell>
          <cell r="S2029">
            <v>0.1875481</v>
          </cell>
          <cell r="T2029">
            <v>0.1414291</v>
          </cell>
          <cell r="AC2029">
            <v>0.23816419999999999</v>
          </cell>
          <cell r="AF2029">
            <v>-3.1752999999999998E-3</v>
          </cell>
          <cell r="AI2029">
            <v>0.1313918</v>
          </cell>
          <cell r="AL2029">
            <v>0.12777330000000001</v>
          </cell>
          <cell r="AO2029">
            <v>0.2376393</v>
          </cell>
          <cell r="AR2029">
            <v>-5.3232700000000001E-2</v>
          </cell>
          <cell r="AU2029">
            <v>0.15167079999999999</v>
          </cell>
          <cell r="AX2029">
            <v>0.15617200000000001</v>
          </cell>
          <cell r="BA2029">
            <v>0.23729259999999999</v>
          </cell>
          <cell r="BD2029">
            <v>-2.1605999999999999E-3</v>
          </cell>
          <cell r="BG2029">
            <v>0.13079160000000001</v>
          </cell>
          <cell r="BJ2029">
            <v>0.1550436</v>
          </cell>
          <cell r="BM2029">
            <v>0.90810570000000002</v>
          </cell>
          <cell r="BN2029">
            <v>0.22929559999999999</v>
          </cell>
          <cell r="BO2029">
            <v>1.3683209999999999</v>
          </cell>
          <cell r="BP2029">
            <v>2.505722</v>
          </cell>
          <cell r="BY2029">
            <v>0.8508348</v>
          </cell>
          <cell r="CB2029">
            <v>-1.09912E-2</v>
          </cell>
          <cell r="CE2029">
            <v>0.99133039999999994</v>
          </cell>
          <cell r="CH2029">
            <v>1.859583</v>
          </cell>
          <cell r="CK2029">
            <v>0.89021720000000004</v>
          </cell>
          <cell r="CN2029">
            <v>-8.4856299999999996E-2</v>
          </cell>
          <cell r="CQ2029">
            <v>0.92043580000000003</v>
          </cell>
          <cell r="CT2029">
            <v>1.510273</v>
          </cell>
          <cell r="CW2029">
            <v>0.9111629</v>
          </cell>
          <cell r="CZ2029">
            <v>-8.6654999999999996E-3</v>
          </cell>
          <cell r="DC2029">
            <v>1.0041469999999999</v>
          </cell>
          <cell r="DF2029">
            <v>1.6103050000000001</v>
          </cell>
          <cell r="DI2029">
            <v>0.1944941</v>
          </cell>
          <cell r="DJ2029">
            <v>0.1951155</v>
          </cell>
          <cell r="DK2029">
            <v>0.19855639999999999</v>
          </cell>
          <cell r="DL2029">
            <v>0.39449410000000001</v>
          </cell>
          <cell r="DM2029">
            <v>0.39855639999999998</v>
          </cell>
          <cell r="DN2029">
            <v>0.39511550000000001</v>
          </cell>
          <cell r="DO2029">
            <v>469000000</v>
          </cell>
          <cell r="DP2029">
            <v>94100000</v>
          </cell>
          <cell r="DQ2029">
            <v>193000000</v>
          </cell>
          <cell r="DR2029">
            <v>84100000</v>
          </cell>
          <cell r="HK2029">
            <v>35600000</v>
          </cell>
          <cell r="HL2029">
            <v>31800000</v>
          </cell>
          <cell r="HM2029">
            <v>73000000</v>
          </cell>
          <cell r="HN2029">
            <v>177000000</v>
          </cell>
          <cell r="IA2029">
            <v>8</v>
          </cell>
          <cell r="IB2029">
            <v>13</v>
          </cell>
          <cell r="IC2029">
            <v>6</v>
          </cell>
          <cell r="ID2029">
            <v>7</v>
          </cell>
          <cell r="IE2029">
            <v>1</v>
          </cell>
          <cell r="IH2029">
            <v>31</v>
          </cell>
          <cell r="II2029">
            <v>32</v>
          </cell>
          <cell r="IJ2029">
            <v>13</v>
          </cell>
          <cell r="IK2029">
            <v>10</v>
          </cell>
          <cell r="IL2029">
            <v>3</v>
          </cell>
          <cell r="IO2029">
            <v>31</v>
          </cell>
          <cell r="IP2029">
            <v>37</v>
          </cell>
          <cell r="IQ2029">
            <v>17</v>
          </cell>
          <cell r="IR2029">
            <v>11</v>
          </cell>
          <cell r="IS2029">
            <v>4</v>
          </cell>
          <cell r="IV2029" t="str">
            <v>Sub-Sahara Africa</v>
          </cell>
          <cell r="IW2029">
            <v>0</v>
          </cell>
          <cell r="IX2029">
            <v>0</v>
          </cell>
        </row>
        <row r="2030">
          <cell r="A2030">
            <v>6762003</v>
          </cell>
          <cell r="B2030">
            <v>676</v>
          </cell>
          <cell r="C2030">
            <v>2003</v>
          </cell>
          <cell r="D2030" t="str">
            <v>Malawi</v>
          </cell>
          <cell r="E2030" t="str">
            <v>AFR </v>
          </cell>
          <cell r="F2030" t="str">
            <v>Low income</v>
          </cell>
          <cell r="G2030" t="str">
            <v>Developing</v>
          </cell>
          <cell r="H2030" t="str">
            <v>AFR </v>
          </cell>
          <cell r="I2030" t="str">
            <v>Importer</v>
          </cell>
          <cell r="K2030">
            <v>98.448430000000002</v>
          </cell>
          <cell r="L2030">
            <v>236.24029999999999</v>
          </cell>
          <cell r="M2030">
            <v>7.3549148999999998</v>
          </cell>
          <cell r="N2030">
            <v>0.79972370000000004</v>
          </cell>
          <cell r="O2030">
            <v>0.72191530000000004</v>
          </cell>
          <cell r="P2030">
            <v>0.59438310000000005</v>
          </cell>
          <cell r="Q2030">
            <v>0.37851899999999999</v>
          </cell>
          <cell r="R2030">
            <v>0.1518013</v>
          </cell>
          <cell r="S2030">
            <v>0.29662810000000001</v>
          </cell>
          <cell r="T2030">
            <v>0.23739679999999999</v>
          </cell>
          <cell r="AC2030">
            <v>0.36091820000000002</v>
          </cell>
          <cell r="AF2030">
            <v>2.6009000000000002E-3</v>
          </cell>
          <cell r="AI2030">
            <v>0.2211621</v>
          </cell>
          <cell r="AL2030">
            <v>0.17827750000000001</v>
          </cell>
          <cell r="AO2030">
            <v>0.32812059999999998</v>
          </cell>
          <cell r="AR2030">
            <v>-4.9801100000000001E-2</v>
          </cell>
          <cell r="AU2030">
            <v>0.1461228</v>
          </cell>
          <cell r="AX2030">
            <v>0.17932129999999999</v>
          </cell>
          <cell r="BA2030">
            <v>0.27879520000000002</v>
          </cell>
          <cell r="BD2030">
            <v>-2.9370899999999998E-2</v>
          </cell>
          <cell r="BG2030">
            <v>0.1147128</v>
          </cell>
          <cell r="BJ2030">
            <v>0.15807160000000001</v>
          </cell>
          <cell r="BM2030">
            <v>1.099858</v>
          </cell>
          <cell r="BN2030">
            <v>0.40298689999999998</v>
          </cell>
          <cell r="BO2030">
            <v>2.2448480000000002</v>
          </cell>
          <cell r="BP2030">
            <v>3.7476929999999999</v>
          </cell>
          <cell r="BY2030">
            <v>1.0269950000000001</v>
          </cell>
          <cell r="CB2030">
            <v>6.9046999999999997E-3</v>
          </cell>
          <cell r="CE2030">
            <v>1.2479420000000001</v>
          </cell>
          <cell r="CH2030">
            <v>2.5230769999999998</v>
          </cell>
          <cell r="CK2030">
            <v>0.95374539999999997</v>
          </cell>
          <cell r="CN2030">
            <v>-0.11406040000000001</v>
          </cell>
          <cell r="CQ2030">
            <v>0.82691199999999998</v>
          </cell>
          <cell r="CT2030">
            <v>1.6244989999999999</v>
          </cell>
          <cell r="CW2030">
            <v>0.92332380000000003</v>
          </cell>
          <cell r="CZ2030">
            <v>-5.9225199999999999E-2</v>
          </cell>
          <cell r="DC2030">
            <v>0.75503620000000005</v>
          </cell>
          <cell r="DF2030">
            <v>1.5427010000000001</v>
          </cell>
          <cell r="DI2030">
            <v>0.22120480000000001</v>
          </cell>
          <cell r="DJ2030">
            <v>0.22528719999999999</v>
          </cell>
          <cell r="DK2030">
            <v>0.24258179999999999</v>
          </cell>
          <cell r="DL2030">
            <v>0.42120469999999999</v>
          </cell>
          <cell r="DM2030">
            <v>0.44258180000000003</v>
          </cell>
          <cell r="DN2030">
            <v>0.42528719999999998</v>
          </cell>
          <cell r="DO2030">
            <v>379000000</v>
          </cell>
          <cell r="DP2030">
            <v>69700000</v>
          </cell>
          <cell r="DQ2030">
            <v>182000000</v>
          </cell>
          <cell r="DR2030">
            <v>63700000</v>
          </cell>
          <cell r="EE2030">
            <v>422.5034</v>
          </cell>
          <cell r="EF2030">
            <v>259.29160000000002</v>
          </cell>
          <cell r="EG2030">
            <v>366.68979999999999</v>
          </cell>
          <cell r="EL2030">
            <v>357.32580000000002</v>
          </cell>
          <cell r="HK2030">
            <v>29100000</v>
          </cell>
          <cell r="HL2030">
            <v>26500000</v>
          </cell>
          <cell r="HM2030">
            <v>75700000</v>
          </cell>
          <cell r="HN2030">
            <v>158000000</v>
          </cell>
          <cell r="IA2030">
            <v>10</v>
          </cell>
          <cell r="IB2030">
            <v>19</v>
          </cell>
          <cell r="IC2030">
            <v>9</v>
          </cell>
          <cell r="ID2030">
            <v>1</v>
          </cell>
          <cell r="IE2030">
            <v>2</v>
          </cell>
          <cell r="IH2030">
            <v>35</v>
          </cell>
          <cell r="II2030">
            <v>43</v>
          </cell>
          <cell r="IJ2030">
            <v>18</v>
          </cell>
          <cell r="IK2030">
            <v>16</v>
          </cell>
          <cell r="IL2030">
            <v>5</v>
          </cell>
          <cell r="IM2030">
            <v>1</v>
          </cell>
          <cell r="IO2030">
            <v>39</v>
          </cell>
          <cell r="IP2030">
            <v>51</v>
          </cell>
          <cell r="IQ2030">
            <v>27</v>
          </cell>
          <cell r="IR2030">
            <v>23</v>
          </cell>
          <cell r="IS2030">
            <v>10</v>
          </cell>
          <cell r="IT2030">
            <v>1</v>
          </cell>
          <cell r="IV2030" t="str">
            <v>Sub-Sahara Africa</v>
          </cell>
          <cell r="IW2030">
            <v>0</v>
          </cell>
          <cell r="IX2030">
            <v>0</v>
          </cell>
        </row>
        <row r="2031">
          <cell r="A2031">
            <v>6762004</v>
          </cell>
          <cell r="B2031">
            <v>676</v>
          </cell>
          <cell r="C2031">
            <v>2004</v>
          </cell>
          <cell r="D2031" t="str">
            <v>Malawi</v>
          </cell>
          <cell r="E2031" t="str">
            <v>AFR </v>
          </cell>
          <cell r="F2031" t="str">
            <v>Low income</v>
          </cell>
          <cell r="G2031" t="str">
            <v>Developing</v>
          </cell>
          <cell r="H2031" t="str">
            <v>AFR </v>
          </cell>
          <cell r="I2031" t="str">
            <v>Importer</v>
          </cell>
          <cell r="K2031">
            <v>108.90730000000001</v>
          </cell>
          <cell r="L2031">
            <v>285.8698</v>
          </cell>
          <cell r="M2031">
            <v>8.1176522000000002</v>
          </cell>
          <cell r="N2031">
            <v>0.94306699999999999</v>
          </cell>
          <cell r="O2031">
            <v>0.87603310000000001</v>
          </cell>
          <cell r="P2031">
            <v>0.68365469999999995</v>
          </cell>
          <cell r="Q2031">
            <v>0.433392</v>
          </cell>
          <cell r="R2031">
            <v>0.135325</v>
          </cell>
          <cell r="S2031">
            <v>0.3341054</v>
          </cell>
          <cell r="T2031">
            <v>0.2544418</v>
          </cell>
          <cell r="AC2031">
            <v>0.38014530000000002</v>
          </cell>
          <cell r="AF2031">
            <v>-1.9952299999999999E-2</v>
          </cell>
          <cell r="AI2031">
            <v>0.2277217</v>
          </cell>
          <cell r="AL2031">
            <v>0.21177760000000001</v>
          </cell>
          <cell r="AO2031">
            <v>0.33365489999999998</v>
          </cell>
          <cell r="AR2031">
            <v>-3.6570400000000003E-2</v>
          </cell>
          <cell r="AU2031">
            <v>0.23138130000000001</v>
          </cell>
          <cell r="AX2031">
            <v>0.21642649999999999</v>
          </cell>
          <cell r="BA2031">
            <v>0.29856169999999999</v>
          </cell>
          <cell r="BD2031">
            <v>-3.61632E-2</v>
          </cell>
          <cell r="BG2031">
            <v>0.1780641</v>
          </cell>
          <cell r="BJ2031">
            <v>0.1717735</v>
          </cell>
          <cell r="BM2031">
            <v>1.1675549999999999</v>
          </cell>
          <cell r="BN2031">
            <v>0.3076371</v>
          </cell>
          <cell r="BO2031">
            <v>2.0245899999999999</v>
          </cell>
          <cell r="BP2031">
            <v>3.4997829999999999</v>
          </cell>
          <cell r="BY2031">
            <v>1.131731</v>
          </cell>
          <cell r="CB2031">
            <v>-2.94156E-2</v>
          </cell>
          <cell r="CE2031">
            <v>1.217659</v>
          </cell>
          <cell r="CH2031">
            <v>2.4185699999999999</v>
          </cell>
          <cell r="CK2031">
            <v>0.94015769999999999</v>
          </cell>
          <cell r="CN2031">
            <v>-8.2210500000000006E-2</v>
          </cell>
          <cell r="CQ2031">
            <v>1.110309</v>
          </cell>
          <cell r="CT2031">
            <v>1.8655170000000001</v>
          </cell>
          <cell r="CW2031">
            <v>0.92346550000000005</v>
          </cell>
          <cell r="CZ2031">
            <v>-5.7683400000000003E-2</v>
          </cell>
          <cell r="DC2031">
            <v>0.81047789999999997</v>
          </cell>
          <cell r="DF2031">
            <v>1.676512</v>
          </cell>
          <cell r="DI2031">
            <v>0.30967499999999998</v>
          </cell>
          <cell r="DJ2031">
            <v>0.3419276</v>
          </cell>
          <cell r="DK2031">
            <v>0.34832970000000002</v>
          </cell>
          <cell r="DL2031">
            <v>0.50967499999999999</v>
          </cell>
          <cell r="DM2031">
            <v>0.54832970000000003</v>
          </cell>
          <cell r="DN2031">
            <v>0.54192759999999995</v>
          </cell>
          <cell r="DO2031">
            <v>361000000</v>
          </cell>
          <cell r="DP2031">
            <v>70700000</v>
          </cell>
          <cell r="DQ2031">
            <v>159000000</v>
          </cell>
          <cell r="DR2031">
            <v>59700000</v>
          </cell>
          <cell r="DS2031">
            <v>200.65360000000001</v>
          </cell>
          <cell r="DT2031">
            <v>113.41289999999999</v>
          </cell>
          <cell r="DU2031">
            <v>161.59479999999999</v>
          </cell>
          <cell r="EE2031">
            <v>200.65360000000001</v>
          </cell>
          <cell r="EF2031">
            <v>113.41289999999999</v>
          </cell>
          <cell r="EG2031">
            <v>161.59479999999999</v>
          </cell>
          <cell r="EH2031">
            <v>161.20410000000001</v>
          </cell>
          <cell r="EL2031">
            <v>161.20410000000001</v>
          </cell>
          <cell r="FH2031">
            <v>111.9832</v>
          </cell>
          <cell r="FK2031">
            <v>72.63194</v>
          </cell>
          <cell r="FN2031">
            <v>77.708349999999996</v>
          </cell>
          <cell r="FQ2031">
            <v>92.869860000000003</v>
          </cell>
          <cell r="FT2031">
            <v>119.6815</v>
          </cell>
          <cell r="FW2031">
            <v>85.783349999999999</v>
          </cell>
          <cell r="FZ2031">
            <v>112.669</v>
          </cell>
          <cell r="GC2031">
            <v>110.11450000000001</v>
          </cell>
          <cell r="GF2031">
            <v>107.149</v>
          </cell>
          <cell r="GI2031">
            <v>65.102860000000007</v>
          </cell>
          <cell r="GL2031">
            <v>103.8395</v>
          </cell>
          <cell r="GO2031">
            <v>100.8335</v>
          </cell>
          <cell r="HK2031">
            <v>26900000</v>
          </cell>
          <cell r="HL2031">
            <v>22700000</v>
          </cell>
          <cell r="HM2031">
            <v>60600000</v>
          </cell>
          <cell r="HN2031">
            <v>138000000</v>
          </cell>
          <cell r="IA2031">
            <v>10</v>
          </cell>
          <cell r="IB2031">
            <v>21</v>
          </cell>
          <cell r="IC2031">
            <v>6</v>
          </cell>
          <cell r="ID2031">
            <v>5</v>
          </cell>
          <cell r="IH2031">
            <v>39</v>
          </cell>
          <cell r="II2031">
            <v>40</v>
          </cell>
          <cell r="IJ2031">
            <v>16</v>
          </cell>
          <cell r="IK2031">
            <v>6</v>
          </cell>
          <cell r="IL2031">
            <v>4</v>
          </cell>
          <cell r="IM2031">
            <v>3</v>
          </cell>
          <cell r="IO2031">
            <v>43</v>
          </cell>
          <cell r="IP2031">
            <v>44</v>
          </cell>
          <cell r="IQ2031">
            <v>20</v>
          </cell>
          <cell r="IR2031">
            <v>13</v>
          </cell>
          <cell r="IS2031">
            <v>15</v>
          </cell>
          <cell r="IT2031">
            <v>3</v>
          </cell>
          <cell r="IV2031" t="str">
            <v>Sub-Sahara Africa</v>
          </cell>
          <cell r="IW2031">
            <v>0</v>
          </cell>
          <cell r="IX2031">
            <v>0</v>
          </cell>
        </row>
        <row r="2032">
          <cell r="A2032">
            <v>6762005</v>
          </cell>
          <cell r="B2032">
            <v>676</v>
          </cell>
          <cell r="C2032">
            <v>2005</v>
          </cell>
          <cell r="D2032" t="str">
            <v>Malawi</v>
          </cell>
          <cell r="E2032" t="str">
            <v>AFR </v>
          </cell>
          <cell r="F2032" t="str">
            <v>Low income</v>
          </cell>
          <cell r="G2032" t="str">
            <v>Developing</v>
          </cell>
          <cell r="H2032" t="str">
            <v>AFR </v>
          </cell>
          <cell r="I2032" t="str">
            <v>Importer</v>
          </cell>
          <cell r="K2032">
            <v>118.4011</v>
          </cell>
          <cell r="L2032">
            <v>326.24590000000001</v>
          </cell>
          <cell r="M2032">
            <v>8.2684657999999995</v>
          </cell>
          <cell r="N2032">
            <v>1.0890230000000001</v>
          </cell>
          <cell r="O2032">
            <v>1.072058</v>
          </cell>
          <cell r="P2032">
            <v>0.85877760000000003</v>
          </cell>
          <cell r="Q2032">
            <v>0.50423589999999996</v>
          </cell>
          <cell r="R2032">
            <v>0.23602039999999999</v>
          </cell>
          <cell r="S2032">
            <v>0.45367069999999998</v>
          </cell>
          <cell r="T2032">
            <v>0.34715600000000002</v>
          </cell>
          <cell r="AC2032">
            <v>0.40988669999999999</v>
          </cell>
          <cell r="AF2032">
            <v>2.7625500000000001E-2</v>
          </cell>
          <cell r="AI2032">
            <v>0.25688149999999998</v>
          </cell>
          <cell r="AL2032">
            <v>0.24029739999999999</v>
          </cell>
          <cell r="AO2032">
            <v>0.39081480000000002</v>
          </cell>
          <cell r="AR2032">
            <v>1.55224E-2</v>
          </cell>
          <cell r="AU2032">
            <v>0.28517940000000003</v>
          </cell>
          <cell r="AX2032">
            <v>0.28848689999999999</v>
          </cell>
          <cell r="BA2032">
            <v>0.31773210000000002</v>
          </cell>
          <cell r="BD2032">
            <v>1.07341E-2</v>
          </cell>
          <cell r="BG2032">
            <v>0.19572300000000001</v>
          </cell>
          <cell r="BJ2032">
            <v>0.22435289999999999</v>
          </cell>
          <cell r="BM2032">
            <v>1.347289</v>
          </cell>
          <cell r="BN2032">
            <v>0.60752410000000001</v>
          </cell>
          <cell r="BO2032">
            <v>2.5851510000000002</v>
          </cell>
          <cell r="BP2032">
            <v>4.5399640000000003</v>
          </cell>
          <cell r="BY2032">
            <v>1.0262340000000001</v>
          </cell>
          <cell r="CB2032">
            <v>7.5872400000000007E-2</v>
          </cell>
          <cell r="CE2032">
            <v>1.1993240000000001</v>
          </cell>
          <cell r="CH2032">
            <v>2.8850210000000001</v>
          </cell>
          <cell r="CK2032">
            <v>0.99101689999999998</v>
          </cell>
          <cell r="CN2032">
            <v>4.9125200000000001E-2</v>
          </cell>
          <cell r="CQ2032">
            <v>1.1691720000000001</v>
          </cell>
          <cell r="CT2032">
            <v>2.1262569999999998</v>
          </cell>
          <cell r="CW2032">
            <v>0.91274759999999999</v>
          </cell>
          <cell r="CZ2032">
            <v>8.6563999999999999E-3</v>
          </cell>
          <cell r="DC2032">
            <v>0.90922639999999999</v>
          </cell>
          <cell r="DF2032">
            <v>1.811315</v>
          </cell>
          <cell r="DI2032">
            <v>0.3847873</v>
          </cell>
          <cell r="DJ2032">
            <v>0.41838730000000002</v>
          </cell>
          <cell r="DK2032">
            <v>0.4227572</v>
          </cell>
          <cell r="DL2032">
            <v>0.58478730000000001</v>
          </cell>
          <cell r="DM2032">
            <v>0.62275720000000001</v>
          </cell>
          <cell r="DN2032">
            <v>0.61838729999999997</v>
          </cell>
          <cell r="DO2032">
            <v>360000000</v>
          </cell>
          <cell r="DP2032">
            <v>73600000</v>
          </cell>
          <cell r="DQ2032">
            <v>157000000</v>
          </cell>
          <cell r="DR2032">
            <v>70900000</v>
          </cell>
          <cell r="DS2032">
            <v>211.12620000000001</v>
          </cell>
          <cell r="DT2032">
            <v>164.9178</v>
          </cell>
          <cell r="DU2032">
            <v>204.1842</v>
          </cell>
          <cell r="EE2032">
            <v>221.70079999999999</v>
          </cell>
          <cell r="EF2032">
            <v>224.64420000000001</v>
          </cell>
          <cell r="EG2032">
            <v>256.3313</v>
          </cell>
          <cell r="EH2032">
            <v>196.6438</v>
          </cell>
          <cell r="EL2032">
            <v>240.42400000000001</v>
          </cell>
          <cell r="FH2032">
            <v>112.10039999999999</v>
          </cell>
          <cell r="FK2032">
            <v>132.39760000000001</v>
          </cell>
          <cell r="FN2032">
            <v>110.0324</v>
          </cell>
          <cell r="FQ2032">
            <v>121.3152</v>
          </cell>
          <cell r="FT2032">
            <v>128.4503</v>
          </cell>
          <cell r="FW2032">
            <v>126.7496</v>
          </cell>
          <cell r="FZ2032">
            <v>118.8129</v>
          </cell>
          <cell r="GC2032">
            <v>122.5802</v>
          </cell>
          <cell r="GF2032">
            <v>109.1786</v>
          </cell>
          <cell r="GI2032">
            <v>99.312740000000005</v>
          </cell>
          <cell r="GL2032">
            <v>107.77549999999999</v>
          </cell>
          <cell r="GO2032">
            <v>113.6442</v>
          </cell>
          <cell r="HK2032">
            <v>26700000</v>
          </cell>
          <cell r="HL2032">
            <v>25700000</v>
          </cell>
          <cell r="HM2032">
            <v>57000000</v>
          </cell>
          <cell r="HN2032">
            <v>131000000</v>
          </cell>
          <cell r="IA2032">
            <v>17</v>
          </cell>
          <cell r="IB2032">
            <v>18</v>
          </cell>
          <cell r="IC2032">
            <v>4</v>
          </cell>
          <cell r="ID2032">
            <v>3</v>
          </cell>
          <cell r="IE2032">
            <v>1</v>
          </cell>
          <cell r="IF2032">
            <v>1</v>
          </cell>
          <cell r="IH2032">
            <v>52</v>
          </cell>
          <cell r="II2032">
            <v>38</v>
          </cell>
          <cell r="IJ2032">
            <v>10</v>
          </cell>
          <cell r="IK2032">
            <v>3</v>
          </cell>
          <cell r="IL2032">
            <v>5</v>
          </cell>
          <cell r="IM2032">
            <v>3</v>
          </cell>
          <cell r="IO2032">
            <v>56</v>
          </cell>
          <cell r="IP2032">
            <v>42</v>
          </cell>
          <cell r="IQ2032">
            <v>13</v>
          </cell>
          <cell r="IR2032">
            <v>8</v>
          </cell>
          <cell r="IS2032">
            <v>14</v>
          </cell>
          <cell r="IT2032">
            <v>8</v>
          </cell>
          <cell r="IV2032" t="str">
            <v>Sub-Sahara Africa</v>
          </cell>
          <cell r="IW2032">
            <v>0</v>
          </cell>
          <cell r="IX2032">
            <v>0</v>
          </cell>
        </row>
        <row r="2033">
          <cell r="A2033">
            <v>6762006</v>
          </cell>
          <cell r="B2033">
            <v>676</v>
          </cell>
          <cell r="C2033">
            <v>2006</v>
          </cell>
          <cell r="D2033" t="str">
            <v>Malawi</v>
          </cell>
          <cell r="E2033" t="str">
            <v>AFR </v>
          </cell>
          <cell r="F2033" t="str">
            <v>Low income</v>
          </cell>
          <cell r="G2033" t="str">
            <v>Developing</v>
          </cell>
          <cell r="H2033" t="str">
            <v>AFR </v>
          </cell>
          <cell r="I2033" t="str">
            <v>Importer</v>
          </cell>
          <cell r="K2033">
            <v>136.00370000000001</v>
          </cell>
          <cell r="L2033">
            <v>423.92559999999997</v>
          </cell>
          <cell r="M2033">
            <v>8.7116486999999996</v>
          </cell>
          <cell r="N2033">
            <v>1.159281</v>
          </cell>
          <cell r="O2033">
            <v>1.1138509999999999</v>
          </cell>
          <cell r="P2033">
            <v>0.90746439999999995</v>
          </cell>
          <cell r="Q2033">
            <v>0.50868690000000005</v>
          </cell>
          <cell r="R2033">
            <v>0.20829929999999999</v>
          </cell>
          <cell r="S2033">
            <v>0.4264635</v>
          </cell>
          <cell r="T2033">
            <v>0.38715319999999998</v>
          </cell>
          <cell r="AC2033">
            <v>0.43543290000000001</v>
          </cell>
          <cell r="AF2033">
            <v>6.5335799999999999E-2</v>
          </cell>
          <cell r="AI2033">
            <v>0.29789460000000001</v>
          </cell>
          <cell r="AL2033">
            <v>0.28788930000000001</v>
          </cell>
          <cell r="AO2033">
            <v>0.41588259999999999</v>
          </cell>
          <cell r="AR2033">
            <v>5.36494E-2</v>
          </cell>
          <cell r="AU2033">
            <v>0.30799159999999998</v>
          </cell>
          <cell r="AX2033">
            <v>0.2991569</v>
          </cell>
          <cell r="BA2033">
            <v>0.35204750000000001</v>
          </cell>
          <cell r="BD2033">
            <v>3.3025499999999999E-2</v>
          </cell>
          <cell r="BG2033">
            <v>0.24076220000000001</v>
          </cell>
          <cell r="BJ2033">
            <v>0.2335006</v>
          </cell>
          <cell r="BM2033">
            <v>1.1031820000000001</v>
          </cell>
          <cell r="BN2033">
            <v>0.50248820000000005</v>
          </cell>
          <cell r="BO2033">
            <v>2.462323</v>
          </cell>
          <cell r="BP2033">
            <v>4.0679930000000004</v>
          </cell>
          <cell r="BY2033">
            <v>1.027088</v>
          </cell>
          <cell r="CB2033">
            <v>0.157612</v>
          </cell>
          <cell r="CE2033">
            <v>1.5218240000000001</v>
          </cell>
          <cell r="CH2033">
            <v>2.8348689999999999</v>
          </cell>
          <cell r="CK2033">
            <v>0.91617020000000005</v>
          </cell>
          <cell r="CN2033">
            <v>0.10170949999999999</v>
          </cell>
          <cell r="CQ2033">
            <v>1.336087</v>
          </cell>
          <cell r="CT2033">
            <v>1.9860869999999999</v>
          </cell>
          <cell r="CW2033">
            <v>0.8384587</v>
          </cell>
          <cell r="CZ2033">
            <v>4.5688600000000003E-2</v>
          </cell>
          <cell r="DC2033">
            <v>0.94375039999999999</v>
          </cell>
          <cell r="DF2033">
            <v>1.789299</v>
          </cell>
          <cell r="DI2033">
            <v>0.45059450000000001</v>
          </cell>
          <cell r="DJ2033">
            <v>0.48738710000000002</v>
          </cell>
          <cell r="DK2033">
            <v>0.49916509999999997</v>
          </cell>
          <cell r="DL2033">
            <v>0.65059449999999996</v>
          </cell>
          <cell r="DM2033">
            <v>0.69916509999999998</v>
          </cell>
          <cell r="DN2033">
            <v>0.68738699999999997</v>
          </cell>
          <cell r="DO2033">
            <v>328000000</v>
          </cell>
          <cell r="DP2033">
            <v>67600000</v>
          </cell>
          <cell r="DQ2033">
            <v>180000000</v>
          </cell>
          <cell r="DR2033">
            <v>75200000</v>
          </cell>
          <cell r="DS2033">
            <v>199.80889999999999</v>
          </cell>
          <cell r="DT2033">
            <v>147.4837</v>
          </cell>
          <cell r="DU2033">
            <v>182.32</v>
          </cell>
          <cell r="EE2033">
            <v>182.69110000000001</v>
          </cell>
          <cell r="EF2033">
            <v>121.8967</v>
          </cell>
          <cell r="EG2033">
            <v>146.6062</v>
          </cell>
          <cell r="EH2033">
            <v>177.86709999999999</v>
          </cell>
          <cell r="EL2033">
            <v>148.40719999999999</v>
          </cell>
          <cell r="FH2033">
            <v>131.7338</v>
          </cell>
          <cell r="FK2033">
            <v>127.3929</v>
          </cell>
          <cell r="FN2033">
            <v>128.29669999999999</v>
          </cell>
          <cell r="FQ2033">
            <v>127.24630000000001</v>
          </cell>
          <cell r="FT2033">
            <v>130.83840000000001</v>
          </cell>
          <cell r="FW2033">
            <v>129.25360000000001</v>
          </cell>
          <cell r="FZ2033">
            <v>128.3544</v>
          </cell>
          <cell r="GC2033">
            <v>124.4233</v>
          </cell>
          <cell r="GF2033">
            <v>119.3068</v>
          </cell>
          <cell r="GI2033">
            <v>121.6917</v>
          </cell>
          <cell r="GL2033">
            <v>116.52500000000001</v>
          </cell>
          <cell r="GO2033">
            <v>114.2085</v>
          </cell>
          <cell r="HK2033">
            <v>21700000</v>
          </cell>
          <cell r="HL2033">
            <v>24100000</v>
          </cell>
          <cell r="HM2033">
            <v>57700000</v>
          </cell>
          <cell r="HN2033">
            <v>105000000</v>
          </cell>
          <cell r="IA2033">
            <v>21</v>
          </cell>
          <cell r="IB2033">
            <v>17</v>
          </cell>
          <cell r="IC2033">
            <v>2</v>
          </cell>
          <cell r="IE2033">
            <v>3</v>
          </cell>
          <cell r="IF2033">
            <v>1</v>
          </cell>
          <cell r="IH2033">
            <v>55</v>
          </cell>
          <cell r="II2033">
            <v>37</v>
          </cell>
          <cell r="IJ2033">
            <v>9</v>
          </cell>
          <cell r="IK2033">
            <v>2</v>
          </cell>
          <cell r="IL2033">
            <v>5</v>
          </cell>
          <cell r="IM2033">
            <v>3</v>
          </cell>
          <cell r="IO2033">
            <v>56</v>
          </cell>
          <cell r="IP2033">
            <v>46</v>
          </cell>
          <cell r="IQ2033">
            <v>13</v>
          </cell>
          <cell r="IR2033">
            <v>6</v>
          </cell>
          <cell r="IS2033">
            <v>13</v>
          </cell>
          <cell r="IT2033">
            <v>7</v>
          </cell>
          <cell r="IV2033" t="str">
            <v>Sub-Sahara Africa</v>
          </cell>
          <cell r="IW2033">
            <v>0</v>
          </cell>
          <cell r="IX2033">
            <v>0</v>
          </cell>
        </row>
        <row r="2034">
          <cell r="A2034">
            <v>6762007</v>
          </cell>
          <cell r="B2034">
            <v>676</v>
          </cell>
          <cell r="C2034">
            <v>2007</v>
          </cell>
          <cell r="D2034" t="str">
            <v>Malawi</v>
          </cell>
          <cell r="E2034" t="str">
            <v>AFR </v>
          </cell>
          <cell r="F2034" t="str">
            <v>Low income</v>
          </cell>
          <cell r="G2034" t="str">
            <v>Developing</v>
          </cell>
          <cell r="H2034" t="str">
            <v>AFR </v>
          </cell>
          <cell r="I2034" t="str">
            <v>Importer</v>
          </cell>
          <cell r="K2034">
            <v>140.0034</v>
          </cell>
          <cell r="L2034">
            <v>510.53859999999997</v>
          </cell>
          <cell r="M2034">
            <v>9.8152674999999991</v>
          </cell>
          <cell r="N2034">
            <v>1.36711</v>
          </cell>
          <cell r="O2034">
            <v>1.2763979999999999</v>
          </cell>
          <cell r="P2034">
            <v>0.8992639</v>
          </cell>
          <cell r="Q2034">
            <v>0.54551369999999999</v>
          </cell>
          <cell r="R2034">
            <v>-1.90239E-2</v>
          </cell>
          <cell r="S2034">
            <v>0.37861499999999998</v>
          </cell>
          <cell r="T2034">
            <v>0.3123899</v>
          </cell>
          <cell r="AC2034">
            <v>0.42738710000000002</v>
          </cell>
          <cell r="AF2034">
            <v>-6.1144900000000002E-2</v>
          </cell>
          <cell r="AI2034">
            <v>0.19202739999999999</v>
          </cell>
          <cell r="AL2034">
            <v>0.20789189999999999</v>
          </cell>
          <cell r="AO2034">
            <v>0.39108589999999999</v>
          </cell>
          <cell r="AR2034">
            <v>-5.7517600000000002E-2</v>
          </cell>
          <cell r="AU2034">
            <v>0.18870819999999999</v>
          </cell>
          <cell r="AX2034">
            <v>0.21018770000000001</v>
          </cell>
          <cell r="BA2034">
            <v>0.2581928</v>
          </cell>
          <cell r="BD2034">
            <v>-0.14370230000000001</v>
          </cell>
          <cell r="BG2034">
            <v>0.13961229999999999</v>
          </cell>
          <cell r="BJ2034">
            <v>0.12703020000000001</v>
          </cell>
          <cell r="BM2034">
            <v>1.006321</v>
          </cell>
          <cell r="BN2034">
            <v>-3.9605700000000001E-2</v>
          </cell>
          <cell r="BO2034">
            <v>2.013153</v>
          </cell>
          <cell r="BP2034">
            <v>2.9798689999999999</v>
          </cell>
          <cell r="BY2034">
            <v>0.8397713</v>
          </cell>
          <cell r="CB2034">
            <v>-9.4430799999999995E-2</v>
          </cell>
          <cell r="CE2034">
            <v>0.90745779999999998</v>
          </cell>
          <cell r="CH2034">
            <v>1.900746</v>
          </cell>
          <cell r="CK2034">
            <v>0.76264750000000003</v>
          </cell>
          <cell r="CN2034">
            <v>-9.1213699999999995E-2</v>
          </cell>
          <cell r="CQ2034">
            <v>0.84091850000000001</v>
          </cell>
          <cell r="CT2034">
            <v>1.5520350000000001</v>
          </cell>
          <cell r="CW2034">
            <v>0.65587569999999995</v>
          </cell>
          <cell r="CZ2034">
            <v>-0.1752792</v>
          </cell>
          <cell r="DC2034">
            <v>0.56627830000000001</v>
          </cell>
          <cell r="DF2034">
            <v>0.96607069999999995</v>
          </cell>
          <cell r="DI2034">
            <v>0.62159580000000003</v>
          </cell>
          <cell r="DJ2034">
            <v>0.69778260000000003</v>
          </cell>
          <cell r="DK2034">
            <v>0.71828780000000003</v>
          </cell>
          <cell r="DL2034">
            <v>0.82159579999999999</v>
          </cell>
          <cell r="DM2034">
            <v>0.91828779999999999</v>
          </cell>
          <cell r="DN2034">
            <v>0.89778259999999999</v>
          </cell>
          <cell r="DO2034">
            <v>348000000</v>
          </cell>
          <cell r="DP2034">
            <v>67300000</v>
          </cell>
          <cell r="DQ2034">
            <v>194000000</v>
          </cell>
          <cell r="DR2034">
            <v>75900000</v>
          </cell>
          <cell r="DS2034">
            <v>172.6765</v>
          </cell>
          <cell r="DT2034">
            <v>87.875720000000001</v>
          </cell>
          <cell r="DU2034">
            <v>142.53030000000001</v>
          </cell>
          <cell r="EE2034">
            <v>131.03919999999999</v>
          </cell>
          <cell r="EF2034">
            <v>7.5946009999999999</v>
          </cell>
          <cell r="EG2034">
            <v>86.647930000000002</v>
          </cell>
          <cell r="EH2034">
            <v>136.23699999999999</v>
          </cell>
          <cell r="EL2034">
            <v>77.70232</v>
          </cell>
          <cell r="FH2034">
            <v>101.6268</v>
          </cell>
          <cell r="FK2034">
            <v>86.178740000000005</v>
          </cell>
          <cell r="FN2034">
            <v>93.318330000000003</v>
          </cell>
          <cell r="FQ2034">
            <v>91.051349999999999</v>
          </cell>
          <cell r="FT2034">
            <v>112.8355</v>
          </cell>
          <cell r="FW2034">
            <v>79.063019999999995</v>
          </cell>
          <cell r="FZ2034">
            <v>112.31959999999999</v>
          </cell>
          <cell r="GC2034">
            <v>107.69289999999999</v>
          </cell>
          <cell r="GF2034">
            <v>101.6268</v>
          </cell>
          <cell r="GI2034">
            <v>72.709050000000005</v>
          </cell>
          <cell r="GL2034">
            <v>94.270610000000005</v>
          </cell>
          <cell r="GO2034">
            <v>92.544089999999997</v>
          </cell>
          <cell r="HK2034">
            <v>18400000</v>
          </cell>
          <cell r="HL2034">
            <v>20800000</v>
          </cell>
          <cell r="HM2034">
            <v>53200000</v>
          </cell>
          <cell r="HN2034">
            <v>95400000</v>
          </cell>
          <cell r="IA2034">
            <v>11</v>
          </cell>
          <cell r="IB2034">
            <v>19</v>
          </cell>
          <cell r="IC2034">
            <v>3</v>
          </cell>
          <cell r="ID2034">
            <v>2</v>
          </cell>
          <cell r="IE2034">
            <v>4</v>
          </cell>
          <cell r="IF2034">
            <v>2</v>
          </cell>
          <cell r="IH2034">
            <v>48</v>
          </cell>
          <cell r="II2034">
            <v>35</v>
          </cell>
          <cell r="IJ2034">
            <v>15</v>
          </cell>
          <cell r="IK2034">
            <v>9</v>
          </cell>
          <cell r="IL2034">
            <v>12</v>
          </cell>
          <cell r="IM2034">
            <v>3</v>
          </cell>
          <cell r="IO2034">
            <v>50</v>
          </cell>
          <cell r="IP2034">
            <v>35</v>
          </cell>
          <cell r="IQ2034">
            <v>20</v>
          </cell>
          <cell r="IR2034">
            <v>14</v>
          </cell>
          <cell r="IS2034">
            <v>17</v>
          </cell>
          <cell r="IT2034">
            <v>18</v>
          </cell>
          <cell r="IV2034" t="str">
            <v>Sub-Sahara Africa</v>
          </cell>
          <cell r="IW2034">
            <v>0</v>
          </cell>
          <cell r="IX2034">
            <v>0</v>
          </cell>
        </row>
        <row r="2035">
          <cell r="A2035">
            <v>6762008</v>
          </cell>
          <cell r="B2035">
            <v>676</v>
          </cell>
          <cell r="C2035">
            <v>2008</v>
          </cell>
          <cell r="D2035" t="str">
            <v>Malawi</v>
          </cell>
          <cell r="E2035" t="str">
            <v>AFR </v>
          </cell>
          <cell r="F2035" t="str">
            <v>Low income</v>
          </cell>
          <cell r="G2035" t="str">
            <v>Developing</v>
          </cell>
          <cell r="H2035" t="str">
            <v>AFR </v>
          </cell>
          <cell r="I2035" t="str">
            <v>Importer</v>
          </cell>
          <cell r="K2035">
            <v>140.52000000000001</v>
          </cell>
          <cell r="L2035">
            <v>600.97069999999997</v>
          </cell>
          <cell r="M2035">
            <v>10.869363999999999</v>
          </cell>
          <cell r="N2035">
            <v>1.7873920000000001</v>
          </cell>
          <cell r="O2035">
            <v>1.6685639999999999</v>
          </cell>
          <cell r="Q2035">
            <v>1.3346990000000001</v>
          </cell>
          <cell r="S2035">
            <v>1.0838270000000001</v>
          </cell>
          <cell r="T2035">
            <v>1.1506909999999999</v>
          </cell>
          <cell r="AC2035">
            <v>0.8239052</v>
          </cell>
          <cell r="AF2035">
            <v>0.41497440000000002</v>
          </cell>
          <cell r="AI2035">
            <v>0.57600560000000001</v>
          </cell>
          <cell r="AL2035">
            <v>0.60607840000000002</v>
          </cell>
          <cell r="AO2035">
            <v>0.68492160000000002</v>
          </cell>
          <cell r="AR2035">
            <v>0.34208870000000002</v>
          </cell>
          <cell r="AU2035">
            <v>0.52508699999999997</v>
          </cell>
          <cell r="AX2035">
            <v>0.5705308</v>
          </cell>
          <cell r="BA2035">
            <v>0.655528</v>
          </cell>
          <cell r="BD2035">
            <v>0.2277102</v>
          </cell>
          <cell r="BG2035">
            <v>0.5032181</v>
          </cell>
          <cell r="BJ2035">
            <v>0.52925789999999995</v>
          </cell>
          <cell r="BM2035">
            <v>2.2361019999999998</v>
          </cell>
          <cell r="BO2035">
            <v>4.9970410000000003</v>
          </cell>
          <cell r="BP2035">
            <v>7.2331430000000001</v>
          </cell>
          <cell r="BY2035">
            <v>1.5337970000000001</v>
          </cell>
          <cell r="CB2035">
            <v>0.57329640000000004</v>
          </cell>
          <cell r="CE2035">
            <v>2.6607599999999998</v>
          </cell>
          <cell r="CH2035">
            <v>4.720739</v>
          </cell>
          <cell r="CK2035">
            <v>1.0235669999999999</v>
          </cell>
          <cell r="CN2035">
            <v>0.41387030000000002</v>
          </cell>
          <cell r="CQ2035">
            <v>1.613413</v>
          </cell>
          <cell r="CT2035">
            <v>2.5874190000000001</v>
          </cell>
          <cell r="CW2035">
            <v>1.0195860000000001</v>
          </cell>
          <cell r="CZ2035">
            <v>0.1679668</v>
          </cell>
          <cell r="DC2035">
            <v>1.5694030000000001</v>
          </cell>
          <cell r="DF2035">
            <v>2.5727869999999999</v>
          </cell>
          <cell r="DI2035">
            <v>0.25269219999999998</v>
          </cell>
          <cell r="DJ2035">
            <v>0.38473760000000001</v>
          </cell>
          <cell r="DK2035">
            <v>0.40219709999999997</v>
          </cell>
          <cell r="DL2035">
            <v>0.45269219999999999</v>
          </cell>
          <cell r="DM2035">
            <v>0.60219710000000004</v>
          </cell>
          <cell r="DN2035">
            <v>0.58473770000000003</v>
          </cell>
          <cell r="DO2035">
            <v>335000000</v>
          </cell>
          <cell r="DP2035">
            <v>71700000</v>
          </cell>
          <cell r="DQ2035">
            <v>197000000</v>
          </cell>
          <cell r="DR2035">
            <v>58200000</v>
          </cell>
          <cell r="DS2035">
            <v>1255.788</v>
          </cell>
          <cell r="DU2035">
            <v>512.46510000000001</v>
          </cell>
          <cell r="DV2035">
            <v>-2.83E-6</v>
          </cell>
          <cell r="DX2035">
            <v>-2.9000000000000002E-6</v>
          </cell>
          <cell r="EE2035">
            <v>-116.008</v>
          </cell>
          <cell r="EG2035">
            <v>-127.82089999999999</v>
          </cell>
          <cell r="EH2035">
            <v>710.58</v>
          </cell>
          <cell r="EI2035">
            <v>-2.88E-6</v>
          </cell>
          <cell r="EL2035">
            <v>-124.6724</v>
          </cell>
          <cell r="FH2035">
            <v>540.32470000000001</v>
          </cell>
          <cell r="FI2035">
            <v>29.261389999999999</v>
          </cell>
          <cell r="FK2035">
            <v>339.19060000000002</v>
          </cell>
          <cell r="FL2035">
            <v>11.17756</v>
          </cell>
          <cell r="FN2035">
            <v>342.49869999999999</v>
          </cell>
          <cell r="FO2035">
            <v>29.274809999999999</v>
          </cell>
          <cell r="FQ2035">
            <v>358.53519999999997</v>
          </cell>
          <cell r="FR2035">
            <v>26.932670000000002</v>
          </cell>
          <cell r="FT2035">
            <v>140.334</v>
          </cell>
          <cell r="FU2035">
            <v>58.68074</v>
          </cell>
          <cell r="FW2035">
            <v>321.57940000000002</v>
          </cell>
          <cell r="FX2035">
            <v>11.17756</v>
          </cell>
          <cell r="FZ2035">
            <v>238.4101</v>
          </cell>
          <cell r="GA2035">
            <v>70.873350000000002</v>
          </cell>
          <cell r="GC2035">
            <v>201.42850000000001</v>
          </cell>
          <cell r="GD2035">
            <v>56.227200000000003</v>
          </cell>
          <cell r="GF2035">
            <v>136.47630000000001</v>
          </cell>
          <cell r="GG2035">
            <v>29.716629999999999</v>
          </cell>
          <cell r="GI2035">
            <v>259.73140000000001</v>
          </cell>
          <cell r="GJ2035">
            <v>9.7242110000000004</v>
          </cell>
          <cell r="GL2035">
            <v>238.4101</v>
          </cell>
          <cell r="GM2035">
            <v>41.224820000000001</v>
          </cell>
          <cell r="GO2035">
            <v>163.69829999999999</v>
          </cell>
          <cell r="GP2035">
            <v>32.639919999999996</v>
          </cell>
          <cell r="GR2035">
            <v>0</v>
          </cell>
          <cell r="GS2035">
            <v>0</v>
          </cell>
          <cell r="GT2035">
            <v>0</v>
          </cell>
          <cell r="GU2035">
            <v>0</v>
          </cell>
          <cell r="GX2035">
            <v>0</v>
          </cell>
          <cell r="GY2035">
            <v>0</v>
          </cell>
          <cell r="GZ2035">
            <v>0</v>
          </cell>
          <cell r="HA2035">
            <v>0</v>
          </cell>
          <cell r="HD2035">
            <v>0</v>
          </cell>
          <cell r="HE2035">
            <v>0</v>
          </cell>
          <cell r="HF2035">
            <v>0</v>
          </cell>
          <cell r="HG2035">
            <v>0</v>
          </cell>
          <cell r="HK2035">
            <v>16800000</v>
          </cell>
          <cell r="HL2035">
            <v>13600000</v>
          </cell>
          <cell r="HM2035">
            <v>46100000</v>
          </cell>
          <cell r="HN2035">
            <v>78400000</v>
          </cell>
          <cell r="HO2035">
            <v>0</v>
          </cell>
          <cell r="HP2035">
            <v>0</v>
          </cell>
          <cell r="HR2035">
            <v>0</v>
          </cell>
          <cell r="IA2035">
            <v>36</v>
          </cell>
          <cell r="IB2035">
            <v>5</v>
          </cell>
          <cell r="IC2035">
            <v>1</v>
          </cell>
          <cell r="IH2035">
            <v>88</v>
          </cell>
          <cell r="II2035">
            <v>23</v>
          </cell>
          <cell r="IJ2035">
            <v>2</v>
          </cell>
          <cell r="IK2035">
            <v>2</v>
          </cell>
          <cell r="IM2035">
            <v>1</v>
          </cell>
          <cell r="IO2035">
            <v>105</v>
          </cell>
          <cell r="IP2035">
            <v>24</v>
          </cell>
          <cell r="IQ2035">
            <v>3</v>
          </cell>
          <cell r="IR2035">
            <v>8</v>
          </cell>
          <cell r="IS2035">
            <v>9</v>
          </cell>
          <cell r="IT2035">
            <v>1</v>
          </cell>
          <cell r="IV2035" t="str">
            <v>Sub-Sahara Africa</v>
          </cell>
          <cell r="IW2035">
            <v>0</v>
          </cell>
          <cell r="IX2035">
            <v>0</v>
          </cell>
        </row>
        <row r="2036">
          <cell r="A2036">
            <v>6762009</v>
          </cell>
          <cell r="B2036">
            <v>676</v>
          </cell>
          <cell r="C2036">
            <v>2009</v>
          </cell>
          <cell r="D2036" t="str">
            <v>Malawi</v>
          </cell>
          <cell r="E2036" t="str">
            <v>AFR </v>
          </cell>
          <cell r="F2036" t="str">
            <v>Low income</v>
          </cell>
          <cell r="G2036" t="str">
            <v>Developing</v>
          </cell>
          <cell r="H2036" t="str">
            <v>AFR </v>
          </cell>
          <cell r="I2036" t="str">
            <v>Importer</v>
          </cell>
          <cell r="K2036">
            <v>141.07079999999999</v>
          </cell>
          <cell r="L2036">
            <v>710.13439000000005</v>
          </cell>
          <cell r="M2036">
            <v>11.976362</v>
          </cell>
          <cell r="N2036">
            <v>1.8075699999999999</v>
          </cell>
          <cell r="O2036">
            <v>1.653694</v>
          </cell>
          <cell r="Q2036">
            <v>1.1011839999999999</v>
          </cell>
          <cell r="S2036">
            <v>0.92699549999999997</v>
          </cell>
          <cell r="T2036">
            <v>0.97766319999999995</v>
          </cell>
          <cell r="AC2036">
            <v>0.50126720000000002</v>
          </cell>
          <cell r="AF2036">
            <v>0.16954040000000001</v>
          </cell>
          <cell r="AI2036">
            <v>0.34123520000000002</v>
          </cell>
          <cell r="AL2036">
            <v>0.37454559999999998</v>
          </cell>
          <cell r="AO2036">
            <v>0.5323563</v>
          </cell>
          <cell r="AR2036">
            <v>0.1256427</v>
          </cell>
          <cell r="AU2036">
            <v>0.37582359999999998</v>
          </cell>
          <cell r="AX2036">
            <v>0.41481829999999997</v>
          </cell>
          <cell r="BA2036">
            <v>0.45337050000000001</v>
          </cell>
          <cell r="BD2036">
            <v>8.3641400000000005E-2</v>
          </cell>
          <cell r="BG2036">
            <v>0.29344540000000002</v>
          </cell>
          <cell r="BJ2036">
            <v>0.32409840000000001</v>
          </cell>
          <cell r="BM2036">
            <v>1.984694</v>
          </cell>
          <cell r="BO2036">
            <v>4.0730449999999996</v>
          </cell>
          <cell r="BP2036">
            <v>6.0577389999999998</v>
          </cell>
          <cell r="BY2036">
            <v>0.91048470000000004</v>
          </cell>
          <cell r="CB2036">
            <v>0.2407958</v>
          </cell>
          <cell r="CE2036">
            <v>1.4217569999999999</v>
          </cell>
          <cell r="CH2036">
            <v>2.5301230000000001</v>
          </cell>
          <cell r="CK2036">
            <v>0.92466409999999999</v>
          </cell>
          <cell r="CN2036">
            <v>0.1618136</v>
          </cell>
          <cell r="CQ2036">
            <v>1.405079</v>
          </cell>
          <cell r="CT2036">
            <v>2.3411309999999999</v>
          </cell>
          <cell r="CW2036">
            <v>0.87180250000000004</v>
          </cell>
          <cell r="CZ2036">
            <v>8.6539599999999994E-2</v>
          </cell>
          <cell r="DC2036">
            <v>1.206882</v>
          </cell>
          <cell r="DF2036">
            <v>2.196291</v>
          </cell>
          <cell r="DI2036">
            <v>0.50638640000000001</v>
          </cell>
          <cell r="DJ2036">
            <v>0.52669860000000002</v>
          </cell>
          <cell r="DK2036">
            <v>0.52660989999999996</v>
          </cell>
          <cell r="DL2036">
            <v>0.70638639999999997</v>
          </cell>
          <cell r="DM2036">
            <v>0.72660990000000003</v>
          </cell>
          <cell r="DN2036">
            <v>0.72669859999999997</v>
          </cell>
          <cell r="DO2036">
            <v>401000000</v>
          </cell>
          <cell r="DP2036">
            <v>90700000</v>
          </cell>
          <cell r="DQ2036">
            <v>221000000</v>
          </cell>
          <cell r="DR2036">
            <v>57000000</v>
          </cell>
          <cell r="DS2036">
            <v>354.94779999999997</v>
          </cell>
          <cell r="DU2036">
            <v>311.22089999999997</v>
          </cell>
          <cell r="DV2036">
            <v>-6.447883</v>
          </cell>
          <cell r="DX2036">
            <v>1.767909</v>
          </cell>
          <cell r="DY2036">
            <v>10.663639999999999</v>
          </cell>
          <cell r="EA2036">
            <v>-5.8234199999999996</v>
          </cell>
          <cell r="EE2036">
            <v>10.663639999999999</v>
          </cell>
          <cell r="EG2036">
            <v>-5.8234199999999996</v>
          </cell>
          <cell r="EH2036">
            <v>323.9402</v>
          </cell>
          <cell r="EI2036">
            <v>-0.62189349999999999</v>
          </cell>
          <cell r="EJ2036">
            <v>-1.027677</v>
          </cell>
          <cell r="EL2036">
            <v>-1.027677</v>
          </cell>
          <cell r="EN2036">
            <v>2</v>
          </cell>
          <cell r="EO2036">
            <v>3</v>
          </cell>
          <cell r="EP2036">
            <v>3</v>
          </cell>
          <cell r="EQ2036">
            <v>5</v>
          </cell>
          <cell r="ER2036">
            <v>29</v>
          </cell>
          <cell r="ET2036">
            <v>23</v>
          </cell>
          <cell r="EU2036">
            <v>6</v>
          </cell>
          <cell r="EV2036">
            <v>13</v>
          </cell>
          <cell r="EW2036">
            <v>15</v>
          </cell>
          <cell r="EX2036">
            <v>10</v>
          </cell>
          <cell r="EY2036">
            <v>46</v>
          </cell>
          <cell r="FA2036">
            <v>21</v>
          </cell>
          <cell r="FB2036">
            <v>6</v>
          </cell>
          <cell r="FC2036">
            <v>14</v>
          </cell>
          <cell r="FD2036">
            <v>19</v>
          </cell>
          <cell r="FE2036">
            <v>15</v>
          </cell>
          <cell r="FF2036">
            <v>71</v>
          </cell>
          <cell r="FH2036">
            <v>128.85849999999999</v>
          </cell>
          <cell r="FI2036">
            <v>64.682209999999998</v>
          </cell>
          <cell r="FJ2036">
            <v>1.7748120000000001</v>
          </cell>
          <cell r="FK2036">
            <v>139.733</v>
          </cell>
          <cell r="FL2036">
            <v>15.36608</v>
          </cell>
          <cell r="FM2036">
            <v>5.5499999999999998E-7</v>
          </cell>
          <cell r="FN2036">
            <v>145.63380000000001</v>
          </cell>
          <cell r="FO2036">
            <v>64.365930000000006</v>
          </cell>
          <cell r="FP2036">
            <v>0.54039380000000004</v>
          </cell>
          <cell r="FQ2036">
            <v>143.3081</v>
          </cell>
          <cell r="FR2036">
            <v>69.540599999999998</v>
          </cell>
          <cell r="FS2036">
            <v>2.7138140000000002</v>
          </cell>
          <cell r="FT2036">
            <v>151.6045</v>
          </cell>
          <cell r="FU2036">
            <v>64.635840000000002</v>
          </cell>
          <cell r="FV2036">
            <v>64.404790000000006</v>
          </cell>
          <cell r="FW2036">
            <v>137.31960000000001</v>
          </cell>
          <cell r="FX2036">
            <v>8.8829879999999992</v>
          </cell>
          <cell r="FY2036">
            <v>5.2247070000000004</v>
          </cell>
          <cell r="FZ2036">
            <v>156.9213</v>
          </cell>
          <cell r="GA2036">
            <v>79.939589999999995</v>
          </cell>
          <cell r="GB2036">
            <v>38.202959999999997</v>
          </cell>
          <cell r="GC2036">
            <v>156.9332</v>
          </cell>
          <cell r="GD2036">
            <v>69.177340000000001</v>
          </cell>
          <cell r="GE2036">
            <v>52.64893</v>
          </cell>
          <cell r="GF2036">
            <v>141.5506</v>
          </cell>
          <cell r="GG2036">
            <v>30.56334</v>
          </cell>
          <cell r="GH2036">
            <v>44.023890000000002</v>
          </cell>
          <cell r="GI2036">
            <v>117.7024</v>
          </cell>
          <cell r="GJ2036">
            <v>1.4550350000000001</v>
          </cell>
          <cell r="GK2036">
            <v>1.3221210000000001</v>
          </cell>
          <cell r="GL2036">
            <v>145.63380000000001</v>
          </cell>
          <cell r="GM2036">
            <v>66.051640000000006</v>
          </cell>
          <cell r="GN2036">
            <v>22.74212</v>
          </cell>
          <cell r="GO2036">
            <v>144.0453</v>
          </cell>
          <cell r="GP2036">
            <v>45.487659999999998</v>
          </cell>
          <cell r="GQ2036">
            <v>27.726369999999999</v>
          </cell>
          <cell r="GR2036">
            <v>0.46591149999999998</v>
          </cell>
          <cell r="GS2036">
            <v>0.27819480000000002</v>
          </cell>
          <cell r="GT2036">
            <v>0.89564449999999995</v>
          </cell>
          <cell r="GU2036">
            <v>1.649049</v>
          </cell>
          <cell r="GX2036">
            <v>0.14152600000000001</v>
          </cell>
          <cell r="GY2036">
            <v>0.26510119999999998</v>
          </cell>
          <cell r="GZ2036">
            <v>0.2975447</v>
          </cell>
          <cell r="HA2036">
            <v>0.50334480000000004</v>
          </cell>
          <cell r="HD2036">
            <v>0.26965060000000002</v>
          </cell>
          <cell r="HE2036">
            <v>0.21817239999999999</v>
          </cell>
          <cell r="HF2036">
            <v>0.49092940000000002</v>
          </cell>
          <cell r="HG2036">
            <v>0.77554420000000002</v>
          </cell>
          <cell r="HK2036">
            <v>18000000</v>
          </cell>
          <cell r="HL2036">
            <v>11300000</v>
          </cell>
          <cell r="HM2036">
            <v>43900000</v>
          </cell>
          <cell r="HN2036">
            <v>79700000</v>
          </cell>
          <cell r="HO2036">
            <v>1.1754039999999999</v>
          </cell>
          <cell r="HP2036">
            <v>0.25140790000000002</v>
          </cell>
          <cell r="HR2036">
            <v>0.92399600000000004</v>
          </cell>
          <cell r="IA2036">
            <v>26</v>
          </cell>
          <cell r="IB2036">
            <v>11</v>
          </cell>
          <cell r="IC2036">
            <v>3</v>
          </cell>
          <cell r="ID2036">
            <v>1</v>
          </cell>
          <cell r="IE2036">
            <v>1</v>
          </cell>
          <cell r="IH2036">
            <v>72</v>
          </cell>
          <cell r="II2036">
            <v>27</v>
          </cell>
          <cell r="IJ2036">
            <v>7</v>
          </cell>
          <cell r="IK2036">
            <v>4</v>
          </cell>
          <cell r="IL2036">
            <v>2</v>
          </cell>
          <cell r="IM2036">
            <v>1</v>
          </cell>
          <cell r="IO2036">
            <v>78</v>
          </cell>
          <cell r="IP2036">
            <v>34</v>
          </cell>
          <cell r="IQ2036">
            <v>10</v>
          </cell>
          <cell r="IR2036">
            <v>5</v>
          </cell>
          <cell r="IS2036">
            <v>9</v>
          </cell>
          <cell r="IT2036">
            <v>9</v>
          </cell>
          <cell r="IV2036" t="str">
            <v>Sub-Sahara Africa</v>
          </cell>
          <cell r="IW2036">
            <v>0</v>
          </cell>
          <cell r="IX2036">
            <v>0</v>
          </cell>
        </row>
        <row r="2037">
          <cell r="A2037">
            <v>6762010</v>
          </cell>
          <cell r="B2037">
            <v>676</v>
          </cell>
          <cell r="C2037">
            <v>2010</v>
          </cell>
          <cell r="D2037" t="str">
            <v>Malawi</v>
          </cell>
          <cell r="E2037" t="str">
            <v>AFR </v>
          </cell>
          <cell r="F2037" t="str">
            <v>Low income</v>
          </cell>
          <cell r="G2037" t="str">
            <v>Developing</v>
          </cell>
          <cell r="H2037" t="str">
            <v>AFR </v>
          </cell>
          <cell r="I2037" t="str">
            <v>Importer</v>
          </cell>
          <cell r="K2037">
            <v>150.5343</v>
          </cell>
          <cell r="L2037">
            <v>812.48244999999997</v>
          </cell>
          <cell r="M2037">
            <v>12.902653000000001</v>
          </cell>
          <cell r="N2037">
            <v>1.71</v>
          </cell>
          <cell r="O2037">
            <v>1.54</v>
          </cell>
          <cell r="Q2037">
            <v>0.88480049999999999</v>
          </cell>
          <cell r="S2037">
            <v>0.6792762</v>
          </cell>
          <cell r="T2037">
            <v>0.74845430000000002</v>
          </cell>
          <cell r="AC2037">
            <v>0.37904209999999999</v>
          </cell>
          <cell r="AF2037">
            <v>0.11539489999999999</v>
          </cell>
          <cell r="AI2037">
            <v>0.28847230000000001</v>
          </cell>
          <cell r="AL2037">
            <v>0.32416729999999999</v>
          </cell>
          <cell r="AO2037">
            <v>0.4598004</v>
          </cell>
          <cell r="AR2037">
            <v>9.0831599999999998E-2</v>
          </cell>
          <cell r="AU2037">
            <v>0.26074960000000003</v>
          </cell>
          <cell r="AX2037">
            <v>0.32485439999999999</v>
          </cell>
          <cell r="BA2037">
            <v>0.37480049999999998</v>
          </cell>
          <cell r="BD2037">
            <v>-4.4923000000000003E-3</v>
          </cell>
          <cell r="BG2037">
            <v>0.2092763</v>
          </cell>
          <cell r="BJ2037">
            <v>0.24128089999999999</v>
          </cell>
          <cell r="BM2037">
            <v>2.00712</v>
          </cell>
          <cell r="BO2037">
            <v>3.037023</v>
          </cell>
          <cell r="BP2037">
            <v>5.0441419999999999</v>
          </cell>
          <cell r="BY2037">
            <v>0.87658150000000001</v>
          </cell>
          <cell r="CB2037">
            <v>0.17625779999999999</v>
          </cell>
          <cell r="CE2037">
            <v>1.3161890000000001</v>
          </cell>
          <cell r="CH2037">
            <v>2.2749890000000001</v>
          </cell>
          <cell r="CK2037">
            <v>0.86420600000000003</v>
          </cell>
          <cell r="CN2037">
            <v>0.12864</v>
          </cell>
          <cell r="CQ2037">
            <v>0.97441100000000003</v>
          </cell>
          <cell r="CT2037">
            <v>2.0310739999999998</v>
          </cell>
          <cell r="CW2037">
            <v>0.78544769999999997</v>
          </cell>
          <cell r="CZ2037">
            <v>-3.6816599999999998E-2</v>
          </cell>
          <cell r="DC2037">
            <v>0.87341310000000005</v>
          </cell>
          <cell r="DF2037">
            <v>1.6850670000000001</v>
          </cell>
          <cell r="DI2037">
            <v>0.62519959999999997</v>
          </cell>
          <cell r="DJ2037">
            <v>0.66072379999999997</v>
          </cell>
          <cell r="DK2037">
            <v>0.65274080000000001</v>
          </cell>
          <cell r="DL2037">
            <v>0.82519949999999997</v>
          </cell>
          <cell r="DM2037">
            <v>0.85274079999999997</v>
          </cell>
          <cell r="DN2037">
            <v>0.86072380000000004</v>
          </cell>
          <cell r="DO2037">
            <v>434000000</v>
          </cell>
          <cell r="DP2037">
            <v>122000000</v>
          </cell>
          <cell r="DQ2037">
            <v>241000000</v>
          </cell>
          <cell r="DR2037">
            <v>70800000</v>
          </cell>
          <cell r="DS2037">
            <v>247.01439999999999</v>
          </cell>
          <cell r="DU2037">
            <v>208.0051</v>
          </cell>
          <cell r="DV2037">
            <v>-17.009609999999999</v>
          </cell>
          <cell r="DX2037">
            <v>6.3697020000000002</v>
          </cell>
          <cell r="DY2037">
            <v>10.663629999999999</v>
          </cell>
          <cell r="EA2037">
            <v>-5.8234300000000001</v>
          </cell>
          <cell r="EE2037">
            <v>10.66361</v>
          </cell>
          <cell r="EG2037">
            <v>-5.8234380000000003</v>
          </cell>
          <cell r="EH2037">
            <v>221.1354</v>
          </cell>
          <cell r="EI2037">
            <v>-1.499625</v>
          </cell>
          <cell r="EJ2037">
            <v>-0.27399020000000002</v>
          </cell>
          <cell r="EL2037">
            <v>-0.27400229999999998</v>
          </cell>
          <cell r="EN2037">
            <v>2</v>
          </cell>
          <cell r="EO2037">
            <v>5</v>
          </cell>
          <cell r="EP2037">
            <v>4</v>
          </cell>
          <cell r="EQ2037">
            <v>10</v>
          </cell>
          <cell r="ER2037">
            <v>21</v>
          </cell>
          <cell r="ET2037">
            <v>32</v>
          </cell>
          <cell r="EU2037">
            <v>8</v>
          </cell>
          <cell r="EV2037">
            <v>19</v>
          </cell>
          <cell r="EW2037">
            <v>13</v>
          </cell>
          <cell r="EX2037">
            <v>18</v>
          </cell>
          <cell r="EY2037">
            <v>35</v>
          </cell>
          <cell r="FA2037">
            <v>32</v>
          </cell>
          <cell r="FB2037">
            <v>8</v>
          </cell>
          <cell r="FC2037">
            <v>19</v>
          </cell>
          <cell r="FD2037">
            <v>18</v>
          </cell>
          <cell r="FE2037">
            <v>17</v>
          </cell>
          <cell r="FF2037">
            <v>52</v>
          </cell>
          <cell r="FH2037">
            <v>124.22450000000001</v>
          </cell>
          <cell r="FI2037">
            <v>55.48169</v>
          </cell>
          <cell r="FJ2037">
            <v>28.447780000000002</v>
          </cell>
          <cell r="FK2037">
            <v>123.70489999999999</v>
          </cell>
          <cell r="FL2037">
            <v>5.29521</v>
          </cell>
          <cell r="FM2037">
            <v>18.88991</v>
          </cell>
          <cell r="FN2037">
            <v>121.8777</v>
          </cell>
          <cell r="FO2037">
            <v>57.277700000000003</v>
          </cell>
          <cell r="FP2037">
            <v>24.26172</v>
          </cell>
          <cell r="FQ2037">
            <v>123.5125</v>
          </cell>
          <cell r="FR2037">
            <v>68.330449999999999</v>
          </cell>
          <cell r="FS2037">
            <v>24.788019999999999</v>
          </cell>
          <cell r="FT2037">
            <v>137.791</v>
          </cell>
          <cell r="FU2037">
            <v>37.816040000000001</v>
          </cell>
          <cell r="FV2037">
            <v>66.235060000000004</v>
          </cell>
          <cell r="FW2037">
            <v>116.0818</v>
          </cell>
          <cell r="FX2037">
            <v>7.6688179999999999</v>
          </cell>
          <cell r="FY2037">
            <v>20.016950000000001</v>
          </cell>
          <cell r="FZ2037">
            <v>133.79429999999999</v>
          </cell>
          <cell r="GA2037">
            <v>62.218580000000003</v>
          </cell>
          <cell r="GB2037">
            <v>57.926839999999999</v>
          </cell>
          <cell r="GC2037">
            <v>135.97989999999999</v>
          </cell>
          <cell r="GD2037">
            <v>39.524149999999999</v>
          </cell>
          <cell r="GE2037">
            <v>68.144710000000003</v>
          </cell>
          <cell r="GF2037">
            <v>130.37100000000001</v>
          </cell>
          <cell r="GG2037">
            <v>18.550920000000001</v>
          </cell>
          <cell r="GH2037">
            <v>50.692230000000002</v>
          </cell>
          <cell r="GI2037">
            <v>104.8368</v>
          </cell>
          <cell r="GJ2037">
            <v>1.5103399999999999E-2</v>
          </cell>
          <cell r="GK2037">
            <v>7.7015289999999998</v>
          </cell>
          <cell r="GL2037">
            <v>130.12459999999999</v>
          </cell>
          <cell r="GM2037">
            <v>43.922739999999997</v>
          </cell>
          <cell r="GN2037">
            <v>43.448999999999998</v>
          </cell>
          <cell r="GO2037">
            <v>129.12809999999999</v>
          </cell>
          <cell r="GP2037">
            <v>19.985620000000001</v>
          </cell>
          <cell r="GQ2037">
            <v>56.053249999999998</v>
          </cell>
          <cell r="GR2037">
            <v>0.46144059999999998</v>
          </cell>
          <cell r="GS2037">
            <v>0.33516020000000002</v>
          </cell>
          <cell r="GT2037">
            <v>1.247136</v>
          </cell>
          <cell r="GU2037">
            <v>2.230445</v>
          </cell>
          <cell r="GX2037">
            <v>0.2588763</v>
          </cell>
          <cell r="GY2037">
            <v>0.31805739999999999</v>
          </cell>
          <cell r="GZ2037">
            <v>0.66853580000000001</v>
          </cell>
          <cell r="HA2037">
            <v>0.96381819999999996</v>
          </cell>
          <cell r="HD2037">
            <v>0.32630870000000001</v>
          </cell>
          <cell r="HE2037">
            <v>0.31282409999999999</v>
          </cell>
          <cell r="HF2037">
            <v>0.72331659999999998</v>
          </cell>
          <cell r="HG2037">
            <v>1.3622449999999999</v>
          </cell>
          <cell r="HK2037">
            <v>22700000</v>
          </cell>
          <cell r="HL2037">
            <v>13100000</v>
          </cell>
          <cell r="HM2037">
            <v>44700000</v>
          </cell>
          <cell r="HN2037">
            <v>80500000</v>
          </cell>
          <cell r="HO2037">
            <v>2.1890010000000002</v>
          </cell>
          <cell r="HP2037">
            <v>0.2289824</v>
          </cell>
          <cell r="HR2037">
            <v>1.960018</v>
          </cell>
          <cell r="IA2037">
            <v>22</v>
          </cell>
          <cell r="IB2037">
            <v>15</v>
          </cell>
          <cell r="IC2037">
            <v>1</v>
          </cell>
          <cell r="ID2037">
            <v>1</v>
          </cell>
          <cell r="IE2037">
            <v>3</v>
          </cell>
          <cell r="IH2037">
            <v>65</v>
          </cell>
          <cell r="II2037">
            <v>42</v>
          </cell>
          <cell r="IJ2037">
            <v>7</v>
          </cell>
          <cell r="IK2037">
            <v>6</v>
          </cell>
          <cell r="IL2037">
            <v>5</v>
          </cell>
          <cell r="IM2037">
            <v>1</v>
          </cell>
          <cell r="IO2037">
            <v>65</v>
          </cell>
          <cell r="IP2037">
            <v>44</v>
          </cell>
          <cell r="IQ2037">
            <v>7</v>
          </cell>
          <cell r="IR2037">
            <v>10</v>
          </cell>
          <cell r="IS2037">
            <v>9</v>
          </cell>
          <cell r="IT2037">
            <v>11</v>
          </cell>
          <cell r="IV2037" t="str">
            <v>Sub-Sahara Africa</v>
          </cell>
          <cell r="IW2037">
            <v>0</v>
          </cell>
          <cell r="IX2037">
            <v>0</v>
          </cell>
        </row>
        <row r="2038">
          <cell r="A2038">
            <v>6762011</v>
          </cell>
          <cell r="B2038">
            <v>676</v>
          </cell>
          <cell r="C2038">
            <v>2011</v>
          </cell>
          <cell r="D2038" t="str">
            <v>Malawi</v>
          </cell>
          <cell r="E2038" t="str">
            <v>AFR </v>
          </cell>
          <cell r="F2038" t="str">
            <v>Low income</v>
          </cell>
          <cell r="G2038" t="str">
            <v>Developing</v>
          </cell>
          <cell r="H2038" t="str">
            <v>AFR </v>
          </cell>
          <cell r="I2038" t="str">
            <v>Importer</v>
          </cell>
          <cell r="K2038">
            <v>158.0044</v>
          </cell>
          <cell r="L2038">
            <v>896.40434000000005</v>
          </cell>
          <cell r="M2038">
            <v>13.900512000000001</v>
          </cell>
          <cell r="N2038">
            <v>2.4049969999999998</v>
          </cell>
          <cell r="O2038">
            <v>2.2784179999999998</v>
          </cell>
          <cell r="P2038">
            <v>1.082249</v>
          </cell>
          <cell r="Q2038">
            <v>1.5160670000000001</v>
          </cell>
          <cell r="R2038">
            <v>0.1177462</v>
          </cell>
          <cell r="S2038">
            <v>1.304514</v>
          </cell>
          <cell r="T2038">
            <v>1.17126</v>
          </cell>
          <cell r="AC2038">
            <v>0.54353669999999998</v>
          </cell>
          <cell r="AF2038">
            <v>0.16549759999999999</v>
          </cell>
          <cell r="AI2038">
            <v>0.34934959999999998</v>
          </cell>
          <cell r="AL2038">
            <v>0.3584755</v>
          </cell>
          <cell r="AO2038">
            <v>0.53580349999999999</v>
          </cell>
          <cell r="AR2038">
            <v>0.1173032</v>
          </cell>
          <cell r="AU2038">
            <v>0.35582269999999999</v>
          </cell>
          <cell r="AX2038">
            <v>0.41106969999999998</v>
          </cell>
          <cell r="BA2038">
            <v>0.41862519999999998</v>
          </cell>
          <cell r="BD2038">
            <v>7.5402999999999998E-2</v>
          </cell>
          <cell r="BG2038">
            <v>0.28669410000000001</v>
          </cell>
          <cell r="BJ2038">
            <v>0.32799220000000001</v>
          </cell>
          <cell r="BM2038">
            <v>3.288036</v>
          </cell>
          <cell r="BN2038">
            <v>0.1476317</v>
          </cell>
          <cell r="BO2038">
            <v>5.5762289999999997</v>
          </cell>
          <cell r="BP2038">
            <v>9.0118969999999994</v>
          </cell>
          <cell r="BY2038">
            <v>1.081858</v>
          </cell>
          <cell r="CB2038">
            <v>0.1517741</v>
          </cell>
          <cell r="CE2038">
            <v>1.37212</v>
          </cell>
          <cell r="CH2038">
            <v>2.7929029999999999</v>
          </cell>
          <cell r="CK2038">
            <v>1.0109649999999999</v>
          </cell>
          <cell r="CN2038">
            <v>9.7861400000000001E-2</v>
          </cell>
          <cell r="CQ2038">
            <v>1.354517</v>
          </cell>
          <cell r="CT2038">
            <v>2.487323</v>
          </cell>
          <cell r="CW2038">
            <v>0.82850959999999996</v>
          </cell>
          <cell r="CZ2038">
            <v>5.4132300000000001E-2</v>
          </cell>
          <cell r="DC2038">
            <v>1.1409229999999999</v>
          </cell>
          <cell r="DF2038">
            <v>2.2199960000000001</v>
          </cell>
          <cell r="DI2038">
            <v>0.6889303</v>
          </cell>
          <cell r="DJ2038">
            <v>0.77390460000000005</v>
          </cell>
          <cell r="DK2038">
            <v>0.76450240000000003</v>
          </cell>
          <cell r="DL2038">
            <v>0.88893029999999995</v>
          </cell>
          <cell r="DM2038">
            <v>0.96450239999999998</v>
          </cell>
          <cell r="DN2038">
            <v>0.97390460000000001</v>
          </cell>
          <cell r="DO2038">
            <v>437000000</v>
          </cell>
          <cell r="DP2038">
            <v>123000000</v>
          </cell>
          <cell r="DQ2038">
            <v>243000000</v>
          </cell>
          <cell r="DR2038">
            <v>71100000</v>
          </cell>
          <cell r="DS2038">
            <v>345.98050000000001</v>
          </cell>
          <cell r="DT2038">
            <v>116.06699999999999</v>
          </cell>
          <cell r="DU2038">
            <v>288.63670000000002</v>
          </cell>
          <cell r="DV2038">
            <v>-585.59140000000002</v>
          </cell>
          <cell r="DW2038">
            <v>-25.84459</v>
          </cell>
          <cell r="DX2038">
            <v>-671.79930000000002</v>
          </cell>
          <cell r="DY2038">
            <v>175.65559999999999</v>
          </cell>
          <cell r="EA2038">
            <v>184.02080000000001</v>
          </cell>
          <cell r="EB2038">
            <v>831.65740000000005</v>
          </cell>
          <cell r="ED2038">
            <v>561.72</v>
          </cell>
          <cell r="EE2038">
            <v>831.65740000000005</v>
          </cell>
          <cell r="EG2038">
            <v>561.72</v>
          </cell>
          <cell r="EH2038">
            <v>276.68380000000002</v>
          </cell>
          <cell r="EI2038">
            <v>-542.28769999999997</v>
          </cell>
          <cell r="EJ2038">
            <v>181.20509999999999</v>
          </cell>
          <cell r="EK2038">
            <v>652.57920000000001</v>
          </cell>
          <cell r="EL2038">
            <v>652.57920000000001</v>
          </cell>
          <cell r="EM2038">
            <v>5</v>
          </cell>
          <cell r="EN2038">
            <v>6</v>
          </cell>
          <cell r="EO2038">
            <v>7</v>
          </cell>
          <cell r="EP2038">
            <v>7</v>
          </cell>
          <cell r="EQ2038">
            <v>4</v>
          </cell>
          <cell r="ER2038">
            <v>11</v>
          </cell>
          <cell r="ET2038">
            <v>44</v>
          </cell>
          <cell r="EU2038">
            <v>14</v>
          </cell>
          <cell r="EV2038">
            <v>18</v>
          </cell>
          <cell r="EW2038">
            <v>19</v>
          </cell>
          <cell r="EX2038">
            <v>12</v>
          </cell>
          <cell r="EY2038">
            <v>16</v>
          </cell>
          <cell r="FA2038">
            <v>44</v>
          </cell>
          <cell r="FB2038">
            <v>14</v>
          </cell>
          <cell r="FC2038">
            <v>18</v>
          </cell>
          <cell r="FD2038">
            <v>25</v>
          </cell>
          <cell r="FE2038">
            <v>11</v>
          </cell>
          <cell r="FF2038">
            <v>33</v>
          </cell>
          <cell r="FH2038">
            <v>130.399</v>
          </cell>
          <cell r="FI2038">
            <v>22.979289999999999</v>
          </cell>
          <cell r="FJ2038">
            <v>68.225239999999999</v>
          </cell>
          <cell r="FK2038">
            <v>117.5731</v>
          </cell>
          <cell r="FL2038">
            <v>16.06795</v>
          </cell>
          <cell r="FM2038">
            <v>54.058140000000002</v>
          </cell>
          <cell r="FN2038">
            <v>138.0977</v>
          </cell>
          <cell r="FO2038">
            <v>49.766419999999997</v>
          </cell>
          <cell r="FP2038">
            <v>70.758219999999994</v>
          </cell>
          <cell r="FQ2038">
            <v>138.92939999999999</v>
          </cell>
          <cell r="FR2038">
            <v>17.529170000000001</v>
          </cell>
          <cell r="FS2038">
            <v>67.733260000000001</v>
          </cell>
          <cell r="FT2038">
            <v>141.13929999999999</v>
          </cell>
          <cell r="FU2038">
            <v>10.66947</v>
          </cell>
          <cell r="FV2038">
            <v>95.430239999999998</v>
          </cell>
          <cell r="FW2038">
            <v>116.69750000000001</v>
          </cell>
          <cell r="FX2038">
            <v>13.0076</v>
          </cell>
          <cell r="FY2038">
            <v>60.190989999999999</v>
          </cell>
          <cell r="FZ2038">
            <v>138.3717</v>
          </cell>
          <cell r="GA2038">
            <v>38.04766</v>
          </cell>
          <cell r="GB2038">
            <v>94.239320000000006</v>
          </cell>
          <cell r="GC2038">
            <v>138.23259999999999</v>
          </cell>
          <cell r="GD2038">
            <v>1.432566</v>
          </cell>
          <cell r="GE2038">
            <v>95.84675</v>
          </cell>
          <cell r="GF2038">
            <v>132.8578</v>
          </cell>
          <cell r="GG2038">
            <v>9.8082199999999994E-2</v>
          </cell>
          <cell r="GH2038">
            <v>81.809749999999994</v>
          </cell>
          <cell r="GI2038">
            <v>116.3704</v>
          </cell>
          <cell r="GJ2038">
            <v>-4.8682740000000004</v>
          </cell>
          <cell r="GK2038">
            <v>33.647120000000001</v>
          </cell>
          <cell r="GL2038">
            <v>135.0189</v>
          </cell>
          <cell r="GM2038">
            <v>28.166650000000001</v>
          </cell>
          <cell r="GN2038">
            <v>79.237889999999993</v>
          </cell>
          <cell r="GO2038">
            <v>135.47890000000001</v>
          </cell>
          <cell r="GP2038">
            <v>-3.627208</v>
          </cell>
          <cell r="GQ2038">
            <v>77.810779999999994</v>
          </cell>
          <cell r="GR2038">
            <v>0.37603059999999999</v>
          </cell>
          <cell r="GS2038">
            <v>0.29443009999999997</v>
          </cell>
          <cell r="GT2038">
            <v>0.81163220000000003</v>
          </cell>
          <cell r="GU2038">
            <v>1.6999500000000001</v>
          </cell>
          <cell r="GX2038">
            <v>7.2225700000000004E-2</v>
          </cell>
          <cell r="GY2038">
            <v>0.29060469999999999</v>
          </cell>
          <cell r="GZ2038">
            <v>0.37647659999999999</v>
          </cell>
          <cell r="HA2038">
            <v>0.44050440000000002</v>
          </cell>
          <cell r="HD2038">
            <v>0.25125999999999998</v>
          </cell>
          <cell r="HE2038">
            <v>0.28970279999999998</v>
          </cell>
          <cell r="HF2038">
            <v>0.51540839999999999</v>
          </cell>
          <cell r="HG2038">
            <v>0.94627260000000002</v>
          </cell>
          <cell r="HO2038">
            <v>-1.7787539999999999</v>
          </cell>
          <cell r="HP2038">
            <v>-1.0519339999999999</v>
          </cell>
          <cell r="HR2038">
            <v>-0.57918829999999999</v>
          </cell>
          <cell r="IA2038">
            <v>25</v>
          </cell>
          <cell r="IB2038">
            <v>8</v>
          </cell>
          <cell r="IC2038">
            <v>3</v>
          </cell>
          <cell r="IE2038">
            <v>4</v>
          </cell>
          <cell r="IH2038">
            <v>80</v>
          </cell>
          <cell r="II2038">
            <v>30</v>
          </cell>
          <cell r="IJ2038">
            <v>8</v>
          </cell>
          <cell r="IK2038">
            <v>4</v>
          </cell>
          <cell r="IL2038">
            <v>8</v>
          </cell>
          <cell r="IM2038">
            <v>1</v>
          </cell>
          <cell r="IO2038">
            <v>79</v>
          </cell>
          <cell r="IP2038">
            <v>31</v>
          </cell>
          <cell r="IQ2038">
            <v>10</v>
          </cell>
          <cell r="IR2038">
            <v>5</v>
          </cell>
          <cell r="IS2038">
            <v>12</v>
          </cell>
          <cell r="IT2038">
            <v>15</v>
          </cell>
          <cell r="IV2038" t="str">
            <v>Sub-Sahara Africa</v>
          </cell>
          <cell r="IW2038">
            <v>0</v>
          </cell>
          <cell r="IX2038">
            <v>0</v>
          </cell>
        </row>
        <row r="2039">
          <cell r="A2039">
            <v>6762012</v>
          </cell>
          <cell r="B2039">
            <v>676</v>
          </cell>
          <cell r="C2039">
            <v>2012</v>
          </cell>
          <cell r="D2039" t="str">
            <v>Malawi</v>
          </cell>
          <cell r="E2039" t="str">
            <v>AFR </v>
          </cell>
          <cell r="F2039" t="str">
            <v>Low income</v>
          </cell>
          <cell r="G2039" t="str">
            <v>Developing</v>
          </cell>
          <cell r="H2039" t="str">
            <v>AFR </v>
          </cell>
          <cell r="I2039" t="str">
            <v>Importer</v>
          </cell>
          <cell r="K2039">
            <v>177.82810000000001</v>
          </cell>
          <cell r="L2039">
            <v>1018.3394</v>
          </cell>
          <cell r="M2039">
            <v>14.680308999999999</v>
          </cell>
          <cell r="N2039">
            <v>2.1368939999999998</v>
          </cell>
          <cell r="O2039">
            <v>2.0244260000000001</v>
          </cell>
          <cell r="P2039">
            <v>0.96160259999999997</v>
          </cell>
          <cell r="U2039">
            <v>1.5671090000000001</v>
          </cell>
          <cell r="W2039">
            <v>1.3681920000000001</v>
          </cell>
          <cell r="X2039">
            <v>1.435146</v>
          </cell>
          <cell r="Y2039">
            <v>1.7863709999999999</v>
          </cell>
          <cell r="AA2039">
            <v>1.641732</v>
          </cell>
          <cell r="AB2039">
            <v>1.6904170000000001</v>
          </cell>
          <cell r="AD2039">
            <v>0.51160419999999995</v>
          </cell>
          <cell r="AE2039">
            <v>0.3907407</v>
          </cell>
          <cell r="AG2039">
            <v>0.17286309999999999</v>
          </cell>
          <cell r="AH2039">
            <v>7.3309899999999997E-2</v>
          </cell>
          <cell r="AJ2039">
            <v>0.34435749999999998</v>
          </cell>
          <cell r="AK2039">
            <v>0.21583459999999999</v>
          </cell>
          <cell r="AM2039">
            <v>0.371257</v>
          </cell>
          <cell r="AN2039">
            <v>0.28068720000000003</v>
          </cell>
          <cell r="AP2039">
            <v>0.58773129999999996</v>
          </cell>
          <cell r="AQ2039">
            <v>0.63685020000000003</v>
          </cell>
          <cell r="AS2039">
            <v>8.3273600000000003E-2</v>
          </cell>
          <cell r="AT2039">
            <v>2.9890900000000001E-2</v>
          </cell>
          <cell r="AV2039">
            <v>0.4186822</v>
          </cell>
          <cell r="AW2039">
            <v>0.39829439999999999</v>
          </cell>
          <cell r="AY2039">
            <v>0.46300590000000003</v>
          </cell>
          <cell r="AZ2039">
            <v>0.46812209999999999</v>
          </cell>
          <cell r="BB2039">
            <v>0.41839120000000002</v>
          </cell>
          <cell r="BC2039">
            <v>0.3840557</v>
          </cell>
          <cell r="BE2039">
            <v>-3.7226999999999998E-3</v>
          </cell>
          <cell r="BF2039">
            <v>-0.1916254</v>
          </cell>
          <cell r="BH2039">
            <v>0.25920880000000002</v>
          </cell>
          <cell r="BI2039">
            <v>0.19374269999999999</v>
          </cell>
          <cell r="BK2039">
            <v>0.30856349999999999</v>
          </cell>
          <cell r="BL2039">
            <v>0.2415252</v>
          </cell>
          <cell r="BQ2039">
            <v>3.5548980000000001</v>
          </cell>
          <cell r="BS2039">
            <v>6.1171420000000003</v>
          </cell>
          <cell r="BT2039">
            <v>9.6720400000000009</v>
          </cell>
          <cell r="BU2039">
            <v>4.0522809999999998</v>
          </cell>
          <cell r="BW2039">
            <v>7.3401329999999998</v>
          </cell>
          <cell r="BX2039">
            <v>11.39241</v>
          </cell>
          <cell r="BZ2039">
            <v>1.16493</v>
          </cell>
          <cell r="CA2039">
            <v>0.77644849999999999</v>
          </cell>
          <cell r="CC2039">
            <v>0.20494960000000001</v>
          </cell>
          <cell r="CD2039">
            <v>2.7224499999999999E-2</v>
          </cell>
          <cell r="CF2039">
            <v>1.4527460000000001</v>
          </cell>
          <cell r="CG2039">
            <v>0.98705319999999996</v>
          </cell>
          <cell r="CI2039">
            <v>2.5047969999999999</v>
          </cell>
          <cell r="CJ2039">
            <v>2.263792</v>
          </cell>
          <cell r="CL2039">
            <v>1.086206</v>
          </cell>
          <cell r="CM2039">
            <v>1.0630500000000001</v>
          </cell>
          <cell r="CO2039">
            <v>9.3476199999999995E-2</v>
          </cell>
          <cell r="CP2039">
            <v>9.7949999999999999E-3</v>
          </cell>
          <cell r="CR2039">
            <v>1.5525549999999999</v>
          </cell>
          <cell r="CS2039">
            <v>1.382957</v>
          </cell>
          <cell r="CU2039">
            <v>2.6563270000000001</v>
          </cell>
          <cell r="CV2039">
            <v>2.6754630000000001</v>
          </cell>
          <cell r="CX2039">
            <v>0.87420200000000003</v>
          </cell>
          <cell r="CY2039">
            <v>0.66926479999999999</v>
          </cell>
          <cell r="DA2039">
            <v>-2.9142999999999999E-3</v>
          </cell>
          <cell r="DB2039">
            <v>-0.2477994</v>
          </cell>
          <cell r="DD2039">
            <v>1.1135390000000001</v>
          </cell>
          <cell r="DE2039">
            <v>0.95593309999999998</v>
          </cell>
          <cell r="DG2039">
            <v>2.1803710000000001</v>
          </cell>
          <cell r="DH2039">
            <v>1.4476059999999999</v>
          </cell>
          <cell r="DO2039">
            <v>404000000</v>
          </cell>
          <cell r="DP2039">
            <v>114000000</v>
          </cell>
          <cell r="DQ2039">
            <v>225000000</v>
          </cell>
          <cell r="DR2039">
            <v>65900000</v>
          </cell>
          <cell r="GV2039">
            <v>1.7900039999999999</v>
          </cell>
          <cell r="GW2039">
            <v>2.6826880000000002</v>
          </cell>
          <cell r="HB2039">
            <v>0.22924810000000001</v>
          </cell>
          <cell r="HC2039">
            <v>0.14944250000000001</v>
          </cell>
          <cell r="HH2039">
            <v>0.79545940000000004</v>
          </cell>
          <cell r="HI2039">
            <v>1.1268549999999999</v>
          </cell>
          <cell r="HS2039">
            <v>-1.3187960000000001</v>
          </cell>
          <cell r="HU2039">
            <v>-1.120101</v>
          </cell>
          <cell r="HV2039">
            <v>-1.816179</v>
          </cell>
          <cell r="HX2039">
            <v>-2.343092</v>
          </cell>
          <cell r="HY2039">
            <v>-2.4388969999999999</v>
          </cell>
          <cell r="HZ2039">
            <v>-4.1592710000000004</v>
          </cell>
          <cell r="IV2039" t="str">
            <v>Sub-Sahara Africa</v>
          </cell>
          <cell r="IW2039">
            <v>0</v>
          </cell>
          <cell r="IX2039">
            <v>0</v>
          </cell>
        </row>
        <row r="2040">
          <cell r="A2040">
            <v>676200806</v>
          </cell>
          <cell r="B2040">
            <v>676</v>
          </cell>
          <cell r="C2040">
            <v>200000</v>
          </cell>
          <cell r="D2040" t="str">
            <v>Malawi</v>
          </cell>
          <cell r="E2040" t="str">
            <v>AFR </v>
          </cell>
          <cell r="F2040" t="str">
            <v>Low income</v>
          </cell>
          <cell r="G2040" t="str">
            <v>Developing</v>
          </cell>
          <cell r="H2040" t="str">
            <v>AFR </v>
          </cell>
          <cell r="I2040" t="str">
            <v>Importer</v>
          </cell>
          <cell r="K2040">
            <v>140.52000000000001</v>
          </cell>
          <cell r="L2040">
            <v>600.97069999999997</v>
          </cell>
          <cell r="M2040">
            <v>10.869363999999999</v>
          </cell>
          <cell r="N2040">
            <v>1.7873920000000001</v>
          </cell>
          <cell r="O2040">
            <v>1.6685639999999999</v>
          </cell>
          <cell r="P2040">
            <v>1.1763539999999999</v>
          </cell>
          <cell r="Q2040">
            <v>0.65617179999999997</v>
          </cell>
          <cell r="R2040">
            <v>-4.0191200000000003E-2</v>
          </cell>
          <cell r="S2040">
            <v>0.46538669999999999</v>
          </cell>
          <cell r="T2040">
            <v>0.40674260000000001</v>
          </cell>
          <cell r="AC2040">
            <v>0.3949337</v>
          </cell>
          <cell r="AF2040">
            <v>-4.0191200000000003E-2</v>
          </cell>
          <cell r="AI2040">
            <v>0.231105</v>
          </cell>
          <cell r="AL2040">
            <v>0.1977911</v>
          </cell>
          <cell r="AO2040">
            <v>0.30794899999999997</v>
          </cell>
          <cell r="AR2040">
            <v>-0.14107349999999999</v>
          </cell>
          <cell r="AU2040">
            <v>0.25722889999999998</v>
          </cell>
          <cell r="AX2040">
            <v>0.1956311</v>
          </cell>
          <cell r="BA2040">
            <v>0.1826372</v>
          </cell>
          <cell r="BD2040">
            <v>-0.229188</v>
          </cell>
          <cell r="BG2040">
            <v>0.15282080000000001</v>
          </cell>
          <cell r="BJ2040">
            <v>8.8707599999999998E-2</v>
          </cell>
          <cell r="BM2040">
            <v>1.099324</v>
          </cell>
          <cell r="BN2040">
            <v>-5.4682700000000001E-2</v>
          </cell>
          <cell r="BO2040">
            <v>2.1456909999999998</v>
          </cell>
          <cell r="BP2040">
            <v>3.1903320000000002</v>
          </cell>
          <cell r="BY2040">
            <v>0.69570149999999997</v>
          </cell>
          <cell r="CB2040">
            <v>-5.4682700000000001E-2</v>
          </cell>
          <cell r="CE2040">
            <v>0.98461129999999997</v>
          </cell>
          <cell r="CH2040">
            <v>1.5728530000000001</v>
          </cell>
          <cell r="CK2040">
            <v>0.5522205</v>
          </cell>
          <cell r="CN2040">
            <v>-0.18597520000000001</v>
          </cell>
          <cell r="CQ2040">
            <v>1.004122</v>
          </cell>
          <cell r="CT2040">
            <v>1.3535060000000001</v>
          </cell>
          <cell r="CW2040">
            <v>0.34775869999999998</v>
          </cell>
          <cell r="CZ2040">
            <v>-0.20944840000000001</v>
          </cell>
          <cell r="DC2040">
            <v>0.50409300000000001</v>
          </cell>
          <cell r="DF2040">
            <v>0.53271959999999996</v>
          </cell>
          <cell r="DI2040">
            <v>0.93121980000000004</v>
          </cell>
          <cell r="DJ2040">
            <v>1.003177</v>
          </cell>
          <cell r="DK2040">
            <v>1.016545</v>
          </cell>
          <cell r="DL2040">
            <v>1.1312199999999999</v>
          </cell>
          <cell r="DM2040">
            <v>1.216545</v>
          </cell>
          <cell r="DN2040">
            <v>1.2031769999999999</v>
          </cell>
          <cell r="DO2040">
            <v>335000000</v>
          </cell>
          <cell r="DP2040">
            <v>71700000</v>
          </cell>
          <cell r="DQ2040">
            <v>197000000</v>
          </cell>
          <cell r="DR2040">
            <v>58200000</v>
          </cell>
          <cell r="DS2040">
            <v>158.08240000000001</v>
          </cell>
          <cell r="DT2040">
            <v>89.763239999999996</v>
          </cell>
          <cell r="DU2040">
            <v>137.55269999999999</v>
          </cell>
          <cell r="EH2040">
            <v>133.54750000000001</v>
          </cell>
          <cell r="FH2040">
            <v>94.282200000000003</v>
          </cell>
          <cell r="FK2040">
            <v>84.350409999999997</v>
          </cell>
          <cell r="FN2040">
            <v>97.229420000000005</v>
          </cell>
          <cell r="FQ2040">
            <v>94.771659999999997</v>
          </cell>
          <cell r="FT2040">
            <v>102.0013</v>
          </cell>
          <cell r="FW2040">
            <v>72.102909999999994</v>
          </cell>
          <cell r="FZ2040">
            <v>114.42659999999999</v>
          </cell>
          <cell r="GC2040">
            <v>103.7071</v>
          </cell>
          <cell r="GF2040">
            <v>91.611710000000002</v>
          </cell>
          <cell r="GI2040">
            <v>58.429740000000002</v>
          </cell>
          <cell r="GL2040">
            <v>103.73099999999999</v>
          </cell>
          <cell r="GO2040">
            <v>89.673789999999997</v>
          </cell>
          <cell r="IA2040">
            <v>11</v>
          </cell>
          <cell r="IB2040">
            <v>13</v>
          </cell>
          <cell r="IC2040">
            <v>6</v>
          </cell>
          <cell r="ID2040">
            <v>2</v>
          </cell>
          <cell r="IE2040">
            <v>2</v>
          </cell>
          <cell r="IF2040">
            <v>3</v>
          </cell>
          <cell r="IH2040">
            <v>43</v>
          </cell>
          <cell r="II2040">
            <v>18</v>
          </cell>
          <cell r="IJ2040">
            <v>13</v>
          </cell>
          <cell r="IK2040">
            <v>8</v>
          </cell>
          <cell r="IL2040">
            <v>14</v>
          </cell>
          <cell r="IM2040">
            <v>11</v>
          </cell>
          <cell r="IO2040">
            <v>45</v>
          </cell>
          <cell r="IP2040">
            <v>19</v>
          </cell>
          <cell r="IQ2040">
            <v>17</v>
          </cell>
          <cell r="IR2040">
            <v>13</v>
          </cell>
          <cell r="IS2040">
            <v>16</v>
          </cell>
          <cell r="IT2040">
            <v>26</v>
          </cell>
          <cell r="IV2040" t="str">
            <v>Sub-Sahara Africa</v>
          </cell>
          <cell r="IW2040">
            <v>0</v>
          </cell>
          <cell r="IX2040">
            <v>0</v>
          </cell>
        </row>
        <row r="2041">
          <cell r="A2041">
            <v>676200812</v>
          </cell>
          <cell r="B2041">
            <v>676</v>
          </cell>
          <cell r="C2041">
            <v>200000</v>
          </cell>
          <cell r="D2041" t="str">
            <v>Malawi</v>
          </cell>
          <cell r="E2041" t="str">
            <v>AFR </v>
          </cell>
          <cell r="F2041" t="str">
            <v>Low income</v>
          </cell>
          <cell r="G2041" t="str">
            <v>Developing</v>
          </cell>
          <cell r="H2041" t="str">
            <v>AFR </v>
          </cell>
          <cell r="I2041" t="str">
            <v>Importer</v>
          </cell>
          <cell r="IV2041" t="str">
            <v>Sub-Sahara Africa</v>
          </cell>
          <cell r="IW2041">
            <v>0</v>
          </cell>
          <cell r="IX2041">
            <v>0</v>
          </cell>
        </row>
        <row r="2042">
          <cell r="A2042">
            <v>6782000</v>
          </cell>
          <cell r="B2042">
            <v>678</v>
          </cell>
          <cell r="C2042">
            <v>2000</v>
          </cell>
          <cell r="D2042" t="str">
            <v>Mali</v>
          </cell>
          <cell r="E2042" t="str">
            <v>AFR </v>
          </cell>
          <cell r="F2042" t="str">
            <v>Low income</v>
          </cell>
          <cell r="G2042" t="str">
            <v>Developing</v>
          </cell>
          <cell r="H2042" t="str">
            <v>AFR </v>
          </cell>
          <cell r="I2042" t="str">
            <v>Importer</v>
          </cell>
          <cell r="K2042">
            <v>709.89350000000002</v>
          </cell>
          <cell r="L2042">
            <v>1890.59</v>
          </cell>
          <cell r="M2042">
            <v>7.3880957</v>
          </cell>
          <cell r="AC2042">
            <v>0.16067799999999999</v>
          </cell>
          <cell r="AL2042">
            <v>0.16067799999999999</v>
          </cell>
          <cell r="AO2042">
            <v>0.4417065</v>
          </cell>
          <cell r="AU2042">
            <v>0.35686899999999999</v>
          </cell>
          <cell r="AX2042">
            <v>0.38294610000000001</v>
          </cell>
          <cell r="BA2042">
            <v>0.4417065</v>
          </cell>
          <cell r="BG2042">
            <v>0.37565199999999999</v>
          </cell>
          <cell r="BJ2042">
            <v>0.38784800000000003</v>
          </cell>
          <cell r="BY2042">
            <v>1.253398</v>
          </cell>
          <cell r="CH2042">
            <v>1.253398</v>
          </cell>
          <cell r="CK2042">
            <v>1.108589</v>
          </cell>
          <cell r="CQ2042">
            <v>1.4667330000000001</v>
          </cell>
          <cell r="CT2042">
            <v>2.493239</v>
          </cell>
          <cell r="CW2042">
            <v>1.0651790000000001</v>
          </cell>
          <cell r="DC2042">
            <v>1.599362</v>
          </cell>
          <cell r="DF2042">
            <v>2.5516290000000001</v>
          </cell>
          <cell r="DO2042">
            <v>502000000</v>
          </cell>
          <cell r="DP2042">
            <v>101000000</v>
          </cell>
          <cell r="DQ2042">
            <v>220000000</v>
          </cell>
          <cell r="DR2042">
            <v>90000000</v>
          </cell>
          <cell r="HK2042">
            <v>38000000</v>
          </cell>
          <cell r="HL2042">
            <v>33800000</v>
          </cell>
          <cell r="HM2042">
            <v>82500000</v>
          </cell>
          <cell r="HN2042">
            <v>189000000</v>
          </cell>
          <cell r="IB2042">
            <v>1</v>
          </cell>
          <cell r="IH2042">
            <v>20</v>
          </cell>
          <cell r="II2042">
            <v>6</v>
          </cell>
          <cell r="IO2042">
            <v>17</v>
          </cell>
          <cell r="IP2042">
            <v>3</v>
          </cell>
          <cell r="IV2042" t="str">
            <v>Sub-Sahara Africa</v>
          </cell>
          <cell r="IW2042">
            <v>0</v>
          </cell>
          <cell r="IX2042">
            <v>0</v>
          </cell>
        </row>
        <row r="2043">
          <cell r="A2043">
            <v>6782001</v>
          </cell>
          <cell r="B2043">
            <v>678</v>
          </cell>
          <cell r="C2043">
            <v>2001</v>
          </cell>
          <cell r="D2043" t="str">
            <v>Mali</v>
          </cell>
          <cell r="E2043" t="str">
            <v>AFR </v>
          </cell>
          <cell r="F2043" t="str">
            <v>Low income</v>
          </cell>
          <cell r="G2043" t="str">
            <v>Developing</v>
          </cell>
          <cell r="H2043" t="str">
            <v>AFR </v>
          </cell>
          <cell r="I2043" t="str">
            <v>Importer</v>
          </cell>
          <cell r="K2043">
            <v>732.40279999999996</v>
          </cell>
          <cell r="L2043">
            <v>2212.0500000000002</v>
          </cell>
          <cell r="M2043">
            <v>8.4507086999999999</v>
          </cell>
          <cell r="AC2043">
            <v>0.105351</v>
          </cell>
          <cell r="AI2043">
            <v>8.7829000000000004E-2</v>
          </cell>
          <cell r="AL2043">
            <v>0.1035812</v>
          </cell>
          <cell r="AO2043">
            <v>0.43279600000000001</v>
          </cell>
          <cell r="AU2043">
            <v>0.34692099999999998</v>
          </cell>
          <cell r="AX2043">
            <v>0.36914170000000002</v>
          </cell>
          <cell r="BA2043">
            <v>0.42965950000000003</v>
          </cell>
          <cell r="BG2043">
            <v>0.34692099999999998</v>
          </cell>
          <cell r="BJ2043">
            <v>0.36840109999999998</v>
          </cell>
          <cell r="BY2043">
            <v>0.97969689999999998</v>
          </cell>
          <cell r="CE2043">
            <v>0.95844450000000003</v>
          </cell>
          <cell r="CH2043">
            <v>1.4589190000000001</v>
          </cell>
          <cell r="CK2043">
            <v>1.0738350000000001</v>
          </cell>
          <cell r="CQ2043">
            <v>1.5610949999999999</v>
          </cell>
          <cell r="CT2043">
            <v>2.5686599999999999</v>
          </cell>
          <cell r="CW2043">
            <v>1.0537479999999999</v>
          </cell>
          <cell r="DC2043">
            <v>1.5368710000000001</v>
          </cell>
          <cell r="DF2043">
            <v>2.4571160000000001</v>
          </cell>
          <cell r="DO2043">
            <v>534000000</v>
          </cell>
          <cell r="DP2043">
            <v>105000000</v>
          </cell>
          <cell r="DQ2043">
            <v>219000000</v>
          </cell>
          <cell r="DR2043">
            <v>115000000</v>
          </cell>
          <cell r="HK2043">
            <v>34700000</v>
          </cell>
          <cell r="HL2043">
            <v>38000000</v>
          </cell>
          <cell r="HM2043">
            <v>72500000</v>
          </cell>
          <cell r="HN2043">
            <v>177000000</v>
          </cell>
          <cell r="IB2043">
            <v>1</v>
          </cell>
          <cell r="IC2043">
            <v>1</v>
          </cell>
          <cell r="IH2043">
            <v>20</v>
          </cell>
          <cell r="II2043">
            <v>6</v>
          </cell>
          <cell r="IJ2043">
            <v>1</v>
          </cell>
          <cell r="IO2043">
            <v>17</v>
          </cell>
          <cell r="IP2043">
            <v>3</v>
          </cell>
          <cell r="IQ2043">
            <v>2</v>
          </cell>
          <cell r="IV2043" t="str">
            <v>Sub-Sahara Africa</v>
          </cell>
          <cell r="IW2043">
            <v>0</v>
          </cell>
          <cell r="IX2043">
            <v>0</v>
          </cell>
        </row>
        <row r="2044">
          <cell r="A2044">
            <v>6782002</v>
          </cell>
          <cell r="B2044">
            <v>678</v>
          </cell>
          <cell r="C2044">
            <v>2002</v>
          </cell>
          <cell r="D2044" t="str">
            <v>Mali</v>
          </cell>
          <cell r="E2044" t="str">
            <v>AFR </v>
          </cell>
          <cell r="F2044" t="str">
            <v>Low income</v>
          </cell>
          <cell r="G2044" t="str">
            <v>Developing</v>
          </cell>
          <cell r="H2044" t="str">
            <v>AFR </v>
          </cell>
          <cell r="I2044" t="str">
            <v>Importer</v>
          </cell>
          <cell r="K2044">
            <v>694.56129999999996</v>
          </cell>
          <cell r="L2044">
            <v>2222.7539999999999</v>
          </cell>
          <cell r="M2044">
            <v>8.9573725999999994</v>
          </cell>
          <cell r="N2044">
            <v>0.64479799999999998</v>
          </cell>
          <cell r="O2044">
            <v>0.51602979999999998</v>
          </cell>
          <cell r="P2044">
            <v>0.42599949999999998</v>
          </cell>
          <cell r="Q2044">
            <v>0.25030400000000003</v>
          </cell>
          <cell r="R2044">
            <v>2.7443100000000002E-2</v>
          </cell>
          <cell r="S2044">
            <v>0.1209143</v>
          </cell>
          <cell r="T2044">
            <v>0.10495939999999999</v>
          </cell>
          <cell r="AC2044">
            <v>0.23816419999999999</v>
          </cell>
          <cell r="AF2044">
            <v>-3.1752999999999998E-3</v>
          </cell>
          <cell r="AI2044">
            <v>0.1313918</v>
          </cell>
          <cell r="AL2044">
            <v>0.12777330000000001</v>
          </cell>
          <cell r="AO2044">
            <v>0.2376393</v>
          </cell>
          <cell r="AR2044">
            <v>-5.3232700000000001E-2</v>
          </cell>
          <cell r="AU2044">
            <v>0.15167079999999999</v>
          </cell>
          <cell r="AX2044">
            <v>0.15617200000000001</v>
          </cell>
          <cell r="BA2044">
            <v>0.23729259999999999</v>
          </cell>
          <cell r="BD2044">
            <v>-2.1605999999999999E-3</v>
          </cell>
          <cell r="BG2044">
            <v>0.13079160000000001</v>
          </cell>
          <cell r="BJ2044">
            <v>0.1550436</v>
          </cell>
          <cell r="BM2044">
            <v>0.89021720000000004</v>
          </cell>
          <cell r="BN2044">
            <v>8.7194900000000006E-2</v>
          </cell>
          <cell r="BO2044">
            <v>0.88217109999999999</v>
          </cell>
          <cell r="BP2044">
            <v>1.859583</v>
          </cell>
          <cell r="BY2044">
            <v>0.8508348</v>
          </cell>
          <cell r="CB2044">
            <v>-1.09912E-2</v>
          </cell>
          <cell r="CE2044">
            <v>0.99133039999999994</v>
          </cell>
          <cell r="CH2044">
            <v>1.859583</v>
          </cell>
          <cell r="CK2044">
            <v>0.89021720000000004</v>
          </cell>
          <cell r="CN2044">
            <v>-8.4856299999999996E-2</v>
          </cell>
          <cell r="CQ2044">
            <v>0.92043580000000003</v>
          </cell>
          <cell r="CT2044">
            <v>1.510273</v>
          </cell>
          <cell r="CW2044">
            <v>0.9111629</v>
          </cell>
          <cell r="CZ2044">
            <v>-8.6654999999999996E-3</v>
          </cell>
          <cell r="DC2044">
            <v>1.0041469999999999</v>
          </cell>
          <cell r="DF2044">
            <v>1.6103050000000001</v>
          </cell>
          <cell r="DI2044">
            <v>0.1944941</v>
          </cell>
          <cell r="DJ2044">
            <v>0.1951155</v>
          </cell>
          <cell r="DK2044">
            <v>0.19855639999999999</v>
          </cell>
          <cell r="DL2044">
            <v>0.39449410000000001</v>
          </cell>
          <cell r="DM2044">
            <v>0.39855639999999998</v>
          </cell>
          <cell r="DN2044">
            <v>0.39511550000000001</v>
          </cell>
          <cell r="DO2044">
            <v>567000000</v>
          </cell>
          <cell r="DP2044">
            <v>114000000</v>
          </cell>
          <cell r="DQ2044">
            <v>233000000</v>
          </cell>
          <cell r="DR2044">
            <v>102000000</v>
          </cell>
          <cell r="HK2044">
            <v>35600000</v>
          </cell>
          <cell r="HL2044">
            <v>31800000</v>
          </cell>
          <cell r="HM2044">
            <v>73000000</v>
          </cell>
          <cell r="HN2044">
            <v>177000000</v>
          </cell>
          <cell r="IA2044">
            <v>8</v>
          </cell>
          <cell r="IB2044">
            <v>13</v>
          </cell>
          <cell r="IC2044">
            <v>6</v>
          </cell>
          <cell r="ID2044">
            <v>7</v>
          </cell>
          <cell r="IE2044">
            <v>1</v>
          </cell>
          <cell r="IH2044">
            <v>31</v>
          </cell>
          <cell r="II2044">
            <v>32</v>
          </cell>
          <cell r="IJ2044">
            <v>13</v>
          </cell>
          <cell r="IK2044">
            <v>10</v>
          </cell>
          <cell r="IL2044">
            <v>3</v>
          </cell>
          <cell r="IO2044">
            <v>31</v>
          </cell>
          <cell r="IP2044">
            <v>37</v>
          </cell>
          <cell r="IQ2044">
            <v>17</v>
          </cell>
          <cell r="IR2044">
            <v>11</v>
          </cell>
          <cell r="IS2044">
            <v>4</v>
          </cell>
          <cell r="IV2044" t="str">
            <v>Sub-Sahara Africa</v>
          </cell>
          <cell r="IW2044">
            <v>0</v>
          </cell>
          <cell r="IX2044">
            <v>0</v>
          </cell>
        </row>
        <row r="2045">
          <cell r="A2045">
            <v>6782003</v>
          </cell>
          <cell r="B2045">
            <v>678</v>
          </cell>
          <cell r="C2045">
            <v>2003</v>
          </cell>
          <cell r="D2045" t="str">
            <v>Mali</v>
          </cell>
          <cell r="E2045" t="str">
            <v>AFR </v>
          </cell>
          <cell r="F2045" t="str">
            <v>Low income</v>
          </cell>
          <cell r="G2045" t="str">
            <v>Developing</v>
          </cell>
          <cell r="H2045" t="str">
            <v>AFR </v>
          </cell>
          <cell r="I2045" t="str">
            <v>Importer</v>
          </cell>
          <cell r="K2045">
            <v>580.06809999999996</v>
          </cell>
          <cell r="L2045">
            <v>2453.5700000000002</v>
          </cell>
          <cell r="M2045">
            <v>9.8422508999999998</v>
          </cell>
          <cell r="N2045">
            <v>0.84308280000000002</v>
          </cell>
          <cell r="O2045">
            <v>0.70199549999999999</v>
          </cell>
          <cell r="P2045">
            <v>0.60650340000000003</v>
          </cell>
          <cell r="Q2045">
            <v>0.42187809999999998</v>
          </cell>
          <cell r="R2045">
            <v>0.1639217</v>
          </cell>
          <cell r="S2045">
            <v>0.27670830000000002</v>
          </cell>
          <cell r="T2045">
            <v>0.23786640000000001</v>
          </cell>
          <cell r="AC2045">
            <v>0.36091820000000002</v>
          </cell>
          <cell r="AF2045">
            <v>2.6009000000000002E-3</v>
          </cell>
          <cell r="AI2045">
            <v>0.2211621</v>
          </cell>
          <cell r="AL2045">
            <v>0.17827750000000001</v>
          </cell>
          <cell r="AO2045">
            <v>0.32812059999999998</v>
          </cell>
          <cell r="AR2045">
            <v>-4.9801100000000001E-2</v>
          </cell>
          <cell r="AU2045">
            <v>0.1461228</v>
          </cell>
          <cell r="AX2045">
            <v>0.17932129999999999</v>
          </cell>
          <cell r="BA2045">
            <v>0.27879520000000002</v>
          </cell>
          <cell r="BD2045">
            <v>-2.9370899999999998E-2</v>
          </cell>
          <cell r="BG2045">
            <v>0.1147128</v>
          </cell>
          <cell r="BJ2045">
            <v>0.15807160000000001</v>
          </cell>
          <cell r="BM2045">
            <v>1.225846</v>
          </cell>
          <cell r="BN2045">
            <v>0.43516270000000001</v>
          </cell>
          <cell r="BO2045">
            <v>2.0940970000000001</v>
          </cell>
          <cell r="BP2045">
            <v>3.7551049999999999</v>
          </cell>
          <cell r="BY2045">
            <v>1.0269950000000001</v>
          </cell>
          <cell r="CB2045">
            <v>6.9046999999999997E-3</v>
          </cell>
          <cell r="CE2045">
            <v>1.2479420000000001</v>
          </cell>
          <cell r="CH2045">
            <v>2.5230769999999998</v>
          </cell>
          <cell r="CK2045">
            <v>0.95374539999999997</v>
          </cell>
          <cell r="CN2045">
            <v>-0.11406040000000001</v>
          </cell>
          <cell r="CQ2045">
            <v>0.82691199999999998</v>
          </cell>
          <cell r="CT2045">
            <v>1.6244989999999999</v>
          </cell>
          <cell r="CW2045">
            <v>0.92332380000000003</v>
          </cell>
          <cell r="CZ2045">
            <v>-5.9225199999999999E-2</v>
          </cell>
          <cell r="DC2045">
            <v>0.75503620000000005</v>
          </cell>
          <cell r="DF2045">
            <v>1.5427010000000001</v>
          </cell>
          <cell r="DI2045">
            <v>0.22120480000000001</v>
          </cell>
          <cell r="DJ2045">
            <v>0.22528719999999999</v>
          </cell>
          <cell r="DK2045">
            <v>0.24258179999999999</v>
          </cell>
          <cell r="DL2045">
            <v>0.42120469999999999</v>
          </cell>
          <cell r="DM2045">
            <v>0.44258180000000003</v>
          </cell>
          <cell r="DN2045">
            <v>0.42528719999999998</v>
          </cell>
          <cell r="DO2045">
            <v>668000000</v>
          </cell>
          <cell r="DP2045">
            <v>123000000</v>
          </cell>
          <cell r="DQ2045">
            <v>320000000</v>
          </cell>
          <cell r="DR2045">
            <v>112000000</v>
          </cell>
          <cell r="EE2045">
            <v>-608.09640000000002</v>
          </cell>
          <cell r="EF2045">
            <v>1994.414</v>
          </cell>
          <cell r="EG2045">
            <v>-1008.549</v>
          </cell>
          <cell r="EL2045">
            <v>-312.68060000000003</v>
          </cell>
          <cell r="HK2045">
            <v>29100000</v>
          </cell>
          <cell r="HL2045">
            <v>26500000</v>
          </cell>
          <cell r="HM2045">
            <v>75700000</v>
          </cell>
          <cell r="HN2045">
            <v>158000000</v>
          </cell>
          <cell r="IA2045">
            <v>10</v>
          </cell>
          <cell r="IB2045">
            <v>19</v>
          </cell>
          <cell r="IC2045">
            <v>9</v>
          </cell>
          <cell r="ID2045">
            <v>1</v>
          </cell>
          <cell r="IE2045">
            <v>2</v>
          </cell>
          <cell r="IH2045">
            <v>35</v>
          </cell>
          <cell r="II2045">
            <v>43</v>
          </cell>
          <cell r="IJ2045">
            <v>18</v>
          </cell>
          <cell r="IK2045">
            <v>16</v>
          </cell>
          <cell r="IL2045">
            <v>5</v>
          </cell>
          <cell r="IM2045">
            <v>1</v>
          </cell>
          <cell r="IO2045">
            <v>39</v>
          </cell>
          <cell r="IP2045">
            <v>51</v>
          </cell>
          <cell r="IQ2045">
            <v>27</v>
          </cell>
          <cell r="IR2045">
            <v>23</v>
          </cell>
          <cell r="IS2045">
            <v>10</v>
          </cell>
          <cell r="IT2045">
            <v>1</v>
          </cell>
          <cell r="IV2045" t="str">
            <v>Sub-Sahara Africa</v>
          </cell>
          <cell r="IW2045">
            <v>0</v>
          </cell>
          <cell r="IX2045">
            <v>0</v>
          </cell>
        </row>
        <row r="2046">
          <cell r="A2046">
            <v>6782004</v>
          </cell>
          <cell r="B2046">
            <v>678</v>
          </cell>
          <cell r="C2046">
            <v>2004</v>
          </cell>
          <cell r="D2046" t="str">
            <v>Mali</v>
          </cell>
          <cell r="E2046" t="str">
            <v>AFR </v>
          </cell>
          <cell r="F2046" t="str">
            <v>Low income</v>
          </cell>
          <cell r="G2046" t="str">
            <v>Developing</v>
          </cell>
          <cell r="H2046" t="str">
            <v>AFR </v>
          </cell>
          <cell r="I2046" t="str">
            <v>Importer</v>
          </cell>
          <cell r="K2046">
            <v>527.59169999999995</v>
          </cell>
          <cell r="L2046">
            <v>2632.05</v>
          </cell>
          <cell r="M2046">
            <v>10.902199</v>
          </cell>
          <cell r="N2046">
            <v>1.0110749999999999</v>
          </cell>
          <cell r="O2046">
            <v>0.8521628</v>
          </cell>
          <cell r="P2046">
            <v>0.74122379999999999</v>
          </cell>
          <cell r="Q2046">
            <v>0.50140039999999997</v>
          </cell>
          <cell r="R2046">
            <v>0.19289410000000001</v>
          </cell>
          <cell r="S2046">
            <v>0.31023509999999999</v>
          </cell>
          <cell r="T2046">
            <v>0.26676040000000001</v>
          </cell>
          <cell r="AC2046">
            <v>0.38014530000000002</v>
          </cell>
          <cell r="AF2046">
            <v>-1.9952299999999999E-2</v>
          </cell>
          <cell r="AI2046">
            <v>0.2277217</v>
          </cell>
          <cell r="AL2046">
            <v>0.21177760000000001</v>
          </cell>
          <cell r="AO2046">
            <v>0.33365489999999998</v>
          </cell>
          <cell r="AR2046">
            <v>-3.6570400000000003E-2</v>
          </cell>
          <cell r="AU2046">
            <v>0.23138130000000001</v>
          </cell>
          <cell r="AX2046">
            <v>0.21642649999999999</v>
          </cell>
          <cell r="BA2046">
            <v>0.29856169999999999</v>
          </cell>
          <cell r="BD2046">
            <v>-3.61632E-2</v>
          </cell>
          <cell r="BG2046">
            <v>0.1780641</v>
          </cell>
          <cell r="BJ2046">
            <v>0.1717735</v>
          </cell>
          <cell r="BM2046">
            <v>1.3507690000000001</v>
          </cell>
          <cell r="BN2046">
            <v>0.43851020000000002</v>
          </cell>
          <cell r="BO2046">
            <v>1.8799429999999999</v>
          </cell>
          <cell r="BP2046">
            <v>3.669222</v>
          </cell>
          <cell r="BY2046">
            <v>1.131731</v>
          </cell>
          <cell r="CB2046">
            <v>-2.94156E-2</v>
          </cell>
          <cell r="CE2046">
            <v>1.217659</v>
          </cell>
          <cell r="CH2046">
            <v>2.4185699999999999</v>
          </cell>
          <cell r="CK2046">
            <v>0.94015769999999999</v>
          </cell>
          <cell r="CN2046">
            <v>-8.2210500000000006E-2</v>
          </cell>
          <cell r="CQ2046">
            <v>1.110309</v>
          </cell>
          <cell r="CT2046">
            <v>1.8655170000000001</v>
          </cell>
          <cell r="CW2046">
            <v>0.92346550000000005</v>
          </cell>
          <cell r="CZ2046">
            <v>-5.7683400000000003E-2</v>
          </cell>
          <cell r="DC2046">
            <v>0.81047789999999997</v>
          </cell>
          <cell r="DF2046">
            <v>1.676512</v>
          </cell>
          <cell r="DI2046">
            <v>0.30967499999999998</v>
          </cell>
          <cell r="DJ2046">
            <v>0.3419276</v>
          </cell>
          <cell r="DK2046">
            <v>0.34832970000000002</v>
          </cell>
          <cell r="DL2046">
            <v>0.50967499999999999</v>
          </cell>
          <cell r="DM2046">
            <v>0.54832970000000003</v>
          </cell>
          <cell r="DN2046">
            <v>0.54192759999999995</v>
          </cell>
          <cell r="DO2046">
            <v>686000000</v>
          </cell>
          <cell r="DP2046">
            <v>134000000</v>
          </cell>
          <cell r="DQ2046">
            <v>302000000</v>
          </cell>
          <cell r="DR2046">
            <v>113000000</v>
          </cell>
          <cell r="DS2046">
            <v>126.58069999999999</v>
          </cell>
          <cell r="DT2046">
            <v>91.148359999999997</v>
          </cell>
          <cell r="DU2046">
            <v>85.261470000000003</v>
          </cell>
          <cell r="EE2046">
            <v>126.58069999999999</v>
          </cell>
          <cell r="EF2046">
            <v>91.14837</v>
          </cell>
          <cell r="EG2046">
            <v>85.261470000000003</v>
          </cell>
          <cell r="EH2046">
            <v>96.569699999999997</v>
          </cell>
          <cell r="EL2046">
            <v>96.569710000000001</v>
          </cell>
          <cell r="FH2046">
            <v>111.9832</v>
          </cell>
          <cell r="FK2046">
            <v>72.63194</v>
          </cell>
          <cell r="FN2046">
            <v>77.708349999999996</v>
          </cell>
          <cell r="FQ2046">
            <v>92.869860000000003</v>
          </cell>
          <cell r="FT2046">
            <v>119.6815</v>
          </cell>
          <cell r="FW2046">
            <v>85.783349999999999</v>
          </cell>
          <cell r="FZ2046">
            <v>112.669</v>
          </cell>
          <cell r="GC2046">
            <v>110.11450000000001</v>
          </cell>
          <cell r="GF2046">
            <v>107.149</v>
          </cell>
          <cell r="GI2046">
            <v>65.102860000000007</v>
          </cell>
          <cell r="GL2046">
            <v>103.8395</v>
          </cell>
          <cell r="GO2046">
            <v>100.8335</v>
          </cell>
          <cell r="HK2046">
            <v>26900000</v>
          </cell>
          <cell r="HL2046">
            <v>22700000</v>
          </cell>
          <cell r="HM2046">
            <v>60600000</v>
          </cell>
          <cell r="HN2046">
            <v>138000000</v>
          </cell>
          <cell r="IA2046">
            <v>10</v>
          </cell>
          <cell r="IB2046">
            <v>21</v>
          </cell>
          <cell r="IC2046">
            <v>6</v>
          </cell>
          <cell r="ID2046">
            <v>5</v>
          </cell>
          <cell r="IH2046">
            <v>39</v>
          </cell>
          <cell r="II2046">
            <v>40</v>
          </cell>
          <cell r="IJ2046">
            <v>16</v>
          </cell>
          <cell r="IK2046">
            <v>6</v>
          </cell>
          <cell r="IL2046">
            <v>4</v>
          </cell>
          <cell r="IM2046">
            <v>3</v>
          </cell>
          <cell r="IO2046">
            <v>43</v>
          </cell>
          <cell r="IP2046">
            <v>44</v>
          </cell>
          <cell r="IQ2046">
            <v>20</v>
          </cell>
          <cell r="IR2046">
            <v>13</v>
          </cell>
          <cell r="IS2046">
            <v>15</v>
          </cell>
          <cell r="IT2046">
            <v>3</v>
          </cell>
          <cell r="IV2046" t="str">
            <v>Sub-Sahara Africa</v>
          </cell>
          <cell r="IW2046">
            <v>0</v>
          </cell>
          <cell r="IX2046">
            <v>0</v>
          </cell>
        </row>
        <row r="2047">
          <cell r="A2047">
            <v>6782005</v>
          </cell>
          <cell r="B2047">
            <v>678</v>
          </cell>
          <cell r="C2047">
            <v>2005</v>
          </cell>
          <cell r="D2047" t="str">
            <v>Mali</v>
          </cell>
          <cell r="E2047" t="str">
            <v>AFR </v>
          </cell>
          <cell r="F2047" t="str">
            <v>Low income</v>
          </cell>
          <cell r="G2047" t="str">
            <v>Developing</v>
          </cell>
          <cell r="H2047" t="str">
            <v>AFR </v>
          </cell>
          <cell r="I2047" t="str">
            <v>Importer</v>
          </cell>
          <cell r="K2047">
            <v>526.55380000000002</v>
          </cell>
          <cell r="L2047">
            <v>2893.85</v>
          </cell>
          <cell r="M2047">
            <v>12.053057000000001</v>
          </cell>
          <cell r="N2047">
            <v>1.2139960000000001</v>
          </cell>
          <cell r="O2047">
            <v>0.97502040000000001</v>
          </cell>
          <cell r="P2047">
            <v>0.84119409999999994</v>
          </cell>
          <cell r="Q2047">
            <v>0.62920860000000001</v>
          </cell>
          <cell r="R2047">
            <v>0.21843689999999999</v>
          </cell>
          <cell r="S2047">
            <v>0.35663309999999998</v>
          </cell>
          <cell r="T2047">
            <v>0.32694659999999998</v>
          </cell>
          <cell r="AC2047">
            <v>0.40988669999999999</v>
          </cell>
          <cell r="AF2047">
            <v>2.7625500000000001E-2</v>
          </cell>
          <cell r="AI2047">
            <v>0.25688149999999998</v>
          </cell>
          <cell r="AL2047">
            <v>0.24029739999999999</v>
          </cell>
          <cell r="AO2047">
            <v>0.39081480000000002</v>
          </cell>
          <cell r="AR2047">
            <v>1.55224E-2</v>
          </cell>
          <cell r="AU2047">
            <v>0.28517940000000003</v>
          </cell>
          <cell r="AX2047">
            <v>0.28848689999999999</v>
          </cell>
          <cell r="BA2047">
            <v>0.31773210000000002</v>
          </cell>
          <cell r="BD2047">
            <v>1.07341E-2</v>
          </cell>
          <cell r="BG2047">
            <v>0.19572300000000001</v>
          </cell>
          <cell r="BJ2047">
            <v>0.22435289999999999</v>
          </cell>
          <cell r="BM2047">
            <v>1.681208</v>
          </cell>
          <cell r="BN2047">
            <v>0.56226350000000003</v>
          </cell>
          <cell r="BO2047">
            <v>2.0322019999999998</v>
          </cell>
          <cell r="BP2047">
            <v>4.2756740000000004</v>
          </cell>
          <cell r="BY2047">
            <v>1.0262340000000001</v>
          </cell>
          <cell r="CB2047">
            <v>7.5872400000000007E-2</v>
          </cell>
          <cell r="CE2047">
            <v>1.1993240000000001</v>
          </cell>
          <cell r="CH2047">
            <v>2.8850210000000001</v>
          </cell>
          <cell r="CK2047">
            <v>0.99101689999999998</v>
          </cell>
          <cell r="CN2047">
            <v>4.9125200000000001E-2</v>
          </cell>
          <cell r="CQ2047">
            <v>1.1691720000000001</v>
          </cell>
          <cell r="CT2047">
            <v>2.1262569999999998</v>
          </cell>
          <cell r="CW2047">
            <v>0.91274759999999999</v>
          </cell>
          <cell r="CZ2047">
            <v>8.6563999999999999E-3</v>
          </cell>
          <cell r="DC2047">
            <v>0.90922639999999999</v>
          </cell>
          <cell r="DF2047">
            <v>1.811315</v>
          </cell>
          <cell r="DI2047">
            <v>0.3847873</v>
          </cell>
          <cell r="DJ2047">
            <v>0.41838730000000002</v>
          </cell>
          <cell r="DK2047">
            <v>0.4227572</v>
          </cell>
          <cell r="DL2047">
            <v>0.58478730000000001</v>
          </cell>
          <cell r="DM2047">
            <v>0.62275720000000001</v>
          </cell>
          <cell r="DN2047">
            <v>0.61838729999999997</v>
          </cell>
          <cell r="DO2047">
            <v>719000000</v>
          </cell>
          <cell r="DP2047">
            <v>147000000</v>
          </cell>
          <cell r="DQ2047">
            <v>313000000</v>
          </cell>
          <cell r="DR2047">
            <v>141000000</v>
          </cell>
          <cell r="DS2047">
            <v>202.14529999999999</v>
          </cell>
          <cell r="DT2047">
            <v>111.2714</v>
          </cell>
          <cell r="DU2047">
            <v>118.4933</v>
          </cell>
          <cell r="EE2047">
            <v>269.69470000000001</v>
          </cell>
          <cell r="EF2047">
            <v>133.5883</v>
          </cell>
          <cell r="EG2047">
            <v>159.8954</v>
          </cell>
          <cell r="EH2047">
            <v>137.2176</v>
          </cell>
          <cell r="EL2047">
            <v>180.5146</v>
          </cell>
          <cell r="FH2047">
            <v>112.10039999999999</v>
          </cell>
          <cell r="FK2047">
            <v>132.39760000000001</v>
          </cell>
          <cell r="FN2047">
            <v>110.0324</v>
          </cell>
          <cell r="FQ2047">
            <v>121.3152</v>
          </cell>
          <cell r="FT2047">
            <v>128.4503</v>
          </cell>
          <cell r="FW2047">
            <v>126.7496</v>
          </cell>
          <cell r="FZ2047">
            <v>118.8129</v>
          </cell>
          <cell r="GC2047">
            <v>122.5802</v>
          </cell>
          <cell r="GF2047">
            <v>109.1786</v>
          </cell>
          <cell r="GI2047">
            <v>99.312740000000005</v>
          </cell>
          <cell r="GL2047">
            <v>107.77549999999999</v>
          </cell>
          <cell r="GO2047">
            <v>113.6442</v>
          </cell>
          <cell r="HK2047">
            <v>26700000</v>
          </cell>
          <cell r="HL2047">
            <v>25700000</v>
          </cell>
          <cell r="HM2047">
            <v>57000000</v>
          </cell>
          <cell r="HN2047">
            <v>131000000</v>
          </cell>
          <cell r="IA2047">
            <v>17</v>
          </cell>
          <cell r="IB2047">
            <v>18</v>
          </cell>
          <cell r="IC2047">
            <v>4</v>
          </cell>
          <cell r="ID2047">
            <v>3</v>
          </cell>
          <cell r="IE2047">
            <v>1</v>
          </cell>
          <cell r="IF2047">
            <v>1</v>
          </cell>
          <cell r="IH2047">
            <v>52</v>
          </cell>
          <cell r="II2047">
            <v>38</v>
          </cell>
          <cell r="IJ2047">
            <v>10</v>
          </cell>
          <cell r="IK2047">
            <v>3</v>
          </cell>
          <cell r="IL2047">
            <v>5</v>
          </cell>
          <cell r="IM2047">
            <v>3</v>
          </cell>
          <cell r="IO2047">
            <v>56</v>
          </cell>
          <cell r="IP2047">
            <v>42</v>
          </cell>
          <cell r="IQ2047">
            <v>13</v>
          </cell>
          <cell r="IR2047">
            <v>8</v>
          </cell>
          <cell r="IS2047">
            <v>14</v>
          </cell>
          <cell r="IT2047">
            <v>8</v>
          </cell>
          <cell r="IV2047" t="str">
            <v>Sub-Sahara Africa</v>
          </cell>
          <cell r="IW2047">
            <v>0</v>
          </cell>
          <cell r="IX2047">
            <v>0</v>
          </cell>
        </row>
        <row r="2048">
          <cell r="A2048">
            <v>6782006</v>
          </cell>
          <cell r="B2048">
            <v>678</v>
          </cell>
          <cell r="C2048">
            <v>2006</v>
          </cell>
          <cell r="D2048" t="str">
            <v>Mali</v>
          </cell>
          <cell r="E2048" t="str">
            <v>AFR </v>
          </cell>
          <cell r="F2048" t="str">
            <v>Low income</v>
          </cell>
          <cell r="G2048" t="str">
            <v>Developing</v>
          </cell>
          <cell r="H2048" t="str">
            <v>AFR </v>
          </cell>
          <cell r="I2048" t="str">
            <v>Importer</v>
          </cell>
          <cell r="K2048">
            <v>522.40499999999997</v>
          </cell>
          <cell r="L2048">
            <v>3201.47</v>
          </cell>
          <cell r="M2048">
            <v>13.096029</v>
          </cell>
          <cell r="N2048">
            <v>1.260392</v>
          </cell>
          <cell r="O2048">
            <v>1.0619050000000001</v>
          </cell>
          <cell r="P2048">
            <v>0.87334250000000002</v>
          </cell>
          <cell r="Q2048">
            <v>0.60979760000000005</v>
          </cell>
          <cell r="R2048">
            <v>0.17417740000000001</v>
          </cell>
          <cell r="S2048">
            <v>0.37451810000000002</v>
          </cell>
          <cell r="T2048">
            <v>0.37164429999999998</v>
          </cell>
          <cell r="AC2048">
            <v>0.43543290000000001</v>
          </cell>
          <cell r="AF2048">
            <v>6.5335799999999999E-2</v>
          </cell>
          <cell r="AI2048">
            <v>0.29789460000000001</v>
          </cell>
          <cell r="AL2048">
            <v>0.28788930000000001</v>
          </cell>
          <cell r="AO2048">
            <v>0.41588259999999999</v>
          </cell>
          <cell r="AR2048">
            <v>5.36494E-2</v>
          </cell>
          <cell r="AU2048">
            <v>0.30799159999999998</v>
          </cell>
          <cell r="AX2048">
            <v>0.2991569</v>
          </cell>
          <cell r="BA2048">
            <v>0.35204750000000001</v>
          </cell>
          <cell r="BD2048">
            <v>3.3025499999999999E-2</v>
          </cell>
          <cell r="BG2048">
            <v>0.24076220000000001</v>
          </cell>
          <cell r="BJ2048">
            <v>0.2335006</v>
          </cell>
          <cell r="BM2048">
            <v>1.3224590000000001</v>
          </cell>
          <cell r="BN2048">
            <v>0.42017470000000001</v>
          </cell>
          <cell r="BO2048">
            <v>2.1623999999999999</v>
          </cell>
          <cell r="BP2048">
            <v>3.9050340000000001</v>
          </cell>
          <cell r="BY2048">
            <v>1.027088</v>
          </cell>
          <cell r="CB2048">
            <v>0.157612</v>
          </cell>
          <cell r="CE2048">
            <v>1.5218240000000001</v>
          </cell>
          <cell r="CH2048">
            <v>2.8348689999999999</v>
          </cell>
          <cell r="CK2048">
            <v>0.91617020000000005</v>
          </cell>
          <cell r="CN2048">
            <v>0.10170949999999999</v>
          </cell>
          <cell r="CQ2048">
            <v>1.336087</v>
          </cell>
          <cell r="CT2048">
            <v>1.9860869999999999</v>
          </cell>
          <cell r="CW2048">
            <v>0.8384587</v>
          </cell>
          <cell r="CZ2048">
            <v>4.5688600000000003E-2</v>
          </cell>
          <cell r="DC2048">
            <v>0.94375039999999999</v>
          </cell>
          <cell r="DF2048">
            <v>1.789299</v>
          </cell>
          <cell r="DI2048">
            <v>0.45059450000000001</v>
          </cell>
          <cell r="DJ2048">
            <v>0.48738710000000002</v>
          </cell>
          <cell r="DK2048">
            <v>0.49916509999999997</v>
          </cell>
          <cell r="DL2048">
            <v>0.65059449999999996</v>
          </cell>
          <cell r="DM2048">
            <v>0.69916509999999998</v>
          </cell>
          <cell r="DN2048">
            <v>0.68738699999999997</v>
          </cell>
          <cell r="DO2048">
            <v>644000000</v>
          </cell>
          <cell r="DP2048">
            <v>133000000</v>
          </cell>
          <cell r="DQ2048">
            <v>354000000</v>
          </cell>
          <cell r="DR2048">
            <v>148000000</v>
          </cell>
          <cell r="DS2048">
            <v>158.19130000000001</v>
          </cell>
          <cell r="DT2048">
            <v>86.983000000000004</v>
          </cell>
          <cell r="DU2048">
            <v>119.0491</v>
          </cell>
          <cell r="EE2048">
            <v>58.572429999999997</v>
          </cell>
          <cell r="EF2048">
            <v>34.863430000000001</v>
          </cell>
          <cell r="EG2048">
            <v>120.5009</v>
          </cell>
          <cell r="EH2048">
            <v>119.7766</v>
          </cell>
          <cell r="EL2048">
            <v>87.580079999999995</v>
          </cell>
          <cell r="FH2048">
            <v>131.7338</v>
          </cell>
          <cell r="FK2048">
            <v>127.3929</v>
          </cell>
          <cell r="FN2048">
            <v>128.29669999999999</v>
          </cell>
          <cell r="FQ2048">
            <v>127.24630000000001</v>
          </cell>
          <cell r="FT2048">
            <v>130.83840000000001</v>
          </cell>
          <cell r="FW2048">
            <v>129.25360000000001</v>
          </cell>
          <cell r="FZ2048">
            <v>128.3544</v>
          </cell>
          <cell r="GC2048">
            <v>124.4233</v>
          </cell>
          <cell r="GF2048">
            <v>119.3068</v>
          </cell>
          <cell r="GI2048">
            <v>121.6917</v>
          </cell>
          <cell r="GL2048">
            <v>116.52500000000001</v>
          </cell>
          <cell r="GO2048">
            <v>114.2085</v>
          </cell>
          <cell r="HK2048">
            <v>21700000</v>
          </cell>
          <cell r="HL2048">
            <v>24100000</v>
          </cell>
          <cell r="HM2048">
            <v>57700000</v>
          </cell>
          <cell r="HN2048">
            <v>105000000</v>
          </cell>
          <cell r="IA2048">
            <v>21</v>
          </cell>
          <cell r="IB2048">
            <v>17</v>
          </cell>
          <cell r="IC2048">
            <v>2</v>
          </cell>
          <cell r="IE2048">
            <v>3</v>
          </cell>
          <cell r="IF2048">
            <v>1</v>
          </cell>
          <cell r="IH2048">
            <v>55</v>
          </cell>
          <cell r="II2048">
            <v>37</v>
          </cell>
          <cell r="IJ2048">
            <v>9</v>
          </cell>
          <cell r="IK2048">
            <v>2</v>
          </cell>
          <cell r="IL2048">
            <v>5</v>
          </cell>
          <cell r="IM2048">
            <v>3</v>
          </cell>
          <cell r="IO2048">
            <v>56</v>
          </cell>
          <cell r="IP2048">
            <v>46</v>
          </cell>
          <cell r="IQ2048">
            <v>13</v>
          </cell>
          <cell r="IR2048">
            <v>6</v>
          </cell>
          <cell r="IS2048">
            <v>13</v>
          </cell>
          <cell r="IT2048">
            <v>7</v>
          </cell>
          <cell r="IV2048" t="str">
            <v>Sub-Sahara Africa</v>
          </cell>
          <cell r="IW2048">
            <v>0</v>
          </cell>
          <cell r="IX2048">
            <v>0</v>
          </cell>
        </row>
        <row r="2049">
          <cell r="A2049">
            <v>6782007</v>
          </cell>
          <cell r="B2049">
            <v>678</v>
          </cell>
          <cell r="C2049">
            <v>2007</v>
          </cell>
          <cell r="D2049" t="str">
            <v>Mali</v>
          </cell>
          <cell r="E2049" t="str">
            <v>AFR </v>
          </cell>
          <cell r="F2049" t="str">
            <v>Low income</v>
          </cell>
          <cell r="G2049" t="str">
            <v>Developing</v>
          </cell>
          <cell r="H2049" t="str">
            <v>AFR </v>
          </cell>
          <cell r="I2049" t="str">
            <v>Importer</v>
          </cell>
          <cell r="K2049">
            <v>478.57870000000003</v>
          </cell>
          <cell r="L2049">
            <v>3424.55</v>
          </cell>
          <cell r="M2049">
            <v>14.055232999999999</v>
          </cell>
          <cell r="N2049">
            <v>1.2793410000000001</v>
          </cell>
          <cell r="O2049">
            <v>1.115585</v>
          </cell>
          <cell r="P2049">
            <v>0.92112559999999999</v>
          </cell>
          <cell r="Q2049">
            <v>0.45774530000000002</v>
          </cell>
          <cell r="R2049">
            <v>2.8378000000000001E-3</v>
          </cell>
          <cell r="S2049">
            <v>0.21780289999999999</v>
          </cell>
          <cell r="T2049">
            <v>0.21054870000000001</v>
          </cell>
          <cell r="AC2049">
            <v>0.42738710000000002</v>
          </cell>
          <cell r="AF2049">
            <v>-6.1144900000000002E-2</v>
          </cell>
          <cell r="AI2049">
            <v>0.19202739999999999</v>
          </cell>
          <cell r="AL2049">
            <v>0.20789189999999999</v>
          </cell>
          <cell r="AO2049">
            <v>0.39108589999999999</v>
          </cell>
          <cell r="AR2049">
            <v>-5.7517600000000002E-2</v>
          </cell>
          <cell r="AU2049">
            <v>0.18870819999999999</v>
          </cell>
          <cell r="AX2049">
            <v>0.21018770000000001</v>
          </cell>
          <cell r="BA2049">
            <v>0.2581928</v>
          </cell>
          <cell r="BD2049">
            <v>-0.14370230000000001</v>
          </cell>
          <cell r="BG2049">
            <v>0.13961229999999999</v>
          </cell>
          <cell r="BJ2049">
            <v>0.12703020000000001</v>
          </cell>
          <cell r="BM2049">
            <v>0.84441299999999997</v>
          </cell>
          <cell r="BN2049">
            <v>5.9081000000000003E-3</v>
          </cell>
          <cell r="BO2049">
            <v>1.158091</v>
          </cell>
          <cell r="BP2049">
            <v>2.0084119999999999</v>
          </cell>
          <cell r="BY2049">
            <v>0.8397713</v>
          </cell>
          <cell r="CB2049">
            <v>-9.4430799999999995E-2</v>
          </cell>
          <cell r="CE2049">
            <v>0.90745779999999998</v>
          </cell>
          <cell r="CH2049">
            <v>1.900746</v>
          </cell>
          <cell r="CK2049">
            <v>0.76264750000000003</v>
          </cell>
          <cell r="CN2049">
            <v>-9.1213699999999995E-2</v>
          </cell>
          <cell r="CQ2049">
            <v>0.84091850000000001</v>
          </cell>
          <cell r="CT2049">
            <v>1.5520350000000001</v>
          </cell>
          <cell r="CW2049">
            <v>0.65587569999999995</v>
          </cell>
          <cell r="CZ2049">
            <v>-0.1752792</v>
          </cell>
          <cell r="DC2049">
            <v>0.56627830000000001</v>
          </cell>
          <cell r="DF2049">
            <v>0.96607069999999995</v>
          </cell>
          <cell r="DI2049">
            <v>0.62159580000000003</v>
          </cell>
          <cell r="DJ2049">
            <v>0.69778260000000003</v>
          </cell>
          <cell r="DK2049">
            <v>0.71828780000000003</v>
          </cell>
          <cell r="DL2049">
            <v>0.82159579999999999</v>
          </cell>
          <cell r="DM2049">
            <v>0.91828779999999999</v>
          </cell>
          <cell r="DN2049">
            <v>0.89778259999999999</v>
          </cell>
          <cell r="DO2049">
            <v>683000000</v>
          </cell>
          <cell r="DP2049">
            <v>132000000</v>
          </cell>
          <cell r="DQ2049">
            <v>380000000</v>
          </cell>
          <cell r="DR2049">
            <v>149000000</v>
          </cell>
          <cell r="DS2049">
            <v>72.838480000000004</v>
          </cell>
          <cell r="DT2049">
            <v>43.841769999999997</v>
          </cell>
          <cell r="DU2049">
            <v>62.328539999999997</v>
          </cell>
          <cell r="EE2049">
            <v>-74.359700000000004</v>
          </cell>
          <cell r="EF2049">
            <v>-18.565190000000001</v>
          </cell>
          <cell r="EG2049">
            <v>-26.281379999999999</v>
          </cell>
          <cell r="EH2049">
            <v>60.262329999999999</v>
          </cell>
          <cell r="EL2049">
            <v>-34.13823</v>
          </cell>
          <cell r="FH2049">
            <v>101.6268</v>
          </cell>
          <cell r="FK2049">
            <v>86.178740000000005</v>
          </cell>
          <cell r="FN2049">
            <v>93.318330000000003</v>
          </cell>
          <cell r="FQ2049">
            <v>91.051349999999999</v>
          </cell>
          <cell r="FT2049">
            <v>112.8355</v>
          </cell>
          <cell r="FW2049">
            <v>79.063019999999995</v>
          </cell>
          <cell r="FZ2049">
            <v>112.31959999999999</v>
          </cell>
          <cell r="GC2049">
            <v>107.69289999999999</v>
          </cell>
          <cell r="GF2049">
            <v>101.6268</v>
          </cell>
          <cell r="GI2049">
            <v>72.709050000000005</v>
          </cell>
          <cell r="GL2049">
            <v>94.270610000000005</v>
          </cell>
          <cell r="GO2049">
            <v>92.544089999999997</v>
          </cell>
          <cell r="HK2049">
            <v>18400000</v>
          </cell>
          <cell r="HL2049">
            <v>20800000</v>
          </cell>
          <cell r="HM2049">
            <v>53200000</v>
          </cell>
          <cell r="HN2049">
            <v>95400000</v>
          </cell>
          <cell r="IA2049">
            <v>11</v>
          </cell>
          <cell r="IB2049">
            <v>19</v>
          </cell>
          <cell r="IC2049">
            <v>3</v>
          </cell>
          <cell r="ID2049">
            <v>2</v>
          </cell>
          <cell r="IE2049">
            <v>4</v>
          </cell>
          <cell r="IF2049">
            <v>2</v>
          </cell>
          <cell r="IH2049">
            <v>48</v>
          </cell>
          <cell r="II2049">
            <v>35</v>
          </cell>
          <cell r="IJ2049">
            <v>15</v>
          </cell>
          <cell r="IK2049">
            <v>9</v>
          </cell>
          <cell r="IL2049">
            <v>12</v>
          </cell>
          <cell r="IM2049">
            <v>3</v>
          </cell>
          <cell r="IO2049">
            <v>50</v>
          </cell>
          <cell r="IP2049">
            <v>35</v>
          </cell>
          <cell r="IQ2049">
            <v>20</v>
          </cell>
          <cell r="IR2049">
            <v>14</v>
          </cell>
          <cell r="IS2049">
            <v>17</v>
          </cell>
          <cell r="IT2049">
            <v>18</v>
          </cell>
          <cell r="IV2049" t="str">
            <v>Sub-Sahara Africa</v>
          </cell>
          <cell r="IW2049">
            <v>0</v>
          </cell>
          <cell r="IX2049">
            <v>0</v>
          </cell>
        </row>
        <row r="2050">
          <cell r="A2050">
            <v>6782008</v>
          </cell>
          <cell r="B2050">
            <v>678</v>
          </cell>
          <cell r="C2050">
            <v>2008</v>
          </cell>
          <cell r="D2050" t="str">
            <v>Mali</v>
          </cell>
          <cell r="E2050" t="str">
            <v>AFR </v>
          </cell>
          <cell r="F2050" t="str">
            <v>Low income</v>
          </cell>
          <cell r="G2050" t="str">
            <v>Developing</v>
          </cell>
          <cell r="H2050" t="str">
            <v>AFR </v>
          </cell>
          <cell r="I2050" t="str">
            <v>Importer</v>
          </cell>
          <cell r="K2050">
            <v>445.70940000000002</v>
          </cell>
          <cell r="L2050">
            <v>3912.7822999999999</v>
          </cell>
          <cell r="M2050">
            <v>15.082224999999999</v>
          </cell>
          <cell r="N2050">
            <v>1.492003</v>
          </cell>
          <cell r="O2050">
            <v>1.2676419999999999</v>
          </cell>
          <cell r="P2050">
            <v>1.0544990000000001</v>
          </cell>
          <cell r="Q2050">
            <v>1.0393110000000001</v>
          </cell>
          <cell r="R2050">
            <v>0.45230160000000003</v>
          </cell>
          <cell r="S2050">
            <v>0.68290439999999997</v>
          </cell>
          <cell r="T2050">
            <v>0.70186700000000002</v>
          </cell>
          <cell r="AC2050">
            <v>0.8239052</v>
          </cell>
          <cell r="AF2050">
            <v>0.41497440000000002</v>
          </cell>
          <cell r="AI2050">
            <v>0.57600560000000001</v>
          </cell>
          <cell r="AL2050">
            <v>0.60607840000000002</v>
          </cell>
          <cell r="AO2050">
            <v>0.68492160000000002</v>
          </cell>
          <cell r="AR2050">
            <v>0.34208870000000002</v>
          </cell>
          <cell r="AU2050">
            <v>0.52508699999999997</v>
          </cell>
          <cell r="AX2050">
            <v>0.5705308</v>
          </cell>
          <cell r="BA2050">
            <v>0.655528</v>
          </cell>
          <cell r="BD2050">
            <v>0.2277102</v>
          </cell>
          <cell r="BG2050">
            <v>0.5032181</v>
          </cell>
          <cell r="BJ2050">
            <v>0.52925789999999995</v>
          </cell>
          <cell r="BM2050">
            <v>1.741185</v>
          </cell>
          <cell r="BN2050">
            <v>0.6153729</v>
          </cell>
          <cell r="BO2050">
            <v>3.1485020000000001</v>
          </cell>
          <cell r="BP2050">
            <v>5.5050600000000003</v>
          </cell>
          <cell r="BY2050">
            <v>1.5337970000000001</v>
          </cell>
          <cell r="CB2050">
            <v>0.57329640000000004</v>
          </cell>
          <cell r="CE2050">
            <v>2.6607599999999998</v>
          </cell>
          <cell r="CH2050">
            <v>4.720739</v>
          </cell>
          <cell r="CK2050">
            <v>1.0235669999999999</v>
          </cell>
          <cell r="CN2050">
            <v>0.41387030000000002</v>
          </cell>
          <cell r="CQ2050">
            <v>1.613413</v>
          </cell>
          <cell r="CT2050">
            <v>2.5874190000000001</v>
          </cell>
          <cell r="CW2050">
            <v>1.0195860000000001</v>
          </cell>
          <cell r="CZ2050">
            <v>0.1679668</v>
          </cell>
          <cell r="DC2050">
            <v>1.5694030000000001</v>
          </cell>
          <cell r="DF2050">
            <v>2.5727869999999999</v>
          </cell>
          <cell r="DI2050">
            <v>0.25269219999999998</v>
          </cell>
          <cell r="DJ2050">
            <v>0.38473760000000001</v>
          </cell>
          <cell r="DK2050">
            <v>0.40219709999999997</v>
          </cell>
          <cell r="DL2050">
            <v>0.45269219999999999</v>
          </cell>
          <cell r="DM2050">
            <v>0.60219710000000004</v>
          </cell>
          <cell r="DN2050">
            <v>0.58473770000000003</v>
          </cell>
          <cell r="DO2050">
            <v>689000000</v>
          </cell>
          <cell r="DP2050">
            <v>147000000</v>
          </cell>
          <cell r="DQ2050">
            <v>405000000</v>
          </cell>
          <cell r="DR2050">
            <v>119000000</v>
          </cell>
          <cell r="DS2050">
            <v>-1121.69</v>
          </cell>
          <cell r="DT2050">
            <v>306.58760000000001</v>
          </cell>
          <cell r="DU2050">
            <v>386.75880000000001</v>
          </cell>
          <cell r="DV2050">
            <v>9.9197849999999992</v>
          </cell>
          <cell r="DW2050">
            <v>7.3040539999999998</v>
          </cell>
          <cell r="DX2050">
            <v>7.2557309999999999</v>
          </cell>
          <cell r="EE2050">
            <v>-28.5275</v>
          </cell>
          <cell r="EF2050">
            <v>-17.732479999999999</v>
          </cell>
          <cell r="EG2050">
            <v>-19.14565</v>
          </cell>
          <cell r="EH2050">
            <v>41.989170000000001</v>
          </cell>
          <cell r="EI2050">
            <v>7.8480290000000004</v>
          </cell>
          <cell r="EL2050">
            <v>-20.94979</v>
          </cell>
          <cell r="FH2050">
            <v>540.32470000000001</v>
          </cell>
          <cell r="FI2050">
            <v>29.261389999999999</v>
          </cell>
          <cell r="FK2050">
            <v>339.19060000000002</v>
          </cell>
          <cell r="FL2050">
            <v>11.17756</v>
          </cell>
          <cell r="FN2050">
            <v>342.49869999999999</v>
          </cell>
          <cell r="FO2050">
            <v>29.274809999999999</v>
          </cell>
          <cell r="FQ2050">
            <v>358.53519999999997</v>
          </cell>
          <cell r="FR2050">
            <v>26.932670000000002</v>
          </cell>
          <cell r="FT2050">
            <v>140.334</v>
          </cell>
          <cell r="FU2050">
            <v>58.68074</v>
          </cell>
          <cell r="FW2050">
            <v>321.57940000000002</v>
          </cell>
          <cell r="FX2050">
            <v>11.17756</v>
          </cell>
          <cell r="FZ2050">
            <v>238.4101</v>
          </cell>
          <cell r="GA2050">
            <v>70.873350000000002</v>
          </cell>
          <cell r="GC2050">
            <v>201.42850000000001</v>
          </cell>
          <cell r="GD2050">
            <v>56.227200000000003</v>
          </cell>
          <cell r="GF2050">
            <v>136.47630000000001</v>
          </cell>
          <cell r="GG2050">
            <v>29.716629999999999</v>
          </cell>
          <cell r="GI2050">
            <v>259.73140000000001</v>
          </cell>
          <cell r="GJ2050">
            <v>9.7242110000000004</v>
          </cell>
          <cell r="GL2050">
            <v>238.4101</v>
          </cell>
          <cell r="GM2050">
            <v>41.224820000000001</v>
          </cell>
          <cell r="GO2050">
            <v>163.69829999999999</v>
          </cell>
          <cell r="GP2050">
            <v>32.639919999999996</v>
          </cell>
          <cell r="GR2050">
            <v>0</v>
          </cell>
          <cell r="GS2050">
            <v>0</v>
          </cell>
          <cell r="GT2050">
            <v>0</v>
          </cell>
          <cell r="GU2050">
            <v>0</v>
          </cell>
          <cell r="GX2050">
            <v>0</v>
          </cell>
          <cell r="GY2050">
            <v>0</v>
          </cell>
          <cell r="GZ2050">
            <v>0</v>
          </cell>
          <cell r="HA2050">
            <v>0</v>
          </cell>
          <cell r="HD2050">
            <v>0</v>
          </cell>
          <cell r="HE2050">
            <v>0</v>
          </cell>
          <cell r="HF2050">
            <v>0</v>
          </cell>
          <cell r="HG2050">
            <v>0</v>
          </cell>
          <cell r="HK2050">
            <v>16800000</v>
          </cell>
          <cell r="HL2050">
            <v>13600000</v>
          </cell>
          <cell r="HM2050">
            <v>46100000</v>
          </cell>
          <cell r="HN2050">
            <v>78400000</v>
          </cell>
          <cell r="HO2050">
            <v>0</v>
          </cell>
          <cell r="HP2050">
            <v>0</v>
          </cell>
          <cell r="HQ2050">
            <v>0</v>
          </cell>
          <cell r="HR2050">
            <v>0</v>
          </cell>
          <cell r="IA2050">
            <v>36</v>
          </cell>
          <cell r="IB2050">
            <v>5</v>
          </cell>
          <cell r="IC2050">
            <v>1</v>
          </cell>
          <cell r="IH2050">
            <v>88</v>
          </cell>
          <cell r="II2050">
            <v>23</v>
          </cell>
          <cell r="IJ2050">
            <v>2</v>
          </cell>
          <cell r="IK2050">
            <v>2</v>
          </cell>
          <cell r="IM2050">
            <v>1</v>
          </cell>
          <cell r="IO2050">
            <v>105</v>
          </cell>
          <cell r="IP2050">
            <v>24</v>
          </cell>
          <cell r="IQ2050">
            <v>3</v>
          </cell>
          <cell r="IR2050">
            <v>8</v>
          </cell>
          <cell r="IS2050">
            <v>9</v>
          </cell>
          <cell r="IT2050">
            <v>1</v>
          </cell>
          <cell r="IV2050" t="str">
            <v>Sub-Sahara Africa</v>
          </cell>
          <cell r="IW2050">
            <v>0</v>
          </cell>
          <cell r="IX2050">
            <v>0</v>
          </cell>
        </row>
        <row r="2051">
          <cell r="A2051">
            <v>6782009</v>
          </cell>
          <cell r="B2051">
            <v>678</v>
          </cell>
          <cell r="C2051">
            <v>2009</v>
          </cell>
          <cell r="D2051" t="str">
            <v>Mali</v>
          </cell>
          <cell r="E2051" t="str">
            <v>AFR </v>
          </cell>
          <cell r="F2051" t="str">
            <v>Low income</v>
          </cell>
          <cell r="G2051" t="str">
            <v>Developing</v>
          </cell>
          <cell r="H2051" t="str">
            <v>AFR </v>
          </cell>
          <cell r="I2051" t="str">
            <v>Importer</v>
          </cell>
          <cell r="K2051">
            <v>470.96370000000002</v>
          </cell>
          <cell r="L2051">
            <v>4232.9048000000003</v>
          </cell>
          <cell r="M2051">
            <v>15.920749000000001</v>
          </cell>
          <cell r="N2051">
            <v>1.369532</v>
          </cell>
          <cell r="O2051">
            <v>1.1784349999999999</v>
          </cell>
          <cell r="P2051">
            <v>0.97672079999999994</v>
          </cell>
          <cell r="Q2051">
            <v>0.66314600000000001</v>
          </cell>
          <cell r="R2051">
            <v>0.25011090000000002</v>
          </cell>
          <cell r="S2051">
            <v>0.45173629999999998</v>
          </cell>
          <cell r="T2051">
            <v>0.4346545</v>
          </cell>
          <cell r="AC2051">
            <v>0.50126720000000002</v>
          </cell>
          <cell r="AF2051">
            <v>0.16954040000000001</v>
          </cell>
          <cell r="AI2051">
            <v>0.34123520000000002</v>
          </cell>
          <cell r="AL2051">
            <v>0.37454559999999998</v>
          </cell>
          <cell r="AO2051">
            <v>0.5323563</v>
          </cell>
          <cell r="AR2051">
            <v>0.1256427</v>
          </cell>
          <cell r="AU2051">
            <v>0.37582359999999998</v>
          </cell>
          <cell r="AX2051">
            <v>0.41481829999999997</v>
          </cell>
          <cell r="BA2051">
            <v>0.45337050000000001</v>
          </cell>
          <cell r="BD2051">
            <v>8.3641400000000005E-2</v>
          </cell>
          <cell r="BG2051">
            <v>0.29344540000000002</v>
          </cell>
          <cell r="BJ2051">
            <v>0.32409840000000001</v>
          </cell>
          <cell r="BM2051">
            <v>1.195163</v>
          </cell>
          <cell r="BN2051">
            <v>0.28302579999999999</v>
          </cell>
          <cell r="BO2051">
            <v>1.9847729999999999</v>
          </cell>
          <cell r="BP2051">
            <v>3.4629620000000001</v>
          </cell>
          <cell r="BY2051">
            <v>0.91048470000000004</v>
          </cell>
          <cell r="CB2051">
            <v>0.2407958</v>
          </cell>
          <cell r="CE2051">
            <v>1.4217569999999999</v>
          </cell>
          <cell r="CH2051">
            <v>2.5301230000000001</v>
          </cell>
          <cell r="CK2051">
            <v>0.92466409999999999</v>
          </cell>
          <cell r="CN2051">
            <v>0.1618136</v>
          </cell>
          <cell r="CQ2051">
            <v>1.405079</v>
          </cell>
          <cell r="CT2051">
            <v>2.3411309999999999</v>
          </cell>
          <cell r="CW2051">
            <v>0.87180250000000004</v>
          </cell>
          <cell r="CZ2051">
            <v>8.6539599999999994E-2</v>
          </cell>
          <cell r="DC2051">
            <v>1.206882</v>
          </cell>
          <cell r="DF2051">
            <v>2.196291</v>
          </cell>
          <cell r="DI2051">
            <v>0.50638640000000001</v>
          </cell>
          <cell r="DJ2051">
            <v>0.52669860000000002</v>
          </cell>
          <cell r="DK2051">
            <v>0.52660989999999996</v>
          </cell>
          <cell r="DL2051">
            <v>0.70638639999999997</v>
          </cell>
          <cell r="DM2051">
            <v>0.72660990000000003</v>
          </cell>
          <cell r="DN2051">
            <v>0.72669859999999997</v>
          </cell>
          <cell r="DO2051">
            <v>716000000</v>
          </cell>
          <cell r="DP2051">
            <v>162000000</v>
          </cell>
          <cell r="DQ2051">
            <v>395000000</v>
          </cell>
          <cell r="DR2051">
            <v>102000000</v>
          </cell>
          <cell r="DS2051">
            <v>141.5506</v>
          </cell>
          <cell r="DT2051">
            <v>100.8262</v>
          </cell>
          <cell r="DU2051">
            <v>125.9179</v>
          </cell>
          <cell r="DV2051">
            <v>28.318359999999998</v>
          </cell>
          <cell r="DW2051">
            <v>14.62917</v>
          </cell>
          <cell r="DX2051">
            <v>15.070080000000001</v>
          </cell>
          <cell r="DY2051">
            <v>-15.89034</v>
          </cell>
          <cell r="DZ2051">
            <v>-14.545159999999999</v>
          </cell>
          <cell r="EA2051">
            <v>-13.059060000000001</v>
          </cell>
          <cell r="EE2051">
            <v>-15.89034</v>
          </cell>
          <cell r="EF2051">
            <v>-14.545159999999999</v>
          </cell>
          <cell r="EG2051">
            <v>-13.059060000000001</v>
          </cell>
          <cell r="EH2051">
            <v>125.8879</v>
          </cell>
          <cell r="EI2051">
            <v>18.26051</v>
          </cell>
          <cell r="EJ2051">
            <v>-13.98494</v>
          </cell>
          <cell r="EL2051">
            <v>-13.98494</v>
          </cell>
          <cell r="EN2051">
            <v>2</v>
          </cell>
          <cell r="EO2051">
            <v>3</v>
          </cell>
          <cell r="EP2051">
            <v>3</v>
          </cell>
          <cell r="EQ2051">
            <v>5</v>
          </cell>
          <cell r="ER2051">
            <v>29</v>
          </cell>
          <cell r="ET2051">
            <v>23</v>
          </cell>
          <cell r="EU2051">
            <v>6</v>
          </cell>
          <cell r="EV2051">
            <v>13</v>
          </cell>
          <cell r="EW2051">
            <v>15</v>
          </cell>
          <cell r="EX2051">
            <v>10</v>
          </cell>
          <cell r="EY2051">
            <v>46</v>
          </cell>
          <cell r="FA2051">
            <v>21</v>
          </cell>
          <cell r="FB2051">
            <v>6</v>
          </cell>
          <cell r="FC2051">
            <v>14</v>
          </cell>
          <cell r="FD2051">
            <v>19</v>
          </cell>
          <cell r="FE2051">
            <v>15</v>
          </cell>
          <cell r="FF2051">
            <v>71</v>
          </cell>
          <cell r="FH2051">
            <v>128.85849999999999</v>
          </cell>
          <cell r="FI2051">
            <v>64.682209999999998</v>
          </cell>
          <cell r="FJ2051">
            <v>1.7748120000000001</v>
          </cell>
          <cell r="FK2051">
            <v>139.733</v>
          </cell>
          <cell r="FL2051">
            <v>15.36608</v>
          </cell>
          <cell r="FM2051">
            <v>5.5499999999999998E-7</v>
          </cell>
          <cell r="FN2051">
            <v>145.63380000000001</v>
          </cell>
          <cell r="FO2051">
            <v>64.365930000000006</v>
          </cell>
          <cell r="FP2051">
            <v>0.54039380000000004</v>
          </cell>
          <cell r="FQ2051">
            <v>143.3081</v>
          </cell>
          <cell r="FR2051">
            <v>69.540599999999998</v>
          </cell>
          <cell r="FS2051">
            <v>2.7138140000000002</v>
          </cell>
          <cell r="FT2051">
            <v>151.6045</v>
          </cell>
          <cell r="FU2051">
            <v>64.635840000000002</v>
          </cell>
          <cell r="FV2051">
            <v>64.404790000000006</v>
          </cell>
          <cell r="FW2051">
            <v>137.31960000000001</v>
          </cell>
          <cell r="FX2051">
            <v>8.8829879999999992</v>
          </cell>
          <cell r="FY2051">
            <v>5.2247070000000004</v>
          </cell>
          <cell r="FZ2051">
            <v>156.9213</v>
          </cell>
          <cell r="GA2051">
            <v>79.939589999999995</v>
          </cell>
          <cell r="GB2051">
            <v>38.202959999999997</v>
          </cell>
          <cell r="GC2051">
            <v>156.9332</v>
          </cell>
          <cell r="GD2051">
            <v>69.177340000000001</v>
          </cell>
          <cell r="GE2051">
            <v>52.64893</v>
          </cell>
          <cell r="GF2051">
            <v>141.5506</v>
          </cell>
          <cell r="GG2051">
            <v>30.56334</v>
          </cell>
          <cell r="GH2051">
            <v>44.023890000000002</v>
          </cell>
          <cell r="GI2051">
            <v>117.7024</v>
          </cell>
          <cell r="GJ2051">
            <v>1.4550350000000001</v>
          </cell>
          <cell r="GK2051">
            <v>1.3221210000000001</v>
          </cell>
          <cell r="GL2051">
            <v>145.63380000000001</v>
          </cell>
          <cell r="GM2051">
            <v>66.051640000000006</v>
          </cell>
          <cell r="GN2051">
            <v>22.74212</v>
          </cell>
          <cell r="GO2051">
            <v>144.0453</v>
          </cell>
          <cell r="GP2051">
            <v>45.487659999999998</v>
          </cell>
          <cell r="GQ2051">
            <v>27.726369999999999</v>
          </cell>
          <cell r="GR2051">
            <v>0.46591149999999998</v>
          </cell>
          <cell r="GS2051">
            <v>0.27819480000000002</v>
          </cell>
          <cell r="GT2051">
            <v>0.89564449999999995</v>
          </cell>
          <cell r="GU2051">
            <v>1.649049</v>
          </cell>
          <cell r="GX2051">
            <v>0.14152600000000001</v>
          </cell>
          <cell r="GY2051">
            <v>0.26510119999999998</v>
          </cell>
          <cell r="GZ2051">
            <v>0.2975447</v>
          </cell>
          <cell r="HA2051">
            <v>0.50334480000000004</v>
          </cell>
          <cell r="HD2051">
            <v>0.26965060000000002</v>
          </cell>
          <cell r="HE2051">
            <v>0.21817239999999999</v>
          </cell>
          <cell r="HF2051">
            <v>0.49092940000000002</v>
          </cell>
          <cell r="HG2051">
            <v>0.77554420000000002</v>
          </cell>
          <cell r="HK2051">
            <v>18000000</v>
          </cell>
          <cell r="HL2051">
            <v>11300000</v>
          </cell>
          <cell r="HM2051">
            <v>43900000</v>
          </cell>
          <cell r="HN2051">
            <v>79700000</v>
          </cell>
          <cell r="HO2051">
            <v>2.0420980000000002</v>
          </cell>
          <cell r="HP2051">
            <v>0.54602119999999998</v>
          </cell>
          <cell r="HQ2051">
            <v>0.33234710000000001</v>
          </cell>
          <cell r="HR2051">
            <v>1.163729</v>
          </cell>
          <cell r="IA2051">
            <v>26</v>
          </cell>
          <cell r="IB2051">
            <v>11</v>
          </cell>
          <cell r="IC2051">
            <v>3</v>
          </cell>
          <cell r="ID2051">
            <v>1</v>
          </cell>
          <cell r="IE2051">
            <v>1</v>
          </cell>
          <cell r="IH2051">
            <v>72</v>
          </cell>
          <cell r="II2051">
            <v>27</v>
          </cell>
          <cell r="IJ2051">
            <v>7</v>
          </cell>
          <cell r="IK2051">
            <v>4</v>
          </cell>
          <cell r="IL2051">
            <v>2</v>
          </cell>
          <cell r="IM2051">
            <v>1</v>
          </cell>
          <cell r="IO2051">
            <v>78</v>
          </cell>
          <cell r="IP2051">
            <v>34</v>
          </cell>
          <cell r="IQ2051">
            <v>10</v>
          </cell>
          <cell r="IR2051">
            <v>5</v>
          </cell>
          <cell r="IS2051">
            <v>9</v>
          </cell>
          <cell r="IT2051">
            <v>9</v>
          </cell>
          <cell r="IV2051" t="str">
            <v>Sub-Sahara Africa</v>
          </cell>
          <cell r="IW2051">
            <v>0</v>
          </cell>
          <cell r="IX2051">
            <v>0</v>
          </cell>
        </row>
        <row r="2052">
          <cell r="A2052">
            <v>6782010</v>
          </cell>
          <cell r="B2052">
            <v>678</v>
          </cell>
          <cell r="C2052">
            <v>2010</v>
          </cell>
          <cell r="D2052" t="str">
            <v>Mali</v>
          </cell>
          <cell r="E2052" t="str">
            <v>AFR </v>
          </cell>
          <cell r="F2052" t="str">
            <v>Low income</v>
          </cell>
          <cell r="G2052" t="str">
            <v>Developing</v>
          </cell>
          <cell r="H2052" t="str">
            <v>AFR </v>
          </cell>
          <cell r="I2052" t="str">
            <v>Importer</v>
          </cell>
          <cell r="K2052">
            <v>494.35520000000002</v>
          </cell>
          <cell r="L2052">
            <v>4666.6869999999999</v>
          </cell>
          <cell r="M2052">
            <v>17.041388999999999</v>
          </cell>
          <cell r="N2052">
            <v>1.335072</v>
          </cell>
          <cell r="O2052">
            <v>1.1631309999999999</v>
          </cell>
          <cell r="P2052">
            <v>0.97096170000000004</v>
          </cell>
          <cell r="Q2052">
            <v>0.50987269999999996</v>
          </cell>
          <cell r="R2052">
            <v>0.1182209</v>
          </cell>
          <cell r="S2052">
            <v>0.30240729999999999</v>
          </cell>
          <cell r="T2052">
            <v>0.33098949999999999</v>
          </cell>
          <cell r="AC2052">
            <v>0.37904209999999999</v>
          </cell>
          <cell r="AF2052">
            <v>0.11539489999999999</v>
          </cell>
          <cell r="AI2052">
            <v>0.28847230000000001</v>
          </cell>
          <cell r="AL2052">
            <v>0.32416729999999999</v>
          </cell>
          <cell r="AO2052">
            <v>0.4598004</v>
          </cell>
          <cell r="AR2052">
            <v>9.0831599999999998E-2</v>
          </cell>
          <cell r="AU2052">
            <v>0.26074960000000003</v>
          </cell>
          <cell r="AX2052">
            <v>0.32485439999999999</v>
          </cell>
          <cell r="BA2052">
            <v>0.37480049999999998</v>
          </cell>
          <cell r="BD2052">
            <v>-4.4923000000000003E-3</v>
          </cell>
          <cell r="BG2052">
            <v>0.2092763</v>
          </cell>
          <cell r="BJ2052">
            <v>0.24128089999999999</v>
          </cell>
          <cell r="BM2052">
            <v>1.156693</v>
          </cell>
          <cell r="BN2052">
            <v>0.1550475</v>
          </cell>
          <cell r="BO2052">
            <v>1.352142</v>
          </cell>
          <cell r="BP2052">
            <v>2.6638829999999998</v>
          </cell>
          <cell r="BY2052">
            <v>0.87658150000000001</v>
          </cell>
          <cell r="CB2052">
            <v>0.17625779999999999</v>
          </cell>
          <cell r="CE2052">
            <v>1.3161890000000001</v>
          </cell>
          <cell r="CH2052">
            <v>2.2749890000000001</v>
          </cell>
          <cell r="CK2052">
            <v>0.86420600000000003</v>
          </cell>
          <cell r="CN2052">
            <v>0.12864</v>
          </cell>
          <cell r="CQ2052">
            <v>0.97441100000000003</v>
          </cell>
          <cell r="CT2052">
            <v>2.0310739999999998</v>
          </cell>
          <cell r="CW2052">
            <v>0.78544769999999997</v>
          </cell>
          <cell r="CZ2052">
            <v>-3.6816599999999998E-2</v>
          </cell>
          <cell r="DC2052">
            <v>0.87341310000000005</v>
          </cell>
          <cell r="DF2052">
            <v>1.6850670000000001</v>
          </cell>
          <cell r="DI2052">
            <v>0.62519959999999997</v>
          </cell>
          <cell r="DJ2052">
            <v>0.66072379999999997</v>
          </cell>
          <cell r="DK2052">
            <v>0.65274080000000001</v>
          </cell>
          <cell r="DL2052">
            <v>0.82519949999999997</v>
          </cell>
          <cell r="DM2052">
            <v>0.85274079999999997</v>
          </cell>
          <cell r="DN2052">
            <v>0.86072380000000004</v>
          </cell>
          <cell r="DO2052">
            <v>760000000</v>
          </cell>
          <cell r="DP2052">
            <v>214000000</v>
          </cell>
          <cell r="DQ2052">
            <v>422000000</v>
          </cell>
          <cell r="DR2052">
            <v>124000000</v>
          </cell>
          <cell r="DS2052">
            <v>94.577039999999997</v>
          </cell>
          <cell r="DT2052">
            <v>70.443119999999993</v>
          </cell>
          <cell r="DU2052">
            <v>85.631249999999994</v>
          </cell>
          <cell r="DV2052">
            <v>33.024239999999999</v>
          </cell>
          <cell r="DW2052">
            <v>7.6688179999999999</v>
          </cell>
          <cell r="DX2052">
            <v>8.2992229999999996</v>
          </cell>
          <cell r="DY2052">
            <v>-2.545248</v>
          </cell>
          <cell r="DZ2052">
            <v>6.9724159999999999</v>
          </cell>
          <cell r="EA2052">
            <v>6.4453339999999999</v>
          </cell>
          <cell r="EE2052">
            <v>21.252130000000001</v>
          </cell>
          <cell r="EF2052">
            <v>26.783899999999999</v>
          </cell>
          <cell r="EG2052">
            <v>25.45288</v>
          </cell>
          <cell r="EH2052">
            <v>85.67783</v>
          </cell>
          <cell r="EI2052">
            <v>15.163180000000001</v>
          </cell>
          <cell r="EJ2052">
            <v>3.99796</v>
          </cell>
          <cell r="EL2052">
            <v>24.486070000000002</v>
          </cell>
          <cell r="EN2052">
            <v>2</v>
          </cell>
          <cell r="EO2052">
            <v>5</v>
          </cell>
          <cell r="EP2052">
            <v>4</v>
          </cell>
          <cell r="EQ2052">
            <v>10</v>
          </cell>
          <cell r="ER2052">
            <v>21</v>
          </cell>
          <cell r="ET2052">
            <v>32</v>
          </cell>
          <cell r="EU2052">
            <v>8</v>
          </cell>
          <cell r="EV2052">
            <v>19</v>
          </cell>
          <cell r="EW2052">
            <v>13</v>
          </cell>
          <cell r="EX2052">
            <v>18</v>
          </cell>
          <cell r="EY2052">
            <v>35</v>
          </cell>
          <cell r="FA2052">
            <v>32</v>
          </cell>
          <cell r="FB2052">
            <v>8</v>
          </cell>
          <cell r="FC2052">
            <v>19</v>
          </cell>
          <cell r="FD2052">
            <v>18</v>
          </cell>
          <cell r="FE2052">
            <v>17</v>
          </cell>
          <cell r="FF2052">
            <v>52</v>
          </cell>
          <cell r="FH2052">
            <v>124.22450000000001</v>
          </cell>
          <cell r="FI2052">
            <v>55.48169</v>
          </cell>
          <cell r="FJ2052">
            <v>28.447780000000002</v>
          </cell>
          <cell r="FK2052">
            <v>123.70489999999999</v>
          </cell>
          <cell r="FL2052">
            <v>5.29521</v>
          </cell>
          <cell r="FM2052">
            <v>18.88991</v>
          </cell>
          <cell r="FN2052">
            <v>121.8777</v>
          </cell>
          <cell r="FO2052">
            <v>57.277700000000003</v>
          </cell>
          <cell r="FP2052">
            <v>24.26172</v>
          </cell>
          <cell r="FQ2052">
            <v>123.5125</v>
          </cell>
          <cell r="FR2052">
            <v>68.330449999999999</v>
          </cell>
          <cell r="FS2052">
            <v>24.788019999999999</v>
          </cell>
          <cell r="FT2052">
            <v>137.791</v>
          </cell>
          <cell r="FU2052">
            <v>37.816040000000001</v>
          </cell>
          <cell r="FV2052">
            <v>66.235060000000004</v>
          </cell>
          <cell r="FW2052">
            <v>116.0818</v>
          </cell>
          <cell r="FX2052">
            <v>7.6688179999999999</v>
          </cell>
          <cell r="FY2052">
            <v>20.016950000000001</v>
          </cell>
          <cell r="FZ2052">
            <v>133.79429999999999</v>
          </cell>
          <cell r="GA2052">
            <v>62.218580000000003</v>
          </cell>
          <cell r="GB2052">
            <v>57.926839999999999</v>
          </cell>
          <cell r="GC2052">
            <v>135.97989999999999</v>
          </cell>
          <cell r="GD2052">
            <v>39.524149999999999</v>
          </cell>
          <cell r="GE2052">
            <v>68.144710000000003</v>
          </cell>
          <cell r="GF2052">
            <v>130.37100000000001</v>
          </cell>
          <cell r="GG2052">
            <v>18.550920000000001</v>
          </cell>
          <cell r="GH2052">
            <v>50.692230000000002</v>
          </cell>
          <cell r="GI2052">
            <v>104.8368</v>
          </cell>
          <cell r="GJ2052">
            <v>1.5103399999999999E-2</v>
          </cell>
          <cell r="GK2052">
            <v>7.7015289999999998</v>
          </cell>
          <cell r="GL2052">
            <v>130.12459999999999</v>
          </cell>
          <cell r="GM2052">
            <v>43.922739999999997</v>
          </cell>
          <cell r="GN2052">
            <v>43.448999999999998</v>
          </cell>
          <cell r="GO2052">
            <v>129.12809999999999</v>
          </cell>
          <cell r="GP2052">
            <v>19.985620000000001</v>
          </cell>
          <cell r="GQ2052">
            <v>56.053249999999998</v>
          </cell>
          <cell r="GR2052">
            <v>0.46144059999999998</v>
          </cell>
          <cell r="GS2052">
            <v>0.33516020000000002</v>
          </cell>
          <cell r="GT2052">
            <v>1.247136</v>
          </cell>
          <cell r="GU2052">
            <v>2.230445</v>
          </cell>
          <cell r="GX2052">
            <v>0.2588763</v>
          </cell>
          <cell r="GY2052">
            <v>0.31805739999999999</v>
          </cell>
          <cell r="GZ2052">
            <v>0.66853580000000001</v>
          </cell>
          <cell r="HA2052">
            <v>0.96381819999999996</v>
          </cell>
          <cell r="HD2052">
            <v>0.32630870000000001</v>
          </cell>
          <cell r="HE2052">
            <v>0.31282409999999999</v>
          </cell>
          <cell r="HF2052">
            <v>0.72331659999999998</v>
          </cell>
          <cell r="HG2052">
            <v>1.3622449999999999</v>
          </cell>
          <cell r="HK2052">
            <v>22700000</v>
          </cell>
          <cell r="HL2052">
            <v>13100000</v>
          </cell>
          <cell r="HM2052">
            <v>44700000</v>
          </cell>
          <cell r="HN2052">
            <v>80500000</v>
          </cell>
          <cell r="HO2052">
            <v>2.8411770000000001</v>
          </cell>
          <cell r="HP2052">
            <v>0.5844916</v>
          </cell>
          <cell r="HQ2052">
            <v>0.4603254</v>
          </cell>
          <cell r="HR2052">
            <v>1.79636</v>
          </cell>
          <cell r="IA2052">
            <v>22</v>
          </cell>
          <cell r="IB2052">
            <v>15</v>
          </cell>
          <cell r="IC2052">
            <v>1</v>
          </cell>
          <cell r="ID2052">
            <v>1</v>
          </cell>
          <cell r="IE2052">
            <v>3</v>
          </cell>
          <cell r="IH2052">
            <v>65</v>
          </cell>
          <cell r="II2052">
            <v>42</v>
          </cell>
          <cell r="IJ2052">
            <v>7</v>
          </cell>
          <cell r="IK2052">
            <v>6</v>
          </cell>
          <cell r="IL2052">
            <v>5</v>
          </cell>
          <cell r="IM2052">
            <v>1</v>
          </cell>
          <cell r="IO2052">
            <v>65</v>
          </cell>
          <cell r="IP2052">
            <v>44</v>
          </cell>
          <cell r="IQ2052">
            <v>7</v>
          </cell>
          <cell r="IR2052">
            <v>10</v>
          </cell>
          <cell r="IS2052">
            <v>9</v>
          </cell>
          <cell r="IT2052">
            <v>11</v>
          </cell>
          <cell r="IV2052" t="str">
            <v>Sub-Sahara Africa</v>
          </cell>
          <cell r="IW2052">
            <v>0</v>
          </cell>
          <cell r="IX2052">
            <v>0</v>
          </cell>
        </row>
        <row r="2053">
          <cell r="A2053">
            <v>6782011</v>
          </cell>
          <cell r="B2053">
            <v>678</v>
          </cell>
          <cell r="C2053">
            <v>2011</v>
          </cell>
          <cell r="D2053" t="str">
            <v>Mali</v>
          </cell>
          <cell r="E2053" t="str">
            <v>AFR </v>
          </cell>
          <cell r="F2053" t="str">
            <v>Low income</v>
          </cell>
          <cell r="G2053" t="str">
            <v>Developing</v>
          </cell>
          <cell r="H2053" t="str">
            <v>AFR </v>
          </cell>
          <cell r="I2053" t="str">
            <v>Importer</v>
          </cell>
          <cell r="K2053">
            <v>471.4341</v>
          </cell>
          <cell r="L2053">
            <v>4997.0268999999998</v>
          </cell>
          <cell r="M2053">
            <v>17.871652000000001</v>
          </cell>
          <cell r="N2053">
            <v>1.4742249999999999</v>
          </cell>
          <cell r="O2053">
            <v>1.2939240000000001</v>
          </cell>
          <cell r="P2053">
            <v>1.081806</v>
          </cell>
          <cell r="Q2053">
            <v>0.58529489999999995</v>
          </cell>
          <cell r="R2053">
            <v>0.1173032</v>
          </cell>
          <cell r="S2053">
            <v>0.32001980000000002</v>
          </cell>
          <cell r="T2053">
            <v>0.36188419999999999</v>
          </cell>
          <cell r="AC2053">
            <v>0.54353669999999998</v>
          </cell>
          <cell r="AF2053">
            <v>0.16549759999999999</v>
          </cell>
          <cell r="AI2053">
            <v>0.34934959999999998</v>
          </cell>
          <cell r="AL2053">
            <v>0.3584755</v>
          </cell>
          <cell r="AO2053">
            <v>0.53580349999999999</v>
          </cell>
          <cell r="AR2053">
            <v>0.1173032</v>
          </cell>
          <cell r="AU2053">
            <v>0.35582269999999999</v>
          </cell>
          <cell r="AX2053">
            <v>0.41106969999999998</v>
          </cell>
          <cell r="BA2053">
            <v>0.41862519999999998</v>
          </cell>
          <cell r="BD2053">
            <v>7.5402999999999998E-2</v>
          </cell>
          <cell r="BG2053">
            <v>0.28669410000000001</v>
          </cell>
          <cell r="BJ2053">
            <v>0.32799220000000001</v>
          </cell>
          <cell r="BM2053">
            <v>1.273258</v>
          </cell>
          <cell r="BN2053">
            <v>0.14752499999999999</v>
          </cell>
          <cell r="BO2053">
            <v>1.37212</v>
          </cell>
          <cell r="BP2053">
            <v>2.7929029999999999</v>
          </cell>
          <cell r="BY2053">
            <v>1.081858</v>
          </cell>
          <cell r="CB2053">
            <v>0.1517741</v>
          </cell>
          <cell r="CE2053">
            <v>1.37212</v>
          </cell>
          <cell r="CH2053">
            <v>2.7929029999999999</v>
          </cell>
          <cell r="CK2053">
            <v>1.0109649999999999</v>
          </cell>
          <cell r="CN2053">
            <v>9.7861400000000001E-2</v>
          </cell>
          <cell r="CQ2053">
            <v>1.354517</v>
          </cell>
          <cell r="CT2053">
            <v>2.487323</v>
          </cell>
          <cell r="CW2053">
            <v>0.82850959999999996</v>
          </cell>
          <cell r="CZ2053">
            <v>5.4132300000000001E-2</v>
          </cell>
          <cell r="DC2053">
            <v>1.1409229999999999</v>
          </cell>
          <cell r="DF2053">
            <v>2.2199960000000001</v>
          </cell>
          <cell r="DI2053">
            <v>0.6889303</v>
          </cell>
          <cell r="DJ2053">
            <v>0.77390460000000005</v>
          </cell>
          <cell r="DK2053">
            <v>0.76450240000000003</v>
          </cell>
          <cell r="DL2053">
            <v>0.88893029999999995</v>
          </cell>
          <cell r="DM2053">
            <v>0.96450239999999998</v>
          </cell>
          <cell r="DN2053">
            <v>0.97390460000000001</v>
          </cell>
          <cell r="DO2053">
            <v>818000000</v>
          </cell>
          <cell r="DP2053">
            <v>231000000</v>
          </cell>
          <cell r="DQ2053">
            <v>454000000</v>
          </cell>
          <cell r="DR2053">
            <v>133000000</v>
          </cell>
          <cell r="DS2053">
            <v>104.8267</v>
          </cell>
          <cell r="DT2053">
            <v>72.001710000000003</v>
          </cell>
          <cell r="DU2053">
            <v>86.604089999999999</v>
          </cell>
          <cell r="DV2053">
            <v>-1.8199999999999999E-6</v>
          </cell>
          <cell r="DW2053">
            <v>-21.581679999999999</v>
          </cell>
          <cell r="DX2053">
            <v>-30.383849999999999</v>
          </cell>
          <cell r="DY2053">
            <v>14.140420000000001</v>
          </cell>
          <cell r="DZ2053">
            <v>22.081230000000001</v>
          </cell>
          <cell r="EA2053">
            <v>23.272210000000001</v>
          </cell>
          <cell r="EB2053">
            <v>222.72380000000001</v>
          </cell>
          <cell r="EC2053">
            <v>79.519419999999997</v>
          </cell>
          <cell r="ED2053">
            <v>91.592669999999998</v>
          </cell>
          <cell r="EE2053">
            <v>222.72380000000001</v>
          </cell>
          <cell r="EF2053">
            <v>79.519419999999997</v>
          </cell>
          <cell r="EG2053">
            <v>91.592659999999995</v>
          </cell>
          <cell r="EH2053">
            <v>89.359970000000004</v>
          </cell>
          <cell r="EI2053">
            <v>-20.388940000000002</v>
          </cell>
          <cell r="EJ2053">
            <v>20.505189999999999</v>
          </cell>
          <cell r="EK2053">
            <v>126.5742</v>
          </cell>
          <cell r="EL2053">
            <v>126.5742</v>
          </cell>
          <cell r="EM2053">
            <v>5</v>
          </cell>
          <cell r="EN2053">
            <v>6</v>
          </cell>
          <cell r="EO2053">
            <v>7</v>
          </cell>
          <cell r="EP2053">
            <v>7</v>
          </cell>
          <cell r="EQ2053">
            <v>4</v>
          </cell>
          <cell r="ER2053">
            <v>11</v>
          </cell>
          <cell r="ET2053">
            <v>44</v>
          </cell>
          <cell r="EU2053">
            <v>14</v>
          </cell>
          <cell r="EV2053">
            <v>18</v>
          </cell>
          <cell r="EW2053">
            <v>19</v>
          </cell>
          <cell r="EX2053">
            <v>12</v>
          </cell>
          <cell r="EY2053">
            <v>16</v>
          </cell>
          <cell r="FA2053">
            <v>44</v>
          </cell>
          <cell r="FB2053">
            <v>14</v>
          </cell>
          <cell r="FC2053">
            <v>18</v>
          </cell>
          <cell r="FD2053">
            <v>25</v>
          </cell>
          <cell r="FE2053">
            <v>11</v>
          </cell>
          <cell r="FF2053">
            <v>33</v>
          </cell>
          <cell r="FH2053">
            <v>130.399</v>
          </cell>
          <cell r="FI2053">
            <v>22.979289999999999</v>
          </cell>
          <cell r="FJ2053">
            <v>68.225239999999999</v>
          </cell>
          <cell r="FK2053">
            <v>117.5731</v>
          </cell>
          <cell r="FL2053">
            <v>16.06795</v>
          </cell>
          <cell r="FM2053">
            <v>54.058140000000002</v>
          </cell>
          <cell r="FN2053">
            <v>138.0977</v>
          </cell>
          <cell r="FO2053">
            <v>49.766419999999997</v>
          </cell>
          <cell r="FP2053">
            <v>70.758219999999994</v>
          </cell>
          <cell r="FQ2053">
            <v>138.92939999999999</v>
          </cell>
          <cell r="FR2053">
            <v>17.529170000000001</v>
          </cell>
          <cell r="FS2053">
            <v>67.733260000000001</v>
          </cell>
          <cell r="FT2053">
            <v>141.13929999999999</v>
          </cell>
          <cell r="FU2053">
            <v>10.66947</v>
          </cell>
          <cell r="FV2053">
            <v>95.430239999999998</v>
          </cell>
          <cell r="FW2053">
            <v>116.69750000000001</v>
          </cell>
          <cell r="FX2053">
            <v>13.0076</v>
          </cell>
          <cell r="FY2053">
            <v>60.190989999999999</v>
          </cell>
          <cell r="FZ2053">
            <v>138.3717</v>
          </cell>
          <cell r="GA2053">
            <v>38.04766</v>
          </cell>
          <cell r="GB2053">
            <v>94.239320000000006</v>
          </cell>
          <cell r="GC2053">
            <v>138.23259999999999</v>
          </cell>
          <cell r="GD2053">
            <v>1.432566</v>
          </cell>
          <cell r="GE2053">
            <v>95.84675</v>
          </cell>
          <cell r="GF2053">
            <v>132.8578</v>
          </cell>
          <cell r="GG2053">
            <v>9.8082199999999994E-2</v>
          </cell>
          <cell r="GH2053">
            <v>81.809749999999994</v>
          </cell>
          <cell r="GI2053">
            <v>116.3704</v>
          </cell>
          <cell r="GJ2053">
            <v>-4.8682740000000004</v>
          </cell>
          <cell r="GK2053">
            <v>33.647120000000001</v>
          </cell>
          <cell r="GL2053">
            <v>135.0189</v>
          </cell>
          <cell r="GM2053">
            <v>28.166650000000001</v>
          </cell>
          <cell r="GN2053">
            <v>79.237889999999993</v>
          </cell>
          <cell r="GO2053">
            <v>135.47890000000001</v>
          </cell>
          <cell r="GP2053">
            <v>-3.627208</v>
          </cell>
          <cell r="GQ2053">
            <v>77.810779999999994</v>
          </cell>
          <cell r="GR2053">
            <v>0.37603059999999999</v>
          </cell>
          <cell r="GS2053">
            <v>0.29443009999999997</v>
          </cell>
          <cell r="GT2053">
            <v>0.81163220000000003</v>
          </cell>
          <cell r="GU2053">
            <v>1.6999500000000001</v>
          </cell>
          <cell r="GX2053">
            <v>7.2225700000000004E-2</v>
          </cell>
          <cell r="GY2053">
            <v>0.29060469999999999</v>
          </cell>
          <cell r="GZ2053">
            <v>0.37647659999999999</v>
          </cell>
          <cell r="HA2053">
            <v>0.44050440000000002</v>
          </cell>
          <cell r="HD2053">
            <v>0.25125999999999998</v>
          </cell>
          <cell r="HE2053">
            <v>0.28970279999999998</v>
          </cell>
          <cell r="HF2053">
            <v>0.51540839999999999</v>
          </cell>
          <cell r="HG2053">
            <v>0.94627260000000002</v>
          </cell>
          <cell r="HO2053">
            <v>2.7121569999999999</v>
          </cell>
          <cell r="HP2053">
            <v>0.46792689999999998</v>
          </cell>
          <cell r="HQ2053">
            <v>0.46784789999999998</v>
          </cell>
          <cell r="HR2053">
            <v>1.7763819999999999</v>
          </cell>
          <cell r="IA2053">
            <v>25</v>
          </cell>
          <cell r="IB2053">
            <v>8</v>
          </cell>
          <cell r="IC2053">
            <v>3</v>
          </cell>
          <cell r="IE2053">
            <v>4</v>
          </cell>
          <cell r="IH2053">
            <v>80</v>
          </cell>
          <cell r="II2053">
            <v>30</v>
          </cell>
          <cell r="IJ2053">
            <v>8</v>
          </cell>
          <cell r="IK2053">
            <v>4</v>
          </cell>
          <cell r="IL2053">
            <v>8</v>
          </cell>
          <cell r="IM2053">
            <v>1</v>
          </cell>
          <cell r="IO2053">
            <v>79</v>
          </cell>
          <cell r="IP2053">
            <v>31</v>
          </cell>
          <cell r="IQ2053">
            <v>10</v>
          </cell>
          <cell r="IR2053">
            <v>5</v>
          </cell>
          <cell r="IS2053">
            <v>12</v>
          </cell>
          <cell r="IT2053">
            <v>15</v>
          </cell>
          <cell r="IV2053" t="str">
            <v>Sub-Sahara Africa</v>
          </cell>
          <cell r="IW2053">
            <v>0</v>
          </cell>
          <cell r="IX2053">
            <v>0</v>
          </cell>
        </row>
        <row r="2054">
          <cell r="A2054">
            <v>6782012</v>
          </cell>
          <cell r="B2054">
            <v>678</v>
          </cell>
          <cell r="C2054">
            <v>2012</v>
          </cell>
          <cell r="D2054" t="str">
            <v>Mali</v>
          </cell>
          <cell r="E2054" t="str">
            <v>AFR </v>
          </cell>
          <cell r="F2054" t="str">
            <v>Low income</v>
          </cell>
          <cell r="G2054" t="str">
            <v>Developing</v>
          </cell>
          <cell r="H2054" t="str">
            <v>AFR </v>
          </cell>
          <cell r="I2054" t="str">
            <v>Importer</v>
          </cell>
          <cell r="K2054">
            <v>498.6979</v>
          </cell>
          <cell r="L2054">
            <v>5518.2097000000003</v>
          </cell>
          <cell r="M2054">
            <v>19.183181999999999</v>
          </cell>
          <cell r="N2054">
            <v>1.393629</v>
          </cell>
          <cell r="U2054">
            <v>0.52736810000000001</v>
          </cell>
          <cell r="V2054">
            <v>5.8967199999999997E-2</v>
          </cell>
          <cell r="W2054">
            <v>0.26186890000000002</v>
          </cell>
          <cell r="X2054">
            <v>0.3512343</v>
          </cell>
          <cell r="Y2054">
            <v>0.27853319999999998</v>
          </cell>
          <cell r="Z2054">
            <v>-0.1916254</v>
          </cell>
          <cell r="AA2054">
            <v>1.20719E-2</v>
          </cell>
          <cell r="AB2054">
            <v>0.10176109999999999</v>
          </cell>
          <cell r="AD2054">
            <v>0.51160419999999995</v>
          </cell>
          <cell r="AE2054">
            <v>0.3907407</v>
          </cell>
          <cell r="AG2054">
            <v>0.17286309999999999</v>
          </cell>
          <cell r="AH2054">
            <v>7.3309899999999997E-2</v>
          </cell>
          <cell r="AJ2054">
            <v>0.34435749999999998</v>
          </cell>
          <cell r="AK2054">
            <v>0.21583459999999999</v>
          </cell>
          <cell r="AM2054">
            <v>0.371257</v>
          </cell>
          <cell r="AN2054">
            <v>0.28068720000000003</v>
          </cell>
          <cell r="AP2054">
            <v>0.58773129999999996</v>
          </cell>
          <cell r="AQ2054">
            <v>0.63685020000000003</v>
          </cell>
          <cell r="AS2054">
            <v>8.3273600000000003E-2</v>
          </cell>
          <cell r="AT2054">
            <v>2.9890900000000001E-2</v>
          </cell>
          <cell r="AV2054">
            <v>0.4186822</v>
          </cell>
          <cell r="AW2054">
            <v>0.39829439999999999</v>
          </cell>
          <cell r="AY2054">
            <v>0.46300590000000003</v>
          </cell>
          <cell r="AZ2054">
            <v>0.46812209999999999</v>
          </cell>
          <cell r="BB2054">
            <v>0.41839120000000002</v>
          </cell>
          <cell r="BC2054">
            <v>0.3840557</v>
          </cell>
          <cell r="BE2054">
            <v>-3.7226999999999998E-3</v>
          </cell>
          <cell r="BF2054">
            <v>-0.1916254</v>
          </cell>
          <cell r="BH2054">
            <v>0.25920880000000002</v>
          </cell>
          <cell r="BI2054">
            <v>0.19374269999999999</v>
          </cell>
          <cell r="BK2054">
            <v>0.30856349999999999</v>
          </cell>
          <cell r="BL2054">
            <v>0.2415252</v>
          </cell>
          <cell r="BQ2054">
            <v>1.196383</v>
          </cell>
          <cell r="BR2054">
            <v>7.7335799999999996E-2</v>
          </cell>
          <cell r="BS2054">
            <v>1.170884</v>
          </cell>
          <cell r="BT2054">
            <v>2.367267</v>
          </cell>
          <cell r="BU2054">
            <v>0.6318781</v>
          </cell>
          <cell r="BV2054">
            <v>-0.25131799999999999</v>
          </cell>
          <cell r="BW2054">
            <v>5.3976799999999998E-2</v>
          </cell>
          <cell r="BX2054">
            <v>0.68585490000000005</v>
          </cell>
          <cell r="BZ2054">
            <v>1.16493</v>
          </cell>
          <cell r="CA2054">
            <v>0.77644849999999999</v>
          </cell>
          <cell r="CC2054">
            <v>0.20494960000000001</v>
          </cell>
          <cell r="CD2054">
            <v>2.7224499999999999E-2</v>
          </cell>
          <cell r="CF2054">
            <v>1.4527460000000001</v>
          </cell>
          <cell r="CG2054">
            <v>0.98705319999999996</v>
          </cell>
          <cell r="CI2054">
            <v>2.5047969999999999</v>
          </cell>
          <cell r="CJ2054">
            <v>2.263792</v>
          </cell>
          <cell r="CL2054">
            <v>1.086206</v>
          </cell>
          <cell r="CM2054">
            <v>1.0630500000000001</v>
          </cell>
          <cell r="CO2054">
            <v>9.3476199999999995E-2</v>
          </cell>
          <cell r="CP2054">
            <v>9.7949999999999999E-3</v>
          </cell>
          <cell r="CR2054">
            <v>1.5525549999999999</v>
          </cell>
          <cell r="CS2054">
            <v>1.382957</v>
          </cell>
          <cell r="CU2054">
            <v>2.6563270000000001</v>
          </cell>
          <cell r="CV2054">
            <v>2.6754630000000001</v>
          </cell>
          <cell r="CX2054">
            <v>0.87420200000000003</v>
          </cell>
          <cell r="CY2054">
            <v>0.66926479999999999</v>
          </cell>
          <cell r="DA2054">
            <v>-2.9142999999999999E-3</v>
          </cell>
          <cell r="DB2054">
            <v>-0.2477994</v>
          </cell>
          <cell r="DD2054">
            <v>1.1135390000000001</v>
          </cell>
          <cell r="DE2054">
            <v>0.95593309999999998</v>
          </cell>
          <cell r="DG2054">
            <v>2.1803710000000001</v>
          </cell>
          <cell r="DH2054">
            <v>1.4476059999999999</v>
          </cell>
          <cell r="DO2054">
            <v>820000000</v>
          </cell>
          <cell r="DP2054">
            <v>231000000</v>
          </cell>
          <cell r="DQ2054">
            <v>455000000</v>
          </cell>
          <cell r="DR2054">
            <v>134000000</v>
          </cell>
          <cell r="GV2054">
            <v>1.7900039999999999</v>
          </cell>
          <cell r="GW2054">
            <v>2.6826880000000002</v>
          </cell>
          <cell r="HB2054">
            <v>0.22924810000000001</v>
          </cell>
          <cell r="HC2054">
            <v>0.14944250000000001</v>
          </cell>
          <cell r="HH2054">
            <v>0.79545940000000004</v>
          </cell>
          <cell r="HI2054">
            <v>1.1268549999999999</v>
          </cell>
          <cell r="HS2054">
            <v>0.5448018</v>
          </cell>
          <cell r="HT2054">
            <v>0.53803710000000005</v>
          </cell>
          <cell r="HU2054">
            <v>1.9776180000000001</v>
          </cell>
          <cell r="HV2054">
            <v>1.109307</v>
          </cell>
          <cell r="HW2054">
            <v>0.86669090000000004</v>
          </cell>
          <cell r="HX2054">
            <v>3.094525</v>
          </cell>
          <cell r="HY2054">
            <v>2.5224190000000002</v>
          </cell>
          <cell r="HZ2054">
            <v>4.2038320000000002</v>
          </cell>
          <cell r="IV2054" t="str">
            <v>Sub-Sahara Africa</v>
          </cell>
          <cell r="IW2054">
            <v>0</v>
          </cell>
          <cell r="IX2054">
            <v>0</v>
          </cell>
        </row>
        <row r="2055">
          <cell r="A2055">
            <v>678200806</v>
          </cell>
          <cell r="B2055">
            <v>678</v>
          </cell>
          <cell r="C2055">
            <v>200000</v>
          </cell>
          <cell r="D2055" t="str">
            <v>Mali</v>
          </cell>
          <cell r="E2055" t="str">
            <v>AFR </v>
          </cell>
          <cell r="F2055" t="str">
            <v>Low income</v>
          </cell>
          <cell r="G2055" t="str">
            <v>Developing</v>
          </cell>
          <cell r="H2055" t="str">
            <v>AFR </v>
          </cell>
          <cell r="I2055" t="str">
            <v>Importer</v>
          </cell>
          <cell r="K2055">
            <v>445.70940000000002</v>
          </cell>
          <cell r="L2055">
            <v>3912.7822000000001</v>
          </cell>
          <cell r="M2055">
            <v>15.082224999999999</v>
          </cell>
          <cell r="N2055">
            <v>1.559312</v>
          </cell>
          <cell r="O2055">
            <v>1.312514</v>
          </cell>
          <cell r="P2055">
            <v>1.0993710000000001</v>
          </cell>
          <cell r="Q2055">
            <v>0.42809209999999998</v>
          </cell>
          <cell r="R2055">
            <v>-0.1171743</v>
          </cell>
          <cell r="S2055">
            <v>0.1093369</v>
          </cell>
          <cell r="T2055">
            <v>0.13538259999999999</v>
          </cell>
          <cell r="AC2055">
            <v>0.3949337</v>
          </cell>
          <cell r="AF2055">
            <v>-4.0191200000000003E-2</v>
          </cell>
          <cell r="AI2055">
            <v>0.231105</v>
          </cell>
          <cell r="AL2055">
            <v>0.1977911</v>
          </cell>
          <cell r="AO2055">
            <v>0.30794899999999997</v>
          </cell>
          <cell r="AR2055">
            <v>-0.14107349999999999</v>
          </cell>
          <cell r="AU2055">
            <v>0.25722889999999998</v>
          </cell>
          <cell r="AX2055">
            <v>0.1956311</v>
          </cell>
          <cell r="BA2055">
            <v>0.1826372</v>
          </cell>
          <cell r="BD2055">
            <v>-0.229188</v>
          </cell>
          <cell r="BG2055">
            <v>0.15282080000000001</v>
          </cell>
          <cell r="BJ2055">
            <v>8.8707599999999998E-2</v>
          </cell>
          <cell r="BM2055">
            <v>0.71719370000000005</v>
          </cell>
          <cell r="BN2055">
            <v>-0.1594199</v>
          </cell>
          <cell r="BO2055">
            <v>0.50409300000000001</v>
          </cell>
          <cell r="BP2055">
            <v>1.0618669999999999</v>
          </cell>
          <cell r="BY2055">
            <v>0.69570149999999997</v>
          </cell>
          <cell r="CB2055">
            <v>-5.4682700000000001E-2</v>
          </cell>
          <cell r="CE2055">
            <v>0.98461129999999997</v>
          </cell>
          <cell r="CH2055">
            <v>1.5728530000000001</v>
          </cell>
          <cell r="CK2055">
            <v>0.5522205</v>
          </cell>
          <cell r="CN2055">
            <v>-0.18597520000000001</v>
          </cell>
          <cell r="CQ2055">
            <v>1.004122</v>
          </cell>
          <cell r="CT2055">
            <v>1.3535060000000001</v>
          </cell>
          <cell r="CW2055">
            <v>0.34775869999999998</v>
          </cell>
          <cell r="CZ2055">
            <v>-0.20944840000000001</v>
          </cell>
          <cell r="DC2055">
            <v>0.50409300000000001</v>
          </cell>
          <cell r="DF2055">
            <v>0.53271959999999996</v>
          </cell>
          <cell r="DI2055">
            <v>0.93121980000000004</v>
          </cell>
          <cell r="DJ2055">
            <v>1.003177</v>
          </cell>
          <cell r="DK2055">
            <v>1.016545</v>
          </cell>
          <cell r="DL2055">
            <v>1.1312199999999999</v>
          </cell>
          <cell r="DM2055">
            <v>1.216545</v>
          </cell>
          <cell r="DN2055">
            <v>1.2031769999999999</v>
          </cell>
          <cell r="DO2055">
            <v>689000000</v>
          </cell>
          <cell r="DP2055">
            <v>147000000</v>
          </cell>
          <cell r="DQ2055">
            <v>405000000</v>
          </cell>
          <cell r="DR2055">
            <v>119000000</v>
          </cell>
          <cell r="DS2055">
            <v>71.826319999999996</v>
          </cell>
          <cell r="DT2055">
            <v>44.238169999999997</v>
          </cell>
          <cell r="DU2055">
            <v>56.185279999999999</v>
          </cell>
          <cell r="EH2055">
            <v>57.486469999999997</v>
          </cell>
          <cell r="FH2055">
            <v>94.282200000000003</v>
          </cell>
          <cell r="FK2055">
            <v>84.350409999999997</v>
          </cell>
          <cell r="FN2055">
            <v>97.229420000000005</v>
          </cell>
          <cell r="FQ2055">
            <v>94.771659999999997</v>
          </cell>
          <cell r="FT2055">
            <v>102.0013</v>
          </cell>
          <cell r="FW2055">
            <v>72.102909999999994</v>
          </cell>
          <cell r="FZ2055">
            <v>114.42659999999999</v>
          </cell>
          <cell r="GC2055">
            <v>103.7071</v>
          </cell>
          <cell r="GF2055">
            <v>91.611710000000002</v>
          </cell>
          <cell r="GI2055">
            <v>58.429740000000002</v>
          </cell>
          <cell r="GL2055">
            <v>103.73099999999999</v>
          </cell>
          <cell r="GO2055">
            <v>89.673789999999997</v>
          </cell>
          <cell r="IA2055">
            <v>11</v>
          </cell>
          <cell r="IB2055">
            <v>13</v>
          </cell>
          <cell r="IC2055">
            <v>6</v>
          </cell>
          <cell r="ID2055">
            <v>2</v>
          </cell>
          <cell r="IE2055">
            <v>2</v>
          </cell>
          <cell r="IF2055">
            <v>3</v>
          </cell>
          <cell r="IH2055">
            <v>43</v>
          </cell>
          <cell r="II2055">
            <v>18</v>
          </cell>
          <cell r="IJ2055">
            <v>13</v>
          </cell>
          <cell r="IK2055">
            <v>8</v>
          </cell>
          <cell r="IL2055">
            <v>14</v>
          </cell>
          <cell r="IM2055">
            <v>11</v>
          </cell>
          <cell r="IO2055">
            <v>45</v>
          </cell>
          <cell r="IP2055">
            <v>19</v>
          </cell>
          <cell r="IQ2055">
            <v>17</v>
          </cell>
          <cell r="IR2055">
            <v>13</v>
          </cell>
          <cell r="IS2055">
            <v>16</v>
          </cell>
          <cell r="IT2055">
            <v>26</v>
          </cell>
          <cell r="IV2055" t="str">
            <v>Sub-Sahara Africa</v>
          </cell>
          <cell r="IW2055">
            <v>0</v>
          </cell>
          <cell r="IX2055">
            <v>0</v>
          </cell>
        </row>
        <row r="2056">
          <cell r="A2056">
            <v>678200812</v>
          </cell>
          <cell r="B2056">
            <v>678</v>
          </cell>
          <cell r="C2056">
            <v>200000</v>
          </cell>
          <cell r="D2056" t="str">
            <v>Mali</v>
          </cell>
          <cell r="E2056" t="str">
            <v>AFR </v>
          </cell>
          <cell r="F2056" t="str">
            <v>Low income</v>
          </cell>
          <cell r="G2056" t="str">
            <v>Developing</v>
          </cell>
          <cell r="H2056" t="str">
            <v>AFR </v>
          </cell>
          <cell r="I2056" t="str">
            <v>Importer</v>
          </cell>
          <cell r="IV2056" t="str">
            <v>Sub-Sahara Africa</v>
          </cell>
          <cell r="IW2056">
            <v>0</v>
          </cell>
          <cell r="IX2056">
            <v>0</v>
          </cell>
        </row>
        <row r="2057">
          <cell r="A2057">
            <v>6822000</v>
          </cell>
          <cell r="B2057">
            <v>682</v>
          </cell>
          <cell r="C2057">
            <v>2000</v>
          </cell>
          <cell r="D2057" t="str">
            <v>Mauritania</v>
          </cell>
          <cell r="E2057" t="str">
            <v>MCD </v>
          </cell>
          <cell r="F2057" t="str">
            <v>Low income</v>
          </cell>
          <cell r="G2057" t="str">
            <v>Developing</v>
          </cell>
          <cell r="H2057" t="str">
            <v>MCD </v>
          </cell>
          <cell r="I2057" t="str">
            <v>Exporter</v>
          </cell>
          <cell r="K2057">
            <v>238.92330000000001</v>
          </cell>
          <cell r="L2057">
            <v>258.32571000000002</v>
          </cell>
          <cell r="M2057">
            <v>3.6525688000000001</v>
          </cell>
          <cell r="AO2057">
            <v>0.64425900000000003</v>
          </cell>
          <cell r="AU2057">
            <v>0.57348200000000005</v>
          </cell>
          <cell r="AX2057">
            <v>0.54015769999999996</v>
          </cell>
          <cell r="BA2057">
            <v>0.4417065</v>
          </cell>
          <cell r="BG2057">
            <v>0.37565199999999999</v>
          </cell>
          <cell r="BJ2057">
            <v>0.38784800000000003</v>
          </cell>
          <cell r="CK2057">
            <v>1.0590790000000001</v>
          </cell>
          <cell r="CQ2057">
            <v>1.4366650000000001</v>
          </cell>
          <cell r="CT2057">
            <v>2.3188650000000002</v>
          </cell>
          <cell r="CW2057">
            <v>1.0651790000000001</v>
          </cell>
          <cell r="DC2057">
            <v>1.599362</v>
          </cell>
          <cell r="DF2057">
            <v>2.5516290000000001</v>
          </cell>
          <cell r="DO2057">
            <v>243000000</v>
          </cell>
          <cell r="DP2057">
            <v>89400000</v>
          </cell>
          <cell r="DQ2057">
            <v>117000000</v>
          </cell>
          <cell r="DR2057">
            <v>26800000</v>
          </cell>
          <cell r="HK2057">
            <v>82700000</v>
          </cell>
          <cell r="HL2057">
            <v>24800000</v>
          </cell>
          <cell r="HM2057">
            <v>108000000</v>
          </cell>
          <cell r="HN2057">
            <v>224000000</v>
          </cell>
          <cell r="IH2057">
            <v>3</v>
          </cell>
          <cell r="II2057">
            <v>2</v>
          </cell>
          <cell r="IO2057">
            <v>17</v>
          </cell>
          <cell r="IP2057">
            <v>3</v>
          </cell>
          <cell r="IV2057" t="str">
            <v>Middle East, North Africa, and Pakistan</v>
          </cell>
          <cell r="IW2057">
            <v>0</v>
          </cell>
          <cell r="IX2057">
            <v>0</v>
          </cell>
        </row>
        <row r="2058">
          <cell r="A2058">
            <v>6822001</v>
          </cell>
          <cell r="B2058">
            <v>682</v>
          </cell>
          <cell r="C2058">
            <v>2001</v>
          </cell>
          <cell r="D2058" t="str">
            <v>Mauritania</v>
          </cell>
          <cell r="E2058" t="str">
            <v>MCD </v>
          </cell>
          <cell r="F2058" t="str">
            <v>Low income</v>
          </cell>
          <cell r="G2058" t="str">
            <v>Developing</v>
          </cell>
          <cell r="H2058" t="str">
            <v>MCD </v>
          </cell>
          <cell r="I2058" t="str">
            <v>Exporter</v>
          </cell>
          <cell r="K2058">
            <v>255.6292</v>
          </cell>
          <cell r="L2058">
            <v>286.70469000000003</v>
          </cell>
          <cell r="M2058">
            <v>3.8431389</v>
          </cell>
          <cell r="AC2058">
            <v>0.26265300000000003</v>
          </cell>
          <cell r="AI2058">
            <v>7.1176000000000003E-2</v>
          </cell>
          <cell r="AL2058">
            <v>9.9404599999999996E-2</v>
          </cell>
          <cell r="AO2058">
            <v>0.35541</v>
          </cell>
          <cell r="AU2058">
            <v>0.49327700000000002</v>
          </cell>
          <cell r="AX2058">
            <v>0.3250653</v>
          </cell>
          <cell r="BA2058">
            <v>0.42965950000000003</v>
          </cell>
          <cell r="BG2058">
            <v>0.34692099999999998</v>
          </cell>
          <cell r="BJ2058">
            <v>0.36840109999999998</v>
          </cell>
          <cell r="BY2058">
            <v>0.53686679999999998</v>
          </cell>
          <cell r="CE2058">
            <v>0.84135199999999999</v>
          </cell>
          <cell r="CH2058">
            <v>1.3782190000000001</v>
          </cell>
          <cell r="CK2058">
            <v>1.0067919999999999</v>
          </cell>
          <cell r="CQ2058">
            <v>1.3241849999999999</v>
          </cell>
          <cell r="CT2058">
            <v>2.172609</v>
          </cell>
          <cell r="CW2058">
            <v>1.0537479999999999</v>
          </cell>
          <cell r="DC2058">
            <v>1.5368710000000001</v>
          </cell>
          <cell r="DF2058">
            <v>2.4571160000000001</v>
          </cell>
          <cell r="DO2058">
            <v>234000000</v>
          </cell>
          <cell r="DP2058">
            <v>96400000</v>
          </cell>
          <cell r="DQ2058">
            <v>126000000</v>
          </cell>
          <cell r="DR2058">
            <v>21700000</v>
          </cell>
          <cell r="HK2058">
            <v>85900000</v>
          </cell>
          <cell r="HL2058">
            <v>19300000</v>
          </cell>
          <cell r="HM2058">
            <v>112000000</v>
          </cell>
          <cell r="HN2058">
            <v>209000000</v>
          </cell>
          <cell r="IC2058">
            <v>1</v>
          </cell>
          <cell r="IH2058">
            <v>4</v>
          </cell>
          <cell r="II2058">
            <v>1</v>
          </cell>
          <cell r="IJ2058">
            <v>2</v>
          </cell>
          <cell r="IO2058">
            <v>17</v>
          </cell>
          <cell r="IP2058">
            <v>3</v>
          </cell>
          <cell r="IQ2058">
            <v>2</v>
          </cell>
          <cell r="IV2058" t="str">
            <v>Middle East, North Africa, and Pakistan</v>
          </cell>
          <cell r="IW2058">
            <v>0</v>
          </cell>
          <cell r="IX2058">
            <v>0</v>
          </cell>
        </row>
        <row r="2059">
          <cell r="A2059">
            <v>6822002</v>
          </cell>
          <cell r="B2059">
            <v>682</v>
          </cell>
          <cell r="C2059">
            <v>2002</v>
          </cell>
          <cell r="D2059" t="str">
            <v>Mauritania</v>
          </cell>
          <cell r="E2059" t="str">
            <v>MCD </v>
          </cell>
          <cell r="F2059" t="str">
            <v>Low income</v>
          </cell>
          <cell r="G2059" t="str">
            <v>Developing</v>
          </cell>
          <cell r="H2059" t="str">
            <v>MCD </v>
          </cell>
          <cell r="I2059" t="str">
            <v>Exporter</v>
          </cell>
          <cell r="K2059">
            <v>271.73919999999998</v>
          </cell>
          <cell r="L2059">
            <v>312.40649000000002</v>
          </cell>
          <cell r="M2059">
            <v>3.9482059</v>
          </cell>
          <cell r="AC2059">
            <v>0.21385029999999999</v>
          </cell>
          <cell r="AF2059">
            <v>4.3064100000000001E-2</v>
          </cell>
          <cell r="AI2059">
            <v>5.9093399999999997E-2</v>
          </cell>
          <cell r="AL2059">
            <v>0.13295589999999999</v>
          </cell>
          <cell r="AO2059">
            <v>0.24603920000000001</v>
          </cell>
          <cell r="AR2059">
            <v>8.1370499999999998E-2</v>
          </cell>
          <cell r="AU2059">
            <v>0.1405312</v>
          </cell>
          <cell r="AX2059">
            <v>0.19251850000000001</v>
          </cell>
          <cell r="BA2059">
            <v>0.23729259999999999</v>
          </cell>
          <cell r="BD2059">
            <v>-2.1605999999999999E-3</v>
          </cell>
          <cell r="BG2059">
            <v>0.13079160000000001</v>
          </cell>
          <cell r="BJ2059">
            <v>0.1550436</v>
          </cell>
          <cell r="BY2059">
            <v>2.0928239999999998</v>
          </cell>
          <cell r="CB2059">
            <v>6.4639299999999997E-2</v>
          </cell>
          <cell r="CE2059">
            <v>0.45395400000000002</v>
          </cell>
          <cell r="CH2059">
            <v>2.9487399999999999</v>
          </cell>
          <cell r="CK2059">
            <v>1.142639</v>
          </cell>
          <cell r="CN2059">
            <v>0.18686269999999999</v>
          </cell>
          <cell r="CQ2059">
            <v>1.125427</v>
          </cell>
          <cell r="CT2059">
            <v>2.5108860000000002</v>
          </cell>
          <cell r="CW2059">
            <v>0.9111629</v>
          </cell>
          <cell r="CZ2059">
            <v>-8.6654999999999996E-3</v>
          </cell>
          <cell r="DC2059">
            <v>1.0041469999999999</v>
          </cell>
          <cell r="DF2059">
            <v>1.6103050000000001</v>
          </cell>
          <cell r="DI2059">
            <v>0.1944941</v>
          </cell>
          <cell r="DJ2059">
            <v>0.1951155</v>
          </cell>
          <cell r="DK2059">
            <v>0.19855639999999999</v>
          </cell>
          <cell r="DL2059">
            <v>0.1944941</v>
          </cell>
          <cell r="DM2059">
            <v>0.19855639999999999</v>
          </cell>
          <cell r="DN2059">
            <v>0.1951155</v>
          </cell>
          <cell r="DO2059">
            <v>228000000</v>
          </cell>
          <cell r="DP2059">
            <v>99600000</v>
          </cell>
          <cell r="DQ2059">
            <v>135000000</v>
          </cell>
          <cell r="DR2059">
            <v>25600000</v>
          </cell>
          <cell r="HK2059">
            <v>86600000</v>
          </cell>
          <cell r="HL2059">
            <v>22300000</v>
          </cell>
          <cell r="HM2059">
            <v>117000000</v>
          </cell>
          <cell r="HN2059">
            <v>198000000</v>
          </cell>
          <cell r="IA2059">
            <v>1</v>
          </cell>
          <cell r="IB2059">
            <v>5</v>
          </cell>
          <cell r="IC2059">
            <v>1</v>
          </cell>
          <cell r="ID2059">
            <v>1</v>
          </cell>
          <cell r="IE2059">
            <v>2</v>
          </cell>
          <cell r="IH2059">
            <v>7</v>
          </cell>
          <cell r="II2059">
            <v>11</v>
          </cell>
          <cell r="IJ2059">
            <v>7</v>
          </cell>
          <cell r="IK2059">
            <v>1</v>
          </cell>
          <cell r="IL2059">
            <v>2</v>
          </cell>
          <cell r="IO2059">
            <v>31</v>
          </cell>
          <cell r="IP2059">
            <v>37</v>
          </cell>
          <cell r="IQ2059">
            <v>17</v>
          </cell>
          <cell r="IR2059">
            <v>11</v>
          </cell>
          <cell r="IS2059">
            <v>4</v>
          </cell>
          <cell r="IV2059" t="str">
            <v>Middle East, North Africa, and Pakistan</v>
          </cell>
          <cell r="IW2059">
            <v>0</v>
          </cell>
          <cell r="IX2059">
            <v>0</v>
          </cell>
        </row>
        <row r="2060">
          <cell r="A2060">
            <v>6822003</v>
          </cell>
          <cell r="B2060">
            <v>682</v>
          </cell>
          <cell r="C2060">
            <v>2003</v>
          </cell>
          <cell r="D2060" t="str">
            <v>Mauritania</v>
          </cell>
          <cell r="E2060" t="str">
            <v>MCD </v>
          </cell>
          <cell r="F2060" t="str">
            <v>Low income</v>
          </cell>
          <cell r="G2060" t="str">
            <v>Developing</v>
          </cell>
          <cell r="H2060" t="str">
            <v>MCD </v>
          </cell>
          <cell r="I2060" t="str">
            <v>Exporter</v>
          </cell>
          <cell r="K2060">
            <v>263.02999999999997</v>
          </cell>
          <cell r="L2060">
            <v>338.04066</v>
          </cell>
          <cell r="M2060">
            <v>4.2567500999999996</v>
          </cell>
          <cell r="N2060">
            <v>0.51</v>
          </cell>
          <cell r="O2060">
            <v>0.40286139999999998</v>
          </cell>
          <cell r="P2060">
            <v>0.38</v>
          </cell>
          <cell r="Q2060">
            <v>0.28879519999999997</v>
          </cell>
          <cell r="R2060">
            <v>0.13741819999999999</v>
          </cell>
          <cell r="S2060">
            <v>0.17757419999999999</v>
          </cell>
          <cell r="T2060">
            <v>0.2219411</v>
          </cell>
          <cell r="AC2060">
            <v>8.0621200000000004E-2</v>
          </cell>
          <cell r="AF2060">
            <v>-5.2926599999999997E-2</v>
          </cell>
          <cell r="AI2060">
            <v>-1.30855E-2</v>
          </cell>
          <cell r="AL2060">
            <v>-6.1503E-3</v>
          </cell>
          <cell r="AO2060">
            <v>0.19226950000000001</v>
          </cell>
          <cell r="AR2060">
            <v>1.7073499999999998E-2</v>
          </cell>
          <cell r="AU2060">
            <v>6.1001600000000003E-2</v>
          </cell>
          <cell r="AX2060">
            <v>0.10455390000000001</v>
          </cell>
          <cell r="BA2060">
            <v>0.27879520000000002</v>
          </cell>
          <cell r="BD2060">
            <v>-2.9370899999999998E-2</v>
          </cell>
          <cell r="BG2060">
            <v>0.1147128</v>
          </cell>
          <cell r="BJ2060">
            <v>0.15807160000000001</v>
          </cell>
          <cell r="BM2060">
            <v>2.268656</v>
          </cell>
          <cell r="BN2060">
            <v>0.2919371</v>
          </cell>
          <cell r="BO2060">
            <v>1.9129309999999999</v>
          </cell>
          <cell r="BP2060">
            <v>4.4735240000000003</v>
          </cell>
          <cell r="BY2060">
            <v>0.45011050000000002</v>
          </cell>
          <cell r="CB2060">
            <v>-0.1101283</v>
          </cell>
          <cell r="CE2060">
            <v>-6.5281900000000004E-2</v>
          </cell>
          <cell r="CH2060">
            <v>0.15243989999999999</v>
          </cell>
          <cell r="CK2060">
            <v>0.847557</v>
          </cell>
          <cell r="CN2060">
            <v>1.0855099999999999E-2</v>
          </cell>
          <cell r="CQ2060">
            <v>0.46742319999999998</v>
          </cell>
          <cell r="CT2060">
            <v>1.621467</v>
          </cell>
          <cell r="CW2060">
            <v>0.92332380000000003</v>
          </cell>
          <cell r="CZ2060">
            <v>-5.9225199999999999E-2</v>
          </cell>
          <cell r="DC2060">
            <v>0.75503620000000005</v>
          </cell>
          <cell r="DF2060">
            <v>1.5427010000000001</v>
          </cell>
          <cell r="DI2060">
            <v>0.22120480000000001</v>
          </cell>
          <cell r="DJ2060">
            <v>0.22528719999999999</v>
          </cell>
          <cell r="DK2060">
            <v>0.24258179999999999</v>
          </cell>
          <cell r="DL2060">
            <v>0.22120480000000001</v>
          </cell>
          <cell r="DM2060">
            <v>0.24258179999999999</v>
          </cell>
          <cell r="DN2060">
            <v>0.22528719999999999</v>
          </cell>
          <cell r="DO2060">
            <v>259000000</v>
          </cell>
          <cell r="DP2060">
            <v>101000000</v>
          </cell>
          <cell r="DQ2060">
            <v>138000000</v>
          </cell>
          <cell r="DR2060">
            <v>27300000</v>
          </cell>
          <cell r="HK2060">
            <v>78600000</v>
          </cell>
          <cell r="HL2060">
            <v>21200000</v>
          </cell>
          <cell r="HM2060">
            <v>108000000</v>
          </cell>
          <cell r="HN2060">
            <v>202000000</v>
          </cell>
          <cell r="IA2060">
            <v>2</v>
          </cell>
          <cell r="IB2060">
            <v>7</v>
          </cell>
          <cell r="IC2060">
            <v>6</v>
          </cell>
          <cell r="ID2060">
            <v>9</v>
          </cell>
          <cell r="IE2060">
            <v>5</v>
          </cell>
          <cell r="IF2060">
            <v>1</v>
          </cell>
          <cell r="IH2060">
            <v>12</v>
          </cell>
          <cell r="II2060">
            <v>14</v>
          </cell>
          <cell r="IJ2060">
            <v>12</v>
          </cell>
          <cell r="IK2060">
            <v>8</v>
          </cell>
          <cell r="IL2060">
            <v>6</v>
          </cell>
          <cell r="IO2060">
            <v>39</v>
          </cell>
          <cell r="IP2060">
            <v>51</v>
          </cell>
          <cell r="IQ2060">
            <v>27</v>
          </cell>
          <cell r="IR2060">
            <v>23</v>
          </cell>
          <cell r="IS2060">
            <v>10</v>
          </cell>
          <cell r="IT2060">
            <v>1</v>
          </cell>
          <cell r="IV2060" t="str">
            <v>Middle East, North Africa, and Pakistan</v>
          </cell>
          <cell r="IW2060">
            <v>0</v>
          </cell>
          <cell r="IX2060">
            <v>0</v>
          </cell>
        </row>
        <row r="2061">
          <cell r="A2061">
            <v>6822004</v>
          </cell>
          <cell r="B2061">
            <v>682</v>
          </cell>
          <cell r="C2061">
            <v>2004</v>
          </cell>
          <cell r="D2061" t="str">
            <v>Mauritania</v>
          </cell>
          <cell r="E2061" t="str">
            <v>MCD </v>
          </cell>
          <cell r="F2061" t="str">
            <v>Low income</v>
          </cell>
          <cell r="G2061" t="str">
            <v>Developing</v>
          </cell>
          <cell r="H2061" t="str">
            <v>MCD </v>
          </cell>
          <cell r="I2061" t="str">
            <v>Exporter</v>
          </cell>
          <cell r="K2061">
            <v>265.33330000000001</v>
          </cell>
          <cell r="L2061">
            <v>396.56200000000001</v>
          </cell>
          <cell r="M2061">
            <v>4.5946715999999999</v>
          </cell>
          <cell r="N2061">
            <v>0.8199999</v>
          </cell>
          <cell r="O2061">
            <v>0.60889930000000003</v>
          </cell>
          <cell r="P2061">
            <v>0.61999990000000005</v>
          </cell>
          <cell r="Q2061">
            <v>0.51032489999999997</v>
          </cell>
          <cell r="R2061">
            <v>0.27167019999999997</v>
          </cell>
          <cell r="S2061">
            <v>0.26697169999999998</v>
          </cell>
          <cell r="T2061">
            <v>0.31159880000000001</v>
          </cell>
          <cell r="AC2061">
            <v>4.0325E-2</v>
          </cell>
          <cell r="AF2061">
            <v>-0.1247328</v>
          </cell>
          <cell r="AI2061">
            <v>-0.15185670000000001</v>
          </cell>
          <cell r="AL2061">
            <v>-9.0763499999999997E-2</v>
          </cell>
          <cell r="AO2061">
            <v>0.1425585</v>
          </cell>
          <cell r="AR2061">
            <v>-3.7197099999999997E-2</v>
          </cell>
          <cell r="AU2061">
            <v>5.4235999999999999E-2</v>
          </cell>
          <cell r="AX2061">
            <v>8.1035700000000002E-2</v>
          </cell>
          <cell r="BA2061">
            <v>0.29856169999999999</v>
          </cell>
          <cell r="BD2061">
            <v>-3.61632E-2</v>
          </cell>
          <cell r="BG2061">
            <v>0.1780641</v>
          </cell>
          <cell r="BJ2061">
            <v>0.1717735</v>
          </cell>
          <cell r="BM2061">
            <v>3.5997599999999998</v>
          </cell>
          <cell r="BN2061">
            <v>0.5681657</v>
          </cell>
          <cell r="BO2061">
            <v>2.5671140000000001</v>
          </cell>
          <cell r="BP2061">
            <v>6.7350399999999997</v>
          </cell>
          <cell r="BY2061">
            <v>0.1822281</v>
          </cell>
          <cell r="CB2061">
            <v>-0.21688370000000001</v>
          </cell>
          <cell r="CE2061">
            <v>-0.3411402</v>
          </cell>
          <cell r="CH2061">
            <v>-0.89327380000000001</v>
          </cell>
          <cell r="CK2061">
            <v>0.60288580000000003</v>
          </cell>
          <cell r="CN2061">
            <v>-6.2619599999999997E-2</v>
          </cell>
          <cell r="CQ2061">
            <v>0.2360766</v>
          </cell>
          <cell r="CT2061">
            <v>0.79808619999999997</v>
          </cell>
          <cell r="CW2061">
            <v>0.92346550000000005</v>
          </cell>
          <cell r="CZ2061">
            <v>-5.7683400000000003E-2</v>
          </cell>
          <cell r="DC2061">
            <v>0.81047789999999997</v>
          </cell>
          <cell r="DF2061">
            <v>1.676512</v>
          </cell>
          <cell r="DI2061">
            <v>0.30967499999999998</v>
          </cell>
          <cell r="DJ2061">
            <v>0.3419276</v>
          </cell>
          <cell r="DK2061">
            <v>0.34832970000000002</v>
          </cell>
          <cell r="DL2061">
            <v>0.30967499999999998</v>
          </cell>
          <cell r="DM2061">
            <v>0.34832970000000002</v>
          </cell>
          <cell r="DN2061">
            <v>0.3419276</v>
          </cell>
          <cell r="DO2061">
            <v>323000000</v>
          </cell>
          <cell r="DP2061">
            <v>105000000</v>
          </cell>
          <cell r="DQ2061">
            <v>144000000</v>
          </cell>
          <cell r="DR2061">
            <v>31300000</v>
          </cell>
          <cell r="DS2061">
            <v>347.85410000000002</v>
          </cell>
          <cell r="DT2061">
            <v>225.58199999999999</v>
          </cell>
          <cell r="DU2061">
            <v>176.67949999999999</v>
          </cell>
          <cell r="EE2061">
            <v>347.85410000000002</v>
          </cell>
          <cell r="EF2061">
            <v>225.58199999999999</v>
          </cell>
          <cell r="EG2061">
            <v>176.67949999999999</v>
          </cell>
          <cell r="EH2061">
            <v>246.49029999999999</v>
          </cell>
          <cell r="EL2061">
            <v>246.49029999999999</v>
          </cell>
          <cell r="FH2061">
            <v>24.71453</v>
          </cell>
          <cell r="FK2061">
            <v>16.592860000000002</v>
          </cell>
          <cell r="FN2061">
            <v>16.295249999999999</v>
          </cell>
          <cell r="FQ2061">
            <v>18.69576</v>
          </cell>
          <cell r="FT2061">
            <v>37.535609999999998</v>
          </cell>
          <cell r="FW2061">
            <v>20.030560000000001</v>
          </cell>
          <cell r="FZ2061">
            <v>25.53471</v>
          </cell>
          <cell r="GC2061">
            <v>31.372540000000001</v>
          </cell>
          <cell r="GF2061">
            <v>107.149</v>
          </cell>
          <cell r="GI2061">
            <v>65.102860000000007</v>
          </cell>
          <cell r="GL2061">
            <v>103.8395</v>
          </cell>
          <cell r="GO2061">
            <v>100.8335</v>
          </cell>
          <cell r="HK2061">
            <v>70500000</v>
          </cell>
          <cell r="HL2061">
            <v>20900000</v>
          </cell>
          <cell r="HM2061">
            <v>96200000</v>
          </cell>
          <cell r="HN2061">
            <v>216000000</v>
          </cell>
          <cell r="IA2061">
            <v>4</v>
          </cell>
          <cell r="IB2061">
            <v>4</v>
          </cell>
          <cell r="IC2061">
            <v>4</v>
          </cell>
          <cell r="ID2061">
            <v>3</v>
          </cell>
          <cell r="IE2061">
            <v>12</v>
          </cell>
          <cell r="IF2061">
            <v>3</v>
          </cell>
          <cell r="IH2061">
            <v>12</v>
          </cell>
          <cell r="II2061">
            <v>11</v>
          </cell>
          <cell r="IJ2061">
            <v>6</v>
          </cell>
          <cell r="IK2061">
            <v>7</v>
          </cell>
          <cell r="IL2061">
            <v>12</v>
          </cell>
          <cell r="IM2061">
            <v>1</v>
          </cell>
          <cell r="IO2061">
            <v>43</v>
          </cell>
          <cell r="IP2061">
            <v>44</v>
          </cell>
          <cell r="IQ2061">
            <v>20</v>
          </cell>
          <cell r="IR2061">
            <v>13</v>
          </cell>
          <cell r="IS2061">
            <v>15</v>
          </cell>
          <cell r="IT2061">
            <v>3</v>
          </cell>
          <cell r="IV2061" t="str">
            <v>Middle East, North Africa, and Pakistan</v>
          </cell>
          <cell r="IW2061">
            <v>0</v>
          </cell>
          <cell r="IX2061">
            <v>0</v>
          </cell>
        </row>
        <row r="2062">
          <cell r="A2062">
            <v>6822005</v>
          </cell>
          <cell r="B2062">
            <v>682</v>
          </cell>
          <cell r="C2062">
            <v>2005</v>
          </cell>
          <cell r="D2062" t="str">
            <v>Mauritania</v>
          </cell>
          <cell r="E2062" t="str">
            <v>MCD </v>
          </cell>
          <cell r="F2062" t="str">
            <v>Low income</v>
          </cell>
          <cell r="G2062" t="str">
            <v>Developing</v>
          </cell>
          <cell r="H2062" t="str">
            <v>MCD </v>
          </cell>
          <cell r="I2062" t="str">
            <v>Exporter</v>
          </cell>
          <cell r="K2062">
            <v>265.60000000000002</v>
          </cell>
          <cell r="L2062">
            <v>493.30793999999997</v>
          </cell>
          <cell r="M2062">
            <v>4.9909943999999999</v>
          </cell>
          <cell r="N2062">
            <v>0.83283689999999999</v>
          </cell>
          <cell r="O2062">
            <v>0.70290390000000003</v>
          </cell>
          <cell r="P2062">
            <v>0.5994043</v>
          </cell>
          <cell r="Q2062">
            <v>0.44804959999999999</v>
          </cell>
          <cell r="R2062">
            <v>0.176647</v>
          </cell>
          <cell r="S2062">
            <v>0.28451660000000001</v>
          </cell>
          <cell r="T2062">
            <v>0.77124689999999996</v>
          </cell>
          <cell r="AC2062">
            <v>-8.9849999999999999E-3</v>
          </cell>
          <cell r="AF2062">
            <v>-0.1671879</v>
          </cell>
          <cell r="AI2062">
            <v>-0.10838730000000001</v>
          </cell>
          <cell r="AL2062">
            <v>-0.11182640000000001</v>
          </cell>
          <cell r="AO2062">
            <v>0.11892079999999999</v>
          </cell>
          <cell r="AR2062">
            <v>-6.9934099999999999E-2</v>
          </cell>
          <cell r="AU2062">
            <v>4.66127E-2</v>
          </cell>
          <cell r="AX2062">
            <v>7.4978600000000006E-2</v>
          </cell>
          <cell r="BA2062">
            <v>0.31773210000000002</v>
          </cell>
          <cell r="BD2062">
            <v>1.07341E-2</v>
          </cell>
          <cell r="BG2062">
            <v>0.19572300000000001</v>
          </cell>
          <cell r="BJ2062">
            <v>0.22435289999999999</v>
          </cell>
          <cell r="BM2062">
            <v>9.1936599999999995</v>
          </cell>
          <cell r="BN2062">
            <v>0.88839349999999995</v>
          </cell>
          <cell r="BO2062">
            <v>3.543139</v>
          </cell>
          <cell r="BP2062">
            <v>13.62519</v>
          </cell>
          <cell r="BY2062">
            <v>-7.0638699999999999E-2</v>
          </cell>
          <cell r="CB2062">
            <v>-0.25076389999999998</v>
          </cell>
          <cell r="CE2062">
            <v>-0.54394469999999995</v>
          </cell>
          <cell r="CH2062">
            <v>-1.234758</v>
          </cell>
          <cell r="CK2062">
            <v>0.47969780000000001</v>
          </cell>
          <cell r="CN2062">
            <v>-0.16298460000000001</v>
          </cell>
          <cell r="CQ2062">
            <v>0.14784159999999999</v>
          </cell>
          <cell r="CT2062">
            <v>0.72443489999999999</v>
          </cell>
          <cell r="CW2062">
            <v>0.91274759999999999</v>
          </cell>
          <cell r="CZ2062">
            <v>8.6563999999999999E-3</v>
          </cell>
          <cell r="DC2062">
            <v>0.90922639999999999</v>
          </cell>
          <cell r="DF2062">
            <v>1.811315</v>
          </cell>
          <cell r="DI2062">
            <v>0.3847873</v>
          </cell>
          <cell r="DJ2062">
            <v>0.41838730000000002</v>
          </cell>
          <cell r="DK2062">
            <v>0.4227572</v>
          </cell>
          <cell r="DL2062">
            <v>0.3847873</v>
          </cell>
          <cell r="DM2062">
            <v>0.4227572</v>
          </cell>
          <cell r="DN2062">
            <v>0.41838730000000002</v>
          </cell>
          <cell r="DO2062">
            <v>328000000</v>
          </cell>
          <cell r="DP2062">
            <v>381000000</v>
          </cell>
          <cell r="DQ2062">
            <v>231000000</v>
          </cell>
          <cell r="DR2062">
            <v>93400000</v>
          </cell>
          <cell r="DS2062">
            <v>197.78290000000001</v>
          </cell>
          <cell r="DT2062">
            <v>122.22110000000001</v>
          </cell>
          <cell r="DU2062">
            <v>155.64349999999999</v>
          </cell>
          <cell r="EE2062">
            <v>18.111519999999999</v>
          </cell>
          <cell r="EF2062">
            <v>-26.710249999999998</v>
          </cell>
          <cell r="EG2062">
            <v>123.1931</v>
          </cell>
          <cell r="EH2062">
            <v>173.97380000000001</v>
          </cell>
          <cell r="EL2062">
            <v>46.61506</v>
          </cell>
          <cell r="FH2062">
            <v>28.50037</v>
          </cell>
          <cell r="FK2062">
            <v>34.744160000000001</v>
          </cell>
          <cell r="FN2062">
            <v>36.048259999999999</v>
          </cell>
          <cell r="FQ2062">
            <v>44.625219999999999</v>
          </cell>
          <cell r="FT2062">
            <v>55.370289999999997</v>
          </cell>
          <cell r="FW2062">
            <v>39.732880000000002</v>
          </cell>
          <cell r="FZ2062">
            <v>72.194550000000007</v>
          </cell>
          <cell r="GC2062">
            <v>58.316119999999998</v>
          </cell>
          <cell r="GF2062">
            <v>109.1786</v>
          </cell>
          <cell r="GI2062">
            <v>99.312740000000005</v>
          </cell>
          <cell r="GL2062">
            <v>107.77549999999999</v>
          </cell>
          <cell r="GO2062">
            <v>113.6442</v>
          </cell>
          <cell r="HK2062">
            <v>65000000</v>
          </cell>
          <cell r="HL2062">
            <v>15000000</v>
          </cell>
          <cell r="HM2062">
            <v>78900000</v>
          </cell>
          <cell r="HN2062">
            <v>177000000</v>
          </cell>
          <cell r="IA2062">
            <v>5</v>
          </cell>
          <cell r="IB2062">
            <v>3</v>
          </cell>
          <cell r="IC2062">
            <v>3</v>
          </cell>
          <cell r="ID2062">
            <v>3</v>
          </cell>
          <cell r="IE2062">
            <v>10</v>
          </cell>
          <cell r="IF2062">
            <v>6</v>
          </cell>
          <cell r="IH2062">
            <v>13</v>
          </cell>
          <cell r="II2062">
            <v>10</v>
          </cell>
          <cell r="IJ2062">
            <v>5</v>
          </cell>
          <cell r="IK2062">
            <v>5</v>
          </cell>
          <cell r="IL2062">
            <v>11</v>
          </cell>
          <cell r="IM2062">
            <v>5</v>
          </cell>
          <cell r="IO2062">
            <v>56</v>
          </cell>
          <cell r="IP2062">
            <v>42</v>
          </cell>
          <cell r="IQ2062">
            <v>13</v>
          </cell>
          <cell r="IR2062">
            <v>8</v>
          </cell>
          <cell r="IS2062">
            <v>14</v>
          </cell>
          <cell r="IT2062">
            <v>8</v>
          </cell>
          <cell r="IV2062" t="str">
            <v>Middle East, North Africa, and Pakistan</v>
          </cell>
          <cell r="IW2062">
            <v>0</v>
          </cell>
          <cell r="IX2062">
            <v>0</v>
          </cell>
        </row>
        <row r="2063">
          <cell r="A2063">
            <v>6822006</v>
          </cell>
          <cell r="B2063">
            <v>682</v>
          </cell>
          <cell r="C2063">
            <v>2006</v>
          </cell>
          <cell r="D2063" t="str">
            <v>Mauritania</v>
          </cell>
          <cell r="E2063" t="str">
            <v>MCD </v>
          </cell>
          <cell r="F2063" t="str">
            <v>Low income</v>
          </cell>
          <cell r="G2063" t="str">
            <v>Developing</v>
          </cell>
          <cell r="H2063" t="str">
            <v>MCD </v>
          </cell>
          <cell r="I2063" t="str">
            <v>Exporter</v>
          </cell>
          <cell r="K2063">
            <v>268.60000000000002</v>
          </cell>
          <cell r="L2063">
            <v>725.00022000000001</v>
          </cell>
          <cell r="M2063">
            <v>5.7419269000000002</v>
          </cell>
          <cell r="N2063">
            <v>0.98</v>
          </cell>
          <cell r="O2063">
            <v>0.85</v>
          </cell>
          <cell r="P2063">
            <v>0.71</v>
          </cell>
          <cell r="Q2063">
            <v>0.52940549999999997</v>
          </cell>
          <cell r="R2063">
            <v>0.21083479999999999</v>
          </cell>
          <cell r="S2063">
            <v>0.36261290000000002</v>
          </cell>
          <cell r="T2063">
            <v>0.84235269999999995</v>
          </cell>
          <cell r="AC2063">
            <v>-5.9449999999999998E-4</v>
          </cell>
          <cell r="AF2063">
            <v>-0.151728</v>
          </cell>
          <cell r="AI2063">
            <v>-1.7387099999999999E-2</v>
          </cell>
          <cell r="AL2063">
            <v>-4.2487499999999997E-2</v>
          </cell>
          <cell r="AO2063">
            <v>0.15338299999999999</v>
          </cell>
          <cell r="AR2063">
            <v>-8.91652E-2</v>
          </cell>
          <cell r="AU2063">
            <v>4.8973500000000003E-2</v>
          </cell>
          <cell r="AX2063">
            <v>9.0487899999999996E-2</v>
          </cell>
          <cell r="BA2063">
            <v>0.35204750000000001</v>
          </cell>
          <cell r="BD2063">
            <v>3.3025499999999999E-2</v>
          </cell>
          <cell r="BG2063">
            <v>0.24076220000000001</v>
          </cell>
          <cell r="BJ2063">
            <v>0.2335006</v>
          </cell>
          <cell r="BM2063">
            <v>5.6394700000000002</v>
          </cell>
          <cell r="BN2063">
            <v>0.81603079999999995</v>
          </cell>
          <cell r="BO2063">
            <v>6.1986429999999997</v>
          </cell>
          <cell r="BP2063">
            <v>12.65414</v>
          </cell>
          <cell r="BY2063">
            <v>-0.1402658</v>
          </cell>
          <cell r="CB2063">
            <v>-0.22549369999999999</v>
          </cell>
          <cell r="CE2063">
            <v>-0.19491339999999999</v>
          </cell>
          <cell r="CH2063">
            <v>-0.36400749999999998</v>
          </cell>
          <cell r="CK2063">
            <v>0.46148119999999998</v>
          </cell>
          <cell r="CN2063">
            <v>-0.17943870000000001</v>
          </cell>
          <cell r="CQ2063">
            <v>0.22244939999999999</v>
          </cell>
          <cell r="CT2063">
            <v>0.75722270000000003</v>
          </cell>
          <cell r="CW2063">
            <v>0.8384587</v>
          </cell>
          <cell r="CZ2063">
            <v>4.5688600000000003E-2</v>
          </cell>
          <cell r="DC2063">
            <v>0.94375039999999999</v>
          </cell>
          <cell r="DF2063">
            <v>1.789299</v>
          </cell>
          <cell r="DI2063">
            <v>0.45059450000000001</v>
          </cell>
          <cell r="DJ2063">
            <v>0.48738710000000002</v>
          </cell>
          <cell r="DK2063">
            <v>0.49916509999999997</v>
          </cell>
          <cell r="DL2063">
            <v>0.45059450000000001</v>
          </cell>
          <cell r="DM2063">
            <v>0.49916509999999997</v>
          </cell>
          <cell r="DN2063">
            <v>0.48738710000000002</v>
          </cell>
          <cell r="DO2063">
            <v>405000000</v>
          </cell>
          <cell r="DP2063">
            <v>288000000</v>
          </cell>
          <cell r="DQ2063">
            <v>461000000</v>
          </cell>
          <cell r="DR2063">
            <v>104000000</v>
          </cell>
          <cell r="DS2063">
            <v>205.3947</v>
          </cell>
          <cell r="DT2063">
            <v>129.1523</v>
          </cell>
          <cell r="DU2063">
            <v>170.74250000000001</v>
          </cell>
          <cell r="EE2063">
            <v>223.18729999999999</v>
          </cell>
          <cell r="EF2063">
            <v>144.57159999999999</v>
          </cell>
          <cell r="EG2063">
            <v>210.31780000000001</v>
          </cell>
          <cell r="EH2063">
            <v>177.3261</v>
          </cell>
          <cell r="EL2063">
            <v>206.6053</v>
          </cell>
          <cell r="FH2063">
            <v>56.653759999999998</v>
          </cell>
          <cell r="FK2063">
            <v>69.512500000000003</v>
          </cell>
          <cell r="FN2063">
            <v>75.153819999999996</v>
          </cell>
          <cell r="FQ2063">
            <v>70.927539999999993</v>
          </cell>
          <cell r="FT2063">
            <v>68.095320000000001</v>
          </cell>
          <cell r="FW2063">
            <v>52.444960000000002</v>
          </cell>
          <cell r="FZ2063">
            <v>87.751080000000002</v>
          </cell>
          <cell r="GC2063">
            <v>78.441909999999993</v>
          </cell>
          <cell r="GF2063">
            <v>119.3068</v>
          </cell>
          <cell r="GI2063">
            <v>121.6917</v>
          </cell>
          <cell r="GL2063">
            <v>116.52500000000001</v>
          </cell>
          <cell r="GO2063">
            <v>114.2085</v>
          </cell>
          <cell r="HK2063">
            <v>60000000</v>
          </cell>
          <cell r="HL2063">
            <v>12200000</v>
          </cell>
          <cell r="HM2063">
            <v>69300000</v>
          </cell>
          <cell r="HN2063">
            <v>150000000</v>
          </cell>
          <cell r="IA2063">
            <v>3</v>
          </cell>
          <cell r="IB2063">
            <v>8</v>
          </cell>
          <cell r="IC2063">
            <v>2</v>
          </cell>
          <cell r="ID2063">
            <v>4</v>
          </cell>
          <cell r="IE2063">
            <v>7</v>
          </cell>
          <cell r="IF2063">
            <v>6</v>
          </cell>
          <cell r="IH2063">
            <v>10</v>
          </cell>
          <cell r="II2063">
            <v>14</v>
          </cell>
          <cell r="IJ2063">
            <v>6</v>
          </cell>
          <cell r="IK2063">
            <v>5</v>
          </cell>
          <cell r="IL2063">
            <v>9</v>
          </cell>
          <cell r="IM2063">
            <v>5</v>
          </cell>
          <cell r="IO2063">
            <v>56</v>
          </cell>
          <cell r="IP2063">
            <v>46</v>
          </cell>
          <cell r="IQ2063">
            <v>13</v>
          </cell>
          <cell r="IR2063">
            <v>6</v>
          </cell>
          <cell r="IS2063">
            <v>13</v>
          </cell>
          <cell r="IT2063">
            <v>7</v>
          </cell>
          <cell r="IV2063" t="str">
            <v>Middle East, North Africa, and Pakistan</v>
          </cell>
          <cell r="IW2063">
            <v>0</v>
          </cell>
          <cell r="IX2063">
            <v>0</v>
          </cell>
        </row>
        <row r="2064">
          <cell r="A2064">
            <v>6822007</v>
          </cell>
          <cell r="B2064">
            <v>682</v>
          </cell>
          <cell r="C2064">
            <v>2007</v>
          </cell>
          <cell r="D2064" t="str">
            <v>Mauritania</v>
          </cell>
          <cell r="E2064" t="str">
            <v>MCD </v>
          </cell>
          <cell r="F2064" t="str">
            <v>Low income</v>
          </cell>
          <cell r="G2064" t="str">
            <v>Developing</v>
          </cell>
          <cell r="H2064" t="str">
            <v>MCD </v>
          </cell>
          <cell r="I2064" t="str">
            <v>Exporter</v>
          </cell>
          <cell r="K2064">
            <v>260.10000000000002</v>
          </cell>
          <cell r="L2064">
            <v>733.95937000000004</v>
          </cell>
          <cell r="M2064">
            <v>5.9689722999999999</v>
          </cell>
          <cell r="N2064">
            <v>1.1399999999999999</v>
          </cell>
          <cell r="O2064">
            <v>1.1399999999999999</v>
          </cell>
          <cell r="P2064">
            <v>0.84</v>
          </cell>
          <cell r="Q2064">
            <v>0.51840419999999998</v>
          </cell>
          <cell r="R2064">
            <v>0.12171220000000001</v>
          </cell>
          <cell r="S2064">
            <v>0.44221739999999998</v>
          </cell>
          <cell r="T2064">
            <v>1.014572</v>
          </cell>
          <cell r="AC2064">
            <v>-0.25081219999999999</v>
          </cell>
          <cell r="AF2064">
            <v>-0.44828780000000001</v>
          </cell>
          <cell r="AI2064">
            <v>-0.15509680000000001</v>
          </cell>
          <cell r="AL2064">
            <v>-0.2286753</v>
          </cell>
          <cell r="AO2064">
            <v>-6.3067999999999999E-2</v>
          </cell>
          <cell r="AR2064">
            <v>-0.30775859999999999</v>
          </cell>
          <cell r="AU2064">
            <v>-3.4290599999999997E-2</v>
          </cell>
          <cell r="AX2064">
            <v>-3.8548899999999997E-2</v>
          </cell>
          <cell r="BA2064">
            <v>0.2581928</v>
          </cell>
          <cell r="BD2064">
            <v>-0.14370230000000001</v>
          </cell>
          <cell r="BG2064">
            <v>0.13961229999999999</v>
          </cell>
          <cell r="BJ2064">
            <v>0.12703020000000001</v>
          </cell>
          <cell r="BM2064">
            <v>4.9832510000000001</v>
          </cell>
          <cell r="BN2064">
            <v>0.39759559999999999</v>
          </cell>
          <cell r="BO2064">
            <v>7.1565060000000003</v>
          </cell>
          <cell r="BP2064">
            <v>12.53735</v>
          </cell>
          <cell r="BY2064">
            <v>-1.1844429999999999</v>
          </cell>
          <cell r="CB2064">
            <v>-0.44342890000000001</v>
          </cell>
          <cell r="CE2064">
            <v>-0.60983480000000001</v>
          </cell>
          <cell r="CH2064">
            <v>-2.020527</v>
          </cell>
          <cell r="CK2064">
            <v>-0.31328539999999999</v>
          </cell>
          <cell r="CN2064">
            <v>-0.37832690000000002</v>
          </cell>
          <cell r="CQ2064">
            <v>-0.32154949999999999</v>
          </cell>
          <cell r="CT2064">
            <v>-0.49702499999999999</v>
          </cell>
          <cell r="CW2064">
            <v>0.65587569999999995</v>
          </cell>
          <cell r="CZ2064">
            <v>-0.1752792</v>
          </cell>
          <cell r="DC2064">
            <v>0.56627830000000001</v>
          </cell>
          <cell r="DF2064">
            <v>0.96607069999999995</v>
          </cell>
          <cell r="DI2064">
            <v>0.62159580000000003</v>
          </cell>
          <cell r="DJ2064">
            <v>0.69778260000000003</v>
          </cell>
          <cell r="DK2064">
            <v>0.71828780000000003</v>
          </cell>
          <cell r="DL2064">
            <v>0.62159580000000003</v>
          </cell>
          <cell r="DM2064">
            <v>0.71828780000000003</v>
          </cell>
          <cell r="DN2064">
            <v>0.69778260000000003</v>
          </cell>
          <cell r="DO2064">
            <v>349000000</v>
          </cell>
          <cell r="DP2064">
            <v>271000000</v>
          </cell>
          <cell r="DQ2064">
            <v>457000000</v>
          </cell>
          <cell r="DR2064">
            <v>92200000</v>
          </cell>
          <cell r="DS2064">
            <v>156.8877</v>
          </cell>
          <cell r="DT2064">
            <v>96.352019999999996</v>
          </cell>
          <cell r="DU2064">
            <v>155.88650000000001</v>
          </cell>
          <cell r="EE2064">
            <v>81.889629999999997</v>
          </cell>
          <cell r="EF2064">
            <v>52.658819999999999</v>
          </cell>
          <cell r="EG2064">
            <v>134.8409</v>
          </cell>
          <cell r="EH2064">
            <v>149.52590000000001</v>
          </cell>
          <cell r="EL2064">
            <v>108.0895</v>
          </cell>
          <cell r="FH2064">
            <v>8.0184759999999997</v>
          </cell>
          <cell r="FK2064">
            <v>20.361440000000002</v>
          </cell>
          <cell r="FN2064">
            <v>52.288930000000001</v>
          </cell>
          <cell r="FQ2064">
            <v>30.813980000000001</v>
          </cell>
          <cell r="FT2064">
            <v>42.377409999999998</v>
          </cell>
          <cell r="FW2064">
            <v>20.531890000000001</v>
          </cell>
          <cell r="FZ2064">
            <v>55.634320000000002</v>
          </cell>
          <cell r="GC2064">
            <v>52.386409999999998</v>
          </cell>
          <cell r="GF2064">
            <v>101.6268</v>
          </cell>
          <cell r="GI2064">
            <v>72.709050000000005</v>
          </cell>
          <cell r="GL2064">
            <v>94.270610000000005</v>
          </cell>
          <cell r="GO2064">
            <v>92.544089999999997</v>
          </cell>
          <cell r="HK2064">
            <v>56400000</v>
          </cell>
          <cell r="HL2064">
            <v>10700000</v>
          </cell>
          <cell r="HM2064">
            <v>65200000</v>
          </cell>
          <cell r="HN2064">
            <v>124000000</v>
          </cell>
          <cell r="IA2064">
            <v>3</v>
          </cell>
          <cell r="IB2064">
            <v>1</v>
          </cell>
          <cell r="IC2064">
            <v>4</v>
          </cell>
          <cell r="ID2064">
            <v>4</v>
          </cell>
          <cell r="IE2064">
            <v>5</v>
          </cell>
          <cell r="IF2064">
            <v>13</v>
          </cell>
          <cell r="IH2064">
            <v>11</v>
          </cell>
          <cell r="II2064">
            <v>3</v>
          </cell>
          <cell r="IJ2064">
            <v>8</v>
          </cell>
          <cell r="IK2064">
            <v>6</v>
          </cell>
          <cell r="IL2064">
            <v>7</v>
          </cell>
          <cell r="IM2064">
            <v>16</v>
          </cell>
          <cell r="IO2064">
            <v>50</v>
          </cell>
          <cell r="IP2064">
            <v>35</v>
          </cell>
          <cell r="IQ2064">
            <v>20</v>
          </cell>
          <cell r="IR2064">
            <v>14</v>
          </cell>
          <cell r="IS2064">
            <v>17</v>
          </cell>
          <cell r="IT2064">
            <v>18</v>
          </cell>
          <cell r="IV2064" t="str">
            <v>Middle East, North Africa, and Pakistan</v>
          </cell>
          <cell r="IW2064">
            <v>0</v>
          </cell>
          <cell r="IX2064">
            <v>0</v>
          </cell>
        </row>
        <row r="2065">
          <cell r="A2065">
            <v>6822008</v>
          </cell>
          <cell r="B2065">
            <v>682</v>
          </cell>
          <cell r="C2065">
            <v>2008</v>
          </cell>
          <cell r="D2065" t="str">
            <v>Mauritania</v>
          </cell>
          <cell r="E2065" t="str">
            <v>MCD </v>
          </cell>
          <cell r="F2065" t="str">
            <v>Low income</v>
          </cell>
          <cell r="G2065" t="str">
            <v>Developing</v>
          </cell>
          <cell r="H2065" t="str">
            <v>MCD </v>
          </cell>
          <cell r="I2065" t="str">
            <v>Exporter</v>
          </cell>
          <cell r="K2065">
            <v>241.5</v>
          </cell>
          <cell r="L2065">
            <v>854.02666999999997</v>
          </cell>
          <cell r="M2065">
            <v>6.3159422000000003</v>
          </cell>
          <cell r="N2065">
            <v>1.2654799999999999</v>
          </cell>
          <cell r="O2065">
            <v>1.0847560000000001</v>
          </cell>
          <cell r="P2065">
            <v>1.13649</v>
          </cell>
          <cell r="Q2065">
            <v>1.012788</v>
          </cell>
          <cell r="R2065">
            <v>0.73429319999999998</v>
          </cell>
          <cell r="S2065">
            <v>0.70001880000000005</v>
          </cell>
          <cell r="T2065">
            <v>1.9418660000000001</v>
          </cell>
          <cell r="AC2065">
            <v>0.30139490000000002</v>
          </cell>
          <cell r="AF2065">
            <v>-0.1915673</v>
          </cell>
          <cell r="AI2065">
            <v>0.1641917</v>
          </cell>
          <cell r="AL2065">
            <v>0.1018831</v>
          </cell>
          <cell r="AO2065">
            <v>0.41195039999999999</v>
          </cell>
          <cell r="AR2065">
            <v>-3.5188499999999998E-2</v>
          </cell>
          <cell r="AU2065">
            <v>0.38148870000000001</v>
          </cell>
          <cell r="AX2065">
            <v>0.36968980000000001</v>
          </cell>
          <cell r="BA2065">
            <v>0.655528</v>
          </cell>
          <cell r="BD2065">
            <v>0.2277102</v>
          </cell>
          <cell r="BG2065">
            <v>0.5032181</v>
          </cell>
          <cell r="BJ2065">
            <v>0.52925789999999995</v>
          </cell>
          <cell r="BM2065">
            <v>8.0417760000000005</v>
          </cell>
          <cell r="BN2065">
            <v>1.981371</v>
          </cell>
          <cell r="BO2065">
            <v>9.3575890000000008</v>
          </cell>
          <cell r="BP2065">
            <v>19.380739999999999</v>
          </cell>
          <cell r="BY2065">
            <v>0.55408060000000003</v>
          </cell>
          <cell r="CB2065">
            <v>-0.13505320000000001</v>
          </cell>
          <cell r="CE2065">
            <v>0.24758260000000001</v>
          </cell>
          <cell r="CH2065">
            <v>0.77532820000000002</v>
          </cell>
          <cell r="CK2065">
            <v>0.74856020000000001</v>
          </cell>
          <cell r="CN2065">
            <v>-0.12167939999999999</v>
          </cell>
          <cell r="CQ2065">
            <v>1.0576810000000001</v>
          </cell>
          <cell r="CT2065">
            <v>2.0944400000000001</v>
          </cell>
          <cell r="CW2065">
            <v>1.0195860000000001</v>
          </cell>
          <cell r="CZ2065">
            <v>0.1679668</v>
          </cell>
          <cell r="DC2065">
            <v>1.5694030000000001</v>
          </cell>
          <cell r="DF2065">
            <v>2.5727869999999999</v>
          </cell>
          <cell r="DI2065">
            <v>0.25269219999999998</v>
          </cell>
          <cell r="DJ2065">
            <v>0.38473760000000001</v>
          </cell>
          <cell r="DK2065">
            <v>0.40219709999999997</v>
          </cell>
          <cell r="DL2065">
            <v>0.25269219999999998</v>
          </cell>
          <cell r="DM2065">
            <v>0.40219709999999997</v>
          </cell>
          <cell r="DN2065">
            <v>0.38473760000000001</v>
          </cell>
          <cell r="DO2065">
            <v>353000000</v>
          </cell>
          <cell r="DP2065">
            <v>281000000</v>
          </cell>
          <cell r="DQ2065">
            <v>473000000</v>
          </cell>
          <cell r="DR2065">
            <v>95400000</v>
          </cell>
          <cell r="DS2065">
            <v>6034.05</v>
          </cell>
          <cell r="DT2065">
            <v>523.67470000000003</v>
          </cell>
          <cell r="DU2065">
            <v>463.51350000000002</v>
          </cell>
          <cell r="DV2065">
            <v>28.667899999999999</v>
          </cell>
          <cell r="DW2065">
            <v>38.009349999999998</v>
          </cell>
          <cell r="DX2065">
            <v>34.804270000000002</v>
          </cell>
          <cell r="EE2065">
            <v>-9.0405940000000005</v>
          </cell>
          <cell r="EF2065">
            <v>-62.408990000000003</v>
          </cell>
          <cell r="EG2065">
            <v>38.999389999999998</v>
          </cell>
          <cell r="EH2065">
            <v>2312.7739999999999</v>
          </cell>
          <cell r="EI2065">
            <v>33.134880000000003</v>
          </cell>
          <cell r="EL2065">
            <v>11.711320000000001</v>
          </cell>
          <cell r="FH2065">
            <v>175.5428</v>
          </cell>
          <cell r="FI2065">
            <v>1.073188</v>
          </cell>
          <cell r="FK2065">
            <v>53.32244</v>
          </cell>
          <cell r="FL2065">
            <v>1.1995800000000001</v>
          </cell>
          <cell r="FN2065">
            <v>160.09059999999999</v>
          </cell>
          <cell r="FO2065">
            <v>2.0260639999999999</v>
          </cell>
          <cell r="FQ2065">
            <v>101.2991</v>
          </cell>
          <cell r="FR2065">
            <v>1.9637929999999999</v>
          </cell>
          <cell r="FT2065">
            <v>98.500619999999998</v>
          </cell>
          <cell r="FU2065">
            <v>5.3826429999999998</v>
          </cell>
          <cell r="FW2065">
            <v>53.528559999999999</v>
          </cell>
          <cell r="FX2065">
            <v>0.70036529999999997</v>
          </cell>
          <cell r="FZ2065">
            <v>150.6711</v>
          </cell>
          <cell r="GA2065">
            <v>6.4692299999999996</v>
          </cell>
          <cell r="GC2065">
            <v>112.9669</v>
          </cell>
          <cell r="GD2065">
            <v>5.2655700000000003</v>
          </cell>
          <cell r="GF2065">
            <v>136.47630000000001</v>
          </cell>
          <cell r="GG2065">
            <v>29.716629999999999</v>
          </cell>
          <cell r="GI2065">
            <v>259.73140000000001</v>
          </cell>
          <cell r="GJ2065">
            <v>9.7242110000000004</v>
          </cell>
          <cell r="GL2065">
            <v>238.4101</v>
          </cell>
          <cell r="GM2065">
            <v>41.224820000000001</v>
          </cell>
          <cell r="GO2065">
            <v>163.69829999999999</v>
          </cell>
          <cell r="GP2065">
            <v>32.639919999999996</v>
          </cell>
          <cell r="GR2065">
            <v>0</v>
          </cell>
          <cell r="GS2065">
            <v>0</v>
          </cell>
          <cell r="GT2065">
            <v>0</v>
          </cell>
          <cell r="GU2065">
            <v>0</v>
          </cell>
          <cell r="GX2065">
            <v>0</v>
          </cell>
          <cell r="GY2065">
            <v>0</v>
          </cell>
          <cell r="GZ2065">
            <v>0</v>
          </cell>
          <cell r="HA2065">
            <v>0</v>
          </cell>
          <cell r="HD2065">
            <v>0</v>
          </cell>
          <cell r="HE2065">
            <v>0</v>
          </cell>
          <cell r="HF2065">
            <v>0</v>
          </cell>
          <cell r="HG2065">
            <v>0</v>
          </cell>
          <cell r="HK2065">
            <v>44500000</v>
          </cell>
          <cell r="HL2065">
            <v>9895040</v>
          </cell>
          <cell r="HM2065">
            <v>48300000</v>
          </cell>
          <cell r="HN2065">
            <v>99800000</v>
          </cell>
          <cell r="HO2065">
            <v>0</v>
          </cell>
          <cell r="HP2065">
            <v>0</v>
          </cell>
          <cell r="HQ2065">
            <v>0</v>
          </cell>
          <cell r="HR2065">
            <v>0</v>
          </cell>
          <cell r="IA2065">
            <v>12</v>
          </cell>
          <cell r="IB2065">
            <v>3</v>
          </cell>
          <cell r="IC2065">
            <v>1</v>
          </cell>
          <cell r="ID2065">
            <v>4</v>
          </cell>
          <cell r="IE2065">
            <v>9</v>
          </cell>
          <cell r="IF2065">
            <v>1</v>
          </cell>
          <cell r="IH2065">
            <v>29</v>
          </cell>
          <cell r="II2065">
            <v>6</v>
          </cell>
          <cell r="IJ2065">
            <v>2</v>
          </cell>
          <cell r="IK2065">
            <v>6</v>
          </cell>
          <cell r="IL2065">
            <v>10</v>
          </cell>
          <cell r="IO2065">
            <v>105</v>
          </cell>
          <cell r="IP2065">
            <v>24</v>
          </cell>
          <cell r="IQ2065">
            <v>3</v>
          </cell>
          <cell r="IR2065">
            <v>8</v>
          </cell>
          <cell r="IS2065">
            <v>9</v>
          </cell>
          <cell r="IT2065">
            <v>1</v>
          </cell>
          <cell r="IV2065" t="str">
            <v>Middle East, North Africa, and Pakistan</v>
          </cell>
          <cell r="IW2065">
            <v>0</v>
          </cell>
          <cell r="IX2065">
            <v>0</v>
          </cell>
        </row>
        <row r="2066">
          <cell r="A2066">
            <v>6822009</v>
          </cell>
          <cell r="B2066">
            <v>682</v>
          </cell>
          <cell r="C2066">
            <v>2009</v>
          </cell>
          <cell r="D2066" t="str">
            <v>Mauritania</v>
          </cell>
          <cell r="E2066" t="str">
            <v>MCD </v>
          </cell>
          <cell r="F2066" t="str">
            <v>Low income</v>
          </cell>
          <cell r="G2066" t="str">
            <v>Developing</v>
          </cell>
          <cell r="H2066" t="str">
            <v>MCD </v>
          </cell>
          <cell r="I2066" t="str">
            <v>Exporter</v>
          </cell>
          <cell r="K2066">
            <v>262</v>
          </cell>
          <cell r="L2066">
            <v>794.18664999999999</v>
          </cell>
          <cell r="M2066">
            <v>6.30471</v>
          </cell>
          <cell r="N2066">
            <v>1.021935</v>
          </cell>
          <cell r="O2066">
            <v>0.87081350000000002</v>
          </cell>
          <cell r="P2066">
            <v>0.89734570000000002</v>
          </cell>
          <cell r="Q2066">
            <v>0.51554900000000004</v>
          </cell>
          <cell r="R2066">
            <v>0.3707358</v>
          </cell>
          <cell r="S2066">
            <v>0.3441149</v>
          </cell>
          <cell r="T2066">
            <v>1.171851</v>
          </cell>
          <cell r="AC2066">
            <v>9.4964999999999994E-2</v>
          </cell>
          <cell r="AF2066">
            <v>-0.26979609999999998</v>
          </cell>
          <cell r="AI2066">
            <v>-5.8155999999999998E-3</v>
          </cell>
          <cell r="AL2066">
            <v>-5.8276099999999997E-2</v>
          </cell>
          <cell r="AO2066">
            <v>0.17818990000000001</v>
          </cell>
          <cell r="AR2066">
            <v>-0.1439455</v>
          </cell>
          <cell r="AU2066">
            <v>9.55014E-2</v>
          </cell>
          <cell r="AX2066">
            <v>0.15974469999999999</v>
          </cell>
          <cell r="BA2066">
            <v>0.45337050000000001</v>
          </cell>
          <cell r="BD2066">
            <v>8.3641400000000005E-2</v>
          </cell>
          <cell r="BG2066">
            <v>0.29344540000000002</v>
          </cell>
          <cell r="BJ2066">
            <v>0.32409840000000001</v>
          </cell>
          <cell r="BM2066">
            <v>4.7174189999999996</v>
          </cell>
          <cell r="BN2066">
            <v>1.1528210000000001</v>
          </cell>
          <cell r="BO2066">
            <v>5.3010130000000002</v>
          </cell>
          <cell r="BP2066">
            <v>11.171250000000001</v>
          </cell>
          <cell r="BY2066">
            <v>0.36790390000000001</v>
          </cell>
          <cell r="CB2066">
            <v>-0.1684505</v>
          </cell>
          <cell r="CE2066">
            <v>-0.15459030000000001</v>
          </cell>
          <cell r="CH2066">
            <v>-0.24399680000000001</v>
          </cell>
          <cell r="CK2066">
            <v>0.51724590000000004</v>
          </cell>
          <cell r="CN2066">
            <v>-0.15652460000000001</v>
          </cell>
          <cell r="CQ2066">
            <v>0.28305550000000002</v>
          </cell>
          <cell r="CT2066">
            <v>1.192847</v>
          </cell>
          <cell r="CW2066">
            <v>0.87180250000000004</v>
          </cell>
          <cell r="CZ2066">
            <v>8.6539599999999994E-2</v>
          </cell>
          <cell r="DC2066">
            <v>1.206882</v>
          </cell>
          <cell r="DF2066">
            <v>2.196291</v>
          </cell>
          <cell r="DI2066">
            <v>0.50638640000000001</v>
          </cell>
          <cell r="DJ2066">
            <v>0.52669860000000002</v>
          </cell>
          <cell r="DK2066">
            <v>0.52660989999999996</v>
          </cell>
          <cell r="DL2066">
            <v>0.50638640000000001</v>
          </cell>
          <cell r="DM2066">
            <v>0.52660989999999996</v>
          </cell>
          <cell r="DN2066">
            <v>0.52669860000000002</v>
          </cell>
          <cell r="DO2066">
            <v>289000000</v>
          </cell>
          <cell r="DP2066">
            <v>277000000</v>
          </cell>
          <cell r="DQ2066">
            <v>467000000</v>
          </cell>
          <cell r="DR2066">
            <v>94300000</v>
          </cell>
          <cell r="DS2066">
            <v>179.35589999999999</v>
          </cell>
          <cell r="DT2066">
            <v>182.23179999999999</v>
          </cell>
          <cell r="DU2066">
            <v>155.1841</v>
          </cell>
          <cell r="DV2066">
            <v>92.004230000000007</v>
          </cell>
          <cell r="DW2066">
            <v>89.050389999999993</v>
          </cell>
          <cell r="DX2066">
            <v>82.281530000000004</v>
          </cell>
          <cell r="DY2066">
            <v>-52.850619999999999</v>
          </cell>
          <cell r="DZ2066">
            <v>-96.367959999999997</v>
          </cell>
          <cell r="EA2066">
            <v>-75.010859999999994</v>
          </cell>
          <cell r="EE2066">
            <v>-52.850619999999999</v>
          </cell>
          <cell r="EF2066">
            <v>-96.367959999999997</v>
          </cell>
          <cell r="EG2066">
            <v>-75.010859999999994</v>
          </cell>
          <cell r="EH2066">
            <v>166.21940000000001</v>
          </cell>
          <cell r="EI2066">
            <v>86.258219999999994</v>
          </cell>
          <cell r="EJ2066">
            <v>-70.081760000000003</v>
          </cell>
          <cell r="EL2066">
            <v>-70.081760000000003</v>
          </cell>
          <cell r="EO2066">
            <v>1</v>
          </cell>
          <cell r="EP2066">
            <v>1</v>
          </cell>
          <cell r="EQ2066">
            <v>5</v>
          </cell>
          <cell r="ER2066">
            <v>23</v>
          </cell>
          <cell r="ET2066">
            <v>4</v>
          </cell>
          <cell r="EU2066">
            <v>3</v>
          </cell>
          <cell r="EV2066">
            <v>2</v>
          </cell>
          <cell r="EW2066">
            <v>4</v>
          </cell>
          <cell r="EX2066">
            <v>6</v>
          </cell>
          <cell r="EY2066">
            <v>32</v>
          </cell>
          <cell r="FA2066">
            <v>21</v>
          </cell>
          <cell r="FB2066">
            <v>6</v>
          </cell>
          <cell r="FC2066">
            <v>14</v>
          </cell>
          <cell r="FD2066">
            <v>19</v>
          </cell>
          <cell r="FE2066">
            <v>15</v>
          </cell>
          <cell r="FF2066">
            <v>71</v>
          </cell>
          <cell r="FH2066">
            <v>78.647319999999993</v>
          </cell>
          <cell r="FI2066">
            <v>1.6262970000000001</v>
          </cell>
          <cell r="FJ2066">
            <v>-0.1331398</v>
          </cell>
          <cell r="FK2066">
            <v>31.336189999999998</v>
          </cell>
          <cell r="FL2066">
            <v>0.73655309999999996</v>
          </cell>
          <cell r="FM2066">
            <v>2.0268809999999999</v>
          </cell>
          <cell r="FN2066">
            <v>83.498369999999994</v>
          </cell>
          <cell r="FO2066">
            <v>1.8850309999999999</v>
          </cell>
          <cell r="FP2066">
            <v>-0.87706569999999995</v>
          </cell>
          <cell r="FQ2066">
            <v>70.582070000000002</v>
          </cell>
          <cell r="FR2066">
            <v>2.556257</v>
          </cell>
          <cell r="FS2066">
            <v>-0.16876060000000001</v>
          </cell>
          <cell r="FT2066">
            <v>88.681880000000007</v>
          </cell>
          <cell r="FU2066">
            <v>1.1769320000000001</v>
          </cell>
          <cell r="FV2066">
            <v>2.2526570000000001</v>
          </cell>
          <cell r="FW2066">
            <v>27.058920000000001</v>
          </cell>
          <cell r="FX2066">
            <v>0.65667299999999995</v>
          </cell>
          <cell r="FY2066">
            <v>0.83319129999999997</v>
          </cell>
          <cell r="FZ2066">
            <v>104.70959999999999</v>
          </cell>
          <cell r="GA2066">
            <v>12.27225</v>
          </cell>
          <cell r="GB2066">
            <v>0</v>
          </cell>
          <cell r="GC2066">
            <v>89.731719999999996</v>
          </cell>
          <cell r="GD2066">
            <v>10.31593</v>
          </cell>
          <cell r="GE2066">
            <v>2.1403300000000001</v>
          </cell>
          <cell r="GF2066">
            <v>141.5506</v>
          </cell>
          <cell r="GG2066">
            <v>30.56334</v>
          </cell>
          <cell r="GH2066">
            <v>44.023890000000002</v>
          </cell>
          <cell r="GI2066">
            <v>117.7024</v>
          </cell>
          <cell r="GJ2066">
            <v>1.4550350000000001</v>
          </cell>
          <cell r="GK2066">
            <v>1.3221210000000001</v>
          </cell>
          <cell r="GL2066">
            <v>145.63380000000001</v>
          </cell>
          <cell r="GM2066">
            <v>66.051640000000006</v>
          </cell>
          <cell r="GN2066">
            <v>22.74212</v>
          </cell>
          <cell r="GO2066">
            <v>144.0453</v>
          </cell>
          <cell r="GP2066">
            <v>45.487659999999998</v>
          </cell>
          <cell r="GQ2066">
            <v>27.726369999999999</v>
          </cell>
          <cell r="GR2066">
            <v>0.91629240000000001</v>
          </cell>
          <cell r="GS2066">
            <v>0.16038830000000001</v>
          </cell>
          <cell r="GT2066">
            <v>0.99478299999999997</v>
          </cell>
          <cell r="GU2066">
            <v>2.0733169999999999</v>
          </cell>
          <cell r="GX2066">
            <v>0.60509029999999997</v>
          </cell>
          <cell r="GY2066">
            <v>0.1692293</v>
          </cell>
          <cell r="GZ2066">
            <v>0.62796379999999996</v>
          </cell>
          <cell r="HA2066">
            <v>1.2409779999999999</v>
          </cell>
          <cell r="HD2066">
            <v>0.26965060000000002</v>
          </cell>
          <cell r="HE2066">
            <v>0.21817239999999999</v>
          </cell>
          <cell r="HF2066">
            <v>0.49092940000000002</v>
          </cell>
          <cell r="HG2066">
            <v>0.77554420000000002</v>
          </cell>
          <cell r="HK2066">
            <v>42300000</v>
          </cell>
          <cell r="HL2066">
            <v>8278816</v>
          </cell>
          <cell r="HM2066">
            <v>53600000</v>
          </cell>
          <cell r="HN2066">
            <v>95300000</v>
          </cell>
          <cell r="HO2066">
            <v>8.2094819999999995</v>
          </cell>
          <cell r="HP2066">
            <v>3.324357</v>
          </cell>
          <cell r="HQ2066">
            <v>0.8285496</v>
          </cell>
          <cell r="HR2066">
            <v>4.0565759999999997</v>
          </cell>
          <cell r="IA2066">
            <v>4</v>
          </cell>
          <cell r="IB2066">
            <v>8</v>
          </cell>
          <cell r="IC2066">
            <v>2</v>
          </cell>
          <cell r="ID2066">
            <v>1</v>
          </cell>
          <cell r="IE2066">
            <v>6</v>
          </cell>
          <cell r="IF2066">
            <v>9</v>
          </cell>
          <cell r="IH2066">
            <v>18</v>
          </cell>
          <cell r="II2066">
            <v>10</v>
          </cell>
          <cell r="IJ2066">
            <v>4</v>
          </cell>
          <cell r="IK2066">
            <v>3</v>
          </cell>
          <cell r="IL2066">
            <v>7</v>
          </cell>
          <cell r="IM2066">
            <v>9</v>
          </cell>
          <cell r="IO2066">
            <v>78</v>
          </cell>
          <cell r="IP2066">
            <v>34</v>
          </cell>
          <cell r="IQ2066">
            <v>10</v>
          </cell>
          <cell r="IR2066">
            <v>5</v>
          </cell>
          <cell r="IS2066">
            <v>9</v>
          </cell>
          <cell r="IT2066">
            <v>9</v>
          </cell>
          <cell r="IV2066" t="str">
            <v>Middle East, North Africa, and Pakistan</v>
          </cell>
          <cell r="IW2066">
            <v>0</v>
          </cell>
          <cell r="IX2066">
            <v>0</v>
          </cell>
        </row>
        <row r="2067">
          <cell r="A2067">
            <v>6822010</v>
          </cell>
          <cell r="B2067">
            <v>682</v>
          </cell>
          <cell r="C2067">
            <v>2010</v>
          </cell>
          <cell r="D2067" t="str">
            <v>Mauritania</v>
          </cell>
          <cell r="E2067" t="str">
            <v>MCD </v>
          </cell>
          <cell r="F2067" t="str">
            <v>Low income</v>
          </cell>
          <cell r="G2067" t="str">
            <v>Developing</v>
          </cell>
          <cell r="H2067" t="str">
            <v>MCD </v>
          </cell>
          <cell r="I2067" t="str">
            <v>Importer</v>
          </cell>
          <cell r="K2067">
            <v>274.75</v>
          </cell>
          <cell r="L2067">
            <v>996.12679000000003</v>
          </cell>
          <cell r="M2067">
            <v>6.7014598999999997</v>
          </cell>
          <cell r="N2067">
            <v>1.170941</v>
          </cell>
          <cell r="O2067">
            <v>0.9512157</v>
          </cell>
          <cell r="P2067">
            <v>1.047614</v>
          </cell>
          <cell r="Q2067">
            <v>0.43094110000000002</v>
          </cell>
          <cell r="R2067">
            <v>0.1948733</v>
          </cell>
          <cell r="S2067">
            <v>0.18121570000000001</v>
          </cell>
          <cell r="T2067">
            <v>0.80130319999999999</v>
          </cell>
          <cell r="AC2067">
            <v>9.3736600000000003E-2</v>
          </cell>
          <cell r="AF2067">
            <v>-0.3717067</v>
          </cell>
          <cell r="AI2067">
            <v>-8.3145800000000006E-2</v>
          </cell>
          <cell r="AL2067">
            <v>-4.7573799999999999E-2</v>
          </cell>
          <cell r="AO2067">
            <v>0.4598004</v>
          </cell>
          <cell r="AR2067">
            <v>9.0831599999999998E-2</v>
          </cell>
          <cell r="AU2067">
            <v>0.26074960000000003</v>
          </cell>
          <cell r="AX2067">
            <v>0.32485439999999999</v>
          </cell>
          <cell r="BA2067">
            <v>0.37480049999999998</v>
          </cell>
          <cell r="BD2067">
            <v>-4.4923000000000003E-3</v>
          </cell>
          <cell r="BG2067">
            <v>0.2092763</v>
          </cell>
          <cell r="BJ2067">
            <v>0.24128089999999999</v>
          </cell>
          <cell r="BM2067">
            <v>3.4644140000000001</v>
          </cell>
          <cell r="BN2067">
            <v>0.53238669999999999</v>
          </cell>
          <cell r="BO2067">
            <v>2.4526110000000001</v>
          </cell>
          <cell r="BP2067">
            <v>6.4494119999999997</v>
          </cell>
          <cell r="BY2067">
            <v>0.13031580000000001</v>
          </cell>
          <cell r="CB2067">
            <v>-0.29432910000000001</v>
          </cell>
          <cell r="CE2067">
            <v>-0.63321950000000005</v>
          </cell>
          <cell r="CH2067">
            <v>-0.2632681</v>
          </cell>
          <cell r="CK2067">
            <v>0.86420600000000003</v>
          </cell>
          <cell r="CN2067">
            <v>0.12864</v>
          </cell>
          <cell r="CQ2067">
            <v>0.97441100000000003</v>
          </cell>
          <cell r="CT2067">
            <v>2.0310739999999998</v>
          </cell>
          <cell r="CW2067">
            <v>0.78544769999999997</v>
          </cell>
          <cell r="CZ2067">
            <v>-3.6816599999999998E-2</v>
          </cell>
          <cell r="DC2067">
            <v>0.87341310000000005</v>
          </cell>
          <cell r="DF2067">
            <v>1.6850670000000001</v>
          </cell>
          <cell r="DI2067">
            <v>0.54</v>
          </cell>
          <cell r="DJ2067">
            <v>0.56999999999999995</v>
          </cell>
          <cell r="DK2067">
            <v>0.65274080000000001</v>
          </cell>
          <cell r="DL2067">
            <v>0.74</v>
          </cell>
          <cell r="DM2067">
            <v>0.85274079999999997</v>
          </cell>
          <cell r="DN2067">
            <v>0.77</v>
          </cell>
          <cell r="DO2067">
            <v>292000000</v>
          </cell>
          <cell r="DP2067">
            <v>291000000</v>
          </cell>
          <cell r="DQ2067">
            <v>491000000</v>
          </cell>
          <cell r="DR2067">
            <v>99000000</v>
          </cell>
          <cell r="DS2067">
            <v>207.99250000000001</v>
          </cell>
          <cell r="DT2067">
            <v>162.6189</v>
          </cell>
          <cell r="DU2067">
            <v>159.6112</v>
          </cell>
          <cell r="DV2067">
            <v>40.345120000000001</v>
          </cell>
          <cell r="DW2067">
            <v>65.033569999999997</v>
          </cell>
          <cell r="DX2067">
            <v>61.40972</v>
          </cell>
          <cell r="DY2067">
            <v>18.43666</v>
          </cell>
          <cell r="DZ2067">
            <v>16.262720000000002</v>
          </cell>
          <cell r="EA2067">
            <v>-0.9768249</v>
          </cell>
          <cell r="EE2067">
            <v>343.93189999999998</v>
          </cell>
          <cell r="EF2067">
            <v>127.4571</v>
          </cell>
          <cell r="EG2067">
            <v>178.33949999999999</v>
          </cell>
          <cell r="EH2067">
            <v>175.95179999999999</v>
          </cell>
          <cell r="EI2067">
            <v>54.849769999999999</v>
          </cell>
          <cell r="EJ2067">
            <v>7.3820889999999997</v>
          </cell>
          <cell r="EL2067">
            <v>227.3912</v>
          </cell>
          <cell r="EM2067">
            <v>1</v>
          </cell>
          <cell r="EN2067">
            <v>2</v>
          </cell>
          <cell r="EO2067">
            <v>1</v>
          </cell>
          <cell r="EP2067">
            <v>2</v>
          </cell>
          <cell r="EQ2067">
            <v>3</v>
          </cell>
          <cell r="ER2067">
            <v>21</v>
          </cell>
          <cell r="ET2067">
            <v>32</v>
          </cell>
          <cell r="EU2067">
            <v>8</v>
          </cell>
          <cell r="EV2067">
            <v>19</v>
          </cell>
          <cell r="EW2067">
            <v>13</v>
          </cell>
          <cell r="EX2067">
            <v>18</v>
          </cell>
          <cell r="EY2067">
            <v>35</v>
          </cell>
          <cell r="FA2067">
            <v>32</v>
          </cell>
          <cell r="FB2067">
            <v>8</v>
          </cell>
          <cell r="FC2067">
            <v>19</v>
          </cell>
          <cell r="FD2067">
            <v>18</v>
          </cell>
          <cell r="FE2067">
            <v>17</v>
          </cell>
          <cell r="FF2067">
            <v>52</v>
          </cell>
          <cell r="FH2067">
            <v>98.566320000000005</v>
          </cell>
          <cell r="FI2067">
            <v>-5.7012960000000001</v>
          </cell>
          <cell r="FJ2067">
            <v>17.67501</v>
          </cell>
          <cell r="FK2067">
            <v>33.677349999999997</v>
          </cell>
          <cell r="FL2067">
            <v>1.5103399999999999E-2</v>
          </cell>
          <cell r="FM2067">
            <v>5.7944230000000001</v>
          </cell>
          <cell r="FN2067">
            <v>82.681240000000003</v>
          </cell>
          <cell r="FO2067">
            <v>1.2942899999999999</v>
          </cell>
          <cell r="FP2067">
            <v>0</v>
          </cell>
          <cell r="FQ2067">
            <v>86.098799999999997</v>
          </cell>
          <cell r="FR2067">
            <v>-1.46329</v>
          </cell>
          <cell r="FS2067">
            <v>4.1379799999999998</v>
          </cell>
          <cell r="FT2067">
            <v>137.791</v>
          </cell>
          <cell r="FU2067">
            <v>37.816040000000001</v>
          </cell>
          <cell r="FV2067">
            <v>66.235060000000004</v>
          </cell>
          <cell r="FW2067">
            <v>116.0818</v>
          </cell>
          <cell r="FX2067">
            <v>7.6688179999999999</v>
          </cell>
          <cell r="FY2067">
            <v>20.016950000000001</v>
          </cell>
          <cell r="FZ2067">
            <v>133.79429999999999</v>
          </cell>
          <cell r="GA2067">
            <v>62.218580000000003</v>
          </cell>
          <cell r="GB2067">
            <v>57.926839999999999</v>
          </cell>
          <cell r="GC2067">
            <v>135.97989999999999</v>
          </cell>
          <cell r="GD2067">
            <v>39.524149999999999</v>
          </cell>
          <cell r="GE2067">
            <v>68.144710000000003</v>
          </cell>
          <cell r="GF2067">
            <v>130.37100000000001</v>
          </cell>
          <cell r="GG2067">
            <v>18.550920000000001</v>
          </cell>
          <cell r="GH2067">
            <v>50.692230000000002</v>
          </cell>
          <cell r="GI2067">
            <v>104.8368</v>
          </cell>
          <cell r="GJ2067">
            <v>1.5103399999999999E-2</v>
          </cell>
          <cell r="GK2067">
            <v>7.7015289999999998</v>
          </cell>
          <cell r="GL2067">
            <v>130.12459999999999</v>
          </cell>
          <cell r="GM2067">
            <v>43.922739999999997</v>
          </cell>
          <cell r="GN2067">
            <v>43.448999999999998</v>
          </cell>
          <cell r="GO2067">
            <v>129.12809999999999</v>
          </cell>
          <cell r="GP2067">
            <v>19.985620000000001</v>
          </cell>
          <cell r="GQ2067">
            <v>56.053249999999998</v>
          </cell>
          <cell r="GR2067">
            <v>0.95437300000000003</v>
          </cell>
          <cell r="GS2067">
            <v>0.25818600000000003</v>
          </cell>
          <cell r="GT2067">
            <v>1.049633</v>
          </cell>
          <cell r="GU2067">
            <v>2.5162149999999999</v>
          </cell>
          <cell r="GX2067">
            <v>0.2588763</v>
          </cell>
          <cell r="GY2067">
            <v>0.31805739999999999</v>
          </cell>
          <cell r="GZ2067">
            <v>0.66853580000000001</v>
          </cell>
          <cell r="HA2067">
            <v>0.96381819999999996</v>
          </cell>
          <cell r="HD2067">
            <v>0.32630870000000001</v>
          </cell>
          <cell r="HE2067">
            <v>0.31282409999999999</v>
          </cell>
          <cell r="HF2067">
            <v>0.72331659999999998</v>
          </cell>
          <cell r="HG2067">
            <v>1.3622449999999999</v>
          </cell>
          <cell r="HK2067">
            <v>34900000</v>
          </cell>
          <cell r="HL2067">
            <v>7240710</v>
          </cell>
          <cell r="HM2067">
            <v>45800000</v>
          </cell>
          <cell r="HN2067">
            <v>79200000</v>
          </cell>
          <cell r="HO2067">
            <v>12.931319999999999</v>
          </cell>
          <cell r="HP2067">
            <v>4.5773619999999999</v>
          </cell>
          <cell r="HQ2067">
            <v>1.448984</v>
          </cell>
          <cell r="HR2067">
            <v>6.9049779999999998</v>
          </cell>
          <cell r="IA2067">
            <v>2</v>
          </cell>
          <cell r="IB2067">
            <v>9</v>
          </cell>
          <cell r="IC2067">
            <v>1</v>
          </cell>
          <cell r="ID2067">
            <v>4</v>
          </cell>
          <cell r="IE2067">
            <v>5</v>
          </cell>
          <cell r="IF2067">
            <v>9</v>
          </cell>
          <cell r="IH2067">
            <v>65</v>
          </cell>
          <cell r="II2067">
            <v>42</v>
          </cell>
          <cell r="IJ2067">
            <v>7</v>
          </cell>
          <cell r="IK2067">
            <v>6</v>
          </cell>
          <cell r="IL2067">
            <v>5</v>
          </cell>
          <cell r="IM2067">
            <v>1</v>
          </cell>
          <cell r="IO2067">
            <v>65</v>
          </cell>
          <cell r="IP2067">
            <v>44</v>
          </cell>
          <cell r="IQ2067">
            <v>7</v>
          </cell>
          <cell r="IR2067">
            <v>10</v>
          </cell>
          <cell r="IS2067">
            <v>9</v>
          </cell>
          <cell r="IT2067">
            <v>11</v>
          </cell>
          <cell r="IV2067" t="str">
            <v>Middle East, North Africa, and Pakistan</v>
          </cell>
          <cell r="IW2067">
            <v>0</v>
          </cell>
          <cell r="IX2067">
            <v>0</v>
          </cell>
        </row>
        <row r="2068">
          <cell r="A2068">
            <v>6822011</v>
          </cell>
          <cell r="B2068">
            <v>682</v>
          </cell>
          <cell r="C2068">
            <v>2011</v>
          </cell>
          <cell r="D2068" t="str">
            <v>Mauritania</v>
          </cell>
          <cell r="E2068" t="str">
            <v>MCD </v>
          </cell>
          <cell r="F2068" t="str">
            <v>Low income</v>
          </cell>
          <cell r="G2068" t="str">
            <v>Developing</v>
          </cell>
          <cell r="H2068" t="str">
            <v>MCD </v>
          </cell>
          <cell r="I2068" t="str">
            <v>Importer</v>
          </cell>
          <cell r="K2068">
            <v>280.85000000000002</v>
          </cell>
          <cell r="L2068">
            <v>1179.6088</v>
          </cell>
          <cell r="M2068">
            <v>7.0931252999999996</v>
          </cell>
          <cell r="N2068">
            <v>1.329521</v>
          </cell>
          <cell r="O2068">
            <v>1.096991</v>
          </cell>
          <cell r="P2068">
            <v>1.4824539999999999</v>
          </cell>
          <cell r="Q2068">
            <v>0.39952120000000002</v>
          </cell>
          <cell r="R2068">
            <v>0.51795199999999997</v>
          </cell>
          <cell r="S2068">
            <v>0.1169907</v>
          </cell>
          <cell r="T2068">
            <v>0.78871659999999999</v>
          </cell>
          <cell r="AC2068">
            <v>-7.01962E-2</v>
          </cell>
          <cell r="AF2068">
            <v>-0.24816659999999999</v>
          </cell>
          <cell r="AI2068">
            <v>-0.249083</v>
          </cell>
          <cell r="AL2068">
            <v>-0.1430495</v>
          </cell>
          <cell r="AO2068">
            <v>0.53580349999999999</v>
          </cell>
          <cell r="AR2068">
            <v>0.1173032</v>
          </cell>
          <cell r="AU2068">
            <v>0.35582269999999999</v>
          </cell>
          <cell r="AX2068">
            <v>0.41106969999999998</v>
          </cell>
          <cell r="BA2068">
            <v>0.41862519999999998</v>
          </cell>
          <cell r="BD2068">
            <v>7.5402999999999998E-2</v>
          </cell>
          <cell r="BG2068">
            <v>0.28669410000000001</v>
          </cell>
          <cell r="BJ2068">
            <v>0.32799220000000001</v>
          </cell>
          <cell r="BM2068">
            <v>2.873173</v>
          </cell>
          <cell r="BN2068">
            <v>1.265827</v>
          </cell>
          <cell r="BO2068">
            <v>1.4164270000000001</v>
          </cell>
          <cell r="BP2068">
            <v>5.5554290000000002</v>
          </cell>
          <cell r="BY2068">
            <v>-0.1910936</v>
          </cell>
          <cell r="CB2068">
            <v>-0.26376719999999998</v>
          </cell>
          <cell r="CE2068">
            <v>-0.76166279999999997</v>
          </cell>
          <cell r="CH2068">
            <v>-0.87788719999999998</v>
          </cell>
          <cell r="CK2068">
            <v>1.0109649999999999</v>
          </cell>
          <cell r="CN2068">
            <v>9.7861400000000001E-2</v>
          </cell>
          <cell r="CQ2068">
            <v>1.354517</v>
          </cell>
          <cell r="CT2068">
            <v>2.487323</v>
          </cell>
          <cell r="CW2068">
            <v>0.82850959999999996</v>
          </cell>
          <cell r="CZ2068">
            <v>5.4132300000000001E-2</v>
          </cell>
          <cell r="DC2068">
            <v>1.1409229999999999</v>
          </cell>
          <cell r="DF2068">
            <v>2.2199960000000001</v>
          </cell>
          <cell r="DI2068">
            <v>0.73</v>
          </cell>
          <cell r="DJ2068">
            <v>0.78</v>
          </cell>
          <cell r="DK2068">
            <v>0.76450240000000003</v>
          </cell>
          <cell r="DL2068">
            <v>0.93</v>
          </cell>
          <cell r="DM2068">
            <v>0.96450239999999998</v>
          </cell>
          <cell r="DN2068">
            <v>0.98</v>
          </cell>
          <cell r="DO2068">
            <v>296000000</v>
          </cell>
          <cell r="DP2068">
            <v>302000000</v>
          </cell>
          <cell r="DQ2068">
            <v>509000000</v>
          </cell>
          <cell r="DR2068">
            <v>103000000</v>
          </cell>
          <cell r="DS2068">
            <v>162.93629999999999</v>
          </cell>
          <cell r="DT2068">
            <v>209.66669999999999</v>
          </cell>
          <cell r="DU2068">
            <v>126.48180000000001</v>
          </cell>
          <cell r="DV2068">
            <v>-104.7157</v>
          </cell>
          <cell r="DW2068">
            <v>-277.70620000000002</v>
          </cell>
          <cell r="DX2068">
            <v>25.254549999999998</v>
          </cell>
          <cell r="DY2068">
            <v>47.072710000000001</v>
          </cell>
          <cell r="DZ2068">
            <v>120.67100000000001</v>
          </cell>
          <cell r="EA2068">
            <v>36.560890000000001</v>
          </cell>
          <cell r="EB2068">
            <v>91.217910000000003</v>
          </cell>
          <cell r="EC2068">
            <v>363.346</v>
          </cell>
          <cell r="ED2068">
            <v>74.842609999999993</v>
          </cell>
          <cell r="EE2068">
            <v>91.217910000000003</v>
          </cell>
          <cell r="EF2068">
            <v>363.346</v>
          </cell>
          <cell r="EG2068">
            <v>74.842600000000004</v>
          </cell>
          <cell r="EH2068">
            <v>147.8895</v>
          </cell>
          <cell r="EI2068">
            <v>-51.787430000000001</v>
          </cell>
          <cell r="EJ2068">
            <v>49.491880000000002</v>
          </cell>
          <cell r="EK2068">
            <v>112.6871</v>
          </cell>
          <cell r="EL2068">
            <v>112.6871</v>
          </cell>
          <cell r="EM2068">
            <v>1</v>
          </cell>
          <cell r="EN2068">
            <v>2</v>
          </cell>
          <cell r="EP2068">
            <v>8</v>
          </cell>
          <cell r="EQ2068">
            <v>5</v>
          </cell>
          <cell r="ER2068">
            <v>13</v>
          </cell>
          <cell r="ET2068">
            <v>44</v>
          </cell>
          <cell r="EU2068">
            <v>14</v>
          </cell>
          <cell r="EV2068">
            <v>18</v>
          </cell>
          <cell r="EW2068">
            <v>19</v>
          </cell>
          <cell r="EX2068">
            <v>12</v>
          </cell>
          <cell r="EY2068">
            <v>16</v>
          </cell>
          <cell r="FA2068">
            <v>44</v>
          </cell>
          <cell r="FB2068">
            <v>14</v>
          </cell>
          <cell r="FC2068">
            <v>18</v>
          </cell>
          <cell r="FD2068">
            <v>25</v>
          </cell>
          <cell r="FE2068">
            <v>11</v>
          </cell>
          <cell r="FF2068">
            <v>33</v>
          </cell>
          <cell r="FH2068">
            <v>77.415890000000005</v>
          </cell>
          <cell r="FI2068">
            <v>-20.096620000000001</v>
          </cell>
          <cell r="FJ2068">
            <v>28.660039999999999</v>
          </cell>
          <cell r="FK2068">
            <v>71.407809999999998</v>
          </cell>
          <cell r="FL2068">
            <v>-2.72E-7</v>
          </cell>
          <cell r="FM2068">
            <v>10.58977</v>
          </cell>
          <cell r="FN2068">
            <v>65.880459999999999</v>
          </cell>
          <cell r="FO2068">
            <v>-7.0035360000000004</v>
          </cell>
          <cell r="FP2068">
            <v>17.451219999999999</v>
          </cell>
          <cell r="FQ2068">
            <v>67.459760000000003</v>
          </cell>
          <cell r="FR2068">
            <v>-10.94383</v>
          </cell>
          <cell r="FS2068">
            <v>37.529089999999997</v>
          </cell>
          <cell r="FT2068">
            <v>141.13929999999999</v>
          </cell>
          <cell r="FU2068">
            <v>10.66947</v>
          </cell>
          <cell r="FV2068">
            <v>95.430239999999998</v>
          </cell>
          <cell r="FW2068">
            <v>116.69750000000001</v>
          </cell>
          <cell r="FX2068">
            <v>13.0076</v>
          </cell>
          <cell r="FY2068">
            <v>60.190989999999999</v>
          </cell>
          <cell r="FZ2068">
            <v>138.3717</v>
          </cell>
          <cell r="GA2068">
            <v>38.04766</v>
          </cell>
          <cell r="GB2068">
            <v>94.239320000000006</v>
          </cell>
          <cell r="GC2068">
            <v>138.23259999999999</v>
          </cell>
          <cell r="GD2068">
            <v>1.432566</v>
          </cell>
          <cell r="GE2068">
            <v>95.84675</v>
          </cell>
          <cell r="GF2068">
            <v>132.8578</v>
          </cell>
          <cell r="GG2068">
            <v>9.8082199999999994E-2</v>
          </cell>
          <cell r="GH2068">
            <v>81.809749999999994</v>
          </cell>
          <cell r="GI2068">
            <v>116.3704</v>
          </cell>
          <cell r="GJ2068">
            <v>-4.8682740000000004</v>
          </cell>
          <cell r="GK2068">
            <v>33.647120000000001</v>
          </cell>
          <cell r="GL2068">
            <v>135.0189</v>
          </cell>
          <cell r="GM2068">
            <v>28.166650000000001</v>
          </cell>
          <cell r="GN2068">
            <v>79.237889999999993</v>
          </cell>
          <cell r="GO2068">
            <v>135.47890000000001</v>
          </cell>
          <cell r="GP2068">
            <v>-3.627208</v>
          </cell>
          <cell r="GQ2068">
            <v>77.810779999999994</v>
          </cell>
          <cell r="GR2068">
            <v>1.2170799999999999</v>
          </cell>
          <cell r="GS2068">
            <v>0.25978649999999998</v>
          </cell>
          <cell r="GT2068">
            <v>1.2549360000000001</v>
          </cell>
          <cell r="GU2068">
            <v>3.2903180000000001</v>
          </cell>
          <cell r="GX2068">
            <v>7.2225700000000004E-2</v>
          </cell>
          <cell r="GY2068">
            <v>0.29060469999999999</v>
          </cell>
          <cell r="GZ2068">
            <v>0.37647659999999999</v>
          </cell>
          <cell r="HA2068">
            <v>0.44050440000000002</v>
          </cell>
          <cell r="HD2068">
            <v>0.25125999999999998</v>
          </cell>
          <cell r="HE2068">
            <v>0.28970279999999998</v>
          </cell>
          <cell r="HF2068">
            <v>0.51540839999999999</v>
          </cell>
          <cell r="HG2068">
            <v>0.94627260000000002</v>
          </cell>
          <cell r="HO2068">
            <v>13.82531</v>
          </cell>
          <cell r="HP2068">
            <v>5.1686019999999999</v>
          </cell>
          <cell r="HQ2068">
            <v>0.71554359999999995</v>
          </cell>
          <cell r="HR2068">
            <v>7.9411610000000001</v>
          </cell>
          <cell r="IA2068">
            <v>2</v>
          </cell>
          <cell r="IB2068">
            <v>3</v>
          </cell>
          <cell r="IC2068">
            <v>5</v>
          </cell>
          <cell r="ID2068">
            <v>3</v>
          </cell>
          <cell r="IE2068">
            <v>4</v>
          </cell>
          <cell r="IF2068">
            <v>12</v>
          </cell>
          <cell r="IH2068">
            <v>80</v>
          </cell>
          <cell r="II2068">
            <v>30</v>
          </cell>
          <cell r="IJ2068">
            <v>8</v>
          </cell>
          <cell r="IK2068">
            <v>4</v>
          </cell>
          <cell r="IL2068">
            <v>8</v>
          </cell>
          <cell r="IM2068">
            <v>1</v>
          </cell>
          <cell r="IO2068">
            <v>79</v>
          </cell>
          <cell r="IP2068">
            <v>31</v>
          </cell>
          <cell r="IQ2068">
            <v>10</v>
          </cell>
          <cell r="IR2068">
            <v>5</v>
          </cell>
          <cell r="IS2068">
            <v>12</v>
          </cell>
          <cell r="IT2068">
            <v>15</v>
          </cell>
          <cell r="IV2068" t="str">
            <v>Middle East, North Africa, and Pakistan</v>
          </cell>
          <cell r="IW2068">
            <v>0</v>
          </cell>
          <cell r="IX2068">
            <v>0</v>
          </cell>
        </row>
        <row r="2069">
          <cell r="A2069">
            <v>6822012</v>
          </cell>
          <cell r="B2069">
            <v>682</v>
          </cell>
          <cell r="C2069">
            <v>2012</v>
          </cell>
          <cell r="D2069" t="str">
            <v>Mauritania</v>
          </cell>
          <cell r="E2069" t="str">
            <v>MCD </v>
          </cell>
          <cell r="F2069" t="str">
            <v>Low income</v>
          </cell>
          <cell r="G2069" t="str">
            <v>Developing</v>
          </cell>
          <cell r="H2069" t="str">
            <v>MCD </v>
          </cell>
          <cell r="I2069" t="str">
            <v>Exporter</v>
          </cell>
          <cell r="K2069">
            <v>296.76560000000001</v>
          </cell>
          <cell r="L2069">
            <v>1228.8227999999999</v>
          </cell>
          <cell r="M2069">
            <v>7.5636251000000003</v>
          </cell>
          <cell r="N2069">
            <v>1.398625</v>
          </cell>
          <cell r="O2069">
            <v>1.194502</v>
          </cell>
          <cell r="P2069">
            <v>1.5597939999999999</v>
          </cell>
          <cell r="U2069">
            <v>0.36168410000000001</v>
          </cell>
          <cell r="V2069">
            <v>0.53342789999999995</v>
          </cell>
          <cell r="W2069">
            <v>6.8532499999999996E-2</v>
          </cell>
          <cell r="X2069">
            <v>0.1777735</v>
          </cell>
          <cell r="Y2069">
            <v>0.19914809999999999</v>
          </cell>
          <cell r="Z2069">
            <v>0.59990750000000004</v>
          </cell>
          <cell r="AA2069">
            <v>-0.13962820000000001</v>
          </cell>
          <cell r="AB2069">
            <v>-1.33855E-2</v>
          </cell>
          <cell r="AD2069">
            <v>-0.12717600000000001</v>
          </cell>
          <cell r="AE2069">
            <v>-0.31702429999999998</v>
          </cell>
          <cell r="AG2069">
            <v>-0.3454372</v>
          </cell>
          <cell r="AH2069">
            <v>-0.68461689999999997</v>
          </cell>
          <cell r="AJ2069">
            <v>-0.32434200000000002</v>
          </cell>
          <cell r="AK2069">
            <v>-0.56191500000000005</v>
          </cell>
          <cell r="AM2069">
            <v>-0.2291183</v>
          </cell>
          <cell r="AN2069">
            <v>-0.4777692</v>
          </cell>
          <cell r="AP2069">
            <v>0.1100207</v>
          </cell>
          <cell r="AQ2069">
            <v>-6.1060000000000003E-2</v>
          </cell>
          <cell r="AS2069">
            <v>-0.33058300000000002</v>
          </cell>
          <cell r="AT2069">
            <v>-0.67696129999999999</v>
          </cell>
          <cell r="AV2069">
            <v>-5.6622899999999997E-2</v>
          </cell>
          <cell r="AW2069">
            <v>-0.29276940000000001</v>
          </cell>
          <cell r="AY2069">
            <v>-2.4725299999999999E-2</v>
          </cell>
          <cell r="AZ2069">
            <v>-0.24973690000000001</v>
          </cell>
          <cell r="BB2069">
            <v>0.41839120000000002</v>
          </cell>
          <cell r="BC2069">
            <v>0.3840557</v>
          </cell>
          <cell r="BE2069">
            <v>-3.7226999999999998E-3</v>
          </cell>
          <cell r="BF2069">
            <v>-0.1916254</v>
          </cell>
          <cell r="BH2069">
            <v>0.25920880000000002</v>
          </cell>
          <cell r="BI2069">
            <v>0.19374269999999999</v>
          </cell>
          <cell r="BK2069">
            <v>0.30856349999999999</v>
          </cell>
          <cell r="BL2069">
            <v>0.2415252</v>
          </cell>
          <cell r="BQ2069">
            <v>2.9076439999999999</v>
          </cell>
          <cell r="BR2069">
            <v>1.457306</v>
          </cell>
          <cell r="BS2069">
            <v>0.9275331</v>
          </cell>
          <cell r="BT2069">
            <v>3.8351769999999998</v>
          </cell>
          <cell r="BU2069">
            <v>1.6009869999999999</v>
          </cell>
          <cell r="BV2069">
            <v>1.638925</v>
          </cell>
          <cell r="BW2069">
            <v>-1.8897569999999999</v>
          </cell>
          <cell r="BX2069">
            <v>-0.28876960000000002</v>
          </cell>
          <cell r="BZ2069">
            <v>-0.35753000000000001</v>
          </cell>
          <cell r="CA2069">
            <v>-0.80918199999999996</v>
          </cell>
          <cell r="CC2069">
            <v>-0.36888349999999998</v>
          </cell>
          <cell r="CD2069">
            <v>-0.56012260000000003</v>
          </cell>
          <cell r="CF2069">
            <v>-1.02965</v>
          </cell>
          <cell r="CG2069">
            <v>-2.4732660000000002</v>
          </cell>
          <cell r="CI2069">
            <v>-1.5792630000000001</v>
          </cell>
          <cell r="CJ2069">
            <v>-2.7834789999999998</v>
          </cell>
          <cell r="CL2069">
            <v>0.2032021</v>
          </cell>
          <cell r="CM2069">
            <v>-9.6138500000000002E-2</v>
          </cell>
          <cell r="CO2069">
            <v>-0.30493779999999998</v>
          </cell>
          <cell r="CP2069">
            <v>-0.51443289999999997</v>
          </cell>
          <cell r="CR2069">
            <v>-0.1163415</v>
          </cell>
          <cell r="CS2069">
            <v>-1.3506549999999999</v>
          </cell>
          <cell r="CU2069">
            <v>-0.13690659999999999</v>
          </cell>
          <cell r="CV2069">
            <v>-1.615991</v>
          </cell>
          <cell r="CX2069">
            <v>0.87420200000000003</v>
          </cell>
          <cell r="CY2069">
            <v>0.66926479999999999</v>
          </cell>
          <cell r="DA2069">
            <v>-2.9142999999999999E-3</v>
          </cell>
          <cell r="DB2069">
            <v>-0.2477994</v>
          </cell>
          <cell r="DD2069">
            <v>1.1135390000000001</v>
          </cell>
          <cell r="DE2069">
            <v>0.95593309999999998</v>
          </cell>
          <cell r="DG2069">
            <v>2.1803710000000001</v>
          </cell>
          <cell r="DH2069">
            <v>1.4476059999999999</v>
          </cell>
          <cell r="DO2069">
            <v>295000000</v>
          </cell>
          <cell r="DP2069">
            <v>318000000</v>
          </cell>
          <cell r="DQ2069">
            <v>535000000</v>
          </cell>
          <cell r="DR2069">
            <v>108000000</v>
          </cell>
          <cell r="GV2069">
            <v>3.574751</v>
          </cell>
          <cell r="GW2069">
            <v>5.5944520000000004</v>
          </cell>
          <cell r="HB2069">
            <v>2.4450129999999999</v>
          </cell>
          <cell r="HC2069">
            <v>3.9142359999999998</v>
          </cell>
          <cell r="HH2069">
            <v>0.79545940000000004</v>
          </cell>
          <cell r="HI2069">
            <v>1.1268549999999999</v>
          </cell>
          <cell r="HS2069">
            <v>5.134131</v>
          </cell>
          <cell r="HT2069">
            <v>0.52406549999999996</v>
          </cell>
          <cell r="HU2069">
            <v>8.4300560000000004</v>
          </cell>
          <cell r="HV2069">
            <v>6.4407880000000004</v>
          </cell>
          <cell r="HW2069">
            <v>0.34244560000000002</v>
          </cell>
          <cell r="HX2069">
            <v>11.247350000000001</v>
          </cell>
          <cell r="HY2069">
            <v>13.56419</v>
          </cell>
          <cell r="HZ2069">
            <v>17.688130000000001</v>
          </cell>
          <cell r="IV2069" t="str">
            <v>Middle East, North Africa, and Pakistan</v>
          </cell>
          <cell r="IW2069">
            <v>0</v>
          </cell>
          <cell r="IX2069">
            <v>0</v>
          </cell>
        </row>
        <row r="2070">
          <cell r="A2070">
            <v>682200806</v>
          </cell>
          <cell r="B2070">
            <v>682</v>
          </cell>
          <cell r="C2070">
            <v>200000</v>
          </cell>
          <cell r="D2070" t="str">
            <v>Mauritania</v>
          </cell>
          <cell r="E2070" t="str">
            <v>MCD </v>
          </cell>
          <cell r="F2070" t="str">
            <v>Low income</v>
          </cell>
          <cell r="G2070" t="str">
            <v>Developing</v>
          </cell>
          <cell r="H2070" t="str">
            <v>MCD </v>
          </cell>
          <cell r="I2070" t="str">
            <v>Exporter</v>
          </cell>
          <cell r="K2070">
            <v>241.5</v>
          </cell>
          <cell r="L2070">
            <v>854.02666999999997</v>
          </cell>
          <cell r="M2070">
            <v>6.3159422999999997</v>
          </cell>
          <cell r="N2070">
            <v>1.46</v>
          </cell>
          <cell r="O2070">
            <v>1.3</v>
          </cell>
          <cell r="P2070">
            <v>1.37</v>
          </cell>
          <cell r="Q2070">
            <v>0.52878029999999998</v>
          </cell>
          <cell r="R2070">
            <v>0.35345480000000001</v>
          </cell>
          <cell r="S2070">
            <v>0.29682249999999999</v>
          </cell>
          <cell r="T2070">
            <v>0.41463119999999998</v>
          </cell>
          <cell r="AC2070">
            <v>-0.27726289999999998</v>
          </cell>
          <cell r="AF2070">
            <v>-0.73654520000000001</v>
          </cell>
          <cell r="AI2070">
            <v>-0.5031774</v>
          </cell>
          <cell r="AL2070">
            <v>-0.43840020000000002</v>
          </cell>
          <cell r="AO2070">
            <v>-5.2198300000000003E-2</v>
          </cell>
          <cell r="AR2070">
            <v>-0.57654519999999998</v>
          </cell>
          <cell r="AU2070">
            <v>-5.8177399999999997E-2</v>
          </cell>
          <cell r="AX2070">
            <v>-9.2275499999999996E-2</v>
          </cell>
          <cell r="BA2070">
            <v>0.1826372</v>
          </cell>
          <cell r="BD2070">
            <v>-0.229188</v>
          </cell>
          <cell r="BG2070">
            <v>0.15282080000000001</v>
          </cell>
          <cell r="BJ2070">
            <v>8.8707599999999998E-2</v>
          </cell>
          <cell r="BM2070">
            <v>2.3547169999999999</v>
          </cell>
          <cell r="BN2070">
            <v>0.34974490000000003</v>
          </cell>
          <cell r="BO2070">
            <v>1.4337530000000001</v>
          </cell>
          <cell r="BP2070">
            <v>4.1382149999999998</v>
          </cell>
          <cell r="BY2070">
            <v>-0.96507560000000003</v>
          </cell>
          <cell r="CB2070">
            <v>-0.50538510000000003</v>
          </cell>
          <cell r="CE2070">
            <v>-1.391289</v>
          </cell>
          <cell r="CH2070">
            <v>-2.9986120000000001</v>
          </cell>
          <cell r="CK2070">
            <v>-0.25361620000000001</v>
          </cell>
          <cell r="CN2070">
            <v>-0.43647940000000002</v>
          </cell>
          <cell r="CQ2070">
            <v>-0.26144050000000002</v>
          </cell>
          <cell r="CT2070">
            <v>-0.6895367</v>
          </cell>
          <cell r="CW2070">
            <v>0.34775869999999998</v>
          </cell>
          <cell r="CZ2070">
            <v>-0.20944840000000001</v>
          </cell>
          <cell r="DC2070">
            <v>0.50409300000000001</v>
          </cell>
          <cell r="DF2070">
            <v>0.53271959999999996</v>
          </cell>
          <cell r="DI2070">
            <v>0.93121980000000004</v>
          </cell>
          <cell r="DJ2070">
            <v>1.003177</v>
          </cell>
          <cell r="DK2070">
            <v>1.016545</v>
          </cell>
          <cell r="DL2070">
            <v>0.93121969999999998</v>
          </cell>
          <cell r="DM2070">
            <v>1.016545</v>
          </cell>
          <cell r="DN2070">
            <v>1.003177</v>
          </cell>
          <cell r="DO2070">
            <v>353000000</v>
          </cell>
          <cell r="DP2070">
            <v>157000000</v>
          </cell>
          <cell r="DQ2070">
            <v>171000000</v>
          </cell>
          <cell r="DR2070">
            <v>35000000</v>
          </cell>
          <cell r="DS2070">
            <v>131.03579999999999</v>
          </cell>
          <cell r="DT2070">
            <v>127.087</v>
          </cell>
          <cell r="DU2070">
            <v>113.6469</v>
          </cell>
          <cell r="EH2070">
            <v>122.47920000000001</v>
          </cell>
          <cell r="FH2070">
            <v>47.470469999999999</v>
          </cell>
          <cell r="FK2070">
            <v>16.890080000000001</v>
          </cell>
          <cell r="FN2070">
            <v>48.683810000000001</v>
          </cell>
          <cell r="FQ2070">
            <v>46.063229999999997</v>
          </cell>
          <cell r="FT2070">
            <v>52.478000000000002</v>
          </cell>
          <cell r="FW2070">
            <v>21.758700000000001</v>
          </cell>
          <cell r="FZ2070">
            <v>63.636539999999997</v>
          </cell>
          <cell r="GC2070">
            <v>55.605759999999997</v>
          </cell>
          <cell r="GF2070">
            <v>91.611710000000002</v>
          </cell>
          <cell r="GI2070">
            <v>58.429740000000002</v>
          </cell>
          <cell r="GL2070">
            <v>103.73099999999999</v>
          </cell>
          <cell r="GO2070">
            <v>89.673789999999997</v>
          </cell>
          <cell r="IA2070">
            <v>3</v>
          </cell>
          <cell r="IB2070">
            <v>2</v>
          </cell>
          <cell r="IC2070">
            <v>3</v>
          </cell>
          <cell r="ID2070">
            <v>2</v>
          </cell>
          <cell r="IE2070">
            <v>2</v>
          </cell>
          <cell r="IF2070">
            <v>16</v>
          </cell>
          <cell r="IH2070">
            <v>11</v>
          </cell>
          <cell r="II2070">
            <v>3</v>
          </cell>
          <cell r="IJ2070">
            <v>5</v>
          </cell>
          <cell r="IK2070">
            <v>6</v>
          </cell>
          <cell r="IL2070">
            <v>3</v>
          </cell>
          <cell r="IM2070">
            <v>20</v>
          </cell>
          <cell r="IO2070">
            <v>45</v>
          </cell>
          <cell r="IP2070">
            <v>19</v>
          </cell>
          <cell r="IQ2070">
            <v>17</v>
          </cell>
          <cell r="IR2070">
            <v>13</v>
          </cell>
          <cell r="IS2070">
            <v>16</v>
          </cell>
          <cell r="IT2070">
            <v>26</v>
          </cell>
          <cell r="IV2070" t="str">
            <v>Middle East, North Africa, and Pakistan</v>
          </cell>
          <cell r="IW2070">
            <v>0</v>
          </cell>
          <cell r="IX2070">
            <v>0</v>
          </cell>
        </row>
        <row r="2071">
          <cell r="A2071">
            <v>682200812</v>
          </cell>
          <cell r="B2071">
            <v>682</v>
          </cell>
          <cell r="C2071">
            <v>200000</v>
          </cell>
          <cell r="D2071" t="str">
            <v>Mauritania</v>
          </cell>
          <cell r="E2071" t="str">
            <v>MCD </v>
          </cell>
          <cell r="F2071" t="str">
            <v>Low income</v>
          </cell>
          <cell r="G2071" t="str">
            <v>Developing</v>
          </cell>
          <cell r="H2071" t="str">
            <v>MCD </v>
          </cell>
          <cell r="I2071" t="str">
            <v>Exporter</v>
          </cell>
          <cell r="IV2071" t="str">
            <v>Middle East, North Africa, and Pakistan</v>
          </cell>
          <cell r="IW2071">
            <v>0</v>
          </cell>
          <cell r="IX2071">
            <v>0</v>
          </cell>
        </row>
        <row r="2072">
          <cell r="A2072">
            <v>6842000</v>
          </cell>
          <cell r="B2072">
            <v>684</v>
          </cell>
          <cell r="C2072">
            <v>2000</v>
          </cell>
          <cell r="D2072" t="str">
            <v>Mauritius</v>
          </cell>
          <cell r="E2072" t="str">
            <v>AFR </v>
          </cell>
          <cell r="F2072" t="str">
            <v>Upper middle income</v>
          </cell>
          <cell r="G2072" t="str">
            <v>Developing</v>
          </cell>
          <cell r="H2072" t="str">
            <v>AFR </v>
          </cell>
          <cell r="I2072" t="str">
            <v>Importer</v>
          </cell>
          <cell r="K2072">
            <v>26.249559999999999</v>
          </cell>
          <cell r="L2072">
            <v>124.21729999999999</v>
          </cell>
          <cell r="M2072">
            <v>10.048893</v>
          </cell>
          <cell r="AC2072">
            <v>0.16067799999999999</v>
          </cell>
          <cell r="AL2072">
            <v>0.16067799999999999</v>
          </cell>
          <cell r="AO2072">
            <v>0.4417065</v>
          </cell>
          <cell r="AU2072">
            <v>0.35686899999999999</v>
          </cell>
          <cell r="AX2072">
            <v>0.38294610000000001</v>
          </cell>
          <cell r="BA2072">
            <v>0.4417065</v>
          </cell>
          <cell r="BG2072">
            <v>0.37565199999999999</v>
          </cell>
          <cell r="BJ2072">
            <v>0.38784800000000003</v>
          </cell>
          <cell r="BY2072">
            <v>1.253398</v>
          </cell>
          <cell r="CH2072">
            <v>1.253398</v>
          </cell>
          <cell r="CK2072">
            <v>1.108589</v>
          </cell>
          <cell r="CQ2072">
            <v>1.4667330000000001</v>
          </cell>
          <cell r="CT2072">
            <v>2.493239</v>
          </cell>
          <cell r="CW2072">
            <v>1.0651790000000001</v>
          </cell>
          <cell r="DC2072">
            <v>1.599362</v>
          </cell>
          <cell r="DF2072">
            <v>2.5516290000000001</v>
          </cell>
          <cell r="DO2072">
            <v>555000000</v>
          </cell>
          <cell r="DP2072">
            <v>283000000</v>
          </cell>
          <cell r="DQ2072">
            <v>246000000</v>
          </cell>
          <cell r="DR2072">
            <v>102000000</v>
          </cell>
          <cell r="HK2072">
            <v>59900000</v>
          </cell>
          <cell r="HL2072">
            <v>21500000</v>
          </cell>
          <cell r="HM2072">
            <v>51900000</v>
          </cell>
          <cell r="HN2072">
            <v>117000000</v>
          </cell>
          <cell r="IB2072">
            <v>1</v>
          </cell>
          <cell r="IH2072">
            <v>20</v>
          </cell>
          <cell r="II2072">
            <v>6</v>
          </cell>
          <cell r="IO2072">
            <v>17</v>
          </cell>
          <cell r="IP2072">
            <v>3</v>
          </cell>
          <cell r="IV2072" t="str">
            <v>Sub-Sahara Africa</v>
          </cell>
          <cell r="IW2072">
            <v>1</v>
          </cell>
          <cell r="IX2072">
            <v>0</v>
          </cell>
        </row>
        <row r="2073">
          <cell r="A2073">
            <v>6842001</v>
          </cell>
          <cell r="B2073">
            <v>684</v>
          </cell>
          <cell r="C2073">
            <v>2001</v>
          </cell>
          <cell r="D2073" t="str">
            <v>Mauritius</v>
          </cell>
          <cell r="E2073" t="str">
            <v>AFR </v>
          </cell>
          <cell r="F2073" t="str">
            <v>Upper middle income</v>
          </cell>
          <cell r="G2073" t="str">
            <v>Developing</v>
          </cell>
          <cell r="H2073" t="str">
            <v>AFR </v>
          </cell>
          <cell r="I2073" t="str">
            <v>Importer</v>
          </cell>
          <cell r="K2073">
            <v>29.129259999999999</v>
          </cell>
          <cell r="L2073">
            <v>136.45563000000001</v>
          </cell>
          <cell r="M2073">
            <v>10.538576000000001</v>
          </cell>
          <cell r="AC2073">
            <v>0.105351</v>
          </cell>
          <cell r="AI2073">
            <v>8.7829000000000004E-2</v>
          </cell>
          <cell r="AL2073">
            <v>0.1035812</v>
          </cell>
          <cell r="AO2073">
            <v>0.43279600000000001</v>
          </cell>
          <cell r="AU2073">
            <v>0.34692099999999998</v>
          </cell>
          <cell r="AX2073">
            <v>0.36914170000000002</v>
          </cell>
          <cell r="BA2073">
            <v>0.42965950000000003</v>
          </cell>
          <cell r="BG2073">
            <v>0.34692099999999998</v>
          </cell>
          <cell r="BJ2073">
            <v>0.36840109999999998</v>
          </cell>
          <cell r="BY2073">
            <v>0.97969689999999998</v>
          </cell>
          <cell r="CE2073">
            <v>0.95844450000000003</v>
          </cell>
          <cell r="CH2073">
            <v>1.4589190000000001</v>
          </cell>
          <cell r="CK2073">
            <v>1.0738350000000001</v>
          </cell>
          <cell r="CQ2073">
            <v>1.5610949999999999</v>
          </cell>
          <cell r="CT2073">
            <v>2.5686599999999999</v>
          </cell>
          <cell r="CW2073">
            <v>1.0537479999999999</v>
          </cell>
          <cell r="DC2073">
            <v>1.5368710000000001</v>
          </cell>
          <cell r="DF2073">
            <v>2.4571160000000001</v>
          </cell>
          <cell r="DO2073">
            <v>533000000</v>
          </cell>
          <cell r="DP2073">
            <v>299000000</v>
          </cell>
          <cell r="DQ2073">
            <v>256000000</v>
          </cell>
          <cell r="DR2073">
            <v>108000000</v>
          </cell>
          <cell r="HK2073">
            <v>63700000</v>
          </cell>
          <cell r="HL2073">
            <v>23100000</v>
          </cell>
          <cell r="HM2073">
            <v>54700000</v>
          </cell>
          <cell r="HN2073">
            <v>114000000</v>
          </cell>
          <cell r="IB2073">
            <v>1</v>
          </cell>
          <cell r="IC2073">
            <v>1</v>
          </cell>
          <cell r="IH2073">
            <v>20</v>
          </cell>
          <cell r="II2073">
            <v>6</v>
          </cell>
          <cell r="IJ2073">
            <v>1</v>
          </cell>
          <cell r="IO2073">
            <v>17</v>
          </cell>
          <cell r="IP2073">
            <v>3</v>
          </cell>
          <cell r="IQ2073">
            <v>2</v>
          </cell>
          <cell r="IV2073" t="str">
            <v>Sub-Sahara Africa</v>
          </cell>
          <cell r="IW2073">
            <v>1</v>
          </cell>
          <cell r="IX2073">
            <v>0</v>
          </cell>
        </row>
        <row r="2074">
          <cell r="A2074">
            <v>6842002</v>
          </cell>
          <cell r="B2074">
            <v>684</v>
          </cell>
          <cell r="C2074">
            <v>2002</v>
          </cell>
          <cell r="D2074" t="str">
            <v>Mauritius</v>
          </cell>
          <cell r="E2074" t="str">
            <v>AFR </v>
          </cell>
          <cell r="F2074" t="str">
            <v>Upper middle income</v>
          </cell>
          <cell r="G2074" t="str">
            <v>Developing</v>
          </cell>
          <cell r="H2074" t="str">
            <v>AFR </v>
          </cell>
          <cell r="I2074" t="str">
            <v>Importer</v>
          </cell>
          <cell r="K2074">
            <v>29.962</v>
          </cell>
          <cell r="L2074">
            <v>147.13426999999999</v>
          </cell>
          <cell r="M2074">
            <v>10.913152999999999</v>
          </cell>
          <cell r="N2074">
            <v>0.68091469999999998</v>
          </cell>
          <cell r="O2074">
            <v>0.3972002</v>
          </cell>
          <cell r="P2074">
            <v>0.29205900000000001</v>
          </cell>
          <cell r="Q2074">
            <v>0.28642060000000003</v>
          </cell>
          <cell r="R2074">
            <v>-0.10649740000000001</v>
          </cell>
          <cell r="S2074">
            <v>2.0847999999999999E-3</v>
          </cell>
          <cell r="T2074">
            <v>0.1427822</v>
          </cell>
          <cell r="AC2074">
            <v>0.23816419999999999</v>
          </cell>
          <cell r="AF2074">
            <v>-3.1752999999999998E-3</v>
          </cell>
          <cell r="AI2074">
            <v>0.1313918</v>
          </cell>
          <cell r="AL2074">
            <v>0.12777330000000001</v>
          </cell>
          <cell r="AO2074">
            <v>0.2376393</v>
          </cell>
          <cell r="AR2074">
            <v>-5.3232700000000001E-2</v>
          </cell>
          <cell r="AU2074">
            <v>0.15167079999999999</v>
          </cell>
          <cell r="AX2074">
            <v>0.15617200000000001</v>
          </cell>
          <cell r="BA2074">
            <v>0.23729259999999999</v>
          </cell>
          <cell r="BD2074">
            <v>-2.1605999999999999E-3</v>
          </cell>
          <cell r="BG2074">
            <v>0.13079160000000001</v>
          </cell>
          <cell r="BJ2074">
            <v>0.1550436</v>
          </cell>
          <cell r="BM2074">
            <v>1.9007810000000001</v>
          </cell>
          <cell r="BN2074">
            <v>-0.26186569999999998</v>
          </cell>
          <cell r="BO2074">
            <v>1.2787099999999999E-2</v>
          </cell>
          <cell r="BP2074">
            <v>1.6517029999999999</v>
          </cell>
          <cell r="BY2074">
            <v>0.8508348</v>
          </cell>
          <cell r="CB2074">
            <v>-1.09912E-2</v>
          </cell>
          <cell r="CE2074">
            <v>0.99133039999999994</v>
          </cell>
          <cell r="CH2074">
            <v>1.859583</v>
          </cell>
          <cell r="CK2074">
            <v>0.89021720000000004</v>
          </cell>
          <cell r="CN2074">
            <v>-8.4856299999999996E-2</v>
          </cell>
          <cell r="CQ2074">
            <v>0.92043580000000003</v>
          </cell>
          <cell r="CT2074">
            <v>1.510273</v>
          </cell>
          <cell r="CW2074">
            <v>0.9111629</v>
          </cell>
          <cell r="CZ2074">
            <v>-8.6654999999999996E-3</v>
          </cell>
          <cell r="DC2074">
            <v>1.0041469999999999</v>
          </cell>
          <cell r="DF2074">
            <v>1.6103050000000001</v>
          </cell>
          <cell r="DI2074">
            <v>0.1944941</v>
          </cell>
          <cell r="DJ2074">
            <v>0.1951155</v>
          </cell>
          <cell r="DK2074">
            <v>0.19855639999999999</v>
          </cell>
          <cell r="DL2074">
            <v>0.39449410000000001</v>
          </cell>
          <cell r="DM2074">
            <v>0.39855639999999998</v>
          </cell>
          <cell r="DN2074">
            <v>0.39511550000000001</v>
          </cell>
          <cell r="DO2074">
            <v>568000000</v>
          </cell>
          <cell r="DP2074">
            <v>326000000</v>
          </cell>
          <cell r="DQ2074">
            <v>301000000</v>
          </cell>
          <cell r="DR2074">
            <v>121000000</v>
          </cell>
          <cell r="HK2074">
            <v>66400000</v>
          </cell>
          <cell r="HL2074">
            <v>24600000</v>
          </cell>
          <cell r="HM2074">
            <v>61300000</v>
          </cell>
          <cell r="HN2074">
            <v>116000000</v>
          </cell>
          <cell r="IA2074">
            <v>8</v>
          </cell>
          <cell r="IB2074">
            <v>13</v>
          </cell>
          <cell r="IC2074">
            <v>6</v>
          </cell>
          <cell r="ID2074">
            <v>7</v>
          </cell>
          <cell r="IE2074">
            <v>1</v>
          </cell>
          <cell r="IH2074">
            <v>31</v>
          </cell>
          <cell r="II2074">
            <v>32</v>
          </cell>
          <cell r="IJ2074">
            <v>13</v>
          </cell>
          <cell r="IK2074">
            <v>10</v>
          </cell>
          <cell r="IL2074">
            <v>3</v>
          </cell>
          <cell r="IO2074">
            <v>31</v>
          </cell>
          <cell r="IP2074">
            <v>37</v>
          </cell>
          <cell r="IQ2074">
            <v>17</v>
          </cell>
          <cell r="IR2074">
            <v>11</v>
          </cell>
          <cell r="IS2074">
            <v>4</v>
          </cell>
          <cell r="IV2074" t="str">
            <v>Sub-Sahara Africa</v>
          </cell>
          <cell r="IW2074">
            <v>1</v>
          </cell>
          <cell r="IX2074">
            <v>0</v>
          </cell>
        </row>
        <row r="2075">
          <cell r="A2075">
            <v>6842003</v>
          </cell>
          <cell r="B2075">
            <v>684</v>
          </cell>
          <cell r="C2075">
            <v>2003</v>
          </cell>
          <cell r="D2075" t="str">
            <v>Mauritius</v>
          </cell>
          <cell r="E2075" t="str">
            <v>AFR </v>
          </cell>
          <cell r="F2075" t="str">
            <v>Upper middle income</v>
          </cell>
          <cell r="G2075" t="str">
            <v>Developing</v>
          </cell>
          <cell r="H2075" t="str">
            <v>AFR </v>
          </cell>
          <cell r="I2075" t="str">
            <v>Importer</v>
          </cell>
          <cell r="K2075">
            <v>27.901479999999999</v>
          </cell>
          <cell r="L2075">
            <v>162.52905000000001</v>
          </cell>
          <cell r="M2075">
            <v>11.617893</v>
          </cell>
          <cell r="N2075">
            <v>0.7095726</v>
          </cell>
          <cell r="O2075">
            <v>0.41391729999999999</v>
          </cell>
          <cell r="P2075">
            <v>0.30435099999999998</v>
          </cell>
          <cell r="Q2075">
            <v>0.28836790000000001</v>
          </cell>
          <cell r="R2075">
            <v>-0.13823079999999999</v>
          </cell>
          <cell r="S2075">
            <v>-1.13699E-2</v>
          </cell>
          <cell r="T2075">
            <v>0.1321378</v>
          </cell>
          <cell r="AC2075">
            <v>0.36091820000000002</v>
          </cell>
          <cell r="AF2075">
            <v>2.6009000000000002E-3</v>
          </cell>
          <cell r="AI2075">
            <v>0.2211621</v>
          </cell>
          <cell r="AL2075">
            <v>0.17827750000000001</v>
          </cell>
          <cell r="AO2075">
            <v>0.32812059999999998</v>
          </cell>
          <cell r="AR2075">
            <v>-4.9801100000000001E-2</v>
          </cell>
          <cell r="AU2075">
            <v>0.1461228</v>
          </cell>
          <cell r="AX2075">
            <v>0.17932129999999999</v>
          </cell>
          <cell r="BA2075">
            <v>0.27879520000000002</v>
          </cell>
          <cell r="BD2075">
            <v>-2.9370899999999998E-2</v>
          </cell>
          <cell r="BG2075">
            <v>0.1147128</v>
          </cell>
          <cell r="BJ2075">
            <v>0.15807160000000001</v>
          </cell>
          <cell r="BM2075">
            <v>1.513131</v>
          </cell>
          <cell r="BN2075">
            <v>-0.23628830000000001</v>
          </cell>
          <cell r="BO2075">
            <v>-4.8303199999999998E-2</v>
          </cell>
          <cell r="BP2075">
            <v>1.22854</v>
          </cell>
          <cell r="BY2075">
            <v>1.0269950000000001</v>
          </cell>
          <cell r="CB2075">
            <v>6.9046999999999997E-3</v>
          </cell>
          <cell r="CE2075">
            <v>1.2479420000000001</v>
          </cell>
          <cell r="CH2075">
            <v>2.5230769999999998</v>
          </cell>
          <cell r="CK2075">
            <v>0.95374539999999997</v>
          </cell>
          <cell r="CN2075">
            <v>-0.11406040000000001</v>
          </cell>
          <cell r="CQ2075">
            <v>0.82691199999999998</v>
          </cell>
          <cell r="CT2075">
            <v>1.6244989999999999</v>
          </cell>
          <cell r="CW2075">
            <v>0.92332380000000003</v>
          </cell>
          <cell r="CZ2075">
            <v>-5.9225199999999999E-2</v>
          </cell>
          <cell r="DC2075">
            <v>0.75503620000000005</v>
          </cell>
          <cell r="DF2075">
            <v>1.5427010000000001</v>
          </cell>
          <cell r="DI2075">
            <v>0.22120480000000001</v>
          </cell>
          <cell r="DJ2075">
            <v>0.22528719999999999</v>
          </cell>
          <cell r="DK2075">
            <v>0.24258179999999999</v>
          </cell>
          <cell r="DL2075">
            <v>0.42120469999999999</v>
          </cell>
          <cell r="DM2075">
            <v>0.44258180000000003</v>
          </cell>
          <cell r="DN2075">
            <v>0.42528719999999998</v>
          </cell>
          <cell r="DO2075">
            <v>542000000</v>
          </cell>
          <cell r="DP2075">
            <v>306000000</v>
          </cell>
          <cell r="DQ2075">
            <v>247000000</v>
          </cell>
          <cell r="DR2075">
            <v>99600000</v>
          </cell>
          <cell r="EE2075">
            <v>-175.1609</v>
          </cell>
          <cell r="EF2075">
            <v>-31.59384</v>
          </cell>
          <cell r="EG2075">
            <v>-80.03931</v>
          </cell>
          <cell r="EL2075">
            <v>-117.19370000000001</v>
          </cell>
          <cell r="HK2075">
            <v>52500000</v>
          </cell>
          <cell r="HL2075">
            <v>17100000</v>
          </cell>
          <cell r="HM2075">
            <v>42500000</v>
          </cell>
          <cell r="HN2075">
            <v>93000000</v>
          </cell>
          <cell r="IA2075">
            <v>10</v>
          </cell>
          <cell r="IB2075">
            <v>19</v>
          </cell>
          <cell r="IC2075">
            <v>9</v>
          </cell>
          <cell r="ID2075">
            <v>1</v>
          </cell>
          <cell r="IE2075">
            <v>2</v>
          </cell>
          <cell r="IH2075">
            <v>35</v>
          </cell>
          <cell r="II2075">
            <v>43</v>
          </cell>
          <cell r="IJ2075">
            <v>18</v>
          </cell>
          <cell r="IK2075">
            <v>16</v>
          </cell>
          <cell r="IL2075">
            <v>5</v>
          </cell>
          <cell r="IM2075">
            <v>1</v>
          </cell>
          <cell r="IO2075">
            <v>39</v>
          </cell>
          <cell r="IP2075">
            <v>51</v>
          </cell>
          <cell r="IQ2075">
            <v>27</v>
          </cell>
          <cell r="IR2075">
            <v>23</v>
          </cell>
          <cell r="IS2075">
            <v>10</v>
          </cell>
          <cell r="IT2075">
            <v>1</v>
          </cell>
          <cell r="IV2075" t="str">
            <v>Sub-Sahara Africa</v>
          </cell>
          <cell r="IW2075">
            <v>1</v>
          </cell>
          <cell r="IX2075">
            <v>0</v>
          </cell>
        </row>
        <row r="2076">
          <cell r="A2076">
            <v>6842004</v>
          </cell>
          <cell r="B2076">
            <v>684</v>
          </cell>
          <cell r="C2076">
            <v>2004</v>
          </cell>
          <cell r="D2076" t="str">
            <v>Mauritius</v>
          </cell>
          <cell r="E2076" t="str">
            <v>AFR </v>
          </cell>
          <cell r="F2076" t="str">
            <v>Upper middle income</v>
          </cell>
          <cell r="G2076" t="str">
            <v>Developing</v>
          </cell>
          <cell r="H2076" t="str">
            <v>AFR </v>
          </cell>
          <cell r="I2076" t="str">
            <v>Importer</v>
          </cell>
          <cell r="K2076">
            <v>27.498519999999999</v>
          </cell>
          <cell r="L2076">
            <v>181.32092</v>
          </cell>
          <cell r="M2076">
            <v>12.562732</v>
          </cell>
          <cell r="N2076">
            <v>0.8234032</v>
          </cell>
          <cell r="O2076">
            <v>0.50972580000000001</v>
          </cell>
          <cell r="P2076">
            <v>0.31189509999999998</v>
          </cell>
          <cell r="Q2076">
            <v>0.31372820000000001</v>
          </cell>
          <cell r="R2076">
            <v>-0.23643459999999999</v>
          </cell>
          <cell r="S2076">
            <v>-3.2201800000000003E-2</v>
          </cell>
          <cell r="T2076">
            <v>0.10933759999999999</v>
          </cell>
          <cell r="AC2076">
            <v>0.38014530000000002</v>
          </cell>
          <cell r="AF2076">
            <v>-1.9952299999999999E-2</v>
          </cell>
          <cell r="AI2076">
            <v>0.2277217</v>
          </cell>
          <cell r="AL2076">
            <v>0.21177760000000001</v>
          </cell>
          <cell r="AO2076">
            <v>0.33365489999999998</v>
          </cell>
          <cell r="AR2076">
            <v>-3.6570400000000003E-2</v>
          </cell>
          <cell r="AU2076">
            <v>0.23138130000000001</v>
          </cell>
          <cell r="AX2076">
            <v>0.21642649999999999</v>
          </cell>
          <cell r="BA2076">
            <v>0.29856169999999999</v>
          </cell>
          <cell r="BD2076">
            <v>-3.61632E-2</v>
          </cell>
          <cell r="BG2076">
            <v>0.1780641</v>
          </cell>
          <cell r="BJ2076">
            <v>0.1717735</v>
          </cell>
          <cell r="BM2076">
            <v>1.2526679999999999</v>
          </cell>
          <cell r="BN2076">
            <v>-0.3137626</v>
          </cell>
          <cell r="BO2076">
            <v>-0.11099009999999999</v>
          </cell>
          <cell r="BP2076">
            <v>0.82791530000000002</v>
          </cell>
          <cell r="BY2076">
            <v>1.131731</v>
          </cell>
          <cell r="CB2076">
            <v>-2.94156E-2</v>
          </cell>
          <cell r="CE2076">
            <v>1.217659</v>
          </cell>
          <cell r="CH2076">
            <v>2.4185699999999999</v>
          </cell>
          <cell r="CK2076">
            <v>0.94015769999999999</v>
          </cell>
          <cell r="CN2076">
            <v>-8.2210500000000006E-2</v>
          </cell>
          <cell r="CQ2076">
            <v>1.110309</v>
          </cell>
          <cell r="CT2076">
            <v>1.8655170000000001</v>
          </cell>
          <cell r="CW2076">
            <v>0.92346550000000005</v>
          </cell>
          <cell r="CZ2076">
            <v>-5.7683400000000003E-2</v>
          </cell>
          <cell r="DC2076">
            <v>0.81047789999999997</v>
          </cell>
          <cell r="DF2076">
            <v>1.676512</v>
          </cell>
          <cell r="DI2076">
            <v>0.30967499999999998</v>
          </cell>
          <cell r="DJ2076">
            <v>0.3419276</v>
          </cell>
          <cell r="DK2076">
            <v>0.34832970000000002</v>
          </cell>
          <cell r="DL2076">
            <v>0.50967499999999999</v>
          </cell>
          <cell r="DM2076">
            <v>0.54832970000000003</v>
          </cell>
          <cell r="DN2076">
            <v>0.54192759999999995</v>
          </cell>
          <cell r="DO2076">
            <v>499000000</v>
          </cell>
          <cell r="DP2076">
            <v>263000000</v>
          </cell>
          <cell r="DQ2076">
            <v>227000000</v>
          </cell>
          <cell r="DR2076">
            <v>87500000</v>
          </cell>
          <cell r="DS2076">
            <v>121.3588</v>
          </cell>
          <cell r="DT2076">
            <v>3.0180340000000001</v>
          </cell>
          <cell r="DU2076">
            <v>79.180970000000002</v>
          </cell>
          <cell r="EE2076">
            <v>121.3588</v>
          </cell>
          <cell r="EF2076">
            <v>3.0180340000000001</v>
          </cell>
          <cell r="EG2076">
            <v>79.180959999999999</v>
          </cell>
          <cell r="EH2076">
            <v>86.862030000000004</v>
          </cell>
          <cell r="EL2076">
            <v>86.862020000000001</v>
          </cell>
          <cell r="FH2076">
            <v>111.9832</v>
          </cell>
          <cell r="FK2076">
            <v>72.63194</v>
          </cell>
          <cell r="FN2076">
            <v>77.708349999999996</v>
          </cell>
          <cell r="FQ2076">
            <v>92.869860000000003</v>
          </cell>
          <cell r="FT2076">
            <v>119.6815</v>
          </cell>
          <cell r="FW2076">
            <v>85.783349999999999</v>
          </cell>
          <cell r="FZ2076">
            <v>112.669</v>
          </cell>
          <cell r="GC2076">
            <v>110.11450000000001</v>
          </cell>
          <cell r="GF2076">
            <v>107.149</v>
          </cell>
          <cell r="GI2076">
            <v>65.102860000000007</v>
          </cell>
          <cell r="GL2076">
            <v>103.8395</v>
          </cell>
          <cell r="GO2076">
            <v>100.8335</v>
          </cell>
          <cell r="HK2076">
            <v>39900000</v>
          </cell>
          <cell r="HL2076">
            <v>13300000</v>
          </cell>
          <cell r="HM2076">
            <v>34500000</v>
          </cell>
          <cell r="HN2076">
            <v>75700000</v>
          </cell>
          <cell r="IA2076">
            <v>10</v>
          </cell>
          <cell r="IB2076">
            <v>21</v>
          </cell>
          <cell r="IC2076">
            <v>6</v>
          </cell>
          <cell r="ID2076">
            <v>5</v>
          </cell>
          <cell r="IH2076">
            <v>39</v>
          </cell>
          <cell r="II2076">
            <v>40</v>
          </cell>
          <cell r="IJ2076">
            <v>16</v>
          </cell>
          <cell r="IK2076">
            <v>6</v>
          </cell>
          <cell r="IL2076">
            <v>4</v>
          </cell>
          <cell r="IM2076">
            <v>3</v>
          </cell>
          <cell r="IO2076">
            <v>43</v>
          </cell>
          <cell r="IP2076">
            <v>44</v>
          </cell>
          <cell r="IQ2076">
            <v>20</v>
          </cell>
          <cell r="IR2076">
            <v>13</v>
          </cell>
          <cell r="IS2076">
            <v>15</v>
          </cell>
          <cell r="IT2076">
            <v>3</v>
          </cell>
          <cell r="IV2076" t="str">
            <v>Sub-Sahara Africa</v>
          </cell>
          <cell r="IW2076">
            <v>1</v>
          </cell>
          <cell r="IX2076">
            <v>0</v>
          </cell>
        </row>
        <row r="2077">
          <cell r="A2077">
            <v>6842005</v>
          </cell>
          <cell r="B2077">
            <v>684</v>
          </cell>
          <cell r="C2077">
            <v>2005</v>
          </cell>
          <cell r="D2077" t="str">
            <v>Mauritius</v>
          </cell>
          <cell r="E2077" t="str">
            <v>AFR </v>
          </cell>
          <cell r="F2077" t="str">
            <v>Upper middle income</v>
          </cell>
          <cell r="G2077" t="str">
            <v>Developing</v>
          </cell>
          <cell r="H2077" t="str">
            <v>AFR </v>
          </cell>
          <cell r="I2077" t="str">
            <v>Importer</v>
          </cell>
          <cell r="K2077">
            <v>29.496230000000001</v>
          </cell>
          <cell r="L2077">
            <v>191.39354</v>
          </cell>
          <cell r="M2077">
            <v>13.040215999999999</v>
          </cell>
          <cell r="N2077">
            <v>0.85423530000000003</v>
          </cell>
          <cell r="O2077">
            <v>0.59362669999999995</v>
          </cell>
          <cell r="P2077">
            <v>0.28539740000000002</v>
          </cell>
          <cell r="Q2077">
            <v>0.26944800000000002</v>
          </cell>
          <cell r="R2077">
            <v>-0.33735979999999999</v>
          </cell>
          <cell r="S2077">
            <v>-2.47607E-2</v>
          </cell>
          <cell r="T2077">
            <v>7.6538599999999998E-2</v>
          </cell>
          <cell r="AC2077">
            <v>0.40988669999999999</v>
          </cell>
          <cell r="AF2077">
            <v>2.7625500000000001E-2</v>
          </cell>
          <cell r="AI2077">
            <v>0.25688149999999998</v>
          </cell>
          <cell r="AL2077">
            <v>0.24029739999999999</v>
          </cell>
          <cell r="AO2077">
            <v>0.39081480000000002</v>
          </cell>
          <cell r="AR2077">
            <v>1.55224E-2</v>
          </cell>
          <cell r="AU2077">
            <v>0.28517940000000003</v>
          </cell>
          <cell r="AX2077">
            <v>0.28848689999999999</v>
          </cell>
          <cell r="BA2077">
            <v>0.31773210000000002</v>
          </cell>
          <cell r="BD2077">
            <v>1.07341E-2</v>
          </cell>
          <cell r="BG2077">
            <v>0.19572300000000001</v>
          </cell>
          <cell r="BJ2077">
            <v>0.22435289999999999</v>
          </cell>
          <cell r="BM2077">
            <v>1.0614509999999999</v>
          </cell>
          <cell r="BN2077">
            <v>-0.4064217</v>
          </cell>
          <cell r="BO2077">
            <v>-8.1280500000000006E-2</v>
          </cell>
          <cell r="BP2077">
            <v>0.57374890000000001</v>
          </cell>
          <cell r="BY2077">
            <v>1.0262340000000001</v>
          </cell>
          <cell r="CB2077">
            <v>7.5872400000000007E-2</v>
          </cell>
          <cell r="CE2077">
            <v>1.1993240000000001</v>
          </cell>
          <cell r="CH2077">
            <v>2.8850210000000001</v>
          </cell>
          <cell r="CK2077">
            <v>0.99101689999999998</v>
          </cell>
          <cell r="CN2077">
            <v>4.9125200000000001E-2</v>
          </cell>
          <cell r="CQ2077">
            <v>1.1691720000000001</v>
          </cell>
          <cell r="CT2077">
            <v>2.1262569999999998</v>
          </cell>
          <cell r="CW2077">
            <v>0.91274759999999999</v>
          </cell>
          <cell r="CZ2077">
            <v>8.6563999999999999E-3</v>
          </cell>
          <cell r="DC2077">
            <v>0.90922639999999999</v>
          </cell>
          <cell r="DF2077">
            <v>1.811315</v>
          </cell>
          <cell r="DI2077">
            <v>0.3847873</v>
          </cell>
          <cell r="DJ2077">
            <v>0.41838730000000002</v>
          </cell>
          <cell r="DK2077">
            <v>0.4227572</v>
          </cell>
          <cell r="DL2077">
            <v>0.58478730000000001</v>
          </cell>
          <cell r="DM2077">
            <v>0.62275720000000001</v>
          </cell>
          <cell r="DN2077">
            <v>0.61838729999999997</v>
          </cell>
          <cell r="DO2077">
            <v>486000000</v>
          </cell>
          <cell r="DP2077">
            <v>256000000</v>
          </cell>
          <cell r="DQ2077">
            <v>213000000</v>
          </cell>
          <cell r="DR2077">
            <v>78200000</v>
          </cell>
          <cell r="DS2077">
            <v>104.2636</v>
          </cell>
          <cell r="DT2077">
            <v>-1.2925409999999999</v>
          </cell>
          <cell r="DU2077">
            <v>98.444950000000006</v>
          </cell>
          <cell r="EE2077">
            <v>90.127099999999999</v>
          </cell>
          <cell r="EF2077">
            <v>-5.4823009999999996</v>
          </cell>
          <cell r="EG2077">
            <v>118.8779</v>
          </cell>
          <cell r="EH2077">
            <v>86.906260000000003</v>
          </cell>
          <cell r="EL2077">
            <v>87.658389999999997</v>
          </cell>
          <cell r="FH2077">
            <v>112.10039999999999</v>
          </cell>
          <cell r="FK2077">
            <v>132.39760000000001</v>
          </cell>
          <cell r="FN2077">
            <v>110.0324</v>
          </cell>
          <cell r="FQ2077">
            <v>121.3152</v>
          </cell>
          <cell r="FT2077">
            <v>128.4503</v>
          </cell>
          <cell r="FW2077">
            <v>126.7496</v>
          </cell>
          <cell r="FZ2077">
            <v>118.8129</v>
          </cell>
          <cell r="GC2077">
            <v>122.5802</v>
          </cell>
          <cell r="GF2077">
            <v>109.1786</v>
          </cell>
          <cell r="GI2077">
            <v>99.312740000000005</v>
          </cell>
          <cell r="GL2077">
            <v>107.77549999999999</v>
          </cell>
          <cell r="GO2077">
            <v>113.6442</v>
          </cell>
          <cell r="HK2077">
            <v>39400000</v>
          </cell>
          <cell r="HL2077">
            <v>12000000</v>
          </cell>
          <cell r="HM2077">
            <v>32800000</v>
          </cell>
          <cell r="HN2077">
            <v>75000000</v>
          </cell>
          <cell r="IA2077">
            <v>17</v>
          </cell>
          <cell r="IB2077">
            <v>18</v>
          </cell>
          <cell r="IC2077">
            <v>4</v>
          </cell>
          <cell r="ID2077">
            <v>3</v>
          </cell>
          <cell r="IE2077">
            <v>1</v>
          </cell>
          <cell r="IF2077">
            <v>1</v>
          </cell>
          <cell r="IH2077">
            <v>52</v>
          </cell>
          <cell r="II2077">
            <v>38</v>
          </cell>
          <cell r="IJ2077">
            <v>10</v>
          </cell>
          <cell r="IK2077">
            <v>3</v>
          </cell>
          <cell r="IL2077">
            <v>5</v>
          </cell>
          <cell r="IM2077">
            <v>3</v>
          </cell>
          <cell r="IO2077">
            <v>56</v>
          </cell>
          <cell r="IP2077">
            <v>42</v>
          </cell>
          <cell r="IQ2077">
            <v>13</v>
          </cell>
          <cell r="IR2077">
            <v>8</v>
          </cell>
          <cell r="IS2077">
            <v>14</v>
          </cell>
          <cell r="IT2077">
            <v>8</v>
          </cell>
          <cell r="IV2077" t="str">
            <v>Sub-Sahara Africa</v>
          </cell>
          <cell r="IW2077">
            <v>1</v>
          </cell>
          <cell r="IX2077">
            <v>0</v>
          </cell>
        </row>
        <row r="2078">
          <cell r="A2078">
            <v>6842006</v>
          </cell>
          <cell r="B2078">
            <v>684</v>
          </cell>
          <cell r="C2078">
            <v>2006</v>
          </cell>
          <cell r="D2078" t="str">
            <v>Mauritius</v>
          </cell>
          <cell r="E2078" t="str">
            <v>AFR </v>
          </cell>
          <cell r="F2078" t="str">
            <v>Upper middle income</v>
          </cell>
          <cell r="G2078" t="str">
            <v>Developing</v>
          </cell>
          <cell r="H2078" t="str">
            <v>AFR </v>
          </cell>
          <cell r="I2078" t="str">
            <v>Importer</v>
          </cell>
          <cell r="K2078">
            <v>31.708069999999999</v>
          </cell>
          <cell r="L2078">
            <v>213.44417999999999</v>
          </cell>
          <cell r="M2078">
            <v>14.069197000000001</v>
          </cell>
          <cell r="N2078">
            <v>1.0695570000000001</v>
          </cell>
          <cell r="O2078">
            <v>0.84535749999999998</v>
          </cell>
          <cell r="Q2078">
            <v>0.41896240000000001</v>
          </cell>
          <cell r="S2078">
            <v>0.15797040000000001</v>
          </cell>
          <cell r="T2078">
            <v>0.2991569</v>
          </cell>
          <cell r="AC2078">
            <v>0.43543290000000001</v>
          </cell>
          <cell r="AF2078">
            <v>6.5335799999999999E-2</v>
          </cell>
          <cell r="AI2078">
            <v>0.29789460000000001</v>
          </cell>
          <cell r="AL2078">
            <v>0.28788930000000001</v>
          </cell>
          <cell r="AO2078">
            <v>0.41588259999999999</v>
          </cell>
          <cell r="AR2078">
            <v>5.36494E-2</v>
          </cell>
          <cell r="AU2078">
            <v>0.30799159999999998</v>
          </cell>
          <cell r="AX2078">
            <v>0.2991569</v>
          </cell>
          <cell r="BA2078">
            <v>0.35204750000000001</v>
          </cell>
          <cell r="BD2078">
            <v>3.3025499999999999E-2</v>
          </cell>
          <cell r="BG2078">
            <v>0.24076220000000001</v>
          </cell>
          <cell r="BJ2078">
            <v>0.2335006</v>
          </cell>
          <cell r="BM2078">
            <v>1.5893949999999999</v>
          </cell>
          <cell r="BO2078">
            <v>0.50852929999999996</v>
          </cell>
          <cell r="BP2078">
            <v>2.0979239999999999</v>
          </cell>
          <cell r="BY2078">
            <v>1.027088</v>
          </cell>
          <cell r="CB2078">
            <v>0.157612</v>
          </cell>
          <cell r="CE2078">
            <v>1.5218240000000001</v>
          </cell>
          <cell r="CH2078">
            <v>2.8348689999999999</v>
          </cell>
          <cell r="CK2078">
            <v>0.91617020000000005</v>
          </cell>
          <cell r="CN2078">
            <v>0.10170949999999999</v>
          </cell>
          <cell r="CQ2078">
            <v>1.336087</v>
          </cell>
          <cell r="CT2078">
            <v>1.9860869999999999</v>
          </cell>
          <cell r="CW2078">
            <v>0.8384587</v>
          </cell>
          <cell r="CZ2078">
            <v>4.5688600000000003E-2</v>
          </cell>
          <cell r="DC2078">
            <v>0.94375039999999999</v>
          </cell>
          <cell r="DF2078">
            <v>1.789299</v>
          </cell>
          <cell r="DI2078">
            <v>0.45059450000000001</v>
          </cell>
          <cell r="DJ2078">
            <v>0.48738710000000002</v>
          </cell>
          <cell r="DK2078">
            <v>0.49916509999999997</v>
          </cell>
          <cell r="DL2078">
            <v>0.65059449999999996</v>
          </cell>
          <cell r="DM2078">
            <v>0.69916509999999998</v>
          </cell>
          <cell r="DN2078">
            <v>0.68738699999999997</v>
          </cell>
          <cell r="DO2078">
            <v>486000000</v>
          </cell>
          <cell r="DP2078">
            <v>255000000</v>
          </cell>
          <cell r="DQ2078">
            <v>217000000</v>
          </cell>
          <cell r="DR2078">
            <v>78500000</v>
          </cell>
          <cell r="DS2078">
            <v>173.93119999999999</v>
          </cell>
          <cell r="DU2078">
            <v>166.39750000000001</v>
          </cell>
          <cell r="EE2078">
            <v>296.72359999999998</v>
          </cell>
          <cell r="EG2078">
            <v>298.55930000000001</v>
          </cell>
          <cell r="EH2078">
            <v>170.47290000000001</v>
          </cell>
          <cell r="EL2078">
            <v>297.56619999999998</v>
          </cell>
          <cell r="FH2078">
            <v>131.7338</v>
          </cell>
          <cell r="FK2078">
            <v>127.3929</v>
          </cell>
          <cell r="FN2078">
            <v>128.29669999999999</v>
          </cell>
          <cell r="FQ2078">
            <v>127.24630000000001</v>
          </cell>
          <cell r="FT2078">
            <v>130.83840000000001</v>
          </cell>
          <cell r="FW2078">
            <v>129.25360000000001</v>
          </cell>
          <cell r="FZ2078">
            <v>128.3544</v>
          </cell>
          <cell r="GC2078">
            <v>124.4233</v>
          </cell>
          <cell r="GF2078">
            <v>119.3068</v>
          </cell>
          <cell r="GI2078">
            <v>121.6917</v>
          </cell>
          <cell r="GL2078">
            <v>116.52500000000001</v>
          </cell>
          <cell r="GO2078">
            <v>114.2085</v>
          </cell>
          <cell r="HK2078">
            <v>37900000</v>
          </cell>
          <cell r="HL2078">
            <v>11700000</v>
          </cell>
          <cell r="HM2078">
            <v>32200000</v>
          </cell>
          <cell r="HN2078">
            <v>72300000</v>
          </cell>
          <cell r="IA2078">
            <v>21</v>
          </cell>
          <cell r="IB2078">
            <v>17</v>
          </cell>
          <cell r="IC2078">
            <v>2</v>
          </cell>
          <cell r="IE2078">
            <v>3</v>
          </cell>
          <cell r="IF2078">
            <v>1</v>
          </cell>
          <cell r="IH2078">
            <v>55</v>
          </cell>
          <cell r="II2078">
            <v>37</v>
          </cell>
          <cell r="IJ2078">
            <v>9</v>
          </cell>
          <cell r="IK2078">
            <v>2</v>
          </cell>
          <cell r="IL2078">
            <v>5</v>
          </cell>
          <cell r="IM2078">
            <v>3</v>
          </cell>
          <cell r="IO2078">
            <v>56</v>
          </cell>
          <cell r="IP2078">
            <v>46</v>
          </cell>
          <cell r="IQ2078">
            <v>13</v>
          </cell>
          <cell r="IR2078">
            <v>6</v>
          </cell>
          <cell r="IS2078">
            <v>13</v>
          </cell>
          <cell r="IT2078">
            <v>7</v>
          </cell>
          <cell r="IV2078" t="str">
            <v>Sub-Sahara Africa</v>
          </cell>
          <cell r="IW2078">
            <v>1</v>
          </cell>
          <cell r="IX2078">
            <v>0</v>
          </cell>
        </row>
        <row r="2079">
          <cell r="A2079">
            <v>6842007</v>
          </cell>
          <cell r="B2079">
            <v>684</v>
          </cell>
          <cell r="C2079">
            <v>2007</v>
          </cell>
          <cell r="D2079" t="str">
            <v>Mauritius</v>
          </cell>
          <cell r="E2079" t="str">
            <v>AFR </v>
          </cell>
          <cell r="F2079" t="str">
            <v>Upper middle income</v>
          </cell>
          <cell r="G2079" t="str">
            <v>Developing</v>
          </cell>
          <cell r="H2079" t="str">
            <v>AFR </v>
          </cell>
          <cell r="I2079" t="str">
            <v>Importer</v>
          </cell>
          <cell r="K2079">
            <v>31.313659999999999</v>
          </cell>
          <cell r="L2079">
            <v>243.99833000000001</v>
          </cell>
          <cell r="M2079">
            <v>15.327996000000001</v>
          </cell>
          <cell r="N2079">
            <v>1.4335059999999999</v>
          </cell>
          <cell r="O2079">
            <v>1.0898099999999999</v>
          </cell>
          <cell r="Q2079">
            <v>0.61191019999999996</v>
          </cell>
          <cell r="S2079">
            <v>0.19202739999999999</v>
          </cell>
          <cell r="T2079">
            <v>0.40266479999999999</v>
          </cell>
          <cell r="AC2079">
            <v>0.42738710000000002</v>
          </cell>
          <cell r="AF2079">
            <v>-6.1144900000000002E-2</v>
          </cell>
          <cell r="AI2079">
            <v>0.19202739999999999</v>
          </cell>
          <cell r="AL2079">
            <v>0.20789189999999999</v>
          </cell>
          <cell r="AO2079">
            <v>0.39108589999999999</v>
          </cell>
          <cell r="AR2079">
            <v>-5.7517600000000002E-2</v>
          </cell>
          <cell r="AU2079">
            <v>0.18870819999999999</v>
          </cell>
          <cell r="AX2079">
            <v>0.21018770000000001</v>
          </cell>
          <cell r="BA2079">
            <v>0.2581928</v>
          </cell>
          <cell r="BD2079">
            <v>-0.14370230000000001</v>
          </cell>
          <cell r="BG2079">
            <v>0.13961229999999999</v>
          </cell>
          <cell r="BJ2079">
            <v>0.12703020000000001</v>
          </cell>
          <cell r="BM2079">
            <v>2.178264</v>
          </cell>
          <cell r="BO2079">
            <v>0.67905740000000003</v>
          </cell>
          <cell r="BP2079">
            <v>2.8573210000000002</v>
          </cell>
          <cell r="BY2079">
            <v>0.8397713</v>
          </cell>
          <cell r="CB2079">
            <v>-9.4430799999999995E-2</v>
          </cell>
          <cell r="CE2079">
            <v>0.90745779999999998</v>
          </cell>
          <cell r="CH2079">
            <v>1.900746</v>
          </cell>
          <cell r="CK2079">
            <v>0.76264750000000003</v>
          </cell>
          <cell r="CN2079">
            <v>-9.1213699999999995E-2</v>
          </cell>
          <cell r="CQ2079">
            <v>0.84091850000000001</v>
          </cell>
          <cell r="CT2079">
            <v>1.5520350000000001</v>
          </cell>
          <cell r="CW2079">
            <v>0.65587569999999995</v>
          </cell>
          <cell r="CZ2079">
            <v>-0.1752792</v>
          </cell>
          <cell r="DC2079">
            <v>0.56627830000000001</v>
          </cell>
          <cell r="DF2079">
            <v>0.96607069999999995</v>
          </cell>
          <cell r="DI2079">
            <v>0.62159580000000003</v>
          </cell>
          <cell r="DJ2079">
            <v>0.69778260000000003</v>
          </cell>
          <cell r="DK2079">
            <v>0.71828780000000003</v>
          </cell>
          <cell r="DL2079">
            <v>0.82159579999999999</v>
          </cell>
          <cell r="DM2079">
            <v>0.91828779999999999</v>
          </cell>
          <cell r="DN2079">
            <v>0.89778259999999999</v>
          </cell>
          <cell r="DO2079">
            <v>559000000</v>
          </cell>
          <cell r="DP2079">
            <v>277000000</v>
          </cell>
          <cell r="DQ2079">
            <v>276000000</v>
          </cell>
          <cell r="DR2079">
            <v>68900000</v>
          </cell>
          <cell r="DS2079">
            <v>188.75450000000001</v>
          </cell>
          <cell r="DU2079">
            <v>145.05670000000001</v>
          </cell>
          <cell r="EE2079">
            <v>211.99199999999999</v>
          </cell>
          <cell r="EG2079">
            <v>114.4662</v>
          </cell>
          <cell r="EH2079">
            <v>166.97810000000001</v>
          </cell>
          <cell r="EL2079">
            <v>163.39070000000001</v>
          </cell>
          <cell r="FH2079">
            <v>101.6268</v>
          </cell>
          <cell r="FK2079">
            <v>86.178740000000005</v>
          </cell>
          <cell r="FN2079">
            <v>93.318330000000003</v>
          </cell>
          <cell r="FQ2079">
            <v>91.051349999999999</v>
          </cell>
          <cell r="FT2079">
            <v>112.8355</v>
          </cell>
          <cell r="FW2079">
            <v>79.063019999999995</v>
          </cell>
          <cell r="FZ2079">
            <v>112.31959999999999</v>
          </cell>
          <cell r="GC2079">
            <v>107.69289999999999</v>
          </cell>
          <cell r="GF2079">
            <v>101.6268</v>
          </cell>
          <cell r="GI2079">
            <v>72.709050000000005</v>
          </cell>
          <cell r="GL2079">
            <v>94.270610000000005</v>
          </cell>
          <cell r="GO2079">
            <v>92.544089999999997</v>
          </cell>
          <cell r="HK2079">
            <v>35600000</v>
          </cell>
          <cell r="HL2079">
            <v>8838355</v>
          </cell>
          <cell r="HM2079">
            <v>35400000</v>
          </cell>
          <cell r="HN2079">
            <v>71700000</v>
          </cell>
          <cell r="IA2079">
            <v>11</v>
          </cell>
          <cell r="IB2079">
            <v>19</v>
          </cell>
          <cell r="IC2079">
            <v>3</v>
          </cell>
          <cell r="ID2079">
            <v>2</v>
          </cell>
          <cell r="IE2079">
            <v>4</v>
          </cell>
          <cell r="IF2079">
            <v>2</v>
          </cell>
          <cell r="IH2079">
            <v>48</v>
          </cell>
          <cell r="II2079">
            <v>35</v>
          </cell>
          <cell r="IJ2079">
            <v>15</v>
          </cell>
          <cell r="IK2079">
            <v>9</v>
          </cell>
          <cell r="IL2079">
            <v>12</v>
          </cell>
          <cell r="IM2079">
            <v>3</v>
          </cell>
          <cell r="IO2079">
            <v>50</v>
          </cell>
          <cell r="IP2079">
            <v>35</v>
          </cell>
          <cell r="IQ2079">
            <v>20</v>
          </cell>
          <cell r="IR2079">
            <v>14</v>
          </cell>
          <cell r="IS2079">
            <v>17</v>
          </cell>
          <cell r="IT2079">
            <v>18</v>
          </cell>
          <cell r="IV2079" t="str">
            <v>Sub-Sahara Africa</v>
          </cell>
          <cell r="IW2079">
            <v>1</v>
          </cell>
          <cell r="IX2079">
            <v>0</v>
          </cell>
        </row>
        <row r="2080">
          <cell r="A2080">
            <v>6842008</v>
          </cell>
          <cell r="B2080">
            <v>684</v>
          </cell>
          <cell r="C2080">
            <v>2008</v>
          </cell>
          <cell r="D2080" t="str">
            <v>Mauritius</v>
          </cell>
          <cell r="E2080" t="str">
            <v>AFR </v>
          </cell>
          <cell r="F2080" t="str">
            <v>Upper middle income</v>
          </cell>
          <cell r="G2080" t="str">
            <v>Developing</v>
          </cell>
          <cell r="H2080" t="str">
            <v>AFR </v>
          </cell>
          <cell r="I2080" t="str">
            <v>Importer</v>
          </cell>
          <cell r="K2080">
            <v>28.452839999999998</v>
          </cell>
          <cell r="L2080">
            <v>274.31562000000002</v>
          </cell>
          <cell r="M2080">
            <v>16.532314</v>
          </cell>
          <cell r="N2080">
            <v>1.2813000000000001</v>
          </cell>
          <cell r="O2080">
            <v>1.3195479999999999</v>
          </cell>
          <cell r="P2080">
            <v>1.390828</v>
          </cell>
          <cell r="Q2080">
            <v>0.82860800000000001</v>
          </cell>
          <cell r="R2080">
            <v>0.78863079999999997</v>
          </cell>
          <cell r="S2080">
            <v>0.73481039999999997</v>
          </cell>
          <cell r="T2080">
            <v>0.83369979999999999</v>
          </cell>
          <cell r="AC2080">
            <v>0.8239052</v>
          </cell>
          <cell r="AF2080">
            <v>0.41497440000000002</v>
          </cell>
          <cell r="AI2080">
            <v>0.57600560000000001</v>
          </cell>
          <cell r="AL2080">
            <v>0.60607840000000002</v>
          </cell>
          <cell r="AO2080">
            <v>0.68492160000000002</v>
          </cell>
          <cell r="AR2080">
            <v>0.34208870000000002</v>
          </cell>
          <cell r="AU2080">
            <v>0.52508699999999997</v>
          </cell>
          <cell r="AX2080">
            <v>0.5705308</v>
          </cell>
          <cell r="BA2080">
            <v>0.655528</v>
          </cell>
          <cell r="BD2080">
            <v>0.2277102</v>
          </cell>
          <cell r="BG2080">
            <v>0.5032181</v>
          </cell>
          <cell r="BJ2080">
            <v>0.52925789999999995</v>
          </cell>
          <cell r="BM2080">
            <v>2.988788</v>
          </cell>
          <cell r="BN2080">
            <v>0.57329640000000004</v>
          </cell>
          <cell r="BO2080">
            <v>2.6682169999999998</v>
          </cell>
          <cell r="BP2080">
            <v>6.2303009999999999</v>
          </cell>
          <cell r="BY2080">
            <v>1.5337970000000001</v>
          </cell>
          <cell r="CB2080">
            <v>0.57329640000000004</v>
          </cell>
          <cell r="CE2080">
            <v>2.6607599999999998</v>
          </cell>
          <cell r="CH2080">
            <v>4.720739</v>
          </cell>
          <cell r="CK2080">
            <v>1.0235669999999999</v>
          </cell>
          <cell r="CN2080">
            <v>0.41387030000000002</v>
          </cell>
          <cell r="CQ2080">
            <v>1.613413</v>
          </cell>
          <cell r="CT2080">
            <v>2.5874190000000001</v>
          </cell>
          <cell r="CW2080">
            <v>1.0195860000000001</v>
          </cell>
          <cell r="CZ2080">
            <v>0.1679668</v>
          </cell>
          <cell r="DC2080">
            <v>1.5694030000000001</v>
          </cell>
          <cell r="DF2080">
            <v>2.5727869999999999</v>
          </cell>
          <cell r="DI2080">
            <v>0.25269219999999998</v>
          </cell>
          <cell r="DJ2080">
            <v>0.38473760000000001</v>
          </cell>
          <cell r="DK2080">
            <v>0.40219709999999997</v>
          </cell>
          <cell r="DL2080">
            <v>0.45269219999999999</v>
          </cell>
          <cell r="DM2080">
            <v>0.60219710000000004</v>
          </cell>
          <cell r="DN2080">
            <v>0.58473770000000003</v>
          </cell>
          <cell r="DO2080">
            <v>720000000</v>
          </cell>
          <cell r="DP2080">
            <v>348000000</v>
          </cell>
          <cell r="DQ2080">
            <v>350000000</v>
          </cell>
          <cell r="DR2080">
            <v>70100000</v>
          </cell>
          <cell r="DS2080">
            <v>1636.6030000000001</v>
          </cell>
          <cell r="DT2080">
            <v>664.80070000000001</v>
          </cell>
          <cell r="DU2080">
            <v>557.73</v>
          </cell>
          <cell r="EE2080">
            <v>68.692009999999996</v>
          </cell>
          <cell r="EG2080">
            <v>-31.35717</v>
          </cell>
          <cell r="EH2080">
            <v>1056.069</v>
          </cell>
          <cell r="EL2080">
            <v>18.500409999999999</v>
          </cell>
          <cell r="FH2080">
            <v>540.32470000000001</v>
          </cell>
          <cell r="FI2080">
            <v>29.261389999999999</v>
          </cell>
          <cell r="FK2080">
            <v>339.19060000000002</v>
          </cell>
          <cell r="FL2080">
            <v>11.17756</v>
          </cell>
          <cell r="FN2080">
            <v>342.49869999999999</v>
          </cell>
          <cell r="FO2080">
            <v>29.274809999999999</v>
          </cell>
          <cell r="FQ2080">
            <v>358.53519999999997</v>
          </cell>
          <cell r="FR2080">
            <v>26.932670000000002</v>
          </cell>
          <cell r="FT2080">
            <v>140.334</v>
          </cell>
          <cell r="FU2080">
            <v>58.68074</v>
          </cell>
          <cell r="FW2080">
            <v>321.57940000000002</v>
          </cell>
          <cell r="FX2080">
            <v>11.17756</v>
          </cell>
          <cell r="FZ2080">
            <v>238.4101</v>
          </cell>
          <cell r="GA2080">
            <v>70.873350000000002</v>
          </cell>
          <cell r="GC2080">
            <v>201.42850000000001</v>
          </cell>
          <cell r="GD2080">
            <v>56.227200000000003</v>
          </cell>
          <cell r="GF2080">
            <v>136.47630000000001</v>
          </cell>
          <cell r="GG2080">
            <v>29.716629999999999</v>
          </cell>
          <cell r="GI2080">
            <v>259.73140000000001</v>
          </cell>
          <cell r="GJ2080">
            <v>9.7242110000000004</v>
          </cell>
          <cell r="GL2080">
            <v>238.4101</v>
          </cell>
          <cell r="GM2080">
            <v>41.224820000000001</v>
          </cell>
          <cell r="GO2080">
            <v>163.69829999999999</v>
          </cell>
          <cell r="GP2080">
            <v>32.639919999999996</v>
          </cell>
          <cell r="GR2080">
            <v>0</v>
          </cell>
          <cell r="GS2080">
            <v>0</v>
          </cell>
          <cell r="GT2080">
            <v>0</v>
          </cell>
          <cell r="GU2080">
            <v>0</v>
          </cell>
          <cell r="GX2080">
            <v>0</v>
          </cell>
          <cell r="GY2080">
            <v>0</v>
          </cell>
          <cell r="GZ2080">
            <v>0</v>
          </cell>
          <cell r="HA2080">
            <v>0</v>
          </cell>
          <cell r="HD2080">
            <v>0</v>
          </cell>
          <cell r="HE2080">
            <v>0</v>
          </cell>
          <cell r="HF2080">
            <v>0</v>
          </cell>
          <cell r="HG2080">
            <v>0</v>
          </cell>
          <cell r="HK2080">
            <v>36100000</v>
          </cell>
          <cell r="HL2080">
            <v>7269517</v>
          </cell>
          <cell r="HM2080">
            <v>36300000</v>
          </cell>
          <cell r="HN2080">
            <v>74700000</v>
          </cell>
          <cell r="HO2080">
            <v>0</v>
          </cell>
          <cell r="HP2080">
            <v>0</v>
          </cell>
          <cell r="HQ2080">
            <v>0</v>
          </cell>
          <cell r="HR2080">
            <v>0</v>
          </cell>
          <cell r="IA2080">
            <v>36</v>
          </cell>
          <cell r="IB2080">
            <v>5</v>
          </cell>
          <cell r="IC2080">
            <v>1</v>
          </cell>
          <cell r="IH2080">
            <v>88</v>
          </cell>
          <cell r="II2080">
            <v>23</v>
          </cell>
          <cell r="IJ2080">
            <v>2</v>
          </cell>
          <cell r="IK2080">
            <v>2</v>
          </cell>
          <cell r="IM2080">
            <v>1</v>
          </cell>
          <cell r="IO2080">
            <v>105</v>
          </cell>
          <cell r="IP2080">
            <v>24</v>
          </cell>
          <cell r="IQ2080">
            <v>3</v>
          </cell>
          <cell r="IR2080">
            <v>8</v>
          </cell>
          <cell r="IS2080">
            <v>9</v>
          </cell>
          <cell r="IT2080">
            <v>1</v>
          </cell>
          <cell r="IV2080" t="str">
            <v>Sub-Sahara Africa</v>
          </cell>
          <cell r="IW2080">
            <v>1</v>
          </cell>
          <cell r="IX2080">
            <v>0</v>
          </cell>
        </row>
        <row r="2081">
          <cell r="A2081">
            <v>6842009</v>
          </cell>
          <cell r="B2081">
            <v>684</v>
          </cell>
          <cell r="C2081">
            <v>2009</v>
          </cell>
          <cell r="D2081" t="str">
            <v>Mauritius</v>
          </cell>
          <cell r="E2081" t="str">
            <v>AFR </v>
          </cell>
          <cell r="F2081" t="str">
            <v>Upper middle income</v>
          </cell>
          <cell r="G2081" t="str">
            <v>Developing</v>
          </cell>
          <cell r="H2081" t="str">
            <v>AFR </v>
          </cell>
          <cell r="I2081" t="str">
            <v>Importer</v>
          </cell>
          <cell r="K2081">
            <v>31.959800000000001</v>
          </cell>
          <cell r="L2081">
            <v>282.00312000000002</v>
          </cell>
          <cell r="M2081">
            <v>17.210507</v>
          </cell>
          <cell r="N2081">
            <v>1.3031999999999999</v>
          </cell>
          <cell r="O2081">
            <v>1.0215959999999999</v>
          </cell>
          <cell r="P2081">
            <v>1.296942</v>
          </cell>
          <cell r="Q2081">
            <v>0.59681329999999999</v>
          </cell>
          <cell r="R2081">
            <v>0.5703319</v>
          </cell>
          <cell r="S2081">
            <v>0.29489739999999998</v>
          </cell>
          <cell r="T2081">
            <v>0.49740279999999998</v>
          </cell>
          <cell r="AC2081">
            <v>0.50126720000000002</v>
          </cell>
          <cell r="AF2081">
            <v>0.16954040000000001</v>
          </cell>
          <cell r="AI2081">
            <v>0.34123520000000002</v>
          </cell>
          <cell r="AL2081">
            <v>0.37454559999999998</v>
          </cell>
          <cell r="AO2081">
            <v>0.5323563</v>
          </cell>
          <cell r="AR2081">
            <v>0.1256427</v>
          </cell>
          <cell r="AU2081">
            <v>0.37582359999999998</v>
          </cell>
          <cell r="AX2081">
            <v>0.41481829999999997</v>
          </cell>
          <cell r="BA2081">
            <v>0.45337050000000001</v>
          </cell>
          <cell r="BD2081">
            <v>8.3641400000000005E-2</v>
          </cell>
          <cell r="BG2081">
            <v>0.29344540000000002</v>
          </cell>
          <cell r="BJ2081">
            <v>0.32409840000000001</v>
          </cell>
          <cell r="BM2081">
            <v>2.4017879999999998</v>
          </cell>
          <cell r="BN2081">
            <v>0.55820029999999998</v>
          </cell>
          <cell r="BO2081">
            <v>1.197843</v>
          </cell>
          <cell r="BP2081">
            <v>4.1578309999999998</v>
          </cell>
          <cell r="BY2081">
            <v>0.91048470000000004</v>
          </cell>
          <cell r="CB2081">
            <v>0.2407958</v>
          </cell>
          <cell r="CE2081">
            <v>1.4217569999999999</v>
          </cell>
          <cell r="CH2081">
            <v>2.5301230000000001</v>
          </cell>
          <cell r="CK2081">
            <v>0.92466409999999999</v>
          </cell>
          <cell r="CN2081">
            <v>0.1618136</v>
          </cell>
          <cell r="CQ2081">
            <v>1.405079</v>
          </cell>
          <cell r="CT2081">
            <v>2.3411309999999999</v>
          </cell>
          <cell r="CW2081">
            <v>0.87180250000000004</v>
          </cell>
          <cell r="CZ2081">
            <v>8.6539599999999994E-2</v>
          </cell>
          <cell r="DC2081">
            <v>1.206882</v>
          </cell>
          <cell r="DF2081">
            <v>2.196291</v>
          </cell>
          <cell r="DI2081">
            <v>0.50638640000000001</v>
          </cell>
          <cell r="DJ2081">
            <v>0.52669860000000002</v>
          </cell>
          <cell r="DK2081">
            <v>0.52660989999999996</v>
          </cell>
          <cell r="DL2081">
            <v>0.70638639999999997</v>
          </cell>
          <cell r="DM2081">
            <v>0.72660990000000003</v>
          </cell>
          <cell r="DN2081">
            <v>0.72669859999999997</v>
          </cell>
          <cell r="DO2081">
            <v>738000000</v>
          </cell>
          <cell r="DP2081">
            <v>355000000</v>
          </cell>
          <cell r="DQ2081">
            <v>358000000</v>
          </cell>
          <cell r="DR2081">
            <v>86400000</v>
          </cell>
          <cell r="DS2081">
            <v>218.25540000000001</v>
          </cell>
          <cell r="DT2081">
            <v>327.5521</v>
          </cell>
          <cell r="DU2081">
            <v>200.0609</v>
          </cell>
          <cell r="DY2081">
            <v>57.741379999999999</v>
          </cell>
          <cell r="DZ2081">
            <v>34.84507</v>
          </cell>
          <cell r="EA2081">
            <v>-83.157150000000001</v>
          </cell>
          <cell r="EE2081">
            <v>57.741379999999999</v>
          </cell>
          <cell r="EF2081">
            <v>34.84507</v>
          </cell>
          <cell r="EG2081">
            <v>-83.157150000000001</v>
          </cell>
          <cell r="EH2081">
            <v>221.9032</v>
          </cell>
          <cell r="EJ2081">
            <v>-7.8654700000000002</v>
          </cell>
          <cell r="EL2081">
            <v>-7.8654700000000002</v>
          </cell>
          <cell r="EN2081">
            <v>2</v>
          </cell>
          <cell r="EO2081">
            <v>3</v>
          </cell>
          <cell r="EP2081">
            <v>3</v>
          </cell>
          <cell r="EQ2081">
            <v>5</v>
          </cell>
          <cell r="ER2081">
            <v>29</v>
          </cell>
          <cell r="ET2081">
            <v>23</v>
          </cell>
          <cell r="EU2081">
            <v>6</v>
          </cell>
          <cell r="EV2081">
            <v>13</v>
          </cell>
          <cell r="EW2081">
            <v>15</v>
          </cell>
          <cell r="EX2081">
            <v>10</v>
          </cell>
          <cell r="EY2081">
            <v>46</v>
          </cell>
          <cell r="FA2081">
            <v>21</v>
          </cell>
          <cell r="FB2081">
            <v>6</v>
          </cell>
          <cell r="FC2081">
            <v>14</v>
          </cell>
          <cell r="FD2081">
            <v>19</v>
          </cell>
          <cell r="FE2081">
            <v>15</v>
          </cell>
          <cell r="FF2081">
            <v>71</v>
          </cell>
          <cell r="FH2081">
            <v>128.85849999999999</v>
          </cell>
          <cell r="FI2081">
            <v>64.682209999999998</v>
          </cell>
          <cell r="FJ2081">
            <v>1.7748120000000001</v>
          </cell>
          <cell r="FK2081">
            <v>139.733</v>
          </cell>
          <cell r="FL2081">
            <v>15.36608</v>
          </cell>
          <cell r="FM2081">
            <v>5.5499999999999998E-7</v>
          </cell>
          <cell r="FN2081">
            <v>145.63380000000001</v>
          </cell>
          <cell r="FO2081">
            <v>64.365930000000006</v>
          </cell>
          <cell r="FP2081">
            <v>0.54039380000000004</v>
          </cell>
          <cell r="FQ2081">
            <v>143.3081</v>
          </cell>
          <cell r="FR2081">
            <v>69.540599999999998</v>
          </cell>
          <cell r="FS2081">
            <v>2.7138140000000002</v>
          </cell>
          <cell r="FT2081">
            <v>151.6045</v>
          </cell>
          <cell r="FU2081">
            <v>64.635840000000002</v>
          </cell>
          <cell r="FV2081">
            <v>64.404790000000006</v>
          </cell>
          <cell r="FW2081">
            <v>137.31960000000001</v>
          </cell>
          <cell r="FX2081">
            <v>8.8829879999999992</v>
          </cell>
          <cell r="FY2081">
            <v>5.2247070000000004</v>
          </cell>
          <cell r="FZ2081">
            <v>156.9213</v>
          </cell>
          <cell r="GA2081">
            <v>79.939589999999995</v>
          </cell>
          <cell r="GB2081">
            <v>38.202959999999997</v>
          </cell>
          <cell r="GC2081">
            <v>156.9332</v>
          </cell>
          <cell r="GD2081">
            <v>69.177340000000001</v>
          </cell>
          <cell r="GE2081">
            <v>52.64893</v>
          </cell>
          <cell r="GF2081">
            <v>141.5506</v>
          </cell>
          <cell r="GG2081">
            <v>30.56334</v>
          </cell>
          <cell r="GH2081">
            <v>44.023890000000002</v>
          </cell>
          <cell r="GI2081">
            <v>117.7024</v>
          </cell>
          <cell r="GJ2081">
            <v>1.4550350000000001</v>
          </cell>
          <cell r="GK2081">
            <v>1.3221210000000001</v>
          </cell>
          <cell r="GL2081">
            <v>145.63380000000001</v>
          </cell>
          <cell r="GM2081">
            <v>66.051640000000006</v>
          </cell>
          <cell r="GN2081">
            <v>22.74212</v>
          </cell>
          <cell r="GO2081">
            <v>144.0453</v>
          </cell>
          <cell r="GP2081">
            <v>45.487659999999998</v>
          </cell>
          <cell r="GQ2081">
            <v>27.726369999999999</v>
          </cell>
          <cell r="GR2081">
            <v>0.46591149999999998</v>
          </cell>
          <cell r="GS2081">
            <v>0.27819480000000002</v>
          </cell>
          <cell r="GT2081">
            <v>0.89564449999999995</v>
          </cell>
          <cell r="GU2081">
            <v>1.649049</v>
          </cell>
          <cell r="GX2081">
            <v>0.14152600000000001</v>
          </cell>
          <cell r="GY2081">
            <v>0.26510119999999998</v>
          </cell>
          <cell r="GZ2081">
            <v>0.2975447</v>
          </cell>
          <cell r="HA2081">
            <v>0.50334480000000004</v>
          </cell>
          <cell r="HD2081">
            <v>0.26965060000000002</v>
          </cell>
          <cell r="HE2081">
            <v>0.21817239999999999</v>
          </cell>
          <cell r="HF2081">
            <v>0.49092940000000002</v>
          </cell>
          <cell r="HG2081">
            <v>0.77554420000000002</v>
          </cell>
          <cell r="HK2081">
            <v>40200000</v>
          </cell>
          <cell r="HL2081">
            <v>9787289</v>
          </cell>
          <cell r="HM2081">
            <v>40600000</v>
          </cell>
          <cell r="HN2081">
            <v>83600000</v>
          </cell>
          <cell r="HO2081">
            <v>2.07247</v>
          </cell>
          <cell r="HP2081">
            <v>0.58700079999999999</v>
          </cell>
          <cell r="HQ2081">
            <v>1.5096099999999999E-2</v>
          </cell>
          <cell r="HR2081">
            <v>1.4703729999999999</v>
          </cell>
          <cell r="IA2081">
            <v>26</v>
          </cell>
          <cell r="IB2081">
            <v>11</v>
          </cell>
          <cell r="IC2081">
            <v>3</v>
          </cell>
          <cell r="ID2081">
            <v>1</v>
          </cell>
          <cell r="IE2081">
            <v>1</v>
          </cell>
          <cell r="IH2081">
            <v>72</v>
          </cell>
          <cell r="II2081">
            <v>27</v>
          </cell>
          <cell r="IJ2081">
            <v>7</v>
          </cell>
          <cell r="IK2081">
            <v>4</v>
          </cell>
          <cell r="IL2081">
            <v>2</v>
          </cell>
          <cell r="IM2081">
            <v>1</v>
          </cell>
          <cell r="IO2081">
            <v>78</v>
          </cell>
          <cell r="IP2081">
            <v>34</v>
          </cell>
          <cell r="IQ2081">
            <v>10</v>
          </cell>
          <cell r="IR2081">
            <v>5</v>
          </cell>
          <cell r="IS2081">
            <v>9</v>
          </cell>
          <cell r="IT2081">
            <v>9</v>
          </cell>
          <cell r="IV2081" t="str">
            <v>Sub-Sahara Africa</v>
          </cell>
          <cell r="IW2081">
            <v>1</v>
          </cell>
          <cell r="IX2081">
            <v>0</v>
          </cell>
        </row>
        <row r="2082">
          <cell r="A2082">
            <v>6842010</v>
          </cell>
          <cell r="B2082">
            <v>684</v>
          </cell>
          <cell r="C2082">
            <v>2010</v>
          </cell>
          <cell r="D2082" t="str">
            <v>Mauritius</v>
          </cell>
          <cell r="E2082" t="str">
            <v>AFR </v>
          </cell>
          <cell r="F2082" t="str">
            <v>Upper middle income</v>
          </cell>
          <cell r="G2082" t="str">
            <v>Developing</v>
          </cell>
          <cell r="H2082" t="str">
            <v>AFR </v>
          </cell>
          <cell r="I2082" t="str">
            <v>Importer</v>
          </cell>
          <cell r="K2082">
            <v>30.784400000000002</v>
          </cell>
          <cell r="L2082">
            <v>299.05171000000001</v>
          </cell>
          <cell r="M2082">
            <v>18.127922000000002</v>
          </cell>
          <cell r="N2082">
            <v>1.4460040000000001</v>
          </cell>
          <cell r="O2082">
            <v>1.1483920000000001</v>
          </cell>
          <cell r="P2082">
            <v>1.3813059999999999</v>
          </cell>
          <cell r="Q2082">
            <v>0.62080409999999997</v>
          </cell>
          <cell r="R2082">
            <v>0.52856479999999995</v>
          </cell>
          <cell r="S2082">
            <v>0.28766839999999999</v>
          </cell>
          <cell r="T2082">
            <v>0.4858632</v>
          </cell>
          <cell r="AC2082">
            <v>0.37904209999999999</v>
          </cell>
          <cell r="AF2082">
            <v>0.11539489999999999</v>
          </cell>
          <cell r="AI2082">
            <v>0.28847230000000001</v>
          </cell>
          <cell r="AL2082">
            <v>0.32416729999999999</v>
          </cell>
          <cell r="AO2082">
            <v>0.4598004</v>
          </cell>
          <cell r="AR2082">
            <v>9.0831599999999998E-2</v>
          </cell>
          <cell r="AU2082">
            <v>0.26074960000000003</v>
          </cell>
          <cell r="AX2082">
            <v>0.32485439999999999</v>
          </cell>
          <cell r="BA2082">
            <v>0.37480049999999998</v>
          </cell>
          <cell r="BD2082">
            <v>-4.4923000000000003E-3</v>
          </cell>
          <cell r="BG2082">
            <v>0.2092763</v>
          </cell>
          <cell r="BJ2082">
            <v>0.24128089999999999</v>
          </cell>
          <cell r="BM2082">
            <v>1.585019</v>
          </cell>
          <cell r="BN2082">
            <v>0.40086080000000002</v>
          </cell>
          <cell r="BO2082">
            <v>0.97148159999999995</v>
          </cell>
          <cell r="BP2082">
            <v>2.9573619999999998</v>
          </cell>
          <cell r="BY2082">
            <v>0.87658150000000001</v>
          </cell>
          <cell r="CB2082">
            <v>0.17625779999999999</v>
          </cell>
          <cell r="CE2082">
            <v>1.3161890000000001</v>
          </cell>
          <cell r="CH2082">
            <v>2.2749890000000001</v>
          </cell>
          <cell r="CK2082">
            <v>0.86420600000000003</v>
          </cell>
          <cell r="CN2082">
            <v>0.12864</v>
          </cell>
          <cell r="CQ2082">
            <v>0.97441100000000003</v>
          </cell>
          <cell r="CT2082">
            <v>2.0310739999999998</v>
          </cell>
          <cell r="CW2082">
            <v>0.78544769999999997</v>
          </cell>
          <cell r="CZ2082">
            <v>-3.6816599999999998E-2</v>
          </cell>
          <cell r="DC2082">
            <v>0.87341310000000005</v>
          </cell>
          <cell r="DF2082">
            <v>1.6850670000000001</v>
          </cell>
          <cell r="DI2082">
            <v>0.62519959999999997</v>
          </cell>
          <cell r="DJ2082">
            <v>0.66072379999999997</v>
          </cell>
          <cell r="DK2082">
            <v>0.65274080000000001</v>
          </cell>
          <cell r="DL2082">
            <v>0.82519949999999997</v>
          </cell>
          <cell r="DM2082">
            <v>0.85274079999999997</v>
          </cell>
          <cell r="DN2082">
            <v>0.86072380000000004</v>
          </cell>
          <cell r="DO2082">
            <v>591000000</v>
          </cell>
          <cell r="DP2082">
            <v>248000000</v>
          </cell>
          <cell r="DQ2082">
            <v>328000000</v>
          </cell>
          <cell r="DR2082">
            <v>73700000</v>
          </cell>
          <cell r="DS2082">
            <v>189.04220000000001</v>
          </cell>
          <cell r="DT2082">
            <v>255.37459999999999</v>
          </cell>
          <cell r="DU2082">
            <v>169.37119999999999</v>
          </cell>
          <cell r="DY2082">
            <v>66.832610000000003</v>
          </cell>
          <cell r="DZ2082">
            <v>34.097839999999998</v>
          </cell>
          <cell r="EA2082">
            <v>-23.339670000000002</v>
          </cell>
          <cell r="EE2082">
            <v>93.533479999999997</v>
          </cell>
          <cell r="EF2082">
            <v>32.864609999999999</v>
          </cell>
          <cell r="EG2082">
            <v>77.066249999999997</v>
          </cell>
          <cell r="EH2082">
            <v>186.63140000000001</v>
          </cell>
          <cell r="EJ2082">
            <v>17.593170000000001</v>
          </cell>
          <cell r="EL2082">
            <v>78.340249999999997</v>
          </cell>
          <cell r="EN2082">
            <v>2</v>
          </cell>
          <cell r="EO2082">
            <v>5</v>
          </cell>
          <cell r="EP2082">
            <v>4</v>
          </cell>
          <cell r="EQ2082">
            <v>10</v>
          </cell>
          <cell r="ER2082">
            <v>21</v>
          </cell>
          <cell r="ET2082">
            <v>32</v>
          </cell>
          <cell r="EU2082">
            <v>8</v>
          </cell>
          <cell r="EV2082">
            <v>19</v>
          </cell>
          <cell r="EW2082">
            <v>13</v>
          </cell>
          <cell r="EX2082">
            <v>18</v>
          </cell>
          <cell r="EY2082">
            <v>35</v>
          </cell>
          <cell r="FA2082">
            <v>32</v>
          </cell>
          <cell r="FB2082">
            <v>8</v>
          </cell>
          <cell r="FC2082">
            <v>19</v>
          </cell>
          <cell r="FD2082">
            <v>18</v>
          </cell>
          <cell r="FE2082">
            <v>17</v>
          </cell>
          <cell r="FF2082">
            <v>52</v>
          </cell>
          <cell r="FH2082">
            <v>124.22450000000001</v>
          </cell>
          <cell r="FI2082">
            <v>55.48169</v>
          </cell>
          <cell r="FJ2082">
            <v>28.447780000000002</v>
          </cell>
          <cell r="FK2082">
            <v>123.70489999999999</v>
          </cell>
          <cell r="FL2082">
            <v>5.29521</v>
          </cell>
          <cell r="FM2082">
            <v>18.88991</v>
          </cell>
          <cell r="FN2082">
            <v>121.8777</v>
          </cell>
          <cell r="FO2082">
            <v>57.277700000000003</v>
          </cell>
          <cell r="FP2082">
            <v>24.26172</v>
          </cell>
          <cell r="FQ2082">
            <v>123.5125</v>
          </cell>
          <cell r="FR2082">
            <v>68.330449999999999</v>
          </cell>
          <cell r="FS2082">
            <v>24.788019999999999</v>
          </cell>
          <cell r="FT2082">
            <v>137.791</v>
          </cell>
          <cell r="FU2082">
            <v>37.816040000000001</v>
          </cell>
          <cell r="FV2082">
            <v>66.235060000000004</v>
          </cell>
          <cell r="FW2082">
            <v>116.0818</v>
          </cell>
          <cell r="FX2082">
            <v>7.6688179999999999</v>
          </cell>
          <cell r="FY2082">
            <v>20.016950000000001</v>
          </cell>
          <cell r="FZ2082">
            <v>133.79429999999999</v>
          </cell>
          <cell r="GA2082">
            <v>62.218580000000003</v>
          </cell>
          <cell r="GB2082">
            <v>57.926839999999999</v>
          </cell>
          <cell r="GC2082">
            <v>135.97989999999999</v>
          </cell>
          <cell r="GD2082">
            <v>39.524149999999999</v>
          </cell>
          <cell r="GE2082">
            <v>68.144710000000003</v>
          </cell>
          <cell r="GF2082">
            <v>130.37100000000001</v>
          </cell>
          <cell r="GG2082">
            <v>18.550920000000001</v>
          </cell>
          <cell r="GH2082">
            <v>50.692230000000002</v>
          </cell>
          <cell r="GI2082">
            <v>104.8368</v>
          </cell>
          <cell r="GJ2082">
            <v>1.5103399999999999E-2</v>
          </cell>
          <cell r="GK2082">
            <v>7.7015289999999998</v>
          </cell>
          <cell r="GL2082">
            <v>130.12459999999999</v>
          </cell>
          <cell r="GM2082">
            <v>43.922739999999997</v>
          </cell>
          <cell r="GN2082">
            <v>43.448999999999998</v>
          </cell>
          <cell r="GO2082">
            <v>129.12809999999999</v>
          </cell>
          <cell r="GP2082">
            <v>19.985620000000001</v>
          </cell>
          <cell r="GQ2082">
            <v>56.053249999999998</v>
          </cell>
          <cell r="GR2082">
            <v>0.46144059999999998</v>
          </cell>
          <cell r="GS2082">
            <v>0.33516020000000002</v>
          </cell>
          <cell r="GT2082">
            <v>1.247136</v>
          </cell>
          <cell r="GU2082">
            <v>2.230445</v>
          </cell>
          <cell r="GX2082">
            <v>0.2588763</v>
          </cell>
          <cell r="GY2082">
            <v>0.31805739999999999</v>
          </cell>
          <cell r="GZ2082">
            <v>0.66853580000000001</v>
          </cell>
          <cell r="HA2082">
            <v>0.96381819999999996</v>
          </cell>
          <cell r="HD2082">
            <v>0.32630870000000001</v>
          </cell>
          <cell r="HE2082">
            <v>0.31282409999999999</v>
          </cell>
          <cell r="HF2082">
            <v>0.72331659999999998</v>
          </cell>
          <cell r="HG2082">
            <v>1.3622449999999999</v>
          </cell>
          <cell r="HK2082">
            <v>25600000</v>
          </cell>
          <cell r="HL2082">
            <v>7590742</v>
          </cell>
          <cell r="HM2082">
            <v>33800000</v>
          </cell>
          <cell r="HN2082">
            <v>60900000</v>
          </cell>
          <cell r="HO2082">
            <v>3.2729400000000002</v>
          </cell>
          <cell r="HP2082">
            <v>1.403769</v>
          </cell>
          <cell r="HQ2082">
            <v>0.1724357</v>
          </cell>
          <cell r="HR2082">
            <v>1.6967350000000001</v>
          </cell>
          <cell r="IA2082">
            <v>22</v>
          </cell>
          <cell r="IB2082">
            <v>15</v>
          </cell>
          <cell r="IC2082">
            <v>1</v>
          </cell>
          <cell r="ID2082">
            <v>1</v>
          </cell>
          <cell r="IE2082">
            <v>3</v>
          </cell>
          <cell r="IH2082">
            <v>65</v>
          </cell>
          <cell r="II2082">
            <v>42</v>
          </cell>
          <cell r="IJ2082">
            <v>7</v>
          </cell>
          <cell r="IK2082">
            <v>6</v>
          </cell>
          <cell r="IL2082">
            <v>5</v>
          </cell>
          <cell r="IM2082">
            <v>1</v>
          </cell>
          <cell r="IO2082">
            <v>65</v>
          </cell>
          <cell r="IP2082">
            <v>44</v>
          </cell>
          <cell r="IQ2082">
            <v>7</v>
          </cell>
          <cell r="IR2082">
            <v>10</v>
          </cell>
          <cell r="IS2082">
            <v>9</v>
          </cell>
          <cell r="IT2082">
            <v>11</v>
          </cell>
          <cell r="IV2082" t="str">
            <v>Sub-Sahara Africa</v>
          </cell>
          <cell r="IW2082">
            <v>1</v>
          </cell>
          <cell r="IX2082">
            <v>0</v>
          </cell>
        </row>
        <row r="2083">
          <cell r="A2083">
            <v>6842011</v>
          </cell>
          <cell r="B2083">
            <v>684</v>
          </cell>
          <cell r="C2083">
            <v>2011</v>
          </cell>
          <cell r="D2083" t="str">
            <v>Mauritius</v>
          </cell>
          <cell r="E2083" t="str">
            <v>AFR </v>
          </cell>
          <cell r="F2083" t="str">
            <v>Upper middle income</v>
          </cell>
          <cell r="G2083" t="str">
            <v>Developing</v>
          </cell>
          <cell r="H2083" t="str">
            <v>AFR </v>
          </cell>
          <cell r="I2083" t="str">
            <v>Importer</v>
          </cell>
          <cell r="K2083">
            <v>28.705950000000001</v>
          </cell>
          <cell r="L2083">
            <v>324.76346999999998</v>
          </cell>
          <cell r="M2083">
            <v>19.276019000000002</v>
          </cell>
          <cell r="N2083">
            <v>1.717414</v>
          </cell>
          <cell r="O2083">
            <v>1.435243</v>
          </cell>
          <cell r="P2083">
            <v>1.647742</v>
          </cell>
          <cell r="Q2083">
            <v>0.82848359999999999</v>
          </cell>
          <cell r="R2083">
            <v>0.68323959999999995</v>
          </cell>
          <cell r="S2083">
            <v>0.46133800000000003</v>
          </cell>
          <cell r="T2083">
            <v>0.68860350000000004</v>
          </cell>
          <cell r="AC2083">
            <v>0.54353669999999998</v>
          </cell>
          <cell r="AF2083">
            <v>0.16549759999999999</v>
          </cell>
          <cell r="AI2083">
            <v>0.34934959999999998</v>
          </cell>
          <cell r="AL2083">
            <v>0.3584755</v>
          </cell>
          <cell r="AO2083">
            <v>0.53580349999999999</v>
          </cell>
          <cell r="AR2083">
            <v>0.1173032</v>
          </cell>
          <cell r="AU2083">
            <v>0.35582269999999999</v>
          </cell>
          <cell r="AX2083">
            <v>0.41106969999999998</v>
          </cell>
          <cell r="BA2083">
            <v>0.41862519999999998</v>
          </cell>
          <cell r="BD2083">
            <v>7.5402999999999998E-2</v>
          </cell>
          <cell r="BG2083">
            <v>0.28669410000000001</v>
          </cell>
          <cell r="BJ2083">
            <v>0.32799220000000001</v>
          </cell>
          <cell r="BM2083">
            <v>2.0278740000000002</v>
          </cell>
          <cell r="BN2083">
            <v>0.49675859999999999</v>
          </cell>
          <cell r="BO2083">
            <v>1.4936149999999999</v>
          </cell>
          <cell r="BP2083">
            <v>4.0182479999999998</v>
          </cell>
          <cell r="BY2083">
            <v>1.081858</v>
          </cell>
          <cell r="CB2083">
            <v>0.1517741</v>
          </cell>
          <cell r="CE2083">
            <v>1.37212</v>
          </cell>
          <cell r="CH2083">
            <v>2.7929029999999999</v>
          </cell>
          <cell r="CK2083">
            <v>1.0109649999999999</v>
          </cell>
          <cell r="CN2083">
            <v>9.7861400000000001E-2</v>
          </cell>
          <cell r="CQ2083">
            <v>1.354517</v>
          </cell>
          <cell r="CT2083">
            <v>2.487323</v>
          </cell>
          <cell r="CW2083">
            <v>0.82850959999999996</v>
          </cell>
          <cell r="CZ2083">
            <v>5.4132300000000001E-2</v>
          </cell>
          <cell r="DC2083">
            <v>1.1409229999999999</v>
          </cell>
          <cell r="DF2083">
            <v>2.2199960000000001</v>
          </cell>
          <cell r="DI2083">
            <v>0.6889303</v>
          </cell>
          <cell r="DJ2083">
            <v>0.77390460000000005</v>
          </cell>
          <cell r="DK2083">
            <v>0.76450240000000003</v>
          </cell>
          <cell r="DL2083">
            <v>0.88893029999999995</v>
          </cell>
          <cell r="DM2083">
            <v>0.96450239999999998</v>
          </cell>
          <cell r="DN2083">
            <v>0.97390460000000001</v>
          </cell>
          <cell r="DO2083">
            <v>660000000</v>
          </cell>
          <cell r="DP2083">
            <v>277000000</v>
          </cell>
          <cell r="DQ2083">
            <v>366000000</v>
          </cell>
          <cell r="DR2083">
            <v>82300000</v>
          </cell>
          <cell r="DS2083">
            <v>216.8544</v>
          </cell>
          <cell r="DT2083">
            <v>255.69739999999999</v>
          </cell>
          <cell r="DU2083">
            <v>186.13579999999999</v>
          </cell>
          <cell r="DY2083">
            <v>102.0401</v>
          </cell>
          <cell r="DZ2083">
            <v>73.575630000000004</v>
          </cell>
          <cell r="EA2083">
            <v>32.435740000000003</v>
          </cell>
          <cell r="EB2083">
            <v>902.94320000000005</v>
          </cell>
          <cell r="EC2083">
            <v>258.0206</v>
          </cell>
          <cell r="ED2083">
            <v>311.75020000000001</v>
          </cell>
          <cell r="EE2083">
            <v>902.94320000000005</v>
          </cell>
          <cell r="EF2083">
            <v>258.0206</v>
          </cell>
          <cell r="EG2083">
            <v>311.75020000000001</v>
          </cell>
          <cell r="EH2083">
            <v>205.74889999999999</v>
          </cell>
          <cell r="EJ2083">
            <v>63.669559999999997</v>
          </cell>
          <cell r="EK2083">
            <v>531.32640000000004</v>
          </cell>
          <cell r="EL2083">
            <v>531.32640000000004</v>
          </cell>
          <cell r="EM2083">
            <v>5</v>
          </cell>
          <cell r="EN2083">
            <v>6</v>
          </cell>
          <cell r="EO2083">
            <v>7</v>
          </cell>
          <cell r="EP2083">
            <v>7</v>
          </cell>
          <cell r="EQ2083">
            <v>4</v>
          </cell>
          <cell r="ER2083">
            <v>11</v>
          </cell>
          <cell r="ET2083">
            <v>44</v>
          </cell>
          <cell r="EU2083">
            <v>14</v>
          </cell>
          <cell r="EV2083">
            <v>18</v>
          </cell>
          <cell r="EW2083">
            <v>19</v>
          </cell>
          <cell r="EX2083">
            <v>12</v>
          </cell>
          <cell r="EY2083">
            <v>16</v>
          </cell>
          <cell r="FA2083">
            <v>44</v>
          </cell>
          <cell r="FB2083">
            <v>14</v>
          </cell>
          <cell r="FC2083">
            <v>18</v>
          </cell>
          <cell r="FD2083">
            <v>25</v>
          </cell>
          <cell r="FE2083">
            <v>11</v>
          </cell>
          <cell r="FF2083">
            <v>33</v>
          </cell>
          <cell r="FH2083">
            <v>130.399</v>
          </cell>
          <cell r="FI2083">
            <v>22.979289999999999</v>
          </cell>
          <cell r="FJ2083">
            <v>68.225239999999999</v>
          </cell>
          <cell r="FK2083">
            <v>117.5731</v>
          </cell>
          <cell r="FL2083">
            <v>16.06795</v>
          </cell>
          <cell r="FM2083">
            <v>54.058140000000002</v>
          </cell>
          <cell r="FN2083">
            <v>138.0977</v>
          </cell>
          <cell r="FO2083">
            <v>49.766419999999997</v>
          </cell>
          <cell r="FP2083">
            <v>70.758219999999994</v>
          </cell>
          <cell r="FQ2083">
            <v>138.92939999999999</v>
          </cell>
          <cell r="FR2083">
            <v>17.529170000000001</v>
          </cell>
          <cell r="FS2083">
            <v>67.733260000000001</v>
          </cell>
          <cell r="FT2083">
            <v>141.13929999999999</v>
          </cell>
          <cell r="FU2083">
            <v>10.66947</v>
          </cell>
          <cell r="FV2083">
            <v>95.430239999999998</v>
          </cell>
          <cell r="FW2083">
            <v>116.69750000000001</v>
          </cell>
          <cell r="FX2083">
            <v>13.0076</v>
          </cell>
          <cell r="FY2083">
            <v>60.190989999999999</v>
          </cell>
          <cell r="FZ2083">
            <v>138.3717</v>
          </cell>
          <cell r="GA2083">
            <v>38.04766</v>
          </cell>
          <cell r="GB2083">
            <v>94.239320000000006</v>
          </cell>
          <cell r="GC2083">
            <v>138.23259999999999</v>
          </cell>
          <cell r="GD2083">
            <v>1.432566</v>
          </cell>
          <cell r="GE2083">
            <v>95.84675</v>
          </cell>
          <cell r="GF2083">
            <v>132.8578</v>
          </cell>
          <cell r="GG2083">
            <v>9.8082199999999994E-2</v>
          </cell>
          <cell r="GH2083">
            <v>81.809749999999994</v>
          </cell>
          <cell r="GI2083">
            <v>116.3704</v>
          </cell>
          <cell r="GJ2083">
            <v>-4.8682740000000004</v>
          </cell>
          <cell r="GK2083">
            <v>33.647120000000001</v>
          </cell>
          <cell r="GL2083">
            <v>135.0189</v>
          </cell>
          <cell r="GM2083">
            <v>28.166650000000001</v>
          </cell>
          <cell r="GN2083">
            <v>79.237889999999993</v>
          </cell>
          <cell r="GO2083">
            <v>135.47890000000001</v>
          </cell>
          <cell r="GP2083">
            <v>-3.627208</v>
          </cell>
          <cell r="GQ2083">
            <v>77.810779999999994</v>
          </cell>
          <cell r="GR2083">
            <v>0.37603059999999999</v>
          </cell>
          <cell r="GS2083">
            <v>0.29443009999999997</v>
          </cell>
          <cell r="GT2083">
            <v>0.81163220000000003</v>
          </cell>
          <cell r="GU2083">
            <v>1.6999500000000001</v>
          </cell>
          <cell r="GX2083">
            <v>7.2225700000000004E-2</v>
          </cell>
          <cell r="GY2083">
            <v>0.29060469999999999</v>
          </cell>
          <cell r="GZ2083">
            <v>0.37647659999999999</v>
          </cell>
          <cell r="HA2083">
            <v>0.44050440000000002</v>
          </cell>
          <cell r="HD2083">
            <v>0.25125999999999998</v>
          </cell>
          <cell r="HE2083">
            <v>0.28970279999999998</v>
          </cell>
          <cell r="HF2083">
            <v>0.51540839999999999</v>
          </cell>
          <cell r="HG2083">
            <v>0.94627260000000002</v>
          </cell>
          <cell r="HO2083">
            <v>2.2120540000000002</v>
          </cell>
          <cell r="HP2083">
            <v>0.96091439999999995</v>
          </cell>
          <cell r="HQ2083">
            <v>7.6537800000000003E-2</v>
          </cell>
          <cell r="HR2083">
            <v>1.1746019999999999</v>
          </cell>
          <cell r="IA2083">
            <v>25</v>
          </cell>
          <cell r="IB2083">
            <v>8</v>
          </cell>
          <cell r="IC2083">
            <v>3</v>
          </cell>
          <cell r="IE2083">
            <v>4</v>
          </cell>
          <cell r="IH2083">
            <v>80</v>
          </cell>
          <cell r="II2083">
            <v>30</v>
          </cell>
          <cell r="IJ2083">
            <v>8</v>
          </cell>
          <cell r="IK2083">
            <v>4</v>
          </cell>
          <cell r="IL2083">
            <v>8</v>
          </cell>
          <cell r="IM2083">
            <v>1</v>
          </cell>
          <cell r="IO2083">
            <v>79</v>
          </cell>
          <cell r="IP2083">
            <v>31</v>
          </cell>
          <cell r="IQ2083">
            <v>10</v>
          </cell>
          <cell r="IR2083">
            <v>5</v>
          </cell>
          <cell r="IS2083">
            <v>12</v>
          </cell>
          <cell r="IT2083">
            <v>15</v>
          </cell>
          <cell r="IV2083" t="str">
            <v>Sub-Sahara Africa</v>
          </cell>
          <cell r="IW2083">
            <v>1</v>
          </cell>
          <cell r="IX2083">
            <v>0</v>
          </cell>
        </row>
        <row r="2084">
          <cell r="A2084">
            <v>6842012</v>
          </cell>
          <cell r="B2084">
            <v>684</v>
          </cell>
          <cell r="C2084">
            <v>2012</v>
          </cell>
          <cell r="D2084" t="str">
            <v>Mauritius</v>
          </cell>
          <cell r="E2084" t="str">
            <v>AFR </v>
          </cell>
          <cell r="F2084" t="str">
            <v>Upper middle income</v>
          </cell>
          <cell r="G2084" t="str">
            <v>Developing</v>
          </cell>
          <cell r="H2084" t="str">
            <v>AFR </v>
          </cell>
          <cell r="I2084" t="str">
            <v>Importer</v>
          </cell>
          <cell r="K2084">
            <v>31.20994</v>
          </cell>
          <cell r="L2084">
            <v>350.29450000000003</v>
          </cell>
          <cell r="M2084">
            <v>20.225124999999998</v>
          </cell>
          <cell r="N2084">
            <v>1.5796250000000001</v>
          </cell>
          <cell r="O2084">
            <v>1.320092</v>
          </cell>
          <cell r="P2084">
            <v>1.5155430000000001</v>
          </cell>
          <cell r="U2084">
            <v>0.82986000000000004</v>
          </cell>
          <cell r="V2084">
            <v>0.6634563</v>
          </cell>
          <cell r="W2084">
            <v>0.4101321</v>
          </cell>
          <cell r="X2084">
            <v>0.59083870000000005</v>
          </cell>
          <cell r="Y2084">
            <v>0.83577270000000004</v>
          </cell>
          <cell r="Z2084">
            <v>0.57847360000000003</v>
          </cell>
          <cell r="AA2084">
            <v>0.19016810000000001</v>
          </cell>
          <cell r="AB2084">
            <v>0.46812209999999999</v>
          </cell>
          <cell r="AD2084">
            <v>0.51160419999999995</v>
          </cell>
          <cell r="AE2084">
            <v>0.3907407</v>
          </cell>
          <cell r="AG2084">
            <v>0.17286309999999999</v>
          </cell>
          <cell r="AH2084">
            <v>7.3309899999999997E-2</v>
          </cell>
          <cell r="AJ2084">
            <v>0.34435749999999998</v>
          </cell>
          <cell r="AK2084">
            <v>0.21583459999999999</v>
          </cell>
          <cell r="AM2084">
            <v>0.371257</v>
          </cell>
          <cell r="AN2084">
            <v>0.28068720000000003</v>
          </cell>
          <cell r="AP2084">
            <v>0.58773129999999996</v>
          </cell>
          <cell r="AQ2084">
            <v>0.63685020000000003</v>
          </cell>
          <cell r="AS2084">
            <v>8.3273600000000003E-2</v>
          </cell>
          <cell r="AT2084">
            <v>2.9890900000000001E-2</v>
          </cell>
          <cell r="AV2084">
            <v>0.4186822</v>
          </cell>
          <cell r="AW2084">
            <v>0.39829439999999999</v>
          </cell>
          <cell r="AY2084">
            <v>0.46300590000000003</v>
          </cell>
          <cell r="AZ2084">
            <v>0.46812209999999999</v>
          </cell>
          <cell r="BB2084">
            <v>0.41839120000000002</v>
          </cell>
          <cell r="BC2084">
            <v>0.3840557</v>
          </cell>
          <cell r="BE2084">
            <v>-3.7226999999999998E-3</v>
          </cell>
          <cell r="BF2084">
            <v>-0.1916254</v>
          </cell>
          <cell r="BH2084">
            <v>0.25920880000000002</v>
          </cell>
          <cell r="BI2084">
            <v>0.19374269999999999</v>
          </cell>
          <cell r="BK2084">
            <v>0.30856349999999999</v>
          </cell>
          <cell r="BL2084">
            <v>0.2415252</v>
          </cell>
          <cell r="BQ2084">
            <v>2.1187749999999999</v>
          </cell>
          <cell r="BR2084">
            <v>0.50316179999999999</v>
          </cell>
          <cell r="BS2084">
            <v>1.3850519999999999</v>
          </cell>
          <cell r="BT2084">
            <v>3.5038269999999998</v>
          </cell>
          <cell r="BU2084">
            <v>2.1338710000000001</v>
          </cell>
          <cell r="BV2084">
            <v>0.43871130000000003</v>
          </cell>
          <cell r="BW2084">
            <v>0.64221439999999996</v>
          </cell>
          <cell r="BX2084">
            <v>2.7760850000000001</v>
          </cell>
          <cell r="BZ2084">
            <v>1.16493</v>
          </cell>
          <cell r="CA2084">
            <v>0.77644849999999999</v>
          </cell>
          <cell r="CC2084">
            <v>0.20494960000000001</v>
          </cell>
          <cell r="CD2084">
            <v>2.7224499999999999E-2</v>
          </cell>
          <cell r="CF2084">
            <v>1.4527460000000001</v>
          </cell>
          <cell r="CG2084">
            <v>0.98705319999999996</v>
          </cell>
          <cell r="CI2084">
            <v>2.5047969999999999</v>
          </cell>
          <cell r="CJ2084">
            <v>2.263792</v>
          </cell>
          <cell r="CL2084">
            <v>1.086206</v>
          </cell>
          <cell r="CM2084">
            <v>1.0630500000000001</v>
          </cell>
          <cell r="CO2084">
            <v>9.3476199999999995E-2</v>
          </cell>
          <cell r="CP2084">
            <v>9.7949999999999999E-3</v>
          </cell>
          <cell r="CR2084">
            <v>1.5525549999999999</v>
          </cell>
          <cell r="CS2084">
            <v>1.382957</v>
          </cell>
          <cell r="CU2084">
            <v>2.6563270000000001</v>
          </cell>
          <cell r="CV2084">
            <v>2.6754630000000001</v>
          </cell>
          <cell r="CX2084">
            <v>0.87420200000000003</v>
          </cell>
          <cell r="CY2084">
            <v>0.66926479999999999</v>
          </cell>
          <cell r="DA2084">
            <v>-2.9142999999999999E-3</v>
          </cell>
          <cell r="DB2084">
            <v>-0.2477994</v>
          </cell>
          <cell r="DD2084">
            <v>1.1135390000000001</v>
          </cell>
          <cell r="DE2084">
            <v>0.95593309999999998</v>
          </cell>
          <cell r="DG2084">
            <v>2.1803710000000001</v>
          </cell>
          <cell r="DH2084">
            <v>1.4476059999999999</v>
          </cell>
          <cell r="DO2084">
            <v>629000000</v>
          </cell>
          <cell r="DP2084">
            <v>264000000</v>
          </cell>
          <cell r="DQ2084">
            <v>349000000</v>
          </cell>
          <cell r="DR2084">
            <v>78400000</v>
          </cell>
          <cell r="GV2084">
            <v>1.7900039999999999</v>
          </cell>
          <cell r="GW2084">
            <v>2.6826880000000002</v>
          </cell>
          <cell r="HB2084">
            <v>0.22924810000000001</v>
          </cell>
          <cell r="HC2084">
            <v>0.14944250000000001</v>
          </cell>
          <cell r="HH2084">
            <v>0.79545940000000004</v>
          </cell>
          <cell r="HI2084">
            <v>1.1268549999999999</v>
          </cell>
          <cell r="HS2084">
            <v>0.8700135</v>
          </cell>
          <cell r="HT2084">
            <v>7.0134600000000005E-2</v>
          </cell>
          <cell r="HU2084">
            <v>1.2831649999999999</v>
          </cell>
          <cell r="HV2084">
            <v>0.85491729999999999</v>
          </cell>
          <cell r="HW2084">
            <v>0.13458510000000001</v>
          </cell>
          <cell r="HX2084">
            <v>2.0260020000000001</v>
          </cell>
          <cell r="HY2084">
            <v>2.153178</v>
          </cell>
          <cell r="HZ2084">
            <v>2.8809200000000001</v>
          </cell>
          <cell r="IV2084" t="str">
            <v>Sub-Sahara Africa</v>
          </cell>
          <cell r="IW2084">
            <v>1</v>
          </cell>
          <cell r="IX2084">
            <v>0</v>
          </cell>
        </row>
        <row r="2085">
          <cell r="A2085">
            <v>684200806</v>
          </cell>
          <cell r="B2085">
            <v>684</v>
          </cell>
          <cell r="C2085">
            <v>200000</v>
          </cell>
          <cell r="D2085" t="str">
            <v>Mauritius</v>
          </cell>
          <cell r="E2085" t="str">
            <v>AFR </v>
          </cell>
          <cell r="F2085" t="str">
            <v>Upper middle income</v>
          </cell>
          <cell r="G2085" t="str">
            <v>Developing</v>
          </cell>
          <cell r="H2085" t="str">
            <v>AFR </v>
          </cell>
          <cell r="I2085" t="str">
            <v>Importer</v>
          </cell>
          <cell r="K2085">
            <v>28.452839999999998</v>
          </cell>
          <cell r="L2085">
            <v>274.31560999999999</v>
          </cell>
          <cell r="M2085">
            <v>16.532314</v>
          </cell>
          <cell r="AC2085">
            <v>0.3949337</v>
          </cell>
          <cell r="AF2085">
            <v>-4.0191200000000003E-2</v>
          </cell>
          <cell r="AI2085">
            <v>0.231105</v>
          </cell>
          <cell r="AL2085">
            <v>0.1977911</v>
          </cell>
          <cell r="AO2085">
            <v>0.30794899999999997</v>
          </cell>
          <cell r="AR2085">
            <v>-0.14107349999999999</v>
          </cell>
          <cell r="AU2085">
            <v>0.25722889999999998</v>
          </cell>
          <cell r="AX2085">
            <v>0.1956311</v>
          </cell>
          <cell r="BA2085">
            <v>0.1826372</v>
          </cell>
          <cell r="BD2085">
            <v>-0.229188</v>
          </cell>
          <cell r="BG2085">
            <v>0.15282080000000001</v>
          </cell>
          <cell r="BJ2085">
            <v>8.8707599999999998E-2</v>
          </cell>
          <cell r="BY2085">
            <v>0.69570149999999997</v>
          </cell>
          <cell r="CB2085">
            <v>-5.4682700000000001E-2</v>
          </cell>
          <cell r="CE2085">
            <v>0.98461129999999997</v>
          </cell>
          <cell r="CH2085">
            <v>1.5728530000000001</v>
          </cell>
          <cell r="CK2085">
            <v>0.5522205</v>
          </cell>
          <cell r="CN2085">
            <v>-0.18597520000000001</v>
          </cell>
          <cell r="CQ2085">
            <v>1.004122</v>
          </cell>
          <cell r="CT2085">
            <v>1.3535060000000001</v>
          </cell>
          <cell r="CW2085">
            <v>0.34775869999999998</v>
          </cell>
          <cell r="CZ2085">
            <v>-0.20944840000000001</v>
          </cell>
          <cell r="DC2085">
            <v>0.50409300000000001</v>
          </cell>
          <cell r="DF2085">
            <v>0.53271959999999996</v>
          </cell>
          <cell r="DI2085">
            <v>0.93121980000000004</v>
          </cell>
          <cell r="DJ2085">
            <v>1.003177</v>
          </cell>
          <cell r="DK2085">
            <v>1.016545</v>
          </cell>
          <cell r="DL2085">
            <v>1.1312199999999999</v>
          </cell>
          <cell r="DM2085">
            <v>1.216545</v>
          </cell>
          <cell r="DN2085">
            <v>1.2031769999999999</v>
          </cell>
          <cell r="DO2085">
            <v>720000000</v>
          </cell>
          <cell r="DP2085">
            <v>348000000</v>
          </cell>
          <cell r="DQ2085">
            <v>350000000</v>
          </cell>
          <cell r="DR2085">
            <v>70100000</v>
          </cell>
          <cell r="FH2085">
            <v>94.282200000000003</v>
          </cell>
          <cell r="FK2085">
            <v>84.350409999999997</v>
          </cell>
          <cell r="FN2085">
            <v>97.229420000000005</v>
          </cell>
          <cell r="FQ2085">
            <v>94.771659999999997</v>
          </cell>
          <cell r="FT2085">
            <v>102.0013</v>
          </cell>
          <cell r="FW2085">
            <v>72.102909999999994</v>
          </cell>
          <cell r="FZ2085">
            <v>114.42659999999999</v>
          </cell>
          <cell r="GC2085">
            <v>103.7071</v>
          </cell>
          <cell r="GF2085">
            <v>91.611710000000002</v>
          </cell>
          <cell r="GI2085">
            <v>58.429740000000002</v>
          </cell>
          <cell r="GL2085">
            <v>103.73099999999999</v>
          </cell>
          <cell r="GO2085">
            <v>89.673789999999997</v>
          </cell>
          <cell r="IA2085">
            <v>11</v>
          </cell>
          <cell r="IB2085">
            <v>13</v>
          </cell>
          <cell r="IC2085">
            <v>6</v>
          </cell>
          <cell r="ID2085">
            <v>2</v>
          </cell>
          <cell r="IE2085">
            <v>2</v>
          </cell>
          <cell r="IF2085">
            <v>3</v>
          </cell>
          <cell r="IH2085">
            <v>43</v>
          </cell>
          <cell r="II2085">
            <v>18</v>
          </cell>
          <cell r="IJ2085">
            <v>13</v>
          </cell>
          <cell r="IK2085">
            <v>8</v>
          </cell>
          <cell r="IL2085">
            <v>14</v>
          </cell>
          <cell r="IM2085">
            <v>11</v>
          </cell>
          <cell r="IO2085">
            <v>45</v>
          </cell>
          <cell r="IP2085">
            <v>19</v>
          </cell>
          <cell r="IQ2085">
            <v>17</v>
          </cell>
          <cell r="IR2085">
            <v>13</v>
          </cell>
          <cell r="IS2085">
            <v>16</v>
          </cell>
          <cell r="IT2085">
            <v>26</v>
          </cell>
          <cell r="IV2085" t="str">
            <v>Sub-Sahara Africa</v>
          </cell>
          <cell r="IW2085">
            <v>1</v>
          </cell>
          <cell r="IX2085">
            <v>0</v>
          </cell>
        </row>
        <row r="2086">
          <cell r="A2086">
            <v>684200812</v>
          </cell>
          <cell r="B2086">
            <v>684</v>
          </cell>
          <cell r="C2086">
            <v>200000</v>
          </cell>
          <cell r="D2086" t="str">
            <v>Mauritius</v>
          </cell>
          <cell r="E2086" t="str">
            <v>AFR </v>
          </cell>
          <cell r="F2086" t="str">
            <v>Upper middle income</v>
          </cell>
          <cell r="G2086" t="str">
            <v>Developing</v>
          </cell>
          <cell r="H2086" t="str">
            <v>AFR </v>
          </cell>
          <cell r="I2086" t="str">
            <v>Importer</v>
          </cell>
          <cell r="IV2086" t="str">
            <v>Sub-Sahara Africa</v>
          </cell>
          <cell r="IW2086">
            <v>1</v>
          </cell>
          <cell r="IX2086">
            <v>0</v>
          </cell>
        </row>
        <row r="2087">
          <cell r="A2087">
            <v>6862000</v>
          </cell>
          <cell r="B2087">
            <v>686</v>
          </cell>
          <cell r="C2087">
            <v>2000</v>
          </cell>
          <cell r="D2087" t="str">
            <v>Morocco</v>
          </cell>
          <cell r="E2087" t="str">
            <v>MCD </v>
          </cell>
          <cell r="F2087" t="str">
            <v>Lower middle income</v>
          </cell>
          <cell r="G2087" t="str">
            <v>Emerging</v>
          </cell>
          <cell r="H2087" t="str">
            <v>MCD </v>
          </cell>
          <cell r="I2087" t="str">
            <v>Exporter</v>
          </cell>
          <cell r="K2087">
            <v>10.625640000000001</v>
          </cell>
          <cell r="L2087">
            <v>393.38099999999997</v>
          </cell>
          <cell r="M2087">
            <v>75.921133999999995</v>
          </cell>
          <cell r="AO2087">
            <v>0.64425900000000003</v>
          </cell>
          <cell r="AU2087">
            <v>0.57348200000000005</v>
          </cell>
          <cell r="AX2087">
            <v>0.54015769999999996</v>
          </cell>
          <cell r="BA2087">
            <v>0.4417065</v>
          </cell>
          <cell r="BG2087">
            <v>0.37565199999999999</v>
          </cell>
          <cell r="BJ2087">
            <v>0.38784800000000003</v>
          </cell>
          <cell r="CK2087">
            <v>1.0590790000000001</v>
          </cell>
          <cell r="CQ2087">
            <v>1.4366650000000001</v>
          </cell>
          <cell r="CT2087">
            <v>2.3188650000000002</v>
          </cell>
          <cell r="CW2087">
            <v>1.0651790000000001</v>
          </cell>
          <cell r="DC2087">
            <v>1.599362</v>
          </cell>
          <cell r="DF2087">
            <v>2.5516290000000001</v>
          </cell>
          <cell r="DO2087">
            <v>4400000000</v>
          </cell>
          <cell r="DP2087">
            <v>548000000</v>
          </cell>
          <cell r="DQ2087">
            <v>3360000000</v>
          </cell>
          <cell r="DR2087">
            <v>492000000</v>
          </cell>
          <cell r="HK2087">
            <v>14800000</v>
          </cell>
          <cell r="HL2087">
            <v>13300000</v>
          </cell>
          <cell r="HM2087">
            <v>90800000</v>
          </cell>
          <cell r="HN2087">
            <v>119000000</v>
          </cell>
          <cell r="IH2087">
            <v>3</v>
          </cell>
          <cell r="II2087">
            <v>2</v>
          </cell>
          <cell r="IO2087">
            <v>17</v>
          </cell>
          <cell r="IP2087">
            <v>3</v>
          </cell>
          <cell r="IV2087" t="str">
            <v>Middle East, North Africa, and Pakistan</v>
          </cell>
          <cell r="IW2087">
            <v>1</v>
          </cell>
          <cell r="IX2087">
            <v>0</v>
          </cell>
        </row>
        <row r="2088">
          <cell r="A2088">
            <v>6862001</v>
          </cell>
          <cell r="B2088">
            <v>686</v>
          </cell>
          <cell r="C2088">
            <v>2001</v>
          </cell>
          <cell r="D2088" t="str">
            <v>Morocco</v>
          </cell>
          <cell r="E2088" t="str">
            <v>MCD </v>
          </cell>
          <cell r="F2088" t="str">
            <v>Lower middle income</v>
          </cell>
          <cell r="G2088" t="str">
            <v>Emerging</v>
          </cell>
          <cell r="H2088" t="str">
            <v>MCD </v>
          </cell>
          <cell r="I2088" t="str">
            <v>Exporter</v>
          </cell>
          <cell r="K2088">
            <v>11.30298</v>
          </cell>
          <cell r="L2088">
            <v>426.40199999999999</v>
          </cell>
          <cell r="M2088">
            <v>83.499821999999995</v>
          </cell>
          <cell r="AC2088">
            <v>0.26265300000000003</v>
          </cell>
          <cell r="AI2088">
            <v>7.1176000000000003E-2</v>
          </cell>
          <cell r="AL2088">
            <v>9.9404599999999996E-2</v>
          </cell>
          <cell r="AO2088">
            <v>0.35541</v>
          </cell>
          <cell r="AU2088">
            <v>0.49327700000000002</v>
          </cell>
          <cell r="AX2088">
            <v>0.3250653</v>
          </cell>
          <cell r="BA2088">
            <v>0.42965950000000003</v>
          </cell>
          <cell r="BG2088">
            <v>0.34692099999999998</v>
          </cell>
          <cell r="BJ2088">
            <v>0.36840109999999998</v>
          </cell>
          <cell r="BY2088">
            <v>0.53686679999999998</v>
          </cell>
          <cell r="CE2088">
            <v>0.84135199999999999</v>
          </cell>
          <cell r="CH2088">
            <v>1.3782190000000001</v>
          </cell>
          <cell r="CK2088">
            <v>1.0067919999999999</v>
          </cell>
          <cell r="CQ2088">
            <v>1.3241849999999999</v>
          </cell>
          <cell r="CT2088">
            <v>2.172609</v>
          </cell>
          <cell r="CW2088">
            <v>1.0537479999999999</v>
          </cell>
          <cell r="DC2088">
            <v>1.5368710000000001</v>
          </cell>
          <cell r="DF2088">
            <v>2.4571160000000001</v>
          </cell>
          <cell r="DO2088">
            <v>4570000000</v>
          </cell>
          <cell r="DP2088">
            <v>545000000</v>
          </cell>
          <cell r="DQ2088">
            <v>3550000000</v>
          </cell>
          <cell r="DR2088">
            <v>477000000</v>
          </cell>
          <cell r="HK2088">
            <v>14500000</v>
          </cell>
          <cell r="HL2088">
            <v>12700000</v>
          </cell>
          <cell r="HM2088">
            <v>94100000</v>
          </cell>
          <cell r="HN2088">
            <v>121000000</v>
          </cell>
          <cell r="IC2088">
            <v>1</v>
          </cell>
          <cell r="IH2088">
            <v>4</v>
          </cell>
          <cell r="II2088">
            <v>1</v>
          </cell>
          <cell r="IJ2088">
            <v>2</v>
          </cell>
          <cell r="IO2088">
            <v>17</v>
          </cell>
          <cell r="IP2088">
            <v>3</v>
          </cell>
          <cell r="IQ2088">
            <v>2</v>
          </cell>
          <cell r="IV2088" t="str">
            <v>Middle East, North Africa, and Pakistan</v>
          </cell>
          <cell r="IW2088">
            <v>1</v>
          </cell>
          <cell r="IX2088">
            <v>0</v>
          </cell>
        </row>
        <row r="2089">
          <cell r="A2089">
            <v>6862002</v>
          </cell>
          <cell r="B2089">
            <v>686</v>
          </cell>
          <cell r="C2089">
            <v>2002</v>
          </cell>
          <cell r="D2089" t="str">
            <v>Morocco</v>
          </cell>
          <cell r="E2089" t="str">
            <v>MCD </v>
          </cell>
          <cell r="F2089" t="str">
            <v>Lower middle income</v>
          </cell>
          <cell r="G2089" t="str">
            <v>Emerging</v>
          </cell>
          <cell r="H2089" t="str">
            <v>MCD </v>
          </cell>
          <cell r="I2089" t="str">
            <v>Exporter</v>
          </cell>
          <cell r="K2089">
            <v>11.020580000000001</v>
          </cell>
          <cell r="L2089">
            <v>445.42599999999999</v>
          </cell>
          <cell r="M2089">
            <v>87.665509</v>
          </cell>
          <cell r="AC2089">
            <v>0.21385029999999999</v>
          </cell>
          <cell r="AF2089">
            <v>4.3064100000000001E-2</v>
          </cell>
          <cell r="AI2089">
            <v>5.9093399999999997E-2</v>
          </cell>
          <cell r="AL2089">
            <v>0.13295589999999999</v>
          </cell>
          <cell r="AO2089">
            <v>0.24603920000000001</v>
          </cell>
          <cell r="AR2089">
            <v>8.1370499999999998E-2</v>
          </cell>
          <cell r="AU2089">
            <v>0.1405312</v>
          </cell>
          <cell r="AX2089">
            <v>0.19251850000000001</v>
          </cell>
          <cell r="BA2089">
            <v>0.23729259999999999</v>
          </cell>
          <cell r="BD2089">
            <v>-2.1605999999999999E-3</v>
          </cell>
          <cell r="BG2089">
            <v>0.13079160000000001</v>
          </cell>
          <cell r="BJ2089">
            <v>0.1550436</v>
          </cell>
          <cell r="BY2089">
            <v>2.0928239999999998</v>
          </cell>
          <cell r="CB2089">
            <v>6.4639299999999997E-2</v>
          </cell>
          <cell r="CE2089">
            <v>0.45395400000000002</v>
          </cell>
          <cell r="CH2089">
            <v>2.9487399999999999</v>
          </cell>
          <cell r="CK2089">
            <v>1.142639</v>
          </cell>
          <cell r="CN2089">
            <v>0.18686269999999999</v>
          </cell>
          <cell r="CQ2089">
            <v>1.125427</v>
          </cell>
          <cell r="CT2089">
            <v>2.5108860000000002</v>
          </cell>
          <cell r="CW2089">
            <v>0.9111629</v>
          </cell>
          <cell r="CZ2089">
            <v>-8.6654999999999996E-3</v>
          </cell>
          <cell r="DC2089">
            <v>1.0041469999999999</v>
          </cell>
          <cell r="DF2089">
            <v>1.6103050000000001</v>
          </cell>
          <cell r="DI2089">
            <v>0.1944941</v>
          </cell>
          <cell r="DJ2089">
            <v>0.1951155</v>
          </cell>
          <cell r="DK2089">
            <v>0.19855639999999999</v>
          </cell>
          <cell r="DL2089">
            <v>0.1944941</v>
          </cell>
          <cell r="DM2089">
            <v>0.19855639999999999</v>
          </cell>
          <cell r="DN2089">
            <v>0.1951155</v>
          </cell>
          <cell r="DO2089">
            <v>4620000000</v>
          </cell>
          <cell r="DP2089">
            <v>541000000</v>
          </cell>
          <cell r="DQ2089">
            <v>3610000000</v>
          </cell>
          <cell r="DR2089">
            <v>469000000</v>
          </cell>
          <cell r="HK2089">
            <v>13400000</v>
          </cell>
          <cell r="HL2089">
            <v>11600000</v>
          </cell>
          <cell r="HM2089">
            <v>89200000</v>
          </cell>
          <cell r="HN2089">
            <v>114000000</v>
          </cell>
          <cell r="IA2089">
            <v>1</v>
          </cell>
          <cell r="IB2089">
            <v>5</v>
          </cell>
          <cell r="IC2089">
            <v>1</v>
          </cell>
          <cell r="ID2089">
            <v>1</v>
          </cell>
          <cell r="IE2089">
            <v>2</v>
          </cell>
          <cell r="IH2089">
            <v>7</v>
          </cell>
          <cell r="II2089">
            <v>11</v>
          </cell>
          <cell r="IJ2089">
            <v>7</v>
          </cell>
          <cell r="IK2089">
            <v>1</v>
          </cell>
          <cell r="IL2089">
            <v>2</v>
          </cell>
          <cell r="IO2089">
            <v>31</v>
          </cell>
          <cell r="IP2089">
            <v>37</v>
          </cell>
          <cell r="IQ2089">
            <v>17</v>
          </cell>
          <cell r="IR2089">
            <v>11</v>
          </cell>
          <cell r="IS2089">
            <v>4</v>
          </cell>
          <cell r="IV2089" t="str">
            <v>Middle East, North Africa, and Pakistan</v>
          </cell>
          <cell r="IW2089">
            <v>1</v>
          </cell>
          <cell r="IX2089">
            <v>0</v>
          </cell>
        </row>
        <row r="2090">
          <cell r="A2090">
            <v>6862003</v>
          </cell>
          <cell r="B2090">
            <v>686</v>
          </cell>
          <cell r="C2090">
            <v>2003</v>
          </cell>
          <cell r="D2090" t="str">
            <v>Morocco</v>
          </cell>
          <cell r="E2090" t="str">
            <v>MCD </v>
          </cell>
          <cell r="F2090" t="str">
            <v>Lower middle income</v>
          </cell>
          <cell r="G2090" t="str">
            <v>Emerging</v>
          </cell>
          <cell r="H2090" t="str">
            <v>MCD </v>
          </cell>
          <cell r="I2090" t="str">
            <v>Exporter</v>
          </cell>
          <cell r="K2090">
            <v>9.5743829999999992</v>
          </cell>
          <cell r="L2090">
            <v>477.02100000000002</v>
          </cell>
          <cell r="M2090">
            <v>95.163338999999993</v>
          </cell>
          <cell r="N2090">
            <v>1.0299430000000001</v>
          </cell>
          <cell r="O2090">
            <v>0.8</v>
          </cell>
          <cell r="P2090">
            <v>0.65828569999999997</v>
          </cell>
          <cell r="Q2090">
            <v>0.80873810000000002</v>
          </cell>
          <cell r="R2090">
            <v>0.41570400000000002</v>
          </cell>
          <cell r="S2090">
            <v>0.57471280000000002</v>
          </cell>
          <cell r="T2090">
            <v>0.5863718</v>
          </cell>
          <cell r="AC2090">
            <v>8.0621200000000004E-2</v>
          </cell>
          <cell r="AF2090">
            <v>-5.2926599999999997E-2</v>
          </cell>
          <cell r="AI2090">
            <v>-1.30855E-2</v>
          </cell>
          <cell r="AL2090">
            <v>-6.1503E-3</v>
          </cell>
          <cell r="AO2090">
            <v>0.19226950000000001</v>
          </cell>
          <cell r="AR2090">
            <v>1.7073499999999998E-2</v>
          </cell>
          <cell r="AU2090">
            <v>6.1001600000000003E-2</v>
          </cell>
          <cell r="AX2090">
            <v>0.10455390000000001</v>
          </cell>
          <cell r="BA2090">
            <v>0.27879520000000002</v>
          </cell>
          <cell r="BD2090">
            <v>-2.9370899999999998E-2</v>
          </cell>
          <cell r="BG2090">
            <v>0.1147128</v>
          </cell>
          <cell r="BJ2090">
            <v>0.15807160000000001</v>
          </cell>
          <cell r="BM2090">
            <v>0.847557</v>
          </cell>
          <cell r="BN2090">
            <v>0.3554698</v>
          </cell>
          <cell r="BO2090">
            <v>4.2935449999999999</v>
          </cell>
          <cell r="BP2090">
            <v>5.4965719999999996</v>
          </cell>
          <cell r="BY2090">
            <v>0.45011050000000002</v>
          </cell>
          <cell r="CB2090">
            <v>-0.1101283</v>
          </cell>
          <cell r="CE2090">
            <v>-6.5281900000000004E-2</v>
          </cell>
          <cell r="CH2090">
            <v>0.15243989999999999</v>
          </cell>
          <cell r="CK2090">
            <v>0.847557</v>
          </cell>
          <cell r="CN2090">
            <v>1.0855099999999999E-2</v>
          </cell>
          <cell r="CQ2090">
            <v>0.46742319999999998</v>
          </cell>
          <cell r="CT2090">
            <v>1.621467</v>
          </cell>
          <cell r="CW2090">
            <v>0.92332380000000003</v>
          </cell>
          <cell r="CZ2090">
            <v>-5.9225199999999999E-2</v>
          </cell>
          <cell r="DC2090">
            <v>0.75503620000000005</v>
          </cell>
          <cell r="DF2090">
            <v>1.5427010000000001</v>
          </cell>
          <cell r="DI2090">
            <v>0.22120480000000001</v>
          </cell>
          <cell r="DJ2090">
            <v>0.22528719999999999</v>
          </cell>
          <cell r="DK2090">
            <v>0.24258179999999999</v>
          </cell>
          <cell r="DL2090">
            <v>0.22120480000000001</v>
          </cell>
          <cell r="DM2090">
            <v>0.24258179999999999</v>
          </cell>
          <cell r="DN2090">
            <v>0.22528719999999999</v>
          </cell>
          <cell r="DO2090">
            <v>4670000000</v>
          </cell>
          <cell r="DP2090">
            <v>522000000</v>
          </cell>
          <cell r="DQ2090">
            <v>3720000000</v>
          </cell>
          <cell r="DR2090">
            <v>426000000</v>
          </cell>
          <cell r="HK2090">
            <v>10500000</v>
          </cell>
          <cell r="HL2090">
            <v>8551032</v>
          </cell>
          <cell r="HM2090">
            <v>74700000</v>
          </cell>
          <cell r="HN2090">
            <v>93700000</v>
          </cell>
          <cell r="IA2090">
            <v>2</v>
          </cell>
          <cell r="IB2090">
            <v>7</v>
          </cell>
          <cell r="IC2090">
            <v>6</v>
          </cell>
          <cell r="ID2090">
            <v>9</v>
          </cell>
          <cell r="IE2090">
            <v>5</v>
          </cell>
          <cell r="IF2090">
            <v>1</v>
          </cell>
          <cell r="IH2090">
            <v>12</v>
          </cell>
          <cell r="II2090">
            <v>14</v>
          </cell>
          <cell r="IJ2090">
            <v>12</v>
          </cell>
          <cell r="IK2090">
            <v>8</v>
          </cell>
          <cell r="IL2090">
            <v>6</v>
          </cell>
          <cell r="IO2090">
            <v>39</v>
          </cell>
          <cell r="IP2090">
            <v>51</v>
          </cell>
          <cell r="IQ2090">
            <v>27</v>
          </cell>
          <cell r="IR2090">
            <v>23</v>
          </cell>
          <cell r="IS2090">
            <v>10</v>
          </cell>
          <cell r="IT2090">
            <v>1</v>
          </cell>
          <cell r="IV2090" t="str">
            <v>Middle East, North Africa, and Pakistan</v>
          </cell>
          <cell r="IW2090">
            <v>1</v>
          </cell>
          <cell r="IX2090">
            <v>0</v>
          </cell>
        </row>
        <row r="2091">
          <cell r="A2091">
            <v>6862004</v>
          </cell>
          <cell r="B2091">
            <v>686</v>
          </cell>
          <cell r="C2091">
            <v>2004</v>
          </cell>
          <cell r="D2091" t="str">
            <v>Morocco</v>
          </cell>
          <cell r="E2091" t="str">
            <v>MCD </v>
          </cell>
          <cell r="F2091" t="str">
            <v>Lower middle income</v>
          </cell>
          <cell r="G2091" t="str">
            <v>Emerging</v>
          </cell>
          <cell r="H2091" t="str">
            <v>MCD </v>
          </cell>
          <cell r="I2091" t="str">
            <v>Exporter</v>
          </cell>
          <cell r="K2091">
            <v>8.868017</v>
          </cell>
          <cell r="L2091">
            <v>505.01499999999999</v>
          </cell>
          <cell r="M2091">
            <v>101.90415</v>
          </cell>
          <cell r="N2091">
            <v>1.139659</v>
          </cell>
          <cell r="O2091">
            <v>0.87980530000000001</v>
          </cell>
          <cell r="P2091">
            <v>0.72506079999999995</v>
          </cell>
          <cell r="Q2091">
            <v>0.82998419999999995</v>
          </cell>
          <cell r="R2091">
            <v>0.37673109999999999</v>
          </cell>
          <cell r="S2091">
            <v>0.53787770000000001</v>
          </cell>
          <cell r="T2091">
            <v>0.55420259999999999</v>
          </cell>
          <cell r="AC2091">
            <v>4.0325E-2</v>
          </cell>
          <cell r="AF2091">
            <v>-0.1247328</v>
          </cell>
          <cell r="AI2091">
            <v>-0.15185670000000001</v>
          </cell>
          <cell r="AL2091">
            <v>-9.0763499999999997E-2</v>
          </cell>
          <cell r="AO2091">
            <v>0.1425585</v>
          </cell>
          <cell r="AR2091">
            <v>-3.7197099999999997E-2</v>
          </cell>
          <cell r="AU2091">
            <v>5.4235999999999999E-2</v>
          </cell>
          <cell r="AX2091">
            <v>8.1035700000000002E-2</v>
          </cell>
          <cell r="BA2091">
            <v>0.29856169999999999</v>
          </cell>
          <cell r="BD2091">
            <v>-3.61632E-2</v>
          </cell>
          <cell r="BG2091">
            <v>0.1780641</v>
          </cell>
          <cell r="BJ2091">
            <v>0.1717735</v>
          </cell>
          <cell r="BM2091">
            <v>0.73333289999999995</v>
          </cell>
          <cell r="BN2091">
            <v>0.27999479999999999</v>
          </cell>
          <cell r="BO2091">
            <v>3.6824949999999999</v>
          </cell>
          <cell r="BP2091">
            <v>4.6958229999999999</v>
          </cell>
          <cell r="BY2091">
            <v>0.1822281</v>
          </cell>
          <cell r="CB2091">
            <v>-0.21688370000000001</v>
          </cell>
          <cell r="CE2091">
            <v>-0.3411402</v>
          </cell>
          <cell r="CH2091">
            <v>-0.89327380000000001</v>
          </cell>
          <cell r="CK2091">
            <v>0.60288580000000003</v>
          </cell>
          <cell r="CN2091">
            <v>-6.2619599999999997E-2</v>
          </cell>
          <cell r="CQ2091">
            <v>0.2360766</v>
          </cell>
          <cell r="CT2091">
            <v>0.79808619999999997</v>
          </cell>
          <cell r="CW2091">
            <v>0.92346550000000005</v>
          </cell>
          <cell r="CZ2091">
            <v>-5.7683400000000003E-2</v>
          </cell>
          <cell r="DC2091">
            <v>0.81047789999999997</v>
          </cell>
          <cell r="DF2091">
            <v>1.676512</v>
          </cell>
          <cell r="DI2091">
            <v>0.30967499999999998</v>
          </cell>
          <cell r="DJ2091">
            <v>0.3419276</v>
          </cell>
          <cell r="DK2091">
            <v>0.34832970000000002</v>
          </cell>
          <cell r="DL2091">
            <v>0.30967499999999998</v>
          </cell>
          <cell r="DM2091">
            <v>0.34832970000000002</v>
          </cell>
          <cell r="DN2091">
            <v>0.3419276</v>
          </cell>
          <cell r="DO2091">
            <v>4830000000</v>
          </cell>
          <cell r="DP2091">
            <v>503000000</v>
          </cell>
          <cell r="DQ2091">
            <v>3900000000</v>
          </cell>
          <cell r="DR2091">
            <v>423000000</v>
          </cell>
          <cell r="DS2091">
            <v>39.065420000000003</v>
          </cell>
          <cell r="DT2091">
            <v>16.592860000000002</v>
          </cell>
          <cell r="DU2091">
            <v>16.295249999999999</v>
          </cell>
          <cell r="EE2091">
            <v>39.065420000000003</v>
          </cell>
          <cell r="EF2091">
            <v>16.592860000000002</v>
          </cell>
          <cell r="EG2091">
            <v>16.29524</v>
          </cell>
          <cell r="EH2091">
            <v>18.69576</v>
          </cell>
          <cell r="EL2091">
            <v>18.69575</v>
          </cell>
          <cell r="FH2091">
            <v>24.71453</v>
          </cell>
          <cell r="FK2091">
            <v>16.592860000000002</v>
          </cell>
          <cell r="FN2091">
            <v>16.295249999999999</v>
          </cell>
          <cell r="FQ2091">
            <v>18.69576</v>
          </cell>
          <cell r="FT2091">
            <v>37.535609999999998</v>
          </cell>
          <cell r="FW2091">
            <v>20.030560000000001</v>
          </cell>
          <cell r="FZ2091">
            <v>25.53471</v>
          </cell>
          <cell r="GC2091">
            <v>31.372540000000001</v>
          </cell>
          <cell r="GF2091">
            <v>107.149</v>
          </cell>
          <cell r="GI2091">
            <v>65.102860000000007</v>
          </cell>
          <cell r="GL2091">
            <v>103.8395</v>
          </cell>
          <cell r="GO2091">
            <v>100.8335</v>
          </cell>
          <cell r="HK2091">
            <v>8835504</v>
          </cell>
          <cell r="HL2091">
            <v>7432218</v>
          </cell>
          <cell r="HM2091">
            <v>68500000</v>
          </cell>
          <cell r="HN2091">
            <v>84700000</v>
          </cell>
          <cell r="IA2091">
            <v>4</v>
          </cell>
          <cell r="IB2091">
            <v>4</v>
          </cell>
          <cell r="IC2091">
            <v>4</v>
          </cell>
          <cell r="ID2091">
            <v>3</v>
          </cell>
          <cell r="IE2091">
            <v>12</v>
          </cell>
          <cell r="IF2091">
            <v>3</v>
          </cell>
          <cell r="IH2091">
            <v>12</v>
          </cell>
          <cell r="II2091">
            <v>11</v>
          </cell>
          <cell r="IJ2091">
            <v>6</v>
          </cell>
          <cell r="IK2091">
            <v>7</v>
          </cell>
          <cell r="IL2091">
            <v>12</v>
          </cell>
          <cell r="IM2091">
            <v>1</v>
          </cell>
          <cell r="IO2091">
            <v>43</v>
          </cell>
          <cell r="IP2091">
            <v>44</v>
          </cell>
          <cell r="IQ2091">
            <v>20</v>
          </cell>
          <cell r="IR2091">
            <v>13</v>
          </cell>
          <cell r="IS2091">
            <v>15</v>
          </cell>
          <cell r="IT2091">
            <v>3</v>
          </cell>
          <cell r="IV2091" t="str">
            <v>Middle East, North Africa, and Pakistan</v>
          </cell>
          <cell r="IW2091">
            <v>1</v>
          </cell>
          <cell r="IX2091">
            <v>0</v>
          </cell>
        </row>
        <row r="2092">
          <cell r="A2092">
            <v>6862005</v>
          </cell>
          <cell r="B2092">
            <v>686</v>
          </cell>
          <cell r="C2092">
            <v>2005</v>
          </cell>
          <cell r="D2092" t="str">
            <v>Morocco</v>
          </cell>
          <cell r="E2092" t="str">
            <v>MCD </v>
          </cell>
          <cell r="F2092" t="str">
            <v>Lower middle income</v>
          </cell>
          <cell r="G2092" t="str">
            <v>Emerging</v>
          </cell>
          <cell r="H2092" t="str">
            <v>MCD </v>
          </cell>
          <cell r="I2092" t="str">
            <v>Exporter</v>
          </cell>
          <cell r="K2092">
            <v>8.8650079999999996</v>
          </cell>
          <cell r="L2092">
            <v>527.67899999999997</v>
          </cell>
          <cell r="M2092">
            <v>108.17108</v>
          </cell>
          <cell r="N2092">
            <v>1.1198920000000001</v>
          </cell>
          <cell r="O2092">
            <v>0.88994600000000001</v>
          </cell>
          <cell r="P2092">
            <v>0.75243249999999995</v>
          </cell>
          <cell r="Q2092">
            <v>0.7351046</v>
          </cell>
          <cell r="R2092">
            <v>0.3296752</v>
          </cell>
          <cell r="S2092">
            <v>0.4715587</v>
          </cell>
          <cell r="T2092">
            <v>0.48464810000000003</v>
          </cell>
          <cell r="AC2092">
            <v>-8.9849999999999999E-3</v>
          </cell>
          <cell r="AF2092">
            <v>-0.1671879</v>
          </cell>
          <cell r="AI2092">
            <v>-0.10838730000000001</v>
          </cell>
          <cell r="AL2092">
            <v>-0.11182640000000001</v>
          </cell>
          <cell r="AO2092">
            <v>0.11892079999999999</v>
          </cell>
          <cell r="AR2092">
            <v>-6.9934099999999999E-2</v>
          </cell>
          <cell r="AU2092">
            <v>4.66127E-2</v>
          </cell>
          <cell r="AX2092">
            <v>7.4978600000000006E-2</v>
          </cell>
          <cell r="BA2092">
            <v>0.31773210000000002</v>
          </cell>
          <cell r="BD2092">
            <v>1.07341E-2</v>
          </cell>
          <cell r="BG2092">
            <v>0.19572300000000001</v>
          </cell>
          <cell r="BJ2092">
            <v>0.22435289999999999</v>
          </cell>
          <cell r="BM2092">
            <v>0.62978029999999996</v>
          </cell>
          <cell r="BN2092">
            <v>0.26447209999999999</v>
          </cell>
          <cell r="BO2092">
            <v>3.2513139999999998</v>
          </cell>
          <cell r="BP2092">
            <v>4.1455659999999996</v>
          </cell>
          <cell r="BY2092">
            <v>-7.0638699999999999E-2</v>
          </cell>
          <cell r="CB2092">
            <v>-0.25076389999999998</v>
          </cell>
          <cell r="CE2092">
            <v>-0.54394469999999995</v>
          </cell>
          <cell r="CH2092">
            <v>-1.234758</v>
          </cell>
          <cell r="CK2092">
            <v>0.47969780000000001</v>
          </cell>
          <cell r="CN2092">
            <v>-0.16298460000000001</v>
          </cell>
          <cell r="CQ2092">
            <v>0.14784159999999999</v>
          </cell>
          <cell r="CT2092">
            <v>0.72443489999999999</v>
          </cell>
          <cell r="CW2092">
            <v>0.91274759999999999</v>
          </cell>
          <cell r="CZ2092">
            <v>8.6563999999999999E-3</v>
          </cell>
          <cell r="DC2092">
            <v>0.90922639999999999</v>
          </cell>
          <cell r="DF2092">
            <v>1.811315</v>
          </cell>
          <cell r="DI2092">
            <v>0.3847873</v>
          </cell>
          <cell r="DJ2092">
            <v>0.41838730000000002</v>
          </cell>
          <cell r="DK2092">
            <v>0.4227572</v>
          </cell>
          <cell r="DL2092">
            <v>0.3847873</v>
          </cell>
          <cell r="DM2092">
            <v>0.4227572</v>
          </cell>
          <cell r="DN2092">
            <v>0.41838730000000002</v>
          </cell>
          <cell r="DO2092">
            <v>5090000000</v>
          </cell>
          <cell r="DP2092">
            <v>510000000</v>
          </cell>
          <cell r="DQ2092">
            <v>4100000000</v>
          </cell>
          <cell r="DR2092">
            <v>478000000</v>
          </cell>
          <cell r="DS2092">
            <v>5.1639929999999996</v>
          </cell>
          <cell r="DT2092">
            <v>25.796130000000002</v>
          </cell>
          <cell r="DU2092">
            <v>14.811120000000001</v>
          </cell>
          <cell r="EE2092">
            <v>-26.869620000000001</v>
          </cell>
          <cell r="EF2092">
            <v>36.50365</v>
          </cell>
          <cell r="EG2092">
            <v>12.891830000000001</v>
          </cell>
          <cell r="EH2092">
            <v>14.87513</v>
          </cell>
          <cell r="EL2092">
            <v>11.12388</v>
          </cell>
          <cell r="FH2092">
            <v>28.50037</v>
          </cell>
          <cell r="FK2092">
            <v>34.744160000000001</v>
          </cell>
          <cell r="FN2092">
            <v>36.048259999999999</v>
          </cell>
          <cell r="FQ2092">
            <v>44.625219999999999</v>
          </cell>
          <cell r="FT2092">
            <v>55.370289999999997</v>
          </cell>
          <cell r="FW2092">
            <v>39.732880000000002</v>
          </cell>
          <cell r="FZ2092">
            <v>72.194550000000007</v>
          </cell>
          <cell r="GC2092">
            <v>58.316119999999998</v>
          </cell>
          <cell r="GF2092">
            <v>109.1786</v>
          </cell>
          <cell r="GI2092">
            <v>99.312740000000005</v>
          </cell>
          <cell r="GL2092">
            <v>107.77549999999999</v>
          </cell>
          <cell r="GO2092">
            <v>113.6442</v>
          </cell>
          <cell r="HK2092">
            <v>8567221</v>
          </cell>
          <cell r="HL2092">
            <v>8022202</v>
          </cell>
          <cell r="HM2092">
            <v>68900000</v>
          </cell>
          <cell r="HN2092">
            <v>85500000</v>
          </cell>
          <cell r="IA2092">
            <v>5</v>
          </cell>
          <cell r="IB2092">
            <v>3</v>
          </cell>
          <cell r="IC2092">
            <v>3</v>
          </cell>
          <cell r="ID2092">
            <v>3</v>
          </cell>
          <cell r="IE2092">
            <v>10</v>
          </cell>
          <cell r="IF2092">
            <v>6</v>
          </cell>
          <cell r="IH2092">
            <v>13</v>
          </cell>
          <cell r="II2092">
            <v>10</v>
          </cell>
          <cell r="IJ2092">
            <v>5</v>
          </cell>
          <cell r="IK2092">
            <v>5</v>
          </cell>
          <cell r="IL2092">
            <v>11</v>
          </cell>
          <cell r="IM2092">
            <v>5</v>
          </cell>
          <cell r="IO2092">
            <v>56</v>
          </cell>
          <cell r="IP2092">
            <v>42</v>
          </cell>
          <cell r="IQ2092">
            <v>13</v>
          </cell>
          <cell r="IR2092">
            <v>8</v>
          </cell>
          <cell r="IS2092">
            <v>14</v>
          </cell>
          <cell r="IT2092">
            <v>8</v>
          </cell>
          <cell r="IV2092" t="str">
            <v>Middle East, North Africa, and Pakistan</v>
          </cell>
          <cell r="IW2092">
            <v>1</v>
          </cell>
          <cell r="IX2092">
            <v>0</v>
          </cell>
        </row>
        <row r="2093">
          <cell r="A2093">
            <v>6862006</v>
          </cell>
          <cell r="B2093">
            <v>686</v>
          </cell>
          <cell r="C2093">
            <v>2006</v>
          </cell>
          <cell r="D2093" t="str">
            <v>Morocco</v>
          </cell>
          <cell r="E2093" t="str">
            <v>MCD </v>
          </cell>
          <cell r="F2093" t="str">
            <v>Lower middle income</v>
          </cell>
          <cell r="G2093" t="str">
            <v>Emerging</v>
          </cell>
          <cell r="H2093" t="str">
            <v>MCD </v>
          </cell>
          <cell r="I2093" t="str">
            <v>Exporter</v>
          </cell>
          <cell r="K2093">
            <v>8.7955830000000006</v>
          </cell>
          <cell r="L2093">
            <v>577.34400000000005</v>
          </cell>
          <cell r="M2093">
            <v>120.33154999999999</v>
          </cell>
          <cell r="N2093">
            <v>1.24</v>
          </cell>
          <cell r="O2093">
            <v>1.1100000000000001</v>
          </cell>
          <cell r="P2093">
            <v>0.88</v>
          </cell>
          <cell r="Q2093">
            <v>0.78940549999999998</v>
          </cell>
          <cell r="R2093">
            <v>0.38083479999999997</v>
          </cell>
          <cell r="S2093">
            <v>0.62261290000000002</v>
          </cell>
          <cell r="T2093">
            <v>0.61483109999999996</v>
          </cell>
          <cell r="AC2093">
            <v>-5.9449999999999998E-4</v>
          </cell>
          <cell r="AF2093">
            <v>-0.151728</v>
          </cell>
          <cell r="AI2093">
            <v>-1.7387099999999999E-2</v>
          </cell>
          <cell r="AL2093">
            <v>-4.2487499999999997E-2</v>
          </cell>
          <cell r="AO2093">
            <v>0.15338299999999999</v>
          </cell>
          <cell r="AR2093">
            <v>-8.91652E-2</v>
          </cell>
          <cell r="AU2093">
            <v>4.8973500000000003E-2</v>
          </cell>
          <cell r="AX2093">
            <v>9.0487899999999996E-2</v>
          </cell>
          <cell r="BA2093">
            <v>0.35204750000000001</v>
          </cell>
          <cell r="BD2093">
            <v>3.3025499999999999E-2</v>
          </cell>
          <cell r="BG2093">
            <v>0.24076220000000001</v>
          </cell>
          <cell r="BJ2093">
            <v>0.2335006</v>
          </cell>
          <cell r="BM2093">
            <v>0.63289499999999999</v>
          </cell>
          <cell r="BN2093">
            <v>0.3093359</v>
          </cell>
          <cell r="BO2093">
            <v>4.0086740000000001</v>
          </cell>
          <cell r="BP2093">
            <v>4.9509049999999997</v>
          </cell>
          <cell r="BY2093">
            <v>-0.1402658</v>
          </cell>
          <cell r="CB2093">
            <v>-0.22549369999999999</v>
          </cell>
          <cell r="CE2093">
            <v>-0.19491339999999999</v>
          </cell>
          <cell r="CH2093">
            <v>-0.36400749999999998</v>
          </cell>
          <cell r="CK2093">
            <v>0.46148119999999998</v>
          </cell>
          <cell r="CN2093">
            <v>-0.17943870000000001</v>
          </cell>
          <cell r="CQ2093">
            <v>0.22244939999999999</v>
          </cell>
          <cell r="CT2093">
            <v>0.75722270000000003</v>
          </cell>
          <cell r="CW2093">
            <v>0.8384587</v>
          </cell>
          <cell r="CZ2093">
            <v>4.5688600000000003E-2</v>
          </cell>
          <cell r="DC2093">
            <v>0.94375039999999999</v>
          </cell>
          <cell r="DF2093">
            <v>1.789299</v>
          </cell>
          <cell r="DI2093">
            <v>0.45059450000000001</v>
          </cell>
          <cell r="DJ2093">
            <v>0.48738710000000002</v>
          </cell>
          <cell r="DK2093">
            <v>0.49916509999999997</v>
          </cell>
          <cell r="DL2093">
            <v>0.45059450000000001</v>
          </cell>
          <cell r="DM2093">
            <v>0.49916509999999997</v>
          </cell>
          <cell r="DN2093">
            <v>0.48738710000000002</v>
          </cell>
          <cell r="DO2093">
            <v>5290000000</v>
          </cell>
          <cell r="DP2093">
            <v>526000000</v>
          </cell>
          <cell r="DQ2093">
            <v>4230000000</v>
          </cell>
          <cell r="DR2093">
            <v>533000000</v>
          </cell>
          <cell r="DS2093">
            <v>56.653759999999998</v>
          </cell>
          <cell r="DT2093">
            <v>69.512500000000003</v>
          </cell>
          <cell r="DU2093">
            <v>98.766270000000006</v>
          </cell>
          <cell r="EE2093">
            <v>177.26419999999999</v>
          </cell>
          <cell r="EF2093">
            <v>166.45240000000001</v>
          </cell>
          <cell r="EG2093">
            <v>324.25900000000001</v>
          </cell>
          <cell r="EH2093">
            <v>91.622519999999994</v>
          </cell>
          <cell r="EL2093">
            <v>293.70549999999997</v>
          </cell>
          <cell r="FH2093">
            <v>56.653759999999998</v>
          </cell>
          <cell r="FK2093">
            <v>69.512500000000003</v>
          </cell>
          <cell r="FN2093">
            <v>75.153819999999996</v>
          </cell>
          <cell r="FQ2093">
            <v>70.927539999999993</v>
          </cell>
          <cell r="FT2093">
            <v>68.095320000000001</v>
          </cell>
          <cell r="FW2093">
            <v>52.444960000000002</v>
          </cell>
          <cell r="FZ2093">
            <v>87.751080000000002</v>
          </cell>
          <cell r="GC2093">
            <v>78.441909999999993</v>
          </cell>
          <cell r="GF2093">
            <v>119.3068</v>
          </cell>
          <cell r="GI2093">
            <v>121.6917</v>
          </cell>
          <cell r="GL2093">
            <v>116.52500000000001</v>
          </cell>
          <cell r="GO2093">
            <v>114.2085</v>
          </cell>
          <cell r="HK2093">
            <v>8017362</v>
          </cell>
          <cell r="HL2093">
            <v>8122575</v>
          </cell>
          <cell r="HM2093">
            <v>64400000</v>
          </cell>
          <cell r="HN2093">
            <v>80500000</v>
          </cell>
          <cell r="IA2093">
            <v>3</v>
          </cell>
          <cell r="IB2093">
            <v>8</v>
          </cell>
          <cell r="IC2093">
            <v>2</v>
          </cell>
          <cell r="ID2093">
            <v>4</v>
          </cell>
          <cell r="IE2093">
            <v>7</v>
          </cell>
          <cell r="IF2093">
            <v>6</v>
          </cell>
          <cell r="IH2093">
            <v>10</v>
          </cell>
          <cell r="II2093">
            <v>14</v>
          </cell>
          <cell r="IJ2093">
            <v>6</v>
          </cell>
          <cell r="IK2093">
            <v>5</v>
          </cell>
          <cell r="IL2093">
            <v>9</v>
          </cell>
          <cell r="IM2093">
            <v>5</v>
          </cell>
          <cell r="IO2093">
            <v>56</v>
          </cell>
          <cell r="IP2093">
            <v>46</v>
          </cell>
          <cell r="IQ2093">
            <v>13</v>
          </cell>
          <cell r="IR2093">
            <v>6</v>
          </cell>
          <cell r="IS2093">
            <v>13</v>
          </cell>
          <cell r="IT2093">
            <v>7</v>
          </cell>
          <cell r="IV2093" t="str">
            <v>Middle East, North Africa, and Pakistan</v>
          </cell>
          <cell r="IW2093">
            <v>1</v>
          </cell>
          <cell r="IX2093">
            <v>0</v>
          </cell>
        </row>
        <row r="2094">
          <cell r="A2094">
            <v>6862007</v>
          </cell>
          <cell r="B2094">
            <v>686</v>
          </cell>
          <cell r="C2094">
            <v>2007</v>
          </cell>
          <cell r="D2094" t="str">
            <v>Morocco</v>
          </cell>
          <cell r="E2094" t="str">
            <v>MCD </v>
          </cell>
          <cell r="F2094" t="str">
            <v>Lower middle income</v>
          </cell>
          <cell r="G2094" t="str">
            <v>Emerging</v>
          </cell>
          <cell r="H2094" t="str">
            <v>MCD </v>
          </cell>
          <cell r="I2094" t="str">
            <v>Exporter</v>
          </cell>
          <cell r="K2094">
            <v>8.1923329999999996</v>
          </cell>
          <cell r="L2094">
            <v>616.25400000000002</v>
          </cell>
          <cell r="M2094">
            <v>127.17334</v>
          </cell>
          <cell r="N2094">
            <v>1.2951140000000001</v>
          </cell>
          <cell r="O2094">
            <v>0.88672209999999996</v>
          </cell>
          <cell r="P2094">
            <v>0.75</v>
          </cell>
          <cell r="Q2094">
            <v>0.67351850000000002</v>
          </cell>
          <cell r="R2094">
            <v>3.1712200000000003E-2</v>
          </cell>
          <cell r="S2094">
            <v>0.18893950000000001</v>
          </cell>
          <cell r="T2094">
            <v>0.22022050000000001</v>
          </cell>
          <cell r="AC2094">
            <v>-0.25081219999999999</v>
          </cell>
          <cell r="AF2094">
            <v>-0.44828780000000001</v>
          </cell>
          <cell r="AI2094">
            <v>-0.15509680000000001</v>
          </cell>
          <cell r="AL2094">
            <v>-0.2286753</v>
          </cell>
          <cell r="AO2094">
            <v>-6.3067999999999999E-2</v>
          </cell>
          <cell r="AR2094">
            <v>-0.30775859999999999</v>
          </cell>
          <cell r="AU2094">
            <v>-3.4290599999999997E-2</v>
          </cell>
          <cell r="AX2094">
            <v>-3.8548899999999997E-2</v>
          </cell>
          <cell r="BA2094">
            <v>0.2581928</v>
          </cell>
          <cell r="BD2094">
            <v>-0.14370230000000001</v>
          </cell>
          <cell r="BG2094">
            <v>0.13961229999999999</v>
          </cell>
          <cell r="BJ2094">
            <v>0.12703020000000001</v>
          </cell>
          <cell r="BM2094">
            <v>0.50637149999999997</v>
          </cell>
          <cell r="BN2094">
            <v>2.5726099999999998E-2</v>
          </cell>
          <cell r="BO2094">
            <v>1.1348</v>
          </cell>
          <cell r="BP2094">
            <v>1.6668970000000001</v>
          </cell>
          <cell r="BY2094">
            <v>-1.1844429999999999</v>
          </cell>
          <cell r="CB2094">
            <v>-0.44342890000000001</v>
          </cell>
          <cell r="CE2094">
            <v>-0.60983480000000001</v>
          </cell>
          <cell r="CH2094">
            <v>-2.020527</v>
          </cell>
          <cell r="CK2094">
            <v>-0.31328539999999999</v>
          </cell>
          <cell r="CN2094">
            <v>-0.37832690000000002</v>
          </cell>
          <cell r="CQ2094">
            <v>-0.32154949999999999</v>
          </cell>
          <cell r="CT2094">
            <v>-0.49702499999999999</v>
          </cell>
          <cell r="CW2094">
            <v>0.65587569999999995</v>
          </cell>
          <cell r="CZ2094">
            <v>-0.1752792</v>
          </cell>
          <cell r="DC2094">
            <v>0.56627830000000001</v>
          </cell>
          <cell r="DF2094">
            <v>0.96607069999999995</v>
          </cell>
          <cell r="DI2094">
            <v>0.62159580000000003</v>
          </cell>
          <cell r="DJ2094">
            <v>0.69778260000000003</v>
          </cell>
          <cell r="DK2094">
            <v>0.71828780000000003</v>
          </cell>
          <cell r="DL2094">
            <v>0.62159580000000003</v>
          </cell>
          <cell r="DM2094">
            <v>0.71828780000000003</v>
          </cell>
          <cell r="DN2094">
            <v>0.69778260000000003</v>
          </cell>
          <cell r="DO2094">
            <v>5690000000</v>
          </cell>
          <cell r="DP2094">
            <v>566000000</v>
          </cell>
          <cell r="DQ2094">
            <v>4520000000</v>
          </cell>
          <cell r="DR2094">
            <v>610000000</v>
          </cell>
          <cell r="DS2094">
            <v>25.179369999999999</v>
          </cell>
          <cell r="DT2094">
            <v>-4.4479290000000002</v>
          </cell>
          <cell r="DU2094">
            <v>-11.10229</v>
          </cell>
          <cell r="EE2094">
            <v>-26.261669999999999</v>
          </cell>
          <cell r="EF2094">
            <v>-106.81780000000001</v>
          </cell>
          <cell r="EG2094">
            <v>-174.7867</v>
          </cell>
          <cell r="EH2094">
            <v>-6.7853490000000001</v>
          </cell>
          <cell r="EL2094">
            <v>-152.74950000000001</v>
          </cell>
          <cell r="FH2094">
            <v>8.0184759999999997</v>
          </cell>
          <cell r="FK2094">
            <v>20.361440000000002</v>
          </cell>
          <cell r="FN2094">
            <v>52.288930000000001</v>
          </cell>
          <cell r="FQ2094">
            <v>30.813980000000001</v>
          </cell>
          <cell r="FT2094">
            <v>42.377409999999998</v>
          </cell>
          <cell r="FW2094">
            <v>20.531890000000001</v>
          </cell>
          <cell r="FZ2094">
            <v>55.634320000000002</v>
          </cell>
          <cell r="GC2094">
            <v>52.386409999999998</v>
          </cell>
          <cell r="GF2094">
            <v>101.6268</v>
          </cell>
          <cell r="GI2094">
            <v>72.709050000000005</v>
          </cell>
          <cell r="GL2094">
            <v>94.270610000000005</v>
          </cell>
          <cell r="GO2094">
            <v>92.544089999999997</v>
          </cell>
          <cell r="HK2094">
            <v>7518301</v>
          </cell>
          <cell r="HL2094">
            <v>8112359</v>
          </cell>
          <cell r="HM2094">
            <v>60100000</v>
          </cell>
          <cell r="HN2094">
            <v>75700000</v>
          </cell>
          <cell r="IA2094">
            <v>3</v>
          </cell>
          <cell r="IB2094">
            <v>1</v>
          </cell>
          <cell r="IC2094">
            <v>4</v>
          </cell>
          <cell r="ID2094">
            <v>4</v>
          </cell>
          <cell r="IE2094">
            <v>5</v>
          </cell>
          <cell r="IF2094">
            <v>13</v>
          </cell>
          <cell r="IH2094">
            <v>11</v>
          </cell>
          <cell r="II2094">
            <v>3</v>
          </cell>
          <cell r="IJ2094">
            <v>8</v>
          </cell>
          <cell r="IK2094">
            <v>6</v>
          </cell>
          <cell r="IL2094">
            <v>7</v>
          </cell>
          <cell r="IM2094">
            <v>16</v>
          </cell>
          <cell r="IO2094">
            <v>50</v>
          </cell>
          <cell r="IP2094">
            <v>35</v>
          </cell>
          <cell r="IQ2094">
            <v>20</v>
          </cell>
          <cell r="IR2094">
            <v>14</v>
          </cell>
          <cell r="IS2094">
            <v>17</v>
          </cell>
          <cell r="IT2094">
            <v>18</v>
          </cell>
          <cell r="IV2094" t="str">
            <v>Middle East, North Africa, and Pakistan</v>
          </cell>
          <cell r="IW2094">
            <v>1</v>
          </cell>
          <cell r="IX2094">
            <v>0</v>
          </cell>
        </row>
        <row r="2095">
          <cell r="A2095">
            <v>6862008</v>
          </cell>
          <cell r="B2095">
            <v>686</v>
          </cell>
          <cell r="C2095">
            <v>2008</v>
          </cell>
          <cell r="D2095" t="str">
            <v>Morocco</v>
          </cell>
          <cell r="E2095" t="str">
            <v>MCD </v>
          </cell>
          <cell r="F2095" t="str">
            <v>Lower middle income</v>
          </cell>
          <cell r="G2095" t="str">
            <v>Emerging</v>
          </cell>
          <cell r="H2095" t="str">
            <v>MCD </v>
          </cell>
          <cell r="I2095" t="str">
            <v>Exporter</v>
          </cell>
          <cell r="K2095">
            <v>7.7503250000000001</v>
          </cell>
          <cell r="L2095">
            <v>688.84299999999996</v>
          </cell>
          <cell r="M2095">
            <v>137.25673</v>
          </cell>
          <cell r="N2095">
            <v>1.360004</v>
          </cell>
          <cell r="O2095">
            <v>0.94398099999999996</v>
          </cell>
          <cell r="P2095">
            <v>0.75</v>
          </cell>
          <cell r="Q2095">
            <v>1.1073120000000001</v>
          </cell>
          <cell r="R2095">
            <v>0.34780290000000003</v>
          </cell>
          <cell r="S2095">
            <v>0.55924339999999995</v>
          </cell>
          <cell r="T2095">
            <v>0.59637689999999999</v>
          </cell>
          <cell r="AC2095">
            <v>0.30139490000000002</v>
          </cell>
          <cell r="AF2095">
            <v>-0.1915673</v>
          </cell>
          <cell r="AI2095">
            <v>0.1641917</v>
          </cell>
          <cell r="AL2095">
            <v>0.1018831</v>
          </cell>
          <cell r="AO2095">
            <v>0.41195039999999999</v>
          </cell>
          <cell r="AR2095">
            <v>-3.5188499999999998E-2</v>
          </cell>
          <cell r="AU2095">
            <v>0.38148870000000001</v>
          </cell>
          <cell r="AX2095">
            <v>0.36968980000000001</v>
          </cell>
          <cell r="BA2095">
            <v>0.655528</v>
          </cell>
          <cell r="BD2095">
            <v>0.2277102</v>
          </cell>
          <cell r="BG2095">
            <v>0.5032181</v>
          </cell>
          <cell r="BJ2095">
            <v>0.52925789999999995</v>
          </cell>
          <cell r="BM2095">
            <v>0.81392100000000001</v>
          </cell>
          <cell r="BN2095">
            <v>0.23816290000000001</v>
          </cell>
          <cell r="BO2095">
            <v>3.0925560000000001</v>
          </cell>
          <cell r="BP2095">
            <v>4.1446389999999997</v>
          </cell>
          <cell r="BY2095">
            <v>0.55408060000000003</v>
          </cell>
          <cell r="CB2095">
            <v>-0.13505320000000001</v>
          </cell>
          <cell r="CE2095">
            <v>0.24758260000000001</v>
          </cell>
          <cell r="CH2095">
            <v>0.77532820000000002</v>
          </cell>
          <cell r="CK2095">
            <v>0.74856020000000001</v>
          </cell>
          <cell r="CN2095">
            <v>-0.12167939999999999</v>
          </cell>
          <cell r="CQ2095">
            <v>1.0576810000000001</v>
          </cell>
          <cell r="CT2095">
            <v>2.0944400000000001</v>
          </cell>
          <cell r="CW2095">
            <v>1.0195860000000001</v>
          </cell>
          <cell r="CZ2095">
            <v>0.1679668</v>
          </cell>
          <cell r="DC2095">
            <v>1.5694030000000001</v>
          </cell>
          <cell r="DF2095">
            <v>2.5727869999999999</v>
          </cell>
          <cell r="DI2095">
            <v>0.25269219999999998</v>
          </cell>
          <cell r="DJ2095">
            <v>0.38473760000000001</v>
          </cell>
          <cell r="DK2095">
            <v>0.40219709999999997</v>
          </cell>
          <cell r="DL2095">
            <v>0.25269219999999998</v>
          </cell>
          <cell r="DM2095">
            <v>0.40219709999999997</v>
          </cell>
          <cell r="DN2095">
            <v>0.38473760000000001</v>
          </cell>
          <cell r="DO2095">
            <v>6180000000</v>
          </cell>
          <cell r="DP2095">
            <v>653000000</v>
          </cell>
          <cell r="DQ2095">
            <v>4910000000</v>
          </cell>
          <cell r="DR2095">
            <v>609000000</v>
          </cell>
          <cell r="DS2095">
            <v>-426.08659999999998</v>
          </cell>
          <cell r="DT2095">
            <v>-61.659210000000002</v>
          </cell>
          <cell r="DU2095">
            <v>-41.625109999999999</v>
          </cell>
          <cell r="DV2095">
            <v>7.3682939999999997</v>
          </cell>
          <cell r="DX2095">
            <v>7.4411500000000004</v>
          </cell>
          <cell r="EE2095">
            <v>2.2188080000000001</v>
          </cell>
          <cell r="EF2095">
            <v>11.979430000000001</v>
          </cell>
          <cell r="EG2095">
            <v>-1.895578</v>
          </cell>
          <cell r="EH2095">
            <v>-84.262079999999997</v>
          </cell>
          <cell r="EI2095">
            <v>7.4326020000000002</v>
          </cell>
          <cell r="EL2095">
            <v>-9.3290100000000001E-2</v>
          </cell>
          <cell r="FH2095">
            <v>175.5428</v>
          </cell>
          <cell r="FI2095">
            <v>1.073188</v>
          </cell>
          <cell r="FK2095">
            <v>53.32244</v>
          </cell>
          <cell r="FL2095">
            <v>1.1995800000000001</v>
          </cell>
          <cell r="FN2095">
            <v>160.09059999999999</v>
          </cell>
          <cell r="FO2095">
            <v>2.0260639999999999</v>
          </cell>
          <cell r="FQ2095">
            <v>101.2991</v>
          </cell>
          <cell r="FR2095">
            <v>1.9637929999999999</v>
          </cell>
          <cell r="FT2095">
            <v>98.500619999999998</v>
          </cell>
          <cell r="FU2095">
            <v>5.3826429999999998</v>
          </cell>
          <cell r="FW2095">
            <v>53.528559999999999</v>
          </cell>
          <cell r="FX2095">
            <v>0.70036529999999997</v>
          </cell>
          <cell r="FZ2095">
            <v>150.6711</v>
          </cell>
          <cell r="GA2095">
            <v>6.4692299999999996</v>
          </cell>
          <cell r="GC2095">
            <v>112.9669</v>
          </cell>
          <cell r="GD2095">
            <v>5.2655700000000003</v>
          </cell>
          <cell r="GF2095">
            <v>136.47630000000001</v>
          </cell>
          <cell r="GG2095">
            <v>29.716629999999999</v>
          </cell>
          <cell r="GI2095">
            <v>259.73140000000001</v>
          </cell>
          <cell r="GJ2095">
            <v>9.7242110000000004</v>
          </cell>
          <cell r="GL2095">
            <v>238.4101</v>
          </cell>
          <cell r="GM2095">
            <v>41.224820000000001</v>
          </cell>
          <cell r="GO2095">
            <v>163.69829999999999</v>
          </cell>
          <cell r="GP2095">
            <v>32.639919999999996</v>
          </cell>
          <cell r="GR2095">
            <v>0</v>
          </cell>
          <cell r="GS2095">
            <v>0</v>
          </cell>
          <cell r="GT2095">
            <v>0</v>
          </cell>
          <cell r="GU2095">
            <v>0</v>
          </cell>
          <cell r="GX2095">
            <v>0</v>
          </cell>
          <cell r="GY2095">
            <v>0</v>
          </cell>
          <cell r="GZ2095">
            <v>0</v>
          </cell>
          <cell r="HA2095">
            <v>0</v>
          </cell>
          <cell r="HD2095">
            <v>0</v>
          </cell>
          <cell r="HE2095">
            <v>0</v>
          </cell>
          <cell r="HF2095">
            <v>0</v>
          </cell>
          <cell r="HG2095">
            <v>0</v>
          </cell>
          <cell r="HK2095">
            <v>7350423</v>
          </cell>
          <cell r="HL2095">
            <v>6847640</v>
          </cell>
          <cell r="HM2095">
            <v>55300000</v>
          </cell>
          <cell r="HN2095">
            <v>69500000</v>
          </cell>
          <cell r="HO2095">
            <v>0</v>
          </cell>
          <cell r="HP2095">
            <v>0</v>
          </cell>
          <cell r="HQ2095">
            <v>0</v>
          </cell>
          <cell r="HR2095">
            <v>0</v>
          </cell>
          <cell r="IA2095">
            <v>12</v>
          </cell>
          <cell r="IB2095">
            <v>3</v>
          </cell>
          <cell r="IC2095">
            <v>1</v>
          </cell>
          <cell r="ID2095">
            <v>4</v>
          </cell>
          <cell r="IE2095">
            <v>9</v>
          </cell>
          <cell r="IF2095">
            <v>1</v>
          </cell>
          <cell r="IH2095">
            <v>29</v>
          </cell>
          <cell r="II2095">
            <v>6</v>
          </cell>
          <cell r="IJ2095">
            <v>2</v>
          </cell>
          <cell r="IK2095">
            <v>6</v>
          </cell>
          <cell r="IL2095">
            <v>10</v>
          </cell>
          <cell r="IO2095">
            <v>105</v>
          </cell>
          <cell r="IP2095">
            <v>24</v>
          </cell>
          <cell r="IQ2095">
            <v>3</v>
          </cell>
          <cell r="IR2095">
            <v>8</v>
          </cell>
          <cell r="IS2095">
            <v>9</v>
          </cell>
          <cell r="IT2095">
            <v>1</v>
          </cell>
          <cell r="IV2095" t="str">
            <v>Middle East, North Africa, and Pakistan</v>
          </cell>
          <cell r="IW2095">
            <v>1</v>
          </cell>
          <cell r="IX2095">
            <v>0</v>
          </cell>
        </row>
        <row r="2096">
          <cell r="A2096">
            <v>6862009</v>
          </cell>
          <cell r="B2096">
            <v>686</v>
          </cell>
          <cell r="C2096">
            <v>2009</v>
          </cell>
          <cell r="D2096" t="str">
            <v>Morocco</v>
          </cell>
          <cell r="E2096" t="str">
            <v>MCD </v>
          </cell>
          <cell r="F2096" t="str">
            <v>Lower middle income</v>
          </cell>
          <cell r="G2096" t="str">
            <v>Emerging</v>
          </cell>
          <cell r="H2096" t="str">
            <v>MCD </v>
          </cell>
          <cell r="I2096" t="str">
            <v>Exporter</v>
          </cell>
          <cell r="K2096">
            <v>8.0571000000000002</v>
          </cell>
          <cell r="L2096">
            <v>732.44899999999996</v>
          </cell>
          <cell r="M2096">
            <v>145.56909999999999</v>
          </cell>
          <cell r="N2096">
            <v>1.345</v>
          </cell>
          <cell r="O2096">
            <v>0.8985185</v>
          </cell>
          <cell r="P2096">
            <v>0.75</v>
          </cell>
          <cell r="Q2096">
            <v>0.83861359999999996</v>
          </cell>
          <cell r="R2096">
            <v>0.22339010000000001</v>
          </cell>
          <cell r="S2096">
            <v>0.37181989999999998</v>
          </cell>
          <cell r="T2096">
            <v>0.40679579999999999</v>
          </cell>
          <cell r="AC2096">
            <v>9.4964999999999994E-2</v>
          </cell>
          <cell r="AF2096">
            <v>-0.26979609999999998</v>
          </cell>
          <cell r="AI2096">
            <v>-5.8155999999999998E-3</v>
          </cell>
          <cell r="AL2096">
            <v>-5.8276099999999997E-2</v>
          </cell>
          <cell r="AO2096">
            <v>0.17818990000000001</v>
          </cell>
          <cell r="AR2096">
            <v>-0.1439455</v>
          </cell>
          <cell r="AU2096">
            <v>9.55014E-2</v>
          </cell>
          <cell r="AX2096">
            <v>0.15974469999999999</v>
          </cell>
          <cell r="BA2096">
            <v>0.45337050000000001</v>
          </cell>
          <cell r="BD2096">
            <v>8.3641400000000005E-2</v>
          </cell>
          <cell r="BG2096">
            <v>0.29344540000000002</v>
          </cell>
          <cell r="BJ2096">
            <v>0.32409840000000001</v>
          </cell>
          <cell r="BM2096">
            <v>0.63307389999999997</v>
          </cell>
          <cell r="BN2096">
            <v>0.151197</v>
          </cell>
          <cell r="BO2096">
            <v>2.1457920000000001</v>
          </cell>
          <cell r="BP2096">
            <v>2.9300630000000001</v>
          </cell>
          <cell r="BY2096">
            <v>0.36790390000000001</v>
          </cell>
          <cell r="CB2096">
            <v>-0.1684505</v>
          </cell>
          <cell r="CE2096">
            <v>-0.15459030000000001</v>
          </cell>
          <cell r="CH2096">
            <v>-0.24399680000000001</v>
          </cell>
          <cell r="CK2096">
            <v>0.51724590000000004</v>
          </cell>
          <cell r="CN2096">
            <v>-0.15652460000000001</v>
          </cell>
          <cell r="CQ2096">
            <v>0.28305550000000002</v>
          </cell>
          <cell r="CT2096">
            <v>1.192847</v>
          </cell>
          <cell r="CW2096">
            <v>0.87180250000000004</v>
          </cell>
          <cell r="CZ2096">
            <v>8.6539599999999994E-2</v>
          </cell>
          <cell r="DC2096">
            <v>1.206882</v>
          </cell>
          <cell r="DF2096">
            <v>2.196291</v>
          </cell>
          <cell r="DI2096">
            <v>0.50638640000000001</v>
          </cell>
          <cell r="DJ2096">
            <v>0.52669860000000002</v>
          </cell>
          <cell r="DK2096">
            <v>0.52660989999999996</v>
          </cell>
          <cell r="DL2096">
            <v>0.50638640000000001</v>
          </cell>
          <cell r="DM2096">
            <v>0.52660989999999996</v>
          </cell>
          <cell r="DN2096">
            <v>0.52669860000000002</v>
          </cell>
          <cell r="DO2096">
            <v>6550000000</v>
          </cell>
          <cell r="DP2096">
            <v>686000000</v>
          </cell>
          <cell r="DQ2096">
            <v>5250000000</v>
          </cell>
          <cell r="DR2096">
            <v>615000000</v>
          </cell>
          <cell r="DS2096">
            <v>49.72878</v>
          </cell>
          <cell r="DT2096">
            <v>-13.53145</v>
          </cell>
          <cell r="DU2096">
            <v>-20.130240000000001</v>
          </cell>
          <cell r="DV2096">
            <v>2.9056899999999999</v>
          </cell>
          <cell r="DX2096">
            <v>12.27225</v>
          </cell>
          <cell r="DY2096">
            <v>13.967359999999999</v>
          </cell>
          <cell r="DZ2096">
            <v>20.43731</v>
          </cell>
          <cell r="EA2096">
            <v>-6.0789929999999996</v>
          </cell>
          <cell r="EE2096">
            <v>13.967359999999999</v>
          </cell>
          <cell r="EF2096">
            <v>20.43731</v>
          </cell>
          <cell r="EG2096">
            <v>-6.0789929999999996</v>
          </cell>
          <cell r="EH2096">
            <v>-12.18843</v>
          </cell>
          <cell r="EI2096">
            <v>11.188750000000001</v>
          </cell>
          <cell r="EJ2096">
            <v>-1.4863109999999999</v>
          </cell>
          <cell r="EL2096">
            <v>-1.4863109999999999</v>
          </cell>
          <cell r="EO2096">
            <v>1</v>
          </cell>
          <cell r="EP2096">
            <v>1</v>
          </cell>
          <cell r="EQ2096">
            <v>5</v>
          </cell>
          <cell r="ER2096">
            <v>23</v>
          </cell>
          <cell r="ET2096">
            <v>4</v>
          </cell>
          <cell r="EU2096">
            <v>3</v>
          </cell>
          <cell r="EV2096">
            <v>2</v>
          </cell>
          <cell r="EW2096">
            <v>4</v>
          </cell>
          <cell r="EX2096">
            <v>6</v>
          </cell>
          <cell r="EY2096">
            <v>32</v>
          </cell>
          <cell r="FA2096">
            <v>21</v>
          </cell>
          <cell r="FB2096">
            <v>6</v>
          </cell>
          <cell r="FC2096">
            <v>14</v>
          </cell>
          <cell r="FD2096">
            <v>19</v>
          </cell>
          <cell r="FE2096">
            <v>15</v>
          </cell>
          <cell r="FF2096">
            <v>71</v>
          </cell>
          <cell r="FH2096">
            <v>78.647319999999993</v>
          </cell>
          <cell r="FI2096">
            <v>1.6262970000000001</v>
          </cell>
          <cell r="FJ2096">
            <v>-0.1331398</v>
          </cell>
          <cell r="FK2096">
            <v>31.336189999999998</v>
          </cell>
          <cell r="FL2096">
            <v>0.73655309999999996</v>
          </cell>
          <cell r="FM2096">
            <v>2.0268809999999999</v>
          </cell>
          <cell r="FN2096">
            <v>83.498369999999994</v>
          </cell>
          <cell r="FO2096">
            <v>1.8850309999999999</v>
          </cell>
          <cell r="FP2096">
            <v>-0.87706569999999995</v>
          </cell>
          <cell r="FQ2096">
            <v>70.582070000000002</v>
          </cell>
          <cell r="FR2096">
            <v>2.556257</v>
          </cell>
          <cell r="FS2096">
            <v>-0.16876060000000001</v>
          </cell>
          <cell r="FT2096">
            <v>88.681880000000007</v>
          </cell>
          <cell r="FU2096">
            <v>1.1769320000000001</v>
          </cell>
          <cell r="FV2096">
            <v>2.2526570000000001</v>
          </cell>
          <cell r="FW2096">
            <v>27.058920000000001</v>
          </cell>
          <cell r="FX2096">
            <v>0.65667299999999995</v>
          </cell>
          <cell r="FY2096">
            <v>0.83319129999999997</v>
          </cell>
          <cell r="FZ2096">
            <v>104.70959999999999</v>
          </cell>
          <cell r="GA2096">
            <v>12.27225</v>
          </cell>
          <cell r="GB2096">
            <v>0</v>
          </cell>
          <cell r="GC2096">
            <v>89.731719999999996</v>
          </cell>
          <cell r="GD2096">
            <v>10.31593</v>
          </cell>
          <cell r="GE2096">
            <v>2.1403300000000001</v>
          </cell>
          <cell r="GF2096">
            <v>141.5506</v>
          </cell>
          <cell r="GG2096">
            <v>30.56334</v>
          </cell>
          <cell r="GH2096">
            <v>44.023890000000002</v>
          </cell>
          <cell r="GI2096">
            <v>117.7024</v>
          </cell>
          <cell r="GJ2096">
            <v>1.4550350000000001</v>
          </cell>
          <cell r="GK2096">
            <v>1.3221210000000001</v>
          </cell>
          <cell r="GL2096">
            <v>145.63380000000001</v>
          </cell>
          <cell r="GM2096">
            <v>66.051640000000006</v>
          </cell>
          <cell r="GN2096">
            <v>22.74212</v>
          </cell>
          <cell r="GO2096">
            <v>144.0453</v>
          </cell>
          <cell r="GP2096">
            <v>45.487659999999998</v>
          </cell>
          <cell r="GQ2096">
            <v>27.726369999999999</v>
          </cell>
          <cell r="GR2096">
            <v>0.91629240000000001</v>
          </cell>
          <cell r="GS2096">
            <v>0.16038830000000001</v>
          </cell>
          <cell r="GT2096">
            <v>0.99478299999999997</v>
          </cell>
          <cell r="GU2096">
            <v>2.0733169999999999</v>
          </cell>
          <cell r="GX2096">
            <v>0.60509029999999997</v>
          </cell>
          <cell r="GY2096">
            <v>0.1692293</v>
          </cell>
          <cell r="GZ2096">
            <v>0.62796379999999996</v>
          </cell>
          <cell r="HA2096">
            <v>1.2409779999999999</v>
          </cell>
          <cell r="HD2096">
            <v>0.26965060000000002</v>
          </cell>
          <cell r="HE2096">
            <v>0.21817239999999999</v>
          </cell>
          <cell r="HF2096">
            <v>0.49092940000000002</v>
          </cell>
          <cell r="HG2096">
            <v>0.77554420000000002</v>
          </cell>
          <cell r="HK2096">
            <v>7549054</v>
          </cell>
          <cell r="HL2096">
            <v>6768293</v>
          </cell>
          <cell r="HM2096">
            <v>57700000</v>
          </cell>
          <cell r="HN2096">
            <v>72000000</v>
          </cell>
          <cell r="HO2096">
            <v>1.214577</v>
          </cell>
          <cell r="HP2096">
            <v>0.18084700000000001</v>
          </cell>
          <cell r="HQ2096">
            <v>8.6966000000000002E-2</v>
          </cell>
          <cell r="HR2096">
            <v>0.94676349999999998</v>
          </cell>
          <cell r="IA2096">
            <v>4</v>
          </cell>
          <cell r="IB2096">
            <v>8</v>
          </cell>
          <cell r="IC2096">
            <v>2</v>
          </cell>
          <cell r="ID2096">
            <v>1</v>
          </cell>
          <cell r="IE2096">
            <v>6</v>
          </cell>
          <cell r="IF2096">
            <v>9</v>
          </cell>
          <cell r="IH2096">
            <v>18</v>
          </cell>
          <cell r="II2096">
            <v>10</v>
          </cell>
          <cell r="IJ2096">
            <v>4</v>
          </cell>
          <cell r="IK2096">
            <v>3</v>
          </cell>
          <cell r="IL2096">
            <v>7</v>
          </cell>
          <cell r="IM2096">
            <v>9</v>
          </cell>
          <cell r="IO2096">
            <v>78</v>
          </cell>
          <cell r="IP2096">
            <v>34</v>
          </cell>
          <cell r="IQ2096">
            <v>10</v>
          </cell>
          <cell r="IR2096">
            <v>5</v>
          </cell>
          <cell r="IS2096">
            <v>9</v>
          </cell>
          <cell r="IT2096">
            <v>9</v>
          </cell>
          <cell r="IV2096" t="str">
            <v>Middle East, North Africa, and Pakistan</v>
          </cell>
          <cell r="IW2096">
            <v>1</v>
          </cell>
          <cell r="IX2096">
            <v>0</v>
          </cell>
        </row>
        <row r="2097">
          <cell r="A2097">
            <v>6862010</v>
          </cell>
          <cell r="B2097">
            <v>686</v>
          </cell>
          <cell r="C2097">
            <v>2010</v>
          </cell>
          <cell r="D2097" t="str">
            <v>Morocco</v>
          </cell>
          <cell r="E2097" t="str">
            <v>MCD </v>
          </cell>
          <cell r="F2097" t="str">
            <v>Lower middle income</v>
          </cell>
          <cell r="G2097" t="str">
            <v>Emerging</v>
          </cell>
          <cell r="H2097" t="str">
            <v>MCD </v>
          </cell>
          <cell r="I2097" t="str">
            <v>Importer</v>
          </cell>
          <cell r="K2097">
            <v>8.4171569999999996</v>
          </cell>
          <cell r="L2097">
            <v>764.30200000000002</v>
          </cell>
          <cell r="M2097">
            <v>152.69305</v>
          </cell>
          <cell r="N2097">
            <v>1.3512500000000001</v>
          </cell>
          <cell r="O2097">
            <v>0.90500000000000003</v>
          </cell>
          <cell r="P2097">
            <v>0.75</v>
          </cell>
          <cell r="Q2097">
            <v>0.61124999999999996</v>
          </cell>
          <cell r="R2097">
            <v>-0.10274079999999999</v>
          </cell>
          <cell r="S2097">
            <v>0.13500000000000001</v>
          </cell>
          <cell r="T2097">
            <v>0.16205040000000001</v>
          </cell>
          <cell r="AC2097">
            <v>9.3736600000000003E-2</v>
          </cell>
          <cell r="AF2097">
            <v>-0.3717067</v>
          </cell>
          <cell r="AI2097">
            <v>-8.3145800000000006E-2</v>
          </cell>
          <cell r="AL2097">
            <v>-4.7573799999999999E-2</v>
          </cell>
          <cell r="AO2097">
            <v>0.4598004</v>
          </cell>
          <cell r="AR2097">
            <v>9.0831599999999998E-2</v>
          </cell>
          <cell r="AU2097">
            <v>0.26074960000000003</v>
          </cell>
          <cell r="AX2097">
            <v>0.32485439999999999</v>
          </cell>
          <cell r="BA2097">
            <v>0.37480049999999998</v>
          </cell>
          <cell r="BD2097">
            <v>-4.4923000000000003E-3</v>
          </cell>
          <cell r="BG2097">
            <v>0.2092763</v>
          </cell>
          <cell r="BJ2097">
            <v>0.24128089999999999</v>
          </cell>
          <cell r="BM2097">
            <v>0.50122869999999997</v>
          </cell>
          <cell r="BN2097">
            <v>-7.9894499999999993E-2</v>
          </cell>
          <cell r="BO2097">
            <v>0.81067009999999995</v>
          </cell>
          <cell r="BP2097">
            <v>1.2320040000000001</v>
          </cell>
          <cell r="BY2097">
            <v>0.13031580000000001</v>
          </cell>
          <cell r="CB2097">
            <v>-0.29432910000000001</v>
          </cell>
          <cell r="CE2097">
            <v>-0.63321950000000005</v>
          </cell>
          <cell r="CH2097">
            <v>-0.2632681</v>
          </cell>
          <cell r="CK2097">
            <v>0.86420600000000003</v>
          </cell>
          <cell r="CN2097">
            <v>0.12864</v>
          </cell>
          <cell r="CQ2097">
            <v>0.97441100000000003</v>
          </cell>
          <cell r="CT2097">
            <v>2.0310739999999998</v>
          </cell>
          <cell r="CW2097">
            <v>0.78544769999999997</v>
          </cell>
          <cell r="CZ2097">
            <v>-3.6816599999999998E-2</v>
          </cell>
          <cell r="DC2097">
            <v>0.87341310000000005</v>
          </cell>
          <cell r="DF2097">
            <v>1.6850670000000001</v>
          </cell>
          <cell r="DI2097">
            <v>0.54</v>
          </cell>
          <cell r="DJ2097">
            <v>0.56999999999999995</v>
          </cell>
          <cell r="DK2097">
            <v>0.65274080000000001</v>
          </cell>
          <cell r="DL2097">
            <v>0.74</v>
          </cell>
          <cell r="DM2097">
            <v>0.85274079999999997</v>
          </cell>
          <cell r="DN2097">
            <v>0.77</v>
          </cell>
          <cell r="DO2097">
            <v>6900000000</v>
          </cell>
          <cell r="DP2097">
            <v>745000000</v>
          </cell>
          <cell r="DQ2097">
            <v>5450000000</v>
          </cell>
          <cell r="DR2097">
            <v>706000000</v>
          </cell>
          <cell r="DS2097">
            <v>62.315109999999997</v>
          </cell>
          <cell r="DT2097">
            <v>0.32121509999999998</v>
          </cell>
          <cell r="DU2097">
            <v>-1.5896589999999999</v>
          </cell>
          <cell r="DV2097">
            <v>-16.68139</v>
          </cell>
          <cell r="DX2097">
            <v>1.8572949999999999</v>
          </cell>
          <cell r="DY2097">
            <v>32.209829999999997</v>
          </cell>
          <cell r="DZ2097">
            <v>21.039570000000001</v>
          </cell>
          <cell r="EA2097">
            <v>16.595700000000001</v>
          </cell>
          <cell r="EE2097">
            <v>115.3946</v>
          </cell>
          <cell r="EF2097">
            <v>21.581440000000001</v>
          </cell>
          <cell r="EG2097">
            <v>68.230009999999993</v>
          </cell>
          <cell r="EH2097">
            <v>5.498475</v>
          </cell>
          <cell r="EI2097">
            <v>-0.37008990000000003</v>
          </cell>
          <cell r="EJ2097">
            <v>18.734359999999999</v>
          </cell>
          <cell r="EL2097">
            <v>68.545670000000001</v>
          </cell>
          <cell r="EM2097">
            <v>1</v>
          </cell>
          <cell r="EN2097">
            <v>2</v>
          </cell>
          <cell r="EO2097">
            <v>1</v>
          </cell>
          <cell r="EP2097">
            <v>2</v>
          </cell>
          <cell r="EQ2097">
            <v>3</v>
          </cell>
          <cell r="ER2097">
            <v>21</v>
          </cell>
          <cell r="ET2097">
            <v>32</v>
          </cell>
          <cell r="EU2097">
            <v>8</v>
          </cell>
          <cell r="EV2097">
            <v>19</v>
          </cell>
          <cell r="EW2097">
            <v>13</v>
          </cell>
          <cell r="EX2097">
            <v>18</v>
          </cell>
          <cell r="EY2097">
            <v>35</v>
          </cell>
          <cell r="FA2097">
            <v>32</v>
          </cell>
          <cell r="FB2097">
            <v>8</v>
          </cell>
          <cell r="FC2097">
            <v>19</v>
          </cell>
          <cell r="FD2097">
            <v>18</v>
          </cell>
          <cell r="FE2097">
            <v>17</v>
          </cell>
          <cell r="FF2097">
            <v>52</v>
          </cell>
          <cell r="FH2097">
            <v>98.566320000000005</v>
          </cell>
          <cell r="FI2097">
            <v>-5.7012960000000001</v>
          </cell>
          <cell r="FJ2097">
            <v>17.67501</v>
          </cell>
          <cell r="FK2097">
            <v>33.677349999999997</v>
          </cell>
          <cell r="FL2097">
            <v>1.5103399999999999E-2</v>
          </cell>
          <cell r="FM2097">
            <v>5.7944230000000001</v>
          </cell>
          <cell r="FN2097">
            <v>82.681240000000003</v>
          </cell>
          <cell r="FO2097">
            <v>1.2942899999999999</v>
          </cell>
          <cell r="FP2097">
            <v>0</v>
          </cell>
          <cell r="FQ2097">
            <v>86.098799999999997</v>
          </cell>
          <cell r="FR2097">
            <v>-1.46329</v>
          </cell>
          <cell r="FS2097">
            <v>4.1379799999999998</v>
          </cell>
          <cell r="FT2097">
            <v>137.791</v>
          </cell>
          <cell r="FU2097">
            <v>37.816040000000001</v>
          </cell>
          <cell r="FV2097">
            <v>66.235060000000004</v>
          </cell>
          <cell r="FW2097">
            <v>116.0818</v>
          </cell>
          <cell r="FX2097">
            <v>7.6688179999999999</v>
          </cell>
          <cell r="FY2097">
            <v>20.016950000000001</v>
          </cell>
          <cell r="FZ2097">
            <v>133.79429999999999</v>
          </cell>
          <cell r="GA2097">
            <v>62.218580000000003</v>
          </cell>
          <cell r="GB2097">
            <v>57.926839999999999</v>
          </cell>
          <cell r="GC2097">
            <v>135.97989999999999</v>
          </cell>
          <cell r="GD2097">
            <v>39.524149999999999</v>
          </cell>
          <cell r="GE2097">
            <v>68.144710000000003</v>
          </cell>
          <cell r="GF2097">
            <v>130.37100000000001</v>
          </cell>
          <cell r="GG2097">
            <v>18.550920000000001</v>
          </cell>
          <cell r="GH2097">
            <v>50.692230000000002</v>
          </cell>
          <cell r="GI2097">
            <v>104.8368</v>
          </cell>
          <cell r="GJ2097">
            <v>1.5103399999999999E-2</v>
          </cell>
          <cell r="GK2097">
            <v>7.7015289999999998</v>
          </cell>
          <cell r="GL2097">
            <v>130.12459999999999</v>
          </cell>
          <cell r="GM2097">
            <v>43.922739999999997</v>
          </cell>
          <cell r="GN2097">
            <v>43.448999999999998</v>
          </cell>
          <cell r="GO2097">
            <v>129.12809999999999</v>
          </cell>
          <cell r="GP2097">
            <v>19.985620000000001</v>
          </cell>
          <cell r="GQ2097">
            <v>56.053249999999998</v>
          </cell>
          <cell r="GR2097">
            <v>0.95437300000000003</v>
          </cell>
          <cell r="GS2097">
            <v>0.25818600000000003</v>
          </cell>
          <cell r="GT2097">
            <v>1.049633</v>
          </cell>
          <cell r="GU2097">
            <v>2.5162149999999999</v>
          </cell>
          <cell r="GX2097">
            <v>0.2588763</v>
          </cell>
          <cell r="GY2097">
            <v>0.31805739999999999</v>
          </cell>
          <cell r="GZ2097">
            <v>0.66853580000000001</v>
          </cell>
          <cell r="HA2097">
            <v>0.96381819999999996</v>
          </cell>
          <cell r="HD2097">
            <v>0.32630870000000001</v>
          </cell>
          <cell r="HE2097">
            <v>0.31282409999999999</v>
          </cell>
          <cell r="HF2097">
            <v>0.72331659999999998</v>
          </cell>
          <cell r="HG2097">
            <v>1.3622449999999999</v>
          </cell>
          <cell r="HK2097">
            <v>8200061</v>
          </cell>
          <cell r="HL2097">
            <v>7776317</v>
          </cell>
          <cell r="HM2097">
            <v>60000000</v>
          </cell>
          <cell r="HN2097">
            <v>76000000</v>
          </cell>
          <cell r="HO2097">
            <v>2.9126349999999999</v>
          </cell>
          <cell r="HP2097">
            <v>0.31269229999999998</v>
          </cell>
          <cell r="HQ2097">
            <v>0.31805739999999999</v>
          </cell>
          <cell r="HR2097">
            <v>2.2818849999999999</v>
          </cell>
          <cell r="IA2097">
            <v>2</v>
          </cell>
          <cell r="IB2097">
            <v>9</v>
          </cell>
          <cell r="IC2097">
            <v>1</v>
          </cell>
          <cell r="ID2097">
            <v>4</v>
          </cell>
          <cell r="IE2097">
            <v>5</v>
          </cell>
          <cell r="IF2097">
            <v>9</v>
          </cell>
          <cell r="IH2097">
            <v>65</v>
          </cell>
          <cell r="II2097">
            <v>42</v>
          </cell>
          <cell r="IJ2097">
            <v>7</v>
          </cell>
          <cell r="IK2097">
            <v>6</v>
          </cell>
          <cell r="IL2097">
            <v>5</v>
          </cell>
          <cell r="IM2097">
            <v>1</v>
          </cell>
          <cell r="IO2097">
            <v>65</v>
          </cell>
          <cell r="IP2097">
            <v>44</v>
          </cell>
          <cell r="IQ2097">
            <v>7</v>
          </cell>
          <cell r="IR2097">
            <v>10</v>
          </cell>
          <cell r="IS2097">
            <v>9</v>
          </cell>
          <cell r="IT2097">
            <v>11</v>
          </cell>
          <cell r="IV2097" t="str">
            <v>Middle East, North Africa, and Pakistan</v>
          </cell>
          <cell r="IW2097">
            <v>1</v>
          </cell>
          <cell r="IX2097">
            <v>0</v>
          </cell>
        </row>
        <row r="2098">
          <cell r="A2098">
            <v>6862011</v>
          </cell>
          <cell r="B2098">
            <v>686</v>
          </cell>
          <cell r="C2098">
            <v>2011</v>
          </cell>
          <cell r="D2098" t="str">
            <v>Morocco</v>
          </cell>
          <cell r="E2098" t="str">
            <v>MCD </v>
          </cell>
          <cell r="F2098" t="str">
            <v>Lower middle income</v>
          </cell>
          <cell r="G2098" t="str">
            <v>Emerging</v>
          </cell>
          <cell r="H2098" t="str">
            <v>MCD </v>
          </cell>
          <cell r="I2098" t="str">
            <v>Importer</v>
          </cell>
          <cell r="K2098">
            <v>8.1034670000000002</v>
          </cell>
          <cell r="L2098">
            <v>804.19354999999996</v>
          </cell>
          <cell r="M2098">
            <v>162.61677</v>
          </cell>
          <cell r="N2098">
            <v>1.258364</v>
          </cell>
          <cell r="O2098">
            <v>0.88915069999999996</v>
          </cell>
          <cell r="P2098">
            <v>0.75</v>
          </cell>
          <cell r="Q2098">
            <v>0.3283643</v>
          </cell>
          <cell r="R2098">
            <v>-0.21450240000000001</v>
          </cell>
          <cell r="S2098">
            <v>-9.0849299999999994E-2</v>
          </cell>
          <cell r="T2098">
            <v>-5.6525300000000001E-2</v>
          </cell>
          <cell r="AC2098">
            <v>-7.01962E-2</v>
          </cell>
          <cell r="AF2098">
            <v>-0.24816659999999999</v>
          </cell>
          <cell r="AI2098">
            <v>-0.249083</v>
          </cell>
          <cell r="AL2098">
            <v>-0.1430495</v>
          </cell>
          <cell r="AO2098">
            <v>0.53580349999999999</v>
          </cell>
          <cell r="AR2098">
            <v>0.1173032</v>
          </cell>
          <cell r="AU2098">
            <v>0.35582269999999999</v>
          </cell>
          <cell r="AX2098">
            <v>0.41106969999999998</v>
          </cell>
          <cell r="BA2098">
            <v>0.41862519999999998</v>
          </cell>
          <cell r="BD2098">
            <v>7.5402999999999998E-2</v>
          </cell>
          <cell r="BG2098">
            <v>0.28669410000000001</v>
          </cell>
          <cell r="BJ2098">
            <v>0.32799220000000001</v>
          </cell>
          <cell r="BM2098">
            <v>0.2378342</v>
          </cell>
          <cell r="BN2098">
            <v>-0.1653047</v>
          </cell>
          <cell r="BO2098">
            <v>-0.49840659999999998</v>
          </cell>
          <cell r="BP2098">
            <v>-0.42587710000000001</v>
          </cell>
          <cell r="BY2098">
            <v>-0.1910936</v>
          </cell>
          <cell r="CB2098">
            <v>-0.26376719999999998</v>
          </cell>
          <cell r="CE2098">
            <v>-0.76166279999999997</v>
          </cell>
          <cell r="CH2098">
            <v>-0.87788719999999998</v>
          </cell>
          <cell r="CK2098">
            <v>1.0109649999999999</v>
          </cell>
          <cell r="CN2098">
            <v>9.7861400000000001E-2</v>
          </cell>
          <cell r="CQ2098">
            <v>1.354517</v>
          </cell>
          <cell r="CT2098">
            <v>2.487323</v>
          </cell>
          <cell r="CW2098">
            <v>0.82850959999999996</v>
          </cell>
          <cell r="CZ2098">
            <v>5.4132300000000001E-2</v>
          </cell>
          <cell r="DC2098">
            <v>1.1409229999999999</v>
          </cell>
          <cell r="DF2098">
            <v>2.2199960000000001</v>
          </cell>
          <cell r="DI2098">
            <v>0.73</v>
          </cell>
          <cell r="DJ2098">
            <v>0.78</v>
          </cell>
          <cell r="DK2098">
            <v>0.76450240000000003</v>
          </cell>
          <cell r="DL2098">
            <v>0.93</v>
          </cell>
          <cell r="DM2098">
            <v>0.96450239999999998</v>
          </cell>
          <cell r="DN2098">
            <v>0.98</v>
          </cell>
          <cell r="DO2098">
            <v>7480000000</v>
          </cell>
          <cell r="DP2098">
            <v>719000000</v>
          </cell>
          <cell r="DQ2098">
            <v>5440000000</v>
          </cell>
          <cell r="DR2098">
            <v>765000000</v>
          </cell>
          <cell r="DS2098">
            <v>8.8488340000000001</v>
          </cell>
          <cell r="DT2098">
            <v>-5.8121770000000001</v>
          </cell>
          <cell r="DU2098">
            <v>-10.91099</v>
          </cell>
          <cell r="DV2098">
            <v>56.144309999999997</v>
          </cell>
          <cell r="DX2098">
            <v>32.155360000000002</v>
          </cell>
          <cell r="DY2098">
            <v>-8.6770870000000002</v>
          </cell>
          <cell r="DZ2098">
            <v>8.6049399999999991</v>
          </cell>
          <cell r="EA2098">
            <v>-3.3231639999999998</v>
          </cell>
          <cell r="EB2098">
            <v>-85.864289999999997</v>
          </cell>
          <cell r="EC2098">
            <v>-33.566540000000003</v>
          </cell>
          <cell r="ED2098">
            <v>-27.074439999999999</v>
          </cell>
          <cell r="EE2098">
            <v>-85.864289999999997</v>
          </cell>
          <cell r="EF2098">
            <v>-33.566540000000003</v>
          </cell>
          <cell r="EG2098">
            <v>-27.074449999999999</v>
          </cell>
          <cell r="EH2098">
            <v>-8.2979970000000005</v>
          </cell>
          <cell r="EI2098">
            <v>34.953130000000002</v>
          </cell>
          <cell r="EJ2098">
            <v>-2.5618919999999998</v>
          </cell>
          <cell r="EK2098">
            <v>-33.890709999999999</v>
          </cell>
          <cell r="EL2098">
            <v>-33.890720000000002</v>
          </cell>
          <cell r="EM2098">
            <v>1</v>
          </cell>
          <cell r="EN2098">
            <v>2</v>
          </cell>
          <cell r="EP2098">
            <v>8</v>
          </cell>
          <cell r="EQ2098">
            <v>5</v>
          </cell>
          <cell r="ER2098">
            <v>13</v>
          </cell>
          <cell r="ET2098">
            <v>44</v>
          </cell>
          <cell r="EU2098">
            <v>14</v>
          </cell>
          <cell r="EV2098">
            <v>18</v>
          </cell>
          <cell r="EW2098">
            <v>19</v>
          </cell>
          <cell r="EX2098">
            <v>12</v>
          </cell>
          <cell r="EY2098">
            <v>16</v>
          </cell>
          <cell r="FA2098">
            <v>44</v>
          </cell>
          <cell r="FB2098">
            <v>14</v>
          </cell>
          <cell r="FC2098">
            <v>18</v>
          </cell>
          <cell r="FD2098">
            <v>25</v>
          </cell>
          <cell r="FE2098">
            <v>11</v>
          </cell>
          <cell r="FF2098">
            <v>33</v>
          </cell>
          <cell r="FH2098">
            <v>77.415890000000005</v>
          </cell>
          <cell r="FI2098">
            <v>-20.096620000000001</v>
          </cell>
          <cell r="FJ2098">
            <v>28.660039999999999</v>
          </cell>
          <cell r="FK2098">
            <v>71.407809999999998</v>
          </cell>
          <cell r="FL2098">
            <v>-2.72E-7</v>
          </cell>
          <cell r="FM2098">
            <v>10.58977</v>
          </cell>
          <cell r="FN2098">
            <v>65.880459999999999</v>
          </cell>
          <cell r="FO2098">
            <v>-7.0035360000000004</v>
          </cell>
          <cell r="FP2098">
            <v>17.451219999999999</v>
          </cell>
          <cell r="FQ2098">
            <v>67.459760000000003</v>
          </cell>
          <cell r="FR2098">
            <v>-10.94383</v>
          </cell>
          <cell r="FS2098">
            <v>37.529089999999997</v>
          </cell>
          <cell r="FT2098">
            <v>141.13929999999999</v>
          </cell>
          <cell r="FU2098">
            <v>10.66947</v>
          </cell>
          <cell r="FV2098">
            <v>95.430239999999998</v>
          </cell>
          <cell r="FW2098">
            <v>116.69750000000001</v>
          </cell>
          <cell r="FX2098">
            <v>13.0076</v>
          </cell>
          <cell r="FY2098">
            <v>60.190989999999999</v>
          </cell>
          <cell r="FZ2098">
            <v>138.3717</v>
          </cell>
          <cell r="GA2098">
            <v>38.04766</v>
          </cell>
          <cell r="GB2098">
            <v>94.239320000000006</v>
          </cell>
          <cell r="GC2098">
            <v>138.23259999999999</v>
          </cell>
          <cell r="GD2098">
            <v>1.432566</v>
          </cell>
          <cell r="GE2098">
            <v>95.84675</v>
          </cell>
          <cell r="GF2098">
            <v>132.8578</v>
          </cell>
          <cell r="GG2098">
            <v>9.8082199999999994E-2</v>
          </cell>
          <cell r="GH2098">
            <v>81.809749999999994</v>
          </cell>
          <cell r="GI2098">
            <v>116.3704</v>
          </cell>
          <cell r="GJ2098">
            <v>-4.8682740000000004</v>
          </cell>
          <cell r="GK2098">
            <v>33.647120000000001</v>
          </cell>
          <cell r="GL2098">
            <v>135.0189</v>
          </cell>
          <cell r="GM2098">
            <v>28.166650000000001</v>
          </cell>
          <cell r="GN2098">
            <v>79.237889999999993</v>
          </cell>
          <cell r="GO2098">
            <v>135.47890000000001</v>
          </cell>
          <cell r="GP2098">
            <v>-3.627208</v>
          </cell>
          <cell r="GQ2098">
            <v>77.810779999999994</v>
          </cell>
          <cell r="GR2098">
            <v>1.2170799999999999</v>
          </cell>
          <cell r="GS2098">
            <v>0.25978649999999998</v>
          </cell>
          <cell r="GT2098">
            <v>1.2549360000000001</v>
          </cell>
          <cell r="GU2098">
            <v>3.2903180000000001</v>
          </cell>
          <cell r="GX2098">
            <v>7.2225700000000004E-2</v>
          </cell>
          <cell r="GY2098">
            <v>0.29060469999999999</v>
          </cell>
          <cell r="GZ2098">
            <v>0.37647659999999999</v>
          </cell>
          <cell r="HA2098">
            <v>0.44050440000000002</v>
          </cell>
          <cell r="HD2098">
            <v>0.25125999999999998</v>
          </cell>
          <cell r="HE2098">
            <v>0.28970279999999998</v>
          </cell>
          <cell r="HF2098">
            <v>0.51540839999999999</v>
          </cell>
          <cell r="HG2098">
            <v>0.94627260000000002</v>
          </cell>
          <cell r="HO2098">
            <v>4.5705169999999997</v>
          </cell>
          <cell r="HP2098">
            <v>0.57608680000000001</v>
          </cell>
          <cell r="HQ2098">
            <v>0.40346759999999998</v>
          </cell>
          <cell r="HR2098">
            <v>3.5909620000000002</v>
          </cell>
          <cell r="IA2098">
            <v>2</v>
          </cell>
          <cell r="IB2098">
            <v>3</v>
          </cell>
          <cell r="IC2098">
            <v>5</v>
          </cell>
          <cell r="ID2098">
            <v>3</v>
          </cell>
          <cell r="IE2098">
            <v>4</v>
          </cell>
          <cell r="IF2098">
            <v>12</v>
          </cell>
          <cell r="IH2098">
            <v>80</v>
          </cell>
          <cell r="II2098">
            <v>30</v>
          </cell>
          <cell r="IJ2098">
            <v>8</v>
          </cell>
          <cell r="IK2098">
            <v>4</v>
          </cell>
          <cell r="IL2098">
            <v>8</v>
          </cell>
          <cell r="IM2098">
            <v>1</v>
          </cell>
          <cell r="IO2098">
            <v>79</v>
          </cell>
          <cell r="IP2098">
            <v>31</v>
          </cell>
          <cell r="IQ2098">
            <v>10</v>
          </cell>
          <cell r="IR2098">
            <v>5</v>
          </cell>
          <cell r="IS2098">
            <v>12</v>
          </cell>
          <cell r="IT2098">
            <v>15</v>
          </cell>
          <cell r="IV2098" t="str">
            <v>Middle East, North Africa, and Pakistan</v>
          </cell>
          <cell r="IW2098">
            <v>1</v>
          </cell>
          <cell r="IX2098">
            <v>0</v>
          </cell>
        </row>
        <row r="2099">
          <cell r="A2099">
            <v>6862012</v>
          </cell>
          <cell r="B2099">
            <v>686</v>
          </cell>
          <cell r="C2099">
            <v>2012</v>
          </cell>
          <cell r="D2099" t="str">
            <v>Morocco</v>
          </cell>
          <cell r="E2099" t="str">
            <v>MCD </v>
          </cell>
          <cell r="F2099" t="str">
            <v>Lower middle income</v>
          </cell>
          <cell r="G2099" t="str">
            <v>Emerging</v>
          </cell>
          <cell r="H2099" t="str">
            <v>MCD </v>
          </cell>
          <cell r="I2099" t="str">
            <v>Exporter</v>
          </cell>
          <cell r="K2099">
            <v>8.4762579999999996</v>
          </cell>
          <cell r="L2099">
            <v>850.62768000000005</v>
          </cell>
          <cell r="M2099">
            <v>170.79427999999999</v>
          </cell>
          <cell r="N2099">
            <v>1.2749999999999999</v>
          </cell>
          <cell r="O2099">
            <v>0.85</v>
          </cell>
          <cell r="P2099">
            <v>0.75</v>
          </cell>
          <cell r="U2099">
            <v>0.25067220000000001</v>
          </cell>
          <cell r="V2099">
            <v>-0.28292780000000001</v>
          </cell>
          <cell r="W2099">
            <v>-0.16977310000000001</v>
          </cell>
          <cell r="X2099">
            <v>-0.1192574</v>
          </cell>
          <cell r="Y2099">
            <v>-8.3067600000000005E-2</v>
          </cell>
          <cell r="Z2099">
            <v>-0.57686099999999996</v>
          </cell>
          <cell r="AA2099">
            <v>-0.50880409999999998</v>
          </cell>
          <cell r="AB2099">
            <v>-0.45765270000000002</v>
          </cell>
          <cell r="AD2099">
            <v>-0.12717600000000001</v>
          </cell>
          <cell r="AE2099">
            <v>-0.31702429999999998</v>
          </cell>
          <cell r="AG2099">
            <v>-0.3454372</v>
          </cell>
          <cell r="AH2099">
            <v>-0.68461689999999997</v>
          </cell>
          <cell r="AJ2099">
            <v>-0.32434200000000002</v>
          </cell>
          <cell r="AK2099">
            <v>-0.56191500000000005</v>
          </cell>
          <cell r="AM2099">
            <v>-0.2291183</v>
          </cell>
          <cell r="AN2099">
            <v>-0.4777692</v>
          </cell>
          <cell r="AP2099">
            <v>0.1100207</v>
          </cell>
          <cell r="AQ2099">
            <v>-6.1060000000000003E-2</v>
          </cell>
          <cell r="AS2099">
            <v>-0.33058300000000002</v>
          </cell>
          <cell r="AT2099">
            <v>-0.67696129999999999</v>
          </cell>
          <cell r="AV2099">
            <v>-5.6622899999999997E-2</v>
          </cell>
          <cell r="AW2099">
            <v>-0.29276940000000001</v>
          </cell>
          <cell r="AY2099">
            <v>-2.4725299999999999E-2</v>
          </cell>
          <cell r="AZ2099">
            <v>-0.24973690000000001</v>
          </cell>
          <cell r="BB2099">
            <v>0.41839120000000002</v>
          </cell>
          <cell r="BC2099">
            <v>0.3840557</v>
          </cell>
          <cell r="BE2099">
            <v>-3.7226999999999998E-3</v>
          </cell>
          <cell r="BF2099">
            <v>-0.1916254</v>
          </cell>
          <cell r="BH2099">
            <v>0.25920880000000002</v>
          </cell>
          <cell r="BI2099">
            <v>0.19374269999999999</v>
          </cell>
          <cell r="BK2099">
            <v>0.30856349999999999</v>
          </cell>
          <cell r="BL2099">
            <v>0.2415252</v>
          </cell>
          <cell r="BQ2099">
            <v>0.2055527</v>
          </cell>
          <cell r="BR2099">
            <v>-0.2200136</v>
          </cell>
          <cell r="BS2099">
            <v>-1.0194810000000001</v>
          </cell>
          <cell r="BT2099">
            <v>-0.81392830000000005</v>
          </cell>
          <cell r="BU2099">
            <v>-6.8115899999999993E-2</v>
          </cell>
          <cell r="BV2099">
            <v>-0.44858540000000002</v>
          </cell>
          <cell r="BW2099">
            <v>-3.0553499999999998</v>
          </cell>
          <cell r="BX2099">
            <v>-3.1234660000000001</v>
          </cell>
          <cell r="BZ2099">
            <v>-0.35753000000000001</v>
          </cell>
          <cell r="CA2099">
            <v>-0.80918199999999996</v>
          </cell>
          <cell r="CC2099">
            <v>-0.36888349999999998</v>
          </cell>
          <cell r="CD2099">
            <v>-0.56012260000000003</v>
          </cell>
          <cell r="CF2099">
            <v>-1.02965</v>
          </cell>
          <cell r="CG2099">
            <v>-2.4732660000000002</v>
          </cell>
          <cell r="CI2099">
            <v>-1.5792630000000001</v>
          </cell>
          <cell r="CJ2099">
            <v>-2.7834789999999998</v>
          </cell>
          <cell r="CL2099">
            <v>0.2032021</v>
          </cell>
          <cell r="CM2099">
            <v>-9.6138500000000002E-2</v>
          </cell>
          <cell r="CO2099">
            <v>-0.30493779999999998</v>
          </cell>
          <cell r="CP2099">
            <v>-0.51443289999999997</v>
          </cell>
          <cell r="CR2099">
            <v>-0.1163415</v>
          </cell>
          <cell r="CS2099">
            <v>-1.3506549999999999</v>
          </cell>
          <cell r="CU2099">
            <v>-0.13690659999999999</v>
          </cell>
          <cell r="CV2099">
            <v>-1.615991</v>
          </cell>
          <cell r="CX2099">
            <v>0.87420200000000003</v>
          </cell>
          <cell r="CY2099">
            <v>0.66926479999999999</v>
          </cell>
          <cell r="DA2099">
            <v>-2.9142999999999999E-3</v>
          </cell>
          <cell r="DB2099">
            <v>-0.2477994</v>
          </cell>
          <cell r="DD2099">
            <v>1.1135390000000001</v>
          </cell>
          <cell r="DE2099">
            <v>0.95593309999999998</v>
          </cell>
          <cell r="DG2099">
            <v>2.1803710000000001</v>
          </cell>
          <cell r="DH2099">
            <v>1.4476059999999999</v>
          </cell>
          <cell r="DO2099">
            <v>7410000000</v>
          </cell>
          <cell r="DP2099">
            <v>800000000</v>
          </cell>
          <cell r="DQ2099">
            <v>5850000000</v>
          </cell>
          <cell r="DR2099">
            <v>758000000</v>
          </cell>
          <cell r="GV2099">
            <v>3.574751</v>
          </cell>
          <cell r="GW2099">
            <v>5.5944520000000004</v>
          </cell>
          <cell r="HB2099">
            <v>2.4450129999999999</v>
          </cell>
          <cell r="HC2099">
            <v>3.9142359999999998</v>
          </cell>
          <cell r="HH2099">
            <v>0.79545940000000004</v>
          </cell>
          <cell r="HI2099">
            <v>1.1268549999999999</v>
          </cell>
          <cell r="HS2099">
            <v>0.60836820000000003</v>
          </cell>
          <cell r="HT2099">
            <v>0.45817649999999999</v>
          </cell>
          <cell r="HU2099">
            <v>4.1120369999999999</v>
          </cell>
          <cell r="HV2099">
            <v>0.88203690000000001</v>
          </cell>
          <cell r="HW2099">
            <v>0.68674829999999998</v>
          </cell>
          <cell r="HX2099">
            <v>6.1479049999999997</v>
          </cell>
          <cell r="HY2099">
            <v>4.7204050000000004</v>
          </cell>
          <cell r="HZ2099">
            <v>7.0299420000000001</v>
          </cell>
          <cell r="IV2099" t="str">
            <v>Middle East, North Africa, and Pakistan</v>
          </cell>
          <cell r="IW2099">
            <v>1</v>
          </cell>
          <cell r="IX2099">
            <v>0</v>
          </cell>
        </row>
        <row r="2100">
          <cell r="A2100">
            <v>686200806</v>
          </cell>
          <cell r="B2100">
            <v>686</v>
          </cell>
          <cell r="C2100">
            <v>200000</v>
          </cell>
          <cell r="D2100" t="str">
            <v>Morocco</v>
          </cell>
          <cell r="E2100" t="str">
            <v>MCD </v>
          </cell>
          <cell r="F2100" t="str">
            <v>Lower middle income</v>
          </cell>
          <cell r="G2100" t="str">
            <v>Emerging</v>
          </cell>
          <cell r="H2100" t="str">
            <v>MCD </v>
          </cell>
          <cell r="I2100" t="str">
            <v>Exporter</v>
          </cell>
          <cell r="K2100">
            <v>7.7503250000000001</v>
          </cell>
          <cell r="L2100">
            <v>688.84302000000002</v>
          </cell>
          <cell r="M2100">
            <v>137.25673</v>
          </cell>
          <cell r="N2100">
            <v>1.41</v>
          </cell>
          <cell r="O2100">
            <v>0.99</v>
          </cell>
          <cell r="Q2100">
            <v>0.47878029999999999</v>
          </cell>
          <cell r="S2100">
            <v>-1.3177400000000001E-2</v>
          </cell>
          <cell r="T2100">
            <v>4.4542199999999997E-2</v>
          </cell>
          <cell r="AC2100">
            <v>-0.27726289999999998</v>
          </cell>
          <cell r="AF2100">
            <v>-0.73654520000000001</v>
          </cell>
          <cell r="AI2100">
            <v>-0.5031774</v>
          </cell>
          <cell r="AL2100">
            <v>-0.43840020000000002</v>
          </cell>
          <cell r="AO2100">
            <v>-5.2198300000000003E-2</v>
          </cell>
          <cell r="AR2100">
            <v>-0.57654519999999998</v>
          </cell>
          <cell r="AU2100">
            <v>-5.8177399999999997E-2</v>
          </cell>
          <cell r="AX2100">
            <v>-9.2275499999999996E-2</v>
          </cell>
          <cell r="BA2100">
            <v>0.1826372</v>
          </cell>
          <cell r="BD2100">
            <v>-0.229188</v>
          </cell>
          <cell r="BG2100">
            <v>0.15282080000000001</v>
          </cell>
          <cell r="BJ2100">
            <v>8.8707599999999998E-2</v>
          </cell>
          <cell r="BM2100">
            <v>0.35192370000000001</v>
          </cell>
          <cell r="BO2100">
            <v>-7.2869600000000007E-2</v>
          </cell>
          <cell r="BP2100">
            <v>0.27905419999999997</v>
          </cell>
          <cell r="BY2100">
            <v>-0.96507560000000003</v>
          </cell>
          <cell r="CB2100">
            <v>-0.50538510000000003</v>
          </cell>
          <cell r="CE2100">
            <v>-1.391289</v>
          </cell>
          <cell r="CH2100">
            <v>-2.9986120000000001</v>
          </cell>
          <cell r="CK2100">
            <v>-0.25361620000000001</v>
          </cell>
          <cell r="CN2100">
            <v>-0.43647940000000002</v>
          </cell>
          <cell r="CQ2100">
            <v>-0.26144050000000002</v>
          </cell>
          <cell r="CT2100">
            <v>-0.6895367</v>
          </cell>
          <cell r="CW2100">
            <v>0.34775869999999998</v>
          </cell>
          <cell r="CZ2100">
            <v>-0.20944840000000001</v>
          </cell>
          <cell r="DC2100">
            <v>0.50409300000000001</v>
          </cell>
          <cell r="DF2100">
            <v>0.53271959999999996</v>
          </cell>
          <cell r="DI2100">
            <v>0.93121980000000004</v>
          </cell>
          <cell r="DJ2100">
            <v>1.003177</v>
          </cell>
          <cell r="DK2100">
            <v>1.016545</v>
          </cell>
          <cell r="DL2100">
            <v>0.93121969999999998</v>
          </cell>
          <cell r="DM2100">
            <v>1.016545</v>
          </cell>
          <cell r="DN2100">
            <v>1.003177</v>
          </cell>
          <cell r="DO2100">
            <v>6180000000</v>
          </cell>
          <cell r="DP2100">
            <v>653000000</v>
          </cell>
          <cell r="DQ2100">
            <v>4910000000</v>
          </cell>
          <cell r="DR2100">
            <v>609000000</v>
          </cell>
          <cell r="DS2100">
            <v>20.922059999999998</v>
          </cell>
          <cell r="DU2100">
            <v>0.2370119</v>
          </cell>
          <cell r="EH2100">
            <v>2.6639140000000001</v>
          </cell>
          <cell r="FH2100">
            <v>47.470469999999999</v>
          </cell>
          <cell r="FK2100">
            <v>16.890080000000001</v>
          </cell>
          <cell r="FN2100">
            <v>48.683810000000001</v>
          </cell>
          <cell r="FQ2100">
            <v>46.063229999999997</v>
          </cell>
          <cell r="FT2100">
            <v>52.478000000000002</v>
          </cell>
          <cell r="FW2100">
            <v>21.758700000000001</v>
          </cell>
          <cell r="FZ2100">
            <v>63.636539999999997</v>
          </cell>
          <cell r="GC2100">
            <v>55.605759999999997</v>
          </cell>
          <cell r="GF2100">
            <v>91.611710000000002</v>
          </cell>
          <cell r="GI2100">
            <v>58.429740000000002</v>
          </cell>
          <cell r="GL2100">
            <v>103.73099999999999</v>
          </cell>
          <cell r="GO2100">
            <v>89.673789999999997</v>
          </cell>
          <cell r="IA2100">
            <v>3</v>
          </cell>
          <cell r="IB2100">
            <v>2</v>
          </cell>
          <cell r="IC2100">
            <v>3</v>
          </cell>
          <cell r="ID2100">
            <v>2</v>
          </cell>
          <cell r="IE2100">
            <v>2</v>
          </cell>
          <cell r="IF2100">
            <v>16</v>
          </cell>
          <cell r="IH2100">
            <v>11</v>
          </cell>
          <cell r="II2100">
            <v>3</v>
          </cell>
          <cell r="IJ2100">
            <v>5</v>
          </cell>
          <cell r="IK2100">
            <v>6</v>
          </cell>
          <cell r="IL2100">
            <v>3</v>
          </cell>
          <cell r="IM2100">
            <v>20</v>
          </cell>
          <cell r="IO2100">
            <v>45</v>
          </cell>
          <cell r="IP2100">
            <v>19</v>
          </cell>
          <cell r="IQ2100">
            <v>17</v>
          </cell>
          <cell r="IR2100">
            <v>13</v>
          </cell>
          <cell r="IS2100">
            <v>16</v>
          </cell>
          <cell r="IT2100">
            <v>26</v>
          </cell>
          <cell r="IV2100" t="str">
            <v>Middle East, North Africa, and Pakistan</v>
          </cell>
          <cell r="IW2100">
            <v>1</v>
          </cell>
          <cell r="IX2100">
            <v>0</v>
          </cell>
        </row>
        <row r="2101">
          <cell r="A2101">
            <v>686200812</v>
          </cell>
          <cell r="B2101">
            <v>686</v>
          </cell>
          <cell r="C2101">
            <v>200000</v>
          </cell>
          <cell r="D2101" t="str">
            <v>Morocco</v>
          </cell>
          <cell r="E2101" t="str">
            <v>MCD </v>
          </cell>
          <cell r="F2101" t="str">
            <v>Lower middle income</v>
          </cell>
          <cell r="G2101" t="str">
            <v>Emerging</v>
          </cell>
          <cell r="H2101" t="str">
            <v>MCD </v>
          </cell>
          <cell r="I2101" t="str">
            <v>Exporter</v>
          </cell>
          <cell r="IV2101" t="str">
            <v>Middle East, North Africa, and Pakistan</v>
          </cell>
          <cell r="IW2101">
            <v>1</v>
          </cell>
          <cell r="IX2101">
            <v>0</v>
          </cell>
        </row>
        <row r="2102">
          <cell r="A2102">
            <v>6882000</v>
          </cell>
          <cell r="B2102">
            <v>688</v>
          </cell>
          <cell r="C2102">
            <v>2000</v>
          </cell>
          <cell r="D2102" t="str">
            <v>Mozambique</v>
          </cell>
          <cell r="E2102" t="str">
            <v>AFR </v>
          </cell>
          <cell r="F2102" t="str">
            <v>Low income</v>
          </cell>
          <cell r="G2102" t="str">
            <v>Developing</v>
          </cell>
          <cell r="H2102" t="str">
            <v>AFR </v>
          </cell>
          <cell r="I2102" t="str">
            <v>Importer</v>
          </cell>
          <cell r="K2102">
            <v>15.689450000000001</v>
          </cell>
          <cell r="L2102">
            <v>65.630830000000003</v>
          </cell>
          <cell r="M2102">
            <v>8.401389</v>
          </cell>
          <cell r="AC2102">
            <v>0.16067799999999999</v>
          </cell>
          <cell r="AL2102">
            <v>0.16067799999999999</v>
          </cell>
          <cell r="AO2102">
            <v>0.4417065</v>
          </cell>
          <cell r="AU2102">
            <v>0.35686899999999999</v>
          </cell>
          <cell r="AX2102">
            <v>0.38294610000000001</v>
          </cell>
          <cell r="BA2102">
            <v>0.4417065</v>
          </cell>
          <cell r="BG2102">
            <v>0.37565199999999999</v>
          </cell>
          <cell r="BJ2102">
            <v>0.38784800000000003</v>
          </cell>
          <cell r="BY2102">
            <v>1.253398</v>
          </cell>
          <cell r="CH2102">
            <v>1.253398</v>
          </cell>
          <cell r="CK2102">
            <v>1.108589</v>
          </cell>
          <cell r="CQ2102">
            <v>1.4667330000000001</v>
          </cell>
          <cell r="CT2102">
            <v>2.493239</v>
          </cell>
          <cell r="CW2102">
            <v>1.0651790000000001</v>
          </cell>
          <cell r="DC2102">
            <v>1.599362</v>
          </cell>
          <cell r="DF2102">
            <v>2.5516290000000001</v>
          </cell>
          <cell r="DO2102">
            <v>526000000</v>
          </cell>
          <cell r="DP2102">
            <v>71700000</v>
          </cell>
          <cell r="DQ2102">
            <v>341000000</v>
          </cell>
          <cell r="DR2102">
            <v>114000000</v>
          </cell>
          <cell r="HK2102">
            <v>17100000</v>
          </cell>
          <cell r="HL2102">
            <v>27300000</v>
          </cell>
          <cell r="HM2102">
            <v>81400000</v>
          </cell>
          <cell r="HN2102">
            <v>126000000</v>
          </cell>
          <cell r="IB2102">
            <v>1</v>
          </cell>
          <cell r="IH2102">
            <v>20</v>
          </cell>
          <cell r="II2102">
            <v>6</v>
          </cell>
          <cell r="IO2102">
            <v>17</v>
          </cell>
          <cell r="IP2102">
            <v>3</v>
          </cell>
          <cell r="IV2102" t="str">
            <v>Sub-Sahara Africa</v>
          </cell>
          <cell r="IW2102">
            <v>0</v>
          </cell>
          <cell r="IX2102">
            <v>0</v>
          </cell>
        </row>
        <row r="2103">
          <cell r="A2103">
            <v>6882001</v>
          </cell>
          <cell r="B2103">
            <v>688</v>
          </cell>
          <cell r="C2103">
            <v>2001</v>
          </cell>
          <cell r="D2103" t="str">
            <v>Mozambique</v>
          </cell>
          <cell r="E2103" t="str">
            <v>AFR </v>
          </cell>
          <cell r="F2103" t="str">
            <v>Low income</v>
          </cell>
          <cell r="G2103" t="str">
            <v>Developing</v>
          </cell>
          <cell r="H2103" t="str">
            <v>AFR </v>
          </cell>
          <cell r="I2103" t="str">
            <v>Importer</v>
          </cell>
          <cell r="K2103">
            <v>20.707039999999999</v>
          </cell>
          <cell r="L2103">
            <v>84.368362000000005</v>
          </cell>
          <cell r="M2103">
            <v>9.6440365999999997</v>
          </cell>
          <cell r="AC2103">
            <v>0.105351</v>
          </cell>
          <cell r="AI2103">
            <v>8.7829000000000004E-2</v>
          </cell>
          <cell r="AL2103">
            <v>0.1035812</v>
          </cell>
          <cell r="AO2103">
            <v>0.43279600000000001</v>
          </cell>
          <cell r="AU2103">
            <v>0.34692099999999998</v>
          </cell>
          <cell r="AX2103">
            <v>0.36914170000000002</v>
          </cell>
          <cell r="BA2103">
            <v>0.42965950000000003</v>
          </cell>
          <cell r="BG2103">
            <v>0.34692099999999998</v>
          </cell>
          <cell r="BJ2103">
            <v>0.36840109999999998</v>
          </cell>
          <cell r="BY2103">
            <v>0.97969689999999998</v>
          </cell>
          <cell r="CE2103">
            <v>0.95844450000000003</v>
          </cell>
          <cell r="CH2103">
            <v>1.4589190000000001</v>
          </cell>
          <cell r="CK2103">
            <v>1.0738350000000001</v>
          </cell>
          <cell r="CQ2103">
            <v>1.5610949999999999</v>
          </cell>
          <cell r="CT2103">
            <v>2.5686599999999999</v>
          </cell>
          <cell r="CW2103">
            <v>1.0537479999999999</v>
          </cell>
          <cell r="DC2103">
            <v>1.5368710000000001</v>
          </cell>
          <cell r="DF2103">
            <v>2.4571160000000001</v>
          </cell>
          <cell r="DO2103">
            <v>516000000</v>
          </cell>
          <cell r="DP2103">
            <v>81400000</v>
          </cell>
          <cell r="DQ2103">
            <v>335000000</v>
          </cell>
          <cell r="DR2103">
            <v>99600000</v>
          </cell>
          <cell r="HK2103">
            <v>20000000</v>
          </cell>
          <cell r="HL2103">
            <v>24500000</v>
          </cell>
          <cell r="HM2103">
            <v>82100000</v>
          </cell>
          <cell r="HN2103">
            <v>127000000</v>
          </cell>
          <cell r="IB2103">
            <v>1</v>
          </cell>
          <cell r="IC2103">
            <v>1</v>
          </cell>
          <cell r="IH2103">
            <v>20</v>
          </cell>
          <cell r="II2103">
            <v>6</v>
          </cell>
          <cell r="IJ2103">
            <v>1</v>
          </cell>
          <cell r="IO2103">
            <v>17</v>
          </cell>
          <cell r="IP2103">
            <v>3</v>
          </cell>
          <cell r="IQ2103">
            <v>2</v>
          </cell>
          <cell r="IV2103" t="str">
            <v>Sub-Sahara Africa</v>
          </cell>
          <cell r="IW2103">
            <v>0</v>
          </cell>
          <cell r="IX2103">
            <v>0</v>
          </cell>
        </row>
        <row r="2104">
          <cell r="A2104">
            <v>6882002</v>
          </cell>
          <cell r="B2104">
            <v>688</v>
          </cell>
          <cell r="C2104">
            <v>2002</v>
          </cell>
          <cell r="D2104" t="str">
            <v>Mozambique</v>
          </cell>
          <cell r="E2104" t="str">
            <v>AFR </v>
          </cell>
          <cell r="F2104" t="str">
            <v>Low income</v>
          </cell>
          <cell r="G2104" t="str">
            <v>Developing</v>
          </cell>
          <cell r="H2104" t="str">
            <v>AFR </v>
          </cell>
          <cell r="I2104" t="str">
            <v>Importer</v>
          </cell>
          <cell r="K2104">
            <v>23.665620000000001</v>
          </cell>
          <cell r="L2104">
            <v>99.478977999999998</v>
          </cell>
          <cell r="M2104">
            <v>10.704978000000001</v>
          </cell>
          <cell r="N2104">
            <v>0.61384300000000003</v>
          </cell>
          <cell r="O2104">
            <v>0.42555280000000001</v>
          </cell>
          <cell r="P2104">
            <v>0.28707919999999998</v>
          </cell>
          <cell r="Q2104">
            <v>0.21934890000000001</v>
          </cell>
          <cell r="R2104">
            <v>-0.1114772</v>
          </cell>
          <cell r="S2104">
            <v>3.04373E-2</v>
          </cell>
          <cell r="T2104">
            <v>3.59096E-2</v>
          </cell>
          <cell r="AC2104">
            <v>0.23816419999999999</v>
          </cell>
          <cell r="AF2104">
            <v>-3.1752999999999998E-3</v>
          </cell>
          <cell r="AI2104">
            <v>0.1313918</v>
          </cell>
          <cell r="AL2104">
            <v>0.12777330000000001</v>
          </cell>
          <cell r="AO2104">
            <v>0.2376393</v>
          </cell>
          <cell r="AR2104">
            <v>-5.3232700000000001E-2</v>
          </cell>
          <cell r="AU2104">
            <v>0.15167079999999999</v>
          </cell>
          <cell r="AX2104">
            <v>0.15617200000000001</v>
          </cell>
          <cell r="BA2104">
            <v>0.23729259999999999</v>
          </cell>
          <cell r="BD2104">
            <v>-2.1605999999999999E-3</v>
          </cell>
          <cell r="BG2104">
            <v>0.13079160000000001</v>
          </cell>
          <cell r="BJ2104">
            <v>0.1550436</v>
          </cell>
          <cell r="BM2104">
            <v>0.45304739999999999</v>
          </cell>
          <cell r="BN2104">
            <v>-0.25117859999999997</v>
          </cell>
          <cell r="BO2104">
            <v>0.26024570000000002</v>
          </cell>
          <cell r="BP2104">
            <v>0.46211449999999998</v>
          </cell>
          <cell r="BY2104">
            <v>0.8508348</v>
          </cell>
          <cell r="CB2104">
            <v>-1.09912E-2</v>
          </cell>
          <cell r="CE2104">
            <v>0.99133039999999994</v>
          </cell>
          <cell r="CH2104">
            <v>1.859583</v>
          </cell>
          <cell r="CK2104">
            <v>0.89021720000000004</v>
          </cell>
          <cell r="CN2104">
            <v>-8.4856299999999996E-2</v>
          </cell>
          <cell r="CQ2104">
            <v>0.92043580000000003</v>
          </cell>
          <cell r="CT2104">
            <v>1.510273</v>
          </cell>
          <cell r="CW2104">
            <v>0.9111629</v>
          </cell>
          <cell r="CZ2104">
            <v>-8.6654999999999996E-3</v>
          </cell>
          <cell r="DC2104">
            <v>1.0041469999999999</v>
          </cell>
          <cell r="DF2104">
            <v>1.6103050000000001</v>
          </cell>
          <cell r="DI2104">
            <v>0.1944941</v>
          </cell>
          <cell r="DJ2104">
            <v>0.1951155</v>
          </cell>
          <cell r="DK2104">
            <v>0.19855639999999999</v>
          </cell>
          <cell r="DL2104">
            <v>0.39449410000000001</v>
          </cell>
          <cell r="DM2104">
            <v>0.39855639999999998</v>
          </cell>
          <cell r="DN2104">
            <v>0.39511550000000001</v>
          </cell>
          <cell r="DO2104">
            <v>541000000</v>
          </cell>
          <cell r="DP2104">
            <v>86800000</v>
          </cell>
          <cell r="DQ2104">
            <v>359000000</v>
          </cell>
          <cell r="DR2104">
            <v>94700000</v>
          </cell>
          <cell r="HK2104">
            <v>20700000</v>
          </cell>
          <cell r="HL2104">
            <v>22500000</v>
          </cell>
          <cell r="HM2104">
            <v>85500000</v>
          </cell>
          <cell r="HN2104">
            <v>129000000</v>
          </cell>
          <cell r="IA2104">
            <v>8</v>
          </cell>
          <cell r="IB2104">
            <v>13</v>
          </cell>
          <cell r="IC2104">
            <v>6</v>
          </cell>
          <cell r="ID2104">
            <v>7</v>
          </cell>
          <cell r="IE2104">
            <v>1</v>
          </cell>
          <cell r="IH2104">
            <v>31</v>
          </cell>
          <cell r="II2104">
            <v>32</v>
          </cell>
          <cell r="IJ2104">
            <v>13</v>
          </cell>
          <cell r="IK2104">
            <v>10</v>
          </cell>
          <cell r="IL2104">
            <v>3</v>
          </cell>
          <cell r="IO2104">
            <v>31</v>
          </cell>
          <cell r="IP2104">
            <v>37</v>
          </cell>
          <cell r="IQ2104">
            <v>17</v>
          </cell>
          <cell r="IR2104">
            <v>11</v>
          </cell>
          <cell r="IS2104">
            <v>4</v>
          </cell>
          <cell r="IV2104" t="str">
            <v>Sub-Sahara Africa</v>
          </cell>
          <cell r="IW2104">
            <v>0</v>
          </cell>
          <cell r="IX2104">
            <v>0</v>
          </cell>
        </row>
        <row r="2105">
          <cell r="A2105">
            <v>6882003</v>
          </cell>
          <cell r="B2105">
            <v>688</v>
          </cell>
          <cell r="C2105">
            <v>2003</v>
          </cell>
          <cell r="D2105" t="str">
            <v>Mozambique</v>
          </cell>
          <cell r="E2105" t="str">
            <v>AFR </v>
          </cell>
          <cell r="F2105" t="str">
            <v>Low income</v>
          </cell>
          <cell r="G2105" t="str">
            <v>Developing</v>
          </cell>
          <cell r="H2105" t="str">
            <v>AFR </v>
          </cell>
          <cell r="I2105" t="str">
            <v>Importer</v>
          </cell>
          <cell r="K2105">
            <v>23.78227</v>
          </cell>
          <cell r="L2105">
            <v>110.97275</v>
          </cell>
          <cell r="M2105">
            <v>11.639129000000001</v>
          </cell>
          <cell r="N2105">
            <v>0.66792949999999995</v>
          </cell>
          <cell r="O2105">
            <v>0.55381089999999999</v>
          </cell>
          <cell r="P2105">
            <v>0.36543130000000001</v>
          </cell>
          <cell r="Q2105">
            <v>0.24672479999999999</v>
          </cell>
          <cell r="R2105">
            <v>-7.7150499999999997E-2</v>
          </cell>
          <cell r="S2105">
            <v>0.12852369999999999</v>
          </cell>
          <cell r="T2105">
            <v>0.116428</v>
          </cell>
          <cell r="AC2105">
            <v>0.36091820000000002</v>
          </cell>
          <cell r="AF2105">
            <v>2.6009000000000002E-3</v>
          </cell>
          <cell r="AI2105">
            <v>0.2211621</v>
          </cell>
          <cell r="AL2105">
            <v>0.17827750000000001</v>
          </cell>
          <cell r="AO2105">
            <v>0.32812059999999998</v>
          </cell>
          <cell r="AR2105">
            <v>-4.9801100000000001E-2</v>
          </cell>
          <cell r="AU2105">
            <v>0.1461228</v>
          </cell>
          <cell r="AX2105">
            <v>0.17932129999999999</v>
          </cell>
          <cell r="BA2105">
            <v>0.27879520000000002</v>
          </cell>
          <cell r="BD2105">
            <v>-2.9370899999999998E-2</v>
          </cell>
          <cell r="BG2105">
            <v>0.1147128</v>
          </cell>
          <cell r="BJ2105">
            <v>0.15807160000000001</v>
          </cell>
          <cell r="BM2105">
            <v>0.50202230000000003</v>
          </cell>
          <cell r="BN2105">
            <v>-0.15247169999999999</v>
          </cell>
          <cell r="BO2105">
            <v>1.2479420000000001</v>
          </cell>
          <cell r="BP2105">
            <v>1.5974919999999999</v>
          </cell>
          <cell r="BY2105">
            <v>1.0269950000000001</v>
          </cell>
          <cell r="CB2105">
            <v>6.9046999999999997E-3</v>
          </cell>
          <cell r="CE2105">
            <v>1.2479420000000001</v>
          </cell>
          <cell r="CH2105">
            <v>2.5230769999999998</v>
          </cell>
          <cell r="CK2105">
            <v>0.95374539999999997</v>
          </cell>
          <cell r="CN2105">
            <v>-0.11406040000000001</v>
          </cell>
          <cell r="CQ2105">
            <v>0.82691199999999998</v>
          </cell>
          <cell r="CT2105">
            <v>1.6244989999999999</v>
          </cell>
          <cell r="CW2105">
            <v>0.92332380000000003</v>
          </cell>
          <cell r="CZ2105">
            <v>-5.9225199999999999E-2</v>
          </cell>
          <cell r="DC2105">
            <v>0.75503620000000005</v>
          </cell>
          <cell r="DF2105">
            <v>1.5427010000000001</v>
          </cell>
          <cell r="DI2105">
            <v>0.22120480000000001</v>
          </cell>
          <cell r="DJ2105">
            <v>0.22528719999999999</v>
          </cell>
          <cell r="DK2105">
            <v>0.24258179999999999</v>
          </cell>
          <cell r="DL2105">
            <v>0.42120469999999999</v>
          </cell>
          <cell r="DM2105">
            <v>0.44258180000000003</v>
          </cell>
          <cell r="DN2105">
            <v>0.42528719999999998</v>
          </cell>
          <cell r="DO2105">
            <v>640000000</v>
          </cell>
          <cell r="DP2105">
            <v>94900000</v>
          </cell>
          <cell r="DQ2105">
            <v>453000000</v>
          </cell>
          <cell r="DR2105">
            <v>92200000</v>
          </cell>
          <cell r="EE2105">
            <v>206.39099999999999</v>
          </cell>
          <cell r="EF2105">
            <v>177.24770000000001</v>
          </cell>
          <cell r="EG2105">
            <v>418.73020000000002</v>
          </cell>
          <cell r="EL2105">
            <v>352.45909999999998</v>
          </cell>
          <cell r="HK2105">
            <v>20300000</v>
          </cell>
          <cell r="HL2105">
            <v>19800000</v>
          </cell>
          <cell r="HM2105">
            <v>97100000</v>
          </cell>
          <cell r="HN2105">
            <v>137000000</v>
          </cell>
          <cell r="IA2105">
            <v>10</v>
          </cell>
          <cell r="IB2105">
            <v>19</v>
          </cell>
          <cell r="IC2105">
            <v>9</v>
          </cell>
          <cell r="ID2105">
            <v>1</v>
          </cell>
          <cell r="IE2105">
            <v>2</v>
          </cell>
          <cell r="IH2105">
            <v>35</v>
          </cell>
          <cell r="II2105">
            <v>43</v>
          </cell>
          <cell r="IJ2105">
            <v>18</v>
          </cell>
          <cell r="IK2105">
            <v>16</v>
          </cell>
          <cell r="IL2105">
            <v>5</v>
          </cell>
          <cell r="IM2105">
            <v>1</v>
          </cell>
          <cell r="IO2105">
            <v>39</v>
          </cell>
          <cell r="IP2105">
            <v>51</v>
          </cell>
          <cell r="IQ2105">
            <v>27</v>
          </cell>
          <cell r="IR2105">
            <v>23</v>
          </cell>
          <cell r="IS2105">
            <v>10</v>
          </cell>
          <cell r="IT2105">
            <v>1</v>
          </cell>
          <cell r="IV2105" t="str">
            <v>Sub-Sahara Africa</v>
          </cell>
          <cell r="IW2105">
            <v>0</v>
          </cell>
          <cell r="IX2105">
            <v>0</v>
          </cell>
        </row>
        <row r="2106">
          <cell r="A2106">
            <v>6882004</v>
          </cell>
          <cell r="B2106">
            <v>688</v>
          </cell>
          <cell r="C2106">
            <v>2004</v>
          </cell>
          <cell r="D2106" t="str">
            <v>Mozambique</v>
          </cell>
          <cell r="E2106" t="str">
            <v>AFR </v>
          </cell>
          <cell r="F2106" t="str">
            <v>Low income</v>
          </cell>
          <cell r="G2106" t="str">
            <v>Developing</v>
          </cell>
          <cell r="H2106" t="str">
            <v>AFR </v>
          </cell>
          <cell r="I2106" t="str">
            <v>Importer</v>
          </cell>
          <cell r="K2106">
            <v>22.581340000000001</v>
          </cell>
          <cell r="L2106">
            <v>128.66829000000001</v>
          </cell>
          <cell r="M2106">
            <v>12.718878999999999</v>
          </cell>
          <cell r="N2106">
            <v>0.89214059999999995</v>
          </cell>
          <cell r="O2106">
            <v>0.77177649999999998</v>
          </cell>
          <cell r="P2106">
            <v>0.52123330000000001</v>
          </cell>
          <cell r="Q2106">
            <v>0.38246550000000001</v>
          </cell>
          <cell r="R2106">
            <v>-2.7096499999999999E-2</v>
          </cell>
          <cell r="S2106">
            <v>0.22984889999999999</v>
          </cell>
          <cell r="T2106">
            <v>0.21333379999999999</v>
          </cell>
          <cell r="AC2106">
            <v>0.38014530000000002</v>
          </cell>
          <cell r="AF2106">
            <v>-1.9952299999999999E-2</v>
          </cell>
          <cell r="AI2106">
            <v>0.2277217</v>
          </cell>
          <cell r="AL2106">
            <v>0.21177760000000001</v>
          </cell>
          <cell r="AO2106">
            <v>0.33365489999999998</v>
          </cell>
          <cell r="AR2106">
            <v>-3.6570400000000003E-2</v>
          </cell>
          <cell r="AU2106">
            <v>0.23138130000000001</v>
          </cell>
          <cell r="AX2106">
            <v>0.21642649999999999</v>
          </cell>
          <cell r="BA2106">
            <v>0.29856169999999999</v>
          </cell>
          <cell r="BD2106">
            <v>-3.61632E-2</v>
          </cell>
          <cell r="BG2106">
            <v>0.1780641</v>
          </cell>
          <cell r="BJ2106">
            <v>0.1717735</v>
          </cell>
          <cell r="BM2106">
            <v>0.60847340000000005</v>
          </cell>
          <cell r="BN2106">
            <v>-4.5509399999999998E-2</v>
          </cell>
          <cell r="BO2106">
            <v>1.8751800000000001</v>
          </cell>
          <cell r="BP2106">
            <v>2.4381439999999999</v>
          </cell>
          <cell r="BY2106">
            <v>1.131731</v>
          </cell>
          <cell r="CB2106">
            <v>-2.94156E-2</v>
          </cell>
          <cell r="CE2106">
            <v>1.217659</v>
          </cell>
          <cell r="CH2106">
            <v>2.4185699999999999</v>
          </cell>
          <cell r="CK2106">
            <v>0.94015769999999999</v>
          </cell>
          <cell r="CN2106">
            <v>-8.2210500000000006E-2</v>
          </cell>
          <cell r="CQ2106">
            <v>1.110309</v>
          </cell>
          <cell r="CT2106">
            <v>1.8655170000000001</v>
          </cell>
          <cell r="CW2106">
            <v>0.92346550000000005</v>
          </cell>
          <cell r="CZ2106">
            <v>-5.7683400000000003E-2</v>
          </cell>
          <cell r="DC2106">
            <v>0.81047789999999997</v>
          </cell>
          <cell r="DF2106">
            <v>1.676512</v>
          </cell>
          <cell r="DI2106">
            <v>0.30967499999999998</v>
          </cell>
          <cell r="DJ2106">
            <v>0.3419276</v>
          </cell>
          <cell r="DK2106">
            <v>0.34832970000000002</v>
          </cell>
          <cell r="DL2106">
            <v>0.50967499999999999</v>
          </cell>
          <cell r="DM2106">
            <v>0.54832970000000003</v>
          </cell>
          <cell r="DN2106">
            <v>0.54192759999999995</v>
          </cell>
          <cell r="DO2106">
            <v>651000000</v>
          </cell>
          <cell r="DP2106">
            <v>90700000</v>
          </cell>
          <cell r="DQ2106">
            <v>465000000</v>
          </cell>
          <cell r="DR2106">
            <v>95700000</v>
          </cell>
          <cell r="DS2106">
            <v>245.9896</v>
          </cell>
          <cell r="DT2106">
            <v>146.87350000000001</v>
          </cell>
          <cell r="DU2106">
            <v>180.1206</v>
          </cell>
          <cell r="EE2106">
            <v>245.9896</v>
          </cell>
          <cell r="EF2106">
            <v>146.87350000000001</v>
          </cell>
          <cell r="EG2106">
            <v>180.1206</v>
          </cell>
          <cell r="EH2106">
            <v>184.40389999999999</v>
          </cell>
          <cell r="EL2106">
            <v>184.40389999999999</v>
          </cell>
          <cell r="FH2106">
            <v>111.9832</v>
          </cell>
          <cell r="FK2106">
            <v>72.63194</v>
          </cell>
          <cell r="FN2106">
            <v>77.708349999999996</v>
          </cell>
          <cell r="FQ2106">
            <v>92.869860000000003</v>
          </cell>
          <cell r="FT2106">
            <v>119.6815</v>
          </cell>
          <cell r="FW2106">
            <v>85.783349999999999</v>
          </cell>
          <cell r="FZ2106">
            <v>112.669</v>
          </cell>
          <cell r="GC2106">
            <v>110.11450000000001</v>
          </cell>
          <cell r="GF2106">
            <v>107.149</v>
          </cell>
          <cell r="GI2106">
            <v>65.102860000000007</v>
          </cell>
          <cell r="GL2106">
            <v>103.8395</v>
          </cell>
          <cell r="GO2106">
            <v>100.8335</v>
          </cell>
          <cell r="HK2106">
            <v>15900000</v>
          </cell>
          <cell r="HL2106">
            <v>16800000</v>
          </cell>
          <cell r="HM2106">
            <v>81600000</v>
          </cell>
          <cell r="HN2106">
            <v>114000000</v>
          </cell>
          <cell r="IA2106">
            <v>10</v>
          </cell>
          <cell r="IB2106">
            <v>21</v>
          </cell>
          <cell r="IC2106">
            <v>6</v>
          </cell>
          <cell r="ID2106">
            <v>5</v>
          </cell>
          <cell r="IH2106">
            <v>39</v>
          </cell>
          <cell r="II2106">
            <v>40</v>
          </cell>
          <cell r="IJ2106">
            <v>16</v>
          </cell>
          <cell r="IK2106">
            <v>6</v>
          </cell>
          <cell r="IL2106">
            <v>4</v>
          </cell>
          <cell r="IM2106">
            <v>3</v>
          </cell>
          <cell r="IO2106">
            <v>43</v>
          </cell>
          <cell r="IP2106">
            <v>44</v>
          </cell>
          <cell r="IQ2106">
            <v>20</v>
          </cell>
          <cell r="IR2106">
            <v>13</v>
          </cell>
          <cell r="IS2106">
            <v>15</v>
          </cell>
          <cell r="IT2106">
            <v>3</v>
          </cell>
          <cell r="IV2106" t="str">
            <v>Sub-Sahara Africa</v>
          </cell>
          <cell r="IW2106">
            <v>0</v>
          </cell>
          <cell r="IX2106">
            <v>0</v>
          </cell>
        </row>
        <row r="2107">
          <cell r="A2107">
            <v>6882005</v>
          </cell>
          <cell r="B2107">
            <v>688</v>
          </cell>
          <cell r="C2107">
            <v>2005</v>
          </cell>
          <cell r="D2107" t="str">
            <v>Mozambique</v>
          </cell>
          <cell r="E2107" t="str">
            <v>AFR </v>
          </cell>
          <cell r="F2107" t="str">
            <v>Low income</v>
          </cell>
          <cell r="G2107" t="str">
            <v>Developing</v>
          </cell>
          <cell r="H2107" t="str">
            <v>AFR </v>
          </cell>
          <cell r="I2107" t="str">
            <v>Importer</v>
          </cell>
          <cell r="K2107">
            <v>23.060980000000001</v>
          </cell>
          <cell r="L2107">
            <v>151.70690999999999</v>
          </cell>
          <cell r="M2107">
            <v>13.905994</v>
          </cell>
          <cell r="N2107">
            <v>1.185514</v>
          </cell>
          <cell r="O2107">
            <v>1.0522199999999999</v>
          </cell>
          <cell r="P2107">
            <v>0.66647310000000004</v>
          </cell>
          <cell r="Q2107">
            <v>0.60072689999999995</v>
          </cell>
          <cell r="R2107">
            <v>4.3715900000000002E-2</v>
          </cell>
          <cell r="S2107">
            <v>0.4338323</v>
          </cell>
          <cell r="T2107">
            <v>0.40052179999999998</v>
          </cell>
          <cell r="AC2107">
            <v>0.40988669999999999</v>
          </cell>
          <cell r="AF2107">
            <v>2.7625500000000001E-2</v>
          </cell>
          <cell r="AI2107">
            <v>0.25688149999999998</v>
          </cell>
          <cell r="AL2107">
            <v>0.24029739999999999</v>
          </cell>
          <cell r="AO2107">
            <v>0.39081480000000002</v>
          </cell>
          <cell r="AR2107">
            <v>1.55224E-2</v>
          </cell>
          <cell r="AU2107">
            <v>0.28517940000000003</v>
          </cell>
          <cell r="AX2107">
            <v>0.28848689999999999</v>
          </cell>
          <cell r="BA2107">
            <v>0.31773210000000002</v>
          </cell>
          <cell r="BD2107">
            <v>1.07341E-2</v>
          </cell>
          <cell r="BG2107">
            <v>0.19572300000000001</v>
          </cell>
          <cell r="BJ2107">
            <v>0.22435289999999999</v>
          </cell>
          <cell r="BM2107">
            <v>0.99101689999999998</v>
          </cell>
          <cell r="BN2107">
            <v>6.4674800000000005E-2</v>
          </cell>
          <cell r="BO2107">
            <v>2.5734279999999998</v>
          </cell>
          <cell r="BP2107">
            <v>3.6291190000000002</v>
          </cell>
          <cell r="BY2107">
            <v>1.0262340000000001</v>
          </cell>
          <cell r="CB2107">
            <v>7.5872400000000007E-2</v>
          </cell>
          <cell r="CE2107">
            <v>1.1993240000000001</v>
          </cell>
          <cell r="CH2107">
            <v>2.8850210000000001</v>
          </cell>
          <cell r="CK2107">
            <v>0.99101689999999998</v>
          </cell>
          <cell r="CN2107">
            <v>4.9125200000000001E-2</v>
          </cell>
          <cell r="CQ2107">
            <v>1.1691720000000001</v>
          </cell>
          <cell r="CT2107">
            <v>2.1262569999999998</v>
          </cell>
          <cell r="CW2107">
            <v>0.91274759999999999</v>
          </cell>
          <cell r="CZ2107">
            <v>8.6563999999999999E-3</v>
          </cell>
          <cell r="DC2107">
            <v>0.90922639999999999</v>
          </cell>
          <cell r="DF2107">
            <v>1.811315</v>
          </cell>
          <cell r="DI2107">
            <v>0.3847873</v>
          </cell>
          <cell r="DJ2107">
            <v>0.41838730000000002</v>
          </cell>
          <cell r="DK2107">
            <v>0.4227572</v>
          </cell>
          <cell r="DL2107">
            <v>0.58478730000000001</v>
          </cell>
          <cell r="DM2107">
            <v>0.62275720000000001</v>
          </cell>
          <cell r="DN2107">
            <v>0.61838729999999997</v>
          </cell>
          <cell r="DO2107">
            <v>596000000</v>
          </cell>
          <cell r="DP2107">
            <v>109000000</v>
          </cell>
          <cell r="DQ2107">
            <v>390000000</v>
          </cell>
          <cell r="DR2107">
            <v>97300000</v>
          </cell>
          <cell r="DS2107">
            <v>317.04410000000001</v>
          </cell>
          <cell r="DT2107">
            <v>167.80529999999999</v>
          </cell>
          <cell r="DU2107">
            <v>258.57420000000002</v>
          </cell>
          <cell r="EE2107">
            <v>382.48570000000001</v>
          </cell>
          <cell r="EF2107">
            <v>191.1062</v>
          </cell>
          <cell r="EG2107">
            <v>354.7808</v>
          </cell>
          <cell r="EH2107">
            <v>254.39930000000001</v>
          </cell>
          <cell r="EL2107">
            <v>333.10090000000002</v>
          </cell>
          <cell r="FH2107">
            <v>112.10039999999999</v>
          </cell>
          <cell r="FK2107">
            <v>132.39760000000001</v>
          </cell>
          <cell r="FN2107">
            <v>110.0324</v>
          </cell>
          <cell r="FQ2107">
            <v>121.3152</v>
          </cell>
          <cell r="FT2107">
            <v>128.4503</v>
          </cell>
          <cell r="FW2107">
            <v>126.7496</v>
          </cell>
          <cell r="FZ2107">
            <v>118.8129</v>
          </cell>
          <cell r="GC2107">
            <v>122.5802</v>
          </cell>
          <cell r="GF2107">
            <v>109.1786</v>
          </cell>
          <cell r="GI2107">
            <v>99.312740000000005</v>
          </cell>
          <cell r="GL2107">
            <v>107.77549999999999</v>
          </cell>
          <cell r="GO2107">
            <v>113.6442</v>
          </cell>
          <cell r="HK2107">
            <v>16500000</v>
          </cell>
          <cell r="HL2107">
            <v>14800000</v>
          </cell>
          <cell r="HM2107">
            <v>59300000</v>
          </cell>
          <cell r="HN2107">
            <v>90600000</v>
          </cell>
          <cell r="IA2107">
            <v>17</v>
          </cell>
          <cell r="IB2107">
            <v>18</v>
          </cell>
          <cell r="IC2107">
            <v>4</v>
          </cell>
          <cell r="ID2107">
            <v>3</v>
          </cell>
          <cell r="IE2107">
            <v>1</v>
          </cell>
          <cell r="IF2107">
            <v>1</v>
          </cell>
          <cell r="IH2107">
            <v>52</v>
          </cell>
          <cell r="II2107">
            <v>38</v>
          </cell>
          <cell r="IJ2107">
            <v>10</v>
          </cell>
          <cell r="IK2107">
            <v>3</v>
          </cell>
          <cell r="IL2107">
            <v>5</v>
          </cell>
          <cell r="IM2107">
            <v>3</v>
          </cell>
          <cell r="IO2107">
            <v>56</v>
          </cell>
          <cell r="IP2107">
            <v>42</v>
          </cell>
          <cell r="IQ2107">
            <v>13</v>
          </cell>
          <cell r="IR2107">
            <v>8</v>
          </cell>
          <cell r="IS2107">
            <v>14</v>
          </cell>
          <cell r="IT2107">
            <v>8</v>
          </cell>
          <cell r="IV2107" t="str">
            <v>Sub-Sahara Africa</v>
          </cell>
          <cell r="IW2107">
            <v>0</v>
          </cell>
          <cell r="IX2107">
            <v>0</v>
          </cell>
        </row>
        <row r="2108">
          <cell r="A2108">
            <v>6882006</v>
          </cell>
          <cell r="B2108">
            <v>688</v>
          </cell>
          <cell r="C2108">
            <v>2006</v>
          </cell>
          <cell r="D2108" t="str">
            <v>Mozambique</v>
          </cell>
          <cell r="E2108" t="str">
            <v>AFR </v>
          </cell>
          <cell r="F2108" t="str">
            <v>Low income</v>
          </cell>
          <cell r="G2108" t="str">
            <v>Developing</v>
          </cell>
          <cell r="H2108" t="str">
            <v>AFR </v>
          </cell>
          <cell r="I2108" t="str">
            <v>Importer</v>
          </cell>
          <cell r="K2108">
            <v>24.982099999999999</v>
          </cell>
          <cell r="L2108">
            <v>180.24166</v>
          </cell>
          <cell r="M2108">
            <v>15.601702</v>
          </cell>
          <cell r="N2108">
            <v>0.94252820000000004</v>
          </cell>
          <cell r="O2108">
            <v>0.94252820000000004</v>
          </cell>
          <cell r="P2108">
            <v>0.7087812</v>
          </cell>
          <cell r="Q2108">
            <v>0.29193370000000002</v>
          </cell>
          <cell r="R2108">
            <v>9.6161000000000007E-3</v>
          </cell>
          <cell r="S2108">
            <v>0.25514110000000001</v>
          </cell>
          <cell r="T2108">
            <v>0.2217401</v>
          </cell>
          <cell r="AC2108">
            <v>0.43543290000000001</v>
          </cell>
          <cell r="AF2108">
            <v>6.5335799999999999E-2</v>
          </cell>
          <cell r="AI2108">
            <v>0.29789460000000001</v>
          </cell>
          <cell r="AL2108">
            <v>0.28788930000000001</v>
          </cell>
          <cell r="AO2108">
            <v>0.41588259999999999</v>
          </cell>
          <cell r="AR2108">
            <v>5.36494E-2</v>
          </cell>
          <cell r="AU2108">
            <v>0.30799159999999998</v>
          </cell>
          <cell r="AX2108">
            <v>0.2991569</v>
          </cell>
          <cell r="BA2108">
            <v>0.35204750000000001</v>
          </cell>
          <cell r="BD2108">
            <v>3.3025499999999999E-2</v>
          </cell>
          <cell r="BG2108">
            <v>0.24076220000000001</v>
          </cell>
          <cell r="BJ2108">
            <v>0.2335006</v>
          </cell>
          <cell r="BM2108">
            <v>0.3952138</v>
          </cell>
          <cell r="BN2108">
            <v>1.3667800000000001E-2</v>
          </cell>
          <cell r="BO2108">
            <v>1.577205</v>
          </cell>
          <cell r="BP2108">
            <v>1.9860869999999999</v>
          </cell>
          <cell r="BY2108">
            <v>1.027088</v>
          </cell>
          <cell r="CB2108">
            <v>0.157612</v>
          </cell>
          <cell r="CE2108">
            <v>1.5218240000000001</v>
          </cell>
          <cell r="CH2108">
            <v>2.8348689999999999</v>
          </cell>
          <cell r="CK2108">
            <v>0.91617020000000005</v>
          </cell>
          <cell r="CN2108">
            <v>0.10170949999999999</v>
          </cell>
          <cell r="CQ2108">
            <v>1.336087</v>
          </cell>
          <cell r="CT2108">
            <v>1.9860869999999999</v>
          </cell>
          <cell r="CW2108">
            <v>0.8384587</v>
          </cell>
          <cell r="CZ2108">
            <v>4.5688600000000003E-2</v>
          </cell>
          <cell r="DC2108">
            <v>0.94375039999999999</v>
          </cell>
          <cell r="DF2108">
            <v>1.789299</v>
          </cell>
          <cell r="DI2108">
            <v>0.45059450000000001</v>
          </cell>
          <cell r="DJ2108">
            <v>0.48738710000000002</v>
          </cell>
          <cell r="DK2108">
            <v>0.49916509999999997</v>
          </cell>
          <cell r="DL2108">
            <v>0.65059449999999996</v>
          </cell>
          <cell r="DM2108">
            <v>0.69916509999999998</v>
          </cell>
          <cell r="DN2108">
            <v>0.68738699999999997</v>
          </cell>
          <cell r="DO2108">
            <v>646000000</v>
          </cell>
          <cell r="DP2108">
            <v>97700000</v>
          </cell>
          <cell r="DQ2108">
            <v>446000000</v>
          </cell>
          <cell r="DR2108">
            <v>103000000</v>
          </cell>
          <cell r="DS2108">
            <v>127.7752</v>
          </cell>
          <cell r="DT2108">
            <v>134.547</v>
          </cell>
          <cell r="DU2108">
            <v>152.17490000000001</v>
          </cell>
          <cell r="EE2108">
            <v>-159.14510000000001</v>
          </cell>
          <cell r="EF2108">
            <v>85.899389999999997</v>
          </cell>
          <cell r="EG2108">
            <v>-28.442019999999999</v>
          </cell>
          <cell r="EH2108">
            <v>145.68960000000001</v>
          </cell>
          <cell r="EL2108">
            <v>-30.052440000000001</v>
          </cell>
          <cell r="FH2108">
            <v>131.7338</v>
          </cell>
          <cell r="FK2108">
            <v>127.3929</v>
          </cell>
          <cell r="FN2108">
            <v>128.29669999999999</v>
          </cell>
          <cell r="FQ2108">
            <v>127.24630000000001</v>
          </cell>
          <cell r="FT2108">
            <v>130.83840000000001</v>
          </cell>
          <cell r="FW2108">
            <v>129.25360000000001</v>
          </cell>
          <cell r="FZ2108">
            <v>128.3544</v>
          </cell>
          <cell r="GC2108">
            <v>124.4233</v>
          </cell>
          <cell r="GF2108">
            <v>119.3068</v>
          </cell>
          <cell r="GI2108">
            <v>121.6917</v>
          </cell>
          <cell r="GL2108">
            <v>116.52500000000001</v>
          </cell>
          <cell r="GO2108">
            <v>114.2085</v>
          </cell>
          <cell r="HK2108">
            <v>13500000</v>
          </cell>
          <cell r="HL2108">
            <v>14200000</v>
          </cell>
          <cell r="HM2108">
            <v>61800000</v>
          </cell>
          <cell r="HN2108">
            <v>89600000</v>
          </cell>
          <cell r="IA2108">
            <v>21</v>
          </cell>
          <cell r="IB2108">
            <v>17</v>
          </cell>
          <cell r="IC2108">
            <v>2</v>
          </cell>
          <cell r="IE2108">
            <v>3</v>
          </cell>
          <cell r="IF2108">
            <v>1</v>
          </cell>
          <cell r="IH2108">
            <v>55</v>
          </cell>
          <cell r="II2108">
            <v>37</v>
          </cell>
          <cell r="IJ2108">
            <v>9</v>
          </cell>
          <cell r="IK2108">
            <v>2</v>
          </cell>
          <cell r="IL2108">
            <v>5</v>
          </cell>
          <cell r="IM2108">
            <v>3</v>
          </cell>
          <cell r="IO2108">
            <v>56</v>
          </cell>
          <cell r="IP2108">
            <v>46</v>
          </cell>
          <cell r="IQ2108">
            <v>13</v>
          </cell>
          <cell r="IR2108">
            <v>6</v>
          </cell>
          <cell r="IS2108">
            <v>13</v>
          </cell>
          <cell r="IT2108">
            <v>7</v>
          </cell>
          <cell r="IV2108" t="str">
            <v>Sub-Sahara Africa</v>
          </cell>
          <cell r="IW2108">
            <v>0</v>
          </cell>
          <cell r="IX2108">
            <v>0</v>
          </cell>
        </row>
        <row r="2109">
          <cell r="A2109">
            <v>6882007</v>
          </cell>
          <cell r="B2109">
            <v>688</v>
          </cell>
          <cell r="C2109">
            <v>2007</v>
          </cell>
          <cell r="D2109" t="str">
            <v>Mozambique</v>
          </cell>
          <cell r="E2109" t="str">
            <v>AFR </v>
          </cell>
          <cell r="F2109" t="str">
            <v>Low income</v>
          </cell>
          <cell r="G2109" t="str">
            <v>Developing</v>
          </cell>
          <cell r="H2109" t="str">
            <v>AFR </v>
          </cell>
          <cell r="I2109" t="str">
            <v>Importer</v>
          </cell>
          <cell r="K2109">
            <v>25.56833</v>
          </cell>
          <cell r="L2109">
            <v>207.64357000000001</v>
          </cell>
          <cell r="M2109">
            <v>17.223465000000001</v>
          </cell>
          <cell r="N2109">
            <v>1.269992</v>
          </cell>
          <cell r="O2109">
            <v>1.1996089999999999</v>
          </cell>
          <cell r="P2109">
            <v>0.93354479999999995</v>
          </cell>
          <cell r="Q2109">
            <v>0.44839630000000003</v>
          </cell>
          <cell r="R2109">
            <v>1.5257E-2</v>
          </cell>
          <cell r="S2109">
            <v>0.30182639999999999</v>
          </cell>
          <cell r="T2109">
            <v>0.28508169999999999</v>
          </cell>
          <cell r="AC2109">
            <v>0.42738710000000002</v>
          </cell>
          <cell r="AF2109">
            <v>-6.1144900000000002E-2</v>
          </cell>
          <cell r="AI2109">
            <v>0.19202739999999999</v>
          </cell>
          <cell r="AL2109">
            <v>0.20789189999999999</v>
          </cell>
          <cell r="AO2109">
            <v>0.39108589999999999</v>
          </cell>
          <cell r="AR2109">
            <v>-5.7517600000000002E-2</v>
          </cell>
          <cell r="AU2109">
            <v>0.18870819999999999</v>
          </cell>
          <cell r="AX2109">
            <v>0.21018770000000001</v>
          </cell>
          <cell r="BA2109">
            <v>0.2581928</v>
          </cell>
          <cell r="BD2109">
            <v>-0.14370230000000001</v>
          </cell>
          <cell r="BG2109">
            <v>0.13961229999999999</v>
          </cell>
          <cell r="BJ2109">
            <v>0.12703020000000001</v>
          </cell>
          <cell r="BM2109">
            <v>0.74884969999999995</v>
          </cell>
          <cell r="BN2109">
            <v>2.1631399999999999E-2</v>
          </cell>
          <cell r="BO2109">
            <v>1.979392</v>
          </cell>
          <cell r="BP2109">
            <v>2.749873</v>
          </cell>
          <cell r="BY2109">
            <v>0.8397713</v>
          </cell>
          <cell r="CB2109">
            <v>-9.4430799999999995E-2</v>
          </cell>
          <cell r="CE2109">
            <v>0.90745779999999998</v>
          </cell>
          <cell r="CH2109">
            <v>1.900746</v>
          </cell>
          <cell r="CK2109">
            <v>0.76264750000000003</v>
          </cell>
          <cell r="CN2109">
            <v>-9.1213699999999995E-2</v>
          </cell>
          <cell r="CQ2109">
            <v>0.84091850000000001</v>
          </cell>
          <cell r="CT2109">
            <v>1.5520350000000001</v>
          </cell>
          <cell r="CW2109">
            <v>0.65587569999999995</v>
          </cell>
          <cell r="CZ2109">
            <v>-0.1752792</v>
          </cell>
          <cell r="DC2109">
            <v>0.56627830000000001</v>
          </cell>
          <cell r="DF2109">
            <v>0.96607069999999995</v>
          </cell>
          <cell r="DI2109">
            <v>0.62159580000000003</v>
          </cell>
          <cell r="DJ2109">
            <v>0.69778260000000003</v>
          </cell>
          <cell r="DK2109">
            <v>0.71828780000000003</v>
          </cell>
          <cell r="DL2109">
            <v>0.82159579999999999</v>
          </cell>
          <cell r="DM2109">
            <v>0.91828779999999999</v>
          </cell>
          <cell r="DN2109">
            <v>0.89778259999999999</v>
          </cell>
          <cell r="DO2109">
            <v>783000000</v>
          </cell>
          <cell r="DP2109">
            <v>136000000</v>
          </cell>
          <cell r="DQ2109">
            <v>533000000</v>
          </cell>
          <cell r="DR2109">
            <v>115000000</v>
          </cell>
          <cell r="DS2109">
            <v>156.00120000000001</v>
          </cell>
          <cell r="DT2109">
            <v>120.4991</v>
          </cell>
          <cell r="DU2109">
            <v>140.19630000000001</v>
          </cell>
          <cell r="EE2109">
            <v>192.505</v>
          </cell>
          <cell r="EF2109">
            <v>104.53100000000001</v>
          </cell>
          <cell r="EG2109">
            <v>125.7799</v>
          </cell>
          <cell r="EH2109">
            <v>140.03749999999999</v>
          </cell>
          <cell r="EL2109">
            <v>134.20920000000001</v>
          </cell>
          <cell r="FH2109">
            <v>101.6268</v>
          </cell>
          <cell r="FK2109">
            <v>86.178740000000005</v>
          </cell>
          <cell r="FN2109">
            <v>93.318330000000003</v>
          </cell>
          <cell r="FQ2109">
            <v>91.051349999999999</v>
          </cell>
          <cell r="FT2109">
            <v>112.8355</v>
          </cell>
          <cell r="FW2109">
            <v>79.063019999999995</v>
          </cell>
          <cell r="FZ2109">
            <v>112.31959999999999</v>
          </cell>
          <cell r="GC2109">
            <v>107.69289999999999</v>
          </cell>
          <cell r="GF2109">
            <v>101.6268</v>
          </cell>
          <cell r="GI2109">
            <v>72.709050000000005</v>
          </cell>
          <cell r="GL2109">
            <v>94.270610000000005</v>
          </cell>
          <cell r="GO2109">
            <v>92.544089999999997</v>
          </cell>
          <cell r="HK2109">
            <v>16700000</v>
          </cell>
          <cell r="HL2109">
            <v>14200000</v>
          </cell>
          <cell r="HM2109">
            <v>65600000</v>
          </cell>
          <cell r="HN2109">
            <v>96500000</v>
          </cell>
          <cell r="IA2109">
            <v>11</v>
          </cell>
          <cell r="IB2109">
            <v>19</v>
          </cell>
          <cell r="IC2109">
            <v>3</v>
          </cell>
          <cell r="ID2109">
            <v>2</v>
          </cell>
          <cell r="IE2109">
            <v>4</v>
          </cell>
          <cell r="IF2109">
            <v>2</v>
          </cell>
          <cell r="IH2109">
            <v>48</v>
          </cell>
          <cell r="II2109">
            <v>35</v>
          </cell>
          <cell r="IJ2109">
            <v>15</v>
          </cell>
          <cell r="IK2109">
            <v>9</v>
          </cell>
          <cell r="IL2109">
            <v>12</v>
          </cell>
          <cell r="IM2109">
            <v>3</v>
          </cell>
          <cell r="IO2109">
            <v>50</v>
          </cell>
          <cell r="IP2109">
            <v>35</v>
          </cell>
          <cell r="IQ2109">
            <v>20</v>
          </cell>
          <cell r="IR2109">
            <v>14</v>
          </cell>
          <cell r="IS2109">
            <v>17</v>
          </cell>
          <cell r="IT2109">
            <v>18</v>
          </cell>
          <cell r="IV2109" t="str">
            <v>Sub-Sahara Africa</v>
          </cell>
          <cell r="IW2109">
            <v>0</v>
          </cell>
          <cell r="IX2109">
            <v>0</v>
          </cell>
        </row>
        <row r="2110">
          <cell r="A2110">
            <v>6882008</v>
          </cell>
          <cell r="B2110">
            <v>688</v>
          </cell>
          <cell r="C2110">
            <v>2008</v>
          </cell>
          <cell r="D2110" t="str">
            <v>Mozambique</v>
          </cell>
          <cell r="E2110" t="str">
            <v>AFR </v>
          </cell>
          <cell r="F2110" t="str">
            <v>Low income</v>
          </cell>
          <cell r="G2110" t="str">
            <v>Developing</v>
          </cell>
          <cell r="H2110" t="str">
            <v>AFR </v>
          </cell>
          <cell r="I2110" t="str">
            <v>Importer</v>
          </cell>
          <cell r="K2110">
            <v>24.17417</v>
          </cell>
          <cell r="L2110">
            <v>240.35774000000001</v>
          </cell>
          <cell r="M2110">
            <v>18.808091999999998</v>
          </cell>
          <cell r="N2110">
            <v>1.437071</v>
          </cell>
          <cell r="O2110">
            <v>1.1607430000000001</v>
          </cell>
          <cell r="P2110">
            <v>1.0068600000000001</v>
          </cell>
          <cell r="Q2110">
            <v>0.98437920000000001</v>
          </cell>
          <cell r="R2110">
            <v>0.40466289999999999</v>
          </cell>
          <cell r="S2110">
            <v>0.57600560000000001</v>
          </cell>
          <cell r="T2110">
            <v>0.62530770000000002</v>
          </cell>
          <cell r="AC2110">
            <v>0.8239052</v>
          </cell>
          <cell r="AF2110">
            <v>0.41497440000000002</v>
          </cell>
          <cell r="AI2110">
            <v>0.57600560000000001</v>
          </cell>
          <cell r="AL2110">
            <v>0.60607840000000002</v>
          </cell>
          <cell r="AO2110">
            <v>0.68492160000000002</v>
          </cell>
          <cell r="AR2110">
            <v>0.34208870000000002</v>
          </cell>
          <cell r="AU2110">
            <v>0.52508699999999997</v>
          </cell>
          <cell r="AX2110">
            <v>0.5705308</v>
          </cell>
          <cell r="BA2110">
            <v>0.655528</v>
          </cell>
          <cell r="BD2110">
            <v>0.2277102</v>
          </cell>
          <cell r="BG2110">
            <v>0.5032181</v>
          </cell>
          <cell r="BJ2110">
            <v>0.52925789999999995</v>
          </cell>
          <cell r="BM2110">
            <v>1.312327</v>
          </cell>
          <cell r="BN2110">
            <v>0.40673350000000003</v>
          </cell>
          <cell r="BO2110">
            <v>3.0016790000000002</v>
          </cell>
          <cell r="BP2110">
            <v>4.720739</v>
          </cell>
          <cell r="BY2110">
            <v>1.5337970000000001</v>
          </cell>
          <cell r="CB2110">
            <v>0.57329640000000004</v>
          </cell>
          <cell r="CE2110">
            <v>2.6607599999999998</v>
          </cell>
          <cell r="CH2110">
            <v>4.720739</v>
          </cell>
          <cell r="CK2110">
            <v>1.0235669999999999</v>
          </cell>
          <cell r="CN2110">
            <v>0.41387030000000002</v>
          </cell>
          <cell r="CQ2110">
            <v>1.613413</v>
          </cell>
          <cell r="CT2110">
            <v>2.5874190000000001</v>
          </cell>
          <cell r="CW2110">
            <v>1.0195860000000001</v>
          </cell>
          <cell r="CZ2110">
            <v>0.1679668</v>
          </cell>
          <cell r="DC2110">
            <v>1.5694030000000001</v>
          </cell>
          <cell r="DF2110">
            <v>2.5727869999999999</v>
          </cell>
          <cell r="DI2110">
            <v>0.25269219999999998</v>
          </cell>
          <cell r="DJ2110">
            <v>0.38473760000000001</v>
          </cell>
          <cell r="DK2110">
            <v>0.40219709999999997</v>
          </cell>
          <cell r="DL2110">
            <v>0.45269219999999999</v>
          </cell>
          <cell r="DM2110">
            <v>0.60219710000000004</v>
          </cell>
          <cell r="DN2110">
            <v>0.58473770000000003</v>
          </cell>
          <cell r="DO2110">
            <v>751000000</v>
          </cell>
          <cell r="DP2110">
            <v>133000000</v>
          </cell>
          <cell r="DQ2110">
            <v>518000000</v>
          </cell>
          <cell r="DR2110">
            <v>99900000</v>
          </cell>
          <cell r="DS2110">
            <v>2223.8159999999998</v>
          </cell>
          <cell r="DT2110">
            <v>395.81849999999997</v>
          </cell>
          <cell r="DU2110">
            <v>377.62119999999999</v>
          </cell>
          <cell r="DV2110">
            <v>39.81071</v>
          </cell>
          <cell r="DW2110">
            <v>31.939260000000001</v>
          </cell>
          <cell r="DX2110">
            <v>46.77375</v>
          </cell>
          <cell r="EE2110">
            <v>-23.183700000000002</v>
          </cell>
          <cell r="EF2110">
            <v>-5.447622</v>
          </cell>
          <cell r="EG2110">
            <v>30.583960000000001</v>
          </cell>
          <cell r="EH2110">
            <v>706.06129999999996</v>
          </cell>
          <cell r="EI2110">
            <v>43.569130000000001</v>
          </cell>
          <cell r="EL2110">
            <v>16.29204</v>
          </cell>
          <cell r="FH2110">
            <v>540.32470000000001</v>
          </cell>
          <cell r="FI2110">
            <v>29.261389999999999</v>
          </cell>
          <cell r="FK2110">
            <v>339.19060000000002</v>
          </cell>
          <cell r="FL2110">
            <v>11.17756</v>
          </cell>
          <cell r="FN2110">
            <v>342.49869999999999</v>
          </cell>
          <cell r="FO2110">
            <v>29.274809999999999</v>
          </cell>
          <cell r="FQ2110">
            <v>358.53519999999997</v>
          </cell>
          <cell r="FR2110">
            <v>26.932670000000002</v>
          </cell>
          <cell r="FT2110">
            <v>140.334</v>
          </cell>
          <cell r="FU2110">
            <v>58.68074</v>
          </cell>
          <cell r="FW2110">
            <v>321.57940000000002</v>
          </cell>
          <cell r="FX2110">
            <v>11.17756</v>
          </cell>
          <cell r="FZ2110">
            <v>238.4101</v>
          </cell>
          <cell r="GA2110">
            <v>70.873350000000002</v>
          </cell>
          <cell r="GC2110">
            <v>201.42850000000001</v>
          </cell>
          <cell r="GD2110">
            <v>56.227200000000003</v>
          </cell>
          <cell r="GF2110">
            <v>136.47630000000001</v>
          </cell>
          <cell r="GG2110">
            <v>29.716629999999999</v>
          </cell>
          <cell r="GI2110">
            <v>259.73140000000001</v>
          </cell>
          <cell r="GJ2110">
            <v>9.7242110000000004</v>
          </cell>
          <cell r="GL2110">
            <v>238.4101</v>
          </cell>
          <cell r="GM2110">
            <v>41.224820000000001</v>
          </cell>
          <cell r="GO2110">
            <v>163.69829999999999</v>
          </cell>
          <cell r="GP2110">
            <v>32.639919999999996</v>
          </cell>
          <cell r="GR2110">
            <v>0</v>
          </cell>
          <cell r="GS2110">
            <v>0</v>
          </cell>
          <cell r="GT2110">
            <v>0</v>
          </cell>
          <cell r="GU2110">
            <v>0</v>
          </cell>
          <cell r="GX2110">
            <v>0</v>
          </cell>
          <cell r="GY2110">
            <v>0</v>
          </cell>
          <cell r="GZ2110">
            <v>0</v>
          </cell>
          <cell r="HA2110">
            <v>0</v>
          </cell>
          <cell r="HD2110">
            <v>0</v>
          </cell>
          <cell r="HE2110">
            <v>0</v>
          </cell>
          <cell r="HF2110">
            <v>0</v>
          </cell>
          <cell r="HG2110">
            <v>0</v>
          </cell>
          <cell r="HK2110">
            <v>13300000</v>
          </cell>
          <cell r="HL2110">
            <v>10100000</v>
          </cell>
          <cell r="HM2110">
            <v>52100000</v>
          </cell>
          <cell r="HN2110">
            <v>75500000</v>
          </cell>
          <cell r="HO2110">
            <v>0</v>
          </cell>
          <cell r="HP2110">
            <v>0</v>
          </cell>
          <cell r="HQ2110">
            <v>0</v>
          </cell>
          <cell r="HR2110">
            <v>0</v>
          </cell>
          <cell r="IA2110">
            <v>36</v>
          </cell>
          <cell r="IB2110">
            <v>5</v>
          </cell>
          <cell r="IC2110">
            <v>1</v>
          </cell>
          <cell r="IH2110">
            <v>88</v>
          </cell>
          <cell r="II2110">
            <v>23</v>
          </cell>
          <cell r="IJ2110">
            <v>2</v>
          </cell>
          <cell r="IK2110">
            <v>2</v>
          </cell>
          <cell r="IM2110">
            <v>1</v>
          </cell>
          <cell r="IO2110">
            <v>105</v>
          </cell>
          <cell r="IP2110">
            <v>24</v>
          </cell>
          <cell r="IQ2110">
            <v>3</v>
          </cell>
          <cell r="IR2110">
            <v>8</v>
          </cell>
          <cell r="IS2110">
            <v>9</v>
          </cell>
          <cell r="IT2110">
            <v>1</v>
          </cell>
          <cell r="IV2110" t="str">
            <v>Sub-Sahara Africa</v>
          </cell>
          <cell r="IW2110">
            <v>0</v>
          </cell>
          <cell r="IX2110">
            <v>0</v>
          </cell>
        </row>
        <row r="2111">
          <cell r="A2111">
            <v>6882009</v>
          </cell>
          <cell r="B2111">
            <v>688</v>
          </cell>
          <cell r="C2111">
            <v>2009</v>
          </cell>
          <cell r="D2111" t="str">
            <v>Mozambique</v>
          </cell>
          <cell r="E2111" t="str">
            <v>AFR </v>
          </cell>
          <cell r="F2111" t="str">
            <v>Low income</v>
          </cell>
          <cell r="G2111" t="str">
            <v>Developing</v>
          </cell>
          <cell r="H2111" t="str">
            <v>AFR </v>
          </cell>
          <cell r="I2111" t="str">
            <v>Importer</v>
          </cell>
          <cell r="K2111">
            <v>26.70833</v>
          </cell>
          <cell r="L2111">
            <v>266.21307000000002</v>
          </cell>
          <cell r="M2111">
            <v>20.210439000000001</v>
          </cell>
          <cell r="N2111">
            <v>0.86259600000000003</v>
          </cell>
          <cell r="O2111">
            <v>0.83832379999999995</v>
          </cell>
          <cell r="P2111">
            <v>0.58178549999999996</v>
          </cell>
          <cell r="Q2111">
            <v>0.1562096</v>
          </cell>
          <cell r="R2111">
            <v>-0.14482439999999999</v>
          </cell>
          <cell r="S2111">
            <v>0.1116253</v>
          </cell>
          <cell r="T2111">
            <v>8.4565799999999997E-2</v>
          </cell>
          <cell r="AC2111">
            <v>0.50126720000000002</v>
          </cell>
          <cell r="AF2111">
            <v>0.16954040000000001</v>
          </cell>
          <cell r="AI2111">
            <v>0.34123520000000002</v>
          </cell>
          <cell r="AL2111">
            <v>0.37454559999999998</v>
          </cell>
          <cell r="AO2111">
            <v>0.5323563</v>
          </cell>
          <cell r="AR2111">
            <v>0.1256427</v>
          </cell>
          <cell r="AU2111">
            <v>0.37582359999999998</v>
          </cell>
          <cell r="AX2111">
            <v>0.41481829999999997</v>
          </cell>
          <cell r="BA2111">
            <v>0.45337050000000001</v>
          </cell>
          <cell r="BD2111">
            <v>8.3641400000000005E-2</v>
          </cell>
          <cell r="BG2111">
            <v>0.29344540000000002</v>
          </cell>
          <cell r="BJ2111">
            <v>0.32409840000000001</v>
          </cell>
          <cell r="BM2111">
            <v>0.20191480000000001</v>
          </cell>
          <cell r="BN2111">
            <v>-0.1621543</v>
          </cell>
          <cell r="BO2111">
            <v>0.67749210000000004</v>
          </cell>
          <cell r="BP2111">
            <v>0.71725260000000002</v>
          </cell>
          <cell r="BY2111">
            <v>0.91048470000000004</v>
          </cell>
          <cell r="CB2111">
            <v>0.2407958</v>
          </cell>
          <cell r="CE2111">
            <v>1.4217569999999999</v>
          </cell>
          <cell r="CH2111">
            <v>2.5301230000000001</v>
          </cell>
          <cell r="CK2111">
            <v>0.92466409999999999</v>
          </cell>
          <cell r="CN2111">
            <v>0.1618136</v>
          </cell>
          <cell r="CQ2111">
            <v>1.405079</v>
          </cell>
          <cell r="CT2111">
            <v>2.3411309999999999</v>
          </cell>
          <cell r="CW2111">
            <v>0.87180250000000004</v>
          </cell>
          <cell r="CZ2111">
            <v>8.6539599999999994E-2</v>
          </cell>
          <cell r="DC2111">
            <v>1.206882</v>
          </cell>
          <cell r="DF2111">
            <v>2.196291</v>
          </cell>
          <cell r="DI2111">
            <v>0.50638640000000001</v>
          </cell>
          <cell r="DJ2111">
            <v>0.52669860000000002</v>
          </cell>
          <cell r="DK2111">
            <v>0.52660989999999996</v>
          </cell>
          <cell r="DL2111">
            <v>0.70638639999999997</v>
          </cell>
          <cell r="DM2111">
            <v>0.72660990000000003</v>
          </cell>
          <cell r="DN2111">
            <v>0.72669859999999997</v>
          </cell>
          <cell r="DO2111">
            <v>845000000</v>
          </cell>
          <cell r="DP2111">
            <v>129000000</v>
          </cell>
          <cell r="DQ2111">
            <v>605000000</v>
          </cell>
          <cell r="DR2111">
            <v>112000000</v>
          </cell>
          <cell r="DS2111">
            <v>86.563820000000007</v>
          </cell>
          <cell r="DT2111">
            <v>82.545330000000007</v>
          </cell>
          <cell r="DU2111">
            <v>105.8552</v>
          </cell>
          <cell r="DV2111">
            <v>202.8724</v>
          </cell>
          <cell r="DW2111">
            <v>128.8853</v>
          </cell>
          <cell r="DX2111">
            <v>124.3411</v>
          </cell>
          <cell r="DY2111">
            <v>-157.78479999999999</v>
          </cell>
          <cell r="DZ2111">
            <v>-202.7013</v>
          </cell>
          <cell r="EA2111">
            <v>-118.9496</v>
          </cell>
          <cell r="EE2111">
            <v>-157.78479999999999</v>
          </cell>
          <cell r="EF2111">
            <v>-202.7013</v>
          </cell>
          <cell r="EG2111">
            <v>-118.9496</v>
          </cell>
          <cell r="EH2111">
            <v>99.838049999999996</v>
          </cell>
          <cell r="EI2111">
            <v>136.9091</v>
          </cell>
          <cell r="EJ2111">
            <v>-135.92420000000001</v>
          </cell>
          <cell r="EL2111">
            <v>-135.92420000000001</v>
          </cell>
          <cell r="EN2111">
            <v>2</v>
          </cell>
          <cell r="EO2111">
            <v>3</v>
          </cell>
          <cell r="EP2111">
            <v>3</v>
          </cell>
          <cell r="EQ2111">
            <v>5</v>
          </cell>
          <cell r="ER2111">
            <v>29</v>
          </cell>
          <cell r="ET2111">
            <v>23</v>
          </cell>
          <cell r="EU2111">
            <v>6</v>
          </cell>
          <cell r="EV2111">
            <v>13</v>
          </cell>
          <cell r="EW2111">
            <v>15</v>
          </cell>
          <cell r="EX2111">
            <v>10</v>
          </cell>
          <cell r="EY2111">
            <v>46</v>
          </cell>
          <cell r="FA2111">
            <v>21</v>
          </cell>
          <cell r="FB2111">
            <v>6</v>
          </cell>
          <cell r="FC2111">
            <v>14</v>
          </cell>
          <cell r="FD2111">
            <v>19</v>
          </cell>
          <cell r="FE2111">
            <v>15</v>
          </cell>
          <cell r="FF2111">
            <v>71</v>
          </cell>
          <cell r="FH2111">
            <v>128.85849999999999</v>
          </cell>
          <cell r="FI2111">
            <v>64.682209999999998</v>
          </cell>
          <cell r="FJ2111">
            <v>1.7748120000000001</v>
          </cell>
          <cell r="FK2111">
            <v>139.733</v>
          </cell>
          <cell r="FL2111">
            <v>15.36608</v>
          </cell>
          <cell r="FM2111">
            <v>5.5499999999999998E-7</v>
          </cell>
          <cell r="FN2111">
            <v>145.63380000000001</v>
          </cell>
          <cell r="FO2111">
            <v>64.365930000000006</v>
          </cell>
          <cell r="FP2111">
            <v>0.54039380000000004</v>
          </cell>
          <cell r="FQ2111">
            <v>143.3081</v>
          </cell>
          <cell r="FR2111">
            <v>69.540599999999998</v>
          </cell>
          <cell r="FS2111">
            <v>2.7138140000000002</v>
          </cell>
          <cell r="FT2111">
            <v>151.6045</v>
          </cell>
          <cell r="FU2111">
            <v>64.635840000000002</v>
          </cell>
          <cell r="FV2111">
            <v>64.404790000000006</v>
          </cell>
          <cell r="FW2111">
            <v>137.31960000000001</v>
          </cell>
          <cell r="FX2111">
            <v>8.8829879999999992</v>
          </cell>
          <cell r="FY2111">
            <v>5.2247070000000004</v>
          </cell>
          <cell r="FZ2111">
            <v>156.9213</v>
          </cell>
          <cell r="GA2111">
            <v>79.939589999999995</v>
          </cell>
          <cell r="GB2111">
            <v>38.202959999999997</v>
          </cell>
          <cell r="GC2111">
            <v>156.9332</v>
          </cell>
          <cell r="GD2111">
            <v>69.177340000000001</v>
          </cell>
          <cell r="GE2111">
            <v>52.64893</v>
          </cell>
          <cell r="GF2111">
            <v>141.5506</v>
          </cell>
          <cell r="GG2111">
            <v>30.56334</v>
          </cell>
          <cell r="GH2111">
            <v>44.023890000000002</v>
          </cell>
          <cell r="GI2111">
            <v>117.7024</v>
          </cell>
          <cell r="GJ2111">
            <v>1.4550350000000001</v>
          </cell>
          <cell r="GK2111">
            <v>1.3221210000000001</v>
          </cell>
          <cell r="GL2111">
            <v>145.63380000000001</v>
          </cell>
          <cell r="GM2111">
            <v>66.051640000000006</v>
          </cell>
          <cell r="GN2111">
            <v>22.74212</v>
          </cell>
          <cell r="GO2111">
            <v>144.0453</v>
          </cell>
          <cell r="GP2111">
            <v>45.487659999999998</v>
          </cell>
          <cell r="GQ2111">
            <v>27.726369999999999</v>
          </cell>
          <cell r="GR2111">
            <v>0.46591149999999998</v>
          </cell>
          <cell r="GS2111">
            <v>0.27819480000000002</v>
          </cell>
          <cell r="GT2111">
            <v>0.89564449999999995</v>
          </cell>
          <cell r="GU2111">
            <v>1.649049</v>
          </cell>
          <cell r="GX2111">
            <v>0.14152600000000001</v>
          </cell>
          <cell r="GY2111">
            <v>0.26510119999999998</v>
          </cell>
          <cell r="GZ2111">
            <v>0.2975447</v>
          </cell>
          <cell r="HA2111">
            <v>0.50334480000000004</v>
          </cell>
          <cell r="HD2111">
            <v>0.26965060000000002</v>
          </cell>
          <cell r="HE2111">
            <v>0.21817239999999999</v>
          </cell>
          <cell r="HF2111">
            <v>0.49092940000000002</v>
          </cell>
          <cell r="HG2111">
            <v>0.77554420000000002</v>
          </cell>
          <cell r="HK2111">
            <v>12900000</v>
          </cell>
          <cell r="HL2111">
            <v>11200000</v>
          </cell>
          <cell r="HM2111">
            <v>60700000</v>
          </cell>
          <cell r="HN2111">
            <v>84800000</v>
          </cell>
          <cell r="HO2111">
            <v>4.0034869999999998</v>
          </cell>
          <cell r="HP2111">
            <v>1.110412</v>
          </cell>
          <cell r="HQ2111">
            <v>0.56888780000000005</v>
          </cell>
          <cell r="HR2111">
            <v>2.3241869999999998</v>
          </cell>
          <cell r="IA2111">
            <v>26</v>
          </cell>
          <cell r="IB2111">
            <v>11</v>
          </cell>
          <cell r="IC2111">
            <v>3</v>
          </cell>
          <cell r="ID2111">
            <v>1</v>
          </cell>
          <cell r="IE2111">
            <v>1</v>
          </cell>
          <cell r="IH2111">
            <v>72</v>
          </cell>
          <cell r="II2111">
            <v>27</v>
          </cell>
          <cell r="IJ2111">
            <v>7</v>
          </cell>
          <cell r="IK2111">
            <v>4</v>
          </cell>
          <cell r="IL2111">
            <v>2</v>
          </cell>
          <cell r="IM2111">
            <v>1</v>
          </cell>
          <cell r="IO2111">
            <v>78</v>
          </cell>
          <cell r="IP2111">
            <v>34</v>
          </cell>
          <cell r="IQ2111">
            <v>10</v>
          </cell>
          <cell r="IR2111">
            <v>5</v>
          </cell>
          <cell r="IS2111">
            <v>9</v>
          </cell>
          <cell r="IT2111">
            <v>9</v>
          </cell>
          <cell r="IV2111" t="str">
            <v>Sub-Sahara Africa</v>
          </cell>
          <cell r="IW2111">
            <v>0</v>
          </cell>
          <cell r="IX2111">
            <v>0</v>
          </cell>
        </row>
        <row r="2112">
          <cell r="A2112">
            <v>6882010</v>
          </cell>
          <cell r="B2112">
            <v>688</v>
          </cell>
          <cell r="C2112">
            <v>2010</v>
          </cell>
          <cell r="D2112" t="str">
            <v>Mozambique</v>
          </cell>
          <cell r="E2112" t="str">
            <v>AFR </v>
          </cell>
          <cell r="F2112" t="str">
            <v>Low income</v>
          </cell>
          <cell r="G2112" t="str">
            <v>Developing</v>
          </cell>
          <cell r="H2112" t="str">
            <v>AFR </v>
          </cell>
          <cell r="I2112" t="str">
            <v>Importer</v>
          </cell>
          <cell r="K2112">
            <v>32.98583</v>
          </cell>
          <cell r="L2112">
            <v>312.75143000000003</v>
          </cell>
          <cell r="M2112">
            <v>21.827577000000002</v>
          </cell>
          <cell r="N2112">
            <v>1.2027190000000001</v>
          </cell>
          <cell r="O2112">
            <v>1.1131169999999999</v>
          </cell>
          <cell r="P2112">
            <v>1.4712259999999999</v>
          </cell>
          <cell r="Q2112">
            <v>0.37751950000000001</v>
          </cell>
          <cell r="R2112">
            <v>0.61848539999999996</v>
          </cell>
          <cell r="S2112">
            <v>0.25239279999999997</v>
          </cell>
          <cell r="T2112">
            <v>0.32457039999999998</v>
          </cell>
          <cell r="AC2112">
            <v>0.37904209999999999</v>
          </cell>
          <cell r="AF2112">
            <v>0.11539489999999999</v>
          </cell>
          <cell r="AI2112">
            <v>0.28847230000000001</v>
          </cell>
          <cell r="AL2112">
            <v>0.32416729999999999</v>
          </cell>
          <cell r="AO2112">
            <v>0.4598004</v>
          </cell>
          <cell r="AR2112">
            <v>9.0831599999999998E-2</v>
          </cell>
          <cell r="AU2112">
            <v>0.26074960000000003</v>
          </cell>
          <cell r="AX2112">
            <v>0.32485439999999999</v>
          </cell>
          <cell r="BA2112">
            <v>0.37480049999999998</v>
          </cell>
          <cell r="BD2112">
            <v>-4.4923000000000003E-3</v>
          </cell>
          <cell r="BG2112">
            <v>0.2092763</v>
          </cell>
          <cell r="BJ2112">
            <v>0.24128089999999999</v>
          </cell>
          <cell r="BM2112">
            <v>0.8369626</v>
          </cell>
          <cell r="BN2112">
            <v>0.70300669999999998</v>
          </cell>
          <cell r="BO2112">
            <v>1.578714</v>
          </cell>
          <cell r="BP2112">
            <v>3.118684</v>
          </cell>
          <cell r="BY2112">
            <v>0.87658150000000001</v>
          </cell>
          <cell r="CB2112">
            <v>0.17625779999999999</v>
          </cell>
          <cell r="CE2112">
            <v>1.3161890000000001</v>
          </cell>
          <cell r="CH2112">
            <v>2.2749890000000001</v>
          </cell>
          <cell r="CK2112">
            <v>0.86420600000000003</v>
          </cell>
          <cell r="CN2112">
            <v>0.12864</v>
          </cell>
          <cell r="CQ2112">
            <v>0.97441100000000003</v>
          </cell>
          <cell r="CT2112">
            <v>2.0310739999999998</v>
          </cell>
          <cell r="CW2112">
            <v>0.78544769999999997</v>
          </cell>
          <cell r="CZ2112">
            <v>-3.6816599999999998E-2</v>
          </cell>
          <cell r="DC2112">
            <v>0.87341310000000005</v>
          </cell>
          <cell r="DF2112">
            <v>1.6850670000000001</v>
          </cell>
          <cell r="DI2112">
            <v>0.62519959999999997</v>
          </cell>
          <cell r="DJ2112">
            <v>0.66072379999999997</v>
          </cell>
          <cell r="DK2112">
            <v>0.65274080000000001</v>
          </cell>
          <cell r="DL2112">
            <v>0.82519949999999997</v>
          </cell>
          <cell r="DM2112">
            <v>0.85274079999999997</v>
          </cell>
          <cell r="DN2112">
            <v>0.86072380000000004</v>
          </cell>
          <cell r="DO2112">
            <v>911000000</v>
          </cell>
          <cell r="DP2112">
            <v>210000000</v>
          </cell>
          <cell r="DQ2112">
            <v>593000000</v>
          </cell>
          <cell r="DR2112">
            <v>108000000</v>
          </cell>
          <cell r="DS2112">
            <v>154.8486</v>
          </cell>
          <cell r="DT2112">
            <v>252.75149999999999</v>
          </cell>
          <cell r="DU2112">
            <v>143.25399999999999</v>
          </cell>
          <cell r="DV2112">
            <v>84.575059999999993</v>
          </cell>
          <cell r="DW2112">
            <v>-639.06179999999995</v>
          </cell>
          <cell r="DX2112">
            <v>-67.751329999999996</v>
          </cell>
          <cell r="DY2112">
            <v>33.985489999999999</v>
          </cell>
          <cell r="DZ2112">
            <v>204.85059999999999</v>
          </cell>
          <cell r="EA2112">
            <v>69.29092</v>
          </cell>
          <cell r="EE2112">
            <v>234.35069999999999</v>
          </cell>
          <cell r="EF2112">
            <v>441.86520000000002</v>
          </cell>
          <cell r="EG2112">
            <v>185.40600000000001</v>
          </cell>
          <cell r="EH2112">
            <v>158.88220000000001</v>
          </cell>
          <cell r="EI2112">
            <v>-100.1884</v>
          </cell>
          <cell r="EJ2112">
            <v>77.180980000000005</v>
          </cell>
          <cell r="EL2112">
            <v>227.0369</v>
          </cell>
          <cell r="EN2112">
            <v>2</v>
          </cell>
          <cell r="EO2112">
            <v>5</v>
          </cell>
          <cell r="EP2112">
            <v>4</v>
          </cell>
          <cell r="EQ2112">
            <v>10</v>
          </cell>
          <cell r="ER2112">
            <v>21</v>
          </cell>
          <cell r="ET2112">
            <v>32</v>
          </cell>
          <cell r="EU2112">
            <v>8</v>
          </cell>
          <cell r="EV2112">
            <v>19</v>
          </cell>
          <cell r="EW2112">
            <v>13</v>
          </cell>
          <cell r="EX2112">
            <v>18</v>
          </cell>
          <cell r="EY2112">
            <v>35</v>
          </cell>
          <cell r="FA2112">
            <v>32</v>
          </cell>
          <cell r="FB2112">
            <v>8</v>
          </cell>
          <cell r="FC2112">
            <v>19</v>
          </cell>
          <cell r="FD2112">
            <v>18</v>
          </cell>
          <cell r="FE2112">
            <v>17</v>
          </cell>
          <cell r="FF2112">
            <v>52</v>
          </cell>
          <cell r="FH2112">
            <v>124.22450000000001</v>
          </cell>
          <cell r="FI2112">
            <v>55.48169</v>
          </cell>
          <cell r="FJ2112">
            <v>28.447780000000002</v>
          </cell>
          <cell r="FK2112">
            <v>123.70489999999999</v>
          </cell>
          <cell r="FL2112">
            <v>5.29521</v>
          </cell>
          <cell r="FM2112">
            <v>18.88991</v>
          </cell>
          <cell r="FN2112">
            <v>121.8777</v>
          </cell>
          <cell r="FO2112">
            <v>57.277700000000003</v>
          </cell>
          <cell r="FP2112">
            <v>24.26172</v>
          </cell>
          <cell r="FQ2112">
            <v>123.5125</v>
          </cell>
          <cell r="FR2112">
            <v>68.330449999999999</v>
          </cell>
          <cell r="FS2112">
            <v>24.788019999999999</v>
          </cell>
          <cell r="FT2112">
            <v>137.791</v>
          </cell>
          <cell r="FU2112">
            <v>37.816040000000001</v>
          </cell>
          <cell r="FV2112">
            <v>66.235060000000004</v>
          </cell>
          <cell r="FW2112">
            <v>116.0818</v>
          </cell>
          <cell r="FX2112">
            <v>7.6688179999999999</v>
          </cell>
          <cell r="FY2112">
            <v>20.016950000000001</v>
          </cell>
          <cell r="FZ2112">
            <v>133.79429999999999</v>
          </cell>
          <cell r="GA2112">
            <v>62.218580000000003</v>
          </cell>
          <cell r="GB2112">
            <v>57.926839999999999</v>
          </cell>
          <cell r="GC2112">
            <v>135.97989999999999</v>
          </cell>
          <cell r="GD2112">
            <v>39.524149999999999</v>
          </cell>
          <cell r="GE2112">
            <v>68.144710000000003</v>
          </cell>
          <cell r="GF2112">
            <v>130.37100000000001</v>
          </cell>
          <cell r="GG2112">
            <v>18.550920000000001</v>
          </cell>
          <cell r="GH2112">
            <v>50.692230000000002</v>
          </cell>
          <cell r="GI2112">
            <v>104.8368</v>
          </cell>
          <cell r="GJ2112">
            <v>1.5103399999999999E-2</v>
          </cell>
          <cell r="GK2112">
            <v>7.7015289999999998</v>
          </cell>
          <cell r="GL2112">
            <v>130.12459999999999</v>
          </cell>
          <cell r="GM2112">
            <v>43.922739999999997</v>
          </cell>
          <cell r="GN2112">
            <v>43.448999999999998</v>
          </cell>
          <cell r="GO2112">
            <v>129.12809999999999</v>
          </cell>
          <cell r="GP2112">
            <v>19.985620000000001</v>
          </cell>
          <cell r="GQ2112">
            <v>56.053249999999998</v>
          </cell>
          <cell r="GR2112">
            <v>0.46144059999999998</v>
          </cell>
          <cell r="GS2112">
            <v>0.33516020000000002</v>
          </cell>
          <cell r="GT2112">
            <v>1.247136</v>
          </cell>
          <cell r="GU2112">
            <v>2.230445</v>
          </cell>
          <cell r="GX2112">
            <v>0.2588763</v>
          </cell>
          <cell r="GY2112">
            <v>0.31805739999999999</v>
          </cell>
          <cell r="GZ2112">
            <v>0.66853580000000001</v>
          </cell>
          <cell r="HA2112">
            <v>0.96381819999999996</v>
          </cell>
          <cell r="HD2112">
            <v>0.32630870000000001</v>
          </cell>
          <cell r="HE2112">
            <v>0.31282409999999999</v>
          </cell>
          <cell r="HF2112">
            <v>0.72331659999999998</v>
          </cell>
          <cell r="HG2112">
            <v>1.3622449999999999</v>
          </cell>
          <cell r="HK2112">
            <v>22000000</v>
          </cell>
          <cell r="HL2112">
            <v>11300000</v>
          </cell>
          <cell r="HM2112">
            <v>62100000</v>
          </cell>
          <cell r="HN2112">
            <v>95400000</v>
          </cell>
          <cell r="HO2112">
            <v>1.6020559999999999</v>
          </cell>
          <cell r="HP2112">
            <v>0.47536400000000001</v>
          </cell>
          <cell r="HQ2112">
            <v>-0.29627320000000001</v>
          </cell>
          <cell r="HR2112">
            <v>1.422965</v>
          </cell>
          <cell r="IA2112">
            <v>22</v>
          </cell>
          <cell r="IB2112">
            <v>15</v>
          </cell>
          <cell r="IC2112">
            <v>1</v>
          </cell>
          <cell r="ID2112">
            <v>1</v>
          </cell>
          <cell r="IE2112">
            <v>3</v>
          </cell>
          <cell r="IH2112">
            <v>65</v>
          </cell>
          <cell r="II2112">
            <v>42</v>
          </cell>
          <cell r="IJ2112">
            <v>7</v>
          </cell>
          <cell r="IK2112">
            <v>6</v>
          </cell>
          <cell r="IL2112">
            <v>5</v>
          </cell>
          <cell r="IM2112">
            <v>1</v>
          </cell>
          <cell r="IO2112">
            <v>65</v>
          </cell>
          <cell r="IP2112">
            <v>44</v>
          </cell>
          <cell r="IQ2112">
            <v>7</v>
          </cell>
          <cell r="IR2112">
            <v>10</v>
          </cell>
          <cell r="IS2112">
            <v>9</v>
          </cell>
          <cell r="IT2112">
            <v>11</v>
          </cell>
          <cell r="IV2112" t="str">
            <v>Sub-Sahara Africa</v>
          </cell>
          <cell r="IW2112">
            <v>0</v>
          </cell>
          <cell r="IX2112">
            <v>0</v>
          </cell>
        </row>
        <row r="2113">
          <cell r="A2113">
            <v>6882011</v>
          </cell>
          <cell r="B2113">
            <v>688</v>
          </cell>
          <cell r="C2113">
            <v>2011</v>
          </cell>
          <cell r="D2113" t="str">
            <v>Mozambique</v>
          </cell>
          <cell r="E2113" t="str">
            <v>AFR </v>
          </cell>
          <cell r="F2113" t="str">
            <v>Low income</v>
          </cell>
          <cell r="G2113" t="str">
            <v>Developing</v>
          </cell>
          <cell r="H2113" t="str">
            <v>AFR </v>
          </cell>
          <cell r="I2113" t="str">
            <v>Importer</v>
          </cell>
          <cell r="K2113">
            <v>29.058330000000002</v>
          </cell>
          <cell r="L2113">
            <v>372.74346000000003</v>
          </cell>
          <cell r="M2113">
            <v>23.886379999999999</v>
          </cell>
          <cell r="N2113">
            <v>1.6353310000000001</v>
          </cell>
          <cell r="O2113">
            <v>1.2667619999999999</v>
          </cell>
          <cell r="P2113">
            <v>0.98560369999999997</v>
          </cell>
          <cell r="Q2113">
            <v>0.74640099999999998</v>
          </cell>
          <cell r="R2113">
            <v>2.11013E-2</v>
          </cell>
          <cell r="S2113">
            <v>0.2928577</v>
          </cell>
          <cell r="T2113">
            <v>0.36535630000000002</v>
          </cell>
          <cell r="AC2113">
            <v>0.54353669999999998</v>
          </cell>
          <cell r="AF2113">
            <v>0.16549759999999999</v>
          </cell>
          <cell r="AI2113">
            <v>0.34934959999999998</v>
          </cell>
          <cell r="AL2113">
            <v>0.3584755</v>
          </cell>
          <cell r="AO2113">
            <v>0.53580349999999999</v>
          </cell>
          <cell r="AR2113">
            <v>0.1173032</v>
          </cell>
          <cell r="AU2113">
            <v>0.35582269999999999</v>
          </cell>
          <cell r="AX2113">
            <v>0.41106969999999998</v>
          </cell>
          <cell r="BA2113">
            <v>0.41862519999999998</v>
          </cell>
          <cell r="BD2113">
            <v>7.5402999999999998E-2</v>
          </cell>
          <cell r="BG2113">
            <v>0.28669410000000001</v>
          </cell>
          <cell r="BJ2113">
            <v>0.32799220000000001</v>
          </cell>
          <cell r="BM2113">
            <v>1.487652</v>
          </cell>
          <cell r="BN2113">
            <v>2.1562600000000001E-2</v>
          </cell>
          <cell r="BO2113">
            <v>1.646819</v>
          </cell>
          <cell r="BP2113">
            <v>3.156034</v>
          </cell>
          <cell r="BY2113">
            <v>1.081858</v>
          </cell>
          <cell r="CB2113">
            <v>0.1517741</v>
          </cell>
          <cell r="CE2113">
            <v>1.37212</v>
          </cell>
          <cell r="CH2113">
            <v>2.7929029999999999</v>
          </cell>
          <cell r="CK2113">
            <v>1.0109649999999999</v>
          </cell>
          <cell r="CN2113">
            <v>9.7861400000000001E-2</v>
          </cell>
          <cell r="CQ2113">
            <v>1.354517</v>
          </cell>
          <cell r="CT2113">
            <v>2.487323</v>
          </cell>
          <cell r="CW2113">
            <v>0.82850959999999996</v>
          </cell>
          <cell r="CZ2113">
            <v>5.4132300000000001E-2</v>
          </cell>
          <cell r="DC2113">
            <v>1.1409229999999999</v>
          </cell>
          <cell r="DF2113">
            <v>2.2199960000000001</v>
          </cell>
          <cell r="DI2113">
            <v>0.6889303</v>
          </cell>
          <cell r="DJ2113">
            <v>0.77390460000000005</v>
          </cell>
          <cell r="DK2113">
            <v>0.76450240000000003</v>
          </cell>
          <cell r="DL2113">
            <v>0.88893029999999995</v>
          </cell>
          <cell r="DM2113">
            <v>0.96450239999999998</v>
          </cell>
          <cell r="DN2113">
            <v>0.97390460000000001</v>
          </cell>
          <cell r="DO2113">
            <v>1110000000</v>
          </cell>
          <cell r="DP2113">
            <v>256000000</v>
          </cell>
          <cell r="DQ2113">
            <v>721000000</v>
          </cell>
          <cell r="DR2113">
            <v>131000000</v>
          </cell>
          <cell r="DS2113">
            <v>214.35310000000001</v>
          </cell>
          <cell r="DT2113">
            <v>121.30119999999999</v>
          </cell>
          <cell r="DU2113">
            <v>137.994</v>
          </cell>
          <cell r="DV2113">
            <v>-250.76939999999999</v>
          </cell>
          <cell r="DW2113">
            <v>18.796939999999999</v>
          </cell>
          <cell r="DX2113">
            <v>-99.69359</v>
          </cell>
          <cell r="DY2113">
            <v>91.87276</v>
          </cell>
          <cell r="DZ2113">
            <v>34.420949999999998</v>
          </cell>
          <cell r="EA2113">
            <v>66.349879999999999</v>
          </cell>
          <cell r="EB2113">
            <v>-1300.165</v>
          </cell>
          <cell r="EC2113">
            <v>-2907.9870000000001</v>
          </cell>
          <cell r="ED2113">
            <v>13.392010000000001</v>
          </cell>
          <cell r="EE2113">
            <v>-1300.164</v>
          </cell>
          <cell r="EF2113">
            <v>-2907.9870000000001</v>
          </cell>
          <cell r="EG2113">
            <v>13.392010000000001</v>
          </cell>
          <cell r="EH2113">
            <v>153.6377</v>
          </cell>
          <cell r="EI2113">
            <v>-120.53440000000001</v>
          </cell>
          <cell r="EJ2113">
            <v>68.461730000000003</v>
          </cell>
          <cell r="EK2113">
            <v>-635.2704</v>
          </cell>
          <cell r="EL2113">
            <v>-635.2704</v>
          </cell>
          <cell r="EM2113">
            <v>5</v>
          </cell>
          <cell r="EN2113">
            <v>6</v>
          </cell>
          <cell r="EO2113">
            <v>7</v>
          </cell>
          <cell r="EP2113">
            <v>7</v>
          </cell>
          <cell r="EQ2113">
            <v>4</v>
          </cell>
          <cell r="ER2113">
            <v>11</v>
          </cell>
          <cell r="ET2113">
            <v>44</v>
          </cell>
          <cell r="EU2113">
            <v>14</v>
          </cell>
          <cell r="EV2113">
            <v>18</v>
          </cell>
          <cell r="EW2113">
            <v>19</v>
          </cell>
          <cell r="EX2113">
            <v>12</v>
          </cell>
          <cell r="EY2113">
            <v>16</v>
          </cell>
          <cell r="FA2113">
            <v>44</v>
          </cell>
          <cell r="FB2113">
            <v>14</v>
          </cell>
          <cell r="FC2113">
            <v>18</v>
          </cell>
          <cell r="FD2113">
            <v>25</v>
          </cell>
          <cell r="FE2113">
            <v>11</v>
          </cell>
          <cell r="FF2113">
            <v>33</v>
          </cell>
          <cell r="FH2113">
            <v>130.399</v>
          </cell>
          <cell r="FI2113">
            <v>22.979289999999999</v>
          </cell>
          <cell r="FJ2113">
            <v>68.225239999999999</v>
          </cell>
          <cell r="FK2113">
            <v>117.5731</v>
          </cell>
          <cell r="FL2113">
            <v>16.06795</v>
          </cell>
          <cell r="FM2113">
            <v>54.058140000000002</v>
          </cell>
          <cell r="FN2113">
            <v>138.0977</v>
          </cell>
          <cell r="FO2113">
            <v>49.766419999999997</v>
          </cell>
          <cell r="FP2113">
            <v>70.758219999999994</v>
          </cell>
          <cell r="FQ2113">
            <v>138.92939999999999</v>
          </cell>
          <cell r="FR2113">
            <v>17.529170000000001</v>
          </cell>
          <cell r="FS2113">
            <v>67.733260000000001</v>
          </cell>
          <cell r="FT2113">
            <v>141.13929999999999</v>
          </cell>
          <cell r="FU2113">
            <v>10.66947</v>
          </cell>
          <cell r="FV2113">
            <v>95.430239999999998</v>
          </cell>
          <cell r="FW2113">
            <v>116.69750000000001</v>
          </cell>
          <cell r="FX2113">
            <v>13.0076</v>
          </cell>
          <cell r="FY2113">
            <v>60.190989999999999</v>
          </cell>
          <cell r="FZ2113">
            <v>138.3717</v>
          </cell>
          <cell r="GA2113">
            <v>38.04766</v>
          </cell>
          <cell r="GB2113">
            <v>94.239320000000006</v>
          </cell>
          <cell r="GC2113">
            <v>138.23259999999999</v>
          </cell>
          <cell r="GD2113">
            <v>1.432566</v>
          </cell>
          <cell r="GE2113">
            <v>95.84675</v>
          </cell>
          <cell r="GF2113">
            <v>132.8578</v>
          </cell>
          <cell r="GG2113">
            <v>9.8082199999999994E-2</v>
          </cell>
          <cell r="GH2113">
            <v>81.809749999999994</v>
          </cell>
          <cell r="GI2113">
            <v>116.3704</v>
          </cell>
          <cell r="GJ2113">
            <v>-4.8682740000000004</v>
          </cell>
          <cell r="GK2113">
            <v>33.647120000000001</v>
          </cell>
          <cell r="GL2113">
            <v>135.0189</v>
          </cell>
          <cell r="GM2113">
            <v>28.166650000000001</v>
          </cell>
          <cell r="GN2113">
            <v>79.237889999999993</v>
          </cell>
          <cell r="GO2113">
            <v>135.47890000000001</v>
          </cell>
          <cell r="GP2113">
            <v>-3.627208</v>
          </cell>
          <cell r="GQ2113">
            <v>77.810779999999994</v>
          </cell>
          <cell r="GR2113">
            <v>0.37603059999999999</v>
          </cell>
          <cell r="GS2113">
            <v>0.29443009999999997</v>
          </cell>
          <cell r="GT2113">
            <v>0.81163220000000003</v>
          </cell>
          <cell r="GU2113">
            <v>1.6999500000000001</v>
          </cell>
          <cell r="GX2113">
            <v>7.2225700000000004E-2</v>
          </cell>
          <cell r="GY2113">
            <v>0.29060469999999999</v>
          </cell>
          <cell r="GZ2113">
            <v>0.37647659999999999</v>
          </cell>
          <cell r="HA2113">
            <v>0.44050440000000002</v>
          </cell>
          <cell r="HD2113">
            <v>0.25125999999999998</v>
          </cell>
          <cell r="HE2113">
            <v>0.28970279999999998</v>
          </cell>
          <cell r="HF2113">
            <v>0.51540839999999999</v>
          </cell>
          <cell r="HG2113">
            <v>0.94627260000000002</v>
          </cell>
          <cell r="HO2113">
            <v>1.564705</v>
          </cell>
          <cell r="HP2113">
            <v>-0.17532590000000001</v>
          </cell>
          <cell r="HQ2113">
            <v>0.38517089999999998</v>
          </cell>
          <cell r="HR2113">
            <v>1.35486</v>
          </cell>
          <cell r="IA2113">
            <v>25</v>
          </cell>
          <cell r="IB2113">
            <v>8</v>
          </cell>
          <cell r="IC2113">
            <v>3</v>
          </cell>
          <cell r="IE2113">
            <v>4</v>
          </cell>
          <cell r="IH2113">
            <v>80</v>
          </cell>
          <cell r="II2113">
            <v>30</v>
          </cell>
          <cell r="IJ2113">
            <v>8</v>
          </cell>
          <cell r="IK2113">
            <v>4</v>
          </cell>
          <cell r="IL2113">
            <v>8</v>
          </cell>
          <cell r="IM2113">
            <v>1</v>
          </cell>
          <cell r="IO2113">
            <v>79</v>
          </cell>
          <cell r="IP2113">
            <v>31</v>
          </cell>
          <cell r="IQ2113">
            <v>10</v>
          </cell>
          <cell r="IR2113">
            <v>5</v>
          </cell>
          <cell r="IS2113">
            <v>12</v>
          </cell>
          <cell r="IT2113">
            <v>15</v>
          </cell>
          <cell r="IV2113" t="str">
            <v>Sub-Sahara Africa</v>
          </cell>
          <cell r="IW2113">
            <v>0</v>
          </cell>
          <cell r="IX2113">
            <v>0</v>
          </cell>
        </row>
        <row r="2114">
          <cell r="A2114">
            <v>6882012</v>
          </cell>
          <cell r="B2114">
            <v>688</v>
          </cell>
          <cell r="C2114">
            <v>2012</v>
          </cell>
          <cell r="D2114" t="str">
            <v>Mozambique</v>
          </cell>
          <cell r="E2114" t="str">
            <v>AFR </v>
          </cell>
          <cell r="F2114" t="str">
            <v>Low income</v>
          </cell>
          <cell r="G2114" t="str">
            <v>Developing</v>
          </cell>
          <cell r="H2114" t="str">
            <v>AFR </v>
          </cell>
          <cell r="I2114" t="str">
            <v>Importer</v>
          </cell>
          <cell r="K2114">
            <v>30</v>
          </cell>
          <cell r="L2114">
            <v>428.11264999999997</v>
          </cell>
          <cell r="M2114">
            <v>25.825182000000002</v>
          </cell>
          <cell r="N2114">
            <v>1.5840000000000001</v>
          </cell>
          <cell r="O2114">
            <v>1.2270000000000001</v>
          </cell>
          <cell r="P2114">
            <v>0.95466669999999998</v>
          </cell>
          <cell r="U2114">
            <v>0.74091779999999996</v>
          </cell>
          <cell r="V2114">
            <v>-2.7996299999999998E-2</v>
          </cell>
          <cell r="W2114">
            <v>0.2673548</v>
          </cell>
          <cell r="X2114">
            <v>0.39127980000000001</v>
          </cell>
          <cell r="Y2114">
            <v>0.7173638</v>
          </cell>
          <cell r="Z2114">
            <v>-0.23890330000000001</v>
          </cell>
          <cell r="AA2114">
            <v>0.15780259999999999</v>
          </cell>
          <cell r="AB2114">
            <v>0.30423210000000001</v>
          </cell>
          <cell r="AD2114">
            <v>0.51160419999999995</v>
          </cell>
          <cell r="AE2114">
            <v>0.3907407</v>
          </cell>
          <cell r="AG2114">
            <v>0.17286309999999999</v>
          </cell>
          <cell r="AH2114">
            <v>7.3309899999999997E-2</v>
          </cell>
          <cell r="AJ2114">
            <v>0.34435749999999998</v>
          </cell>
          <cell r="AK2114">
            <v>0.21583459999999999</v>
          </cell>
          <cell r="AM2114">
            <v>0.371257</v>
          </cell>
          <cell r="AN2114">
            <v>0.28068720000000003</v>
          </cell>
          <cell r="AP2114">
            <v>0.58773129999999996</v>
          </cell>
          <cell r="AQ2114">
            <v>0.63685020000000003</v>
          </cell>
          <cell r="AS2114">
            <v>8.3273600000000003E-2</v>
          </cell>
          <cell r="AT2114">
            <v>2.9890900000000001E-2</v>
          </cell>
          <cell r="AV2114">
            <v>0.4186822</v>
          </cell>
          <cell r="AW2114">
            <v>0.39829439999999999</v>
          </cell>
          <cell r="AY2114">
            <v>0.46300590000000003</v>
          </cell>
          <cell r="AZ2114">
            <v>0.46812209999999999</v>
          </cell>
          <cell r="BB2114">
            <v>0.41839120000000002</v>
          </cell>
          <cell r="BC2114">
            <v>0.3840557</v>
          </cell>
          <cell r="BE2114">
            <v>-3.7226999999999998E-3</v>
          </cell>
          <cell r="BF2114">
            <v>-0.1916254</v>
          </cell>
          <cell r="BH2114">
            <v>0.25920880000000002</v>
          </cell>
          <cell r="BI2114">
            <v>0.19374269999999999</v>
          </cell>
          <cell r="BK2114">
            <v>0.30856349999999999</v>
          </cell>
          <cell r="BL2114">
            <v>0.2415252</v>
          </cell>
          <cell r="BQ2114">
            <v>1.6426179999999999</v>
          </cell>
          <cell r="BR2114">
            <v>-3.1822200000000002E-2</v>
          </cell>
          <cell r="BS2114">
            <v>1.672301</v>
          </cell>
          <cell r="BT2114">
            <v>3.3149190000000002</v>
          </cell>
          <cell r="BU2114">
            <v>1.5903989999999999</v>
          </cell>
          <cell r="BV2114">
            <v>-0.2715515</v>
          </cell>
          <cell r="BW2114">
            <v>0.98705319999999996</v>
          </cell>
          <cell r="BX2114">
            <v>2.5774520000000001</v>
          </cell>
          <cell r="BZ2114">
            <v>1.16493</v>
          </cell>
          <cell r="CA2114">
            <v>0.77644849999999999</v>
          </cell>
          <cell r="CC2114">
            <v>0.20494960000000001</v>
          </cell>
          <cell r="CD2114">
            <v>2.7224499999999999E-2</v>
          </cell>
          <cell r="CF2114">
            <v>1.4527460000000001</v>
          </cell>
          <cell r="CG2114">
            <v>0.98705319999999996</v>
          </cell>
          <cell r="CI2114">
            <v>2.5047969999999999</v>
          </cell>
          <cell r="CJ2114">
            <v>2.263792</v>
          </cell>
          <cell r="CL2114">
            <v>1.086206</v>
          </cell>
          <cell r="CM2114">
            <v>1.0630500000000001</v>
          </cell>
          <cell r="CO2114">
            <v>9.3476199999999995E-2</v>
          </cell>
          <cell r="CP2114">
            <v>9.7949999999999999E-3</v>
          </cell>
          <cell r="CR2114">
            <v>1.5525549999999999</v>
          </cell>
          <cell r="CS2114">
            <v>1.382957</v>
          </cell>
          <cell r="CU2114">
            <v>2.6563270000000001</v>
          </cell>
          <cell r="CV2114">
            <v>2.6754630000000001</v>
          </cell>
          <cell r="CX2114">
            <v>0.87420200000000003</v>
          </cell>
          <cell r="CY2114">
            <v>0.66926479999999999</v>
          </cell>
          <cell r="DA2114">
            <v>-2.9142999999999999E-3</v>
          </cell>
          <cell r="DB2114">
            <v>-0.2477994</v>
          </cell>
          <cell r="DD2114">
            <v>1.1135390000000001</v>
          </cell>
          <cell r="DE2114">
            <v>0.95593309999999998</v>
          </cell>
          <cell r="DG2114">
            <v>2.1803710000000001</v>
          </cell>
          <cell r="DH2114">
            <v>1.4476059999999999</v>
          </cell>
          <cell r="DO2114">
            <v>1150000000</v>
          </cell>
          <cell r="DP2114">
            <v>264000000</v>
          </cell>
          <cell r="DQ2114">
            <v>746000000</v>
          </cell>
          <cell r="DR2114">
            <v>136000000</v>
          </cell>
          <cell r="GV2114">
            <v>1.7900039999999999</v>
          </cell>
          <cell r="GW2114">
            <v>2.6826880000000002</v>
          </cell>
          <cell r="HB2114">
            <v>0.22924810000000001</v>
          </cell>
          <cell r="HC2114">
            <v>0.14944250000000001</v>
          </cell>
          <cell r="HH2114">
            <v>0.79545940000000004</v>
          </cell>
          <cell r="HI2114">
            <v>1.1268549999999999</v>
          </cell>
          <cell r="HS2114">
            <v>-0.33029160000000002</v>
          </cell>
          <cell r="HT2114">
            <v>0.43855569999999999</v>
          </cell>
          <cell r="HU2114">
            <v>1.3293779999999999</v>
          </cell>
          <cell r="HV2114">
            <v>-0.27807219999999999</v>
          </cell>
          <cell r="HW2114">
            <v>0.67828500000000003</v>
          </cell>
          <cell r="HX2114">
            <v>2.0146259999999998</v>
          </cell>
          <cell r="HY2114">
            <v>0.99908640000000004</v>
          </cell>
          <cell r="HZ2114">
            <v>1.7365539999999999</v>
          </cell>
          <cell r="IV2114" t="str">
            <v>Sub-Sahara Africa</v>
          </cell>
          <cell r="IW2114">
            <v>0</v>
          </cell>
          <cell r="IX2114">
            <v>0</v>
          </cell>
        </row>
        <row r="2115">
          <cell r="A2115">
            <v>688200806</v>
          </cell>
          <cell r="B2115">
            <v>688</v>
          </cell>
          <cell r="C2115">
            <v>200000</v>
          </cell>
          <cell r="D2115" t="str">
            <v>Mozambique</v>
          </cell>
          <cell r="E2115" t="str">
            <v>AFR </v>
          </cell>
          <cell r="F2115" t="str">
            <v>Low income</v>
          </cell>
          <cell r="G2115" t="str">
            <v>Developing</v>
          </cell>
          <cell r="H2115" t="str">
            <v>AFR </v>
          </cell>
          <cell r="I2115" t="str">
            <v>Importer</v>
          </cell>
          <cell r="K2115">
            <v>24.17417</v>
          </cell>
          <cell r="L2115">
            <v>240.35774000000001</v>
          </cell>
          <cell r="M2115">
            <v>18.808091999999998</v>
          </cell>
          <cell r="N2115">
            <v>1.707198</v>
          </cell>
          <cell r="O2115">
            <v>1.4500109999999999</v>
          </cell>
          <cell r="P2115">
            <v>1.2030780000000001</v>
          </cell>
          <cell r="Q2115">
            <v>0.57597830000000005</v>
          </cell>
          <cell r="R2115">
            <v>-1.3467E-2</v>
          </cell>
          <cell r="S2115">
            <v>0.24683330000000001</v>
          </cell>
          <cell r="T2115">
            <v>0.27030090000000001</v>
          </cell>
          <cell r="AC2115">
            <v>0.3949337</v>
          </cell>
          <cell r="AF2115">
            <v>-4.0191200000000003E-2</v>
          </cell>
          <cell r="AI2115">
            <v>0.231105</v>
          </cell>
          <cell r="AL2115">
            <v>0.1977911</v>
          </cell>
          <cell r="AO2115">
            <v>0.30794899999999997</v>
          </cell>
          <cell r="AR2115">
            <v>-0.14107349999999999</v>
          </cell>
          <cell r="AU2115">
            <v>0.25722889999999998</v>
          </cell>
          <cell r="AX2115">
            <v>0.1956311</v>
          </cell>
          <cell r="BA2115">
            <v>0.1826372</v>
          </cell>
          <cell r="BD2115">
            <v>-0.229188</v>
          </cell>
          <cell r="BG2115">
            <v>0.15282080000000001</v>
          </cell>
          <cell r="BJ2115">
            <v>8.8707599999999998E-2</v>
          </cell>
          <cell r="BM2115">
            <v>0.76786620000000005</v>
          </cell>
          <cell r="BN2115">
            <v>-1.35359E-2</v>
          </cell>
          <cell r="BO2115">
            <v>1.286297</v>
          </cell>
          <cell r="BP2115">
            <v>2.0406270000000002</v>
          </cell>
          <cell r="BY2115">
            <v>0.69570149999999997</v>
          </cell>
          <cell r="CB2115">
            <v>-5.4682700000000001E-2</v>
          </cell>
          <cell r="CE2115">
            <v>0.98461129999999997</v>
          </cell>
          <cell r="CH2115">
            <v>1.5728530000000001</v>
          </cell>
          <cell r="CK2115">
            <v>0.5522205</v>
          </cell>
          <cell r="CN2115">
            <v>-0.18597520000000001</v>
          </cell>
          <cell r="CQ2115">
            <v>1.004122</v>
          </cell>
          <cell r="CT2115">
            <v>1.3535060000000001</v>
          </cell>
          <cell r="CW2115">
            <v>0.34775869999999998</v>
          </cell>
          <cell r="CZ2115">
            <v>-0.20944840000000001</v>
          </cell>
          <cell r="DC2115">
            <v>0.50409300000000001</v>
          </cell>
          <cell r="DF2115">
            <v>0.53271959999999996</v>
          </cell>
          <cell r="DI2115">
            <v>0.93121980000000004</v>
          </cell>
          <cell r="DJ2115">
            <v>1.003177</v>
          </cell>
          <cell r="DK2115">
            <v>1.016545</v>
          </cell>
          <cell r="DL2115">
            <v>1.1312199999999999</v>
          </cell>
          <cell r="DM2115">
            <v>1.216545</v>
          </cell>
          <cell r="DN2115">
            <v>1.2031769999999999</v>
          </cell>
          <cell r="DO2115">
            <v>751000000</v>
          </cell>
          <cell r="DP2115">
            <v>133000000</v>
          </cell>
          <cell r="DQ2115">
            <v>518000000</v>
          </cell>
          <cell r="DR2115">
            <v>99900000</v>
          </cell>
          <cell r="DS2115">
            <v>147.15459999999999</v>
          </cell>
          <cell r="DT2115">
            <v>108.4427</v>
          </cell>
          <cell r="DU2115">
            <v>115.8194</v>
          </cell>
          <cell r="EH2115">
            <v>120.3707</v>
          </cell>
          <cell r="FH2115">
            <v>94.282200000000003</v>
          </cell>
          <cell r="FK2115">
            <v>84.350409999999997</v>
          </cell>
          <cell r="FN2115">
            <v>97.229420000000005</v>
          </cell>
          <cell r="FQ2115">
            <v>94.771659999999997</v>
          </cell>
          <cell r="FT2115">
            <v>102.0013</v>
          </cell>
          <cell r="FW2115">
            <v>72.102909999999994</v>
          </cell>
          <cell r="FZ2115">
            <v>114.42659999999999</v>
          </cell>
          <cell r="GC2115">
            <v>103.7071</v>
          </cell>
          <cell r="GF2115">
            <v>91.611710000000002</v>
          </cell>
          <cell r="GI2115">
            <v>58.429740000000002</v>
          </cell>
          <cell r="GL2115">
            <v>103.73099999999999</v>
          </cell>
          <cell r="GO2115">
            <v>89.673789999999997</v>
          </cell>
          <cell r="IA2115">
            <v>11</v>
          </cell>
          <cell r="IB2115">
            <v>13</v>
          </cell>
          <cell r="IC2115">
            <v>6</v>
          </cell>
          <cell r="ID2115">
            <v>2</v>
          </cell>
          <cell r="IE2115">
            <v>2</v>
          </cell>
          <cell r="IF2115">
            <v>3</v>
          </cell>
          <cell r="IH2115">
            <v>43</v>
          </cell>
          <cell r="II2115">
            <v>18</v>
          </cell>
          <cell r="IJ2115">
            <v>13</v>
          </cell>
          <cell r="IK2115">
            <v>8</v>
          </cell>
          <cell r="IL2115">
            <v>14</v>
          </cell>
          <cell r="IM2115">
            <v>11</v>
          </cell>
          <cell r="IO2115">
            <v>45</v>
          </cell>
          <cell r="IP2115">
            <v>19</v>
          </cell>
          <cell r="IQ2115">
            <v>17</v>
          </cell>
          <cell r="IR2115">
            <v>13</v>
          </cell>
          <cell r="IS2115">
            <v>16</v>
          </cell>
          <cell r="IT2115">
            <v>26</v>
          </cell>
          <cell r="IV2115" t="str">
            <v>Sub-Sahara Africa</v>
          </cell>
          <cell r="IW2115">
            <v>0</v>
          </cell>
          <cell r="IX2115">
            <v>0</v>
          </cell>
        </row>
        <row r="2116">
          <cell r="A2116">
            <v>688200812</v>
          </cell>
          <cell r="B2116">
            <v>688</v>
          </cell>
          <cell r="C2116">
            <v>200000</v>
          </cell>
          <cell r="D2116" t="str">
            <v>Mozambique</v>
          </cell>
          <cell r="E2116" t="str">
            <v>AFR </v>
          </cell>
          <cell r="F2116" t="str">
            <v>Low income</v>
          </cell>
          <cell r="G2116" t="str">
            <v>Developing</v>
          </cell>
          <cell r="H2116" t="str">
            <v>AFR </v>
          </cell>
          <cell r="I2116" t="str">
            <v>Importer</v>
          </cell>
          <cell r="IV2116" t="str">
            <v>Sub-Sahara Africa</v>
          </cell>
          <cell r="IW2116">
            <v>0</v>
          </cell>
          <cell r="IX2116">
            <v>0</v>
          </cell>
        </row>
        <row r="2117">
          <cell r="A2117">
            <v>6922000</v>
          </cell>
          <cell r="B2117">
            <v>692</v>
          </cell>
          <cell r="C2117">
            <v>2000</v>
          </cell>
          <cell r="D2117" t="str">
            <v>Niger</v>
          </cell>
          <cell r="E2117" t="str">
            <v>AFR </v>
          </cell>
          <cell r="F2117" t="str">
            <v>Low income</v>
          </cell>
          <cell r="G2117" t="str">
            <v>Developing</v>
          </cell>
          <cell r="H2117" t="str">
            <v>AFR </v>
          </cell>
          <cell r="I2117" t="str">
            <v>Importer</v>
          </cell>
          <cell r="K2117">
            <v>709.59950000000003</v>
          </cell>
          <cell r="L2117">
            <v>1186.258</v>
          </cell>
          <cell r="M2117">
            <v>5.2675238000000002</v>
          </cell>
          <cell r="AC2117">
            <v>0.16067799999999999</v>
          </cell>
          <cell r="AL2117">
            <v>0.16067799999999999</v>
          </cell>
          <cell r="AO2117">
            <v>0.4417065</v>
          </cell>
          <cell r="AU2117">
            <v>0.35686899999999999</v>
          </cell>
          <cell r="AX2117">
            <v>0.38294610000000001</v>
          </cell>
          <cell r="BA2117">
            <v>0.4417065</v>
          </cell>
          <cell r="BG2117">
            <v>0.37565199999999999</v>
          </cell>
          <cell r="BJ2117">
            <v>0.38784800000000003</v>
          </cell>
          <cell r="BY2117">
            <v>1.253398</v>
          </cell>
          <cell r="CH2117">
            <v>1.253398</v>
          </cell>
          <cell r="CK2117">
            <v>1.108589</v>
          </cell>
          <cell r="CQ2117">
            <v>1.4667330000000001</v>
          </cell>
          <cell r="CT2117">
            <v>2.493239</v>
          </cell>
          <cell r="CW2117">
            <v>1.0651790000000001</v>
          </cell>
          <cell r="DC2117">
            <v>1.599362</v>
          </cell>
          <cell r="DF2117">
            <v>2.5516290000000001</v>
          </cell>
          <cell r="DO2117">
            <v>315000000</v>
          </cell>
          <cell r="DP2117">
            <v>63600000</v>
          </cell>
          <cell r="DQ2117">
            <v>138000000</v>
          </cell>
          <cell r="DR2117">
            <v>56500000</v>
          </cell>
          <cell r="HK2117">
            <v>38000000</v>
          </cell>
          <cell r="HL2117">
            <v>33800000</v>
          </cell>
          <cell r="HM2117">
            <v>82500000</v>
          </cell>
          <cell r="HN2117">
            <v>189000000</v>
          </cell>
          <cell r="IB2117">
            <v>1</v>
          </cell>
          <cell r="IH2117">
            <v>20</v>
          </cell>
          <cell r="II2117">
            <v>6</v>
          </cell>
          <cell r="IO2117">
            <v>17</v>
          </cell>
          <cell r="IP2117">
            <v>3</v>
          </cell>
          <cell r="IV2117" t="str">
            <v>Sub-Sahara Africa</v>
          </cell>
          <cell r="IW2117">
            <v>0</v>
          </cell>
          <cell r="IX2117">
            <v>0</v>
          </cell>
        </row>
        <row r="2118">
          <cell r="A2118">
            <v>6922001</v>
          </cell>
          <cell r="B2118">
            <v>692</v>
          </cell>
          <cell r="C2118">
            <v>2001</v>
          </cell>
          <cell r="D2118" t="str">
            <v>Niger</v>
          </cell>
          <cell r="E2118" t="str">
            <v>AFR </v>
          </cell>
          <cell r="F2118" t="str">
            <v>Low income</v>
          </cell>
          <cell r="G2118" t="str">
            <v>Developing</v>
          </cell>
          <cell r="H2118" t="str">
            <v>AFR </v>
          </cell>
          <cell r="I2118" t="str">
            <v>Importer</v>
          </cell>
          <cell r="K2118">
            <v>732.34870000000001</v>
          </cell>
          <cell r="L2118">
            <v>1329.4226000000001</v>
          </cell>
          <cell r="M2118">
            <v>5.8196411000000001</v>
          </cell>
          <cell r="AC2118">
            <v>0.105351</v>
          </cell>
          <cell r="AI2118">
            <v>8.7829000000000004E-2</v>
          </cell>
          <cell r="AL2118">
            <v>0.1035812</v>
          </cell>
          <cell r="AO2118">
            <v>0.43279600000000001</v>
          </cell>
          <cell r="AU2118">
            <v>0.34692099999999998</v>
          </cell>
          <cell r="AX2118">
            <v>0.36914170000000002</v>
          </cell>
          <cell r="BA2118">
            <v>0.42965950000000003</v>
          </cell>
          <cell r="BG2118">
            <v>0.34692099999999998</v>
          </cell>
          <cell r="BJ2118">
            <v>0.36840109999999998</v>
          </cell>
          <cell r="BY2118">
            <v>0.97969689999999998</v>
          </cell>
          <cell r="CE2118">
            <v>0.95844450000000003</v>
          </cell>
          <cell r="CH2118">
            <v>1.4589190000000001</v>
          </cell>
          <cell r="CK2118">
            <v>1.0738350000000001</v>
          </cell>
          <cell r="CQ2118">
            <v>1.5610949999999999</v>
          </cell>
          <cell r="CT2118">
            <v>2.5686599999999999</v>
          </cell>
          <cell r="CW2118">
            <v>1.0537479999999999</v>
          </cell>
          <cell r="DC2118">
            <v>1.5368710000000001</v>
          </cell>
          <cell r="DF2118">
            <v>2.4571160000000001</v>
          </cell>
          <cell r="DO2118">
            <v>321000000</v>
          </cell>
          <cell r="DP2118">
            <v>63000000</v>
          </cell>
          <cell r="DQ2118">
            <v>132000000</v>
          </cell>
          <cell r="DR2118">
            <v>68900000</v>
          </cell>
          <cell r="HK2118">
            <v>34700000</v>
          </cell>
          <cell r="HL2118">
            <v>38000000</v>
          </cell>
          <cell r="HM2118">
            <v>72500000</v>
          </cell>
          <cell r="HN2118">
            <v>177000000</v>
          </cell>
          <cell r="IB2118">
            <v>1</v>
          </cell>
          <cell r="IC2118">
            <v>1</v>
          </cell>
          <cell r="IH2118">
            <v>20</v>
          </cell>
          <cell r="II2118">
            <v>6</v>
          </cell>
          <cell r="IJ2118">
            <v>1</v>
          </cell>
          <cell r="IO2118">
            <v>17</v>
          </cell>
          <cell r="IP2118">
            <v>3</v>
          </cell>
          <cell r="IQ2118">
            <v>2</v>
          </cell>
          <cell r="IV2118" t="str">
            <v>Sub-Sahara Africa</v>
          </cell>
          <cell r="IW2118">
            <v>0</v>
          </cell>
          <cell r="IX2118">
            <v>0</v>
          </cell>
        </row>
        <row r="2119">
          <cell r="A2119">
            <v>6922002</v>
          </cell>
          <cell r="B2119">
            <v>692</v>
          </cell>
          <cell r="C2119">
            <v>2002</v>
          </cell>
          <cell r="D2119" t="str">
            <v>Niger</v>
          </cell>
          <cell r="E2119" t="str">
            <v>AFR </v>
          </cell>
          <cell r="F2119" t="str">
            <v>Low income</v>
          </cell>
          <cell r="G2119" t="str">
            <v>Developing</v>
          </cell>
          <cell r="H2119" t="str">
            <v>AFR </v>
          </cell>
          <cell r="I2119" t="str">
            <v>Importer</v>
          </cell>
          <cell r="K2119">
            <v>694.05550000000005</v>
          </cell>
          <cell r="L2119">
            <v>1439.5056999999999</v>
          </cell>
          <cell r="M2119">
            <v>6.2295353999999996</v>
          </cell>
          <cell r="N2119">
            <v>0.60633090000000001</v>
          </cell>
          <cell r="O2119">
            <v>0.4935252</v>
          </cell>
          <cell r="P2119">
            <v>0.34532370000000001</v>
          </cell>
          <cell r="Q2119">
            <v>0.21183689999999999</v>
          </cell>
          <cell r="R2119">
            <v>-5.3232700000000001E-2</v>
          </cell>
          <cell r="S2119">
            <v>9.8409700000000003E-2</v>
          </cell>
          <cell r="T2119">
            <v>7.3502300000000007E-2</v>
          </cell>
          <cell r="AC2119">
            <v>0.23816419999999999</v>
          </cell>
          <cell r="AF2119">
            <v>-3.1752999999999998E-3</v>
          </cell>
          <cell r="AI2119">
            <v>0.1313918</v>
          </cell>
          <cell r="AL2119">
            <v>0.12777330000000001</v>
          </cell>
          <cell r="AO2119">
            <v>0.2376393</v>
          </cell>
          <cell r="AR2119">
            <v>-5.3232700000000001E-2</v>
          </cell>
          <cell r="AU2119">
            <v>0.15167079999999999</v>
          </cell>
          <cell r="AX2119">
            <v>0.15617200000000001</v>
          </cell>
          <cell r="BA2119">
            <v>0.23729259999999999</v>
          </cell>
          <cell r="BD2119">
            <v>-2.1605999999999999E-3</v>
          </cell>
          <cell r="BG2119">
            <v>0.13079160000000001</v>
          </cell>
          <cell r="BJ2119">
            <v>0.1550436</v>
          </cell>
          <cell r="BM2119">
            <v>0.75340720000000005</v>
          </cell>
          <cell r="BN2119">
            <v>-0.16913600000000001</v>
          </cell>
          <cell r="BO2119">
            <v>0.71798119999999999</v>
          </cell>
          <cell r="BP2119">
            <v>1.302252</v>
          </cell>
          <cell r="BY2119">
            <v>0.8508348</v>
          </cell>
          <cell r="CB2119">
            <v>-1.09912E-2</v>
          </cell>
          <cell r="CE2119">
            <v>0.99133039999999994</v>
          </cell>
          <cell r="CH2119">
            <v>1.859583</v>
          </cell>
          <cell r="CK2119">
            <v>0.89021720000000004</v>
          </cell>
          <cell r="CN2119">
            <v>-8.4856299999999996E-2</v>
          </cell>
          <cell r="CQ2119">
            <v>0.92043580000000003</v>
          </cell>
          <cell r="CT2119">
            <v>1.510273</v>
          </cell>
          <cell r="CW2119">
            <v>0.9111629</v>
          </cell>
          <cell r="CZ2119">
            <v>-8.6654999999999996E-3</v>
          </cell>
          <cell r="DC2119">
            <v>1.0041469999999999</v>
          </cell>
          <cell r="DF2119">
            <v>1.6103050000000001</v>
          </cell>
          <cell r="DI2119">
            <v>0.1944941</v>
          </cell>
          <cell r="DJ2119">
            <v>0.1951155</v>
          </cell>
          <cell r="DK2119">
            <v>0.19855639999999999</v>
          </cell>
          <cell r="DL2119">
            <v>0.39449410000000001</v>
          </cell>
          <cell r="DM2119">
            <v>0.39855639999999998</v>
          </cell>
          <cell r="DN2119">
            <v>0.39511550000000001</v>
          </cell>
          <cell r="DO2119">
            <v>367000000</v>
          </cell>
          <cell r="DP2119">
            <v>73800000</v>
          </cell>
          <cell r="DQ2119">
            <v>151000000</v>
          </cell>
          <cell r="DR2119">
            <v>65900000</v>
          </cell>
          <cell r="HK2119">
            <v>35600000</v>
          </cell>
          <cell r="HL2119">
            <v>31800000</v>
          </cell>
          <cell r="HM2119">
            <v>73000000</v>
          </cell>
          <cell r="HN2119">
            <v>177000000</v>
          </cell>
          <cell r="IA2119">
            <v>8</v>
          </cell>
          <cell r="IB2119">
            <v>13</v>
          </cell>
          <cell r="IC2119">
            <v>6</v>
          </cell>
          <cell r="ID2119">
            <v>7</v>
          </cell>
          <cell r="IE2119">
            <v>1</v>
          </cell>
          <cell r="IH2119">
            <v>31</v>
          </cell>
          <cell r="II2119">
            <v>32</v>
          </cell>
          <cell r="IJ2119">
            <v>13</v>
          </cell>
          <cell r="IK2119">
            <v>10</v>
          </cell>
          <cell r="IL2119">
            <v>3</v>
          </cell>
          <cell r="IO2119">
            <v>31</v>
          </cell>
          <cell r="IP2119">
            <v>37</v>
          </cell>
          <cell r="IQ2119">
            <v>17</v>
          </cell>
          <cell r="IR2119">
            <v>11</v>
          </cell>
          <cell r="IS2119">
            <v>4</v>
          </cell>
          <cell r="IV2119" t="str">
            <v>Sub-Sahara Africa</v>
          </cell>
          <cell r="IW2119">
            <v>0</v>
          </cell>
          <cell r="IX2119">
            <v>0</v>
          </cell>
        </row>
        <row r="2120">
          <cell r="A2120">
            <v>6922003</v>
          </cell>
          <cell r="B2120">
            <v>692</v>
          </cell>
          <cell r="C2120">
            <v>2003</v>
          </cell>
          <cell r="D2120" t="str">
            <v>Niger</v>
          </cell>
          <cell r="E2120" t="str">
            <v>AFR </v>
          </cell>
          <cell r="F2120" t="str">
            <v>Low income</v>
          </cell>
          <cell r="G2120" t="str">
            <v>Developing</v>
          </cell>
          <cell r="H2120" t="str">
            <v>AFR </v>
          </cell>
          <cell r="I2120" t="str">
            <v>Importer</v>
          </cell>
          <cell r="K2120">
            <v>580.07079999999996</v>
          </cell>
          <cell r="L2120">
            <v>1534.2804000000001</v>
          </cell>
          <cell r="M2120">
            <v>6.8092731999999998</v>
          </cell>
          <cell r="N2120">
            <v>0.73407920000000004</v>
          </cell>
          <cell r="O2120">
            <v>0.60826159999999996</v>
          </cell>
          <cell r="P2120">
            <v>0.41308089999999997</v>
          </cell>
          <cell r="Q2120">
            <v>0.3128744</v>
          </cell>
          <cell r="R2120">
            <v>-2.95009E-2</v>
          </cell>
          <cell r="S2120">
            <v>0.18297440000000001</v>
          </cell>
          <cell r="T2120">
            <v>0.1403422</v>
          </cell>
          <cell r="AC2120">
            <v>0.36091820000000002</v>
          </cell>
          <cell r="AF2120">
            <v>2.6009000000000002E-3</v>
          </cell>
          <cell r="AI2120">
            <v>0.2211621</v>
          </cell>
          <cell r="AL2120">
            <v>0.17827750000000001</v>
          </cell>
          <cell r="AO2120">
            <v>0.32812059999999998</v>
          </cell>
          <cell r="AR2120">
            <v>-4.9801100000000001E-2</v>
          </cell>
          <cell r="AU2120">
            <v>0.1461228</v>
          </cell>
          <cell r="AX2120">
            <v>0.17932129999999999</v>
          </cell>
          <cell r="BA2120">
            <v>0.27879520000000002</v>
          </cell>
          <cell r="BD2120">
            <v>-2.9370899999999998E-2</v>
          </cell>
          <cell r="BG2120">
            <v>0.1147128</v>
          </cell>
          <cell r="BJ2120">
            <v>0.15807160000000001</v>
          </cell>
          <cell r="BM2120">
            <v>0.90911509999999995</v>
          </cell>
          <cell r="BN2120">
            <v>-7.8315899999999994E-2</v>
          </cell>
          <cell r="BO2120">
            <v>1.3847290000000001</v>
          </cell>
          <cell r="BP2120">
            <v>2.2155279999999999</v>
          </cell>
          <cell r="BY2120">
            <v>1.0269950000000001</v>
          </cell>
          <cell r="CB2120">
            <v>6.9046999999999997E-3</v>
          </cell>
          <cell r="CE2120">
            <v>1.2479420000000001</v>
          </cell>
          <cell r="CH2120">
            <v>2.5230769999999998</v>
          </cell>
          <cell r="CK2120">
            <v>0.95374539999999997</v>
          </cell>
          <cell r="CN2120">
            <v>-0.11406040000000001</v>
          </cell>
          <cell r="CQ2120">
            <v>0.82691199999999998</v>
          </cell>
          <cell r="CT2120">
            <v>1.6244989999999999</v>
          </cell>
          <cell r="CW2120">
            <v>0.92332380000000003</v>
          </cell>
          <cell r="CZ2120">
            <v>-5.9225199999999999E-2</v>
          </cell>
          <cell r="DC2120">
            <v>0.75503620000000005</v>
          </cell>
          <cell r="DF2120">
            <v>1.5427010000000001</v>
          </cell>
          <cell r="DI2120">
            <v>0.22120480000000001</v>
          </cell>
          <cell r="DJ2120">
            <v>0.22528719999999999</v>
          </cell>
          <cell r="DK2120">
            <v>0.24258179999999999</v>
          </cell>
          <cell r="DL2120">
            <v>0.42120469999999999</v>
          </cell>
          <cell r="DM2120">
            <v>0.44258180000000003</v>
          </cell>
          <cell r="DN2120">
            <v>0.42528719999999998</v>
          </cell>
          <cell r="DO2120">
            <v>418000000</v>
          </cell>
          <cell r="DP2120">
            <v>76900000</v>
          </cell>
          <cell r="DQ2120">
            <v>200000000</v>
          </cell>
          <cell r="DR2120">
            <v>70200000</v>
          </cell>
          <cell r="EE2120">
            <v>-74.762699999999995</v>
          </cell>
          <cell r="EF2120">
            <v>-1.984802</v>
          </cell>
          <cell r="EG2120">
            <v>-217.39080000000001</v>
          </cell>
          <cell r="EL2120">
            <v>-142.26509999999999</v>
          </cell>
          <cell r="HK2120">
            <v>29100000</v>
          </cell>
          <cell r="HL2120">
            <v>26500000</v>
          </cell>
          <cell r="HM2120">
            <v>75700000</v>
          </cell>
          <cell r="HN2120">
            <v>158000000</v>
          </cell>
          <cell r="IA2120">
            <v>10</v>
          </cell>
          <cell r="IB2120">
            <v>19</v>
          </cell>
          <cell r="IC2120">
            <v>9</v>
          </cell>
          <cell r="ID2120">
            <v>1</v>
          </cell>
          <cell r="IE2120">
            <v>2</v>
          </cell>
          <cell r="IH2120">
            <v>35</v>
          </cell>
          <cell r="II2120">
            <v>43</v>
          </cell>
          <cell r="IJ2120">
            <v>18</v>
          </cell>
          <cell r="IK2120">
            <v>16</v>
          </cell>
          <cell r="IL2120">
            <v>5</v>
          </cell>
          <cell r="IM2120">
            <v>1</v>
          </cell>
          <cell r="IO2120">
            <v>39</v>
          </cell>
          <cell r="IP2120">
            <v>51</v>
          </cell>
          <cell r="IQ2120">
            <v>27</v>
          </cell>
          <cell r="IR2120">
            <v>23</v>
          </cell>
          <cell r="IS2120">
            <v>10</v>
          </cell>
          <cell r="IT2120">
            <v>1</v>
          </cell>
          <cell r="IV2120" t="str">
            <v>Sub-Sahara Africa</v>
          </cell>
          <cell r="IW2120">
            <v>0</v>
          </cell>
          <cell r="IX2120">
            <v>0</v>
          </cell>
        </row>
        <row r="2121">
          <cell r="A2121">
            <v>6922004</v>
          </cell>
          <cell r="B2121">
            <v>692</v>
          </cell>
          <cell r="C2121">
            <v>2004</v>
          </cell>
          <cell r="D2121" t="str">
            <v>Niger</v>
          </cell>
          <cell r="E2121" t="str">
            <v>AFR </v>
          </cell>
          <cell r="F2121" t="str">
            <v>Low income</v>
          </cell>
          <cell r="G2121" t="str">
            <v>Developing</v>
          </cell>
          <cell r="H2121" t="str">
            <v>AFR </v>
          </cell>
          <cell r="I2121" t="str">
            <v>Importer</v>
          </cell>
          <cell r="K2121">
            <v>527.59410000000003</v>
          </cell>
          <cell r="L2121">
            <v>1530.4172000000001</v>
          </cell>
          <cell r="M2121">
            <v>7.0759277000000003</v>
          </cell>
          <cell r="N2121">
            <v>0.88749999999999996</v>
          </cell>
          <cell r="O2121">
            <v>0.73996220000000001</v>
          </cell>
          <cell r="P2121">
            <v>0.45454549999999999</v>
          </cell>
          <cell r="Q2121">
            <v>0.37782500000000002</v>
          </cell>
          <cell r="R2121">
            <v>-9.3784199999999998E-2</v>
          </cell>
          <cell r="S2121">
            <v>0.1980345</v>
          </cell>
          <cell r="T2121">
            <v>0.1457455</v>
          </cell>
          <cell r="AC2121">
            <v>0.38014530000000002</v>
          </cell>
          <cell r="AF2121">
            <v>-1.9952299999999999E-2</v>
          </cell>
          <cell r="AI2121">
            <v>0.2277217</v>
          </cell>
          <cell r="AL2121">
            <v>0.21177760000000001</v>
          </cell>
          <cell r="AO2121">
            <v>0.33365489999999998</v>
          </cell>
          <cell r="AR2121">
            <v>-3.6570400000000003E-2</v>
          </cell>
          <cell r="AU2121">
            <v>0.23138130000000001</v>
          </cell>
          <cell r="AX2121">
            <v>0.21642649999999999</v>
          </cell>
          <cell r="BA2121">
            <v>0.29856169999999999</v>
          </cell>
          <cell r="BD2121">
            <v>-3.61632E-2</v>
          </cell>
          <cell r="BG2121">
            <v>0.1780641</v>
          </cell>
          <cell r="BJ2121">
            <v>0.1717735</v>
          </cell>
          <cell r="BM2121">
            <v>1.0178579999999999</v>
          </cell>
          <cell r="BN2121">
            <v>-0.21320169999999999</v>
          </cell>
          <cell r="BO2121">
            <v>1.200037</v>
          </cell>
          <cell r="BP2121">
            <v>2.0046930000000001</v>
          </cell>
          <cell r="BY2121">
            <v>1.131731</v>
          </cell>
          <cell r="CB2121">
            <v>-2.94156E-2</v>
          </cell>
          <cell r="CE2121">
            <v>1.217659</v>
          </cell>
          <cell r="CH2121">
            <v>2.4185699999999999</v>
          </cell>
          <cell r="CK2121">
            <v>0.94015769999999999</v>
          </cell>
          <cell r="CN2121">
            <v>-8.2210500000000006E-2</v>
          </cell>
          <cell r="CQ2121">
            <v>1.110309</v>
          </cell>
          <cell r="CT2121">
            <v>1.8655170000000001</v>
          </cell>
          <cell r="CW2121">
            <v>0.92346550000000005</v>
          </cell>
          <cell r="CZ2121">
            <v>-5.7683400000000003E-2</v>
          </cell>
          <cell r="DC2121">
            <v>0.81047789999999997</v>
          </cell>
          <cell r="DF2121">
            <v>1.676512</v>
          </cell>
          <cell r="DI2121">
            <v>0.30967499999999998</v>
          </cell>
          <cell r="DJ2121">
            <v>0.3419276</v>
          </cell>
          <cell r="DK2121">
            <v>0.34832970000000002</v>
          </cell>
          <cell r="DL2121">
            <v>0.50967499999999999</v>
          </cell>
          <cell r="DM2121">
            <v>0.54832970000000003</v>
          </cell>
          <cell r="DN2121">
            <v>0.54192759999999995</v>
          </cell>
          <cell r="DO2121">
            <v>399000000</v>
          </cell>
          <cell r="DP2121">
            <v>78100000</v>
          </cell>
          <cell r="DQ2121">
            <v>176000000</v>
          </cell>
          <cell r="DR2121">
            <v>65900000</v>
          </cell>
          <cell r="DS2121">
            <v>120.9693</v>
          </cell>
          <cell r="DT2121">
            <v>0.4629683</v>
          </cell>
          <cell r="DU2121">
            <v>75.558269999999993</v>
          </cell>
          <cell r="EE2121">
            <v>120.9693</v>
          </cell>
          <cell r="EF2121">
            <v>0.4629683</v>
          </cell>
          <cell r="EG2121">
            <v>75.558269999999993</v>
          </cell>
          <cell r="EH2121">
            <v>71.171000000000006</v>
          </cell>
          <cell r="EL2121">
            <v>71.171000000000006</v>
          </cell>
          <cell r="FH2121">
            <v>111.9832</v>
          </cell>
          <cell r="FK2121">
            <v>72.63194</v>
          </cell>
          <cell r="FN2121">
            <v>77.708349999999996</v>
          </cell>
          <cell r="FQ2121">
            <v>92.869860000000003</v>
          </cell>
          <cell r="FT2121">
            <v>119.6815</v>
          </cell>
          <cell r="FW2121">
            <v>85.783349999999999</v>
          </cell>
          <cell r="FZ2121">
            <v>112.669</v>
          </cell>
          <cell r="GC2121">
            <v>110.11450000000001</v>
          </cell>
          <cell r="GF2121">
            <v>107.149</v>
          </cell>
          <cell r="GI2121">
            <v>65.102860000000007</v>
          </cell>
          <cell r="GL2121">
            <v>103.8395</v>
          </cell>
          <cell r="GO2121">
            <v>100.8335</v>
          </cell>
          <cell r="HK2121">
            <v>26900000</v>
          </cell>
          <cell r="HL2121">
            <v>22700000</v>
          </cell>
          <cell r="HM2121">
            <v>60600000</v>
          </cell>
          <cell r="HN2121">
            <v>138000000</v>
          </cell>
          <cell r="IA2121">
            <v>10</v>
          </cell>
          <cell r="IB2121">
            <v>21</v>
          </cell>
          <cell r="IC2121">
            <v>6</v>
          </cell>
          <cell r="ID2121">
            <v>5</v>
          </cell>
          <cell r="IH2121">
            <v>39</v>
          </cell>
          <cell r="II2121">
            <v>40</v>
          </cell>
          <cell r="IJ2121">
            <v>16</v>
          </cell>
          <cell r="IK2121">
            <v>6</v>
          </cell>
          <cell r="IL2121">
            <v>4</v>
          </cell>
          <cell r="IM2121">
            <v>3</v>
          </cell>
          <cell r="IO2121">
            <v>43</v>
          </cell>
          <cell r="IP2121">
            <v>44</v>
          </cell>
          <cell r="IQ2121">
            <v>20</v>
          </cell>
          <cell r="IR2121">
            <v>13</v>
          </cell>
          <cell r="IS2121">
            <v>15</v>
          </cell>
          <cell r="IT2121">
            <v>3</v>
          </cell>
          <cell r="IV2121" t="str">
            <v>Sub-Sahara Africa</v>
          </cell>
          <cell r="IW2121">
            <v>0</v>
          </cell>
          <cell r="IX2121">
            <v>0</v>
          </cell>
        </row>
        <row r="2122">
          <cell r="A2122">
            <v>6922005</v>
          </cell>
          <cell r="B2122">
            <v>692</v>
          </cell>
          <cell r="C2122">
            <v>2005</v>
          </cell>
          <cell r="D2122" t="str">
            <v>Niger</v>
          </cell>
          <cell r="E2122" t="str">
            <v>AFR </v>
          </cell>
          <cell r="F2122" t="str">
            <v>Low income</v>
          </cell>
          <cell r="G2122" t="str">
            <v>Developing</v>
          </cell>
          <cell r="H2122" t="str">
            <v>AFR </v>
          </cell>
          <cell r="I2122" t="str">
            <v>Importer</v>
          </cell>
          <cell r="K2122">
            <v>526.55619999999999</v>
          </cell>
          <cell r="L2122">
            <v>1776.953</v>
          </cell>
          <cell r="M2122">
            <v>7.8396695000000003</v>
          </cell>
          <cell r="N2122">
            <v>1.006831</v>
          </cell>
          <cell r="O2122">
            <v>0.92314989999999997</v>
          </cell>
          <cell r="P2122">
            <v>0.53851990000000005</v>
          </cell>
          <cell r="Q2122">
            <v>0.42204370000000002</v>
          </cell>
          <cell r="R2122">
            <v>-8.4237300000000001E-2</v>
          </cell>
          <cell r="S2122">
            <v>0.30476249999999999</v>
          </cell>
          <cell r="T2122">
            <v>0.2024436</v>
          </cell>
          <cell r="AC2122">
            <v>0.40988669999999999</v>
          </cell>
          <cell r="AF2122">
            <v>2.7625500000000001E-2</v>
          </cell>
          <cell r="AI2122">
            <v>0.25688149999999998</v>
          </cell>
          <cell r="AL2122">
            <v>0.24029739999999999</v>
          </cell>
          <cell r="AO2122">
            <v>0.39081480000000002</v>
          </cell>
          <cell r="AR2122">
            <v>1.55224E-2</v>
          </cell>
          <cell r="AU2122">
            <v>0.28517940000000003</v>
          </cell>
          <cell r="AX2122">
            <v>0.28848689999999999</v>
          </cell>
          <cell r="BA2122">
            <v>0.31773210000000002</v>
          </cell>
          <cell r="BD2122">
            <v>1.07341E-2</v>
          </cell>
          <cell r="BG2122">
            <v>0.19572300000000001</v>
          </cell>
          <cell r="BJ2122">
            <v>0.22435289999999999</v>
          </cell>
          <cell r="BM2122">
            <v>1.1276759999999999</v>
          </cell>
          <cell r="BN2122">
            <v>-0.21682940000000001</v>
          </cell>
          <cell r="BO2122">
            <v>1.7366280000000001</v>
          </cell>
          <cell r="BP2122">
            <v>2.647475</v>
          </cell>
          <cell r="BY2122">
            <v>1.0262340000000001</v>
          </cell>
          <cell r="CB2122">
            <v>7.5872400000000007E-2</v>
          </cell>
          <cell r="CE2122">
            <v>1.1993240000000001</v>
          </cell>
          <cell r="CH2122">
            <v>2.8850210000000001</v>
          </cell>
          <cell r="CK2122">
            <v>0.99101689999999998</v>
          </cell>
          <cell r="CN2122">
            <v>4.9125200000000001E-2</v>
          </cell>
          <cell r="CQ2122">
            <v>1.1691720000000001</v>
          </cell>
          <cell r="CT2122">
            <v>2.1262569999999998</v>
          </cell>
          <cell r="CW2122">
            <v>0.91274759999999999</v>
          </cell>
          <cell r="CZ2122">
            <v>8.6563999999999999E-3</v>
          </cell>
          <cell r="DC2122">
            <v>0.90922639999999999</v>
          </cell>
          <cell r="DF2122">
            <v>1.811315</v>
          </cell>
          <cell r="DI2122">
            <v>0.3847873</v>
          </cell>
          <cell r="DJ2122">
            <v>0.41838730000000002</v>
          </cell>
          <cell r="DK2122">
            <v>0.4227572</v>
          </cell>
          <cell r="DL2122">
            <v>0.58478730000000001</v>
          </cell>
          <cell r="DM2122">
            <v>0.62275720000000001</v>
          </cell>
          <cell r="DN2122">
            <v>0.61838729999999997</v>
          </cell>
          <cell r="DO2122">
            <v>441000000</v>
          </cell>
          <cell r="DP2122">
            <v>90200000</v>
          </cell>
          <cell r="DQ2122">
            <v>192000000</v>
          </cell>
          <cell r="DR2122">
            <v>86900000</v>
          </cell>
          <cell r="DS2122">
            <v>140.42859999999999</v>
          </cell>
          <cell r="DT2122">
            <v>53.662700000000001</v>
          </cell>
          <cell r="DU2122">
            <v>148.68629999999999</v>
          </cell>
          <cell r="EE2122">
            <v>157.8237</v>
          </cell>
          <cell r="EF2122">
            <v>112.6627</v>
          </cell>
          <cell r="EG2122">
            <v>239.79339999999999</v>
          </cell>
          <cell r="EH2122">
            <v>124.3212</v>
          </cell>
          <cell r="EL2122">
            <v>189.8809</v>
          </cell>
          <cell r="FH2122">
            <v>112.10039999999999</v>
          </cell>
          <cell r="FK2122">
            <v>132.39760000000001</v>
          </cell>
          <cell r="FN2122">
            <v>110.0324</v>
          </cell>
          <cell r="FQ2122">
            <v>121.3152</v>
          </cell>
          <cell r="FT2122">
            <v>128.4503</v>
          </cell>
          <cell r="FW2122">
            <v>126.7496</v>
          </cell>
          <cell r="FZ2122">
            <v>118.8129</v>
          </cell>
          <cell r="GC2122">
            <v>122.5802</v>
          </cell>
          <cell r="GF2122">
            <v>109.1786</v>
          </cell>
          <cell r="GI2122">
            <v>99.312740000000005</v>
          </cell>
          <cell r="GL2122">
            <v>107.77549999999999</v>
          </cell>
          <cell r="GO2122">
            <v>113.6442</v>
          </cell>
          <cell r="HK2122">
            <v>26700000</v>
          </cell>
          <cell r="HL2122">
            <v>25700000</v>
          </cell>
          <cell r="HM2122">
            <v>57000000</v>
          </cell>
          <cell r="HN2122">
            <v>131000000</v>
          </cell>
          <cell r="IA2122">
            <v>17</v>
          </cell>
          <cell r="IB2122">
            <v>18</v>
          </cell>
          <cell r="IC2122">
            <v>4</v>
          </cell>
          <cell r="ID2122">
            <v>3</v>
          </cell>
          <cell r="IE2122">
            <v>1</v>
          </cell>
          <cell r="IF2122">
            <v>1</v>
          </cell>
          <cell r="IH2122">
            <v>52</v>
          </cell>
          <cell r="II2122">
            <v>38</v>
          </cell>
          <cell r="IJ2122">
            <v>10</v>
          </cell>
          <cell r="IK2122">
            <v>3</v>
          </cell>
          <cell r="IL2122">
            <v>5</v>
          </cell>
          <cell r="IM2122">
            <v>3</v>
          </cell>
          <cell r="IO2122">
            <v>56</v>
          </cell>
          <cell r="IP2122">
            <v>42</v>
          </cell>
          <cell r="IQ2122">
            <v>13</v>
          </cell>
          <cell r="IR2122">
            <v>8</v>
          </cell>
          <cell r="IS2122">
            <v>14</v>
          </cell>
          <cell r="IT2122">
            <v>8</v>
          </cell>
          <cell r="IV2122" t="str">
            <v>Sub-Sahara Africa</v>
          </cell>
          <cell r="IW2122">
            <v>0</v>
          </cell>
          <cell r="IX2122">
            <v>0</v>
          </cell>
        </row>
        <row r="2123">
          <cell r="A2123">
            <v>6922006</v>
          </cell>
          <cell r="B2123">
            <v>692</v>
          </cell>
          <cell r="C2123">
            <v>2006</v>
          </cell>
          <cell r="D2123" t="str">
            <v>Niger</v>
          </cell>
          <cell r="E2123" t="str">
            <v>AFR </v>
          </cell>
          <cell r="F2123" t="str">
            <v>Low income</v>
          </cell>
          <cell r="G2123" t="str">
            <v>Developing</v>
          </cell>
          <cell r="H2123" t="str">
            <v>AFR </v>
          </cell>
          <cell r="I2123" t="str">
            <v>Importer</v>
          </cell>
          <cell r="K2123">
            <v>522.40740000000005</v>
          </cell>
          <cell r="L2123">
            <v>1906.838</v>
          </cell>
          <cell r="M2123">
            <v>8.5629190000000008</v>
          </cell>
          <cell r="N2123">
            <v>1.2037500000000001</v>
          </cell>
          <cell r="O2123">
            <v>1.0788599999999999</v>
          </cell>
          <cell r="P2123">
            <v>0.83462420000000004</v>
          </cell>
          <cell r="Q2123">
            <v>0.55315599999999998</v>
          </cell>
          <cell r="R2123">
            <v>0.1354591</v>
          </cell>
          <cell r="S2123">
            <v>0.39147280000000001</v>
          </cell>
          <cell r="T2123">
            <v>0.36038120000000001</v>
          </cell>
          <cell r="AC2123">
            <v>0.43543290000000001</v>
          </cell>
          <cell r="AF2123">
            <v>6.5335799999999999E-2</v>
          </cell>
          <cell r="AI2123">
            <v>0.29789460000000001</v>
          </cell>
          <cell r="AL2123">
            <v>0.28788930000000001</v>
          </cell>
          <cell r="AO2123">
            <v>0.41588259999999999</v>
          </cell>
          <cell r="AR2123">
            <v>5.36494E-2</v>
          </cell>
          <cell r="AU2123">
            <v>0.30799159999999998</v>
          </cell>
          <cell r="AX2123">
            <v>0.2991569</v>
          </cell>
          <cell r="BA2123">
            <v>0.35204750000000001</v>
          </cell>
          <cell r="BD2123">
            <v>3.3025499999999999E-2</v>
          </cell>
          <cell r="BG2123">
            <v>0.24076220000000001</v>
          </cell>
          <cell r="BJ2123">
            <v>0.2335006</v>
          </cell>
          <cell r="BM2123">
            <v>1.199622</v>
          </cell>
          <cell r="BN2123">
            <v>0.32677299999999998</v>
          </cell>
          <cell r="BO2123">
            <v>2.2602929999999999</v>
          </cell>
          <cell r="BP2123">
            <v>3.7866870000000001</v>
          </cell>
          <cell r="BY2123">
            <v>1.027088</v>
          </cell>
          <cell r="CB2123">
            <v>0.157612</v>
          </cell>
          <cell r="CE2123">
            <v>1.5218240000000001</v>
          </cell>
          <cell r="CH2123">
            <v>2.8348689999999999</v>
          </cell>
          <cell r="CK2123">
            <v>0.91617020000000005</v>
          </cell>
          <cell r="CN2123">
            <v>0.10170949999999999</v>
          </cell>
          <cell r="CQ2123">
            <v>1.336087</v>
          </cell>
          <cell r="CT2123">
            <v>1.9860869999999999</v>
          </cell>
          <cell r="CW2123">
            <v>0.8384587</v>
          </cell>
          <cell r="CZ2123">
            <v>4.5688600000000003E-2</v>
          </cell>
          <cell r="DC2123">
            <v>0.94375039999999999</v>
          </cell>
          <cell r="DF2123">
            <v>1.789299</v>
          </cell>
          <cell r="DI2123">
            <v>0.45059450000000001</v>
          </cell>
          <cell r="DJ2123">
            <v>0.48738710000000002</v>
          </cell>
          <cell r="DK2123">
            <v>0.49916509999999997</v>
          </cell>
          <cell r="DL2123">
            <v>0.65059449999999996</v>
          </cell>
          <cell r="DM2123">
            <v>0.69916509999999998</v>
          </cell>
          <cell r="DN2123">
            <v>0.68738699999999997</v>
          </cell>
          <cell r="DO2123">
            <v>384000000</v>
          </cell>
          <cell r="DP2123">
            <v>79200000</v>
          </cell>
          <cell r="DQ2123">
            <v>211000000</v>
          </cell>
          <cell r="DR2123">
            <v>88100000</v>
          </cell>
          <cell r="DS2123">
            <v>189.6071</v>
          </cell>
          <cell r="DT2123">
            <v>163.5925</v>
          </cell>
          <cell r="DU2123">
            <v>170.0686</v>
          </cell>
          <cell r="EE2123">
            <v>301.06720000000001</v>
          </cell>
          <cell r="EF2123">
            <v>399.4873</v>
          </cell>
          <cell r="EG2123">
            <v>225.92150000000001</v>
          </cell>
          <cell r="EH2123">
            <v>172.65199999999999</v>
          </cell>
          <cell r="EL2123">
            <v>282.0949</v>
          </cell>
          <cell r="FH2123">
            <v>131.7338</v>
          </cell>
          <cell r="FK2123">
            <v>127.3929</v>
          </cell>
          <cell r="FN2123">
            <v>128.29669999999999</v>
          </cell>
          <cell r="FQ2123">
            <v>127.24630000000001</v>
          </cell>
          <cell r="FT2123">
            <v>130.83840000000001</v>
          </cell>
          <cell r="FW2123">
            <v>129.25360000000001</v>
          </cell>
          <cell r="FZ2123">
            <v>128.3544</v>
          </cell>
          <cell r="GC2123">
            <v>124.4233</v>
          </cell>
          <cell r="GF2123">
            <v>119.3068</v>
          </cell>
          <cell r="GI2123">
            <v>121.6917</v>
          </cell>
          <cell r="GL2123">
            <v>116.52500000000001</v>
          </cell>
          <cell r="GO2123">
            <v>114.2085</v>
          </cell>
          <cell r="HK2123">
            <v>21700000</v>
          </cell>
          <cell r="HL2123">
            <v>24100000</v>
          </cell>
          <cell r="HM2123">
            <v>57700000</v>
          </cell>
          <cell r="HN2123">
            <v>105000000</v>
          </cell>
          <cell r="IA2123">
            <v>21</v>
          </cell>
          <cell r="IB2123">
            <v>17</v>
          </cell>
          <cell r="IC2123">
            <v>2</v>
          </cell>
          <cell r="IE2123">
            <v>3</v>
          </cell>
          <cell r="IF2123">
            <v>1</v>
          </cell>
          <cell r="IH2123">
            <v>55</v>
          </cell>
          <cell r="II2123">
            <v>37</v>
          </cell>
          <cell r="IJ2123">
            <v>9</v>
          </cell>
          <cell r="IK2123">
            <v>2</v>
          </cell>
          <cell r="IL2123">
            <v>5</v>
          </cell>
          <cell r="IM2123">
            <v>3</v>
          </cell>
          <cell r="IO2123">
            <v>56</v>
          </cell>
          <cell r="IP2123">
            <v>46</v>
          </cell>
          <cell r="IQ2123">
            <v>13</v>
          </cell>
          <cell r="IR2123">
            <v>6</v>
          </cell>
          <cell r="IS2123">
            <v>13</v>
          </cell>
          <cell r="IT2123">
            <v>7</v>
          </cell>
          <cell r="IV2123" t="str">
            <v>Sub-Sahara Africa</v>
          </cell>
          <cell r="IW2123">
            <v>0</v>
          </cell>
          <cell r="IX2123">
            <v>0</v>
          </cell>
        </row>
        <row r="2124">
          <cell r="A2124">
            <v>6922007</v>
          </cell>
          <cell r="B2124">
            <v>692</v>
          </cell>
          <cell r="C2124">
            <v>2007</v>
          </cell>
          <cell r="D2124" t="str">
            <v>Niger</v>
          </cell>
          <cell r="E2124" t="str">
            <v>AFR </v>
          </cell>
          <cell r="F2124" t="str">
            <v>Low income</v>
          </cell>
          <cell r="G2124" t="str">
            <v>Developing</v>
          </cell>
          <cell r="H2124" t="str">
            <v>AFR </v>
          </cell>
          <cell r="I2124" t="str">
            <v>Importer</v>
          </cell>
          <cell r="K2124">
            <v>478.58089999999999</v>
          </cell>
          <cell r="L2124">
            <v>2056.7080000000001</v>
          </cell>
          <cell r="M2124">
            <v>9.0886324999999992</v>
          </cell>
          <cell r="N2124">
            <v>1.248983</v>
          </cell>
          <cell r="O2124">
            <v>1.1659379999999999</v>
          </cell>
          <cell r="P2124">
            <v>0.90774980000000005</v>
          </cell>
          <cell r="Q2124">
            <v>0.42738710000000002</v>
          </cell>
          <cell r="R2124">
            <v>-1.0538E-2</v>
          </cell>
          <cell r="S2124">
            <v>0.26815529999999999</v>
          </cell>
          <cell r="T2124">
            <v>0.22982569999999999</v>
          </cell>
          <cell r="AC2124">
            <v>0.42738710000000002</v>
          </cell>
          <cell r="AF2124">
            <v>-6.1144900000000002E-2</v>
          </cell>
          <cell r="AI2124">
            <v>0.19202739999999999</v>
          </cell>
          <cell r="AL2124">
            <v>0.20789189999999999</v>
          </cell>
          <cell r="AO2124">
            <v>0.39108589999999999</v>
          </cell>
          <cell r="AR2124">
            <v>-5.7517600000000002E-2</v>
          </cell>
          <cell r="AU2124">
            <v>0.18870819999999999</v>
          </cell>
          <cell r="AX2124">
            <v>0.21018770000000001</v>
          </cell>
          <cell r="BA2124">
            <v>0.2581928</v>
          </cell>
          <cell r="BD2124">
            <v>-0.14370230000000001</v>
          </cell>
          <cell r="BG2124">
            <v>0.13961229999999999</v>
          </cell>
          <cell r="BJ2124">
            <v>0.12703020000000001</v>
          </cell>
          <cell r="BM2124">
            <v>0.78841050000000001</v>
          </cell>
          <cell r="BN2124">
            <v>-2.1939E-2</v>
          </cell>
          <cell r="BO2124">
            <v>1.4258219999999999</v>
          </cell>
          <cell r="BP2124">
            <v>2.192294</v>
          </cell>
          <cell r="BY2124">
            <v>0.8397713</v>
          </cell>
          <cell r="CB2124">
            <v>-9.4430799999999995E-2</v>
          </cell>
          <cell r="CE2124">
            <v>0.90745779999999998</v>
          </cell>
          <cell r="CH2124">
            <v>1.900746</v>
          </cell>
          <cell r="CK2124">
            <v>0.76264750000000003</v>
          </cell>
          <cell r="CN2124">
            <v>-9.1213699999999995E-2</v>
          </cell>
          <cell r="CQ2124">
            <v>0.84091850000000001</v>
          </cell>
          <cell r="CT2124">
            <v>1.5520350000000001</v>
          </cell>
          <cell r="CW2124">
            <v>0.65587569999999995</v>
          </cell>
          <cell r="CZ2124">
            <v>-0.1752792</v>
          </cell>
          <cell r="DC2124">
            <v>0.56627830000000001</v>
          </cell>
          <cell r="DF2124">
            <v>0.96607069999999995</v>
          </cell>
          <cell r="DI2124">
            <v>0.62159580000000003</v>
          </cell>
          <cell r="DJ2124">
            <v>0.69778260000000003</v>
          </cell>
          <cell r="DK2124">
            <v>0.71828780000000003</v>
          </cell>
          <cell r="DL2124">
            <v>0.82159579999999999</v>
          </cell>
          <cell r="DM2124">
            <v>0.91828779999999999</v>
          </cell>
          <cell r="DN2124">
            <v>0.89778259999999999</v>
          </cell>
          <cell r="DO2124">
            <v>410000000</v>
          </cell>
          <cell r="DP2124">
            <v>79300000</v>
          </cell>
          <cell r="DQ2124">
            <v>229000000</v>
          </cell>
          <cell r="DR2124">
            <v>89500000</v>
          </cell>
          <cell r="DS2124">
            <v>101.6268</v>
          </cell>
          <cell r="DT2124">
            <v>95.94735</v>
          </cell>
          <cell r="DU2124">
            <v>100.9337</v>
          </cell>
          <cell r="EE2124">
            <v>-50.10277</v>
          </cell>
          <cell r="EF2124">
            <v>-1.906401</v>
          </cell>
          <cell r="EG2124">
            <v>-7.0700710000000004</v>
          </cell>
          <cell r="EH2124">
            <v>99.948999999999998</v>
          </cell>
          <cell r="EL2124">
            <v>-14.49488</v>
          </cell>
          <cell r="FH2124">
            <v>101.6268</v>
          </cell>
          <cell r="FK2124">
            <v>86.178740000000005</v>
          </cell>
          <cell r="FN2124">
            <v>93.318330000000003</v>
          </cell>
          <cell r="FQ2124">
            <v>91.051349999999999</v>
          </cell>
          <cell r="FT2124">
            <v>112.8355</v>
          </cell>
          <cell r="FW2124">
            <v>79.063019999999995</v>
          </cell>
          <cell r="FZ2124">
            <v>112.31959999999999</v>
          </cell>
          <cell r="GC2124">
            <v>107.69289999999999</v>
          </cell>
          <cell r="GF2124">
            <v>101.6268</v>
          </cell>
          <cell r="GI2124">
            <v>72.709050000000005</v>
          </cell>
          <cell r="GL2124">
            <v>94.270610000000005</v>
          </cell>
          <cell r="GO2124">
            <v>92.544089999999997</v>
          </cell>
          <cell r="HK2124">
            <v>18400000</v>
          </cell>
          <cell r="HL2124">
            <v>20800000</v>
          </cell>
          <cell r="HM2124">
            <v>53200000</v>
          </cell>
          <cell r="HN2124">
            <v>95400000</v>
          </cell>
          <cell r="IA2124">
            <v>11</v>
          </cell>
          <cell r="IB2124">
            <v>19</v>
          </cell>
          <cell r="IC2124">
            <v>3</v>
          </cell>
          <cell r="ID2124">
            <v>2</v>
          </cell>
          <cell r="IE2124">
            <v>4</v>
          </cell>
          <cell r="IF2124">
            <v>2</v>
          </cell>
          <cell r="IH2124">
            <v>48</v>
          </cell>
          <cell r="II2124">
            <v>35</v>
          </cell>
          <cell r="IJ2124">
            <v>15</v>
          </cell>
          <cell r="IK2124">
            <v>9</v>
          </cell>
          <cell r="IL2124">
            <v>12</v>
          </cell>
          <cell r="IM2124">
            <v>3</v>
          </cell>
          <cell r="IO2124">
            <v>50</v>
          </cell>
          <cell r="IP2124">
            <v>35</v>
          </cell>
          <cell r="IQ2124">
            <v>20</v>
          </cell>
          <cell r="IR2124">
            <v>14</v>
          </cell>
          <cell r="IS2124">
            <v>17</v>
          </cell>
          <cell r="IT2124">
            <v>18</v>
          </cell>
          <cell r="IV2124" t="str">
            <v>Sub-Sahara Africa</v>
          </cell>
          <cell r="IW2124">
            <v>0</v>
          </cell>
          <cell r="IX2124">
            <v>0</v>
          </cell>
        </row>
        <row r="2125">
          <cell r="A2125">
            <v>6922008</v>
          </cell>
          <cell r="B2125">
            <v>692</v>
          </cell>
          <cell r="C2125">
            <v>2008</v>
          </cell>
          <cell r="D2125" t="str">
            <v>Niger</v>
          </cell>
          <cell r="E2125" t="str">
            <v>AFR </v>
          </cell>
          <cell r="F2125" t="str">
            <v>Low income</v>
          </cell>
          <cell r="G2125" t="str">
            <v>Developing</v>
          </cell>
          <cell r="H2125" t="str">
            <v>AFR </v>
          </cell>
          <cell r="I2125" t="str">
            <v>Importer</v>
          </cell>
          <cell r="K2125">
            <v>445.71140000000003</v>
          </cell>
          <cell r="L2125">
            <v>2404.7869999999998</v>
          </cell>
          <cell r="M2125">
            <v>10.180917000000001</v>
          </cell>
          <cell r="N2125">
            <v>0.99</v>
          </cell>
          <cell r="O2125">
            <v>0.97</v>
          </cell>
          <cell r="Q2125">
            <v>0.53730789999999995</v>
          </cell>
          <cell r="S2125">
            <v>0.3852624</v>
          </cell>
          <cell r="T2125">
            <v>0.42578650000000001</v>
          </cell>
          <cell r="AC2125">
            <v>0.8239052</v>
          </cell>
          <cell r="AF2125">
            <v>0.41497440000000002</v>
          </cell>
          <cell r="AI2125">
            <v>0.57600560000000001</v>
          </cell>
          <cell r="AL2125">
            <v>0.60607840000000002</v>
          </cell>
          <cell r="AO2125">
            <v>0.68492160000000002</v>
          </cell>
          <cell r="AR2125">
            <v>0.34208870000000002</v>
          </cell>
          <cell r="AU2125">
            <v>0.52508699999999997</v>
          </cell>
          <cell r="AX2125">
            <v>0.5705308</v>
          </cell>
          <cell r="BA2125">
            <v>0.655528</v>
          </cell>
          <cell r="BD2125">
            <v>0.2277102</v>
          </cell>
          <cell r="BG2125">
            <v>0.5032181</v>
          </cell>
          <cell r="BJ2125">
            <v>0.52925789999999995</v>
          </cell>
          <cell r="BM2125">
            <v>0.90016549999999995</v>
          </cell>
          <cell r="BO2125">
            <v>1.7762359999999999</v>
          </cell>
          <cell r="BP2125">
            <v>2.6764019999999999</v>
          </cell>
          <cell r="BY2125">
            <v>1.5337970000000001</v>
          </cell>
          <cell r="CB2125">
            <v>0.57329640000000004</v>
          </cell>
          <cell r="CE2125">
            <v>2.6607599999999998</v>
          </cell>
          <cell r="CH2125">
            <v>4.720739</v>
          </cell>
          <cell r="CK2125">
            <v>1.0235669999999999</v>
          </cell>
          <cell r="CN2125">
            <v>0.41387030000000002</v>
          </cell>
          <cell r="CQ2125">
            <v>1.613413</v>
          </cell>
          <cell r="CT2125">
            <v>2.5874190000000001</v>
          </cell>
          <cell r="CW2125">
            <v>1.0195860000000001</v>
          </cell>
          <cell r="CZ2125">
            <v>0.1679668</v>
          </cell>
          <cell r="DC2125">
            <v>1.5694030000000001</v>
          </cell>
          <cell r="DF2125">
            <v>2.5727869999999999</v>
          </cell>
          <cell r="DI2125">
            <v>0.25269219999999998</v>
          </cell>
          <cell r="DJ2125">
            <v>0.38473760000000001</v>
          </cell>
          <cell r="DK2125">
            <v>0.40219709999999997</v>
          </cell>
          <cell r="DL2125">
            <v>0.45269219999999999</v>
          </cell>
          <cell r="DM2125">
            <v>0.60219710000000004</v>
          </cell>
          <cell r="DN2125">
            <v>0.58473770000000003</v>
          </cell>
          <cell r="DO2125">
            <v>423000000</v>
          </cell>
          <cell r="DP2125">
            <v>90400000</v>
          </cell>
          <cell r="DQ2125">
            <v>249000000</v>
          </cell>
          <cell r="DR2125">
            <v>73400000</v>
          </cell>
          <cell r="DS2125">
            <v>-98.405119999999997</v>
          </cell>
          <cell r="DU2125">
            <v>194.86859999999999</v>
          </cell>
          <cell r="DV2125">
            <v>86.295929999999998</v>
          </cell>
          <cell r="DX2125">
            <v>95.632990000000007</v>
          </cell>
          <cell r="EE2125">
            <v>84.652349999999998</v>
          </cell>
          <cell r="EG2125">
            <v>77.343850000000003</v>
          </cell>
          <cell r="EH2125">
            <v>116.70350000000001</v>
          </cell>
          <cell r="EI2125">
            <v>93.144419999999997</v>
          </cell>
          <cell r="EL2125">
            <v>79.291759999999996</v>
          </cell>
          <cell r="FH2125">
            <v>540.32470000000001</v>
          </cell>
          <cell r="FI2125">
            <v>29.261389999999999</v>
          </cell>
          <cell r="FK2125">
            <v>339.19060000000002</v>
          </cell>
          <cell r="FL2125">
            <v>11.17756</v>
          </cell>
          <cell r="FN2125">
            <v>342.49869999999999</v>
          </cell>
          <cell r="FO2125">
            <v>29.274809999999999</v>
          </cell>
          <cell r="FQ2125">
            <v>358.53519999999997</v>
          </cell>
          <cell r="FR2125">
            <v>26.932670000000002</v>
          </cell>
          <cell r="FT2125">
            <v>140.334</v>
          </cell>
          <cell r="FU2125">
            <v>58.68074</v>
          </cell>
          <cell r="FW2125">
            <v>321.57940000000002</v>
          </cell>
          <cell r="FX2125">
            <v>11.17756</v>
          </cell>
          <cell r="FZ2125">
            <v>238.4101</v>
          </cell>
          <cell r="GA2125">
            <v>70.873350000000002</v>
          </cell>
          <cell r="GC2125">
            <v>201.42850000000001</v>
          </cell>
          <cell r="GD2125">
            <v>56.227200000000003</v>
          </cell>
          <cell r="GF2125">
            <v>136.47630000000001</v>
          </cell>
          <cell r="GG2125">
            <v>29.716629999999999</v>
          </cell>
          <cell r="GI2125">
            <v>259.73140000000001</v>
          </cell>
          <cell r="GJ2125">
            <v>9.7242110000000004</v>
          </cell>
          <cell r="GL2125">
            <v>238.4101</v>
          </cell>
          <cell r="GM2125">
            <v>41.224820000000001</v>
          </cell>
          <cell r="GO2125">
            <v>163.69829999999999</v>
          </cell>
          <cell r="GP2125">
            <v>32.639919999999996</v>
          </cell>
          <cell r="GR2125">
            <v>0</v>
          </cell>
          <cell r="GS2125">
            <v>0</v>
          </cell>
          <cell r="GT2125">
            <v>0</v>
          </cell>
          <cell r="GU2125">
            <v>0</v>
          </cell>
          <cell r="GX2125">
            <v>0</v>
          </cell>
          <cell r="GY2125">
            <v>0</v>
          </cell>
          <cell r="GZ2125">
            <v>0</v>
          </cell>
          <cell r="HA2125">
            <v>0</v>
          </cell>
          <cell r="HD2125">
            <v>0</v>
          </cell>
          <cell r="HE2125">
            <v>0</v>
          </cell>
          <cell r="HF2125">
            <v>0</v>
          </cell>
          <cell r="HG2125">
            <v>0</v>
          </cell>
          <cell r="HK2125">
            <v>16800000</v>
          </cell>
          <cell r="HL2125">
            <v>13600000</v>
          </cell>
          <cell r="HM2125">
            <v>46100000</v>
          </cell>
          <cell r="HN2125">
            <v>78400000</v>
          </cell>
          <cell r="HO2125">
            <v>0</v>
          </cell>
          <cell r="HP2125">
            <v>0</v>
          </cell>
          <cell r="HR2125">
            <v>0</v>
          </cell>
          <cell r="IA2125">
            <v>36</v>
          </cell>
          <cell r="IB2125">
            <v>5</v>
          </cell>
          <cell r="IC2125">
            <v>1</v>
          </cell>
          <cell r="IH2125">
            <v>88</v>
          </cell>
          <cell r="II2125">
            <v>23</v>
          </cell>
          <cell r="IJ2125">
            <v>2</v>
          </cell>
          <cell r="IK2125">
            <v>2</v>
          </cell>
          <cell r="IM2125">
            <v>1</v>
          </cell>
          <cell r="IO2125">
            <v>105</v>
          </cell>
          <cell r="IP2125">
            <v>24</v>
          </cell>
          <cell r="IQ2125">
            <v>3</v>
          </cell>
          <cell r="IR2125">
            <v>8</v>
          </cell>
          <cell r="IS2125">
            <v>9</v>
          </cell>
          <cell r="IT2125">
            <v>1</v>
          </cell>
          <cell r="IV2125" t="str">
            <v>Sub-Sahara Africa</v>
          </cell>
          <cell r="IW2125">
            <v>0</v>
          </cell>
          <cell r="IX2125">
            <v>0</v>
          </cell>
        </row>
        <row r="2126">
          <cell r="A2126">
            <v>6922009</v>
          </cell>
          <cell r="B2126">
            <v>692</v>
          </cell>
          <cell r="C2126">
            <v>2009</v>
          </cell>
          <cell r="D2126" t="str">
            <v>Niger</v>
          </cell>
          <cell r="E2126" t="str">
            <v>AFR </v>
          </cell>
          <cell r="F2126" t="str">
            <v>Low income</v>
          </cell>
          <cell r="G2126" t="str">
            <v>Developing</v>
          </cell>
          <cell r="H2126" t="str">
            <v>AFR </v>
          </cell>
          <cell r="I2126" t="str">
            <v>Importer</v>
          </cell>
          <cell r="K2126">
            <v>470.9658</v>
          </cell>
          <cell r="L2126">
            <v>2481.0569999999998</v>
          </cell>
          <cell r="M2126">
            <v>10.195164999999999</v>
          </cell>
          <cell r="N2126">
            <v>1.056233</v>
          </cell>
          <cell r="O2126">
            <v>1.0658669999999999</v>
          </cell>
          <cell r="Q2126">
            <v>0.3498462</v>
          </cell>
          <cell r="S2126">
            <v>0.33916879999999999</v>
          </cell>
          <cell r="T2126">
            <v>0.34227469999999999</v>
          </cell>
          <cell r="AC2126">
            <v>0.50126720000000002</v>
          </cell>
          <cell r="AF2126">
            <v>0.16954040000000001</v>
          </cell>
          <cell r="AI2126">
            <v>0.34123520000000002</v>
          </cell>
          <cell r="AL2126">
            <v>0.37454559999999998</v>
          </cell>
          <cell r="AO2126">
            <v>0.5323563</v>
          </cell>
          <cell r="AR2126">
            <v>0.1256427</v>
          </cell>
          <cell r="AU2126">
            <v>0.37582359999999998</v>
          </cell>
          <cell r="AX2126">
            <v>0.41481829999999997</v>
          </cell>
          <cell r="BA2126">
            <v>0.45337050000000001</v>
          </cell>
          <cell r="BD2126">
            <v>8.3641400000000005E-2</v>
          </cell>
          <cell r="BG2126">
            <v>0.29344540000000002</v>
          </cell>
          <cell r="BJ2126">
            <v>0.32409840000000001</v>
          </cell>
          <cell r="BM2126">
            <v>0.63051489999999999</v>
          </cell>
          <cell r="BO2126">
            <v>1.490191</v>
          </cell>
          <cell r="BP2126">
            <v>2.1207060000000002</v>
          </cell>
          <cell r="BY2126">
            <v>0.91048470000000004</v>
          </cell>
          <cell r="CB2126">
            <v>0.2407958</v>
          </cell>
          <cell r="CE2126">
            <v>1.4217569999999999</v>
          </cell>
          <cell r="CH2126">
            <v>2.5301230000000001</v>
          </cell>
          <cell r="CK2126">
            <v>0.92466409999999999</v>
          </cell>
          <cell r="CN2126">
            <v>0.1618136</v>
          </cell>
          <cell r="CQ2126">
            <v>1.405079</v>
          </cell>
          <cell r="CT2126">
            <v>2.3411309999999999</v>
          </cell>
          <cell r="CW2126">
            <v>0.87180250000000004</v>
          </cell>
          <cell r="CZ2126">
            <v>8.6539599999999994E-2</v>
          </cell>
          <cell r="DC2126">
            <v>1.206882</v>
          </cell>
          <cell r="DF2126">
            <v>2.196291</v>
          </cell>
          <cell r="DI2126">
            <v>0.50638640000000001</v>
          </cell>
          <cell r="DJ2126">
            <v>0.52669860000000002</v>
          </cell>
          <cell r="DK2126">
            <v>0.52660989999999996</v>
          </cell>
          <cell r="DL2126">
            <v>0.70638639999999997</v>
          </cell>
          <cell r="DM2126">
            <v>0.72660990000000003</v>
          </cell>
          <cell r="DN2126">
            <v>0.72669859999999997</v>
          </cell>
          <cell r="DO2126">
            <v>420000000</v>
          </cell>
          <cell r="DP2126">
            <v>94900000</v>
          </cell>
          <cell r="DQ2126">
            <v>231000000</v>
          </cell>
          <cell r="DR2126">
            <v>59600000</v>
          </cell>
          <cell r="DS2126">
            <v>65.015429999999995</v>
          </cell>
          <cell r="DU2126">
            <v>127.07389999999999</v>
          </cell>
          <cell r="DV2126">
            <v>115.9845</v>
          </cell>
          <cell r="DX2126">
            <v>97.433350000000004</v>
          </cell>
          <cell r="DY2126">
            <v>44.6479</v>
          </cell>
          <cell r="EA2126">
            <v>90.952619999999996</v>
          </cell>
          <cell r="EE2126">
            <v>44.6479</v>
          </cell>
          <cell r="EG2126">
            <v>90.952619999999996</v>
          </cell>
          <cell r="EH2126">
            <v>109.0224</v>
          </cell>
          <cell r="EI2126">
            <v>102.8295</v>
          </cell>
          <cell r="EJ2126">
            <v>77.483540000000005</v>
          </cell>
          <cell r="EL2126">
            <v>77.483540000000005</v>
          </cell>
          <cell r="EN2126">
            <v>2</v>
          </cell>
          <cell r="EO2126">
            <v>3</v>
          </cell>
          <cell r="EP2126">
            <v>3</v>
          </cell>
          <cell r="EQ2126">
            <v>5</v>
          </cell>
          <cell r="ER2126">
            <v>29</v>
          </cell>
          <cell r="ET2126">
            <v>23</v>
          </cell>
          <cell r="EU2126">
            <v>6</v>
          </cell>
          <cell r="EV2126">
            <v>13</v>
          </cell>
          <cell r="EW2126">
            <v>15</v>
          </cell>
          <cell r="EX2126">
            <v>10</v>
          </cell>
          <cell r="EY2126">
            <v>46</v>
          </cell>
          <cell r="FA2126">
            <v>21</v>
          </cell>
          <cell r="FB2126">
            <v>6</v>
          </cell>
          <cell r="FC2126">
            <v>14</v>
          </cell>
          <cell r="FD2126">
            <v>19</v>
          </cell>
          <cell r="FE2126">
            <v>15</v>
          </cell>
          <cell r="FF2126">
            <v>71</v>
          </cell>
          <cell r="FH2126">
            <v>128.85849999999999</v>
          </cell>
          <cell r="FI2126">
            <v>64.682209999999998</v>
          </cell>
          <cell r="FJ2126">
            <v>1.7748120000000001</v>
          </cell>
          <cell r="FK2126">
            <v>139.733</v>
          </cell>
          <cell r="FL2126">
            <v>15.36608</v>
          </cell>
          <cell r="FM2126">
            <v>5.5499999999999998E-7</v>
          </cell>
          <cell r="FN2126">
            <v>145.63380000000001</v>
          </cell>
          <cell r="FO2126">
            <v>64.365930000000006</v>
          </cell>
          <cell r="FP2126">
            <v>0.54039380000000004</v>
          </cell>
          <cell r="FQ2126">
            <v>143.3081</v>
          </cell>
          <cell r="FR2126">
            <v>69.540599999999998</v>
          </cell>
          <cell r="FS2126">
            <v>2.7138140000000002</v>
          </cell>
          <cell r="FT2126">
            <v>151.6045</v>
          </cell>
          <cell r="FU2126">
            <v>64.635840000000002</v>
          </cell>
          <cell r="FV2126">
            <v>64.404790000000006</v>
          </cell>
          <cell r="FW2126">
            <v>137.31960000000001</v>
          </cell>
          <cell r="FX2126">
            <v>8.8829879999999992</v>
          </cell>
          <cell r="FY2126">
            <v>5.2247070000000004</v>
          </cell>
          <cell r="FZ2126">
            <v>156.9213</v>
          </cell>
          <cell r="GA2126">
            <v>79.939589999999995</v>
          </cell>
          <cell r="GB2126">
            <v>38.202959999999997</v>
          </cell>
          <cell r="GC2126">
            <v>156.9332</v>
          </cell>
          <cell r="GD2126">
            <v>69.177340000000001</v>
          </cell>
          <cell r="GE2126">
            <v>52.64893</v>
          </cell>
          <cell r="GF2126">
            <v>141.5506</v>
          </cell>
          <cell r="GG2126">
            <v>30.56334</v>
          </cell>
          <cell r="GH2126">
            <v>44.023890000000002</v>
          </cell>
          <cell r="GI2126">
            <v>117.7024</v>
          </cell>
          <cell r="GJ2126">
            <v>1.4550350000000001</v>
          </cell>
          <cell r="GK2126">
            <v>1.3221210000000001</v>
          </cell>
          <cell r="GL2126">
            <v>145.63380000000001</v>
          </cell>
          <cell r="GM2126">
            <v>66.051640000000006</v>
          </cell>
          <cell r="GN2126">
            <v>22.74212</v>
          </cell>
          <cell r="GO2126">
            <v>144.0453</v>
          </cell>
          <cell r="GP2126">
            <v>45.487659999999998</v>
          </cell>
          <cell r="GQ2126">
            <v>27.726369999999999</v>
          </cell>
          <cell r="GR2126">
            <v>0.46591149999999998</v>
          </cell>
          <cell r="GS2126">
            <v>0.27819480000000002</v>
          </cell>
          <cell r="GT2126">
            <v>0.89564449999999995</v>
          </cell>
          <cell r="GU2126">
            <v>1.649049</v>
          </cell>
          <cell r="GX2126">
            <v>0.14152600000000001</v>
          </cell>
          <cell r="GY2126">
            <v>0.26510119999999998</v>
          </cell>
          <cell r="GZ2126">
            <v>0.2975447</v>
          </cell>
          <cell r="HA2126">
            <v>0.50334480000000004</v>
          </cell>
          <cell r="HD2126">
            <v>0.26965060000000002</v>
          </cell>
          <cell r="HE2126">
            <v>0.21817239999999999</v>
          </cell>
          <cell r="HF2126">
            <v>0.49092940000000002</v>
          </cell>
          <cell r="HG2126">
            <v>0.77554420000000002</v>
          </cell>
          <cell r="HK2126">
            <v>18000000</v>
          </cell>
          <cell r="HL2126">
            <v>11300000</v>
          </cell>
          <cell r="HM2126">
            <v>43900000</v>
          </cell>
          <cell r="HN2126">
            <v>79700000</v>
          </cell>
          <cell r="HO2126">
            <v>0.55569599999999997</v>
          </cell>
          <cell r="HP2126">
            <v>0.26965060000000002</v>
          </cell>
          <cell r="HR2126">
            <v>0.28604540000000001</v>
          </cell>
          <cell r="IA2126">
            <v>26</v>
          </cell>
          <cell r="IB2126">
            <v>11</v>
          </cell>
          <cell r="IC2126">
            <v>3</v>
          </cell>
          <cell r="ID2126">
            <v>1</v>
          </cell>
          <cell r="IE2126">
            <v>1</v>
          </cell>
          <cell r="IH2126">
            <v>72</v>
          </cell>
          <cell r="II2126">
            <v>27</v>
          </cell>
          <cell r="IJ2126">
            <v>7</v>
          </cell>
          <cell r="IK2126">
            <v>4</v>
          </cell>
          <cell r="IL2126">
            <v>2</v>
          </cell>
          <cell r="IM2126">
            <v>1</v>
          </cell>
          <cell r="IO2126">
            <v>78</v>
          </cell>
          <cell r="IP2126">
            <v>34</v>
          </cell>
          <cell r="IQ2126">
            <v>10</v>
          </cell>
          <cell r="IR2126">
            <v>5</v>
          </cell>
          <cell r="IS2126">
            <v>9</v>
          </cell>
          <cell r="IT2126">
            <v>9</v>
          </cell>
          <cell r="IV2126" t="str">
            <v>Sub-Sahara Africa</v>
          </cell>
          <cell r="IW2126">
            <v>0</v>
          </cell>
          <cell r="IX2126">
            <v>0</v>
          </cell>
        </row>
        <row r="2127">
          <cell r="A2127">
            <v>6922010</v>
          </cell>
          <cell r="B2127">
            <v>692</v>
          </cell>
          <cell r="C2127">
            <v>2010</v>
          </cell>
          <cell r="D2127" t="str">
            <v>Niger</v>
          </cell>
          <cell r="E2127" t="str">
            <v>AFR </v>
          </cell>
          <cell r="F2127" t="str">
            <v>Low income</v>
          </cell>
          <cell r="G2127" t="str">
            <v>Developing</v>
          </cell>
          <cell r="H2127" t="str">
            <v>AFR </v>
          </cell>
          <cell r="I2127" t="str">
            <v>Importer</v>
          </cell>
          <cell r="K2127">
            <v>494.35750000000002</v>
          </cell>
          <cell r="L2127">
            <v>2679.7498000000001</v>
          </cell>
          <cell r="M2127">
            <v>11.133710000000001</v>
          </cell>
          <cell r="N2127">
            <v>1.07</v>
          </cell>
          <cell r="O2127">
            <v>1.1599999999999999</v>
          </cell>
          <cell r="Q2127">
            <v>0.2448005</v>
          </cell>
          <cell r="S2127">
            <v>0.29927619999999999</v>
          </cell>
          <cell r="T2127">
            <v>0.28094000000000002</v>
          </cell>
          <cell r="AC2127">
            <v>0.37904209999999999</v>
          </cell>
          <cell r="AF2127">
            <v>0.11539489999999999</v>
          </cell>
          <cell r="AI2127">
            <v>0.28847230000000001</v>
          </cell>
          <cell r="AL2127">
            <v>0.32416729999999999</v>
          </cell>
          <cell r="AO2127">
            <v>0.4598004</v>
          </cell>
          <cell r="AR2127">
            <v>9.0831599999999998E-2</v>
          </cell>
          <cell r="AU2127">
            <v>0.26074960000000003</v>
          </cell>
          <cell r="AX2127">
            <v>0.32485439999999999</v>
          </cell>
          <cell r="BA2127">
            <v>0.37480049999999998</v>
          </cell>
          <cell r="BD2127">
            <v>-4.4923000000000003E-3</v>
          </cell>
          <cell r="BG2127">
            <v>0.2092763</v>
          </cell>
          <cell r="BJ2127">
            <v>0.24128089999999999</v>
          </cell>
          <cell r="BM2127">
            <v>0.55535880000000004</v>
          </cell>
          <cell r="BO2127">
            <v>1.338158</v>
          </cell>
          <cell r="BP2127">
            <v>1.893516</v>
          </cell>
          <cell r="BY2127">
            <v>0.87658150000000001</v>
          </cell>
          <cell r="CB2127">
            <v>0.17625779999999999</v>
          </cell>
          <cell r="CE2127">
            <v>1.3161890000000001</v>
          </cell>
          <cell r="CH2127">
            <v>2.2749890000000001</v>
          </cell>
          <cell r="CK2127">
            <v>0.86420600000000003</v>
          </cell>
          <cell r="CN2127">
            <v>0.12864</v>
          </cell>
          <cell r="CQ2127">
            <v>0.97441100000000003</v>
          </cell>
          <cell r="CT2127">
            <v>2.0310739999999998</v>
          </cell>
          <cell r="CW2127">
            <v>0.78544769999999997</v>
          </cell>
          <cell r="CZ2127">
            <v>-3.6816599999999998E-2</v>
          </cell>
          <cell r="DC2127">
            <v>0.87341310000000005</v>
          </cell>
          <cell r="DF2127">
            <v>1.6850670000000001</v>
          </cell>
          <cell r="DI2127">
            <v>0.62519959999999997</v>
          </cell>
          <cell r="DJ2127">
            <v>0.66072379999999997</v>
          </cell>
          <cell r="DK2127">
            <v>0.65274080000000001</v>
          </cell>
          <cell r="DL2127">
            <v>0.82519949999999997</v>
          </cell>
          <cell r="DM2127">
            <v>0.85274079999999997</v>
          </cell>
          <cell r="DN2127">
            <v>0.86072380000000004</v>
          </cell>
          <cell r="DO2127">
            <v>436000000</v>
          </cell>
          <cell r="DP2127">
            <v>123000000</v>
          </cell>
          <cell r="DQ2127">
            <v>242000000</v>
          </cell>
          <cell r="DR2127">
            <v>71100000</v>
          </cell>
          <cell r="DS2127">
            <v>57.062399999999997</v>
          </cell>
          <cell r="DU2127">
            <v>112.58920000000001</v>
          </cell>
          <cell r="DV2127">
            <v>163.4923</v>
          </cell>
          <cell r="DX2127">
            <v>101.6596</v>
          </cell>
          <cell r="DY2127">
            <v>44.647889999999997</v>
          </cell>
          <cell r="EA2127">
            <v>90.952590000000001</v>
          </cell>
          <cell r="EE2127">
            <v>44.647880000000001</v>
          </cell>
          <cell r="EG2127">
            <v>90.952550000000002</v>
          </cell>
          <cell r="EH2127">
            <v>93.89922</v>
          </cell>
          <cell r="EI2127">
            <v>122.4721</v>
          </cell>
          <cell r="EJ2127">
            <v>75.366720000000001</v>
          </cell>
          <cell r="EL2127">
            <v>75.366690000000006</v>
          </cell>
          <cell r="EN2127">
            <v>2</v>
          </cell>
          <cell r="EO2127">
            <v>5</v>
          </cell>
          <cell r="EP2127">
            <v>4</v>
          </cell>
          <cell r="EQ2127">
            <v>10</v>
          </cell>
          <cell r="ER2127">
            <v>21</v>
          </cell>
          <cell r="ET2127">
            <v>32</v>
          </cell>
          <cell r="EU2127">
            <v>8</v>
          </cell>
          <cell r="EV2127">
            <v>19</v>
          </cell>
          <cell r="EW2127">
            <v>13</v>
          </cell>
          <cell r="EX2127">
            <v>18</v>
          </cell>
          <cell r="EY2127">
            <v>35</v>
          </cell>
          <cell r="FA2127">
            <v>32</v>
          </cell>
          <cell r="FB2127">
            <v>8</v>
          </cell>
          <cell r="FC2127">
            <v>19</v>
          </cell>
          <cell r="FD2127">
            <v>18</v>
          </cell>
          <cell r="FE2127">
            <v>17</v>
          </cell>
          <cell r="FF2127">
            <v>52</v>
          </cell>
          <cell r="FH2127">
            <v>124.22450000000001</v>
          </cell>
          <cell r="FI2127">
            <v>55.48169</v>
          </cell>
          <cell r="FJ2127">
            <v>28.447780000000002</v>
          </cell>
          <cell r="FK2127">
            <v>123.70489999999999</v>
          </cell>
          <cell r="FL2127">
            <v>5.29521</v>
          </cell>
          <cell r="FM2127">
            <v>18.88991</v>
          </cell>
          <cell r="FN2127">
            <v>121.8777</v>
          </cell>
          <cell r="FO2127">
            <v>57.277700000000003</v>
          </cell>
          <cell r="FP2127">
            <v>24.26172</v>
          </cell>
          <cell r="FQ2127">
            <v>123.5125</v>
          </cell>
          <cell r="FR2127">
            <v>68.330449999999999</v>
          </cell>
          <cell r="FS2127">
            <v>24.788019999999999</v>
          </cell>
          <cell r="FT2127">
            <v>137.791</v>
          </cell>
          <cell r="FU2127">
            <v>37.816040000000001</v>
          </cell>
          <cell r="FV2127">
            <v>66.235060000000004</v>
          </cell>
          <cell r="FW2127">
            <v>116.0818</v>
          </cell>
          <cell r="FX2127">
            <v>7.6688179999999999</v>
          </cell>
          <cell r="FY2127">
            <v>20.016950000000001</v>
          </cell>
          <cell r="FZ2127">
            <v>133.79429999999999</v>
          </cell>
          <cell r="GA2127">
            <v>62.218580000000003</v>
          </cell>
          <cell r="GB2127">
            <v>57.926839999999999</v>
          </cell>
          <cell r="GC2127">
            <v>135.97989999999999</v>
          </cell>
          <cell r="GD2127">
            <v>39.524149999999999</v>
          </cell>
          <cell r="GE2127">
            <v>68.144710000000003</v>
          </cell>
          <cell r="GF2127">
            <v>130.37100000000001</v>
          </cell>
          <cell r="GG2127">
            <v>18.550920000000001</v>
          </cell>
          <cell r="GH2127">
            <v>50.692230000000002</v>
          </cell>
          <cell r="GI2127">
            <v>104.8368</v>
          </cell>
          <cell r="GJ2127">
            <v>1.5103399999999999E-2</v>
          </cell>
          <cell r="GK2127">
            <v>7.7015289999999998</v>
          </cell>
          <cell r="GL2127">
            <v>130.12459999999999</v>
          </cell>
          <cell r="GM2127">
            <v>43.922739999999997</v>
          </cell>
          <cell r="GN2127">
            <v>43.448999999999998</v>
          </cell>
          <cell r="GO2127">
            <v>129.12809999999999</v>
          </cell>
          <cell r="GP2127">
            <v>19.985620000000001</v>
          </cell>
          <cell r="GQ2127">
            <v>56.053249999999998</v>
          </cell>
          <cell r="GR2127">
            <v>0.46144059999999998</v>
          </cell>
          <cell r="GS2127">
            <v>0.33516020000000002</v>
          </cell>
          <cell r="GT2127">
            <v>1.247136</v>
          </cell>
          <cell r="GU2127">
            <v>2.230445</v>
          </cell>
          <cell r="GX2127">
            <v>0.2588763</v>
          </cell>
          <cell r="GY2127">
            <v>0.31805739999999999</v>
          </cell>
          <cell r="GZ2127">
            <v>0.66853580000000001</v>
          </cell>
          <cell r="HA2127">
            <v>0.96381819999999996</v>
          </cell>
          <cell r="HD2127">
            <v>0.32630870000000001</v>
          </cell>
          <cell r="HE2127">
            <v>0.31282409999999999</v>
          </cell>
          <cell r="HF2127">
            <v>0.72331659999999998</v>
          </cell>
          <cell r="HG2127">
            <v>1.3622449999999999</v>
          </cell>
          <cell r="HK2127">
            <v>22700000</v>
          </cell>
          <cell r="HL2127">
            <v>13100000</v>
          </cell>
          <cell r="HM2127">
            <v>44700000</v>
          </cell>
          <cell r="HN2127">
            <v>80500000</v>
          </cell>
          <cell r="HO2127">
            <v>0.78288530000000001</v>
          </cell>
          <cell r="HP2127">
            <v>0.34480670000000002</v>
          </cell>
          <cell r="HR2127">
            <v>0.43807849999999998</v>
          </cell>
          <cell r="IA2127">
            <v>22</v>
          </cell>
          <cell r="IB2127">
            <v>15</v>
          </cell>
          <cell r="IC2127">
            <v>1</v>
          </cell>
          <cell r="ID2127">
            <v>1</v>
          </cell>
          <cell r="IE2127">
            <v>3</v>
          </cell>
          <cell r="IH2127">
            <v>65</v>
          </cell>
          <cell r="II2127">
            <v>42</v>
          </cell>
          <cell r="IJ2127">
            <v>7</v>
          </cell>
          <cell r="IK2127">
            <v>6</v>
          </cell>
          <cell r="IL2127">
            <v>5</v>
          </cell>
          <cell r="IM2127">
            <v>1</v>
          </cell>
          <cell r="IO2127">
            <v>65</v>
          </cell>
          <cell r="IP2127">
            <v>44</v>
          </cell>
          <cell r="IQ2127">
            <v>7</v>
          </cell>
          <cell r="IR2127">
            <v>10</v>
          </cell>
          <cell r="IS2127">
            <v>9</v>
          </cell>
          <cell r="IT2127">
            <v>11</v>
          </cell>
          <cell r="IV2127" t="str">
            <v>Sub-Sahara Africa</v>
          </cell>
          <cell r="IW2127">
            <v>0</v>
          </cell>
          <cell r="IX2127">
            <v>0</v>
          </cell>
        </row>
        <row r="2128">
          <cell r="A2128">
            <v>6922011</v>
          </cell>
          <cell r="B2128">
            <v>692</v>
          </cell>
          <cell r="C2128">
            <v>2011</v>
          </cell>
          <cell r="D2128" t="str">
            <v>Niger</v>
          </cell>
          <cell r="E2128" t="str">
            <v>AFR </v>
          </cell>
          <cell r="F2128" t="str">
            <v>Low income</v>
          </cell>
          <cell r="G2128" t="str">
            <v>Developing</v>
          </cell>
          <cell r="H2128" t="str">
            <v>AFR </v>
          </cell>
          <cell r="I2128" t="str">
            <v>Importer</v>
          </cell>
          <cell r="K2128">
            <v>471.43619999999999</v>
          </cell>
          <cell r="L2128">
            <v>2839.2051999999999</v>
          </cell>
          <cell r="M2128">
            <v>11.631745</v>
          </cell>
          <cell r="N2128">
            <v>1.44028</v>
          </cell>
          <cell r="O2128">
            <v>1.3893709999999999</v>
          </cell>
          <cell r="P2128">
            <v>1.0521039999999999</v>
          </cell>
          <cell r="Q2128">
            <v>0.55134930000000004</v>
          </cell>
          <cell r="R2128">
            <v>8.7601700000000005E-2</v>
          </cell>
          <cell r="S2128">
            <v>0.41546680000000002</v>
          </cell>
          <cell r="T2128">
            <v>0.40050210000000003</v>
          </cell>
          <cell r="AC2128">
            <v>0.54353669999999998</v>
          </cell>
          <cell r="AF2128">
            <v>0.16549759999999999</v>
          </cell>
          <cell r="AI2128">
            <v>0.34934959999999998</v>
          </cell>
          <cell r="AL2128">
            <v>0.3584755</v>
          </cell>
          <cell r="AO2128">
            <v>0.53580349999999999</v>
          </cell>
          <cell r="AR2128">
            <v>0.1173032</v>
          </cell>
          <cell r="AU2128">
            <v>0.35582269999999999</v>
          </cell>
          <cell r="AX2128">
            <v>0.41106969999999998</v>
          </cell>
          <cell r="BA2128">
            <v>0.41862519999999998</v>
          </cell>
          <cell r="BD2128">
            <v>7.5402999999999998E-2</v>
          </cell>
          <cell r="BG2128">
            <v>0.28669410000000001</v>
          </cell>
          <cell r="BJ2128">
            <v>0.32799220000000001</v>
          </cell>
          <cell r="BM2128">
            <v>1.207589</v>
          </cell>
          <cell r="BN2128">
            <v>0.1109224</v>
          </cell>
          <cell r="BO2128">
            <v>1.793504</v>
          </cell>
          <cell r="BP2128">
            <v>3.1120160000000001</v>
          </cell>
          <cell r="BY2128">
            <v>1.081858</v>
          </cell>
          <cell r="CB2128">
            <v>0.1517741</v>
          </cell>
          <cell r="CE2128">
            <v>1.37212</v>
          </cell>
          <cell r="CH2128">
            <v>2.7929029999999999</v>
          </cell>
          <cell r="CK2128">
            <v>1.0109649999999999</v>
          </cell>
          <cell r="CN2128">
            <v>9.7861400000000001E-2</v>
          </cell>
          <cell r="CQ2128">
            <v>1.354517</v>
          </cell>
          <cell r="CT2128">
            <v>2.487323</v>
          </cell>
          <cell r="CW2128">
            <v>0.82850959999999996</v>
          </cell>
          <cell r="CZ2128">
            <v>5.4132300000000001E-2</v>
          </cell>
          <cell r="DC2128">
            <v>1.1409229999999999</v>
          </cell>
          <cell r="DF2128">
            <v>2.2199960000000001</v>
          </cell>
          <cell r="DI2128">
            <v>0.6889303</v>
          </cell>
          <cell r="DJ2128">
            <v>0.77390460000000005</v>
          </cell>
          <cell r="DK2128">
            <v>0.76450240000000003</v>
          </cell>
          <cell r="DL2128">
            <v>0.88893029999999995</v>
          </cell>
          <cell r="DM2128">
            <v>0.96450239999999998</v>
          </cell>
          <cell r="DN2128">
            <v>0.97390460000000001</v>
          </cell>
          <cell r="DO2128">
            <v>468000000</v>
          </cell>
          <cell r="DP2128">
            <v>132000000</v>
          </cell>
          <cell r="DQ2128">
            <v>260000000</v>
          </cell>
          <cell r="DR2128">
            <v>76300000</v>
          </cell>
          <cell r="DS2128">
            <v>128.864</v>
          </cell>
          <cell r="DT2128">
            <v>116.69750000000001</v>
          </cell>
          <cell r="DU2128">
            <v>129.03989999999999</v>
          </cell>
          <cell r="DV2128">
            <v>25.74203</v>
          </cell>
          <cell r="DW2128">
            <v>33.830750000000002</v>
          </cell>
          <cell r="DX2128">
            <v>49.766419999999997</v>
          </cell>
          <cell r="DY2128">
            <v>112.06019999999999</v>
          </cell>
          <cell r="EA2128">
            <v>115.1502</v>
          </cell>
          <cell r="EB2128">
            <v>954.76459999999997</v>
          </cell>
          <cell r="ED2128">
            <v>213.39750000000001</v>
          </cell>
          <cell r="EE2128">
            <v>954.76459999999997</v>
          </cell>
          <cell r="EG2128">
            <v>213.39750000000001</v>
          </cell>
          <cell r="EH2128">
            <v>126.9799</v>
          </cell>
          <cell r="EI2128">
            <v>40.401380000000003</v>
          </cell>
          <cell r="EJ2128">
            <v>114.1101</v>
          </cell>
          <cell r="EK2128">
            <v>462.93700000000001</v>
          </cell>
          <cell r="EL2128">
            <v>462.93700000000001</v>
          </cell>
          <cell r="EM2128">
            <v>5</v>
          </cell>
          <cell r="EN2128">
            <v>6</v>
          </cell>
          <cell r="EO2128">
            <v>7</v>
          </cell>
          <cell r="EP2128">
            <v>7</v>
          </cell>
          <cell r="EQ2128">
            <v>4</v>
          </cell>
          <cell r="ER2128">
            <v>11</v>
          </cell>
          <cell r="ET2128">
            <v>44</v>
          </cell>
          <cell r="EU2128">
            <v>14</v>
          </cell>
          <cell r="EV2128">
            <v>18</v>
          </cell>
          <cell r="EW2128">
            <v>19</v>
          </cell>
          <cell r="EX2128">
            <v>12</v>
          </cell>
          <cell r="EY2128">
            <v>16</v>
          </cell>
          <cell r="FA2128">
            <v>44</v>
          </cell>
          <cell r="FB2128">
            <v>14</v>
          </cell>
          <cell r="FC2128">
            <v>18</v>
          </cell>
          <cell r="FD2128">
            <v>25</v>
          </cell>
          <cell r="FE2128">
            <v>11</v>
          </cell>
          <cell r="FF2128">
            <v>33</v>
          </cell>
          <cell r="FH2128">
            <v>130.399</v>
          </cell>
          <cell r="FI2128">
            <v>22.979289999999999</v>
          </cell>
          <cell r="FJ2128">
            <v>68.225239999999999</v>
          </cell>
          <cell r="FK2128">
            <v>117.5731</v>
          </cell>
          <cell r="FL2128">
            <v>16.06795</v>
          </cell>
          <cell r="FM2128">
            <v>54.058140000000002</v>
          </cell>
          <cell r="FN2128">
            <v>138.0977</v>
          </cell>
          <cell r="FO2128">
            <v>49.766419999999997</v>
          </cell>
          <cell r="FP2128">
            <v>70.758219999999994</v>
          </cell>
          <cell r="FQ2128">
            <v>138.92939999999999</v>
          </cell>
          <cell r="FR2128">
            <v>17.529170000000001</v>
          </cell>
          <cell r="FS2128">
            <v>67.733260000000001</v>
          </cell>
          <cell r="FT2128">
            <v>141.13929999999999</v>
          </cell>
          <cell r="FU2128">
            <v>10.66947</v>
          </cell>
          <cell r="FV2128">
            <v>95.430239999999998</v>
          </cell>
          <cell r="FW2128">
            <v>116.69750000000001</v>
          </cell>
          <cell r="FX2128">
            <v>13.0076</v>
          </cell>
          <cell r="FY2128">
            <v>60.190989999999999</v>
          </cell>
          <cell r="FZ2128">
            <v>138.3717</v>
          </cell>
          <cell r="GA2128">
            <v>38.04766</v>
          </cell>
          <cell r="GB2128">
            <v>94.239320000000006</v>
          </cell>
          <cell r="GC2128">
            <v>138.23259999999999</v>
          </cell>
          <cell r="GD2128">
            <v>1.432566</v>
          </cell>
          <cell r="GE2128">
            <v>95.84675</v>
          </cell>
          <cell r="GF2128">
            <v>132.8578</v>
          </cell>
          <cell r="GG2128">
            <v>9.8082199999999994E-2</v>
          </cell>
          <cell r="GH2128">
            <v>81.809749999999994</v>
          </cell>
          <cell r="GI2128">
            <v>116.3704</v>
          </cell>
          <cell r="GJ2128">
            <v>-4.8682740000000004</v>
          </cell>
          <cell r="GK2128">
            <v>33.647120000000001</v>
          </cell>
          <cell r="GL2128">
            <v>135.0189</v>
          </cell>
          <cell r="GM2128">
            <v>28.166650000000001</v>
          </cell>
          <cell r="GN2128">
            <v>79.237889999999993</v>
          </cell>
          <cell r="GO2128">
            <v>135.47890000000001</v>
          </cell>
          <cell r="GP2128">
            <v>-3.627208</v>
          </cell>
          <cell r="GQ2128">
            <v>77.810779999999994</v>
          </cell>
          <cell r="GR2128">
            <v>0.37603059999999999</v>
          </cell>
          <cell r="GS2128">
            <v>0.29443009999999997</v>
          </cell>
          <cell r="GT2128">
            <v>0.81163220000000003</v>
          </cell>
          <cell r="GU2128">
            <v>1.6999500000000001</v>
          </cell>
          <cell r="GX2128">
            <v>7.2225700000000004E-2</v>
          </cell>
          <cell r="GY2128">
            <v>0.29060469999999999</v>
          </cell>
          <cell r="GZ2128">
            <v>0.37647659999999999</v>
          </cell>
          <cell r="HA2128">
            <v>0.44050440000000002</v>
          </cell>
          <cell r="HD2128">
            <v>0.25125999999999998</v>
          </cell>
          <cell r="HE2128">
            <v>0.28970279999999998</v>
          </cell>
          <cell r="HF2128">
            <v>0.51540839999999999</v>
          </cell>
          <cell r="HG2128">
            <v>0.94627260000000002</v>
          </cell>
          <cell r="HO2128">
            <v>-0.43561430000000001</v>
          </cell>
          <cell r="HP2128">
            <v>-0.30742380000000002</v>
          </cell>
          <cell r="HR2128">
            <v>-1.72683E-2</v>
          </cell>
          <cell r="IA2128">
            <v>25</v>
          </cell>
          <cell r="IB2128">
            <v>8</v>
          </cell>
          <cell r="IC2128">
            <v>3</v>
          </cell>
          <cell r="IE2128">
            <v>4</v>
          </cell>
          <cell r="IH2128">
            <v>80</v>
          </cell>
          <cell r="II2128">
            <v>30</v>
          </cell>
          <cell r="IJ2128">
            <v>8</v>
          </cell>
          <cell r="IK2128">
            <v>4</v>
          </cell>
          <cell r="IL2128">
            <v>8</v>
          </cell>
          <cell r="IM2128">
            <v>1</v>
          </cell>
          <cell r="IO2128">
            <v>79</v>
          </cell>
          <cell r="IP2128">
            <v>31</v>
          </cell>
          <cell r="IQ2128">
            <v>10</v>
          </cell>
          <cell r="IR2128">
            <v>5</v>
          </cell>
          <cell r="IS2128">
            <v>12</v>
          </cell>
          <cell r="IT2128">
            <v>15</v>
          </cell>
          <cell r="IV2128" t="str">
            <v>Sub-Sahara Africa</v>
          </cell>
          <cell r="IW2128">
            <v>0</v>
          </cell>
          <cell r="IX2128">
            <v>0</v>
          </cell>
        </row>
        <row r="2129">
          <cell r="A2129">
            <v>6922012</v>
          </cell>
          <cell r="B2129">
            <v>692</v>
          </cell>
          <cell r="C2129">
            <v>2012</v>
          </cell>
          <cell r="D2129" t="str">
            <v>Niger</v>
          </cell>
          <cell r="E2129" t="str">
            <v>AFR </v>
          </cell>
          <cell r="F2129" t="str">
            <v>Low income</v>
          </cell>
          <cell r="G2129" t="str">
            <v>Developing</v>
          </cell>
          <cell r="H2129" t="str">
            <v>AFR </v>
          </cell>
          <cell r="I2129" t="str">
            <v>Importer</v>
          </cell>
          <cell r="K2129">
            <v>498.7002</v>
          </cell>
          <cell r="L2129">
            <v>3382.5012000000002</v>
          </cell>
          <cell r="M2129">
            <v>13.429024999999999</v>
          </cell>
          <cell r="N2129">
            <v>1.1610180000000001</v>
          </cell>
          <cell r="O2129">
            <v>1.157008</v>
          </cell>
          <cell r="P2129">
            <v>0.99458550000000001</v>
          </cell>
          <cell r="U2129">
            <v>0.55948600000000004</v>
          </cell>
          <cell r="W2129">
            <v>0.42694900000000002</v>
          </cell>
          <cell r="X2129">
            <v>0.47156009999999998</v>
          </cell>
          <cell r="Y2129">
            <v>0.59443829999999998</v>
          </cell>
          <cell r="AA2129">
            <v>0.47627249999999999</v>
          </cell>
          <cell r="AB2129">
            <v>0.51604629999999996</v>
          </cell>
          <cell r="AD2129">
            <v>0.51160419999999995</v>
          </cell>
          <cell r="AE2129">
            <v>0.3907407</v>
          </cell>
          <cell r="AG2129">
            <v>0.17286309999999999</v>
          </cell>
          <cell r="AH2129">
            <v>7.3309899999999997E-2</v>
          </cell>
          <cell r="AJ2129">
            <v>0.34435749999999998</v>
          </cell>
          <cell r="AK2129">
            <v>0.21583459999999999</v>
          </cell>
          <cell r="AM2129">
            <v>0.371257</v>
          </cell>
          <cell r="AN2129">
            <v>0.28068720000000003</v>
          </cell>
          <cell r="AP2129">
            <v>0.58773129999999996</v>
          </cell>
          <cell r="AQ2129">
            <v>0.63685020000000003</v>
          </cell>
          <cell r="AS2129">
            <v>8.3273600000000003E-2</v>
          </cell>
          <cell r="AT2129">
            <v>2.9890900000000001E-2</v>
          </cell>
          <cell r="AV2129">
            <v>0.4186822</v>
          </cell>
          <cell r="AW2129">
            <v>0.39829439999999999</v>
          </cell>
          <cell r="AY2129">
            <v>0.46300590000000003</v>
          </cell>
          <cell r="AZ2129">
            <v>0.46812209999999999</v>
          </cell>
          <cell r="BB2129">
            <v>0.41839120000000002</v>
          </cell>
          <cell r="BC2129">
            <v>0.3840557</v>
          </cell>
          <cell r="BE2129">
            <v>-3.7226999999999998E-3</v>
          </cell>
          <cell r="BF2129">
            <v>-0.1916254</v>
          </cell>
          <cell r="BH2129">
            <v>0.25920880000000002</v>
          </cell>
          <cell r="BI2129">
            <v>0.19374269999999999</v>
          </cell>
          <cell r="BK2129">
            <v>0.30856349999999999</v>
          </cell>
          <cell r="BL2129">
            <v>0.2415252</v>
          </cell>
          <cell r="BQ2129">
            <v>1.2692600000000001</v>
          </cell>
          <cell r="BS2129">
            <v>1.9090229999999999</v>
          </cell>
          <cell r="BT2129">
            <v>3.178283</v>
          </cell>
          <cell r="BU2129">
            <v>1.3485529999999999</v>
          </cell>
          <cell r="BW2129">
            <v>2.1295639999999998</v>
          </cell>
          <cell r="BX2129">
            <v>3.4781170000000001</v>
          </cell>
          <cell r="BZ2129">
            <v>1.16493</v>
          </cell>
          <cell r="CA2129">
            <v>0.77644849999999999</v>
          </cell>
          <cell r="CC2129">
            <v>0.20494960000000001</v>
          </cell>
          <cell r="CD2129">
            <v>2.7224499999999999E-2</v>
          </cell>
          <cell r="CF2129">
            <v>1.4527460000000001</v>
          </cell>
          <cell r="CG2129">
            <v>0.98705319999999996</v>
          </cell>
          <cell r="CI2129">
            <v>2.5047969999999999</v>
          </cell>
          <cell r="CJ2129">
            <v>2.263792</v>
          </cell>
          <cell r="CL2129">
            <v>1.086206</v>
          </cell>
          <cell r="CM2129">
            <v>1.0630500000000001</v>
          </cell>
          <cell r="CO2129">
            <v>9.3476199999999995E-2</v>
          </cell>
          <cell r="CP2129">
            <v>9.7949999999999999E-3</v>
          </cell>
          <cell r="CR2129">
            <v>1.5525549999999999</v>
          </cell>
          <cell r="CS2129">
            <v>1.382957</v>
          </cell>
          <cell r="CU2129">
            <v>2.6563270000000001</v>
          </cell>
          <cell r="CV2129">
            <v>2.6754630000000001</v>
          </cell>
          <cell r="CX2129">
            <v>0.87420200000000003</v>
          </cell>
          <cell r="CY2129">
            <v>0.66926479999999999</v>
          </cell>
          <cell r="DA2129">
            <v>-2.9142999999999999E-3</v>
          </cell>
          <cell r="DB2129">
            <v>-0.2477994</v>
          </cell>
          <cell r="DD2129">
            <v>1.1135390000000001</v>
          </cell>
          <cell r="DE2129">
            <v>0.95593309999999998</v>
          </cell>
          <cell r="DG2129">
            <v>2.1803710000000001</v>
          </cell>
          <cell r="DH2129">
            <v>1.4476059999999999</v>
          </cell>
          <cell r="DO2129">
            <v>504000000</v>
          </cell>
          <cell r="DP2129">
            <v>142000000</v>
          </cell>
          <cell r="DQ2129">
            <v>280000000</v>
          </cell>
          <cell r="DR2129">
            <v>82200000</v>
          </cell>
          <cell r="GV2129">
            <v>1.7900039999999999</v>
          </cell>
          <cell r="GW2129">
            <v>2.6826880000000002</v>
          </cell>
          <cell r="HB2129">
            <v>0.22924810000000001</v>
          </cell>
          <cell r="HC2129">
            <v>0.14944250000000001</v>
          </cell>
          <cell r="HH2129">
            <v>0.79545940000000004</v>
          </cell>
          <cell r="HI2129">
            <v>1.1268549999999999</v>
          </cell>
          <cell r="HS2129">
            <v>-0.36909439999999999</v>
          </cell>
          <cell r="HU2129">
            <v>-0.1327866</v>
          </cell>
          <cell r="HV2129">
            <v>-0.44838790000000001</v>
          </cell>
          <cell r="HX2129">
            <v>-0.35332750000000002</v>
          </cell>
          <cell r="HY2129">
            <v>-0.50188109999999997</v>
          </cell>
          <cell r="HZ2129">
            <v>-0.80171539999999997</v>
          </cell>
          <cell r="IV2129" t="str">
            <v>Sub-Sahara Africa</v>
          </cell>
          <cell r="IW2129">
            <v>0</v>
          </cell>
          <cell r="IX2129">
            <v>0</v>
          </cell>
        </row>
        <row r="2130">
          <cell r="A2130">
            <v>692200806</v>
          </cell>
          <cell r="B2130">
            <v>692</v>
          </cell>
          <cell r="C2130">
            <v>200000</v>
          </cell>
          <cell r="D2130" t="str">
            <v>Niger</v>
          </cell>
          <cell r="E2130" t="str">
            <v>AFR </v>
          </cell>
          <cell r="F2130" t="str">
            <v>Low income</v>
          </cell>
          <cell r="G2130" t="str">
            <v>Developing</v>
          </cell>
          <cell r="H2130" t="str">
            <v>AFR </v>
          </cell>
          <cell r="I2130" t="str">
            <v>Importer</v>
          </cell>
          <cell r="K2130">
            <v>445.71140000000003</v>
          </cell>
          <cell r="L2130">
            <v>2404.7871</v>
          </cell>
          <cell r="M2130">
            <v>10.180917000000001</v>
          </cell>
          <cell r="N2130">
            <v>1.575542</v>
          </cell>
          <cell r="O2130">
            <v>1.5614319999999999</v>
          </cell>
          <cell r="P2130">
            <v>1.183168</v>
          </cell>
          <cell r="Q2130">
            <v>0.44432199999999999</v>
          </cell>
          <cell r="R2130">
            <v>-3.3377200000000003E-2</v>
          </cell>
          <cell r="S2130">
            <v>0.35825499999999999</v>
          </cell>
          <cell r="T2130">
            <v>0.2997013</v>
          </cell>
          <cell r="AC2130">
            <v>0.3949337</v>
          </cell>
          <cell r="AF2130">
            <v>-4.0191200000000003E-2</v>
          </cell>
          <cell r="AI2130">
            <v>0.231105</v>
          </cell>
          <cell r="AL2130">
            <v>0.1977911</v>
          </cell>
          <cell r="AO2130">
            <v>0.30794899999999997</v>
          </cell>
          <cell r="AR2130">
            <v>-0.14107349999999999</v>
          </cell>
          <cell r="AU2130">
            <v>0.25722889999999998</v>
          </cell>
          <cell r="AX2130">
            <v>0.1956311</v>
          </cell>
          <cell r="BA2130">
            <v>0.1826372</v>
          </cell>
          <cell r="BD2130">
            <v>-0.229188</v>
          </cell>
          <cell r="BG2130">
            <v>0.15282080000000001</v>
          </cell>
          <cell r="BJ2130">
            <v>8.8707599999999998E-2</v>
          </cell>
          <cell r="BM2130">
            <v>0.74438389999999999</v>
          </cell>
          <cell r="BN2130">
            <v>-4.5410899999999997E-2</v>
          </cell>
          <cell r="BO2130">
            <v>1.6517200000000001</v>
          </cell>
          <cell r="BP2130">
            <v>2.3506930000000001</v>
          </cell>
          <cell r="BY2130">
            <v>0.69570149999999997</v>
          </cell>
          <cell r="CB2130">
            <v>-5.4682700000000001E-2</v>
          </cell>
          <cell r="CE2130">
            <v>0.98461129999999997</v>
          </cell>
          <cell r="CH2130">
            <v>1.5728530000000001</v>
          </cell>
          <cell r="CK2130">
            <v>0.5522205</v>
          </cell>
          <cell r="CN2130">
            <v>-0.18597520000000001</v>
          </cell>
          <cell r="CQ2130">
            <v>1.004122</v>
          </cell>
          <cell r="CT2130">
            <v>1.3535060000000001</v>
          </cell>
          <cell r="CW2130">
            <v>0.34775869999999998</v>
          </cell>
          <cell r="CZ2130">
            <v>-0.20944840000000001</v>
          </cell>
          <cell r="DC2130">
            <v>0.50409300000000001</v>
          </cell>
          <cell r="DF2130">
            <v>0.53271959999999996</v>
          </cell>
          <cell r="DI2130">
            <v>0.93121980000000004</v>
          </cell>
          <cell r="DJ2130">
            <v>1.003177</v>
          </cell>
          <cell r="DK2130">
            <v>1.016545</v>
          </cell>
          <cell r="DL2130">
            <v>1.1312199999999999</v>
          </cell>
          <cell r="DM2130">
            <v>1.216545</v>
          </cell>
          <cell r="DN2130">
            <v>1.2031769999999999</v>
          </cell>
          <cell r="DO2130">
            <v>423000000</v>
          </cell>
          <cell r="DP2130">
            <v>90400000</v>
          </cell>
          <cell r="DQ2130">
            <v>249000000</v>
          </cell>
          <cell r="DR2130">
            <v>73400000</v>
          </cell>
          <cell r="DS2130">
            <v>96.400300000000001</v>
          </cell>
          <cell r="DT2130">
            <v>92.113280000000003</v>
          </cell>
          <cell r="DU2130">
            <v>108.42749999999999</v>
          </cell>
          <cell r="EH2130">
            <v>102.8895</v>
          </cell>
          <cell r="FH2130">
            <v>94.282200000000003</v>
          </cell>
          <cell r="FK2130">
            <v>84.350409999999997</v>
          </cell>
          <cell r="FN2130">
            <v>97.229420000000005</v>
          </cell>
          <cell r="FQ2130">
            <v>94.771659999999997</v>
          </cell>
          <cell r="FT2130">
            <v>102.0013</v>
          </cell>
          <cell r="FW2130">
            <v>72.102909999999994</v>
          </cell>
          <cell r="FZ2130">
            <v>114.42659999999999</v>
          </cell>
          <cell r="GC2130">
            <v>103.7071</v>
          </cell>
          <cell r="GF2130">
            <v>91.611710000000002</v>
          </cell>
          <cell r="GI2130">
            <v>58.429740000000002</v>
          </cell>
          <cell r="GL2130">
            <v>103.73099999999999</v>
          </cell>
          <cell r="GO2130">
            <v>89.673789999999997</v>
          </cell>
          <cell r="IA2130">
            <v>11</v>
          </cell>
          <cell r="IB2130">
            <v>13</v>
          </cell>
          <cell r="IC2130">
            <v>6</v>
          </cell>
          <cell r="ID2130">
            <v>2</v>
          </cell>
          <cell r="IE2130">
            <v>2</v>
          </cell>
          <cell r="IF2130">
            <v>3</v>
          </cell>
          <cell r="IH2130">
            <v>43</v>
          </cell>
          <cell r="II2130">
            <v>18</v>
          </cell>
          <cell r="IJ2130">
            <v>13</v>
          </cell>
          <cell r="IK2130">
            <v>8</v>
          </cell>
          <cell r="IL2130">
            <v>14</v>
          </cell>
          <cell r="IM2130">
            <v>11</v>
          </cell>
          <cell r="IO2130">
            <v>45</v>
          </cell>
          <cell r="IP2130">
            <v>19</v>
          </cell>
          <cell r="IQ2130">
            <v>17</v>
          </cell>
          <cell r="IR2130">
            <v>13</v>
          </cell>
          <cell r="IS2130">
            <v>16</v>
          </cell>
          <cell r="IT2130">
            <v>26</v>
          </cell>
          <cell r="IV2130" t="str">
            <v>Sub-Sahara Africa</v>
          </cell>
          <cell r="IW2130">
            <v>0</v>
          </cell>
          <cell r="IX2130">
            <v>0</v>
          </cell>
        </row>
        <row r="2131">
          <cell r="A2131">
            <v>692200812</v>
          </cell>
          <cell r="B2131">
            <v>692</v>
          </cell>
          <cell r="C2131">
            <v>200000</v>
          </cell>
          <cell r="D2131" t="str">
            <v>Niger</v>
          </cell>
          <cell r="E2131" t="str">
            <v>AFR </v>
          </cell>
          <cell r="F2131" t="str">
            <v>Low income</v>
          </cell>
          <cell r="G2131" t="str">
            <v>Developing</v>
          </cell>
          <cell r="H2131" t="str">
            <v>AFR </v>
          </cell>
          <cell r="I2131" t="str">
            <v>Importer</v>
          </cell>
          <cell r="IV2131" t="str">
            <v>Sub-Sahara Africa</v>
          </cell>
          <cell r="IW2131">
            <v>0</v>
          </cell>
          <cell r="IX2131">
            <v>0</v>
          </cell>
        </row>
        <row r="2132">
          <cell r="A2132">
            <v>6942000</v>
          </cell>
          <cell r="B2132">
            <v>694</v>
          </cell>
          <cell r="C2132">
            <v>2000</v>
          </cell>
          <cell r="D2132" t="str">
            <v>Nigeria</v>
          </cell>
          <cell r="E2132" t="str">
            <v>AFR </v>
          </cell>
          <cell r="F2132" t="str">
            <v>Low income</v>
          </cell>
          <cell r="G2132" t="str">
            <v>Emerging</v>
          </cell>
          <cell r="H2132" t="str">
            <v>AFR </v>
          </cell>
          <cell r="I2132" t="str">
            <v>Exporter</v>
          </cell>
          <cell r="K2132">
            <v>101.6973</v>
          </cell>
          <cell r="L2132">
            <v>4717.3320999999996</v>
          </cell>
          <cell r="M2132">
            <v>134.38767999999999</v>
          </cell>
          <cell r="AC2132">
            <v>0.16067799999999999</v>
          </cell>
          <cell r="AL2132">
            <v>0.16067799999999999</v>
          </cell>
          <cell r="AO2132">
            <v>0.64425900000000003</v>
          </cell>
          <cell r="AU2132">
            <v>0.57348200000000005</v>
          </cell>
          <cell r="AX2132">
            <v>0.54015769999999996</v>
          </cell>
          <cell r="BA2132">
            <v>0.4417065</v>
          </cell>
          <cell r="BG2132">
            <v>0.37565199999999999</v>
          </cell>
          <cell r="BJ2132">
            <v>0.38784800000000003</v>
          </cell>
          <cell r="BY2132">
            <v>1.253398</v>
          </cell>
          <cell r="CH2132">
            <v>1.253398</v>
          </cell>
          <cell r="CK2132">
            <v>1.0590790000000001</v>
          </cell>
          <cell r="CQ2132">
            <v>1.4366650000000001</v>
          </cell>
          <cell r="CT2132">
            <v>2.3188650000000002</v>
          </cell>
          <cell r="CW2132">
            <v>1.0651790000000001</v>
          </cell>
          <cell r="DC2132">
            <v>1.599362</v>
          </cell>
          <cell r="DF2132">
            <v>2.5516290000000001</v>
          </cell>
          <cell r="DO2132">
            <v>11600000000</v>
          </cell>
          <cell r="DP2132">
            <v>6920000000</v>
          </cell>
          <cell r="DQ2132">
            <v>2430000000</v>
          </cell>
          <cell r="DR2132">
            <v>2240000000</v>
          </cell>
          <cell r="HK2132">
            <v>149000000</v>
          </cell>
          <cell r="HL2132">
            <v>48200000</v>
          </cell>
          <cell r="HM2132">
            <v>52400000</v>
          </cell>
          <cell r="HN2132">
            <v>250000000</v>
          </cell>
          <cell r="IB2132">
            <v>1</v>
          </cell>
          <cell r="IH2132">
            <v>3</v>
          </cell>
          <cell r="II2132">
            <v>2</v>
          </cell>
          <cell r="IO2132">
            <v>17</v>
          </cell>
          <cell r="IP2132">
            <v>3</v>
          </cell>
          <cell r="IV2132" t="str">
            <v>Sub-Sahara Africa</v>
          </cell>
          <cell r="IW2132">
            <v>0</v>
          </cell>
          <cell r="IX2132">
            <v>0</v>
          </cell>
        </row>
        <row r="2133">
          <cell r="A2133">
            <v>6942001</v>
          </cell>
          <cell r="B2133">
            <v>694</v>
          </cell>
          <cell r="C2133">
            <v>2001</v>
          </cell>
          <cell r="D2133" t="str">
            <v>Nigeria</v>
          </cell>
          <cell r="E2133" t="str">
            <v>AFR </v>
          </cell>
          <cell r="F2133" t="str">
            <v>Low income</v>
          </cell>
          <cell r="G2133" t="str">
            <v>Emerging</v>
          </cell>
          <cell r="H2133" t="str">
            <v>AFR </v>
          </cell>
          <cell r="I2133" t="str">
            <v>Exporter</v>
          </cell>
          <cell r="K2133">
            <v>111.2313</v>
          </cell>
          <cell r="L2133">
            <v>4909.5264999999999</v>
          </cell>
          <cell r="M2133">
            <v>148.64420999999999</v>
          </cell>
          <cell r="AC2133">
            <v>0.105351</v>
          </cell>
          <cell r="AI2133">
            <v>8.7829000000000004E-2</v>
          </cell>
          <cell r="AL2133">
            <v>0.1035812</v>
          </cell>
          <cell r="AO2133">
            <v>0.35541</v>
          </cell>
          <cell r="AU2133">
            <v>0.49327700000000002</v>
          </cell>
          <cell r="AX2133">
            <v>0.3250653</v>
          </cell>
          <cell r="BA2133">
            <v>0.42965950000000003</v>
          </cell>
          <cell r="BG2133">
            <v>0.34692099999999998</v>
          </cell>
          <cell r="BJ2133">
            <v>0.36840109999999998</v>
          </cell>
          <cell r="BY2133">
            <v>0.97969689999999998</v>
          </cell>
          <cell r="CE2133">
            <v>0.95844450000000003</v>
          </cell>
          <cell r="CH2133">
            <v>1.4589190000000001</v>
          </cell>
          <cell r="CK2133">
            <v>1.0067919999999999</v>
          </cell>
          <cell r="CQ2133">
            <v>1.3241849999999999</v>
          </cell>
          <cell r="CT2133">
            <v>2.172609</v>
          </cell>
          <cell r="CW2133">
            <v>1.0537479999999999</v>
          </cell>
          <cell r="DC2133">
            <v>1.5368710000000001</v>
          </cell>
          <cell r="DF2133">
            <v>2.4571160000000001</v>
          </cell>
          <cell r="DO2133">
            <v>14000000000</v>
          </cell>
          <cell r="DP2133">
            <v>8750000000</v>
          </cell>
          <cell r="DQ2133">
            <v>2660000000</v>
          </cell>
          <cell r="DR2133">
            <v>2540000000</v>
          </cell>
          <cell r="HK2133">
            <v>198000000</v>
          </cell>
          <cell r="HL2133">
            <v>57600000</v>
          </cell>
          <cell r="HM2133">
            <v>60400000</v>
          </cell>
          <cell r="HN2133">
            <v>316000000</v>
          </cell>
          <cell r="IB2133">
            <v>1</v>
          </cell>
          <cell r="IC2133">
            <v>1</v>
          </cell>
          <cell r="IH2133">
            <v>4</v>
          </cell>
          <cell r="II2133">
            <v>1</v>
          </cell>
          <cell r="IJ2133">
            <v>2</v>
          </cell>
          <cell r="IO2133">
            <v>17</v>
          </cell>
          <cell r="IP2133">
            <v>3</v>
          </cell>
          <cell r="IQ2133">
            <v>2</v>
          </cell>
          <cell r="IV2133" t="str">
            <v>Sub-Sahara Africa</v>
          </cell>
          <cell r="IW2133">
            <v>0</v>
          </cell>
          <cell r="IX2133">
            <v>0</v>
          </cell>
        </row>
        <row r="2134">
          <cell r="A2134">
            <v>6942002</v>
          </cell>
          <cell r="B2134">
            <v>694</v>
          </cell>
          <cell r="C2134">
            <v>2002</v>
          </cell>
          <cell r="D2134" t="str">
            <v>Nigeria</v>
          </cell>
          <cell r="E2134" t="str">
            <v>AFR </v>
          </cell>
          <cell r="F2134" t="str">
            <v>Low income</v>
          </cell>
          <cell r="G2134" t="str">
            <v>Emerging</v>
          </cell>
          <cell r="H2134" t="str">
            <v>AFR </v>
          </cell>
          <cell r="I2134" t="str">
            <v>Exporter</v>
          </cell>
          <cell r="K2134">
            <v>120.5782</v>
          </cell>
          <cell r="L2134">
            <v>7128.2030999999997</v>
          </cell>
          <cell r="M2134">
            <v>183.03918999999999</v>
          </cell>
          <cell r="N2134">
            <v>0.21276220000000001</v>
          </cell>
          <cell r="O2134">
            <v>0.21276220000000001</v>
          </cell>
          <cell r="P2134">
            <v>0.19639580000000001</v>
          </cell>
          <cell r="Q2134">
            <v>1.8268099999999999E-2</v>
          </cell>
          <cell r="R2134">
            <v>-2.1605999999999999E-3</v>
          </cell>
          <cell r="S2134">
            <v>1.7646700000000001E-2</v>
          </cell>
          <cell r="T2134">
            <v>1.46908E-2</v>
          </cell>
          <cell r="AC2134">
            <v>0.23816419999999999</v>
          </cell>
          <cell r="AF2134">
            <v>-3.1752999999999998E-3</v>
          </cell>
          <cell r="AI2134">
            <v>0.1313918</v>
          </cell>
          <cell r="AL2134">
            <v>0.12777330000000001</v>
          </cell>
          <cell r="AO2134">
            <v>0.24603920000000001</v>
          </cell>
          <cell r="AR2134">
            <v>8.1370499999999998E-2</v>
          </cell>
          <cell r="AU2134">
            <v>0.1405312</v>
          </cell>
          <cell r="AX2134">
            <v>0.19251850000000001</v>
          </cell>
          <cell r="BA2134">
            <v>0.23729259999999999</v>
          </cell>
          <cell r="BD2134">
            <v>-2.1605999999999999E-3</v>
          </cell>
          <cell r="BG2134">
            <v>0.13079160000000001</v>
          </cell>
          <cell r="BJ2134">
            <v>0.1550436</v>
          </cell>
          <cell r="BM2134">
            <v>0.27757730000000003</v>
          </cell>
          <cell r="BN2134">
            <v>-8.6654999999999996E-3</v>
          </cell>
          <cell r="BO2134">
            <v>7.8992800000000002E-2</v>
          </cell>
          <cell r="BP2134">
            <v>0.34790450000000001</v>
          </cell>
          <cell r="BY2134">
            <v>0.8508348</v>
          </cell>
          <cell r="CB2134">
            <v>-1.09912E-2</v>
          </cell>
          <cell r="CE2134">
            <v>0.99133039999999994</v>
          </cell>
          <cell r="CH2134">
            <v>1.859583</v>
          </cell>
          <cell r="CK2134">
            <v>1.142639</v>
          </cell>
          <cell r="CN2134">
            <v>0.18686269999999999</v>
          </cell>
          <cell r="CQ2134">
            <v>1.125427</v>
          </cell>
          <cell r="CT2134">
            <v>2.5108860000000002</v>
          </cell>
          <cell r="CW2134">
            <v>0.9111629</v>
          </cell>
          <cell r="CZ2134">
            <v>-8.6654999999999996E-3</v>
          </cell>
          <cell r="DC2134">
            <v>1.0041469999999999</v>
          </cell>
          <cell r="DF2134">
            <v>1.6103050000000001</v>
          </cell>
          <cell r="DI2134">
            <v>0.1944941</v>
          </cell>
          <cell r="DJ2134">
            <v>0.1951155</v>
          </cell>
          <cell r="DK2134">
            <v>0.19855639999999999</v>
          </cell>
          <cell r="DL2134">
            <v>0.1944941</v>
          </cell>
          <cell r="DM2134">
            <v>0.19855639999999999</v>
          </cell>
          <cell r="DN2134">
            <v>0.1951155</v>
          </cell>
          <cell r="DO2134">
            <v>14000000000</v>
          </cell>
          <cell r="DP2134">
            <v>8980000000</v>
          </cell>
          <cell r="DQ2134">
            <v>2650000000</v>
          </cell>
          <cell r="DR2134">
            <v>2370000000</v>
          </cell>
          <cell r="HK2134">
            <v>152000000</v>
          </cell>
          <cell r="HL2134">
            <v>40100000</v>
          </cell>
          <cell r="HM2134">
            <v>44800000</v>
          </cell>
          <cell r="HN2134">
            <v>237000000</v>
          </cell>
          <cell r="IA2134">
            <v>8</v>
          </cell>
          <cell r="IB2134">
            <v>13</v>
          </cell>
          <cell r="IC2134">
            <v>6</v>
          </cell>
          <cell r="ID2134">
            <v>7</v>
          </cell>
          <cell r="IE2134">
            <v>1</v>
          </cell>
          <cell r="IH2134">
            <v>7</v>
          </cell>
          <cell r="II2134">
            <v>11</v>
          </cell>
          <cell r="IJ2134">
            <v>7</v>
          </cell>
          <cell r="IK2134">
            <v>1</v>
          </cell>
          <cell r="IL2134">
            <v>2</v>
          </cell>
          <cell r="IO2134">
            <v>31</v>
          </cell>
          <cell r="IP2134">
            <v>37</v>
          </cell>
          <cell r="IQ2134">
            <v>17</v>
          </cell>
          <cell r="IR2134">
            <v>11</v>
          </cell>
          <cell r="IS2134">
            <v>4</v>
          </cell>
          <cell r="IV2134" t="str">
            <v>Sub-Sahara Africa</v>
          </cell>
          <cell r="IW2134">
            <v>0</v>
          </cell>
          <cell r="IX2134">
            <v>0</v>
          </cell>
        </row>
        <row r="2135">
          <cell r="A2135">
            <v>6942003</v>
          </cell>
          <cell r="B2135">
            <v>694</v>
          </cell>
          <cell r="C2135">
            <v>2003</v>
          </cell>
          <cell r="D2135" t="str">
            <v>Nigeria</v>
          </cell>
          <cell r="E2135" t="str">
            <v>AFR </v>
          </cell>
          <cell r="F2135" t="str">
            <v>Low income</v>
          </cell>
          <cell r="G2135" t="str">
            <v>Emerging</v>
          </cell>
          <cell r="H2135" t="str">
            <v>AFR </v>
          </cell>
          <cell r="I2135" t="str">
            <v>Exporter</v>
          </cell>
          <cell r="K2135">
            <v>129.22239999999999</v>
          </cell>
          <cell r="L2135">
            <v>8742.6466</v>
          </cell>
          <cell r="M2135">
            <v>206.20424</v>
          </cell>
          <cell r="N2135">
            <v>0.25981599999999999</v>
          </cell>
          <cell r="O2135">
            <v>0.24453269999999999</v>
          </cell>
          <cell r="P2135">
            <v>0.24453269999999999</v>
          </cell>
          <cell r="Q2135">
            <v>3.8611300000000001E-2</v>
          </cell>
          <cell r="R2135">
            <v>1.9509E-3</v>
          </cell>
          <cell r="S2135">
            <v>1.9245499999999999E-2</v>
          </cell>
          <cell r="T2135">
            <v>2.9818999999999998E-2</v>
          </cell>
          <cell r="AC2135">
            <v>0.36091820000000002</v>
          </cell>
          <cell r="AF2135">
            <v>2.6009000000000002E-3</v>
          </cell>
          <cell r="AI2135">
            <v>0.2211621</v>
          </cell>
          <cell r="AL2135">
            <v>0.17827750000000001</v>
          </cell>
          <cell r="AO2135">
            <v>0.19226950000000001</v>
          </cell>
          <cell r="AR2135">
            <v>1.7073499999999998E-2</v>
          </cell>
          <cell r="AU2135">
            <v>6.1001600000000003E-2</v>
          </cell>
          <cell r="AX2135">
            <v>0.10455390000000001</v>
          </cell>
          <cell r="BA2135">
            <v>0.27879520000000002</v>
          </cell>
          <cell r="BD2135">
            <v>-2.9370899999999998E-2</v>
          </cell>
          <cell r="BG2135">
            <v>0.1147128</v>
          </cell>
          <cell r="BJ2135">
            <v>0.15807160000000001</v>
          </cell>
          <cell r="BM2135">
            <v>0.49800850000000002</v>
          </cell>
          <cell r="BN2135">
            <v>5.3394999999999996E-3</v>
          </cell>
          <cell r="BO2135">
            <v>6.7583500000000005E-2</v>
          </cell>
          <cell r="BP2135">
            <v>0.57093159999999998</v>
          </cell>
          <cell r="BY2135">
            <v>1.0269950000000001</v>
          </cell>
          <cell r="CB2135">
            <v>6.9046999999999997E-3</v>
          </cell>
          <cell r="CE2135">
            <v>1.2479420000000001</v>
          </cell>
          <cell r="CH2135">
            <v>2.5230769999999998</v>
          </cell>
          <cell r="CK2135">
            <v>0.847557</v>
          </cell>
          <cell r="CN2135">
            <v>1.0855099999999999E-2</v>
          </cell>
          <cell r="CQ2135">
            <v>0.46742319999999998</v>
          </cell>
          <cell r="CT2135">
            <v>1.621467</v>
          </cell>
          <cell r="CW2135">
            <v>0.92332380000000003</v>
          </cell>
          <cell r="CZ2135">
            <v>-5.9225199999999999E-2</v>
          </cell>
          <cell r="DC2135">
            <v>0.75503620000000005</v>
          </cell>
          <cell r="DF2135">
            <v>1.5427010000000001</v>
          </cell>
          <cell r="DI2135">
            <v>0.22120480000000001</v>
          </cell>
          <cell r="DJ2135">
            <v>0.22528719999999999</v>
          </cell>
          <cell r="DK2135">
            <v>0.24258179999999999</v>
          </cell>
          <cell r="DL2135">
            <v>0.22120480000000001</v>
          </cell>
          <cell r="DM2135">
            <v>0.24258179999999999</v>
          </cell>
          <cell r="DN2135">
            <v>0.22528719999999999</v>
          </cell>
          <cell r="DO2135">
            <v>13000000000</v>
          </cell>
          <cell r="DP2135">
            <v>8730000000</v>
          </cell>
          <cell r="DQ2135">
            <v>2380000000</v>
          </cell>
          <cell r="DR2135">
            <v>1850000000</v>
          </cell>
          <cell r="EE2135">
            <v>154.29140000000001</v>
          </cell>
          <cell r="EF2135">
            <v>106.92230000000001</v>
          </cell>
          <cell r="EG2135">
            <v>106.43</v>
          </cell>
          <cell r="EL2135">
            <v>138.74209999999999</v>
          </cell>
          <cell r="HK2135">
            <v>129000000</v>
          </cell>
          <cell r="HL2135">
            <v>27400000</v>
          </cell>
          <cell r="HM2135">
            <v>35100000</v>
          </cell>
          <cell r="HN2135">
            <v>191000000</v>
          </cell>
          <cell r="IA2135">
            <v>10</v>
          </cell>
          <cell r="IB2135">
            <v>19</v>
          </cell>
          <cell r="IC2135">
            <v>9</v>
          </cell>
          <cell r="ID2135">
            <v>1</v>
          </cell>
          <cell r="IE2135">
            <v>2</v>
          </cell>
          <cell r="IH2135">
            <v>12</v>
          </cell>
          <cell r="II2135">
            <v>14</v>
          </cell>
          <cell r="IJ2135">
            <v>12</v>
          </cell>
          <cell r="IK2135">
            <v>8</v>
          </cell>
          <cell r="IL2135">
            <v>6</v>
          </cell>
          <cell r="IO2135">
            <v>39</v>
          </cell>
          <cell r="IP2135">
            <v>51</v>
          </cell>
          <cell r="IQ2135">
            <v>27</v>
          </cell>
          <cell r="IR2135">
            <v>23</v>
          </cell>
          <cell r="IS2135">
            <v>10</v>
          </cell>
          <cell r="IT2135">
            <v>1</v>
          </cell>
          <cell r="IV2135" t="str">
            <v>Sub-Sahara Africa</v>
          </cell>
          <cell r="IW2135">
            <v>0</v>
          </cell>
          <cell r="IX2135">
            <v>0</v>
          </cell>
        </row>
        <row r="2136">
          <cell r="A2136">
            <v>6942004</v>
          </cell>
          <cell r="B2136">
            <v>694</v>
          </cell>
          <cell r="C2136">
            <v>2004</v>
          </cell>
          <cell r="D2136" t="str">
            <v>Nigeria</v>
          </cell>
          <cell r="E2136" t="str">
            <v>AFR </v>
          </cell>
          <cell r="F2136" t="str">
            <v>Low income</v>
          </cell>
          <cell r="G2136" t="str">
            <v>Emerging</v>
          </cell>
          <cell r="H2136" t="str">
            <v>AFR </v>
          </cell>
          <cell r="I2136" t="str">
            <v>Exporter</v>
          </cell>
          <cell r="K2136">
            <v>132.88800000000001</v>
          </cell>
          <cell r="L2136">
            <v>11673.602000000001</v>
          </cell>
          <cell r="M2136">
            <v>235.14490000000001</v>
          </cell>
          <cell r="N2136">
            <v>0.29421049999999999</v>
          </cell>
          <cell r="O2136">
            <v>0.30910720000000003</v>
          </cell>
          <cell r="P2136">
            <v>0.30910720000000003</v>
          </cell>
          <cell r="Q2136">
            <v>-1.5464500000000001E-2</v>
          </cell>
          <cell r="R2136">
            <v>-3.92225E-2</v>
          </cell>
          <cell r="S2136">
            <v>-3.28204E-2</v>
          </cell>
          <cell r="T2136">
            <v>-2.085E-2</v>
          </cell>
          <cell r="AC2136">
            <v>0.38014530000000002</v>
          </cell>
          <cell r="AF2136">
            <v>-1.9952299999999999E-2</v>
          </cell>
          <cell r="AI2136">
            <v>0.2277217</v>
          </cell>
          <cell r="AL2136">
            <v>0.21177760000000001</v>
          </cell>
          <cell r="AO2136">
            <v>0.1425585</v>
          </cell>
          <cell r="AR2136">
            <v>-3.7197099999999997E-2</v>
          </cell>
          <cell r="AU2136">
            <v>5.4235999999999999E-2</v>
          </cell>
          <cell r="AX2136">
            <v>8.1035700000000002E-2</v>
          </cell>
          <cell r="BA2136">
            <v>0.29856169999999999</v>
          </cell>
          <cell r="BD2136">
            <v>-3.61632E-2</v>
          </cell>
          <cell r="BG2136">
            <v>0.1780641</v>
          </cell>
          <cell r="BJ2136">
            <v>0.1717735</v>
          </cell>
          <cell r="BM2136">
            <v>-0.15234230000000001</v>
          </cell>
          <cell r="BN2136">
            <v>-5.7683400000000003E-2</v>
          </cell>
          <cell r="BO2136">
            <v>-7.1375300000000003E-2</v>
          </cell>
          <cell r="BP2136">
            <v>-0.28140100000000001</v>
          </cell>
          <cell r="BY2136">
            <v>1.131731</v>
          </cell>
          <cell r="CB2136">
            <v>-2.94156E-2</v>
          </cell>
          <cell r="CE2136">
            <v>1.217659</v>
          </cell>
          <cell r="CH2136">
            <v>2.4185699999999999</v>
          </cell>
          <cell r="CK2136">
            <v>0.60288580000000003</v>
          </cell>
          <cell r="CN2136">
            <v>-6.2619599999999997E-2</v>
          </cell>
          <cell r="CQ2136">
            <v>0.2360766</v>
          </cell>
          <cell r="CT2136">
            <v>0.79808619999999997</v>
          </cell>
          <cell r="CW2136">
            <v>0.92346550000000005</v>
          </cell>
          <cell r="CZ2136">
            <v>-5.7683400000000003E-2</v>
          </cell>
          <cell r="DC2136">
            <v>0.81047789999999997</v>
          </cell>
          <cell r="DF2136">
            <v>1.676512</v>
          </cell>
          <cell r="DI2136">
            <v>0.30967499999999998</v>
          </cell>
          <cell r="DJ2136">
            <v>0.3419276</v>
          </cell>
          <cell r="DK2136">
            <v>0.34832970000000002</v>
          </cell>
          <cell r="DL2136">
            <v>0.30967499999999998</v>
          </cell>
          <cell r="DM2136">
            <v>0.34832970000000002</v>
          </cell>
          <cell r="DN2136">
            <v>0.3419276</v>
          </cell>
          <cell r="DO2136">
            <v>11900000000</v>
          </cell>
          <cell r="DP2136">
            <v>8650000000</v>
          </cell>
          <cell r="DQ2136">
            <v>1910000000</v>
          </cell>
          <cell r="DR2136">
            <v>1290000000</v>
          </cell>
          <cell r="DS2136">
            <v>43.946779999999997</v>
          </cell>
          <cell r="DT2136">
            <v>63.429569999999998</v>
          </cell>
          <cell r="DU2136">
            <v>58.052120000000002</v>
          </cell>
          <cell r="EE2136">
            <v>43.946779999999997</v>
          </cell>
          <cell r="EF2136">
            <v>63.429569999999998</v>
          </cell>
          <cell r="EG2136">
            <v>58.052120000000002</v>
          </cell>
          <cell r="EH2136">
            <v>48.342599999999997</v>
          </cell>
          <cell r="EL2136">
            <v>48.342599999999997</v>
          </cell>
          <cell r="FH2136">
            <v>111.9832</v>
          </cell>
          <cell r="FK2136">
            <v>72.63194</v>
          </cell>
          <cell r="FN2136">
            <v>77.708349999999996</v>
          </cell>
          <cell r="FQ2136">
            <v>92.869860000000003</v>
          </cell>
          <cell r="FT2136">
            <v>37.535609999999998</v>
          </cell>
          <cell r="FW2136">
            <v>20.030560000000001</v>
          </cell>
          <cell r="FZ2136">
            <v>25.53471</v>
          </cell>
          <cell r="GC2136">
            <v>31.372540000000001</v>
          </cell>
          <cell r="GF2136">
            <v>107.149</v>
          </cell>
          <cell r="GI2136">
            <v>65.102860000000007</v>
          </cell>
          <cell r="GL2136">
            <v>103.8395</v>
          </cell>
          <cell r="GO2136">
            <v>100.8335</v>
          </cell>
          <cell r="HK2136">
            <v>98500000</v>
          </cell>
          <cell r="HL2136">
            <v>14700000</v>
          </cell>
          <cell r="HM2136">
            <v>21700000</v>
          </cell>
          <cell r="HN2136">
            <v>135000000</v>
          </cell>
          <cell r="IA2136">
            <v>10</v>
          </cell>
          <cell r="IB2136">
            <v>21</v>
          </cell>
          <cell r="IC2136">
            <v>6</v>
          </cell>
          <cell r="ID2136">
            <v>5</v>
          </cell>
          <cell r="IH2136">
            <v>12</v>
          </cell>
          <cell r="II2136">
            <v>11</v>
          </cell>
          <cell r="IJ2136">
            <v>6</v>
          </cell>
          <cell r="IK2136">
            <v>7</v>
          </cell>
          <cell r="IL2136">
            <v>12</v>
          </cell>
          <cell r="IM2136">
            <v>1</v>
          </cell>
          <cell r="IO2136">
            <v>43</v>
          </cell>
          <cell r="IP2136">
            <v>44</v>
          </cell>
          <cell r="IQ2136">
            <v>20</v>
          </cell>
          <cell r="IR2136">
            <v>13</v>
          </cell>
          <cell r="IS2136">
            <v>15</v>
          </cell>
          <cell r="IT2136">
            <v>3</v>
          </cell>
          <cell r="IV2136" t="str">
            <v>Sub-Sahara Africa</v>
          </cell>
          <cell r="IW2136">
            <v>0</v>
          </cell>
          <cell r="IX2136">
            <v>0</v>
          </cell>
        </row>
        <row r="2137">
          <cell r="A2137">
            <v>6942005</v>
          </cell>
          <cell r="B2137">
            <v>694</v>
          </cell>
          <cell r="C2137">
            <v>2005</v>
          </cell>
          <cell r="D2137" t="str">
            <v>Nigeria</v>
          </cell>
          <cell r="E2137" t="str">
            <v>AFR </v>
          </cell>
          <cell r="F2137" t="str">
            <v>Low income</v>
          </cell>
          <cell r="G2137" t="str">
            <v>Emerging</v>
          </cell>
          <cell r="H2137" t="str">
            <v>AFR </v>
          </cell>
          <cell r="I2137" t="str">
            <v>Exporter</v>
          </cell>
          <cell r="K2137">
            <v>131.27430000000001</v>
          </cell>
          <cell r="L2137">
            <v>14735.324000000001</v>
          </cell>
          <cell r="M2137">
            <v>244.64182</v>
          </cell>
          <cell r="N2137">
            <v>0.36564629999999998</v>
          </cell>
          <cell r="O2137">
            <v>0.45705790000000002</v>
          </cell>
          <cell r="P2137">
            <v>0.36564629999999998</v>
          </cell>
          <cell r="Q2137">
            <v>-1.9140999999999998E-2</v>
          </cell>
          <cell r="R2137">
            <v>-5.7110899999999999E-2</v>
          </cell>
          <cell r="S2137">
            <v>3.8670599999999999E-2</v>
          </cell>
          <cell r="T2137">
            <v>-1.60977E-2</v>
          </cell>
          <cell r="AC2137">
            <v>0.40988669999999999</v>
          </cell>
          <cell r="AF2137">
            <v>2.7625500000000001E-2</v>
          </cell>
          <cell r="AI2137">
            <v>0.25688149999999998</v>
          </cell>
          <cell r="AL2137">
            <v>0.24029739999999999</v>
          </cell>
          <cell r="AO2137">
            <v>0.11892079999999999</v>
          </cell>
          <cell r="AR2137">
            <v>-6.9934099999999999E-2</v>
          </cell>
          <cell r="AU2137">
            <v>4.66127E-2</v>
          </cell>
          <cell r="AX2137">
            <v>7.4978600000000006E-2</v>
          </cell>
          <cell r="BA2137">
            <v>0.31773210000000002</v>
          </cell>
          <cell r="BD2137">
            <v>1.07341E-2</v>
          </cell>
          <cell r="BG2137">
            <v>0.19572300000000001</v>
          </cell>
          <cell r="BJ2137">
            <v>0.22435289999999999</v>
          </cell>
          <cell r="BM2137">
            <v>-0.16700490000000001</v>
          </cell>
          <cell r="BN2137">
            <v>-0.1238834</v>
          </cell>
          <cell r="BO2137">
            <v>8.1563800000000006E-2</v>
          </cell>
          <cell r="BP2137">
            <v>-0.2093245</v>
          </cell>
          <cell r="BY2137">
            <v>1.0262340000000001</v>
          </cell>
          <cell r="CB2137">
            <v>7.5872400000000007E-2</v>
          </cell>
          <cell r="CE2137">
            <v>1.1993240000000001</v>
          </cell>
          <cell r="CH2137">
            <v>2.8850210000000001</v>
          </cell>
          <cell r="CK2137">
            <v>0.47969780000000001</v>
          </cell>
          <cell r="CN2137">
            <v>-0.16298460000000001</v>
          </cell>
          <cell r="CQ2137">
            <v>0.14784159999999999</v>
          </cell>
          <cell r="CT2137">
            <v>0.72443489999999999</v>
          </cell>
          <cell r="CW2137">
            <v>0.91274759999999999</v>
          </cell>
          <cell r="CZ2137">
            <v>8.6563999999999999E-3</v>
          </cell>
          <cell r="DC2137">
            <v>0.90922639999999999</v>
          </cell>
          <cell r="DF2137">
            <v>1.811315</v>
          </cell>
          <cell r="DI2137">
            <v>0.3847873</v>
          </cell>
          <cell r="DJ2137">
            <v>0.41838730000000002</v>
          </cell>
          <cell r="DK2137">
            <v>0.4227572</v>
          </cell>
          <cell r="DL2137">
            <v>0.3847873</v>
          </cell>
          <cell r="DM2137">
            <v>0.4227572</v>
          </cell>
          <cell r="DN2137">
            <v>0.41838730000000002</v>
          </cell>
          <cell r="DO2137">
            <v>14600000000</v>
          </cell>
          <cell r="DP2137">
            <v>9790000000</v>
          </cell>
          <cell r="DQ2137">
            <v>2370000000</v>
          </cell>
          <cell r="DR2137">
            <v>2430000000</v>
          </cell>
          <cell r="DS2137">
            <v>65.787450000000007</v>
          </cell>
          <cell r="DT2137">
            <v>67.912030000000001</v>
          </cell>
          <cell r="DU2137">
            <v>110.0324</v>
          </cell>
          <cell r="EE2137">
            <v>95.110659999999996</v>
          </cell>
          <cell r="EF2137">
            <v>75.185509999999994</v>
          </cell>
          <cell r="EG2137">
            <v>199.49879999999999</v>
          </cell>
          <cell r="EH2137">
            <v>73.318579999999997</v>
          </cell>
          <cell r="EL2137">
            <v>108.71899999999999</v>
          </cell>
          <cell r="FH2137">
            <v>112.10039999999999</v>
          </cell>
          <cell r="FK2137">
            <v>132.39760000000001</v>
          </cell>
          <cell r="FN2137">
            <v>110.0324</v>
          </cell>
          <cell r="FQ2137">
            <v>121.3152</v>
          </cell>
          <cell r="FT2137">
            <v>55.370289999999997</v>
          </cell>
          <cell r="FW2137">
            <v>39.732880000000002</v>
          </cell>
          <cell r="FZ2137">
            <v>72.194550000000007</v>
          </cell>
          <cell r="GC2137">
            <v>58.316119999999998</v>
          </cell>
          <cell r="GF2137">
            <v>109.1786</v>
          </cell>
          <cell r="GI2137">
            <v>99.312740000000005</v>
          </cell>
          <cell r="GL2137">
            <v>107.77549999999999</v>
          </cell>
          <cell r="GO2137">
            <v>113.6442</v>
          </cell>
          <cell r="HK2137">
            <v>87200000</v>
          </cell>
          <cell r="HL2137">
            <v>21700000</v>
          </cell>
          <cell r="HM2137">
            <v>21100000</v>
          </cell>
          <cell r="HN2137">
            <v>130000000</v>
          </cell>
          <cell r="IA2137">
            <v>17</v>
          </cell>
          <cell r="IB2137">
            <v>18</v>
          </cell>
          <cell r="IC2137">
            <v>4</v>
          </cell>
          <cell r="ID2137">
            <v>3</v>
          </cell>
          <cell r="IE2137">
            <v>1</v>
          </cell>
          <cell r="IF2137">
            <v>1</v>
          </cell>
          <cell r="IH2137">
            <v>13</v>
          </cell>
          <cell r="II2137">
            <v>10</v>
          </cell>
          <cell r="IJ2137">
            <v>5</v>
          </cell>
          <cell r="IK2137">
            <v>5</v>
          </cell>
          <cell r="IL2137">
            <v>11</v>
          </cell>
          <cell r="IM2137">
            <v>5</v>
          </cell>
          <cell r="IO2137">
            <v>56</v>
          </cell>
          <cell r="IP2137">
            <v>42</v>
          </cell>
          <cell r="IQ2137">
            <v>13</v>
          </cell>
          <cell r="IR2137">
            <v>8</v>
          </cell>
          <cell r="IS2137">
            <v>14</v>
          </cell>
          <cell r="IT2137">
            <v>8</v>
          </cell>
          <cell r="IV2137" t="str">
            <v>Sub-Sahara Africa</v>
          </cell>
          <cell r="IW2137">
            <v>0</v>
          </cell>
          <cell r="IX2137">
            <v>0</v>
          </cell>
        </row>
        <row r="2138">
          <cell r="A2138">
            <v>6942006</v>
          </cell>
          <cell r="B2138">
            <v>694</v>
          </cell>
          <cell r="C2138">
            <v>2006</v>
          </cell>
          <cell r="D2138" t="str">
            <v>Nigeria</v>
          </cell>
          <cell r="E2138" t="str">
            <v>AFR </v>
          </cell>
          <cell r="F2138" t="str">
            <v>Low income</v>
          </cell>
          <cell r="G2138" t="str">
            <v>Emerging</v>
          </cell>
          <cell r="H2138" t="str">
            <v>AFR </v>
          </cell>
          <cell r="I2138" t="str">
            <v>Exporter</v>
          </cell>
          <cell r="K2138">
            <v>128.65170000000001</v>
          </cell>
          <cell r="L2138">
            <v>18709.786</v>
          </cell>
          <cell r="M2138">
            <v>268.23262</v>
          </cell>
          <cell r="N2138">
            <v>0.51031470000000001</v>
          </cell>
          <cell r="O2138">
            <v>0.47105970000000003</v>
          </cell>
          <cell r="P2138">
            <v>0.3925498</v>
          </cell>
          <cell r="Q2138">
            <v>5.9720200000000001E-2</v>
          </cell>
          <cell r="R2138">
            <v>-0.1066154</v>
          </cell>
          <cell r="S2138">
            <v>-1.6327399999999999E-2</v>
          </cell>
          <cell r="T2138">
            <v>1.9507699999999999E-2</v>
          </cell>
          <cell r="AC2138">
            <v>0.43543290000000001</v>
          </cell>
          <cell r="AF2138">
            <v>6.5335799999999999E-2</v>
          </cell>
          <cell r="AI2138">
            <v>0.29789460000000001</v>
          </cell>
          <cell r="AL2138">
            <v>0.28788930000000001</v>
          </cell>
          <cell r="AO2138">
            <v>0.15338299999999999</v>
          </cell>
          <cell r="AR2138">
            <v>-8.91652E-2</v>
          </cell>
          <cell r="AU2138">
            <v>4.8973500000000003E-2</v>
          </cell>
          <cell r="AX2138">
            <v>9.0487899999999996E-2</v>
          </cell>
          <cell r="BA2138">
            <v>0.35204750000000001</v>
          </cell>
          <cell r="BD2138">
            <v>3.3025499999999999E-2</v>
          </cell>
          <cell r="BG2138">
            <v>0.24076220000000001</v>
          </cell>
          <cell r="BJ2138">
            <v>0.2335006</v>
          </cell>
          <cell r="BM2138">
            <v>0.3562245</v>
          </cell>
          <cell r="BN2138">
            <v>-0.16839609999999999</v>
          </cell>
          <cell r="BO2138">
            <v>-1.85238E-2</v>
          </cell>
          <cell r="BP2138">
            <v>0.1693046</v>
          </cell>
          <cell r="BY2138">
            <v>1.027088</v>
          </cell>
          <cell r="CB2138">
            <v>0.157612</v>
          </cell>
          <cell r="CE2138">
            <v>1.5218240000000001</v>
          </cell>
          <cell r="CH2138">
            <v>2.8348689999999999</v>
          </cell>
          <cell r="CK2138">
            <v>0.46148119999999998</v>
          </cell>
          <cell r="CN2138">
            <v>-0.17943870000000001</v>
          </cell>
          <cell r="CQ2138">
            <v>0.22244939999999999</v>
          </cell>
          <cell r="CT2138">
            <v>0.75722270000000003</v>
          </cell>
          <cell r="CW2138">
            <v>0.8384587</v>
          </cell>
          <cell r="CZ2138">
            <v>4.5688600000000003E-2</v>
          </cell>
          <cell r="DC2138">
            <v>0.94375039999999999</v>
          </cell>
          <cell r="DF2138">
            <v>1.789299</v>
          </cell>
          <cell r="DI2138">
            <v>0.45059450000000001</v>
          </cell>
          <cell r="DJ2138">
            <v>0.48738710000000002</v>
          </cell>
          <cell r="DK2138">
            <v>0.49916509999999997</v>
          </cell>
          <cell r="DL2138">
            <v>0.45059450000000001</v>
          </cell>
          <cell r="DM2138">
            <v>0.49916509999999997</v>
          </cell>
          <cell r="DN2138">
            <v>0.48738710000000002</v>
          </cell>
          <cell r="DO2138">
            <v>12600000000</v>
          </cell>
          <cell r="DP2138">
            <v>8670000000</v>
          </cell>
          <cell r="DQ2138">
            <v>1650000000</v>
          </cell>
          <cell r="DR2138">
            <v>2300000000</v>
          </cell>
          <cell r="DS2138">
            <v>109.16679999999999</v>
          </cell>
          <cell r="DT2138">
            <v>57.506129999999999</v>
          </cell>
          <cell r="DU2138">
            <v>86.343100000000007</v>
          </cell>
          <cell r="EE2138">
            <v>236.7278</v>
          </cell>
          <cell r="EF2138">
            <v>28.690940000000001</v>
          </cell>
          <cell r="EG2138">
            <v>7.7465060000000001</v>
          </cell>
          <cell r="EH2138">
            <v>96.781480000000002</v>
          </cell>
          <cell r="EL2138">
            <v>168.9342</v>
          </cell>
          <cell r="FH2138">
            <v>131.7338</v>
          </cell>
          <cell r="FK2138">
            <v>127.3929</v>
          </cell>
          <cell r="FN2138">
            <v>128.29669999999999</v>
          </cell>
          <cell r="FQ2138">
            <v>127.24630000000001</v>
          </cell>
          <cell r="FT2138">
            <v>68.095320000000001</v>
          </cell>
          <cell r="FW2138">
            <v>52.444960000000002</v>
          </cell>
          <cell r="FZ2138">
            <v>87.751080000000002</v>
          </cell>
          <cell r="GC2138">
            <v>78.441909999999993</v>
          </cell>
          <cell r="GF2138">
            <v>119.3068</v>
          </cell>
          <cell r="GI2138">
            <v>121.6917</v>
          </cell>
          <cell r="GL2138">
            <v>116.52500000000001</v>
          </cell>
          <cell r="GO2138">
            <v>114.2085</v>
          </cell>
          <cell r="HK2138">
            <v>59600000</v>
          </cell>
          <cell r="HL2138">
            <v>15800000</v>
          </cell>
          <cell r="HM2138">
            <v>11300000</v>
          </cell>
          <cell r="HN2138">
            <v>86800000</v>
          </cell>
          <cell r="IA2138">
            <v>21</v>
          </cell>
          <cell r="IB2138">
            <v>17</v>
          </cell>
          <cell r="IC2138">
            <v>2</v>
          </cell>
          <cell r="IE2138">
            <v>3</v>
          </cell>
          <cell r="IF2138">
            <v>1</v>
          </cell>
          <cell r="IH2138">
            <v>10</v>
          </cell>
          <cell r="II2138">
            <v>14</v>
          </cell>
          <cell r="IJ2138">
            <v>6</v>
          </cell>
          <cell r="IK2138">
            <v>5</v>
          </cell>
          <cell r="IL2138">
            <v>9</v>
          </cell>
          <cell r="IM2138">
            <v>5</v>
          </cell>
          <cell r="IO2138">
            <v>56</v>
          </cell>
          <cell r="IP2138">
            <v>46</v>
          </cell>
          <cell r="IQ2138">
            <v>13</v>
          </cell>
          <cell r="IR2138">
            <v>6</v>
          </cell>
          <cell r="IS2138">
            <v>13</v>
          </cell>
          <cell r="IT2138">
            <v>7</v>
          </cell>
          <cell r="IV2138" t="str">
            <v>Sub-Sahara Africa</v>
          </cell>
          <cell r="IW2138">
            <v>0</v>
          </cell>
          <cell r="IX2138">
            <v>0</v>
          </cell>
        </row>
        <row r="2139">
          <cell r="A2139">
            <v>6942007</v>
          </cell>
          <cell r="B2139">
            <v>694</v>
          </cell>
          <cell r="C2139">
            <v>2007</v>
          </cell>
          <cell r="D2139" t="str">
            <v>Nigeria</v>
          </cell>
          <cell r="E2139" t="str">
            <v>AFR </v>
          </cell>
          <cell r="F2139" t="str">
            <v>Low income</v>
          </cell>
          <cell r="G2139" t="str">
            <v>Emerging</v>
          </cell>
          <cell r="H2139" t="str">
            <v>AFR </v>
          </cell>
          <cell r="I2139" t="str">
            <v>Exporter</v>
          </cell>
          <cell r="K2139">
            <v>125.8081</v>
          </cell>
          <cell r="L2139">
            <v>20874.171999999999</v>
          </cell>
          <cell r="M2139">
            <v>295.25837999999999</v>
          </cell>
          <cell r="N2139">
            <v>0.52137579999999994</v>
          </cell>
          <cell r="O2139">
            <v>0.69082960000000004</v>
          </cell>
          <cell r="P2139">
            <v>0.40105829999999998</v>
          </cell>
          <cell r="Q2139">
            <v>-0.10022</v>
          </cell>
          <cell r="R2139">
            <v>-0.3172295</v>
          </cell>
          <cell r="S2139">
            <v>-6.953E-3</v>
          </cell>
          <cell r="T2139">
            <v>-0.12813450000000001</v>
          </cell>
          <cell r="AC2139">
            <v>0.42738710000000002</v>
          </cell>
          <cell r="AF2139">
            <v>-6.1144900000000002E-2</v>
          </cell>
          <cell r="AI2139">
            <v>0.19202739999999999</v>
          </cell>
          <cell r="AL2139">
            <v>0.20789189999999999</v>
          </cell>
          <cell r="AO2139">
            <v>-6.3067999999999999E-2</v>
          </cell>
          <cell r="AR2139">
            <v>-0.30775859999999999</v>
          </cell>
          <cell r="AU2139">
            <v>-3.4290599999999997E-2</v>
          </cell>
          <cell r="AX2139">
            <v>-3.8548899999999997E-2</v>
          </cell>
          <cell r="BA2139">
            <v>0.2581928</v>
          </cell>
          <cell r="BD2139">
            <v>-0.14370230000000001</v>
          </cell>
          <cell r="BG2139">
            <v>0.13961229999999999</v>
          </cell>
          <cell r="BJ2139">
            <v>0.12703020000000001</v>
          </cell>
          <cell r="BM2139">
            <v>-0.50824480000000005</v>
          </cell>
          <cell r="BN2139">
            <v>-0.39168560000000002</v>
          </cell>
          <cell r="BO2139">
            <v>-5.2738000000000004E-3</v>
          </cell>
          <cell r="BP2139">
            <v>-0.90520420000000001</v>
          </cell>
          <cell r="BY2139">
            <v>0.8397713</v>
          </cell>
          <cell r="CB2139">
            <v>-9.4430799999999995E-2</v>
          </cell>
          <cell r="CE2139">
            <v>0.90745779999999998</v>
          </cell>
          <cell r="CH2139">
            <v>1.900746</v>
          </cell>
          <cell r="CK2139">
            <v>-0.31328539999999999</v>
          </cell>
          <cell r="CN2139">
            <v>-0.37832690000000002</v>
          </cell>
          <cell r="CQ2139">
            <v>-0.32154949999999999</v>
          </cell>
          <cell r="CT2139">
            <v>-0.49702499999999999</v>
          </cell>
          <cell r="CW2139">
            <v>0.65587569999999995</v>
          </cell>
          <cell r="CZ2139">
            <v>-0.1752792</v>
          </cell>
          <cell r="DC2139">
            <v>0.56627830000000001</v>
          </cell>
          <cell r="DF2139">
            <v>0.96607069999999995</v>
          </cell>
          <cell r="DI2139">
            <v>0.62159580000000003</v>
          </cell>
          <cell r="DJ2139">
            <v>0.69778260000000003</v>
          </cell>
          <cell r="DK2139">
            <v>0.71828780000000003</v>
          </cell>
          <cell r="DL2139">
            <v>0.62159580000000003</v>
          </cell>
          <cell r="DM2139">
            <v>0.71828780000000003</v>
          </cell>
          <cell r="DN2139">
            <v>0.69778260000000003</v>
          </cell>
          <cell r="DO2139">
            <v>11700000000</v>
          </cell>
          <cell r="DP2139">
            <v>8410000000</v>
          </cell>
          <cell r="DQ2139">
            <v>1260000000</v>
          </cell>
          <cell r="DR2139">
            <v>2050000000</v>
          </cell>
          <cell r="DS2139">
            <v>64.532589999999999</v>
          </cell>
          <cell r="DT2139">
            <v>31.950980000000001</v>
          </cell>
          <cell r="DU2139">
            <v>94.270610000000005</v>
          </cell>
          <cell r="EE2139">
            <v>-0.2942707</v>
          </cell>
          <cell r="EF2139">
            <v>-0.1751548</v>
          </cell>
          <cell r="EG2139">
            <v>104.88679999999999</v>
          </cell>
          <cell r="EH2139">
            <v>62.030949999999997</v>
          </cell>
          <cell r="EL2139">
            <v>11.01946</v>
          </cell>
          <cell r="FH2139">
            <v>101.6268</v>
          </cell>
          <cell r="FK2139">
            <v>86.178740000000005</v>
          </cell>
          <cell r="FN2139">
            <v>93.318330000000003</v>
          </cell>
          <cell r="FQ2139">
            <v>91.051349999999999</v>
          </cell>
          <cell r="FT2139">
            <v>42.377409999999998</v>
          </cell>
          <cell r="FW2139">
            <v>20.531890000000001</v>
          </cell>
          <cell r="FZ2139">
            <v>55.634320000000002</v>
          </cell>
          <cell r="GC2139">
            <v>52.386409999999998</v>
          </cell>
          <cell r="GF2139">
            <v>101.6268</v>
          </cell>
          <cell r="GI2139">
            <v>72.709050000000005</v>
          </cell>
          <cell r="GL2139">
            <v>94.270610000000005</v>
          </cell>
          <cell r="GO2139">
            <v>92.544089999999997</v>
          </cell>
          <cell r="HK2139">
            <v>50700000</v>
          </cell>
          <cell r="HL2139">
            <v>12300000</v>
          </cell>
          <cell r="HM2139">
            <v>7584881</v>
          </cell>
          <cell r="HN2139">
            <v>70600000</v>
          </cell>
          <cell r="IA2139">
            <v>11</v>
          </cell>
          <cell r="IB2139">
            <v>19</v>
          </cell>
          <cell r="IC2139">
            <v>3</v>
          </cell>
          <cell r="ID2139">
            <v>2</v>
          </cell>
          <cell r="IE2139">
            <v>4</v>
          </cell>
          <cell r="IF2139">
            <v>2</v>
          </cell>
          <cell r="IH2139">
            <v>11</v>
          </cell>
          <cell r="II2139">
            <v>3</v>
          </cell>
          <cell r="IJ2139">
            <v>8</v>
          </cell>
          <cell r="IK2139">
            <v>6</v>
          </cell>
          <cell r="IL2139">
            <v>7</v>
          </cell>
          <cell r="IM2139">
            <v>16</v>
          </cell>
          <cell r="IO2139">
            <v>50</v>
          </cell>
          <cell r="IP2139">
            <v>35</v>
          </cell>
          <cell r="IQ2139">
            <v>20</v>
          </cell>
          <cell r="IR2139">
            <v>14</v>
          </cell>
          <cell r="IS2139">
            <v>17</v>
          </cell>
          <cell r="IT2139">
            <v>18</v>
          </cell>
          <cell r="IV2139" t="str">
            <v>Sub-Sahara Africa</v>
          </cell>
          <cell r="IW2139">
            <v>0</v>
          </cell>
          <cell r="IX2139">
            <v>0</v>
          </cell>
        </row>
        <row r="2140">
          <cell r="A2140">
            <v>6942008</v>
          </cell>
          <cell r="B2140">
            <v>694</v>
          </cell>
          <cell r="C2140">
            <v>2008</v>
          </cell>
          <cell r="D2140" t="str">
            <v>Nigeria</v>
          </cell>
          <cell r="E2140" t="str">
            <v>AFR </v>
          </cell>
          <cell r="F2140" t="str">
            <v>Low income</v>
          </cell>
          <cell r="G2140" t="str">
            <v>Emerging</v>
          </cell>
          <cell r="H2140" t="str">
            <v>AFR </v>
          </cell>
          <cell r="I2140" t="str">
            <v>Exporter</v>
          </cell>
          <cell r="K2140">
            <v>118.54600000000001</v>
          </cell>
          <cell r="L2140">
            <v>24552.776000000002</v>
          </cell>
          <cell r="M2140">
            <v>319.86597999999998</v>
          </cell>
          <cell r="N2140">
            <v>0.66405760000000003</v>
          </cell>
          <cell r="O2140">
            <v>0.95248259999999996</v>
          </cell>
          <cell r="Q2140">
            <v>0.41136539999999999</v>
          </cell>
          <cell r="S2140">
            <v>0.56774500000000006</v>
          </cell>
          <cell r="T2140">
            <v>0.43289759999999999</v>
          </cell>
          <cell r="AC2140">
            <v>0.8239052</v>
          </cell>
          <cell r="AF2140">
            <v>0.41497440000000002</v>
          </cell>
          <cell r="AI2140">
            <v>0.57600560000000001</v>
          </cell>
          <cell r="AL2140">
            <v>0.60607840000000002</v>
          </cell>
          <cell r="AO2140">
            <v>0.41195039999999999</v>
          </cell>
          <cell r="AR2140">
            <v>-3.5188499999999998E-2</v>
          </cell>
          <cell r="AU2140">
            <v>0.38148870000000001</v>
          </cell>
          <cell r="AX2140">
            <v>0.36968980000000001</v>
          </cell>
          <cell r="BA2140">
            <v>0.655528</v>
          </cell>
          <cell r="BD2140">
            <v>0.2277102</v>
          </cell>
          <cell r="BG2140">
            <v>0.5032181</v>
          </cell>
          <cell r="BJ2140">
            <v>0.52925789999999995</v>
          </cell>
          <cell r="BM2140">
            <v>1.881834</v>
          </cell>
          <cell r="BO2140">
            <v>0.41471910000000001</v>
          </cell>
          <cell r="BP2140">
            <v>2.2965529999999998</v>
          </cell>
          <cell r="BY2140">
            <v>1.5337970000000001</v>
          </cell>
          <cell r="CB2140">
            <v>0.57329640000000004</v>
          </cell>
          <cell r="CE2140">
            <v>2.6607599999999998</v>
          </cell>
          <cell r="CH2140">
            <v>4.720739</v>
          </cell>
          <cell r="CK2140">
            <v>0.74856020000000001</v>
          </cell>
          <cell r="CN2140">
            <v>-0.12167939999999999</v>
          </cell>
          <cell r="CQ2140">
            <v>1.0576810000000001</v>
          </cell>
          <cell r="CT2140">
            <v>2.0944400000000001</v>
          </cell>
          <cell r="CW2140">
            <v>1.0195860000000001</v>
          </cell>
          <cell r="CZ2140">
            <v>0.1679668</v>
          </cell>
          <cell r="DC2140">
            <v>1.5694030000000001</v>
          </cell>
          <cell r="DF2140">
            <v>2.5727869999999999</v>
          </cell>
          <cell r="DI2140">
            <v>0.25269219999999998</v>
          </cell>
          <cell r="DJ2140">
            <v>0.38473760000000001</v>
          </cell>
          <cell r="DK2140">
            <v>0.40219709999999997</v>
          </cell>
          <cell r="DL2140">
            <v>0.25269219999999998</v>
          </cell>
          <cell r="DM2140">
            <v>0.40219709999999997</v>
          </cell>
          <cell r="DN2140">
            <v>0.38473760000000001</v>
          </cell>
          <cell r="DO2140">
            <v>13000000000</v>
          </cell>
          <cell r="DP2140">
            <v>9470000000</v>
          </cell>
          <cell r="DQ2140">
            <v>1510000000</v>
          </cell>
          <cell r="DR2140">
            <v>2020000000</v>
          </cell>
          <cell r="DS2140">
            <v>3292.893</v>
          </cell>
          <cell r="DU2140">
            <v>492.90199999999999</v>
          </cell>
          <cell r="DV2140">
            <v>-5.2949200000000003</v>
          </cell>
          <cell r="DX2140">
            <v>7.6697150000000001</v>
          </cell>
          <cell r="EE2140">
            <v>-27.210629999999998</v>
          </cell>
          <cell r="EG2140">
            <v>-61.646610000000003</v>
          </cell>
          <cell r="EH2140">
            <v>2907.355</v>
          </cell>
          <cell r="EI2140">
            <v>-3.5097900000000002</v>
          </cell>
          <cell r="EL2140">
            <v>-31.952200000000001</v>
          </cell>
          <cell r="FH2140">
            <v>540.32470000000001</v>
          </cell>
          <cell r="FI2140">
            <v>29.261389999999999</v>
          </cell>
          <cell r="FK2140">
            <v>339.19060000000002</v>
          </cell>
          <cell r="FL2140">
            <v>11.17756</v>
          </cell>
          <cell r="FN2140">
            <v>342.49869999999999</v>
          </cell>
          <cell r="FO2140">
            <v>29.274809999999999</v>
          </cell>
          <cell r="FQ2140">
            <v>358.53519999999997</v>
          </cell>
          <cell r="FR2140">
            <v>26.932670000000002</v>
          </cell>
          <cell r="FT2140">
            <v>98.500619999999998</v>
          </cell>
          <cell r="FU2140">
            <v>5.3826429999999998</v>
          </cell>
          <cell r="FW2140">
            <v>53.528559999999999</v>
          </cell>
          <cell r="FX2140">
            <v>0.70036529999999997</v>
          </cell>
          <cell r="FZ2140">
            <v>150.6711</v>
          </cell>
          <cell r="GA2140">
            <v>6.4692299999999996</v>
          </cell>
          <cell r="GC2140">
            <v>112.9669</v>
          </cell>
          <cell r="GD2140">
            <v>5.2655700000000003</v>
          </cell>
          <cell r="GF2140">
            <v>136.47630000000001</v>
          </cell>
          <cell r="GG2140">
            <v>29.716629999999999</v>
          </cell>
          <cell r="GI2140">
            <v>259.73140000000001</v>
          </cell>
          <cell r="GJ2140">
            <v>9.7242110000000004</v>
          </cell>
          <cell r="GL2140">
            <v>238.4101</v>
          </cell>
          <cell r="GM2140">
            <v>41.224820000000001</v>
          </cell>
          <cell r="GO2140">
            <v>163.69829999999999</v>
          </cell>
          <cell r="GP2140">
            <v>32.639919999999996</v>
          </cell>
          <cell r="GR2140">
            <v>0</v>
          </cell>
          <cell r="GS2140">
            <v>0</v>
          </cell>
          <cell r="GT2140">
            <v>0</v>
          </cell>
          <cell r="GU2140">
            <v>0</v>
          </cell>
          <cell r="GX2140">
            <v>0</v>
          </cell>
          <cell r="GY2140">
            <v>0</v>
          </cell>
          <cell r="GZ2140">
            <v>0</v>
          </cell>
          <cell r="HA2140">
            <v>0</v>
          </cell>
          <cell r="HD2140">
            <v>0</v>
          </cell>
          <cell r="HE2140">
            <v>0</v>
          </cell>
          <cell r="HF2140">
            <v>0</v>
          </cell>
          <cell r="HG2140">
            <v>0</v>
          </cell>
          <cell r="HK2140">
            <v>45700000</v>
          </cell>
          <cell r="HL2140">
            <v>9773841</v>
          </cell>
          <cell r="HM2140">
            <v>7304672</v>
          </cell>
          <cell r="HN2140">
            <v>62800000</v>
          </cell>
          <cell r="HO2140">
            <v>0</v>
          </cell>
          <cell r="HP2140">
            <v>0</v>
          </cell>
          <cell r="HR2140">
            <v>0</v>
          </cell>
          <cell r="IA2140">
            <v>36</v>
          </cell>
          <cell r="IB2140">
            <v>5</v>
          </cell>
          <cell r="IC2140">
            <v>1</v>
          </cell>
          <cell r="IH2140">
            <v>29</v>
          </cell>
          <cell r="II2140">
            <v>6</v>
          </cell>
          <cell r="IJ2140">
            <v>2</v>
          </cell>
          <cell r="IK2140">
            <v>6</v>
          </cell>
          <cell r="IL2140">
            <v>10</v>
          </cell>
          <cell r="IO2140">
            <v>105</v>
          </cell>
          <cell r="IP2140">
            <v>24</v>
          </cell>
          <cell r="IQ2140">
            <v>3</v>
          </cell>
          <cell r="IR2140">
            <v>8</v>
          </cell>
          <cell r="IS2140">
            <v>9</v>
          </cell>
          <cell r="IT2140">
            <v>1</v>
          </cell>
          <cell r="IV2140" t="str">
            <v>Sub-Sahara Africa</v>
          </cell>
          <cell r="IW2140">
            <v>0</v>
          </cell>
          <cell r="IX2140">
            <v>0</v>
          </cell>
        </row>
        <row r="2141">
          <cell r="A2141">
            <v>6942009</v>
          </cell>
          <cell r="B2141">
            <v>694</v>
          </cell>
          <cell r="C2141">
            <v>2009</v>
          </cell>
          <cell r="D2141" t="str">
            <v>Nigeria</v>
          </cell>
          <cell r="E2141" t="str">
            <v>AFR </v>
          </cell>
          <cell r="F2141" t="str">
            <v>Low income</v>
          </cell>
          <cell r="G2141" t="str">
            <v>Emerging</v>
          </cell>
          <cell r="H2141" t="str">
            <v>AFR </v>
          </cell>
          <cell r="I2141" t="str">
            <v>Exporter</v>
          </cell>
          <cell r="K2141">
            <v>148.90170000000001</v>
          </cell>
          <cell r="L2141">
            <v>25102.937999999998</v>
          </cell>
          <cell r="M2141">
            <v>345.73818</v>
          </cell>
          <cell r="N2141">
            <v>0.46864850000000002</v>
          </cell>
          <cell r="O2141">
            <v>0.76986560000000004</v>
          </cell>
          <cell r="Q2141">
            <v>-3.7737899999999998E-2</v>
          </cell>
          <cell r="S2141">
            <v>0.24316699999999999</v>
          </cell>
          <cell r="T2141">
            <v>-7.8843999999999997E-3</v>
          </cell>
          <cell r="AC2141">
            <v>0.50126720000000002</v>
          </cell>
          <cell r="AF2141">
            <v>0.16954040000000001</v>
          </cell>
          <cell r="AI2141">
            <v>0.34123520000000002</v>
          </cell>
          <cell r="AL2141">
            <v>0.37454559999999998</v>
          </cell>
          <cell r="AO2141">
            <v>0.17818990000000001</v>
          </cell>
          <cell r="AR2141">
            <v>-0.1439455</v>
          </cell>
          <cell r="AU2141">
            <v>9.55014E-2</v>
          </cell>
          <cell r="AX2141">
            <v>0.15974469999999999</v>
          </cell>
          <cell r="BA2141">
            <v>0.45337050000000001</v>
          </cell>
          <cell r="BD2141">
            <v>8.3641400000000005E-2</v>
          </cell>
          <cell r="BG2141">
            <v>0.29344540000000002</v>
          </cell>
          <cell r="BJ2141">
            <v>0.32409840000000001</v>
          </cell>
          <cell r="BM2141">
            <v>-0.2127917</v>
          </cell>
          <cell r="BO2141">
            <v>0.16304759999999999</v>
          </cell>
          <cell r="BP2141">
            <v>-4.9744099999999999E-2</v>
          </cell>
          <cell r="BY2141">
            <v>0.91048470000000004</v>
          </cell>
          <cell r="CB2141">
            <v>0.2407958</v>
          </cell>
          <cell r="CE2141">
            <v>1.4217569999999999</v>
          </cell>
          <cell r="CH2141">
            <v>2.5301230000000001</v>
          </cell>
          <cell r="CK2141">
            <v>0.51724590000000004</v>
          </cell>
          <cell r="CN2141">
            <v>-0.15652460000000001</v>
          </cell>
          <cell r="CQ2141">
            <v>0.28305550000000002</v>
          </cell>
          <cell r="CT2141">
            <v>1.192847</v>
          </cell>
          <cell r="CW2141">
            <v>0.87180250000000004</v>
          </cell>
          <cell r="CZ2141">
            <v>8.6539599999999994E-2</v>
          </cell>
          <cell r="DC2141">
            <v>1.206882</v>
          </cell>
          <cell r="DF2141">
            <v>2.196291</v>
          </cell>
          <cell r="DI2141">
            <v>0.50638640000000001</v>
          </cell>
          <cell r="DJ2141">
            <v>0.52669860000000002</v>
          </cell>
          <cell r="DK2141">
            <v>0.52660989999999996</v>
          </cell>
          <cell r="DL2141">
            <v>0.50638640000000001</v>
          </cell>
          <cell r="DM2141">
            <v>0.52660989999999996</v>
          </cell>
          <cell r="DN2141">
            <v>0.52669860000000002</v>
          </cell>
          <cell r="DO2141">
            <v>12600000000</v>
          </cell>
          <cell r="DP2141">
            <v>9510000000</v>
          </cell>
          <cell r="DQ2141">
            <v>1130000000</v>
          </cell>
          <cell r="DR2141">
            <v>1930000000</v>
          </cell>
          <cell r="DS2141">
            <v>77.340209999999999</v>
          </cell>
          <cell r="DU2141">
            <v>168.38</v>
          </cell>
          <cell r="DV2141">
            <v>13.3743</v>
          </cell>
          <cell r="DX2141">
            <v>9.6345100000000006</v>
          </cell>
          <cell r="DY2141">
            <v>-19.669</v>
          </cell>
          <cell r="EA2141">
            <v>5.2451650000000001</v>
          </cell>
          <cell r="EE2141">
            <v>-19.669</v>
          </cell>
          <cell r="EG2141">
            <v>5.2451650000000001</v>
          </cell>
          <cell r="EH2141">
            <v>87.01558</v>
          </cell>
          <cell r="EI2141">
            <v>12.976850000000001</v>
          </cell>
          <cell r="EJ2141">
            <v>-17.02121</v>
          </cell>
          <cell r="EL2141">
            <v>-17.02121</v>
          </cell>
          <cell r="EN2141">
            <v>2</v>
          </cell>
          <cell r="EO2141">
            <v>3</v>
          </cell>
          <cell r="EP2141">
            <v>3</v>
          </cell>
          <cell r="EQ2141">
            <v>5</v>
          </cell>
          <cell r="ER2141">
            <v>29</v>
          </cell>
          <cell r="ET2141">
            <v>4</v>
          </cell>
          <cell r="EU2141">
            <v>3</v>
          </cell>
          <cell r="EV2141">
            <v>2</v>
          </cell>
          <cell r="EW2141">
            <v>4</v>
          </cell>
          <cell r="EX2141">
            <v>6</v>
          </cell>
          <cell r="EY2141">
            <v>32</v>
          </cell>
          <cell r="FA2141">
            <v>21</v>
          </cell>
          <cell r="FB2141">
            <v>6</v>
          </cell>
          <cell r="FC2141">
            <v>14</v>
          </cell>
          <cell r="FD2141">
            <v>19</v>
          </cell>
          <cell r="FE2141">
            <v>15</v>
          </cell>
          <cell r="FF2141">
            <v>71</v>
          </cell>
          <cell r="FH2141">
            <v>128.85849999999999</v>
          </cell>
          <cell r="FI2141">
            <v>64.682209999999998</v>
          </cell>
          <cell r="FJ2141">
            <v>1.7748120000000001</v>
          </cell>
          <cell r="FK2141">
            <v>139.733</v>
          </cell>
          <cell r="FL2141">
            <v>15.36608</v>
          </cell>
          <cell r="FM2141">
            <v>5.5499999999999998E-7</v>
          </cell>
          <cell r="FN2141">
            <v>145.63380000000001</v>
          </cell>
          <cell r="FO2141">
            <v>64.365930000000006</v>
          </cell>
          <cell r="FP2141">
            <v>0.54039380000000004</v>
          </cell>
          <cell r="FQ2141">
            <v>143.3081</v>
          </cell>
          <cell r="FR2141">
            <v>69.540599999999998</v>
          </cell>
          <cell r="FS2141">
            <v>2.7138140000000002</v>
          </cell>
          <cell r="FT2141">
            <v>88.681880000000007</v>
          </cell>
          <cell r="FU2141">
            <v>1.1769320000000001</v>
          </cell>
          <cell r="FV2141">
            <v>2.2526570000000001</v>
          </cell>
          <cell r="FW2141">
            <v>27.058920000000001</v>
          </cell>
          <cell r="FX2141">
            <v>0.65667299999999995</v>
          </cell>
          <cell r="FY2141">
            <v>0.83319129999999997</v>
          </cell>
          <cell r="FZ2141">
            <v>104.70959999999999</v>
          </cell>
          <cell r="GA2141">
            <v>12.27225</v>
          </cell>
          <cell r="GB2141">
            <v>0</v>
          </cell>
          <cell r="GC2141">
            <v>89.731719999999996</v>
          </cell>
          <cell r="GD2141">
            <v>10.31593</v>
          </cell>
          <cell r="GE2141">
            <v>2.1403300000000001</v>
          </cell>
          <cell r="GF2141">
            <v>141.5506</v>
          </cell>
          <cell r="GG2141">
            <v>30.56334</v>
          </cell>
          <cell r="GH2141">
            <v>44.023890000000002</v>
          </cell>
          <cell r="GI2141">
            <v>117.7024</v>
          </cell>
          <cell r="GJ2141">
            <v>1.4550350000000001</v>
          </cell>
          <cell r="GK2141">
            <v>1.3221210000000001</v>
          </cell>
          <cell r="GL2141">
            <v>145.63380000000001</v>
          </cell>
          <cell r="GM2141">
            <v>66.051640000000006</v>
          </cell>
          <cell r="GN2141">
            <v>22.74212</v>
          </cell>
          <cell r="GO2141">
            <v>144.0453</v>
          </cell>
          <cell r="GP2141">
            <v>45.487659999999998</v>
          </cell>
          <cell r="GQ2141">
            <v>27.726369999999999</v>
          </cell>
          <cell r="GR2141">
            <v>0.46591149999999998</v>
          </cell>
          <cell r="GS2141">
            <v>0.27819480000000002</v>
          </cell>
          <cell r="GT2141">
            <v>0.89564449999999995</v>
          </cell>
          <cell r="GU2141">
            <v>1.649049</v>
          </cell>
          <cell r="GX2141">
            <v>0.60509029999999997</v>
          </cell>
          <cell r="GY2141">
            <v>0.1692293</v>
          </cell>
          <cell r="GZ2141">
            <v>0.62796379999999996</v>
          </cell>
          <cell r="HA2141">
            <v>1.2409779999999999</v>
          </cell>
          <cell r="HD2141">
            <v>0.26965060000000002</v>
          </cell>
          <cell r="HE2141">
            <v>0.21817239999999999</v>
          </cell>
          <cell r="HF2141">
            <v>0.49092940000000002</v>
          </cell>
          <cell r="HG2141">
            <v>0.77554420000000002</v>
          </cell>
          <cell r="HK2141">
            <v>56400000</v>
          </cell>
          <cell r="HL2141">
            <v>11400000</v>
          </cell>
          <cell r="HM2141">
            <v>6705167</v>
          </cell>
          <cell r="HN2141">
            <v>74500000</v>
          </cell>
          <cell r="HO2141">
            <v>2.3462969999999999</v>
          </cell>
          <cell r="HP2141">
            <v>2.0946250000000002</v>
          </cell>
          <cell r="HR2141">
            <v>0.25167149999999999</v>
          </cell>
          <cell r="IA2141">
            <v>26</v>
          </cell>
          <cell r="IB2141">
            <v>11</v>
          </cell>
          <cell r="IC2141">
            <v>3</v>
          </cell>
          <cell r="ID2141">
            <v>1</v>
          </cell>
          <cell r="IE2141">
            <v>1</v>
          </cell>
          <cell r="IH2141">
            <v>18</v>
          </cell>
          <cell r="II2141">
            <v>10</v>
          </cell>
          <cell r="IJ2141">
            <v>4</v>
          </cell>
          <cell r="IK2141">
            <v>3</v>
          </cell>
          <cell r="IL2141">
            <v>7</v>
          </cell>
          <cell r="IM2141">
            <v>9</v>
          </cell>
          <cell r="IO2141">
            <v>78</v>
          </cell>
          <cell r="IP2141">
            <v>34</v>
          </cell>
          <cell r="IQ2141">
            <v>10</v>
          </cell>
          <cell r="IR2141">
            <v>5</v>
          </cell>
          <cell r="IS2141">
            <v>9</v>
          </cell>
          <cell r="IT2141">
            <v>9</v>
          </cell>
          <cell r="IV2141" t="str">
            <v>Sub-Sahara Africa</v>
          </cell>
          <cell r="IW2141">
            <v>0</v>
          </cell>
          <cell r="IX2141">
            <v>0</v>
          </cell>
        </row>
        <row r="2142">
          <cell r="A2142">
            <v>6942010</v>
          </cell>
          <cell r="B2142">
            <v>694</v>
          </cell>
          <cell r="C2142">
            <v>2010</v>
          </cell>
          <cell r="D2142" t="str">
            <v>Nigeria</v>
          </cell>
          <cell r="E2142" t="str">
            <v>AFR </v>
          </cell>
          <cell r="F2142" t="str">
            <v>Low income</v>
          </cell>
          <cell r="G2142" t="str">
            <v>Emerging</v>
          </cell>
          <cell r="H2142" t="str">
            <v>AFR </v>
          </cell>
          <cell r="I2142" t="str">
            <v>Exporter</v>
          </cell>
          <cell r="K2142">
            <v>150.298</v>
          </cell>
          <cell r="L2142">
            <v>29584.837</v>
          </cell>
          <cell r="M2142">
            <v>377.61234999999999</v>
          </cell>
          <cell r="N2142">
            <v>0.44</v>
          </cell>
          <cell r="O2142">
            <v>0.77</v>
          </cell>
          <cell r="Q2142">
            <v>-0.18519959999999999</v>
          </cell>
          <cell r="S2142">
            <v>0.1092762</v>
          </cell>
          <cell r="T2142">
            <v>-0.1555067</v>
          </cell>
          <cell r="AC2142">
            <v>0.37904209999999999</v>
          </cell>
          <cell r="AF2142">
            <v>0.11539489999999999</v>
          </cell>
          <cell r="AI2142">
            <v>0.28847230000000001</v>
          </cell>
          <cell r="AL2142">
            <v>0.32416729999999999</v>
          </cell>
          <cell r="AO2142">
            <v>8.4268499999999996E-2</v>
          </cell>
          <cell r="AR2142">
            <v>-0.41185509999999997</v>
          </cell>
          <cell r="AU2142">
            <v>2.49792E-2</v>
          </cell>
          <cell r="AX2142">
            <v>-1.22688E-2</v>
          </cell>
          <cell r="BA2142">
            <v>0.37480049999999998</v>
          </cell>
          <cell r="BD2142">
            <v>-4.4923000000000003E-3</v>
          </cell>
          <cell r="BG2142">
            <v>0.2092763</v>
          </cell>
          <cell r="BJ2142">
            <v>0.24128089999999999</v>
          </cell>
          <cell r="BM2142">
            <v>-0.73743119999999995</v>
          </cell>
          <cell r="BO2142">
            <v>4.8794299999999999E-2</v>
          </cell>
          <cell r="BP2142">
            <v>-0.6886369</v>
          </cell>
          <cell r="BY2142">
            <v>0.87658150000000001</v>
          </cell>
          <cell r="CB2142">
            <v>0.17625779999999999</v>
          </cell>
          <cell r="CE2142">
            <v>1.3161890000000001</v>
          </cell>
          <cell r="CH2142">
            <v>2.2749890000000001</v>
          </cell>
          <cell r="CK2142">
            <v>0.1896157</v>
          </cell>
          <cell r="CN2142">
            <v>-0.38477600000000001</v>
          </cell>
          <cell r="CQ2142">
            <v>-2.58677E-2</v>
          </cell>
          <cell r="CT2142">
            <v>-7.7445799999999995E-2</v>
          </cell>
          <cell r="CW2142">
            <v>0.78544769999999997</v>
          </cell>
          <cell r="CZ2142">
            <v>-3.6816599999999998E-2</v>
          </cell>
          <cell r="DC2142">
            <v>0.87341310000000005</v>
          </cell>
          <cell r="DF2142">
            <v>1.6850670000000001</v>
          </cell>
          <cell r="DI2142">
            <v>0.62519959999999997</v>
          </cell>
          <cell r="DJ2142">
            <v>0.66072379999999997</v>
          </cell>
          <cell r="DK2142">
            <v>0.65274080000000001</v>
          </cell>
          <cell r="DL2142">
            <v>0.62519959999999997</v>
          </cell>
          <cell r="DM2142">
            <v>0.65274080000000001</v>
          </cell>
          <cell r="DN2142">
            <v>0.66072379999999997</v>
          </cell>
          <cell r="DO2142">
            <v>11500000000</v>
          </cell>
          <cell r="DP2142">
            <v>7840000000</v>
          </cell>
          <cell r="DQ2142">
            <v>879000000</v>
          </cell>
          <cell r="DR2142">
            <v>2780000000</v>
          </cell>
          <cell r="DS2142">
            <v>49.795450000000002</v>
          </cell>
          <cell r="DU2142">
            <v>119.8552</v>
          </cell>
          <cell r="DV2142">
            <v>50.719099999999997</v>
          </cell>
          <cell r="DX2142">
            <v>14.306229999999999</v>
          </cell>
          <cell r="DY2142">
            <v>-19.669</v>
          </cell>
          <cell r="EA2142">
            <v>5.2451600000000003</v>
          </cell>
          <cell r="EE2142">
            <v>-19.66901</v>
          </cell>
          <cell r="EG2142">
            <v>5.245152</v>
          </cell>
          <cell r="EH2142">
            <v>56.859780000000001</v>
          </cell>
          <cell r="EI2142">
            <v>47.047490000000003</v>
          </cell>
          <cell r="EJ2142">
            <v>-17.156839999999999</v>
          </cell>
          <cell r="EL2142">
            <v>-17.156839999999999</v>
          </cell>
          <cell r="EN2142">
            <v>2</v>
          </cell>
          <cell r="EO2142">
            <v>5</v>
          </cell>
          <cell r="EP2142">
            <v>4</v>
          </cell>
          <cell r="EQ2142">
            <v>10</v>
          </cell>
          <cell r="ER2142">
            <v>21</v>
          </cell>
          <cell r="ET2142">
            <v>6</v>
          </cell>
          <cell r="EU2142">
            <v>3</v>
          </cell>
          <cell r="EV2142">
            <v>1</v>
          </cell>
          <cell r="EW2142">
            <v>5</v>
          </cell>
          <cell r="EX2142">
            <v>3</v>
          </cell>
          <cell r="EY2142">
            <v>21</v>
          </cell>
          <cell r="FA2142">
            <v>32</v>
          </cell>
          <cell r="FB2142">
            <v>8</v>
          </cell>
          <cell r="FC2142">
            <v>19</v>
          </cell>
          <cell r="FD2142">
            <v>18</v>
          </cell>
          <cell r="FE2142">
            <v>17</v>
          </cell>
          <cell r="FF2142">
            <v>52</v>
          </cell>
          <cell r="FH2142">
            <v>124.22450000000001</v>
          </cell>
          <cell r="FI2142">
            <v>55.48169</v>
          </cell>
          <cell r="FJ2142">
            <v>28.447780000000002</v>
          </cell>
          <cell r="FK2142">
            <v>123.70489999999999</v>
          </cell>
          <cell r="FL2142">
            <v>5.29521</v>
          </cell>
          <cell r="FM2142">
            <v>18.88991</v>
          </cell>
          <cell r="FN2142">
            <v>121.8777</v>
          </cell>
          <cell r="FO2142">
            <v>57.277700000000003</v>
          </cell>
          <cell r="FP2142">
            <v>24.26172</v>
          </cell>
          <cell r="FQ2142">
            <v>123.5125</v>
          </cell>
          <cell r="FR2142">
            <v>68.330449999999999</v>
          </cell>
          <cell r="FS2142">
            <v>24.788019999999999</v>
          </cell>
          <cell r="FT2142">
            <v>55.700209999999998</v>
          </cell>
          <cell r="FU2142">
            <v>-6.5277510000000003</v>
          </cell>
          <cell r="FV2142">
            <v>23.901050000000001</v>
          </cell>
          <cell r="FW2142">
            <v>17.849070000000001</v>
          </cell>
          <cell r="FX2142">
            <v>-8.6652050000000003</v>
          </cell>
          <cell r="FY2142">
            <v>0</v>
          </cell>
          <cell r="FZ2142">
            <v>85.245040000000003</v>
          </cell>
          <cell r="GA2142">
            <v>-1.17E-6</v>
          </cell>
          <cell r="GB2142">
            <v>16.958020000000001</v>
          </cell>
          <cell r="GC2142">
            <v>65.223849999999999</v>
          </cell>
          <cell r="GD2142">
            <v>-2.5323660000000001</v>
          </cell>
          <cell r="GE2142">
            <v>14.29674</v>
          </cell>
          <cell r="GF2142">
            <v>130.37100000000001</v>
          </cell>
          <cell r="GG2142">
            <v>18.550920000000001</v>
          </cell>
          <cell r="GH2142">
            <v>50.692230000000002</v>
          </cell>
          <cell r="GI2142">
            <v>104.8368</v>
          </cell>
          <cell r="GJ2142">
            <v>1.5103399999999999E-2</v>
          </cell>
          <cell r="GK2142">
            <v>7.7015289999999998</v>
          </cell>
          <cell r="GL2142">
            <v>130.12459999999999</v>
          </cell>
          <cell r="GM2142">
            <v>43.922739999999997</v>
          </cell>
          <cell r="GN2142">
            <v>43.448999999999998</v>
          </cell>
          <cell r="GO2142">
            <v>129.12809999999999</v>
          </cell>
          <cell r="GP2142">
            <v>19.985620000000001</v>
          </cell>
          <cell r="GQ2142">
            <v>56.053249999999998</v>
          </cell>
          <cell r="GR2142">
            <v>0.46144059999999998</v>
          </cell>
          <cell r="GS2142">
            <v>0.33516020000000002</v>
          </cell>
          <cell r="GT2142">
            <v>1.247136</v>
          </cell>
          <cell r="GU2142">
            <v>2.230445</v>
          </cell>
          <cell r="GX2142">
            <v>0.53500409999999998</v>
          </cell>
          <cell r="GY2142">
            <v>0.25272339999999999</v>
          </cell>
          <cell r="GZ2142">
            <v>0.66026689999999999</v>
          </cell>
          <cell r="HA2142">
            <v>1.831807</v>
          </cell>
          <cell r="HD2142">
            <v>0.32630870000000001</v>
          </cell>
          <cell r="HE2142">
            <v>0.31282409999999999</v>
          </cell>
          <cell r="HF2142">
            <v>0.72331659999999998</v>
          </cell>
          <cell r="HG2142">
            <v>1.3622449999999999</v>
          </cell>
          <cell r="HK2142">
            <v>34300000</v>
          </cell>
          <cell r="HL2142">
            <v>12200000</v>
          </cell>
          <cell r="HM2142">
            <v>3844246</v>
          </cell>
          <cell r="HN2142">
            <v>50300000</v>
          </cell>
          <cell r="HO2142">
            <v>2.9851890000000001</v>
          </cell>
          <cell r="HP2142">
            <v>2.619265</v>
          </cell>
          <cell r="HR2142">
            <v>0.36592479999999999</v>
          </cell>
          <cell r="IA2142">
            <v>22</v>
          </cell>
          <cell r="IB2142">
            <v>15</v>
          </cell>
          <cell r="IC2142">
            <v>1</v>
          </cell>
          <cell r="ID2142">
            <v>1</v>
          </cell>
          <cell r="IE2142">
            <v>3</v>
          </cell>
          <cell r="IH2142">
            <v>12</v>
          </cell>
          <cell r="II2142">
            <v>4</v>
          </cell>
          <cell r="IJ2142">
            <v>2</v>
          </cell>
          <cell r="IK2142">
            <v>5</v>
          </cell>
          <cell r="IL2142">
            <v>5</v>
          </cell>
          <cell r="IM2142">
            <v>11</v>
          </cell>
          <cell r="IO2142">
            <v>65</v>
          </cell>
          <cell r="IP2142">
            <v>44</v>
          </cell>
          <cell r="IQ2142">
            <v>7</v>
          </cell>
          <cell r="IR2142">
            <v>10</v>
          </cell>
          <cell r="IS2142">
            <v>9</v>
          </cell>
          <cell r="IT2142">
            <v>11</v>
          </cell>
          <cell r="IV2142" t="str">
            <v>Sub-Sahara Africa</v>
          </cell>
          <cell r="IW2142">
            <v>0</v>
          </cell>
          <cell r="IX2142">
            <v>0</v>
          </cell>
        </row>
        <row r="2143">
          <cell r="A2143">
            <v>6942011</v>
          </cell>
          <cell r="B2143">
            <v>694</v>
          </cell>
          <cell r="C2143">
            <v>2011</v>
          </cell>
          <cell r="D2143" t="str">
            <v>Nigeria</v>
          </cell>
          <cell r="E2143" t="str">
            <v>AFR </v>
          </cell>
          <cell r="F2143" t="str">
            <v>Low income</v>
          </cell>
          <cell r="G2143" t="str">
            <v>Emerging</v>
          </cell>
          <cell r="H2143" t="str">
            <v>AFR </v>
          </cell>
          <cell r="I2143" t="str">
            <v>Exporter</v>
          </cell>
          <cell r="K2143">
            <v>152.9898</v>
          </cell>
          <cell r="L2143">
            <v>36552.358</v>
          </cell>
          <cell r="M2143">
            <v>413.40244000000001</v>
          </cell>
          <cell r="N2143">
            <v>0.42486489999999999</v>
          </cell>
          <cell r="O2143">
            <v>1.01311</v>
          </cell>
          <cell r="P2143">
            <v>0.32681909999999997</v>
          </cell>
          <cell r="Q2143">
            <v>-0.26406540000000001</v>
          </cell>
          <cell r="R2143">
            <v>-0.4376833</v>
          </cell>
          <cell r="S2143">
            <v>0.239205</v>
          </cell>
          <cell r="T2143">
            <v>-0.26764559999999998</v>
          </cell>
          <cell r="AC2143">
            <v>0.54353669999999998</v>
          </cell>
          <cell r="AF2143">
            <v>0.16549759999999999</v>
          </cell>
          <cell r="AI2143">
            <v>0.34934959999999998</v>
          </cell>
          <cell r="AL2143">
            <v>0.3584755</v>
          </cell>
          <cell r="AO2143">
            <v>-4.9135600000000001E-2</v>
          </cell>
          <cell r="AR2143">
            <v>-0.4041341</v>
          </cell>
          <cell r="AU2143">
            <v>-3.2168700000000001E-2</v>
          </cell>
          <cell r="AX2143">
            <v>-0.1338493</v>
          </cell>
          <cell r="BA2143">
            <v>0.41862519999999998</v>
          </cell>
          <cell r="BD2143">
            <v>7.5402999999999998E-2</v>
          </cell>
          <cell r="BG2143">
            <v>0.28669410000000001</v>
          </cell>
          <cell r="BJ2143">
            <v>0.32799220000000001</v>
          </cell>
          <cell r="BM2143">
            <v>-0.91222570000000003</v>
          </cell>
          <cell r="BN2143">
            <v>-0.53724930000000004</v>
          </cell>
          <cell r="BO2143">
            <v>9.2666499999999999E-2</v>
          </cell>
          <cell r="BP2143">
            <v>-1.356808</v>
          </cell>
          <cell r="BY2143">
            <v>1.081858</v>
          </cell>
          <cell r="CB2143">
            <v>0.1517741</v>
          </cell>
          <cell r="CE2143">
            <v>1.37212</v>
          </cell>
          <cell r="CH2143">
            <v>2.7929029999999999</v>
          </cell>
          <cell r="CK2143">
            <v>-0.13986689999999999</v>
          </cell>
          <cell r="CN2143">
            <v>-0.27907589999999999</v>
          </cell>
          <cell r="CQ2143">
            <v>-0.24691569999999999</v>
          </cell>
          <cell r="CT2143">
            <v>-0.68652380000000002</v>
          </cell>
          <cell r="CW2143">
            <v>0.82850959999999996</v>
          </cell>
          <cell r="CZ2143">
            <v>5.4132300000000001E-2</v>
          </cell>
          <cell r="DC2143">
            <v>1.1409229999999999</v>
          </cell>
          <cell r="DF2143">
            <v>2.2199960000000001</v>
          </cell>
          <cell r="DI2143">
            <v>0.6889303</v>
          </cell>
          <cell r="DJ2143">
            <v>0.77390460000000005</v>
          </cell>
          <cell r="DK2143">
            <v>0.76450240000000003</v>
          </cell>
          <cell r="DL2143">
            <v>0.6889303</v>
          </cell>
          <cell r="DM2143">
            <v>0.76450240000000003</v>
          </cell>
          <cell r="DN2143">
            <v>0.77390460000000005</v>
          </cell>
          <cell r="DO2143">
            <v>12100000000</v>
          </cell>
          <cell r="DP2143">
            <v>8250000000</v>
          </cell>
          <cell r="DQ2143">
            <v>926000000</v>
          </cell>
          <cell r="DR2143">
            <v>2930000000</v>
          </cell>
          <cell r="DS2143">
            <v>40.911380000000001</v>
          </cell>
          <cell r="DT2143">
            <v>21.492850000000001</v>
          </cell>
          <cell r="DU2143">
            <v>138.2013</v>
          </cell>
          <cell r="DV2143">
            <v>189.50899999999999</v>
          </cell>
          <cell r="DW2143">
            <v>28.176770000000001</v>
          </cell>
          <cell r="DX2143">
            <v>-6969.0609999999997</v>
          </cell>
          <cell r="DY2143">
            <v>-18.187580000000001</v>
          </cell>
          <cell r="EA2143">
            <v>57.81317</v>
          </cell>
          <cell r="EB2143">
            <v>-9.8935250000000003</v>
          </cell>
          <cell r="ED2143">
            <v>205.64519999999999</v>
          </cell>
          <cell r="EE2143">
            <v>-9.8935250000000003</v>
          </cell>
          <cell r="EG2143">
            <v>205.64519999999999</v>
          </cell>
          <cell r="EH2143">
            <v>43.644150000000003</v>
          </cell>
          <cell r="EI2143">
            <v>-396.59679999999997</v>
          </cell>
          <cell r="EJ2143">
            <v>-10.52421</v>
          </cell>
          <cell r="EK2143">
            <v>11.839869999999999</v>
          </cell>
          <cell r="EL2143">
            <v>11.839869999999999</v>
          </cell>
          <cell r="EM2143">
            <v>5</v>
          </cell>
          <cell r="EN2143">
            <v>6</v>
          </cell>
          <cell r="EO2143">
            <v>7</v>
          </cell>
          <cell r="EP2143">
            <v>7</v>
          </cell>
          <cell r="EQ2143">
            <v>4</v>
          </cell>
          <cell r="ER2143">
            <v>11</v>
          </cell>
          <cell r="ET2143">
            <v>7</v>
          </cell>
          <cell r="EU2143">
            <v>2</v>
          </cell>
          <cell r="EV2143">
            <v>2</v>
          </cell>
          <cell r="EW2143">
            <v>8</v>
          </cell>
          <cell r="EX2143">
            <v>3</v>
          </cell>
          <cell r="EY2143">
            <v>18</v>
          </cell>
          <cell r="FA2143">
            <v>44</v>
          </cell>
          <cell r="FB2143">
            <v>14</v>
          </cell>
          <cell r="FC2143">
            <v>18</v>
          </cell>
          <cell r="FD2143">
            <v>25</v>
          </cell>
          <cell r="FE2143">
            <v>11</v>
          </cell>
          <cell r="FF2143">
            <v>33</v>
          </cell>
          <cell r="FH2143">
            <v>130.399</v>
          </cell>
          <cell r="FI2143">
            <v>22.979289999999999</v>
          </cell>
          <cell r="FJ2143">
            <v>68.225239999999999</v>
          </cell>
          <cell r="FK2143">
            <v>117.5731</v>
          </cell>
          <cell r="FL2143">
            <v>16.06795</v>
          </cell>
          <cell r="FM2143">
            <v>54.058140000000002</v>
          </cell>
          <cell r="FN2143">
            <v>138.0977</v>
          </cell>
          <cell r="FO2143">
            <v>49.766419999999997</v>
          </cell>
          <cell r="FP2143">
            <v>70.758219999999994</v>
          </cell>
          <cell r="FQ2143">
            <v>138.92939999999999</v>
          </cell>
          <cell r="FR2143">
            <v>17.529170000000001</v>
          </cell>
          <cell r="FS2143">
            <v>67.733260000000001</v>
          </cell>
          <cell r="FT2143">
            <v>56.563589999999998</v>
          </cell>
          <cell r="FU2143">
            <v>-2.5344709999999999</v>
          </cell>
          <cell r="FV2143">
            <v>29.038709999999998</v>
          </cell>
          <cell r="FW2143">
            <v>21.492850000000001</v>
          </cell>
          <cell r="FX2143">
            <v>-15.146050000000001</v>
          </cell>
          <cell r="FY2143">
            <v>6.672479</v>
          </cell>
          <cell r="FZ2143">
            <v>65.603989999999996</v>
          </cell>
          <cell r="GA2143">
            <v>-1.13E-6</v>
          </cell>
          <cell r="GB2143">
            <v>33.521619999999999</v>
          </cell>
          <cell r="GC2143">
            <v>64.525199999999998</v>
          </cell>
          <cell r="GD2143">
            <v>-4.9258189999999997</v>
          </cell>
          <cell r="GE2143">
            <v>44.302030000000002</v>
          </cell>
          <cell r="GF2143">
            <v>132.8578</v>
          </cell>
          <cell r="GG2143">
            <v>9.8082199999999994E-2</v>
          </cell>
          <cell r="GH2143">
            <v>81.809749999999994</v>
          </cell>
          <cell r="GI2143">
            <v>116.3704</v>
          </cell>
          <cell r="GJ2143">
            <v>-4.8682740000000004</v>
          </cell>
          <cell r="GK2143">
            <v>33.647120000000001</v>
          </cell>
          <cell r="GL2143">
            <v>135.0189</v>
          </cell>
          <cell r="GM2143">
            <v>28.166650000000001</v>
          </cell>
          <cell r="GN2143">
            <v>79.237889999999993</v>
          </cell>
          <cell r="GO2143">
            <v>135.47890000000001</v>
          </cell>
          <cell r="GP2143">
            <v>-3.627208</v>
          </cell>
          <cell r="GQ2143">
            <v>77.810779999999994</v>
          </cell>
          <cell r="GR2143">
            <v>0.37603059999999999</v>
          </cell>
          <cell r="GS2143">
            <v>0.29443009999999997</v>
          </cell>
          <cell r="GT2143">
            <v>0.81163220000000003</v>
          </cell>
          <cell r="GU2143">
            <v>1.6999500000000001</v>
          </cell>
          <cell r="GX2143">
            <v>0.79213160000000005</v>
          </cell>
          <cell r="GY2143">
            <v>0.24843989999999999</v>
          </cell>
          <cell r="GZ2143">
            <v>0.85007690000000002</v>
          </cell>
          <cell r="HA2143">
            <v>2.1159680000000001</v>
          </cell>
          <cell r="HD2143">
            <v>0.25125999999999998</v>
          </cell>
          <cell r="HE2143">
            <v>0.28970279999999998</v>
          </cell>
          <cell r="HF2143">
            <v>0.51540839999999999</v>
          </cell>
          <cell r="HG2143">
            <v>0.94627260000000002</v>
          </cell>
          <cell r="HO2143">
            <v>3.6533609999999999</v>
          </cell>
          <cell r="HP2143">
            <v>2.7940589999999998</v>
          </cell>
          <cell r="HR2143">
            <v>0.32205250000000002</v>
          </cell>
          <cell r="IA2143">
            <v>25</v>
          </cell>
          <cell r="IB2143">
            <v>8</v>
          </cell>
          <cell r="IC2143">
            <v>3</v>
          </cell>
          <cell r="IE2143">
            <v>4</v>
          </cell>
          <cell r="IH2143">
            <v>12</v>
          </cell>
          <cell r="II2143">
            <v>4</v>
          </cell>
          <cell r="IJ2143">
            <v>2</v>
          </cell>
          <cell r="IK2143">
            <v>1</v>
          </cell>
          <cell r="IL2143">
            <v>6</v>
          </cell>
          <cell r="IM2143">
            <v>15</v>
          </cell>
          <cell r="IO2143">
            <v>79</v>
          </cell>
          <cell r="IP2143">
            <v>31</v>
          </cell>
          <cell r="IQ2143">
            <v>10</v>
          </cell>
          <cell r="IR2143">
            <v>5</v>
          </cell>
          <cell r="IS2143">
            <v>12</v>
          </cell>
          <cell r="IT2143">
            <v>15</v>
          </cell>
          <cell r="IV2143" t="str">
            <v>Sub-Sahara Africa</v>
          </cell>
          <cell r="IW2143">
            <v>0</v>
          </cell>
          <cell r="IX2143">
            <v>0</v>
          </cell>
        </row>
        <row r="2144">
          <cell r="A2144">
            <v>6942012</v>
          </cell>
          <cell r="B2144">
            <v>694</v>
          </cell>
          <cell r="C2144">
            <v>2012</v>
          </cell>
          <cell r="D2144" t="str">
            <v>Nigeria</v>
          </cell>
          <cell r="E2144" t="str">
            <v>AFR </v>
          </cell>
          <cell r="F2144" t="str">
            <v>Low income</v>
          </cell>
          <cell r="G2144" t="str">
            <v>Emerging</v>
          </cell>
          <cell r="H2144" t="str">
            <v>AFR </v>
          </cell>
          <cell r="I2144" t="str">
            <v>Exporter</v>
          </cell>
          <cell r="K2144">
            <v>159.82060000000001</v>
          </cell>
          <cell r="L2144">
            <v>43637.684999999998</v>
          </cell>
          <cell r="M2144">
            <v>448.49542000000002</v>
          </cell>
          <cell r="N2144">
            <v>0.60693059999999999</v>
          </cell>
          <cell r="P2144">
            <v>0.31285079999999998</v>
          </cell>
          <cell r="U2144">
            <v>-0.34380300000000003</v>
          </cell>
          <cell r="W2144">
            <v>0.20723230000000001</v>
          </cell>
          <cell r="X2144">
            <v>-0.28824050000000001</v>
          </cell>
          <cell r="Y2144">
            <v>-0.68632950000000004</v>
          </cell>
          <cell r="AA2144">
            <v>6.9887699999999997E-2</v>
          </cell>
          <cell r="AB2144">
            <v>-0.61007800000000001</v>
          </cell>
          <cell r="AD2144">
            <v>0.51160419999999995</v>
          </cell>
          <cell r="AE2144">
            <v>0.3907407</v>
          </cell>
          <cell r="AG2144">
            <v>0.17286309999999999</v>
          </cell>
          <cell r="AH2144">
            <v>7.3309899999999997E-2</v>
          </cell>
          <cell r="AJ2144">
            <v>0.34435749999999998</v>
          </cell>
          <cell r="AK2144">
            <v>0.21583459999999999</v>
          </cell>
          <cell r="AM2144">
            <v>0.371257</v>
          </cell>
          <cell r="AN2144">
            <v>0.28068720000000003</v>
          </cell>
          <cell r="AP2144">
            <v>0.1100207</v>
          </cell>
          <cell r="AQ2144">
            <v>-6.1060000000000003E-2</v>
          </cell>
          <cell r="AS2144">
            <v>-0.33058300000000002</v>
          </cell>
          <cell r="AT2144">
            <v>-0.67696129999999999</v>
          </cell>
          <cell r="AV2144">
            <v>-5.6622899999999997E-2</v>
          </cell>
          <cell r="AW2144">
            <v>-0.29276940000000001</v>
          </cell>
          <cell r="AY2144">
            <v>-2.4725299999999999E-2</v>
          </cell>
          <cell r="AZ2144">
            <v>-0.24973690000000001</v>
          </cell>
          <cell r="BB2144">
            <v>0.41839120000000002</v>
          </cell>
          <cell r="BC2144">
            <v>0.3840557</v>
          </cell>
          <cell r="BE2144">
            <v>-3.7226999999999998E-3</v>
          </cell>
          <cell r="BF2144">
            <v>-0.1916254</v>
          </cell>
          <cell r="BH2144">
            <v>0.25920880000000002</v>
          </cell>
          <cell r="BI2144">
            <v>0.19374269999999999</v>
          </cell>
          <cell r="BK2144">
            <v>0.30856349999999999</v>
          </cell>
          <cell r="BL2144">
            <v>0.2415252</v>
          </cell>
          <cell r="BQ2144">
            <v>-1.3689610000000001</v>
          </cell>
          <cell r="BS2144">
            <v>9.2533900000000002E-2</v>
          </cell>
          <cell r="BT2144">
            <v>-1.276427</v>
          </cell>
          <cell r="BU2144">
            <v>-2.7328399999999999</v>
          </cell>
          <cell r="BW2144">
            <v>3.1206399999999999E-2</v>
          </cell>
          <cell r="BX2144">
            <v>-2.7016339999999999</v>
          </cell>
          <cell r="BZ2144">
            <v>1.16493</v>
          </cell>
          <cell r="CA2144">
            <v>0.77644849999999999</v>
          </cell>
          <cell r="CC2144">
            <v>0.20494960000000001</v>
          </cell>
          <cell r="CD2144">
            <v>2.7224499999999999E-2</v>
          </cell>
          <cell r="CF2144">
            <v>1.4527460000000001</v>
          </cell>
          <cell r="CG2144">
            <v>0.98705319999999996</v>
          </cell>
          <cell r="CI2144">
            <v>2.5047969999999999</v>
          </cell>
          <cell r="CJ2144">
            <v>2.263792</v>
          </cell>
          <cell r="CL2144">
            <v>0.2032021</v>
          </cell>
          <cell r="CM2144">
            <v>-9.6138500000000002E-2</v>
          </cell>
          <cell r="CO2144">
            <v>-0.30493779999999998</v>
          </cell>
          <cell r="CP2144">
            <v>-0.51443289999999997</v>
          </cell>
          <cell r="CR2144">
            <v>-0.1163415</v>
          </cell>
          <cell r="CS2144">
            <v>-1.3506549999999999</v>
          </cell>
          <cell r="CU2144">
            <v>-0.13690659999999999</v>
          </cell>
          <cell r="CV2144">
            <v>-1.615991</v>
          </cell>
          <cell r="CX2144">
            <v>0.87420200000000003</v>
          </cell>
          <cell r="CY2144">
            <v>0.66926479999999999</v>
          </cell>
          <cell r="DA2144">
            <v>-2.9142999999999999E-3</v>
          </cell>
          <cell r="DB2144">
            <v>-0.2477994</v>
          </cell>
          <cell r="DD2144">
            <v>1.1135390000000001</v>
          </cell>
          <cell r="DE2144">
            <v>0.95593309999999998</v>
          </cell>
          <cell r="DG2144">
            <v>2.1803710000000001</v>
          </cell>
          <cell r="DH2144">
            <v>1.4476059999999999</v>
          </cell>
          <cell r="DO2144">
            <v>12400000000</v>
          </cell>
          <cell r="DP2144">
            <v>8460000000</v>
          </cell>
          <cell r="DQ2144">
            <v>949000000</v>
          </cell>
          <cell r="DR2144">
            <v>3010000000</v>
          </cell>
          <cell r="GV2144">
            <v>1.7900039999999999</v>
          </cell>
          <cell r="GW2144">
            <v>2.6826880000000002</v>
          </cell>
          <cell r="HB2144">
            <v>2.4450129999999999</v>
          </cell>
          <cell r="HC2144">
            <v>3.9142359999999998</v>
          </cell>
          <cell r="HH2144">
            <v>0.79545940000000004</v>
          </cell>
          <cell r="HI2144">
            <v>1.1268549999999999</v>
          </cell>
          <cell r="HS2144">
            <v>3.2507950000000001</v>
          </cell>
          <cell r="HU2144">
            <v>0.3221852</v>
          </cell>
          <cell r="HV2144">
            <v>4.6146739999999999</v>
          </cell>
          <cell r="HX2144">
            <v>0.38351259999999998</v>
          </cell>
          <cell r="HY2144">
            <v>3.5729799999999998</v>
          </cell>
          <cell r="HZ2144">
            <v>4.9981859999999996</v>
          </cell>
          <cell r="IV2144" t="str">
            <v>Sub-Sahara Africa</v>
          </cell>
          <cell r="IW2144">
            <v>0</v>
          </cell>
          <cell r="IX2144">
            <v>0</v>
          </cell>
        </row>
        <row r="2145">
          <cell r="A2145">
            <v>694200806</v>
          </cell>
          <cell r="B2145">
            <v>694</v>
          </cell>
          <cell r="C2145">
            <v>200000</v>
          </cell>
          <cell r="D2145" t="str">
            <v>Nigeria</v>
          </cell>
          <cell r="E2145" t="str">
            <v>AFR </v>
          </cell>
          <cell r="F2145" t="str">
            <v>Low income</v>
          </cell>
          <cell r="G2145" t="str">
            <v>Emerging</v>
          </cell>
          <cell r="H2145" t="str">
            <v>AFR </v>
          </cell>
          <cell r="I2145" t="str">
            <v>Exporter</v>
          </cell>
          <cell r="K2145">
            <v>118.54600000000001</v>
          </cell>
          <cell r="L2145">
            <v>24552.775000000001</v>
          </cell>
          <cell r="M2145">
            <v>319.86599999999999</v>
          </cell>
          <cell r="N2145">
            <v>0.62813010000000002</v>
          </cell>
          <cell r="O2145">
            <v>0.9999152</v>
          </cell>
          <cell r="P2145">
            <v>0.43020619999999998</v>
          </cell>
          <cell r="Q2145">
            <v>-0.30308960000000001</v>
          </cell>
          <cell r="R2145">
            <v>-0.58633900000000005</v>
          </cell>
          <cell r="S2145">
            <v>-3.2621999999999998E-3</v>
          </cell>
          <cell r="T2145">
            <v>-0.31229449999999997</v>
          </cell>
          <cell r="AC2145">
            <v>0.3949337</v>
          </cell>
          <cell r="AF2145">
            <v>-4.0191200000000003E-2</v>
          </cell>
          <cell r="AI2145">
            <v>0.231105</v>
          </cell>
          <cell r="AL2145">
            <v>0.1977911</v>
          </cell>
          <cell r="AO2145">
            <v>-5.2198300000000003E-2</v>
          </cell>
          <cell r="AR2145">
            <v>-0.57654519999999998</v>
          </cell>
          <cell r="AU2145">
            <v>-5.8177399999999997E-2</v>
          </cell>
          <cell r="AX2145">
            <v>-9.2275499999999996E-2</v>
          </cell>
          <cell r="BA2145">
            <v>0.1826372</v>
          </cell>
          <cell r="BD2145">
            <v>-0.229188</v>
          </cell>
          <cell r="BG2145">
            <v>0.15282080000000001</v>
          </cell>
          <cell r="BJ2145">
            <v>8.8707599999999998E-2</v>
          </cell>
          <cell r="BM2145">
            <v>-1.3865149999999999</v>
          </cell>
          <cell r="BN2145">
            <v>-0.57307850000000005</v>
          </cell>
          <cell r="BO2145">
            <v>-2.3828999999999999E-3</v>
          </cell>
          <cell r="BP2145">
            <v>-1.9619759999999999</v>
          </cell>
          <cell r="BY2145">
            <v>0.69570149999999997</v>
          </cell>
          <cell r="CB2145">
            <v>-5.4682700000000001E-2</v>
          </cell>
          <cell r="CE2145">
            <v>0.98461129999999997</v>
          </cell>
          <cell r="CH2145">
            <v>1.5728530000000001</v>
          </cell>
          <cell r="CK2145">
            <v>-0.25361620000000001</v>
          </cell>
          <cell r="CN2145">
            <v>-0.43647940000000002</v>
          </cell>
          <cell r="CQ2145">
            <v>-0.26144050000000002</v>
          </cell>
          <cell r="CT2145">
            <v>-0.6895367</v>
          </cell>
          <cell r="CW2145">
            <v>0.34775869999999998</v>
          </cell>
          <cell r="CZ2145">
            <v>-0.20944840000000001</v>
          </cell>
          <cell r="DC2145">
            <v>0.50409300000000001</v>
          </cell>
          <cell r="DF2145">
            <v>0.53271959999999996</v>
          </cell>
          <cell r="DI2145">
            <v>0.93121980000000004</v>
          </cell>
          <cell r="DJ2145">
            <v>1.003177</v>
          </cell>
          <cell r="DK2145">
            <v>1.016545</v>
          </cell>
          <cell r="DL2145">
            <v>0.93121969999999998</v>
          </cell>
          <cell r="DM2145">
            <v>1.016545</v>
          </cell>
          <cell r="DN2145">
            <v>1.003177</v>
          </cell>
          <cell r="DO2145">
            <v>13000000000</v>
          </cell>
          <cell r="DP2145">
            <v>9470000000</v>
          </cell>
          <cell r="DQ2145">
            <v>1510000000</v>
          </cell>
          <cell r="DR2145">
            <v>2020000000</v>
          </cell>
          <cell r="DS2145">
            <v>49.980910000000002</v>
          </cell>
          <cell r="DT2145">
            <v>21.758700000000001</v>
          </cell>
          <cell r="DU2145">
            <v>96.800290000000004</v>
          </cell>
          <cell r="EH2145">
            <v>51.034019999999998</v>
          </cell>
          <cell r="FH2145">
            <v>94.282200000000003</v>
          </cell>
          <cell r="FK2145">
            <v>84.350409999999997</v>
          </cell>
          <cell r="FN2145">
            <v>97.229420000000005</v>
          </cell>
          <cell r="FQ2145">
            <v>94.771659999999997</v>
          </cell>
          <cell r="FT2145">
            <v>52.478000000000002</v>
          </cell>
          <cell r="FW2145">
            <v>21.758700000000001</v>
          </cell>
          <cell r="FZ2145">
            <v>63.636539999999997</v>
          </cell>
          <cell r="GC2145">
            <v>55.605759999999997</v>
          </cell>
          <cell r="GF2145">
            <v>91.611710000000002</v>
          </cell>
          <cell r="GI2145">
            <v>58.429740000000002</v>
          </cell>
          <cell r="GL2145">
            <v>103.73099999999999</v>
          </cell>
          <cell r="GO2145">
            <v>89.673789999999997</v>
          </cell>
          <cell r="IA2145">
            <v>11</v>
          </cell>
          <cell r="IB2145">
            <v>13</v>
          </cell>
          <cell r="IC2145">
            <v>6</v>
          </cell>
          <cell r="ID2145">
            <v>2</v>
          </cell>
          <cell r="IE2145">
            <v>2</v>
          </cell>
          <cell r="IF2145">
            <v>3</v>
          </cell>
          <cell r="IH2145">
            <v>11</v>
          </cell>
          <cell r="II2145">
            <v>3</v>
          </cell>
          <cell r="IJ2145">
            <v>5</v>
          </cell>
          <cell r="IK2145">
            <v>6</v>
          </cell>
          <cell r="IL2145">
            <v>3</v>
          </cell>
          <cell r="IM2145">
            <v>20</v>
          </cell>
          <cell r="IO2145">
            <v>45</v>
          </cell>
          <cell r="IP2145">
            <v>19</v>
          </cell>
          <cell r="IQ2145">
            <v>17</v>
          </cell>
          <cell r="IR2145">
            <v>13</v>
          </cell>
          <cell r="IS2145">
            <v>16</v>
          </cell>
          <cell r="IT2145">
            <v>26</v>
          </cell>
          <cell r="IV2145" t="str">
            <v>Sub-Sahara Africa</v>
          </cell>
          <cell r="IW2145">
            <v>0</v>
          </cell>
          <cell r="IX2145">
            <v>0</v>
          </cell>
        </row>
        <row r="2146">
          <cell r="A2146">
            <v>694200812</v>
          </cell>
          <cell r="B2146">
            <v>694</v>
          </cell>
          <cell r="C2146">
            <v>200000</v>
          </cell>
          <cell r="D2146" t="str">
            <v>Nigeria</v>
          </cell>
          <cell r="E2146" t="str">
            <v>AFR </v>
          </cell>
          <cell r="F2146" t="str">
            <v>Low income</v>
          </cell>
          <cell r="G2146" t="str">
            <v>Emerging</v>
          </cell>
          <cell r="H2146" t="str">
            <v>AFR </v>
          </cell>
          <cell r="I2146" t="str">
            <v>Exporter</v>
          </cell>
          <cell r="IV2146" t="str">
            <v>Sub-Sahara Africa</v>
          </cell>
          <cell r="IW2146">
            <v>0</v>
          </cell>
          <cell r="IX2146">
            <v>0</v>
          </cell>
        </row>
        <row r="2147">
          <cell r="A2147">
            <v>6982000</v>
          </cell>
          <cell r="B2147">
            <v>698</v>
          </cell>
          <cell r="C2147">
            <v>2000</v>
          </cell>
          <cell r="D2147" t="str">
            <v>Zimbabwe</v>
          </cell>
          <cell r="E2147" t="str">
            <v>AFR </v>
          </cell>
          <cell r="F2147" t="str">
            <v>Low income</v>
          </cell>
          <cell r="G2147" t="str">
            <v>Developing</v>
          </cell>
          <cell r="H2147" t="str">
            <v>AFR </v>
          </cell>
          <cell r="I2147" t="str">
            <v>Importer</v>
          </cell>
          <cell r="K2147">
            <v>1</v>
          </cell>
          <cell r="L2147">
            <v>6.8684431999999997</v>
          </cell>
          <cell r="M2147">
            <v>10.103539</v>
          </cell>
          <cell r="AC2147">
            <v>0.16067799999999999</v>
          </cell>
          <cell r="AL2147">
            <v>0.16067799999999999</v>
          </cell>
          <cell r="AO2147">
            <v>0.4417065</v>
          </cell>
          <cell r="AU2147">
            <v>0.35686899999999999</v>
          </cell>
          <cell r="AX2147">
            <v>0.38294610000000001</v>
          </cell>
          <cell r="BA2147">
            <v>0.4417065</v>
          </cell>
          <cell r="BG2147">
            <v>0.37565199999999999</v>
          </cell>
          <cell r="BJ2147">
            <v>0.38784800000000003</v>
          </cell>
          <cell r="BY2147">
            <v>1.253398</v>
          </cell>
          <cell r="CH2147">
            <v>1.253398</v>
          </cell>
          <cell r="CK2147">
            <v>1.108589</v>
          </cell>
          <cell r="CQ2147">
            <v>1.4667330000000001</v>
          </cell>
          <cell r="CT2147">
            <v>2.493239</v>
          </cell>
          <cell r="CW2147">
            <v>1.0651790000000001</v>
          </cell>
          <cell r="DC2147">
            <v>1.599362</v>
          </cell>
          <cell r="DF2147">
            <v>2.5516290000000001</v>
          </cell>
          <cell r="DO2147">
            <v>1310000000</v>
          </cell>
          <cell r="DP2147">
            <v>449000000</v>
          </cell>
          <cell r="DQ2147">
            <v>632000000</v>
          </cell>
          <cell r="DR2147">
            <v>224000000</v>
          </cell>
          <cell r="HK2147">
            <v>63200000</v>
          </cell>
          <cell r="HL2147">
            <v>31600000</v>
          </cell>
          <cell r="HM2147">
            <v>88800000</v>
          </cell>
          <cell r="HN2147">
            <v>184000000</v>
          </cell>
          <cell r="IB2147">
            <v>1</v>
          </cell>
          <cell r="IH2147">
            <v>20</v>
          </cell>
          <cell r="II2147">
            <v>6</v>
          </cell>
          <cell r="IO2147">
            <v>17</v>
          </cell>
          <cell r="IP2147">
            <v>3</v>
          </cell>
          <cell r="IV2147" t="str">
            <v>Sub-Sahara Africa</v>
          </cell>
          <cell r="IW2147">
            <v>0</v>
          </cell>
          <cell r="IX2147">
            <v>0</v>
          </cell>
        </row>
        <row r="2148">
          <cell r="A2148">
            <v>6982001</v>
          </cell>
          <cell r="B2148">
            <v>698</v>
          </cell>
          <cell r="C2148">
            <v>2001</v>
          </cell>
          <cell r="D2148" t="str">
            <v>Zimbabwe</v>
          </cell>
          <cell r="E2148" t="str">
            <v>AFR </v>
          </cell>
          <cell r="F2148" t="str">
            <v>Low income</v>
          </cell>
          <cell r="G2148" t="str">
            <v>Developing</v>
          </cell>
          <cell r="H2148" t="str">
            <v>AFR </v>
          </cell>
          <cell r="I2148" t="str">
            <v>Importer</v>
          </cell>
          <cell r="K2148">
            <v>1</v>
          </cell>
          <cell r="L2148">
            <v>6.8984624999999999</v>
          </cell>
          <cell r="M2148">
            <v>10.4018</v>
          </cell>
          <cell r="AC2148">
            <v>0.105351</v>
          </cell>
          <cell r="AI2148">
            <v>8.7829000000000004E-2</v>
          </cell>
          <cell r="AL2148">
            <v>0.1035812</v>
          </cell>
          <cell r="AO2148">
            <v>0.43279600000000001</v>
          </cell>
          <cell r="AU2148">
            <v>0.34692099999999998</v>
          </cell>
          <cell r="AX2148">
            <v>0.36914170000000002</v>
          </cell>
          <cell r="BA2148">
            <v>0.42965950000000003</v>
          </cell>
          <cell r="BG2148">
            <v>0.34692099999999998</v>
          </cell>
          <cell r="BJ2148">
            <v>0.36840109999999998</v>
          </cell>
          <cell r="BY2148">
            <v>0.97969689999999998</v>
          </cell>
          <cell r="CE2148">
            <v>0.95844450000000003</v>
          </cell>
          <cell r="CH2148">
            <v>1.4589190000000001</v>
          </cell>
          <cell r="CK2148">
            <v>1.0738350000000001</v>
          </cell>
          <cell r="CQ2148">
            <v>1.5610949999999999</v>
          </cell>
          <cell r="CT2148">
            <v>2.5686599999999999</v>
          </cell>
          <cell r="CW2148">
            <v>1.0537479999999999</v>
          </cell>
          <cell r="DC2148">
            <v>1.5368710000000001</v>
          </cell>
          <cell r="DF2148">
            <v>2.4571160000000001</v>
          </cell>
          <cell r="DO2148">
            <v>1180000000</v>
          </cell>
          <cell r="DP2148">
            <v>370000000</v>
          </cell>
          <cell r="DQ2148">
            <v>617000000</v>
          </cell>
          <cell r="DR2148">
            <v>190000000</v>
          </cell>
          <cell r="HK2148">
            <v>51800000</v>
          </cell>
          <cell r="HL2148">
            <v>26500000</v>
          </cell>
          <cell r="HM2148">
            <v>86200000</v>
          </cell>
          <cell r="HN2148">
            <v>164000000</v>
          </cell>
          <cell r="IB2148">
            <v>1</v>
          </cell>
          <cell r="IC2148">
            <v>1</v>
          </cell>
          <cell r="IH2148">
            <v>20</v>
          </cell>
          <cell r="II2148">
            <v>6</v>
          </cell>
          <cell r="IJ2148">
            <v>1</v>
          </cell>
          <cell r="IO2148">
            <v>17</v>
          </cell>
          <cell r="IP2148">
            <v>3</v>
          </cell>
          <cell r="IQ2148">
            <v>2</v>
          </cell>
          <cell r="IV2148" t="str">
            <v>Sub-Sahara Africa</v>
          </cell>
          <cell r="IW2148">
            <v>0</v>
          </cell>
          <cell r="IX2148">
            <v>0</v>
          </cell>
        </row>
        <row r="2149">
          <cell r="A2149">
            <v>6982002</v>
          </cell>
          <cell r="B2149">
            <v>698</v>
          </cell>
          <cell r="C2149">
            <v>2002</v>
          </cell>
          <cell r="D2149" t="str">
            <v>Zimbabwe</v>
          </cell>
          <cell r="E2149" t="str">
            <v>AFR </v>
          </cell>
          <cell r="F2149" t="str">
            <v>Low income</v>
          </cell>
          <cell r="G2149" t="str">
            <v>Developing</v>
          </cell>
          <cell r="H2149" t="str">
            <v>AFR </v>
          </cell>
          <cell r="I2149" t="str">
            <v>Importer</v>
          </cell>
          <cell r="K2149">
            <v>1</v>
          </cell>
          <cell r="L2149">
            <v>6.4181914000000004</v>
          </cell>
          <cell r="M2149">
            <v>9.5869838999999999</v>
          </cell>
          <cell r="N2149">
            <v>1.3531200000000001</v>
          </cell>
          <cell r="O2149">
            <v>1.2063060000000001</v>
          </cell>
          <cell r="P2149">
            <v>1.0769359999999999</v>
          </cell>
          <cell r="Q2149">
            <v>0.95862579999999997</v>
          </cell>
          <cell r="R2149">
            <v>0.67837950000000002</v>
          </cell>
          <cell r="S2149">
            <v>0.81119070000000004</v>
          </cell>
          <cell r="T2149">
            <v>0.84022719999999995</v>
          </cell>
          <cell r="AC2149">
            <v>0.23816419999999999</v>
          </cell>
          <cell r="AF2149">
            <v>-3.1752999999999998E-3</v>
          </cell>
          <cell r="AI2149">
            <v>0.1313918</v>
          </cell>
          <cell r="AL2149">
            <v>0.12777330000000001</v>
          </cell>
          <cell r="AO2149">
            <v>0.2376393</v>
          </cell>
          <cell r="AR2149">
            <v>-5.3232700000000001E-2</v>
          </cell>
          <cell r="AU2149">
            <v>0.15167079999999999</v>
          </cell>
          <cell r="AX2149">
            <v>0.15617200000000001</v>
          </cell>
          <cell r="BA2149">
            <v>0.23729259999999999</v>
          </cell>
          <cell r="BD2149">
            <v>-2.1605999999999999E-3</v>
          </cell>
          <cell r="BG2149">
            <v>0.13079160000000001</v>
          </cell>
          <cell r="BJ2149">
            <v>0.1550436</v>
          </cell>
          <cell r="BM2149">
            <v>5.2875719999999999</v>
          </cell>
          <cell r="BN2149">
            <v>1.619399</v>
          </cell>
          <cell r="BO2149">
            <v>7.4508960000000002</v>
          </cell>
          <cell r="BP2149">
            <v>14.35787</v>
          </cell>
          <cell r="BY2149">
            <v>0.8508348</v>
          </cell>
          <cell r="CB2149">
            <v>-1.09912E-2</v>
          </cell>
          <cell r="CE2149">
            <v>0.99133039999999994</v>
          </cell>
          <cell r="CH2149">
            <v>1.859583</v>
          </cell>
          <cell r="CK2149">
            <v>0.89021720000000004</v>
          </cell>
          <cell r="CN2149">
            <v>-8.4856299999999996E-2</v>
          </cell>
          <cell r="CQ2149">
            <v>0.92043580000000003</v>
          </cell>
          <cell r="CT2149">
            <v>1.510273</v>
          </cell>
          <cell r="CW2149">
            <v>0.9111629</v>
          </cell>
          <cell r="CZ2149">
            <v>-8.6654999999999996E-3</v>
          </cell>
          <cell r="DC2149">
            <v>1.0041469999999999</v>
          </cell>
          <cell r="DF2149">
            <v>1.6103050000000001</v>
          </cell>
          <cell r="DI2149">
            <v>0.1944941</v>
          </cell>
          <cell r="DJ2149">
            <v>0.1951155</v>
          </cell>
          <cell r="DK2149">
            <v>0.19855639999999999</v>
          </cell>
          <cell r="DL2149">
            <v>0.39449410000000001</v>
          </cell>
          <cell r="DM2149">
            <v>0.39855639999999998</v>
          </cell>
          <cell r="DN2149">
            <v>0.39511550000000001</v>
          </cell>
          <cell r="DO2149">
            <v>1100000000</v>
          </cell>
          <cell r="DP2149">
            <v>354000000</v>
          </cell>
          <cell r="DQ2149">
            <v>590000000</v>
          </cell>
          <cell r="DR2149">
            <v>153000000</v>
          </cell>
          <cell r="HK2149">
            <v>52900000</v>
          </cell>
          <cell r="HL2149">
            <v>22900000</v>
          </cell>
          <cell r="HM2149">
            <v>88100000</v>
          </cell>
          <cell r="HN2149">
            <v>164000000</v>
          </cell>
          <cell r="IA2149">
            <v>8</v>
          </cell>
          <cell r="IB2149">
            <v>13</v>
          </cell>
          <cell r="IC2149">
            <v>6</v>
          </cell>
          <cell r="ID2149">
            <v>7</v>
          </cell>
          <cell r="IE2149">
            <v>1</v>
          </cell>
          <cell r="IH2149">
            <v>31</v>
          </cell>
          <cell r="II2149">
            <v>32</v>
          </cell>
          <cell r="IJ2149">
            <v>13</v>
          </cell>
          <cell r="IK2149">
            <v>10</v>
          </cell>
          <cell r="IL2149">
            <v>3</v>
          </cell>
          <cell r="IO2149">
            <v>31</v>
          </cell>
          <cell r="IP2149">
            <v>37</v>
          </cell>
          <cell r="IQ2149">
            <v>17</v>
          </cell>
          <cell r="IR2149">
            <v>11</v>
          </cell>
          <cell r="IS2149">
            <v>4</v>
          </cell>
          <cell r="IV2149" t="str">
            <v>Sub-Sahara Africa</v>
          </cell>
          <cell r="IW2149">
            <v>0</v>
          </cell>
          <cell r="IX2149">
            <v>0</v>
          </cell>
        </row>
        <row r="2150">
          <cell r="A2150">
            <v>6982003</v>
          </cell>
          <cell r="B2150">
            <v>698</v>
          </cell>
          <cell r="C2150">
            <v>2003</v>
          </cell>
          <cell r="D2150" t="str">
            <v>Zimbabwe</v>
          </cell>
          <cell r="E2150" t="str">
            <v>AFR </v>
          </cell>
          <cell r="F2150" t="str">
            <v>Low income</v>
          </cell>
          <cell r="G2150" t="str">
            <v>Developing</v>
          </cell>
          <cell r="H2150" t="str">
            <v>AFR </v>
          </cell>
          <cell r="I2150" t="str">
            <v>Importer</v>
          </cell>
          <cell r="K2150">
            <v>1</v>
          </cell>
          <cell r="L2150">
            <v>5.7947221000000004</v>
          </cell>
          <cell r="M2150">
            <v>8.1290572999999995</v>
          </cell>
          <cell r="N2150">
            <v>1.0679609999999999</v>
          </cell>
          <cell r="O2150">
            <v>1.0355989999999999</v>
          </cell>
          <cell r="P2150">
            <v>0.14112859999999999</v>
          </cell>
          <cell r="Q2150">
            <v>0.64675640000000001</v>
          </cell>
          <cell r="R2150">
            <v>-0.30145309999999997</v>
          </cell>
          <cell r="S2150">
            <v>0.61031150000000001</v>
          </cell>
          <cell r="T2150">
            <v>0.51585669999999995</v>
          </cell>
          <cell r="AC2150">
            <v>0.36091820000000002</v>
          </cell>
          <cell r="AF2150">
            <v>2.6009000000000002E-3</v>
          </cell>
          <cell r="AI2150">
            <v>0.2211621</v>
          </cell>
          <cell r="AL2150">
            <v>0.17827750000000001</v>
          </cell>
          <cell r="AO2150">
            <v>0.32812059999999998</v>
          </cell>
          <cell r="AR2150">
            <v>-4.9801100000000001E-2</v>
          </cell>
          <cell r="AU2150">
            <v>0.1461228</v>
          </cell>
          <cell r="AX2150">
            <v>0.17932129999999999</v>
          </cell>
          <cell r="BA2150">
            <v>0.27879520000000002</v>
          </cell>
          <cell r="BD2150">
            <v>-2.9370899999999998E-2</v>
          </cell>
          <cell r="BG2150">
            <v>0.1147128</v>
          </cell>
          <cell r="BJ2150">
            <v>0.15807160000000001</v>
          </cell>
          <cell r="BM2150">
            <v>3.5424690000000001</v>
          </cell>
          <cell r="BN2150">
            <v>-0.58178010000000002</v>
          </cell>
          <cell r="BO2150">
            <v>5.5591920000000004</v>
          </cell>
          <cell r="BP2150">
            <v>8.5198800000000006</v>
          </cell>
          <cell r="BY2150">
            <v>1.0269950000000001</v>
          </cell>
          <cell r="CB2150">
            <v>6.9046999999999997E-3</v>
          </cell>
          <cell r="CE2150">
            <v>1.2479420000000001</v>
          </cell>
          <cell r="CH2150">
            <v>2.5230769999999998</v>
          </cell>
          <cell r="CK2150">
            <v>0.95374539999999997</v>
          </cell>
          <cell r="CN2150">
            <v>-0.11406040000000001</v>
          </cell>
          <cell r="CQ2150">
            <v>0.82691199999999998</v>
          </cell>
          <cell r="CT2150">
            <v>1.6244989999999999</v>
          </cell>
          <cell r="CW2150">
            <v>0.92332380000000003</v>
          </cell>
          <cell r="CZ2150">
            <v>-5.9225199999999999E-2</v>
          </cell>
          <cell r="DC2150">
            <v>0.75503620000000005</v>
          </cell>
          <cell r="DF2150">
            <v>1.5427010000000001</v>
          </cell>
          <cell r="DI2150">
            <v>0.22120480000000001</v>
          </cell>
          <cell r="DJ2150">
            <v>0.22528719999999999</v>
          </cell>
          <cell r="DK2150">
            <v>0.24258179999999999</v>
          </cell>
          <cell r="DL2150">
            <v>0.42120469999999999</v>
          </cell>
          <cell r="DM2150">
            <v>0.44258180000000003</v>
          </cell>
          <cell r="DN2150">
            <v>0.42528719999999998</v>
          </cell>
          <cell r="DO2150">
            <v>957000000</v>
          </cell>
          <cell r="DP2150">
            <v>317000000</v>
          </cell>
          <cell r="DQ2150">
            <v>528000000</v>
          </cell>
          <cell r="DR2150">
            <v>112000000</v>
          </cell>
          <cell r="EE2150">
            <v>-1067.5820000000001</v>
          </cell>
          <cell r="EF2150">
            <v>-2125.6089999999999</v>
          </cell>
          <cell r="EG2150">
            <v>-565.78650000000005</v>
          </cell>
          <cell r="EL2150">
            <v>-914.46759999999995</v>
          </cell>
          <cell r="HK2150">
            <v>52200000</v>
          </cell>
          <cell r="HL2150">
            <v>18400000</v>
          </cell>
          <cell r="HM2150">
            <v>86800000</v>
          </cell>
          <cell r="HN2150">
            <v>157000000</v>
          </cell>
          <cell r="IA2150">
            <v>10</v>
          </cell>
          <cell r="IB2150">
            <v>19</v>
          </cell>
          <cell r="IC2150">
            <v>9</v>
          </cell>
          <cell r="ID2150">
            <v>1</v>
          </cell>
          <cell r="IE2150">
            <v>2</v>
          </cell>
          <cell r="IH2150">
            <v>35</v>
          </cell>
          <cell r="II2150">
            <v>43</v>
          </cell>
          <cell r="IJ2150">
            <v>18</v>
          </cell>
          <cell r="IK2150">
            <v>16</v>
          </cell>
          <cell r="IL2150">
            <v>5</v>
          </cell>
          <cell r="IM2150">
            <v>1</v>
          </cell>
          <cell r="IO2150">
            <v>39</v>
          </cell>
          <cell r="IP2150">
            <v>51</v>
          </cell>
          <cell r="IQ2150">
            <v>27</v>
          </cell>
          <cell r="IR2150">
            <v>23</v>
          </cell>
          <cell r="IS2150">
            <v>10</v>
          </cell>
          <cell r="IT2150">
            <v>1</v>
          </cell>
          <cell r="IV2150" t="str">
            <v>Sub-Sahara Africa</v>
          </cell>
          <cell r="IW2150">
            <v>0</v>
          </cell>
          <cell r="IX2150">
            <v>0</v>
          </cell>
        </row>
        <row r="2151">
          <cell r="A2151">
            <v>6982004</v>
          </cell>
          <cell r="B2151">
            <v>698</v>
          </cell>
          <cell r="C2151">
            <v>2004</v>
          </cell>
          <cell r="D2151" t="str">
            <v>Zimbabwe</v>
          </cell>
          <cell r="E2151" t="str">
            <v>AFR </v>
          </cell>
          <cell r="F2151" t="str">
            <v>Low income</v>
          </cell>
          <cell r="G2151" t="str">
            <v>Developing</v>
          </cell>
          <cell r="H2151" t="str">
            <v>AFR </v>
          </cell>
          <cell r="I2151" t="str">
            <v>Importer</v>
          </cell>
          <cell r="K2151">
            <v>1</v>
          </cell>
          <cell r="L2151">
            <v>5.8739553999999998</v>
          </cell>
          <cell r="M2151">
            <v>3.6295020999999998</v>
          </cell>
          <cell r="N2151">
            <v>0.77484129999999996</v>
          </cell>
          <cell r="O2151">
            <v>0.77484129999999996</v>
          </cell>
          <cell r="P2151">
            <v>2.34042E-2</v>
          </cell>
          <cell r="Q2151">
            <v>0.26516630000000002</v>
          </cell>
          <cell r="R2151">
            <v>-0.52492550000000004</v>
          </cell>
          <cell r="S2151">
            <v>0.2329137</v>
          </cell>
          <cell r="T2151">
            <v>0.1691347</v>
          </cell>
          <cell r="AC2151">
            <v>0.38014530000000002</v>
          </cell>
          <cell r="AF2151">
            <v>-1.9952299999999999E-2</v>
          </cell>
          <cell r="AI2151">
            <v>0.2277217</v>
          </cell>
          <cell r="AL2151">
            <v>0.21177760000000001</v>
          </cell>
          <cell r="AO2151">
            <v>0.33365489999999998</v>
          </cell>
          <cell r="AR2151">
            <v>-3.6570400000000003E-2</v>
          </cell>
          <cell r="AU2151">
            <v>0.23138130000000001</v>
          </cell>
          <cell r="AX2151">
            <v>0.21642649999999999</v>
          </cell>
          <cell r="BA2151">
            <v>0.29856169999999999</v>
          </cell>
          <cell r="BD2151">
            <v>-3.61632E-2</v>
          </cell>
          <cell r="BG2151">
            <v>0.1780641</v>
          </cell>
          <cell r="BJ2151">
            <v>0.1717735</v>
          </cell>
          <cell r="BM2151">
            <v>1.3188359999999999</v>
          </cell>
          <cell r="BN2151">
            <v>-0.67110619999999999</v>
          </cell>
          <cell r="BO2151">
            <v>1.49624</v>
          </cell>
          <cell r="BP2151">
            <v>2.1439699999999999</v>
          </cell>
          <cell r="BY2151">
            <v>1.131731</v>
          </cell>
          <cell r="CB2151">
            <v>-2.94156E-2</v>
          </cell>
          <cell r="CE2151">
            <v>1.217659</v>
          </cell>
          <cell r="CH2151">
            <v>2.4185699999999999</v>
          </cell>
          <cell r="CK2151">
            <v>0.94015769999999999</v>
          </cell>
          <cell r="CN2151">
            <v>-8.2210500000000006E-2</v>
          </cell>
          <cell r="CQ2151">
            <v>1.110309</v>
          </cell>
          <cell r="CT2151">
            <v>1.8655170000000001</v>
          </cell>
          <cell r="CW2151">
            <v>0.92346550000000005</v>
          </cell>
          <cell r="CZ2151">
            <v>-5.7683400000000003E-2</v>
          </cell>
          <cell r="DC2151">
            <v>0.81047789999999997</v>
          </cell>
          <cell r="DF2151">
            <v>1.676512</v>
          </cell>
          <cell r="DI2151">
            <v>0.30967499999999998</v>
          </cell>
          <cell r="DJ2151">
            <v>0.3419276</v>
          </cell>
          <cell r="DK2151">
            <v>0.34832970000000002</v>
          </cell>
          <cell r="DL2151">
            <v>0.50967499999999999</v>
          </cell>
          <cell r="DM2151">
            <v>0.54832970000000003</v>
          </cell>
          <cell r="DN2151">
            <v>0.54192759999999995</v>
          </cell>
          <cell r="DO2151">
            <v>745000000</v>
          </cell>
          <cell r="DP2151">
            <v>292000000</v>
          </cell>
          <cell r="DQ2151">
            <v>377000000</v>
          </cell>
          <cell r="DR2151">
            <v>75100000</v>
          </cell>
          <cell r="DS2151">
            <v>-331.32010000000002</v>
          </cell>
          <cell r="DT2151">
            <v>-111.32550000000001</v>
          </cell>
          <cell r="DU2151">
            <v>-223.5566</v>
          </cell>
          <cell r="EE2151">
            <v>-331.32010000000002</v>
          </cell>
          <cell r="EF2151">
            <v>-111.32550000000001</v>
          </cell>
          <cell r="EG2151">
            <v>-223.5566</v>
          </cell>
          <cell r="EH2151">
            <v>-254.51949999999999</v>
          </cell>
          <cell r="EL2151">
            <v>-254.51949999999999</v>
          </cell>
          <cell r="FH2151">
            <v>111.9832</v>
          </cell>
          <cell r="FK2151">
            <v>72.63194</v>
          </cell>
          <cell r="FN2151">
            <v>77.708349999999996</v>
          </cell>
          <cell r="FQ2151">
            <v>92.869860000000003</v>
          </cell>
          <cell r="FT2151">
            <v>119.6815</v>
          </cell>
          <cell r="FW2151">
            <v>85.783349999999999</v>
          </cell>
          <cell r="FZ2151">
            <v>112.669</v>
          </cell>
          <cell r="GC2151">
            <v>110.11450000000001</v>
          </cell>
          <cell r="GF2151">
            <v>107.149</v>
          </cell>
          <cell r="GI2151">
            <v>65.102860000000007</v>
          </cell>
          <cell r="GL2151">
            <v>103.8395</v>
          </cell>
          <cell r="GO2151">
            <v>100.8335</v>
          </cell>
          <cell r="HK2151">
            <v>47400000</v>
          </cell>
          <cell r="HL2151">
            <v>12200000</v>
          </cell>
          <cell r="HM2151">
            <v>61300000</v>
          </cell>
          <cell r="HN2151">
            <v>121000000</v>
          </cell>
          <cell r="IA2151">
            <v>10</v>
          </cell>
          <cell r="IB2151">
            <v>21</v>
          </cell>
          <cell r="IC2151">
            <v>6</v>
          </cell>
          <cell r="ID2151">
            <v>5</v>
          </cell>
          <cell r="IH2151">
            <v>39</v>
          </cell>
          <cell r="II2151">
            <v>40</v>
          </cell>
          <cell r="IJ2151">
            <v>16</v>
          </cell>
          <cell r="IK2151">
            <v>6</v>
          </cell>
          <cell r="IL2151">
            <v>4</v>
          </cell>
          <cell r="IM2151">
            <v>3</v>
          </cell>
          <cell r="IO2151">
            <v>43</v>
          </cell>
          <cell r="IP2151">
            <v>44</v>
          </cell>
          <cell r="IQ2151">
            <v>20</v>
          </cell>
          <cell r="IR2151">
            <v>13</v>
          </cell>
          <cell r="IS2151">
            <v>15</v>
          </cell>
          <cell r="IT2151">
            <v>3</v>
          </cell>
          <cell r="IV2151" t="str">
            <v>Sub-Sahara Africa</v>
          </cell>
          <cell r="IW2151">
            <v>0</v>
          </cell>
          <cell r="IX2151">
            <v>0</v>
          </cell>
        </row>
        <row r="2152">
          <cell r="A2152">
            <v>6982005</v>
          </cell>
          <cell r="B2152">
            <v>698</v>
          </cell>
          <cell r="C2152">
            <v>2005</v>
          </cell>
          <cell r="D2152" t="str">
            <v>Zimbabwe</v>
          </cell>
          <cell r="E2152" t="str">
            <v>AFR </v>
          </cell>
          <cell r="F2152" t="str">
            <v>Low income</v>
          </cell>
          <cell r="G2152" t="str">
            <v>Developing</v>
          </cell>
          <cell r="H2152" t="str">
            <v>AFR </v>
          </cell>
          <cell r="I2152" t="str">
            <v>Importer</v>
          </cell>
          <cell r="K2152">
            <v>1</v>
          </cell>
          <cell r="L2152">
            <v>5.8246995000000004</v>
          </cell>
          <cell r="M2152">
            <v>5.6409742999999999</v>
          </cell>
          <cell r="N2152">
            <v>0.26363209999999998</v>
          </cell>
          <cell r="O2152">
            <v>0.24589900000000001</v>
          </cell>
          <cell r="Q2152">
            <v>-0.32115519999999997</v>
          </cell>
          <cell r="S2152">
            <v>-0.37248829999999999</v>
          </cell>
          <cell r="T2152">
            <v>-0.35655569999999998</v>
          </cell>
          <cell r="AC2152">
            <v>0.40988669999999999</v>
          </cell>
          <cell r="AF2152">
            <v>2.7625500000000001E-2</v>
          </cell>
          <cell r="AI2152">
            <v>0.25688149999999998</v>
          </cell>
          <cell r="AL2152">
            <v>0.24029739999999999</v>
          </cell>
          <cell r="AO2152">
            <v>0.39081480000000002</v>
          </cell>
          <cell r="AR2152">
            <v>1.55224E-2</v>
          </cell>
          <cell r="AU2152">
            <v>0.28517940000000003</v>
          </cell>
          <cell r="AX2152">
            <v>0.28848689999999999</v>
          </cell>
          <cell r="BA2152">
            <v>0.31773210000000002</v>
          </cell>
          <cell r="BD2152">
            <v>1.07341E-2</v>
          </cell>
          <cell r="BG2152">
            <v>0.19572300000000001</v>
          </cell>
          <cell r="BJ2152">
            <v>0.22435289999999999</v>
          </cell>
          <cell r="BM2152">
            <v>-1.2863450000000001</v>
          </cell>
          <cell r="BO2152">
            <v>-3.314956</v>
          </cell>
          <cell r="BP2152">
            <v>-4.6013010000000003</v>
          </cell>
          <cell r="BY2152">
            <v>1.0262340000000001</v>
          </cell>
          <cell r="CB2152">
            <v>7.5872400000000007E-2</v>
          </cell>
          <cell r="CE2152">
            <v>1.1993240000000001</v>
          </cell>
          <cell r="CH2152">
            <v>2.8850210000000001</v>
          </cell>
          <cell r="CK2152">
            <v>0.99101689999999998</v>
          </cell>
          <cell r="CN2152">
            <v>4.9125200000000001E-2</v>
          </cell>
          <cell r="CQ2152">
            <v>1.1691720000000001</v>
          </cell>
          <cell r="CT2152">
            <v>2.1262569999999998</v>
          </cell>
          <cell r="CW2152">
            <v>0.91274759999999999</v>
          </cell>
          <cell r="CZ2152">
            <v>8.6563999999999999E-3</v>
          </cell>
          <cell r="DC2152">
            <v>0.90922639999999999</v>
          </cell>
          <cell r="DF2152">
            <v>1.811315</v>
          </cell>
          <cell r="DI2152">
            <v>0.3847873</v>
          </cell>
          <cell r="DJ2152">
            <v>0.41838730000000002</v>
          </cell>
          <cell r="DK2152">
            <v>0.4227572</v>
          </cell>
          <cell r="DL2152">
            <v>0.58478730000000001</v>
          </cell>
          <cell r="DM2152">
            <v>0.62275720000000001</v>
          </cell>
          <cell r="DN2152">
            <v>0.61838729999999997</v>
          </cell>
          <cell r="DO2152">
            <v>802000000</v>
          </cell>
          <cell r="DP2152">
            <v>233000000</v>
          </cell>
          <cell r="DQ2152">
            <v>518000000</v>
          </cell>
          <cell r="DR2152">
            <v>50700000</v>
          </cell>
          <cell r="DS2152">
            <v>-491.6961</v>
          </cell>
          <cell r="DU2152">
            <v>-408.95859999999999</v>
          </cell>
          <cell r="EE2152">
            <v>-680.5933</v>
          </cell>
          <cell r="EG2152">
            <v>-691.79219999999998</v>
          </cell>
          <cell r="EH2152">
            <v>-434.63839999999999</v>
          </cell>
          <cell r="EL2152">
            <v>-688.31629999999996</v>
          </cell>
          <cell r="FH2152">
            <v>112.10039999999999</v>
          </cell>
          <cell r="FK2152">
            <v>132.39760000000001</v>
          </cell>
          <cell r="FN2152">
            <v>110.0324</v>
          </cell>
          <cell r="FQ2152">
            <v>121.3152</v>
          </cell>
          <cell r="FT2152">
            <v>128.4503</v>
          </cell>
          <cell r="FW2152">
            <v>126.7496</v>
          </cell>
          <cell r="FZ2152">
            <v>118.8129</v>
          </cell>
          <cell r="GC2152">
            <v>122.5802</v>
          </cell>
          <cell r="GF2152">
            <v>109.1786</v>
          </cell>
          <cell r="GI2152">
            <v>99.312740000000005</v>
          </cell>
          <cell r="GL2152">
            <v>107.77549999999999</v>
          </cell>
          <cell r="GO2152">
            <v>113.6442</v>
          </cell>
          <cell r="HK2152">
            <v>38200000</v>
          </cell>
          <cell r="HL2152">
            <v>8304923</v>
          </cell>
          <cell r="HM2152">
            <v>85000000</v>
          </cell>
          <cell r="HN2152">
            <v>132000000</v>
          </cell>
          <cell r="IA2152">
            <v>17</v>
          </cell>
          <cell r="IB2152">
            <v>18</v>
          </cell>
          <cell r="IC2152">
            <v>4</v>
          </cell>
          <cell r="ID2152">
            <v>3</v>
          </cell>
          <cell r="IE2152">
            <v>1</v>
          </cell>
          <cell r="IF2152">
            <v>1</v>
          </cell>
          <cell r="IH2152">
            <v>52</v>
          </cell>
          <cell r="II2152">
            <v>38</v>
          </cell>
          <cell r="IJ2152">
            <v>10</v>
          </cell>
          <cell r="IK2152">
            <v>3</v>
          </cell>
          <cell r="IL2152">
            <v>5</v>
          </cell>
          <cell r="IM2152">
            <v>3</v>
          </cell>
          <cell r="IO2152">
            <v>56</v>
          </cell>
          <cell r="IP2152">
            <v>42</v>
          </cell>
          <cell r="IQ2152">
            <v>13</v>
          </cell>
          <cell r="IR2152">
            <v>8</v>
          </cell>
          <cell r="IS2152">
            <v>14</v>
          </cell>
          <cell r="IT2152">
            <v>8</v>
          </cell>
          <cell r="IV2152" t="str">
            <v>Sub-Sahara Africa</v>
          </cell>
          <cell r="IW2152">
            <v>0</v>
          </cell>
          <cell r="IX2152">
            <v>0</v>
          </cell>
        </row>
        <row r="2153">
          <cell r="A2153">
            <v>6982006</v>
          </cell>
          <cell r="B2153">
            <v>698</v>
          </cell>
          <cell r="C2153">
            <v>2006</v>
          </cell>
          <cell r="D2153" t="str">
            <v>Zimbabwe</v>
          </cell>
          <cell r="E2153" t="str">
            <v>AFR </v>
          </cell>
          <cell r="F2153" t="str">
            <v>Low income</v>
          </cell>
          <cell r="G2153" t="str">
            <v>Developing</v>
          </cell>
          <cell r="H2153" t="str">
            <v>AFR </v>
          </cell>
          <cell r="I2153" t="str">
            <v>Importer</v>
          </cell>
          <cell r="K2153">
            <v>1</v>
          </cell>
          <cell r="L2153">
            <v>5.5139820999999998</v>
          </cell>
          <cell r="M2153">
            <v>5.620552</v>
          </cell>
          <cell r="N2153">
            <v>0.23024729999999999</v>
          </cell>
          <cell r="O2153">
            <v>0.21542449999999999</v>
          </cell>
          <cell r="Q2153">
            <v>-0.42034719999999998</v>
          </cell>
          <cell r="S2153">
            <v>-0.47196250000000001</v>
          </cell>
          <cell r="T2153">
            <v>-0.45608179999999998</v>
          </cell>
          <cell r="AC2153">
            <v>0.43543290000000001</v>
          </cell>
          <cell r="AF2153">
            <v>6.5335799999999999E-2</v>
          </cell>
          <cell r="AI2153">
            <v>0.29789460000000001</v>
          </cell>
          <cell r="AL2153">
            <v>0.28788930000000001</v>
          </cell>
          <cell r="AO2153">
            <v>0.41588259999999999</v>
          </cell>
          <cell r="AR2153">
            <v>5.36494E-2</v>
          </cell>
          <cell r="AU2153">
            <v>0.30799159999999998</v>
          </cell>
          <cell r="AX2153">
            <v>0.2991569</v>
          </cell>
          <cell r="BA2153">
            <v>0.35204750000000001</v>
          </cell>
          <cell r="BD2153">
            <v>3.3025499999999999E-2</v>
          </cell>
          <cell r="BG2153">
            <v>0.24076220000000001</v>
          </cell>
          <cell r="BJ2153">
            <v>0.2335006</v>
          </cell>
          <cell r="BM2153">
            <v>-1.6957880000000001</v>
          </cell>
          <cell r="BO2153">
            <v>-4.2844119999999997</v>
          </cell>
          <cell r="BP2153">
            <v>-5.9802</v>
          </cell>
          <cell r="BY2153">
            <v>1.027088</v>
          </cell>
          <cell r="CB2153">
            <v>0.157612</v>
          </cell>
          <cell r="CE2153">
            <v>1.5218240000000001</v>
          </cell>
          <cell r="CH2153">
            <v>2.8348689999999999</v>
          </cell>
          <cell r="CK2153">
            <v>0.91617020000000005</v>
          </cell>
          <cell r="CN2153">
            <v>0.10170949999999999</v>
          </cell>
          <cell r="CQ2153">
            <v>1.336087</v>
          </cell>
          <cell r="CT2153">
            <v>1.9860869999999999</v>
          </cell>
          <cell r="CW2153">
            <v>0.8384587</v>
          </cell>
          <cell r="CZ2153">
            <v>4.5688600000000003E-2</v>
          </cell>
          <cell r="DC2153">
            <v>0.94375039999999999</v>
          </cell>
          <cell r="DF2153">
            <v>1.789299</v>
          </cell>
          <cell r="DI2153">
            <v>0.45059450000000001</v>
          </cell>
          <cell r="DJ2153">
            <v>0.48738710000000002</v>
          </cell>
          <cell r="DK2153">
            <v>0.49916509999999997</v>
          </cell>
          <cell r="DL2153">
            <v>0.65059449999999996</v>
          </cell>
          <cell r="DM2153">
            <v>0.69916509999999998</v>
          </cell>
          <cell r="DN2153">
            <v>0.68738699999999997</v>
          </cell>
          <cell r="DO2153">
            <v>774000000</v>
          </cell>
          <cell r="DP2153">
            <v>222000000</v>
          </cell>
          <cell r="DQ2153">
            <v>501000000</v>
          </cell>
          <cell r="DR2153">
            <v>50700000</v>
          </cell>
          <cell r="DS2153">
            <v>-365.19240000000002</v>
          </cell>
          <cell r="DU2153">
            <v>-312.92430000000002</v>
          </cell>
          <cell r="EE2153">
            <v>-50.731299999999997</v>
          </cell>
          <cell r="EG2153">
            <v>-44.166089999999997</v>
          </cell>
          <cell r="EH2153">
            <v>-329.00580000000002</v>
          </cell>
          <cell r="EL2153">
            <v>-46.186030000000002</v>
          </cell>
          <cell r="FH2153">
            <v>131.7338</v>
          </cell>
          <cell r="FK2153">
            <v>127.3929</v>
          </cell>
          <cell r="FN2153">
            <v>128.29669999999999</v>
          </cell>
          <cell r="FQ2153">
            <v>127.24630000000001</v>
          </cell>
          <cell r="FT2153">
            <v>130.83840000000001</v>
          </cell>
          <cell r="FW2153">
            <v>129.25360000000001</v>
          </cell>
          <cell r="FZ2153">
            <v>128.3544</v>
          </cell>
          <cell r="GC2153">
            <v>124.4233</v>
          </cell>
          <cell r="GF2153">
            <v>119.3068</v>
          </cell>
          <cell r="GI2153">
            <v>121.6917</v>
          </cell>
          <cell r="GL2153">
            <v>116.52500000000001</v>
          </cell>
          <cell r="GO2153">
            <v>114.2085</v>
          </cell>
          <cell r="HK2153">
            <v>38500000</v>
          </cell>
          <cell r="HL2153">
            <v>8771843</v>
          </cell>
          <cell r="HM2153">
            <v>86700000</v>
          </cell>
          <cell r="HN2153">
            <v>134000000</v>
          </cell>
          <cell r="IA2153">
            <v>21</v>
          </cell>
          <cell r="IB2153">
            <v>17</v>
          </cell>
          <cell r="IC2153">
            <v>2</v>
          </cell>
          <cell r="IE2153">
            <v>3</v>
          </cell>
          <cell r="IF2153">
            <v>1</v>
          </cell>
          <cell r="IH2153">
            <v>55</v>
          </cell>
          <cell r="II2153">
            <v>37</v>
          </cell>
          <cell r="IJ2153">
            <v>9</v>
          </cell>
          <cell r="IK2153">
            <v>2</v>
          </cell>
          <cell r="IL2153">
            <v>5</v>
          </cell>
          <cell r="IM2153">
            <v>3</v>
          </cell>
          <cell r="IO2153">
            <v>56</v>
          </cell>
          <cell r="IP2153">
            <v>46</v>
          </cell>
          <cell r="IQ2153">
            <v>13</v>
          </cell>
          <cell r="IR2153">
            <v>6</v>
          </cell>
          <cell r="IS2153">
            <v>13</v>
          </cell>
          <cell r="IT2153">
            <v>7</v>
          </cell>
          <cell r="IV2153" t="str">
            <v>Sub-Sahara Africa</v>
          </cell>
          <cell r="IW2153">
            <v>0</v>
          </cell>
          <cell r="IX2153">
            <v>0</v>
          </cell>
        </row>
        <row r="2154">
          <cell r="A2154">
            <v>6982007</v>
          </cell>
          <cell r="B2154">
            <v>698</v>
          </cell>
          <cell r="C2154">
            <v>2007</v>
          </cell>
          <cell r="D2154" t="str">
            <v>Zimbabwe</v>
          </cell>
          <cell r="E2154" t="str">
            <v>AFR </v>
          </cell>
          <cell r="F2154" t="str">
            <v>Low income</v>
          </cell>
          <cell r="G2154" t="str">
            <v>Developing</v>
          </cell>
          <cell r="H2154" t="str">
            <v>AFR </v>
          </cell>
          <cell r="I2154" t="str">
            <v>Importer</v>
          </cell>
          <cell r="K2154">
            <v>1</v>
          </cell>
          <cell r="L2154">
            <v>5.3617591999999998</v>
          </cell>
          <cell r="M2154">
            <v>5.5727659999999997</v>
          </cell>
          <cell r="N2154">
            <v>1.3925399999999999E-2</v>
          </cell>
          <cell r="O2154">
            <v>1.6817599999999999E-2</v>
          </cell>
          <cell r="Q2154">
            <v>-0.80767040000000001</v>
          </cell>
          <cell r="S2154">
            <v>-0.880965</v>
          </cell>
          <cell r="T2154">
            <v>-0.85841420000000002</v>
          </cell>
          <cell r="AC2154">
            <v>0.42738710000000002</v>
          </cell>
          <cell r="AF2154">
            <v>-6.1144900000000002E-2</v>
          </cell>
          <cell r="AI2154">
            <v>0.19202739999999999</v>
          </cell>
          <cell r="AL2154">
            <v>0.20789189999999999</v>
          </cell>
          <cell r="AO2154">
            <v>0.39108589999999999</v>
          </cell>
          <cell r="AR2154">
            <v>-5.7517600000000002E-2</v>
          </cell>
          <cell r="AU2154">
            <v>0.18870819999999999</v>
          </cell>
          <cell r="AX2154">
            <v>0.21018770000000001</v>
          </cell>
          <cell r="BA2154">
            <v>0.2581928</v>
          </cell>
          <cell r="BD2154">
            <v>-0.14370230000000001</v>
          </cell>
          <cell r="BG2154">
            <v>0.13961229999999999</v>
          </cell>
          <cell r="BJ2154">
            <v>0.12703020000000001</v>
          </cell>
          <cell r="BM2154">
            <v>-3.3508550000000001</v>
          </cell>
          <cell r="BO2154">
            <v>-8.2243279999999999</v>
          </cell>
          <cell r="BP2154">
            <v>-11.57518</v>
          </cell>
          <cell r="BY2154">
            <v>0.8397713</v>
          </cell>
          <cell r="CB2154">
            <v>-9.4430799999999995E-2</v>
          </cell>
          <cell r="CE2154">
            <v>0.90745779999999998</v>
          </cell>
          <cell r="CH2154">
            <v>1.900746</v>
          </cell>
          <cell r="CK2154">
            <v>0.76264750000000003</v>
          </cell>
          <cell r="CN2154">
            <v>-9.1213699999999995E-2</v>
          </cell>
          <cell r="CQ2154">
            <v>0.84091850000000001</v>
          </cell>
          <cell r="CT2154">
            <v>1.5520350000000001</v>
          </cell>
          <cell r="CW2154">
            <v>0.65587569999999995</v>
          </cell>
          <cell r="CZ2154">
            <v>-0.1752792</v>
          </cell>
          <cell r="DC2154">
            <v>0.56627830000000001</v>
          </cell>
          <cell r="DF2154">
            <v>0.96607069999999995</v>
          </cell>
          <cell r="DI2154">
            <v>0.62159580000000003</v>
          </cell>
          <cell r="DJ2154">
            <v>0.69778260000000003</v>
          </cell>
          <cell r="DK2154">
            <v>0.71828780000000003</v>
          </cell>
          <cell r="DL2154">
            <v>0.82159579999999999</v>
          </cell>
          <cell r="DM2154">
            <v>0.91828779999999999</v>
          </cell>
          <cell r="DN2154">
            <v>0.89778259999999999</v>
          </cell>
          <cell r="DO2154">
            <v>774000000</v>
          </cell>
          <cell r="DP2154">
            <v>222000000</v>
          </cell>
          <cell r="DQ2154">
            <v>501000000</v>
          </cell>
          <cell r="DR2154">
            <v>50700000</v>
          </cell>
          <cell r="DS2154">
            <v>-263.2516</v>
          </cell>
          <cell r="DU2154">
            <v>-215.6172</v>
          </cell>
          <cell r="EE2154">
            <v>-126.5031</v>
          </cell>
          <cell r="EG2154">
            <v>-94.396940000000001</v>
          </cell>
          <cell r="EH2154">
            <v>-230.273</v>
          </cell>
          <cell r="EL2154">
            <v>-104.2752</v>
          </cell>
          <cell r="FH2154">
            <v>101.6268</v>
          </cell>
          <cell r="FK2154">
            <v>86.178740000000005</v>
          </cell>
          <cell r="FN2154">
            <v>93.318330000000003</v>
          </cell>
          <cell r="FQ2154">
            <v>91.051349999999999</v>
          </cell>
          <cell r="FT2154">
            <v>112.8355</v>
          </cell>
          <cell r="FW2154">
            <v>79.063019999999995</v>
          </cell>
          <cell r="FZ2154">
            <v>112.31959999999999</v>
          </cell>
          <cell r="GC2154">
            <v>107.69289999999999</v>
          </cell>
          <cell r="GF2154">
            <v>101.6268</v>
          </cell>
          <cell r="GI2154">
            <v>72.709050000000005</v>
          </cell>
          <cell r="GL2154">
            <v>94.270610000000005</v>
          </cell>
          <cell r="GO2154">
            <v>92.544089999999997</v>
          </cell>
          <cell r="HK2154">
            <v>39500000</v>
          </cell>
          <cell r="HL2154">
            <v>8997483</v>
          </cell>
          <cell r="HM2154">
            <v>88900000</v>
          </cell>
          <cell r="HN2154">
            <v>137000000</v>
          </cell>
          <cell r="IA2154">
            <v>11</v>
          </cell>
          <cell r="IB2154">
            <v>19</v>
          </cell>
          <cell r="IC2154">
            <v>3</v>
          </cell>
          <cell r="ID2154">
            <v>2</v>
          </cell>
          <cell r="IE2154">
            <v>4</v>
          </cell>
          <cell r="IF2154">
            <v>2</v>
          </cell>
          <cell r="IH2154">
            <v>48</v>
          </cell>
          <cell r="II2154">
            <v>35</v>
          </cell>
          <cell r="IJ2154">
            <v>15</v>
          </cell>
          <cell r="IK2154">
            <v>9</v>
          </cell>
          <cell r="IL2154">
            <v>12</v>
          </cell>
          <cell r="IM2154">
            <v>3</v>
          </cell>
          <cell r="IO2154">
            <v>50</v>
          </cell>
          <cell r="IP2154">
            <v>35</v>
          </cell>
          <cell r="IQ2154">
            <v>20</v>
          </cell>
          <cell r="IR2154">
            <v>14</v>
          </cell>
          <cell r="IS2154">
            <v>17</v>
          </cell>
          <cell r="IT2154">
            <v>18</v>
          </cell>
          <cell r="IV2154" t="str">
            <v>Sub-Sahara Africa</v>
          </cell>
          <cell r="IW2154">
            <v>0</v>
          </cell>
          <cell r="IX2154">
            <v>0</v>
          </cell>
        </row>
        <row r="2155">
          <cell r="A2155">
            <v>6982008</v>
          </cell>
          <cell r="B2155">
            <v>698</v>
          </cell>
          <cell r="C2155">
            <v>2008</v>
          </cell>
          <cell r="D2155" t="str">
            <v>Zimbabwe</v>
          </cell>
          <cell r="E2155" t="str">
            <v>AFR </v>
          </cell>
          <cell r="F2155" t="str">
            <v>Low income</v>
          </cell>
          <cell r="G2155" t="str">
            <v>Developing</v>
          </cell>
          <cell r="H2155" t="str">
            <v>AFR </v>
          </cell>
          <cell r="I2155" t="str">
            <v>Importer</v>
          </cell>
          <cell r="K2155">
            <v>1</v>
          </cell>
          <cell r="L2155">
            <v>4.4791119999999998</v>
          </cell>
          <cell r="M2155">
            <v>4.6936811000000001</v>
          </cell>
          <cell r="N2155">
            <v>1.3</v>
          </cell>
          <cell r="O2155">
            <v>1.05</v>
          </cell>
          <cell r="Q2155">
            <v>0.84730780000000006</v>
          </cell>
          <cell r="S2155">
            <v>0.46526230000000002</v>
          </cell>
          <cell r="T2155">
            <v>0.57815000000000005</v>
          </cell>
          <cell r="AC2155">
            <v>0.8239052</v>
          </cell>
          <cell r="AF2155">
            <v>0.41497440000000002</v>
          </cell>
          <cell r="AI2155">
            <v>0.57600560000000001</v>
          </cell>
          <cell r="AL2155">
            <v>0.60607840000000002</v>
          </cell>
          <cell r="AO2155">
            <v>0.68492160000000002</v>
          </cell>
          <cell r="AR2155">
            <v>0.34208870000000002</v>
          </cell>
          <cell r="AU2155">
            <v>0.52508699999999997</v>
          </cell>
          <cell r="AX2155">
            <v>0.5705308</v>
          </cell>
          <cell r="BA2155">
            <v>0.655528</v>
          </cell>
          <cell r="BD2155">
            <v>0.2277102</v>
          </cell>
          <cell r="BG2155">
            <v>0.5032181</v>
          </cell>
          <cell r="BJ2155">
            <v>0.52925789999999995</v>
          </cell>
          <cell r="BM2155">
            <v>3.4538060000000002</v>
          </cell>
          <cell r="BO2155">
            <v>4.5218389999999999</v>
          </cell>
          <cell r="BP2155">
            <v>7.9756460000000002</v>
          </cell>
          <cell r="BY2155">
            <v>1.5337970000000001</v>
          </cell>
          <cell r="CB2155">
            <v>0.57329640000000004</v>
          </cell>
          <cell r="CE2155">
            <v>2.6607599999999998</v>
          </cell>
          <cell r="CH2155">
            <v>4.720739</v>
          </cell>
          <cell r="CK2155">
            <v>1.0235669999999999</v>
          </cell>
          <cell r="CN2155">
            <v>0.41387030000000002</v>
          </cell>
          <cell r="CQ2155">
            <v>1.613413</v>
          </cell>
          <cell r="CT2155">
            <v>2.5874190000000001</v>
          </cell>
          <cell r="CW2155">
            <v>1.0195860000000001</v>
          </cell>
          <cell r="CZ2155">
            <v>0.1679668</v>
          </cell>
          <cell r="DC2155">
            <v>1.5694030000000001</v>
          </cell>
          <cell r="DF2155">
            <v>2.5727869999999999</v>
          </cell>
          <cell r="DI2155">
            <v>0.25269219999999998</v>
          </cell>
          <cell r="DJ2155">
            <v>0.38473760000000001</v>
          </cell>
          <cell r="DK2155">
            <v>0.40219709999999997</v>
          </cell>
          <cell r="DL2155">
            <v>0.45269219999999999</v>
          </cell>
          <cell r="DM2155">
            <v>0.60219710000000004</v>
          </cell>
          <cell r="DN2155">
            <v>0.58473770000000003</v>
          </cell>
          <cell r="DO2155">
            <v>666000000</v>
          </cell>
          <cell r="DP2155">
            <v>183000000</v>
          </cell>
          <cell r="DQ2155">
            <v>435000000</v>
          </cell>
          <cell r="DR2155">
            <v>48100000</v>
          </cell>
          <cell r="DS2155">
            <v>736.92520000000002</v>
          </cell>
          <cell r="DU2155">
            <v>9.0318090000000009</v>
          </cell>
          <cell r="EE2155">
            <v>-348.62079999999997</v>
          </cell>
          <cell r="EG2155">
            <v>-330.0428</v>
          </cell>
          <cell r="EH2155">
            <v>224.1114</v>
          </cell>
          <cell r="EL2155">
            <v>-335.53230000000002</v>
          </cell>
          <cell r="FH2155">
            <v>540.32470000000001</v>
          </cell>
          <cell r="FI2155">
            <v>29.261389999999999</v>
          </cell>
          <cell r="FK2155">
            <v>339.19060000000002</v>
          </cell>
          <cell r="FL2155">
            <v>11.17756</v>
          </cell>
          <cell r="FN2155">
            <v>342.49869999999999</v>
          </cell>
          <cell r="FO2155">
            <v>29.274809999999999</v>
          </cell>
          <cell r="FQ2155">
            <v>358.53519999999997</v>
          </cell>
          <cell r="FR2155">
            <v>26.932670000000002</v>
          </cell>
          <cell r="FT2155">
            <v>140.334</v>
          </cell>
          <cell r="FU2155">
            <v>58.68074</v>
          </cell>
          <cell r="FW2155">
            <v>321.57940000000002</v>
          </cell>
          <cell r="FX2155">
            <v>11.17756</v>
          </cell>
          <cell r="FZ2155">
            <v>238.4101</v>
          </cell>
          <cell r="GA2155">
            <v>70.873350000000002</v>
          </cell>
          <cell r="GC2155">
            <v>201.42850000000001</v>
          </cell>
          <cell r="GD2155">
            <v>56.227200000000003</v>
          </cell>
          <cell r="GF2155">
            <v>136.47630000000001</v>
          </cell>
          <cell r="GG2155">
            <v>29.716629999999999</v>
          </cell>
          <cell r="GI2155">
            <v>259.73140000000001</v>
          </cell>
          <cell r="GJ2155">
            <v>9.7242110000000004</v>
          </cell>
          <cell r="GL2155">
            <v>238.4101</v>
          </cell>
          <cell r="GM2155">
            <v>41.224820000000001</v>
          </cell>
          <cell r="GO2155">
            <v>163.69829999999999</v>
          </cell>
          <cell r="GP2155">
            <v>32.639919999999996</v>
          </cell>
          <cell r="GR2155">
            <v>0</v>
          </cell>
          <cell r="GS2155">
            <v>0</v>
          </cell>
          <cell r="GT2155">
            <v>0</v>
          </cell>
          <cell r="GU2155">
            <v>0</v>
          </cell>
          <cell r="GX2155">
            <v>0</v>
          </cell>
          <cell r="GY2155">
            <v>0</v>
          </cell>
          <cell r="GZ2155">
            <v>0</v>
          </cell>
          <cell r="HA2155">
            <v>0</v>
          </cell>
          <cell r="HD2155">
            <v>0</v>
          </cell>
          <cell r="HE2155">
            <v>0</v>
          </cell>
          <cell r="HF2155">
            <v>0</v>
          </cell>
          <cell r="HG2155">
            <v>0</v>
          </cell>
          <cell r="HK2155">
            <v>39000000</v>
          </cell>
          <cell r="HL2155">
            <v>10300000</v>
          </cell>
          <cell r="HM2155">
            <v>93000000</v>
          </cell>
          <cell r="HN2155">
            <v>142000000</v>
          </cell>
          <cell r="HO2155">
            <v>0</v>
          </cell>
          <cell r="HP2155">
            <v>0</v>
          </cell>
          <cell r="HR2155">
            <v>0</v>
          </cell>
          <cell r="IA2155">
            <v>36</v>
          </cell>
          <cell r="IB2155">
            <v>5</v>
          </cell>
          <cell r="IC2155">
            <v>1</v>
          </cell>
          <cell r="IH2155">
            <v>88</v>
          </cell>
          <cell r="II2155">
            <v>23</v>
          </cell>
          <cell r="IJ2155">
            <v>2</v>
          </cell>
          <cell r="IK2155">
            <v>2</v>
          </cell>
          <cell r="IM2155">
            <v>1</v>
          </cell>
          <cell r="IO2155">
            <v>105</v>
          </cell>
          <cell r="IP2155">
            <v>24</v>
          </cell>
          <cell r="IQ2155">
            <v>3</v>
          </cell>
          <cell r="IR2155">
            <v>8</v>
          </cell>
          <cell r="IS2155">
            <v>9</v>
          </cell>
          <cell r="IT2155">
            <v>1</v>
          </cell>
          <cell r="IV2155" t="str">
            <v>Sub-Sahara Africa</v>
          </cell>
          <cell r="IW2155">
            <v>0</v>
          </cell>
          <cell r="IX2155">
            <v>0</v>
          </cell>
        </row>
        <row r="2156">
          <cell r="A2156">
            <v>6982009</v>
          </cell>
          <cell r="B2156">
            <v>698</v>
          </cell>
          <cell r="C2156">
            <v>2009</v>
          </cell>
          <cell r="D2156" t="str">
            <v>Zimbabwe</v>
          </cell>
          <cell r="E2156" t="str">
            <v>AFR </v>
          </cell>
          <cell r="F2156" t="str">
            <v>Low income</v>
          </cell>
          <cell r="G2156" t="str">
            <v>Developing</v>
          </cell>
          <cell r="H2156" t="str">
            <v>AFR </v>
          </cell>
          <cell r="I2156" t="str">
            <v>Importer</v>
          </cell>
          <cell r="K2156">
            <v>1</v>
          </cell>
          <cell r="L2156">
            <v>5.8987894000000001</v>
          </cell>
          <cell r="M2156">
            <v>5.0183743999999999</v>
          </cell>
          <cell r="N2156">
            <v>1.2931900000000001</v>
          </cell>
          <cell r="O2156">
            <v>1.1014379999999999</v>
          </cell>
          <cell r="Q2156">
            <v>0.58680310000000002</v>
          </cell>
          <cell r="S2156">
            <v>0.37473909999999999</v>
          </cell>
          <cell r="T2156">
            <v>0.43818750000000001</v>
          </cell>
          <cell r="AC2156">
            <v>0.50126720000000002</v>
          </cell>
          <cell r="AF2156">
            <v>0.16954040000000001</v>
          </cell>
          <cell r="AI2156">
            <v>0.34123520000000002</v>
          </cell>
          <cell r="AL2156">
            <v>0.37454559999999998</v>
          </cell>
          <cell r="AO2156">
            <v>0.5323563</v>
          </cell>
          <cell r="AR2156">
            <v>0.1256427</v>
          </cell>
          <cell r="AU2156">
            <v>0.37582359999999998</v>
          </cell>
          <cell r="AX2156">
            <v>0.41481829999999997</v>
          </cell>
          <cell r="BA2156">
            <v>0.45337050000000001</v>
          </cell>
          <cell r="BD2156">
            <v>8.3641400000000005E-2</v>
          </cell>
          <cell r="BG2156">
            <v>0.29344540000000002</v>
          </cell>
          <cell r="BJ2156">
            <v>0.32409840000000001</v>
          </cell>
          <cell r="BM2156">
            <v>1.929416</v>
          </cell>
          <cell r="BO2156">
            <v>2.8860700000000001</v>
          </cell>
          <cell r="BP2156">
            <v>4.8154870000000001</v>
          </cell>
          <cell r="BY2156">
            <v>0.91048470000000004</v>
          </cell>
          <cell r="CB2156">
            <v>0.2407958</v>
          </cell>
          <cell r="CE2156">
            <v>1.4217569999999999</v>
          </cell>
          <cell r="CH2156">
            <v>2.5301230000000001</v>
          </cell>
          <cell r="CK2156">
            <v>0.92466409999999999</v>
          </cell>
          <cell r="CN2156">
            <v>0.1618136</v>
          </cell>
          <cell r="CQ2156">
            <v>1.405079</v>
          </cell>
          <cell r="CT2156">
            <v>2.3411309999999999</v>
          </cell>
          <cell r="CW2156">
            <v>0.87180250000000004</v>
          </cell>
          <cell r="CZ2156">
            <v>8.6539599999999994E-2</v>
          </cell>
          <cell r="DC2156">
            <v>1.206882</v>
          </cell>
          <cell r="DF2156">
            <v>2.196291</v>
          </cell>
          <cell r="DI2156">
            <v>0.50638640000000001</v>
          </cell>
          <cell r="DJ2156">
            <v>0.52669860000000002</v>
          </cell>
          <cell r="DK2156">
            <v>0.52660989999999996</v>
          </cell>
          <cell r="DL2156">
            <v>0.70638639999999997</v>
          </cell>
          <cell r="DM2156">
            <v>0.72660990000000003</v>
          </cell>
          <cell r="DN2156">
            <v>0.72669859999999997</v>
          </cell>
          <cell r="DO2156">
            <v>696000000</v>
          </cell>
          <cell r="DP2156">
            <v>194000000</v>
          </cell>
          <cell r="DQ2156">
            <v>454000000</v>
          </cell>
          <cell r="DR2156">
            <v>48200000</v>
          </cell>
          <cell r="DS2156">
            <v>78.977170000000001</v>
          </cell>
          <cell r="DU2156">
            <v>21.84356</v>
          </cell>
          <cell r="DY2156">
            <v>-2.6845020000000002</v>
          </cell>
          <cell r="EA2156">
            <v>36.233719999999998</v>
          </cell>
          <cell r="EE2156">
            <v>-2.6845020000000002</v>
          </cell>
          <cell r="EG2156">
            <v>36.233719999999998</v>
          </cell>
          <cell r="EH2156">
            <v>38.937609999999999</v>
          </cell>
          <cell r="EJ2156">
            <v>24.58961</v>
          </cell>
          <cell r="EL2156">
            <v>24.58961</v>
          </cell>
          <cell r="EN2156">
            <v>2</v>
          </cell>
          <cell r="EO2156">
            <v>3</v>
          </cell>
          <cell r="EP2156">
            <v>3</v>
          </cell>
          <cell r="EQ2156">
            <v>5</v>
          </cell>
          <cell r="ER2156">
            <v>29</v>
          </cell>
          <cell r="ET2156">
            <v>23</v>
          </cell>
          <cell r="EU2156">
            <v>6</v>
          </cell>
          <cell r="EV2156">
            <v>13</v>
          </cell>
          <cell r="EW2156">
            <v>15</v>
          </cell>
          <cell r="EX2156">
            <v>10</v>
          </cell>
          <cell r="EY2156">
            <v>46</v>
          </cell>
          <cell r="FA2156">
            <v>21</v>
          </cell>
          <cell r="FB2156">
            <v>6</v>
          </cell>
          <cell r="FC2156">
            <v>14</v>
          </cell>
          <cell r="FD2156">
            <v>19</v>
          </cell>
          <cell r="FE2156">
            <v>15</v>
          </cell>
          <cell r="FF2156">
            <v>71</v>
          </cell>
          <cell r="FH2156">
            <v>128.85849999999999</v>
          </cell>
          <cell r="FI2156">
            <v>64.682209999999998</v>
          </cell>
          <cell r="FJ2156">
            <v>1.7748120000000001</v>
          </cell>
          <cell r="FK2156">
            <v>139.733</v>
          </cell>
          <cell r="FL2156">
            <v>15.36608</v>
          </cell>
          <cell r="FM2156">
            <v>5.5499999999999998E-7</v>
          </cell>
          <cell r="FN2156">
            <v>145.63380000000001</v>
          </cell>
          <cell r="FO2156">
            <v>64.365930000000006</v>
          </cell>
          <cell r="FP2156">
            <v>0.54039380000000004</v>
          </cell>
          <cell r="FQ2156">
            <v>143.3081</v>
          </cell>
          <cell r="FR2156">
            <v>69.540599999999998</v>
          </cell>
          <cell r="FS2156">
            <v>2.7138140000000002</v>
          </cell>
          <cell r="FT2156">
            <v>151.6045</v>
          </cell>
          <cell r="FU2156">
            <v>64.635840000000002</v>
          </cell>
          <cell r="FV2156">
            <v>64.404790000000006</v>
          </cell>
          <cell r="FW2156">
            <v>137.31960000000001</v>
          </cell>
          <cell r="FX2156">
            <v>8.8829879999999992</v>
          </cell>
          <cell r="FY2156">
            <v>5.2247070000000004</v>
          </cell>
          <cell r="FZ2156">
            <v>156.9213</v>
          </cell>
          <cell r="GA2156">
            <v>79.939589999999995</v>
          </cell>
          <cell r="GB2156">
            <v>38.202959999999997</v>
          </cell>
          <cell r="GC2156">
            <v>156.9332</v>
          </cell>
          <cell r="GD2156">
            <v>69.177340000000001</v>
          </cell>
          <cell r="GE2156">
            <v>52.64893</v>
          </cell>
          <cell r="GF2156">
            <v>141.5506</v>
          </cell>
          <cell r="GG2156">
            <v>30.56334</v>
          </cell>
          <cell r="GH2156">
            <v>44.023890000000002</v>
          </cell>
          <cell r="GI2156">
            <v>117.7024</v>
          </cell>
          <cell r="GJ2156">
            <v>1.4550350000000001</v>
          </cell>
          <cell r="GK2156">
            <v>1.3221210000000001</v>
          </cell>
          <cell r="GL2156">
            <v>145.63380000000001</v>
          </cell>
          <cell r="GM2156">
            <v>66.051640000000006</v>
          </cell>
          <cell r="GN2156">
            <v>22.74212</v>
          </cell>
          <cell r="GO2156">
            <v>144.0453</v>
          </cell>
          <cell r="GP2156">
            <v>45.487659999999998</v>
          </cell>
          <cell r="GQ2156">
            <v>27.726369999999999</v>
          </cell>
          <cell r="GR2156">
            <v>0.46591149999999998</v>
          </cell>
          <cell r="GS2156">
            <v>0.27819480000000002</v>
          </cell>
          <cell r="GT2156">
            <v>0.89564449999999995</v>
          </cell>
          <cell r="GU2156">
            <v>1.649049</v>
          </cell>
          <cell r="GX2156">
            <v>0.14152600000000001</v>
          </cell>
          <cell r="GY2156">
            <v>0.26510119999999998</v>
          </cell>
          <cell r="GZ2156">
            <v>0.2975447</v>
          </cell>
          <cell r="HA2156">
            <v>0.50334480000000004</v>
          </cell>
          <cell r="HD2156">
            <v>0.26965060000000002</v>
          </cell>
          <cell r="HE2156">
            <v>0.21817239999999999</v>
          </cell>
          <cell r="HF2156">
            <v>0.49092940000000002</v>
          </cell>
          <cell r="HG2156">
            <v>0.77554420000000002</v>
          </cell>
          <cell r="HK2156">
            <v>31600000</v>
          </cell>
          <cell r="HL2156">
            <v>7853768</v>
          </cell>
          <cell r="HM2156">
            <v>74100000</v>
          </cell>
          <cell r="HN2156">
            <v>114000000</v>
          </cell>
          <cell r="HO2156">
            <v>3.1601590000000002</v>
          </cell>
          <cell r="HP2156">
            <v>1.5243899999999999</v>
          </cell>
          <cell r="HR2156">
            <v>1.635769</v>
          </cell>
          <cell r="IA2156">
            <v>26</v>
          </cell>
          <cell r="IB2156">
            <v>11</v>
          </cell>
          <cell r="IC2156">
            <v>3</v>
          </cell>
          <cell r="ID2156">
            <v>1</v>
          </cell>
          <cell r="IE2156">
            <v>1</v>
          </cell>
          <cell r="IH2156">
            <v>72</v>
          </cell>
          <cell r="II2156">
            <v>27</v>
          </cell>
          <cell r="IJ2156">
            <v>7</v>
          </cell>
          <cell r="IK2156">
            <v>4</v>
          </cell>
          <cell r="IL2156">
            <v>2</v>
          </cell>
          <cell r="IM2156">
            <v>1</v>
          </cell>
          <cell r="IO2156">
            <v>78</v>
          </cell>
          <cell r="IP2156">
            <v>34</v>
          </cell>
          <cell r="IQ2156">
            <v>10</v>
          </cell>
          <cell r="IR2156">
            <v>5</v>
          </cell>
          <cell r="IS2156">
            <v>9</v>
          </cell>
          <cell r="IT2156">
            <v>9</v>
          </cell>
          <cell r="IV2156" t="str">
            <v>Sub-Sahara Africa</v>
          </cell>
          <cell r="IW2156">
            <v>0</v>
          </cell>
          <cell r="IX2156">
            <v>0</v>
          </cell>
        </row>
        <row r="2157">
          <cell r="A2157">
            <v>6982010</v>
          </cell>
          <cell r="B2157">
            <v>698</v>
          </cell>
          <cell r="C2157">
            <v>2010</v>
          </cell>
          <cell r="D2157" t="str">
            <v>Zimbabwe</v>
          </cell>
          <cell r="E2157" t="str">
            <v>AFR </v>
          </cell>
          <cell r="F2157" t="str">
            <v>Low income</v>
          </cell>
          <cell r="G2157" t="str">
            <v>Developing</v>
          </cell>
          <cell r="H2157" t="str">
            <v>AFR </v>
          </cell>
          <cell r="I2157" t="str">
            <v>Importer</v>
          </cell>
          <cell r="K2157">
            <v>1</v>
          </cell>
          <cell r="L2157">
            <v>7.4442161000000002</v>
          </cell>
          <cell r="M2157">
            <v>5.4872807000000003</v>
          </cell>
          <cell r="N2157">
            <v>1.29</v>
          </cell>
          <cell r="O2157">
            <v>1.1499999999999999</v>
          </cell>
          <cell r="Q2157">
            <v>0.4648004</v>
          </cell>
          <cell r="S2157">
            <v>0.28927619999999998</v>
          </cell>
          <cell r="T2157">
            <v>0.34267300000000001</v>
          </cell>
          <cell r="AC2157">
            <v>0.37904209999999999</v>
          </cell>
          <cell r="AF2157">
            <v>0.11539489999999999</v>
          </cell>
          <cell r="AI2157">
            <v>0.28847230000000001</v>
          </cell>
          <cell r="AL2157">
            <v>0.32416729999999999</v>
          </cell>
          <cell r="AO2157">
            <v>0.4598004</v>
          </cell>
          <cell r="AR2157">
            <v>9.0831599999999998E-2</v>
          </cell>
          <cell r="AU2157">
            <v>0.26074960000000003</v>
          </cell>
          <cell r="AX2157">
            <v>0.32485439999999999</v>
          </cell>
          <cell r="BA2157">
            <v>0.37480049999999998</v>
          </cell>
          <cell r="BD2157">
            <v>-4.4923000000000003E-3</v>
          </cell>
          <cell r="BG2157">
            <v>0.2092763</v>
          </cell>
          <cell r="BJ2157">
            <v>0.24128089999999999</v>
          </cell>
          <cell r="BM2157">
            <v>1.321156</v>
          </cell>
          <cell r="BO2157">
            <v>1.8806050000000001</v>
          </cell>
          <cell r="BP2157">
            <v>3.201762</v>
          </cell>
          <cell r="BY2157">
            <v>0.87658150000000001</v>
          </cell>
          <cell r="CB2157">
            <v>0.17625779999999999</v>
          </cell>
          <cell r="CE2157">
            <v>1.3161890000000001</v>
          </cell>
          <cell r="CH2157">
            <v>2.2749890000000001</v>
          </cell>
          <cell r="CK2157">
            <v>0.86420600000000003</v>
          </cell>
          <cell r="CN2157">
            <v>0.12864</v>
          </cell>
          <cell r="CQ2157">
            <v>0.97441100000000003</v>
          </cell>
          <cell r="CT2157">
            <v>2.0310739999999998</v>
          </cell>
          <cell r="CW2157">
            <v>0.78544769999999997</v>
          </cell>
          <cell r="CZ2157">
            <v>-3.6816599999999998E-2</v>
          </cell>
          <cell r="DC2157">
            <v>0.87341310000000005</v>
          </cell>
          <cell r="DF2157">
            <v>1.6850670000000001</v>
          </cell>
          <cell r="DI2157">
            <v>0.62519959999999997</v>
          </cell>
          <cell r="DJ2157">
            <v>0.66072379999999997</v>
          </cell>
          <cell r="DK2157">
            <v>0.65274080000000001</v>
          </cell>
          <cell r="DL2157">
            <v>0.82519949999999997</v>
          </cell>
          <cell r="DM2157">
            <v>0.85274079999999997</v>
          </cell>
          <cell r="DN2157">
            <v>0.86072380000000004</v>
          </cell>
          <cell r="DO2157">
            <v>745000000</v>
          </cell>
          <cell r="DP2157">
            <v>212000000</v>
          </cell>
          <cell r="DQ2157">
            <v>484000000</v>
          </cell>
          <cell r="DR2157">
            <v>49400000</v>
          </cell>
          <cell r="DS2157">
            <v>54.960819999999998</v>
          </cell>
          <cell r="DU2157">
            <v>26.272780000000001</v>
          </cell>
          <cell r="DY2157">
            <v>-2.6845080000000001</v>
          </cell>
          <cell r="EA2157">
            <v>36.233710000000002</v>
          </cell>
          <cell r="EE2157">
            <v>-2.6845210000000002</v>
          </cell>
          <cell r="EG2157">
            <v>36.233699999999999</v>
          </cell>
          <cell r="EH2157">
            <v>35.000070000000001</v>
          </cell>
          <cell r="EJ2157">
            <v>24.394259999999999</v>
          </cell>
          <cell r="EL2157">
            <v>24.39425</v>
          </cell>
          <cell r="EN2157">
            <v>2</v>
          </cell>
          <cell r="EO2157">
            <v>5</v>
          </cell>
          <cell r="EP2157">
            <v>4</v>
          </cell>
          <cell r="EQ2157">
            <v>10</v>
          </cell>
          <cell r="ER2157">
            <v>21</v>
          </cell>
          <cell r="ET2157">
            <v>32</v>
          </cell>
          <cell r="EU2157">
            <v>8</v>
          </cell>
          <cell r="EV2157">
            <v>19</v>
          </cell>
          <cell r="EW2157">
            <v>13</v>
          </cell>
          <cell r="EX2157">
            <v>18</v>
          </cell>
          <cell r="EY2157">
            <v>35</v>
          </cell>
          <cell r="FA2157">
            <v>32</v>
          </cell>
          <cell r="FB2157">
            <v>8</v>
          </cell>
          <cell r="FC2157">
            <v>19</v>
          </cell>
          <cell r="FD2157">
            <v>18</v>
          </cell>
          <cell r="FE2157">
            <v>17</v>
          </cell>
          <cell r="FF2157">
            <v>52</v>
          </cell>
          <cell r="FH2157">
            <v>124.22450000000001</v>
          </cell>
          <cell r="FI2157">
            <v>55.48169</v>
          </cell>
          <cell r="FJ2157">
            <v>28.447780000000002</v>
          </cell>
          <cell r="FK2157">
            <v>123.70489999999999</v>
          </cell>
          <cell r="FL2157">
            <v>5.29521</v>
          </cell>
          <cell r="FM2157">
            <v>18.88991</v>
          </cell>
          <cell r="FN2157">
            <v>121.8777</v>
          </cell>
          <cell r="FO2157">
            <v>57.277700000000003</v>
          </cell>
          <cell r="FP2157">
            <v>24.26172</v>
          </cell>
          <cell r="FQ2157">
            <v>123.5125</v>
          </cell>
          <cell r="FR2157">
            <v>68.330449999999999</v>
          </cell>
          <cell r="FS2157">
            <v>24.788019999999999</v>
          </cell>
          <cell r="FT2157">
            <v>137.791</v>
          </cell>
          <cell r="FU2157">
            <v>37.816040000000001</v>
          </cell>
          <cell r="FV2157">
            <v>66.235060000000004</v>
          </cell>
          <cell r="FW2157">
            <v>116.0818</v>
          </cell>
          <cell r="FX2157">
            <v>7.6688179999999999</v>
          </cell>
          <cell r="FY2157">
            <v>20.016950000000001</v>
          </cell>
          <cell r="FZ2157">
            <v>133.79429999999999</v>
          </cell>
          <cell r="GA2157">
            <v>62.218580000000003</v>
          </cell>
          <cell r="GB2157">
            <v>57.926839999999999</v>
          </cell>
          <cell r="GC2157">
            <v>135.97989999999999</v>
          </cell>
          <cell r="GD2157">
            <v>39.524149999999999</v>
          </cell>
          <cell r="GE2157">
            <v>68.144710000000003</v>
          </cell>
          <cell r="GF2157">
            <v>130.37100000000001</v>
          </cell>
          <cell r="GG2157">
            <v>18.550920000000001</v>
          </cell>
          <cell r="GH2157">
            <v>50.692230000000002</v>
          </cell>
          <cell r="GI2157">
            <v>104.8368</v>
          </cell>
          <cell r="GJ2157">
            <v>1.5103399999999999E-2</v>
          </cell>
          <cell r="GK2157">
            <v>7.7015289999999998</v>
          </cell>
          <cell r="GL2157">
            <v>130.12459999999999</v>
          </cell>
          <cell r="GM2157">
            <v>43.922739999999997</v>
          </cell>
          <cell r="GN2157">
            <v>43.448999999999998</v>
          </cell>
          <cell r="GO2157">
            <v>129.12809999999999</v>
          </cell>
          <cell r="GP2157">
            <v>19.985620000000001</v>
          </cell>
          <cell r="GQ2157">
            <v>56.053249999999998</v>
          </cell>
          <cell r="GR2157">
            <v>0.46144059999999998</v>
          </cell>
          <cell r="GS2157">
            <v>0.33516020000000002</v>
          </cell>
          <cell r="GT2157">
            <v>1.247136</v>
          </cell>
          <cell r="GU2157">
            <v>2.230445</v>
          </cell>
          <cell r="GX2157">
            <v>0.2588763</v>
          </cell>
          <cell r="GY2157">
            <v>0.31805739999999999</v>
          </cell>
          <cell r="GZ2157">
            <v>0.66853580000000001</v>
          </cell>
          <cell r="HA2157">
            <v>0.96381819999999996</v>
          </cell>
          <cell r="HD2157">
            <v>0.32630870000000001</v>
          </cell>
          <cell r="HE2157">
            <v>0.31282409999999999</v>
          </cell>
          <cell r="HF2157">
            <v>0.72331659999999998</v>
          </cell>
          <cell r="HG2157">
            <v>1.3622449999999999</v>
          </cell>
          <cell r="HK2157">
            <v>28500000</v>
          </cell>
          <cell r="HL2157">
            <v>6651921</v>
          </cell>
          <cell r="HM2157">
            <v>65100000</v>
          </cell>
          <cell r="HN2157">
            <v>100000000</v>
          </cell>
          <cell r="HO2157">
            <v>4.7738839999999998</v>
          </cell>
          <cell r="HP2157">
            <v>2.1326499999999999</v>
          </cell>
          <cell r="HR2157">
            <v>2.6412339999999999</v>
          </cell>
          <cell r="IA2157">
            <v>22</v>
          </cell>
          <cell r="IB2157">
            <v>15</v>
          </cell>
          <cell r="IC2157">
            <v>1</v>
          </cell>
          <cell r="ID2157">
            <v>1</v>
          </cell>
          <cell r="IE2157">
            <v>3</v>
          </cell>
          <cell r="IH2157">
            <v>65</v>
          </cell>
          <cell r="II2157">
            <v>42</v>
          </cell>
          <cell r="IJ2157">
            <v>7</v>
          </cell>
          <cell r="IK2157">
            <v>6</v>
          </cell>
          <cell r="IL2157">
            <v>5</v>
          </cell>
          <cell r="IM2157">
            <v>1</v>
          </cell>
          <cell r="IO2157">
            <v>65</v>
          </cell>
          <cell r="IP2157">
            <v>44</v>
          </cell>
          <cell r="IQ2157">
            <v>7</v>
          </cell>
          <cell r="IR2157">
            <v>10</v>
          </cell>
          <cell r="IS2157">
            <v>9</v>
          </cell>
          <cell r="IT2157">
            <v>11</v>
          </cell>
          <cell r="IV2157" t="str">
            <v>Sub-Sahara Africa</v>
          </cell>
          <cell r="IW2157">
            <v>0</v>
          </cell>
          <cell r="IX2157">
            <v>0</v>
          </cell>
        </row>
        <row r="2158">
          <cell r="A2158">
            <v>6982011</v>
          </cell>
          <cell r="B2158">
            <v>698</v>
          </cell>
          <cell r="C2158">
            <v>2011</v>
          </cell>
          <cell r="D2158" t="str">
            <v>Zimbabwe</v>
          </cell>
          <cell r="E2158" t="str">
            <v>AFR </v>
          </cell>
          <cell r="F2158" t="str">
            <v>Low income</v>
          </cell>
          <cell r="G2158" t="str">
            <v>Developing</v>
          </cell>
          <cell r="H2158" t="str">
            <v>AFR </v>
          </cell>
          <cell r="I2158" t="str">
            <v>Importer</v>
          </cell>
          <cell r="K2158">
            <v>1</v>
          </cell>
          <cell r="L2158">
            <v>9.3230234000000003</v>
          </cell>
          <cell r="M2158">
            <v>6.1266512999999998</v>
          </cell>
          <cell r="AC2158">
            <v>0.54353669999999998</v>
          </cell>
          <cell r="AF2158">
            <v>0.16549759999999999</v>
          </cell>
          <cell r="AI2158">
            <v>0.34934959999999998</v>
          </cell>
          <cell r="AL2158">
            <v>0.3584755</v>
          </cell>
          <cell r="AO2158">
            <v>0.53580349999999999</v>
          </cell>
          <cell r="AR2158">
            <v>0.1173032</v>
          </cell>
          <cell r="AU2158">
            <v>0.35582269999999999</v>
          </cell>
          <cell r="AX2158">
            <v>0.41106969999999998</v>
          </cell>
          <cell r="BA2158">
            <v>0.41862519999999998</v>
          </cell>
          <cell r="BD2158">
            <v>7.5402999999999998E-2</v>
          </cell>
          <cell r="BG2158">
            <v>0.28669410000000001</v>
          </cell>
          <cell r="BJ2158">
            <v>0.32799220000000001</v>
          </cell>
          <cell r="BY2158">
            <v>1.081858</v>
          </cell>
          <cell r="CB2158">
            <v>0.1517741</v>
          </cell>
          <cell r="CE2158">
            <v>1.37212</v>
          </cell>
          <cell r="CH2158">
            <v>2.7929029999999999</v>
          </cell>
          <cell r="CK2158">
            <v>1.0109649999999999</v>
          </cell>
          <cell r="CN2158">
            <v>9.7861400000000001E-2</v>
          </cell>
          <cell r="CQ2158">
            <v>1.354517</v>
          </cell>
          <cell r="CT2158">
            <v>2.487323</v>
          </cell>
          <cell r="CW2158">
            <v>0.82850959999999996</v>
          </cell>
          <cell r="CZ2158">
            <v>5.4132300000000001E-2</v>
          </cell>
          <cell r="DC2158">
            <v>1.1409229999999999</v>
          </cell>
          <cell r="DF2158">
            <v>2.2199960000000001</v>
          </cell>
          <cell r="DI2158">
            <v>0.6889303</v>
          </cell>
          <cell r="DJ2158">
            <v>0.77390460000000005</v>
          </cell>
          <cell r="DK2158">
            <v>0.76450240000000003</v>
          </cell>
          <cell r="DL2158">
            <v>0.88893029999999995</v>
          </cell>
          <cell r="DM2158">
            <v>0.96450239999999998</v>
          </cell>
          <cell r="DN2158">
            <v>0.97390460000000001</v>
          </cell>
          <cell r="DO2158">
            <v>814000000</v>
          </cell>
          <cell r="DP2158">
            <v>231000000</v>
          </cell>
          <cell r="DQ2158">
            <v>529000000</v>
          </cell>
          <cell r="DR2158">
            <v>54100000</v>
          </cell>
          <cell r="EM2158">
            <v>5</v>
          </cell>
          <cell r="EN2158">
            <v>6</v>
          </cell>
          <cell r="EO2158">
            <v>7</v>
          </cell>
          <cell r="EP2158">
            <v>7</v>
          </cell>
          <cell r="EQ2158">
            <v>4</v>
          </cell>
          <cell r="ER2158">
            <v>11</v>
          </cell>
          <cell r="ET2158">
            <v>44</v>
          </cell>
          <cell r="EU2158">
            <v>14</v>
          </cell>
          <cell r="EV2158">
            <v>18</v>
          </cell>
          <cell r="EW2158">
            <v>19</v>
          </cell>
          <cell r="EX2158">
            <v>12</v>
          </cell>
          <cell r="EY2158">
            <v>16</v>
          </cell>
          <cell r="FA2158">
            <v>44</v>
          </cell>
          <cell r="FB2158">
            <v>14</v>
          </cell>
          <cell r="FC2158">
            <v>18</v>
          </cell>
          <cell r="FD2158">
            <v>25</v>
          </cell>
          <cell r="FE2158">
            <v>11</v>
          </cell>
          <cell r="FF2158">
            <v>33</v>
          </cell>
          <cell r="FH2158">
            <v>130.399</v>
          </cell>
          <cell r="FI2158">
            <v>22.979289999999999</v>
          </cell>
          <cell r="FJ2158">
            <v>68.225239999999999</v>
          </cell>
          <cell r="FK2158">
            <v>117.5731</v>
          </cell>
          <cell r="FL2158">
            <v>16.06795</v>
          </cell>
          <cell r="FM2158">
            <v>54.058140000000002</v>
          </cell>
          <cell r="FN2158">
            <v>138.0977</v>
          </cell>
          <cell r="FO2158">
            <v>49.766419999999997</v>
          </cell>
          <cell r="FP2158">
            <v>70.758219999999994</v>
          </cell>
          <cell r="FQ2158">
            <v>138.92939999999999</v>
          </cell>
          <cell r="FR2158">
            <v>17.529170000000001</v>
          </cell>
          <cell r="FS2158">
            <v>67.733260000000001</v>
          </cell>
          <cell r="FT2158">
            <v>141.13929999999999</v>
          </cell>
          <cell r="FU2158">
            <v>10.66947</v>
          </cell>
          <cell r="FV2158">
            <v>95.430239999999998</v>
          </cell>
          <cell r="FW2158">
            <v>116.69750000000001</v>
          </cell>
          <cell r="FX2158">
            <v>13.0076</v>
          </cell>
          <cell r="FY2158">
            <v>60.190989999999999</v>
          </cell>
          <cell r="FZ2158">
            <v>138.3717</v>
          </cell>
          <cell r="GA2158">
            <v>38.04766</v>
          </cell>
          <cell r="GB2158">
            <v>94.239320000000006</v>
          </cell>
          <cell r="GC2158">
            <v>138.23259999999999</v>
          </cell>
          <cell r="GD2158">
            <v>1.432566</v>
          </cell>
          <cell r="GE2158">
            <v>95.84675</v>
          </cell>
          <cell r="GF2158">
            <v>132.8578</v>
          </cell>
          <cell r="GG2158">
            <v>9.8082199999999994E-2</v>
          </cell>
          <cell r="GH2158">
            <v>81.809749999999994</v>
          </cell>
          <cell r="GI2158">
            <v>116.3704</v>
          </cell>
          <cell r="GJ2158">
            <v>-4.8682740000000004</v>
          </cell>
          <cell r="GK2158">
            <v>33.647120000000001</v>
          </cell>
          <cell r="GL2158">
            <v>135.0189</v>
          </cell>
          <cell r="GM2158">
            <v>28.166650000000001</v>
          </cell>
          <cell r="GN2158">
            <v>79.237889999999993</v>
          </cell>
          <cell r="GO2158">
            <v>135.47890000000001</v>
          </cell>
          <cell r="GP2158">
            <v>-3.627208</v>
          </cell>
          <cell r="GQ2158">
            <v>77.810779999999994</v>
          </cell>
          <cell r="GR2158">
            <v>0.37603059999999999</v>
          </cell>
          <cell r="GS2158">
            <v>0.29443009999999997</v>
          </cell>
          <cell r="GT2158">
            <v>0.81163220000000003</v>
          </cell>
          <cell r="GU2158">
            <v>1.6999500000000001</v>
          </cell>
          <cell r="GX2158">
            <v>7.2225700000000004E-2</v>
          </cell>
          <cell r="GY2158">
            <v>0.29060469999999999</v>
          </cell>
          <cell r="GZ2158">
            <v>0.37647659999999999</v>
          </cell>
          <cell r="HA2158">
            <v>0.44050440000000002</v>
          </cell>
          <cell r="HD2158">
            <v>0.25125999999999998</v>
          </cell>
          <cell r="HE2158">
            <v>0.28970279999999998</v>
          </cell>
          <cell r="HF2158">
            <v>0.51540839999999999</v>
          </cell>
          <cell r="HG2158">
            <v>0.94627260000000002</v>
          </cell>
          <cell r="IA2158">
            <v>25</v>
          </cell>
          <cell r="IB2158">
            <v>8</v>
          </cell>
          <cell r="IC2158">
            <v>3</v>
          </cell>
          <cell r="IE2158">
            <v>4</v>
          </cell>
          <cell r="IH2158">
            <v>80</v>
          </cell>
          <cell r="II2158">
            <v>30</v>
          </cell>
          <cell r="IJ2158">
            <v>8</v>
          </cell>
          <cell r="IK2158">
            <v>4</v>
          </cell>
          <cell r="IL2158">
            <v>8</v>
          </cell>
          <cell r="IM2158">
            <v>1</v>
          </cell>
          <cell r="IO2158">
            <v>79</v>
          </cell>
          <cell r="IP2158">
            <v>31</v>
          </cell>
          <cell r="IQ2158">
            <v>10</v>
          </cell>
          <cell r="IR2158">
            <v>5</v>
          </cell>
          <cell r="IS2158">
            <v>12</v>
          </cell>
          <cell r="IT2158">
            <v>15</v>
          </cell>
          <cell r="IV2158" t="str">
            <v>Sub-Sahara Africa</v>
          </cell>
          <cell r="IW2158">
            <v>0</v>
          </cell>
          <cell r="IX2158">
            <v>0</v>
          </cell>
        </row>
        <row r="2159">
          <cell r="A2159">
            <v>6982012</v>
          </cell>
          <cell r="B2159">
            <v>698</v>
          </cell>
          <cell r="C2159">
            <v>2012</v>
          </cell>
          <cell r="D2159" t="str">
            <v>Zimbabwe</v>
          </cell>
          <cell r="E2159" t="str">
            <v>AFR </v>
          </cell>
          <cell r="F2159" t="str">
            <v>Low income</v>
          </cell>
          <cell r="G2159" t="str">
            <v>Developing</v>
          </cell>
          <cell r="H2159" t="str">
            <v>AFR </v>
          </cell>
          <cell r="I2159" t="str">
            <v>Importer</v>
          </cell>
          <cell r="K2159">
            <v>1</v>
          </cell>
          <cell r="L2159">
            <v>10.141579</v>
          </cell>
          <cell r="M2159">
            <v>6.4947363999999999</v>
          </cell>
          <cell r="AD2159">
            <v>0.51160419999999995</v>
          </cell>
          <cell r="AE2159">
            <v>0.3907407</v>
          </cell>
          <cell r="AG2159">
            <v>0.17286309999999999</v>
          </cell>
          <cell r="AH2159">
            <v>7.3309899999999997E-2</v>
          </cell>
          <cell r="AJ2159">
            <v>0.34435749999999998</v>
          </cell>
          <cell r="AK2159">
            <v>0.21583459999999999</v>
          </cell>
          <cell r="AM2159">
            <v>0.371257</v>
          </cell>
          <cell r="AN2159">
            <v>0.28068720000000003</v>
          </cell>
          <cell r="AP2159">
            <v>0.58773129999999996</v>
          </cell>
          <cell r="AQ2159">
            <v>0.63685020000000003</v>
          </cell>
          <cell r="AS2159">
            <v>8.3273600000000003E-2</v>
          </cell>
          <cell r="AT2159">
            <v>2.9890900000000001E-2</v>
          </cell>
          <cell r="AV2159">
            <v>0.4186822</v>
          </cell>
          <cell r="AW2159">
            <v>0.39829439999999999</v>
          </cell>
          <cell r="AY2159">
            <v>0.46300590000000003</v>
          </cell>
          <cell r="AZ2159">
            <v>0.46812209999999999</v>
          </cell>
          <cell r="BB2159">
            <v>0.41839120000000002</v>
          </cell>
          <cell r="BC2159">
            <v>0.3840557</v>
          </cell>
          <cell r="BE2159">
            <v>-3.7226999999999998E-3</v>
          </cell>
          <cell r="BF2159">
            <v>-0.1916254</v>
          </cell>
          <cell r="BH2159">
            <v>0.25920880000000002</v>
          </cell>
          <cell r="BI2159">
            <v>0.19374269999999999</v>
          </cell>
          <cell r="BK2159">
            <v>0.30856349999999999</v>
          </cell>
          <cell r="BL2159">
            <v>0.2415252</v>
          </cell>
          <cell r="BZ2159">
            <v>1.16493</v>
          </cell>
          <cell r="CA2159">
            <v>0.77644849999999999</v>
          </cell>
          <cell r="CC2159">
            <v>0.20494960000000001</v>
          </cell>
          <cell r="CD2159">
            <v>2.7224499999999999E-2</v>
          </cell>
          <cell r="CF2159">
            <v>1.4527460000000001</v>
          </cell>
          <cell r="CG2159">
            <v>0.98705319999999996</v>
          </cell>
          <cell r="CI2159">
            <v>2.5047969999999999</v>
          </cell>
          <cell r="CJ2159">
            <v>2.263792</v>
          </cell>
          <cell r="CL2159">
            <v>1.086206</v>
          </cell>
          <cell r="CM2159">
            <v>1.0630500000000001</v>
          </cell>
          <cell r="CO2159">
            <v>9.3476199999999995E-2</v>
          </cell>
          <cell r="CP2159">
            <v>9.7949999999999999E-3</v>
          </cell>
          <cell r="CR2159">
            <v>1.5525549999999999</v>
          </cell>
          <cell r="CS2159">
            <v>1.382957</v>
          </cell>
          <cell r="CU2159">
            <v>2.6563270000000001</v>
          </cell>
          <cell r="CV2159">
            <v>2.6754630000000001</v>
          </cell>
          <cell r="CX2159">
            <v>0.87420200000000003</v>
          </cell>
          <cell r="CY2159">
            <v>0.66926479999999999</v>
          </cell>
          <cell r="DA2159">
            <v>-2.9142999999999999E-3</v>
          </cell>
          <cell r="DB2159">
            <v>-0.2477994</v>
          </cell>
          <cell r="DD2159">
            <v>1.1135390000000001</v>
          </cell>
          <cell r="DE2159">
            <v>0.95593309999999998</v>
          </cell>
          <cell r="DG2159">
            <v>2.1803710000000001</v>
          </cell>
          <cell r="DH2159">
            <v>1.4476059999999999</v>
          </cell>
          <cell r="DO2159">
            <v>852000000</v>
          </cell>
          <cell r="DP2159">
            <v>242000000</v>
          </cell>
          <cell r="DQ2159">
            <v>554000000</v>
          </cell>
          <cell r="DR2159">
            <v>56600000</v>
          </cell>
          <cell r="GV2159">
            <v>1.7900039999999999</v>
          </cell>
          <cell r="GW2159">
            <v>2.6826880000000002</v>
          </cell>
          <cell r="HB2159">
            <v>0.22924810000000001</v>
          </cell>
          <cell r="HC2159">
            <v>0.14944250000000001</v>
          </cell>
          <cell r="HH2159">
            <v>0.79545940000000004</v>
          </cell>
          <cell r="HI2159">
            <v>1.1268549999999999</v>
          </cell>
          <cell r="IV2159" t="str">
            <v>Sub-Sahara Africa</v>
          </cell>
          <cell r="IW2159">
            <v>0</v>
          </cell>
          <cell r="IX2159">
            <v>0</v>
          </cell>
        </row>
        <row r="2160">
          <cell r="A2160">
            <v>698200806</v>
          </cell>
          <cell r="B2160">
            <v>698</v>
          </cell>
          <cell r="C2160">
            <v>200000</v>
          </cell>
          <cell r="D2160" t="str">
            <v>Zimbabwe</v>
          </cell>
          <cell r="E2160" t="str">
            <v>AFR </v>
          </cell>
          <cell r="F2160" t="str">
            <v>Low income</v>
          </cell>
          <cell r="G2160" t="str">
            <v>Developing</v>
          </cell>
          <cell r="H2160" t="str">
            <v>AFR </v>
          </cell>
          <cell r="I2160" t="str">
            <v>Importer</v>
          </cell>
          <cell r="K2160">
            <v>1</v>
          </cell>
          <cell r="L2160">
            <v>4.4791121</v>
          </cell>
          <cell r="M2160">
            <v>4.6936812000000003</v>
          </cell>
          <cell r="AC2160">
            <v>0.3949337</v>
          </cell>
          <cell r="AF2160">
            <v>-4.0191200000000003E-2</v>
          </cell>
          <cell r="AI2160">
            <v>0.231105</v>
          </cell>
          <cell r="AL2160">
            <v>0.1977911</v>
          </cell>
          <cell r="AO2160">
            <v>0.30794899999999997</v>
          </cell>
          <cell r="AR2160">
            <v>-0.14107349999999999</v>
          </cell>
          <cell r="AU2160">
            <v>0.25722889999999998</v>
          </cell>
          <cell r="AX2160">
            <v>0.1956311</v>
          </cell>
          <cell r="BA2160">
            <v>0.1826372</v>
          </cell>
          <cell r="BD2160">
            <v>-0.229188</v>
          </cell>
          <cell r="BG2160">
            <v>0.15282080000000001</v>
          </cell>
          <cell r="BJ2160">
            <v>8.8707599999999998E-2</v>
          </cell>
          <cell r="BY2160">
            <v>0.69570149999999997</v>
          </cell>
          <cell r="CB2160">
            <v>-5.4682700000000001E-2</v>
          </cell>
          <cell r="CE2160">
            <v>0.98461129999999997</v>
          </cell>
          <cell r="CH2160">
            <v>1.5728530000000001</v>
          </cell>
          <cell r="CK2160">
            <v>0.5522205</v>
          </cell>
          <cell r="CN2160">
            <v>-0.18597520000000001</v>
          </cell>
          <cell r="CQ2160">
            <v>1.004122</v>
          </cell>
          <cell r="CT2160">
            <v>1.3535060000000001</v>
          </cell>
          <cell r="CW2160">
            <v>0.34775869999999998</v>
          </cell>
          <cell r="CZ2160">
            <v>-0.20944840000000001</v>
          </cell>
          <cell r="DC2160">
            <v>0.50409300000000001</v>
          </cell>
          <cell r="DF2160">
            <v>0.53271959999999996</v>
          </cell>
          <cell r="DI2160">
            <v>0.93121980000000004</v>
          </cell>
          <cell r="DJ2160">
            <v>1.003177</v>
          </cell>
          <cell r="DK2160">
            <v>1.016545</v>
          </cell>
          <cell r="DL2160">
            <v>1.1312199999999999</v>
          </cell>
          <cell r="DM2160">
            <v>1.216545</v>
          </cell>
          <cell r="DN2160">
            <v>1.2031769999999999</v>
          </cell>
          <cell r="DO2160">
            <v>666000000</v>
          </cell>
          <cell r="DP2160">
            <v>183000000</v>
          </cell>
          <cell r="DQ2160">
            <v>435000000</v>
          </cell>
          <cell r="DR2160">
            <v>48100000</v>
          </cell>
          <cell r="FH2160">
            <v>94.282200000000003</v>
          </cell>
          <cell r="FK2160">
            <v>84.350409999999997</v>
          </cell>
          <cell r="FN2160">
            <v>97.229420000000005</v>
          </cell>
          <cell r="FQ2160">
            <v>94.771659999999997</v>
          </cell>
          <cell r="FT2160">
            <v>102.0013</v>
          </cell>
          <cell r="FW2160">
            <v>72.102909999999994</v>
          </cell>
          <cell r="FZ2160">
            <v>114.42659999999999</v>
          </cell>
          <cell r="GC2160">
            <v>103.7071</v>
          </cell>
          <cell r="GF2160">
            <v>91.611710000000002</v>
          </cell>
          <cell r="GI2160">
            <v>58.429740000000002</v>
          </cell>
          <cell r="GL2160">
            <v>103.73099999999999</v>
          </cell>
          <cell r="GO2160">
            <v>89.673789999999997</v>
          </cell>
          <cell r="IA2160">
            <v>11</v>
          </cell>
          <cell r="IB2160">
            <v>13</v>
          </cell>
          <cell r="IC2160">
            <v>6</v>
          </cell>
          <cell r="ID2160">
            <v>2</v>
          </cell>
          <cell r="IE2160">
            <v>2</v>
          </cell>
          <cell r="IF2160">
            <v>3</v>
          </cell>
          <cell r="IH2160">
            <v>43</v>
          </cell>
          <cell r="II2160">
            <v>18</v>
          </cell>
          <cell r="IJ2160">
            <v>13</v>
          </cell>
          <cell r="IK2160">
            <v>8</v>
          </cell>
          <cell r="IL2160">
            <v>14</v>
          </cell>
          <cell r="IM2160">
            <v>11</v>
          </cell>
          <cell r="IO2160">
            <v>45</v>
          </cell>
          <cell r="IP2160">
            <v>19</v>
          </cell>
          <cell r="IQ2160">
            <v>17</v>
          </cell>
          <cell r="IR2160">
            <v>13</v>
          </cell>
          <cell r="IS2160">
            <v>16</v>
          </cell>
          <cell r="IT2160">
            <v>26</v>
          </cell>
          <cell r="IV2160" t="str">
            <v>Sub-Sahara Africa</v>
          </cell>
          <cell r="IW2160">
            <v>0</v>
          </cell>
          <cell r="IX2160">
            <v>0</v>
          </cell>
        </row>
        <row r="2161">
          <cell r="A2161">
            <v>698200812</v>
          </cell>
          <cell r="B2161">
            <v>698</v>
          </cell>
          <cell r="C2161">
            <v>200000</v>
          </cell>
          <cell r="D2161" t="str">
            <v>Zimbabwe</v>
          </cell>
          <cell r="E2161" t="str">
            <v>AFR </v>
          </cell>
          <cell r="F2161" t="str">
            <v>Low income</v>
          </cell>
          <cell r="G2161" t="str">
            <v>Developing</v>
          </cell>
          <cell r="H2161" t="str">
            <v>AFR </v>
          </cell>
          <cell r="I2161" t="str">
            <v>Importer</v>
          </cell>
          <cell r="IV2161" t="str">
            <v>Sub-Sahara Africa</v>
          </cell>
          <cell r="IW2161">
            <v>0</v>
          </cell>
          <cell r="IX2161">
            <v>0</v>
          </cell>
        </row>
        <row r="2162">
          <cell r="A2162">
            <v>7142000</v>
          </cell>
          <cell r="B2162">
            <v>714</v>
          </cell>
          <cell r="C2162">
            <v>2000</v>
          </cell>
          <cell r="D2162" t="str">
            <v>Rwanda</v>
          </cell>
          <cell r="E2162" t="str">
            <v>AFR </v>
          </cell>
          <cell r="F2162" t="str">
            <v>Low income</v>
          </cell>
          <cell r="G2162" t="str">
            <v>Developing</v>
          </cell>
          <cell r="H2162" t="str">
            <v>AFR </v>
          </cell>
          <cell r="I2162" t="str">
            <v>Exporter</v>
          </cell>
          <cell r="K2162">
            <v>393.4348</v>
          </cell>
          <cell r="L2162">
            <v>676.09884999999997</v>
          </cell>
          <cell r="M2162">
            <v>4.5459481000000004</v>
          </cell>
          <cell r="AC2162">
            <v>0.16067799999999999</v>
          </cell>
          <cell r="AL2162">
            <v>0.16067799999999999</v>
          </cell>
          <cell r="AO2162">
            <v>0.64425900000000003</v>
          </cell>
          <cell r="AU2162">
            <v>0.57348200000000005</v>
          </cell>
          <cell r="AX2162">
            <v>0.54015769999999996</v>
          </cell>
          <cell r="BA2162">
            <v>0.4417065</v>
          </cell>
          <cell r="BG2162">
            <v>0.37565199999999999</v>
          </cell>
          <cell r="BJ2162">
            <v>0.38784800000000003</v>
          </cell>
          <cell r="BY2162">
            <v>1.253398</v>
          </cell>
          <cell r="CH2162">
            <v>1.253398</v>
          </cell>
          <cell r="CK2162">
            <v>1.0590790000000001</v>
          </cell>
          <cell r="CQ2162">
            <v>1.4366650000000001</v>
          </cell>
          <cell r="CT2162">
            <v>2.3188650000000002</v>
          </cell>
          <cell r="CW2162">
            <v>1.0651790000000001</v>
          </cell>
          <cell r="DC2162">
            <v>1.599362</v>
          </cell>
          <cell r="DF2162">
            <v>2.5516290000000001</v>
          </cell>
          <cell r="DO2162">
            <v>324000000</v>
          </cell>
          <cell r="DP2162">
            <v>65300000</v>
          </cell>
          <cell r="DQ2162">
            <v>142000000</v>
          </cell>
          <cell r="DR2162">
            <v>58100000</v>
          </cell>
          <cell r="HK2162">
            <v>38000000</v>
          </cell>
          <cell r="HL2162">
            <v>33800000</v>
          </cell>
          <cell r="HM2162">
            <v>82500000</v>
          </cell>
          <cell r="HN2162">
            <v>189000000</v>
          </cell>
          <cell r="IB2162">
            <v>1</v>
          </cell>
          <cell r="IH2162">
            <v>3</v>
          </cell>
          <cell r="II2162">
            <v>2</v>
          </cell>
          <cell r="IO2162">
            <v>17</v>
          </cell>
          <cell r="IP2162">
            <v>3</v>
          </cell>
          <cell r="IV2162" t="str">
            <v>Sub-Sahara Africa</v>
          </cell>
          <cell r="IW2162">
            <v>0</v>
          </cell>
          <cell r="IX2162">
            <v>0</v>
          </cell>
        </row>
        <row r="2163">
          <cell r="A2163">
            <v>7142001</v>
          </cell>
          <cell r="B2163">
            <v>714</v>
          </cell>
          <cell r="C2163">
            <v>2001</v>
          </cell>
          <cell r="D2163" t="str">
            <v>Rwanda</v>
          </cell>
          <cell r="E2163" t="str">
            <v>AFR </v>
          </cell>
          <cell r="F2163" t="str">
            <v>Low income</v>
          </cell>
          <cell r="G2163" t="str">
            <v>Developing</v>
          </cell>
          <cell r="H2163" t="str">
            <v>AFR </v>
          </cell>
          <cell r="I2163" t="str">
            <v>Exporter</v>
          </cell>
          <cell r="K2163">
            <v>442.80079999999998</v>
          </cell>
          <cell r="L2163">
            <v>741.87193000000002</v>
          </cell>
          <cell r="M2163">
            <v>5.0430929999999998</v>
          </cell>
          <cell r="AC2163">
            <v>0.105351</v>
          </cell>
          <cell r="AI2163">
            <v>8.7829000000000004E-2</v>
          </cell>
          <cell r="AL2163">
            <v>0.1035812</v>
          </cell>
          <cell r="AO2163">
            <v>0.35541</v>
          </cell>
          <cell r="AU2163">
            <v>0.49327700000000002</v>
          </cell>
          <cell r="AX2163">
            <v>0.3250653</v>
          </cell>
          <cell r="BA2163">
            <v>0.42965950000000003</v>
          </cell>
          <cell r="BG2163">
            <v>0.34692099999999998</v>
          </cell>
          <cell r="BJ2163">
            <v>0.36840109999999998</v>
          </cell>
          <cell r="BY2163">
            <v>0.97969689999999998</v>
          </cell>
          <cell r="CE2163">
            <v>0.95844450000000003</v>
          </cell>
          <cell r="CH2163">
            <v>1.4589190000000001</v>
          </cell>
          <cell r="CK2163">
            <v>1.0067919999999999</v>
          </cell>
          <cell r="CQ2163">
            <v>1.3241849999999999</v>
          </cell>
          <cell r="CT2163">
            <v>2.172609</v>
          </cell>
          <cell r="CW2163">
            <v>1.0537479999999999</v>
          </cell>
          <cell r="DC2163">
            <v>1.5368710000000001</v>
          </cell>
          <cell r="DF2163">
            <v>2.4571160000000001</v>
          </cell>
          <cell r="DO2163">
            <v>296000000</v>
          </cell>
          <cell r="DP2163">
            <v>58200000</v>
          </cell>
          <cell r="DQ2163">
            <v>121000000</v>
          </cell>
          <cell r="DR2163">
            <v>63600000</v>
          </cell>
          <cell r="HK2163">
            <v>34700000</v>
          </cell>
          <cell r="HL2163">
            <v>38000000</v>
          </cell>
          <cell r="HM2163">
            <v>72500000</v>
          </cell>
          <cell r="HN2163">
            <v>177000000</v>
          </cell>
          <cell r="IB2163">
            <v>1</v>
          </cell>
          <cell r="IC2163">
            <v>1</v>
          </cell>
          <cell r="IH2163">
            <v>4</v>
          </cell>
          <cell r="II2163">
            <v>1</v>
          </cell>
          <cell r="IJ2163">
            <v>2</v>
          </cell>
          <cell r="IO2163">
            <v>17</v>
          </cell>
          <cell r="IP2163">
            <v>3</v>
          </cell>
          <cell r="IQ2163">
            <v>2</v>
          </cell>
          <cell r="IV2163" t="str">
            <v>Sub-Sahara Africa</v>
          </cell>
          <cell r="IW2163">
            <v>0</v>
          </cell>
          <cell r="IX2163">
            <v>0</v>
          </cell>
        </row>
        <row r="2164">
          <cell r="A2164">
            <v>7142002</v>
          </cell>
          <cell r="B2164">
            <v>714</v>
          </cell>
          <cell r="C2164">
            <v>2002</v>
          </cell>
          <cell r="D2164" t="str">
            <v>Rwanda</v>
          </cell>
          <cell r="E2164" t="str">
            <v>AFR </v>
          </cell>
          <cell r="F2164" t="str">
            <v>Low income</v>
          </cell>
          <cell r="G2164" t="str">
            <v>Developing</v>
          </cell>
          <cell r="H2164" t="str">
            <v>AFR </v>
          </cell>
          <cell r="I2164" t="str">
            <v>Exporter</v>
          </cell>
          <cell r="K2164">
            <v>476.327</v>
          </cell>
          <cell r="L2164">
            <v>797.43894</v>
          </cell>
          <cell r="M2164">
            <v>5.8007131000000003</v>
          </cell>
          <cell r="AC2164">
            <v>0.23816419999999999</v>
          </cell>
          <cell r="AF2164">
            <v>-3.1752999999999998E-3</v>
          </cell>
          <cell r="AI2164">
            <v>0.1313918</v>
          </cell>
          <cell r="AL2164">
            <v>0.12777330000000001</v>
          </cell>
          <cell r="AO2164">
            <v>0.24603920000000001</v>
          </cell>
          <cell r="AR2164">
            <v>8.1370499999999998E-2</v>
          </cell>
          <cell r="AU2164">
            <v>0.1405312</v>
          </cell>
          <cell r="AX2164">
            <v>0.19251850000000001</v>
          </cell>
          <cell r="BA2164">
            <v>0.23729259999999999</v>
          </cell>
          <cell r="BD2164">
            <v>-2.1605999999999999E-3</v>
          </cell>
          <cell r="BG2164">
            <v>0.13079160000000001</v>
          </cell>
          <cell r="BJ2164">
            <v>0.1550436</v>
          </cell>
          <cell r="BY2164">
            <v>0.8508348</v>
          </cell>
          <cell r="CB2164">
            <v>-1.09912E-2</v>
          </cell>
          <cell r="CE2164">
            <v>0.99133039999999994</v>
          </cell>
          <cell r="CH2164">
            <v>1.859583</v>
          </cell>
          <cell r="CK2164">
            <v>1.142639</v>
          </cell>
          <cell r="CN2164">
            <v>0.18686269999999999</v>
          </cell>
          <cell r="CQ2164">
            <v>1.125427</v>
          </cell>
          <cell r="CT2164">
            <v>2.5108860000000002</v>
          </cell>
          <cell r="CW2164">
            <v>0.9111629</v>
          </cell>
          <cell r="CZ2164">
            <v>-8.6654999999999996E-3</v>
          </cell>
          <cell r="DC2164">
            <v>1.0041469999999999</v>
          </cell>
          <cell r="DF2164">
            <v>1.6103050000000001</v>
          </cell>
          <cell r="DI2164">
            <v>0.1944941</v>
          </cell>
          <cell r="DJ2164">
            <v>0.1951155</v>
          </cell>
          <cell r="DK2164">
            <v>0.19855639999999999</v>
          </cell>
          <cell r="DL2164">
            <v>0.1944941</v>
          </cell>
          <cell r="DM2164">
            <v>0.19855639999999999</v>
          </cell>
          <cell r="DN2164">
            <v>0.1951155</v>
          </cell>
          <cell r="DO2164">
            <v>297000000</v>
          </cell>
          <cell r="DP2164">
            <v>59500000</v>
          </cell>
          <cell r="DQ2164">
            <v>122000000</v>
          </cell>
          <cell r="DR2164">
            <v>53200000</v>
          </cell>
          <cell r="HK2164">
            <v>35600000</v>
          </cell>
          <cell r="HL2164">
            <v>31800000</v>
          </cell>
          <cell r="HM2164">
            <v>73000000</v>
          </cell>
          <cell r="HN2164">
            <v>177000000</v>
          </cell>
          <cell r="IA2164">
            <v>8</v>
          </cell>
          <cell r="IB2164">
            <v>13</v>
          </cell>
          <cell r="IC2164">
            <v>6</v>
          </cell>
          <cell r="ID2164">
            <v>7</v>
          </cell>
          <cell r="IE2164">
            <v>1</v>
          </cell>
          <cell r="IH2164">
            <v>7</v>
          </cell>
          <cell r="II2164">
            <v>11</v>
          </cell>
          <cell r="IJ2164">
            <v>7</v>
          </cell>
          <cell r="IK2164">
            <v>1</v>
          </cell>
          <cell r="IL2164">
            <v>2</v>
          </cell>
          <cell r="IO2164">
            <v>31</v>
          </cell>
          <cell r="IP2164">
            <v>37</v>
          </cell>
          <cell r="IQ2164">
            <v>17</v>
          </cell>
          <cell r="IR2164">
            <v>11</v>
          </cell>
          <cell r="IS2164">
            <v>4</v>
          </cell>
          <cell r="IV2164" t="str">
            <v>Sub-Sahara Africa</v>
          </cell>
          <cell r="IW2164">
            <v>0</v>
          </cell>
          <cell r="IX2164">
            <v>0</v>
          </cell>
        </row>
        <row r="2165">
          <cell r="A2165">
            <v>7142003</v>
          </cell>
          <cell r="B2165">
            <v>714</v>
          </cell>
          <cell r="C2165">
            <v>2003</v>
          </cell>
          <cell r="D2165" t="str">
            <v>Rwanda</v>
          </cell>
          <cell r="E2165" t="str">
            <v>AFR </v>
          </cell>
          <cell r="F2165" t="str">
            <v>Low income</v>
          </cell>
          <cell r="G2165" t="str">
            <v>Developing</v>
          </cell>
          <cell r="H2165" t="str">
            <v>AFR </v>
          </cell>
          <cell r="I2165" t="str">
            <v>Exporter</v>
          </cell>
          <cell r="K2165">
            <v>537.65800000000002</v>
          </cell>
          <cell r="L2165">
            <v>992.59654</v>
          </cell>
          <cell r="M2165">
            <v>6.0530663999999996</v>
          </cell>
          <cell r="N2165">
            <v>0.84</v>
          </cell>
          <cell r="O2165">
            <v>0.84</v>
          </cell>
          <cell r="Q2165">
            <v>0.61879519999999999</v>
          </cell>
          <cell r="S2165">
            <v>0.61471279999999995</v>
          </cell>
          <cell r="T2165">
            <v>0.61584539999999999</v>
          </cell>
          <cell r="AC2165">
            <v>0.36091820000000002</v>
          </cell>
          <cell r="AF2165">
            <v>2.6009000000000002E-3</v>
          </cell>
          <cell r="AI2165">
            <v>0.2211621</v>
          </cell>
          <cell r="AL2165">
            <v>0.17827750000000001</v>
          </cell>
          <cell r="AO2165">
            <v>0.19226950000000001</v>
          </cell>
          <cell r="AR2165">
            <v>1.7073499999999998E-2</v>
          </cell>
          <cell r="AU2165">
            <v>6.1001600000000003E-2</v>
          </cell>
          <cell r="AX2165">
            <v>0.10455390000000001</v>
          </cell>
          <cell r="BA2165">
            <v>0.27879520000000002</v>
          </cell>
          <cell r="BD2165">
            <v>-2.9370899999999998E-2</v>
          </cell>
          <cell r="BG2165">
            <v>0.1147128</v>
          </cell>
          <cell r="BJ2165">
            <v>0.15807160000000001</v>
          </cell>
          <cell r="BM2165">
            <v>1.798025</v>
          </cell>
          <cell r="BO2165">
            <v>4.6520760000000001</v>
          </cell>
          <cell r="BP2165">
            <v>6.4501010000000001</v>
          </cell>
          <cell r="BY2165">
            <v>1.0269950000000001</v>
          </cell>
          <cell r="CB2165">
            <v>6.9046999999999997E-3</v>
          </cell>
          <cell r="CE2165">
            <v>1.2479420000000001</v>
          </cell>
          <cell r="CH2165">
            <v>2.5230769999999998</v>
          </cell>
          <cell r="CK2165">
            <v>0.847557</v>
          </cell>
          <cell r="CN2165">
            <v>1.0855099999999999E-2</v>
          </cell>
          <cell r="CQ2165">
            <v>0.46742319999999998</v>
          </cell>
          <cell r="CT2165">
            <v>1.621467</v>
          </cell>
          <cell r="CW2165">
            <v>0.92332380000000003</v>
          </cell>
          <cell r="CZ2165">
            <v>-5.9225199999999999E-2</v>
          </cell>
          <cell r="DC2165">
            <v>0.75503620000000005</v>
          </cell>
          <cell r="DF2165">
            <v>1.5427010000000001</v>
          </cell>
          <cell r="DI2165">
            <v>0.22120480000000001</v>
          </cell>
          <cell r="DJ2165">
            <v>0.22528719999999999</v>
          </cell>
          <cell r="DK2165">
            <v>0.24258179999999999</v>
          </cell>
          <cell r="DL2165">
            <v>0.22120480000000001</v>
          </cell>
          <cell r="DM2165">
            <v>0.24258179999999999</v>
          </cell>
          <cell r="DN2165">
            <v>0.22528719999999999</v>
          </cell>
          <cell r="DO2165">
            <v>291000000</v>
          </cell>
          <cell r="DP2165">
            <v>53600000</v>
          </cell>
          <cell r="DQ2165">
            <v>140000000</v>
          </cell>
          <cell r="DR2165">
            <v>49000000</v>
          </cell>
          <cell r="HK2165">
            <v>29100000</v>
          </cell>
          <cell r="HL2165">
            <v>26500000</v>
          </cell>
          <cell r="HM2165">
            <v>75700000</v>
          </cell>
          <cell r="HN2165">
            <v>158000000</v>
          </cell>
          <cell r="IA2165">
            <v>10</v>
          </cell>
          <cell r="IB2165">
            <v>19</v>
          </cell>
          <cell r="IC2165">
            <v>9</v>
          </cell>
          <cell r="ID2165">
            <v>1</v>
          </cell>
          <cell r="IE2165">
            <v>2</v>
          </cell>
          <cell r="IH2165">
            <v>12</v>
          </cell>
          <cell r="II2165">
            <v>14</v>
          </cell>
          <cell r="IJ2165">
            <v>12</v>
          </cell>
          <cell r="IK2165">
            <v>8</v>
          </cell>
          <cell r="IL2165">
            <v>6</v>
          </cell>
          <cell r="IO2165">
            <v>39</v>
          </cell>
          <cell r="IP2165">
            <v>51</v>
          </cell>
          <cell r="IQ2165">
            <v>27</v>
          </cell>
          <cell r="IR2165">
            <v>23</v>
          </cell>
          <cell r="IS2165">
            <v>10</v>
          </cell>
          <cell r="IT2165">
            <v>1</v>
          </cell>
          <cell r="IV2165" t="str">
            <v>Sub-Sahara Africa</v>
          </cell>
          <cell r="IW2165">
            <v>0</v>
          </cell>
          <cell r="IX2165">
            <v>0</v>
          </cell>
        </row>
        <row r="2166">
          <cell r="A2166">
            <v>7142004</v>
          </cell>
          <cell r="B2166">
            <v>714</v>
          </cell>
          <cell r="C2166">
            <v>2004</v>
          </cell>
          <cell r="D2166" t="str">
            <v>Rwanda</v>
          </cell>
          <cell r="E2166" t="str">
            <v>AFR </v>
          </cell>
          <cell r="F2166" t="str">
            <v>Low income</v>
          </cell>
          <cell r="G2166" t="str">
            <v>Developing</v>
          </cell>
          <cell r="H2166" t="str">
            <v>AFR </v>
          </cell>
          <cell r="I2166" t="str">
            <v>Exporter</v>
          </cell>
          <cell r="K2166">
            <v>574.62159999999994</v>
          </cell>
          <cell r="L2166">
            <v>1206.2311</v>
          </cell>
          <cell r="M2166">
            <v>6.7382384999999996</v>
          </cell>
          <cell r="N2166">
            <v>0.88217900000000005</v>
          </cell>
          <cell r="O2166">
            <v>0.87765400000000005</v>
          </cell>
          <cell r="Q2166">
            <v>0.57250389999999995</v>
          </cell>
          <cell r="S2166">
            <v>0.53572640000000005</v>
          </cell>
          <cell r="T2166">
            <v>0.5470448</v>
          </cell>
          <cell r="AC2166">
            <v>0.38014530000000002</v>
          </cell>
          <cell r="AF2166">
            <v>-1.9952299999999999E-2</v>
          </cell>
          <cell r="AI2166">
            <v>0.2277217</v>
          </cell>
          <cell r="AL2166">
            <v>0.21177760000000001</v>
          </cell>
          <cell r="AO2166">
            <v>0.1425585</v>
          </cell>
          <cell r="AR2166">
            <v>-3.7197099999999997E-2</v>
          </cell>
          <cell r="AU2166">
            <v>5.4235999999999999E-2</v>
          </cell>
          <cell r="AX2166">
            <v>8.1035700000000002E-2</v>
          </cell>
          <cell r="BA2166">
            <v>0.29856169999999999</v>
          </cell>
          <cell r="BD2166">
            <v>-3.61632E-2</v>
          </cell>
          <cell r="BG2166">
            <v>0.1780641</v>
          </cell>
          <cell r="BJ2166">
            <v>0.1717735</v>
          </cell>
          <cell r="BM2166">
            <v>1.542322</v>
          </cell>
          <cell r="BO2166">
            <v>3.2463609999999998</v>
          </cell>
          <cell r="BP2166">
            <v>4.7886819999999997</v>
          </cell>
          <cell r="BY2166">
            <v>1.131731</v>
          </cell>
          <cell r="CB2166">
            <v>-2.94156E-2</v>
          </cell>
          <cell r="CE2166">
            <v>1.217659</v>
          </cell>
          <cell r="CH2166">
            <v>2.4185699999999999</v>
          </cell>
          <cell r="CK2166">
            <v>0.60288580000000003</v>
          </cell>
          <cell r="CN2166">
            <v>-6.2619599999999997E-2</v>
          </cell>
          <cell r="CQ2166">
            <v>0.2360766</v>
          </cell>
          <cell r="CT2166">
            <v>0.79808619999999997</v>
          </cell>
          <cell r="CW2166">
            <v>0.92346550000000005</v>
          </cell>
          <cell r="CZ2166">
            <v>-5.7683400000000003E-2</v>
          </cell>
          <cell r="DC2166">
            <v>0.81047789999999997</v>
          </cell>
          <cell r="DF2166">
            <v>1.676512</v>
          </cell>
          <cell r="DI2166">
            <v>0.30967499999999998</v>
          </cell>
          <cell r="DJ2166">
            <v>0.3419276</v>
          </cell>
          <cell r="DK2166">
            <v>0.34832970000000002</v>
          </cell>
          <cell r="DL2166">
            <v>0.30967499999999998</v>
          </cell>
          <cell r="DM2166">
            <v>0.34832970000000002</v>
          </cell>
          <cell r="DN2166">
            <v>0.3419276</v>
          </cell>
          <cell r="DO2166">
            <v>289000000</v>
          </cell>
          <cell r="DP2166">
            <v>56600000</v>
          </cell>
          <cell r="DQ2166">
            <v>127000000</v>
          </cell>
          <cell r="DR2166">
            <v>47700000</v>
          </cell>
          <cell r="DS2166">
            <v>93.684280000000001</v>
          </cell>
          <cell r="DU2166">
            <v>69.920529999999999</v>
          </cell>
          <cell r="EE2166">
            <v>93.684280000000001</v>
          </cell>
          <cell r="EG2166">
            <v>69.920529999999999</v>
          </cell>
          <cell r="EH2166">
            <v>77.233919999999998</v>
          </cell>
          <cell r="EL2166">
            <v>77.233919999999998</v>
          </cell>
          <cell r="FH2166">
            <v>111.9832</v>
          </cell>
          <cell r="FK2166">
            <v>72.63194</v>
          </cell>
          <cell r="FN2166">
            <v>77.708349999999996</v>
          </cell>
          <cell r="FQ2166">
            <v>92.869860000000003</v>
          </cell>
          <cell r="FT2166">
            <v>37.535609999999998</v>
          </cell>
          <cell r="FW2166">
            <v>20.030560000000001</v>
          </cell>
          <cell r="FZ2166">
            <v>25.53471</v>
          </cell>
          <cell r="GC2166">
            <v>31.372540000000001</v>
          </cell>
          <cell r="GF2166">
            <v>107.149</v>
          </cell>
          <cell r="GI2166">
            <v>65.102860000000007</v>
          </cell>
          <cell r="GL2166">
            <v>103.8395</v>
          </cell>
          <cell r="GO2166">
            <v>100.8335</v>
          </cell>
          <cell r="HK2166">
            <v>26900000</v>
          </cell>
          <cell r="HL2166">
            <v>22700000</v>
          </cell>
          <cell r="HM2166">
            <v>60600000</v>
          </cell>
          <cell r="HN2166">
            <v>138000000</v>
          </cell>
          <cell r="IA2166">
            <v>10</v>
          </cell>
          <cell r="IB2166">
            <v>21</v>
          </cell>
          <cell r="IC2166">
            <v>6</v>
          </cell>
          <cell r="ID2166">
            <v>5</v>
          </cell>
          <cell r="IH2166">
            <v>12</v>
          </cell>
          <cell r="II2166">
            <v>11</v>
          </cell>
          <cell r="IJ2166">
            <v>6</v>
          </cell>
          <cell r="IK2166">
            <v>7</v>
          </cell>
          <cell r="IL2166">
            <v>12</v>
          </cell>
          <cell r="IM2166">
            <v>1</v>
          </cell>
          <cell r="IO2166">
            <v>43</v>
          </cell>
          <cell r="IP2166">
            <v>44</v>
          </cell>
          <cell r="IQ2166">
            <v>20</v>
          </cell>
          <cell r="IR2166">
            <v>13</v>
          </cell>
          <cell r="IS2166">
            <v>15</v>
          </cell>
          <cell r="IT2166">
            <v>3</v>
          </cell>
          <cell r="IV2166" t="str">
            <v>Sub-Sahara Africa</v>
          </cell>
          <cell r="IW2166">
            <v>0</v>
          </cell>
          <cell r="IX2166">
            <v>0</v>
          </cell>
        </row>
        <row r="2167">
          <cell r="A2167">
            <v>7142005</v>
          </cell>
          <cell r="B2167">
            <v>714</v>
          </cell>
          <cell r="C2167">
            <v>2005</v>
          </cell>
          <cell r="D2167" t="str">
            <v>Rwanda</v>
          </cell>
          <cell r="E2167" t="str">
            <v>AFR </v>
          </cell>
          <cell r="F2167" t="str">
            <v>Low income</v>
          </cell>
          <cell r="G2167" t="str">
            <v>Developing</v>
          </cell>
          <cell r="H2167" t="str">
            <v>AFR </v>
          </cell>
          <cell r="I2167" t="str">
            <v>Exporter</v>
          </cell>
          <cell r="K2167">
            <v>555.93600000000004</v>
          </cell>
          <cell r="L2167">
            <v>1439.8275000000001</v>
          </cell>
          <cell r="M2167">
            <v>7.7334202000000003</v>
          </cell>
          <cell r="N2167">
            <v>0.99892000000000003</v>
          </cell>
          <cell r="O2167">
            <v>1.0021599999999999</v>
          </cell>
          <cell r="Q2167">
            <v>0.61413260000000003</v>
          </cell>
          <cell r="S2167">
            <v>0.58377290000000004</v>
          </cell>
          <cell r="T2167">
            <v>0.59346429999999994</v>
          </cell>
          <cell r="AC2167">
            <v>0.40988669999999999</v>
          </cell>
          <cell r="AF2167">
            <v>2.7625500000000001E-2</v>
          </cell>
          <cell r="AI2167">
            <v>0.25688149999999998</v>
          </cell>
          <cell r="AL2167">
            <v>0.24029739999999999</v>
          </cell>
          <cell r="AO2167">
            <v>0.11892079999999999</v>
          </cell>
          <cell r="AR2167">
            <v>-6.9934099999999999E-2</v>
          </cell>
          <cell r="AU2167">
            <v>4.66127E-2</v>
          </cell>
          <cell r="AX2167">
            <v>7.4978600000000006E-2</v>
          </cell>
          <cell r="BA2167">
            <v>0.31773210000000002</v>
          </cell>
          <cell r="BD2167">
            <v>1.07341E-2</v>
          </cell>
          <cell r="BG2167">
            <v>0.19572300000000001</v>
          </cell>
          <cell r="BJ2167">
            <v>0.22435289999999999</v>
          </cell>
          <cell r="BM2167">
            <v>1.6409260000000001</v>
          </cell>
          <cell r="BO2167">
            <v>3.3265129999999998</v>
          </cell>
          <cell r="BP2167">
            <v>4.9674389999999997</v>
          </cell>
          <cell r="BY2167">
            <v>1.0262340000000001</v>
          </cell>
          <cell r="CB2167">
            <v>7.5872400000000007E-2</v>
          </cell>
          <cell r="CE2167">
            <v>1.1993240000000001</v>
          </cell>
          <cell r="CH2167">
            <v>2.8850210000000001</v>
          </cell>
          <cell r="CK2167">
            <v>0.47969780000000001</v>
          </cell>
          <cell r="CN2167">
            <v>-0.16298460000000001</v>
          </cell>
          <cell r="CQ2167">
            <v>0.14784159999999999</v>
          </cell>
          <cell r="CT2167">
            <v>0.72443489999999999</v>
          </cell>
          <cell r="CW2167">
            <v>0.91274759999999999</v>
          </cell>
          <cell r="CZ2167">
            <v>8.6563999999999999E-3</v>
          </cell>
          <cell r="DC2167">
            <v>0.90922639999999999</v>
          </cell>
          <cell r="DF2167">
            <v>1.811315</v>
          </cell>
          <cell r="DI2167">
            <v>0.3847873</v>
          </cell>
          <cell r="DJ2167">
            <v>0.41838730000000002</v>
          </cell>
          <cell r="DK2167">
            <v>0.4227572</v>
          </cell>
          <cell r="DL2167">
            <v>0.3847873</v>
          </cell>
          <cell r="DM2167">
            <v>0.4227572</v>
          </cell>
          <cell r="DN2167">
            <v>0.41838730000000002</v>
          </cell>
          <cell r="DO2167">
            <v>339000000</v>
          </cell>
          <cell r="DP2167">
            <v>69200000</v>
          </cell>
          <cell r="DQ2167">
            <v>148000000</v>
          </cell>
          <cell r="DR2167">
            <v>66700000</v>
          </cell>
          <cell r="DS2167">
            <v>109.1786</v>
          </cell>
          <cell r="DU2167">
            <v>94.648830000000004</v>
          </cell>
          <cell r="EE2167">
            <v>134.59819999999999</v>
          </cell>
          <cell r="EG2167">
            <v>146.239</v>
          </cell>
          <cell r="EH2167">
            <v>99.287009999999995</v>
          </cell>
          <cell r="EL2167">
            <v>142.5231</v>
          </cell>
          <cell r="FH2167">
            <v>112.10039999999999</v>
          </cell>
          <cell r="FK2167">
            <v>132.39760000000001</v>
          </cell>
          <cell r="FN2167">
            <v>110.0324</v>
          </cell>
          <cell r="FQ2167">
            <v>121.3152</v>
          </cell>
          <cell r="FT2167">
            <v>55.370289999999997</v>
          </cell>
          <cell r="FW2167">
            <v>39.732880000000002</v>
          </cell>
          <cell r="FZ2167">
            <v>72.194550000000007</v>
          </cell>
          <cell r="GC2167">
            <v>58.316119999999998</v>
          </cell>
          <cell r="GF2167">
            <v>109.1786</v>
          </cell>
          <cell r="GI2167">
            <v>99.312740000000005</v>
          </cell>
          <cell r="GL2167">
            <v>107.77549999999999</v>
          </cell>
          <cell r="GO2167">
            <v>113.6442</v>
          </cell>
          <cell r="HK2167">
            <v>26700000</v>
          </cell>
          <cell r="HL2167">
            <v>25700000</v>
          </cell>
          <cell r="HM2167">
            <v>57000000</v>
          </cell>
          <cell r="HN2167">
            <v>131000000</v>
          </cell>
          <cell r="IA2167">
            <v>17</v>
          </cell>
          <cell r="IB2167">
            <v>18</v>
          </cell>
          <cell r="IC2167">
            <v>4</v>
          </cell>
          <cell r="ID2167">
            <v>3</v>
          </cell>
          <cell r="IE2167">
            <v>1</v>
          </cell>
          <cell r="IF2167">
            <v>1</v>
          </cell>
          <cell r="IH2167">
            <v>13</v>
          </cell>
          <cell r="II2167">
            <v>10</v>
          </cell>
          <cell r="IJ2167">
            <v>5</v>
          </cell>
          <cell r="IK2167">
            <v>5</v>
          </cell>
          <cell r="IL2167">
            <v>11</v>
          </cell>
          <cell r="IM2167">
            <v>5</v>
          </cell>
          <cell r="IO2167">
            <v>56</v>
          </cell>
          <cell r="IP2167">
            <v>42</v>
          </cell>
          <cell r="IQ2167">
            <v>13</v>
          </cell>
          <cell r="IR2167">
            <v>8</v>
          </cell>
          <cell r="IS2167">
            <v>14</v>
          </cell>
          <cell r="IT2167">
            <v>8</v>
          </cell>
          <cell r="IV2167" t="str">
            <v>Sub-Sahara Africa</v>
          </cell>
          <cell r="IW2167">
            <v>0</v>
          </cell>
          <cell r="IX2167">
            <v>0</v>
          </cell>
        </row>
        <row r="2168">
          <cell r="A2168">
            <v>7142006</v>
          </cell>
          <cell r="B2168">
            <v>714</v>
          </cell>
          <cell r="C2168">
            <v>2006</v>
          </cell>
          <cell r="D2168" t="str">
            <v>Rwanda</v>
          </cell>
          <cell r="E2168" t="str">
            <v>AFR </v>
          </cell>
          <cell r="F2168" t="str">
            <v>Low income</v>
          </cell>
          <cell r="G2168" t="str">
            <v>Developing</v>
          </cell>
          <cell r="H2168" t="str">
            <v>AFR </v>
          </cell>
          <cell r="I2168" t="str">
            <v>Exporter</v>
          </cell>
          <cell r="K2168">
            <v>552.07550000000003</v>
          </cell>
          <cell r="L2168">
            <v>1716.3216</v>
          </cell>
          <cell r="M2168">
            <v>8.7198452</v>
          </cell>
          <cell r="N2168">
            <v>1.0744089999999999</v>
          </cell>
          <cell r="O2168">
            <v>1.0674159999999999</v>
          </cell>
          <cell r="Q2168">
            <v>0.62381430000000004</v>
          </cell>
          <cell r="S2168">
            <v>0.58002869999999995</v>
          </cell>
          <cell r="T2168">
            <v>0.59198430000000002</v>
          </cell>
          <cell r="AC2168">
            <v>0.43543290000000001</v>
          </cell>
          <cell r="AF2168">
            <v>6.5335799999999999E-2</v>
          </cell>
          <cell r="AI2168">
            <v>0.29789460000000001</v>
          </cell>
          <cell r="AL2168">
            <v>0.28788930000000001</v>
          </cell>
          <cell r="AO2168">
            <v>0.15338299999999999</v>
          </cell>
          <cell r="AR2168">
            <v>-8.91652E-2</v>
          </cell>
          <cell r="AU2168">
            <v>4.8973500000000003E-2</v>
          </cell>
          <cell r="AX2168">
            <v>9.0487899999999996E-2</v>
          </cell>
          <cell r="BA2168">
            <v>0.35204750000000001</v>
          </cell>
          <cell r="BD2168">
            <v>3.3025499999999999E-2</v>
          </cell>
          <cell r="BG2168">
            <v>0.24076220000000001</v>
          </cell>
          <cell r="BJ2168">
            <v>0.2335006</v>
          </cell>
          <cell r="BM2168">
            <v>1.352857</v>
          </cell>
          <cell r="BO2168">
            <v>3.3489800000000001</v>
          </cell>
          <cell r="BP2168">
            <v>4.7018380000000004</v>
          </cell>
          <cell r="BY2168">
            <v>1.027088</v>
          </cell>
          <cell r="CB2168">
            <v>0.157612</v>
          </cell>
          <cell r="CE2168">
            <v>1.5218240000000001</v>
          </cell>
          <cell r="CH2168">
            <v>2.8348689999999999</v>
          </cell>
          <cell r="CK2168">
            <v>0.46148119999999998</v>
          </cell>
          <cell r="CN2168">
            <v>-0.17943870000000001</v>
          </cell>
          <cell r="CQ2168">
            <v>0.22244939999999999</v>
          </cell>
          <cell r="CT2168">
            <v>0.75722270000000003</v>
          </cell>
          <cell r="CW2168">
            <v>0.8384587</v>
          </cell>
          <cell r="CZ2168">
            <v>4.5688600000000003E-2</v>
          </cell>
          <cell r="DC2168">
            <v>0.94375039999999999</v>
          </cell>
          <cell r="DF2168">
            <v>1.789299</v>
          </cell>
          <cell r="DI2168">
            <v>0.45059450000000001</v>
          </cell>
          <cell r="DJ2168">
            <v>0.48738710000000002</v>
          </cell>
          <cell r="DK2168">
            <v>0.49916509999999997</v>
          </cell>
          <cell r="DL2168">
            <v>0.45059450000000001</v>
          </cell>
          <cell r="DM2168">
            <v>0.49916509999999997</v>
          </cell>
          <cell r="DN2168">
            <v>0.48738710000000002</v>
          </cell>
          <cell r="DO2168">
            <v>327000000</v>
          </cell>
          <cell r="DP2168">
            <v>67400000</v>
          </cell>
          <cell r="DQ2168">
            <v>179000000</v>
          </cell>
          <cell r="DR2168">
            <v>75000000</v>
          </cell>
          <cell r="DS2168">
            <v>109.006</v>
          </cell>
          <cell r="DU2168">
            <v>93.047740000000005</v>
          </cell>
          <cell r="EE2168">
            <v>108.53530000000001</v>
          </cell>
          <cell r="EG2168">
            <v>88.15513</v>
          </cell>
          <cell r="EH2168">
            <v>97.405109999999993</v>
          </cell>
          <cell r="EL2168">
            <v>93.719909999999999</v>
          </cell>
          <cell r="FH2168">
            <v>131.7338</v>
          </cell>
          <cell r="FK2168">
            <v>127.3929</v>
          </cell>
          <cell r="FN2168">
            <v>128.29669999999999</v>
          </cell>
          <cell r="FQ2168">
            <v>127.24630000000001</v>
          </cell>
          <cell r="FT2168">
            <v>68.095320000000001</v>
          </cell>
          <cell r="FW2168">
            <v>52.444960000000002</v>
          </cell>
          <cell r="FZ2168">
            <v>87.751080000000002</v>
          </cell>
          <cell r="GC2168">
            <v>78.441909999999993</v>
          </cell>
          <cell r="GF2168">
            <v>119.3068</v>
          </cell>
          <cell r="GI2168">
            <v>121.6917</v>
          </cell>
          <cell r="GL2168">
            <v>116.52500000000001</v>
          </cell>
          <cell r="GO2168">
            <v>114.2085</v>
          </cell>
          <cell r="HK2168">
            <v>21700000</v>
          </cell>
          <cell r="HL2168">
            <v>24100000</v>
          </cell>
          <cell r="HM2168">
            <v>57700000</v>
          </cell>
          <cell r="HN2168">
            <v>105000000</v>
          </cell>
          <cell r="IA2168">
            <v>21</v>
          </cell>
          <cell r="IB2168">
            <v>17</v>
          </cell>
          <cell r="IC2168">
            <v>2</v>
          </cell>
          <cell r="IE2168">
            <v>3</v>
          </cell>
          <cell r="IF2168">
            <v>1</v>
          </cell>
          <cell r="IH2168">
            <v>10</v>
          </cell>
          <cell r="II2168">
            <v>14</v>
          </cell>
          <cell r="IJ2168">
            <v>6</v>
          </cell>
          <cell r="IK2168">
            <v>5</v>
          </cell>
          <cell r="IL2168">
            <v>9</v>
          </cell>
          <cell r="IM2168">
            <v>5</v>
          </cell>
          <cell r="IO2168">
            <v>56</v>
          </cell>
          <cell r="IP2168">
            <v>46</v>
          </cell>
          <cell r="IQ2168">
            <v>13</v>
          </cell>
          <cell r="IR2168">
            <v>6</v>
          </cell>
          <cell r="IS2168">
            <v>13</v>
          </cell>
          <cell r="IT2168">
            <v>7</v>
          </cell>
          <cell r="IV2168" t="str">
            <v>Sub-Sahara Africa</v>
          </cell>
          <cell r="IW2168">
            <v>0</v>
          </cell>
          <cell r="IX2168">
            <v>0</v>
          </cell>
        </row>
        <row r="2169">
          <cell r="A2169">
            <v>7142007</v>
          </cell>
          <cell r="B2169">
            <v>714</v>
          </cell>
          <cell r="C2169">
            <v>2007</v>
          </cell>
          <cell r="D2169" t="str">
            <v>Rwanda</v>
          </cell>
          <cell r="E2169" t="str">
            <v>AFR </v>
          </cell>
          <cell r="F2169" t="str">
            <v>Low income</v>
          </cell>
          <cell r="G2169" t="str">
            <v>Developing</v>
          </cell>
          <cell r="H2169" t="str">
            <v>AFR </v>
          </cell>
          <cell r="I2169" t="str">
            <v>Exporter</v>
          </cell>
          <cell r="K2169">
            <v>547</v>
          </cell>
          <cell r="L2169">
            <v>2049.2640999999999</v>
          </cell>
          <cell r="M2169">
            <v>9.4680107000000007</v>
          </cell>
          <cell r="N2169">
            <v>1.144215</v>
          </cell>
          <cell r="O2169">
            <v>1.1204529999999999</v>
          </cell>
          <cell r="Q2169">
            <v>0.52261919999999995</v>
          </cell>
          <cell r="S2169">
            <v>0.42267080000000001</v>
          </cell>
          <cell r="T2169">
            <v>0.44841500000000001</v>
          </cell>
          <cell r="AC2169">
            <v>0.42738710000000002</v>
          </cell>
          <cell r="AF2169">
            <v>-6.1144900000000002E-2</v>
          </cell>
          <cell r="AI2169">
            <v>0.19202739999999999</v>
          </cell>
          <cell r="AL2169">
            <v>0.20789189999999999</v>
          </cell>
          <cell r="AO2169">
            <v>-6.3067999999999999E-2</v>
          </cell>
          <cell r="AR2169">
            <v>-0.30775859999999999</v>
          </cell>
          <cell r="AU2169">
            <v>-3.4290599999999997E-2</v>
          </cell>
          <cell r="AX2169">
            <v>-3.8548899999999997E-2</v>
          </cell>
          <cell r="BA2169">
            <v>0.2581928</v>
          </cell>
          <cell r="BD2169">
            <v>-0.14370230000000001</v>
          </cell>
          <cell r="BG2169">
            <v>0.13961229999999999</v>
          </cell>
          <cell r="BJ2169">
            <v>0.12703020000000001</v>
          </cell>
          <cell r="BM2169">
            <v>0.96408740000000004</v>
          </cell>
          <cell r="BO2169">
            <v>2.247404</v>
          </cell>
          <cell r="BP2169">
            <v>3.2114919999999998</v>
          </cell>
          <cell r="BY2169">
            <v>0.8397713</v>
          </cell>
          <cell r="CB2169">
            <v>-9.4430799999999995E-2</v>
          </cell>
          <cell r="CE2169">
            <v>0.90745779999999998</v>
          </cell>
          <cell r="CH2169">
            <v>1.900746</v>
          </cell>
          <cell r="CK2169">
            <v>-0.31328539999999999</v>
          </cell>
          <cell r="CN2169">
            <v>-0.37832690000000002</v>
          </cell>
          <cell r="CQ2169">
            <v>-0.32154949999999999</v>
          </cell>
          <cell r="CT2169">
            <v>-0.49702499999999999</v>
          </cell>
          <cell r="CW2169">
            <v>0.65587569999999995</v>
          </cell>
          <cell r="CZ2169">
            <v>-0.1752792</v>
          </cell>
          <cell r="DC2169">
            <v>0.56627830000000001</v>
          </cell>
          <cell r="DF2169">
            <v>0.96607069999999995</v>
          </cell>
          <cell r="DI2169">
            <v>0.62159580000000003</v>
          </cell>
          <cell r="DJ2169">
            <v>0.69778260000000003</v>
          </cell>
          <cell r="DK2169">
            <v>0.71828780000000003</v>
          </cell>
          <cell r="DL2169">
            <v>0.62159580000000003</v>
          </cell>
          <cell r="DM2169">
            <v>0.71828780000000003</v>
          </cell>
          <cell r="DN2169">
            <v>0.69778260000000003</v>
          </cell>
          <cell r="DO2169">
            <v>357000000</v>
          </cell>
          <cell r="DP2169">
            <v>69100000</v>
          </cell>
          <cell r="DQ2169">
            <v>199000000</v>
          </cell>
          <cell r="DR2169">
            <v>78000000</v>
          </cell>
          <cell r="DS2169">
            <v>78.818780000000004</v>
          </cell>
          <cell r="DU2169">
            <v>61.88805</v>
          </cell>
          <cell r="EE2169">
            <v>35.869100000000003</v>
          </cell>
          <cell r="EG2169">
            <v>20.95139</v>
          </cell>
          <cell r="EH2169">
            <v>66.248990000000006</v>
          </cell>
          <cell r="EL2169">
            <v>24.79383</v>
          </cell>
          <cell r="FH2169">
            <v>101.6268</v>
          </cell>
          <cell r="FK2169">
            <v>86.178740000000005</v>
          </cell>
          <cell r="FN2169">
            <v>93.318330000000003</v>
          </cell>
          <cell r="FQ2169">
            <v>91.051349999999999</v>
          </cell>
          <cell r="FT2169">
            <v>42.377409999999998</v>
          </cell>
          <cell r="FW2169">
            <v>20.531890000000001</v>
          </cell>
          <cell r="FZ2169">
            <v>55.634320000000002</v>
          </cell>
          <cell r="GC2169">
            <v>52.386409999999998</v>
          </cell>
          <cell r="GF2169">
            <v>101.6268</v>
          </cell>
          <cell r="GI2169">
            <v>72.709050000000005</v>
          </cell>
          <cell r="GL2169">
            <v>94.270610000000005</v>
          </cell>
          <cell r="GO2169">
            <v>92.544089999999997</v>
          </cell>
          <cell r="HK2169">
            <v>18400000</v>
          </cell>
          <cell r="HL2169">
            <v>20800000</v>
          </cell>
          <cell r="HM2169">
            <v>53200000</v>
          </cell>
          <cell r="HN2169">
            <v>95400000</v>
          </cell>
          <cell r="IA2169">
            <v>11</v>
          </cell>
          <cell r="IB2169">
            <v>19</v>
          </cell>
          <cell r="IC2169">
            <v>3</v>
          </cell>
          <cell r="ID2169">
            <v>2</v>
          </cell>
          <cell r="IE2169">
            <v>4</v>
          </cell>
          <cell r="IF2169">
            <v>2</v>
          </cell>
          <cell r="IH2169">
            <v>11</v>
          </cell>
          <cell r="II2169">
            <v>3</v>
          </cell>
          <cell r="IJ2169">
            <v>8</v>
          </cell>
          <cell r="IK2169">
            <v>6</v>
          </cell>
          <cell r="IL2169">
            <v>7</v>
          </cell>
          <cell r="IM2169">
            <v>16</v>
          </cell>
          <cell r="IO2169">
            <v>50</v>
          </cell>
          <cell r="IP2169">
            <v>35</v>
          </cell>
          <cell r="IQ2169">
            <v>20</v>
          </cell>
          <cell r="IR2169">
            <v>14</v>
          </cell>
          <cell r="IS2169">
            <v>17</v>
          </cell>
          <cell r="IT2169">
            <v>18</v>
          </cell>
          <cell r="IV2169" t="str">
            <v>Sub-Sahara Africa</v>
          </cell>
          <cell r="IW2169">
            <v>0</v>
          </cell>
          <cell r="IX2169">
            <v>0</v>
          </cell>
        </row>
        <row r="2170">
          <cell r="A2170">
            <v>7142008</v>
          </cell>
          <cell r="B2170">
            <v>714</v>
          </cell>
          <cell r="C2170">
            <v>2008</v>
          </cell>
          <cell r="D2170" t="str">
            <v>Rwanda</v>
          </cell>
          <cell r="E2170" t="str">
            <v>AFR </v>
          </cell>
          <cell r="F2170" t="str">
            <v>Low income</v>
          </cell>
          <cell r="G2170" t="str">
            <v>Developing</v>
          </cell>
          <cell r="H2170" t="str">
            <v>AFR </v>
          </cell>
          <cell r="I2170" t="str">
            <v>Exporter</v>
          </cell>
          <cell r="K2170">
            <v>546.6</v>
          </cell>
          <cell r="L2170">
            <v>2565.2939000000001</v>
          </cell>
          <cell r="M2170">
            <v>10.761113999999999</v>
          </cell>
          <cell r="N2170">
            <v>1.37</v>
          </cell>
          <cell r="O2170">
            <v>1.37</v>
          </cell>
          <cell r="Q2170">
            <v>1.117308</v>
          </cell>
          <cell r="S2170">
            <v>0.98526239999999998</v>
          </cell>
          <cell r="T2170">
            <v>1.020456</v>
          </cell>
          <cell r="AC2170">
            <v>0.8239052</v>
          </cell>
          <cell r="AF2170">
            <v>0.41497440000000002</v>
          </cell>
          <cell r="AI2170">
            <v>0.57600560000000001</v>
          </cell>
          <cell r="AL2170">
            <v>0.60607840000000002</v>
          </cell>
          <cell r="AO2170">
            <v>0.41195039999999999</v>
          </cell>
          <cell r="AR2170">
            <v>-3.5188499999999998E-2</v>
          </cell>
          <cell r="AU2170">
            <v>0.38148870000000001</v>
          </cell>
          <cell r="AX2170">
            <v>0.36968980000000001</v>
          </cell>
          <cell r="BA2170">
            <v>0.655528</v>
          </cell>
          <cell r="BD2170">
            <v>0.2277102</v>
          </cell>
          <cell r="BG2170">
            <v>0.5032181</v>
          </cell>
          <cell r="BJ2170">
            <v>0.52925789999999995</v>
          </cell>
          <cell r="BM2170">
            <v>1.8718539999999999</v>
          </cell>
          <cell r="BO2170">
            <v>4.5425110000000002</v>
          </cell>
          <cell r="BP2170">
            <v>6.4143650000000001</v>
          </cell>
          <cell r="BY2170">
            <v>1.5337970000000001</v>
          </cell>
          <cell r="CB2170">
            <v>0.57329640000000004</v>
          </cell>
          <cell r="CE2170">
            <v>2.6607599999999998</v>
          </cell>
          <cell r="CH2170">
            <v>4.720739</v>
          </cell>
          <cell r="CK2170">
            <v>0.74856020000000001</v>
          </cell>
          <cell r="CN2170">
            <v>-0.12167939999999999</v>
          </cell>
          <cell r="CQ2170">
            <v>1.0576810000000001</v>
          </cell>
          <cell r="CT2170">
            <v>2.0944400000000001</v>
          </cell>
          <cell r="CW2170">
            <v>1.0195860000000001</v>
          </cell>
          <cell r="CZ2170">
            <v>0.1679668</v>
          </cell>
          <cell r="DC2170">
            <v>1.5694030000000001</v>
          </cell>
          <cell r="DF2170">
            <v>2.5727869999999999</v>
          </cell>
          <cell r="DI2170">
            <v>0.25269219999999998</v>
          </cell>
          <cell r="DJ2170">
            <v>0.38473760000000001</v>
          </cell>
          <cell r="DK2170">
            <v>0.40219709999999997</v>
          </cell>
          <cell r="DL2170">
            <v>0.25269219999999998</v>
          </cell>
          <cell r="DM2170">
            <v>0.40219709999999997</v>
          </cell>
          <cell r="DN2170">
            <v>0.38473760000000001</v>
          </cell>
          <cell r="DO2170">
            <v>368000000</v>
          </cell>
          <cell r="DP2170">
            <v>78600000</v>
          </cell>
          <cell r="DQ2170">
            <v>216000000</v>
          </cell>
          <cell r="DR2170">
            <v>63900000</v>
          </cell>
          <cell r="DS2170">
            <v>1548.8489999999999</v>
          </cell>
          <cell r="DU2170">
            <v>333.30579999999998</v>
          </cell>
          <cell r="DV2170">
            <v>-3.4658630000000001</v>
          </cell>
          <cell r="DX2170">
            <v>-5.7767400000000002</v>
          </cell>
          <cell r="EE2170">
            <v>-60.902259999999998</v>
          </cell>
          <cell r="EG2170">
            <v>-79.324600000000004</v>
          </cell>
          <cell r="EH2170">
            <v>657.2799</v>
          </cell>
          <cell r="EI2170">
            <v>-5.1608309999999999</v>
          </cell>
          <cell r="EL2170">
            <v>-74.414569999999998</v>
          </cell>
          <cell r="FH2170">
            <v>540.32470000000001</v>
          </cell>
          <cell r="FI2170">
            <v>29.261389999999999</v>
          </cell>
          <cell r="FK2170">
            <v>339.19060000000002</v>
          </cell>
          <cell r="FL2170">
            <v>11.17756</v>
          </cell>
          <cell r="FN2170">
            <v>342.49869999999999</v>
          </cell>
          <cell r="FO2170">
            <v>29.274809999999999</v>
          </cell>
          <cell r="FQ2170">
            <v>358.53519999999997</v>
          </cell>
          <cell r="FR2170">
            <v>26.932670000000002</v>
          </cell>
          <cell r="FT2170">
            <v>98.500619999999998</v>
          </cell>
          <cell r="FU2170">
            <v>5.3826429999999998</v>
          </cell>
          <cell r="FW2170">
            <v>53.528559999999999</v>
          </cell>
          <cell r="FX2170">
            <v>0.70036529999999997</v>
          </cell>
          <cell r="FZ2170">
            <v>150.6711</v>
          </cell>
          <cell r="GA2170">
            <v>6.4692299999999996</v>
          </cell>
          <cell r="GC2170">
            <v>112.9669</v>
          </cell>
          <cell r="GD2170">
            <v>5.2655700000000003</v>
          </cell>
          <cell r="GF2170">
            <v>136.47630000000001</v>
          </cell>
          <cell r="GG2170">
            <v>29.716629999999999</v>
          </cell>
          <cell r="GI2170">
            <v>259.73140000000001</v>
          </cell>
          <cell r="GJ2170">
            <v>9.7242110000000004</v>
          </cell>
          <cell r="GL2170">
            <v>238.4101</v>
          </cell>
          <cell r="GM2170">
            <v>41.224820000000001</v>
          </cell>
          <cell r="GO2170">
            <v>163.69829999999999</v>
          </cell>
          <cell r="GP2170">
            <v>32.639919999999996</v>
          </cell>
          <cell r="GR2170">
            <v>0</v>
          </cell>
          <cell r="GS2170">
            <v>0</v>
          </cell>
          <cell r="GT2170">
            <v>0</v>
          </cell>
          <cell r="GU2170">
            <v>0</v>
          </cell>
          <cell r="GX2170">
            <v>0</v>
          </cell>
          <cell r="GY2170">
            <v>0</v>
          </cell>
          <cell r="GZ2170">
            <v>0</v>
          </cell>
          <cell r="HA2170">
            <v>0</v>
          </cell>
          <cell r="HD2170">
            <v>0</v>
          </cell>
          <cell r="HE2170">
            <v>0</v>
          </cell>
          <cell r="HF2170">
            <v>0</v>
          </cell>
          <cell r="HG2170">
            <v>0</v>
          </cell>
          <cell r="HK2170">
            <v>16800000</v>
          </cell>
          <cell r="HL2170">
            <v>13600000</v>
          </cell>
          <cell r="HM2170">
            <v>46100000</v>
          </cell>
          <cell r="HN2170">
            <v>78400000</v>
          </cell>
          <cell r="HO2170">
            <v>0</v>
          </cell>
          <cell r="HP2170">
            <v>0</v>
          </cell>
          <cell r="HR2170">
            <v>0</v>
          </cell>
          <cell r="IA2170">
            <v>36</v>
          </cell>
          <cell r="IB2170">
            <v>5</v>
          </cell>
          <cell r="IC2170">
            <v>1</v>
          </cell>
          <cell r="IH2170">
            <v>29</v>
          </cell>
          <cell r="II2170">
            <v>6</v>
          </cell>
          <cell r="IJ2170">
            <v>2</v>
          </cell>
          <cell r="IK2170">
            <v>6</v>
          </cell>
          <cell r="IL2170">
            <v>10</v>
          </cell>
          <cell r="IO2170">
            <v>105</v>
          </cell>
          <cell r="IP2170">
            <v>24</v>
          </cell>
          <cell r="IQ2170">
            <v>3</v>
          </cell>
          <cell r="IR2170">
            <v>8</v>
          </cell>
          <cell r="IS2170">
            <v>9</v>
          </cell>
          <cell r="IT2170">
            <v>1</v>
          </cell>
          <cell r="IV2170" t="str">
            <v>Sub-Sahara Africa</v>
          </cell>
          <cell r="IW2170">
            <v>0</v>
          </cell>
          <cell r="IX2170">
            <v>0</v>
          </cell>
        </row>
        <row r="2171">
          <cell r="A2171">
            <v>7142009</v>
          </cell>
          <cell r="B2171">
            <v>714</v>
          </cell>
          <cell r="C2171">
            <v>2009</v>
          </cell>
          <cell r="D2171" t="str">
            <v>Rwanda</v>
          </cell>
          <cell r="E2171" t="str">
            <v>AFR </v>
          </cell>
          <cell r="F2171" t="str">
            <v>Low income</v>
          </cell>
          <cell r="G2171" t="str">
            <v>Developing</v>
          </cell>
          <cell r="H2171" t="str">
            <v>AFR </v>
          </cell>
          <cell r="I2171" t="str">
            <v>Exporter</v>
          </cell>
          <cell r="K2171">
            <v>568.29300000000001</v>
          </cell>
          <cell r="L2171">
            <v>2964.0718999999999</v>
          </cell>
          <cell r="M2171">
            <v>11.325055000000001</v>
          </cell>
          <cell r="N2171">
            <v>1.5522020000000001</v>
          </cell>
          <cell r="O2171">
            <v>1.4929969999999999</v>
          </cell>
          <cell r="Q2171">
            <v>1.0458149999999999</v>
          </cell>
          <cell r="S2171">
            <v>0.96629880000000001</v>
          </cell>
          <cell r="T2171">
            <v>0.98942859999999999</v>
          </cell>
          <cell r="AC2171">
            <v>0.50126720000000002</v>
          </cell>
          <cell r="AF2171">
            <v>0.16954040000000001</v>
          </cell>
          <cell r="AI2171">
            <v>0.34123520000000002</v>
          </cell>
          <cell r="AL2171">
            <v>0.37454559999999998</v>
          </cell>
          <cell r="AO2171">
            <v>0.17818990000000001</v>
          </cell>
          <cell r="AR2171">
            <v>-0.1439455</v>
          </cell>
          <cell r="AU2171">
            <v>9.55014E-2</v>
          </cell>
          <cell r="AX2171">
            <v>0.15974469999999999</v>
          </cell>
          <cell r="BA2171">
            <v>0.45337050000000001</v>
          </cell>
          <cell r="BD2171">
            <v>8.3641400000000005E-2</v>
          </cell>
          <cell r="BG2171">
            <v>0.29344540000000002</v>
          </cell>
          <cell r="BJ2171">
            <v>0.32409840000000001</v>
          </cell>
          <cell r="BM2171">
            <v>1.884835</v>
          </cell>
          <cell r="BO2171">
            <v>4.2455829999999999</v>
          </cell>
          <cell r="BP2171">
            <v>6.1304179999999997</v>
          </cell>
          <cell r="BY2171">
            <v>0.91048470000000004</v>
          </cell>
          <cell r="CB2171">
            <v>0.2407958</v>
          </cell>
          <cell r="CE2171">
            <v>1.4217569999999999</v>
          </cell>
          <cell r="CH2171">
            <v>2.5301230000000001</v>
          </cell>
          <cell r="CK2171">
            <v>0.51724590000000004</v>
          </cell>
          <cell r="CN2171">
            <v>-0.15652460000000001</v>
          </cell>
          <cell r="CQ2171">
            <v>0.28305550000000002</v>
          </cell>
          <cell r="CT2171">
            <v>1.192847</v>
          </cell>
          <cell r="CW2171">
            <v>0.87180250000000004</v>
          </cell>
          <cell r="CZ2171">
            <v>8.6539599999999994E-2</v>
          </cell>
          <cell r="DC2171">
            <v>1.206882</v>
          </cell>
          <cell r="DF2171">
            <v>2.196291</v>
          </cell>
          <cell r="DI2171">
            <v>0.50638640000000001</v>
          </cell>
          <cell r="DJ2171">
            <v>0.52669860000000002</v>
          </cell>
          <cell r="DK2171">
            <v>0.52660989999999996</v>
          </cell>
          <cell r="DL2171">
            <v>0.50638640000000001</v>
          </cell>
          <cell r="DM2171">
            <v>0.52660989999999996</v>
          </cell>
          <cell r="DN2171">
            <v>0.52669860000000002</v>
          </cell>
          <cell r="DO2171">
            <v>416000000</v>
          </cell>
          <cell r="DP2171">
            <v>94000000</v>
          </cell>
          <cell r="DQ2171">
            <v>229000000</v>
          </cell>
          <cell r="DR2171">
            <v>59000000</v>
          </cell>
          <cell r="DS2171">
            <v>254.9539</v>
          </cell>
          <cell r="DU2171">
            <v>222.6969</v>
          </cell>
          <cell r="DV2171">
            <v>-66.048230000000004</v>
          </cell>
          <cell r="DX2171">
            <v>-47.846260000000001</v>
          </cell>
          <cell r="DY2171">
            <v>89.047529999999995</v>
          </cell>
          <cell r="EA2171">
            <v>111.9032</v>
          </cell>
          <cell r="EE2171">
            <v>89.047529999999995</v>
          </cell>
          <cell r="EG2171">
            <v>111.9032</v>
          </cell>
          <cell r="EH2171">
            <v>232.07980000000001</v>
          </cell>
          <cell r="EI2171">
            <v>-53.140830000000001</v>
          </cell>
          <cell r="EJ2171">
            <v>105.255</v>
          </cell>
          <cell r="EL2171">
            <v>105.255</v>
          </cell>
          <cell r="EN2171">
            <v>2</v>
          </cell>
          <cell r="EO2171">
            <v>3</v>
          </cell>
          <cell r="EP2171">
            <v>3</v>
          </cell>
          <cell r="EQ2171">
            <v>5</v>
          </cell>
          <cell r="ER2171">
            <v>29</v>
          </cell>
          <cell r="ET2171">
            <v>4</v>
          </cell>
          <cell r="EU2171">
            <v>3</v>
          </cell>
          <cell r="EV2171">
            <v>2</v>
          </cell>
          <cell r="EW2171">
            <v>4</v>
          </cell>
          <cell r="EX2171">
            <v>6</v>
          </cell>
          <cell r="EY2171">
            <v>32</v>
          </cell>
          <cell r="FA2171">
            <v>21</v>
          </cell>
          <cell r="FB2171">
            <v>6</v>
          </cell>
          <cell r="FC2171">
            <v>14</v>
          </cell>
          <cell r="FD2171">
            <v>19</v>
          </cell>
          <cell r="FE2171">
            <v>15</v>
          </cell>
          <cell r="FF2171">
            <v>71</v>
          </cell>
          <cell r="FH2171">
            <v>128.85849999999999</v>
          </cell>
          <cell r="FI2171">
            <v>64.682209999999998</v>
          </cell>
          <cell r="FJ2171">
            <v>1.7748120000000001</v>
          </cell>
          <cell r="FK2171">
            <v>139.733</v>
          </cell>
          <cell r="FL2171">
            <v>15.36608</v>
          </cell>
          <cell r="FM2171">
            <v>5.5499999999999998E-7</v>
          </cell>
          <cell r="FN2171">
            <v>145.63380000000001</v>
          </cell>
          <cell r="FO2171">
            <v>64.365930000000006</v>
          </cell>
          <cell r="FP2171">
            <v>0.54039380000000004</v>
          </cell>
          <cell r="FQ2171">
            <v>143.3081</v>
          </cell>
          <cell r="FR2171">
            <v>69.540599999999998</v>
          </cell>
          <cell r="FS2171">
            <v>2.7138140000000002</v>
          </cell>
          <cell r="FT2171">
            <v>88.681880000000007</v>
          </cell>
          <cell r="FU2171">
            <v>1.1769320000000001</v>
          </cell>
          <cell r="FV2171">
            <v>2.2526570000000001</v>
          </cell>
          <cell r="FW2171">
            <v>27.058920000000001</v>
          </cell>
          <cell r="FX2171">
            <v>0.65667299999999995</v>
          </cell>
          <cell r="FY2171">
            <v>0.83319129999999997</v>
          </cell>
          <cell r="FZ2171">
            <v>104.70959999999999</v>
          </cell>
          <cell r="GA2171">
            <v>12.27225</v>
          </cell>
          <cell r="GB2171">
            <v>0</v>
          </cell>
          <cell r="GC2171">
            <v>89.731719999999996</v>
          </cell>
          <cell r="GD2171">
            <v>10.31593</v>
          </cell>
          <cell r="GE2171">
            <v>2.1403300000000001</v>
          </cell>
          <cell r="GF2171">
            <v>141.5506</v>
          </cell>
          <cell r="GG2171">
            <v>30.56334</v>
          </cell>
          <cell r="GH2171">
            <v>44.023890000000002</v>
          </cell>
          <cell r="GI2171">
            <v>117.7024</v>
          </cell>
          <cell r="GJ2171">
            <v>1.4550350000000001</v>
          </cell>
          <cell r="GK2171">
            <v>1.3221210000000001</v>
          </cell>
          <cell r="GL2171">
            <v>145.63380000000001</v>
          </cell>
          <cell r="GM2171">
            <v>66.051640000000006</v>
          </cell>
          <cell r="GN2171">
            <v>22.74212</v>
          </cell>
          <cell r="GO2171">
            <v>144.0453</v>
          </cell>
          <cell r="GP2171">
            <v>45.487659999999998</v>
          </cell>
          <cell r="GQ2171">
            <v>27.726369999999999</v>
          </cell>
          <cell r="GR2171">
            <v>0.46591149999999998</v>
          </cell>
          <cell r="GS2171">
            <v>0.27819480000000002</v>
          </cell>
          <cell r="GT2171">
            <v>0.89564449999999995</v>
          </cell>
          <cell r="GU2171">
            <v>1.649049</v>
          </cell>
          <cell r="GX2171">
            <v>0.60509029999999997</v>
          </cell>
          <cell r="GY2171">
            <v>0.1692293</v>
          </cell>
          <cell r="GZ2171">
            <v>0.62796379999999996</v>
          </cell>
          <cell r="HA2171">
            <v>1.2409779999999999</v>
          </cell>
          <cell r="HD2171">
            <v>0.26965060000000002</v>
          </cell>
          <cell r="HE2171">
            <v>0.21817239999999999</v>
          </cell>
          <cell r="HF2171">
            <v>0.49092940000000002</v>
          </cell>
          <cell r="HG2171">
            <v>0.77554420000000002</v>
          </cell>
          <cell r="HK2171">
            <v>18000000</v>
          </cell>
          <cell r="HL2171">
            <v>11300000</v>
          </cell>
          <cell r="HM2171">
            <v>43900000</v>
          </cell>
          <cell r="HN2171">
            <v>79700000</v>
          </cell>
          <cell r="HO2171">
            <v>0.283947</v>
          </cell>
          <cell r="HP2171">
            <v>-1.29806E-2</v>
          </cell>
          <cell r="HR2171">
            <v>0.29692790000000002</v>
          </cell>
          <cell r="IA2171">
            <v>26</v>
          </cell>
          <cell r="IB2171">
            <v>11</v>
          </cell>
          <cell r="IC2171">
            <v>3</v>
          </cell>
          <cell r="ID2171">
            <v>1</v>
          </cell>
          <cell r="IE2171">
            <v>1</v>
          </cell>
          <cell r="IH2171">
            <v>18</v>
          </cell>
          <cell r="II2171">
            <v>10</v>
          </cell>
          <cell r="IJ2171">
            <v>4</v>
          </cell>
          <cell r="IK2171">
            <v>3</v>
          </cell>
          <cell r="IL2171">
            <v>7</v>
          </cell>
          <cell r="IM2171">
            <v>9</v>
          </cell>
          <cell r="IO2171">
            <v>78</v>
          </cell>
          <cell r="IP2171">
            <v>34</v>
          </cell>
          <cell r="IQ2171">
            <v>10</v>
          </cell>
          <cell r="IR2171">
            <v>5</v>
          </cell>
          <cell r="IS2171">
            <v>9</v>
          </cell>
          <cell r="IT2171">
            <v>9</v>
          </cell>
          <cell r="IV2171" t="str">
            <v>Sub-Sahara Africa</v>
          </cell>
          <cell r="IW2171">
            <v>0</v>
          </cell>
          <cell r="IX2171">
            <v>0</v>
          </cell>
        </row>
        <row r="2172">
          <cell r="A2172">
            <v>7142010</v>
          </cell>
          <cell r="B2172">
            <v>714</v>
          </cell>
          <cell r="C2172">
            <v>2010</v>
          </cell>
          <cell r="D2172" t="str">
            <v>Rwanda</v>
          </cell>
          <cell r="E2172" t="str">
            <v>AFR </v>
          </cell>
          <cell r="F2172" t="str">
            <v>Low income</v>
          </cell>
          <cell r="G2172" t="str">
            <v>Developing</v>
          </cell>
          <cell r="H2172" t="str">
            <v>AFR </v>
          </cell>
          <cell r="I2172" t="str">
            <v>Exporter</v>
          </cell>
          <cell r="K2172">
            <v>583.12</v>
          </cell>
          <cell r="L2172">
            <v>3252.9122000000002</v>
          </cell>
          <cell r="M2172">
            <v>12.314330999999999</v>
          </cell>
          <cell r="N2172">
            <v>1.63</v>
          </cell>
          <cell r="O2172">
            <v>1.62</v>
          </cell>
          <cell r="Q2172">
            <v>1.0047999999999999</v>
          </cell>
          <cell r="S2172">
            <v>0.95927620000000002</v>
          </cell>
          <cell r="T2172">
            <v>0.9745994</v>
          </cell>
          <cell r="AC2172">
            <v>0.37904209999999999</v>
          </cell>
          <cell r="AF2172">
            <v>0.11539489999999999</v>
          </cell>
          <cell r="AI2172">
            <v>0.28847230000000001</v>
          </cell>
          <cell r="AL2172">
            <v>0.32416729999999999</v>
          </cell>
          <cell r="AO2172">
            <v>8.4268499999999996E-2</v>
          </cell>
          <cell r="AR2172">
            <v>-0.41185509999999997</v>
          </cell>
          <cell r="AU2172">
            <v>2.49792E-2</v>
          </cell>
          <cell r="AX2172">
            <v>-1.22688E-2</v>
          </cell>
          <cell r="BA2172">
            <v>0.37480049999999998</v>
          </cell>
          <cell r="BD2172">
            <v>-4.4923000000000003E-3</v>
          </cell>
          <cell r="BG2172">
            <v>0.2092763</v>
          </cell>
          <cell r="BJ2172">
            <v>0.24128089999999999</v>
          </cell>
          <cell r="BM2172">
            <v>2.2823859999999998</v>
          </cell>
          <cell r="BO2172">
            <v>4.2946400000000002</v>
          </cell>
          <cell r="BP2172">
            <v>6.577026</v>
          </cell>
          <cell r="BY2172">
            <v>0.87658150000000001</v>
          </cell>
          <cell r="CB2172">
            <v>0.17625779999999999</v>
          </cell>
          <cell r="CE2172">
            <v>1.3161890000000001</v>
          </cell>
          <cell r="CH2172">
            <v>2.2749890000000001</v>
          </cell>
          <cell r="CK2172">
            <v>0.1896157</v>
          </cell>
          <cell r="CN2172">
            <v>-0.38477600000000001</v>
          </cell>
          <cell r="CQ2172">
            <v>-2.58677E-2</v>
          </cell>
          <cell r="CT2172">
            <v>-7.7445799999999995E-2</v>
          </cell>
          <cell r="CW2172">
            <v>0.78544769999999997</v>
          </cell>
          <cell r="CZ2172">
            <v>-3.6816599999999998E-2</v>
          </cell>
          <cell r="DC2172">
            <v>0.87341310000000005</v>
          </cell>
          <cell r="DF2172">
            <v>1.6850670000000001</v>
          </cell>
          <cell r="DI2172">
            <v>0.62519959999999997</v>
          </cell>
          <cell r="DJ2172">
            <v>0.66072379999999997</v>
          </cell>
          <cell r="DK2172">
            <v>0.65274080000000001</v>
          </cell>
          <cell r="DL2172">
            <v>0.62519959999999997</v>
          </cell>
          <cell r="DM2172">
            <v>0.65274080000000001</v>
          </cell>
          <cell r="DN2172">
            <v>0.66072379999999997</v>
          </cell>
          <cell r="DO2172">
            <v>450000000</v>
          </cell>
          <cell r="DP2172">
            <v>127000000</v>
          </cell>
          <cell r="DQ2172">
            <v>250000000</v>
          </cell>
          <cell r="DR2172">
            <v>73300000</v>
          </cell>
          <cell r="DS2172">
            <v>203.08799999999999</v>
          </cell>
          <cell r="DU2172">
            <v>186.64189999999999</v>
          </cell>
          <cell r="DV2172">
            <v>-148.50470000000001</v>
          </cell>
          <cell r="DX2172">
            <v>-132.06540000000001</v>
          </cell>
          <cell r="DY2172">
            <v>89.047550000000001</v>
          </cell>
          <cell r="EA2172">
            <v>111.9032</v>
          </cell>
          <cell r="EE2172">
            <v>89.047569999999993</v>
          </cell>
          <cell r="EG2172">
            <v>111.9032</v>
          </cell>
          <cell r="EH2172">
            <v>192.17760000000001</v>
          </cell>
          <cell r="EI2172">
            <v>-137.59880000000001</v>
          </cell>
          <cell r="EJ2172">
            <v>104.2101</v>
          </cell>
          <cell r="EL2172">
            <v>104.2101</v>
          </cell>
          <cell r="EN2172">
            <v>2</v>
          </cell>
          <cell r="EO2172">
            <v>5</v>
          </cell>
          <cell r="EP2172">
            <v>4</v>
          </cell>
          <cell r="EQ2172">
            <v>10</v>
          </cell>
          <cell r="ER2172">
            <v>21</v>
          </cell>
          <cell r="ET2172">
            <v>6</v>
          </cell>
          <cell r="EU2172">
            <v>3</v>
          </cell>
          <cell r="EV2172">
            <v>1</v>
          </cell>
          <cell r="EW2172">
            <v>5</v>
          </cell>
          <cell r="EX2172">
            <v>3</v>
          </cell>
          <cell r="EY2172">
            <v>21</v>
          </cell>
          <cell r="FA2172">
            <v>32</v>
          </cell>
          <cell r="FB2172">
            <v>8</v>
          </cell>
          <cell r="FC2172">
            <v>19</v>
          </cell>
          <cell r="FD2172">
            <v>18</v>
          </cell>
          <cell r="FE2172">
            <v>17</v>
          </cell>
          <cell r="FF2172">
            <v>52</v>
          </cell>
          <cell r="FH2172">
            <v>124.22450000000001</v>
          </cell>
          <cell r="FI2172">
            <v>55.48169</v>
          </cell>
          <cell r="FJ2172">
            <v>28.447780000000002</v>
          </cell>
          <cell r="FK2172">
            <v>123.70489999999999</v>
          </cell>
          <cell r="FL2172">
            <v>5.29521</v>
          </cell>
          <cell r="FM2172">
            <v>18.88991</v>
          </cell>
          <cell r="FN2172">
            <v>121.8777</v>
          </cell>
          <cell r="FO2172">
            <v>57.277700000000003</v>
          </cell>
          <cell r="FP2172">
            <v>24.26172</v>
          </cell>
          <cell r="FQ2172">
            <v>123.5125</v>
          </cell>
          <cell r="FR2172">
            <v>68.330449999999999</v>
          </cell>
          <cell r="FS2172">
            <v>24.788019999999999</v>
          </cell>
          <cell r="FT2172">
            <v>55.700209999999998</v>
          </cell>
          <cell r="FU2172">
            <v>-6.5277510000000003</v>
          </cell>
          <cell r="FV2172">
            <v>23.901050000000001</v>
          </cell>
          <cell r="FW2172">
            <v>17.849070000000001</v>
          </cell>
          <cell r="FX2172">
            <v>-8.6652050000000003</v>
          </cell>
          <cell r="FY2172">
            <v>0</v>
          </cell>
          <cell r="FZ2172">
            <v>85.245040000000003</v>
          </cell>
          <cell r="GA2172">
            <v>-1.17E-6</v>
          </cell>
          <cell r="GB2172">
            <v>16.958020000000001</v>
          </cell>
          <cell r="GC2172">
            <v>65.223849999999999</v>
          </cell>
          <cell r="GD2172">
            <v>-2.5323660000000001</v>
          </cell>
          <cell r="GE2172">
            <v>14.29674</v>
          </cell>
          <cell r="GF2172">
            <v>130.37100000000001</v>
          </cell>
          <cell r="GG2172">
            <v>18.550920000000001</v>
          </cell>
          <cell r="GH2172">
            <v>50.692230000000002</v>
          </cell>
          <cell r="GI2172">
            <v>104.8368</v>
          </cell>
          <cell r="GJ2172">
            <v>1.5103399999999999E-2</v>
          </cell>
          <cell r="GK2172">
            <v>7.7015289999999998</v>
          </cell>
          <cell r="GL2172">
            <v>130.12459999999999</v>
          </cell>
          <cell r="GM2172">
            <v>43.922739999999997</v>
          </cell>
          <cell r="GN2172">
            <v>43.448999999999998</v>
          </cell>
          <cell r="GO2172">
            <v>129.12809999999999</v>
          </cell>
          <cell r="GP2172">
            <v>19.985620000000001</v>
          </cell>
          <cell r="GQ2172">
            <v>56.053249999999998</v>
          </cell>
          <cell r="GR2172">
            <v>0.46144059999999998</v>
          </cell>
          <cell r="GS2172">
            <v>0.33516020000000002</v>
          </cell>
          <cell r="GT2172">
            <v>1.247136</v>
          </cell>
          <cell r="GU2172">
            <v>2.230445</v>
          </cell>
          <cell r="GX2172">
            <v>0.53500409999999998</v>
          </cell>
          <cell r="GY2172">
            <v>0.25272339999999999</v>
          </cell>
          <cell r="GZ2172">
            <v>0.66026689999999999</v>
          </cell>
          <cell r="HA2172">
            <v>1.831807</v>
          </cell>
          <cell r="HD2172">
            <v>0.32630870000000001</v>
          </cell>
          <cell r="HE2172">
            <v>0.31282409999999999</v>
          </cell>
          <cell r="HF2172">
            <v>0.72331659999999998</v>
          </cell>
          <cell r="HG2172">
            <v>1.3622449999999999</v>
          </cell>
          <cell r="HK2172">
            <v>22700000</v>
          </cell>
          <cell r="HL2172">
            <v>13100000</v>
          </cell>
          <cell r="HM2172">
            <v>44700000</v>
          </cell>
          <cell r="HN2172">
            <v>80500000</v>
          </cell>
          <cell r="HO2172">
            <v>-0.16266159999999999</v>
          </cell>
          <cell r="HP2172">
            <v>-0.41053220000000001</v>
          </cell>
          <cell r="HR2172">
            <v>0.24787090000000001</v>
          </cell>
          <cell r="IA2172">
            <v>22</v>
          </cell>
          <cell r="IB2172">
            <v>15</v>
          </cell>
          <cell r="IC2172">
            <v>1</v>
          </cell>
          <cell r="ID2172">
            <v>1</v>
          </cell>
          <cell r="IE2172">
            <v>3</v>
          </cell>
          <cell r="IH2172">
            <v>12</v>
          </cell>
          <cell r="II2172">
            <v>4</v>
          </cell>
          <cell r="IJ2172">
            <v>2</v>
          </cell>
          <cell r="IK2172">
            <v>5</v>
          </cell>
          <cell r="IL2172">
            <v>5</v>
          </cell>
          <cell r="IM2172">
            <v>11</v>
          </cell>
          <cell r="IO2172">
            <v>65</v>
          </cell>
          <cell r="IP2172">
            <v>44</v>
          </cell>
          <cell r="IQ2172">
            <v>7</v>
          </cell>
          <cell r="IR2172">
            <v>10</v>
          </cell>
          <cell r="IS2172">
            <v>9</v>
          </cell>
          <cell r="IT2172">
            <v>11</v>
          </cell>
          <cell r="IV2172" t="str">
            <v>Sub-Sahara Africa</v>
          </cell>
          <cell r="IW2172">
            <v>0</v>
          </cell>
          <cell r="IX2172">
            <v>0</v>
          </cell>
        </row>
        <row r="2173">
          <cell r="A2173">
            <v>7142011</v>
          </cell>
          <cell r="B2173">
            <v>714</v>
          </cell>
          <cell r="C2173">
            <v>2011</v>
          </cell>
          <cell r="D2173" t="str">
            <v>Rwanda</v>
          </cell>
          <cell r="E2173" t="str">
            <v>AFR </v>
          </cell>
          <cell r="F2173" t="str">
            <v>Low income</v>
          </cell>
          <cell r="G2173" t="str">
            <v>Developing</v>
          </cell>
          <cell r="H2173" t="str">
            <v>AFR </v>
          </cell>
          <cell r="I2173" t="str">
            <v>Exporter</v>
          </cell>
          <cell r="K2173">
            <v>600.30650000000003</v>
          </cell>
          <cell r="L2173">
            <v>3709.0484999999999</v>
          </cell>
          <cell r="M2173">
            <v>13.683939000000001</v>
          </cell>
          <cell r="N2173">
            <v>1.665816</v>
          </cell>
          <cell r="O2173">
            <v>1.665816</v>
          </cell>
          <cell r="Q2173">
            <v>0.97688540000000001</v>
          </cell>
          <cell r="S2173">
            <v>0.89191109999999996</v>
          </cell>
          <cell r="T2173">
            <v>0.92051289999999997</v>
          </cell>
          <cell r="AC2173">
            <v>0.54353669999999998</v>
          </cell>
          <cell r="AF2173">
            <v>0.16549759999999999</v>
          </cell>
          <cell r="AI2173">
            <v>0.34934959999999998</v>
          </cell>
          <cell r="AL2173">
            <v>0.3584755</v>
          </cell>
          <cell r="AO2173">
            <v>-4.9135600000000001E-2</v>
          </cell>
          <cell r="AR2173">
            <v>-0.4041341</v>
          </cell>
          <cell r="AU2173">
            <v>-3.2168700000000001E-2</v>
          </cell>
          <cell r="AX2173">
            <v>-0.1338493</v>
          </cell>
          <cell r="BA2173">
            <v>0.41862519999999998</v>
          </cell>
          <cell r="BD2173">
            <v>7.5402999999999998E-2</v>
          </cell>
          <cell r="BG2173">
            <v>0.28669410000000001</v>
          </cell>
          <cell r="BJ2173">
            <v>0.32799220000000001</v>
          </cell>
          <cell r="BM2173">
            <v>2.1173449999999998</v>
          </cell>
          <cell r="BO2173">
            <v>3.810162</v>
          </cell>
          <cell r="BP2173">
            <v>5.9275070000000003</v>
          </cell>
          <cell r="BY2173">
            <v>1.081858</v>
          </cell>
          <cell r="CB2173">
            <v>0.1517741</v>
          </cell>
          <cell r="CE2173">
            <v>1.37212</v>
          </cell>
          <cell r="CH2173">
            <v>2.7929029999999999</v>
          </cell>
          <cell r="CK2173">
            <v>-0.13986689999999999</v>
          </cell>
          <cell r="CN2173">
            <v>-0.27907589999999999</v>
          </cell>
          <cell r="CQ2173">
            <v>-0.24691569999999999</v>
          </cell>
          <cell r="CT2173">
            <v>-0.68652380000000002</v>
          </cell>
          <cell r="CW2173">
            <v>0.82850959999999996</v>
          </cell>
          <cell r="CZ2173">
            <v>5.4132300000000001E-2</v>
          </cell>
          <cell r="DC2173">
            <v>1.1409229999999999</v>
          </cell>
          <cell r="DF2173">
            <v>2.2199960000000001</v>
          </cell>
          <cell r="DI2173">
            <v>0.6889303</v>
          </cell>
          <cell r="DJ2173">
            <v>0.77390460000000005</v>
          </cell>
          <cell r="DK2173">
            <v>0.76450240000000003</v>
          </cell>
          <cell r="DL2173">
            <v>0.6889303</v>
          </cell>
          <cell r="DM2173">
            <v>0.76450240000000003</v>
          </cell>
          <cell r="DN2173">
            <v>0.77390460000000005</v>
          </cell>
          <cell r="DO2173">
            <v>475000000</v>
          </cell>
          <cell r="DP2173">
            <v>134000000</v>
          </cell>
          <cell r="DQ2173">
            <v>264000000</v>
          </cell>
          <cell r="DR2173">
            <v>77400000</v>
          </cell>
          <cell r="DS2173">
            <v>186.1163</v>
          </cell>
          <cell r="DU2173">
            <v>159.66319999999999</v>
          </cell>
          <cell r="DV2173">
            <v>-276.64</v>
          </cell>
          <cell r="DX2173">
            <v>-323.18049999999999</v>
          </cell>
          <cell r="DY2173">
            <v>91.181719999999999</v>
          </cell>
          <cell r="EA2173">
            <v>98.771299999999997</v>
          </cell>
          <cell r="EB2173">
            <v>101.0438</v>
          </cell>
          <cell r="ED2173">
            <v>69.793909999999997</v>
          </cell>
          <cell r="EE2173">
            <v>101.0438</v>
          </cell>
          <cell r="EG2173">
            <v>69.793909999999997</v>
          </cell>
          <cell r="EH2173">
            <v>168.56720000000001</v>
          </cell>
          <cell r="EI2173">
            <v>-307.51530000000002</v>
          </cell>
          <cell r="EJ2173">
            <v>96.216700000000003</v>
          </cell>
          <cell r="EK2173">
            <v>80.312430000000006</v>
          </cell>
          <cell r="EL2173">
            <v>80.312430000000006</v>
          </cell>
          <cell r="EM2173">
            <v>5</v>
          </cell>
          <cell r="EN2173">
            <v>6</v>
          </cell>
          <cell r="EO2173">
            <v>7</v>
          </cell>
          <cell r="EP2173">
            <v>7</v>
          </cell>
          <cell r="EQ2173">
            <v>4</v>
          </cell>
          <cell r="ER2173">
            <v>11</v>
          </cell>
          <cell r="ET2173">
            <v>7</v>
          </cell>
          <cell r="EU2173">
            <v>2</v>
          </cell>
          <cell r="EV2173">
            <v>2</v>
          </cell>
          <cell r="EW2173">
            <v>8</v>
          </cell>
          <cell r="EX2173">
            <v>3</v>
          </cell>
          <cell r="EY2173">
            <v>18</v>
          </cell>
          <cell r="FA2173">
            <v>44</v>
          </cell>
          <cell r="FB2173">
            <v>14</v>
          </cell>
          <cell r="FC2173">
            <v>18</v>
          </cell>
          <cell r="FD2173">
            <v>25</v>
          </cell>
          <cell r="FE2173">
            <v>11</v>
          </cell>
          <cell r="FF2173">
            <v>33</v>
          </cell>
          <cell r="FH2173">
            <v>130.399</v>
          </cell>
          <cell r="FI2173">
            <v>22.979289999999999</v>
          </cell>
          <cell r="FJ2173">
            <v>68.225239999999999</v>
          </cell>
          <cell r="FK2173">
            <v>117.5731</v>
          </cell>
          <cell r="FL2173">
            <v>16.06795</v>
          </cell>
          <cell r="FM2173">
            <v>54.058140000000002</v>
          </cell>
          <cell r="FN2173">
            <v>138.0977</v>
          </cell>
          <cell r="FO2173">
            <v>49.766419999999997</v>
          </cell>
          <cell r="FP2173">
            <v>70.758219999999994</v>
          </cell>
          <cell r="FQ2173">
            <v>138.92939999999999</v>
          </cell>
          <cell r="FR2173">
            <v>17.529170000000001</v>
          </cell>
          <cell r="FS2173">
            <v>67.733260000000001</v>
          </cell>
          <cell r="FT2173">
            <v>56.563589999999998</v>
          </cell>
          <cell r="FU2173">
            <v>-2.5344709999999999</v>
          </cell>
          <cell r="FV2173">
            <v>29.038709999999998</v>
          </cell>
          <cell r="FW2173">
            <v>21.492850000000001</v>
          </cell>
          <cell r="FX2173">
            <v>-15.146050000000001</v>
          </cell>
          <cell r="FY2173">
            <v>6.672479</v>
          </cell>
          <cell r="FZ2173">
            <v>65.603989999999996</v>
          </cell>
          <cell r="GA2173">
            <v>-1.13E-6</v>
          </cell>
          <cell r="GB2173">
            <v>33.521619999999999</v>
          </cell>
          <cell r="GC2173">
            <v>64.525199999999998</v>
          </cell>
          <cell r="GD2173">
            <v>-4.9258189999999997</v>
          </cell>
          <cell r="GE2173">
            <v>44.302030000000002</v>
          </cell>
          <cell r="GF2173">
            <v>132.8578</v>
          </cell>
          <cell r="GG2173">
            <v>9.8082199999999994E-2</v>
          </cell>
          <cell r="GH2173">
            <v>81.809749999999994</v>
          </cell>
          <cell r="GI2173">
            <v>116.3704</v>
          </cell>
          <cell r="GJ2173">
            <v>-4.8682740000000004</v>
          </cell>
          <cell r="GK2173">
            <v>33.647120000000001</v>
          </cell>
          <cell r="GL2173">
            <v>135.0189</v>
          </cell>
          <cell r="GM2173">
            <v>28.166650000000001</v>
          </cell>
          <cell r="GN2173">
            <v>79.237889999999993</v>
          </cell>
          <cell r="GO2173">
            <v>135.47890000000001</v>
          </cell>
          <cell r="GP2173">
            <v>-3.627208</v>
          </cell>
          <cell r="GQ2173">
            <v>77.810779999999994</v>
          </cell>
          <cell r="GR2173">
            <v>0.37603059999999999</v>
          </cell>
          <cell r="GS2173">
            <v>0.29443009999999997</v>
          </cell>
          <cell r="GT2173">
            <v>0.81163220000000003</v>
          </cell>
          <cell r="GU2173">
            <v>1.6999500000000001</v>
          </cell>
          <cell r="GX2173">
            <v>0.79213160000000005</v>
          </cell>
          <cell r="GY2173">
            <v>0.24843989999999999</v>
          </cell>
          <cell r="GZ2173">
            <v>0.85007690000000002</v>
          </cell>
          <cell r="HA2173">
            <v>2.1159680000000001</v>
          </cell>
          <cell r="HD2173">
            <v>0.25125999999999998</v>
          </cell>
          <cell r="HE2173">
            <v>0.28970279999999998</v>
          </cell>
          <cell r="HF2173">
            <v>0.51540839999999999</v>
          </cell>
          <cell r="HG2173">
            <v>0.94627260000000002</v>
          </cell>
          <cell r="HO2173">
            <v>0.48685790000000001</v>
          </cell>
          <cell r="HP2173">
            <v>-0.2454913</v>
          </cell>
          <cell r="HR2173">
            <v>0.73234940000000004</v>
          </cell>
          <cell r="IA2173">
            <v>25</v>
          </cell>
          <cell r="IB2173">
            <v>8</v>
          </cell>
          <cell r="IC2173">
            <v>3</v>
          </cell>
          <cell r="IE2173">
            <v>4</v>
          </cell>
          <cell r="IH2173">
            <v>12</v>
          </cell>
          <cell r="II2173">
            <v>4</v>
          </cell>
          <cell r="IJ2173">
            <v>2</v>
          </cell>
          <cell r="IK2173">
            <v>1</v>
          </cell>
          <cell r="IL2173">
            <v>6</v>
          </cell>
          <cell r="IM2173">
            <v>15</v>
          </cell>
          <cell r="IO2173">
            <v>79</v>
          </cell>
          <cell r="IP2173">
            <v>31</v>
          </cell>
          <cell r="IQ2173">
            <v>10</v>
          </cell>
          <cell r="IR2173">
            <v>5</v>
          </cell>
          <cell r="IS2173">
            <v>12</v>
          </cell>
          <cell r="IT2173">
            <v>15</v>
          </cell>
          <cell r="IV2173" t="str">
            <v>Sub-Sahara Africa</v>
          </cell>
          <cell r="IW2173">
            <v>0</v>
          </cell>
          <cell r="IX2173">
            <v>0</v>
          </cell>
        </row>
        <row r="2174">
          <cell r="A2174">
            <v>7142012</v>
          </cell>
          <cell r="B2174">
            <v>714</v>
          </cell>
          <cell r="C2174">
            <v>2012</v>
          </cell>
          <cell r="D2174" t="str">
            <v>Rwanda</v>
          </cell>
          <cell r="E2174" t="str">
            <v>AFR </v>
          </cell>
          <cell r="F2174" t="str">
            <v>Low income</v>
          </cell>
          <cell r="G2174" t="str">
            <v>Developing</v>
          </cell>
          <cell r="H2174" t="str">
            <v>AFR </v>
          </cell>
          <cell r="I2174" t="str">
            <v>Exporter</v>
          </cell>
          <cell r="K2174">
            <v>633.20000000000005</v>
          </cell>
          <cell r="L2174">
            <v>4300.13</v>
          </cell>
          <cell r="M2174">
            <v>14.912575</v>
          </cell>
          <cell r="N2174">
            <v>1.484523</v>
          </cell>
          <cell r="O2174">
            <v>1.484523</v>
          </cell>
          <cell r="U2174">
            <v>0.97093600000000002</v>
          </cell>
          <cell r="W2174">
            <v>0.89097990000000005</v>
          </cell>
          <cell r="X2174">
            <v>0.91789259999999995</v>
          </cell>
          <cell r="Y2174">
            <v>0.94537919999999998</v>
          </cell>
          <cell r="AA2174">
            <v>0.88697970000000004</v>
          </cell>
          <cell r="AB2174">
            <v>0.90663660000000001</v>
          </cell>
          <cell r="AD2174">
            <v>0.51160419999999995</v>
          </cell>
          <cell r="AE2174">
            <v>0.3907407</v>
          </cell>
          <cell r="AG2174">
            <v>0.17286309999999999</v>
          </cell>
          <cell r="AH2174">
            <v>7.3309899999999997E-2</v>
          </cell>
          <cell r="AJ2174">
            <v>0.34435749999999998</v>
          </cell>
          <cell r="AK2174">
            <v>0.21583459999999999</v>
          </cell>
          <cell r="AM2174">
            <v>0.371257</v>
          </cell>
          <cell r="AN2174">
            <v>0.28068720000000003</v>
          </cell>
          <cell r="AP2174">
            <v>0.1100207</v>
          </cell>
          <cell r="AQ2174">
            <v>-6.1060000000000003E-2</v>
          </cell>
          <cell r="AS2174">
            <v>-0.33058300000000002</v>
          </cell>
          <cell r="AT2174">
            <v>-0.67696129999999999</v>
          </cell>
          <cell r="AV2174">
            <v>-5.6622899999999997E-2</v>
          </cell>
          <cell r="AW2174">
            <v>-0.29276940000000001</v>
          </cell>
          <cell r="AY2174">
            <v>-2.4725299999999999E-2</v>
          </cell>
          <cell r="AZ2174">
            <v>-0.24973690000000001</v>
          </cell>
          <cell r="BB2174">
            <v>0.41839120000000002</v>
          </cell>
          <cell r="BC2174">
            <v>0.3840557</v>
          </cell>
          <cell r="BE2174">
            <v>-3.7226999999999998E-3</v>
          </cell>
          <cell r="BF2174">
            <v>-0.1916254</v>
          </cell>
          <cell r="BH2174">
            <v>0.25920880000000002</v>
          </cell>
          <cell r="BI2174">
            <v>0.19374269999999999</v>
          </cell>
          <cell r="BK2174">
            <v>0.30856349999999999</v>
          </cell>
          <cell r="BL2174">
            <v>0.2415252</v>
          </cell>
          <cell r="BQ2174">
            <v>2.2054640000000001</v>
          </cell>
          <cell r="BS2174">
            <v>3.98888</v>
          </cell>
          <cell r="BT2174">
            <v>6.1943450000000002</v>
          </cell>
          <cell r="BU2174">
            <v>2.1474120000000001</v>
          </cell>
          <cell r="BW2174">
            <v>3.9709720000000002</v>
          </cell>
          <cell r="BX2174">
            <v>6.1183829999999997</v>
          </cell>
          <cell r="BZ2174">
            <v>1.16493</v>
          </cell>
          <cell r="CA2174">
            <v>0.77644849999999999</v>
          </cell>
          <cell r="CC2174">
            <v>0.20494960000000001</v>
          </cell>
          <cell r="CD2174">
            <v>2.7224499999999999E-2</v>
          </cell>
          <cell r="CF2174">
            <v>1.4527460000000001</v>
          </cell>
          <cell r="CG2174">
            <v>0.98705319999999996</v>
          </cell>
          <cell r="CI2174">
            <v>2.5047969999999999</v>
          </cell>
          <cell r="CJ2174">
            <v>2.263792</v>
          </cell>
          <cell r="CL2174">
            <v>0.2032021</v>
          </cell>
          <cell r="CM2174">
            <v>-9.6138500000000002E-2</v>
          </cell>
          <cell r="CO2174">
            <v>-0.30493779999999998</v>
          </cell>
          <cell r="CP2174">
            <v>-0.51443289999999997</v>
          </cell>
          <cell r="CR2174">
            <v>-0.1163415</v>
          </cell>
          <cell r="CS2174">
            <v>-1.3506549999999999</v>
          </cell>
          <cell r="CU2174">
            <v>-0.13690659999999999</v>
          </cell>
          <cell r="CV2174">
            <v>-1.615991</v>
          </cell>
          <cell r="CX2174">
            <v>0.87420200000000003</v>
          </cell>
          <cell r="CY2174">
            <v>0.66926479999999999</v>
          </cell>
          <cell r="DA2174">
            <v>-2.9142999999999999E-3</v>
          </cell>
          <cell r="DB2174">
            <v>-0.2477994</v>
          </cell>
          <cell r="DD2174">
            <v>1.1135390000000001</v>
          </cell>
          <cell r="DE2174">
            <v>0.95593309999999998</v>
          </cell>
          <cell r="DG2174">
            <v>2.1803710000000001</v>
          </cell>
          <cell r="DH2174">
            <v>1.4476059999999999</v>
          </cell>
          <cell r="DO2174">
            <v>485000000</v>
          </cell>
          <cell r="DP2174">
            <v>137000000</v>
          </cell>
          <cell r="DQ2174">
            <v>269000000</v>
          </cell>
          <cell r="DR2174">
            <v>79000000</v>
          </cell>
          <cell r="GV2174">
            <v>1.7900039999999999</v>
          </cell>
          <cell r="GW2174">
            <v>2.6826880000000002</v>
          </cell>
          <cell r="HB2174">
            <v>2.4450129999999999</v>
          </cell>
          <cell r="HC2174">
            <v>3.9142359999999998</v>
          </cell>
          <cell r="HH2174">
            <v>0.79545940000000004</v>
          </cell>
          <cell r="HI2174">
            <v>1.1268549999999999</v>
          </cell>
          <cell r="HS2174">
            <v>-0.33360980000000001</v>
          </cell>
          <cell r="HU2174">
            <v>0.55363059999999997</v>
          </cell>
          <cell r="HV2174">
            <v>-0.27555800000000003</v>
          </cell>
          <cell r="HX2174">
            <v>0.57153940000000003</v>
          </cell>
          <cell r="HY2174">
            <v>0.22002079999999999</v>
          </cell>
          <cell r="HZ2174">
            <v>0.29598140000000001</v>
          </cell>
          <cell r="IV2174" t="str">
            <v>Sub-Sahara Africa</v>
          </cell>
          <cell r="IW2174">
            <v>0</v>
          </cell>
          <cell r="IX2174">
            <v>0</v>
          </cell>
        </row>
        <row r="2175">
          <cell r="A2175">
            <v>714200806</v>
          </cell>
          <cell r="B2175">
            <v>714</v>
          </cell>
          <cell r="C2175">
            <v>200000</v>
          </cell>
          <cell r="D2175" t="str">
            <v>Rwanda</v>
          </cell>
          <cell r="E2175" t="str">
            <v>AFR </v>
          </cell>
          <cell r="F2175" t="str">
            <v>Low income</v>
          </cell>
          <cell r="G2175" t="str">
            <v>Developing</v>
          </cell>
          <cell r="H2175" t="str">
            <v>AFR </v>
          </cell>
          <cell r="I2175" t="str">
            <v>Exporter</v>
          </cell>
          <cell r="K2175">
            <v>546.6</v>
          </cell>
          <cell r="L2175">
            <v>2565.2939000000001</v>
          </cell>
          <cell r="M2175">
            <v>10.761113999999999</v>
          </cell>
          <cell r="N2175">
            <v>1.3464830000000001</v>
          </cell>
          <cell r="O2175">
            <v>1.334274</v>
          </cell>
          <cell r="P2175">
            <v>1.1460630000000001</v>
          </cell>
          <cell r="Q2175">
            <v>0.41526350000000001</v>
          </cell>
          <cell r="R2175">
            <v>0.1295182</v>
          </cell>
          <cell r="S2175">
            <v>0.33109699999999997</v>
          </cell>
          <cell r="T2175">
            <v>0.30578689999999997</v>
          </cell>
          <cell r="AC2175">
            <v>0.3949337</v>
          </cell>
          <cell r="AF2175">
            <v>-4.0191200000000003E-2</v>
          </cell>
          <cell r="AI2175">
            <v>0.231105</v>
          </cell>
          <cell r="AL2175">
            <v>0.1977911</v>
          </cell>
          <cell r="AO2175">
            <v>-5.2198300000000003E-2</v>
          </cell>
          <cell r="AR2175">
            <v>-0.57654519999999998</v>
          </cell>
          <cell r="AU2175">
            <v>-5.8177399999999997E-2</v>
          </cell>
          <cell r="AX2175">
            <v>-9.2275499999999996E-2</v>
          </cell>
          <cell r="BA2175">
            <v>0.1826372</v>
          </cell>
          <cell r="BD2175">
            <v>-0.229188</v>
          </cell>
          <cell r="BG2175">
            <v>0.15282080000000001</v>
          </cell>
          <cell r="BJ2175">
            <v>8.8707599999999998E-2</v>
          </cell>
          <cell r="BM2175">
            <v>0.69570149999999997</v>
          </cell>
          <cell r="BN2175">
            <v>0.17621419999999999</v>
          </cell>
          <cell r="BO2175">
            <v>1.5265089999999999</v>
          </cell>
          <cell r="BP2175">
            <v>2.3984239999999999</v>
          </cell>
          <cell r="BY2175">
            <v>0.69570149999999997</v>
          </cell>
          <cell r="CB2175">
            <v>-5.4682700000000001E-2</v>
          </cell>
          <cell r="CE2175">
            <v>0.98461129999999997</v>
          </cell>
          <cell r="CH2175">
            <v>1.5728530000000001</v>
          </cell>
          <cell r="CK2175">
            <v>-0.25361620000000001</v>
          </cell>
          <cell r="CN2175">
            <v>-0.43647940000000002</v>
          </cell>
          <cell r="CQ2175">
            <v>-0.26144050000000002</v>
          </cell>
          <cell r="CT2175">
            <v>-0.6895367</v>
          </cell>
          <cell r="CW2175">
            <v>0.34775869999999998</v>
          </cell>
          <cell r="CZ2175">
            <v>-0.20944840000000001</v>
          </cell>
          <cell r="DC2175">
            <v>0.50409300000000001</v>
          </cell>
          <cell r="DF2175">
            <v>0.53271959999999996</v>
          </cell>
          <cell r="DI2175">
            <v>0.93121980000000004</v>
          </cell>
          <cell r="DJ2175">
            <v>1.003177</v>
          </cell>
          <cell r="DK2175">
            <v>1.016545</v>
          </cell>
          <cell r="DL2175">
            <v>0.93121969999999998</v>
          </cell>
          <cell r="DM2175">
            <v>1.016545</v>
          </cell>
          <cell r="DN2175">
            <v>1.003177</v>
          </cell>
          <cell r="DO2175">
            <v>368000000</v>
          </cell>
          <cell r="DP2175">
            <v>78600000</v>
          </cell>
          <cell r="DQ2175">
            <v>216000000</v>
          </cell>
          <cell r="DR2175">
            <v>63900000</v>
          </cell>
          <cell r="DS2175">
            <v>72.898030000000006</v>
          </cell>
          <cell r="DU2175">
            <v>64.99897</v>
          </cell>
          <cell r="EH2175">
            <v>67.104280000000003</v>
          </cell>
          <cell r="FH2175">
            <v>94.282200000000003</v>
          </cell>
          <cell r="FK2175">
            <v>84.350409999999997</v>
          </cell>
          <cell r="FN2175">
            <v>97.229420000000005</v>
          </cell>
          <cell r="FQ2175">
            <v>94.771659999999997</v>
          </cell>
          <cell r="FT2175">
            <v>52.478000000000002</v>
          </cell>
          <cell r="FW2175">
            <v>21.758700000000001</v>
          </cell>
          <cell r="FZ2175">
            <v>63.636539999999997</v>
          </cell>
          <cell r="GC2175">
            <v>55.605759999999997</v>
          </cell>
          <cell r="GF2175">
            <v>91.611710000000002</v>
          </cell>
          <cell r="GI2175">
            <v>58.429740000000002</v>
          </cell>
          <cell r="GL2175">
            <v>103.73099999999999</v>
          </cell>
          <cell r="GO2175">
            <v>89.673789999999997</v>
          </cell>
          <cell r="IA2175">
            <v>11</v>
          </cell>
          <cell r="IB2175">
            <v>13</v>
          </cell>
          <cell r="IC2175">
            <v>6</v>
          </cell>
          <cell r="ID2175">
            <v>2</v>
          </cell>
          <cell r="IE2175">
            <v>2</v>
          </cell>
          <cell r="IF2175">
            <v>3</v>
          </cell>
          <cell r="IH2175">
            <v>11</v>
          </cell>
          <cell r="II2175">
            <v>3</v>
          </cell>
          <cell r="IJ2175">
            <v>5</v>
          </cell>
          <cell r="IK2175">
            <v>6</v>
          </cell>
          <cell r="IL2175">
            <v>3</v>
          </cell>
          <cell r="IM2175">
            <v>20</v>
          </cell>
          <cell r="IO2175">
            <v>45</v>
          </cell>
          <cell r="IP2175">
            <v>19</v>
          </cell>
          <cell r="IQ2175">
            <v>17</v>
          </cell>
          <cell r="IR2175">
            <v>13</v>
          </cell>
          <cell r="IS2175">
            <v>16</v>
          </cell>
          <cell r="IT2175">
            <v>26</v>
          </cell>
          <cell r="IV2175" t="str">
            <v>Sub-Sahara Africa</v>
          </cell>
          <cell r="IW2175">
            <v>0</v>
          </cell>
          <cell r="IX2175">
            <v>0</v>
          </cell>
        </row>
        <row r="2176">
          <cell r="A2176">
            <v>714200812</v>
          </cell>
          <cell r="B2176">
            <v>714</v>
          </cell>
          <cell r="C2176">
            <v>200000</v>
          </cell>
          <cell r="D2176" t="str">
            <v>Rwanda</v>
          </cell>
          <cell r="E2176" t="str">
            <v>AFR </v>
          </cell>
          <cell r="F2176" t="str">
            <v>Low income</v>
          </cell>
          <cell r="G2176" t="str">
            <v>Developing</v>
          </cell>
          <cell r="H2176" t="str">
            <v>AFR </v>
          </cell>
          <cell r="I2176" t="str">
            <v>Exporter</v>
          </cell>
          <cell r="IV2176" t="str">
            <v>Sub-Sahara Africa</v>
          </cell>
          <cell r="IW2176">
            <v>0</v>
          </cell>
          <cell r="IX2176">
            <v>0</v>
          </cell>
        </row>
        <row r="2177">
          <cell r="A2177">
            <v>7162000</v>
          </cell>
          <cell r="B2177">
            <v>716</v>
          </cell>
          <cell r="C2177">
            <v>2000</v>
          </cell>
          <cell r="D2177" t="str">
            <v>São Tomé and Príncipe</v>
          </cell>
          <cell r="E2177" t="str">
            <v>AFR </v>
          </cell>
          <cell r="F2177" t="str">
            <v>Low income</v>
          </cell>
          <cell r="G2177" t="str">
            <v>Developing</v>
          </cell>
          <cell r="H2177" t="str">
            <v>AFR </v>
          </cell>
          <cell r="I2177" t="str">
            <v>Importer</v>
          </cell>
          <cell r="K2177">
            <v>7978.1719999999996</v>
          </cell>
          <cell r="L2177">
            <v>612.74491999999998</v>
          </cell>
          <cell r="M2177">
            <v>0.15678718999999999</v>
          </cell>
          <cell r="AC2177">
            <v>0.16067799999999999</v>
          </cell>
          <cell r="AL2177">
            <v>0.16067799999999999</v>
          </cell>
          <cell r="AO2177">
            <v>0.4417065</v>
          </cell>
          <cell r="AU2177">
            <v>0.35686899999999999</v>
          </cell>
          <cell r="AX2177">
            <v>0.38294610000000001</v>
          </cell>
          <cell r="BA2177">
            <v>0.4417065</v>
          </cell>
          <cell r="BG2177">
            <v>0.37565199999999999</v>
          </cell>
          <cell r="BJ2177">
            <v>0.38784800000000003</v>
          </cell>
          <cell r="BY2177">
            <v>1.253398</v>
          </cell>
          <cell r="CH2177">
            <v>1.253398</v>
          </cell>
          <cell r="CK2177">
            <v>1.108589</v>
          </cell>
          <cell r="CQ2177">
            <v>1.4667330000000001</v>
          </cell>
          <cell r="CT2177">
            <v>2.493239</v>
          </cell>
          <cell r="CW2177">
            <v>1.0651790000000001</v>
          </cell>
          <cell r="DC2177">
            <v>1.599362</v>
          </cell>
          <cell r="DF2177">
            <v>2.5516290000000001</v>
          </cell>
          <cell r="DO2177">
            <v>14500000</v>
          </cell>
          <cell r="DP2177">
            <v>2919729</v>
          </cell>
          <cell r="DQ2177">
            <v>6333275</v>
          </cell>
          <cell r="DR2177">
            <v>2594453</v>
          </cell>
          <cell r="HK2177">
            <v>38000000</v>
          </cell>
          <cell r="HL2177">
            <v>33800000</v>
          </cell>
          <cell r="HM2177">
            <v>82500000</v>
          </cell>
          <cell r="HN2177">
            <v>189000000</v>
          </cell>
          <cell r="IB2177">
            <v>1</v>
          </cell>
          <cell r="IH2177">
            <v>20</v>
          </cell>
          <cell r="II2177">
            <v>6</v>
          </cell>
          <cell r="IO2177">
            <v>17</v>
          </cell>
          <cell r="IP2177">
            <v>3</v>
          </cell>
          <cell r="IV2177" t="str">
            <v>Sub-Sahara Africa</v>
          </cell>
          <cell r="IW2177">
            <v>0</v>
          </cell>
          <cell r="IX2177">
            <v>0</v>
          </cell>
        </row>
        <row r="2178">
          <cell r="A2178">
            <v>7162001</v>
          </cell>
          <cell r="B2178">
            <v>716</v>
          </cell>
          <cell r="C2178">
            <v>2001</v>
          </cell>
          <cell r="D2178" t="str">
            <v>São Tomé and Príncipe</v>
          </cell>
          <cell r="E2178" t="str">
            <v>AFR </v>
          </cell>
          <cell r="F2178" t="str">
            <v>Low income</v>
          </cell>
          <cell r="G2178" t="str">
            <v>Developing</v>
          </cell>
          <cell r="H2178" t="str">
            <v>AFR </v>
          </cell>
          <cell r="I2178" t="str">
            <v>Importer</v>
          </cell>
          <cell r="K2178">
            <v>8842.1090000000004</v>
          </cell>
          <cell r="L2178">
            <v>676.89390000000003</v>
          </cell>
          <cell r="M2178">
            <v>0.16524342</v>
          </cell>
          <cell r="AC2178">
            <v>0.105351</v>
          </cell>
          <cell r="AI2178">
            <v>8.7829000000000004E-2</v>
          </cell>
          <cell r="AL2178">
            <v>0.1035812</v>
          </cell>
          <cell r="AO2178">
            <v>0.43279600000000001</v>
          </cell>
          <cell r="AU2178">
            <v>0.34692099999999998</v>
          </cell>
          <cell r="AX2178">
            <v>0.36914170000000002</v>
          </cell>
          <cell r="BA2178">
            <v>0.42965950000000003</v>
          </cell>
          <cell r="BG2178">
            <v>0.34692099999999998</v>
          </cell>
          <cell r="BJ2178">
            <v>0.36840109999999998</v>
          </cell>
          <cell r="BY2178">
            <v>0.97969689999999998</v>
          </cell>
          <cell r="CE2178">
            <v>0.95844450000000003</v>
          </cell>
          <cell r="CH2178">
            <v>1.4589190000000001</v>
          </cell>
          <cell r="CK2178">
            <v>1.0738350000000001</v>
          </cell>
          <cell r="CQ2178">
            <v>1.5610949999999999</v>
          </cell>
          <cell r="CT2178">
            <v>2.5686599999999999</v>
          </cell>
          <cell r="CW2178">
            <v>1.0537479999999999</v>
          </cell>
          <cell r="DC2178">
            <v>1.5368710000000001</v>
          </cell>
          <cell r="DF2178">
            <v>2.4571160000000001</v>
          </cell>
          <cell r="DO2178">
            <v>13500000</v>
          </cell>
          <cell r="DP2178">
            <v>2658915</v>
          </cell>
          <cell r="DQ2178">
            <v>5549694</v>
          </cell>
          <cell r="DR2178">
            <v>2905603</v>
          </cell>
          <cell r="HK2178">
            <v>34700000</v>
          </cell>
          <cell r="HL2178">
            <v>38000000</v>
          </cell>
          <cell r="HM2178">
            <v>72500000</v>
          </cell>
          <cell r="HN2178">
            <v>177000000</v>
          </cell>
          <cell r="IB2178">
            <v>1</v>
          </cell>
          <cell r="IC2178">
            <v>1</v>
          </cell>
          <cell r="IH2178">
            <v>20</v>
          </cell>
          <cell r="II2178">
            <v>6</v>
          </cell>
          <cell r="IJ2178">
            <v>1</v>
          </cell>
          <cell r="IO2178">
            <v>17</v>
          </cell>
          <cell r="IP2178">
            <v>3</v>
          </cell>
          <cell r="IQ2178">
            <v>2</v>
          </cell>
          <cell r="IV2178" t="str">
            <v>Sub-Sahara Africa</v>
          </cell>
          <cell r="IW2178">
            <v>0</v>
          </cell>
          <cell r="IX2178">
            <v>0</v>
          </cell>
        </row>
        <row r="2179">
          <cell r="A2179">
            <v>7162002</v>
          </cell>
          <cell r="B2179">
            <v>716</v>
          </cell>
          <cell r="C2179">
            <v>2002</v>
          </cell>
          <cell r="D2179" t="str">
            <v>São Tomé and Príncipe</v>
          </cell>
          <cell r="E2179" t="str">
            <v>AFR </v>
          </cell>
          <cell r="F2179" t="str">
            <v>Low income</v>
          </cell>
          <cell r="G2179" t="str">
            <v>Developing</v>
          </cell>
          <cell r="H2179" t="str">
            <v>AFR </v>
          </cell>
          <cell r="I2179" t="str">
            <v>Importer</v>
          </cell>
          <cell r="K2179">
            <v>9088.3250000000007</v>
          </cell>
          <cell r="L2179">
            <v>769.03561999999999</v>
          </cell>
          <cell r="M2179">
            <v>0.17126006999999999</v>
          </cell>
          <cell r="AC2179">
            <v>0.23816419999999999</v>
          </cell>
          <cell r="AF2179">
            <v>-3.1752999999999998E-3</v>
          </cell>
          <cell r="AI2179">
            <v>0.1313918</v>
          </cell>
          <cell r="AL2179">
            <v>0.12777330000000001</v>
          </cell>
          <cell r="AO2179">
            <v>0.2376393</v>
          </cell>
          <cell r="AR2179">
            <v>-5.3232700000000001E-2</v>
          </cell>
          <cell r="AU2179">
            <v>0.15167079999999999</v>
          </cell>
          <cell r="AX2179">
            <v>0.15617200000000001</v>
          </cell>
          <cell r="BA2179">
            <v>0.23729259999999999</v>
          </cell>
          <cell r="BD2179">
            <v>-2.1605999999999999E-3</v>
          </cell>
          <cell r="BG2179">
            <v>0.13079160000000001</v>
          </cell>
          <cell r="BJ2179">
            <v>0.1550436</v>
          </cell>
          <cell r="BY2179">
            <v>0.8508348</v>
          </cell>
          <cell r="CB2179">
            <v>-1.09912E-2</v>
          </cell>
          <cell r="CE2179">
            <v>0.99133039999999994</v>
          </cell>
          <cell r="CH2179">
            <v>1.859583</v>
          </cell>
          <cell r="CK2179">
            <v>0.89021720000000004</v>
          </cell>
          <cell r="CN2179">
            <v>-8.4856299999999996E-2</v>
          </cell>
          <cell r="CQ2179">
            <v>0.92043580000000003</v>
          </cell>
          <cell r="CT2179">
            <v>1.510273</v>
          </cell>
          <cell r="CW2179">
            <v>0.9111629</v>
          </cell>
          <cell r="CZ2179">
            <v>-8.6654999999999996E-3</v>
          </cell>
          <cell r="DC2179">
            <v>1.0041469999999999</v>
          </cell>
          <cell r="DF2179">
            <v>1.6103050000000001</v>
          </cell>
          <cell r="DI2179">
            <v>0.1944941</v>
          </cell>
          <cell r="DJ2179">
            <v>0.1951155</v>
          </cell>
          <cell r="DK2179">
            <v>0.19855639999999999</v>
          </cell>
          <cell r="DL2179">
            <v>0.39449410000000001</v>
          </cell>
          <cell r="DM2179">
            <v>0.39855639999999998</v>
          </cell>
          <cell r="DN2179">
            <v>0.39511550000000001</v>
          </cell>
          <cell r="DO2179">
            <v>15000000</v>
          </cell>
          <cell r="DP2179">
            <v>3009476</v>
          </cell>
          <cell r="DQ2179">
            <v>6173589</v>
          </cell>
          <cell r="DR2179">
            <v>2688564</v>
          </cell>
          <cell r="HK2179">
            <v>35600000</v>
          </cell>
          <cell r="HL2179">
            <v>31800000</v>
          </cell>
          <cell r="HM2179">
            <v>73000000</v>
          </cell>
          <cell r="HN2179">
            <v>177000000</v>
          </cell>
          <cell r="IA2179">
            <v>8</v>
          </cell>
          <cell r="IB2179">
            <v>13</v>
          </cell>
          <cell r="IC2179">
            <v>6</v>
          </cell>
          <cell r="ID2179">
            <v>7</v>
          </cell>
          <cell r="IE2179">
            <v>1</v>
          </cell>
          <cell r="IH2179">
            <v>31</v>
          </cell>
          <cell r="II2179">
            <v>32</v>
          </cell>
          <cell r="IJ2179">
            <v>13</v>
          </cell>
          <cell r="IK2179">
            <v>10</v>
          </cell>
          <cell r="IL2179">
            <v>3</v>
          </cell>
          <cell r="IO2179">
            <v>31</v>
          </cell>
          <cell r="IP2179">
            <v>37</v>
          </cell>
          <cell r="IQ2179">
            <v>17</v>
          </cell>
          <cell r="IR2179">
            <v>11</v>
          </cell>
          <cell r="IS2179">
            <v>4</v>
          </cell>
          <cell r="IV2179" t="str">
            <v>Sub-Sahara Africa</v>
          </cell>
          <cell r="IW2179">
            <v>0</v>
          </cell>
          <cell r="IX2179">
            <v>0</v>
          </cell>
        </row>
        <row r="2180">
          <cell r="A2180">
            <v>7162003</v>
          </cell>
          <cell r="B2180">
            <v>716</v>
          </cell>
          <cell r="C2180">
            <v>2003</v>
          </cell>
          <cell r="D2180" t="str">
            <v>São Tomé and Príncipe</v>
          </cell>
          <cell r="E2180" t="str">
            <v>AFR </v>
          </cell>
          <cell r="F2180" t="str">
            <v>Low income</v>
          </cell>
          <cell r="G2180" t="str">
            <v>Developing</v>
          </cell>
          <cell r="H2180" t="str">
            <v>AFR </v>
          </cell>
          <cell r="I2180" t="str">
            <v>Importer</v>
          </cell>
          <cell r="K2180">
            <v>9347.5830000000005</v>
          </cell>
          <cell r="L2180">
            <v>947.05413999999996</v>
          </cell>
          <cell r="M2180">
            <v>0.18663924000000001</v>
          </cell>
          <cell r="N2180">
            <v>0.74882329999999997</v>
          </cell>
          <cell r="O2180">
            <v>0.53487379999999995</v>
          </cell>
          <cell r="P2180">
            <v>0.2995293</v>
          </cell>
          <cell r="Q2180">
            <v>0.32761849999999998</v>
          </cell>
          <cell r="R2180">
            <v>-0.1430525</v>
          </cell>
          <cell r="S2180">
            <v>0.10958660000000001</v>
          </cell>
          <cell r="T2180">
            <v>8.8779899999999995E-2</v>
          </cell>
          <cell r="AC2180">
            <v>0.36091820000000002</v>
          </cell>
          <cell r="AF2180">
            <v>2.6009000000000002E-3</v>
          </cell>
          <cell r="AI2180">
            <v>0.2211621</v>
          </cell>
          <cell r="AL2180">
            <v>0.17827750000000001</v>
          </cell>
          <cell r="AO2180">
            <v>0.32812059999999998</v>
          </cell>
          <cell r="AR2180">
            <v>-4.9801100000000001E-2</v>
          </cell>
          <cell r="AU2180">
            <v>0.1461228</v>
          </cell>
          <cell r="AX2180">
            <v>0.17932129999999999</v>
          </cell>
          <cell r="BA2180">
            <v>0.27879520000000002</v>
          </cell>
          <cell r="BD2180">
            <v>-2.9370899999999998E-2</v>
          </cell>
          <cell r="BG2180">
            <v>0.1147128</v>
          </cell>
          <cell r="BJ2180">
            <v>0.15807160000000001</v>
          </cell>
          <cell r="BM2180">
            <v>0.95195689999999999</v>
          </cell>
          <cell r="BN2180">
            <v>-0.37976120000000002</v>
          </cell>
          <cell r="BO2180">
            <v>0.82933889999999999</v>
          </cell>
          <cell r="BP2180">
            <v>1.401535</v>
          </cell>
          <cell r="BY2180">
            <v>1.0269950000000001</v>
          </cell>
          <cell r="CB2180">
            <v>6.9046999999999997E-3</v>
          </cell>
          <cell r="CE2180">
            <v>1.2479420000000001</v>
          </cell>
          <cell r="CH2180">
            <v>2.5230769999999998</v>
          </cell>
          <cell r="CK2180">
            <v>0.95374539999999997</v>
          </cell>
          <cell r="CN2180">
            <v>-0.11406040000000001</v>
          </cell>
          <cell r="CQ2180">
            <v>0.82691199999999998</v>
          </cell>
          <cell r="CT2180">
            <v>1.6244989999999999</v>
          </cell>
          <cell r="CW2180">
            <v>0.92332380000000003</v>
          </cell>
          <cell r="CZ2180">
            <v>-5.9225199999999999E-2</v>
          </cell>
          <cell r="DC2180">
            <v>0.75503620000000005</v>
          </cell>
          <cell r="DF2180">
            <v>1.5427010000000001</v>
          </cell>
          <cell r="DI2180">
            <v>0.22120480000000001</v>
          </cell>
          <cell r="DJ2180">
            <v>0.22528719999999999</v>
          </cell>
          <cell r="DK2180">
            <v>0.24258179999999999</v>
          </cell>
          <cell r="DL2180">
            <v>0.42120469999999999</v>
          </cell>
          <cell r="DM2180">
            <v>0.44258180000000003</v>
          </cell>
          <cell r="DN2180">
            <v>0.42528719999999998</v>
          </cell>
          <cell r="DO2180">
            <v>16000000</v>
          </cell>
          <cell r="DP2180">
            <v>2943908</v>
          </cell>
          <cell r="DQ2180">
            <v>7667435</v>
          </cell>
          <cell r="DR2180">
            <v>2689619</v>
          </cell>
          <cell r="HK2180">
            <v>29100000</v>
          </cell>
          <cell r="HL2180">
            <v>26500000</v>
          </cell>
          <cell r="HM2180">
            <v>75700000</v>
          </cell>
          <cell r="HN2180">
            <v>158000000</v>
          </cell>
          <cell r="IA2180">
            <v>10</v>
          </cell>
          <cell r="IB2180">
            <v>19</v>
          </cell>
          <cell r="IC2180">
            <v>9</v>
          </cell>
          <cell r="ID2180">
            <v>1</v>
          </cell>
          <cell r="IE2180">
            <v>2</v>
          </cell>
          <cell r="IH2180">
            <v>35</v>
          </cell>
          <cell r="II2180">
            <v>43</v>
          </cell>
          <cell r="IJ2180">
            <v>18</v>
          </cell>
          <cell r="IK2180">
            <v>16</v>
          </cell>
          <cell r="IL2180">
            <v>5</v>
          </cell>
          <cell r="IM2180">
            <v>1</v>
          </cell>
          <cell r="IO2180">
            <v>39</v>
          </cell>
          <cell r="IP2180">
            <v>51</v>
          </cell>
          <cell r="IQ2180">
            <v>27</v>
          </cell>
          <cell r="IR2180">
            <v>23</v>
          </cell>
          <cell r="IS2180">
            <v>10</v>
          </cell>
          <cell r="IT2180">
            <v>1</v>
          </cell>
          <cell r="IV2180" t="str">
            <v>Sub-Sahara Africa</v>
          </cell>
          <cell r="IW2180">
            <v>0</v>
          </cell>
          <cell r="IX2180">
            <v>0</v>
          </cell>
        </row>
        <row r="2181">
          <cell r="A2181">
            <v>7162004</v>
          </cell>
          <cell r="B2181">
            <v>716</v>
          </cell>
          <cell r="C2181">
            <v>2004</v>
          </cell>
          <cell r="D2181" t="str">
            <v>São Tomé and Príncipe</v>
          </cell>
          <cell r="E2181" t="str">
            <v>AFR </v>
          </cell>
          <cell r="F2181" t="str">
            <v>Low income</v>
          </cell>
          <cell r="G2181" t="str">
            <v>Developing</v>
          </cell>
          <cell r="H2181" t="str">
            <v>AFR </v>
          </cell>
          <cell r="I2181" t="str">
            <v>Importer</v>
          </cell>
          <cell r="K2181">
            <v>9902.3240000000005</v>
          </cell>
          <cell r="L2181">
            <v>1096.4186</v>
          </cell>
          <cell r="M2181">
            <v>0.20360700000000001</v>
          </cell>
          <cell r="N2181">
            <v>1.07362</v>
          </cell>
          <cell r="O2181">
            <v>0.97137019999999996</v>
          </cell>
          <cell r="P2181">
            <v>0.56237219999999999</v>
          </cell>
          <cell r="Q2181">
            <v>0.56394460000000002</v>
          </cell>
          <cell r="R2181">
            <v>1.4042499999999999E-2</v>
          </cell>
          <cell r="S2181">
            <v>0.4294425</v>
          </cell>
          <cell r="T2181">
            <v>0.30196800000000001</v>
          </cell>
          <cell r="AC2181">
            <v>0.38014530000000002</v>
          </cell>
          <cell r="AF2181">
            <v>-1.9952299999999999E-2</v>
          </cell>
          <cell r="AI2181">
            <v>0.2277217</v>
          </cell>
          <cell r="AL2181">
            <v>0.21177760000000001</v>
          </cell>
          <cell r="AO2181">
            <v>0.33365489999999998</v>
          </cell>
          <cell r="AR2181">
            <v>-3.6570400000000003E-2</v>
          </cell>
          <cell r="AU2181">
            <v>0.23138130000000001</v>
          </cell>
          <cell r="AX2181">
            <v>0.21642649999999999</v>
          </cell>
          <cell r="BA2181">
            <v>0.29856169999999999</v>
          </cell>
          <cell r="BD2181">
            <v>-3.61632E-2</v>
          </cell>
          <cell r="BG2181">
            <v>0.1780641</v>
          </cell>
          <cell r="BJ2181">
            <v>0.1717735</v>
          </cell>
          <cell r="BM2181">
            <v>1.519263</v>
          </cell>
          <cell r="BN2181">
            <v>3.1923100000000003E-2</v>
          </cell>
          <cell r="BO2181">
            <v>2.6023079999999998</v>
          </cell>
          <cell r="BP2181">
            <v>4.1534940000000002</v>
          </cell>
          <cell r="BY2181">
            <v>1.131731</v>
          </cell>
          <cell r="CB2181">
            <v>-2.94156E-2</v>
          </cell>
          <cell r="CE2181">
            <v>1.217659</v>
          </cell>
          <cell r="CH2181">
            <v>2.4185699999999999</v>
          </cell>
          <cell r="CK2181">
            <v>0.94015769999999999</v>
          </cell>
          <cell r="CN2181">
            <v>-8.2210500000000006E-2</v>
          </cell>
          <cell r="CQ2181">
            <v>1.110309</v>
          </cell>
          <cell r="CT2181">
            <v>1.8655170000000001</v>
          </cell>
          <cell r="CW2181">
            <v>0.92346550000000005</v>
          </cell>
          <cell r="CZ2181">
            <v>-5.7683400000000003E-2</v>
          </cell>
          <cell r="DC2181">
            <v>0.81047789999999997</v>
          </cell>
          <cell r="DF2181">
            <v>1.676512</v>
          </cell>
          <cell r="DI2181">
            <v>0.30967499999999998</v>
          </cell>
          <cell r="DJ2181">
            <v>0.3419276</v>
          </cell>
          <cell r="DK2181">
            <v>0.34832970000000002</v>
          </cell>
          <cell r="DL2181">
            <v>0.50967499999999999</v>
          </cell>
          <cell r="DM2181">
            <v>0.54832970000000003</v>
          </cell>
          <cell r="DN2181">
            <v>0.54192759999999995</v>
          </cell>
          <cell r="DO2181">
            <v>15200000</v>
          </cell>
          <cell r="DP2181">
            <v>2982880</v>
          </cell>
          <cell r="DQ2181">
            <v>6709543</v>
          </cell>
          <cell r="DR2181">
            <v>2517098</v>
          </cell>
          <cell r="DS2181">
            <v>363.61040000000003</v>
          </cell>
          <cell r="DT2181">
            <v>234.31229999999999</v>
          </cell>
          <cell r="DU2181">
            <v>360.86649999999997</v>
          </cell>
          <cell r="EE2181">
            <v>363.61040000000003</v>
          </cell>
          <cell r="EF2181">
            <v>234.31229999999999</v>
          </cell>
          <cell r="EG2181">
            <v>360.86649999999997</v>
          </cell>
          <cell r="EH2181">
            <v>335.44659999999999</v>
          </cell>
          <cell r="EL2181">
            <v>335.44659999999999</v>
          </cell>
          <cell r="FH2181">
            <v>111.9832</v>
          </cell>
          <cell r="FK2181">
            <v>72.63194</v>
          </cell>
          <cell r="FN2181">
            <v>77.708349999999996</v>
          </cell>
          <cell r="FQ2181">
            <v>92.869860000000003</v>
          </cell>
          <cell r="FT2181">
            <v>119.6815</v>
          </cell>
          <cell r="FW2181">
            <v>85.783349999999999</v>
          </cell>
          <cell r="FZ2181">
            <v>112.669</v>
          </cell>
          <cell r="GC2181">
            <v>110.11450000000001</v>
          </cell>
          <cell r="GF2181">
            <v>107.149</v>
          </cell>
          <cell r="GI2181">
            <v>65.102860000000007</v>
          </cell>
          <cell r="GL2181">
            <v>103.8395</v>
          </cell>
          <cell r="GO2181">
            <v>100.8335</v>
          </cell>
          <cell r="HK2181">
            <v>26900000</v>
          </cell>
          <cell r="HL2181">
            <v>22700000</v>
          </cell>
          <cell r="HM2181">
            <v>60600000</v>
          </cell>
          <cell r="HN2181">
            <v>138000000</v>
          </cell>
          <cell r="IA2181">
            <v>10</v>
          </cell>
          <cell r="IB2181">
            <v>21</v>
          </cell>
          <cell r="IC2181">
            <v>6</v>
          </cell>
          <cell r="ID2181">
            <v>5</v>
          </cell>
          <cell r="IH2181">
            <v>39</v>
          </cell>
          <cell r="II2181">
            <v>40</v>
          </cell>
          <cell r="IJ2181">
            <v>16</v>
          </cell>
          <cell r="IK2181">
            <v>6</v>
          </cell>
          <cell r="IL2181">
            <v>4</v>
          </cell>
          <cell r="IM2181">
            <v>3</v>
          </cell>
          <cell r="IO2181">
            <v>43</v>
          </cell>
          <cell r="IP2181">
            <v>44</v>
          </cell>
          <cell r="IQ2181">
            <v>20</v>
          </cell>
          <cell r="IR2181">
            <v>13</v>
          </cell>
          <cell r="IS2181">
            <v>15</v>
          </cell>
          <cell r="IT2181">
            <v>3</v>
          </cell>
          <cell r="IV2181" t="str">
            <v>Sub-Sahara Africa</v>
          </cell>
          <cell r="IW2181">
            <v>0</v>
          </cell>
          <cell r="IX2181">
            <v>0</v>
          </cell>
        </row>
        <row r="2182">
          <cell r="A2182">
            <v>7162005</v>
          </cell>
          <cell r="B2182">
            <v>716</v>
          </cell>
          <cell r="C2182">
            <v>2005</v>
          </cell>
          <cell r="D2182" t="str">
            <v>São Tomé and Príncipe</v>
          </cell>
          <cell r="E2182" t="str">
            <v>AFR </v>
          </cell>
          <cell r="F2182" t="str">
            <v>Low income</v>
          </cell>
          <cell r="G2182" t="str">
            <v>Developing</v>
          </cell>
          <cell r="H2182" t="str">
            <v>AFR </v>
          </cell>
          <cell r="I2182" t="str">
            <v>Importer</v>
          </cell>
          <cell r="K2182">
            <v>10557.97</v>
          </cell>
          <cell r="L2182">
            <v>1301.3597</v>
          </cell>
          <cell r="M2182">
            <v>0.23413771999999999</v>
          </cell>
          <cell r="N2182">
            <v>1.1726080000000001</v>
          </cell>
          <cell r="O2182">
            <v>1.031895</v>
          </cell>
          <cell r="P2182">
            <v>0.56285180000000001</v>
          </cell>
          <cell r="Q2182">
            <v>0.58782060000000003</v>
          </cell>
          <cell r="R2182">
            <v>-5.9905399999999998E-2</v>
          </cell>
          <cell r="S2182">
            <v>0.41350759999999998</v>
          </cell>
          <cell r="T2182">
            <v>0.28848689999999999</v>
          </cell>
          <cell r="AC2182">
            <v>0.40988669999999999</v>
          </cell>
          <cell r="AF2182">
            <v>2.7625500000000001E-2</v>
          </cell>
          <cell r="AI2182">
            <v>0.25688149999999998</v>
          </cell>
          <cell r="AL2182">
            <v>0.24029739999999999</v>
          </cell>
          <cell r="AO2182">
            <v>0.39081480000000002</v>
          </cell>
          <cell r="AR2182">
            <v>1.55224E-2</v>
          </cell>
          <cell r="AU2182">
            <v>0.28517940000000003</v>
          </cell>
          <cell r="AX2182">
            <v>0.28848689999999999</v>
          </cell>
          <cell r="BA2182">
            <v>0.31773210000000002</v>
          </cell>
          <cell r="BD2182">
            <v>1.07341E-2</v>
          </cell>
          <cell r="BG2182">
            <v>0.19572300000000001</v>
          </cell>
          <cell r="BJ2182">
            <v>0.22435289999999999</v>
          </cell>
          <cell r="BM2182">
            <v>1.570622</v>
          </cell>
          <cell r="BN2182">
            <v>-0.15419840000000001</v>
          </cell>
          <cell r="BO2182">
            <v>2.35629</v>
          </cell>
          <cell r="BP2182">
            <v>3.772713</v>
          </cell>
          <cell r="BY2182">
            <v>1.0262340000000001</v>
          </cell>
          <cell r="CB2182">
            <v>7.5872400000000007E-2</v>
          </cell>
          <cell r="CE2182">
            <v>1.1993240000000001</v>
          </cell>
          <cell r="CH2182">
            <v>2.8850210000000001</v>
          </cell>
          <cell r="CK2182">
            <v>0.99101689999999998</v>
          </cell>
          <cell r="CN2182">
            <v>4.9125200000000001E-2</v>
          </cell>
          <cell r="CQ2182">
            <v>1.1691720000000001</v>
          </cell>
          <cell r="CT2182">
            <v>2.1262569999999998</v>
          </cell>
          <cell r="CW2182">
            <v>0.91274759999999999</v>
          </cell>
          <cell r="CZ2182">
            <v>8.6563999999999999E-3</v>
          </cell>
          <cell r="DC2182">
            <v>0.90922639999999999</v>
          </cell>
          <cell r="DF2182">
            <v>1.811315</v>
          </cell>
          <cell r="DI2182">
            <v>0.3847873</v>
          </cell>
          <cell r="DJ2182">
            <v>0.41838730000000002</v>
          </cell>
          <cell r="DK2182">
            <v>0.4227572</v>
          </cell>
          <cell r="DL2182">
            <v>0.58478730000000001</v>
          </cell>
          <cell r="DM2182">
            <v>0.62275720000000001</v>
          </cell>
          <cell r="DN2182">
            <v>0.61838729999999997</v>
          </cell>
          <cell r="DO2182">
            <v>16100000</v>
          </cell>
          <cell r="DP2182">
            <v>3293395</v>
          </cell>
          <cell r="DQ2182">
            <v>7023639</v>
          </cell>
          <cell r="DR2182">
            <v>3172713</v>
          </cell>
          <cell r="DS2182">
            <v>269.72899999999998</v>
          </cell>
          <cell r="DT2182">
            <v>143.1163</v>
          </cell>
          <cell r="DU2182">
            <v>255.0343</v>
          </cell>
          <cell r="EE2182">
            <v>175.59299999999999</v>
          </cell>
          <cell r="EF2182">
            <v>36.855289999999997</v>
          </cell>
          <cell r="EG2182">
            <v>123.6999</v>
          </cell>
          <cell r="EH2182">
            <v>232.29939999999999</v>
          </cell>
          <cell r="EL2182">
            <v>115.94370000000001</v>
          </cell>
          <cell r="FH2182">
            <v>112.10039999999999</v>
          </cell>
          <cell r="FK2182">
            <v>132.39760000000001</v>
          </cell>
          <cell r="FN2182">
            <v>110.0324</v>
          </cell>
          <cell r="FQ2182">
            <v>121.3152</v>
          </cell>
          <cell r="FT2182">
            <v>128.4503</v>
          </cell>
          <cell r="FW2182">
            <v>126.7496</v>
          </cell>
          <cell r="FZ2182">
            <v>118.8129</v>
          </cell>
          <cell r="GC2182">
            <v>122.5802</v>
          </cell>
          <cell r="GF2182">
            <v>109.1786</v>
          </cell>
          <cell r="GI2182">
            <v>99.312740000000005</v>
          </cell>
          <cell r="GL2182">
            <v>107.77549999999999</v>
          </cell>
          <cell r="GO2182">
            <v>113.6442</v>
          </cell>
          <cell r="HK2182">
            <v>26700000</v>
          </cell>
          <cell r="HL2182">
            <v>25700000</v>
          </cell>
          <cell r="HM2182">
            <v>57000000</v>
          </cell>
          <cell r="HN2182">
            <v>131000000</v>
          </cell>
          <cell r="IA2182">
            <v>17</v>
          </cell>
          <cell r="IB2182">
            <v>18</v>
          </cell>
          <cell r="IC2182">
            <v>4</v>
          </cell>
          <cell r="ID2182">
            <v>3</v>
          </cell>
          <cell r="IE2182">
            <v>1</v>
          </cell>
          <cell r="IF2182">
            <v>1</v>
          </cell>
          <cell r="IH2182">
            <v>52</v>
          </cell>
          <cell r="II2182">
            <v>38</v>
          </cell>
          <cell r="IJ2182">
            <v>10</v>
          </cell>
          <cell r="IK2182">
            <v>3</v>
          </cell>
          <cell r="IL2182">
            <v>5</v>
          </cell>
          <cell r="IM2182">
            <v>3</v>
          </cell>
          <cell r="IO2182">
            <v>56</v>
          </cell>
          <cell r="IP2182">
            <v>42</v>
          </cell>
          <cell r="IQ2182">
            <v>13</v>
          </cell>
          <cell r="IR2182">
            <v>8</v>
          </cell>
          <cell r="IS2182">
            <v>14</v>
          </cell>
          <cell r="IT2182">
            <v>8</v>
          </cell>
          <cell r="IV2182" t="str">
            <v>Sub-Sahara Africa</v>
          </cell>
          <cell r="IW2182">
            <v>0</v>
          </cell>
          <cell r="IX2182">
            <v>0</v>
          </cell>
        </row>
        <row r="2183">
          <cell r="A2183">
            <v>7162006</v>
          </cell>
          <cell r="B2183">
            <v>716</v>
          </cell>
          <cell r="C2183">
            <v>2006</v>
          </cell>
          <cell r="D2183" t="str">
            <v>São Tomé and Príncipe</v>
          </cell>
          <cell r="E2183" t="str">
            <v>AFR </v>
          </cell>
          <cell r="F2183" t="str">
            <v>Low income</v>
          </cell>
          <cell r="G2183" t="str">
            <v>Developing</v>
          </cell>
          <cell r="H2183" t="str">
            <v>AFR </v>
          </cell>
          <cell r="I2183" t="str">
            <v>Importer</v>
          </cell>
          <cell r="K2183">
            <v>12448.64</v>
          </cell>
          <cell r="L2183">
            <v>1682.8307</v>
          </cell>
          <cell r="M2183">
            <v>0.27226150999999998</v>
          </cell>
          <cell r="N2183">
            <v>1.164012</v>
          </cell>
          <cell r="O2183">
            <v>1.0205709999999999</v>
          </cell>
          <cell r="P2183">
            <v>0.52029139999999996</v>
          </cell>
          <cell r="Q2183">
            <v>0.51341740000000002</v>
          </cell>
          <cell r="R2183">
            <v>-0.1788737</v>
          </cell>
          <cell r="S2183">
            <v>0.33318439999999999</v>
          </cell>
          <cell r="T2183">
            <v>0.24798439999999999</v>
          </cell>
          <cell r="AC2183">
            <v>0.43543290000000001</v>
          </cell>
          <cell r="AF2183">
            <v>6.5335799999999999E-2</v>
          </cell>
          <cell r="AI2183">
            <v>0.29789460000000001</v>
          </cell>
          <cell r="AL2183">
            <v>0.28788930000000001</v>
          </cell>
          <cell r="AO2183">
            <v>0.41588259999999999</v>
          </cell>
          <cell r="AR2183">
            <v>5.36494E-2</v>
          </cell>
          <cell r="AU2183">
            <v>0.30799159999999998</v>
          </cell>
          <cell r="AX2183">
            <v>0.2991569</v>
          </cell>
          <cell r="BA2183">
            <v>0.35204750000000001</v>
          </cell>
          <cell r="BD2183">
            <v>3.3025499999999999E-2</v>
          </cell>
          <cell r="BG2183">
            <v>0.24076220000000001</v>
          </cell>
          <cell r="BJ2183">
            <v>0.2335006</v>
          </cell>
          <cell r="BM2183">
            <v>1.1134409999999999</v>
          </cell>
          <cell r="BN2183">
            <v>-0.43150379999999999</v>
          </cell>
          <cell r="BO2183">
            <v>1.923746</v>
          </cell>
          <cell r="BP2183">
            <v>2.605683</v>
          </cell>
          <cell r="BY2183">
            <v>1.027088</v>
          </cell>
          <cell r="CB2183">
            <v>0.157612</v>
          </cell>
          <cell r="CE2183">
            <v>1.5218240000000001</v>
          </cell>
          <cell r="CH2183">
            <v>2.8348689999999999</v>
          </cell>
          <cell r="CK2183">
            <v>0.91617020000000005</v>
          </cell>
          <cell r="CN2183">
            <v>0.10170949999999999</v>
          </cell>
          <cell r="CQ2183">
            <v>1.336087</v>
          </cell>
          <cell r="CT2183">
            <v>1.9860869999999999</v>
          </cell>
          <cell r="CW2183">
            <v>0.8384587</v>
          </cell>
          <cell r="CZ2183">
            <v>4.5688600000000003E-2</v>
          </cell>
          <cell r="DC2183">
            <v>0.94375039999999999</v>
          </cell>
          <cell r="DF2183">
            <v>1.789299</v>
          </cell>
          <cell r="DI2183">
            <v>0.45059450000000001</v>
          </cell>
          <cell r="DJ2183">
            <v>0.48738710000000002</v>
          </cell>
          <cell r="DK2183">
            <v>0.49916509999999997</v>
          </cell>
          <cell r="DL2183">
            <v>0.65059449999999996</v>
          </cell>
          <cell r="DM2183">
            <v>0.69916509999999998</v>
          </cell>
          <cell r="DN2183">
            <v>0.68738699999999997</v>
          </cell>
          <cell r="DO2183">
            <v>14200000</v>
          </cell>
          <cell r="DP2183">
            <v>2931670</v>
          </cell>
          <cell r="DQ2183">
            <v>7805155</v>
          </cell>
          <cell r="DR2183">
            <v>3261043</v>
          </cell>
          <cell r="DS2183">
            <v>211.50790000000001</v>
          </cell>
          <cell r="DT2183">
            <v>93.175290000000004</v>
          </cell>
          <cell r="DU2183">
            <v>194.4999</v>
          </cell>
          <cell r="EE2183">
            <v>136.41849999999999</v>
          </cell>
          <cell r="EF2183">
            <v>30.526029999999999</v>
          </cell>
          <cell r="EG2183">
            <v>109.6987</v>
          </cell>
          <cell r="EH2183">
            <v>174.45670000000001</v>
          </cell>
          <cell r="EL2183">
            <v>96.850189999999998</v>
          </cell>
          <cell r="FH2183">
            <v>131.7338</v>
          </cell>
          <cell r="FK2183">
            <v>127.3929</v>
          </cell>
          <cell r="FN2183">
            <v>128.29669999999999</v>
          </cell>
          <cell r="FQ2183">
            <v>127.24630000000001</v>
          </cell>
          <cell r="FT2183">
            <v>130.83840000000001</v>
          </cell>
          <cell r="FW2183">
            <v>129.25360000000001</v>
          </cell>
          <cell r="FZ2183">
            <v>128.3544</v>
          </cell>
          <cell r="GC2183">
            <v>124.4233</v>
          </cell>
          <cell r="GF2183">
            <v>119.3068</v>
          </cell>
          <cell r="GI2183">
            <v>121.6917</v>
          </cell>
          <cell r="GL2183">
            <v>116.52500000000001</v>
          </cell>
          <cell r="GO2183">
            <v>114.2085</v>
          </cell>
          <cell r="HK2183">
            <v>21700000</v>
          </cell>
          <cell r="HL2183">
            <v>24100000</v>
          </cell>
          <cell r="HM2183">
            <v>57700000</v>
          </cell>
          <cell r="HN2183">
            <v>105000000</v>
          </cell>
          <cell r="IA2183">
            <v>21</v>
          </cell>
          <cell r="IB2183">
            <v>17</v>
          </cell>
          <cell r="IC2183">
            <v>2</v>
          </cell>
          <cell r="IE2183">
            <v>3</v>
          </cell>
          <cell r="IF2183">
            <v>1</v>
          </cell>
          <cell r="IH2183">
            <v>55</v>
          </cell>
          <cell r="II2183">
            <v>37</v>
          </cell>
          <cell r="IJ2183">
            <v>9</v>
          </cell>
          <cell r="IK2183">
            <v>2</v>
          </cell>
          <cell r="IL2183">
            <v>5</v>
          </cell>
          <cell r="IM2183">
            <v>3</v>
          </cell>
          <cell r="IO2183">
            <v>56</v>
          </cell>
          <cell r="IP2183">
            <v>46</v>
          </cell>
          <cell r="IQ2183">
            <v>13</v>
          </cell>
          <cell r="IR2183">
            <v>6</v>
          </cell>
          <cell r="IS2183">
            <v>13</v>
          </cell>
          <cell r="IT2183">
            <v>7</v>
          </cell>
          <cell r="IV2183" t="str">
            <v>Sub-Sahara Africa</v>
          </cell>
          <cell r="IW2183">
            <v>0</v>
          </cell>
          <cell r="IX2183">
            <v>0</v>
          </cell>
        </row>
        <row r="2184">
          <cell r="A2184">
            <v>7162007</v>
          </cell>
          <cell r="B2184">
            <v>716</v>
          </cell>
          <cell r="C2184">
            <v>2007</v>
          </cell>
          <cell r="D2184" t="str">
            <v>São Tomé and Príncipe</v>
          </cell>
          <cell r="E2184" t="str">
            <v>AFR </v>
          </cell>
          <cell r="F2184" t="str">
            <v>Low income</v>
          </cell>
          <cell r="G2184" t="str">
            <v>Developing</v>
          </cell>
          <cell r="H2184" t="str">
            <v>AFR </v>
          </cell>
          <cell r="I2184" t="str">
            <v>Importer</v>
          </cell>
          <cell r="K2184">
            <v>13536.75</v>
          </cell>
          <cell r="L2184">
            <v>1952.8022000000001</v>
          </cell>
          <cell r="M2184">
            <v>0.28575244999999999</v>
          </cell>
          <cell r="N2184">
            <v>1.275517</v>
          </cell>
          <cell r="O2184">
            <v>1.0716760000000001</v>
          </cell>
          <cell r="P2184">
            <v>0.51512250000000004</v>
          </cell>
          <cell r="Q2184">
            <v>0.45392120000000002</v>
          </cell>
          <cell r="R2184">
            <v>-0.4031652</v>
          </cell>
          <cell r="S2184">
            <v>0.17389309999999999</v>
          </cell>
          <cell r="T2184">
            <v>9.6722100000000005E-2</v>
          </cell>
          <cell r="AC2184">
            <v>0.42738710000000002</v>
          </cell>
          <cell r="AF2184">
            <v>-6.1144900000000002E-2</v>
          </cell>
          <cell r="AI2184">
            <v>0.19202739999999999</v>
          </cell>
          <cell r="AL2184">
            <v>0.20789189999999999</v>
          </cell>
          <cell r="AO2184">
            <v>0.39108589999999999</v>
          </cell>
          <cell r="AR2184">
            <v>-5.7517600000000002E-2</v>
          </cell>
          <cell r="AU2184">
            <v>0.18870819999999999</v>
          </cell>
          <cell r="AX2184">
            <v>0.21018770000000001</v>
          </cell>
          <cell r="BA2184">
            <v>0.2581928</v>
          </cell>
          <cell r="BD2184">
            <v>-0.14370230000000001</v>
          </cell>
          <cell r="BG2184">
            <v>0.13961229999999999</v>
          </cell>
          <cell r="BJ2184">
            <v>0.12703020000000001</v>
          </cell>
          <cell r="BM2184">
            <v>0.83735859999999995</v>
          </cell>
          <cell r="BN2184">
            <v>-0.83934750000000002</v>
          </cell>
          <cell r="BO2184">
            <v>0.92461570000000004</v>
          </cell>
          <cell r="BP2184">
            <v>0.92262679999999997</v>
          </cell>
          <cell r="BY2184">
            <v>0.8397713</v>
          </cell>
          <cell r="CB2184">
            <v>-9.4430799999999995E-2</v>
          </cell>
          <cell r="CE2184">
            <v>0.90745779999999998</v>
          </cell>
          <cell r="CH2184">
            <v>1.900746</v>
          </cell>
          <cell r="CK2184">
            <v>0.76264750000000003</v>
          </cell>
          <cell r="CN2184">
            <v>-9.1213699999999995E-2</v>
          </cell>
          <cell r="CQ2184">
            <v>0.84091850000000001</v>
          </cell>
          <cell r="CT2184">
            <v>1.5520350000000001</v>
          </cell>
          <cell r="CW2184">
            <v>0.65587569999999995</v>
          </cell>
          <cell r="CZ2184">
            <v>-0.1752792</v>
          </cell>
          <cell r="DC2184">
            <v>0.56627830000000001</v>
          </cell>
          <cell r="DF2184">
            <v>0.96607069999999995</v>
          </cell>
          <cell r="DI2184">
            <v>0.62159580000000003</v>
          </cell>
          <cell r="DJ2184">
            <v>0.69778260000000003</v>
          </cell>
          <cell r="DK2184">
            <v>0.71828780000000003</v>
          </cell>
          <cell r="DL2184">
            <v>0.82159579999999999</v>
          </cell>
          <cell r="DM2184">
            <v>0.91828779999999999</v>
          </cell>
          <cell r="DN2184">
            <v>0.89778259999999999</v>
          </cell>
          <cell r="DO2184">
            <v>13800000</v>
          </cell>
          <cell r="DP2184">
            <v>2661183</v>
          </cell>
          <cell r="DQ2184">
            <v>7670482</v>
          </cell>
          <cell r="DR2184">
            <v>3003326</v>
          </cell>
          <cell r="DS2184">
            <v>161.76499999999999</v>
          </cell>
          <cell r="DT2184">
            <v>55.973210000000002</v>
          </cell>
          <cell r="DU2184">
            <v>129.52950000000001</v>
          </cell>
          <cell r="EE2184">
            <v>98.962360000000004</v>
          </cell>
          <cell r="EF2184">
            <v>14.13837</v>
          </cell>
          <cell r="EG2184">
            <v>53.347119999999997</v>
          </cell>
          <cell r="EH2184">
            <v>119.3961</v>
          </cell>
          <cell r="EL2184">
            <v>53.619619999999998</v>
          </cell>
          <cell r="FH2184">
            <v>101.6268</v>
          </cell>
          <cell r="FK2184">
            <v>86.178740000000005</v>
          </cell>
          <cell r="FN2184">
            <v>93.318330000000003</v>
          </cell>
          <cell r="FQ2184">
            <v>91.051349999999999</v>
          </cell>
          <cell r="FT2184">
            <v>112.8355</v>
          </cell>
          <cell r="FW2184">
            <v>79.063019999999995</v>
          </cell>
          <cell r="FZ2184">
            <v>112.31959999999999</v>
          </cell>
          <cell r="GC2184">
            <v>107.69289999999999</v>
          </cell>
          <cell r="GF2184">
            <v>101.6268</v>
          </cell>
          <cell r="GI2184">
            <v>72.709050000000005</v>
          </cell>
          <cell r="GL2184">
            <v>94.270610000000005</v>
          </cell>
          <cell r="GO2184">
            <v>92.544089999999997</v>
          </cell>
          <cell r="HK2184">
            <v>18400000</v>
          </cell>
          <cell r="HL2184">
            <v>20800000</v>
          </cell>
          <cell r="HM2184">
            <v>53200000</v>
          </cell>
          <cell r="HN2184">
            <v>95400000</v>
          </cell>
          <cell r="IA2184">
            <v>11</v>
          </cell>
          <cell r="IB2184">
            <v>19</v>
          </cell>
          <cell r="IC2184">
            <v>3</v>
          </cell>
          <cell r="ID2184">
            <v>2</v>
          </cell>
          <cell r="IE2184">
            <v>4</v>
          </cell>
          <cell r="IF2184">
            <v>2</v>
          </cell>
          <cell r="IH2184">
            <v>48</v>
          </cell>
          <cell r="II2184">
            <v>35</v>
          </cell>
          <cell r="IJ2184">
            <v>15</v>
          </cell>
          <cell r="IK2184">
            <v>9</v>
          </cell>
          <cell r="IL2184">
            <v>12</v>
          </cell>
          <cell r="IM2184">
            <v>3</v>
          </cell>
          <cell r="IO2184">
            <v>50</v>
          </cell>
          <cell r="IP2184">
            <v>35</v>
          </cell>
          <cell r="IQ2184">
            <v>20</v>
          </cell>
          <cell r="IR2184">
            <v>14</v>
          </cell>
          <cell r="IS2184">
            <v>17</v>
          </cell>
          <cell r="IT2184">
            <v>18</v>
          </cell>
          <cell r="IV2184" t="str">
            <v>Sub-Sahara Africa</v>
          </cell>
          <cell r="IW2184">
            <v>0</v>
          </cell>
          <cell r="IX2184">
            <v>0</v>
          </cell>
        </row>
        <row r="2185">
          <cell r="A2185">
            <v>7162008</v>
          </cell>
          <cell r="B2185">
            <v>716</v>
          </cell>
          <cell r="C2185">
            <v>2008</v>
          </cell>
          <cell r="D2185" t="str">
            <v>São Tomé and Príncipe</v>
          </cell>
          <cell r="E2185" t="str">
            <v>AFR </v>
          </cell>
          <cell r="F2185" t="str">
            <v>Low income</v>
          </cell>
          <cell r="G2185" t="str">
            <v>Developing</v>
          </cell>
          <cell r="H2185" t="str">
            <v>AFR </v>
          </cell>
          <cell r="I2185" t="str">
            <v>Importer</v>
          </cell>
          <cell r="K2185">
            <v>14695.2</v>
          </cell>
          <cell r="L2185">
            <v>2696.0549999999998</v>
          </cell>
          <cell r="M2185">
            <v>0.31859601999999998</v>
          </cell>
          <cell r="N2185">
            <v>1.5370220000000001</v>
          </cell>
          <cell r="O2185">
            <v>1.29</v>
          </cell>
          <cell r="P2185">
            <v>0.61755329999999997</v>
          </cell>
          <cell r="Q2185">
            <v>1.0843290000000001</v>
          </cell>
          <cell r="R2185">
            <v>1.53562E-2</v>
          </cell>
          <cell r="S2185">
            <v>0.70526250000000001</v>
          </cell>
          <cell r="T2185">
            <v>0.64883179999999996</v>
          </cell>
          <cell r="AC2185">
            <v>0.8239052</v>
          </cell>
          <cell r="AF2185">
            <v>0.41497440000000002</v>
          </cell>
          <cell r="AI2185">
            <v>0.57600560000000001</v>
          </cell>
          <cell r="AL2185">
            <v>0.60607840000000002</v>
          </cell>
          <cell r="AO2185">
            <v>0.68492160000000002</v>
          </cell>
          <cell r="AR2185">
            <v>0.34208870000000002</v>
          </cell>
          <cell r="AU2185">
            <v>0.52508699999999997</v>
          </cell>
          <cell r="AX2185">
            <v>0.5705308</v>
          </cell>
          <cell r="BA2185">
            <v>0.655528</v>
          </cell>
          <cell r="BD2185">
            <v>0.2277102</v>
          </cell>
          <cell r="BG2185">
            <v>0.5032181</v>
          </cell>
          <cell r="BJ2185">
            <v>0.52925789999999995</v>
          </cell>
          <cell r="BM2185">
            <v>1.8166040000000001</v>
          </cell>
          <cell r="BN2185">
            <v>2.08927E-2</v>
          </cell>
          <cell r="BO2185">
            <v>3.2515830000000001</v>
          </cell>
          <cell r="BP2185">
            <v>5.08908</v>
          </cell>
          <cell r="BY2185">
            <v>1.5337970000000001</v>
          </cell>
          <cell r="CB2185">
            <v>0.57329640000000004</v>
          </cell>
          <cell r="CE2185">
            <v>2.6607599999999998</v>
          </cell>
          <cell r="CH2185">
            <v>4.720739</v>
          </cell>
          <cell r="CK2185">
            <v>1.0235669999999999</v>
          </cell>
          <cell r="CN2185">
            <v>0.41387030000000002</v>
          </cell>
          <cell r="CQ2185">
            <v>1.613413</v>
          </cell>
          <cell r="CT2185">
            <v>2.5874190000000001</v>
          </cell>
          <cell r="CW2185">
            <v>1.0195860000000001</v>
          </cell>
          <cell r="CZ2185">
            <v>0.1679668</v>
          </cell>
          <cell r="DC2185">
            <v>1.5694030000000001</v>
          </cell>
          <cell r="DF2185">
            <v>2.5727869999999999</v>
          </cell>
          <cell r="DI2185">
            <v>0.25269219999999998</v>
          </cell>
          <cell r="DJ2185">
            <v>0.38473760000000001</v>
          </cell>
          <cell r="DK2185">
            <v>0.40219709999999997</v>
          </cell>
          <cell r="DL2185">
            <v>0.45269219999999999</v>
          </cell>
          <cell r="DM2185">
            <v>0.60219710000000004</v>
          </cell>
          <cell r="DN2185">
            <v>0.58473770000000003</v>
          </cell>
          <cell r="DO2185">
            <v>14400000</v>
          </cell>
          <cell r="DP2185">
            <v>3073636</v>
          </cell>
          <cell r="DQ2185">
            <v>8458576</v>
          </cell>
          <cell r="DR2185">
            <v>2496109</v>
          </cell>
          <cell r="DS2185">
            <v>947.18290000000002</v>
          </cell>
          <cell r="DT2185">
            <v>172.26230000000001</v>
          </cell>
          <cell r="DU2185">
            <v>393.3879</v>
          </cell>
          <cell r="DV2185">
            <v>-18.473120000000002</v>
          </cell>
          <cell r="DW2185">
            <v>10.75403</v>
          </cell>
          <cell r="DX2185">
            <v>-25.093820000000001</v>
          </cell>
          <cell r="EE2185">
            <v>-113.17700000000001</v>
          </cell>
          <cell r="EF2185">
            <v>-55.127929999999999</v>
          </cell>
          <cell r="EG2185">
            <v>-117.3497</v>
          </cell>
          <cell r="EH2185">
            <v>475.37990000000002</v>
          </cell>
          <cell r="EI2185">
            <v>-17.264679999999998</v>
          </cell>
          <cell r="EL2185">
            <v>-105.36409999999999</v>
          </cell>
          <cell r="FH2185">
            <v>540.32470000000001</v>
          </cell>
          <cell r="FI2185">
            <v>29.261389999999999</v>
          </cell>
          <cell r="FK2185">
            <v>339.19060000000002</v>
          </cell>
          <cell r="FL2185">
            <v>11.17756</v>
          </cell>
          <cell r="FN2185">
            <v>342.49869999999999</v>
          </cell>
          <cell r="FO2185">
            <v>29.274809999999999</v>
          </cell>
          <cell r="FQ2185">
            <v>358.53519999999997</v>
          </cell>
          <cell r="FR2185">
            <v>26.932670000000002</v>
          </cell>
          <cell r="FT2185">
            <v>140.334</v>
          </cell>
          <cell r="FU2185">
            <v>58.68074</v>
          </cell>
          <cell r="FW2185">
            <v>321.57940000000002</v>
          </cell>
          <cell r="FX2185">
            <v>11.17756</v>
          </cell>
          <cell r="FZ2185">
            <v>238.4101</v>
          </cell>
          <cell r="GA2185">
            <v>70.873350000000002</v>
          </cell>
          <cell r="GC2185">
            <v>201.42850000000001</v>
          </cell>
          <cell r="GD2185">
            <v>56.227200000000003</v>
          </cell>
          <cell r="GF2185">
            <v>136.47630000000001</v>
          </cell>
          <cell r="GG2185">
            <v>29.716629999999999</v>
          </cell>
          <cell r="GI2185">
            <v>259.73140000000001</v>
          </cell>
          <cell r="GJ2185">
            <v>9.7242110000000004</v>
          </cell>
          <cell r="GL2185">
            <v>238.4101</v>
          </cell>
          <cell r="GM2185">
            <v>41.224820000000001</v>
          </cell>
          <cell r="GO2185">
            <v>163.69829999999999</v>
          </cell>
          <cell r="GP2185">
            <v>32.639919999999996</v>
          </cell>
          <cell r="GR2185">
            <v>0</v>
          </cell>
          <cell r="GS2185">
            <v>0</v>
          </cell>
          <cell r="GT2185">
            <v>0</v>
          </cell>
          <cell r="GU2185">
            <v>0</v>
          </cell>
          <cell r="GX2185">
            <v>0</v>
          </cell>
          <cell r="GY2185">
            <v>0</v>
          </cell>
          <cell r="GZ2185">
            <v>0</v>
          </cell>
          <cell r="HA2185">
            <v>0</v>
          </cell>
          <cell r="HD2185">
            <v>0</v>
          </cell>
          <cell r="HE2185">
            <v>0</v>
          </cell>
          <cell r="HF2185">
            <v>0</v>
          </cell>
          <cell r="HG2185">
            <v>0</v>
          </cell>
          <cell r="HK2185">
            <v>16800000</v>
          </cell>
          <cell r="HL2185">
            <v>13600000</v>
          </cell>
          <cell r="HM2185">
            <v>46100000</v>
          </cell>
          <cell r="HN2185">
            <v>78400000</v>
          </cell>
          <cell r="HO2185">
            <v>0</v>
          </cell>
          <cell r="HP2185">
            <v>0</v>
          </cell>
          <cell r="HQ2185">
            <v>0</v>
          </cell>
          <cell r="HR2185">
            <v>0</v>
          </cell>
          <cell r="IA2185">
            <v>36</v>
          </cell>
          <cell r="IB2185">
            <v>5</v>
          </cell>
          <cell r="IC2185">
            <v>1</v>
          </cell>
          <cell r="IH2185">
            <v>88</v>
          </cell>
          <cell r="II2185">
            <v>23</v>
          </cell>
          <cell r="IJ2185">
            <v>2</v>
          </cell>
          <cell r="IK2185">
            <v>2</v>
          </cell>
          <cell r="IM2185">
            <v>1</v>
          </cell>
          <cell r="IO2185">
            <v>105</v>
          </cell>
          <cell r="IP2185">
            <v>24</v>
          </cell>
          <cell r="IQ2185">
            <v>3</v>
          </cell>
          <cell r="IR2185">
            <v>8</v>
          </cell>
          <cell r="IS2185">
            <v>9</v>
          </cell>
          <cell r="IT2185">
            <v>1</v>
          </cell>
          <cell r="IV2185" t="str">
            <v>Sub-Sahara Africa</v>
          </cell>
          <cell r="IW2185">
            <v>0</v>
          </cell>
          <cell r="IX2185">
            <v>0</v>
          </cell>
        </row>
        <row r="2186">
          <cell r="A2186">
            <v>7162009</v>
          </cell>
          <cell r="B2186">
            <v>716</v>
          </cell>
          <cell r="C2186">
            <v>2009</v>
          </cell>
          <cell r="D2186" t="str">
            <v>São Tomé and Príncipe</v>
          </cell>
          <cell r="E2186" t="str">
            <v>AFR </v>
          </cell>
          <cell r="F2186" t="str">
            <v>Low income</v>
          </cell>
          <cell r="G2186" t="str">
            <v>Developing</v>
          </cell>
          <cell r="H2186" t="str">
            <v>AFR </v>
          </cell>
          <cell r="I2186" t="str">
            <v>Importer</v>
          </cell>
          <cell r="K2186">
            <v>16208.45</v>
          </cell>
          <cell r="L2186">
            <v>3184.5365999999999</v>
          </cell>
          <cell r="M2186">
            <v>0.33490993000000002</v>
          </cell>
          <cell r="N2186">
            <v>1.350001</v>
          </cell>
          <cell r="O2186">
            <v>1.104546</v>
          </cell>
          <cell r="P2186">
            <v>0.55227309999999996</v>
          </cell>
          <cell r="Q2186">
            <v>0.64361460000000004</v>
          </cell>
          <cell r="R2186">
            <v>-0.17433679999999999</v>
          </cell>
          <cell r="S2186">
            <v>0.37784760000000001</v>
          </cell>
          <cell r="T2186">
            <v>0.32920319999999997</v>
          </cell>
          <cell r="AC2186">
            <v>0.50126720000000002</v>
          </cell>
          <cell r="AF2186">
            <v>0.16954040000000001</v>
          </cell>
          <cell r="AI2186">
            <v>0.34123520000000002</v>
          </cell>
          <cell r="AL2186">
            <v>0.37454559999999998</v>
          </cell>
          <cell r="AO2186">
            <v>0.5323563</v>
          </cell>
          <cell r="AR2186">
            <v>0.1256427</v>
          </cell>
          <cell r="AU2186">
            <v>0.37582359999999998</v>
          </cell>
          <cell r="AX2186">
            <v>0.41481829999999997</v>
          </cell>
          <cell r="BA2186">
            <v>0.45337050000000001</v>
          </cell>
          <cell r="BD2186">
            <v>8.3641400000000005E-2</v>
          </cell>
          <cell r="BG2186">
            <v>0.29344540000000002</v>
          </cell>
          <cell r="BJ2186">
            <v>0.32409840000000001</v>
          </cell>
          <cell r="BM2186">
            <v>1.1599630000000001</v>
          </cell>
          <cell r="BN2186">
            <v>-0.1972797</v>
          </cell>
          <cell r="BO2186">
            <v>1.6601319999999999</v>
          </cell>
          <cell r="BP2186">
            <v>2.6228150000000001</v>
          </cell>
          <cell r="BY2186">
            <v>0.91048470000000004</v>
          </cell>
          <cell r="CB2186">
            <v>0.2407958</v>
          </cell>
          <cell r="CE2186">
            <v>1.4217569999999999</v>
          </cell>
          <cell r="CH2186">
            <v>2.5301230000000001</v>
          </cell>
          <cell r="CK2186">
            <v>0.92466409999999999</v>
          </cell>
          <cell r="CN2186">
            <v>0.1618136</v>
          </cell>
          <cell r="CQ2186">
            <v>1.405079</v>
          </cell>
          <cell r="CT2186">
            <v>2.3411309999999999</v>
          </cell>
          <cell r="CW2186">
            <v>0.87180250000000004</v>
          </cell>
          <cell r="CZ2186">
            <v>8.6539599999999994E-2</v>
          </cell>
          <cell r="DC2186">
            <v>1.206882</v>
          </cell>
          <cell r="DF2186">
            <v>2.196291</v>
          </cell>
          <cell r="DI2186">
            <v>0.50638640000000001</v>
          </cell>
          <cell r="DJ2186">
            <v>0.52669860000000002</v>
          </cell>
          <cell r="DK2186">
            <v>0.52660989999999996</v>
          </cell>
          <cell r="DL2186">
            <v>0.70638639999999997</v>
          </cell>
          <cell r="DM2186">
            <v>0.72660990000000003</v>
          </cell>
          <cell r="DN2186">
            <v>0.72669859999999997</v>
          </cell>
          <cell r="DO2186">
            <v>15700000</v>
          </cell>
          <cell r="DP2186">
            <v>3540975</v>
          </cell>
          <cell r="DQ2186">
            <v>8632381</v>
          </cell>
          <cell r="DR2186">
            <v>2223300</v>
          </cell>
          <cell r="DS2186">
            <v>242.3732</v>
          </cell>
          <cell r="DT2186">
            <v>98.143559999999994</v>
          </cell>
          <cell r="DU2186">
            <v>200.63829999999999</v>
          </cell>
          <cell r="DV2186">
            <v>-20.752490000000002</v>
          </cell>
          <cell r="DW2186">
            <v>17.09327</v>
          </cell>
          <cell r="DX2186">
            <v>-19.770109999999999</v>
          </cell>
          <cell r="DY2186">
            <v>-15.69553</v>
          </cell>
          <cell r="DZ2186">
            <v>-4.707465</v>
          </cell>
          <cell r="EA2186">
            <v>-36.551070000000003</v>
          </cell>
          <cell r="EE2186">
            <v>-15.69553</v>
          </cell>
          <cell r="EF2186">
            <v>-4.707465</v>
          </cell>
          <cell r="EG2186">
            <v>-36.551070000000003</v>
          </cell>
          <cell r="EH2186">
            <v>195.07490000000001</v>
          </cell>
          <cell r="EI2186">
            <v>-14.318860000000001</v>
          </cell>
          <cell r="EJ2186">
            <v>-26.503820000000001</v>
          </cell>
          <cell r="EL2186">
            <v>-26.503820000000001</v>
          </cell>
          <cell r="EN2186">
            <v>2</v>
          </cell>
          <cell r="EO2186">
            <v>3</v>
          </cell>
          <cell r="EP2186">
            <v>3</v>
          </cell>
          <cell r="EQ2186">
            <v>5</v>
          </cell>
          <cell r="ER2186">
            <v>29</v>
          </cell>
          <cell r="ET2186">
            <v>23</v>
          </cell>
          <cell r="EU2186">
            <v>6</v>
          </cell>
          <cell r="EV2186">
            <v>13</v>
          </cell>
          <cell r="EW2186">
            <v>15</v>
          </cell>
          <cell r="EX2186">
            <v>10</v>
          </cell>
          <cell r="EY2186">
            <v>46</v>
          </cell>
          <cell r="FA2186">
            <v>21</v>
          </cell>
          <cell r="FB2186">
            <v>6</v>
          </cell>
          <cell r="FC2186">
            <v>14</v>
          </cell>
          <cell r="FD2186">
            <v>19</v>
          </cell>
          <cell r="FE2186">
            <v>15</v>
          </cell>
          <cell r="FF2186">
            <v>71</v>
          </cell>
          <cell r="FH2186">
            <v>128.85849999999999</v>
          </cell>
          <cell r="FI2186">
            <v>64.682209999999998</v>
          </cell>
          <cell r="FJ2186">
            <v>1.7748120000000001</v>
          </cell>
          <cell r="FK2186">
            <v>139.733</v>
          </cell>
          <cell r="FL2186">
            <v>15.36608</v>
          </cell>
          <cell r="FM2186">
            <v>5.5499999999999998E-7</v>
          </cell>
          <cell r="FN2186">
            <v>145.63380000000001</v>
          </cell>
          <cell r="FO2186">
            <v>64.365930000000006</v>
          </cell>
          <cell r="FP2186">
            <v>0.54039380000000004</v>
          </cell>
          <cell r="FQ2186">
            <v>143.3081</v>
          </cell>
          <cell r="FR2186">
            <v>69.540599999999998</v>
          </cell>
          <cell r="FS2186">
            <v>2.7138140000000002</v>
          </cell>
          <cell r="FT2186">
            <v>151.6045</v>
          </cell>
          <cell r="FU2186">
            <v>64.635840000000002</v>
          </cell>
          <cell r="FV2186">
            <v>64.404790000000006</v>
          </cell>
          <cell r="FW2186">
            <v>137.31960000000001</v>
          </cell>
          <cell r="FX2186">
            <v>8.8829879999999992</v>
          </cell>
          <cell r="FY2186">
            <v>5.2247070000000004</v>
          </cell>
          <cell r="FZ2186">
            <v>156.9213</v>
          </cell>
          <cell r="GA2186">
            <v>79.939589999999995</v>
          </cell>
          <cell r="GB2186">
            <v>38.202959999999997</v>
          </cell>
          <cell r="GC2186">
            <v>156.9332</v>
          </cell>
          <cell r="GD2186">
            <v>69.177340000000001</v>
          </cell>
          <cell r="GE2186">
            <v>52.64893</v>
          </cell>
          <cell r="GF2186">
            <v>141.5506</v>
          </cell>
          <cell r="GG2186">
            <v>30.56334</v>
          </cell>
          <cell r="GH2186">
            <v>44.023890000000002</v>
          </cell>
          <cell r="GI2186">
            <v>117.7024</v>
          </cell>
          <cell r="GJ2186">
            <v>1.4550350000000001</v>
          </cell>
          <cell r="GK2186">
            <v>1.3221210000000001</v>
          </cell>
          <cell r="GL2186">
            <v>145.63380000000001</v>
          </cell>
          <cell r="GM2186">
            <v>66.051640000000006</v>
          </cell>
          <cell r="GN2186">
            <v>22.74212</v>
          </cell>
          <cell r="GO2186">
            <v>144.0453</v>
          </cell>
          <cell r="GP2186">
            <v>45.487659999999998</v>
          </cell>
          <cell r="GQ2186">
            <v>27.726369999999999</v>
          </cell>
          <cell r="GR2186">
            <v>0.46591149999999998</v>
          </cell>
          <cell r="GS2186">
            <v>0.27819480000000002</v>
          </cell>
          <cell r="GT2186">
            <v>0.89564449999999995</v>
          </cell>
          <cell r="GU2186">
            <v>1.649049</v>
          </cell>
          <cell r="GX2186">
            <v>0.14152600000000001</v>
          </cell>
          <cell r="GY2186">
            <v>0.26510119999999998</v>
          </cell>
          <cell r="GZ2186">
            <v>0.2975447</v>
          </cell>
          <cell r="HA2186">
            <v>0.50334480000000004</v>
          </cell>
          <cell r="HD2186">
            <v>0.26965060000000002</v>
          </cell>
          <cell r="HE2186">
            <v>0.21817239999999999</v>
          </cell>
          <cell r="HF2186">
            <v>0.49092940000000002</v>
          </cell>
          <cell r="HG2186">
            <v>0.77554420000000002</v>
          </cell>
          <cell r="HK2186">
            <v>18000000</v>
          </cell>
          <cell r="HL2186">
            <v>11300000</v>
          </cell>
          <cell r="HM2186">
            <v>43900000</v>
          </cell>
          <cell r="HN2186">
            <v>79700000</v>
          </cell>
          <cell r="HO2186">
            <v>2.4662660000000001</v>
          </cell>
          <cell r="HP2186">
            <v>0.65664169999999999</v>
          </cell>
          <cell r="HQ2186">
            <v>0.21817239999999999</v>
          </cell>
          <cell r="HR2186">
            <v>1.5914520000000001</v>
          </cell>
          <cell r="IA2186">
            <v>26</v>
          </cell>
          <cell r="IB2186">
            <v>11</v>
          </cell>
          <cell r="IC2186">
            <v>3</v>
          </cell>
          <cell r="ID2186">
            <v>1</v>
          </cell>
          <cell r="IE2186">
            <v>1</v>
          </cell>
          <cell r="IH2186">
            <v>72</v>
          </cell>
          <cell r="II2186">
            <v>27</v>
          </cell>
          <cell r="IJ2186">
            <v>7</v>
          </cell>
          <cell r="IK2186">
            <v>4</v>
          </cell>
          <cell r="IL2186">
            <v>2</v>
          </cell>
          <cell r="IM2186">
            <v>1</v>
          </cell>
          <cell r="IO2186">
            <v>78</v>
          </cell>
          <cell r="IP2186">
            <v>34</v>
          </cell>
          <cell r="IQ2186">
            <v>10</v>
          </cell>
          <cell r="IR2186">
            <v>5</v>
          </cell>
          <cell r="IS2186">
            <v>9</v>
          </cell>
          <cell r="IT2186">
            <v>9</v>
          </cell>
          <cell r="IV2186" t="str">
            <v>Sub-Sahara Africa</v>
          </cell>
          <cell r="IW2186">
            <v>0</v>
          </cell>
          <cell r="IX2186">
            <v>0</v>
          </cell>
        </row>
        <row r="2187">
          <cell r="A2187">
            <v>7162010</v>
          </cell>
          <cell r="B2187">
            <v>716</v>
          </cell>
          <cell r="C2187">
            <v>2010</v>
          </cell>
          <cell r="D2187" t="str">
            <v>São Tomé and Príncipe</v>
          </cell>
          <cell r="E2187" t="str">
            <v>AFR </v>
          </cell>
          <cell r="F2187" t="str">
            <v>Low income</v>
          </cell>
          <cell r="G2187" t="str">
            <v>Developing</v>
          </cell>
          <cell r="H2187" t="str">
            <v>AFR </v>
          </cell>
          <cell r="I2187" t="str">
            <v>Importer</v>
          </cell>
          <cell r="K2187">
            <v>18498.599999999999</v>
          </cell>
          <cell r="L2187">
            <v>3718.9203000000002</v>
          </cell>
          <cell r="M2187">
            <v>0.35404873999999997</v>
          </cell>
          <cell r="N2187">
            <v>1.174023</v>
          </cell>
          <cell r="O2187">
            <v>0.96056399999999997</v>
          </cell>
          <cell r="P2187">
            <v>0.48028199999999999</v>
          </cell>
          <cell r="Q2187">
            <v>0.3488231</v>
          </cell>
          <cell r="R2187">
            <v>-0.37245879999999998</v>
          </cell>
          <cell r="S2187">
            <v>9.9840200000000004E-2</v>
          </cell>
          <cell r="T2187">
            <v>9.3096899999999996E-2</v>
          </cell>
          <cell r="AC2187">
            <v>0.37904209999999999</v>
          </cell>
          <cell r="AF2187">
            <v>0.11539489999999999</v>
          </cell>
          <cell r="AI2187">
            <v>0.28847230000000001</v>
          </cell>
          <cell r="AL2187">
            <v>0.32416729999999999</v>
          </cell>
          <cell r="AO2187">
            <v>0.4598004</v>
          </cell>
          <cell r="AR2187">
            <v>9.0831599999999998E-2</v>
          </cell>
          <cell r="AU2187">
            <v>0.26074960000000003</v>
          </cell>
          <cell r="AX2187">
            <v>0.32485439999999999</v>
          </cell>
          <cell r="BA2187">
            <v>0.37480049999999998</v>
          </cell>
          <cell r="BD2187">
            <v>-4.4923000000000003E-3</v>
          </cell>
          <cell r="BG2187">
            <v>0.2092763</v>
          </cell>
          <cell r="BJ2187">
            <v>0.24128089999999999</v>
          </cell>
          <cell r="BM2187">
            <v>0.79134640000000001</v>
          </cell>
          <cell r="BN2187">
            <v>-0.48848809999999998</v>
          </cell>
          <cell r="BO2187">
            <v>0.44641700000000001</v>
          </cell>
          <cell r="BP2187">
            <v>0.74927529999999998</v>
          </cell>
          <cell r="BY2187">
            <v>0.87658150000000001</v>
          </cell>
          <cell r="CB2187">
            <v>0.17625779999999999</v>
          </cell>
          <cell r="CE2187">
            <v>1.3161890000000001</v>
          </cell>
          <cell r="CH2187">
            <v>2.2749890000000001</v>
          </cell>
          <cell r="CK2187">
            <v>0.86420600000000003</v>
          </cell>
          <cell r="CN2187">
            <v>0.12864</v>
          </cell>
          <cell r="CQ2187">
            <v>0.97441100000000003</v>
          </cell>
          <cell r="CT2187">
            <v>2.0310739999999998</v>
          </cell>
          <cell r="CW2187">
            <v>0.78544769999999997</v>
          </cell>
          <cell r="CZ2187">
            <v>-3.6816599999999998E-2</v>
          </cell>
          <cell r="DC2187">
            <v>0.87341310000000005</v>
          </cell>
          <cell r="DF2187">
            <v>1.6850670000000001</v>
          </cell>
          <cell r="DI2187">
            <v>0.62519959999999997</v>
          </cell>
          <cell r="DJ2187">
            <v>0.66072379999999997</v>
          </cell>
          <cell r="DK2187">
            <v>0.65274080000000001</v>
          </cell>
          <cell r="DL2187">
            <v>0.82519949999999997</v>
          </cell>
          <cell r="DM2187">
            <v>0.85274079999999997</v>
          </cell>
          <cell r="DN2187">
            <v>0.86072380000000004</v>
          </cell>
          <cell r="DO2187">
            <v>16200000</v>
          </cell>
          <cell r="DP2187">
            <v>4560783</v>
          </cell>
          <cell r="DQ2187">
            <v>8989036</v>
          </cell>
          <cell r="DR2187">
            <v>2636657</v>
          </cell>
          <cell r="DS2187">
            <v>154.9666</v>
          </cell>
          <cell r="DT2187">
            <v>62.042639999999999</v>
          </cell>
          <cell r="DU2187">
            <v>126.2217</v>
          </cell>
          <cell r="DV2187">
            <v>-45.910449999999997</v>
          </cell>
          <cell r="DW2187">
            <v>40.557960000000001</v>
          </cell>
          <cell r="DX2187">
            <v>-43.376060000000003</v>
          </cell>
          <cell r="DY2187">
            <v>-11.06812</v>
          </cell>
          <cell r="DZ2187">
            <v>-3.0907149999999999</v>
          </cell>
          <cell r="EA2187">
            <v>-18.081630000000001</v>
          </cell>
          <cell r="EE2187">
            <v>-4.8739790000000003</v>
          </cell>
          <cell r="EF2187">
            <v>-1.8915280000000001</v>
          </cell>
          <cell r="EG2187">
            <v>-3.632949</v>
          </cell>
          <cell r="EH2187">
            <v>123.86669999999999</v>
          </cell>
          <cell r="EI2187">
            <v>-30.417929999999998</v>
          </cell>
          <cell r="EJ2187">
            <v>-13.66356</v>
          </cell>
          <cell r="EL2187">
            <v>-3.698963</v>
          </cell>
          <cell r="EN2187">
            <v>2</v>
          </cell>
          <cell r="EO2187">
            <v>5</v>
          </cell>
          <cell r="EP2187">
            <v>4</v>
          </cell>
          <cell r="EQ2187">
            <v>10</v>
          </cell>
          <cell r="ER2187">
            <v>21</v>
          </cell>
          <cell r="ET2187">
            <v>32</v>
          </cell>
          <cell r="EU2187">
            <v>8</v>
          </cell>
          <cell r="EV2187">
            <v>19</v>
          </cell>
          <cell r="EW2187">
            <v>13</v>
          </cell>
          <cell r="EX2187">
            <v>18</v>
          </cell>
          <cell r="EY2187">
            <v>35</v>
          </cell>
          <cell r="FA2187">
            <v>32</v>
          </cell>
          <cell r="FB2187">
            <v>8</v>
          </cell>
          <cell r="FC2187">
            <v>19</v>
          </cell>
          <cell r="FD2187">
            <v>18</v>
          </cell>
          <cell r="FE2187">
            <v>17</v>
          </cell>
          <cell r="FF2187">
            <v>52</v>
          </cell>
          <cell r="FH2187">
            <v>124.22450000000001</v>
          </cell>
          <cell r="FI2187">
            <v>55.48169</v>
          </cell>
          <cell r="FJ2187">
            <v>28.447780000000002</v>
          </cell>
          <cell r="FK2187">
            <v>123.70489999999999</v>
          </cell>
          <cell r="FL2187">
            <v>5.29521</v>
          </cell>
          <cell r="FM2187">
            <v>18.88991</v>
          </cell>
          <cell r="FN2187">
            <v>121.8777</v>
          </cell>
          <cell r="FO2187">
            <v>57.277700000000003</v>
          </cell>
          <cell r="FP2187">
            <v>24.26172</v>
          </cell>
          <cell r="FQ2187">
            <v>123.5125</v>
          </cell>
          <cell r="FR2187">
            <v>68.330449999999999</v>
          </cell>
          <cell r="FS2187">
            <v>24.788019999999999</v>
          </cell>
          <cell r="FT2187">
            <v>137.791</v>
          </cell>
          <cell r="FU2187">
            <v>37.816040000000001</v>
          </cell>
          <cell r="FV2187">
            <v>66.235060000000004</v>
          </cell>
          <cell r="FW2187">
            <v>116.0818</v>
          </cell>
          <cell r="FX2187">
            <v>7.6688179999999999</v>
          </cell>
          <cell r="FY2187">
            <v>20.016950000000001</v>
          </cell>
          <cell r="FZ2187">
            <v>133.79429999999999</v>
          </cell>
          <cell r="GA2187">
            <v>62.218580000000003</v>
          </cell>
          <cell r="GB2187">
            <v>57.926839999999999</v>
          </cell>
          <cell r="GC2187">
            <v>135.97989999999999</v>
          </cell>
          <cell r="GD2187">
            <v>39.524149999999999</v>
          </cell>
          <cell r="GE2187">
            <v>68.144710000000003</v>
          </cell>
          <cell r="GF2187">
            <v>130.37100000000001</v>
          </cell>
          <cell r="GG2187">
            <v>18.550920000000001</v>
          </cell>
          <cell r="GH2187">
            <v>50.692230000000002</v>
          </cell>
          <cell r="GI2187">
            <v>104.8368</v>
          </cell>
          <cell r="GJ2187">
            <v>1.5103399999999999E-2</v>
          </cell>
          <cell r="GK2187">
            <v>7.7015289999999998</v>
          </cell>
          <cell r="GL2187">
            <v>130.12459999999999</v>
          </cell>
          <cell r="GM2187">
            <v>43.922739999999997</v>
          </cell>
          <cell r="GN2187">
            <v>43.448999999999998</v>
          </cell>
          <cell r="GO2187">
            <v>129.12809999999999</v>
          </cell>
          <cell r="GP2187">
            <v>19.985620000000001</v>
          </cell>
          <cell r="GQ2187">
            <v>56.053249999999998</v>
          </cell>
          <cell r="GR2187">
            <v>0.46144059999999998</v>
          </cell>
          <cell r="GS2187">
            <v>0.33516020000000002</v>
          </cell>
          <cell r="GT2187">
            <v>1.247136</v>
          </cell>
          <cell r="GU2187">
            <v>2.230445</v>
          </cell>
          <cell r="GX2187">
            <v>0.2588763</v>
          </cell>
          <cell r="GY2187">
            <v>0.31805739999999999</v>
          </cell>
          <cell r="GZ2187">
            <v>0.66853580000000001</v>
          </cell>
          <cell r="HA2187">
            <v>0.96381819999999996</v>
          </cell>
          <cell r="HD2187">
            <v>0.32630870000000001</v>
          </cell>
          <cell r="HE2187">
            <v>0.31282409999999999</v>
          </cell>
          <cell r="HF2187">
            <v>0.72331659999999998</v>
          </cell>
          <cell r="HG2187">
            <v>1.3622449999999999</v>
          </cell>
          <cell r="HK2187">
            <v>22700000</v>
          </cell>
          <cell r="HL2187">
            <v>13100000</v>
          </cell>
          <cell r="HM2187">
            <v>44700000</v>
          </cell>
          <cell r="HN2187">
            <v>80500000</v>
          </cell>
          <cell r="HO2187">
            <v>4.3398050000000001</v>
          </cell>
          <cell r="HP2187">
            <v>1.025258</v>
          </cell>
          <cell r="HQ2187">
            <v>0.50938079999999997</v>
          </cell>
          <cell r="HR2187">
            <v>2.8051659999999998</v>
          </cell>
          <cell r="IA2187">
            <v>22</v>
          </cell>
          <cell r="IB2187">
            <v>15</v>
          </cell>
          <cell r="IC2187">
            <v>1</v>
          </cell>
          <cell r="ID2187">
            <v>1</v>
          </cell>
          <cell r="IE2187">
            <v>3</v>
          </cell>
          <cell r="IH2187">
            <v>65</v>
          </cell>
          <cell r="II2187">
            <v>42</v>
          </cell>
          <cell r="IJ2187">
            <v>7</v>
          </cell>
          <cell r="IK2187">
            <v>6</v>
          </cell>
          <cell r="IL2187">
            <v>5</v>
          </cell>
          <cell r="IM2187">
            <v>1</v>
          </cell>
          <cell r="IO2187">
            <v>65</v>
          </cell>
          <cell r="IP2187">
            <v>44</v>
          </cell>
          <cell r="IQ2187">
            <v>7</v>
          </cell>
          <cell r="IR2187">
            <v>10</v>
          </cell>
          <cell r="IS2187">
            <v>9</v>
          </cell>
          <cell r="IT2187">
            <v>11</v>
          </cell>
          <cell r="IV2187" t="str">
            <v>Sub-Sahara Africa</v>
          </cell>
          <cell r="IW2187">
            <v>0</v>
          </cell>
          <cell r="IX2187">
            <v>0</v>
          </cell>
        </row>
        <row r="2188">
          <cell r="A2188">
            <v>7162011</v>
          </cell>
          <cell r="B2188">
            <v>716</v>
          </cell>
          <cell r="C2188">
            <v>2011</v>
          </cell>
          <cell r="D2188" t="str">
            <v>São Tomé and Príncipe</v>
          </cell>
          <cell r="E2188" t="str">
            <v>AFR </v>
          </cell>
          <cell r="F2188" t="str">
            <v>Low income</v>
          </cell>
          <cell r="G2188" t="str">
            <v>Developing</v>
          </cell>
          <cell r="H2188" t="str">
            <v>AFR </v>
          </cell>
          <cell r="I2188" t="str">
            <v>Importer</v>
          </cell>
          <cell r="K2188">
            <v>17622.939999999999</v>
          </cell>
          <cell r="L2188">
            <v>4375.5418</v>
          </cell>
          <cell r="M2188">
            <v>0.37948080000000001</v>
          </cell>
          <cell r="N2188">
            <v>1.4753499999999999</v>
          </cell>
          <cell r="O2188">
            <v>1.2200009999999999</v>
          </cell>
          <cell r="P2188">
            <v>0.68093079999999995</v>
          </cell>
          <cell r="Q2188">
            <v>0.58641989999999999</v>
          </cell>
          <cell r="R2188">
            <v>-0.28357149999999998</v>
          </cell>
          <cell r="S2188">
            <v>0.2460965</v>
          </cell>
          <cell r="T2188">
            <v>0.25580789999999998</v>
          </cell>
          <cell r="AC2188">
            <v>0.54353669999999998</v>
          </cell>
          <cell r="AF2188">
            <v>0.16549759999999999</v>
          </cell>
          <cell r="AI2188">
            <v>0.34934959999999998</v>
          </cell>
          <cell r="AL2188">
            <v>0.3584755</v>
          </cell>
          <cell r="AO2188">
            <v>0.53580349999999999</v>
          </cell>
          <cell r="AR2188">
            <v>0.1173032</v>
          </cell>
          <cell r="AU2188">
            <v>0.35582269999999999</v>
          </cell>
          <cell r="AX2188">
            <v>0.41106969999999998</v>
          </cell>
          <cell r="BA2188">
            <v>0.41862519999999998</v>
          </cell>
          <cell r="BD2188">
            <v>7.5402999999999998E-2</v>
          </cell>
          <cell r="BG2188">
            <v>0.28669410000000001</v>
          </cell>
          <cell r="BJ2188">
            <v>0.32799220000000001</v>
          </cell>
          <cell r="BM2188">
            <v>1.186617</v>
          </cell>
          <cell r="BN2188">
            <v>-0.3317254</v>
          </cell>
          <cell r="BO2188">
            <v>0.98147899999999999</v>
          </cell>
          <cell r="BP2188">
            <v>1.8363700000000001</v>
          </cell>
          <cell r="BY2188">
            <v>1.081858</v>
          </cell>
          <cell r="CB2188">
            <v>0.1517741</v>
          </cell>
          <cell r="CE2188">
            <v>1.37212</v>
          </cell>
          <cell r="CH2188">
            <v>2.7929029999999999</v>
          </cell>
          <cell r="CK2188">
            <v>1.0109649999999999</v>
          </cell>
          <cell r="CN2188">
            <v>9.7861400000000001E-2</v>
          </cell>
          <cell r="CQ2188">
            <v>1.354517</v>
          </cell>
          <cell r="CT2188">
            <v>2.487323</v>
          </cell>
          <cell r="CW2188">
            <v>0.82850959999999996</v>
          </cell>
          <cell r="CZ2188">
            <v>5.4132300000000001E-2</v>
          </cell>
          <cell r="DC2188">
            <v>1.1409229999999999</v>
          </cell>
          <cell r="DF2188">
            <v>2.2199960000000001</v>
          </cell>
          <cell r="DI2188">
            <v>0.6889303</v>
          </cell>
          <cell r="DJ2188">
            <v>0.77390460000000005</v>
          </cell>
          <cell r="DK2188">
            <v>0.76450240000000003</v>
          </cell>
          <cell r="DL2188">
            <v>0.88893029999999995</v>
          </cell>
          <cell r="DM2188">
            <v>0.96450239999999998</v>
          </cell>
          <cell r="DN2188">
            <v>0.97390460000000001</v>
          </cell>
          <cell r="DO2188">
            <v>17800000</v>
          </cell>
          <cell r="DP2188">
            <v>5024067</v>
          </cell>
          <cell r="DQ2188">
            <v>9902141</v>
          </cell>
          <cell r="DR2188">
            <v>2904489</v>
          </cell>
          <cell r="DS2188">
            <v>188.6216</v>
          </cell>
          <cell r="DT2188">
            <v>82.105680000000007</v>
          </cell>
          <cell r="DU2188">
            <v>143.07490000000001</v>
          </cell>
          <cell r="DV2188">
            <v>-340.47089999999997</v>
          </cell>
          <cell r="DW2188">
            <v>-133.33189999999999</v>
          </cell>
          <cell r="DX2188">
            <v>-437.16059999999999</v>
          </cell>
          <cell r="DY2188">
            <v>40.499720000000003</v>
          </cell>
          <cell r="DZ2188">
            <v>38.677219999999998</v>
          </cell>
          <cell r="EA2188">
            <v>31.850860000000001</v>
          </cell>
          <cell r="EB2188">
            <v>743.88549999999998</v>
          </cell>
          <cell r="EC2188">
            <v>222.85339999999999</v>
          </cell>
          <cell r="ED2188">
            <v>263.48160000000001</v>
          </cell>
          <cell r="EE2188">
            <v>743.88549999999998</v>
          </cell>
          <cell r="EF2188">
            <v>222.85339999999999</v>
          </cell>
          <cell r="EG2188">
            <v>263.48160000000001</v>
          </cell>
          <cell r="EH2188">
            <v>145.9769</v>
          </cell>
          <cell r="EI2188">
            <v>-360.42540000000002</v>
          </cell>
          <cell r="EJ2188">
            <v>35.399769999999997</v>
          </cell>
          <cell r="EK2188">
            <v>392.22460000000001</v>
          </cell>
          <cell r="EL2188">
            <v>392.22460000000001</v>
          </cell>
          <cell r="EM2188">
            <v>5</v>
          </cell>
          <cell r="EN2188">
            <v>6</v>
          </cell>
          <cell r="EO2188">
            <v>7</v>
          </cell>
          <cell r="EP2188">
            <v>7</v>
          </cell>
          <cell r="EQ2188">
            <v>4</v>
          </cell>
          <cell r="ER2188">
            <v>11</v>
          </cell>
          <cell r="ET2188">
            <v>44</v>
          </cell>
          <cell r="EU2188">
            <v>14</v>
          </cell>
          <cell r="EV2188">
            <v>18</v>
          </cell>
          <cell r="EW2188">
            <v>19</v>
          </cell>
          <cell r="EX2188">
            <v>12</v>
          </cell>
          <cell r="EY2188">
            <v>16</v>
          </cell>
          <cell r="FA2188">
            <v>44</v>
          </cell>
          <cell r="FB2188">
            <v>14</v>
          </cell>
          <cell r="FC2188">
            <v>18</v>
          </cell>
          <cell r="FD2188">
            <v>25</v>
          </cell>
          <cell r="FE2188">
            <v>11</v>
          </cell>
          <cell r="FF2188">
            <v>33</v>
          </cell>
          <cell r="FH2188">
            <v>130.399</v>
          </cell>
          <cell r="FI2188">
            <v>22.979289999999999</v>
          </cell>
          <cell r="FJ2188">
            <v>68.225239999999999</v>
          </cell>
          <cell r="FK2188">
            <v>117.5731</v>
          </cell>
          <cell r="FL2188">
            <v>16.06795</v>
          </cell>
          <cell r="FM2188">
            <v>54.058140000000002</v>
          </cell>
          <cell r="FN2188">
            <v>138.0977</v>
          </cell>
          <cell r="FO2188">
            <v>49.766419999999997</v>
          </cell>
          <cell r="FP2188">
            <v>70.758219999999994</v>
          </cell>
          <cell r="FQ2188">
            <v>138.92939999999999</v>
          </cell>
          <cell r="FR2188">
            <v>17.529170000000001</v>
          </cell>
          <cell r="FS2188">
            <v>67.733260000000001</v>
          </cell>
          <cell r="FT2188">
            <v>141.13929999999999</v>
          </cell>
          <cell r="FU2188">
            <v>10.66947</v>
          </cell>
          <cell r="FV2188">
            <v>95.430239999999998</v>
          </cell>
          <cell r="FW2188">
            <v>116.69750000000001</v>
          </cell>
          <cell r="FX2188">
            <v>13.0076</v>
          </cell>
          <cell r="FY2188">
            <v>60.190989999999999</v>
          </cell>
          <cell r="FZ2188">
            <v>138.3717</v>
          </cell>
          <cell r="GA2188">
            <v>38.04766</v>
          </cell>
          <cell r="GB2188">
            <v>94.239320000000006</v>
          </cell>
          <cell r="GC2188">
            <v>138.23259999999999</v>
          </cell>
          <cell r="GD2188">
            <v>1.432566</v>
          </cell>
          <cell r="GE2188">
            <v>95.84675</v>
          </cell>
          <cell r="GF2188">
            <v>132.8578</v>
          </cell>
          <cell r="GG2188">
            <v>9.8082199999999994E-2</v>
          </cell>
          <cell r="GH2188">
            <v>81.809749999999994</v>
          </cell>
          <cell r="GI2188">
            <v>116.3704</v>
          </cell>
          <cell r="GJ2188">
            <v>-4.8682740000000004</v>
          </cell>
          <cell r="GK2188">
            <v>33.647120000000001</v>
          </cell>
          <cell r="GL2188">
            <v>135.0189</v>
          </cell>
          <cell r="GM2188">
            <v>28.166650000000001</v>
          </cell>
          <cell r="GN2188">
            <v>79.237889999999993</v>
          </cell>
          <cell r="GO2188">
            <v>135.47890000000001</v>
          </cell>
          <cell r="GP2188">
            <v>-3.627208</v>
          </cell>
          <cell r="GQ2188">
            <v>77.810779999999994</v>
          </cell>
          <cell r="GR2188">
            <v>0.37603059999999999</v>
          </cell>
          <cell r="GS2188">
            <v>0.29443009999999997</v>
          </cell>
          <cell r="GT2188">
            <v>0.81163220000000003</v>
          </cell>
          <cell r="GU2188">
            <v>1.6999500000000001</v>
          </cell>
          <cell r="GX2188">
            <v>7.2225700000000004E-2</v>
          </cell>
          <cell r="GY2188">
            <v>0.29060469999999999</v>
          </cell>
          <cell r="GZ2188">
            <v>0.37647659999999999</v>
          </cell>
          <cell r="HA2188">
            <v>0.44050440000000002</v>
          </cell>
          <cell r="HD2188">
            <v>0.25125999999999998</v>
          </cell>
          <cell r="HE2188">
            <v>0.28970279999999998</v>
          </cell>
          <cell r="HF2188">
            <v>0.51540839999999999</v>
          </cell>
          <cell r="HG2188">
            <v>0.94627260000000002</v>
          </cell>
          <cell r="HO2188">
            <v>3.25271</v>
          </cell>
          <cell r="HP2188">
            <v>0.62998770000000004</v>
          </cell>
          <cell r="HQ2188">
            <v>0.35261799999999999</v>
          </cell>
          <cell r="HR2188">
            <v>2.2701039999999999</v>
          </cell>
          <cell r="IA2188">
            <v>25</v>
          </cell>
          <cell r="IB2188">
            <v>8</v>
          </cell>
          <cell r="IC2188">
            <v>3</v>
          </cell>
          <cell r="IE2188">
            <v>4</v>
          </cell>
          <cell r="IH2188">
            <v>80</v>
          </cell>
          <cell r="II2188">
            <v>30</v>
          </cell>
          <cell r="IJ2188">
            <v>8</v>
          </cell>
          <cell r="IK2188">
            <v>4</v>
          </cell>
          <cell r="IL2188">
            <v>8</v>
          </cell>
          <cell r="IM2188">
            <v>1</v>
          </cell>
          <cell r="IO2188">
            <v>79</v>
          </cell>
          <cell r="IP2188">
            <v>31</v>
          </cell>
          <cell r="IQ2188">
            <v>10</v>
          </cell>
          <cell r="IR2188">
            <v>5</v>
          </cell>
          <cell r="IS2188">
            <v>12</v>
          </cell>
          <cell r="IT2188">
            <v>15</v>
          </cell>
          <cell r="IV2188" t="str">
            <v>Sub-Sahara Africa</v>
          </cell>
          <cell r="IW2188">
            <v>0</v>
          </cell>
          <cell r="IX2188">
            <v>0</v>
          </cell>
        </row>
        <row r="2189">
          <cell r="A2189">
            <v>7162012</v>
          </cell>
          <cell r="B2189">
            <v>716</v>
          </cell>
          <cell r="C2189">
            <v>2012</v>
          </cell>
          <cell r="D2189" t="str">
            <v>São Tomé and Príncipe</v>
          </cell>
          <cell r="E2189" t="str">
            <v>AFR </v>
          </cell>
          <cell r="F2189" t="str">
            <v>Low income</v>
          </cell>
          <cell r="G2189" t="str">
            <v>Developing</v>
          </cell>
          <cell r="H2189" t="str">
            <v>AFR </v>
          </cell>
          <cell r="I2189" t="str">
            <v>Importer</v>
          </cell>
          <cell r="K2189">
            <v>18613.87</v>
          </cell>
          <cell r="L2189">
            <v>5076.6765999999998</v>
          </cell>
          <cell r="M2189">
            <v>0.40548192</v>
          </cell>
          <cell r="N2189">
            <v>1.396808</v>
          </cell>
          <cell r="O2189">
            <v>1.1550530000000001</v>
          </cell>
          <cell r="P2189">
            <v>0.64468049999999999</v>
          </cell>
          <cell r="U2189">
            <v>0.54627689999999995</v>
          </cell>
          <cell r="V2189">
            <v>-0.32948250000000001</v>
          </cell>
          <cell r="W2189">
            <v>0.19444729999999999</v>
          </cell>
          <cell r="X2189">
            <v>0.31287090000000001</v>
          </cell>
          <cell r="Y2189">
            <v>0.37383549999999999</v>
          </cell>
          <cell r="Z2189">
            <v>-0.52670110000000003</v>
          </cell>
          <cell r="AA2189">
            <v>-2.7420799999999999E-2</v>
          </cell>
          <cell r="AB2189">
            <v>0.1076395</v>
          </cell>
          <cell r="AD2189">
            <v>0.51160419999999995</v>
          </cell>
          <cell r="AE2189">
            <v>0.3907407</v>
          </cell>
          <cell r="AG2189">
            <v>0.17286309999999999</v>
          </cell>
          <cell r="AH2189">
            <v>7.3309899999999997E-2</v>
          </cell>
          <cell r="AJ2189">
            <v>0.34435749999999998</v>
          </cell>
          <cell r="AK2189">
            <v>0.21583459999999999</v>
          </cell>
          <cell r="AM2189">
            <v>0.371257</v>
          </cell>
          <cell r="AN2189">
            <v>0.28068720000000003</v>
          </cell>
          <cell r="AP2189">
            <v>0.58773129999999996</v>
          </cell>
          <cell r="AQ2189">
            <v>0.63685020000000003</v>
          </cell>
          <cell r="AS2189">
            <v>8.3273600000000003E-2</v>
          </cell>
          <cell r="AT2189">
            <v>2.9890900000000001E-2</v>
          </cell>
          <cell r="AV2189">
            <v>0.4186822</v>
          </cell>
          <cell r="AW2189">
            <v>0.39829439999999999</v>
          </cell>
          <cell r="AY2189">
            <v>0.46300590000000003</v>
          </cell>
          <cell r="AZ2189">
            <v>0.46812209999999999</v>
          </cell>
          <cell r="BB2189">
            <v>0.41839120000000002</v>
          </cell>
          <cell r="BC2189">
            <v>0.3840557</v>
          </cell>
          <cell r="BE2189">
            <v>-3.7226999999999998E-3</v>
          </cell>
          <cell r="BF2189">
            <v>-0.1916254</v>
          </cell>
          <cell r="BH2189">
            <v>0.25920880000000002</v>
          </cell>
          <cell r="BI2189">
            <v>0.19374269999999999</v>
          </cell>
          <cell r="BK2189">
            <v>0.30856349999999999</v>
          </cell>
          <cell r="BL2189">
            <v>0.2415252</v>
          </cell>
          <cell r="BQ2189">
            <v>1.2392939999999999</v>
          </cell>
          <cell r="BR2189">
            <v>-0.4321237</v>
          </cell>
          <cell r="BS2189">
            <v>0.86943499999999996</v>
          </cell>
          <cell r="BT2189">
            <v>2.1087289999999999</v>
          </cell>
          <cell r="BU2189">
            <v>0.84809000000000001</v>
          </cell>
          <cell r="BV2189">
            <v>-0.69078030000000001</v>
          </cell>
          <cell r="BW2189">
            <v>-0.12260699999999999</v>
          </cell>
          <cell r="BX2189">
            <v>0.72548299999999999</v>
          </cell>
          <cell r="BZ2189">
            <v>1.16493</v>
          </cell>
          <cell r="CA2189">
            <v>0.77644849999999999</v>
          </cell>
          <cell r="CC2189">
            <v>0.20494960000000001</v>
          </cell>
          <cell r="CD2189">
            <v>2.7224499999999999E-2</v>
          </cell>
          <cell r="CF2189">
            <v>1.4527460000000001</v>
          </cell>
          <cell r="CG2189">
            <v>0.98705319999999996</v>
          </cell>
          <cell r="CI2189">
            <v>2.5047969999999999</v>
          </cell>
          <cell r="CJ2189">
            <v>2.263792</v>
          </cell>
          <cell r="CL2189">
            <v>1.086206</v>
          </cell>
          <cell r="CM2189">
            <v>1.0630500000000001</v>
          </cell>
          <cell r="CO2189">
            <v>9.3476199999999995E-2</v>
          </cell>
          <cell r="CP2189">
            <v>9.7949999999999999E-3</v>
          </cell>
          <cell r="CR2189">
            <v>1.5525549999999999</v>
          </cell>
          <cell r="CS2189">
            <v>1.382957</v>
          </cell>
          <cell r="CU2189">
            <v>2.6563270000000001</v>
          </cell>
          <cell r="CV2189">
            <v>2.6754630000000001</v>
          </cell>
          <cell r="CX2189">
            <v>0.87420200000000003</v>
          </cell>
          <cell r="CY2189">
            <v>0.66926479999999999</v>
          </cell>
          <cell r="DA2189">
            <v>-2.9142999999999999E-3</v>
          </cell>
          <cell r="DB2189">
            <v>-0.2477994</v>
          </cell>
          <cell r="DD2189">
            <v>1.1135390000000001</v>
          </cell>
          <cell r="DE2189">
            <v>0.95593309999999998</v>
          </cell>
          <cell r="DG2189">
            <v>2.1803710000000001</v>
          </cell>
          <cell r="DH2189">
            <v>1.4476059999999999</v>
          </cell>
          <cell r="DO2189">
            <v>17800000</v>
          </cell>
          <cell r="DP2189">
            <v>5018216</v>
          </cell>
          <cell r="DQ2189">
            <v>9890610</v>
          </cell>
          <cell r="DR2189">
            <v>2901107</v>
          </cell>
          <cell r="GV2189">
            <v>1.7900039999999999</v>
          </cell>
          <cell r="GW2189">
            <v>2.6826880000000002</v>
          </cell>
          <cell r="HB2189">
            <v>0.22924810000000001</v>
          </cell>
          <cell r="HC2189">
            <v>0.14944250000000001</v>
          </cell>
          <cell r="HH2189">
            <v>0.79545940000000004</v>
          </cell>
          <cell r="HI2189">
            <v>1.1268549999999999</v>
          </cell>
          <cell r="HS2189">
            <v>0.57731089999999996</v>
          </cell>
          <cell r="HT2189">
            <v>0.45301629999999998</v>
          </cell>
          <cell r="HU2189">
            <v>2.3821479999999999</v>
          </cell>
          <cell r="HV2189">
            <v>0.96851449999999994</v>
          </cell>
          <cell r="HW2189">
            <v>0.711673</v>
          </cell>
          <cell r="HX2189">
            <v>3.37419</v>
          </cell>
          <cell r="HY2189">
            <v>2.9594589999999998</v>
          </cell>
          <cell r="HZ2189">
            <v>4.3427049999999996</v>
          </cell>
          <cell r="IV2189" t="str">
            <v>Sub-Sahara Africa</v>
          </cell>
          <cell r="IW2189">
            <v>0</v>
          </cell>
          <cell r="IX2189">
            <v>0</v>
          </cell>
        </row>
        <row r="2190">
          <cell r="A2190">
            <v>716200806</v>
          </cell>
          <cell r="B2190">
            <v>716</v>
          </cell>
          <cell r="C2190">
            <v>200000</v>
          </cell>
          <cell r="D2190" t="str">
            <v>São Tomé and Príncipe</v>
          </cell>
          <cell r="E2190" t="str">
            <v>AFR </v>
          </cell>
          <cell r="F2190" t="str">
            <v>Low income</v>
          </cell>
          <cell r="G2190" t="str">
            <v>Developing</v>
          </cell>
          <cell r="H2190" t="str">
            <v>AFR </v>
          </cell>
          <cell r="I2190" t="str">
            <v>Importer</v>
          </cell>
          <cell r="K2190">
            <v>14695.2</v>
          </cell>
          <cell r="L2190">
            <v>2696.0549000000001</v>
          </cell>
          <cell r="M2190">
            <v>0.31859604000000002</v>
          </cell>
          <cell r="N2190">
            <v>1.4116759999999999</v>
          </cell>
          <cell r="O2190">
            <v>1.1348100000000001</v>
          </cell>
          <cell r="P2190">
            <v>0.68362049999999996</v>
          </cell>
          <cell r="Q2190">
            <v>0.2804565</v>
          </cell>
          <cell r="R2190">
            <v>-0.53292479999999998</v>
          </cell>
          <cell r="S2190">
            <v>-6.8367499999999998E-2</v>
          </cell>
          <cell r="T2190">
            <v>-7.2724800000000006E-2</v>
          </cell>
          <cell r="AC2190">
            <v>0.3949337</v>
          </cell>
          <cell r="AF2190">
            <v>-4.0191200000000003E-2</v>
          </cell>
          <cell r="AI2190">
            <v>0.231105</v>
          </cell>
          <cell r="AL2190">
            <v>0.1977911</v>
          </cell>
          <cell r="AO2190">
            <v>0.30794899999999997</v>
          </cell>
          <cell r="AR2190">
            <v>-0.14107349999999999</v>
          </cell>
          <cell r="AU2190">
            <v>0.25722889999999998</v>
          </cell>
          <cell r="AX2190">
            <v>0.1956311</v>
          </cell>
          <cell r="BA2190">
            <v>0.1826372</v>
          </cell>
          <cell r="BD2190">
            <v>-0.229188</v>
          </cell>
          <cell r="BG2190">
            <v>0.15282080000000001</v>
          </cell>
          <cell r="BJ2190">
            <v>8.8707599999999998E-2</v>
          </cell>
          <cell r="BM2190">
            <v>0.469856</v>
          </cell>
          <cell r="BN2190">
            <v>-0.72506380000000004</v>
          </cell>
          <cell r="BO2190">
            <v>-0.31520540000000002</v>
          </cell>
          <cell r="BP2190">
            <v>-0.57041319999999995</v>
          </cell>
          <cell r="BY2190">
            <v>0.69570149999999997</v>
          </cell>
          <cell r="CB2190">
            <v>-5.4682700000000001E-2</v>
          </cell>
          <cell r="CE2190">
            <v>0.98461129999999997</v>
          </cell>
          <cell r="CH2190">
            <v>1.5728530000000001</v>
          </cell>
          <cell r="CK2190">
            <v>0.5522205</v>
          </cell>
          <cell r="CN2190">
            <v>-0.18597520000000001</v>
          </cell>
          <cell r="CQ2190">
            <v>1.004122</v>
          </cell>
          <cell r="CT2190">
            <v>1.3535060000000001</v>
          </cell>
          <cell r="CW2190">
            <v>0.34775869999999998</v>
          </cell>
          <cell r="CZ2190">
            <v>-0.20944840000000001</v>
          </cell>
          <cell r="DC2190">
            <v>0.50409300000000001</v>
          </cell>
          <cell r="DF2190">
            <v>0.53271959999999996</v>
          </cell>
          <cell r="DI2190">
            <v>0.93121980000000004</v>
          </cell>
          <cell r="DJ2190">
            <v>1.003177</v>
          </cell>
          <cell r="DK2190">
            <v>1.016545</v>
          </cell>
          <cell r="DL2190">
            <v>1.1312199999999999</v>
          </cell>
          <cell r="DM2190">
            <v>1.216545</v>
          </cell>
          <cell r="DN2190">
            <v>1.2031769999999999</v>
          </cell>
          <cell r="DO2190">
            <v>14400000</v>
          </cell>
          <cell r="DP2190">
            <v>3073636</v>
          </cell>
          <cell r="DQ2190">
            <v>8458576</v>
          </cell>
          <cell r="DR2190">
            <v>2496109</v>
          </cell>
          <cell r="DS2190">
            <v>118.3223</v>
          </cell>
          <cell r="DT2190">
            <v>57.187190000000001</v>
          </cell>
          <cell r="DU2190">
            <v>92.406459999999996</v>
          </cell>
          <cell r="EH2190">
            <v>91.817980000000006</v>
          </cell>
          <cell r="FH2190">
            <v>94.282200000000003</v>
          </cell>
          <cell r="FK2190">
            <v>84.350409999999997</v>
          </cell>
          <cell r="FN2190">
            <v>97.229420000000005</v>
          </cell>
          <cell r="FQ2190">
            <v>94.771659999999997</v>
          </cell>
          <cell r="FT2190">
            <v>102.0013</v>
          </cell>
          <cell r="FW2190">
            <v>72.102909999999994</v>
          </cell>
          <cell r="FZ2190">
            <v>114.42659999999999</v>
          </cell>
          <cell r="GC2190">
            <v>103.7071</v>
          </cell>
          <cell r="GF2190">
            <v>91.611710000000002</v>
          </cell>
          <cell r="GI2190">
            <v>58.429740000000002</v>
          </cell>
          <cell r="GL2190">
            <v>103.73099999999999</v>
          </cell>
          <cell r="GO2190">
            <v>89.673789999999997</v>
          </cell>
          <cell r="IA2190">
            <v>11</v>
          </cell>
          <cell r="IB2190">
            <v>13</v>
          </cell>
          <cell r="IC2190">
            <v>6</v>
          </cell>
          <cell r="ID2190">
            <v>2</v>
          </cell>
          <cell r="IE2190">
            <v>2</v>
          </cell>
          <cell r="IF2190">
            <v>3</v>
          </cell>
          <cell r="IH2190">
            <v>43</v>
          </cell>
          <cell r="II2190">
            <v>18</v>
          </cell>
          <cell r="IJ2190">
            <v>13</v>
          </cell>
          <cell r="IK2190">
            <v>8</v>
          </cell>
          <cell r="IL2190">
            <v>14</v>
          </cell>
          <cell r="IM2190">
            <v>11</v>
          </cell>
          <cell r="IO2190">
            <v>45</v>
          </cell>
          <cell r="IP2190">
            <v>19</v>
          </cell>
          <cell r="IQ2190">
            <v>17</v>
          </cell>
          <cell r="IR2190">
            <v>13</v>
          </cell>
          <cell r="IS2190">
            <v>16</v>
          </cell>
          <cell r="IT2190">
            <v>26</v>
          </cell>
          <cell r="IV2190" t="str">
            <v>Sub-Sahara Africa</v>
          </cell>
          <cell r="IW2190">
            <v>0</v>
          </cell>
          <cell r="IX2190">
            <v>0</v>
          </cell>
        </row>
        <row r="2191">
          <cell r="A2191">
            <v>716200812</v>
          </cell>
          <cell r="B2191">
            <v>716</v>
          </cell>
          <cell r="C2191">
            <v>200000</v>
          </cell>
          <cell r="D2191" t="str">
            <v>São Tomé and Príncipe</v>
          </cell>
          <cell r="E2191" t="str">
            <v>AFR </v>
          </cell>
          <cell r="F2191" t="str">
            <v>Low income</v>
          </cell>
          <cell r="G2191" t="str">
            <v>Developing</v>
          </cell>
          <cell r="H2191" t="str">
            <v>AFR </v>
          </cell>
          <cell r="I2191" t="str">
            <v>Importer</v>
          </cell>
          <cell r="IV2191" t="str">
            <v>Sub-Sahara Africa</v>
          </cell>
          <cell r="IW2191">
            <v>0</v>
          </cell>
          <cell r="IX2191">
            <v>0</v>
          </cell>
        </row>
        <row r="2192">
          <cell r="A2192">
            <v>7182000</v>
          </cell>
          <cell r="B2192">
            <v>718</v>
          </cell>
          <cell r="C2192">
            <v>2000</v>
          </cell>
          <cell r="D2192" t="str">
            <v>Seychelles</v>
          </cell>
          <cell r="E2192" t="str">
            <v>AFR </v>
          </cell>
          <cell r="F2192" t="str">
            <v>Upper middle income</v>
          </cell>
          <cell r="G2192" t="str">
            <v>Developing</v>
          </cell>
          <cell r="H2192" t="str">
            <v>AFR </v>
          </cell>
          <cell r="I2192" t="str">
            <v>Importer</v>
          </cell>
          <cell r="K2192">
            <v>5.7138169999999997</v>
          </cell>
          <cell r="L2192">
            <v>3.5133000000000001</v>
          </cell>
          <cell r="M2192">
            <v>1.1436303000000001</v>
          </cell>
          <cell r="AC2192">
            <v>0.16067799999999999</v>
          </cell>
          <cell r="AL2192">
            <v>0.16067799999999999</v>
          </cell>
          <cell r="AO2192">
            <v>0.4417065</v>
          </cell>
          <cell r="AU2192">
            <v>0.35686899999999999</v>
          </cell>
          <cell r="AX2192">
            <v>0.38294610000000001</v>
          </cell>
          <cell r="BA2192">
            <v>0.4417065</v>
          </cell>
          <cell r="BG2192">
            <v>0.37565199999999999</v>
          </cell>
          <cell r="BJ2192">
            <v>0.38784800000000003</v>
          </cell>
          <cell r="BY2192">
            <v>1.253398</v>
          </cell>
          <cell r="CH2192">
            <v>1.253398</v>
          </cell>
          <cell r="CK2192">
            <v>1.108589</v>
          </cell>
          <cell r="CQ2192">
            <v>1.4667330000000001</v>
          </cell>
          <cell r="CT2192">
            <v>2.493239</v>
          </cell>
          <cell r="CW2192">
            <v>1.0651790000000001</v>
          </cell>
          <cell r="DC2192">
            <v>1.599362</v>
          </cell>
          <cell r="DF2192">
            <v>2.5516290000000001</v>
          </cell>
          <cell r="DO2192">
            <v>72200000</v>
          </cell>
          <cell r="DP2192">
            <v>36800000</v>
          </cell>
          <cell r="DQ2192">
            <v>31900000</v>
          </cell>
          <cell r="DR2192">
            <v>13200000</v>
          </cell>
          <cell r="HK2192">
            <v>59900000</v>
          </cell>
          <cell r="HL2192">
            <v>21500000</v>
          </cell>
          <cell r="HM2192">
            <v>51900000</v>
          </cell>
          <cell r="HN2192">
            <v>117000000</v>
          </cell>
          <cell r="IB2192">
            <v>1</v>
          </cell>
          <cell r="IH2192">
            <v>20</v>
          </cell>
          <cell r="II2192">
            <v>6</v>
          </cell>
          <cell r="IO2192">
            <v>17</v>
          </cell>
          <cell r="IP2192">
            <v>3</v>
          </cell>
          <cell r="IV2192" t="str">
            <v>Sub-Sahara Africa</v>
          </cell>
          <cell r="IW2192">
            <v>1</v>
          </cell>
          <cell r="IX2192">
            <v>0</v>
          </cell>
        </row>
        <row r="2193">
          <cell r="A2193">
            <v>7182001</v>
          </cell>
          <cell r="B2193">
            <v>718</v>
          </cell>
          <cell r="C2193">
            <v>2001</v>
          </cell>
          <cell r="D2193" t="str">
            <v>Seychelles</v>
          </cell>
          <cell r="E2193" t="str">
            <v>AFR </v>
          </cell>
          <cell r="F2193" t="str">
            <v>Upper middle income</v>
          </cell>
          <cell r="G2193" t="str">
            <v>Developing</v>
          </cell>
          <cell r="H2193" t="str">
            <v>AFR </v>
          </cell>
          <cell r="I2193" t="str">
            <v>Importer</v>
          </cell>
          <cell r="K2193">
            <v>5.8575419999999996</v>
          </cell>
          <cell r="L2193">
            <v>3.6448999999999998</v>
          </cell>
          <cell r="M2193">
            <v>1.1429123999999999</v>
          </cell>
          <cell r="AC2193">
            <v>0.105351</v>
          </cell>
          <cell r="AI2193">
            <v>8.7829000000000004E-2</v>
          </cell>
          <cell r="AL2193">
            <v>0.1035812</v>
          </cell>
          <cell r="AO2193">
            <v>0.43279600000000001</v>
          </cell>
          <cell r="AU2193">
            <v>0.34692099999999998</v>
          </cell>
          <cell r="AX2193">
            <v>0.36914170000000002</v>
          </cell>
          <cell r="BA2193">
            <v>0.42965950000000003</v>
          </cell>
          <cell r="BG2193">
            <v>0.34692099999999998</v>
          </cell>
          <cell r="BJ2193">
            <v>0.36840109999999998</v>
          </cell>
          <cell r="BY2193">
            <v>0.97969689999999998</v>
          </cell>
          <cell r="CE2193">
            <v>0.95844450000000003</v>
          </cell>
          <cell r="CH2193">
            <v>1.4589190000000001</v>
          </cell>
          <cell r="CK2193">
            <v>1.0738350000000001</v>
          </cell>
          <cell r="CQ2193">
            <v>1.5610949999999999</v>
          </cell>
          <cell r="CT2193">
            <v>2.5686599999999999</v>
          </cell>
          <cell r="CW2193">
            <v>1.0537479999999999</v>
          </cell>
          <cell r="DC2193">
            <v>1.5368710000000001</v>
          </cell>
          <cell r="DF2193">
            <v>2.4571160000000001</v>
          </cell>
          <cell r="DO2193">
            <v>70800000</v>
          </cell>
          <cell r="DP2193">
            <v>39700000</v>
          </cell>
          <cell r="DQ2193">
            <v>34000000</v>
          </cell>
          <cell r="DR2193">
            <v>14300000</v>
          </cell>
          <cell r="HK2193">
            <v>63700000</v>
          </cell>
          <cell r="HL2193">
            <v>23100000</v>
          </cell>
          <cell r="HM2193">
            <v>54700000</v>
          </cell>
          <cell r="HN2193">
            <v>114000000</v>
          </cell>
          <cell r="IB2193">
            <v>1</v>
          </cell>
          <cell r="IC2193">
            <v>1</v>
          </cell>
          <cell r="IH2193">
            <v>20</v>
          </cell>
          <cell r="II2193">
            <v>6</v>
          </cell>
          <cell r="IJ2193">
            <v>1</v>
          </cell>
          <cell r="IO2193">
            <v>17</v>
          </cell>
          <cell r="IP2193">
            <v>3</v>
          </cell>
          <cell r="IQ2193">
            <v>2</v>
          </cell>
          <cell r="IV2193" t="str">
            <v>Sub-Sahara Africa</v>
          </cell>
          <cell r="IW2193">
            <v>1</v>
          </cell>
          <cell r="IX2193">
            <v>0</v>
          </cell>
        </row>
        <row r="2194">
          <cell r="A2194">
            <v>7182002</v>
          </cell>
          <cell r="B2194">
            <v>718</v>
          </cell>
          <cell r="C2194">
            <v>2002</v>
          </cell>
          <cell r="D2194" t="str">
            <v>Seychelles</v>
          </cell>
          <cell r="E2194" t="str">
            <v>AFR </v>
          </cell>
          <cell r="F2194" t="str">
            <v>Upper middle income</v>
          </cell>
          <cell r="G2194" t="str">
            <v>Developing</v>
          </cell>
          <cell r="H2194" t="str">
            <v>AFR </v>
          </cell>
          <cell r="I2194" t="str">
            <v>Importer</v>
          </cell>
          <cell r="K2194">
            <v>5.4800329999999997</v>
          </cell>
          <cell r="L2194">
            <v>3.8224</v>
          </cell>
          <cell r="M2194">
            <v>1.1755036999999999</v>
          </cell>
          <cell r="N2194">
            <v>1.1861600000000001</v>
          </cell>
          <cell r="O2194">
            <v>0.77801869999999995</v>
          </cell>
          <cell r="P2194">
            <v>0.40085270000000001</v>
          </cell>
          <cell r="Q2194">
            <v>0.79166570000000003</v>
          </cell>
          <cell r="R2194">
            <v>2.2962999999999998E-3</v>
          </cell>
          <cell r="S2194">
            <v>0.3829032</v>
          </cell>
          <cell r="T2194">
            <v>0.6576748</v>
          </cell>
          <cell r="AC2194">
            <v>0.23816419999999999</v>
          </cell>
          <cell r="AF2194">
            <v>-3.1752999999999998E-3</v>
          </cell>
          <cell r="AI2194">
            <v>0.1313918</v>
          </cell>
          <cell r="AL2194">
            <v>0.12777330000000001</v>
          </cell>
          <cell r="AO2194">
            <v>0.2376393</v>
          </cell>
          <cell r="AR2194">
            <v>-5.3232700000000001E-2</v>
          </cell>
          <cell r="AU2194">
            <v>0.15167079999999999</v>
          </cell>
          <cell r="AX2194">
            <v>0.15617200000000001</v>
          </cell>
          <cell r="BA2194">
            <v>0.23729259999999999</v>
          </cell>
          <cell r="BD2194">
            <v>-2.1605999999999999E-3</v>
          </cell>
          <cell r="BG2194">
            <v>0.13079160000000001</v>
          </cell>
          <cell r="BJ2194">
            <v>0.1550436</v>
          </cell>
          <cell r="BM2194">
            <v>5.2537529999999997</v>
          </cell>
          <cell r="BN2194">
            <v>5.6464000000000002E-3</v>
          </cell>
          <cell r="BO2194">
            <v>2.3485770000000001</v>
          </cell>
          <cell r="BP2194">
            <v>7.6079749999999997</v>
          </cell>
          <cell r="BY2194">
            <v>0.8508348</v>
          </cell>
          <cell r="CB2194">
            <v>-1.09912E-2</v>
          </cell>
          <cell r="CE2194">
            <v>0.99133039999999994</v>
          </cell>
          <cell r="CH2194">
            <v>1.859583</v>
          </cell>
          <cell r="CK2194">
            <v>0.89021720000000004</v>
          </cell>
          <cell r="CN2194">
            <v>-8.4856299999999996E-2</v>
          </cell>
          <cell r="CQ2194">
            <v>0.92043580000000003</v>
          </cell>
          <cell r="CT2194">
            <v>1.510273</v>
          </cell>
          <cell r="CW2194">
            <v>0.9111629</v>
          </cell>
          <cell r="CZ2194">
            <v>-8.6654999999999996E-3</v>
          </cell>
          <cell r="DC2194">
            <v>1.0041469999999999</v>
          </cell>
          <cell r="DF2194">
            <v>1.6103050000000001</v>
          </cell>
          <cell r="DI2194">
            <v>0.1944941</v>
          </cell>
          <cell r="DJ2194">
            <v>0.1951155</v>
          </cell>
          <cell r="DK2194">
            <v>0.19855639999999999</v>
          </cell>
          <cell r="DL2194">
            <v>0.39449410000000001</v>
          </cell>
          <cell r="DM2194">
            <v>0.39855639999999998</v>
          </cell>
          <cell r="DN2194">
            <v>0.39511550000000001</v>
          </cell>
          <cell r="DO2194">
            <v>80700000</v>
          </cell>
          <cell r="DP2194">
            <v>46300000</v>
          </cell>
          <cell r="DQ2194">
            <v>42800000</v>
          </cell>
          <cell r="DR2194">
            <v>17200000</v>
          </cell>
          <cell r="HK2194">
            <v>66400000</v>
          </cell>
          <cell r="HL2194">
            <v>24600000</v>
          </cell>
          <cell r="HM2194">
            <v>61300000</v>
          </cell>
          <cell r="HN2194">
            <v>116000000</v>
          </cell>
          <cell r="IA2194">
            <v>8</v>
          </cell>
          <cell r="IB2194">
            <v>13</v>
          </cell>
          <cell r="IC2194">
            <v>6</v>
          </cell>
          <cell r="ID2194">
            <v>7</v>
          </cell>
          <cell r="IE2194">
            <v>1</v>
          </cell>
          <cell r="IH2194">
            <v>31</v>
          </cell>
          <cell r="II2194">
            <v>32</v>
          </cell>
          <cell r="IJ2194">
            <v>13</v>
          </cell>
          <cell r="IK2194">
            <v>10</v>
          </cell>
          <cell r="IL2194">
            <v>3</v>
          </cell>
          <cell r="IO2194">
            <v>31</v>
          </cell>
          <cell r="IP2194">
            <v>37</v>
          </cell>
          <cell r="IQ2194">
            <v>17</v>
          </cell>
          <cell r="IR2194">
            <v>11</v>
          </cell>
          <cell r="IS2194">
            <v>4</v>
          </cell>
          <cell r="IV2194" t="str">
            <v>Sub-Sahara Africa</v>
          </cell>
          <cell r="IW2194">
            <v>1</v>
          </cell>
          <cell r="IX2194">
            <v>0</v>
          </cell>
        </row>
        <row r="2195">
          <cell r="A2195">
            <v>7182003</v>
          </cell>
          <cell r="B2195">
            <v>718</v>
          </cell>
          <cell r="C2195">
            <v>2003</v>
          </cell>
          <cell r="D2195" t="str">
            <v>Seychelles</v>
          </cell>
          <cell r="E2195" t="str">
            <v>AFR </v>
          </cell>
          <cell r="F2195" t="str">
            <v>Upper middle income</v>
          </cell>
          <cell r="G2195" t="str">
            <v>Developing</v>
          </cell>
          <cell r="H2195" t="str">
            <v>AFR </v>
          </cell>
          <cell r="I2195" t="str">
            <v>Importer</v>
          </cell>
          <cell r="K2195">
            <v>5.4007170000000002</v>
          </cell>
          <cell r="L2195">
            <v>3.8113000000000001</v>
          </cell>
          <cell r="M2195">
            <v>1.1295653000000001</v>
          </cell>
          <cell r="N2195">
            <v>1.453354</v>
          </cell>
          <cell r="O2195">
            <v>1.0367869999999999</v>
          </cell>
          <cell r="P2195">
            <v>1.0367869999999999</v>
          </cell>
          <cell r="Q2195">
            <v>1.032149</v>
          </cell>
          <cell r="R2195">
            <v>0.5942056</v>
          </cell>
          <cell r="S2195">
            <v>0.61150020000000005</v>
          </cell>
          <cell r="T2195">
            <v>0.97118510000000002</v>
          </cell>
          <cell r="AC2195">
            <v>0.36091820000000002</v>
          </cell>
          <cell r="AF2195">
            <v>2.6009000000000002E-3</v>
          </cell>
          <cell r="AI2195">
            <v>0.2211621</v>
          </cell>
          <cell r="AL2195">
            <v>0.17827750000000001</v>
          </cell>
          <cell r="AO2195">
            <v>0.32812059999999998</v>
          </cell>
          <cell r="AR2195">
            <v>-4.9801100000000001E-2</v>
          </cell>
          <cell r="AU2195">
            <v>0.1461228</v>
          </cell>
          <cell r="AX2195">
            <v>0.17932129999999999</v>
          </cell>
          <cell r="BA2195">
            <v>0.27879520000000002</v>
          </cell>
          <cell r="BD2195">
            <v>-2.9370899999999998E-2</v>
          </cell>
          <cell r="BG2195">
            <v>0.1147128</v>
          </cell>
          <cell r="BJ2195">
            <v>0.15807160000000001</v>
          </cell>
          <cell r="BM2195">
            <v>5.4159189999999997</v>
          </cell>
          <cell r="BN2195">
            <v>1.01572</v>
          </cell>
          <cell r="BO2195">
            <v>2.597871</v>
          </cell>
          <cell r="BP2195">
            <v>9.0295100000000001</v>
          </cell>
          <cell r="BY2195">
            <v>1.0269950000000001</v>
          </cell>
          <cell r="CB2195">
            <v>6.9046999999999997E-3</v>
          </cell>
          <cell r="CE2195">
            <v>1.2479420000000001</v>
          </cell>
          <cell r="CH2195">
            <v>2.5230769999999998</v>
          </cell>
          <cell r="CK2195">
            <v>0.95374539999999997</v>
          </cell>
          <cell r="CN2195">
            <v>-0.11406040000000001</v>
          </cell>
          <cell r="CQ2195">
            <v>0.82691199999999998</v>
          </cell>
          <cell r="CT2195">
            <v>1.6244989999999999</v>
          </cell>
          <cell r="CW2195">
            <v>0.92332380000000003</v>
          </cell>
          <cell r="CZ2195">
            <v>-5.9225199999999999E-2</v>
          </cell>
          <cell r="DC2195">
            <v>0.75503620000000005</v>
          </cell>
          <cell r="DF2195">
            <v>1.5427010000000001</v>
          </cell>
          <cell r="DI2195">
            <v>0.22120480000000001</v>
          </cell>
          <cell r="DJ2195">
            <v>0.22528719999999999</v>
          </cell>
          <cell r="DK2195">
            <v>0.24258179999999999</v>
          </cell>
          <cell r="DL2195">
            <v>0.42120469999999999</v>
          </cell>
          <cell r="DM2195">
            <v>0.44258180000000003</v>
          </cell>
          <cell r="DN2195">
            <v>0.42528719999999998</v>
          </cell>
          <cell r="DO2195">
            <v>65600000</v>
          </cell>
          <cell r="DP2195">
            <v>37000000</v>
          </cell>
          <cell r="DQ2195">
            <v>30000000</v>
          </cell>
          <cell r="DR2195">
            <v>12100000</v>
          </cell>
          <cell r="EE2195">
            <v>1047.08</v>
          </cell>
          <cell r="EF2195">
            <v>1532.616</v>
          </cell>
          <cell r="EG2195">
            <v>905.81079999999997</v>
          </cell>
          <cell r="EL2195">
            <v>1067.5889999999999</v>
          </cell>
          <cell r="HK2195">
            <v>52500000</v>
          </cell>
          <cell r="HL2195">
            <v>17100000</v>
          </cell>
          <cell r="HM2195">
            <v>42500000</v>
          </cell>
          <cell r="HN2195">
            <v>93000000</v>
          </cell>
          <cell r="IA2195">
            <v>10</v>
          </cell>
          <cell r="IB2195">
            <v>19</v>
          </cell>
          <cell r="IC2195">
            <v>9</v>
          </cell>
          <cell r="ID2195">
            <v>1</v>
          </cell>
          <cell r="IE2195">
            <v>2</v>
          </cell>
          <cell r="IH2195">
            <v>35</v>
          </cell>
          <cell r="II2195">
            <v>43</v>
          </cell>
          <cell r="IJ2195">
            <v>18</v>
          </cell>
          <cell r="IK2195">
            <v>16</v>
          </cell>
          <cell r="IL2195">
            <v>5</v>
          </cell>
          <cell r="IM2195">
            <v>1</v>
          </cell>
          <cell r="IO2195">
            <v>39</v>
          </cell>
          <cell r="IP2195">
            <v>51</v>
          </cell>
          <cell r="IQ2195">
            <v>27</v>
          </cell>
          <cell r="IR2195">
            <v>23</v>
          </cell>
          <cell r="IS2195">
            <v>10</v>
          </cell>
          <cell r="IT2195">
            <v>1</v>
          </cell>
          <cell r="IV2195" t="str">
            <v>Sub-Sahara Africa</v>
          </cell>
          <cell r="IW2195">
            <v>1</v>
          </cell>
          <cell r="IX2195">
            <v>0</v>
          </cell>
        </row>
        <row r="2196">
          <cell r="A2196">
            <v>7182004</v>
          </cell>
          <cell r="B2196">
            <v>718</v>
          </cell>
          <cell r="C2196">
            <v>2004</v>
          </cell>
          <cell r="D2196" t="str">
            <v>Seychelles</v>
          </cell>
          <cell r="E2196" t="str">
            <v>AFR </v>
          </cell>
          <cell r="F2196" t="str">
            <v>Upper middle income</v>
          </cell>
          <cell r="G2196" t="str">
            <v>Developing</v>
          </cell>
          <cell r="H2196" t="str">
            <v>AFR </v>
          </cell>
          <cell r="I2196" t="str">
            <v>Importer</v>
          </cell>
          <cell r="K2196">
            <v>5.5</v>
          </cell>
          <cell r="L2196">
            <v>4.7143537999999996</v>
          </cell>
          <cell r="M2196">
            <v>1.3785407000000001</v>
          </cell>
          <cell r="N2196">
            <v>1.427273</v>
          </cell>
          <cell r="O2196">
            <v>1.0181819999999999</v>
          </cell>
          <cell r="P2196">
            <v>1.0181819999999999</v>
          </cell>
          <cell r="Q2196">
            <v>0.91759769999999996</v>
          </cell>
          <cell r="R2196">
            <v>0.46985209999999999</v>
          </cell>
          <cell r="S2196">
            <v>0.47625420000000002</v>
          </cell>
          <cell r="T2196">
            <v>0.78298650000000003</v>
          </cell>
          <cell r="AC2196">
            <v>0.38014530000000002</v>
          </cell>
          <cell r="AF2196">
            <v>-1.9952299999999999E-2</v>
          </cell>
          <cell r="AI2196">
            <v>0.2277217</v>
          </cell>
          <cell r="AL2196">
            <v>0.21177760000000001</v>
          </cell>
          <cell r="AO2196">
            <v>0.33365489999999998</v>
          </cell>
          <cell r="AR2196">
            <v>-3.6570400000000003E-2</v>
          </cell>
          <cell r="AU2196">
            <v>0.23138130000000001</v>
          </cell>
          <cell r="AX2196">
            <v>0.21642649999999999</v>
          </cell>
          <cell r="BA2196">
            <v>0.29856169999999999</v>
          </cell>
          <cell r="BD2196">
            <v>-3.61632E-2</v>
          </cell>
          <cell r="BG2196">
            <v>0.1780641</v>
          </cell>
          <cell r="BJ2196">
            <v>0.1717735</v>
          </cell>
          <cell r="BM2196">
            <v>3.6638259999999998</v>
          </cell>
          <cell r="BN2196">
            <v>0.62352129999999995</v>
          </cell>
          <cell r="BO2196">
            <v>1.641507</v>
          </cell>
          <cell r="BP2196">
            <v>5.9288540000000003</v>
          </cell>
          <cell r="BY2196">
            <v>1.131731</v>
          </cell>
          <cell r="CB2196">
            <v>-2.94156E-2</v>
          </cell>
          <cell r="CE2196">
            <v>1.217659</v>
          </cell>
          <cell r="CH2196">
            <v>2.4185699999999999</v>
          </cell>
          <cell r="CK2196">
            <v>0.94015769999999999</v>
          </cell>
          <cell r="CN2196">
            <v>-8.2210500000000006E-2</v>
          </cell>
          <cell r="CQ2196">
            <v>1.110309</v>
          </cell>
          <cell r="CT2196">
            <v>1.8655170000000001</v>
          </cell>
          <cell r="CW2196">
            <v>0.92346550000000005</v>
          </cell>
          <cell r="CZ2196">
            <v>-5.7683400000000003E-2</v>
          </cell>
          <cell r="DC2196">
            <v>0.81047789999999997</v>
          </cell>
          <cell r="DF2196">
            <v>1.676512</v>
          </cell>
          <cell r="DI2196">
            <v>0.30967499999999998</v>
          </cell>
          <cell r="DJ2196">
            <v>0.3419276</v>
          </cell>
          <cell r="DK2196">
            <v>0.34832970000000002</v>
          </cell>
          <cell r="DL2196">
            <v>0.50967499999999999</v>
          </cell>
          <cell r="DM2196">
            <v>0.54832970000000003</v>
          </cell>
          <cell r="DN2196">
            <v>0.54192759999999995</v>
          </cell>
          <cell r="DO2196">
            <v>64900000</v>
          </cell>
          <cell r="DP2196">
            <v>34200000</v>
          </cell>
          <cell r="DQ2196">
            <v>29500000</v>
          </cell>
          <cell r="DR2196">
            <v>11400000</v>
          </cell>
          <cell r="DS2196">
            <v>0.16671710000000001</v>
          </cell>
          <cell r="DT2196">
            <v>9.9878800000000004E-2</v>
          </cell>
          <cell r="DU2196">
            <v>9.1124200000000002E-2</v>
          </cell>
          <cell r="EE2196">
            <v>0.16671710000000001</v>
          </cell>
          <cell r="EF2196">
            <v>9.9878800000000004E-2</v>
          </cell>
          <cell r="EG2196">
            <v>9.1124200000000002E-2</v>
          </cell>
          <cell r="EH2196">
            <v>0.12687899999999999</v>
          </cell>
          <cell r="EL2196">
            <v>0.12687899999999999</v>
          </cell>
          <cell r="FH2196">
            <v>111.9832</v>
          </cell>
          <cell r="FK2196">
            <v>72.63194</v>
          </cell>
          <cell r="FN2196">
            <v>77.708349999999996</v>
          </cell>
          <cell r="FQ2196">
            <v>92.869860000000003</v>
          </cell>
          <cell r="FT2196">
            <v>119.6815</v>
          </cell>
          <cell r="FW2196">
            <v>85.783349999999999</v>
          </cell>
          <cell r="FZ2196">
            <v>112.669</v>
          </cell>
          <cell r="GC2196">
            <v>110.11450000000001</v>
          </cell>
          <cell r="GF2196">
            <v>107.149</v>
          </cell>
          <cell r="GI2196">
            <v>65.102860000000007</v>
          </cell>
          <cell r="GL2196">
            <v>103.8395</v>
          </cell>
          <cell r="GO2196">
            <v>100.8335</v>
          </cell>
          <cell r="HK2196">
            <v>39900000</v>
          </cell>
          <cell r="HL2196">
            <v>13300000</v>
          </cell>
          <cell r="HM2196">
            <v>34500000</v>
          </cell>
          <cell r="HN2196">
            <v>75700000</v>
          </cell>
          <cell r="IA2196">
            <v>10</v>
          </cell>
          <cell r="IB2196">
            <v>21</v>
          </cell>
          <cell r="IC2196">
            <v>6</v>
          </cell>
          <cell r="ID2196">
            <v>5</v>
          </cell>
          <cell r="IH2196">
            <v>39</v>
          </cell>
          <cell r="II2196">
            <v>40</v>
          </cell>
          <cell r="IJ2196">
            <v>16</v>
          </cell>
          <cell r="IK2196">
            <v>6</v>
          </cell>
          <cell r="IL2196">
            <v>4</v>
          </cell>
          <cell r="IM2196">
            <v>3</v>
          </cell>
          <cell r="IO2196">
            <v>43</v>
          </cell>
          <cell r="IP2196">
            <v>44</v>
          </cell>
          <cell r="IQ2196">
            <v>20</v>
          </cell>
          <cell r="IR2196">
            <v>13</v>
          </cell>
          <cell r="IS2196">
            <v>15</v>
          </cell>
          <cell r="IT2196">
            <v>3</v>
          </cell>
          <cell r="IV2196" t="str">
            <v>Sub-Sahara Africa</v>
          </cell>
          <cell r="IW2196">
            <v>1</v>
          </cell>
          <cell r="IX2196">
            <v>0</v>
          </cell>
        </row>
        <row r="2197">
          <cell r="A2197">
            <v>7182005</v>
          </cell>
          <cell r="B2197">
            <v>718</v>
          </cell>
          <cell r="C2197">
            <v>2005</v>
          </cell>
          <cell r="D2197" t="str">
            <v>Seychelles</v>
          </cell>
          <cell r="E2197" t="str">
            <v>AFR </v>
          </cell>
          <cell r="F2197" t="str">
            <v>Upper middle income</v>
          </cell>
          <cell r="G2197" t="str">
            <v>Developing</v>
          </cell>
          <cell r="H2197" t="str">
            <v>AFR </v>
          </cell>
          <cell r="I2197" t="str">
            <v>Importer</v>
          </cell>
          <cell r="K2197">
            <v>5.5</v>
          </cell>
          <cell r="L2197">
            <v>5.1510407999999996</v>
          </cell>
          <cell r="M2197">
            <v>1.5208961000000001</v>
          </cell>
          <cell r="N2197">
            <v>1.427273</v>
          </cell>
          <cell r="O2197">
            <v>1.0181819999999999</v>
          </cell>
          <cell r="P2197">
            <v>1.0181819999999999</v>
          </cell>
          <cell r="Q2197">
            <v>0.84248540000000005</v>
          </cell>
          <cell r="R2197">
            <v>0.39542460000000001</v>
          </cell>
          <cell r="S2197">
            <v>0.3997945</v>
          </cell>
          <cell r="T2197">
            <v>0.68135939999999995</v>
          </cell>
          <cell r="AC2197">
            <v>0.40988669999999999</v>
          </cell>
          <cell r="AF2197">
            <v>2.7625500000000001E-2</v>
          </cell>
          <cell r="AI2197">
            <v>0.25688149999999998</v>
          </cell>
          <cell r="AL2197">
            <v>0.24029739999999999</v>
          </cell>
          <cell r="AO2197">
            <v>0.39081480000000002</v>
          </cell>
          <cell r="AR2197">
            <v>1.55224E-2</v>
          </cell>
          <cell r="AU2197">
            <v>0.28517940000000003</v>
          </cell>
          <cell r="AX2197">
            <v>0.28848689999999999</v>
          </cell>
          <cell r="BA2197">
            <v>0.31773210000000002</v>
          </cell>
          <cell r="BD2197">
            <v>1.07341E-2</v>
          </cell>
          <cell r="BG2197">
            <v>0.19572300000000001</v>
          </cell>
          <cell r="BJ2197">
            <v>0.22435289999999999</v>
          </cell>
          <cell r="BM2197">
            <v>3.318848</v>
          </cell>
          <cell r="BN2197">
            <v>0.4763732</v>
          </cell>
          <cell r="BO2197">
            <v>1.312384</v>
          </cell>
          <cell r="BP2197">
            <v>5.1076050000000004</v>
          </cell>
          <cell r="BY2197">
            <v>1.0262340000000001</v>
          </cell>
          <cell r="CB2197">
            <v>7.5872400000000007E-2</v>
          </cell>
          <cell r="CE2197">
            <v>1.1993240000000001</v>
          </cell>
          <cell r="CH2197">
            <v>2.8850210000000001</v>
          </cell>
          <cell r="CK2197">
            <v>0.99101689999999998</v>
          </cell>
          <cell r="CN2197">
            <v>4.9125200000000001E-2</v>
          </cell>
          <cell r="CQ2197">
            <v>1.1691720000000001</v>
          </cell>
          <cell r="CT2197">
            <v>2.1262569999999998</v>
          </cell>
          <cell r="CW2197">
            <v>0.91274759999999999</v>
          </cell>
          <cell r="CZ2197">
            <v>8.6563999999999999E-3</v>
          </cell>
          <cell r="DC2197">
            <v>0.90922639999999999</v>
          </cell>
          <cell r="DF2197">
            <v>1.811315</v>
          </cell>
          <cell r="DI2197">
            <v>0.3847873</v>
          </cell>
          <cell r="DJ2197">
            <v>0.41838730000000002</v>
          </cell>
          <cell r="DK2197">
            <v>0.4227572</v>
          </cell>
          <cell r="DL2197">
            <v>0.58478730000000001</v>
          </cell>
          <cell r="DM2197">
            <v>0.62275720000000001</v>
          </cell>
          <cell r="DN2197">
            <v>0.61838729999999997</v>
          </cell>
          <cell r="DO2197">
            <v>70200000</v>
          </cell>
          <cell r="DP2197">
            <v>36900000</v>
          </cell>
          <cell r="DQ2197">
            <v>30700000</v>
          </cell>
          <cell r="DR2197">
            <v>11300000</v>
          </cell>
          <cell r="DS2197">
            <v>9.1989699999999994E-2</v>
          </cell>
          <cell r="DT2197">
            <v>5.95995E-2</v>
          </cell>
          <cell r="DU2197">
            <v>5.5787000000000003E-2</v>
          </cell>
          <cell r="EE2197">
            <v>0</v>
          </cell>
          <cell r="EF2197">
            <v>0</v>
          </cell>
          <cell r="EG2197">
            <v>0</v>
          </cell>
          <cell r="EH2197">
            <v>7.3256199999999994E-2</v>
          </cell>
          <cell r="EL2197">
            <v>0</v>
          </cell>
          <cell r="FH2197">
            <v>112.10039999999999</v>
          </cell>
          <cell r="FK2197">
            <v>132.39760000000001</v>
          </cell>
          <cell r="FN2197">
            <v>110.0324</v>
          </cell>
          <cell r="FQ2197">
            <v>121.3152</v>
          </cell>
          <cell r="FT2197">
            <v>128.4503</v>
          </cell>
          <cell r="FW2197">
            <v>126.7496</v>
          </cell>
          <cell r="FZ2197">
            <v>118.8129</v>
          </cell>
          <cell r="GC2197">
            <v>122.5802</v>
          </cell>
          <cell r="GF2197">
            <v>109.1786</v>
          </cell>
          <cell r="GI2197">
            <v>99.312740000000005</v>
          </cell>
          <cell r="GL2197">
            <v>107.77549999999999</v>
          </cell>
          <cell r="GO2197">
            <v>113.6442</v>
          </cell>
          <cell r="HK2197">
            <v>39400000</v>
          </cell>
          <cell r="HL2197">
            <v>12000000</v>
          </cell>
          <cell r="HM2197">
            <v>32800000</v>
          </cell>
          <cell r="HN2197">
            <v>75000000</v>
          </cell>
          <cell r="IA2197">
            <v>17</v>
          </cell>
          <cell r="IB2197">
            <v>18</v>
          </cell>
          <cell r="IC2197">
            <v>4</v>
          </cell>
          <cell r="ID2197">
            <v>3</v>
          </cell>
          <cell r="IE2197">
            <v>1</v>
          </cell>
          <cell r="IF2197">
            <v>1</v>
          </cell>
          <cell r="IH2197">
            <v>52</v>
          </cell>
          <cell r="II2197">
            <v>38</v>
          </cell>
          <cell r="IJ2197">
            <v>10</v>
          </cell>
          <cell r="IK2197">
            <v>3</v>
          </cell>
          <cell r="IL2197">
            <v>5</v>
          </cell>
          <cell r="IM2197">
            <v>3</v>
          </cell>
          <cell r="IO2197">
            <v>56</v>
          </cell>
          <cell r="IP2197">
            <v>42</v>
          </cell>
          <cell r="IQ2197">
            <v>13</v>
          </cell>
          <cell r="IR2197">
            <v>8</v>
          </cell>
          <cell r="IS2197">
            <v>14</v>
          </cell>
          <cell r="IT2197">
            <v>8</v>
          </cell>
          <cell r="IV2197" t="str">
            <v>Sub-Sahara Africa</v>
          </cell>
          <cell r="IW2197">
            <v>1</v>
          </cell>
          <cell r="IX2197">
            <v>0</v>
          </cell>
        </row>
        <row r="2198">
          <cell r="A2198">
            <v>7182006</v>
          </cell>
          <cell r="B2198">
            <v>718</v>
          </cell>
          <cell r="C2198">
            <v>2006</v>
          </cell>
          <cell r="D2198" t="str">
            <v>Seychelles</v>
          </cell>
          <cell r="E2198" t="str">
            <v>AFR </v>
          </cell>
          <cell r="F2198" t="str">
            <v>Upper middle income</v>
          </cell>
          <cell r="G2198" t="str">
            <v>Developing</v>
          </cell>
          <cell r="H2198" t="str">
            <v>AFR </v>
          </cell>
          <cell r="I2198" t="str">
            <v>Importer</v>
          </cell>
          <cell r="K2198">
            <v>5.519692</v>
          </cell>
          <cell r="L2198">
            <v>5.7265196999999999</v>
          </cell>
          <cell r="M2198">
            <v>1.6697381</v>
          </cell>
          <cell r="N2198">
            <v>1.4225479999999999</v>
          </cell>
          <cell r="O2198">
            <v>1.0148109999999999</v>
          </cell>
          <cell r="P2198">
            <v>1.0148109999999999</v>
          </cell>
          <cell r="Q2198">
            <v>0.77195369999999996</v>
          </cell>
          <cell r="R2198">
            <v>0.31564629999999999</v>
          </cell>
          <cell r="S2198">
            <v>0.3274243</v>
          </cell>
          <cell r="T2198">
            <v>0.60215739999999995</v>
          </cell>
          <cell r="AC2198">
            <v>0.43543290000000001</v>
          </cell>
          <cell r="AF2198">
            <v>6.5335799999999999E-2</v>
          </cell>
          <cell r="AI2198">
            <v>0.29789460000000001</v>
          </cell>
          <cell r="AL2198">
            <v>0.28788930000000001</v>
          </cell>
          <cell r="AO2198">
            <v>0.41588259999999999</v>
          </cell>
          <cell r="AR2198">
            <v>5.36494E-2</v>
          </cell>
          <cell r="AU2198">
            <v>0.30799159999999998</v>
          </cell>
          <cell r="AX2198">
            <v>0.2991569</v>
          </cell>
          <cell r="BA2198">
            <v>0.35204750000000001</v>
          </cell>
          <cell r="BD2198">
            <v>3.3025499999999999E-2</v>
          </cell>
          <cell r="BG2198">
            <v>0.24076220000000001</v>
          </cell>
          <cell r="BJ2198">
            <v>0.2335006</v>
          </cell>
          <cell r="BM2198">
            <v>2.9285190000000001</v>
          </cell>
          <cell r="BN2198">
            <v>0.36812440000000002</v>
          </cell>
          <cell r="BO2198">
            <v>1.0540259999999999</v>
          </cell>
          <cell r="BP2198">
            <v>4.3506679999999998</v>
          </cell>
          <cell r="BY2198">
            <v>1.027088</v>
          </cell>
          <cell r="CB2198">
            <v>0.157612</v>
          </cell>
          <cell r="CE2198">
            <v>1.5218240000000001</v>
          </cell>
          <cell r="CH2198">
            <v>2.8348689999999999</v>
          </cell>
          <cell r="CK2198">
            <v>0.91617020000000005</v>
          </cell>
          <cell r="CN2198">
            <v>0.10170949999999999</v>
          </cell>
          <cell r="CQ2198">
            <v>1.336087</v>
          </cell>
          <cell r="CT2198">
            <v>1.9860869999999999</v>
          </cell>
          <cell r="CW2198">
            <v>0.8384587</v>
          </cell>
          <cell r="CZ2198">
            <v>4.5688600000000003E-2</v>
          </cell>
          <cell r="DC2198">
            <v>0.94375039999999999</v>
          </cell>
          <cell r="DF2198">
            <v>1.789299</v>
          </cell>
          <cell r="DI2198">
            <v>0.45059450000000001</v>
          </cell>
          <cell r="DJ2198">
            <v>0.48738710000000002</v>
          </cell>
          <cell r="DK2198">
            <v>0.49916509999999997</v>
          </cell>
          <cell r="DL2198">
            <v>0.65059449999999996</v>
          </cell>
          <cell r="DM2198">
            <v>0.69916509999999998</v>
          </cell>
          <cell r="DN2198">
            <v>0.68738699999999997</v>
          </cell>
          <cell r="DO2198">
            <v>75000000</v>
          </cell>
          <cell r="DP2198">
            <v>39400000</v>
          </cell>
          <cell r="DQ2198">
            <v>33400000</v>
          </cell>
          <cell r="DR2198">
            <v>12100000</v>
          </cell>
          <cell r="DS2198">
            <v>0.22247320000000001</v>
          </cell>
          <cell r="DT2198">
            <v>0.14193040000000001</v>
          </cell>
          <cell r="DU2198">
            <v>0.13919570000000001</v>
          </cell>
          <cell r="EE2198">
            <v>0.54679440000000001</v>
          </cell>
          <cell r="EF2198">
            <v>0.3362463</v>
          </cell>
          <cell r="EG2198">
            <v>0.37165749999999997</v>
          </cell>
          <cell r="EH2198">
            <v>0.17821190000000001</v>
          </cell>
          <cell r="EL2198">
            <v>0.44784109999999999</v>
          </cell>
          <cell r="FH2198">
            <v>131.7338</v>
          </cell>
          <cell r="FK2198">
            <v>127.3929</v>
          </cell>
          <cell r="FN2198">
            <v>128.29669999999999</v>
          </cell>
          <cell r="FQ2198">
            <v>127.24630000000001</v>
          </cell>
          <cell r="FT2198">
            <v>130.83840000000001</v>
          </cell>
          <cell r="FW2198">
            <v>129.25360000000001</v>
          </cell>
          <cell r="FZ2198">
            <v>128.3544</v>
          </cell>
          <cell r="GC2198">
            <v>124.4233</v>
          </cell>
          <cell r="GF2198">
            <v>119.3068</v>
          </cell>
          <cell r="GI2198">
            <v>121.6917</v>
          </cell>
          <cell r="GL2198">
            <v>116.52500000000001</v>
          </cell>
          <cell r="GO2198">
            <v>114.2085</v>
          </cell>
          <cell r="HK2198">
            <v>37900000</v>
          </cell>
          <cell r="HL2198">
            <v>11700000</v>
          </cell>
          <cell r="HM2198">
            <v>32200000</v>
          </cell>
          <cell r="HN2198">
            <v>72300000</v>
          </cell>
          <cell r="IA2198">
            <v>21</v>
          </cell>
          <cell r="IB2198">
            <v>17</v>
          </cell>
          <cell r="IC2198">
            <v>2</v>
          </cell>
          <cell r="IE2198">
            <v>3</v>
          </cell>
          <cell r="IF2198">
            <v>1</v>
          </cell>
          <cell r="IH2198">
            <v>55</v>
          </cell>
          <cell r="II2198">
            <v>37</v>
          </cell>
          <cell r="IJ2198">
            <v>9</v>
          </cell>
          <cell r="IK2198">
            <v>2</v>
          </cell>
          <cell r="IL2198">
            <v>5</v>
          </cell>
          <cell r="IM2198">
            <v>3</v>
          </cell>
          <cell r="IO2198">
            <v>56</v>
          </cell>
          <cell r="IP2198">
            <v>46</v>
          </cell>
          <cell r="IQ2198">
            <v>13</v>
          </cell>
          <cell r="IR2198">
            <v>6</v>
          </cell>
          <cell r="IS2198">
            <v>13</v>
          </cell>
          <cell r="IT2198">
            <v>7</v>
          </cell>
          <cell r="IV2198" t="str">
            <v>Sub-Sahara Africa</v>
          </cell>
          <cell r="IW2198">
            <v>1</v>
          </cell>
          <cell r="IX2198">
            <v>0</v>
          </cell>
        </row>
        <row r="2199">
          <cell r="A2199">
            <v>7182007</v>
          </cell>
          <cell r="B2199">
            <v>718</v>
          </cell>
          <cell r="C2199">
            <v>2007</v>
          </cell>
          <cell r="D2199" t="str">
            <v>Seychelles</v>
          </cell>
          <cell r="E2199" t="str">
            <v>AFR </v>
          </cell>
          <cell r="F2199" t="str">
            <v>Upper middle income</v>
          </cell>
          <cell r="G2199" t="str">
            <v>Developing</v>
          </cell>
          <cell r="H2199" t="str">
            <v>AFR </v>
          </cell>
          <cell r="I2199" t="str">
            <v>Importer</v>
          </cell>
          <cell r="K2199">
            <v>6.70106</v>
          </cell>
          <cell r="L2199">
            <v>6.9624683000000003</v>
          </cell>
          <cell r="M2199">
            <v>1.8878945</v>
          </cell>
          <cell r="N2199">
            <v>1.2519169999999999</v>
          </cell>
          <cell r="O2199">
            <v>0.99974260000000004</v>
          </cell>
          <cell r="P2199">
            <v>0.99974260000000004</v>
          </cell>
          <cell r="Q2199">
            <v>0.4303207</v>
          </cell>
          <cell r="R2199">
            <v>8.1454799999999994E-2</v>
          </cell>
          <cell r="S2199">
            <v>0.10196</v>
          </cell>
          <cell r="T2199">
            <v>0.27382430000000002</v>
          </cell>
          <cell r="AC2199">
            <v>0.42738710000000002</v>
          </cell>
          <cell r="AF2199">
            <v>-6.1144900000000002E-2</v>
          </cell>
          <cell r="AI2199">
            <v>0.19202739999999999</v>
          </cell>
          <cell r="AL2199">
            <v>0.20789189999999999</v>
          </cell>
          <cell r="AO2199">
            <v>0.39108589999999999</v>
          </cell>
          <cell r="AR2199">
            <v>-5.7517600000000002E-2</v>
          </cell>
          <cell r="AU2199">
            <v>0.18870819999999999</v>
          </cell>
          <cell r="AX2199">
            <v>0.21018770000000001</v>
          </cell>
          <cell r="BA2199">
            <v>0.2581928</v>
          </cell>
          <cell r="BD2199">
            <v>-0.14370230000000001</v>
          </cell>
          <cell r="BG2199">
            <v>0.13961229999999999</v>
          </cell>
          <cell r="BJ2199">
            <v>0.12703020000000001</v>
          </cell>
          <cell r="BM2199">
            <v>1.531846</v>
          </cell>
          <cell r="BN2199">
            <v>7.1992700000000007E-2</v>
          </cell>
          <cell r="BO2199">
            <v>0.36055619999999999</v>
          </cell>
          <cell r="BP2199">
            <v>1.9643949999999999</v>
          </cell>
          <cell r="BY2199">
            <v>0.8397713</v>
          </cell>
          <cell r="CB2199">
            <v>-9.4430799999999995E-2</v>
          </cell>
          <cell r="CE2199">
            <v>0.90745779999999998</v>
          </cell>
          <cell r="CH2199">
            <v>1.900746</v>
          </cell>
          <cell r="CK2199">
            <v>0.76264750000000003</v>
          </cell>
          <cell r="CN2199">
            <v>-9.1213699999999995E-2</v>
          </cell>
          <cell r="CQ2199">
            <v>0.84091850000000001</v>
          </cell>
          <cell r="CT2199">
            <v>1.5520350000000001</v>
          </cell>
          <cell r="CW2199">
            <v>0.65587569999999995</v>
          </cell>
          <cell r="CZ2199">
            <v>-0.1752792</v>
          </cell>
          <cell r="DC2199">
            <v>0.56627830000000001</v>
          </cell>
          <cell r="DF2199">
            <v>0.96607069999999995</v>
          </cell>
          <cell r="DI2199">
            <v>0.62159580000000003</v>
          </cell>
          <cell r="DJ2199">
            <v>0.69778260000000003</v>
          </cell>
          <cell r="DK2199">
            <v>0.71828780000000003</v>
          </cell>
          <cell r="DL2199">
            <v>0.82159579999999999</v>
          </cell>
          <cell r="DM2199">
            <v>0.91828779999999999</v>
          </cell>
          <cell r="DN2199">
            <v>0.89778259999999999</v>
          </cell>
          <cell r="DO2199">
            <v>74500000</v>
          </cell>
          <cell r="DP2199">
            <v>37000000</v>
          </cell>
          <cell r="DQ2199">
            <v>36700000</v>
          </cell>
          <cell r="DR2199">
            <v>9183140</v>
          </cell>
          <cell r="DS2199">
            <v>18.178129999999999</v>
          </cell>
          <cell r="DT2199">
            <v>31.39837</v>
          </cell>
          <cell r="DU2199">
            <v>31.797779999999999</v>
          </cell>
          <cell r="EE2199">
            <v>32.006749999999997</v>
          </cell>
          <cell r="EF2199">
            <v>53.34601</v>
          </cell>
          <cell r="EG2199">
            <v>55.290959999999998</v>
          </cell>
          <cell r="EH2199">
            <v>25.677890000000001</v>
          </cell>
          <cell r="EL2199">
            <v>44.688580000000002</v>
          </cell>
          <cell r="FH2199">
            <v>101.6268</v>
          </cell>
          <cell r="FK2199">
            <v>86.178740000000005</v>
          </cell>
          <cell r="FN2199">
            <v>93.318330000000003</v>
          </cell>
          <cell r="FQ2199">
            <v>91.051349999999999</v>
          </cell>
          <cell r="FT2199">
            <v>112.8355</v>
          </cell>
          <cell r="FW2199">
            <v>79.063019999999995</v>
          </cell>
          <cell r="FZ2199">
            <v>112.31959999999999</v>
          </cell>
          <cell r="GC2199">
            <v>107.69289999999999</v>
          </cell>
          <cell r="GF2199">
            <v>101.6268</v>
          </cell>
          <cell r="GI2199">
            <v>72.709050000000005</v>
          </cell>
          <cell r="GL2199">
            <v>94.270610000000005</v>
          </cell>
          <cell r="GO2199">
            <v>92.544089999999997</v>
          </cell>
          <cell r="HK2199">
            <v>35600000</v>
          </cell>
          <cell r="HL2199">
            <v>8838355</v>
          </cell>
          <cell r="HM2199">
            <v>35400000</v>
          </cell>
          <cell r="HN2199">
            <v>71700000</v>
          </cell>
          <cell r="IA2199">
            <v>11</v>
          </cell>
          <cell r="IB2199">
            <v>19</v>
          </cell>
          <cell r="IC2199">
            <v>3</v>
          </cell>
          <cell r="ID2199">
            <v>2</v>
          </cell>
          <cell r="IE2199">
            <v>4</v>
          </cell>
          <cell r="IF2199">
            <v>2</v>
          </cell>
          <cell r="IH2199">
            <v>48</v>
          </cell>
          <cell r="II2199">
            <v>35</v>
          </cell>
          <cell r="IJ2199">
            <v>15</v>
          </cell>
          <cell r="IK2199">
            <v>9</v>
          </cell>
          <cell r="IL2199">
            <v>12</v>
          </cell>
          <cell r="IM2199">
            <v>3</v>
          </cell>
          <cell r="IO2199">
            <v>50</v>
          </cell>
          <cell r="IP2199">
            <v>35</v>
          </cell>
          <cell r="IQ2199">
            <v>20</v>
          </cell>
          <cell r="IR2199">
            <v>14</v>
          </cell>
          <cell r="IS2199">
            <v>17</v>
          </cell>
          <cell r="IT2199">
            <v>18</v>
          </cell>
          <cell r="IV2199" t="str">
            <v>Sub-Sahara Africa</v>
          </cell>
          <cell r="IW2199">
            <v>1</v>
          </cell>
          <cell r="IX2199">
            <v>0</v>
          </cell>
        </row>
        <row r="2200">
          <cell r="A2200">
            <v>7182008</v>
          </cell>
          <cell r="B2200">
            <v>718</v>
          </cell>
          <cell r="C2200">
            <v>2008</v>
          </cell>
          <cell r="D2200" t="str">
            <v>Seychelles</v>
          </cell>
          <cell r="E2200" t="str">
            <v>AFR </v>
          </cell>
          <cell r="F2200" t="str">
            <v>Upper middle income</v>
          </cell>
          <cell r="G2200" t="str">
            <v>Developing</v>
          </cell>
          <cell r="H2200" t="str">
            <v>AFR </v>
          </cell>
          <cell r="I2200" t="str">
            <v>Importer</v>
          </cell>
          <cell r="K2200">
            <v>9.4572430000000001</v>
          </cell>
          <cell r="L2200">
            <v>9.1008302000000008</v>
          </cell>
          <cell r="M2200">
            <v>1.9105927</v>
          </cell>
          <cell r="O2200">
            <v>1.69831</v>
          </cell>
          <cell r="P2200">
            <v>1.7035709999999999</v>
          </cell>
          <cell r="R2200">
            <v>1.1013740000000001</v>
          </cell>
          <cell r="S2200">
            <v>1.113572</v>
          </cell>
          <cell r="AC2200">
            <v>0.8239052</v>
          </cell>
          <cell r="AF2200">
            <v>0.41497440000000002</v>
          </cell>
          <cell r="AI2200">
            <v>0.57600560000000001</v>
          </cell>
          <cell r="AL2200">
            <v>0.60607840000000002</v>
          </cell>
          <cell r="AO2200">
            <v>0.68492160000000002</v>
          </cell>
          <cell r="AR2200">
            <v>0.34208870000000002</v>
          </cell>
          <cell r="AU2200">
            <v>0.52508699999999997</v>
          </cell>
          <cell r="AX2200">
            <v>0.5705308</v>
          </cell>
          <cell r="BA2200">
            <v>0.655528</v>
          </cell>
          <cell r="BD2200">
            <v>0.2277102</v>
          </cell>
          <cell r="BG2200">
            <v>0.5032181</v>
          </cell>
          <cell r="BJ2200">
            <v>0.52925789999999995</v>
          </cell>
          <cell r="BN2200">
            <v>0.80064559999999996</v>
          </cell>
          <cell r="BO2200">
            <v>4.0435619999999997</v>
          </cell>
          <cell r="BP2200">
            <v>4.8442080000000001</v>
          </cell>
          <cell r="BY2200">
            <v>1.5337970000000001</v>
          </cell>
          <cell r="CB2200">
            <v>0.57329640000000004</v>
          </cell>
          <cell r="CE2200">
            <v>2.6607599999999998</v>
          </cell>
          <cell r="CH2200">
            <v>4.720739</v>
          </cell>
          <cell r="CK2200">
            <v>1.0235669999999999</v>
          </cell>
          <cell r="CN2200">
            <v>0.41387030000000002</v>
          </cell>
          <cell r="CQ2200">
            <v>1.613413</v>
          </cell>
          <cell r="CT2200">
            <v>2.5874190000000001</v>
          </cell>
          <cell r="CW2200">
            <v>1.0195860000000001</v>
          </cell>
          <cell r="CZ2200">
            <v>0.1679668</v>
          </cell>
          <cell r="DC2200">
            <v>1.5694030000000001</v>
          </cell>
          <cell r="DF2200">
            <v>2.5727869999999999</v>
          </cell>
          <cell r="DI2200">
            <v>0.25269219999999998</v>
          </cell>
          <cell r="DJ2200">
            <v>0.38473760000000001</v>
          </cell>
          <cell r="DK2200">
            <v>0.40219709999999997</v>
          </cell>
          <cell r="DL2200">
            <v>0.45269219999999999</v>
          </cell>
          <cell r="DM2200">
            <v>0.60219710000000004</v>
          </cell>
          <cell r="DN2200">
            <v>0.58473770000000003</v>
          </cell>
          <cell r="DO2200">
            <v>71900000</v>
          </cell>
          <cell r="DP2200">
            <v>34700000</v>
          </cell>
          <cell r="DQ2200">
            <v>34900000</v>
          </cell>
          <cell r="DR2200">
            <v>6995552</v>
          </cell>
          <cell r="DT2200">
            <v>421.55349999999999</v>
          </cell>
          <cell r="DU2200">
            <v>431.9819</v>
          </cell>
          <cell r="DW2200">
            <v>-16.85868</v>
          </cell>
          <cell r="DX2200">
            <v>-12.86459</v>
          </cell>
          <cell r="EF2200">
            <v>-932.21339999999998</v>
          </cell>
          <cell r="EG2200">
            <v>-902.51289999999995</v>
          </cell>
          <cell r="FH2200">
            <v>540.32470000000001</v>
          </cell>
          <cell r="FI2200">
            <v>29.261389999999999</v>
          </cell>
          <cell r="FK2200">
            <v>339.19060000000002</v>
          </cell>
          <cell r="FL2200">
            <v>11.17756</v>
          </cell>
          <cell r="FN2200">
            <v>342.49869999999999</v>
          </cell>
          <cell r="FO2200">
            <v>29.274809999999999</v>
          </cell>
          <cell r="FQ2200">
            <v>358.53519999999997</v>
          </cell>
          <cell r="FR2200">
            <v>26.932670000000002</v>
          </cell>
          <cell r="FT2200">
            <v>140.334</v>
          </cell>
          <cell r="FU2200">
            <v>58.68074</v>
          </cell>
          <cell r="FW2200">
            <v>321.57940000000002</v>
          </cell>
          <cell r="FX2200">
            <v>11.17756</v>
          </cell>
          <cell r="FZ2200">
            <v>238.4101</v>
          </cell>
          <cell r="GA2200">
            <v>70.873350000000002</v>
          </cell>
          <cell r="GC2200">
            <v>201.42850000000001</v>
          </cell>
          <cell r="GD2200">
            <v>56.227200000000003</v>
          </cell>
          <cell r="GF2200">
            <v>136.47630000000001</v>
          </cell>
          <cell r="GG2200">
            <v>29.716629999999999</v>
          </cell>
          <cell r="GI2200">
            <v>259.73140000000001</v>
          </cell>
          <cell r="GJ2200">
            <v>9.7242110000000004</v>
          </cell>
          <cell r="GL2200">
            <v>238.4101</v>
          </cell>
          <cell r="GM2200">
            <v>41.224820000000001</v>
          </cell>
          <cell r="GO2200">
            <v>163.69829999999999</v>
          </cell>
          <cell r="GP2200">
            <v>32.639919999999996</v>
          </cell>
          <cell r="GR2200">
            <v>0</v>
          </cell>
          <cell r="GS2200">
            <v>0</v>
          </cell>
          <cell r="GT2200">
            <v>0</v>
          </cell>
          <cell r="GU2200">
            <v>0</v>
          </cell>
          <cell r="GX2200">
            <v>0</v>
          </cell>
          <cell r="GY2200">
            <v>0</v>
          </cell>
          <cell r="GZ2200">
            <v>0</v>
          </cell>
          <cell r="HA2200">
            <v>0</v>
          </cell>
          <cell r="HD2200">
            <v>0</v>
          </cell>
          <cell r="HE2200">
            <v>0</v>
          </cell>
          <cell r="HF2200">
            <v>0</v>
          </cell>
          <cell r="HG2200">
            <v>0</v>
          </cell>
          <cell r="HK2200">
            <v>36100000</v>
          </cell>
          <cell r="HL2200">
            <v>7269517</v>
          </cell>
          <cell r="HM2200">
            <v>36300000</v>
          </cell>
          <cell r="HN2200">
            <v>74700000</v>
          </cell>
          <cell r="HO2200">
            <v>0</v>
          </cell>
          <cell r="HQ2200">
            <v>0</v>
          </cell>
          <cell r="HR2200">
            <v>0</v>
          </cell>
          <cell r="IA2200">
            <v>36</v>
          </cell>
          <cell r="IB2200">
            <v>5</v>
          </cell>
          <cell r="IC2200">
            <v>1</v>
          </cell>
          <cell r="IH2200">
            <v>88</v>
          </cell>
          <cell r="II2200">
            <v>23</v>
          </cell>
          <cell r="IJ2200">
            <v>2</v>
          </cell>
          <cell r="IK2200">
            <v>2</v>
          </cell>
          <cell r="IM2200">
            <v>1</v>
          </cell>
          <cell r="IO2200">
            <v>105</v>
          </cell>
          <cell r="IP2200">
            <v>24</v>
          </cell>
          <cell r="IQ2200">
            <v>3</v>
          </cell>
          <cell r="IR2200">
            <v>8</v>
          </cell>
          <cell r="IS2200">
            <v>9</v>
          </cell>
          <cell r="IT2200">
            <v>1</v>
          </cell>
          <cell r="IV2200" t="str">
            <v>Sub-Sahara Africa</v>
          </cell>
          <cell r="IW2200">
            <v>1</v>
          </cell>
          <cell r="IX2200">
            <v>0</v>
          </cell>
        </row>
        <row r="2201">
          <cell r="A2201">
            <v>7182009</v>
          </cell>
          <cell r="B2201">
            <v>718</v>
          </cell>
          <cell r="C2201">
            <v>2009</v>
          </cell>
          <cell r="D2201" t="str">
            <v>Seychelles</v>
          </cell>
          <cell r="E2201" t="str">
            <v>AFR </v>
          </cell>
          <cell r="F2201" t="str">
            <v>Upper middle income</v>
          </cell>
          <cell r="G2201" t="str">
            <v>Developing</v>
          </cell>
          <cell r="H2201" t="str">
            <v>AFR </v>
          </cell>
          <cell r="I2201" t="str">
            <v>Importer</v>
          </cell>
          <cell r="K2201">
            <v>13.60994</v>
          </cell>
          <cell r="L2201">
            <v>11.450445999999999</v>
          </cell>
          <cell r="M2201">
            <v>1.9408403000000001</v>
          </cell>
          <cell r="O2201">
            <v>1.2527550000000001</v>
          </cell>
          <cell r="P2201">
            <v>1.2571760000000001</v>
          </cell>
          <cell r="R2201">
            <v>0.53056639999999999</v>
          </cell>
          <cell r="S2201">
            <v>0.52605619999999997</v>
          </cell>
          <cell r="AC2201">
            <v>0.50126720000000002</v>
          </cell>
          <cell r="AF2201">
            <v>0.16954040000000001</v>
          </cell>
          <cell r="AI2201">
            <v>0.34123520000000002</v>
          </cell>
          <cell r="AL2201">
            <v>0.37454559999999998</v>
          </cell>
          <cell r="AO2201">
            <v>0.5323563</v>
          </cell>
          <cell r="AR2201">
            <v>0.1256427</v>
          </cell>
          <cell r="AU2201">
            <v>0.37582359999999998</v>
          </cell>
          <cell r="AX2201">
            <v>0.41481829999999997</v>
          </cell>
          <cell r="BA2201">
            <v>0.45337050000000001</v>
          </cell>
          <cell r="BD2201">
            <v>8.3641400000000005E-2</v>
          </cell>
          <cell r="BG2201">
            <v>0.29344540000000002</v>
          </cell>
          <cell r="BJ2201">
            <v>0.32409840000000001</v>
          </cell>
          <cell r="BN2201">
            <v>0.51928070000000004</v>
          </cell>
          <cell r="BO2201">
            <v>2.136787</v>
          </cell>
          <cell r="BP2201">
            <v>2.6560679999999999</v>
          </cell>
          <cell r="BY2201">
            <v>0.91048470000000004</v>
          </cell>
          <cell r="CB2201">
            <v>0.2407958</v>
          </cell>
          <cell r="CE2201">
            <v>1.4217569999999999</v>
          </cell>
          <cell r="CH2201">
            <v>2.5301230000000001</v>
          </cell>
          <cell r="CK2201">
            <v>0.92466409999999999</v>
          </cell>
          <cell r="CN2201">
            <v>0.1618136</v>
          </cell>
          <cell r="CQ2201">
            <v>1.405079</v>
          </cell>
          <cell r="CT2201">
            <v>2.3411309999999999</v>
          </cell>
          <cell r="CW2201">
            <v>0.87180250000000004</v>
          </cell>
          <cell r="CZ2201">
            <v>8.6539599999999994E-2</v>
          </cell>
          <cell r="DC2201">
            <v>1.206882</v>
          </cell>
          <cell r="DF2201">
            <v>2.196291</v>
          </cell>
          <cell r="DI2201">
            <v>0.50638640000000001</v>
          </cell>
          <cell r="DJ2201">
            <v>0.52669860000000002</v>
          </cell>
          <cell r="DK2201">
            <v>0.52660989999999996</v>
          </cell>
          <cell r="DL2201">
            <v>0.70638639999999997</v>
          </cell>
          <cell r="DM2201">
            <v>0.72660990000000003</v>
          </cell>
          <cell r="DN2201">
            <v>0.72669859999999997</v>
          </cell>
          <cell r="DO2201">
            <v>70300000</v>
          </cell>
          <cell r="DP2201">
            <v>33900000</v>
          </cell>
          <cell r="DQ2201">
            <v>34200000</v>
          </cell>
          <cell r="DR2201">
            <v>8234336</v>
          </cell>
          <cell r="DT2201">
            <v>196.52850000000001</v>
          </cell>
          <cell r="DU2201">
            <v>192.39320000000001</v>
          </cell>
          <cell r="DW2201">
            <v>-80.868030000000005</v>
          </cell>
          <cell r="DX2201">
            <v>-75.077169999999995</v>
          </cell>
          <cell r="DZ2201">
            <v>29.701889999999999</v>
          </cell>
          <cell r="EA2201">
            <v>28.007159999999999</v>
          </cell>
          <cell r="EF2201">
            <v>29.701889999999999</v>
          </cell>
          <cell r="EG2201">
            <v>28.007159999999999</v>
          </cell>
          <cell r="EN2201">
            <v>2</v>
          </cell>
          <cell r="EO2201">
            <v>3</v>
          </cell>
          <cell r="EP2201">
            <v>3</v>
          </cell>
          <cell r="EQ2201">
            <v>5</v>
          </cell>
          <cell r="ER2201">
            <v>29</v>
          </cell>
          <cell r="ET2201">
            <v>23</v>
          </cell>
          <cell r="EU2201">
            <v>6</v>
          </cell>
          <cell r="EV2201">
            <v>13</v>
          </cell>
          <cell r="EW2201">
            <v>15</v>
          </cell>
          <cell r="EX2201">
            <v>10</v>
          </cell>
          <cell r="EY2201">
            <v>46</v>
          </cell>
          <cell r="FA2201">
            <v>21</v>
          </cell>
          <cell r="FB2201">
            <v>6</v>
          </cell>
          <cell r="FC2201">
            <v>14</v>
          </cell>
          <cell r="FD2201">
            <v>19</v>
          </cell>
          <cell r="FE2201">
            <v>15</v>
          </cell>
          <cell r="FF2201">
            <v>71</v>
          </cell>
          <cell r="FH2201">
            <v>128.85849999999999</v>
          </cell>
          <cell r="FI2201">
            <v>64.682209999999998</v>
          </cell>
          <cell r="FJ2201">
            <v>1.7748120000000001</v>
          </cell>
          <cell r="FK2201">
            <v>139.733</v>
          </cell>
          <cell r="FL2201">
            <v>15.36608</v>
          </cell>
          <cell r="FM2201">
            <v>5.5499999999999998E-7</v>
          </cell>
          <cell r="FN2201">
            <v>145.63380000000001</v>
          </cell>
          <cell r="FO2201">
            <v>64.365930000000006</v>
          </cell>
          <cell r="FP2201">
            <v>0.54039380000000004</v>
          </cell>
          <cell r="FQ2201">
            <v>143.3081</v>
          </cell>
          <cell r="FR2201">
            <v>69.540599999999998</v>
          </cell>
          <cell r="FS2201">
            <v>2.7138140000000002</v>
          </cell>
          <cell r="FT2201">
            <v>151.6045</v>
          </cell>
          <cell r="FU2201">
            <v>64.635840000000002</v>
          </cell>
          <cell r="FV2201">
            <v>64.404790000000006</v>
          </cell>
          <cell r="FW2201">
            <v>137.31960000000001</v>
          </cell>
          <cell r="FX2201">
            <v>8.8829879999999992</v>
          </cell>
          <cell r="FY2201">
            <v>5.2247070000000004</v>
          </cell>
          <cell r="FZ2201">
            <v>156.9213</v>
          </cell>
          <cell r="GA2201">
            <v>79.939589999999995</v>
          </cell>
          <cell r="GB2201">
            <v>38.202959999999997</v>
          </cell>
          <cell r="GC2201">
            <v>156.9332</v>
          </cell>
          <cell r="GD2201">
            <v>69.177340000000001</v>
          </cell>
          <cell r="GE2201">
            <v>52.64893</v>
          </cell>
          <cell r="GF2201">
            <v>141.5506</v>
          </cell>
          <cell r="GG2201">
            <v>30.56334</v>
          </cell>
          <cell r="GH2201">
            <v>44.023890000000002</v>
          </cell>
          <cell r="GI2201">
            <v>117.7024</v>
          </cell>
          <cell r="GJ2201">
            <v>1.4550350000000001</v>
          </cell>
          <cell r="GK2201">
            <v>1.3221210000000001</v>
          </cell>
          <cell r="GL2201">
            <v>145.63380000000001</v>
          </cell>
          <cell r="GM2201">
            <v>66.051640000000006</v>
          </cell>
          <cell r="GN2201">
            <v>22.74212</v>
          </cell>
          <cell r="GO2201">
            <v>144.0453</v>
          </cell>
          <cell r="GP2201">
            <v>45.487659999999998</v>
          </cell>
          <cell r="GQ2201">
            <v>27.726369999999999</v>
          </cell>
          <cell r="GR2201">
            <v>0.46591149999999998</v>
          </cell>
          <cell r="GS2201">
            <v>0.27819480000000002</v>
          </cell>
          <cell r="GT2201">
            <v>0.89564449999999995</v>
          </cell>
          <cell r="GU2201">
            <v>1.649049</v>
          </cell>
          <cell r="GX2201">
            <v>0.14152600000000001</v>
          </cell>
          <cell r="GY2201">
            <v>0.26510119999999998</v>
          </cell>
          <cell r="GZ2201">
            <v>0.2975447</v>
          </cell>
          <cell r="HA2201">
            <v>0.50334480000000004</v>
          </cell>
          <cell r="HD2201">
            <v>0.26965060000000002</v>
          </cell>
          <cell r="HE2201">
            <v>0.21817239999999999</v>
          </cell>
          <cell r="HF2201">
            <v>0.49092940000000002</v>
          </cell>
          <cell r="HG2201">
            <v>0.77554420000000002</v>
          </cell>
          <cell r="HK2201">
            <v>40200000</v>
          </cell>
          <cell r="HL2201">
            <v>9787289</v>
          </cell>
          <cell r="HM2201">
            <v>40600000</v>
          </cell>
          <cell r="HN2201">
            <v>83600000</v>
          </cell>
          <cell r="HO2201">
            <v>2.1881400000000002</v>
          </cell>
          <cell r="HQ2201">
            <v>0.28136489999999997</v>
          </cell>
          <cell r="HR2201">
            <v>1.9067750000000001</v>
          </cell>
          <cell r="IA2201">
            <v>26</v>
          </cell>
          <cell r="IB2201">
            <v>11</v>
          </cell>
          <cell r="IC2201">
            <v>3</v>
          </cell>
          <cell r="ID2201">
            <v>1</v>
          </cell>
          <cell r="IE2201">
            <v>1</v>
          </cell>
          <cell r="IH2201">
            <v>72</v>
          </cell>
          <cell r="II2201">
            <v>27</v>
          </cell>
          <cell r="IJ2201">
            <v>7</v>
          </cell>
          <cell r="IK2201">
            <v>4</v>
          </cell>
          <cell r="IL2201">
            <v>2</v>
          </cell>
          <cell r="IM2201">
            <v>1</v>
          </cell>
          <cell r="IO2201">
            <v>78</v>
          </cell>
          <cell r="IP2201">
            <v>34</v>
          </cell>
          <cell r="IQ2201">
            <v>10</v>
          </cell>
          <cell r="IR2201">
            <v>5</v>
          </cell>
          <cell r="IS2201">
            <v>9</v>
          </cell>
          <cell r="IT2201">
            <v>9</v>
          </cell>
          <cell r="IV2201" t="str">
            <v>Sub-Sahara Africa</v>
          </cell>
          <cell r="IW2201">
            <v>1</v>
          </cell>
          <cell r="IX2201">
            <v>0</v>
          </cell>
        </row>
        <row r="2202">
          <cell r="A2202">
            <v>7182010</v>
          </cell>
          <cell r="B2202">
            <v>718</v>
          </cell>
          <cell r="C2202">
            <v>2010</v>
          </cell>
          <cell r="D2202" t="str">
            <v>Seychelles</v>
          </cell>
          <cell r="E2202" t="str">
            <v>AFR </v>
          </cell>
          <cell r="F2202" t="str">
            <v>Upper middle income</v>
          </cell>
          <cell r="G2202" t="str">
            <v>Developing</v>
          </cell>
          <cell r="H2202" t="str">
            <v>AFR </v>
          </cell>
          <cell r="I2202" t="str">
            <v>Importer</v>
          </cell>
          <cell r="K2202">
            <v>12.06776</v>
          </cell>
          <cell r="L2202">
            <v>11.621328999999999</v>
          </cell>
          <cell r="M2202">
            <v>2.0949317999999999</v>
          </cell>
          <cell r="O2202">
            <v>1.408741</v>
          </cell>
          <cell r="P2202">
            <v>1.408741</v>
          </cell>
          <cell r="R2202">
            <v>0.55600059999999996</v>
          </cell>
          <cell r="S2202">
            <v>0.54801770000000005</v>
          </cell>
          <cell r="AC2202">
            <v>0.37904209999999999</v>
          </cell>
          <cell r="AF2202">
            <v>0.11539489999999999</v>
          </cell>
          <cell r="AI2202">
            <v>0.28847230000000001</v>
          </cell>
          <cell r="AL2202">
            <v>0.32416729999999999</v>
          </cell>
          <cell r="AO2202">
            <v>0.4598004</v>
          </cell>
          <cell r="AR2202">
            <v>9.0831599999999998E-2</v>
          </cell>
          <cell r="AU2202">
            <v>0.26074960000000003</v>
          </cell>
          <cell r="AX2202">
            <v>0.32485439999999999</v>
          </cell>
          <cell r="BA2202">
            <v>0.37480049999999998</v>
          </cell>
          <cell r="BD2202">
            <v>-4.4923000000000003E-3</v>
          </cell>
          <cell r="BG2202">
            <v>0.2092763</v>
          </cell>
          <cell r="BJ2202">
            <v>0.24128089999999999</v>
          </cell>
          <cell r="BN2202">
            <v>0.42204570000000002</v>
          </cell>
          <cell r="BO2202">
            <v>1.8523620000000001</v>
          </cell>
          <cell r="BP2202">
            <v>2.2744080000000002</v>
          </cell>
          <cell r="BY2202">
            <v>0.87658150000000001</v>
          </cell>
          <cell r="CB2202">
            <v>0.17625779999999999</v>
          </cell>
          <cell r="CE2202">
            <v>1.3161890000000001</v>
          </cell>
          <cell r="CH2202">
            <v>2.2749890000000001</v>
          </cell>
          <cell r="CK2202">
            <v>0.86420600000000003</v>
          </cell>
          <cell r="CN2202">
            <v>0.12864</v>
          </cell>
          <cell r="CQ2202">
            <v>0.97441100000000003</v>
          </cell>
          <cell r="CT2202">
            <v>2.0310739999999998</v>
          </cell>
          <cell r="CW2202">
            <v>0.78544769999999997</v>
          </cell>
          <cell r="CZ2202">
            <v>-3.6816599999999998E-2</v>
          </cell>
          <cell r="DC2202">
            <v>0.87341310000000005</v>
          </cell>
          <cell r="DF2202">
            <v>1.6850670000000001</v>
          </cell>
          <cell r="DI2202">
            <v>0.62519959999999997</v>
          </cell>
          <cell r="DJ2202">
            <v>0.66072379999999997</v>
          </cell>
          <cell r="DK2202">
            <v>0.65274080000000001</v>
          </cell>
          <cell r="DL2202">
            <v>0.82519949999999997</v>
          </cell>
          <cell r="DM2202">
            <v>0.85274079999999997</v>
          </cell>
          <cell r="DN2202">
            <v>0.86072380000000004</v>
          </cell>
          <cell r="DO2202">
            <v>58700000</v>
          </cell>
          <cell r="DP2202">
            <v>24600000</v>
          </cell>
          <cell r="DQ2202">
            <v>32600000</v>
          </cell>
          <cell r="DR2202">
            <v>7309934</v>
          </cell>
          <cell r="DT2202">
            <v>173.6097</v>
          </cell>
          <cell r="DU2202">
            <v>168.7345</v>
          </cell>
          <cell r="DW2202">
            <v>-107.6105</v>
          </cell>
          <cell r="DX2202">
            <v>-111.7317</v>
          </cell>
          <cell r="DZ2202">
            <v>21.830780000000001</v>
          </cell>
          <cell r="EA2202">
            <v>21.661919999999999</v>
          </cell>
          <cell r="EF2202">
            <v>-15.4573</v>
          </cell>
          <cell r="EG2202">
            <v>-6.1567460000000001</v>
          </cell>
          <cell r="EN2202">
            <v>2</v>
          </cell>
          <cell r="EO2202">
            <v>5</v>
          </cell>
          <cell r="EP2202">
            <v>4</v>
          </cell>
          <cell r="EQ2202">
            <v>10</v>
          </cell>
          <cell r="ER2202">
            <v>21</v>
          </cell>
          <cell r="ET2202">
            <v>32</v>
          </cell>
          <cell r="EU2202">
            <v>8</v>
          </cell>
          <cell r="EV2202">
            <v>19</v>
          </cell>
          <cell r="EW2202">
            <v>13</v>
          </cell>
          <cell r="EX2202">
            <v>18</v>
          </cell>
          <cell r="EY2202">
            <v>35</v>
          </cell>
          <cell r="FA2202">
            <v>32</v>
          </cell>
          <cell r="FB2202">
            <v>8</v>
          </cell>
          <cell r="FC2202">
            <v>19</v>
          </cell>
          <cell r="FD2202">
            <v>18</v>
          </cell>
          <cell r="FE2202">
            <v>17</v>
          </cell>
          <cell r="FF2202">
            <v>52</v>
          </cell>
          <cell r="FH2202">
            <v>124.22450000000001</v>
          </cell>
          <cell r="FI2202">
            <v>55.48169</v>
          </cell>
          <cell r="FJ2202">
            <v>28.447780000000002</v>
          </cell>
          <cell r="FK2202">
            <v>123.70489999999999</v>
          </cell>
          <cell r="FL2202">
            <v>5.29521</v>
          </cell>
          <cell r="FM2202">
            <v>18.88991</v>
          </cell>
          <cell r="FN2202">
            <v>121.8777</v>
          </cell>
          <cell r="FO2202">
            <v>57.277700000000003</v>
          </cell>
          <cell r="FP2202">
            <v>24.26172</v>
          </cell>
          <cell r="FQ2202">
            <v>123.5125</v>
          </cell>
          <cell r="FR2202">
            <v>68.330449999999999</v>
          </cell>
          <cell r="FS2202">
            <v>24.788019999999999</v>
          </cell>
          <cell r="FT2202">
            <v>137.791</v>
          </cell>
          <cell r="FU2202">
            <v>37.816040000000001</v>
          </cell>
          <cell r="FV2202">
            <v>66.235060000000004</v>
          </cell>
          <cell r="FW2202">
            <v>116.0818</v>
          </cell>
          <cell r="FX2202">
            <v>7.6688179999999999</v>
          </cell>
          <cell r="FY2202">
            <v>20.016950000000001</v>
          </cell>
          <cell r="FZ2202">
            <v>133.79429999999999</v>
          </cell>
          <cell r="GA2202">
            <v>62.218580000000003</v>
          </cell>
          <cell r="GB2202">
            <v>57.926839999999999</v>
          </cell>
          <cell r="GC2202">
            <v>135.97989999999999</v>
          </cell>
          <cell r="GD2202">
            <v>39.524149999999999</v>
          </cell>
          <cell r="GE2202">
            <v>68.144710000000003</v>
          </cell>
          <cell r="GF2202">
            <v>130.37100000000001</v>
          </cell>
          <cell r="GG2202">
            <v>18.550920000000001</v>
          </cell>
          <cell r="GH2202">
            <v>50.692230000000002</v>
          </cell>
          <cell r="GI2202">
            <v>104.8368</v>
          </cell>
          <cell r="GJ2202">
            <v>1.5103399999999999E-2</v>
          </cell>
          <cell r="GK2202">
            <v>7.7015289999999998</v>
          </cell>
          <cell r="GL2202">
            <v>130.12459999999999</v>
          </cell>
          <cell r="GM2202">
            <v>43.922739999999997</v>
          </cell>
          <cell r="GN2202">
            <v>43.448999999999998</v>
          </cell>
          <cell r="GO2202">
            <v>129.12809999999999</v>
          </cell>
          <cell r="GP2202">
            <v>19.985620000000001</v>
          </cell>
          <cell r="GQ2202">
            <v>56.053249999999998</v>
          </cell>
          <cell r="GR2202">
            <v>0.46144059999999998</v>
          </cell>
          <cell r="GS2202">
            <v>0.33516020000000002</v>
          </cell>
          <cell r="GT2202">
            <v>1.247136</v>
          </cell>
          <cell r="GU2202">
            <v>2.230445</v>
          </cell>
          <cell r="GX2202">
            <v>0.2588763</v>
          </cell>
          <cell r="GY2202">
            <v>0.31805739999999999</v>
          </cell>
          <cell r="GZ2202">
            <v>0.66853580000000001</v>
          </cell>
          <cell r="HA2202">
            <v>0.96381819999999996</v>
          </cell>
          <cell r="HD2202">
            <v>0.32630870000000001</v>
          </cell>
          <cell r="HE2202">
            <v>0.31282409999999999</v>
          </cell>
          <cell r="HF2202">
            <v>0.72331659999999998</v>
          </cell>
          <cell r="HG2202">
            <v>1.3622449999999999</v>
          </cell>
          <cell r="HK2202">
            <v>25600000</v>
          </cell>
          <cell r="HL2202">
            <v>7590742</v>
          </cell>
          <cell r="HM2202">
            <v>33800000</v>
          </cell>
          <cell r="HN2202">
            <v>60900000</v>
          </cell>
          <cell r="HO2202">
            <v>2.5697999999999999</v>
          </cell>
          <cell r="HQ2202">
            <v>0.37859989999999999</v>
          </cell>
          <cell r="HR2202">
            <v>2.191201</v>
          </cell>
          <cell r="IA2202">
            <v>22</v>
          </cell>
          <cell r="IB2202">
            <v>15</v>
          </cell>
          <cell r="IC2202">
            <v>1</v>
          </cell>
          <cell r="ID2202">
            <v>1</v>
          </cell>
          <cell r="IE2202">
            <v>3</v>
          </cell>
          <cell r="IH2202">
            <v>65</v>
          </cell>
          <cell r="II2202">
            <v>42</v>
          </cell>
          <cell r="IJ2202">
            <v>7</v>
          </cell>
          <cell r="IK2202">
            <v>6</v>
          </cell>
          <cell r="IL2202">
            <v>5</v>
          </cell>
          <cell r="IM2202">
            <v>1</v>
          </cell>
          <cell r="IO2202">
            <v>65</v>
          </cell>
          <cell r="IP2202">
            <v>44</v>
          </cell>
          <cell r="IQ2202">
            <v>7</v>
          </cell>
          <cell r="IR2202">
            <v>10</v>
          </cell>
          <cell r="IS2202">
            <v>9</v>
          </cell>
          <cell r="IT2202">
            <v>11</v>
          </cell>
          <cell r="IV2202" t="str">
            <v>Sub-Sahara Africa</v>
          </cell>
          <cell r="IW2202">
            <v>1</v>
          </cell>
          <cell r="IX2202">
            <v>0</v>
          </cell>
        </row>
        <row r="2203">
          <cell r="A2203">
            <v>7182011</v>
          </cell>
          <cell r="B2203">
            <v>718</v>
          </cell>
          <cell r="C2203">
            <v>2011</v>
          </cell>
          <cell r="D2203" t="str">
            <v>Seychelles</v>
          </cell>
          <cell r="E2203" t="str">
            <v>AFR </v>
          </cell>
          <cell r="F2203" t="str">
            <v>Upper middle income</v>
          </cell>
          <cell r="G2203" t="str">
            <v>Developing</v>
          </cell>
          <cell r="H2203" t="str">
            <v>AFR </v>
          </cell>
          <cell r="I2203" t="str">
            <v>Importer</v>
          </cell>
          <cell r="K2203">
            <v>12.38133</v>
          </cell>
          <cell r="L2203">
            <v>12.557876</v>
          </cell>
          <cell r="M2203">
            <v>2.2451143</v>
          </cell>
          <cell r="O2203">
            <v>1.736486</v>
          </cell>
          <cell r="P2203">
            <v>1.736486</v>
          </cell>
          <cell r="R2203">
            <v>0.77198339999999999</v>
          </cell>
          <cell r="S2203">
            <v>0.76258119999999996</v>
          </cell>
          <cell r="AC2203">
            <v>0.54353669999999998</v>
          </cell>
          <cell r="AF2203">
            <v>0.16549759999999999</v>
          </cell>
          <cell r="AI2203">
            <v>0.34934959999999998</v>
          </cell>
          <cell r="AL2203">
            <v>0.3584755</v>
          </cell>
          <cell r="AO2203">
            <v>0.53580349999999999</v>
          </cell>
          <cell r="AR2203">
            <v>0.1173032</v>
          </cell>
          <cell r="AU2203">
            <v>0.35582269999999999</v>
          </cell>
          <cell r="AX2203">
            <v>0.41106969999999998</v>
          </cell>
          <cell r="BA2203">
            <v>0.41862519999999998</v>
          </cell>
          <cell r="BD2203">
            <v>7.5402999999999998E-2</v>
          </cell>
          <cell r="BG2203">
            <v>0.28669410000000001</v>
          </cell>
          <cell r="BJ2203">
            <v>0.32799220000000001</v>
          </cell>
          <cell r="BN2203">
            <v>0.56902180000000002</v>
          </cell>
          <cell r="BO2203">
            <v>2.502961</v>
          </cell>
          <cell r="BP2203">
            <v>3.0719829999999999</v>
          </cell>
          <cell r="BY2203">
            <v>1.081858</v>
          </cell>
          <cell r="CB2203">
            <v>0.1517741</v>
          </cell>
          <cell r="CE2203">
            <v>1.37212</v>
          </cell>
          <cell r="CH2203">
            <v>2.7929029999999999</v>
          </cell>
          <cell r="CK2203">
            <v>1.0109649999999999</v>
          </cell>
          <cell r="CN2203">
            <v>9.7861400000000001E-2</v>
          </cell>
          <cell r="CQ2203">
            <v>1.354517</v>
          </cell>
          <cell r="CT2203">
            <v>2.487323</v>
          </cell>
          <cell r="CW2203">
            <v>0.82850959999999996</v>
          </cell>
          <cell r="CZ2203">
            <v>5.4132300000000001E-2</v>
          </cell>
          <cell r="DC2203">
            <v>1.1409229999999999</v>
          </cell>
          <cell r="DF2203">
            <v>2.2199960000000001</v>
          </cell>
          <cell r="DI2203">
            <v>0.6889303</v>
          </cell>
          <cell r="DJ2203">
            <v>0.77390460000000005</v>
          </cell>
          <cell r="DK2203">
            <v>0.76450240000000003</v>
          </cell>
          <cell r="DL2203">
            <v>0.88893029999999995</v>
          </cell>
          <cell r="DM2203">
            <v>0.96450239999999998</v>
          </cell>
          <cell r="DN2203">
            <v>0.97390460000000001</v>
          </cell>
          <cell r="DO2203">
            <v>60000000</v>
          </cell>
          <cell r="DP2203">
            <v>25200000</v>
          </cell>
          <cell r="DQ2203">
            <v>33300000</v>
          </cell>
          <cell r="DR2203">
            <v>7476011</v>
          </cell>
          <cell r="DT2203">
            <v>194.9693</v>
          </cell>
          <cell r="DU2203">
            <v>190.07919999999999</v>
          </cell>
          <cell r="DW2203">
            <v>-4298.3450000000003</v>
          </cell>
          <cell r="DX2203">
            <v>6539.3850000000002</v>
          </cell>
          <cell r="DZ2203">
            <v>95.178910000000002</v>
          </cell>
          <cell r="EA2203">
            <v>91.507630000000006</v>
          </cell>
          <cell r="EC2203">
            <v>283.27530000000002</v>
          </cell>
          <cell r="ED2203">
            <v>279.73989999999998</v>
          </cell>
          <cell r="EF2203">
            <v>283.27530000000002</v>
          </cell>
          <cell r="EG2203">
            <v>279.73989999999998</v>
          </cell>
          <cell r="EM2203">
            <v>5</v>
          </cell>
          <cell r="EN2203">
            <v>6</v>
          </cell>
          <cell r="EO2203">
            <v>7</v>
          </cell>
          <cell r="EP2203">
            <v>7</v>
          </cell>
          <cell r="EQ2203">
            <v>4</v>
          </cell>
          <cell r="ER2203">
            <v>11</v>
          </cell>
          <cell r="ET2203">
            <v>44</v>
          </cell>
          <cell r="EU2203">
            <v>14</v>
          </cell>
          <cell r="EV2203">
            <v>18</v>
          </cell>
          <cell r="EW2203">
            <v>19</v>
          </cell>
          <cell r="EX2203">
            <v>12</v>
          </cell>
          <cell r="EY2203">
            <v>16</v>
          </cell>
          <cell r="FA2203">
            <v>44</v>
          </cell>
          <cell r="FB2203">
            <v>14</v>
          </cell>
          <cell r="FC2203">
            <v>18</v>
          </cell>
          <cell r="FD2203">
            <v>25</v>
          </cell>
          <cell r="FE2203">
            <v>11</v>
          </cell>
          <cell r="FF2203">
            <v>33</v>
          </cell>
          <cell r="FH2203">
            <v>130.399</v>
          </cell>
          <cell r="FI2203">
            <v>22.979289999999999</v>
          </cell>
          <cell r="FJ2203">
            <v>68.225239999999999</v>
          </cell>
          <cell r="FK2203">
            <v>117.5731</v>
          </cell>
          <cell r="FL2203">
            <v>16.06795</v>
          </cell>
          <cell r="FM2203">
            <v>54.058140000000002</v>
          </cell>
          <cell r="FN2203">
            <v>138.0977</v>
          </cell>
          <cell r="FO2203">
            <v>49.766419999999997</v>
          </cell>
          <cell r="FP2203">
            <v>70.758219999999994</v>
          </cell>
          <cell r="FQ2203">
            <v>138.92939999999999</v>
          </cell>
          <cell r="FR2203">
            <v>17.529170000000001</v>
          </cell>
          <cell r="FS2203">
            <v>67.733260000000001</v>
          </cell>
          <cell r="FT2203">
            <v>141.13929999999999</v>
          </cell>
          <cell r="FU2203">
            <v>10.66947</v>
          </cell>
          <cell r="FV2203">
            <v>95.430239999999998</v>
          </cell>
          <cell r="FW2203">
            <v>116.69750000000001</v>
          </cell>
          <cell r="FX2203">
            <v>13.0076</v>
          </cell>
          <cell r="FY2203">
            <v>60.190989999999999</v>
          </cell>
          <cell r="FZ2203">
            <v>138.3717</v>
          </cell>
          <cell r="GA2203">
            <v>38.04766</v>
          </cell>
          <cell r="GB2203">
            <v>94.239320000000006</v>
          </cell>
          <cell r="GC2203">
            <v>138.23259999999999</v>
          </cell>
          <cell r="GD2203">
            <v>1.432566</v>
          </cell>
          <cell r="GE2203">
            <v>95.84675</v>
          </cell>
          <cell r="GF2203">
            <v>132.8578</v>
          </cell>
          <cell r="GG2203">
            <v>9.8082199999999994E-2</v>
          </cell>
          <cell r="GH2203">
            <v>81.809749999999994</v>
          </cell>
          <cell r="GI2203">
            <v>116.3704</v>
          </cell>
          <cell r="GJ2203">
            <v>-4.8682740000000004</v>
          </cell>
          <cell r="GK2203">
            <v>33.647120000000001</v>
          </cell>
          <cell r="GL2203">
            <v>135.0189</v>
          </cell>
          <cell r="GM2203">
            <v>28.166650000000001</v>
          </cell>
          <cell r="GN2203">
            <v>79.237889999999993</v>
          </cell>
          <cell r="GO2203">
            <v>135.47890000000001</v>
          </cell>
          <cell r="GP2203">
            <v>-3.627208</v>
          </cell>
          <cell r="GQ2203">
            <v>77.810779999999994</v>
          </cell>
          <cell r="GR2203">
            <v>0.37603059999999999</v>
          </cell>
          <cell r="GS2203">
            <v>0.29443009999999997</v>
          </cell>
          <cell r="GT2203">
            <v>0.81163220000000003</v>
          </cell>
          <cell r="GU2203">
            <v>1.6999500000000001</v>
          </cell>
          <cell r="GX2203">
            <v>7.2225700000000004E-2</v>
          </cell>
          <cell r="GY2203">
            <v>0.29060469999999999</v>
          </cell>
          <cell r="GZ2203">
            <v>0.37647659999999999</v>
          </cell>
          <cell r="HA2203">
            <v>0.44050440000000002</v>
          </cell>
          <cell r="HD2203">
            <v>0.25125999999999998</v>
          </cell>
          <cell r="HE2203">
            <v>0.28970279999999998</v>
          </cell>
          <cell r="HF2203">
            <v>0.51540839999999999</v>
          </cell>
          <cell r="HG2203">
            <v>0.94627260000000002</v>
          </cell>
          <cell r="HO2203">
            <v>1.7722249999999999</v>
          </cell>
          <cell r="HQ2203">
            <v>0.23162379999999999</v>
          </cell>
          <cell r="HR2203">
            <v>1.5406010000000001</v>
          </cell>
          <cell r="IA2203">
            <v>25</v>
          </cell>
          <cell r="IB2203">
            <v>8</v>
          </cell>
          <cell r="IC2203">
            <v>3</v>
          </cell>
          <cell r="IE2203">
            <v>4</v>
          </cell>
          <cell r="IH2203">
            <v>80</v>
          </cell>
          <cell r="II2203">
            <v>30</v>
          </cell>
          <cell r="IJ2203">
            <v>8</v>
          </cell>
          <cell r="IK2203">
            <v>4</v>
          </cell>
          <cell r="IL2203">
            <v>8</v>
          </cell>
          <cell r="IM2203">
            <v>1</v>
          </cell>
          <cell r="IO2203">
            <v>79</v>
          </cell>
          <cell r="IP2203">
            <v>31</v>
          </cell>
          <cell r="IQ2203">
            <v>10</v>
          </cell>
          <cell r="IR2203">
            <v>5</v>
          </cell>
          <cell r="IS2203">
            <v>12</v>
          </cell>
          <cell r="IT2203">
            <v>15</v>
          </cell>
          <cell r="IV2203" t="str">
            <v>Sub-Sahara Africa</v>
          </cell>
          <cell r="IW2203">
            <v>1</v>
          </cell>
          <cell r="IX2203">
            <v>0</v>
          </cell>
        </row>
        <row r="2204">
          <cell r="A2204">
            <v>7182012</v>
          </cell>
          <cell r="B2204">
            <v>718</v>
          </cell>
          <cell r="C2204">
            <v>2012</v>
          </cell>
          <cell r="D2204" t="str">
            <v>Seychelles</v>
          </cell>
          <cell r="E2204" t="str">
            <v>AFR </v>
          </cell>
          <cell r="F2204" t="str">
            <v>Upper middle income</v>
          </cell>
          <cell r="G2204" t="str">
            <v>Developing</v>
          </cell>
          <cell r="H2204" t="str">
            <v>AFR </v>
          </cell>
          <cell r="I2204" t="str">
            <v>Importer</v>
          </cell>
          <cell r="K2204">
            <v>14.26371</v>
          </cell>
          <cell r="L2204">
            <v>13.505295</v>
          </cell>
          <cell r="M2204">
            <v>2.3364172000000001</v>
          </cell>
          <cell r="O2204">
            <v>1.5073220000000001</v>
          </cell>
          <cell r="P2204">
            <v>1.5073220000000001</v>
          </cell>
          <cell r="V2204">
            <v>0.768374</v>
          </cell>
          <cell r="W2204">
            <v>0.75614499999999996</v>
          </cell>
          <cell r="Z2204">
            <v>0.75286900000000001</v>
          </cell>
          <cell r="AA2204">
            <v>0.72849699999999995</v>
          </cell>
          <cell r="AD2204">
            <v>0.51160419999999995</v>
          </cell>
          <cell r="AE2204">
            <v>0.3907407</v>
          </cell>
          <cell r="AG2204">
            <v>0.17286309999999999</v>
          </cell>
          <cell r="AH2204">
            <v>7.3309899999999997E-2</v>
          </cell>
          <cell r="AJ2204">
            <v>0.34435749999999998</v>
          </cell>
          <cell r="AK2204">
            <v>0.21583459999999999</v>
          </cell>
          <cell r="AM2204">
            <v>0.371257</v>
          </cell>
          <cell r="AN2204">
            <v>0.28068720000000003</v>
          </cell>
          <cell r="AP2204">
            <v>0.58773129999999996</v>
          </cell>
          <cell r="AQ2204">
            <v>0.63685020000000003</v>
          </cell>
          <cell r="AS2204">
            <v>8.3273600000000003E-2</v>
          </cell>
          <cell r="AT2204">
            <v>2.9890900000000001E-2</v>
          </cell>
          <cell r="AV2204">
            <v>0.4186822</v>
          </cell>
          <cell r="AW2204">
            <v>0.39829439999999999</v>
          </cell>
          <cell r="AY2204">
            <v>0.46300590000000003</v>
          </cell>
          <cell r="AZ2204">
            <v>0.46812209999999999</v>
          </cell>
          <cell r="BB2204">
            <v>0.41839120000000002</v>
          </cell>
          <cell r="BC2204">
            <v>0.3840557</v>
          </cell>
          <cell r="BE2204">
            <v>-3.7226999999999998E-3</v>
          </cell>
          <cell r="BF2204">
            <v>-0.1916254</v>
          </cell>
          <cell r="BH2204">
            <v>0.25920880000000002</v>
          </cell>
          <cell r="BI2204">
            <v>0.19374269999999999</v>
          </cell>
          <cell r="BK2204">
            <v>0.30856349999999999</v>
          </cell>
          <cell r="BL2204">
            <v>0.2415252</v>
          </cell>
          <cell r="BR2204">
            <v>0.58325280000000002</v>
          </cell>
          <cell r="BS2204">
            <v>2.5558559999999999</v>
          </cell>
          <cell r="BT2204">
            <v>2.5558559999999999</v>
          </cell>
          <cell r="BV2204">
            <v>0.57148339999999997</v>
          </cell>
          <cell r="BW2204">
            <v>2.462402</v>
          </cell>
          <cell r="BX2204">
            <v>2.462402</v>
          </cell>
          <cell r="BZ2204">
            <v>1.16493</v>
          </cell>
          <cell r="CA2204">
            <v>0.77644849999999999</v>
          </cell>
          <cell r="CC2204">
            <v>0.20494960000000001</v>
          </cell>
          <cell r="CD2204">
            <v>2.7224499999999999E-2</v>
          </cell>
          <cell r="CF2204">
            <v>1.4527460000000001</v>
          </cell>
          <cell r="CG2204">
            <v>0.98705319999999996</v>
          </cell>
          <cell r="CI2204">
            <v>2.5047969999999999</v>
          </cell>
          <cell r="CJ2204">
            <v>2.263792</v>
          </cell>
          <cell r="CL2204">
            <v>1.086206</v>
          </cell>
          <cell r="CM2204">
            <v>1.0630500000000001</v>
          </cell>
          <cell r="CO2204">
            <v>9.3476199999999995E-2</v>
          </cell>
          <cell r="CP2204">
            <v>9.7949999999999999E-3</v>
          </cell>
          <cell r="CR2204">
            <v>1.5525549999999999</v>
          </cell>
          <cell r="CS2204">
            <v>1.382957</v>
          </cell>
          <cell r="CU2204">
            <v>2.6563270000000001</v>
          </cell>
          <cell r="CV2204">
            <v>2.6754630000000001</v>
          </cell>
          <cell r="CX2204">
            <v>0.87420200000000003</v>
          </cell>
          <cell r="CY2204">
            <v>0.66926479999999999</v>
          </cell>
          <cell r="DA2204">
            <v>-2.9142999999999999E-3</v>
          </cell>
          <cell r="DB2204">
            <v>-0.2477994</v>
          </cell>
          <cell r="DD2204">
            <v>1.1135390000000001</v>
          </cell>
          <cell r="DE2204">
            <v>0.95593309999999998</v>
          </cell>
          <cell r="DG2204">
            <v>2.1803710000000001</v>
          </cell>
          <cell r="DH2204">
            <v>1.4476059999999999</v>
          </cell>
          <cell r="DO2204">
            <v>53500000</v>
          </cell>
          <cell r="DP2204">
            <v>22400000</v>
          </cell>
          <cell r="DQ2204">
            <v>29700000</v>
          </cell>
          <cell r="DR2204">
            <v>6667876</v>
          </cell>
          <cell r="GV2204">
            <v>1.7900039999999999</v>
          </cell>
          <cell r="GW2204">
            <v>2.6826880000000002</v>
          </cell>
          <cell r="HB2204">
            <v>0.22924810000000001</v>
          </cell>
          <cell r="HC2204">
            <v>0.14944250000000001</v>
          </cell>
          <cell r="HH2204">
            <v>0.79545940000000004</v>
          </cell>
          <cell r="HI2204">
            <v>1.1268549999999999</v>
          </cell>
          <cell r="HT2204">
            <v>0.2173928</v>
          </cell>
          <cell r="HU2204">
            <v>1.4877069999999999</v>
          </cell>
          <cell r="HW2204">
            <v>0.22916220000000001</v>
          </cell>
          <cell r="HX2204">
            <v>1.5811599999999999</v>
          </cell>
          <cell r="IV2204" t="str">
            <v>Sub-Sahara Africa</v>
          </cell>
          <cell r="IW2204">
            <v>1</v>
          </cell>
          <cell r="IX2204">
            <v>0</v>
          </cell>
        </row>
        <row r="2205">
          <cell r="A2205">
            <v>718200806</v>
          </cell>
          <cell r="B2205">
            <v>718</v>
          </cell>
          <cell r="C2205">
            <v>200000</v>
          </cell>
          <cell r="D2205" t="str">
            <v>Seychelles</v>
          </cell>
          <cell r="E2205" t="str">
            <v>AFR </v>
          </cell>
          <cell r="F2205" t="str">
            <v>Upper middle income</v>
          </cell>
          <cell r="G2205" t="str">
            <v>Developing</v>
          </cell>
          <cell r="H2205" t="str">
            <v>AFR </v>
          </cell>
          <cell r="I2205" t="str">
            <v>Importer</v>
          </cell>
          <cell r="K2205">
            <v>9.4572430000000001</v>
          </cell>
          <cell r="L2205">
            <v>9.1008300999999996</v>
          </cell>
          <cell r="M2205">
            <v>1.9105927</v>
          </cell>
          <cell r="N2205">
            <v>1.575</v>
          </cell>
          <cell r="O2205">
            <v>1.6187499999999999</v>
          </cell>
          <cell r="P2205">
            <v>1.6</v>
          </cell>
          <cell r="Q2205">
            <v>0.44378030000000002</v>
          </cell>
          <cell r="R2205">
            <v>0.38345479999999998</v>
          </cell>
          <cell r="S2205">
            <v>0.41557250000000001</v>
          </cell>
          <cell r="T2205">
            <v>0.45342510000000003</v>
          </cell>
          <cell r="AC2205">
            <v>0.3949337</v>
          </cell>
          <cell r="AF2205">
            <v>-4.0191200000000003E-2</v>
          </cell>
          <cell r="AI2205">
            <v>0.231105</v>
          </cell>
          <cell r="AL2205">
            <v>0.1977911</v>
          </cell>
          <cell r="AO2205">
            <v>0.30794899999999997</v>
          </cell>
          <cell r="AR2205">
            <v>-0.14107349999999999</v>
          </cell>
          <cell r="AU2205">
            <v>0.25722889999999998</v>
          </cell>
          <cell r="AX2205">
            <v>0.1956311</v>
          </cell>
          <cell r="BA2205">
            <v>0.1826372</v>
          </cell>
          <cell r="BD2205">
            <v>-0.229188</v>
          </cell>
          <cell r="BG2205">
            <v>0.15282080000000001</v>
          </cell>
          <cell r="BJ2205">
            <v>8.8707599999999998E-2</v>
          </cell>
          <cell r="BM2205">
            <v>1.6007150000000001</v>
          </cell>
          <cell r="BN2205">
            <v>0.27875309999999998</v>
          </cell>
          <cell r="BO2205">
            <v>1.509012</v>
          </cell>
          <cell r="BP2205">
            <v>3.3884799999999999</v>
          </cell>
          <cell r="BY2205">
            <v>0.69570149999999997</v>
          </cell>
          <cell r="CB2205">
            <v>-5.4682700000000001E-2</v>
          </cell>
          <cell r="CE2205">
            <v>0.98461129999999997</v>
          </cell>
          <cell r="CH2205">
            <v>1.5728530000000001</v>
          </cell>
          <cell r="CK2205">
            <v>0.5522205</v>
          </cell>
          <cell r="CN2205">
            <v>-0.18597520000000001</v>
          </cell>
          <cell r="CQ2205">
            <v>1.004122</v>
          </cell>
          <cell r="CT2205">
            <v>1.3535060000000001</v>
          </cell>
          <cell r="CW2205">
            <v>0.34775869999999998</v>
          </cell>
          <cell r="CZ2205">
            <v>-0.20944840000000001</v>
          </cell>
          <cell r="DC2205">
            <v>0.50409300000000001</v>
          </cell>
          <cell r="DF2205">
            <v>0.53271959999999996</v>
          </cell>
          <cell r="DI2205">
            <v>0.93121980000000004</v>
          </cell>
          <cell r="DJ2205">
            <v>1.003177</v>
          </cell>
          <cell r="DK2205">
            <v>1.016545</v>
          </cell>
          <cell r="DL2205">
            <v>1.1312199999999999</v>
          </cell>
          <cell r="DM2205">
            <v>1.216545</v>
          </cell>
          <cell r="DN2205">
            <v>1.2031769999999999</v>
          </cell>
          <cell r="DO2205">
            <v>71900000</v>
          </cell>
          <cell r="DP2205">
            <v>34700000</v>
          </cell>
          <cell r="DQ2205">
            <v>34900000</v>
          </cell>
          <cell r="DR2205">
            <v>6995552</v>
          </cell>
          <cell r="DS2205">
            <v>92.563159999999996</v>
          </cell>
          <cell r="DT2205">
            <v>114.7959</v>
          </cell>
          <cell r="DU2205">
            <v>117.3982</v>
          </cell>
          <cell r="EH2205">
            <v>105.91419999999999</v>
          </cell>
          <cell r="FH2205">
            <v>94.282200000000003</v>
          </cell>
          <cell r="FK2205">
            <v>84.350409999999997</v>
          </cell>
          <cell r="FN2205">
            <v>97.229420000000005</v>
          </cell>
          <cell r="FQ2205">
            <v>94.771659999999997</v>
          </cell>
          <cell r="FT2205">
            <v>102.0013</v>
          </cell>
          <cell r="FW2205">
            <v>72.102909999999994</v>
          </cell>
          <cell r="FZ2205">
            <v>114.42659999999999</v>
          </cell>
          <cell r="GC2205">
            <v>103.7071</v>
          </cell>
          <cell r="GF2205">
            <v>91.611710000000002</v>
          </cell>
          <cell r="GI2205">
            <v>58.429740000000002</v>
          </cell>
          <cell r="GL2205">
            <v>103.73099999999999</v>
          </cell>
          <cell r="GO2205">
            <v>89.673789999999997</v>
          </cell>
          <cell r="IA2205">
            <v>11</v>
          </cell>
          <cell r="IB2205">
            <v>13</v>
          </cell>
          <cell r="IC2205">
            <v>6</v>
          </cell>
          <cell r="ID2205">
            <v>2</v>
          </cell>
          <cell r="IE2205">
            <v>2</v>
          </cell>
          <cell r="IF2205">
            <v>3</v>
          </cell>
          <cell r="IH2205">
            <v>43</v>
          </cell>
          <cell r="II2205">
            <v>18</v>
          </cell>
          <cell r="IJ2205">
            <v>13</v>
          </cell>
          <cell r="IK2205">
            <v>8</v>
          </cell>
          <cell r="IL2205">
            <v>14</v>
          </cell>
          <cell r="IM2205">
            <v>11</v>
          </cell>
          <cell r="IO2205">
            <v>45</v>
          </cell>
          <cell r="IP2205">
            <v>19</v>
          </cell>
          <cell r="IQ2205">
            <v>17</v>
          </cell>
          <cell r="IR2205">
            <v>13</v>
          </cell>
          <cell r="IS2205">
            <v>16</v>
          </cell>
          <cell r="IT2205">
            <v>26</v>
          </cell>
          <cell r="IV2205" t="str">
            <v>Sub-Sahara Africa</v>
          </cell>
          <cell r="IW2205">
            <v>1</v>
          </cell>
          <cell r="IX2205">
            <v>0</v>
          </cell>
        </row>
        <row r="2206">
          <cell r="A2206">
            <v>718200812</v>
          </cell>
          <cell r="B2206">
            <v>718</v>
          </cell>
          <cell r="C2206">
            <v>200000</v>
          </cell>
          <cell r="D2206" t="str">
            <v>Seychelles</v>
          </cell>
          <cell r="E2206" t="str">
            <v>AFR </v>
          </cell>
          <cell r="F2206" t="str">
            <v>Upper middle income</v>
          </cell>
          <cell r="G2206" t="str">
            <v>Developing</v>
          </cell>
          <cell r="H2206" t="str">
            <v>AFR </v>
          </cell>
          <cell r="I2206" t="str">
            <v>Importer</v>
          </cell>
          <cell r="IV2206" t="str">
            <v>Sub-Sahara Africa</v>
          </cell>
          <cell r="IW2206">
            <v>1</v>
          </cell>
          <cell r="IX2206">
            <v>0</v>
          </cell>
        </row>
        <row r="2207">
          <cell r="A2207">
            <v>7222000</v>
          </cell>
          <cell r="B2207">
            <v>722</v>
          </cell>
          <cell r="C2207">
            <v>2000</v>
          </cell>
          <cell r="D2207" t="str">
            <v>Senegal</v>
          </cell>
          <cell r="E2207" t="str">
            <v>AFR </v>
          </cell>
          <cell r="F2207" t="str">
            <v>Low income</v>
          </cell>
          <cell r="G2207" t="str">
            <v>Developing</v>
          </cell>
          <cell r="H2207" t="str">
            <v>AFR </v>
          </cell>
          <cell r="I2207" t="str">
            <v>Importer</v>
          </cell>
          <cell r="K2207">
            <v>709.89350000000002</v>
          </cell>
          <cell r="L2207">
            <v>3331.7676999999999</v>
          </cell>
          <cell r="M2207">
            <v>13.173031999999999</v>
          </cell>
          <cell r="AC2207">
            <v>0.16067799999999999</v>
          </cell>
          <cell r="AL2207">
            <v>0.16067799999999999</v>
          </cell>
          <cell r="AO2207">
            <v>0.4417065</v>
          </cell>
          <cell r="AU2207">
            <v>0.35686899999999999</v>
          </cell>
          <cell r="AX2207">
            <v>0.38294610000000001</v>
          </cell>
          <cell r="BA2207">
            <v>0.4417065</v>
          </cell>
          <cell r="BG2207">
            <v>0.37565199999999999</v>
          </cell>
          <cell r="BJ2207">
            <v>0.38784800000000003</v>
          </cell>
          <cell r="BY2207">
            <v>1.253398</v>
          </cell>
          <cell r="CH2207">
            <v>1.253398</v>
          </cell>
          <cell r="CK2207">
            <v>1.108589</v>
          </cell>
          <cell r="CQ2207">
            <v>1.4667330000000001</v>
          </cell>
          <cell r="CT2207">
            <v>2.493239</v>
          </cell>
          <cell r="CW2207">
            <v>1.0651790000000001</v>
          </cell>
          <cell r="DC2207">
            <v>1.599362</v>
          </cell>
          <cell r="DF2207">
            <v>2.5516290000000001</v>
          </cell>
          <cell r="DO2207">
            <v>1080000000</v>
          </cell>
          <cell r="DP2207">
            <v>123000000</v>
          </cell>
          <cell r="DQ2207">
            <v>603000000</v>
          </cell>
          <cell r="DR2207">
            <v>349000000</v>
          </cell>
          <cell r="HK2207">
            <v>26200000</v>
          </cell>
          <cell r="HL2207">
            <v>74400000</v>
          </cell>
          <cell r="HM2207">
            <v>129000000</v>
          </cell>
          <cell r="HN2207">
            <v>229000000</v>
          </cell>
          <cell r="IB2207">
            <v>1</v>
          </cell>
          <cell r="IH2207">
            <v>20</v>
          </cell>
          <cell r="II2207">
            <v>6</v>
          </cell>
          <cell r="IO2207">
            <v>17</v>
          </cell>
          <cell r="IP2207">
            <v>3</v>
          </cell>
          <cell r="IV2207" t="str">
            <v>Sub-Sahara Africa</v>
          </cell>
          <cell r="IW2207">
            <v>0</v>
          </cell>
          <cell r="IX2207">
            <v>0</v>
          </cell>
        </row>
        <row r="2208">
          <cell r="A2208">
            <v>7222001</v>
          </cell>
          <cell r="B2208">
            <v>722</v>
          </cell>
          <cell r="C2208">
            <v>2001</v>
          </cell>
          <cell r="D2208" t="str">
            <v>Senegal</v>
          </cell>
          <cell r="E2208" t="str">
            <v>AFR </v>
          </cell>
          <cell r="F2208" t="str">
            <v>Low income</v>
          </cell>
          <cell r="G2208" t="str">
            <v>Developing</v>
          </cell>
          <cell r="H2208" t="str">
            <v>AFR </v>
          </cell>
          <cell r="I2208" t="str">
            <v>Importer</v>
          </cell>
          <cell r="K2208">
            <v>732.40279999999996</v>
          </cell>
          <cell r="L2208">
            <v>3575.4701</v>
          </cell>
          <cell r="M2208">
            <v>14.087785999999999</v>
          </cell>
          <cell r="AC2208">
            <v>0.105351</v>
          </cell>
          <cell r="AI2208">
            <v>8.7829000000000004E-2</v>
          </cell>
          <cell r="AL2208">
            <v>0.1035812</v>
          </cell>
          <cell r="AO2208">
            <v>0.43279600000000001</v>
          </cell>
          <cell r="AU2208">
            <v>0.34692099999999998</v>
          </cell>
          <cell r="AX2208">
            <v>0.36914170000000002</v>
          </cell>
          <cell r="BA2208">
            <v>0.42965950000000003</v>
          </cell>
          <cell r="BG2208">
            <v>0.34692099999999998</v>
          </cell>
          <cell r="BJ2208">
            <v>0.36840109999999998</v>
          </cell>
          <cell r="BY2208">
            <v>0.97969689999999998</v>
          </cell>
          <cell r="CE2208">
            <v>0.95844450000000003</v>
          </cell>
          <cell r="CH2208">
            <v>1.4589190000000001</v>
          </cell>
          <cell r="CK2208">
            <v>1.0738350000000001</v>
          </cell>
          <cell r="CQ2208">
            <v>1.5610949999999999</v>
          </cell>
          <cell r="CT2208">
            <v>2.5686599999999999</v>
          </cell>
          <cell r="CW2208">
            <v>1.0537479999999999</v>
          </cell>
          <cell r="DC2208">
            <v>1.5368710000000001</v>
          </cell>
          <cell r="DF2208">
            <v>2.4571160000000001</v>
          </cell>
          <cell r="DO2208">
            <v>1100000000</v>
          </cell>
          <cell r="DP2208">
            <v>130000000</v>
          </cell>
          <cell r="DQ2208">
            <v>669000000</v>
          </cell>
          <cell r="DR2208">
            <v>306000000</v>
          </cell>
          <cell r="HK2208">
            <v>26700000</v>
          </cell>
          <cell r="HL2208">
            <v>62600000</v>
          </cell>
          <cell r="HM2208">
            <v>137000000</v>
          </cell>
          <cell r="HN2208">
            <v>226000000</v>
          </cell>
          <cell r="IB2208">
            <v>1</v>
          </cell>
          <cell r="IC2208">
            <v>1</v>
          </cell>
          <cell r="IH2208">
            <v>20</v>
          </cell>
          <cell r="II2208">
            <v>6</v>
          </cell>
          <cell r="IJ2208">
            <v>1</v>
          </cell>
          <cell r="IO2208">
            <v>17</v>
          </cell>
          <cell r="IP2208">
            <v>3</v>
          </cell>
          <cell r="IQ2208">
            <v>2</v>
          </cell>
          <cell r="IV2208" t="str">
            <v>Sub-Sahara Africa</v>
          </cell>
          <cell r="IW2208">
            <v>0</v>
          </cell>
          <cell r="IX2208">
            <v>0</v>
          </cell>
        </row>
        <row r="2209">
          <cell r="A2209">
            <v>7222002</v>
          </cell>
          <cell r="B2209">
            <v>722</v>
          </cell>
          <cell r="C2209">
            <v>2002</v>
          </cell>
          <cell r="D2209" t="str">
            <v>Senegal</v>
          </cell>
          <cell r="E2209" t="str">
            <v>AFR </v>
          </cell>
          <cell r="F2209" t="str">
            <v>Low income</v>
          </cell>
          <cell r="G2209" t="str">
            <v>Developing</v>
          </cell>
          <cell r="H2209" t="str">
            <v>AFR </v>
          </cell>
          <cell r="I2209" t="str">
            <v>Importer</v>
          </cell>
          <cell r="K2209">
            <v>694.56129999999996</v>
          </cell>
          <cell r="L2209">
            <v>3717.6390999999999</v>
          </cell>
          <cell r="M2209">
            <v>14.409625999999999</v>
          </cell>
          <cell r="N2209">
            <v>0.66129139999999997</v>
          </cell>
          <cell r="O2209">
            <v>0.52002970000000004</v>
          </cell>
          <cell r="P2209">
            <v>0.34228819999999999</v>
          </cell>
          <cell r="Q2209">
            <v>0.26679740000000002</v>
          </cell>
          <cell r="R2209">
            <v>-5.6268199999999997E-2</v>
          </cell>
          <cell r="S2209">
            <v>0.1249142</v>
          </cell>
          <cell r="T2209">
            <v>0.1006785</v>
          </cell>
          <cell r="AC2209">
            <v>0.23816419999999999</v>
          </cell>
          <cell r="AF2209">
            <v>-3.1752999999999998E-3</v>
          </cell>
          <cell r="AI2209">
            <v>0.1313918</v>
          </cell>
          <cell r="AL2209">
            <v>0.12777330000000001</v>
          </cell>
          <cell r="AO2209">
            <v>0.2376393</v>
          </cell>
          <cell r="AR2209">
            <v>-5.3232700000000001E-2</v>
          </cell>
          <cell r="AU2209">
            <v>0.15167079999999999</v>
          </cell>
          <cell r="AX2209">
            <v>0.15617200000000001</v>
          </cell>
          <cell r="BA2209">
            <v>0.23729259999999999</v>
          </cell>
          <cell r="BD2209">
            <v>-2.1605999999999999E-3</v>
          </cell>
          <cell r="BG2209">
            <v>0.13079160000000001</v>
          </cell>
          <cell r="BJ2209">
            <v>0.1550436</v>
          </cell>
          <cell r="BM2209">
            <v>0.69629129999999995</v>
          </cell>
          <cell r="BN2209">
            <v>-0.2644147</v>
          </cell>
          <cell r="BO2209">
            <v>1.5667629999999999</v>
          </cell>
          <cell r="BP2209">
            <v>1.99864</v>
          </cell>
          <cell r="BY2209">
            <v>0.8508348</v>
          </cell>
          <cell r="CB2209">
            <v>-1.09912E-2</v>
          </cell>
          <cell r="CE2209">
            <v>0.99133039999999994</v>
          </cell>
          <cell r="CH2209">
            <v>1.859583</v>
          </cell>
          <cell r="CK2209">
            <v>0.89021720000000004</v>
          </cell>
          <cell r="CN2209">
            <v>-8.4856299999999996E-2</v>
          </cell>
          <cell r="CQ2209">
            <v>0.92043580000000003</v>
          </cell>
          <cell r="CT2209">
            <v>1.510273</v>
          </cell>
          <cell r="CW2209">
            <v>0.9111629</v>
          </cell>
          <cell r="CZ2209">
            <v>-8.6654999999999996E-3</v>
          </cell>
          <cell r="DC2209">
            <v>1.0041469999999999</v>
          </cell>
          <cell r="DF2209">
            <v>1.6103050000000001</v>
          </cell>
          <cell r="DI2209">
            <v>0.1944941</v>
          </cell>
          <cell r="DJ2209">
            <v>0.1951155</v>
          </cell>
          <cell r="DK2209">
            <v>0.19855639999999999</v>
          </cell>
          <cell r="DL2209">
            <v>0.39449410000000001</v>
          </cell>
          <cell r="DM2209">
            <v>0.39855639999999998</v>
          </cell>
          <cell r="DN2209">
            <v>0.39511550000000001</v>
          </cell>
          <cell r="DO2209">
            <v>1060000000</v>
          </cell>
          <cell r="DP2209">
            <v>140000000</v>
          </cell>
          <cell r="DQ2209">
            <v>671000000</v>
          </cell>
          <cell r="DR2209">
            <v>252000000</v>
          </cell>
          <cell r="HK2209">
            <v>26100000</v>
          </cell>
          <cell r="HL2209">
            <v>47000000</v>
          </cell>
          <cell r="HM2209">
            <v>125000000</v>
          </cell>
          <cell r="HN2209">
            <v>199000000</v>
          </cell>
          <cell r="IA2209">
            <v>8</v>
          </cell>
          <cell r="IB2209">
            <v>13</v>
          </cell>
          <cell r="IC2209">
            <v>6</v>
          </cell>
          <cell r="ID2209">
            <v>7</v>
          </cell>
          <cell r="IE2209">
            <v>1</v>
          </cell>
          <cell r="IH2209">
            <v>31</v>
          </cell>
          <cell r="II2209">
            <v>32</v>
          </cell>
          <cell r="IJ2209">
            <v>13</v>
          </cell>
          <cell r="IK2209">
            <v>10</v>
          </cell>
          <cell r="IL2209">
            <v>3</v>
          </cell>
          <cell r="IO2209">
            <v>31</v>
          </cell>
          <cell r="IP2209">
            <v>37</v>
          </cell>
          <cell r="IQ2209">
            <v>17</v>
          </cell>
          <cell r="IR2209">
            <v>11</v>
          </cell>
          <cell r="IS2209">
            <v>4</v>
          </cell>
          <cell r="IV2209" t="str">
            <v>Sub-Sahara Africa</v>
          </cell>
          <cell r="IW2209">
            <v>0</v>
          </cell>
          <cell r="IX2209">
            <v>0</v>
          </cell>
        </row>
        <row r="2210">
          <cell r="A2210">
            <v>7222003</v>
          </cell>
          <cell r="B2210">
            <v>722</v>
          </cell>
          <cell r="C2210">
            <v>2003</v>
          </cell>
          <cell r="D2210" t="str">
            <v>Senegal</v>
          </cell>
          <cell r="E2210" t="str">
            <v>AFR </v>
          </cell>
          <cell r="F2210" t="str">
            <v>Low income</v>
          </cell>
          <cell r="G2210" t="str">
            <v>Developing</v>
          </cell>
          <cell r="H2210" t="str">
            <v>AFR </v>
          </cell>
          <cell r="I2210" t="str">
            <v>Importer</v>
          </cell>
          <cell r="K2210">
            <v>580.06809999999996</v>
          </cell>
          <cell r="L2210">
            <v>3986.4254999999998</v>
          </cell>
          <cell r="M2210">
            <v>15.695936</v>
          </cell>
          <cell r="N2210">
            <v>0.80759320000000001</v>
          </cell>
          <cell r="O2210">
            <v>0.6464493</v>
          </cell>
          <cell r="P2210">
            <v>0.42272169999999998</v>
          </cell>
          <cell r="Q2210">
            <v>0.38638850000000002</v>
          </cell>
          <cell r="R2210">
            <v>-1.9860099999999999E-2</v>
          </cell>
          <cell r="S2210">
            <v>0.2211621</v>
          </cell>
          <cell r="T2210">
            <v>0.17827750000000001</v>
          </cell>
          <cell r="AC2210">
            <v>0.36091820000000002</v>
          </cell>
          <cell r="AF2210">
            <v>2.6009000000000002E-3</v>
          </cell>
          <cell r="AI2210">
            <v>0.2211621</v>
          </cell>
          <cell r="AL2210">
            <v>0.17827750000000001</v>
          </cell>
          <cell r="AO2210">
            <v>0.32812059999999998</v>
          </cell>
          <cell r="AR2210">
            <v>-4.9801100000000001E-2</v>
          </cell>
          <cell r="AU2210">
            <v>0.1461228</v>
          </cell>
          <cell r="AX2210">
            <v>0.17932129999999999</v>
          </cell>
          <cell r="BA2210">
            <v>0.27879520000000002</v>
          </cell>
          <cell r="BD2210">
            <v>-2.9370899999999998E-2</v>
          </cell>
          <cell r="BG2210">
            <v>0.1147128</v>
          </cell>
          <cell r="BJ2210">
            <v>0.15807160000000001</v>
          </cell>
          <cell r="BM2210">
            <v>0.81606210000000001</v>
          </cell>
          <cell r="BN2210">
            <v>-8.4711900000000007E-2</v>
          </cell>
          <cell r="BO2210">
            <v>2.091771</v>
          </cell>
          <cell r="BP2210">
            <v>2.823121</v>
          </cell>
          <cell r="BY2210">
            <v>1.0269950000000001</v>
          </cell>
          <cell r="CB2210">
            <v>6.9046999999999997E-3</v>
          </cell>
          <cell r="CE2210">
            <v>1.2479420000000001</v>
          </cell>
          <cell r="CH2210">
            <v>2.5230769999999998</v>
          </cell>
          <cell r="CK2210">
            <v>0.95374539999999997</v>
          </cell>
          <cell r="CN2210">
            <v>-0.11406040000000001</v>
          </cell>
          <cell r="CQ2210">
            <v>0.82691199999999998</v>
          </cell>
          <cell r="CT2210">
            <v>1.6244989999999999</v>
          </cell>
          <cell r="CW2210">
            <v>0.92332380000000003</v>
          </cell>
          <cell r="CZ2210">
            <v>-5.9225199999999999E-2</v>
          </cell>
          <cell r="DC2210">
            <v>0.75503620000000005</v>
          </cell>
          <cell r="DF2210">
            <v>1.5427010000000001</v>
          </cell>
          <cell r="DI2210">
            <v>0.22120480000000001</v>
          </cell>
          <cell r="DJ2210">
            <v>0.22528719999999999</v>
          </cell>
          <cell r="DK2210">
            <v>0.24258179999999999</v>
          </cell>
          <cell r="DL2210">
            <v>0.42120469999999999</v>
          </cell>
          <cell r="DM2210">
            <v>0.44258180000000003</v>
          </cell>
          <cell r="DN2210">
            <v>0.42528719999999998</v>
          </cell>
          <cell r="DO2210">
            <v>1090000000</v>
          </cell>
          <cell r="DP2210">
            <v>145000000</v>
          </cell>
          <cell r="DQ2210">
            <v>650000000</v>
          </cell>
          <cell r="DR2210">
            <v>293000000</v>
          </cell>
          <cell r="EE2210">
            <v>-135.0958</v>
          </cell>
          <cell r="EF2210">
            <v>266.27300000000002</v>
          </cell>
          <cell r="EG2210">
            <v>-285.096</v>
          </cell>
          <cell r="EL2210">
            <v>-116.5745</v>
          </cell>
          <cell r="HK2210">
            <v>21100000</v>
          </cell>
          <cell r="HL2210">
            <v>42700000</v>
          </cell>
          <cell r="HM2210">
            <v>94600000</v>
          </cell>
          <cell r="HN2210">
            <v>158000000</v>
          </cell>
          <cell r="IA2210">
            <v>10</v>
          </cell>
          <cell r="IB2210">
            <v>19</v>
          </cell>
          <cell r="IC2210">
            <v>9</v>
          </cell>
          <cell r="ID2210">
            <v>1</v>
          </cell>
          <cell r="IE2210">
            <v>2</v>
          </cell>
          <cell r="IH2210">
            <v>35</v>
          </cell>
          <cell r="II2210">
            <v>43</v>
          </cell>
          <cell r="IJ2210">
            <v>18</v>
          </cell>
          <cell r="IK2210">
            <v>16</v>
          </cell>
          <cell r="IL2210">
            <v>5</v>
          </cell>
          <cell r="IM2210">
            <v>1</v>
          </cell>
          <cell r="IO2210">
            <v>39</v>
          </cell>
          <cell r="IP2210">
            <v>51</v>
          </cell>
          <cell r="IQ2210">
            <v>27</v>
          </cell>
          <cell r="IR2210">
            <v>23</v>
          </cell>
          <cell r="IS2210">
            <v>10</v>
          </cell>
          <cell r="IT2210">
            <v>1</v>
          </cell>
          <cell r="IV2210" t="str">
            <v>Sub-Sahara Africa</v>
          </cell>
          <cell r="IW2210">
            <v>0</v>
          </cell>
          <cell r="IX2210">
            <v>0</v>
          </cell>
        </row>
        <row r="2211">
          <cell r="A2211">
            <v>7222004</v>
          </cell>
          <cell r="B2211">
            <v>722</v>
          </cell>
          <cell r="C2211">
            <v>2004</v>
          </cell>
          <cell r="D2211" t="str">
            <v>Senegal</v>
          </cell>
          <cell r="E2211" t="str">
            <v>AFR </v>
          </cell>
          <cell r="F2211" t="str">
            <v>Low income</v>
          </cell>
          <cell r="G2211" t="str">
            <v>Developing</v>
          </cell>
          <cell r="H2211" t="str">
            <v>AFR </v>
          </cell>
          <cell r="I2211" t="str">
            <v>Importer</v>
          </cell>
          <cell r="K2211">
            <v>527.59169999999995</v>
          </cell>
          <cell r="L2211">
            <v>4242.8371999999999</v>
          </cell>
          <cell r="M2211">
            <v>16.735081000000001</v>
          </cell>
          <cell r="N2211">
            <v>1.0015480000000001</v>
          </cell>
          <cell r="O2211">
            <v>0.87686540000000002</v>
          </cell>
          <cell r="P2211">
            <v>0.53552160000000004</v>
          </cell>
          <cell r="Q2211">
            <v>0.4918729</v>
          </cell>
          <cell r="R2211">
            <v>-1.2808099999999999E-2</v>
          </cell>
          <cell r="S2211">
            <v>0.33493780000000001</v>
          </cell>
          <cell r="T2211">
            <v>0.25597160000000002</v>
          </cell>
          <cell r="AC2211">
            <v>0.38014530000000002</v>
          </cell>
          <cell r="AF2211">
            <v>-1.9952299999999999E-2</v>
          </cell>
          <cell r="AI2211">
            <v>0.2277217</v>
          </cell>
          <cell r="AL2211">
            <v>0.21177760000000001</v>
          </cell>
          <cell r="AO2211">
            <v>0.33365489999999998</v>
          </cell>
          <cell r="AR2211">
            <v>-3.6570400000000003E-2</v>
          </cell>
          <cell r="AU2211">
            <v>0.23138130000000001</v>
          </cell>
          <cell r="AX2211">
            <v>0.21642649999999999</v>
          </cell>
          <cell r="BA2211">
            <v>0.29856169999999999</v>
          </cell>
          <cell r="BD2211">
            <v>-3.61632E-2</v>
          </cell>
          <cell r="BG2211">
            <v>0.1780641</v>
          </cell>
          <cell r="BJ2211">
            <v>0.1717735</v>
          </cell>
          <cell r="BM2211">
            <v>0.86859730000000002</v>
          </cell>
          <cell r="BN2211">
            <v>-5.1789099999999998E-2</v>
          </cell>
          <cell r="BO2211">
            <v>2.842759</v>
          </cell>
          <cell r="BP2211">
            <v>3.659567</v>
          </cell>
          <cell r="BY2211">
            <v>1.131731</v>
          </cell>
          <cell r="CB2211">
            <v>-2.94156E-2</v>
          </cell>
          <cell r="CE2211">
            <v>1.217659</v>
          </cell>
          <cell r="CH2211">
            <v>2.4185699999999999</v>
          </cell>
          <cell r="CK2211">
            <v>0.94015769999999999</v>
          </cell>
          <cell r="CN2211">
            <v>-8.2210500000000006E-2</v>
          </cell>
          <cell r="CQ2211">
            <v>1.110309</v>
          </cell>
          <cell r="CT2211">
            <v>1.8655170000000001</v>
          </cell>
          <cell r="CW2211">
            <v>0.92346550000000005</v>
          </cell>
          <cell r="CZ2211">
            <v>-5.7683400000000003E-2</v>
          </cell>
          <cell r="DC2211">
            <v>0.81047789999999997</v>
          </cell>
          <cell r="DF2211">
            <v>1.676512</v>
          </cell>
          <cell r="DI2211">
            <v>0.30967499999999998</v>
          </cell>
          <cell r="DJ2211">
            <v>0.3419276</v>
          </cell>
          <cell r="DK2211">
            <v>0.34832970000000002</v>
          </cell>
          <cell r="DL2211">
            <v>0.50967499999999999</v>
          </cell>
          <cell r="DM2211">
            <v>0.54832970000000003</v>
          </cell>
          <cell r="DN2211">
            <v>0.54192759999999995</v>
          </cell>
          <cell r="DO2211">
            <v>1150000000</v>
          </cell>
          <cell r="DP2211">
            <v>142000000</v>
          </cell>
          <cell r="DQ2211">
            <v>683000000</v>
          </cell>
          <cell r="DR2211">
            <v>325000000</v>
          </cell>
          <cell r="DS2211">
            <v>170.95079999999999</v>
          </cell>
          <cell r="DT2211">
            <v>86.687690000000003</v>
          </cell>
          <cell r="DU2211">
            <v>176.285</v>
          </cell>
          <cell r="EE2211">
            <v>170.95079999999999</v>
          </cell>
          <cell r="EF2211">
            <v>86.687690000000003</v>
          </cell>
          <cell r="EG2211">
            <v>176.285</v>
          </cell>
          <cell r="EH2211">
            <v>150.286</v>
          </cell>
          <cell r="EL2211">
            <v>150.286</v>
          </cell>
          <cell r="FH2211">
            <v>111.9832</v>
          </cell>
          <cell r="FK2211">
            <v>72.63194</v>
          </cell>
          <cell r="FN2211">
            <v>77.708349999999996</v>
          </cell>
          <cell r="FQ2211">
            <v>92.869860000000003</v>
          </cell>
          <cell r="FT2211">
            <v>119.6815</v>
          </cell>
          <cell r="FW2211">
            <v>85.783349999999999</v>
          </cell>
          <cell r="FZ2211">
            <v>112.669</v>
          </cell>
          <cell r="GC2211">
            <v>110.11450000000001</v>
          </cell>
          <cell r="GF2211">
            <v>107.149</v>
          </cell>
          <cell r="GI2211">
            <v>65.102860000000007</v>
          </cell>
          <cell r="GL2211">
            <v>103.8395</v>
          </cell>
          <cell r="GO2211">
            <v>100.8335</v>
          </cell>
          <cell r="HK2211">
            <v>17700000</v>
          </cell>
          <cell r="HL2211">
            <v>40400000</v>
          </cell>
          <cell r="HM2211">
            <v>84900000</v>
          </cell>
          <cell r="HN2211">
            <v>143000000</v>
          </cell>
          <cell r="IA2211">
            <v>10</v>
          </cell>
          <cell r="IB2211">
            <v>21</v>
          </cell>
          <cell r="IC2211">
            <v>6</v>
          </cell>
          <cell r="ID2211">
            <v>5</v>
          </cell>
          <cell r="IH2211">
            <v>39</v>
          </cell>
          <cell r="II2211">
            <v>40</v>
          </cell>
          <cell r="IJ2211">
            <v>16</v>
          </cell>
          <cell r="IK2211">
            <v>6</v>
          </cell>
          <cell r="IL2211">
            <v>4</v>
          </cell>
          <cell r="IM2211">
            <v>3</v>
          </cell>
          <cell r="IO2211">
            <v>43</v>
          </cell>
          <cell r="IP2211">
            <v>44</v>
          </cell>
          <cell r="IQ2211">
            <v>20</v>
          </cell>
          <cell r="IR2211">
            <v>13</v>
          </cell>
          <cell r="IS2211">
            <v>15</v>
          </cell>
          <cell r="IT2211">
            <v>3</v>
          </cell>
          <cell r="IV2211" t="str">
            <v>Sub-Sahara Africa</v>
          </cell>
          <cell r="IW2211">
            <v>0</v>
          </cell>
          <cell r="IX2211">
            <v>0</v>
          </cell>
        </row>
        <row r="2212">
          <cell r="A2212">
            <v>7222005</v>
          </cell>
          <cell r="B2212">
            <v>722</v>
          </cell>
          <cell r="C2212">
            <v>2005</v>
          </cell>
          <cell r="D2212" t="str">
            <v>Senegal</v>
          </cell>
          <cell r="E2212" t="str">
            <v>AFR </v>
          </cell>
          <cell r="F2212" t="str">
            <v>Low income</v>
          </cell>
          <cell r="G2212" t="str">
            <v>Developing</v>
          </cell>
          <cell r="H2212" t="str">
            <v>AFR </v>
          </cell>
          <cell r="I2212" t="str">
            <v>Importer</v>
          </cell>
          <cell r="K2212">
            <v>526.55380000000002</v>
          </cell>
          <cell r="L2212">
            <v>4593.0950999999995</v>
          </cell>
          <cell r="M2212">
            <v>18.250623999999998</v>
          </cell>
          <cell r="N2212">
            <v>0.99229880000000004</v>
          </cell>
          <cell r="O2212">
            <v>0.90915539999999995</v>
          </cell>
          <cell r="P2212">
            <v>0.622672</v>
          </cell>
          <cell r="Q2212">
            <v>0.40751150000000003</v>
          </cell>
          <cell r="R2212">
            <v>-8.5199999999999997E-5</v>
          </cell>
          <cell r="S2212">
            <v>0.29076809999999997</v>
          </cell>
          <cell r="T2212">
            <v>0.22376080000000001</v>
          </cell>
          <cell r="AC2212">
            <v>0.40988669999999999</v>
          </cell>
          <cell r="AF2212">
            <v>2.7625500000000001E-2</v>
          </cell>
          <cell r="AI2212">
            <v>0.25688149999999998</v>
          </cell>
          <cell r="AL2212">
            <v>0.24029739999999999</v>
          </cell>
          <cell r="AO2212">
            <v>0.39081480000000002</v>
          </cell>
          <cell r="AR2212">
            <v>1.55224E-2</v>
          </cell>
          <cell r="AU2212">
            <v>0.28517940000000003</v>
          </cell>
          <cell r="AX2212">
            <v>0.28848689999999999</v>
          </cell>
          <cell r="BA2212">
            <v>0.31773210000000002</v>
          </cell>
          <cell r="BD2212">
            <v>1.07341E-2</v>
          </cell>
          <cell r="BG2212">
            <v>0.19572300000000001</v>
          </cell>
          <cell r="BJ2212">
            <v>0.22435289999999999</v>
          </cell>
          <cell r="BM2212">
            <v>0.63361559999999995</v>
          </cell>
          <cell r="BN2212">
            <v>-3.1599999999999998E-4</v>
          </cell>
          <cell r="BO2212">
            <v>2.3643749999999999</v>
          </cell>
          <cell r="BP2212">
            <v>2.9976739999999999</v>
          </cell>
          <cell r="BY2212">
            <v>1.0262340000000001</v>
          </cell>
          <cell r="CB2212">
            <v>7.5872400000000007E-2</v>
          </cell>
          <cell r="CE2212">
            <v>1.1993240000000001</v>
          </cell>
          <cell r="CH2212">
            <v>2.8850210000000001</v>
          </cell>
          <cell r="CK2212">
            <v>0.99101689999999998</v>
          </cell>
          <cell r="CN2212">
            <v>4.9125200000000001E-2</v>
          </cell>
          <cell r="CQ2212">
            <v>1.1691720000000001</v>
          </cell>
          <cell r="CT2212">
            <v>2.1262569999999998</v>
          </cell>
          <cell r="CW2212">
            <v>0.91274759999999999</v>
          </cell>
          <cell r="CZ2212">
            <v>8.6563999999999999E-3</v>
          </cell>
          <cell r="DC2212">
            <v>0.90922639999999999</v>
          </cell>
          <cell r="DF2212">
            <v>1.811315</v>
          </cell>
          <cell r="DI2212">
            <v>0.3847873</v>
          </cell>
          <cell r="DJ2212">
            <v>0.41838730000000002</v>
          </cell>
          <cell r="DK2212">
            <v>0.4227572</v>
          </cell>
          <cell r="DL2212">
            <v>0.58478730000000001</v>
          </cell>
          <cell r="DM2212">
            <v>0.62275720000000001</v>
          </cell>
          <cell r="DN2212">
            <v>0.61838729999999997</v>
          </cell>
          <cell r="DO2212">
            <v>1170000000</v>
          </cell>
          <cell r="DP2212">
            <v>136000000</v>
          </cell>
          <cell r="DQ2212">
            <v>709000000</v>
          </cell>
          <cell r="DR2212">
            <v>324000000</v>
          </cell>
          <cell r="DS2212">
            <v>72.734189999999998</v>
          </cell>
          <cell r="DT2212">
            <v>100.94329999999999</v>
          </cell>
          <cell r="DU2212">
            <v>115.7474</v>
          </cell>
          <cell r="EE2212">
            <v>-15.064550000000001</v>
          </cell>
          <cell r="EF2212">
            <v>116.75320000000001</v>
          </cell>
          <cell r="EG2212">
            <v>40.326189999999997</v>
          </cell>
          <cell r="EH2212">
            <v>106.655</v>
          </cell>
          <cell r="EL2212">
            <v>55.065240000000003</v>
          </cell>
          <cell r="FH2212">
            <v>112.10039999999999</v>
          </cell>
          <cell r="FK2212">
            <v>132.39760000000001</v>
          </cell>
          <cell r="FN2212">
            <v>110.0324</v>
          </cell>
          <cell r="FQ2212">
            <v>121.3152</v>
          </cell>
          <cell r="FT2212">
            <v>128.4503</v>
          </cell>
          <cell r="FW2212">
            <v>126.7496</v>
          </cell>
          <cell r="FZ2212">
            <v>118.8129</v>
          </cell>
          <cell r="GC2212">
            <v>122.5802</v>
          </cell>
          <cell r="GF2212">
            <v>109.1786</v>
          </cell>
          <cell r="GI2212">
            <v>99.312740000000005</v>
          </cell>
          <cell r="GL2212">
            <v>107.77549999999999</v>
          </cell>
          <cell r="GO2212">
            <v>113.6442</v>
          </cell>
          <cell r="HK2212">
            <v>15500000</v>
          </cell>
          <cell r="HL2212">
            <v>37100000</v>
          </cell>
          <cell r="HM2212">
            <v>81300000</v>
          </cell>
          <cell r="HN2212">
            <v>134000000</v>
          </cell>
          <cell r="IA2212">
            <v>17</v>
          </cell>
          <cell r="IB2212">
            <v>18</v>
          </cell>
          <cell r="IC2212">
            <v>4</v>
          </cell>
          <cell r="ID2212">
            <v>3</v>
          </cell>
          <cell r="IE2212">
            <v>1</v>
          </cell>
          <cell r="IF2212">
            <v>1</v>
          </cell>
          <cell r="IH2212">
            <v>52</v>
          </cell>
          <cell r="II2212">
            <v>38</v>
          </cell>
          <cell r="IJ2212">
            <v>10</v>
          </cell>
          <cell r="IK2212">
            <v>3</v>
          </cell>
          <cell r="IL2212">
            <v>5</v>
          </cell>
          <cell r="IM2212">
            <v>3</v>
          </cell>
          <cell r="IO2212">
            <v>56</v>
          </cell>
          <cell r="IP2212">
            <v>42</v>
          </cell>
          <cell r="IQ2212">
            <v>13</v>
          </cell>
          <cell r="IR2212">
            <v>8</v>
          </cell>
          <cell r="IS2212">
            <v>14</v>
          </cell>
          <cell r="IT2212">
            <v>8</v>
          </cell>
          <cell r="IV2212" t="str">
            <v>Sub-Sahara Africa</v>
          </cell>
          <cell r="IW2212">
            <v>0</v>
          </cell>
          <cell r="IX2212">
            <v>0</v>
          </cell>
        </row>
        <row r="2213">
          <cell r="A2213">
            <v>7222006</v>
          </cell>
          <cell r="B2213">
            <v>722</v>
          </cell>
          <cell r="C2213">
            <v>2006</v>
          </cell>
          <cell r="D2213" t="str">
            <v>Senegal</v>
          </cell>
          <cell r="E2213" t="str">
            <v>AFR </v>
          </cell>
          <cell r="F2213" t="str">
            <v>Low income</v>
          </cell>
          <cell r="G2213" t="str">
            <v>Developing</v>
          </cell>
          <cell r="H2213" t="str">
            <v>AFR </v>
          </cell>
          <cell r="I2213" t="str">
            <v>Importer</v>
          </cell>
          <cell r="K2213">
            <v>522.40499999999997</v>
          </cell>
          <cell r="L2213">
            <v>4893.3807999999999</v>
          </cell>
          <cell r="M2213">
            <v>19.300635</v>
          </cell>
          <cell r="N2213">
            <v>1.2085379999999999</v>
          </cell>
          <cell r="O2213">
            <v>1.097755</v>
          </cell>
          <cell r="P2213">
            <v>0.78957820000000001</v>
          </cell>
          <cell r="Q2213">
            <v>0.55794359999999998</v>
          </cell>
          <cell r="R2213">
            <v>9.0413099999999996E-2</v>
          </cell>
          <cell r="S2213">
            <v>0.41036840000000002</v>
          </cell>
          <cell r="T2213">
            <v>0.33320349999999999</v>
          </cell>
          <cell r="AC2213">
            <v>0.43543290000000001</v>
          </cell>
          <cell r="AF2213">
            <v>6.5335799999999999E-2</v>
          </cell>
          <cell r="AI2213">
            <v>0.29789460000000001</v>
          </cell>
          <cell r="AL2213">
            <v>0.28788930000000001</v>
          </cell>
          <cell r="AO2213">
            <v>0.41588259999999999</v>
          </cell>
          <cell r="AR2213">
            <v>5.36494E-2</v>
          </cell>
          <cell r="AU2213">
            <v>0.30799159999999998</v>
          </cell>
          <cell r="AX2213">
            <v>0.2991569</v>
          </cell>
          <cell r="BA2213">
            <v>0.35204750000000001</v>
          </cell>
          <cell r="BD2213">
            <v>3.3025499999999999E-2</v>
          </cell>
          <cell r="BG2213">
            <v>0.24076220000000001</v>
          </cell>
          <cell r="BJ2213">
            <v>0.2335006</v>
          </cell>
          <cell r="BM2213">
            <v>0.7352687</v>
          </cell>
          <cell r="BN2213">
            <v>0.32825939999999998</v>
          </cell>
          <cell r="BO2213">
            <v>3.1127919999999998</v>
          </cell>
          <cell r="BP2213">
            <v>4.1763199999999996</v>
          </cell>
          <cell r="BY2213">
            <v>1.027088</v>
          </cell>
          <cell r="CB2213">
            <v>0.157612</v>
          </cell>
          <cell r="CE2213">
            <v>1.5218240000000001</v>
          </cell>
          <cell r="CH2213">
            <v>2.8348689999999999</v>
          </cell>
          <cell r="CK2213">
            <v>0.91617020000000005</v>
          </cell>
          <cell r="CN2213">
            <v>0.10170949999999999</v>
          </cell>
          <cell r="CQ2213">
            <v>1.336087</v>
          </cell>
          <cell r="CT2213">
            <v>1.9860869999999999</v>
          </cell>
          <cell r="CW2213">
            <v>0.8384587</v>
          </cell>
          <cell r="CZ2213">
            <v>4.5688600000000003E-2</v>
          </cell>
          <cell r="DC2213">
            <v>0.94375039999999999</v>
          </cell>
          <cell r="DF2213">
            <v>1.789299</v>
          </cell>
          <cell r="DI2213">
            <v>0.45059450000000001</v>
          </cell>
          <cell r="DJ2213">
            <v>0.48738710000000002</v>
          </cell>
          <cell r="DK2213">
            <v>0.49916509999999997</v>
          </cell>
          <cell r="DL2213">
            <v>0.65059449999999996</v>
          </cell>
          <cell r="DM2213">
            <v>0.69916509999999998</v>
          </cell>
          <cell r="DN2213">
            <v>0.68738699999999997</v>
          </cell>
          <cell r="DO2213">
            <v>1170000000</v>
          </cell>
          <cell r="DP2213">
            <v>123000000</v>
          </cell>
          <cell r="DQ2213">
            <v>711000000</v>
          </cell>
          <cell r="DR2213">
            <v>340000000</v>
          </cell>
          <cell r="DS2213">
            <v>152.11879999999999</v>
          </cell>
          <cell r="DT2213">
            <v>139.33269999999999</v>
          </cell>
          <cell r="DU2213">
            <v>160.15960000000001</v>
          </cell>
          <cell r="EE2213">
            <v>332.03899999999999</v>
          </cell>
          <cell r="EF2213">
            <v>221.71119999999999</v>
          </cell>
          <cell r="EG2213">
            <v>276.16930000000002</v>
          </cell>
          <cell r="EH2213">
            <v>153.28129999999999</v>
          </cell>
          <cell r="EL2213">
            <v>266.26859999999999</v>
          </cell>
          <cell r="FH2213">
            <v>131.7338</v>
          </cell>
          <cell r="FK2213">
            <v>127.3929</v>
          </cell>
          <cell r="FN2213">
            <v>128.29669999999999</v>
          </cell>
          <cell r="FQ2213">
            <v>127.24630000000001</v>
          </cell>
          <cell r="FT2213">
            <v>130.83840000000001</v>
          </cell>
          <cell r="FW2213">
            <v>129.25360000000001</v>
          </cell>
          <cell r="FZ2213">
            <v>128.3544</v>
          </cell>
          <cell r="GC2213">
            <v>124.4233</v>
          </cell>
          <cell r="GF2213">
            <v>119.3068</v>
          </cell>
          <cell r="GI2213">
            <v>121.6917</v>
          </cell>
          <cell r="GL2213">
            <v>116.52500000000001</v>
          </cell>
          <cell r="GO2213">
            <v>114.2085</v>
          </cell>
          <cell r="HK2213">
            <v>13200000</v>
          </cell>
          <cell r="HL2213">
            <v>36300000</v>
          </cell>
          <cell r="HM2213">
            <v>75900000</v>
          </cell>
          <cell r="HN2213">
            <v>125000000</v>
          </cell>
          <cell r="IA2213">
            <v>21</v>
          </cell>
          <cell r="IB2213">
            <v>17</v>
          </cell>
          <cell r="IC2213">
            <v>2</v>
          </cell>
          <cell r="IE2213">
            <v>3</v>
          </cell>
          <cell r="IF2213">
            <v>1</v>
          </cell>
          <cell r="IH2213">
            <v>55</v>
          </cell>
          <cell r="II2213">
            <v>37</v>
          </cell>
          <cell r="IJ2213">
            <v>9</v>
          </cell>
          <cell r="IK2213">
            <v>2</v>
          </cell>
          <cell r="IL2213">
            <v>5</v>
          </cell>
          <cell r="IM2213">
            <v>3</v>
          </cell>
          <cell r="IO2213">
            <v>56</v>
          </cell>
          <cell r="IP2213">
            <v>46</v>
          </cell>
          <cell r="IQ2213">
            <v>13</v>
          </cell>
          <cell r="IR2213">
            <v>6</v>
          </cell>
          <cell r="IS2213">
            <v>13</v>
          </cell>
          <cell r="IT2213">
            <v>7</v>
          </cell>
          <cell r="IV2213" t="str">
            <v>Sub-Sahara Africa</v>
          </cell>
          <cell r="IW2213">
            <v>0</v>
          </cell>
          <cell r="IX2213">
            <v>0</v>
          </cell>
        </row>
        <row r="2214">
          <cell r="A2214">
            <v>7222007</v>
          </cell>
          <cell r="B2214">
            <v>722</v>
          </cell>
          <cell r="C2214">
            <v>2007</v>
          </cell>
          <cell r="D2214" t="str">
            <v>Senegal</v>
          </cell>
          <cell r="E2214" t="str">
            <v>AFR </v>
          </cell>
          <cell r="F2214" t="str">
            <v>Low income</v>
          </cell>
          <cell r="G2214" t="str">
            <v>Developing</v>
          </cell>
          <cell r="H2214" t="str">
            <v>AFR </v>
          </cell>
          <cell r="I2214" t="str">
            <v>Importer</v>
          </cell>
          <cell r="K2214">
            <v>478.57870000000003</v>
          </cell>
          <cell r="L2214">
            <v>5408.2956000000004</v>
          </cell>
          <cell r="M2214">
            <v>20.845106000000001</v>
          </cell>
          <cell r="N2214">
            <v>1.5313129999999999</v>
          </cell>
          <cell r="O2214">
            <v>1.4490799999999999</v>
          </cell>
          <cell r="P2214">
            <v>1.2223839999999999</v>
          </cell>
          <cell r="Q2214">
            <v>0.7097175</v>
          </cell>
          <cell r="R2214">
            <v>0.30409589999999997</v>
          </cell>
          <cell r="S2214">
            <v>0.5512977</v>
          </cell>
          <cell r="T2214">
            <v>0.48633880000000002</v>
          </cell>
          <cell r="AC2214">
            <v>0.42738710000000002</v>
          </cell>
          <cell r="AF2214">
            <v>-6.1144900000000002E-2</v>
          </cell>
          <cell r="AI2214">
            <v>0.19202739999999999</v>
          </cell>
          <cell r="AL2214">
            <v>0.20789189999999999</v>
          </cell>
          <cell r="AO2214">
            <v>0.39108589999999999</v>
          </cell>
          <cell r="AR2214">
            <v>-5.7517600000000002E-2</v>
          </cell>
          <cell r="AU2214">
            <v>0.18870819999999999</v>
          </cell>
          <cell r="AX2214">
            <v>0.21018770000000001</v>
          </cell>
          <cell r="BA2214">
            <v>0.2581928</v>
          </cell>
          <cell r="BD2214">
            <v>-0.14370230000000001</v>
          </cell>
          <cell r="BG2214">
            <v>0.13961229999999999</v>
          </cell>
          <cell r="BJ2214">
            <v>0.12703020000000001</v>
          </cell>
          <cell r="BM2214">
            <v>0.85177939999999996</v>
          </cell>
          <cell r="BN2214">
            <v>1.2073389999999999</v>
          </cell>
          <cell r="BO2214">
            <v>3.865424</v>
          </cell>
          <cell r="BP2214">
            <v>5.9245419999999998</v>
          </cell>
          <cell r="BY2214">
            <v>0.8397713</v>
          </cell>
          <cell r="CB2214">
            <v>-9.4430799999999995E-2</v>
          </cell>
          <cell r="CE2214">
            <v>0.90745779999999998</v>
          </cell>
          <cell r="CH2214">
            <v>1.900746</v>
          </cell>
          <cell r="CK2214">
            <v>0.76264750000000003</v>
          </cell>
          <cell r="CN2214">
            <v>-9.1213699999999995E-2</v>
          </cell>
          <cell r="CQ2214">
            <v>0.84091850000000001</v>
          </cell>
          <cell r="CT2214">
            <v>1.5520350000000001</v>
          </cell>
          <cell r="CW2214">
            <v>0.65587569999999995</v>
          </cell>
          <cell r="CZ2214">
            <v>-0.1752792</v>
          </cell>
          <cell r="DC2214">
            <v>0.56627830000000001</v>
          </cell>
          <cell r="DF2214">
            <v>0.96607069999999995</v>
          </cell>
          <cell r="DI2214">
            <v>0.62159580000000003</v>
          </cell>
          <cell r="DJ2214">
            <v>0.69778260000000003</v>
          </cell>
          <cell r="DK2214">
            <v>0.71828780000000003</v>
          </cell>
          <cell r="DL2214">
            <v>0.82159579999999999</v>
          </cell>
          <cell r="DM2214">
            <v>0.91828779999999999</v>
          </cell>
          <cell r="DN2214">
            <v>0.89778259999999999</v>
          </cell>
          <cell r="DO2214">
            <v>1380000000</v>
          </cell>
          <cell r="DP2214">
            <v>136000000</v>
          </cell>
          <cell r="DQ2214">
            <v>792000000</v>
          </cell>
          <cell r="DR2214">
            <v>449000000</v>
          </cell>
          <cell r="DS2214">
            <v>156.29060000000001</v>
          </cell>
          <cell r="DT2214">
            <v>167.35319999999999</v>
          </cell>
          <cell r="DU2214">
            <v>156.70140000000001</v>
          </cell>
          <cell r="EE2214">
            <v>163.4854</v>
          </cell>
          <cell r="EF2214">
            <v>207.8869</v>
          </cell>
          <cell r="EG2214">
            <v>151.2988</v>
          </cell>
          <cell r="EH2214">
            <v>160.13249999999999</v>
          </cell>
          <cell r="EL2214">
            <v>170.94229999999999</v>
          </cell>
          <cell r="FH2214">
            <v>101.6268</v>
          </cell>
          <cell r="FK2214">
            <v>86.178740000000005</v>
          </cell>
          <cell r="FN2214">
            <v>93.318330000000003</v>
          </cell>
          <cell r="FQ2214">
            <v>91.051349999999999</v>
          </cell>
          <cell r="FT2214">
            <v>112.8355</v>
          </cell>
          <cell r="FW2214">
            <v>79.063019999999995</v>
          </cell>
          <cell r="FZ2214">
            <v>112.31959999999999</v>
          </cell>
          <cell r="GC2214">
            <v>107.69289999999999</v>
          </cell>
          <cell r="GF2214">
            <v>101.6268</v>
          </cell>
          <cell r="GI2214">
            <v>72.709050000000005</v>
          </cell>
          <cell r="GL2214">
            <v>94.270610000000005</v>
          </cell>
          <cell r="GO2214">
            <v>92.544089999999997</v>
          </cell>
          <cell r="HK2214">
            <v>12000000</v>
          </cell>
          <cell r="HL2214">
            <v>39700000</v>
          </cell>
          <cell r="HM2214">
            <v>70100000</v>
          </cell>
          <cell r="HN2214">
            <v>122000000</v>
          </cell>
          <cell r="IA2214">
            <v>11</v>
          </cell>
          <cell r="IB2214">
            <v>19</v>
          </cell>
          <cell r="IC2214">
            <v>3</v>
          </cell>
          <cell r="ID2214">
            <v>2</v>
          </cell>
          <cell r="IE2214">
            <v>4</v>
          </cell>
          <cell r="IF2214">
            <v>2</v>
          </cell>
          <cell r="IH2214">
            <v>48</v>
          </cell>
          <cell r="II2214">
            <v>35</v>
          </cell>
          <cell r="IJ2214">
            <v>15</v>
          </cell>
          <cell r="IK2214">
            <v>9</v>
          </cell>
          <cell r="IL2214">
            <v>12</v>
          </cell>
          <cell r="IM2214">
            <v>3</v>
          </cell>
          <cell r="IO2214">
            <v>50</v>
          </cell>
          <cell r="IP2214">
            <v>35</v>
          </cell>
          <cell r="IQ2214">
            <v>20</v>
          </cell>
          <cell r="IR2214">
            <v>14</v>
          </cell>
          <cell r="IS2214">
            <v>17</v>
          </cell>
          <cell r="IT2214">
            <v>18</v>
          </cell>
          <cell r="IV2214" t="str">
            <v>Sub-Sahara Africa</v>
          </cell>
          <cell r="IW2214">
            <v>0</v>
          </cell>
          <cell r="IX2214">
            <v>0</v>
          </cell>
        </row>
        <row r="2215">
          <cell r="A2215">
            <v>7222008</v>
          </cell>
          <cell r="B2215">
            <v>722</v>
          </cell>
          <cell r="C2215">
            <v>2008</v>
          </cell>
          <cell r="D2215" t="str">
            <v>Senegal</v>
          </cell>
          <cell r="E2215" t="str">
            <v>AFR </v>
          </cell>
          <cell r="F2215" t="str">
            <v>Low income</v>
          </cell>
          <cell r="G2215" t="str">
            <v>Developing</v>
          </cell>
          <cell r="H2215" t="str">
            <v>AFR </v>
          </cell>
          <cell r="I2215" t="str">
            <v>Importer</v>
          </cell>
          <cell r="K2215">
            <v>445.70940000000002</v>
          </cell>
          <cell r="L2215">
            <v>5994.4363000000003</v>
          </cell>
          <cell r="M2215">
            <v>22.092055999999999</v>
          </cell>
          <cell r="N2215">
            <v>1.7034640000000001</v>
          </cell>
          <cell r="O2215">
            <v>1.580252</v>
          </cell>
          <cell r="P2215">
            <v>1.504437</v>
          </cell>
          <cell r="Q2215">
            <v>1.250772</v>
          </cell>
          <cell r="R2215">
            <v>0.90223969999999998</v>
          </cell>
          <cell r="S2215">
            <v>0.99551460000000003</v>
          </cell>
          <cell r="T2215">
            <v>1.0058560000000001</v>
          </cell>
          <cell r="AC2215">
            <v>0.8239052</v>
          </cell>
          <cell r="AF2215">
            <v>0.41497440000000002</v>
          </cell>
          <cell r="AI2215">
            <v>0.57600560000000001</v>
          </cell>
          <cell r="AL2215">
            <v>0.60607840000000002</v>
          </cell>
          <cell r="AO2215">
            <v>0.68492160000000002</v>
          </cell>
          <cell r="AR2215">
            <v>0.34208870000000002</v>
          </cell>
          <cell r="AU2215">
            <v>0.52508699999999997</v>
          </cell>
          <cell r="AX2215">
            <v>0.5705308</v>
          </cell>
          <cell r="BA2215">
            <v>0.655528</v>
          </cell>
          <cell r="BD2215">
            <v>0.2277102</v>
          </cell>
          <cell r="BG2215">
            <v>0.5032181</v>
          </cell>
          <cell r="BJ2215">
            <v>0.52925789999999995</v>
          </cell>
          <cell r="BM2215">
            <v>2.0752380000000001</v>
          </cell>
          <cell r="BN2215">
            <v>2.9767999999999999</v>
          </cell>
          <cell r="BO2215">
            <v>6.2078179999999996</v>
          </cell>
          <cell r="BP2215">
            <v>11.25986</v>
          </cell>
          <cell r="BY2215">
            <v>1.5337970000000001</v>
          </cell>
          <cell r="CB2215">
            <v>0.57329640000000004</v>
          </cell>
          <cell r="CE2215">
            <v>2.6607599999999998</v>
          </cell>
          <cell r="CH2215">
            <v>4.720739</v>
          </cell>
          <cell r="CK2215">
            <v>1.0235669999999999</v>
          </cell>
          <cell r="CN2215">
            <v>0.41387030000000002</v>
          </cell>
          <cell r="CQ2215">
            <v>1.613413</v>
          </cell>
          <cell r="CT2215">
            <v>2.5874190000000001</v>
          </cell>
          <cell r="CW2215">
            <v>1.0195860000000001</v>
          </cell>
          <cell r="CZ2215">
            <v>0.1679668</v>
          </cell>
          <cell r="DC2215">
            <v>1.5694030000000001</v>
          </cell>
          <cell r="DF2215">
            <v>2.5727869999999999</v>
          </cell>
          <cell r="DI2215">
            <v>0.25269219999999998</v>
          </cell>
          <cell r="DJ2215">
            <v>0.38473760000000001</v>
          </cell>
          <cell r="DK2215">
            <v>0.40219709999999997</v>
          </cell>
          <cell r="DL2215">
            <v>0.45269219999999999</v>
          </cell>
          <cell r="DM2215">
            <v>0.60219710000000004</v>
          </cell>
          <cell r="DN2215">
            <v>0.58473770000000003</v>
          </cell>
          <cell r="DO2215">
            <v>1510000000</v>
          </cell>
          <cell r="DP2215">
            <v>223000000</v>
          </cell>
          <cell r="DQ2215">
            <v>839000000</v>
          </cell>
          <cell r="DR2215">
            <v>444000000</v>
          </cell>
          <cell r="DS2215">
            <v>-1853.76</v>
          </cell>
          <cell r="DT2215">
            <v>1103.3579999999999</v>
          </cell>
          <cell r="DU2215">
            <v>807.24159999999995</v>
          </cell>
          <cell r="DV2215">
            <v>28.041</v>
          </cell>
          <cell r="DX2215">
            <v>60.403309999999998</v>
          </cell>
          <cell r="EE2215">
            <v>-14.27932</v>
          </cell>
          <cell r="EF2215">
            <v>-51.998730000000002</v>
          </cell>
          <cell r="EG2215">
            <v>-6.6688450000000001</v>
          </cell>
          <cell r="EH2215">
            <v>500.11630000000002</v>
          </cell>
          <cell r="EI2215">
            <v>53.602200000000003</v>
          </cell>
          <cell r="EL2215">
            <v>-21.157109999999999</v>
          </cell>
          <cell r="FH2215">
            <v>540.32470000000001</v>
          </cell>
          <cell r="FI2215">
            <v>29.261389999999999</v>
          </cell>
          <cell r="FK2215">
            <v>339.19060000000002</v>
          </cell>
          <cell r="FL2215">
            <v>11.17756</v>
          </cell>
          <cell r="FN2215">
            <v>342.49869999999999</v>
          </cell>
          <cell r="FO2215">
            <v>29.274809999999999</v>
          </cell>
          <cell r="FQ2215">
            <v>358.53519999999997</v>
          </cell>
          <cell r="FR2215">
            <v>26.932670000000002</v>
          </cell>
          <cell r="FT2215">
            <v>140.334</v>
          </cell>
          <cell r="FU2215">
            <v>58.68074</v>
          </cell>
          <cell r="FW2215">
            <v>321.57940000000002</v>
          </cell>
          <cell r="FX2215">
            <v>11.17756</v>
          </cell>
          <cell r="FZ2215">
            <v>238.4101</v>
          </cell>
          <cell r="GA2215">
            <v>70.873350000000002</v>
          </cell>
          <cell r="GC2215">
            <v>201.42850000000001</v>
          </cell>
          <cell r="GD2215">
            <v>56.227200000000003</v>
          </cell>
          <cell r="GF2215">
            <v>136.47630000000001</v>
          </cell>
          <cell r="GG2215">
            <v>29.716629999999999</v>
          </cell>
          <cell r="GI2215">
            <v>259.73140000000001</v>
          </cell>
          <cell r="GJ2215">
            <v>9.7242110000000004</v>
          </cell>
          <cell r="GL2215">
            <v>238.4101</v>
          </cell>
          <cell r="GM2215">
            <v>41.224820000000001</v>
          </cell>
          <cell r="GO2215">
            <v>163.69829999999999</v>
          </cell>
          <cell r="GP2215">
            <v>32.639919999999996</v>
          </cell>
          <cell r="GR2215">
            <v>0</v>
          </cell>
          <cell r="GS2215">
            <v>0</v>
          </cell>
          <cell r="GT2215">
            <v>0</v>
          </cell>
          <cell r="GU2215">
            <v>0</v>
          </cell>
          <cell r="GX2215">
            <v>0</v>
          </cell>
          <cell r="GY2215">
            <v>0</v>
          </cell>
          <cell r="GZ2215">
            <v>0</v>
          </cell>
          <cell r="HA2215">
            <v>0</v>
          </cell>
          <cell r="HD2215">
            <v>0</v>
          </cell>
          <cell r="HE2215">
            <v>0</v>
          </cell>
          <cell r="HF2215">
            <v>0</v>
          </cell>
          <cell r="HG2215">
            <v>0</v>
          </cell>
          <cell r="HK2215">
            <v>16600000</v>
          </cell>
          <cell r="HL2215">
            <v>33000000</v>
          </cell>
          <cell r="HM2215">
            <v>62400000</v>
          </cell>
          <cell r="HN2215">
            <v>112000000</v>
          </cell>
          <cell r="HO2215">
            <v>0</v>
          </cell>
          <cell r="HP2215">
            <v>0</v>
          </cell>
          <cell r="HQ2215">
            <v>0</v>
          </cell>
          <cell r="HR2215">
            <v>0</v>
          </cell>
          <cell r="IA2215">
            <v>36</v>
          </cell>
          <cell r="IB2215">
            <v>5</v>
          </cell>
          <cell r="IC2215">
            <v>1</v>
          </cell>
          <cell r="IH2215">
            <v>88</v>
          </cell>
          <cell r="II2215">
            <v>23</v>
          </cell>
          <cell r="IJ2215">
            <v>2</v>
          </cell>
          <cell r="IK2215">
            <v>2</v>
          </cell>
          <cell r="IM2215">
            <v>1</v>
          </cell>
          <cell r="IO2215">
            <v>105</v>
          </cell>
          <cell r="IP2215">
            <v>24</v>
          </cell>
          <cell r="IQ2215">
            <v>3</v>
          </cell>
          <cell r="IR2215">
            <v>8</v>
          </cell>
          <cell r="IS2215">
            <v>9</v>
          </cell>
          <cell r="IT2215">
            <v>1</v>
          </cell>
          <cell r="IV2215" t="str">
            <v>Sub-Sahara Africa</v>
          </cell>
          <cell r="IW2215">
            <v>0</v>
          </cell>
          <cell r="IX2215">
            <v>0</v>
          </cell>
        </row>
        <row r="2216">
          <cell r="A2216">
            <v>7222009</v>
          </cell>
          <cell r="B2216">
            <v>722</v>
          </cell>
          <cell r="C2216">
            <v>2009</v>
          </cell>
          <cell r="D2216" t="str">
            <v>Senegal</v>
          </cell>
          <cell r="E2216" t="str">
            <v>AFR </v>
          </cell>
          <cell r="F2216" t="str">
            <v>Low income</v>
          </cell>
          <cell r="G2216" t="str">
            <v>Developing</v>
          </cell>
          <cell r="H2216" t="str">
            <v>AFR </v>
          </cell>
          <cell r="I2216" t="str">
            <v>Importer</v>
          </cell>
          <cell r="K2216">
            <v>470.96370000000002</v>
          </cell>
          <cell r="L2216">
            <v>6029.3261000000002</v>
          </cell>
          <cell r="M2216">
            <v>22.785274000000001</v>
          </cell>
          <cell r="N2216">
            <v>1.365993</v>
          </cell>
          <cell r="O2216">
            <v>1.1234059999999999</v>
          </cell>
          <cell r="P2216">
            <v>1.181929</v>
          </cell>
          <cell r="Q2216">
            <v>0.6596071</v>
          </cell>
          <cell r="R2216">
            <v>0.45531949999999999</v>
          </cell>
          <cell r="S2216">
            <v>0.39670719999999998</v>
          </cell>
          <cell r="T2216">
            <v>0.44502160000000002</v>
          </cell>
          <cell r="AC2216">
            <v>0.50126720000000002</v>
          </cell>
          <cell r="AF2216">
            <v>0.16954040000000001</v>
          </cell>
          <cell r="AI2216">
            <v>0.34123520000000002</v>
          </cell>
          <cell r="AL2216">
            <v>0.37454559999999998</v>
          </cell>
          <cell r="AO2216">
            <v>0.5323563</v>
          </cell>
          <cell r="AR2216">
            <v>0.1256427</v>
          </cell>
          <cell r="AU2216">
            <v>0.37582359999999998</v>
          </cell>
          <cell r="AX2216">
            <v>0.41481829999999997</v>
          </cell>
          <cell r="BA2216">
            <v>0.45337050000000001</v>
          </cell>
          <cell r="BD2216">
            <v>8.3641400000000005E-2</v>
          </cell>
          <cell r="BG2216">
            <v>0.29344540000000002</v>
          </cell>
          <cell r="BJ2216">
            <v>0.32409840000000001</v>
          </cell>
          <cell r="BM2216">
            <v>0.76876929999999999</v>
          </cell>
          <cell r="BN2216">
            <v>0.93646949999999995</v>
          </cell>
          <cell r="BO2216">
            <v>2.2274600000000002</v>
          </cell>
          <cell r="BP2216">
            <v>3.9326979999999998</v>
          </cell>
          <cell r="BY2216">
            <v>0.91048470000000004</v>
          </cell>
          <cell r="CB2216">
            <v>0.2407958</v>
          </cell>
          <cell r="CE2216">
            <v>1.4217569999999999</v>
          </cell>
          <cell r="CH2216">
            <v>2.5301230000000001</v>
          </cell>
          <cell r="CK2216">
            <v>0.92466409999999999</v>
          </cell>
          <cell r="CN2216">
            <v>0.1618136</v>
          </cell>
          <cell r="CQ2216">
            <v>1.405079</v>
          </cell>
          <cell r="CT2216">
            <v>2.3411309999999999</v>
          </cell>
          <cell r="CW2216">
            <v>0.87180250000000004</v>
          </cell>
          <cell r="CZ2216">
            <v>8.6539599999999994E-2</v>
          </cell>
          <cell r="DC2216">
            <v>1.206882</v>
          </cell>
          <cell r="DF2216">
            <v>2.196291</v>
          </cell>
          <cell r="DI2216">
            <v>0.50638640000000001</v>
          </cell>
          <cell r="DJ2216">
            <v>0.52669860000000002</v>
          </cell>
          <cell r="DK2216">
            <v>0.52660989999999996</v>
          </cell>
          <cell r="DL2216">
            <v>0.70638639999999997</v>
          </cell>
          <cell r="DM2216">
            <v>0.72660990000000003</v>
          </cell>
          <cell r="DN2216">
            <v>0.72669859999999997</v>
          </cell>
          <cell r="DO2216">
            <v>1130000000</v>
          </cell>
          <cell r="DP2216">
            <v>149000000</v>
          </cell>
          <cell r="DQ2216">
            <v>719000000</v>
          </cell>
          <cell r="DR2216">
            <v>263000000</v>
          </cell>
          <cell r="DS2216">
            <v>158.72290000000001</v>
          </cell>
          <cell r="DT2216">
            <v>290.24970000000002</v>
          </cell>
          <cell r="DU2216">
            <v>131.2886</v>
          </cell>
          <cell r="DV2216">
            <v>113.68129999999999</v>
          </cell>
          <cell r="DX2216">
            <v>171.67269999999999</v>
          </cell>
          <cell r="DY2216">
            <v>-92.097980000000007</v>
          </cell>
          <cell r="DZ2216">
            <v>-165.66399999999999</v>
          </cell>
          <cell r="EA2216">
            <v>-228.8613</v>
          </cell>
          <cell r="EE2216">
            <v>-92.097970000000004</v>
          </cell>
          <cell r="EF2216">
            <v>-165.66399999999999</v>
          </cell>
          <cell r="EG2216">
            <v>-228.8613</v>
          </cell>
          <cell r="EH2216">
            <v>171.9032</v>
          </cell>
          <cell r="EI2216">
            <v>161.70439999999999</v>
          </cell>
          <cell r="EJ2216">
            <v>-196.1156</v>
          </cell>
          <cell r="EL2216">
            <v>-196.1156</v>
          </cell>
          <cell r="EN2216">
            <v>2</v>
          </cell>
          <cell r="EO2216">
            <v>3</v>
          </cell>
          <cell r="EP2216">
            <v>3</v>
          </cell>
          <cell r="EQ2216">
            <v>5</v>
          </cell>
          <cell r="ER2216">
            <v>29</v>
          </cell>
          <cell r="ET2216">
            <v>23</v>
          </cell>
          <cell r="EU2216">
            <v>6</v>
          </cell>
          <cell r="EV2216">
            <v>13</v>
          </cell>
          <cell r="EW2216">
            <v>15</v>
          </cell>
          <cell r="EX2216">
            <v>10</v>
          </cell>
          <cell r="EY2216">
            <v>46</v>
          </cell>
          <cell r="FA2216">
            <v>21</v>
          </cell>
          <cell r="FB2216">
            <v>6</v>
          </cell>
          <cell r="FC2216">
            <v>14</v>
          </cell>
          <cell r="FD2216">
            <v>19</v>
          </cell>
          <cell r="FE2216">
            <v>15</v>
          </cell>
          <cell r="FF2216">
            <v>71</v>
          </cell>
          <cell r="FH2216">
            <v>128.85849999999999</v>
          </cell>
          <cell r="FI2216">
            <v>64.682209999999998</v>
          </cell>
          <cell r="FJ2216">
            <v>1.7748120000000001</v>
          </cell>
          <cell r="FK2216">
            <v>139.733</v>
          </cell>
          <cell r="FL2216">
            <v>15.36608</v>
          </cell>
          <cell r="FM2216">
            <v>5.5499999999999998E-7</v>
          </cell>
          <cell r="FN2216">
            <v>145.63380000000001</v>
          </cell>
          <cell r="FO2216">
            <v>64.365930000000006</v>
          </cell>
          <cell r="FP2216">
            <v>0.54039380000000004</v>
          </cell>
          <cell r="FQ2216">
            <v>143.3081</v>
          </cell>
          <cell r="FR2216">
            <v>69.540599999999998</v>
          </cell>
          <cell r="FS2216">
            <v>2.7138140000000002</v>
          </cell>
          <cell r="FT2216">
            <v>151.6045</v>
          </cell>
          <cell r="FU2216">
            <v>64.635840000000002</v>
          </cell>
          <cell r="FV2216">
            <v>64.404790000000006</v>
          </cell>
          <cell r="FW2216">
            <v>137.31960000000001</v>
          </cell>
          <cell r="FX2216">
            <v>8.8829879999999992</v>
          </cell>
          <cell r="FY2216">
            <v>5.2247070000000004</v>
          </cell>
          <cell r="FZ2216">
            <v>156.9213</v>
          </cell>
          <cell r="GA2216">
            <v>79.939589999999995</v>
          </cell>
          <cell r="GB2216">
            <v>38.202959999999997</v>
          </cell>
          <cell r="GC2216">
            <v>156.9332</v>
          </cell>
          <cell r="GD2216">
            <v>69.177340000000001</v>
          </cell>
          <cell r="GE2216">
            <v>52.64893</v>
          </cell>
          <cell r="GF2216">
            <v>141.5506</v>
          </cell>
          <cell r="GG2216">
            <v>30.56334</v>
          </cell>
          <cell r="GH2216">
            <v>44.023890000000002</v>
          </cell>
          <cell r="GI2216">
            <v>117.7024</v>
          </cell>
          <cell r="GJ2216">
            <v>1.4550350000000001</v>
          </cell>
          <cell r="GK2216">
            <v>1.3221210000000001</v>
          </cell>
          <cell r="GL2216">
            <v>145.63380000000001</v>
          </cell>
          <cell r="GM2216">
            <v>66.051640000000006</v>
          </cell>
          <cell r="GN2216">
            <v>22.74212</v>
          </cell>
          <cell r="GO2216">
            <v>144.0453</v>
          </cell>
          <cell r="GP2216">
            <v>45.487659999999998</v>
          </cell>
          <cell r="GQ2216">
            <v>27.726369999999999</v>
          </cell>
          <cell r="GR2216">
            <v>0.46591149999999998</v>
          </cell>
          <cell r="GS2216">
            <v>0.27819480000000002</v>
          </cell>
          <cell r="GT2216">
            <v>0.89564449999999995</v>
          </cell>
          <cell r="GU2216">
            <v>1.649049</v>
          </cell>
          <cell r="GX2216">
            <v>0.14152600000000001</v>
          </cell>
          <cell r="GY2216">
            <v>0.26510119999999998</v>
          </cell>
          <cell r="GZ2216">
            <v>0.2975447</v>
          </cell>
          <cell r="HA2216">
            <v>0.50334480000000004</v>
          </cell>
          <cell r="HD2216">
            <v>0.26965060000000002</v>
          </cell>
          <cell r="HE2216">
            <v>0.21817239999999999</v>
          </cell>
          <cell r="HF2216">
            <v>0.49092940000000002</v>
          </cell>
          <cell r="HG2216">
            <v>0.77554420000000002</v>
          </cell>
          <cell r="HK2216">
            <v>11700000</v>
          </cell>
          <cell r="HL2216">
            <v>20600000</v>
          </cell>
          <cell r="HM2216">
            <v>56100000</v>
          </cell>
          <cell r="HN2216">
            <v>88400000</v>
          </cell>
          <cell r="HO2216">
            <v>7.3271579999999998</v>
          </cell>
          <cell r="HP2216">
            <v>1.3064690000000001</v>
          </cell>
          <cell r="HQ2216">
            <v>2.0403310000000001</v>
          </cell>
          <cell r="HR2216">
            <v>3.9803579999999998</v>
          </cell>
          <cell r="IA2216">
            <v>26</v>
          </cell>
          <cell r="IB2216">
            <v>11</v>
          </cell>
          <cell r="IC2216">
            <v>3</v>
          </cell>
          <cell r="ID2216">
            <v>1</v>
          </cell>
          <cell r="IE2216">
            <v>1</v>
          </cell>
          <cell r="IH2216">
            <v>72</v>
          </cell>
          <cell r="II2216">
            <v>27</v>
          </cell>
          <cell r="IJ2216">
            <v>7</v>
          </cell>
          <cell r="IK2216">
            <v>4</v>
          </cell>
          <cell r="IL2216">
            <v>2</v>
          </cell>
          <cell r="IM2216">
            <v>1</v>
          </cell>
          <cell r="IO2216">
            <v>78</v>
          </cell>
          <cell r="IP2216">
            <v>34</v>
          </cell>
          <cell r="IQ2216">
            <v>10</v>
          </cell>
          <cell r="IR2216">
            <v>5</v>
          </cell>
          <cell r="IS2216">
            <v>9</v>
          </cell>
          <cell r="IT2216">
            <v>9</v>
          </cell>
          <cell r="IV2216" t="str">
            <v>Sub-Sahara Africa</v>
          </cell>
          <cell r="IW2216">
            <v>0</v>
          </cell>
          <cell r="IX2216">
            <v>0</v>
          </cell>
        </row>
        <row r="2217">
          <cell r="A2217">
            <v>7222010</v>
          </cell>
          <cell r="B2217">
            <v>722</v>
          </cell>
          <cell r="C2217">
            <v>2010</v>
          </cell>
          <cell r="D2217" t="str">
            <v>Senegal</v>
          </cell>
          <cell r="E2217" t="str">
            <v>AFR </v>
          </cell>
          <cell r="F2217" t="str">
            <v>Low income</v>
          </cell>
          <cell r="G2217" t="str">
            <v>Developing</v>
          </cell>
          <cell r="H2217" t="str">
            <v>AFR </v>
          </cell>
          <cell r="I2217" t="str">
            <v>Importer</v>
          </cell>
          <cell r="K2217">
            <v>494.35520000000002</v>
          </cell>
          <cell r="L2217">
            <v>6368.5162</v>
          </cell>
          <cell r="M2217">
            <v>23.998567000000001</v>
          </cell>
          <cell r="N2217">
            <v>1.413343</v>
          </cell>
          <cell r="O2217">
            <v>1.185346</v>
          </cell>
          <cell r="P2217">
            <v>1.1719809999999999</v>
          </cell>
          <cell r="Q2217">
            <v>0.58814379999999999</v>
          </cell>
          <cell r="R2217">
            <v>0.31924059999999999</v>
          </cell>
          <cell r="S2217">
            <v>0.32462170000000001</v>
          </cell>
          <cell r="T2217">
            <v>0.35848079999999999</v>
          </cell>
          <cell r="AC2217">
            <v>0.37904209999999999</v>
          </cell>
          <cell r="AF2217">
            <v>0.11539489999999999</v>
          </cell>
          <cell r="AI2217">
            <v>0.28847230000000001</v>
          </cell>
          <cell r="AL2217">
            <v>0.32416729999999999</v>
          </cell>
          <cell r="AO2217">
            <v>0.4598004</v>
          </cell>
          <cell r="AR2217">
            <v>9.0831599999999998E-2</v>
          </cell>
          <cell r="AU2217">
            <v>0.26074960000000003</v>
          </cell>
          <cell r="AX2217">
            <v>0.32485439999999999</v>
          </cell>
          <cell r="BA2217">
            <v>0.37480049999999998</v>
          </cell>
          <cell r="BD2217">
            <v>-4.4923000000000003E-3</v>
          </cell>
          <cell r="BG2217">
            <v>0.2092763</v>
          </cell>
          <cell r="BJ2217">
            <v>0.24128089999999999</v>
          </cell>
          <cell r="BM2217">
            <v>0.70584380000000002</v>
          </cell>
          <cell r="BN2217">
            <v>0.67752000000000001</v>
          </cell>
          <cell r="BO2217">
            <v>1.844096</v>
          </cell>
          <cell r="BP2217">
            <v>3.2274600000000002</v>
          </cell>
          <cell r="BY2217">
            <v>0.87658150000000001</v>
          </cell>
          <cell r="CB2217">
            <v>0.17625779999999999</v>
          </cell>
          <cell r="CE2217">
            <v>1.3161890000000001</v>
          </cell>
          <cell r="CH2217">
            <v>2.2749890000000001</v>
          </cell>
          <cell r="CK2217">
            <v>0.86420600000000003</v>
          </cell>
          <cell r="CN2217">
            <v>0.12864</v>
          </cell>
          <cell r="CQ2217">
            <v>0.97441100000000003</v>
          </cell>
          <cell r="CT2217">
            <v>2.0310739999999998</v>
          </cell>
          <cell r="CW2217">
            <v>0.78544769999999997</v>
          </cell>
          <cell r="CZ2217">
            <v>-3.6816599999999998E-2</v>
          </cell>
          <cell r="DC2217">
            <v>0.87341310000000005</v>
          </cell>
          <cell r="DF2217">
            <v>1.6850670000000001</v>
          </cell>
          <cell r="DI2217">
            <v>0.62519959999999997</v>
          </cell>
          <cell r="DJ2217">
            <v>0.66072379999999997</v>
          </cell>
          <cell r="DK2217">
            <v>0.65274080000000001</v>
          </cell>
          <cell r="DL2217">
            <v>0.82519949999999997</v>
          </cell>
          <cell r="DM2217">
            <v>0.85274079999999997</v>
          </cell>
          <cell r="DN2217">
            <v>0.86072380000000004</v>
          </cell>
          <cell r="DO2217">
            <v>1160000000</v>
          </cell>
          <cell r="DP2217">
            <v>155000000</v>
          </cell>
          <cell r="DQ2217">
            <v>732000000</v>
          </cell>
          <cell r="DR2217">
            <v>273000000</v>
          </cell>
          <cell r="DS2217">
            <v>127.3725</v>
          </cell>
          <cell r="DT2217">
            <v>183.6371</v>
          </cell>
          <cell r="DU2217">
            <v>107.6789</v>
          </cell>
          <cell r="DV2217">
            <v>137.1541</v>
          </cell>
          <cell r="DX2217">
            <v>236.40299999999999</v>
          </cell>
          <cell r="DY2217">
            <v>-30.826339999999998</v>
          </cell>
          <cell r="DZ2217">
            <v>-63.564819999999997</v>
          </cell>
          <cell r="EA2217">
            <v>-76.281459999999996</v>
          </cell>
          <cell r="EE2217">
            <v>78.435109999999995</v>
          </cell>
          <cell r="EF2217">
            <v>30.439070000000001</v>
          </cell>
          <cell r="EG2217">
            <v>72.411640000000006</v>
          </cell>
          <cell r="EH2217">
            <v>128.20939999999999</v>
          </cell>
          <cell r="EI2217">
            <v>219.0926</v>
          </cell>
          <cell r="EJ2217">
            <v>-67.224639999999994</v>
          </cell>
          <cell r="EL2217">
            <v>63.320509999999999</v>
          </cell>
          <cell r="EN2217">
            <v>2</v>
          </cell>
          <cell r="EO2217">
            <v>5</v>
          </cell>
          <cell r="EP2217">
            <v>4</v>
          </cell>
          <cell r="EQ2217">
            <v>10</v>
          </cell>
          <cell r="ER2217">
            <v>21</v>
          </cell>
          <cell r="ET2217">
            <v>32</v>
          </cell>
          <cell r="EU2217">
            <v>8</v>
          </cell>
          <cell r="EV2217">
            <v>19</v>
          </cell>
          <cell r="EW2217">
            <v>13</v>
          </cell>
          <cell r="EX2217">
            <v>18</v>
          </cell>
          <cell r="EY2217">
            <v>35</v>
          </cell>
          <cell r="FA2217">
            <v>32</v>
          </cell>
          <cell r="FB2217">
            <v>8</v>
          </cell>
          <cell r="FC2217">
            <v>19</v>
          </cell>
          <cell r="FD2217">
            <v>18</v>
          </cell>
          <cell r="FE2217">
            <v>17</v>
          </cell>
          <cell r="FF2217">
            <v>52</v>
          </cell>
          <cell r="FH2217">
            <v>124.22450000000001</v>
          </cell>
          <cell r="FI2217">
            <v>55.48169</v>
          </cell>
          <cell r="FJ2217">
            <v>28.447780000000002</v>
          </cell>
          <cell r="FK2217">
            <v>123.70489999999999</v>
          </cell>
          <cell r="FL2217">
            <v>5.29521</v>
          </cell>
          <cell r="FM2217">
            <v>18.88991</v>
          </cell>
          <cell r="FN2217">
            <v>121.8777</v>
          </cell>
          <cell r="FO2217">
            <v>57.277700000000003</v>
          </cell>
          <cell r="FP2217">
            <v>24.26172</v>
          </cell>
          <cell r="FQ2217">
            <v>123.5125</v>
          </cell>
          <cell r="FR2217">
            <v>68.330449999999999</v>
          </cell>
          <cell r="FS2217">
            <v>24.788019999999999</v>
          </cell>
          <cell r="FT2217">
            <v>137.791</v>
          </cell>
          <cell r="FU2217">
            <v>37.816040000000001</v>
          </cell>
          <cell r="FV2217">
            <v>66.235060000000004</v>
          </cell>
          <cell r="FW2217">
            <v>116.0818</v>
          </cell>
          <cell r="FX2217">
            <v>7.6688179999999999</v>
          </cell>
          <cell r="FY2217">
            <v>20.016950000000001</v>
          </cell>
          <cell r="FZ2217">
            <v>133.79429999999999</v>
          </cell>
          <cell r="GA2217">
            <v>62.218580000000003</v>
          </cell>
          <cell r="GB2217">
            <v>57.926839999999999</v>
          </cell>
          <cell r="GC2217">
            <v>135.97989999999999</v>
          </cell>
          <cell r="GD2217">
            <v>39.524149999999999</v>
          </cell>
          <cell r="GE2217">
            <v>68.144710000000003</v>
          </cell>
          <cell r="GF2217">
            <v>130.37100000000001</v>
          </cell>
          <cell r="GG2217">
            <v>18.550920000000001</v>
          </cell>
          <cell r="GH2217">
            <v>50.692230000000002</v>
          </cell>
          <cell r="GI2217">
            <v>104.8368</v>
          </cell>
          <cell r="GJ2217">
            <v>1.5103399999999999E-2</v>
          </cell>
          <cell r="GK2217">
            <v>7.7015289999999998</v>
          </cell>
          <cell r="GL2217">
            <v>130.12459999999999</v>
          </cell>
          <cell r="GM2217">
            <v>43.922739999999997</v>
          </cell>
          <cell r="GN2217">
            <v>43.448999999999998</v>
          </cell>
          <cell r="GO2217">
            <v>129.12809999999999</v>
          </cell>
          <cell r="GP2217">
            <v>19.985620000000001</v>
          </cell>
          <cell r="GQ2217">
            <v>56.053249999999998</v>
          </cell>
          <cell r="GR2217">
            <v>0.46144059999999998</v>
          </cell>
          <cell r="GS2217">
            <v>0.33516020000000002</v>
          </cell>
          <cell r="GT2217">
            <v>1.247136</v>
          </cell>
          <cell r="GU2217">
            <v>2.230445</v>
          </cell>
          <cell r="GX2217">
            <v>0.2588763</v>
          </cell>
          <cell r="GY2217">
            <v>0.31805739999999999</v>
          </cell>
          <cell r="GZ2217">
            <v>0.66853580000000001</v>
          </cell>
          <cell r="HA2217">
            <v>0.96381819999999996</v>
          </cell>
          <cell r="HD2217">
            <v>0.32630870000000001</v>
          </cell>
          <cell r="HE2217">
            <v>0.31282409999999999</v>
          </cell>
          <cell r="HF2217">
            <v>0.72331659999999998</v>
          </cell>
          <cell r="HG2217">
            <v>1.3622449999999999</v>
          </cell>
          <cell r="HK2217">
            <v>12000000</v>
          </cell>
          <cell r="HL2217">
            <v>21200000</v>
          </cell>
          <cell r="HM2217">
            <v>56800000</v>
          </cell>
          <cell r="HN2217">
            <v>90000000</v>
          </cell>
          <cell r="HO2217">
            <v>8.0323960000000003</v>
          </cell>
          <cell r="HP2217">
            <v>1.369394</v>
          </cell>
          <cell r="HQ2217">
            <v>2.29928</v>
          </cell>
          <cell r="HR2217">
            <v>4.3637220000000001</v>
          </cell>
          <cell r="IA2217">
            <v>22</v>
          </cell>
          <cell r="IB2217">
            <v>15</v>
          </cell>
          <cell r="IC2217">
            <v>1</v>
          </cell>
          <cell r="ID2217">
            <v>1</v>
          </cell>
          <cell r="IE2217">
            <v>3</v>
          </cell>
          <cell r="IH2217">
            <v>65</v>
          </cell>
          <cell r="II2217">
            <v>42</v>
          </cell>
          <cell r="IJ2217">
            <v>7</v>
          </cell>
          <cell r="IK2217">
            <v>6</v>
          </cell>
          <cell r="IL2217">
            <v>5</v>
          </cell>
          <cell r="IM2217">
            <v>1</v>
          </cell>
          <cell r="IO2217">
            <v>65</v>
          </cell>
          <cell r="IP2217">
            <v>44</v>
          </cell>
          <cell r="IQ2217">
            <v>7</v>
          </cell>
          <cell r="IR2217">
            <v>10</v>
          </cell>
          <cell r="IS2217">
            <v>9</v>
          </cell>
          <cell r="IT2217">
            <v>11</v>
          </cell>
          <cell r="IV2217" t="str">
            <v>Sub-Sahara Africa</v>
          </cell>
          <cell r="IW2217">
            <v>0</v>
          </cell>
          <cell r="IX2217">
            <v>0</v>
          </cell>
        </row>
        <row r="2218">
          <cell r="A2218">
            <v>7222011</v>
          </cell>
          <cell r="B2218">
            <v>722</v>
          </cell>
          <cell r="C2218">
            <v>2011</v>
          </cell>
          <cell r="D2218" t="str">
            <v>Senegal</v>
          </cell>
          <cell r="E2218" t="str">
            <v>AFR </v>
          </cell>
          <cell r="F2218" t="str">
            <v>Low income</v>
          </cell>
          <cell r="G2218" t="str">
            <v>Developing</v>
          </cell>
          <cell r="H2218" t="str">
            <v>AFR </v>
          </cell>
          <cell r="I2218" t="str">
            <v>Importer</v>
          </cell>
          <cell r="K2218">
            <v>471.4341</v>
          </cell>
          <cell r="L2218">
            <v>6817.5097999999998</v>
          </cell>
          <cell r="M2218">
            <v>25.151949999999999</v>
          </cell>
          <cell r="N2218">
            <v>1.739374</v>
          </cell>
          <cell r="O2218">
            <v>1.48271</v>
          </cell>
          <cell r="P2218">
            <v>1.5124070000000001</v>
          </cell>
          <cell r="Q2218">
            <v>0.85044339999999996</v>
          </cell>
          <cell r="R2218">
            <v>0.54790419999999995</v>
          </cell>
          <cell r="S2218">
            <v>0.50880539999999996</v>
          </cell>
          <cell r="T2218">
            <v>0.56356229999999996</v>
          </cell>
          <cell r="AC2218">
            <v>0.54353669999999998</v>
          </cell>
          <cell r="AF2218">
            <v>0.16549759999999999</v>
          </cell>
          <cell r="AI2218">
            <v>0.34934959999999998</v>
          </cell>
          <cell r="AL2218">
            <v>0.3584755</v>
          </cell>
          <cell r="AO2218">
            <v>0.53580349999999999</v>
          </cell>
          <cell r="AR2218">
            <v>0.1173032</v>
          </cell>
          <cell r="AU2218">
            <v>0.35582269999999999</v>
          </cell>
          <cell r="AX2218">
            <v>0.41106969999999998</v>
          </cell>
          <cell r="BA2218">
            <v>0.41862519999999998</v>
          </cell>
          <cell r="BD2218">
            <v>7.5402999999999998E-2</v>
          </cell>
          <cell r="BG2218">
            <v>0.28669410000000001</v>
          </cell>
          <cell r="BJ2218">
            <v>0.32799220000000001</v>
          </cell>
          <cell r="BM2218">
            <v>0.97835839999999996</v>
          </cell>
          <cell r="BN2218">
            <v>1.114644</v>
          </cell>
          <cell r="BO2218">
            <v>2.7706719999999998</v>
          </cell>
          <cell r="BP2218">
            <v>4.8636739999999996</v>
          </cell>
          <cell r="BY2218">
            <v>1.081858</v>
          </cell>
          <cell r="CB2218">
            <v>0.1517741</v>
          </cell>
          <cell r="CE2218">
            <v>1.37212</v>
          </cell>
          <cell r="CH2218">
            <v>2.7929029999999999</v>
          </cell>
          <cell r="CK2218">
            <v>1.0109649999999999</v>
          </cell>
          <cell r="CN2218">
            <v>9.7861400000000001E-2</v>
          </cell>
          <cell r="CQ2218">
            <v>1.354517</v>
          </cell>
          <cell r="CT2218">
            <v>2.487323</v>
          </cell>
          <cell r="CW2218">
            <v>0.82850959999999996</v>
          </cell>
          <cell r="CZ2218">
            <v>5.4132300000000001E-2</v>
          </cell>
          <cell r="DC2218">
            <v>1.1409229999999999</v>
          </cell>
          <cell r="DF2218">
            <v>2.2199960000000001</v>
          </cell>
          <cell r="DI2218">
            <v>0.6889303</v>
          </cell>
          <cell r="DJ2218">
            <v>0.77390460000000005</v>
          </cell>
          <cell r="DK2218">
            <v>0.76450240000000003</v>
          </cell>
          <cell r="DL2218">
            <v>0.88893029999999995</v>
          </cell>
          <cell r="DM2218">
            <v>0.96450239999999998</v>
          </cell>
          <cell r="DN2218">
            <v>0.97390460000000001</v>
          </cell>
          <cell r="DO2218">
            <v>1250000000</v>
          </cell>
          <cell r="DP2218">
            <v>166000000</v>
          </cell>
          <cell r="DQ2218">
            <v>787000000</v>
          </cell>
          <cell r="DR2218">
            <v>294000000</v>
          </cell>
          <cell r="DS2218">
            <v>178.9273</v>
          </cell>
          <cell r="DT2218">
            <v>212.9248</v>
          </cell>
          <cell r="DU2218">
            <v>138.3717</v>
          </cell>
          <cell r="DV2218">
            <v>26.646460000000001</v>
          </cell>
          <cell r="DX2218">
            <v>208.83609999999999</v>
          </cell>
          <cell r="DY2218">
            <v>28.634350000000001</v>
          </cell>
          <cell r="DZ2218">
            <v>23.438300000000002</v>
          </cell>
          <cell r="EA2218">
            <v>-2.7581669999999998</v>
          </cell>
          <cell r="EB2218">
            <v>771.93769999999995</v>
          </cell>
          <cell r="EC2218">
            <v>354.19229999999999</v>
          </cell>
          <cell r="ED2218">
            <v>295.76089999999999</v>
          </cell>
          <cell r="EE2218">
            <v>771.93769999999995</v>
          </cell>
          <cell r="EF2218">
            <v>354.19229999999999</v>
          </cell>
          <cell r="EG2218">
            <v>295.76089999999999</v>
          </cell>
          <cell r="EH2218">
            <v>161.3519</v>
          </cell>
          <cell r="EI2218">
            <v>177.05969999999999</v>
          </cell>
          <cell r="EJ2218">
            <v>7.6016649999999997</v>
          </cell>
          <cell r="EK2218">
            <v>373.00909999999999</v>
          </cell>
          <cell r="EL2218">
            <v>373.00909999999999</v>
          </cell>
          <cell r="EM2218">
            <v>5</v>
          </cell>
          <cell r="EN2218">
            <v>6</v>
          </cell>
          <cell r="EO2218">
            <v>7</v>
          </cell>
          <cell r="EP2218">
            <v>7</v>
          </cell>
          <cell r="EQ2218">
            <v>4</v>
          </cell>
          <cell r="ER2218">
            <v>11</v>
          </cell>
          <cell r="ET2218">
            <v>44</v>
          </cell>
          <cell r="EU2218">
            <v>14</v>
          </cell>
          <cell r="EV2218">
            <v>18</v>
          </cell>
          <cell r="EW2218">
            <v>19</v>
          </cell>
          <cell r="EX2218">
            <v>12</v>
          </cell>
          <cell r="EY2218">
            <v>16</v>
          </cell>
          <cell r="FA2218">
            <v>44</v>
          </cell>
          <cell r="FB2218">
            <v>14</v>
          </cell>
          <cell r="FC2218">
            <v>18</v>
          </cell>
          <cell r="FD2218">
            <v>25</v>
          </cell>
          <cell r="FE2218">
            <v>11</v>
          </cell>
          <cell r="FF2218">
            <v>33</v>
          </cell>
          <cell r="FH2218">
            <v>130.399</v>
          </cell>
          <cell r="FI2218">
            <v>22.979289999999999</v>
          </cell>
          <cell r="FJ2218">
            <v>68.225239999999999</v>
          </cell>
          <cell r="FK2218">
            <v>117.5731</v>
          </cell>
          <cell r="FL2218">
            <v>16.06795</v>
          </cell>
          <cell r="FM2218">
            <v>54.058140000000002</v>
          </cell>
          <cell r="FN2218">
            <v>138.0977</v>
          </cell>
          <cell r="FO2218">
            <v>49.766419999999997</v>
          </cell>
          <cell r="FP2218">
            <v>70.758219999999994</v>
          </cell>
          <cell r="FQ2218">
            <v>138.92939999999999</v>
          </cell>
          <cell r="FR2218">
            <v>17.529170000000001</v>
          </cell>
          <cell r="FS2218">
            <v>67.733260000000001</v>
          </cell>
          <cell r="FT2218">
            <v>141.13929999999999</v>
          </cell>
          <cell r="FU2218">
            <v>10.66947</v>
          </cell>
          <cell r="FV2218">
            <v>95.430239999999998</v>
          </cell>
          <cell r="FW2218">
            <v>116.69750000000001</v>
          </cell>
          <cell r="FX2218">
            <v>13.0076</v>
          </cell>
          <cell r="FY2218">
            <v>60.190989999999999</v>
          </cell>
          <cell r="FZ2218">
            <v>138.3717</v>
          </cell>
          <cell r="GA2218">
            <v>38.04766</v>
          </cell>
          <cell r="GB2218">
            <v>94.239320000000006</v>
          </cell>
          <cell r="GC2218">
            <v>138.23259999999999</v>
          </cell>
          <cell r="GD2218">
            <v>1.432566</v>
          </cell>
          <cell r="GE2218">
            <v>95.84675</v>
          </cell>
          <cell r="GF2218">
            <v>132.8578</v>
          </cell>
          <cell r="GG2218">
            <v>9.8082199999999994E-2</v>
          </cell>
          <cell r="GH2218">
            <v>81.809749999999994</v>
          </cell>
          <cell r="GI2218">
            <v>116.3704</v>
          </cell>
          <cell r="GJ2218">
            <v>-4.8682740000000004</v>
          </cell>
          <cell r="GK2218">
            <v>33.647120000000001</v>
          </cell>
          <cell r="GL2218">
            <v>135.0189</v>
          </cell>
          <cell r="GM2218">
            <v>28.166650000000001</v>
          </cell>
          <cell r="GN2218">
            <v>79.237889999999993</v>
          </cell>
          <cell r="GO2218">
            <v>135.47890000000001</v>
          </cell>
          <cell r="GP2218">
            <v>-3.627208</v>
          </cell>
          <cell r="GQ2218">
            <v>77.810779999999994</v>
          </cell>
          <cell r="GR2218">
            <v>0.37603059999999999</v>
          </cell>
          <cell r="GS2218">
            <v>0.29443009999999997</v>
          </cell>
          <cell r="GT2218">
            <v>0.81163220000000003</v>
          </cell>
          <cell r="GU2218">
            <v>1.6999500000000001</v>
          </cell>
          <cell r="GX2218">
            <v>7.2225700000000004E-2</v>
          </cell>
          <cell r="GY2218">
            <v>0.29060469999999999</v>
          </cell>
          <cell r="GZ2218">
            <v>0.37647659999999999</v>
          </cell>
          <cell r="HA2218">
            <v>0.44050440000000002</v>
          </cell>
          <cell r="HD2218">
            <v>0.25125999999999998</v>
          </cell>
          <cell r="HE2218">
            <v>0.28970279999999998</v>
          </cell>
          <cell r="HF2218">
            <v>0.51540839999999999</v>
          </cell>
          <cell r="HG2218">
            <v>0.94627260000000002</v>
          </cell>
          <cell r="HO2218">
            <v>6.3961829999999997</v>
          </cell>
          <cell r="HP2218">
            <v>1.0968800000000001</v>
          </cell>
          <cell r="HQ2218">
            <v>1.8621570000000001</v>
          </cell>
          <cell r="HR2218">
            <v>3.4371459999999998</v>
          </cell>
          <cell r="IA2218">
            <v>25</v>
          </cell>
          <cell r="IB2218">
            <v>8</v>
          </cell>
          <cell r="IC2218">
            <v>3</v>
          </cell>
          <cell r="IE2218">
            <v>4</v>
          </cell>
          <cell r="IH2218">
            <v>80</v>
          </cell>
          <cell r="II2218">
            <v>30</v>
          </cell>
          <cell r="IJ2218">
            <v>8</v>
          </cell>
          <cell r="IK2218">
            <v>4</v>
          </cell>
          <cell r="IL2218">
            <v>8</v>
          </cell>
          <cell r="IM2218">
            <v>1</v>
          </cell>
          <cell r="IO2218">
            <v>79</v>
          </cell>
          <cell r="IP2218">
            <v>31</v>
          </cell>
          <cell r="IQ2218">
            <v>10</v>
          </cell>
          <cell r="IR2218">
            <v>5</v>
          </cell>
          <cell r="IS2218">
            <v>12</v>
          </cell>
          <cell r="IT2218">
            <v>15</v>
          </cell>
          <cell r="IV2218" t="str">
            <v>Sub-Sahara Africa</v>
          </cell>
          <cell r="IW2218">
            <v>0</v>
          </cell>
          <cell r="IX2218">
            <v>0</v>
          </cell>
        </row>
        <row r="2219">
          <cell r="A2219">
            <v>7222012</v>
          </cell>
          <cell r="B2219">
            <v>722</v>
          </cell>
          <cell r="C2219">
            <v>2012</v>
          </cell>
          <cell r="D2219" t="str">
            <v>Senegal</v>
          </cell>
          <cell r="E2219" t="str">
            <v>AFR </v>
          </cell>
          <cell r="F2219" t="str">
            <v>Low income</v>
          </cell>
          <cell r="G2219" t="str">
            <v>Developing</v>
          </cell>
          <cell r="H2219" t="str">
            <v>AFR </v>
          </cell>
          <cell r="I2219" t="str">
            <v>Importer</v>
          </cell>
          <cell r="K2219">
            <v>511.29950000000002</v>
          </cell>
          <cell r="L2219">
            <v>7235.3352000000004</v>
          </cell>
          <cell r="M2219">
            <v>26.451574999999998</v>
          </cell>
          <cell r="U2219">
            <v>0.80229519999999999</v>
          </cell>
          <cell r="V2219">
            <v>0.49058420000000003</v>
          </cell>
          <cell r="W2219">
            <v>0.43092659999999999</v>
          </cell>
          <cell r="X2219">
            <v>0.49569849999999999</v>
          </cell>
          <cell r="Y2219">
            <v>0.5954661</v>
          </cell>
          <cell r="Z2219">
            <v>0.24435609999999999</v>
          </cell>
          <cell r="AA2219">
            <v>9.6384300000000006E-2</v>
          </cell>
          <cell r="AB2219">
            <v>0.18343119999999999</v>
          </cell>
          <cell r="AD2219">
            <v>0.51160419999999995</v>
          </cell>
          <cell r="AE2219">
            <v>0.3907407</v>
          </cell>
          <cell r="AG2219">
            <v>0.17286309999999999</v>
          </cell>
          <cell r="AH2219">
            <v>7.3309899999999997E-2</v>
          </cell>
          <cell r="AJ2219">
            <v>0.34435749999999998</v>
          </cell>
          <cell r="AK2219">
            <v>0.21583459999999999</v>
          </cell>
          <cell r="AM2219">
            <v>0.371257</v>
          </cell>
          <cell r="AN2219">
            <v>0.28068720000000003</v>
          </cell>
          <cell r="AP2219">
            <v>0.58773129999999996</v>
          </cell>
          <cell r="AQ2219">
            <v>0.63685020000000003</v>
          </cell>
          <cell r="AS2219">
            <v>8.3273600000000003E-2</v>
          </cell>
          <cell r="AT2219">
            <v>2.9890900000000001E-2</v>
          </cell>
          <cell r="AV2219">
            <v>0.4186822</v>
          </cell>
          <cell r="AW2219">
            <v>0.39829439999999999</v>
          </cell>
          <cell r="AY2219">
            <v>0.46300590000000003</v>
          </cell>
          <cell r="AZ2219">
            <v>0.46812209999999999</v>
          </cell>
          <cell r="BB2219">
            <v>0.41839120000000002</v>
          </cell>
          <cell r="BC2219">
            <v>0.3840557</v>
          </cell>
          <cell r="BE2219">
            <v>-3.7226999999999998E-3</v>
          </cell>
          <cell r="BF2219">
            <v>-0.1916254</v>
          </cell>
          <cell r="BH2219">
            <v>0.25920880000000002</v>
          </cell>
          <cell r="BI2219">
            <v>0.19374269999999999</v>
          </cell>
          <cell r="BK2219">
            <v>0.30856349999999999</v>
          </cell>
          <cell r="BL2219">
            <v>0.2415252</v>
          </cell>
          <cell r="BQ2219">
            <v>0.96285149999999997</v>
          </cell>
          <cell r="BR2219">
            <v>1.0411600000000001</v>
          </cell>
          <cell r="BS2219">
            <v>2.4479880000000001</v>
          </cell>
          <cell r="BT2219">
            <v>3.4108390000000002</v>
          </cell>
          <cell r="BU2219">
            <v>0.71463160000000003</v>
          </cell>
          <cell r="BV2219">
            <v>0.51859370000000005</v>
          </cell>
          <cell r="BW2219">
            <v>0.54753580000000002</v>
          </cell>
          <cell r="BX2219">
            <v>1.262167</v>
          </cell>
          <cell r="BZ2219">
            <v>1.16493</v>
          </cell>
          <cell r="CA2219">
            <v>0.77644849999999999</v>
          </cell>
          <cell r="CC2219">
            <v>0.20494960000000001</v>
          </cell>
          <cell r="CD2219">
            <v>2.7224499999999999E-2</v>
          </cell>
          <cell r="CF2219">
            <v>1.4527460000000001</v>
          </cell>
          <cell r="CG2219">
            <v>0.98705319999999996</v>
          </cell>
          <cell r="CI2219">
            <v>2.5047969999999999</v>
          </cell>
          <cell r="CJ2219">
            <v>2.263792</v>
          </cell>
          <cell r="CL2219">
            <v>1.086206</v>
          </cell>
          <cell r="CM2219">
            <v>1.0630500000000001</v>
          </cell>
          <cell r="CO2219">
            <v>9.3476199999999995E-2</v>
          </cell>
          <cell r="CP2219">
            <v>9.7949999999999999E-3</v>
          </cell>
          <cell r="CR2219">
            <v>1.5525549999999999</v>
          </cell>
          <cell r="CS2219">
            <v>1.382957</v>
          </cell>
          <cell r="CU2219">
            <v>2.6563270000000001</v>
          </cell>
          <cell r="CV2219">
            <v>2.6754630000000001</v>
          </cell>
          <cell r="CX2219">
            <v>0.87420200000000003</v>
          </cell>
          <cell r="CY2219">
            <v>0.66926479999999999</v>
          </cell>
          <cell r="DA2219">
            <v>-2.9142999999999999E-3</v>
          </cell>
          <cell r="DB2219">
            <v>-0.2477994</v>
          </cell>
          <cell r="DD2219">
            <v>1.1135390000000001</v>
          </cell>
          <cell r="DE2219">
            <v>0.95593309999999998</v>
          </cell>
          <cell r="DG2219">
            <v>2.1803710000000001</v>
          </cell>
          <cell r="DH2219">
            <v>1.4476059999999999</v>
          </cell>
          <cell r="DO2219">
            <v>1190000000</v>
          </cell>
          <cell r="DP2219">
            <v>159000000</v>
          </cell>
          <cell r="DQ2219">
            <v>754000000</v>
          </cell>
          <cell r="DR2219">
            <v>282000000</v>
          </cell>
          <cell r="GV2219">
            <v>1.7900039999999999</v>
          </cell>
          <cell r="GW2219">
            <v>2.6826880000000002</v>
          </cell>
          <cell r="HB2219">
            <v>0.22924810000000001</v>
          </cell>
          <cell r="HC2219">
            <v>0.14944250000000001</v>
          </cell>
          <cell r="HH2219">
            <v>0.79545940000000004</v>
          </cell>
          <cell r="HI2219">
            <v>1.1268549999999999</v>
          </cell>
          <cell r="HS2219">
            <v>1.1123860000000001</v>
          </cell>
          <cell r="HT2219">
            <v>1.93564</v>
          </cell>
          <cell r="HU2219">
            <v>3.75983</v>
          </cell>
          <cell r="HV2219">
            <v>1.360606</v>
          </cell>
          <cell r="HW2219">
            <v>2.4582069999999998</v>
          </cell>
          <cell r="HX2219">
            <v>5.6602819999999996</v>
          </cell>
          <cell r="HY2219">
            <v>4.872217</v>
          </cell>
          <cell r="HZ2219">
            <v>7.0208880000000002</v>
          </cell>
          <cell r="IV2219" t="str">
            <v>Sub-Sahara Africa</v>
          </cell>
          <cell r="IW2219">
            <v>0</v>
          </cell>
          <cell r="IX2219">
            <v>0</v>
          </cell>
        </row>
        <row r="2220">
          <cell r="A2220">
            <v>722200806</v>
          </cell>
          <cell r="B2220">
            <v>722</v>
          </cell>
          <cell r="C2220">
            <v>200000</v>
          </cell>
          <cell r="D2220" t="str">
            <v>Senegal</v>
          </cell>
          <cell r="E2220" t="str">
            <v>AFR </v>
          </cell>
          <cell r="F2220" t="str">
            <v>Low income</v>
          </cell>
          <cell r="G2220" t="str">
            <v>Developing</v>
          </cell>
          <cell r="H2220" t="str">
            <v>AFR </v>
          </cell>
          <cell r="I2220" t="str">
            <v>Importer</v>
          </cell>
          <cell r="K2220">
            <v>445.70940000000002</v>
          </cell>
          <cell r="L2220">
            <v>5994.4364999999998</v>
          </cell>
          <cell r="M2220">
            <v>22.092055999999999</v>
          </cell>
          <cell r="N2220">
            <v>1.8937299999999999</v>
          </cell>
          <cell r="O2220">
            <v>1.95381</v>
          </cell>
          <cell r="Q2220">
            <v>0.76251029999999997</v>
          </cell>
          <cell r="S2220">
            <v>0.75063290000000005</v>
          </cell>
          <cell r="T2220">
            <v>0.75312900000000005</v>
          </cell>
          <cell r="AC2220">
            <v>0.3949337</v>
          </cell>
          <cell r="AF2220">
            <v>-4.0191200000000003E-2</v>
          </cell>
          <cell r="AI2220">
            <v>0.231105</v>
          </cell>
          <cell r="AL2220">
            <v>0.1977911</v>
          </cell>
          <cell r="AO2220">
            <v>0.30794899999999997</v>
          </cell>
          <cell r="AR2220">
            <v>-0.14107349999999999</v>
          </cell>
          <cell r="AU2220">
            <v>0.25722889999999998</v>
          </cell>
          <cell r="AX2220">
            <v>0.1956311</v>
          </cell>
          <cell r="BA2220">
            <v>0.1826372</v>
          </cell>
          <cell r="BD2220">
            <v>-0.229188</v>
          </cell>
          <cell r="BG2220">
            <v>0.15282080000000001</v>
          </cell>
          <cell r="BJ2220">
            <v>8.8707599999999998E-2</v>
          </cell>
          <cell r="BM2220">
            <v>1.265131</v>
          </cell>
          <cell r="BO2220">
            <v>4.6807879999999997</v>
          </cell>
          <cell r="BP2220">
            <v>5.945919</v>
          </cell>
          <cell r="BY2220">
            <v>0.69570149999999997</v>
          </cell>
          <cell r="CB2220">
            <v>-5.4682700000000001E-2</v>
          </cell>
          <cell r="CE2220">
            <v>0.98461129999999997</v>
          </cell>
          <cell r="CH2220">
            <v>1.5728530000000001</v>
          </cell>
          <cell r="CK2220">
            <v>0.5522205</v>
          </cell>
          <cell r="CN2220">
            <v>-0.18597520000000001</v>
          </cell>
          <cell r="CQ2220">
            <v>1.004122</v>
          </cell>
          <cell r="CT2220">
            <v>1.3535060000000001</v>
          </cell>
          <cell r="CW2220">
            <v>0.34775869999999998</v>
          </cell>
          <cell r="CZ2220">
            <v>-0.20944840000000001</v>
          </cell>
          <cell r="DC2220">
            <v>0.50409300000000001</v>
          </cell>
          <cell r="DF2220">
            <v>0.53271959999999996</v>
          </cell>
          <cell r="DI2220">
            <v>0.93121980000000004</v>
          </cell>
          <cell r="DJ2220">
            <v>1.003177</v>
          </cell>
          <cell r="DK2220">
            <v>1.016545</v>
          </cell>
          <cell r="DL2220">
            <v>1.1312199999999999</v>
          </cell>
          <cell r="DM2220">
            <v>1.216545</v>
          </cell>
          <cell r="DN2220">
            <v>1.2031769999999999</v>
          </cell>
          <cell r="DO2220">
            <v>1510000000</v>
          </cell>
          <cell r="DP2220">
            <v>223000000</v>
          </cell>
          <cell r="DQ2220">
            <v>839000000</v>
          </cell>
          <cell r="DR2220">
            <v>444000000</v>
          </cell>
          <cell r="DS2220">
            <v>130.9879</v>
          </cell>
          <cell r="DU2220">
            <v>156.6936</v>
          </cell>
          <cell r="EH2220">
            <v>151.29140000000001</v>
          </cell>
          <cell r="FH2220">
            <v>94.282200000000003</v>
          </cell>
          <cell r="FK2220">
            <v>84.350409999999997</v>
          </cell>
          <cell r="FN2220">
            <v>97.229420000000005</v>
          </cell>
          <cell r="FQ2220">
            <v>94.771659999999997</v>
          </cell>
          <cell r="FT2220">
            <v>102.0013</v>
          </cell>
          <cell r="FW2220">
            <v>72.102909999999994</v>
          </cell>
          <cell r="FZ2220">
            <v>114.42659999999999</v>
          </cell>
          <cell r="GC2220">
            <v>103.7071</v>
          </cell>
          <cell r="GF2220">
            <v>91.611710000000002</v>
          </cell>
          <cell r="GI2220">
            <v>58.429740000000002</v>
          </cell>
          <cell r="GL2220">
            <v>103.73099999999999</v>
          </cell>
          <cell r="GO2220">
            <v>89.673789999999997</v>
          </cell>
          <cell r="IA2220">
            <v>11</v>
          </cell>
          <cell r="IB2220">
            <v>13</v>
          </cell>
          <cell r="IC2220">
            <v>6</v>
          </cell>
          <cell r="ID2220">
            <v>2</v>
          </cell>
          <cell r="IE2220">
            <v>2</v>
          </cell>
          <cell r="IF2220">
            <v>3</v>
          </cell>
          <cell r="IH2220">
            <v>43</v>
          </cell>
          <cell r="II2220">
            <v>18</v>
          </cell>
          <cell r="IJ2220">
            <v>13</v>
          </cell>
          <cell r="IK2220">
            <v>8</v>
          </cell>
          <cell r="IL2220">
            <v>14</v>
          </cell>
          <cell r="IM2220">
            <v>11</v>
          </cell>
          <cell r="IO2220">
            <v>45</v>
          </cell>
          <cell r="IP2220">
            <v>19</v>
          </cell>
          <cell r="IQ2220">
            <v>17</v>
          </cell>
          <cell r="IR2220">
            <v>13</v>
          </cell>
          <cell r="IS2220">
            <v>16</v>
          </cell>
          <cell r="IT2220">
            <v>26</v>
          </cell>
          <cell r="IV2220" t="str">
            <v>Sub-Sahara Africa</v>
          </cell>
          <cell r="IW2220">
            <v>0</v>
          </cell>
          <cell r="IX2220">
            <v>0</v>
          </cell>
        </row>
        <row r="2221">
          <cell r="A2221">
            <v>722200812</v>
          </cell>
          <cell r="B2221">
            <v>722</v>
          </cell>
          <cell r="C2221">
            <v>200000</v>
          </cell>
          <cell r="D2221" t="str">
            <v>Senegal</v>
          </cell>
          <cell r="E2221" t="str">
            <v>AFR </v>
          </cell>
          <cell r="F2221" t="str">
            <v>Low income</v>
          </cell>
          <cell r="G2221" t="str">
            <v>Developing</v>
          </cell>
          <cell r="H2221" t="str">
            <v>AFR </v>
          </cell>
          <cell r="I2221" t="str">
            <v>Importer</v>
          </cell>
          <cell r="IV2221" t="str">
            <v>Sub-Sahara Africa</v>
          </cell>
          <cell r="IW2221">
            <v>0</v>
          </cell>
          <cell r="IX2221">
            <v>0</v>
          </cell>
        </row>
        <row r="2222">
          <cell r="A2222">
            <v>7242000</v>
          </cell>
          <cell r="B2222">
            <v>724</v>
          </cell>
          <cell r="C2222">
            <v>2000</v>
          </cell>
          <cell r="D2222" t="str">
            <v>Sierra Leone</v>
          </cell>
          <cell r="E2222" t="str">
            <v>AFR </v>
          </cell>
          <cell r="F2222" t="str">
            <v>Low income</v>
          </cell>
          <cell r="G2222" t="str">
            <v>Developing</v>
          </cell>
          <cell r="H2222" t="str">
            <v>AFR </v>
          </cell>
          <cell r="I2222" t="str">
            <v>Importer</v>
          </cell>
          <cell r="K2222">
            <v>2063.067</v>
          </cell>
          <cell r="L2222">
            <v>1330.3195000000001</v>
          </cell>
          <cell r="M2222">
            <v>1.5343074000000001</v>
          </cell>
          <cell r="AC2222">
            <v>0.16067799999999999</v>
          </cell>
          <cell r="AL2222">
            <v>0.16067799999999999</v>
          </cell>
          <cell r="AO2222">
            <v>0.4417065</v>
          </cell>
          <cell r="AU2222">
            <v>0.35686899999999999</v>
          </cell>
          <cell r="AX2222">
            <v>0.38294610000000001</v>
          </cell>
          <cell r="BA2222">
            <v>0.4417065</v>
          </cell>
          <cell r="BG2222">
            <v>0.37565199999999999</v>
          </cell>
          <cell r="BJ2222">
            <v>0.38784800000000003</v>
          </cell>
          <cell r="BY2222">
            <v>1.253398</v>
          </cell>
          <cell r="CH2222">
            <v>1.253398</v>
          </cell>
          <cell r="CK2222">
            <v>1.108589</v>
          </cell>
          <cell r="CQ2222">
            <v>1.4667330000000001</v>
          </cell>
          <cell r="CT2222">
            <v>2.493239</v>
          </cell>
          <cell r="CW2222">
            <v>1.0651790000000001</v>
          </cell>
          <cell r="DC2222">
            <v>1.599362</v>
          </cell>
          <cell r="DF2222">
            <v>2.5516290000000001</v>
          </cell>
          <cell r="DO2222">
            <v>162000000</v>
          </cell>
          <cell r="DP2222">
            <v>32700000</v>
          </cell>
          <cell r="DQ2222">
            <v>71000000</v>
          </cell>
          <cell r="DR2222">
            <v>29100000</v>
          </cell>
          <cell r="HK2222">
            <v>38000000</v>
          </cell>
          <cell r="HL2222">
            <v>33800000</v>
          </cell>
          <cell r="HM2222">
            <v>82500000</v>
          </cell>
          <cell r="HN2222">
            <v>189000000</v>
          </cell>
          <cell r="IB2222">
            <v>1</v>
          </cell>
          <cell r="IH2222">
            <v>20</v>
          </cell>
          <cell r="II2222">
            <v>6</v>
          </cell>
          <cell r="IO2222">
            <v>17</v>
          </cell>
          <cell r="IP2222">
            <v>3</v>
          </cell>
          <cell r="IV2222" t="str">
            <v>Sub-Sahara Africa</v>
          </cell>
          <cell r="IW2222">
            <v>0</v>
          </cell>
          <cell r="IX2222">
            <v>0</v>
          </cell>
        </row>
        <row r="2223">
          <cell r="A2223">
            <v>7242001</v>
          </cell>
          <cell r="B2223">
            <v>724</v>
          </cell>
          <cell r="C2223">
            <v>2001</v>
          </cell>
          <cell r="D2223" t="str">
            <v>Sierra Leone</v>
          </cell>
          <cell r="E2223" t="str">
            <v>AFR </v>
          </cell>
          <cell r="F2223" t="str">
            <v>Low income</v>
          </cell>
          <cell r="G2223" t="str">
            <v>Developing</v>
          </cell>
          <cell r="H2223" t="str">
            <v>AFR </v>
          </cell>
          <cell r="I2223" t="str">
            <v>Importer</v>
          </cell>
          <cell r="K2223">
            <v>1998.162</v>
          </cell>
          <cell r="L2223">
            <v>1600.1690000000001</v>
          </cell>
          <cell r="M2223">
            <v>1.8540607</v>
          </cell>
          <cell r="AC2223">
            <v>0.105351</v>
          </cell>
          <cell r="AI2223">
            <v>8.7829000000000004E-2</v>
          </cell>
          <cell r="AL2223">
            <v>0.1035812</v>
          </cell>
          <cell r="AO2223">
            <v>0.43279600000000001</v>
          </cell>
          <cell r="AU2223">
            <v>0.34692099999999998</v>
          </cell>
          <cell r="AX2223">
            <v>0.36914170000000002</v>
          </cell>
          <cell r="BA2223">
            <v>0.42965950000000003</v>
          </cell>
          <cell r="BG2223">
            <v>0.34692099999999998</v>
          </cell>
          <cell r="BJ2223">
            <v>0.36840109999999998</v>
          </cell>
          <cell r="BY2223">
            <v>0.97969689999999998</v>
          </cell>
          <cell r="CE2223">
            <v>0.95844450000000003</v>
          </cell>
          <cell r="CH2223">
            <v>1.4589190000000001</v>
          </cell>
          <cell r="CK2223">
            <v>1.0738350000000001</v>
          </cell>
          <cell r="CQ2223">
            <v>1.5610949999999999</v>
          </cell>
          <cell r="CT2223">
            <v>2.5686599999999999</v>
          </cell>
          <cell r="CW2223">
            <v>1.0537479999999999</v>
          </cell>
          <cell r="DC2223">
            <v>1.5368710000000001</v>
          </cell>
          <cell r="DF2223">
            <v>2.4571160000000001</v>
          </cell>
          <cell r="DO2223">
            <v>189000000</v>
          </cell>
          <cell r="DP2223">
            <v>37100000</v>
          </cell>
          <cell r="DQ2223">
            <v>77500000</v>
          </cell>
          <cell r="DR2223">
            <v>40600000</v>
          </cell>
          <cell r="HK2223">
            <v>34700000</v>
          </cell>
          <cell r="HL2223">
            <v>38000000</v>
          </cell>
          <cell r="HM2223">
            <v>72500000</v>
          </cell>
          <cell r="HN2223">
            <v>177000000</v>
          </cell>
          <cell r="IB2223">
            <v>1</v>
          </cell>
          <cell r="IC2223">
            <v>1</v>
          </cell>
          <cell r="IH2223">
            <v>20</v>
          </cell>
          <cell r="II2223">
            <v>6</v>
          </cell>
          <cell r="IJ2223">
            <v>1</v>
          </cell>
          <cell r="IO2223">
            <v>17</v>
          </cell>
          <cell r="IP2223">
            <v>3</v>
          </cell>
          <cell r="IQ2223">
            <v>2</v>
          </cell>
          <cell r="IV2223" t="str">
            <v>Sub-Sahara Africa</v>
          </cell>
          <cell r="IW2223">
            <v>0</v>
          </cell>
          <cell r="IX2223">
            <v>0</v>
          </cell>
        </row>
        <row r="2224">
          <cell r="A2224">
            <v>7242002</v>
          </cell>
          <cell r="B2224">
            <v>724</v>
          </cell>
          <cell r="C2224">
            <v>2002</v>
          </cell>
          <cell r="D2224" t="str">
            <v>Sierra Leone</v>
          </cell>
          <cell r="E2224" t="str">
            <v>AFR </v>
          </cell>
          <cell r="F2224" t="str">
            <v>Low income</v>
          </cell>
          <cell r="G2224" t="str">
            <v>Developing</v>
          </cell>
          <cell r="H2224" t="str">
            <v>AFR </v>
          </cell>
          <cell r="I2224" t="str">
            <v>Importer</v>
          </cell>
          <cell r="K2224">
            <v>2105.1060000000002</v>
          </cell>
          <cell r="L2224">
            <v>1964.57</v>
          </cell>
          <cell r="M2224">
            <v>2.4008888000000002</v>
          </cell>
          <cell r="N2224">
            <v>0.61646849999999997</v>
          </cell>
          <cell r="O2224">
            <v>0.60388759999999997</v>
          </cell>
          <cell r="P2224">
            <v>0.44033460000000002</v>
          </cell>
          <cell r="Q2224">
            <v>0.22197439999999999</v>
          </cell>
          <cell r="R2224">
            <v>4.1778200000000001E-2</v>
          </cell>
          <cell r="S2224">
            <v>0.20877209999999999</v>
          </cell>
          <cell r="T2224">
            <v>0.1380227</v>
          </cell>
          <cell r="AC2224">
            <v>0.23816419999999999</v>
          </cell>
          <cell r="AF2224">
            <v>-3.1752999999999998E-3</v>
          </cell>
          <cell r="AI2224">
            <v>0.1313918</v>
          </cell>
          <cell r="AL2224">
            <v>0.12777330000000001</v>
          </cell>
          <cell r="AO2224">
            <v>0.2376393</v>
          </cell>
          <cell r="AR2224">
            <v>-5.3232700000000001E-2</v>
          </cell>
          <cell r="AU2224">
            <v>0.15167079999999999</v>
          </cell>
          <cell r="AX2224">
            <v>0.15617200000000001</v>
          </cell>
          <cell r="BA2224">
            <v>0.23729259999999999</v>
          </cell>
          <cell r="BD2224">
            <v>-2.1605999999999999E-3</v>
          </cell>
          <cell r="BG2224">
            <v>0.13079160000000001</v>
          </cell>
          <cell r="BJ2224">
            <v>0.1550436</v>
          </cell>
          <cell r="BM2224">
            <v>1.043566</v>
          </cell>
          <cell r="BN2224">
            <v>0.1754675</v>
          </cell>
          <cell r="BO2224">
            <v>2.0134289999999999</v>
          </cell>
          <cell r="BP2224">
            <v>3.2324619999999999</v>
          </cell>
          <cell r="BY2224">
            <v>0.8508348</v>
          </cell>
          <cell r="CB2224">
            <v>-1.09912E-2</v>
          </cell>
          <cell r="CE2224">
            <v>0.99133039999999994</v>
          </cell>
          <cell r="CH2224">
            <v>1.859583</v>
          </cell>
          <cell r="CK2224">
            <v>0.89021720000000004</v>
          </cell>
          <cell r="CN2224">
            <v>-8.4856299999999996E-2</v>
          </cell>
          <cell r="CQ2224">
            <v>0.92043580000000003</v>
          </cell>
          <cell r="CT2224">
            <v>1.510273</v>
          </cell>
          <cell r="CW2224">
            <v>0.9111629</v>
          </cell>
          <cell r="CZ2224">
            <v>-8.6654999999999996E-3</v>
          </cell>
          <cell r="DC2224">
            <v>1.0041469999999999</v>
          </cell>
          <cell r="DF2224">
            <v>1.6103050000000001</v>
          </cell>
          <cell r="DI2224">
            <v>0.1944941</v>
          </cell>
          <cell r="DJ2224">
            <v>0.1951155</v>
          </cell>
          <cell r="DK2224">
            <v>0.19855639999999999</v>
          </cell>
          <cell r="DL2224">
            <v>0.39449410000000001</v>
          </cell>
          <cell r="DM2224">
            <v>0.39855639999999998</v>
          </cell>
          <cell r="DN2224">
            <v>0.39511550000000001</v>
          </cell>
          <cell r="DO2224">
            <v>219000000</v>
          </cell>
          <cell r="DP2224">
            <v>43900000</v>
          </cell>
          <cell r="DQ2224">
            <v>90000000</v>
          </cell>
          <cell r="DR2224">
            <v>39200000</v>
          </cell>
          <cell r="HK2224">
            <v>35600000</v>
          </cell>
          <cell r="HL2224">
            <v>31800000</v>
          </cell>
          <cell r="HM2224">
            <v>73000000</v>
          </cell>
          <cell r="HN2224">
            <v>177000000</v>
          </cell>
          <cell r="IA2224">
            <v>8</v>
          </cell>
          <cell r="IB2224">
            <v>13</v>
          </cell>
          <cell r="IC2224">
            <v>6</v>
          </cell>
          <cell r="ID2224">
            <v>7</v>
          </cell>
          <cell r="IE2224">
            <v>1</v>
          </cell>
          <cell r="IH2224">
            <v>31</v>
          </cell>
          <cell r="II2224">
            <v>32</v>
          </cell>
          <cell r="IJ2224">
            <v>13</v>
          </cell>
          <cell r="IK2224">
            <v>10</v>
          </cell>
          <cell r="IL2224">
            <v>3</v>
          </cell>
          <cell r="IO2224">
            <v>31</v>
          </cell>
          <cell r="IP2224">
            <v>37</v>
          </cell>
          <cell r="IQ2224">
            <v>17</v>
          </cell>
          <cell r="IR2224">
            <v>11</v>
          </cell>
          <cell r="IS2224">
            <v>4</v>
          </cell>
          <cell r="IV2224" t="str">
            <v>Sub-Sahara Africa</v>
          </cell>
          <cell r="IW2224">
            <v>0</v>
          </cell>
          <cell r="IX2224">
            <v>0</v>
          </cell>
        </row>
        <row r="2225">
          <cell r="A2225">
            <v>7242003</v>
          </cell>
          <cell r="B2225">
            <v>724</v>
          </cell>
          <cell r="C2225">
            <v>2003</v>
          </cell>
          <cell r="D2225" t="str">
            <v>Sierra Leone</v>
          </cell>
          <cell r="E2225" t="str">
            <v>AFR </v>
          </cell>
          <cell r="F2225" t="str">
            <v>Low income</v>
          </cell>
          <cell r="G2225" t="str">
            <v>Developing</v>
          </cell>
          <cell r="H2225" t="str">
            <v>AFR </v>
          </cell>
          <cell r="I2225" t="str">
            <v>Importer</v>
          </cell>
          <cell r="K2225">
            <v>2358.2260000000001</v>
          </cell>
          <cell r="L2225">
            <v>2323.6309999999999</v>
          </cell>
          <cell r="M2225">
            <v>2.6834600000000002</v>
          </cell>
          <cell r="N2225">
            <v>0.63408189999999998</v>
          </cell>
          <cell r="O2225">
            <v>0.65329649999999995</v>
          </cell>
          <cell r="P2225">
            <v>0.49957970000000002</v>
          </cell>
          <cell r="Q2225">
            <v>0.21287719999999999</v>
          </cell>
          <cell r="R2225">
            <v>5.6997899999999997E-2</v>
          </cell>
          <cell r="S2225">
            <v>0.2280093</v>
          </cell>
          <cell r="T2225">
            <v>0.15807160000000001</v>
          </cell>
          <cell r="AC2225">
            <v>0.36091820000000002</v>
          </cell>
          <cell r="AF2225">
            <v>2.6009000000000002E-3</v>
          </cell>
          <cell r="AI2225">
            <v>0.2211621</v>
          </cell>
          <cell r="AL2225">
            <v>0.17827750000000001</v>
          </cell>
          <cell r="AO2225">
            <v>0.32812059999999998</v>
          </cell>
          <cell r="AR2225">
            <v>-4.9801100000000001E-2</v>
          </cell>
          <cell r="AU2225">
            <v>0.1461228</v>
          </cell>
          <cell r="AX2225">
            <v>0.17932129999999999</v>
          </cell>
          <cell r="BA2225">
            <v>0.27879520000000002</v>
          </cell>
          <cell r="BD2225">
            <v>-2.9370899999999998E-2</v>
          </cell>
          <cell r="BG2225">
            <v>0.1147128</v>
          </cell>
          <cell r="BJ2225">
            <v>0.15807160000000001</v>
          </cell>
          <cell r="BM2225">
            <v>0.85694230000000005</v>
          </cell>
          <cell r="BN2225">
            <v>0.20962729999999999</v>
          </cell>
          <cell r="BO2225">
            <v>2.3905669999999999</v>
          </cell>
          <cell r="BP2225">
            <v>3.4571369999999999</v>
          </cell>
          <cell r="BY2225">
            <v>1.0269950000000001</v>
          </cell>
          <cell r="CB2225">
            <v>6.9046999999999997E-3</v>
          </cell>
          <cell r="CE2225">
            <v>1.2479420000000001</v>
          </cell>
          <cell r="CH2225">
            <v>2.5230769999999998</v>
          </cell>
          <cell r="CK2225">
            <v>0.95374539999999997</v>
          </cell>
          <cell r="CN2225">
            <v>-0.11406040000000001</v>
          </cell>
          <cell r="CQ2225">
            <v>0.82691199999999998</v>
          </cell>
          <cell r="CT2225">
            <v>1.6244989999999999</v>
          </cell>
          <cell r="CW2225">
            <v>0.92332380000000003</v>
          </cell>
          <cell r="CZ2225">
            <v>-5.9225199999999999E-2</v>
          </cell>
          <cell r="DC2225">
            <v>0.75503620000000005</v>
          </cell>
          <cell r="DF2225">
            <v>1.5427010000000001</v>
          </cell>
          <cell r="DI2225">
            <v>0.22120480000000001</v>
          </cell>
          <cell r="DJ2225">
            <v>0.22528719999999999</v>
          </cell>
          <cell r="DK2225">
            <v>0.24258179999999999</v>
          </cell>
          <cell r="DL2225">
            <v>0.42120469999999999</v>
          </cell>
          <cell r="DM2225">
            <v>0.44258180000000003</v>
          </cell>
          <cell r="DN2225">
            <v>0.42528719999999998</v>
          </cell>
          <cell r="DO2225">
            <v>215000000</v>
          </cell>
          <cell r="DP2225">
            <v>39700000</v>
          </cell>
          <cell r="DQ2225">
            <v>103000000</v>
          </cell>
          <cell r="DR2225">
            <v>36200000</v>
          </cell>
          <cell r="EE2225">
            <v>176.06190000000001</v>
          </cell>
          <cell r="EF2225">
            <v>163.0128</v>
          </cell>
          <cell r="EG2225">
            <v>223.4736</v>
          </cell>
          <cell r="EL2225">
            <v>200.75399999999999</v>
          </cell>
          <cell r="HK2225">
            <v>29100000</v>
          </cell>
          <cell r="HL2225">
            <v>26500000</v>
          </cell>
          <cell r="HM2225">
            <v>75700000</v>
          </cell>
          <cell r="HN2225">
            <v>158000000</v>
          </cell>
          <cell r="IA2225">
            <v>10</v>
          </cell>
          <cell r="IB2225">
            <v>19</v>
          </cell>
          <cell r="IC2225">
            <v>9</v>
          </cell>
          <cell r="ID2225">
            <v>1</v>
          </cell>
          <cell r="IE2225">
            <v>2</v>
          </cell>
          <cell r="IH2225">
            <v>35</v>
          </cell>
          <cell r="II2225">
            <v>43</v>
          </cell>
          <cell r="IJ2225">
            <v>18</v>
          </cell>
          <cell r="IK2225">
            <v>16</v>
          </cell>
          <cell r="IL2225">
            <v>5</v>
          </cell>
          <cell r="IM2225">
            <v>1</v>
          </cell>
          <cell r="IO2225">
            <v>39</v>
          </cell>
          <cell r="IP2225">
            <v>51</v>
          </cell>
          <cell r="IQ2225">
            <v>27</v>
          </cell>
          <cell r="IR2225">
            <v>23</v>
          </cell>
          <cell r="IS2225">
            <v>10</v>
          </cell>
          <cell r="IT2225">
            <v>1</v>
          </cell>
          <cell r="IV2225" t="str">
            <v>Sub-Sahara Africa</v>
          </cell>
          <cell r="IW2225">
            <v>0</v>
          </cell>
          <cell r="IX2225">
            <v>0</v>
          </cell>
        </row>
        <row r="2226">
          <cell r="A2226">
            <v>7242004</v>
          </cell>
          <cell r="B2226">
            <v>724</v>
          </cell>
          <cell r="C2226">
            <v>2004</v>
          </cell>
          <cell r="D2226" t="str">
            <v>Sierra Leone</v>
          </cell>
          <cell r="E2226" t="str">
            <v>AFR </v>
          </cell>
          <cell r="F2226" t="str">
            <v>Low income</v>
          </cell>
          <cell r="G2226" t="str">
            <v>Developing</v>
          </cell>
          <cell r="H2226" t="str">
            <v>AFR </v>
          </cell>
          <cell r="I2226" t="str">
            <v>Importer</v>
          </cell>
          <cell r="K2226">
            <v>2719.9650000000001</v>
          </cell>
          <cell r="L2226">
            <v>2898.6012999999998</v>
          </cell>
          <cell r="M2226">
            <v>2.9620768000000002</v>
          </cell>
          <cell r="N2226">
            <v>0.82562740000000001</v>
          </cell>
          <cell r="O2226">
            <v>0.75223839999999997</v>
          </cell>
          <cell r="P2226">
            <v>0.88525609999999999</v>
          </cell>
          <cell r="Q2226">
            <v>0.31595240000000002</v>
          </cell>
          <cell r="R2226">
            <v>0.33692640000000001</v>
          </cell>
          <cell r="S2226">
            <v>0.21031079999999999</v>
          </cell>
          <cell r="T2226">
            <v>0.21022150000000001</v>
          </cell>
          <cell r="AC2226">
            <v>0.38014530000000002</v>
          </cell>
          <cell r="AF2226">
            <v>-1.9952299999999999E-2</v>
          </cell>
          <cell r="AI2226">
            <v>0.2277217</v>
          </cell>
          <cell r="AL2226">
            <v>0.21177760000000001</v>
          </cell>
          <cell r="AO2226">
            <v>0.33365489999999998</v>
          </cell>
          <cell r="AR2226">
            <v>-3.6570400000000003E-2</v>
          </cell>
          <cell r="AU2226">
            <v>0.23138130000000001</v>
          </cell>
          <cell r="AX2226">
            <v>0.21642649999999999</v>
          </cell>
          <cell r="BA2226">
            <v>0.29856169999999999</v>
          </cell>
          <cell r="BD2226">
            <v>-3.61632E-2</v>
          </cell>
          <cell r="BG2226">
            <v>0.1780641</v>
          </cell>
          <cell r="BJ2226">
            <v>0.1717735</v>
          </cell>
          <cell r="BM2226">
            <v>1.1353690000000001</v>
          </cell>
          <cell r="BN2226">
            <v>1.0216799999999999</v>
          </cell>
          <cell r="BO2226">
            <v>1.6999420000000001</v>
          </cell>
          <cell r="BP2226">
            <v>3.8569909999999998</v>
          </cell>
          <cell r="BY2226">
            <v>1.131731</v>
          </cell>
          <cell r="CB2226">
            <v>-2.94156E-2</v>
          </cell>
          <cell r="CE2226">
            <v>1.217659</v>
          </cell>
          <cell r="CH2226">
            <v>2.4185699999999999</v>
          </cell>
          <cell r="CK2226">
            <v>0.94015769999999999</v>
          </cell>
          <cell r="CN2226">
            <v>-8.2210500000000006E-2</v>
          </cell>
          <cell r="CQ2226">
            <v>1.110309</v>
          </cell>
          <cell r="CT2226">
            <v>1.8655170000000001</v>
          </cell>
          <cell r="CW2226">
            <v>0.92346550000000005</v>
          </cell>
          <cell r="CZ2226">
            <v>-5.7683400000000003E-2</v>
          </cell>
          <cell r="DC2226">
            <v>0.81047789999999997</v>
          </cell>
          <cell r="DF2226">
            <v>1.676512</v>
          </cell>
          <cell r="DI2226">
            <v>0.30967499999999998</v>
          </cell>
          <cell r="DJ2226">
            <v>0.3419276</v>
          </cell>
          <cell r="DK2226">
            <v>0.34832970000000002</v>
          </cell>
          <cell r="DL2226">
            <v>0.50967499999999999</v>
          </cell>
          <cell r="DM2226">
            <v>0.54832970000000003</v>
          </cell>
          <cell r="DN2226">
            <v>0.54192759999999995</v>
          </cell>
          <cell r="DO2226">
            <v>196000000</v>
          </cell>
          <cell r="DP2226">
            <v>38300000</v>
          </cell>
          <cell r="DQ2226">
            <v>86100000</v>
          </cell>
          <cell r="DR2226">
            <v>32300000</v>
          </cell>
          <cell r="DS2226">
            <v>234.01179999999999</v>
          </cell>
          <cell r="DT2226">
            <v>327.59800000000001</v>
          </cell>
          <cell r="DU2226">
            <v>126.75539999999999</v>
          </cell>
          <cell r="EE2226">
            <v>234.01179999999999</v>
          </cell>
          <cell r="EF2226">
            <v>327.59800000000001</v>
          </cell>
          <cell r="EG2226">
            <v>126.75539999999999</v>
          </cell>
          <cell r="EH2226">
            <v>194.36439999999999</v>
          </cell>
          <cell r="EL2226">
            <v>194.36439999999999</v>
          </cell>
          <cell r="FH2226">
            <v>111.9832</v>
          </cell>
          <cell r="FK2226">
            <v>72.63194</v>
          </cell>
          <cell r="FN2226">
            <v>77.708349999999996</v>
          </cell>
          <cell r="FQ2226">
            <v>92.869860000000003</v>
          </cell>
          <cell r="FT2226">
            <v>119.6815</v>
          </cell>
          <cell r="FW2226">
            <v>85.783349999999999</v>
          </cell>
          <cell r="FZ2226">
            <v>112.669</v>
          </cell>
          <cell r="GC2226">
            <v>110.11450000000001</v>
          </cell>
          <cell r="GF2226">
            <v>107.149</v>
          </cell>
          <cell r="GI2226">
            <v>65.102860000000007</v>
          </cell>
          <cell r="GL2226">
            <v>103.8395</v>
          </cell>
          <cell r="GO2226">
            <v>100.8335</v>
          </cell>
          <cell r="HK2226">
            <v>26900000</v>
          </cell>
          <cell r="HL2226">
            <v>22700000</v>
          </cell>
          <cell r="HM2226">
            <v>60600000</v>
          </cell>
          <cell r="HN2226">
            <v>138000000</v>
          </cell>
          <cell r="IA2226">
            <v>10</v>
          </cell>
          <cell r="IB2226">
            <v>21</v>
          </cell>
          <cell r="IC2226">
            <v>6</v>
          </cell>
          <cell r="ID2226">
            <v>5</v>
          </cell>
          <cell r="IH2226">
            <v>39</v>
          </cell>
          <cell r="II2226">
            <v>40</v>
          </cell>
          <cell r="IJ2226">
            <v>16</v>
          </cell>
          <cell r="IK2226">
            <v>6</v>
          </cell>
          <cell r="IL2226">
            <v>4</v>
          </cell>
          <cell r="IM2226">
            <v>3</v>
          </cell>
          <cell r="IO2226">
            <v>43</v>
          </cell>
          <cell r="IP2226">
            <v>44</v>
          </cell>
          <cell r="IQ2226">
            <v>20</v>
          </cell>
          <cell r="IR2226">
            <v>13</v>
          </cell>
          <cell r="IS2226">
            <v>15</v>
          </cell>
          <cell r="IT2226">
            <v>3</v>
          </cell>
          <cell r="IV2226" t="str">
            <v>Sub-Sahara Africa</v>
          </cell>
          <cell r="IW2226">
            <v>0</v>
          </cell>
          <cell r="IX2226">
            <v>0</v>
          </cell>
        </row>
        <row r="2227">
          <cell r="A2227">
            <v>7242005</v>
          </cell>
          <cell r="B2227">
            <v>724</v>
          </cell>
          <cell r="C2227">
            <v>2005</v>
          </cell>
          <cell r="D2227" t="str">
            <v>Sierra Leone</v>
          </cell>
          <cell r="E2227" t="str">
            <v>AFR </v>
          </cell>
          <cell r="F2227" t="str">
            <v>Low income</v>
          </cell>
          <cell r="G2227" t="str">
            <v>Developing</v>
          </cell>
          <cell r="H2227" t="str">
            <v>AFR </v>
          </cell>
          <cell r="I2227" t="str">
            <v>Importer</v>
          </cell>
          <cell r="K2227">
            <v>2892.386</v>
          </cell>
          <cell r="L2227">
            <v>3510.2098000000001</v>
          </cell>
          <cell r="M2227">
            <v>3.2679771999999998</v>
          </cell>
          <cell r="N2227">
            <v>1.0075449999999999</v>
          </cell>
          <cell r="O2227">
            <v>1.0075449999999999</v>
          </cell>
          <cell r="P2227">
            <v>0.89559580000000005</v>
          </cell>
          <cell r="Q2227">
            <v>0.42275819999999997</v>
          </cell>
          <cell r="R2227">
            <v>0.27283869999999999</v>
          </cell>
          <cell r="S2227">
            <v>0.38915810000000001</v>
          </cell>
          <cell r="T2227">
            <v>0.30964570000000002</v>
          </cell>
          <cell r="AC2227">
            <v>0.40988669999999999</v>
          </cell>
          <cell r="AF2227">
            <v>2.7625500000000001E-2</v>
          </cell>
          <cell r="AI2227">
            <v>0.25688149999999998</v>
          </cell>
          <cell r="AL2227">
            <v>0.24029739999999999</v>
          </cell>
          <cell r="AO2227">
            <v>0.39081480000000002</v>
          </cell>
          <cell r="AR2227">
            <v>1.55224E-2</v>
          </cell>
          <cell r="AU2227">
            <v>0.28517940000000003</v>
          </cell>
          <cell r="AX2227">
            <v>0.28848689999999999</v>
          </cell>
          <cell r="BA2227">
            <v>0.31773210000000002</v>
          </cell>
          <cell r="BD2227">
            <v>1.07341E-2</v>
          </cell>
          <cell r="BG2227">
            <v>0.19572300000000001</v>
          </cell>
          <cell r="BJ2227">
            <v>0.22435289999999999</v>
          </cell>
          <cell r="BM2227">
            <v>1.5141629999999999</v>
          </cell>
          <cell r="BN2227">
            <v>0.94139870000000003</v>
          </cell>
          <cell r="BO2227">
            <v>2.9725220000000001</v>
          </cell>
          <cell r="BP2227">
            <v>5.4280840000000001</v>
          </cell>
          <cell r="BY2227">
            <v>1.0262340000000001</v>
          </cell>
          <cell r="CB2227">
            <v>7.5872400000000007E-2</v>
          </cell>
          <cell r="CE2227">
            <v>1.1993240000000001</v>
          </cell>
          <cell r="CH2227">
            <v>2.8850210000000001</v>
          </cell>
          <cell r="CK2227">
            <v>0.99101689999999998</v>
          </cell>
          <cell r="CN2227">
            <v>4.9125200000000001E-2</v>
          </cell>
          <cell r="CQ2227">
            <v>1.1691720000000001</v>
          </cell>
          <cell r="CT2227">
            <v>2.1262569999999998</v>
          </cell>
          <cell r="CW2227">
            <v>0.91274759999999999</v>
          </cell>
          <cell r="CZ2227">
            <v>8.6563999999999999E-3</v>
          </cell>
          <cell r="DC2227">
            <v>0.90922639999999999</v>
          </cell>
          <cell r="DF2227">
            <v>1.811315</v>
          </cell>
          <cell r="DI2227">
            <v>0.3847873</v>
          </cell>
          <cell r="DJ2227">
            <v>0.41838730000000002</v>
          </cell>
          <cell r="DK2227">
            <v>0.4227572</v>
          </cell>
          <cell r="DL2227">
            <v>0.58478730000000001</v>
          </cell>
          <cell r="DM2227">
            <v>0.62275720000000001</v>
          </cell>
          <cell r="DN2227">
            <v>0.61838729999999997</v>
          </cell>
          <cell r="DO2227">
            <v>213000000</v>
          </cell>
          <cell r="DP2227">
            <v>43500000</v>
          </cell>
          <cell r="DQ2227">
            <v>92700000</v>
          </cell>
          <cell r="DR2227">
            <v>41900000</v>
          </cell>
          <cell r="DS2227">
            <v>239.96209999999999</v>
          </cell>
          <cell r="DT2227">
            <v>217.03639999999999</v>
          </cell>
          <cell r="DU2227">
            <v>202.33779999999999</v>
          </cell>
          <cell r="EE2227">
            <v>247.01169999999999</v>
          </cell>
          <cell r="EF2227">
            <v>66.299189999999996</v>
          </cell>
          <cell r="EG2227">
            <v>309.93509999999998</v>
          </cell>
          <cell r="EH2227">
            <v>214.9804</v>
          </cell>
          <cell r="EL2227">
            <v>237.27109999999999</v>
          </cell>
          <cell r="FH2227">
            <v>112.10039999999999</v>
          </cell>
          <cell r="FK2227">
            <v>132.39760000000001</v>
          </cell>
          <cell r="FN2227">
            <v>110.0324</v>
          </cell>
          <cell r="FQ2227">
            <v>121.3152</v>
          </cell>
          <cell r="FT2227">
            <v>128.4503</v>
          </cell>
          <cell r="FW2227">
            <v>126.7496</v>
          </cell>
          <cell r="FZ2227">
            <v>118.8129</v>
          </cell>
          <cell r="GC2227">
            <v>122.5802</v>
          </cell>
          <cell r="GF2227">
            <v>109.1786</v>
          </cell>
          <cell r="GI2227">
            <v>99.312740000000005</v>
          </cell>
          <cell r="GL2227">
            <v>107.77549999999999</v>
          </cell>
          <cell r="GO2227">
            <v>113.6442</v>
          </cell>
          <cell r="HK2227">
            <v>26700000</v>
          </cell>
          <cell r="HL2227">
            <v>25700000</v>
          </cell>
          <cell r="HM2227">
            <v>57000000</v>
          </cell>
          <cell r="HN2227">
            <v>131000000</v>
          </cell>
          <cell r="IA2227">
            <v>17</v>
          </cell>
          <cell r="IB2227">
            <v>18</v>
          </cell>
          <cell r="IC2227">
            <v>4</v>
          </cell>
          <cell r="ID2227">
            <v>3</v>
          </cell>
          <cell r="IE2227">
            <v>1</v>
          </cell>
          <cell r="IF2227">
            <v>1</v>
          </cell>
          <cell r="IH2227">
            <v>52</v>
          </cell>
          <cell r="II2227">
            <v>38</v>
          </cell>
          <cell r="IJ2227">
            <v>10</v>
          </cell>
          <cell r="IK2227">
            <v>3</v>
          </cell>
          <cell r="IL2227">
            <v>5</v>
          </cell>
          <cell r="IM2227">
            <v>3</v>
          </cell>
          <cell r="IO2227">
            <v>56</v>
          </cell>
          <cell r="IP2227">
            <v>42</v>
          </cell>
          <cell r="IQ2227">
            <v>13</v>
          </cell>
          <cell r="IR2227">
            <v>8</v>
          </cell>
          <cell r="IS2227">
            <v>14</v>
          </cell>
          <cell r="IT2227">
            <v>8</v>
          </cell>
          <cell r="IV2227" t="str">
            <v>Sub-Sahara Africa</v>
          </cell>
          <cell r="IW2227">
            <v>0</v>
          </cell>
          <cell r="IX2227">
            <v>0</v>
          </cell>
        </row>
        <row r="2228">
          <cell r="A2228">
            <v>7242006</v>
          </cell>
          <cell r="B2228">
            <v>724</v>
          </cell>
          <cell r="C2228">
            <v>2006</v>
          </cell>
          <cell r="D2228" t="str">
            <v>Sierra Leone</v>
          </cell>
          <cell r="E2228" t="str">
            <v>AFR </v>
          </cell>
          <cell r="F2228" t="str">
            <v>Low income</v>
          </cell>
          <cell r="G2228" t="str">
            <v>Developing</v>
          </cell>
          <cell r="H2228" t="str">
            <v>AFR </v>
          </cell>
          <cell r="I2228" t="str">
            <v>Importer</v>
          </cell>
          <cell r="K2228">
            <v>2963.337</v>
          </cell>
          <cell r="L2228">
            <v>4217.3639000000003</v>
          </cell>
          <cell r="M2228">
            <v>3.6192015999999998</v>
          </cell>
          <cell r="N2228">
            <v>1.0623560000000001</v>
          </cell>
          <cell r="O2228">
            <v>1.0623560000000001</v>
          </cell>
          <cell r="P2228">
            <v>0.99221429999999999</v>
          </cell>
          <cell r="Q2228">
            <v>0.41176160000000001</v>
          </cell>
          <cell r="R2228">
            <v>0.29304920000000001</v>
          </cell>
          <cell r="S2228">
            <v>0.3749691</v>
          </cell>
          <cell r="T2228">
            <v>0.3583094</v>
          </cell>
          <cell r="AC2228">
            <v>0.43543290000000001</v>
          </cell>
          <cell r="AF2228">
            <v>6.5335799999999999E-2</v>
          </cell>
          <cell r="AI2228">
            <v>0.29789460000000001</v>
          </cell>
          <cell r="AL2228">
            <v>0.28788930000000001</v>
          </cell>
          <cell r="AO2228">
            <v>0.41588259999999999</v>
          </cell>
          <cell r="AR2228">
            <v>5.36494E-2</v>
          </cell>
          <cell r="AU2228">
            <v>0.30799159999999998</v>
          </cell>
          <cell r="AX2228">
            <v>0.2991569</v>
          </cell>
          <cell r="BA2228">
            <v>0.35204750000000001</v>
          </cell>
          <cell r="BD2228">
            <v>3.3025499999999999E-2</v>
          </cell>
          <cell r="BG2228">
            <v>0.24076220000000001</v>
          </cell>
          <cell r="BJ2228">
            <v>0.2335006</v>
          </cell>
          <cell r="BM2228">
            <v>1.1695279999999999</v>
          </cell>
          <cell r="BN2228">
            <v>0.92586279999999999</v>
          </cell>
          <cell r="BO2228">
            <v>2.83548</v>
          </cell>
          <cell r="BP2228">
            <v>4.9308709999999998</v>
          </cell>
          <cell r="BY2228">
            <v>1.027088</v>
          </cell>
          <cell r="CB2228">
            <v>0.157612</v>
          </cell>
          <cell r="CE2228">
            <v>1.5218240000000001</v>
          </cell>
          <cell r="CH2228">
            <v>2.8348689999999999</v>
          </cell>
          <cell r="CK2228">
            <v>0.91617020000000005</v>
          </cell>
          <cell r="CN2228">
            <v>0.10170949999999999</v>
          </cell>
          <cell r="CQ2228">
            <v>1.336087</v>
          </cell>
          <cell r="CT2228">
            <v>1.9860869999999999</v>
          </cell>
          <cell r="CW2228">
            <v>0.8384587</v>
          </cell>
          <cell r="CZ2228">
            <v>4.5688600000000003E-2</v>
          </cell>
          <cell r="DC2228">
            <v>0.94375039999999999</v>
          </cell>
          <cell r="DF2228">
            <v>1.789299</v>
          </cell>
          <cell r="DI2228">
            <v>0.45059450000000001</v>
          </cell>
          <cell r="DJ2228">
            <v>0.48738710000000002</v>
          </cell>
          <cell r="DK2228">
            <v>0.49916509999999997</v>
          </cell>
          <cell r="DL2228">
            <v>0.65059449999999996</v>
          </cell>
          <cell r="DM2228">
            <v>0.69916509999999998</v>
          </cell>
          <cell r="DN2228">
            <v>0.68738699999999997</v>
          </cell>
          <cell r="DO2228">
            <v>196000000</v>
          </cell>
          <cell r="DP2228">
            <v>40400000</v>
          </cell>
          <cell r="DQ2228">
            <v>108000000</v>
          </cell>
          <cell r="DR2228">
            <v>45000000</v>
          </cell>
          <cell r="DS2228">
            <v>203.1447</v>
          </cell>
          <cell r="DT2228">
            <v>194.2544</v>
          </cell>
          <cell r="DU2228">
            <v>176.065</v>
          </cell>
          <cell r="EE2228">
            <v>105.2176</v>
          </cell>
          <cell r="EF2228">
            <v>136.4402</v>
          </cell>
          <cell r="EG2228">
            <v>99.895129999999995</v>
          </cell>
          <cell r="EH2228">
            <v>185.97399999999999</v>
          </cell>
          <cell r="EL2228">
            <v>109.5236</v>
          </cell>
          <cell r="FH2228">
            <v>131.7338</v>
          </cell>
          <cell r="FK2228">
            <v>127.3929</v>
          </cell>
          <cell r="FN2228">
            <v>128.29669999999999</v>
          </cell>
          <cell r="FQ2228">
            <v>127.24630000000001</v>
          </cell>
          <cell r="FT2228">
            <v>130.83840000000001</v>
          </cell>
          <cell r="FW2228">
            <v>129.25360000000001</v>
          </cell>
          <cell r="FZ2228">
            <v>128.3544</v>
          </cell>
          <cell r="GC2228">
            <v>124.4233</v>
          </cell>
          <cell r="GF2228">
            <v>119.3068</v>
          </cell>
          <cell r="GI2228">
            <v>121.6917</v>
          </cell>
          <cell r="GL2228">
            <v>116.52500000000001</v>
          </cell>
          <cell r="GO2228">
            <v>114.2085</v>
          </cell>
          <cell r="HK2228">
            <v>21700000</v>
          </cell>
          <cell r="HL2228">
            <v>24100000</v>
          </cell>
          <cell r="HM2228">
            <v>57700000</v>
          </cell>
          <cell r="HN2228">
            <v>105000000</v>
          </cell>
          <cell r="IA2228">
            <v>21</v>
          </cell>
          <cell r="IB2228">
            <v>17</v>
          </cell>
          <cell r="IC2228">
            <v>2</v>
          </cell>
          <cell r="IE2228">
            <v>3</v>
          </cell>
          <cell r="IF2228">
            <v>1</v>
          </cell>
          <cell r="IH2228">
            <v>55</v>
          </cell>
          <cell r="II2228">
            <v>37</v>
          </cell>
          <cell r="IJ2228">
            <v>9</v>
          </cell>
          <cell r="IK2228">
            <v>2</v>
          </cell>
          <cell r="IL2228">
            <v>5</v>
          </cell>
          <cell r="IM2228">
            <v>3</v>
          </cell>
          <cell r="IO2228">
            <v>56</v>
          </cell>
          <cell r="IP2228">
            <v>46</v>
          </cell>
          <cell r="IQ2228">
            <v>13</v>
          </cell>
          <cell r="IR2228">
            <v>6</v>
          </cell>
          <cell r="IS2228">
            <v>13</v>
          </cell>
          <cell r="IT2228">
            <v>7</v>
          </cell>
          <cell r="IV2228" t="str">
            <v>Sub-Sahara Africa</v>
          </cell>
          <cell r="IW2228">
            <v>0</v>
          </cell>
          <cell r="IX2228">
            <v>0</v>
          </cell>
        </row>
        <row r="2229">
          <cell r="A2229">
            <v>7242007</v>
          </cell>
          <cell r="B2229">
            <v>724</v>
          </cell>
          <cell r="C2229">
            <v>2007</v>
          </cell>
          <cell r="D2229" t="str">
            <v>Sierra Leone</v>
          </cell>
          <cell r="E2229" t="str">
            <v>AFR </v>
          </cell>
          <cell r="F2229" t="str">
            <v>Low income</v>
          </cell>
          <cell r="G2229" t="str">
            <v>Developing</v>
          </cell>
          <cell r="H2229" t="str">
            <v>AFR </v>
          </cell>
          <cell r="I2229" t="str">
            <v>Importer</v>
          </cell>
          <cell r="K2229">
            <v>2984.9630000000002</v>
          </cell>
          <cell r="L2229">
            <v>4966.5168000000003</v>
          </cell>
          <cell r="M2229">
            <v>3.9641272000000001</v>
          </cell>
          <cell r="N2229">
            <v>1.264327</v>
          </cell>
          <cell r="O2229">
            <v>1.264327</v>
          </cell>
          <cell r="P2229">
            <v>1.264327</v>
          </cell>
          <cell r="Q2229">
            <v>0.4427314</v>
          </cell>
          <cell r="R2229">
            <v>0.3460394</v>
          </cell>
          <cell r="S2229">
            <v>0.3665446</v>
          </cell>
          <cell r="T2229">
            <v>0.36546050000000002</v>
          </cell>
          <cell r="AC2229">
            <v>0.42738710000000002</v>
          </cell>
          <cell r="AF2229">
            <v>-6.1144900000000002E-2</v>
          </cell>
          <cell r="AI2229">
            <v>0.19202739999999999</v>
          </cell>
          <cell r="AL2229">
            <v>0.20789189999999999</v>
          </cell>
          <cell r="AO2229">
            <v>0.39108589999999999</v>
          </cell>
          <cell r="AR2229">
            <v>-5.7517600000000002E-2</v>
          </cell>
          <cell r="AU2229">
            <v>0.18870819999999999</v>
          </cell>
          <cell r="AX2229">
            <v>0.21018770000000001</v>
          </cell>
          <cell r="BA2229">
            <v>0.2581928</v>
          </cell>
          <cell r="BD2229">
            <v>-0.14370230000000001</v>
          </cell>
          <cell r="BG2229">
            <v>0.13961229999999999</v>
          </cell>
          <cell r="BJ2229">
            <v>0.12703020000000001</v>
          </cell>
          <cell r="BM2229">
            <v>1.045466</v>
          </cell>
          <cell r="BN2229">
            <v>0.92219569999999995</v>
          </cell>
          <cell r="BO2229">
            <v>2.4948510000000002</v>
          </cell>
          <cell r="BP2229">
            <v>4.4625130000000004</v>
          </cell>
          <cell r="BY2229">
            <v>0.8397713</v>
          </cell>
          <cell r="CB2229">
            <v>-9.4430799999999995E-2</v>
          </cell>
          <cell r="CE2229">
            <v>0.90745779999999998</v>
          </cell>
          <cell r="CH2229">
            <v>1.900746</v>
          </cell>
          <cell r="CK2229">
            <v>0.76264750000000003</v>
          </cell>
          <cell r="CN2229">
            <v>-9.1213699999999995E-2</v>
          </cell>
          <cell r="CQ2229">
            <v>0.84091850000000001</v>
          </cell>
          <cell r="CT2229">
            <v>1.5520350000000001</v>
          </cell>
          <cell r="CW2229">
            <v>0.65587569999999995</v>
          </cell>
          <cell r="CZ2229">
            <v>-0.1752792</v>
          </cell>
          <cell r="DC2229">
            <v>0.56627830000000001</v>
          </cell>
          <cell r="DF2229">
            <v>0.96607069999999995</v>
          </cell>
          <cell r="DI2229">
            <v>0.62159580000000003</v>
          </cell>
          <cell r="DJ2229">
            <v>0.69778260000000003</v>
          </cell>
          <cell r="DK2229">
            <v>0.71828780000000003</v>
          </cell>
          <cell r="DL2229">
            <v>0.82159579999999999</v>
          </cell>
          <cell r="DM2229">
            <v>0.91828779999999999</v>
          </cell>
          <cell r="DN2229">
            <v>0.89778259999999999</v>
          </cell>
          <cell r="DO2229">
            <v>203000000</v>
          </cell>
          <cell r="DP2229">
            <v>39300000</v>
          </cell>
          <cell r="DQ2229">
            <v>113000000</v>
          </cell>
          <cell r="DR2229">
            <v>44300000</v>
          </cell>
          <cell r="DS2229">
            <v>170.84110000000001</v>
          </cell>
          <cell r="DT2229">
            <v>165.13030000000001</v>
          </cell>
          <cell r="DU2229">
            <v>143.94059999999999</v>
          </cell>
          <cell r="EE2229">
            <v>120.31489999999999</v>
          </cell>
          <cell r="EF2229">
            <v>125.39400000000001</v>
          </cell>
          <cell r="EG2229">
            <v>98.009200000000007</v>
          </cell>
          <cell r="EH2229">
            <v>154.0813</v>
          </cell>
          <cell r="EL2229">
            <v>108.6283</v>
          </cell>
          <cell r="FH2229">
            <v>101.6268</v>
          </cell>
          <cell r="FK2229">
            <v>86.178740000000005</v>
          </cell>
          <cell r="FN2229">
            <v>93.318330000000003</v>
          </cell>
          <cell r="FQ2229">
            <v>91.051349999999999</v>
          </cell>
          <cell r="FT2229">
            <v>112.8355</v>
          </cell>
          <cell r="FW2229">
            <v>79.063019999999995</v>
          </cell>
          <cell r="FZ2229">
            <v>112.31959999999999</v>
          </cell>
          <cell r="GC2229">
            <v>107.69289999999999</v>
          </cell>
          <cell r="GF2229">
            <v>101.6268</v>
          </cell>
          <cell r="GI2229">
            <v>72.709050000000005</v>
          </cell>
          <cell r="GL2229">
            <v>94.270610000000005</v>
          </cell>
          <cell r="GO2229">
            <v>92.544089999999997</v>
          </cell>
          <cell r="HK2229">
            <v>18400000</v>
          </cell>
          <cell r="HL2229">
            <v>20800000</v>
          </cell>
          <cell r="HM2229">
            <v>53200000</v>
          </cell>
          <cell r="HN2229">
            <v>95400000</v>
          </cell>
          <cell r="IA2229">
            <v>11</v>
          </cell>
          <cell r="IB2229">
            <v>19</v>
          </cell>
          <cell r="IC2229">
            <v>3</v>
          </cell>
          <cell r="ID2229">
            <v>2</v>
          </cell>
          <cell r="IE2229">
            <v>4</v>
          </cell>
          <cell r="IF2229">
            <v>2</v>
          </cell>
          <cell r="IH2229">
            <v>48</v>
          </cell>
          <cell r="II2229">
            <v>35</v>
          </cell>
          <cell r="IJ2229">
            <v>15</v>
          </cell>
          <cell r="IK2229">
            <v>9</v>
          </cell>
          <cell r="IL2229">
            <v>12</v>
          </cell>
          <cell r="IM2229">
            <v>3</v>
          </cell>
          <cell r="IO2229">
            <v>50</v>
          </cell>
          <cell r="IP2229">
            <v>35</v>
          </cell>
          <cell r="IQ2229">
            <v>20</v>
          </cell>
          <cell r="IR2229">
            <v>14</v>
          </cell>
          <cell r="IS2229">
            <v>17</v>
          </cell>
          <cell r="IT2229">
            <v>18</v>
          </cell>
          <cell r="IV2229" t="str">
            <v>Sub-Sahara Africa</v>
          </cell>
          <cell r="IW2229">
            <v>0</v>
          </cell>
          <cell r="IX2229">
            <v>0</v>
          </cell>
        </row>
        <row r="2230">
          <cell r="A2230">
            <v>7242008</v>
          </cell>
          <cell r="B2230">
            <v>724</v>
          </cell>
          <cell r="C2230">
            <v>2008</v>
          </cell>
          <cell r="D2230" t="str">
            <v>Sierra Leone</v>
          </cell>
          <cell r="E2230" t="str">
            <v>AFR </v>
          </cell>
          <cell r="F2230" t="str">
            <v>Low income</v>
          </cell>
          <cell r="G2230" t="str">
            <v>Developing</v>
          </cell>
          <cell r="H2230" t="str">
            <v>AFR </v>
          </cell>
          <cell r="I2230" t="str">
            <v>Importer</v>
          </cell>
          <cell r="K2230">
            <v>2984.5880000000002</v>
          </cell>
          <cell r="L2230">
            <v>5825.5496999999996</v>
          </cell>
          <cell r="M2230">
            <v>4.2762900000000004</v>
          </cell>
          <cell r="N2230">
            <v>0.92198060000000004</v>
          </cell>
          <cell r="O2230">
            <v>0.92198009999999997</v>
          </cell>
          <cell r="P2230">
            <v>0.92198060000000004</v>
          </cell>
          <cell r="Q2230">
            <v>0.46928839999999999</v>
          </cell>
          <cell r="R2230">
            <v>0.3197834</v>
          </cell>
          <cell r="S2230">
            <v>0.3372425</v>
          </cell>
          <cell r="T2230">
            <v>0.35394239999999999</v>
          </cell>
          <cell r="AC2230">
            <v>0.8239052</v>
          </cell>
          <cell r="AF2230">
            <v>0.41497440000000002</v>
          </cell>
          <cell r="AI2230">
            <v>0.57600560000000001</v>
          </cell>
          <cell r="AL2230">
            <v>0.60607840000000002</v>
          </cell>
          <cell r="AO2230">
            <v>0.68492160000000002</v>
          </cell>
          <cell r="AR2230">
            <v>0.34208870000000002</v>
          </cell>
          <cell r="AU2230">
            <v>0.52508699999999997</v>
          </cell>
          <cell r="AX2230">
            <v>0.5705308</v>
          </cell>
          <cell r="BA2230">
            <v>0.655528</v>
          </cell>
          <cell r="BD2230">
            <v>0.2277102</v>
          </cell>
          <cell r="BG2230">
            <v>0.5032181</v>
          </cell>
          <cell r="BJ2230">
            <v>0.52925789999999995</v>
          </cell>
          <cell r="BM2230">
            <v>0.98764569999999996</v>
          </cell>
          <cell r="BN2230">
            <v>0.54654820000000004</v>
          </cell>
          <cell r="BO2230">
            <v>1.9532080000000001</v>
          </cell>
          <cell r="BP2230">
            <v>3.4874019999999999</v>
          </cell>
          <cell r="BY2230">
            <v>1.5337970000000001</v>
          </cell>
          <cell r="CB2230">
            <v>0.57329640000000004</v>
          </cell>
          <cell r="CE2230">
            <v>2.6607599999999998</v>
          </cell>
          <cell r="CH2230">
            <v>4.720739</v>
          </cell>
          <cell r="CK2230">
            <v>1.0235669999999999</v>
          </cell>
          <cell r="CN2230">
            <v>0.41387030000000002</v>
          </cell>
          <cell r="CQ2230">
            <v>1.613413</v>
          </cell>
          <cell r="CT2230">
            <v>2.5874190000000001</v>
          </cell>
          <cell r="CW2230">
            <v>1.0195860000000001</v>
          </cell>
          <cell r="CZ2230">
            <v>0.1679668</v>
          </cell>
          <cell r="DC2230">
            <v>1.5694030000000001</v>
          </cell>
          <cell r="DF2230">
            <v>2.5727869999999999</v>
          </cell>
          <cell r="DI2230">
            <v>0.25269219999999998</v>
          </cell>
          <cell r="DJ2230">
            <v>0.38473760000000001</v>
          </cell>
          <cell r="DK2230">
            <v>0.40219709999999997</v>
          </cell>
          <cell r="DL2230">
            <v>0.45269219999999999</v>
          </cell>
          <cell r="DM2230">
            <v>0.60219710000000004</v>
          </cell>
          <cell r="DN2230">
            <v>0.58473770000000003</v>
          </cell>
          <cell r="DO2230">
            <v>192000000</v>
          </cell>
          <cell r="DP2230">
            <v>41100000</v>
          </cell>
          <cell r="DQ2230">
            <v>113000000</v>
          </cell>
          <cell r="DR2230">
            <v>33400000</v>
          </cell>
          <cell r="DS2230">
            <v>540.32470000000001</v>
          </cell>
          <cell r="DT2230">
            <v>250.44329999999999</v>
          </cell>
          <cell r="DU2230">
            <v>196.2884</v>
          </cell>
          <cell r="DV2230">
            <v>79.352080000000001</v>
          </cell>
          <cell r="DW2230">
            <v>87.641810000000007</v>
          </cell>
          <cell r="DX2230">
            <v>87.062020000000004</v>
          </cell>
          <cell r="EE2230">
            <v>92.824510000000004</v>
          </cell>
          <cell r="EF2230">
            <v>108.3258</v>
          </cell>
          <cell r="EG2230">
            <v>109.3805</v>
          </cell>
          <cell r="EH2230">
            <v>281.30349999999999</v>
          </cell>
          <cell r="EI2230">
            <v>85.475920000000002</v>
          </cell>
          <cell r="EL2230">
            <v>105.5654</v>
          </cell>
          <cell r="FH2230">
            <v>540.32470000000001</v>
          </cell>
          <cell r="FI2230">
            <v>29.261389999999999</v>
          </cell>
          <cell r="FK2230">
            <v>339.19060000000002</v>
          </cell>
          <cell r="FL2230">
            <v>11.17756</v>
          </cell>
          <cell r="FN2230">
            <v>342.49869999999999</v>
          </cell>
          <cell r="FO2230">
            <v>29.274809999999999</v>
          </cell>
          <cell r="FQ2230">
            <v>358.53519999999997</v>
          </cell>
          <cell r="FR2230">
            <v>26.932670000000002</v>
          </cell>
          <cell r="FT2230">
            <v>140.334</v>
          </cell>
          <cell r="FU2230">
            <v>58.68074</v>
          </cell>
          <cell r="FW2230">
            <v>321.57940000000002</v>
          </cell>
          <cell r="FX2230">
            <v>11.17756</v>
          </cell>
          <cell r="FZ2230">
            <v>238.4101</v>
          </cell>
          <cell r="GA2230">
            <v>70.873350000000002</v>
          </cell>
          <cell r="GC2230">
            <v>201.42850000000001</v>
          </cell>
          <cell r="GD2230">
            <v>56.227200000000003</v>
          </cell>
          <cell r="GF2230">
            <v>136.47630000000001</v>
          </cell>
          <cell r="GG2230">
            <v>29.716629999999999</v>
          </cell>
          <cell r="GI2230">
            <v>259.73140000000001</v>
          </cell>
          <cell r="GJ2230">
            <v>9.7242110000000004</v>
          </cell>
          <cell r="GL2230">
            <v>238.4101</v>
          </cell>
          <cell r="GM2230">
            <v>41.224820000000001</v>
          </cell>
          <cell r="GO2230">
            <v>163.69829999999999</v>
          </cell>
          <cell r="GP2230">
            <v>32.639919999999996</v>
          </cell>
          <cell r="GR2230">
            <v>0</v>
          </cell>
          <cell r="GS2230">
            <v>0</v>
          </cell>
          <cell r="GT2230">
            <v>0</v>
          </cell>
          <cell r="GU2230">
            <v>0</v>
          </cell>
          <cell r="GX2230">
            <v>0</v>
          </cell>
          <cell r="GY2230">
            <v>0</v>
          </cell>
          <cell r="GZ2230">
            <v>0</v>
          </cell>
          <cell r="HA2230">
            <v>0</v>
          </cell>
          <cell r="HD2230">
            <v>0</v>
          </cell>
          <cell r="HE2230">
            <v>0</v>
          </cell>
          <cell r="HF2230">
            <v>0</v>
          </cell>
          <cell r="HG2230">
            <v>0</v>
          </cell>
          <cell r="HK2230">
            <v>16800000</v>
          </cell>
          <cell r="HL2230">
            <v>13600000</v>
          </cell>
          <cell r="HM2230">
            <v>46100000</v>
          </cell>
          <cell r="HN2230">
            <v>78400000</v>
          </cell>
          <cell r="HO2230">
            <v>0</v>
          </cell>
          <cell r="HP2230">
            <v>0</v>
          </cell>
          <cell r="HQ2230">
            <v>0</v>
          </cell>
          <cell r="HR2230">
            <v>0</v>
          </cell>
          <cell r="IA2230">
            <v>36</v>
          </cell>
          <cell r="IB2230">
            <v>5</v>
          </cell>
          <cell r="IC2230">
            <v>1</v>
          </cell>
          <cell r="IH2230">
            <v>88</v>
          </cell>
          <cell r="II2230">
            <v>23</v>
          </cell>
          <cell r="IJ2230">
            <v>2</v>
          </cell>
          <cell r="IK2230">
            <v>2</v>
          </cell>
          <cell r="IM2230">
            <v>1</v>
          </cell>
          <cell r="IO2230">
            <v>105</v>
          </cell>
          <cell r="IP2230">
            <v>24</v>
          </cell>
          <cell r="IQ2230">
            <v>3</v>
          </cell>
          <cell r="IR2230">
            <v>8</v>
          </cell>
          <cell r="IS2230">
            <v>9</v>
          </cell>
          <cell r="IT2230">
            <v>1</v>
          </cell>
          <cell r="IV2230" t="str">
            <v>Sub-Sahara Africa</v>
          </cell>
          <cell r="IW2230">
            <v>0</v>
          </cell>
          <cell r="IX2230">
            <v>0</v>
          </cell>
        </row>
        <row r="2231">
          <cell r="A2231">
            <v>7242009</v>
          </cell>
          <cell r="B2231">
            <v>724</v>
          </cell>
          <cell r="C2231">
            <v>2009</v>
          </cell>
          <cell r="D2231" t="str">
            <v>Sierra Leone</v>
          </cell>
          <cell r="E2231" t="str">
            <v>AFR </v>
          </cell>
          <cell r="F2231" t="str">
            <v>Low income</v>
          </cell>
          <cell r="G2231" t="str">
            <v>Developing</v>
          </cell>
          <cell r="H2231" t="str">
            <v>AFR </v>
          </cell>
          <cell r="I2231" t="str">
            <v>Importer</v>
          </cell>
          <cell r="K2231">
            <v>3410.1970000000001</v>
          </cell>
          <cell r="L2231">
            <v>6330.2804999999998</v>
          </cell>
          <cell r="M2231">
            <v>4.4596999000000004</v>
          </cell>
          <cell r="N2231">
            <v>0.95465009999999995</v>
          </cell>
          <cell r="O2231">
            <v>0.95464970000000005</v>
          </cell>
          <cell r="P2231">
            <v>0.95465009999999995</v>
          </cell>
          <cell r="Q2231">
            <v>0.2482637</v>
          </cell>
          <cell r="R2231">
            <v>0.2280402</v>
          </cell>
          <cell r="S2231">
            <v>0.22795109999999999</v>
          </cell>
          <cell r="T2231">
            <v>0.2142577</v>
          </cell>
          <cell r="AC2231">
            <v>0.50126720000000002</v>
          </cell>
          <cell r="AF2231">
            <v>0.16954040000000001</v>
          </cell>
          <cell r="AI2231">
            <v>0.34123520000000002</v>
          </cell>
          <cell r="AL2231">
            <v>0.37454559999999998</v>
          </cell>
          <cell r="AO2231">
            <v>0.5323563</v>
          </cell>
          <cell r="AR2231">
            <v>0.1256427</v>
          </cell>
          <cell r="AU2231">
            <v>0.37582359999999998</v>
          </cell>
          <cell r="AX2231">
            <v>0.41481829999999997</v>
          </cell>
          <cell r="BA2231">
            <v>0.45337050000000001</v>
          </cell>
          <cell r="BD2231">
            <v>8.3641400000000005E-2</v>
          </cell>
          <cell r="BG2231">
            <v>0.29344540000000002</v>
          </cell>
          <cell r="BJ2231">
            <v>0.32409840000000001</v>
          </cell>
          <cell r="BM2231">
            <v>0.57928199999999996</v>
          </cell>
          <cell r="BN2231">
            <v>0.33409</v>
          </cell>
          <cell r="BO2231">
            <v>1.2966610000000001</v>
          </cell>
          <cell r="BP2231">
            <v>2.2100330000000001</v>
          </cell>
          <cell r="BY2231">
            <v>0.91048470000000004</v>
          </cell>
          <cell r="CB2231">
            <v>0.2407958</v>
          </cell>
          <cell r="CE2231">
            <v>1.4217569999999999</v>
          </cell>
          <cell r="CH2231">
            <v>2.5301230000000001</v>
          </cell>
          <cell r="CK2231">
            <v>0.92466409999999999</v>
          </cell>
          <cell r="CN2231">
            <v>0.1618136</v>
          </cell>
          <cell r="CQ2231">
            <v>1.405079</v>
          </cell>
          <cell r="CT2231">
            <v>2.3411309999999999</v>
          </cell>
          <cell r="CW2231">
            <v>0.87180250000000004</v>
          </cell>
          <cell r="CZ2231">
            <v>8.6539599999999994E-2</v>
          </cell>
          <cell r="DC2231">
            <v>1.206882</v>
          </cell>
          <cell r="DF2231">
            <v>2.196291</v>
          </cell>
          <cell r="DI2231">
            <v>0.50638640000000001</v>
          </cell>
          <cell r="DJ2231">
            <v>0.52669860000000002</v>
          </cell>
          <cell r="DK2231">
            <v>0.52660989999999996</v>
          </cell>
          <cell r="DL2231">
            <v>0.70638639999999997</v>
          </cell>
          <cell r="DM2231">
            <v>0.72660990000000003</v>
          </cell>
          <cell r="DN2231">
            <v>0.72669859999999997</v>
          </cell>
          <cell r="DO2231">
            <v>191000000</v>
          </cell>
          <cell r="DP2231">
            <v>43300000</v>
          </cell>
          <cell r="DQ2231">
            <v>106000000</v>
          </cell>
          <cell r="DR2231">
            <v>27200000</v>
          </cell>
          <cell r="DS2231">
            <v>146.05019999999999</v>
          </cell>
          <cell r="DT2231">
            <v>169.75450000000001</v>
          </cell>
          <cell r="DU2231">
            <v>135.5812</v>
          </cell>
          <cell r="DV2231">
            <v>104.82089999999999</v>
          </cell>
          <cell r="DW2231">
            <v>89.099729999999994</v>
          </cell>
          <cell r="DX2231">
            <v>92.089839999999995</v>
          </cell>
          <cell r="DY2231">
            <v>51.795560000000002</v>
          </cell>
          <cell r="DZ2231">
            <v>84.610320000000002</v>
          </cell>
          <cell r="EA2231">
            <v>77.765370000000004</v>
          </cell>
          <cell r="EE2231">
            <v>51.795560000000002</v>
          </cell>
          <cell r="EF2231">
            <v>84.610320000000002</v>
          </cell>
          <cell r="EG2231">
            <v>77.765370000000004</v>
          </cell>
          <cell r="EH2231">
            <v>143.43360000000001</v>
          </cell>
          <cell r="EI2231">
            <v>94.759379999999993</v>
          </cell>
          <cell r="EJ2231">
            <v>72.434960000000004</v>
          </cell>
          <cell r="EL2231">
            <v>72.434960000000004</v>
          </cell>
          <cell r="EN2231">
            <v>2</v>
          </cell>
          <cell r="EO2231">
            <v>3</v>
          </cell>
          <cell r="EP2231">
            <v>3</v>
          </cell>
          <cell r="EQ2231">
            <v>5</v>
          </cell>
          <cell r="ER2231">
            <v>29</v>
          </cell>
          <cell r="ET2231">
            <v>23</v>
          </cell>
          <cell r="EU2231">
            <v>6</v>
          </cell>
          <cell r="EV2231">
            <v>13</v>
          </cell>
          <cell r="EW2231">
            <v>15</v>
          </cell>
          <cell r="EX2231">
            <v>10</v>
          </cell>
          <cell r="EY2231">
            <v>46</v>
          </cell>
          <cell r="FA2231">
            <v>21</v>
          </cell>
          <cell r="FB2231">
            <v>6</v>
          </cell>
          <cell r="FC2231">
            <v>14</v>
          </cell>
          <cell r="FD2231">
            <v>19</v>
          </cell>
          <cell r="FE2231">
            <v>15</v>
          </cell>
          <cell r="FF2231">
            <v>71</v>
          </cell>
          <cell r="FH2231">
            <v>128.85849999999999</v>
          </cell>
          <cell r="FI2231">
            <v>64.682209999999998</v>
          </cell>
          <cell r="FJ2231">
            <v>1.7748120000000001</v>
          </cell>
          <cell r="FK2231">
            <v>139.733</v>
          </cell>
          <cell r="FL2231">
            <v>15.36608</v>
          </cell>
          <cell r="FM2231">
            <v>5.5499999999999998E-7</v>
          </cell>
          <cell r="FN2231">
            <v>145.63380000000001</v>
          </cell>
          <cell r="FO2231">
            <v>64.365930000000006</v>
          </cell>
          <cell r="FP2231">
            <v>0.54039380000000004</v>
          </cell>
          <cell r="FQ2231">
            <v>143.3081</v>
          </cell>
          <cell r="FR2231">
            <v>69.540599999999998</v>
          </cell>
          <cell r="FS2231">
            <v>2.7138140000000002</v>
          </cell>
          <cell r="FT2231">
            <v>151.6045</v>
          </cell>
          <cell r="FU2231">
            <v>64.635840000000002</v>
          </cell>
          <cell r="FV2231">
            <v>64.404790000000006</v>
          </cell>
          <cell r="FW2231">
            <v>137.31960000000001</v>
          </cell>
          <cell r="FX2231">
            <v>8.8829879999999992</v>
          </cell>
          <cell r="FY2231">
            <v>5.2247070000000004</v>
          </cell>
          <cell r="FZ2231">
            <v>156.9213</v>
          </cell>
          <cell r="GA2231">
            <v>79.939589999999995</v>
          </cell>
          <cell r="GB2231">
            <v>38.202959999999997</v>
          </cell>
          <cell r="GC2231">
            <v>156.9332</v>
          </cell>
          <cell r="GD2231">
            <v>69.177340000000001</v>
          </cell>
          <cell r="GE2231">
            <v>52.64893</v>
          </cell>
          <cell r="GF2231">
            <v>141.5506</v>
          </cell>
          <cell r="GG2231">
            <v>30.56334</v>
          </cell>
          <cell r="GH2231">
            <v>44.023890000000002</v>
          </cell>
          <cell r="GI2231">
            <v>117.7024</v>
          </cell>
          <cell r="GJ2231">
            <v>1.4550350000000001</v>
          </cell>
          <cell r="GK2231">
            <v>1.3221210000000001</v>
          </cell>
          <cell r="GL2231">
            <v>145.63380000000001</v>
          </cell>
          <cell r="GM2231">
            <v>66.051640000000006</v>
          </cell>
          <cell r="GN2231">
            <v>22.74212</v>
          </cell>
          <cell r="GO2231">
            <v>144.0453</v>
          </cell>
          <cell r="GP2231">
            <v>45.487659999999998</v>
          </cell>
          <cell r="GQ2231">
            <v>27.726369999999999</v>
          </cell>
          <cell r="GR2231">
            <v>0.46591149999999998</v>
          </cell>
          <cell r="GS2231">
            <v>0.27819480000000002</v>
          </cell>
          <cell r="GT2231">
            <v>0.89564449999999995</v>
          </cell>
          <cell r="GU2231">
            <v>1.649049</v>
          </cell>
          <cell r="GX2231">
            <v>0.14152600000000001</v>
          </cell>
          <cell r="GY2231">
            <v>0.26510119999999998</v>
          </cell>
          <cell r="GZ2231">
            <v>0.2975447</v>
          </cell>
          <cell r="HA2231">
            <v>0.50334480000000004</v>
          </cell>
          <cell r="HD2231">
            <v>0.26965060000000002</v>
          </cell>
          <cell r="HE2231">
            <v>0.21817239999999999</v>
          </cell>
          <cell r="HF2231">
            <v>0.49092940000000002</v>
          </cell>
          <cell r="HG2231">
            <v>0.77554420000000002</v>
          </cell>
          <cell r="HK2231">
            <v>18000000</v>
          </cell>
          <cell r="HL2231">
            <v>11300000</v>
          </cell>
          <cell r="HM2231">
            <v>43900000</v>
          </cell>
          <cell r="HN2231">
            <v>79700000</v>
          </cell>
          <cell r="HO2231">
            <v>1.2773699999999999</v>
          </cell>
          <cell r="HP2231">
            <v>0.4083637</v>
          </cell>
          <cell r="HQ2231">
            <v>0.21245820000000001</v>
          </cell>
          <cell r="HR2231">
            <v>0.65654789999999996</v>
          </cell>
          <cell r="IA2231">
            <v>26</v>
          </cell>
          <cell r="IB2231">
            <v>11</v>
          </cell>
          <cell r="IC2231">
            <v>3</v>
          </cell>
          <cell r="ID2231">
            <v>1</v>
          </cell>
          <cell r="IE2231">
            <v>1</v>
          </cell>
          <cell r="IH2231">
            <v>72</v>
          </cell>
          <cell r="II2231">
            <v>27</v>
          </cell>
          <cell r="IJ2231">
            <v>7</v>
          </cell>
          <cell r="IK2231">
            <v>4</v>
          </cell>
          <cell r="IL2231">
            <v>2</v>
          </cell>
          <cell r="IM2231">
            <v>1</v>
          </cell>
          <cell r="IO2231">
            <v>78</v>
          </cell>
          <cell r="IP2231">
            <v>34</v>
          </cell>
          <cell r="IQ2231">
            <v>10</v>
          </cell>
          <cell r="IR2231">
            <v>5</v>
          </cell>
          <cell r="IS2231">
            <v>9</v>
          </cell>
          <cell r="IT2231">
            <v>9</v>
          </cell>
          <cell r="IV2231" t="str">
            <v>Sub-Sahara Africa</v>
          </cell>
          <cell r="IW2231">
            <v>0</v>
          </cell>
          <cell r="IX2231">
            <v>0</v>
          </cell>
        </row>
        <row r="2232">
          <cell r="A2232">
            <v>7242010</v>
          </cell>
          <cell r="B2232">
            <v>724</v>
          </cell>
          <cell r="C2232">
            <v>2010</v>
          </cell>
          <cell r="D2232" t="str">
            <v>Sierra Leone</v>
          </cell>
          <cell r="E2232" t="str">
            <v>AFR </v>
          </cell>
          <cell r="F2232" t="str">
            <v>Low income</v>
          </cell>
          <cell r="G2232" t="str">
            <v>Developing</v>
          </cell>
          <cell r="H2232" t="str">
            <v>AFR </v>
          </cell>
          <cell r="I2232" t="str">
            <v>Importer</v>
          </cell>
          <cell r="K2232">
            <v>3987.8</v>
          </cell>
          <cell r="L2232">
            <v>7597.2114000000001</v>
          </cell>
          <cell r="M2232">
            <v>4.7343393999999996</v>
          </cell>
          <cell r="N2232">
            <v>0.96530970000000005</v>
          </cell>
          <cell r="O2232">
            <v>0.96530930000000004</v>
          </cell>
          <cell r="P2232">
            <v>0.96530970000000005</v>
          </cell>
          <cell r="Q2232">
            <v>0.14011009999999999</v>
          </cell>
          <cell r="R2232">
            <v>0.1125689</v>
          </cell>
          <cell r="S2232">
            <v>0.1045855</v>
          </cell>
          <cell r="T2232">
            <v>0.1159404</v>
          </cell>
          <cell r="AC2232">
            <v>0.37904209999999999</v>
          </cell>
          <cell r="AF2232">
            <v>0.11539489999999999</v>
          </cell>
          <cell r="AI2232">
            <v>0.28847230000000001</v>
          </cell>
          <cell r="AL2232">
            <v>0.32416729999999999</v>
          </cell>
          <cell r="AO2232">
            <v>0.4598004</v>
          </cell>
          <cell r="AR2232">
            <v>9.0831599999999998E-2</v>
          </cell>
          <cell r="AU2232">
            <v>0.26074960000000003</v>
          </cell>
          <cell r="AX2232">
            <v>0.32485439999999999</v>
          </cell>
          <cell r="BA2232">
            <v>0.37480049999999998</v>
          </cell>
          <cell r="BD2232">
            <v>-4.4923000000000003E-3</v>
          </cell>
          <cell r="BG2232">
            <v>0.2092763</v>
          </cell>
          <cell r="BJ2232">
            <v>0.24128089999999999</v>
          </cell>
          <cell r="BM2232">
            <v>0.42514170000000001</v>
          </cell>
          <cell r="BN2232">
            <v>0.197468</v>
          </cell>
          <cell r="BO2232">
            <v>0.62547399999999997</v>
          </cell>
          <cell r="BP2232">
            <v>1.248084</v>
          </cell>
          <cell r="BY2232">
            <v>0.87658150000000001</v>
          </cell>
          <cell r="CB2232">
            <v>0.17625779999999999</v>
          </cell>
          <cell r="CE2232">
            <v>1.3161890000000001</v>
          </cell>
          <cell r="CH2232">
            <v>2.2749890000000001</v>
          </cell>
          <cell r="CK2232">
            <v>0.86420600000000003</v>
          </cell>
          <cell r="CN2232">
            <v>0.12864</v>
          </cell>
          <cell r="CQ2232">
            <v>0.97441100000000003</v>
          </cell>
          <cell r="CT2232">
            <v>2.0310739999999998</v>
          </cell>
          <cell r="CW2232">
            <v>0.78544769999999997</v>
          </cell>
          <cell r="CZ2232">
            <v>-3.6816599999999998E-2</v>
          </cell>
          <cell r="DC2232">
            <v>0.87341310000000005</v>
          </cell>
          <cell r="DF2232">
            <v>1.6850670000000001</v>
          </cell>
          <cell r="DI2232">
            <v>0.62519959999999997</v>
          </cell>
          <cell r="DJ2232">
            <v>0.66072379999999997</v>
          </cell>
          <cell r="DK2232">
            <v>0.65274080000000001</v>
          </cell>
          <cell r="DL2232">
            <v>0.82519949999999997</v>
          </cell>
          <cell r="DM2232">
            <v>0.85274079999999997</v>
          </cell>
          <cell r="DN2232">
            <v>0.86072380000000004</v>
          </cell>
          <cell r="DO2232">
            <v>205000000</v>
          </cell>
          <cell r="DP2232">
            <v>57800000</v>
          </cell>
          <cell r="DQ2232">
            <v>114000000</v>
          </cell>
          <cell r="DR2232">
            <v>33400000</v>
          </cell>
          <cell r="DS2232">
            <v>119.4081</v>
          </cell>
          <cell r="DT2232">
            <v>131.5324</v>
          </cell>
          <cell r="DU2232">
            <v>109.7589</v>
          </cell>
          <cell r="DV2232">
            <v>177.9742</v>
          </cell>
          <cell r="DW2232">
            <v>118.1639</v>
          </cell>
          <cell r="DX2232">
            <v>141.75909999999999</v>
          </cell>
          <cell r="DY2232">
            <v>63.124609999999997</v>
          </cell>
          <cell r="DZ2232">
            <v>78.26352</v>
          </cell>
          <cell r="EA2232">
            <v>73.844049999999996</v>
          </cell>
          <cell r="EE2232">
            <v>77.505170000000007</v>
          </cell>
          <cell r="EF2232">
            <v>73.581400000000002</v>
          </cell>
          <cell r="EG2232">
            <v>70.814940000000007</v>
          </cell>
          <cell r="EH2232">
            <v>116.0244</v>
          </cell>
          <cell r="EI2232">
            <v>148.1198</v>
          </cell>
          <cell r="EJ2232">
            <v>71.543589999999995</v>
          </cell>
          <cell r="EL2232">
            <v>73.150649999999999</v>
          </cell>
          <cell r="EN2232">
            <v>2</v>
          </cell>
          <cell r="EO2232">
            <v>5</v>
          </cell>
          <cell r="EP2232">
            <v>4</v>
          </cell>
          <cell r="EQ2232">
            <v>10</v>
          </cell>
          <cell r="ER2232">
            <v>21</v>
          </cell>
          <cell r="ET2232">
            <v>32</v>
          </cell>
          <cell r="EU2232">
            <v>8</v>
          </cell>
          <cell r="EV2232">
            <v>19</v>
          </cell>
          <cell r="EW2232">
            <v>13</v>
          </cell>
          <cell r="EX2232">
            <v>18</v>
          </cell>
          <cell r="EY2232">
            <v>35</v>
          </cell>
          <cell r="FA2232">
            <v>32</v>
          </cell>
          <cell r="FB2232">
            <v>8</v>
          </cell>
          <cell r="FC2232">
            <v>19</v>
          </cell>
          <cell r="FD2232">
            <v>18</v>
          </cell>
          <cell r="FE2232">
            <v>17</v>
          </cell>
          <cell r="FF2232">
            <v>52</v>
          </cell>
          <cell r="FH2232">
            <v>124.22450000000001</v>
          </cell>
          <cell r="FI2232">
            <v>55.48169</v>
          </cell>
          <cell r="FJ2232">
            <v>28.447780000000002</v>
          </cell>
          <cell r="FK2232">
            <v>123.70489999999999</v>
          </cell>
          <cell r="FL2232">
            <v>5.29521</v>
          </cell>
          <cell r="FM2232">
            <v>18.88991</v>
          </cell>
          <cell r="FN2232">
            <v>121.8777</v>
          </cell>
          <cell r="FO2232">
            <v>57.277700000000003</v>
          </cell>
          <cell r="FP2232">
            <v>24.26172</v>
          </cell>
          <cell r="FQ2232">
            <v>123.5125</v>
          </cell>
          <cell r="FR2232">
            <v>68.330449999999999</v>
          </cell>
          <cell r="FS2232">
            <v>24.788019999999999</v>
          </cell>
          <cell r="FT2232">
            <v>137.791</v>
          </cell>
          <cell r="FU2232">
            <v>37.816040000000001</v>
          </cell>
          <cell r="FV2232">
            <v>66.235060000000004</v>
          </cell>
          <cell r="FW2232">
            <v>116.0818</v>
          </cell>
          <cell r="FX2232">
            <v>7.6688179999999999</v>
          </cell>
          <cell r="FY2232">
            <v>20.016950000000001</v>
          </cell>
          <cell r="FZ2232">
            <v>133.79429999999999</v>
          </cell>
          <cell r="GA2232">
            <v>62.218580000000003</v>
          </cell>
          <cell r="GB2232">
            <v>57.926839999999999</v>
          </cell>
          <cell r="GC2232">
            <v>135.97989999999999</v>
          </cell>
          <cell r="GD2232">
            <v>39.524149999999999</v>
          </cell>
          <cell r="GE2232">
            <v>68.144710000000003</v>
          </cell>
          <cell r="GF2232">
            <v>130.37100000000001</v>
          </cell>
          <cell r="GG2232">
            <v>18.550920000000001</v>
          </cell>
          <cell r="GH2232">
            <v>50.692230000000002</v>
          </cell>
          <cell r="GI2232">
            <v>104.8368</v>
          </cell>
          <cell r="GJ2232">
            <v>1.5103399999999999E-2</v>
          </cell>
          <cell r="GK2232">
            <v>7.7015289999999998</v>
          </cell>
          <cell r="GL2232">
            <v>130.12459999999999</v>
          </cell>
          <cell r="GM2232">
            <v>43.922739999999997</v>
          </cell>
          <cell r="GN2232">
            <v>43.448999999999998</v>
          </cell>
          <cell r="GO2232">
            <v>129.12809999999999</v>
          </cell>
          <cell r="GP2232">
            <v>19.985620000000001</v>
          </cell>
          <cell r="GQ2232">
            <v>56.053249999999998</v>
          </cell>
          <cell r="GR2232">
            <v>0.46144059999999998</v>
          </cell>
          <cell r="GS2232">
            <v>0.33516020000000002</v>
          </cell>
          <cell r="GT2232">
            <v>1.247136</v>
          </cell>
          <cell r="GU2232">
            <v>2.230445</v>
          </cell>
          <cell r="GX2232">
            <v>0.2588763</v>
          </cell>
          <cell r="GY2232">
            <v>0.31805739999999999</v>
          </cell>
          <cell r="GZ2232">
            <v>0.66853580000000001</v>
          </cell>
          <cell r="HA2232">
            <v>0.96381819999999996</v>
          </cell>
          <cell r="HD2232">
            <v>0.32630870000000001</v>
          </cell>
          <cell r="HE2232">
            <v>0.31282409999999999</v>
          </cell>
          <cell r="HF2232">
            <v>0.72331659999999998</v>
          </cell>
          <cell r="HG2232">
            <v>1.3622449999999999</v>
          </cell>
          <cell r="HK2232">
            <v>22700000</v>
          </cell>
          <cell r="HL2232">
            <v>13100000</v>
          </cell>
          <cell r="HM2232">
            <v>44700000</v>
          </cell>
          <cell r="HN2232">
            <v>80500000</v>
          </cell>
          <cell r="HO2232">
            <v>2.2393190000000001</v>
          </cell>
          <cell r="HP2232">
            <v>0.56250409999999995</v>
          </cell>
          <cell r="HQ2232">
            <v>0.34908020000000001</v>
          </cell>
          <cell r="HR2232">
            <v>1.327734</v>
          </cell>
          <cell r="IA2232">
            <v>22</v>
          </cell>
          <cell r="IB2232">
            <v>15</v>
          </cell>
          <cell r="IC2232">
            <v>1</v>
          </cell>
          <cell r="ID2232">
            <v>1</v>
          </cell>
          <cell r="IE2232">
            <v>3</v>
          </cell>
          <cell r="IH2232">
            <v>65</v>
          </cell>
          <cell r="II2232">
            <v>42</v>
          </cell>
          <cell r="IJ2232">
            <v>7</v>
          </cell>
          <cell r="IK2232">
            <v>6</v>
          </cell>
          <cell r="IL2232">
            <v>5</v>
          </cell>
          <cell r="IM2232">
            <v>1</v>
          </cell>
          <cell r="IO2232">
            <v>65</v>
          </cell>
          <cell r="IP2232">
            <v>44</v>
          </cell>
          <cell r="IQ2232">
            <v>7</v>
          </cell>
          <cell r="IR2232">
            <v>10</v>
          </cell>
          <cell r="IS2232">
            <v>9</v>
          </cell>
          <cell r="IT2232">
            <v>11</v>
          </cell>
          <cell r="IV2232" t="str">
            <v>Sub-Sahara Africa</v>
          </cell>
          <cell r="IW2232">
            <v>0</v>
          </cell>
          <cell r="IX2232">
            <v>0</v>
          </cell>
        </row>
        <row r="2233">
          <cell r="A2233">
            <v>7242011</v>
          </cell>
          <cell r="B2233">
            <v>724</v>
          </cell>
          <cell r="C2233">
            <v>2011</v>
          </cell>
          <cell r="D2233" t="str">
            <v>Sierra Leone</v>
          </cell>
          <cell r="E2233" t="str">
            <v>AFR </v>
          </cell>
          <cell r="F2233" t="str">
            <v>Low income</v>
          </cell>
          <cell r="G2233" t="str">
            <v>Developing</v>
          </cell>
          <cell r="H2233" t="str">
            <v>AFR </v>
          </cell>
          <cell r="I2233" t="str">
            <v>Importer</v>
          </cell>
          <cell r="K2233">
            <v>4361.3360000000002</v>
          </cell>
          <cell r="L2233">
            <v>9578.5388999999996</v>
          </cell>
          <cell r="M2233">
            <v>5.0931081000000002</v>
          </cell>
          <cell r="N2233">
            <v>1.0317940000000001</v>
          </cell>
          <cell r="O2233">
            <v>1.0317940000000001</v>
          </cell>
          <cell r="P2233">
            <v>1.0317940000000001</v>
          </cell>
          <cell r="Q2233">
            <v>0.14286360000000001</v>
          </cell>
          <cell r="R2233">
            <v>6.7291500000000004E-2</v>
          </cell>
          <cell r="S2233">
            <v>5.7889299999999998E-2</v>
          </cell>
          <cell r="T2233">
            <v>8.3395899999999995E-2</v>
          </cell>
          <cell r="AC2233">
            <v>0.54353669999999998</v>
          </cell>
          <cell r="AF2233">
            <v>0.16549759999999999</v>
          </cell>
          <cell r="AI2233">
            <v>0.34934959999999998</v>
          </cell>
          <cell r="AL2233">
            <v>0.3584755</v>
          </cell>
          <cell r="AO2233">
            <v>0.53580349999999999</v>
          </cell>
          <cell r="AR2233">
            <v>0.1173032</v>
          </cell>
          <cell r="AU2233">
            <v>0.35582269999999999</v>
          </cell>
          <cell r="AX2233">
            <v>0.41106969999999998</v>
          </cell>
          <cell r="BA2233">
            <v>0.41862519999999998</v>
          </cell>
          <cell r="BD2233">
            <v>7.5402999999999998E-2</v>
          </cell>
          <cell r="BG2233">
            <v>0.28669410000000001</v>
          </cell>
          <cell r="BJ2233">
            <v>0.32799220000000001</v>
          </cell>
          <cell r="BM2233">
            <v>0.36215350000000002</v>
          </cell>
          <cell r="BN2233">
            <v>9.8615599999999998E-2</v>
          </cell>
          <cell r="BO2233">
            <v>0.28922999999999999</v>
          </cell>
          <cell r="BP2233">
            <v>0.74999919999999998</v>
          </cell>
          <cell r="BY2233">
            <v>1.081858</v>
          </cell>
          <cell r="CB2233">
            <v>0.1517741</v>
          </cell>
          <cell r="CE2233">
            <v>1.37212</v>
          </cell>
          <cell r="CH2233">
            <v>2.7929029999999999</v>
          </cell>
          <cell r="CK2233">
            <v>1.0109649999999999</v>
          </cell>
          <cell r="CN2233">
            <v>9.7861400000000001E-2</v>
          </cell>
          <cell r="CQ2233">
            <v>1.354517</v>
          </cell>
          <cell r="CT2233">
            <v>2.487323</v>
          </cell>
          <cell r="CW2233">
            <v>0.82850959999999996</v>
          </cell>
          <cell r="CZ2233">
            <v>5.4132300000000001E-2</v>
          </cell>
          <cell r="DC2233">
            <v>1.1409229999999999</v>
          </cell>
          <cell r="DF2233">
            <v>2.2199960000000001</v>
          </cell>
          <cell r="DI2233">
            <v>0.6889303</v>
          </cell>
          <cell r="DJ2233">
            <v>0.77390460000000005</v>
          </cell>
          <cell r="DK2233">
            <v>0.76450240000000003</v>
          </cell>
          <cell r="DL2233">
            <v>0.88893029999999995</v>
          </cell>
          <cell r="DM2233">
            <v>0.96450239999999998</v>
          </cell>
          <cell r="DN2233">
            <v>0.97390460000000001</v>
          </cell>
          <cell r="DO2233">
            <v>198000000</v>
          </cell>
          <cell r="DP2233">
            <v>55700000</v>
          </cell>
          <cell r="DQ2233">
            <v>110000000</v>
          </cell>
          <cell r="DR2233">
            <v>32200000</v>
          </cell>
          <cell r="DS2233">
            <v>121.0102</v>
          </cell>
          <cell r="DT2233">
            <v>120.2625</v>
          </cell>
          <cell r="DU2233">
            <v>104.0577</v>
          </cell>
          <cell r="DV2233">
            <v>62.697699999999998</v>
          </cell>
          <cell r="DW2233">
            <v>47.051859999999998</v>
          </cell>
          <cell r="DX2233">
            <v>37.065550000000002</v>
          </cell>
          <cell r="DY2233">
            <v>77.68441</v>
          </cell>
          <cell r="DZ2233">
            <v>81.929860000000005</v>
          </cell>
          <cell r="EA2233">
            <v>78.504220000000004</v>
          </cell>
          <cell r="EB2233">
            <v>127.1859</v>
          </cell>
          <cell r="EC2233">
            <v>88.962209999999999</v>
          </cell>
          <cell r="ED2233">
            <v>87.860470000000007</v>
          </cell>
          <cell r="EE2233">
            <v>127.1859</v>
          </cell>
          <cell r="EF2233">
            <v>88.962209999999999</v>
          </cell>
          <cell r="EG2233">
            <v>87.860470000000007</v>
          </cell>
          <cell r="EH2233">
            <v>111.474</v>
          </cell>
          <cell r="EI2233">
            <v>45.914490000000001</v>
          </cell>
          <cell r="EJ2233">
            <v>78.831239999999994</v>
          </cell>
          <cell r="EK2233">
            <v>99.120469999999997</v>
          </cell>
          <cell r="EL2233">
            <v>99.120480000000001</v>
          </cell>
          <cell r="EM2233">
            <v>5</v>
          </cell>
          <cell r="EN2233">
            <v>6</v>
          </cell>
          <cell r="EO2233">
            <v>7</v>
          </cell>
          <cell r="EP2233">
            <v>7</v>
          </cell>
          <cell r="EQ2233">
            <v>4</v>
          </cell>
          <cell r="ER2233">
            <v>11</v>
          </cell>
          <cell r="ET2233">
            <v>44</v>
          </cell>
          <cell r="EU2233">
            <v>14</v>
          </cell>
          <cell r="EV2233">
            <v>18</v>
          </cell>
          <cell r="EW2233">
            <v>19</v>
          </cell>
          <cell r="EX2233">
            <v>12</v>
          </cell>
          <cell r="EY2233">
            <v>16</v>
          </cell>
          <cell r="FA2233">
            <v>44</v>
          </cell>
          <cell r="FB2233">
            <v>14</v>
          </cell>
          <cell r="FC2233">
            <v>18</v>
          </cell>
          <cell r="FD2233">
            <v>25</v>
          </cell>
          <cell r="FE2233">
            <v>11</v>
          </cell>
          <cell r="FF2233">
            <v>33</v>
          </cell>
          <cell r="FH2233">
            <v>130.399</v>
          </cell>
          <cell r="FI2233">
            <v>22.979289999999999</v>
          </cell>
          <cell r="FJ2233">
            <v>68.225239999999999</v>
          </cell>
          <cell r="FK2233">
            <v>117.5731</v>
          </cell>
          <cell r="FL2233">
            <v>16.06795</v>
          </cell>
          <cell r="FM2233">
            <v>54.058140000000002</v>
          </cell>
          <cell r="FN2233">
            <v>138.0977</v>
          </cell>
          <cell r="FO2233">
            <v>49.766419999999997</v>
          </cell>
          <cell r="FP2233">
            <v>70.758219999999994</v>
          </cell>
          <cell r="FQ2233">
            <v>138.92939999999999</v>
          </cell>
          <cell r="FR2233">
            <v>17.529170000000001</v>
          </cell>
          <cell r="FS2233">
            <v>67.733260000000001</v>
          </cell>
          <cell r="FT2233">
            <v>141.13929999999999</v>
          </cell>
          <cell r="FU2233">
            <v>10.66947</v>
          </cell>
          <cell r="FV2233">
            <v>95.430239999999998</v>
          </cell>
          <cell r="FW2233">
            <v>116.69750000000001</v>
          </cell>
          <cell r="FX2233">
            <v>13.0076</v>
          </cell>
          <cell r="FY2233">
            <v>60.190989999999999</v>
          </cell>
          <cell r="FZ2233">
            <v>138.3717</v>
          </cell>
          <cell r="GA2233">
            <v>38.04766</v>
          </cell>
          <cell r="GB2233">
            <v>94.239320000000006</v>
          </cell>
          <cell r="GC2233">
            <v>138.23259999999999</v>
          </cell>
          <cell r="GD2233">
            <v>1.432566</v>
          </cell>
          <cell r="GE2233">
            <v>95.84675</v>
          </cell>
          <cell r="GF2233">
            <v>132.8578</v>
          </cell>
          <cell r="GG2233">
            <v>9.8082199999999994E-2</v>
          </cell>
          <cell r="GH2233">
            <v>81.809749999999994</v>
          </cell>
          <cell r="GI2233">
            <v>116.3704</v>
          </cell>
          <cell r="GJ2233">
            <v>-4.8682740000000004</v>
          </cell>
          <cell r="GK2233">
            <v>33.647120000000001</v>
          </cell>
          <cell r="GL2233">
            <v>135.0189</v>
          </cell>
          <cell r="GM2233">
            <v>28.166650000000001</v>
          </cell>
          <cell r="GN2233">
            <v>79.237889999999993</v>
          </cell>
          <cell r="GO2233">
            <v>135.47890000000001</v>
          </cell>
          <cell r="GP2233">
            <v>-3.627208</v>
          </cell>
          <cell r="GQ2233">
            <v>77.810779999999994</v>
          </cell>
          <cell r="GR2233">
            <v>0.37603059999999999</v>
          </cell>
          <cell r="GS2233">
            <v>0.29443009999999997</v>
          </cell>
          <cell r="GT2233">
            <v>0.81163220000000003</v>
          </cell>
          <cell r="GU2233">
            <v>1.6999500000000001</v>
          </cell>
          <cell r="GX2233">
            <v>7.2225700000000004E-2</v>
          </cell>
          <cell r="GY2233">
            <v>0.29060469999999999</v>
          </cell>
          <cell r="GZ2233">
            <v>0.37647659999999999</v>
          </cell>
          <cell r="HA2233">
            <v>0.44050440000000002</v>
          </cell>
          <cell r="HD2233">
            <v>0.25125999999999998</v>
          </cell>
          <cell r="HE2233">
            <v>0.28970279999999998</v>
          </cell>
          <cell r="HF2233">
            <v>0.51540839999999999</v>
          </cell>
          <cell r="HG2233">
            <v>0.94627260000000002</v>
          </cell>
          <cell r="HO2233">
            <v>2.737403</v>
          </cell>
          <cell r="HP2233">
            <v>0.62549220000000005</v>
          </cell>
          <cell r="HQ2233">
            <v>0.44793270000000002</v>
          </cell>
          <cell r="HR2233">
            <v>1.663978</v>
          </cell>
          <cell r="IA2233">
            <v>25</v>
          </cell>
          <cell r="IB2233">
            <v>8</v>
          </cell>
          <cell r="IC2233">
            <v>3</v>
          </cell>
          <cell r="IE2233">
            <v>4</v>
          </cell>
          <cell r="IH2233">
            <v>80</v>
          </cell>
          <cell r="II2233">
            <v>30</v>
          </cell>
          <cell r="IJ2233">
            <v>8</v>
          </cell>
          <cell r="IK2233">
            <v>4</v>
          </cell>
          <cell r="IL2233">
            <v>8</v>
          </cell>
          <cell r="IM2233">
            <v>1</v>
          </cell>
          <cell r="IO2233">
            <v>79</v>
          </cell>
          <cell r="IP2233">
            <v>31</v>
          </cell>
          <cell r="IQ2233">
            <v>10</v>
          </cell>
          <cell r="IR2233">
            <v>5</v>
          </cell>
          <cell r="IS2233">
            <v>12</v>
          </cell>
          <cell r="IT2233">
            <v>15</v>
          </cell>
          <cell r="IV2233" t="str">
            <v>Sub-Sahara Africa</v>
          </cell>
          <cell r="IW2233">
            <v>0</v>
          </cell>
          <cell r="IX2233">
            <v>0</v>
          </cell>
        </row>
        <row r="2234">
          <cell r="A2234">
            <v>7242012</v>
          </cell>
          <cell r="B2234">
            <v>724</v>
          </cell>
          <cell r="C2234">
            <v>2012</v>
          </cell>
          <cell r="D2234" t="str">
            <v>Sierra Leone</v>
          </cell>
          <cell r="E2234" t="str">
            <v>AFR </v>
          </cell>
          <cell r="F2234" t="str">
            <v>Low income</v>
          </cell>
          <cell r="G2234" t="str">
            <v>Developing</v>
          </cell>
          <cell r="H2234" t="str">
            <v>AFR </v>
          </cell>
          <cell r="I2234" t="str">
            <v>Importer</v>
          </cell>
          <cell r="K2234">
            <v>4454.482</v>
          </cell>
          <cell r="L2234">
            <v>14525.5</v>
          </cell>
          <cell r="M2234">
            <v>7.0086715999999996</v>
          </cell>
          <cell r="U2234">
            <v>0.1278079</v>
          </cell>
          <cell r="V2234">
            <v>5.3762799999999999E-2</v>
          </cell>
          <cell r="W2234">
            <v>4.1598000000000003E-2</v>
          </cell>
          <cell r="X2234">
            <v>7.0615700000000003E-2</v>
          </cell>
          <cell r="Y2234">
            <v>6.3133800000000004E-2</v>
          </cell>
          <cell r="Z2234">
            <v>-4.3521999999999996E-3</v>
          </cell>
          <cell r="AA2234">
            <v>-2.8384199999999998E-2</v>
          </cell>
          <cell r="AB2234">
            <v>2.4201000000000001E-3</v>
          </cell>
          <cell r="AD2234">
            <v>0.51160419999999995</v>
          </cell>
          <cell r="AE2234">
            <v>0.3907407</v>
          </cell>
          <cell r="AG2234">
            <v>0.17286309999999999</v>
          </cell>
          <cell r="AH2234">
            <v>7.3309899999999997E-2</v>
          </cell>
          <cell r="AJ2234">
            <v>0.34435749999999998</v>
          </cell>
          <cell r="AK2234">
            <v>0.21583459999999999</v>
          </cell>
          <cell r="AM2234">
            <v>0.371257</v>
          </cell>
          <cell r="AN2234">
            <v>0.28068720000000003</v>
          </cell>
          <cell r="AP2234">
            <v>0.58773129999999996</v>
          </cell>
          <cell r="AQ2234">
            <v>0.63685020000000003</v>
          </cell>
          <cell r="AS2234">
            <v>8.3273600000000003E-2</v>
          </cell>
          <cell r="AT2234">
            <v>2.9890900000000001E-2</v>
          </cell>
          <cell r="AV2234">
            <v>0.4186822</v>
          </cell>
          <cell r="AW2234">
            <v>0.39829439999999999</v>
          </cell>
          <cell r="AY2234">
            <v>0.46300590000000003</v>
          </cell>
          <cell r="AZ2234">
            <v>0.46812209999999999</v>
          </cell>
          <cell r="BB2234">
            <v>0.41839120000000002</v>
          </cell>
          <cell r="BC2234">
            <v>0.3840557</v>
          </cell>
          <cell r="BE2234">
            <v>-3.7226999999999998E-3</v>
          </cell>
          <cell r="BF2234">
            <v>-0.1916254</v>
          </cell>
          <cell r="BH2234">
            <v>0.25920880000000002</v>
          </cell>
          <cell r="BI2234">
            <v>0.19374269999999999</v>
          </cell>
          <cell r="BK2234">
            <v>0.30856349999999999</v>
          </cell>
          <cell r="BL2234">
            <v>0.2415252</v>
          </cell>
          <cell r="BQ2234">
            <v>0.38781260000000001</v>
          </cell>
          <cell r="BR2234">
            <v>9.4310500000000005E-2</v>
          </cell>
          <cell r="BS2234">
            <v>0.2487771</v>
          </cell>
          <cell r="BT2234">
            <v>0.63658970000000004</v>
          </cell>
          <cell r="BU2234">
            <v>0.1915693</v>
          </cell>
          <cell r="BV2234">
            <v>-7.6344999999999998E-3</v>
          </cell>
          <cell r="BW2234">
            <v>-0.16975209999999999</v>
          </cell>
          <cell r="BX2234">
            <v>2.1817199999999998E-2</v>
          </cell>
          <cell r="BZ2234">
            <v>1.16493</v>
          </cell>
          <cell r="CA2234">
            <v>0.77644849999999999</v>
          </cell>
          <cell r="CC2234">
            <v>0.20494960000000001</v>
          </cell>
          <cell r="CD2234">
            <v>2.7224499999999999E-2</v>
          </cell>
          <cell r="CF2234">
            <v>1.4527460000000001</v>
          </cell>
          <cell r="CG2234">
            <v>0.98705319999999996</v>
          </cell>
          <cell r="CI2234">
            <v>2.5047969999999999</v>
          </cell>
          <cell r="CJ2234">
            <v>2.263792</v>
          </cell>
          <cell r="CL2234">
            <v>1.086206</v>
          </cell>
          <cell r="CM2234">
            <v>1.0630500000000001</v>
          </cell>
          <cell r="CO2234">
            <v>9.3476199999999995E-2</v>
          </cell>
          <cell r="CP2234">
            <v>9.7949999999999999E-3</v>
          </cell>
          <cell r="CR2234">
            <v>1.5525549999999999</v>
          </cell>
          <cell r="CS2234">
            <v>1.382957</v>
          </cell>
          <cell r="CU2234">
            <v>2.6563270000000001</v>
          </cell>
          <cell r="CV2234">
            <v>2.6754630000000001</v>
          </cell>
          <cell r="CX2234">
            <v>0.87420200000000003</v>
          </cell>
          <cell r="CY2234">
            <v>0.66926479999999999</v>
          </cell>
          <cell r="DA2234">
            <v>-2.9142999999999999E-3</v>
          </cell>
          <cell r="DB2234">
            <v>-0.2477994</v>
          </cell>
          <cell r="DD2234">
            <v>1.1135390000000001</v>
          </cell>
          <cell r="DE2234">
            <v>0.95593309999999998</v>
          </cell>
          <cell r="DG2234">
            <v>2.1803710000000001</v>
          </cell>
          <cell r="DH2234">
            <v>1.4476059999999999</v>
          </cell>
          <cell r="DO2234">
            <v>263000000</v>
          </cell>
          <cell r="DP2234">
            <v>74100000</v>
          </cell>
          <cell r="DQ2234">
            <v>146000000</v>
          </cell>
          <cell r="DR2234">
            <v>42800000</v>
          </cell>
          <cell r="GV2234">
            <v>1.7900039999999999</v>
          </cell>
          <cell r="GW2234">
            <v>2.6826880000000002</v>
          </cell>
          <cell r="HB2234">
            <v>0.22924810000000001</v>
          </cell>
          <cell r="HC2234">
            <v>0.14944250000000001</v>
          </cell>
          <cell r="HH2234">
            <v>0.79545940000000004</v>
          </cell>
          <cell r="HI2234">
            <v>1.1268549999999999</v>
          </cell>
          <cell r="HS2234">
            <v>0.59983310000000001</v>
          </cell>
          <cell r="HT2234">
            <v>0.45223770000000002</v>
          </cell>
          <cell r="HU2234">
            <v>1.704431</v>
          </cell>
          <cell r="HV2234">
            <v>0.79607649999999996</v>
          </cell>
          <cell r="HW2234">
            <v>0.55418279999999998</v>
          </cell>
          <cell r="HX2234">
            <v>2.1229610000000001</v>
          </cell>
          <cell r="HY2234">
            <v>2.304265</v>
          </cell>
          <cell r="HZ2234">
            <v>2.9190369999999999</v>
          </cell>
          <cell r="IV2234" t="str">
            <v>Sub-Sahara Africa</v>
          </cell>
          <cell r="IW2234">
            <v>0</v>
          </cell>
          <cell r="IX2234">
            <v>0</v>
          </cell>
        </row>
        <row r="2235">
          <cell r="A2235">
            <v>724200806</v>
          </cell>
          <cell r="B2235">
            <v>724</v>
          </cell>
          <cell r="C2235">
            <v>200000</v>
          </cell>
          <cell r="D2235" t="str">
            <v>Sierra Leone</v>
          </cell>
          <cell r="E2235" t="str">
            <v>AFR </v>
          </cell>
          <cell r="F2235" t="str">
            <v>Low income</v>
          </cell>
          <cell r="G2235" t="str">
            <v>Developing</v>
          </cell>
          <cell r="H2235" t="str">
            <v>AFR </v>
          </cell>
          <cell r="I2235" t="str">
            <v>Importer</v>
          </cell>
          <cell r="K2235">
            <v>2984.5880000000002</v>
          </cell>
          <cell r="L2235">
            <v>5825.5497999999998</v>
          </cell>
          <cell r="M2235">
            <v>4.2762899000000001</v>
          </cell>
          <cell r="N2235">
            <v>1.4604060000000001</v>
          </cell>
          <cell r="O2235">
            <v>1.4604060000000001</v>
          </cell>
          <cell r="P2235">
            <v>1.4604060000000001</v>
          </cell>
          <cell r="Q2235">
            <v>0.3291866</v>
          </cell>
          <cell r="R2235">
            <v>0.2438611</v>
          </cell>
          <cell r="S2235">
            <v>0.25722889999999998</v>
          </cell>
          <cell r="T2235">
            <v>0.26381490000000002</v>
          </cell>
          <cell r="AC2235">
            <v>0.3949337</v>
          </cell>
          <cell r="AF2235">
            <v>-4.0191200000000003E-2</v>
          </cell>
          <cell r="AI2235">
            <v>0.231105</v>
          </cell>
          <cell r="AL2235">
            <v>0.1977911</v>
          </cell>
          <cell r="AO2235">
            <v>0.30794899999999997</v>
          </cell>
          <cell r="AR2235">
            <v>-0.14107349999999999</v>
          </cell>
          <cell r="AU2235">
            <v>0.25722889999999998</v>
          </cell>
          <cell r="AX2235">
            <v>0.1956311</v>
          </cell>
          <cell r="BA2235">
            <v>0.1826372</v>
          </cell>
          <cell r="BD2235">
            <v>-0.229188</v>
          </cell>
          <cell r="BG2235">
            <v>0.15282080000000001</v>
          </cell>
          <cell r="BJ2235">
            <v>8.8707599999999998E-2</v>
          </cell>
          <cell r="BM2235">
            <v>0.69279299999999999</v>
          </cell>
          <cell r="BN2235">
            <v>0.41678779999999999</v>
          </cell>
          <cell r="BO2235">
            <v>1.4897929999999999</v>
          </cell>
          <cell r="BP2235">
            <v>2.5993740000000001</v>
          </cell>
          <cell r="BY2235">
            <v>0.69570149999999997</v>
          </cell>
          <cell r="CB2235">
            <v>-5.4682700000000001E-2</v>
          </cell>
          <cell r="CE2235">
            <v>0.98461129999999997</v>
          </cell>
          <cell r="CH2235">
            <v>1.5728530000000001</v>
          </cell>
          <cell r="CK2235">
            <v>0.5522205</v>
          </cell>
          <cell r="CN2235">
            <v>-0.18597520000000001</v>
          </cell>
          <cell r="CQ2235">
            <v>1.004122</v>
          </cell>
          <cell r="CT2235">
            <v>1.3535060000000001</v>
          </cell>
          <cell r="CW2235">
            <v>0.34775869999999998</v>
          </cell>
          <cell r="CZ2235">
            <v>-0.20944840000000001</v>
          </cell>
          <cell r="DC2235">
            <v>0.50409300000000001</v>
          </cell>
          <cell r="DF2235">
            <v>0.53271959999999996</v>
          </cell>
          <cell r="DI2235">
            <v>0.93121980000000004</v>
          </cell>
          <cell r="DJ2235">
            <v>1.003177</v>
          </cell>
          <cell r="DK2235">
            <v>1.016545</v>
          </cell>
          <cell r="DL2235">
            <v>1.1312199999999999</v>
          </cell>
          <cell r="DM2235">
            <v>1.216545</v>
          </cell>
          <cell r="DN2235">
            <v>1.2031769999999999</v>
          </cell>
          <cell r="DO2235">
            <v>192000000</v>
          </cell>
          <cell r="DP2235">
            <v>41100000</v>
          </cell>
          <cell r="DQ2235">
            <v>113000000</v>
          </cell>
          <cell r="DR2235">
            <v>33400000</v>
          </cell>
          <cell r="DS2235">
            <v>126.83069999999999</v>
          </cell>
          <cell r="DT2235">
            <v>129.19220000000001</v>
          </cell>
          <cell r="DU2235">
            <v>114.42659999999999</v>
          </cell>
          <cell r="EH2235">
            <v>119.7717</v>
          </cell>
          <cell r="FH2235">
            <v>94.282200000000003</v>
          </cell>
          <cell r="FK2235">
            <v>84.350409999999997</v>
          </cell>
          <cell r="FN2235">
            <v>97.229420000000005</v>
          </cell>
          <cell r="FQ2235">
            <v>94.771659999999997</v>
          </cell>
          <cell r="FT2235">
            <v>102.0013</v>
          </cell>
          <cell r="FW2235">
            <v>72.102909999999994</v>
          </cell>
          <cell r="FZ2235">
            <v>114.42659999999999</v>
          </cell>
          <cell r="GC2235">
            <v>103.7071</v>
          </cell>
          <cell r="GF2235">
            <v>91.611710000000002</v>
          </cell>
          <cell r="GI2235">
            <v>58.429740000000002</v>
          </cell>
          <cell r="GL2235">
            <v>103.73099999999999</v>
          </cell>
          <cell r="GO2235">
            <v>89.673789999999997</v>
          </cell>
          <cell r="IA2235">
            <v>11</v>
          </cell>
          <cell r="IB2235">
            <v>13</v>
          </cell>
          <cell r="IC2235">
            <v>6</v>
          </cell>
          <cell r="ID2235">
            <v>2</v>
          </cell>
          <cell r="IE2235">
            <v>2</v>
          </cell>
          <cell r="IF2235">
            <v>3</v>
          </cell>
          <cell r="IH2235">
            <v>43</v>
          </cell>
          <cell r="II2235">
            <v>18</v>
          </cell>
          <cell r="IJ2235">
            <v>13</v>
          </cell>
          <cell r="IK2235">
            <v>8</v>
          </cell>
          <cell r="IL2235">
            <v>14</v>
          </cell>
          <cell r="IM2235">
            <v>11</v>
          </cell>
          <cell r="IO2235">
            <v>45</v>
          </cell>
          <cell r="IP2235">
            <v>19</v>
          </cell>
          <cell r="IQ2235">
            <v>17</v>
          </cell>
          <cell r="IR2235">
            <v>13</v>
          </cell>
          <cell r="IS2235">
            <v>16</v>
          </cell>
          <cell r="IT2235">
            <v>26</v>
          </cell>
          <cell r="IV2235" t="str">
            <v>Sub-Sahara Africa</v>
          </cell>
          <cell r="IW2235">
            <v>0</v>
          </cell>
          <cell r="IX2235">
            <v>0</v>
          </cell>
        </row>
        <row r="2236">
          <cell r="A2236">
            <v>724200812</v>
          </cell>
          <cell r="B2236">
            <v>724</v>
          </cell>
          <cell r="C2236">
            <v>200000</v>
          </cell>
          <cell r="D2236" t="str">
            <v>Sierra Leone</v>
          </cell>
          <cell r="E2236" t="str">
            <v>AFR </v>
          </cell>
          <cell r="F2236" t="str">
            <v>Low income</v>
          </cell>
          <cell r="G2236" t="str">
            <v>Developing</v>
          </cell>
          <cell r="H2236" t="str">
            <v>AFR </v>
          </cell>
          <cell r="I2236" t="str">
            <v>Importer</v>
          </cell>
          <cell r="IV2236" t="str">
            <v>Sub-Sahara Africa</v>
          </cell>
          <cell r="IW2236">
            <v>0</v>
          </cell>
          <cell r="IX2236">
            <v>0</v>
          </cell>
        </row>
        <row r="2237">
          <cell r="A2237">
            <v>7262000</v>
          </cell>
          <cell r="B2237">
            <v>726</v>
          </cell>
          <cell r="C2237">
            <v>2000</v>
          </cell>
          <cell r="D2237" t="str">
            <v>Somalia</v>
          </cell>
          <cell r="E2237" t="str">
            <v>MCD </v>
          </cell>
          <cell r="F2237" t="str">
            <v>Low income</v>
          </cell>
          <cell r="G2237" t="str">
            <v>Developing</v>
          </cell>
          <cell r="H2237" t="str">
            <v>MCD </v>
          </cell>
          <cell r="I2237" t="str">
            <v>Exporter</v>
          </cell>
          <cell r="AO2237">
            <v>0.64425900000000003</v>
          </cell>
          <cell r="AU2237">
            <v>0.57348200000000005</v>
          </cell>
          <cell r="AX2237">
            <v>0.54015769999999996</v>
          </cell>
          <cell r="BA2237">
            <v>0.4417065</v>
          </cell>
          <cell r="BG2237">
            <v>0.37565199999999999</v>
          </cell>
          <cell r="BJ2237">
            <v>0.38784800000000003</v>
          </cell>
          <cell r="CK2237">
            <v>1.0590790000000001</v>
          </cell>
          <cell r="CQ2237">
            <v>1.4366650000000001</v>
          </cell>
          <cell r="CT2237">
            <v>2.3188650000000002</v>
          </cell>
          <cell r="CW2237">
            <v>1.0651790000000001</v>
          </cell>
          <cell r="DC2237">
            <v>1.599362</v>
          </cell>
          <cell r="DF2237">
            <v>2.5516290000000001</v>
          </cell>
          <cell r="HK2237">
            <v>82700000</v>
          </cell>
          <cell r="HL2237">
            <v>24800000</v>
          </cell>
          <cell r="HM2237">
            <v>108000000</v>
          </cell>
          <cell r="HN2237">
            <v>224000000</v>
          </cell>
          <cell r="IH2237">
            <v>3</v>
          </cell>
          <cell r="II2237">
            <v>2</v>
          </cell>
          <cell r="IO2237">
            <v>17</v>
          </cell>
          <cell r="IP2237">
            <v>3</v>
          </cell>
          <cell r="IV2237" t="e">
            <v>#N/A</v>
          </cell>
          <cell r="IW2237">
            <v>0</v>
          </cell>
          <cell r="IX2237">
            <v>0</v>
          </cell>
        </row>
        <row r="2238">
          <cell r="A2238">
            <v>7262001</v>
          </cell>
          <cell r="B2238">
            <v>726</v>
          </cell>
          <cell r="C2238">
            <v>2001</v>
          </cell>
          <cell r="D2238" t="str">
            <v>Somalia</v>
          </cell>
          <cell r="E2238" t="str">
            <v>MCD </v>
          </cell>
          <cell r="F2238" t="str">
            <v>Low income</v>
          </cell>
          <cell r="G2238" t="str">
            <v>Developing</v>
          </cell>
          <cell r="H2238" t="str">
            <v>MCD </v>
          </cell>
          <cell r="I2238" t="str">
            <v>Exporter</v>
          </cell>
          <cell r="AC2238">
            <v>0.26265300000000003</v>
          </cell>
          <cell r="AI2238">
            <v>7.1176000000000003E-2</v>
          </cell>
          <cell r="AL2238">
            <v>9.9404599999999996E-2</v>
          </cell>
          <cell r="AO2238">
            <v>0.35541</v>
          </cell>
          <cell r="AU2238">
            <v>0.49327700000000002</v>
          </cell>
          <cell r="AX2238">
            <v>0.3250653</v>
          </cell>
          <cell r="BA2238">
            <v>0.42965950000000003</v>
          </cell>
          <cell r="BG2238">
            <v>0.34692099999999998</v>
          </cell>
          <cell r="BJ2238">
            <v>0.36840109999999998</v>
          </cell>
          <cell r="BY2238">
            <v>0.53686679999999998</v>
          </cell>
          <cell r="CE2238">
            <v>0.84135199999999999</v>
          </cell>
          <cell r="CH2238">
            <v>1.3782190000000001</v>
          </cell>
          <cell r="CK2238">
            <v>1.0067919999999999</v>
          </cell>
          <cell r="CQ2238">
            <v>1.3241849999999999</v>
          </cell>
          <cell r="CT2238">
            <v>2.172609</v>
          </cell>
          <cell r="CW2238">
            <v>1.0537479999999999</v>
          </cell>
          <cell r="DC2238">
            <v>1.5368710000000001</v>
          </cell>
          <cell r="DF2238">
            <v>2.4571160000000001</v>
          </cell>
          <cell r="HK2238">
            <v>85900000</v>
          </cell>
          <cell r="HL2238">
            <v>19300000</v>
          </cell>
          <cell r="HM2238">
            <v>112000000</v>
          </cell>
          <cell r="HN2238">
            <v>209000000</v>
          </cell>
          <cell r="IC2238">
            <v>1</v>
          </cell>
          <cell r="IH2238">
            <v>4</v>
          </cell>
          <cell r="II2238">
            <v>1</v>
          </cell>
          <cell r="IJ2238">
            <v>2</v>
          </cell>
          <cell r="IO2238">
            <v>17</v>
          </cell>
          <cell r="IP2238">
            <v>3</v>
          </cell>
          <cell r="IQ2238">
            <v>2</v>
          </cell>
          <cell r="IV2238" t="e">
            <v>#N/A</v>
          </cell>
          <cell r="IW2238">
            <v>0</v>
          </cell>
          <cell r="IX2238">
            <v>0</v>
          </cell>
        </row>
        <row r="2239">
          <cell r="A2239">
            <v>7262002</v>
          </cell>
          <cell r="B2239">
            <v>726</v>
          </cell>
          <cell r="C2239">
            <v>2002</v>
          </cell>
          <cell r="D2239" t="str">
            <v>Somalia</v>
          </cell>
          <cell r="E2239" t="str">
            <v>MCD </v>
          </cell>
          <cell r="F2239" t="str">
            <v>Low income</v>
          </cell>
          <cell r="G2239" t="str">
            <v>Developing</v>
          </cell>
          <cell r="H2239" t="str">
            <v>MCD </v>
          </cell>
          <cell r="I2239" t="str">
            <v>Exporter</v>
          </cell>
          <cell r="AC2239">
            <v>0.21385029999999999</v>
          </cell>
          <cell r="AF2239">
            <v>4.3064100000000001E-2</v>
          </cell>
          <cell r="AI2239">
            <v>5.9093399999999997E-2</v>
          </cell>
          <cell r="AL2239">
            <v>0.13295589999999999</v>
          </cell>
          <cell r="AO2239">
            <v>0.24603920000000001</v>
          </cell>
          <cell r="AR2239">
            <v>8.1370499999999998E-2</v>
          </cell>
          <cell r="AU2239">
            <v>0.1405312</v>
          </cell>
          <cell r="AX2239">
            <v>0.19251850000000001</v>
          </cell>
          <cell r="BA2239">
            <v>0.23729259999999999</v>
          </cell>
          <cell r="BD2239">
            <v>-2.1605999999999999E-3</v>
          </cell>
          <cell r="BG2239">
            <v>0.13079160000000001</v>
          </cell>
          <cell r="BJ2239">
            <v>0.1550436</v>
          </cell>
          <cell r="BY2239">
            <v>2.0928239999999998</v>
          </cell>
          <cell r="CB2239">
            <v>6.4639299999999997E-2</v>
          </cell>
          <cell r="CE2239">
            <v>0.45395400000000002</v>
          </cell>
          <cell r="CH2239">
            <v>2.9487399999999999</v>
          </cell>
          <cell r="CK2239">
            <v>1.142639</v>
          </cell>
          <cell r="CN2239">
            <v>0.18686269999999999</v>
          </cell>
          <cell r="CQ2239">
            <v>1.125427</v>
          </cell>
          <cell r="CT2239">
            <v>2.5108860000000002</v>
          </cell>
          <cell r="CW2239">
            <v>0.9111629</v>
          </cell>
          <cell r="CZ2239">
            <v>-8.6654999999999996E-3</v>
          </cell>
          <cell r="DC2239">
            <v>1.0041469999999999</v>
          </cell>
          <cell r="DF2239">
            <v>1.6103050000000001</v>
          </cell>
          <cell r="DI2239">
            <v>0.1944941</v>
          </cell>
          <cell r="DJ2239">
            <v>0.1951155</v>
          </cell>
          <cell r="DK2239">
            <v>0.19855639999999999</v>
          </cell>
          <cell r="DL2239">
            <v>0.1944941</v>
          </cell>
          <cell r="DM2239">
            <v>0.19855639999999999</v>
          </cell>
          <cell r="DN2239">
            <v>0.1951155</v>
          </cell>
          <cell r="HK2239">
            <v>86600000</v>
          </cell>
          <cell r="HL2239">
            <v>22300000</v>
          </cell>
          <cell r="HM2239">
            <v>117000000</v>
          </cell>
          <cell r="HN2239">
            <v>198000000</v>
          </cell>
          <cell r="IA2239">
            <v>1</v>
          </cell>
          <cell r="IB2239">
            <v>5</v>
          </cell>
          <cell r="IC2239">
            <v>1</v>
          </cell>
          <cell r="ID2239">
            <v>1</v>
          </cell>
          <cell r="IE2239">
            <v>2</v>
          </cell>
          <cell r="IH2239">
            <v>7</v>
          </cell>
          <cell r="II2239">
            <v>11</v>
          </cell>
          <cell r="IJ2239">
            <v>7</v>
          </cell>
          <cell r="IK2239">
            <v>1</v>
          </cell>
          <cell r="IL2239">
            <v>2</v>
          </cell>
          <cell r="IO2239">
            <v>31</v>
          </cell>
          <cell r="IP2239">
            <v>37</v>
          </cell>
          <cell r="IQ2239">
            <v>17</v>
          </cell>
          <cell r="IR2239">
            <v>11</v>
          </cell>
          <cell r="IS2239">
            <v>4</v>
          </cell>
          <cell r="IV2239" t="e">
            <v>#N/A</v>
          </cell>
          <cell r="IW2239">
            <v>0</v>
          </cell>
          <cell r="IX2239">
            <v>0</v>
          </cell>
        </row>
        <row r="2240">
          <cell r="A2240">
            <v>7262003</v>
          </cell>
          <cell r="B2240">
            <v>726</v>
          </cell>
          <cell r="C2240">
            <v>2003</v>
          </cell>
          <cell r="D2240" t="str">
            <v>Somalia</v>
          </cell>
          <cell r="E2240" t="str">
            <v>MCD </v>
          </cell>
          <cell r="F2240" t="str">
            <v>Low income</v>
          </cell>
          <cell r="G2240" t="str">
            <v>Developing</v>
          </cell>
          <cell r="H2240" t="str">
            <v>MCD </v>
          </cell>
          <cell r="I2240" t="str">
            <v>Exporter</v>
          </cell>
          <cell r="N2240">
            <v>0.35</v>
          </cell>
          <cell r="O2240">
            <v>0.28999999999999998</v>
          </cell>
          <cell r="Q2240">
            <v>0.1287952</v>
          </cell>
          <cell r="S2240">
            <v>6.4712800000000001E-2</v>
          </cell>
          <cell r="AC2240">
            <v>8.0621200000000004E-2</v>
          </cell>
          <cell r="AF2240">
            <v>-5.2926599999999997E-2</v>
          </cell>
          <cell r="AI2240">
            <v>-1.30855E-2</v>
          </cell>
          <cell r="AL2240">
            <v>-6.1503E-3</v>
          </cell>
          <cell r="AO2240">
            <v>0.19226950000000001</v>
          </cell>
          <cell r="AR2240">
            <v>1.7073499999999998E-2</v>
          </cell>
          <cell r="AU2240">
            <v>6.1001600000000003E-2</v>
          </cell>
          <cell r="AX2240">
            <v>0.10455390000000001</v>
          </cell>
          <cell r="BA2240">
            <v>0.27879520000000002</v>
          </cell>
          <cell r="BD2240">
            <v>-2.9370899999999998E-2</v>
          </cell>
          <cell r="BG2240">
            <v>0.1147128</v>
          </cell>
          <cell r="BJ2240">
            <v>0.15807160000000001</v>
          </cell>
          <cell r="BY2240">
            <v>0.45011050000000002</v>
          </cell>
          <cell r="CB2240">
            <v>-0.1101283</v>
          </cell>
          <cell r="CE2240">
            <v>-6.5281900000000004E-2</v>
          </cell>
          <cell r="CH2240">
            <v>0.15243989999999999</v>
          </cell>
          <cell r="CK2240">
            <v>0.847557</v>
          </cell>
          <cell r="CN2240">
            <v>1.0855099999999999E-2</v>
          </cell>
          <cell r="CQ2240">
            <v>0.46742319999999998</v>
          </cell>
          <cell r="CT2240">
            <v>1.621467</v>
          </cell>
          <cell r="CW2240">
            <v>0.92332380000000003</v>
          </cell>
          <cell r="CZ2240">
            <v>-5.9225199999999999E-2</v>
          </cell>
          <cell r="DC2240">
            <v>0.75503620000000005</v>
          </cell>
          <cell r="DF2240">
            <v>1.5427010000000001</v>
          </cell>
          <cell r="DI2240">
            <v>0.22120480000000001</v>
          </cell>
          <cell r="DJ2240">
            <v>0.22528719999999999</v>
          </cell>
          <cell r="DK2240">
            <v>0.24258179999999999</v>
          </cell>
          <cell r="DL2240">
            <v>0.22120480000000001</v>
          </cell>
          <cell r="DM2240">
            <v>0.24258179999999999</v>
          </cell>
          <cell r="DN2240">
            <v>0.22528719999999999</v>
          </cell>
          <cell r="HK2240">
            <v>78600000</v>
          </cell>
          <cell r="HL2240">
            <v>21200000</v>
          </cell>
          <cell r="HM2240">
            <v>108000000</v>
          </cell>
          <cell r="HN2240">
            <v>202000000</v>
          </cell>
          <cell r="IA2240">
            <v>2</v>
          </cell>
          <cell r="IB2240">
            <v>7</v>
          </cell>
          <cell r="IC2240">
            <v>6</v>
          </cell>
          <cell r="ID2240">
            <v>9</v>
          </cell>
          <cell r="IE2240">
            <v>5</v>
          </cell>
          <cell r="IF2240">
            <v>1</v>
          </cell>
          <cell r="IH2240">
            <v>12</v>
          </cell>
          <cell r="II2240">
            <v>14</v>
          </cell>
          <cell r="IJ2240">
            <v>12</v>
          </cell>
          <cell r="IK2240">
            <v>8</v>
          </cell>
          <cell r="IL2240">
            <v>6</v>
          </cell>
          <cell r="IO2240">
            <v>39</v>
          </cell>
          <cell r="IP2240">
            <v>51</v>
          </cell>
          <cell r="IQ2240">
            <v>27</v>
          </cell>
          <cell r="IR2240">
            <v>23</v>
          </cell>
          <cell r="IS2240">
            <v>10</v>
          </cell>
          <cell r="IT2240">
            <v>1</v>
          </cell>
          <cell r="IV2240" t="e">
            <v>#N/A</v>
          </cell>
          <cell r="IW2240">
            <v>0</v>
          </cell>
          <cell r="IX2240">
            <v>0</v>
          </cell>
        </row>
        <row r="2241">
          <cell r="A2241">
            <v>7262004</v>
          </cell>
          <cell r="B2241">
            <v>726</v>
          </cell>
          <cell r="C2241">
            <v>2004</v>
          </cell>
          <cell r="D2241" t="str">
            <v>Somalia</v>
          </cell>
          <cell r="E2241" t="str">
            <v>MCD </v>
          </cell>
          <cell r="F2241" t="str">
            <v>Low income</v>
          </cell>
          <cell r="G2241" t="str">
            <v>Developing</v>
          </cell>
          <cell r="H2241" t="str">
            <v>MCD </v>
          </cell>
          <cell r="I2241" t="str">
            <v>Exporter</v>
          </cell>
          <cell r="AC2241">
            <v>4.0325E-2</v>
          </cell>
          <cell r="AF2241">
            <v>-0.1247328</v>
          </cell>
          <cell r="AI2241">
            <v>-0.15185670000000001</v>
          </cell>
          <cell r="AL2241">
            <v>-9.0763499999999997E-2</v>
          </cell>
          <cell r="AO2241">
            <v>0.1425585</v>
          </cell>
          <cell r="AR2241">
            <v>-3.7197099999999997E-2</v>
          </cell>
          <cell r="AU2241">
            <v>5.4235999999999999E-2</v>
          </cell>
          <cell r="AX2241">
            <v>8.1035700000000002E-2</v>
          </cell>
          <cell r="BA2241">
            <v>0.29856169999999999</v>
          </cell>
          <cell r="BD2241">
            <v>-3.61632E-2</v>
          </cell>
          <cell r="BG2241">
            <v>0.1780641</v>
          </cell>
          <cell r="BJ2241">
            <v>0.1717735</v>
          </cell>
          <cell r="BY2241">
            <v>0.1822281</v>
          </cell>
          <cell r="CB2241">
            <v>-0.21688370000000001</v>
          </cell>
          <cell r="CE2241">
            <v>-0.3411402</v>
          </cell>
          <cell r="CH2241">
            <v>-0.89327380000000001</v>
          </cell>
          <cell r="CK2241">
            <v>0.60288580000000003</v>
          </cell>
          <cell r="CN2241">
            <v>-6.2619599999999997E-2</v>
          </cell>
          <cell r="CQ2241">
            <v>0.2360766</v>
          </cell>
          <cell r="CT2241">
            <v>0.79808619999999997</v>
          </cell>
          <cell r="CW2241">
            <v>0.92346550000000005</v>
          </cell>
          <cell r="CZ2241">
            <v>-5.7683400000000003E-2</v>
          </cell>
          <cell r="DC2241">
            <v>0.81047789999999997</v>
          </cell>
          <cell r="DF2241">
            <v>1.676512</v>
          </cell>
          <cell r="DI2241">
            <v>0.30967499999999998</v>
          </cell>
          <cell r="DJ2241">
            <v>0.3419276</v>
          </cell>
          <cell r="DK2241">
            <v>0.34832970000000002</v>
          </cell>
          <cell r="DL2241">
            <v>0.30967499999999998</v>
          </cell>
          <cell r="DM2241">
            <v>0.34832970000000002</v>
          </cell>
          <cell r="DN2241">
            <v>0.3419276</v>
          </cell>
          <cell r="FH2241">
            <v>24.71453</v>
          </cell>
          <cell r="FK2241">
            <v>16.592860000000002</v>
          </cell>
          <cell r="FN2241">
            <v>16.295249999999999</v>
          </cell>
          <cell r="FQ2241">
            <v>18.69576</v>
          </cell>
          <cell r="FT2241">
            <v>37.535609999999998</v>
          </cell>
          <cell r="FW2241">
            <v>20.030560000000001</v>
          </cell>
          <cell r="FZ2241">
            <v>25.53471</v>
          </cell>
          <cell r="GC2241">
            <v>31.372540000000001</v>
          </cell>
          <cell r="GF2241">
            <v>107.149</v>
          </cell>
          <cell r="GI2241">
            <v>65.102860000000007</v>
          </cell>
          <cell r="GL2241">
            <v>103.8395</v>
          </cell>
          <cell r="GO2241">
            <v>100.8335</v>
          </cell>
          <cell r="HK2241">
            <v>70500000</v>
          </cell>
          <cell r="HL2241">
            <v>20900000</v>
          </cell>
          <cell r="HM2241">
            <v>96200000</v>
          </cell>
          <cell r="HN2241">
            <v>216000000</v>
          </cell>
          <cell r="IA2241">
            <v>4</v>
          </cell>
          <cell r="IB2241">
            <v>4</v>
          </cell>
          <cell r="IC2241">
            <v>4</v>
          </cell>
          <cell r="ID2241">
            <v>3</v>
          </cell>
          <cell r="IE2241">
            <v>12</v>
          </cell>
          <cell r="IF2241">
            <v>3</v>
          </cell>
          <cell r="IH2241">
            <v>12</v>
          </cell>
          <cell r="II2241">
            <v>11</v>
          </cell>
          <cell r="IJ2241">
            <v>6</v>
          </cell>
          <cell r="IK2241">
            <v>7</v>
          </cell>
          <cell r="IL2241">
            <v>12</v>
          </cell>
          <cell r="IM2241">
            <v>1</v>
          </cell>
          <cell r="IO2241">
            <v>43</v>
          </cell>
          <cell r="IP2241">
            <v>44</v>
          </cell>
          <cell r="IQ2241">
            <v>20</v>
          </cell>
          <cell r="IR2241">
            <v>13</v>
          </cell>
          <cell r="IS2241">
            <v>15</v>
          </cell>
          <cell r="IT2241">
            <v>3</v>
          </cell>
          <cell r="IV2241" t="e">
            <v>#N/A</v>
          </cell>
          <cell r="IW2241">
            <v>0</v>
          </cell>
          <cell r="IX2241">
            <v>0</v>
          </cell>
        </row>
        <row r="2242">
          <cell r="A2242">
            <v>7262005</v>
          </cell>
          <cell r="B2242">
            <v>726</v>
          </cell>
          <cell r="C2242">
            <v>2005</v>
          </cell>
          <cell r="D2242" t="str">
            <v>Somalia</v>
          </cell>
          <cell r="E2242" t="str">
            <v>MCD </v>
          </cell>
          <cell r="F2242" t="str">
            <v>Low income</v>
          </cell>
          <cell r="G2242" t="str">
            <v>Developing</v>
          </cell>
          <cell r="H2242" t="str">
            <v>MCD </v>
          </cell>
          <cell r="I2242" t="str">
            <v>Exporter</v>
          </cell>
          <cell r="AC2242">
            <v>-8.9849999999999999E-3</v>
          </cell>
          <cell r="AF2242">
            <v>-0.1671879</v>
          </cell>
          <cell r="AI2242">
            <v>-0.10838730000000001</v>
          </cell>
          <cell r="AL2242">
            <v>-0.11182640000000001</v>
          </cell>
          <cell r="AO2242">
            <v>0.11892079999999999</v>
          </cell>
          <cell r="AR2242">
            <v>-6.9934099999999999E-2</v>
          </cell>
          <cell r="AU2242">
            <v>4.66127E-2</v>
          </cell>
          <cell r="AX2242">
            <v>7.4978600000000006E-2</v>
          </cell>
          <cell r="BA2242">
            <v>0.31773210000000002</v>
          </cell>
          <cell r="BD2242">
            <v>1.07341E-2</v>
          </cell>
          <cell r="BG2242">
            <v>0.19572300000000001</v>
          </cell>
          <cell r="BJ2242">
            <v>0.22435289999999999</v>
          </cell>
          <cell r="BY2242">
            <v>-7.0638699999999999E-2</v>
          </cell>
          <cell r="CB2242">
            <v>-0.25076389999999998</v>
          </cell>
          <cell r="CE2242">
            <v>-0.54394469999999995</v>
          </cell>
          <cell r="CH2242">
            <v>-1.234758</v>
          </cell>
          <cell r="CK2242">
            <v>0.47969780000000001</v>
          </cell>
          <cell r="CN2242">
            <v>-0.16298460000000001</v>
          </cell>
          <cell r="CQ2242">
            <v>0.14784159999999999</v>
          </cell>
          <cell r="CT2242">
            <v>0.72443489999999999</v>
          </cell>
          <cell r="CW2242">
            <v>0.91274759999999999</v>
          </cell>
          <cell r="CZ2242">
            <v>8.6563999999999999E-3</v>
          </cell>
          <cell r="DC2242">
            <v>0.90922639999999999</v>
          </cell>
          <cell r="DF2242">
            <v>1.811315</v>
          </cell>
          <cell r="DI2242">
            <v>0.3847873</v>
          </cell>
          <cell r="DJ2242">
            <v>0.41838730000000002</v>
          </cell>
          <cell r="DK2242">
            <v>0.4227572</v>
          </cell>
          <cell r="DL2242">
            <v>0.3847873</v>
          </cell>
          <cell r="DM2242">
            <v>0.4227572</v>
          </cell>
          <cell r="DN2242">
            <v>0.41838730000000002</v>
          </cell>
          <cell r="FH2242">
            <v>28.50037</v>
          </cell>
          <cell r="FK2242">
            <v>34.744160000000001</v>
          </cell>
          <cell r="FN2242">
            <v>36.048259999999999</v>
          </cell>
          <cell r="FQ2242">
            <v>44.625219999999999</v>
          </cell>
          <cell r="FT2242">
            <v>55.370289999999997</v>
          </cell>
          <cell r="FW2242">
            <v>39.732880000000002</v>
          </cell>
          <cell r="FZ2242">
            <v>72.194550000000007</v>
          </cell>
          <cell r="GC2242">
            <v>58.316119999999998</v>
          </cell>
          <cell r="GF2242">
            <v>109.1786</v>
          </cell>
          <cell r="GI2242">
            <v>99.312740000000005</v>
          </cell>
          <cell r="GL2242">
            <v>107.77549999999999</v>
          </cell>
          <cell r="GO2242">
            <v>113.6442</v>
          </cell>
          <cell r="HK2242">
            <v>65000000</v>
          </cell>
          <cell r="HL2242">
            <v>15000000</v>
          </cell>
          <cell r="HM2242">
            <v>78900000</v>
          </cell>
          <cell r="HN2242">
            <v>177000000</v>
          </cell>
          <cell r="IA2242">
            <v>5</v>
          </cell>
          <cell r="IB2242">
            <v>3</v>
          </cell>
          <cell r="IC2242">
            <v>3</v>
          </cell>
          <cell r="ID2242">
            <v>3</v>
          </cell>
          <cell r="IE2242">
            <v>10</v>
          </cell>
          <cell r="IF2242">
            <v>6</v>
          </cell>
          <cell r="IH2242">
            <v>13</v>
          </cell>
          <cell r="II2242">
            <v>10</v>
          </cell>
          <cell r="IJ2242">
            <v>5</v>
          </cell>
          <cell r="IK2242">
            <v>5</v>
          </cell>
          <cell r="IL2242">
            <v>11</v>
          </cell>
          <cell r="IM2242">
            <v>5</v>
          </cell>
          <cell r="IO2242">
            <v>56</v>
          </cell>
          <cell r="IP2242">
            <v>42</v>
          </cell>
          <cell r="IQ2242">
            <v>13</v>
          </cell>
          <cell r="IR2242">
            <v>8</v>
          </cell>
          <cell r="IS2242">
            <v>14</v>
          </cell>
          <cell r="IT2242">
            <v>8</v>
          </cell>
          <cell r="IV2242" t="e">
            <v>#N/A</v>
          </cell>
          <cell r="IW2242">
            <v>0</v>
          </cell>
          <cell r="IX2242">
            <v>0</v>
          </cell>
        </row>
        <row r="2243">
          <cell r="A2243">
            <v>7262006</v>
          </cell>
          <cell r="B2243">
            <v>726</v>
          </cell>
          <cell r="C2243">
            <v>2006</v>
          </cell>
          <cell r="D2243" t="str">
            <v>Somalia</v>
          </cell>
          <cell r="E2243" t="str">
            <v>MCD </v>
          </cell>
          <cell r="F2243" t="str">
            <v>Low income</v>
          </cell>
          <cell r="G2243" t="str">
            <v>Developing</v>
          </cell>
          <cell r="H2243" t="str">
            <v>MCD </v>
          </cell>
          <cell r="I2243" t="str">
            <v>Exporter</v>
          </cell>
          <cell r="AC2243">
            <v>-5.9449999999999998E-4</v>
          </cell>
          <cell r="AF2243">
            <v>-0.151728</v>
          </cell>
          <cell r="AI2243">
            <v>-1.7387099999999999E-2</v>
          </cell>
          <cell r="AL2243">
            <v>-4.2487499999999997E-2</v>
          </cell>
          <cell r="AO2243">
            <v>0.15338299999999999</v>
          </cell>
          <cell r="AR2243">
            <v>-8.91652E-2</v>
          </cell>
          <cell r="AU2243">
            <v>4.8973500000000003E-2</v>
          </cell>
          <cell r="AX2243">
            <v>9.0487899999999996E-2</v>
          </cell>
          <cell r="BA2243">
            <v>0.35204750000000001</v>
          </cell>
          <cell r="BD2243">
            <v>3.3025499999999999E-2</v>
          </cell>
          <cell r="BG2243">
            <v>0.24076220000000001</v>
          </cell>
          <cell r="BJ2243">
            <v>0.2335006</v>
          </cell>
          <cell r="BY2243">
            <v>-0.1402658</v>
          </cell>
          <cell r="CB2243">
            <v>-0.22549369999999999</v>
          </cell>
          <cell r="CE2243">
            <v>-0.19491339999999999</v>
          </cell>
          <cell r="CH2243">
            <v>-0.36400749999999998</v>
          </cell>
          <cell r="CK2243">
            <v>0.46148119999999998</v>
          </cell>
          <cell r="CN2243">
            <v>-0.17943870000000001</v>
          </cell>
          <cell r="CQ2243">
            <v>0.22244939999999999</v>
          </cell>
          <cell r="CT2243">
            <v>0.75722270000000003</v>
          </cell>
          <cell r="CW2243">
            <v>0.8384587</v>
          </cell>
          <cell r="CZ2243">
            <v>4.5688600000000003E-2</v>
          </cell>
          <cell r="DC2243">
            <v>0.94375039999999999</v>
          </cell>
          <cell r="DF2243">
            <v>1.789299</v>
          </cell>
          <cell r="DI2243">
            <v>0.45059450000000001</v>
          </cell>
          <cell r="DJ2243">
            <v>0.48738710000000002</v>
          </cell>
          <cell r="DK2243">
            <v>0.49916509999999997</v>
          </cell>
          <cell r="DL2243">
            <v>0.45059450000000001</v>
          </cell>
          <cell r="DM2243">
            <v>0.49916509999999997</v>
          </cell>
          <cell r="DN2243">
            <v>0.48738710000000002</v>
          </cell>
          <cell r="FH2243">
            <v>56.653759999999998</v>
          </cell>
          <cell r="FK2243">
            <v>69.512500000000003</v>
          </cell>
          <cell r="FN2243">
            <v>75.153819999999996</v>
          </cell>
          <cell r="FQ2243">
            <v>70.927539999999993</v>
          </cell>
          <cell r="FT2243">
            <v>68.095320000000001</v>
          </cell>
          <cell r="FW2243">
            <v>52.444960000000002</v>
          </cell>
          <cell r="FZ2243">
            <v>87.751080000000002</v>
          </cell>
          <cell r="GC2243">
            <v>78.441909999999993</v>
          </cell>
          <cell r="GF2243">
            <v>119.3068</v>
          </cell>
          <cell r="GI2243">
            <v>121.6917</v>
          </cell>
          <cell r="GL2243">
            <v>116.52500000000001</v>
          </cell>
          <cell r="GO2243">
            <v>114.2085</v>
          </cell>
          <cell r="HK2243">
            <v>60000000</v>
          </cell>
          <cell r="HL2243">
            <v>12200000</v>
          </cell>
          <cell r="HM2243">
            <v>69300000</v>
          </cell>
          <cell r="HN2243">
            <v>150000000</v>
          </cell>
          <cell r="IA2243">
            <v>3</v>
          </cell>
          <cell r="IB2243">
            <v>8</v>
          </cell>
          <cell r="IC2243">
            <v>2</v>
          </cell>
          <cell r="ID2243">
            <v>4</v>
          </cell>
          <cell r="IE2243">
            <v>7</v>
          </cell>
          <cell r="IF2243">
            <v>6</v>
          </cell>
          <cell r="IH2243">
            <v>10</v>
          </cell>
          <cell r="II2243">
            <v>14</v>
          </cell>
          <cell r="IJ2243">
            <v>6</v>
          </cell>
          <cell r="IK2243">
            <v>5</v>
          </cell>
          <cell r="IL2243">
            <v>9</v>
          </cell>
          <cell r="IM2243">
            <v>5</v>
          </cell>
          <cell r="IO2243">
            <v>56</v>
          </cell>
          <cell r="IP2243">
            <v>46</v>
          </cell>
          <cell r="IQ2243">
            <v>13</v>
          </cell>
          <cell r="IR2243">
            <v>6</v>
          </cell>
          <cell r="IS2243">
            <v>13</v>
          </cell>
          <cell r="IT2243">
            <v>7</v>
          </cell>
          <cell r="IV2243" t="e">
            <v>#N/A</v>
          </cell>
          <cell r="IW2243">
            <v>0</v>
          </cell>
          <cell r="IX2243">
            <v>0</v>
          </cell>
        </row>
        <row r="2244">
          <cell r="A2244">
            <v>7262007</v>
          </cell>
          <cell r="B2244">
            <v>726</v>
          </cell>
          <cell r="C2244">
            <v>2007</v>
          </cell>
          <cell r="D2244" t="str">
            <v>Somalia</v>
          </cell>
          <cell r="E2244" t="str">
            <v>MCD </v>
          </cell>
          <cell r="F2244" t="str">
            <v>Low income</v>
          </cell>
          <cell r="G2244" t="str">
            <v>Developing</v>
          </cell>
          <cell r="H2244" t="str">
            <v>MCD </v>
          </cell>
          <cell r="I2244" t="str">
            <v>Exporter</v>
          </cell>
          <cell r="N2244">
            <v>0.74</v>
          </cell>
          <cell r="O2244">
            <v>0.67</v>
          </cell>
          <cell r="Q2244">
            <v>0.1184042</v>
          </cell>
          <cell r="S2244">
            <v>-2.7782600000000001E-2</v>
          </cell>
          <cell r="AC2244">
            <v>-0.25081219999999999</v>
          </cell>
          <cell r="AF2244">
            <v>-0.44828780000000001</v>
          </cell>
          <cell r="AI2244">
            <v>-0.15509680000000001</v>
          </cell>
          <cell r="AL2244">
            <v>-0.2286753</v>
          </cell>
          <cell r="AO2244">
            <v>-6.3067999999999999E-2</v>
          </cell>
          <cell r="AR2244">
            <v>-0.30775859999999999</v>
          </cell>
          <cell r="AU2244">
            <v>-3.4290599999999997E-2</v>
          </cell>
          <cell r="AX2244">
            <v>-3.8548899999999997E-2</v>
          </cell>
          <cell r="BA2244">
            <v>0.2581928</v>
          </cell>
          <cell r="BD2244">
            <v>-0.14370230000000001</v>
          </cell>
          <cell r="BG2244">
            <v>0.13961229999999999</v>
          </cell>
          <cell r="BJ2244">
            <v>0.12703020000000001</v>
          </cell>
          <cell r="BY2244">
            <v>-1.1844429999999999</v>
          </cell>
          <cell r="CB2244">
            <v>-0.44342890000000001</v>
          </cell>
          <cell r="CE2244">
            <v>-0.60983480000000001</v>
          </cell>
          <cell r="CH2244">
            <v>-2.020527</v>
          </cell>
          <cell r="CK2244">
            <v>-0.31328539999999999</v>
          </cell>
          <cell r="CN2244">
            <v>-0.37832690000000002</v>
          </cell>
          <cell r="CQ2244">
            <v>-0.32154949999999999</v>
          </cell>
          <cell r="CT2244">
            <v>-0.49702499999999999</v>
          </cell>
          <cell r="CW2244">
            <v>0.65587569999999995</v>
          </cell>
          <cell r="CZ2244">
            <v>-0.1752792</v>
          </cell>
          <cell r="DC2244">
            <v>0.56627830000000001</v>
          </cell>
          <cell r="DF2244">
            <v>0.96607069999999995</v>
          </cell>
          <cell r="DI2244">
            <v>0.62159580000000003</v>
          </cell>
          <cell r="DJ2244">
            <v>0.69778260000000003</v>
          </cell>
          <cell r="DK2244">
            <v>0.71828780000000003</v>
          </cell>
          <cell r="DL2244">
            <v>0.62159580000000003</v>
          </cell>
          <cell r="DM2244">
            <v>0.71828780000000003</v>
          </cell>
          <cell r="DN2244">
            <v>0.69778260000000003</v>
          </cell>
          <cell r="FH2244">
            <v>8.0184759999999997</v>
          </cell>
          <cell r="FK2244">
            <v>20.361440000000002</v>
          </cell>
          <cell r="FN2244">
            <v>52.288930000000001</v>
          </cell>
          <cell r="FQ2244">
            <v>30.813980000000001</v>
          </cell>
          <cell r="FT2244">
            <v>42.377409999999998</v>
          </cell>
          <cell r="FW2244">
            <v>20.531890000000001</v>
          </cell>
          <cell r="FZ2244">
            <v>55.634320000000002</v>
          </cell>
          <cell r="GC2244">
            <v>52.386409999999998</v>
          </cell>
          <cell r="GF2244">
            <v>101.6268</v>
          </cell>
          <cell r="GI2244">
            <v>72.709050000000005</v>
          </cell>
          <cell r="GL2244">
            <v>94.270610000000005</v>
          </cell>
          <cell r="GO2244">
            <v>92.544089999999997</v>
          </cell>
          <cell r="HK2244">
            <v>56400000</v>
          </cell>
          <cell r="HL2244">
            <v>10700000</v>
          </cell>
          <cell r="HM2244">
            <v>65200000</v>
          </cell>
          <cell r="HN2244">
            <v>124000000</v>
          </cell>
          <cell r="IA2244">
            <v>3</v>
          </cell>
          <cell r="IB2244">
            <v>1</v>
          </cell>
          <cell r="IC2244">
            <v>4</v>
          </cell>
          <cell r="ID2244">
            <v>4</v>
          </cell>
          <cell r="IE2244">
            <v>5</v>
          </cell>
          <cell r="IF2244">
            <v>13</v>
          </cell>
          <cell r="IH2244">
            <v>11</v>
          </cell>
          <cell r="II2244">
            <v>3</v>
          </cell>
          <cell r="IJ2244">
            <v>8</v>
          </cell>
          <cell r="IK2244">
            <v>6</v>
          </cell>
          <cell r="IL2244">
            <v>7</v>
          </cell>
          <cell r="IM2244">
            <v>16</v>
          </cell>
          <cell r="IO2244">
            <v>50</v>
          </cell>
          <cell r="IP2244">
            <v>35</v>
          </cell>
          <cell r="IQ2244">
            <v>20</v>
          </cell>
          <cell r="IR2244">
            <v>14</v>
          </cell>
          <cell r="IS2244">
            <v>17</v>
          </cell>
          <cell r="IT2244">
            <v>18</v>
          </cell>
          <cell r="IV2244" t="e">
            <v>#N/A</v>
          </cell>
          <cell r="IW2244">
            <v>0</v>
          </cell>
          <cell r="IX2244">
            <v>0</v>
          </cell>
        </row>
        <row r="2245">
          <cell r="A2245">
            <v>7262008</v>
          </cell>
          <cell r="B2245">
            <v>726</v>
          </cell>
          <cell r="C2245">
            <v>2008</v>
          </cell>
          <cell r="D2245" t="str">
            <v>Somalia</v>
          </cell>
          <cell r="E2245" t="str">
            <v>MCD </v>
          </cell>
          <cell r="F2245" t="str">
            <v>Low income</v>
          </cell>
          <cell r="G2245" t="str">
            <v>Developing</v>
          </cell>
          <cell r="H2245" t="str">
            <v>MCD </v>
          </cell>
          <cell r="I2245" t="str">
            <v>Exporter</v>
          </cell>
          <cell r="N2245">
            <v>1.1200000000000001</v>
          </cell>
          <cell r="O2245">
            <v>1.1499999999999999</v>
          </cell>
          <cell r="Q2245">
            <v>0.86730779999999996</v>
          </cell>
          <cell r="S2245">
            <v>0.76526240000000001</v>
          </cell>
          <cell r="AC2245">
            <v>0.30139490000000002</v>
          </cell>
          <cell r="AF2245">
            <v>-0.1915673</v>
          </cell>
          <cell r="AI2245">
            <v>0.1641917</v>
          </cell>
          <cell r="AL2245">
            <v>0.1018831</v>
          </cell>
          <cell r="AO2245">
            <v>0.41195039999999999</v>
          </cell>
          <cell r="AR2245">
            <v>-3.5188499999999998E-2</v>
          </cell>
          <cell r="AU2245">
            <v>0.38148870000000001</v>
          </cell>
          <cell r="AX2245">
            <v>0.36968980000000001</v>
          </cell>
          <cell r="BA2245">
            <v>0.655528</v>
          </cell>
          <cell r="BD2245">
            <v>0.2277102</v>
          </cell>
          <cell r="BG2245">
            <v>0.5032181</v>
          </cell>
          <cell r="BJ2245">
            <v>0.52925789999999995</v>
          </cell>
          <cell r="BY2245">
            <v>0.55408060000000003</v>
          </cell>
          <cell r="CB2245">
            <v>-0.13505320000000001</v>
          </cell>
          <cell r="CE2245">
            <v>0.24758260000000001</v>
          </cell>
          <cell r="CH2245">
            <v>0.77532820000000002</v>
          </cell>
          <cell r="CK2245">
            <v>0.74856020000000001</v>
          </cell>
          <cell r="CN2245">
            <v>-0.12167939999999999</v>
          </cell>
          <cell r="CQ2245">
            <v>1.0576810000000001</v>
          </cell>
          <cell r="CT2245">
            <v>2.0944400000000001</v>
          </cell>
          <cell r="CW2245">
            <v>1.0195860000000001</v>
          </cell>
          <cell r="CZ2245">
            <v>0.1679668</v>
          </cell>
          <cell r="DC2245">
            <v>1.5694030000000001</v>
          </cell>
          <cell r="DF2245">
            <v>2.5727869999999999</v>
          </cell>
          <cell r="DI2245">
            <v>0.25269219999999998</v>
          </cell>
          <cell r="DJ2245">
            <v>0.38473760000000001</v>
          </cell>
          <cell r="DK2245">
            <v>0.40219709999999997</v>
          </cell>
          <cell r="DL2245">
            <v>0.25269219999999998</v>
          </cell>
          <cell r="DM2245">
            <v>0.40219709999999997</v>
          </cell>
          <cell r="DN2245">
            <v>0.38473760000000001</v>
          </cell>
          <cell r="FH2245">
            <v>175.5428</v>
          </cell>
          <cell r="FI2245">
            <v>1.073188</v>
          </cell>
          <cell r="FK2245">
            <v>53.32244</v>
          </cell>
          <cell r="FL2245">
            <v>1.1995800000000001</v>
          </cell>
          <cell r="FN2245">
            <v>160.09059999999999</v>
          </cell>
          <cell r="FO2245">
            <v>2.0260639999999999</v>
          </cell>
          <cell r="FQ2245">
            <v>101.2991</v>
          </cell>
          <cell r="FR2245">
            <v>1.9637929999999999</v>
          </cell>
          <cell r="FT2245">
            <v>98.500619999999998</v>
          </cell>
          <cell r="FU2245">
            <v>5.3826429999999998</v>
          </cell>
          <cell r="FW2245">
            <v>53.528559999999999</v>
          </cell>
          <cell r="FX2245">
            <v>0.70036529999999997</v>
          </cell>
          <cell r="FZ2245">
            <v>150.6711</v>
          </cell>
          <cell r="GA2245">
            <v>6.4692299999999996</v>
          </cell>
          <cell r="GC2245">
            <v>112.9669</v>
          </cell>
          <cell r="GD2245">
            <v>5.2655700000000003</v>
          </cell>
          <cell r="GF2245">
            <v>136.47630000000001</v>
          </cell>
          <cell r="GG2245">
            <v>29.716629999999999</v>
          </cell>
          <cell r="GI2245">
            <v>259.73140000000001</v>
          </cell>
          <cell r="GJ2245">
            <v>9.7242110000000004</v>
          </cell>
          <cell r="GL2245">
            <v>238.4101</v>
          </cell>
          <cell r="GM2245">
            <v>41.224820000000001</v>
          </cell>
          <cell r="GO2245">
            <v>163.69829999999999</v>
          </cell>
          <cell r="GP2245">
            <v>32.639919999999996</v>
          </cell>
          <cell r="GR2245">
            <v>0</v>
          </cell>
          <cell r="GS2245">
            <v>0</v>
          </cell>
          <cell r="GT2245">
            <v>0</v>
          </cell>
          <cell r="GU2245">
            <v>0</v>
          </cell>
          <cell r="GX2245">
            <v>0</v>
          </cell>
          <cell r="GY2245">
            <v>0</v>
          </cell>
          <cell r="GZ2245">
            <v>0</v>
          </cell>
          <cell r="HA2245">
            <v>0</v>
          </cell>
          <cell r="HD2245">
            <v>0</v>
          </cell>
          <cell r="HE2245">
            <v>0</v>
          </cell>
          <cell r="HF2245">
            <v>0</v>
          </cell>
          <cell r="HG2245">
            <v>0</v>
          </cell>
          <cell r="HK2245">
            <v>44500000</v>
          </cell>
          <cell r="HL2245">
            <v>9895040</v>
          </cell>
          <cell r="HM2245">
            <v>48300000</v>
          </cell>
          <cell r="HN2245">
            <v>99800000</v>
          </cell>
          <cell r="IA2245">
            <v>12</v>
          </cell>
          <cell r="IB2245">
            <v>3</v>
          </cell>
          <cell r="IC2245">
            <v>1</v>
          </cell>
          <cell r="ID2245">
            <v>4</v>
          </cell>
          <cell r="IE2245">
            <v>9</v>
          </cell>
          <cell r="IF2245">
            <v>1</v>
          </cell>
          <cell r="IH2245">
            <v>29</v>
          </cell>
          <cell r="II2245">
            <v>6</v>
          </cell>
          <cell r="IJ2245">
            <v>2</v>
          </cell>
          <cell r="IK2245">
            <v>6</v>
          </cell>
          <cell r="IL2245">
            <v>10</v>
          </cell>
          <cell r="IO2245">
            <v>105</v>
          </cell>
          <cell r="IP2245">
            <v>24</v>
          </cell>
          <cell r="IQ2245">
            <v>3</v>
          </cell>
          <cell r="IR2245">
            <v>8</v>
          </cell>
          <cell r="IS2245">
            <v>9</v>
          </cell>
          <cell r="IT2245">
            <v>1</v>
          </cell>
          <cell r="IV2245" t="e">
            <v>#N/A</v>
          </cell>
          <cell r="IW2245">
            <v>0</v>
          </cell>
          <cell r="IX2245">
            <v>0</v>
          </cell>
        </row>
        <row r="2246">
          <cell r="A2246">
            <v>7262009</v>
          </cell>
          <cell r="B2246">
            <v>726</v>
          </cell>
          <cell r="C2246">
            <v>2009</v>
          </cell>
          <cell r="D2246" t="str">
            <v>Somalia</v>
          </cell>
          <cell r="E2246" t="str">
            <v>MCD </v>
          </cell>
          <cell r="F2246" t="str">
            <v>Low income</v>
          </cell>
          <cell r="G2246" t="str">
            <v>Developing</v>
          </cell>
          <cell r="H2246" t="str">
            <v>MCD </v>
          </cell>
          <cell r="I2246" t="str">
            <v>Exporter</v>
          </cell>
          <cell r="AC2246">
            <v>9.4964999999999994E-2</v>
          </cell>
          <cell r="AF2246">
            <v>-0.26979609999999998</v>
          </cell>
          <cell r="AI2246">
            <v>-5.8155999999999998E-3</v>
          </cell>
          <cell r="AL2246">
            <v>-5.8276099999999997E-2</v>
          </cell>
          <cell r="AO2246">
            <v>0.17818990000000001</v>
          </cell>
          <cell r="AR2246">
            <v>-0.1439455</v>
          </cell>
          <cell r="AU2246">
            <v>9.55014E-2</v>
          </cell>
          <cell r="AX2246">
            <v>0.15974469999999999</v>
          </cell>
          <cell r="BA2246">
            <v>0.45337050000000001</v>
          </cell>
          <cell r="BD2246">
            <v>8.3641400000000005E-2</v>
          </cell>
          <cell r="BG2246">
            <v>0.29344540000000002</v>
          </cell>
          <cell r="BJ2246">
            <v>0.32409840000000001</v>
          </cell>
          <cell r="BY2246">
            <v>0.36790390000000001</v>
          </cell>
          <cell r="CB2246">
            <v>-0.1684505</v>
          </cell>
          <cell r="CE2246">
            <v>-0.15459030000000001</v>
          </cell>
          <cell r="CH2246">
            <v>-0.24399680000000001</v>
          </cell>
          <cell r="CK2246">
            <v>0.51724590000000004</v>
          </cell>
          <cell r="CN2246">
            <v>-0.15652460000000001</v>
          </cell>
          <cell r="CQ2246">
            <v>0.28305550000000002</v>
          </cell>
          <cell r="CT2246">
            <v>1.192847</v>
          </cell>
          <cell r="CW2246">
            <v>0.87180250000000004</v>
          </cell>
          <cell r="CZ2246">
            <v>8.6539599999999994E-2</v>
          </cell>
          <cell r="DC2246">
            <v>1.206882</v>
          </cell>
          <cell r="DF2246">
            <v>2.196291</v>
          </cell>
          <cell r="DI2246">
            <v>0.50638640000000001</v>
          </cell>
          <cell r="DJ2246">
            <v>0.52669860000000002</v>
          </cell>
          <cell r="DK2246">
            <v>0.52660989999999996</v>
          </cell>
          <cell r="DL2246">
            <v>0.50638640000000001</v>
          </cell>
          <cell r="DM2246">
            <v>0.52660989999999996</v>
          </cell>
          <cell r="DN2246">
            <v>0.52669860000000002</v>
          </cell>
          <cell r="EO2246">
            <v>1</v>
          </cell>
          <cell r="EP2246">
            <v>1</v>
          </cell>
          <cell r="EQ2246">
            <v>5</v>
          </cell>
          <cell r="ER2246">
            <v>23</v>
          </cell>
          <cell r="ET2246">
            <v>4</v>
          </cell>
          <cell r="EU2246">
            <v>3</v>
          </cell>
          <cell r="EV2246">
            <v>2</v>
          </cell>
          <cell r="EW2246">
            <v>4</v>
          </cell>
          <cell r="EX2246">
            <v>6</v>
          </cell>
          <cell r="EY2246">
            <v>32</v>
          </cell>
          <cell r="FA2246">
            <v>21</v>
          </cell>
          <cell r="FB2246">
            <v>6</v>
          </cell>
          <cell r="FC2246">
            <v>14</v>
          </cell>
          <cell r="FD2246">
            <v>19</v>
          </cell>
          <cell r="FE2246">
            <v>15</v>
          </cell>
          <cell r="FF2246">
            <v>71</v>
          </cell>
          <cell r="FH2246">
            <v>78.647319999999993</v>
          </cell>
          <cell r="FI2246">
            <v>1.6262970000000001</v>
          </cell>
          <cell r="FJ2246">
            <v>-0.1331398</v>
          </cell>
          <cell r="FK2246">
            <v>31.336189999999998</v>
          </cell>
          <cell r="FL2246">
            <v>0.73655309999999996</v>
          </cell>
          <cell r="FM2246">
            <v>2.0268809999999999</v>
          </cell>
          <cell r="FN2246">
            <v>83.498369999999994</v>
          </cell>
          <cell r="FO2246">
            <v>1.8850309999999999</v>
          </cell>
          <cell r="FP2246">
            <v>-0.87706569999999995</v>
          </cell>
          <cell r="FQ2246">
            <v>70.582070000000002</v>
          </cell>
          <cell r="FR2246">
            <v>2.556257</v>
          </cell>
          <cell r="FS2246">
            <v>-0.16876060000000001</v>
          </cell>
          <cell r="FT2246">
            <v>88.681880000000007</v>
          </cell>
          <cell r="FU2246">
            <v>1.1769320000000001</v>
          </cell>
          <cell r="FV2246">
            <v>2.2526570000000001</v>
          </cell>
          <cell r="FW2246">
            <v>27.058920000000001</v>
          </cell>
          <cell r="FX2246">
            <v>0.65667299999999995</v>
          </cell>
          <cell r="FY2246">
            <v>0.83319129999999997</v>
          </cell>
          <cell r="FZ2246">
            <v>104.70959999999999</v>
          </cell>
          <cell r="GA2246">
            <v>12.27225</v>
          </cell>
          <cell r="GB2246">
            <v>0</v>
          </cell>
          <cell r="GC2246">
            <v>89.731719999999996</v>
          </cell>
          <cell r="GD2246">
            <v>10.31593</v>
          </cell>
          <cell r="GE2246">
            <v>2.1403300000000001</v>
          </cell>
          <cell r="GF2246">
            <v>141.5506</v>
          </cell>
          <cell r="GG2246">
            <v>30.56334</v>
          </cell>
          <cell r="GH2246">
            <v>44.023890000000002</v>
          </cell>
          <cell r="GI2246">
            <v>117.7024</v>
          </cell>
          <cell r="GJ2246">
            <v>1.4550350000000001</v>
          </cell>
          <cell r="GK2246">
            <v>1.3221210000000001</v>
          </cell>
          <cell r="GL2246">
            <v>145.63380000000001</v>
          </cell>
          <cell r="GM2246">
            <v>66.051640000000006</v>
          </cell>
          <cell r="GN2246">
            <v>22.74212</v>
          </cell>
          <cell r="GO2246">
            <v>144.0453</v>
          </cell>
          <cell r="GP2246">
            <v>45.487659999999998</v>
          </cell>
          <cell r="GQ2246">
            <v>27.726369999999999</v>
          </cell>
          <cell r="GR2246">
            <v>0.91629240000000001</v>
          </cell>
          <cell r="GS2246">
            <v>0.16038830000000001</v>
          </cell>
          <cell r="GT2246">
            <v>0.99478299999999997</v>
          </cell>
          <cell r="GU2246">
            <v>2.0733169999999999</v>
          </cell>
          <cell r="GX2246">
            <v>0.60509029999999997</v>
          </cell>
          <cell r="GY2246">
            <v>0.1692293</v>
          </cell>
          <cell r="GZ2246">
            <v>0.62796379999999996</v>
          </cell>
          <cell r="HA2246">
            <v>1.2409779999999999</v>
          </cell>
          <cell r="HD2246">
            <v>0.26965060000000002</v>
          </cell>
          <cell r="HE2246">
            <v>0.21817239999999999</v>
          </cell>
          <cell r="HF2246">
            <v>0.49092940000000002</v>
          </cell>
          <cell r="HG2246">
            <v>0.77554420000000002</v>
          </cell>
          <cell r="HK2246">
            <v>42300000</v>
          </cell>
          <cell r="HL2246">
            <v>8278816</v>
          </cell>
          <cell r="HM2246">
            <v>53600000</v>
          </cell>
          <cell r="HN2246">
            <v>95300000</v>
          </cell>
          <cell r="IA2246">
            <v>4</v>
          </cell>
          <cell r="IB2246">
            <v>8</v>
          </cell>
          <cell r="IC2246">
            <v>2</v>
          </cell>
          <cell r="ID2246">
            <v>1</v>
          </cell>
          <cell r="IE2246">
            <v>6</v>
          </cell>
          <cell r="IF2246">
            <v>9</v>
          </cell>
          <cell r="IH2246">
            <v>18</v>
          </cell>
          <cell r="II2246">
            <v>10</v>
          </cell>
          <cell r="IJ2246">
            <v>4</v>
          </cell>
          <cell r="IK2246">
            <v>3</v>
          </cell>
          <cell r="IL2246">
            <v>7</v>
          </cell>
          <cell r="IM2246">
            <v>9</v>
          </cell>
          <cell r="IO2246">
            <v>78</v>
          </cell>
          <cell r="IP2246">
            <v>34</v>
          </cell>
          <cell r="IQ2246">
            <v>10</v>
          </cell>
          <cell r="IR2246">
            <v>5</v>
          </cell>
          <cell r="IS2246">
            <v>9</v>
          </cell>
          <cell r="IT2246">
            <v>9</v>
          </cell>
          <cell r="IV2246" t="e">
            <v>#N/A</v>
          </cell>
          <cell r="IW2246">
            <v>0</v>
          </cell>
          <cell r="IX2246">
            <v>0</v>
          </cell>
        </row>
        <row r="2247">
          <cell r="A2247">
            <v>7262010</v>
          </cell>
          <cell r="B2247">
            <v>726</v>
          </cell>
          <cell r="C2247">
            <v>2010</v>
          </cell>
          <cell r="D2247" t="str">
            <v>Somalia</v>
          </cell>
          <cell r="E2247" t="str">
            <v>MCD </v>
          </cell>
          <cell r="F2247" t="str">
            <v>Low income</v>
          </cell>
          <cell r="G2247" t="str">
            <v>Developing</v>
          </cell>
          <cell r="H2247" t="str">
            <v>MCD </v>
          </cell>
          <cell r="I2247" t="str">
            <v>Exporter</v>
          </cell>
          <cell r="AC2247">
            <v>9.3736600000000003E-2</v>
          </cell>
          <cell r="AF2247">
            <v>-0.3717067</v>
          </cell>
          <cell r="AI2247">
            <v>-8.3145800000000006E-2</v>
          </cell>
          <cell r="AL2247">
            <v>-4.7573799999999999E-2</v>
          </cell>
          <cell r="AO2247">
            <v>8.4268499999999996E-2</v>
          </cell>
          <cell r="AR2247">
            <v>-0.41185509999999997</v>
          </cell>
          <cell r="AU2247">
            <v>2.49792E-2</v>
          </cell>
          <cell r="AX2247">
            <v>-1.22688E-2</v>
          </cell>
          <cell r="BA2247">
            <v>0.37480049999999998</v>
          </cell>
          <cell r="BD2247">
            <v>-4.4923000000000003E-3</v>
          </cell>
          <cell r="BG2247">
            <v>0.2092763</v>
          </cell>
          <cell r="BJ2247">
            <v>0.24128089999999999</v>
          </cell>
          <cell r="BY2247">
            <v>0.13031580000000001</v>
          </cell>
          <cell r="CB2247">
            <v>-0.29432910000000001</v>
          </cell>
          <cell r="CE2247">
            <v>-0.63321950000000005</v>
          </cell>
          <cell r="CH2247">
            <v>-0.2632681</v>
          </cell>
          <cell r="CK2247">
            <v>0.1896157</v>
          </cell>
          <cell r="CN2247">
            <v>-0.38477600000000001</v>
          </cell>
          <cell r="CQ2247">
            <v>-2.58677E-2</v>
          </cell>
          <cell r="CT2247">
            <v>-7.7445799999999995E-2</v>
          </cell>
          <cell r="CW2247">
            <v>0.78544769999999997</v>
          </cell>
          <cell r="CZ2247">
            <v>-3.6816599999999998E-2</v>
          </cell>
          <cell r="DC2247">
            <v>0.87341310000000005</v>
          </cell>
          <cell r="DF2247">
            <v>1.6850670000000001</v>
          </cell>
          <cell r="DI2247">
            <v>0.62519959999999997</v>
          </cell>
          <cell r="DJ2247">
            <v>0.66072379999999997</v>
          </cell>
          <cell r="DK2247">
            <v>0.65274080000000001</v>
          </cell>
          <cell r="DL2247">
            <v>0.62519959999999997</v>
          </cell>
          <cell r="DM2247">
            <v>0.65274080000000001</v>
          </cell>
          <cell r="DN2247">
            <v>0.66072379999999997</v>
          </cell>
          <cell r="EM2247">
            <v>1</v>
          </cell>
          <cell r="EN2247">
            <v>2</v>
          </cell>
          <cell r="EO2247">
            <v>1</v>
          </cell>
          <cell r="EP2247">
            <v>2</v>
          </cell>
          <cell r="EQ2247">
            <v>3</v>
          </cell>
          <cell r="ER2247">
            <v>21</v>
          </cell>
          <cell r="ET2247">
            <v>6</v>
          </cell>
          <cell r="EU2247">
            <v>3</v>
          </cell>
          <cell r="EV2247">
            <v>1</v>
          </cell>
          <cell r="EW2247">
            <v>5</v>
          </cell>
          <cell r="EX2247">
            <v>3</v>
          </cell>
          <cell r="EY2247">
            <v>21</v>
          </cell>
          <cell r="FA2247">
            <v>32</v>
          </cell>
          <cell r="FB2247">
            <v>8</v>
          </cell>
          <cell r="FC2247">
            <v>19</v>
          </cell>
          <cell r="FD2247">
            <v>18</v>
          </cell>
          <cell r="FE2247">
            <v>17</v>
          </cell>
          <cell r="FF2247">
            <v>52</v>
          </cell>
          <cell r="FH2247">
            <v>98.566320000000005</v>
          </cell>
          <cell r="FI2247">
            <v>-5.7012960000000001</v>
          </cell>
          <cell r="FJ2247">
            <v>17.67501</v>
          </cell>
          <cell r="FK2247">
            <v>33.677349999999997</v>
          </cell>
          <cell r="FL2247">
            <v>1.5103399999999999E-2</v>
          </cell>
          <cell r="FM2247">
            <v>5.7944230000000001</v>
          </cell>
          <cell r="FN2247">
            <v>82.681240000000003</v>
          </cell>
          <cell r="FO2247">
            <v>1.2942899999999999</v>
          </cell>
          <cell r="FP2247">
            <v>0</v>
          </cell>
          <cell r="FQ2247">
            <v>86.098799999999997</v>
          </cell>
          <cell r="FR2247">
            <v>-1.46329</v>
          </cell>
          <cell r="FS2247">
            <v>4.1379799999999998</v>
          </cell>
          <cell r="FT2247">
            <v>55.700209999999998</v>
          </cell>
          <cell r="FU2247">
            <v>-6.5277510000000003</v>
          </cell>
          <cell r="FV2247">
            <v>23.901050000000001</v>
          </cell>
          <cell r="FW2247">
            <v>17.849070000000001</v>
          </cell>
          <cell r="FX2247">
            <v>-8.6652050000000003</v>
          </cell>
          <cell r="FY2247">
            <v>0</v>
          </cell>
          <cell r="FZ2247">
            <v>85.245040000000003</v>
          </cell>
          <cell r="GA2247">
            <v>-1.17E-6</v>
          </cell>
          <cell r="GB2247">
            <v>16.958020000000001</v>
          </cell>
          <cell r="GC2247">
            <v>65.223849999999999</v>
          </cell>
          <cell r="GD2247">
            <v>-2.5323660000000001</v>
          </cell>
          <cell r="GE2247">
            <v>14.29674</v>
          </cell>
          <cell r="GF2247">
            <v>130.37100000000001</v>
          </cell>
          <cell r="GG2247">
            <v>18.550920000000001</v>
          </cell>
          <cell r="GH2247">
            <v>50.692230000000002</v>
          </cell>
          <cell r="GI2247">
            <v>104.8368</v>
          </cell>
          <cell r="GJ2247">
            <v>1.5103399999999999E-2</v>
          </cell>
          <cell r="GK2247">
            <v>7.7015289999999998</v>
          </cell>
          <cell r="GL2247">
            <v>130.12459999999999</v>
          </cell>
          <cell r="GM2247">
            <v>43.922739999999997</v>
          </cell>
          <cell r="GN2247">
            <v>43.448999999999998</v>
          </cell>
          <cell r="GO2247">
            <v>129.12809999999999</v>
          </cell>
          <cell r="GP2247">
            <v>19.985620000000001</v>
          </cell>
          <cell r="GQ2247">
            <v>56.053249999999998</v>
          </cell>
          <cell r="GR2247">
            <v>0.95437300000000003</v>
          </cell>
          <cell r="GS2247">
            <v>0.25818600000000003</v>
          </cell>
          <cell r="GT2247">
            <v>1.049633</v>
          </cell>
          <cell r="GU2247">
            <v>2.5162149999999999</v>
          </cell>
          <cell r="GX2247">
            <v>0.53500409999999998</v>
          </cell>
          <cell r="GY2247">
            <v>0.25272339999999999</v>
          </cell>
          <cell r="GZ2247">
            <v>0.66026689999999999</v>
          </cell>
          <cell r="HA2247">
            <v>1.831807</v>
          </cell>
          <cell r="HD2247">
            <v>0.32630870000000001</v>
          </cell>
          <cell r="HE2247">
            <v>0.31282409999999999</v>
          </cell>
          <cell r="HF2247">
            <v>0.72331659999999998</v>
          </cell>
          <cell r="HG2247">
            <v>1.3622449999999999</v>
          </cell>
          <cell r="HK2247">
            <v>34900000</v>
          </cell>
          <cell r="HL2247">
            <v>7240710</v>
          </cell>
          <cell r="HM2247">
            <v>45800000</v>
          </cell>
          <cell r="HN2247">
            <v>79200000</v>
          </cell>
          <cell r="IA2247">
            <v>2</v>
          </cell>
          <cell r="IB2247">
            <v>9</v>
          </cell>
          <cell r="IC2247">
            <v>1</v>
          </cell>
          <cell r="ID2247">
            <v>4</v>
          </cell>
          <cell r="IE2247">
            <v>5</v>
          </cell>
          <cell r="IF2247">
            <v>9</v>
          </cell>
          <cell r="IH2247">
            <v>12</v>
          </cell>
          <cell r="II2247">
            <v>4</v>
          </cell>
          <cell r="IJ2247">
            <v>2</v>
          </cell>
          <cell r="IK2247">
            <v>5</v>
          </cell>
          <cell r="IL2247">
            <v>5</v>
          </cell>
          <cell r="IM2247">
            <v>11</v>
          </cell>
          <cell r="IO2247">
            <v>65</v>
          </cell>
          <cell r="IP2247">
            <v>44</v>
          </cell>
          <cell r="IQ2247">
            <v>7</v>
          </cell>
          <cell r="IR2247">
            <v>10</v>
          </cell>
          <cell r="IS2247">
            <v>9</v>
          </cell>
          <cell r="IT2247">
            <v>11</v>
          </cell>
          <cell r="IV2247" t="e">
            <v>#N/A</v>
          </cell>
          <cell r="IW2247">
            <v>0</v>
          </cell>
          <cell r="IX2247">
            <v>0</v>
          </cell>
        </row>
        <row r="2248">
          <cell r="A2248">
            <v>7262011</v>
          </cell>
          <cell r="B2248">
            <v>726</v>
          </cell>
          <cell r="C2248">
            <v>2011</v>
          </cell>
          <cell r="D2248" t="str">
            <v>Somalia</v>
          </cell>
          <cell r="E2248" t="str">
            <v>MCD </v>
          </cell>
          <cell r="F2248" t="str">
            <v>Low income</v>
          </cell>
          <cell r="G2248" t="str">
            <v>Developing</v>
          </cell>
          <cell r="H2248" t="str">
            <v>MCD </v>
          </cell>
          <cell r="I2248" t="str">
            <v>Exporter</v>
          </cell>
          <cell r="AC2248">
            <v>-7.01962E-2</v>
          </cell>
          <cell r="AF2248">
            <v>-0.24816659999999999</v>
          </cell>
          <cell r="AI2248">
            <v>-0.249083</v>
          </cell>
          <cell r="AL2248">
            <v>-0.1430495</v>
          </cell>
          <cell r="AO2248">
            <v>-4.9135600000000001E-2</v>
          </cell>
          <cell r="AR2248">
            <v>-0.4041341</v>
          </cell>
          <cell r="AU2248">
            <v>-3.2168700000000001E-2</v>
          </cell>
          <cell r="AX2248">
            <v>-0.1338493</v>
          </cell>
          <cell r="BA2248">
            <v>0.41862519999999998</v>
          </cell>
          <cell r="BD2248">
            <v>7.5402999999999998E-2</v>
          </cell>
          <cell r="BG2248">
            <v>0.28669410000000001</v>
          </cell>
          <cell r="BJ2248">
            <v>0.32799220000000001</v>
          </cell>
          <cell r="BY2248">
            <v>-0.1910936</v>
          </cell>
          <cell r="CB2248">
            <v>-0.26376719999999998</v>
          </cell>
          <cell r="CE2248">
            <v>-0.76166279999999997</v>
          </cell>
          <cell r="CH2248">
            <v>-0.87788719999999998</v>
          </cell>
          <cell r="CK2248">
            <v>-0.13986689999999999</v>
          </cell>
          <cell r="CN2248">
            <v>-0.27907589999999999</v>
          </cell>
          <cell r="CQ2248">
            <v>-0.24691569999999999</v>
          </cell>
          <cell r="CT2248">
            <v>-0.68652380000000002</v>
          </cell>
          <cell r="CW2248">
            <v>0.82850959999999996</v>
          </cell>
          <cell r="CZ2248">
            <v>5.4132300000000001E-2</v>
          </cell>
          <cell r="DC2248">
            <v>1.1409229999999999</v>
          </cell>
          <cell r="DF2248">
            <v>2.2199960000000001</v>
          </cell>
          <cell r="DI2248">
            <v>0.6889303</v>
          </cell>
          <cell r="DJ2248">
            <v>0.77390460000000005</v>
          </cell>
          <cell r="DK2248">
            <v>0.76450240000000003</v>
          </cell>
          <cell r="DL2248">
            <v>0.6889303</v>
          </cell>
          <cell r="DM2248">
            <v>0.76450240000000003</v>
          </cell>
          <cell r="DN2248">
            <v>0.77390460000000005</v>
          </cell>
          <cell r="EM2248">
            <v>1</v>
          </cell>
          <cell r="EN2248">
            <v>2</v>
          </cell>
          <cell r="EP2248">
            <v>8</v>
          </cell>
          <cell r="EQ2248">
            <v>5</v>
          </cell>
          <cell r="ER2248">
            <v>13</v>
          </cell>
          <cell r="ET2248">
            <v>7</v>
          </cell>
          <cell r="EU2248">
            <v>2</v>
          </cell>
          <cell r="EV2248">
            <v>2</v>
          </cell>
          <cell r="EW2248">
            <v>8</v>
          </cell>
          <cell r="EX2248">
            <v>3</v>
          </cell>
          <cell r="EY2248">
            <v>18</v>
          </cell>
          <cell r="FA2248">
            <v>44</v>
          </cell>
          <cell r="FB2248">
            <v>14</v>
          </cell>
          <cell r="FC2248">
            <v>18</v>
          </cell>
          <cell r="FD2248">
            <v>25</v>
          </cell>
          <cell r="FE2248">
            <v>11</v>
          </cell>
          <cell r="FF2248">
            <v>33</v>
          </cell>
          <cell r="FH2248">
            <v>77.415890000000005</v>
          </cell>
          <cell r="FI2248">
            <v>-20.096620000000001</v>
          </cell>
          <cell r="FJ2248">
            <v>28.660039999999999</v>
          </cell>
          <cell r="FK2248">
            <v>71.407809999999998</v>
          </cell>
          <cell r="FL2248">
            <v>-2.72E-7</v>
          </cell>
          <cell r="FM2248">
            <v>10.58977</v>
          </cell>
          <cell r="FN2248">
            <v>65.880459999999999</v>
          </cell>
          <cell r="FO2248">
            <v>-7.0035360000000004</v>
          </cell>
          <cell r="FP2248">
            <v>17.451219999999999</v>
          </cell>
          <cell r="FQ2248">
            <v>67.459760000000003</v>
          </cell>
          <cell r="FR2248">
            <v>-10.94383</v>
          </cell>
          <cell r="FS2248">
            <v>37.529089999999997</v>
          </cell>
          <cell r="FT2248">
            <v>56.563589999999998</v>
          </cell>
          <cell r="FU2248">
            <v>-2.5344709999999999</v>
          </cell>
          <cell r="FV2248">
            <v>29.038709999999998</v>
          </cell>
          <cell r="FW2248">
            <v>21.492850000000001</v>
          </cell>
          <cell r="FX2248">
            <v>-15.146050000000001</v>
          </cell>
          <cell r="FY2248">
            <v>6.672479</v>
          </cell>
          <cell r="FZ2248">
            <v>65.603989999999996</v>
          </cell>
          <cell r="GA2248">
            <v>-1.13E-6</v>
          </cell>
          <cell r="GB2248">
            <v>33.521619999999999</v>
          </cell>
          <cell r="GC2248">
            <v>64.525199999999998</v>
          </cell>
          <cell r="GD2248">
            <v>-4.9258189999999997</v>
          </cell>
          <cell r="GE2248">
            <v>44.302030000000002</v>
          </cell>
          <cell r="GF2248">
            <v>132.8578</v>
          </cell>
          <cell r="GG2248">
            <v>9.8082199999999994E-2</v>
          </cell>
          <cell r="GH2248">
            <v>81.809749999999994</v>
          </cell>
          <cell r="GI2248">
            <v>116.3704</v>
          </cell>
          <cell r="GJ2248">
            <v>-4.8682740000000004</v>
          </cell>
          <cell r="GK2248">
            <v>33.647120000000001</v>
          </cell>
          <cell r="GL2248">
            <v>135.0189</v>
          </cell>
          <cell r="GM2248">
            <v>28.166650000000001</v>
          </cell>
          <cell r="GN2248">
            <v>79.237889999999993</v>
          </cell>
          <cell r="GO2248">
            <v>135.47890000000001</v>
          </cell>
          <cell r="GP2248">
            <v>-3.627208</v>
          </cell>
          <cell r="GQ2248">
            <v>77.810779999999994</v>
          </cell>
          <cell r="GR2248">
            <v>1.2170799999999999</v>
          </cell>
          <cell r="GS2248">
            <v>0.25978649999999998</v>
          </cell>
          <cell r="GT2248">
            <v>1.2549360000000001</v>
          </cell>
          <cell r="GU2248">
            <v>3.2903180000000001</v>
          </cell>
          <cell r="GX2248">
            <v>0.79213160000000005</v>
          </cell>
          <cell r="GY2248">
            <v>0.24843989999999999</v>
          </cell>
          <cell r="GZ2248">
            <v>0.85007690000000002</v>
          </cell>
          <cell r="HA2248">
            <v>2.1159680000000001</v>
          </cell>
          <cell r="HD2248">
            <v>0.25125999999999998</v>
          </cell>
          <cell r="HE2248">
            <v>0.28970279999999998</v>
          </cell>
          <cell r="HF2248">
            <v>0.51540839999999999</v>
          </cell>
          <cell r="HG2248">
            <v>0.94627260000000002</v>
          </cell>
          <cell r="IA2248">
            <v>2</v>
          </cell>
          <cell r="IB2248">
            <v>3</v>
          </cell>
          <cell r="IC2248">
            <v>5</v>
          </cell>
          <cell r="ID2248">
            <v>3</v>
          </cell>
          <cell r="IE2248">
            <v>4</v>
          </cell>
          <cell r="IF2248">
            <v>12</v>
          </cell>
          <cell r="IH2248">
            <v>12</v>
          </cell>
          <cell r="II2248">
            <v>4</v>
          </cell>
          <cell r="IJ2248">
            <v>2</v>
          </cell>
          <cell r="IK2248">
            <v>1</v>
          </cell>
          <cell r="IL2248">
            <v>6</v>
          </cell>
          <cell r="IM2248">
            <v>15</v>
          </cell>
          <cell r="IO2248">
            <v>79</v>
          </cell>
          <cell r="IP2248">
            <v>31</v>
          </cell>
          <cell r="IQ2248">
            <v>10</v>
          </cell>
          <cell r="IR2248">
            <v>5</v>
          </cell>
          <cell r="IS2248">
            <v>12</v>
          </cell>
          <cell r="IT2248">
            <v>15</v>
          </cell>
          <cell r="IV2248" t="e">
            <v>#N/A</v>
          </cell>
          <cell r="IW2248">
            <v>0</v>
          </cell>
          <cell r="IX2248">
            <v>0</v>
          </cell>
        </row>
        <row r="2249">
          <cell r="A2249">
            <v>7262012</v>
          </cell>
          <cell r="B2249">
            <v>726</v>
          </cell>
          <cell r="C2249">
            <v>2012</v>
          </cell>
          <cell r="D2249" t="str">
            <v>Somalia</v>
          </cell>
          <cell r="E2249" t="str">
            <v>MCD </v>
          </cell>
          <cell r="F2249" t="str">
            <v>Low income</v>
          </cell>
          <cell r="G2249" t="str">
            <v>Developing</v>
          </cell>
          <cell r="H2249" t="str">
            <v>MCD </v>
          </cell>
          <cell r="I2249" t="str">
            <v>Exporter</v>
          </cell>
          <cell r="AD2249">
            <v>-0.12717600000000001</v>
          </cell>
          <cell r="AE2249">
            <v>-0.31702429999999998</v>
          </cell>
          <cell r="AG2249">
            <v>-0.3454372</v>
          </cell>
          <cell r="AH2249">
            <v>-0.68461689999999997</v>
          </cell>
          <cell r="AJ2249">
            <v>-0.32434200000000002</v>
          </cell>
          <cell r="AK2249">
            <v>-0.56191500000000005</v>
          </cell>
          <cell r="AM2249">
            <v>-0.2291183</v>
          </cell>
          <cell r="AN2249">
            <v>-0.4777692</v>
          </cell>
          <cell r="AP2249">
            <v>0.1100207</v>
          </cell>
          <cell r="AQ2249">
            <v>-6.1060000000000003E-2</v>
          </cell>
          <cell r="AS2249">
            <v>-0.33058300000000002</v>
          </cell>
          <cell r="AT2249">
            <v>-0.67696129999999999</v>
          </cell>
          <cell r="AV2249">
            <v>-5.6622899999999997E-2</v>
          </cell>
          <cell r="AW2249">
            <v>-0.29276940000000001</v>
          </cell>
          <cell r="AY2249">
            <v>-2.4725299999999999E-2</v>
          </cell>
          <cell r="AZ2249">
            <v>-0.24973690000000001</v>
          </cell>
          <cell r="BB2249">
            <v>0.41839120000000002</v>
          </cell>
          <cell r="BC2249">
            <v>0.3840557</v>
          </cell>
          <cell r="BE2249">
            <v>-3.7226999999999998E-3</v>
          </cell>
          <cell r="BF2249">
            <v>-0.1916254</v>
          </cell>
          <cell r="BH2249">
            <v>0.25920880000000002</v>
          </cell>
          <cell r="BI2249">
            <v>0.19374269999999999</v>
          </cell>
          <cell r="BK2249">
            <v>0.30856349999999999</v>
          </cell>
          <cell r="BL2249">
            <v>0.2415252</v>
          </cell>
          <cell r="BZ2249">
            <v>-0.35753000000000001</v>
          </cell>
          <cell r="CA2249">
            <v>-0.80918199999999996</v>
          </cell>
          <cell r="CC2249">
            <v>-0.36888349999999998</v>
          </cell>
          <cell r="CD2249">
            <v>-0.56012260000000003</v>
          </cell>
          <cell r="CF2249">
            <v>-1.02965</v>
          </cell>
          <cell r="CG2249">
            <v>-2.4732660000000002</v>
          </cell>
          <cell r="CI2249">
            <v>-1.5792630000000001</v>
          </cell>
          <cell r="CJ2249">
            <v>-2.7834789999999998</v>
          </cell>
          <cell r="CL2249">
            <v>0.2032021</v>
          </cell>
          <cell r="CM2249">
            <v>-9.6138500000000002E-2</v>
          </cell>
          <cell r="CO2249">
            <v>-0.30493779999999998</v>
          </cell>
          <cell r="CP2249">
            <v>-0.51443289999999997</v>
          </cell>
          <cell r="CR2249">
            <v>-0.1163415</v>
          </cell>
          <cell r="CS2249">
            <v>-1.3506549999999999</v>
          </cell>
          <cell r="CU2249">
            <v>-0.13690659999999999</v>
          </cell>
          <cell r="CV2249">
            <v>-1.615991</v>
          </cell>
          <cell r="CX2249">
            <v>0.87420200000000003</v>
          </cell>
          <cell r="CY2249">
            <v>0.66926479999999999</v>
          </cell>
          <cell r="DA2249">
            <v>-2.9142999999999999E-3</v>
          </cell>
          <cell r="DB2249">
            <v>-0.2477994</v>
          </cell>
          <cell r="DD2249">
            <v>1.1135390000000001</v>
          </cell>
          <cell r="DE2249">
            <v>0.95593309999999998</v>
          </cell>
          <cell r="DG2249">
            <v>2.1803710000000001</v>
          </cell>
          <cell r="DH2249">
            <v>1.4476059999999999</v>
          </cell>
          <cell r="GV2249">
            <v>3.574751</v>
          </cell>
          <cell r="GW2249">
            <v>5.5944520000000004</v>
          </cell>
          <cell r="HB2249">
            <v>2.4450129999999999</v>
          </cell>
          <cell r="HC2249">
            <v>3.9142359999999998</v>
          </cell>
          <cell r="HH2249">
            <v>0.79545940000000004</v>
          </cell>
          <cell r="HI2249">
            <v>1.1268549999999999</v>
          </cell>
          <cell r="IV2249" t="e">
            <v>#N/A</v>
          </cell>
          <cell r="IW2249">
            <v>0</v>
          </cell>
          <cell r="IX2249">
            <v>0</v>
          </cell>
        </row>
        <row r="2250">
          <cell r="A2250">
            <v>726200806</v>
          </cell>
          <cell r="B2250">
            <v>726</v>
          </cell>
          <cell r="C2250">
            <v>200000</v>
          </cell>
          <cell r="D2250" t="str">
            <v>Somalia</v>
          </cell>
          <cell r="E2250" t="str">
            <v>MCD </v>
          </cell>
          <cell r="F2250" t="str">
            <v>Low income</v>
          </cell>
          <cell r="G2250" t="str">
            <v>Developing</v>
          </cell>
          <cell r="H2250" t="str">
            <v>MCD </v>
          </cell>
          <cell r="I2250" t="str">
            <v>Exporter</v>
          </cell>
          <cell r="AC2250">
            <v>-0.27726289999999998</v>
          </cell>
          <cell r="AF2250">
            <v>-0.73654520000000001</v>
          </cell>
          <cell r="AI2250">
            <v>-0.5031774</v>
          </cell>
          <cell r="AL2250">
            <v>-0.43840020000000002</v>
          </cell>
          <cell r="AO2250">
            <v>-5.2198300000000003E-2</v>
          </cell>
          <cell r="AR2250">
            <v>-0.57654519999999998</v>
          </cell>
          <cell r="AU2250">
            <v>-5.8177399999999997E-2</v>
          </cell>
          <cell r="AX2250">
            <v>-9.2275499999999996E-2</v>
          </cell>
          <cell r="BA2250">
            <v>0.1826372</v>
          </cell>
          <cell r="BD2250">
            <v>-0.229188</v>
          </cell>
          <cell r="BG2250">
            <v>0.15282080000000001</v>
          </cell>
          <cell r="BJ2250">
            <v>8.8707599999999998E-2</v>
          </cell>
          <cell r="BY2250">
            <v>-0.96507560000000003</v>
          </cell>
          <cell r="CB2250">
            <v>-0.50538510000000003</v>
          </cell>
          <cell r="CE2250">
            <v>-1.391289</v>
          </cell>
          <cell r="CH2250">
            <v>-2.9986120000000001</v>
          </cell>
          <cell r="CK2250">
            <v>-0.25361620000000001</v>
          </cell>
          <cell r="CN2250">
            <v>-0.43647940000000002</v>
          </cell>
          <cell r="CQ2250">
            <v>-0.26144050000000002</v>
          </cell>
          <cell r="CT2250">
            <v>-0.6895367</v>
          </cell>
          <cell r="CW2250">
            <v>0.34775869999999998</v>
          </cell>
          <cell r="CZ2250">
            <v>-0.20944840000000001</v>
          </cell>
          <cell r="DC2250">
            <v>0.50409300000000001</v>
          </cell>
          <cell r="DF2250">
            <v>0.53271959999999996</v>
          </cell>
          <cell r="DI2250">
            <v>0.93121980000000004</v>
          </cell>
          <cell r="DJ2250">
            <v>1.003177</v>
          </cell>
          <cell r="DK2250">
            <v>1.016545</v>
          </cell>
          <cell r="DL2250">
            <v>0.93121969999999998</v>
          </cell>
          <cell r="DM2250">
            <v>1.016545</v>
          </cell>
          <cell r="DN2250">
            <v>1.003177</v>
          </cell>
          <cell r="FH2250">
            <v>47.470469999999999</v>
          </cell>
          <cell r="FK2250">
            <v>16.890080000000001</v>
          </cell>
          <cell r="FN2250">
            <v>48.683810000000001</v>
          </cell>
          <cell r="FQ2250">
            <v>46.063229999999997</v>
          </cell>
          <cell r="FT2250">
            <v>52.478000000000002</v>
          </cell>
          <cell r="FW2250">
            <v>21.758700000000001</v>
          </cell>
          <cell r="FZ2250">
            <v>63.636539999999997</v>
          </cell>
          <cell r="GC2250">
            <v>55.605759999999997</v>
          </cell>
          <cell r="GF2250">
            <v>91.611710000000002</v>
          </cell>
          <cell r="GI2250">
            <v>58.429740000000002</v>
          </cell>
          <cell r="GL2250">
            <v>103.73099999999999</v>
          </cell>
          <cell r="GO2250">
            <v>89.673789999999997</v>
          </cell>
          <cell r="IA2250">
            <v>3</v>
          </cell>
          <cell r="IB2250">
            <v>2</v>
          </cell>
          <cell r="IC2250">
            <v>3</v>
          </cell>
          <cell r="ID2250">
            <v>2</v>
          </cell>
          <cell r="IE2250">
            <v>2</v>
          </cell>
          <cell r="IF2250">
            <v>16</v>
          </cell>
          <cell r="IH2250">
            <v>11</v>
          </cell>
          <cell r="II2250">
            <v>3</v>
          </cell>
          <cell r="IJ2250">
            <v>5</v>
          </cell>
          <cell r="IK2250">
            <v>6</v>
          </cell>
          <cell r="IL2250">
            <v>3</v>
          </cell>
          <cell r="IM2250">
            <v>20</v>
          </cell>
          <cell r="IO2250">
            <v>45</v>
          </cell>
          <cell r="IP2250">
            <v>19</v>
          </cell>
          <cell r="IQ2250">
            <v>17</v>
          </cell>
          <cell r="IR2250">
            <v>13</v>
          </cell>
          <cell r="IS2250">
            <v>16</v>
          </cell>
          <cell r="IT2250">
            <v>26</v>
          </cell>
          <cell r="IV2250" t="e">
            <v>#N/A</v>
          </cell>
          <cell r="IW2250">
            <v>0</v>
          </cell>
          <cell r="IX2250">
            <v>0</v>
          </cell>
        </row>
        <row r="2251">
          <cell r="A2251">
            <v>726200812</v>
          </cell>
          <cell r="B2251">
            <v>726</v>
          </cell>
          <cell r="C2251">
            <v>200000</v>
          </cell>
          <cell r="D2251" t="str">
            <v>Somalia</v>
          </cell>
          <cell r="E2251" t="str">
            <v>MCD </v>
          </cell>
          <cell r="F2251" t="str">
            <v>Low income</v>
          </cell>
          <cell r="G2251" t="str">
            <v>Developing</v>
          </cell>
          <cell r="H2251" t="str">
            <v>MCD </v>
          </cell>
          <cell r="I2251" t="str">
            <v>Exporter</v>
          </cell>
          <cell r="IV2251" t="e">
            <v>#N/A</v>
          </cell>
          <cell r="IW2251">
            <v>0</v>
          </cell>
          <cell r="IX2251">
            <v>0</v>
          </cell>
        </row>
        <row r="2252">
          <cell r="A2252">
            <v>7282000</v>
          </cell>
          <cell r="B2252">
            <v>728</v>
          </cell>
          <cell r="C2252">
            <v>2000</v>
          </cell>
          <cell r="D2252" t="str">
            <v>Namibia</v>
          </cell>
          <cell r="E2252" t="str">
            <v>AFR </v>
          </cell>
          <cell r="F2252" t="str">
            <v>Lower middle income</v>
          </cell>
          <cell r="G2252" t="str">
            <v>Developing</v>
          </cell>
          <cell r="H2252" t="str">
            <v>AFR </v>
          </cell>
          <cell r="I2252" t="str">
            <v>Importer</v>
          </cell>
          <cell r="K2252">
            <v>6.9352999999999998</v>
          </cell>
          <cell r="L2252">
            <v>27.1264</v>
          </cell>
          <cell r="M2252">
            <v>7.4297896999999997</v>
          </cell>
          <cell r="AC2252">
            <v>0.16067799999999999</v>
          </cell>
          <cell r="AL2252">
            <v>0.16067799999999999</v>
          </cell>
          <cell r="AO2252">
            <v>0.4417065</v>
          </cell>
          <cell r="AU2252">
            <v>0.35686899999999999</v>
          </cell>
          <cell r="AX2252">
            <v>0.38294610000000001</v>
          </cell>
          <cell r="BA2252">
            <v>0.4417065</v>
          </cell>
          <cell r="BG2252">
            <v>0.37565199999999999</v>
          </cell>
          <cell r="BJ2252">
            <v>0.38784800000000003</v>
          </cell>
          <cell r="BY2252">
            <v>1.253398</v>
          </cell>
          <cell r="CH2252">
            <v>1.253398</v>
          </cell>
          <cell r="CK2252">
            <v>1.108589</v>
          </cell>
          <cell r="CQ2252">
            <v>1.4667330000000001</v>
          </cell>
          <cell r="CT2252">
            <v>2.493239</v>
          </cell>
          <cell r="CW2252">
            <v>1.0651790000000001</v>
          </cell>
          <cell r="DC2252">
            <v>1.599362</v>
          </cell>
          <cell r="DF2252">
            <v>2.5516290000000001</v>
          </cell>
          <cell r="DO2252">
            <v>676000000</v>
          </cell>
          <cell r="DP2252">
            <v>294000000</v>
          </cell>
          <cell r="DQ2252">
            <v>321000000</v>
          </cell>
          <cell r="DR2252">
            <v>61000000</v>
          </cell>
          <cell r="HK2252">
            <v>75000000</v>
          </cell>
          <cell r="HL2252">
            <v>15600000</v>
          </cell>
          <cell r="HM2252">
            <v>82100000</v>
          </cell>
          <cell r="HN2252">
            <v>173000000</v>
          </cell>
          <cell r="IB2252">
            <v>1</v>
          </cell>
          <cell r="IH2252">
            <v>20</v>
          </cell>
          <cell r="II2252">
            <v>6</v>
          </cell>
          <cell r="IO2252">
            <v>17</v>
          </cell>
          <cell r="IP2252">
            <v>3</v>
          </cell>
          <cell r="IV2252" t="str">
            <v>Sub-Sahara Africa</v>
          </cell>
          <cell r="IW2252">
            <v>1</v>
          </cell>
          <cell r="IX2252">
            <v>0</v>
          </cell>
        </row>
        <row r="2253">
          <cell r="A2253">
            <v>7282001</v>
          </cell>
          <cell r="B2253">
            <v>728</v>
          </cell>
          <cell r="C2253">
            <v>2001</v>
          </cell>
          <cell r="D2253" t="str">
            <v>Namibia</v>
          </cell>
          <cell r="E2253" t="str">
            <v>AFR </v>
          </cell>
          <cell r="F2253" t="str">
            <v>Lower middle income</v>
          </cell>
          <cell r="G2253" t="str">
            <v>Developing</v>
          </cell>
          <cell r="H2253" t="str">
            <v>AFR </v>
          </cell>
          <cell r="I2253" t="str">
            <v>Importer</v>
          </cell>
          <cell r="K2253">
            <v>8.6030999999999995</v>
          </cell>
          <cell r="L2253">
            <v>30.53764</v>
          </cell>
          <cell r="M2253">
            <v>7.6866738000000003</v>
          </cell>
          <cell r="AC2253">
            <v>0.105351</v>
          </cell>
          <cell r="AI2253">
            <v>8.7829000000000004E-2</v>
          </cell>
          <cell r="AL2253">
            <v>0.1035812</v>
          </cell>
          <cell r="AO2253">
            <v>0.43279600000000001</v>
          </cell>
          <cell r="AU2253">
            <v>0.34692099999999998</v>
          </cell>
          <cell r="AX2253">
            <v>0.36914170000000002</v>
          </cell>
          <cell r="BA2253">
            <v>0.42965950000000003</v>
          </cell>
          <cell r="BG2253">
            <v>0.34692099999999998</v>
          </cell>
          <cell r="BJ2253">
            <v>0.36840109999999998</v>
          </cell>
          <cell r="BY2253">
            <v>0.97969689999999998</v>
          </cell>
          <cell r="CE2253">
            <v>0.95844450000000003</v>
          </cell>
          <cell r="CH2253">
            <v>1.4589190000000001</v>
          </cell>
          <cell r="CK2253">
            <v>1.0738350000000001</v>
          </cell>
          <cell r="CQ2253">
            <v>1.5610949999999999</v>
          </cell>
          <cell r="CT2253">
            <v>2.5686599999999999</v>
          </cell>
          <cell r="CW2253">
            <v>1.0537479999999999</v>
          </cell>
          <cell r="DC2253">
            <v>1.5368710000000001</v>
          </cell>
          <cell r="DF2253">
            <v>2.4571160000000001</v>
          </cell>
          <cell r="DO2253">
            <v>816000000</v>
          </cell>
          <cell r="DP2253">
            <v>331000000</v>
          </cell>
          <cell r="DQ2253">
            <v>454000000</v>
          </cell>
          <cell r="DR2253">
            <v>31300000</v>
          </cell>
          <cell r="HK2253">
            <v>93400000</v>
          </cell>
          <cell r="HL2253">
            <v>8828832</v>
          </cell>
          <cell r="HM2253">
            <v>128000000</v>
          </cell>
          <cell r="HN2253">
            <v>230000000</v>
          </cell>
          <cell r="IB2253">
            <v>1</v>
          </cell>
          <cell r="IC2253">
            <v>1</v>
          </cell>
          <cell r="IH2253">
            <v>20</v>
          </cell>
          <cell r="II2253">
            <v>6</v>
          </cell>
          <cell r="IJ2253">
            <v>1</v>
          </cell>
          <cell r="IO2253">
            <v>17</v>
          </cell>
          <cell r="IP2253">
            <v>3</v>
          </cell>
          <cell r="IQ2253">
            <v>2</v>
          </cell>
          <cell r="IV2253" t="str">
            <v>Sub-Sahara Africa</v>
          </cell>
          <cell r="IW2253">
            <v>1</v>
          </cell>
          <cell r="IX2253">
            <v>0</v>
          </cell>
        </row>
        <row r="2254">
          <cell r="A2254">
            <v>7282002</v>
          </cell>
          <cell r="B2254">
            <v>728</v>
          </cell>
          <cell r="C2254">
            <v>2002</v>
          </cell>
          <cell r="D2254" t="str">
            <v>Namibia</v>
          </cell>
          <cell r="E2254" t="str">
            <v>AFR </v>
          </cell>
          <cell r="F2254" t="str">
            <v>Lower middle income</v>
          </cell>
          <cell r="G2254" t="str">
            <v>Developing</v>
          </cell>
          <cell r="H2254" t="str">
            <v>AFR </v>
          </cell>
          <cell r="I2254" t="str">
            <v>Importer</v>
          </cell>
          <cell r="K2254">
            <v>10.516500000000001</v>
          </cell>
          <cell r="L2254">
            <v>35.43</v>
          </cell>
          <cell r="M2254">
            <v>8.1854297999999996</v>
          </cell>
          <cell r="N2254">
            <v>0.36071429999999999</v>
          </cell>
          <cell r="O2254">
            <v>0.34095239999999999</v>
          </cell>
          <cell r="Q2254">
            <v>-3.3779799999999999E-2</v>
          </cell>
          <cell r="S2254">
            <v>-5.4163099999999999E-2</v>
          </cell>
          <cell r="T2254">
            <v>-4.5290400000000001E-2</v>
          </cell>
          <cell r="AC2254">
            <v>0.23816419999999999</v>
          </cell>
          <cell r="AF2254">
            <v>-3.1752999999999998E-3</v>
          </cell>
          <cell r="AI2254">
            <v>0.1313918</v>
          </cell>
          <cell r="AL2254">
            <v>0.12777330000000001</v>
          </cell>
          <cell r="AO2254">
            <v>0.2376393</v>
          </cell>
          <cell r="AR2254">
            <v>-5.3232700000000001E-2</v>
          </cell>
          <cell r="AU2254">
            <v>0.15167079999999999</v>
          </cell>
          <cell r="AX2254">
            <v>0.15617200000000001</v>
          </cell>
          <cell r="BA2254">
            <v>0.23729259999999999</v>
          </cell>
          <cell r="BD2254">
            <v>-2.1605999999999999E-3</v>
          </cell>
          <cell r="BG2254">
            <v>0.13079160000000001</v>
          </cell>
          <cell r="BJ2254">
            <v>0.1550436</v>
          </cell>
          <cell r="BM2254">
            <v>-0.29927009999999998</v>
          </cell>
          <cell r="BO2254">
            <v>-0.62251469999999998</v>
          </cell>
          <cell r="BP2254">
            <v>-0.92178479999999996</v>
          </cell>
          <cell r="BY2254">
            <v>0.8508348</v>
          </cell>
          <cell r="CB2254">
            <v>-1.09912E-2</v>
          </cell>
          <cell r="CE2254">
            <v>0.99133039999999994</v>
          </cell>
          <cell r="CH2254">
            <v>1.859583</v>
          </cell>
          <cell r="CK2254">
            <v>0.89021720000000004</v>
          </cell>
          <cell r="CN2254">
            <v>-8.4856299999999996E-2</v>
          </cell>
          <cell r="CQ2254">
            <v>0.92043580000000003</v>
          </cell>
          <cell r="CT2254">
            <v>1.510273</v>
          </cell>
          <cell r="CW2254">
            <v>0.9111629</v>
          </cell>
          <cell r="CZ2254">
            <v>-8.6654999999999996E-3</v>
          </cell>
          <cell r="DC2254">
            <v>1.0041469999999999</v>
          </cell>
          <cell r="DF2254">
            <v>1.6103050000000001</v>
          </cell>
          <cell r="DI2254">
            <v>0.1944941</v>
          </cell>
          <cell r="DJ2254">
            <v>0.1951155</v>
          </cell>
          <cell r="DK2254">
            <v>0.19855639999999999</v>
          </cell>
          <cell r="DL2254">
            <v>0.39449410000000001</v>
          </cell>
          <cell r="DM2254">
            <v>0.39855639999999998</v>
          </cell>
          <cell r="DN2254">
            <v>0.39511550000000001</v>
          </cell>
          <cell r="DO2254">
            <v>712000000</v>
          </cell>
          <cell r="DP2254">
            <v>298000000</v>
          </cell>
          <cell r="DQ2254">
            <v>387000000</v>
          </cell>
          <cell r="DR2254">
            <v>26200000</v>
          </cell>
          <cell r="HK2254">
            <v>88600000</v>
          </cell>
          <cell r="HL2254">
            <v>7769026</v>
          </cell>
          <cell r="HM2254">
            <v>115000000</v>
          </cell>
          <cell r="HN2254">
            <v>211000000</v>
          </cell>
          <cell r="IA2254">
            <v>8</v>
          </cell>
          <cell r="IB2254">
            <v>13</v>
          </cell>
          <cell r="IC2254">
            <v>6</v>
          </cell>
          <cell r="ID2254">
            <v>7</v>
          </cell>
          <cell r="IE2254">
            <v>1</v>
          </cell>
          <cell r="IH2254">
            <v>31</v>
          </cell>
          <cell r="II2254">
            <v>32</v>
          </cell>
          <cell r="IJ2254">
            <v>13</v>
          </cell>
          <cell r="IK2254">
            <v>10</v>
          </cell>
          <cell r="IL2254">
            <v>3</v>
          </cell>
          <cell r="IO2254">
            <v>31</v>
          </cell>
          <cell r="IP2254">
            <v>37</v>
          </cell>
          <cell r="IQ2254">
            <v>17</v>
          </cell>
          <cell r="IR2254">
            <v>11</v>
          </cell>
          <cell r="IS2254">
            <v>4</v>
          </cell>
          <cell r="IV2254" t="str">
            <v>Sub-Sahara Africa</v>
          </cell>
          <cell r="IW2254">
            <v>1</v>
          </cell>
          <cell r="IX2254">
            <v>0</v>
          </cell>
        </row>
        <row r="2255">
          <cell r="A2255">
            <v>7282003</v>
          </cell>
          <cell r="B2255">
            <v>728</v>
          </cell>
          <cell r="C2255">
            <v>2003</v>
          </cell>
          <cell r="D2255" t="str">
            <v>Namibia</v>
          </cell>
          <cell r="E2255" t="str">
            <v>AFR </v>
          </cell>
          <cell r="F2255" t="str">
            <v>Lower middle income</v>
          </cell>
          <cell r="G2255" t="str">
            <v>Developing</v>
          </cell>
          <cell r="H2255" t="str">
            <v>AFR </v>
          </cell>
          <cell r="I2255" t="str">
            <v>Importer</v>
          </cell>
          <cell r="K2255">
            <v>7.5647000000000002</v>
          </cell>
          <cell r="L2255">
            <v>37.305999999999997</v>
          </cell>
          <cell r="M2255">
            <v>8.7131585000000005</v>
          </cell>
          <cell r="N2255">
            <v>0.4868421</v>
          </cell>
          <cell r="O2255">
            <v>0.4736842</v>
          </cell>
          <cell r="Q2255">
            <v>6.5637399999999999E-2</v>
          </cell>
          <cell r="S2255">
            <v>4.8397000000000003E-2</v>
          </cell>
          <cell r="T2255">
            <v>5.5654299999999997E-2</v>
          </cell>
          <cell r="AC2255">
            <v>0.36091820000000002</v>
          </cell>
          <cell r="AF2255">
            <v>2.6009000000000002E-3</v>
          </cell>
          <cell r="AI2255">
            <v>0.2211621</v>
          </cell>
          <cell r="AL2255">
            <v>0.17827750000000001</v>
          </cell>
          <cell r="AO2255">
            <v>0.32812059999999998</v>
          </cell>
          <cell r="AR2255">
            <v>-4.9801100000000001E-2</v>
          </cell>
          <cell r="AU2255">
            <v>0.1461228</v>
          </cell>
          <cell r="AX2255">
            <v>0.17932129999999999</v>
          </cell>
          <cell r="BA2255">
            <v>0.27879520000000002</v>
          </cell>
          <cell r="BD2255">
            <v>-2.9370899999999998E-2</v>
          </cell>
          <cell r="BG2255">
            <v>0.1147128</v>
          </cell>
          <cell r="BJ2255">
            <v>0.15807160000000001</v>
          </cell>
          <cell r="BM2255">
            <v>0.40451700000000002</v>
          </cell>
          <cell r="BO2255">
            <v>0.41029399999999999</v>
          </cell>
          <cell r="BP2255">
            <v>0.81481110000000001</v>
          </cell>
          <cell r="BY2255">
            <v>1.0269950000000001</v>
          </cell>
          <cell r="CB2255">
            <v>6.9046999999999997E-3</v>
          </cell>
          <cell r="CE2255">
            <v>1.2479420000000001</v>
          </cell>
          <cell r="CH2255">
            <v>2.5230769999999998</v>
          </cell>
          <cell r="CK2255">
            <v>0.95374539999999997</v>
          </cell>
          <cell r="CN2255">
            <v>-0.11406040000000001</v>
          </cell>
          <cell r="CQ2255">
            <v>0.82691199999999998</v>
          </cell>
          <cell r="CT2255">
            <v>1.6244989999999999</v>
          </cell>
          <cell r="CW2255">
            <v>0.92332380000000003</v>
          </cell>
          <cell r="CZ2255">
            <v>-5.9225199999999999E-2</v>
          </cell>
          <cell r="DC2255">
            <v>0.75503620000000005</v>
          </cell>
          <cell r="DF2255">
            <v>1.5427010000000001</v>
          </cell>
          <cell r="DI2255">
            <v>0.22120480000000001</v>
          </cell>
          <cell r="DJ2255">
            <v>0.22528719999999999</v>
          </cell>
          <cell r="DK2255">
            <v>0.24258179999999999</v>
          </cell>
          <cell r="DL2255">
            <v>0.42120469999999999</v>
          </cell>
          <cell r="DM2255">
            <v>0.44258180000000003</v>
          </cell>
          <cell r="DN2255">
            <v>0.42528719999999998</v>
          </cell>
          <cell r="DO2255">
            <v>764000000</v>
          </cell>
          <cell r="DP2255">
            <v>304000000</v>
          </cell>
          <cell r="DQ2255">
            <v>418000000</v>
          </cell>
          <cell r="DR2255">
            <v>41700000</v>
          </cell>
          <cell r="EE2255">
            <v>29.73725</v>
          </cell>
          <cell r="EG2255">
            <v>0.67493420000000004</v>
          </cell>
          <cell r="EL2255">
            <v>12.908620000000001</v>
          </cell>
          <cell r="HK2255">
            <v>61600000</v>
          </cell>
          <cell r="HL2255">
            <v>8461199</v>
          </cell>
          <cell r="HM2255">
            <v>84800000</v>
          </cell>
          <cell r="HN2255">
            <v>155000000</v>
          </cell>
          <cell r="IA2255">
            <v>10</v>
          </cell>
          <cell r="IB2255">
            <v>19</v>
          </cell>
          <cell r="IC2255">
            <v>9</v>
          </cell>
          <cell r="ID2255">
            <v>1</v>
          </cell>
          <cell r="IE2255">
            <v>2</v>
          </cell>
          <cell r="IH2255">
            <v>35</v>
          </cell>
          <cell r="II2255">
            <v>43</v>
          </cell>
          <cell r="IJ2255">
            <v>18</v>
          </cell>
          <cell r="IK2255">
            <v>16</v>
          </cell>
          <cell r="IL2255">
            <v>5</v>
          </cell>
          <cell r="IM2255">
            <v>1</v>
          </cell>
          <cell r="IO2255">
            <v>39</v>
          </cell>
          <cell r="IP2255">
            <v>51</v>
          </cell>
          <cell r="IQ2255">
            <v>27</v>
          </cell>
          <cell r="IR2255">
            <v>23</v>
          </cell>
          <cell r="IS2255">
            <v>10</v>
          </cell>
          <cell r="IT2255">
            <v>1</v>
          </cell>
          <cell r="IV2255" t="str">
            <v>Sub-Sahara Africa</v>
          </cell>
          <cell r="IW2255">
            <v>1</v>
          </cell>
          <cell r="IX2255">
            <v>0</v>
          </cell>
        </row>
        <row r="2256">
          <cell r="A2256">
            <v>7282004</v>
          </cell>
          <cell r="B2256">
            <v>728</v>
          </cell>
          <cell r="C2256">
            <v>2004</v>
          </cell>
          <cell r="D2256" t="str">
            <v>Namibia</v>
          </cell>
          <cell r="E2256" t="str">
            <v>AFR </v>
          </cell>
          <cell r="F2256" t="str">
            <v>Lower middle income</v>
          </cell>
          <cell r="G2256" t="str">
            <v>Developing</v>
          </cell>
          <cell r="H2256" t="str">
            <v>AFR </v>
          </cell>
          <cell r="I2256" t="str">
            <v>Importer</v>
          </cell>
          <cell r="K2256">
            <v>6.4499000000000004</v>
          </cell>
          <cell r="L2256">
            <v>42.679000000000002</v>
          </cell>
          <cell r="M2256">
            <v>9.9394913000000003</v>
          </cell>
          <cell r="N2256">
            <v>0.57499999999999996</v>
          </cell>
          <cell r="O2256">
            <v>0.55260410000000004</v>
          </cell>
          <cell r="Q2256">
            <v>6.5324999999999994E-2</v>
          </cell>
          <cell r="S2256">
            <v>1.06765E-2</v>
          </cell>
          <cell r="T2256">
            <v>3.3912400000000002E-2</v>
          </cell>
          <cell r="AC2256">
            <v>0.38014530000000002</v>
          </cell>
          <cell r="AF2256">
            <v>-1.9952299999999999E-2</v>
          </cell>
          <cell r="AI2256">
            <v>0.2277217</v>
          </cell>
          <cell r="AL2256">
            <v>0.21177760000000001</v>
          </cell>
          <cell r="AO2256">
            <v>0.33365489999999998</v>
          </cell>
          <cell r="AR2256">
            <v>-3.6570400000000003E-2</v>
          </cell>
          <cell r="AU2256">
            <v>0.23138130000000001</v>
          </cell>
          <cell r="AX2256">
            <v>0.21642649999999999</v>
          </cell>
          <cell r="BA2256">
            <v>0.29856169999999999</v>
          </cell>
          <cell r="BD2256">
            <v>-3.61632E-2</v>
          </cell>
          <cell r="BG2256">
            <v>0.1780641</v>
          </cell>
          <cell r="BJ2256">
            <v>0.1717735</v>
          </cell>
          <cell r="BM2256">
            <v>0.32090279999999999</v>
          </cell>
          <cell r="BO2256">
            <v>7.0903599999999997E-2</v>
          </cell>
          <cell r="BP2256">
            <v>0.3918064</v>
          </cell>
          <cell r="BY2256">
            <v>1.131731</v>
          </cell>
          <cell r="CB2256">
            <v>-2.94156E-2</v>
          </cell>
          <cell r="CE2256">
            <v>1.217659</v>
          </cell>
          <cell r="CH2256">
            <v>2.4185699999999999</v>
          </cell>
          <cell r="CK2256">
            <v>0.94015769999999999</v>
          </cell>
          <cell r="CN2256">
            <v>-8.2210500000000006E-2</v>
          </cell>
          <cell r="CQ2256">
            <v>1.110309</v>
          </cell>
          <cell r="CT2256">
            <v>1.8655170000000001</v>
          </cell>
          <cell r="CW2256">
            <v>0.92346550000000005</v>
          </cell>
          <cell r="CZ2256">
            <v>-5.7683400000000003E-2</v>
          </cell>
          <cell r="DC2256">
            <v>0.81047789999999997</v>
          </cell>
          <cell r="DF2256">
            <v>1.676512</v>
          </cell>
          <cell r="DI2256">
            <v>0.30967499999999998</v>
          </cell>
          <cell r="DJ2256">
            <v>0.3419276</v>
          </cell>
          <cell r="DK2256">
            <v>0.34832970000000002</v>
          </cell>
          <cell r="DL2256">
            <v>0.50967499999999999</v>
          </cell>
          <cell r="DM2256">
            <v>0.54832970000000003</v>
          </cell>
          <cell r="DN2256">
            <v>0.54192759999999995</v>
          </cell>
          <cell r="DO2256">
            <v>787000000</v>
          </cell>
          <cell r="DP2256">
            <v>325000000</v>
          </cell>
          <cell r="DQ2256">
            <v>439000000</v>
          </cell>
          <cell r="DR2256">
            <v>22300000</v>
          </cell>
          <cell r="DS2256">
            <v>7.9863479999999996</v>
          </cell>
          <cell r="DU2256">
            <v>-3.7985929999999999</v>
          </cell>
          <cell r="EE2256">
            <v>7.9863479999999996</v>
          </cell>
          <cell r="EG2256">
            <v>-3.7985929999999999</v>
          </cell>
          <cell r="EH2256">
            <v>1.212221</v>
          </cell>
          <cell r="EL2256">
            <v>1.212221</v>
          </cell>
          <cell r="FH2256">
            <v>111.9832</v>
          </cell>
          <cell r="FK2256">
            <v>72.63194</v>
          </cell>
          <cell r="FN2256">
            <v>77.708349999999996</v>
          </cell>
          <cell r="FQ2256">
            <v>92.869860000000003</v>
          </cell>
          <cell r="FT2256">
            <v>119.6815</v>
          </cell>
          <cell r="FW2256">
            <v>85.783349999999999</v>
          </cell>
          <cell r="FZ2256">
            <v>112.669</v>
          </cell>
          <cell r="GC2256">
            <v>110.11450000000001</v>
          </cell>
          <cell r="GF2256">
            <v>107.149</v>
          </cell>
          <cell r="GI2256">
            <v>65.102860000000007</v>
          </cell>
          <cell r="GL2256">
            <v>103.8395</v>
          </cell>
          <cell r="GO2256">
            <v>100.8335</v>
          </cell>
          <cell r="HK2256">
            <v>49100000</v>
          </cell>
          <cell r="HL2256">
            <v>3376677</v>
          </cell>
          <cell r="HM2256">
            <v>66400000</v>
          </cell>
          <cell r="HN2256">
            <v>119000000</v>
          </cell>
          <cell r="IA2256">
            <v>10</v>
          </cell>
          <cell r="IB2256">
            <v>21</v>
          </cell>
          <cell r="IC2256">
            <v>6</v>
          </cell>
          <cell r="ID2256">
            <v>5</v>
          </cell>
          <cell r="IH2256">
            <v>39</v>
          </cell>
          <cell r="II2256">
            <v>40</v>
          </cell>
          <cell r="IJ2256">
            <v>16</v>
          </cell>
          <cell r="IK2256">
            <v>6</v>
          </cell>
          <cell r="IL2256">
            <v>4</v>
          </cell>
          <cell r="IM2256">
            <v>3</v>
          </cell>
          <cell r="IO2256">
            <v>43</v>
          </cell>
          <cell r="IP2256">
            <v>44</v>
          </cell>
          <cell r="IQ2256">
            <v>20</v>
          </cell>
          <cell r="IR2256">
            <v>13</v>
          </cell>
          <cell r="IS2256">
            <v>15</v>
          </cell>
          <cell r="IT2256">
            <v>3</v>
          </cell>
          <cell r="IV2256" t="str">
            <v>Sub-Sahara Africa</v>
          </cell>
          <cell r="IW2256">
            <v>1</v>
          </cell>
          <cell r="IX2256">
            <v>0</v>
          </cell>
        </row>
        <row r="2257">
          <cell r="A2257">
            <v>7282005</v>
          </cell>
          <cell r="B2257">
            <v>728</v>
          </cell>
          <cell r="C2257">
            <v>2005</v>
          </cell>
          <cell r="D2257" t="str">
            <v>Namibia</v>
          </cell>
          <cell r="E2257" t="str">
            <v>AFR </v>
          </cell>
          <cell r="F2257" t="str">
            <v>Lower middle income</v>
          </cell>
          <cell r="G2257" t="str">
            <v>Developing</v>
          </cell>
          <cell r="H2257" t="str">
            <v>AFR </v>
          </cell>
          <cell r="I2257" t="str">
            <v>Importer</v>
          </cell>
          <cell r="K2257">
            <v>6.3617999999999997</v>
          </cell>
          <cell r="L2257">
            <v>46.176000000000002</v>
          </cell>
          <cell r="M2257">
            <v>10.826756</v>
          </cell>
          <cell r="N2257">
            <v>0.68303570000000002</v>
          </cell>
          <cell r="O2257">
            <v>0.6502232</v>
          </cell>
          <cell r="Q2257">
            <v>9.82484E-2</v>
          </cell>
          <cell r="S2257">
            <v>3.18359E-2</v>
          </cell>
          <cell r="T2257">
            <v>6.4751500000000003E-2</v>
          </cell>
          <cell r="AC2257">
            <v>0.40988669999999999</v>
          </cell>
          <cell r="AF2257">
            <v>2.7625500000000001E-2</v>
          </cell>
          <cell r="AI2257">
            <v>0.25688149999999998</v>
          </cell>
          <cell r="AL2257">
            <v>0.24029739999999999</v>
          </cell>
          <cell r="AO2257">
            <v>0.39081480000000002</v>
          </cell>
          <cell r="AR2257">
            <v>1.55224E-2</v>
          </cell>
          <cell r="AU2257">
            <v>0.28517940000000003</v>
          </cell>
          <cell r="AX2257">
            <v>0.28848689999999999</v>
          </cell>
          <cell r="BA2257">
            <v>0.31773210000000002</v>
          </cell>
          <cell r="BD2257">
            <v>1.07341E-2</v>
          </cell>
          <cell r="BG2257">
            <v>0.19572300000000001</v>
          </cell>
          <cell r="BJ2257">
            <v>0.22435289999999999</v>
          </cell>
          <cell r="BM2257">
            <v>0.60503779999999996</v>
          </cell>
          <cell r="BO2257">
            <v>0.199515</v>
          </cell>
          <cell r="BP2257">
            <v>0.80455279999999996</v>
          </cell>
          <cell r="BY2257">
            <v>1.0262340000000001</v>
          </cell>
          <cell r="CB2257">
            <v>7.5872400000000007E-2</v>
          </cell>
          <cell r="CE2257">
            <v>1.1993240000000001</v>
          </cell>
          <cell r="CH2257">
            <v>2.8850210000000001</v>
          </cell>
          <cell r="CK2257">
            <v>0.99101689999999998</v>
          </cell>
          <cell r="CN2257">
            <v>4.9125200000000001E-2</v>
          </cell>
          <cell r="CQ2257">
            <v>1.1691720000000001</v>
          </cell>
          <cell r="CT2257">
            <v>2.1262569999999998</v>
          </cell>
          <cell r="CW2257">
            <v>0.91274759999999999</v>
          </cell>
          <cell r="CZ2257">
            <v>8.6563999999999999E-3</v>
          </cell>
          <cell r="DC2257">
            <v>0.90922639999999999</v>
          </cell>
          <cell r="DF2257">
            <v>1.811315</v>
          </cell>
          <cell r="DI2257">
            <v>0.3847873</v>
          </cell>
          <cell r="DJ2257">
            <v>0.41838730000000002</v>
          </cell>
          <cell r="DK2257">
            <v>0.4227572</v>
          </cell>
          <cell r="DL2257">
            <v>0.58478730000000001</v>
          </cell>
          <cell r="DM2257">
            <v>0.62275720000000001</v>
          </cell>
          <cell r="DN2257">
            <v>0.61838729999999997</v>
          </cell>
          <cell r="DO2257">
            <v>919000000</v>
          </cell>
          <cell r="DP2257">
            <v>447000000</v>
          </cell>
          <cell r="DQ2257">
            <v>455000000</v>
          </cell>
          <cell r="DR2257">
            <v>17200000</v>
          </cell>
          <cell r="DS2257">
            <v>85.531660000000002</v>
          </cell>
          <cell r="DU2257">
            <v>57.789079999999998</v>
          </cell>
          <cell r="EE2257">
            <v>141.29839999999999</v>
          </cell>
          <cell r="EG2257">
            <v>125.4332</v>
          </cell>
          <cell r="EH2257">
            <v>71.538979999999995</v>
          </cell>
          <cell r="EL2257">
            <v>133.29640000000001</v>
          </cell>
          <cell r="FH2257">
            <v>112.10039999999999</v>
          </cell>
          <cell r="FK2257">
            <v>132.39760000000001</v>
          </cell>
          <cell r="FN2257">
            <v>110.0324</v>
          </cell>
          <cell r="FQ2257">
            <v>121.3152</v>
          </cell>
          <cell r="FT2257">
            <v>128.4503</v>
          </cell>
          <cell r="FW2257">
            <v>126.7496</v>
          </cell>
          <cell r="FZ2257">
            <v>118.8129</v>
          </cell>
          <cell r="GC2257">
            <v>122.5802</v>
          </cell>
          <cell r="GF2257">
            <v>109.1786</v>
          </cell>
          <cell r="GI2257">
            <v>99.312740000000005</v>
          </cell>
          <cell r="GL2257">
            <v>107.77549999999999</v>
          </cell>
          <cell r="GO2257">
            <v>113.6442</v>
          </cell>
          <cell r="HK2257">
            <v>61600000</v>
          </cell>
          <cell r="HL2257">
            <v>2366712</v>
          </cell>
          <cell r="HM2257">
            <v>62700000</v>
          </cell>
          <cell r="HN2257">
            <v>127000000</v>
          </cell>
          <cell r="IA2257">
            <v>17</v>
          </cell>
          <cell r="IB2257">
            <v>18</v>
          </cell>
          <cell r="IC2257">
            <v>4</v>
          </cell>
          <cell r="ID2257">
            <v>3</v>
          </cell>
          <cell r="IE2257">
            <v>1</v>
          </cell>
          <cell r="IF2257">
            <v>1</v>
          </cell>
          <cell r="IH2257">
            <v>52</v>
          </cell>
          <cell r="II2257">
            <v>38</v>
          </cell>
          <cell r="IJ2257">
            <v>10</v>
          </cell>
          <cell r="IK2257">
            <v>3</v>
          </cell>
          <cell r="IL2257">
            <v>5</v>
          </cell>
          <cell r="IM2257">
            <v>3</v>
          </cell>
          <cell r="IO2257">
            <v>56</v>
          </cell>
          <cell r="IP2257">
            <v>42</v>
          </cell>
          <cell r="IQ2257">
            <v>13</v>
          </cell>
          <cell r="IR2257">
            <v>8</v>
          </cell>
          <cell r="IS2257">
            <v>14</v>
          </cell>
          <cell r="IT2257">
            <v>8</v>
          </cell>
          <cell r="IV2257" t="str">
            <v>Sub-Sahara Africa</v>
          </cell>
          <cell r="IW2257">
            <v>1</v>
          </cell>
          <cell r="IX2257">
            <v>0</v>
          </cell>
        </row>
        <row r="2258">
          <cell r="A2258">
            <v>7282006</v>
          </cell>
          <cell r="B2258">
            <v>728</v>
          </cell>
          <cell r="C2258">
            <v>2006</v>
          </cell>
          <cell r="D2258" t="str">
            <v>Namibia</v>
          </cell>
          <cell r="E2258" t="str">
            <v>AFR </v>
          </cell>
          <cell r="F2258" t="str">
            <v>Lower middle income</v>
          </cell>
          <cell r="G2258" t="str">
            <v>Developing</v>
          </cell>
          <cell r="H2258" t="str">
            <v>AFR </v>
          </cell>
          <cell r="I2258" t="str">
            <v>Importer</v>
          </cell>
          <cell r="K2258">
            <v>6.7715490000000003</v>
          </cell>
          <cell r="L2258">
            <v>54.026000000000003</v>
          </cell>
          <cell r="M2258">
            <v>11.967119</v>
          </cell>
          <cell r="N2258">
            <v>0.85411990000000004</v>
          </cell>
          <cell r="O2258">
            <v>0.84968670000000002</v>
          </cell>
          <cell r="Q2258">
            <v>0.2035254</v>
          </cell>
          <cell r="S2258">
            <v>0.16229969999999999</v>
          </cell>
          <cell r="T2258">
            <v>0.18003140000000001</v>
          </cell>
          <cell r="AC2258">
            <v>0.43543290000000001</v>
          </cell>
          <cell r="AF2258">
            <v>6.5335799999999999E-2</v>
          </cell>
          <cell r="AI2258">
            <v>0.29789460000000001</v>
          </cell>
          <cell r="AL2258">
            <v>0.28788930000000001</v>
          </cell>
          <cell r="AO2258">
            <v>0.41588259999999999</v>
          </cell>
          <cell r="AR2258">
            <v>5.36494E-2</v>
          </cell>
          <cell r="AU2258">
            <v>0.30799159999999998</v>
          </cell>
          <cell r="AX2258">
            <v>0.2991569</v>
          </cell>
          <cell r="BA2258">
            <v>0.35204750000000001</v>
          </cell>
          <cell r="BD2258">
            <v>3.3025499999999999E-2</v>
          </cell>
          <cell r="BG2258">
            <v>0.24076220000000001</v>
          </cell>
          <cell r="BJ2258">
            <v>0.2335006</v>
          </cell>
          <cell r="BM2258">
            <v>0.92616980000000004</v>
          </cell>
          <cell r="BO2258">
            <v>0.97857709999999998</v>
          </cell>
          <cell r="BP2258">
            <v>1.904747</v>
          </cell>
          <cell r="BY2258">
            <v>1.027088</v>
          </cell>
          <cell r="CB2258">
            <v>0.157612</v>
          </cell>
          <cell r="CE2258">
            <v>1.5218240000000001</v>
          </cell>
          <cell r="CH2258">
            <v>2.8348689999999999</v>
          </cell>
          <cell r="CK2258">
            <v>0.91617020000000005</v>
          </cell>
          <cell r="CN2258">
            <v>0.10170949999999999</v>
          </cell>
          <cell r="CQ2258">
            <v>1.336087</v>
          </cell>
          <cell r="CT2258">
            <v>1.9860869999999999</v>
          </cell>
          <cell r="CW2258">
            <v>0.8384587</v>
          </cell>
          <cell r="CZ2258">
            <v>4.5688600000000003E-2</v>
          </cell>
          <cell r="DC2258">
            <v>0.94375039999999999</v>
          </cell>
          <cell r="DF2258">
            <v>1.789299</v>
          </cell>
          <cell r="DI2258">
            <v>0.45059450000000001</v>
          </cell>
          <cell r="DJ2258">
            <v>0.48738710000000002</v>
          </cell>
          <cell r="DK2258">
            <v>0.49916509999999997</v>
          </cell>
          <cell r="DL2258">
            <v>0.65059449999999996</v>
          </cell>
          <cell r="DM2258">
            <v>0.69916509999999998</v>
          </cell>
          <cell r="DN2258">
            <v>0.68738699999999997</v>
          </cell>
          <cell r="DO2258">
            <v>887000000</v>
          </cell>
          <cell r="DP2258">
            <v>363000000</v>
          </cell>
          <cell r="DQ2258">
            <v>481000000</v>
          </cell>
          <cell r="DR2258">
            <v>43100000</v>
          </cell>
          <cell r="DS2258">
            <v>152.47399999999999</v>
          </cell>
          <cell r="DU2258">
            <v>135.9795</v>
          </cell>
          <cell r="EE2258">
            <v>238.4254</v>
          </cell>
          <cell r="EG2258">
            <v>253.19929999999999</v>
          </cell>
          <cell r="EH2258">
            <v>143.07400000000001</v>
          </cell>
          <cell r="EL2258">
            <v>246.84479999999999</v>
          </cell>
          <cell r="FH2258">
            <v>131.7338</v>
          </cell>
          <cell r="FK2258">
            <v>127.3929</v>
          </cell>
          <cell r="FN2258">
            <v>128.29669999999999</v>
          </cell>
          <cell r="FQ2258">
            <v>127.24630000000001</v>
          </cell>
          <cell r="FT2258">
            <v>130.83840000000001</v>
          </cell>
          <cell r="FW2258">
            <v>129.25360000000001</v>
          </cell>
          <cell r="FZ2258">
            <v>128.3544</v>
          </cell>
          <cell r="GC2258">
            <v>124.4233</v>
          </cell>
          <cell r="GF2258">
            <v>119.3068</v>
          </cell>
          <cell r="GI2258">
            <v>121.6917</v>
          </cell>
          <cell r="GL2258">
            <v>116.52500000000001</v>
          </cell>
          <cell r="GO2258">
            <v>114.2085</v>
          </cell>
          <cell r="HK2258">
            <v>45500000</v>
          </cell>
          <cell r="HL2258">
            <v>5404606</v>
          </cell>
          <cell r="HM2258">
            <v>60300000</v>
          </cell>
          <cell r="HN2258">
            <v>111000000</v>
          </cell>
          <cell r="IA2258">
            <v>21</v>
          </cell>
          <cell r="IB2258">
            <v>17</v>
          </cell>
          <cell r="IC2258">
            <v>2</v>
          </cell>
          <cell r="IE2258">
            <v>3</v>
          </cell>
          <cell r="IF2258">
            <v>1</v>
          </cell>
          <cell r="IH2258">
            <v>55</v>
          </cell>
          <cell r="II2258">
            <v>37</v>
          </cell>
          <cell r="IJ2258">
            <v>9</v>
          </cell>
          <cell r="IK2258">
            <v>2</v>
          </cell>
          <cell r="IL2258">
            <v>5</v>
          </cell>
          <cell r="IM2258">
            <v>3</v>
          </cell>
          <cell r="IO2258">
            <v>56</v>
          </cell>
          <cell r="IP2258">
            <v>46</v>
          </cell>
          <cell r="IQ2258">
            <v>13</v>
          </cell>
          <cell r="IR2258">
            <v>6</v>
          </cell>
          <cell r="IS2258">
            <v>13</v>
          </cell>
          <cell r="IT2258">
            <v>7</v>
          </cell>
          <cell r="IV2258" t="str">
            <v>Sub-Sahara Africa</v>
          </cell>
          <cell r="IW2258">
            <v>1</v>
          </cell>
          <cell r="IX2258">
            <v>0</v>
          </cell>
        </row>
        <row r="2259">
          <cell r="A2259">
            <v>7282007</v>
          </cell>
          <cell r="B2259">
            <v>728</v>
          </cell>
          <cell r="C2259">
            <v>2007</v>
          </cell>
          <cell r="D2259" t="str">
            <v>Namibia</v>
          </cell>
          <cell r="E2259" t="str">
            <v>AFR </v>
          </cell>
          <cell r="F2259" t="str">
            <v>Lower middle income</v>
          </cell>
          <cell r="G2259" t="str">
            <v>Developing</v>
          </cell>
          <cell r="H2259" t="str">
            <v>AFR </v>
          </cell>
          <cell r="I2259" t="str">
            <v>Importer</v>
          </cell>
          <cell r="K2259">
            <v>7.0453650000000003</v>
          </cell>
          <cell r="L2259">
            <v>62.081547</v>
          </cell>
          <cell r="M2259">
            <v>12.976615000000001</v>
          </cell>
          <cell r="N2259">
            <v>0.92265900000000001</v>
          </cell>
          <cell r="O2259">
            <v>0.91474469999999997</v>
          </cell>
          <cell r="Q2259">
            <v>0.10106320000000001</v>
          </cell>
          <cell r="S2259">
            <v>1.69622E-2</v>
          </cell>
          <cell r="T2259">
            <v>5.2029899999999997E-2</v>
          </cell>
          <cell r="AC2259">
            <v>0.42738710000000002</v>
          </cell>
          <cell r="AF2259">
            <v>-6.1144900000000002E-2</v>
          </cell>
          <cell r="AI2259">
            <v>0.19202739999999999</v>
          </cell>
          <cell r="AL2259">
            <v>0.20789189999999999</v>
          </cell>
          <cell r="AO2259">
            <v>0.39108589999999999</v>
          </cell>
          <cell r="AR2259">
            <v>-5.7517600000000002E-2</v>
          </cell>
          <cell r="AU2259">
            <v>0.18870819999999999</v>
          </cell>
          <cell r="AX2259">
            <v>0.21018770000000001</v>
          </cell>
          <cell r="BA2259">
            <v>0.2581928</v>
          </cell>
          <cell r="BD2259">
            <v>-0.14370230000000001</v>
          </cell>
          <cell r="BG2259">
            <v>0.13961229999999999</v>
          </cell>
          <cell r="BJ2259">
            <v>0.12703020000000001</v>
          </cell>
          <cell r="BM2259">
            <v>0.41015279999999998</v>
          </cell>
          <cell r="BO2259">
            <v>9.62538E-2</v>
          </cell>
          <cell r="BP2259">
            <v>0.50640669999999999</v>
          </cell>
          <cell r="BY2259">
            <v>0.8397713</v>
          </cell>
          <cell r="CB2259">
            <v>-9.4430799999999995E-2</v>
          </cell>
          <cell r="CE2259">
            <v>0.90745779999999998</v>
          </cell>
          <cell r="CH2259">
            <v>1.900746</v>
          </cell>
          <cell r="CK2259">
            <v>0.76264750000000003</v>
          </cell>
          <cell r="CN2259">
            <v>-9.1213699999999995E-2</v>
          </cell>
          <cell r="CQ2259">
            <v>0.84091850000000001</v>
          </cell>
          <cell r="CT2259">
            <v>1.5520350000000001</v>
          </cell>
          <cell r="CW2259">
            <v>0.65587569999999995</v>
          </cell>
          <cell r="CZ2259">
            <v>-0.1752792</v>
          </cell>
          <cell r="DC2259">
            <v>0.56627830000000001</v>
          </cell>
          <cell r="DF2259">
            <v>0.96607069999999995</v>
          </cell>
          <cell r="DI2259">
            <v>0.62159580000000003</v>
          </cell>
          <cell r="DJ2259">
            <v>0.69778260000000003</v>
          </cell>
          <cell r="DK2259">
            <v>0.71828780000000003</v>
          </cell>
          <cell r="DL2259">
            <v>0.82159579999999999</v>
          </cell>
          <cell r="DM2259">
            <v>0.91828779999999999</v>
          </cell>
          <cell r="DN2259">
            <v>0.89778259999999999</v>
          </cell>
          <cell r="DO2259">
            <v>912000000</v>
          </cell>
          <cell r="DP2259">
            <v>358000000</v>
          </cell>
          <cell r="DQ2259">
            <v>500000000</v>
          </cell>
          <cell r="DR2259">
            <v>54800000</v>
          </cell>
          <cell r="DS2259">
            <v>104.1254</v>
          </cell>
          <cell r="DU2259">
            <v>89.088359999999994</v>
          </cell>
          <cell r="EE2259">
            <v>53.96651</v>
          </cell>
          <cell r="EG2259">
            <v>42.766979999999997</v>
          </cell>
          <cell r="EH2259">
            <v>95.358360000000005</v>
          </cell>
          <cell r="EL2259">
            <v>47.436860000000003</v>
          </cell>
          <cell r="FH2259">
            <v>101.6268</v>
          </cell>
          <cell r="FK2259">
            <v>86.178740000000005</v>
          </cell>
          <cell r="FN2259">
            <v>93.318330000000003</v>
          </cell>
          <cell r="FQ2259">
            <v>91.051349999999999</v>
          </cell>
          <cell r="FT2259">
            <v>112.8355</v>
          </cell>
          <cell r="FW2259">
            <v>79.063019999999995</v>
          </cell>
          <cell r="FZ2259">
            <v>112.31959999999999</v>
          </cell>
          <cell r="GC2259">
            <v>107.69289999999999</v>
          </cell>
          <cell r="GF2259">
            <v>101.6268</v>
          </cell>
          <cell r="GI2259">
            <v>72.709050000000005</v>
          </cell>
          <cell r="GL2259">
            <v>94.270610000000005</v>
          </cell>
          <cell r="GO2259">
            <v>92.544089999999997</v>
          </cell>
          <cell r="HK2259">
            <v>40600000</v>
          </cell>
          <cell r="HL2259">
            <v>6217316</v>
          </cell>
          <cell r="HM2259">
            <v>56700000</v>
          </cell>
          <cell r="HN2259">
            <v>104000000</v>
          </cell>
          <cell r="IA2259">
            <v>11</v>
          </cell>
          <cell r="IB2259">
            <v>19</v>
          </cell>
          <cell r="IC2259">
            <v>3</v>
          </cell>
          <cell r="ID2259">
            <v>2</v>
          </cell>
          <cell r="IE2259">
            <v>4</v>
          </cell>
          <cell r="IF2259">
            <v>2</v>
          </cell>
          <cell r="IH2259">
            <v>48</v>
          </cell>
          <cell r="II2259">
            <v>35</v>
          </cell>
          <cell r="IJ2259">
            <v>15</v>
          </cell>
          <cell r="IK2259">
            <v>9</v>
          </cell>
          <cell r="IL2259">
            <v>12</v>
          </cell>
          <cell r="IM2259">
            <v>3</v>
          </cell>
          <cell r="IO2259">
            <v>50</v>
          </cell>
          <cell r="IP2259">
            <v>35</v>
          </cell>
          <cell r="IQ2259">
            <v>20</v>
          </cell>
          <cell r="IR2259">
            <v>14</v>
          </cell>
          <cell r="IS2259">
            <v>17</v>
          </cell>
          <cell r="IT2259">
            <v>18</v>
          </cell>
          <cell r="IV2259" t="str">
            <v>Sub-Sahara Africa</v>
          </cell>
          <cell r="IW2259">
            <v>1</v>
          </cell>
          <cell r="IX2259">
            <v>0</v>
          </cell>
        </row>
        <row r="2260">
          <cell r="A2260">
            <v>7282008</v>
          </cell>
          <cell r="B2260">
            <v>728</v>
          </cell>
          <cell r="C2260">
            <v>2008</v>
          </cell>
          <cell r="D2260" t="str">
            <v>Namibia</v>
          </cell>
          <cell r="E2260" t="str">
            <v>AFR </v>
          </cell>
          <cell r="F2260" t="str">
            <v>Lower middle income</v>
          </cell>
          <cell r="G2260" t="str">
            <v>Developing</v>
          </cell>
          <cell r="H2260" t="str">
            <v>AFR </v>
          </cell>
          <cell r="I2260" t="str">
            <v>Importer</v>
          </cell>
          <cell r="K2260">
            <v>8.2612229999999993</v>
          </cell>
          <cell r="L2260">
            <v>72.946105000000003</v>
          </cell>
          <cell r="M2260">
            <v>13.711130000000001</v>
          </cell>
          <cell r="N2260">
            <v>0.78</v>
          </cell>
          <cell r="O2260">
            <v>0.88</v>
          </cell>
          <cell r="Q2260">
            <v>0.32730779999999998</v>
          </cell>
          <cell r="S2260">
            <v>0.29526229999999998</v>
          </cell>
          <cell r="T2260">
            <v>0.3069267</v>
          </cell>
          <cell r="AC2260">
            <v>0.8239052</v>
          </cell>
          <cell r="AF2260">
            <v>0.41497440000000002</v>
          </cell>
          <cell r="AI2260">
            <v>0.57600560000000001</v>
          </cell>
          <cell r="AL2260">
            <v>0.60607840000000002</v>
          </cell>
          <cell r="AO2260">
            <v>0.68492160000000002</v>
          </cell>
          <cell r="AR2260">
            <v>0.34208870000000002</v>
          </cell>
          <cell r="AU2260">
            <v>0.52508699999999997</v>
          </cell>
          <cell r="AX2260">
            <v>0.5705308</v>
          </cell>
          <cell r="BA2260">
            <v>0.655528</v>
          </cell>
          <cell r="BD2260">
            <v>0.2277102</v>
          </cell>
          <cell r="BG2260">
            <v>0.5032181</v>
          </cell>
          <cell r="BJ2260">
            <v>0.52925789999999995</v>
          </cell>
          <cell r="BM2260">
            <v>1.2965519999999999</v>
          </cell>
          <cell r="BO2260">
            <v>2.043666</v>
          </cell>
          <cell r="BP2260">
            <v>3.3402180000000001</v>
          </cell>
          <cell r="BY2260">
            <v>1.5337970000000001</v>
          </cell>
          <cell r="CB2260">
            <v>0.57329640000000004</v>
          </cell>
          <cell r="CE2260">
            <v>2.6607599999999998</v>
          </cell>
          <cell r="CH2260">
            <v>4.720739</v>
          </cell>
          <cell r="CK2260">
            <v>1.0235669999999999</v>
          </cell>
          <cell r="CN2260">
            <v>0.41387030000000002</v>
          </cell>
          <cell r="CQ2260">
            <v>1.613413</v>
          </cell>
          <cell r="CT2260">
            <v>2.5874190000000001</v>
          </cell>
          <cell r="CW2260">
            <v>1.0195860000000001</v>
          </cell>
          <cell r="CZ2260">
            <v>0.1679668</v>
          </cell>
          <cell r="DC2260">
            <v>1.5694030000000001</v>
          </cell>
          <cell r="DF2260">
            <v>2.5727869999999999</v>
          </cell>
          <cell r="DI2260">
            <v>0.25269219999999998</v>
          </cell>
          <cell r="DJ2260">
            <v>0.38473760000000001</v>
          </cell>
          <cell r="DK2260">
            <v>0.40219709999999997</v>
          </cell>
          <cell r="DL2260">
            <v>0.45269219999999999</v>
          </cell>
          <cell r="DM2260">
            <v>0.60219710000000004</v>
          </cell>
          <cell r="DN2260">
            <v>0.58473770000000003</v>
          </cell>
          <cell r="DO2260">
            <v>1020000000</v>
          </cell>
          <cell r="DP2260">
            <v>350000000</v>
          </cell>
          <cell r="DQ2260">
            <v>611000000</v>
          </cell>
          <cell r="DR2260">
            <v>57200000</v>
          </cell>
          <cell r="DS2260">
            <v>666.57309999999995</v>
          </cell>
          <cell r="DU2260">
            <v>250.0789</v>
          </cell>
          <cell r="DV2260">
            <v>73.867140000000006</v>
          </cell>
          <cell r="DX2260">
            <v>97.808769999999996</v>
          </cell>
          <cell r="EE2260">
            <v>2.474682</v>
          </cell>
          <cell r="EG2260">
            <v>-47.485300000000002</v>
          </cell>
          <cell r="EH2260">
            <v>401.68</v>
          </cell>
          <cell r="EI2260">
            <v>89.094179999999994</v>
          </cell>
          <cell r="EL2260">
            <v>-29.3002</v>
          </cell>
          <cell r="FH2260">
            <v>540.32470000000001</v>
          </cell>
          <cell r="FI2260">
            <v>29.261389999999999</v>
          </cell>
          <cell r="FK2260">
            <v>339.19060000000002</v>
          </cell>
          <cell r="FL2260">
            <v>11.17756</v>
          </cell>
          <cell r="FN2260">
            <v>342.49869999999999</v>
          </cell>
          <cell r="FO2260">
            <v>29.274809999999999</v>
          </cell>
          <cell r="FQ2260">
            <v>358.53519999999997</v>
          </cell>
          <cell r="FR2260">
            <v>26.932670000000002</v>
          </cell>
          <cell r="FT2260">
            <v>140.334</v>
          </cell>
          <cell r="FU2260">
            <v>58.68074</v>
          </cell>
          <cell r="FW2260">
            <v>321.57940000000002</v>
          </cell>
          <cell r="FX2260">
            <v>11.17756</v>
          </cell>
          <cell r="FZ2260">
            <v>238.4101</v>
          </cell>
          <cell r="GA2260">
            <v>70.873350000000002</v>
          </cell>
          <cell r="GC2260">
            <v>201.42850000000001</v>
          </cell>
          <cell r="GD2260">
            <v>56.227200000000003</v>
          </cell>
          <cell r="GF2260">
            <v>136.47630000000001</v>
          </cell>
          <cell r="GG2260">
            <v>29.716629999999999</v>
          </cell>
          <cell r="GI2260">
            <v>259.73140000000001</v>
          </cell>
          <cell r="GJ2260">
            <v>9.7242110000000004</v>
          </cell>
          <cell r="GL2260">
            <v>238.4101</v>
          </cell>
          <cell r="GM2260">
            <v>41.224820000000001</v>
          </cell>
          <cell r="GO2260">
            <v>163.69829999999999</v>
          </cell>
          <cell r="GP2260">
            <v>32.639919999999996</v>
          </cell>
          <cell r="GR2260">
            <v>0</v>
          </cell>
          <cell r="GS2260">
            <v>0</v>
          </cell>
          <cell r="GT2260">
            <v>0</v>
          </cell>
          <cell r="GU2260">
            <v>0</v>
          </cell>
          <cell r="GX2260">
            <v>0</v>
          </cell>
          <cell r="GY2260">
            <v>0</v>
          </cell>
          <cell r="GZ2260">
            <v>0</v>
          </cell>
          <cell r="HA2260">
            <v>0</v>
          </cell>
          <cell r="HD2260">
            <v>0</v>
          </cell>
          <cell r="HE2260">
            <v>0</v>
          </cell>
          <cell r="HF2260">
            <v>0</v>
          </cell>
          <cell r="HG2260">
            <v>0</v>
          </cell>
          <cell r="HK2260">
            <v>39600000</v>
          </cell>
          <cell r="HL2260">
            <v>6480510</v>
          </cell>
          <cell r="HM2260">
            <v>69200000</v>
          </cell>
          <cell r="HN2260">
            <v>115000000</v>
          </cell>
          <cell r="HO2260">
            <v>0</v>
          </cell>
          <cell r="HP2260">
            <v>0</v>
          </cell>
          <cell r="HR2260">
            <v>0</v>
          </cell>
          <cell r="IA2260">
            <v>36</v>
          </cell>
          <cell r="IB2260">
            <v>5</v>
          </cell>
          <cell r="IC2260">
            <v>1</v>
          </cell>
          <cell r="IH2260">
            <v>88</v>
          </cell>
          <cell r="II2260">
            <v>23</v>
          </cell>
          <cell r="IJ2260">
            <v>2</v>
          </cell>
          <cell r="IK2260">
            <v>2</v>
          </cell>
          <cell r="IM2260">
            <v>1</v>
          </cell>
          <cell r="IO2260">
            <v>105</v>
          </cell>
          <cell r="IP2260">
            <v>24</v>
          </cell>
          <cell r="IQ2260">
            <v>3</v>
          </cell>
          <cell r="IR2260">
            <v>8</v>
          </cell>
          <cell r="IS2260">
            <v>9</v>
          </cell>
          <cell r="IT2260">
            <v>1</v>
          </cell>
          <cell r="IV2260" t="str">
            <v>Sub-Sahara Africa</v>
          </cell>
          <cell r="IW2260">
            <v>1</v>
          </cell>
          <cell r="IX2260">
            <v>0</v>
          </cell>
        </row>
        <row r="2261">
          <cell r="A2261">
            <v>7282009</v>
          </cell>
          <cell r="B2261">
            <v>728</v>
          </cell>
          <cell r="C2261">
            <v>2009</v>
          </cell>
          <cell r="D2261" t="str">
            <v>Namibia</v>
          </cell>
          <cell r="E2261" t="str">
            <v>AFR </v>
          </cell>
          <cell r="F2261" t="str">
            <v>Lower middle income</v>
          </cell>
          <cell r="G2261" t="str">
            <v>Developing</v>
          </cell>
          <cell r="H2261" t="str">
            <v>AFR </v>
          </cell>
          <cell r="I2261" t="str">
            <v>Importer</v>
          </cell>
          <cell r="K2261">
            <v>8.4736740000000008</v>
          </cell>
          <cell r="L2261">
            <v>75.6785</v>
          </cell>
          <cell r="M2261">
            <v>13.796219000000001</v>
          </cell>
          <cell r="N2261">
            <v>0.89864270000000002</v>
          </cell>
          <cell r="O2261">
            <v>0.92349899999999996</v>
          </cell>
          <cell r="Q2261">
            <v>0.19225629999999999</v>
          </cell>
          <cell r="S2261">
            <v>0.19680049999999999</v>
          </cell>
          <cell r="T2261">
            <v>0.19505839999999999</v>
          </cell>
          <cell r="AC2261">
            <v>0.50126720000000002</v>
          </cell>
          <cell r="AF2261">
            <v>0.16954040000000001</v>
          </cell>
          <cell r="AI2261">
            <v>0.34123520000000002</v>
          </cell>
          <cell r="AL2261">
            <v>0.37454559999999998</v>
          </cell>
          <cell r="AO2261">
            <v>0.5323563</v>
          </cell>
          <cell r="AR2261">
            <v>0.1256427</v>
          </cell>
          <cell r="AU2261">
            <v>0.37582359999999998</v>
          </cell>
          <cell r="AX2261">
            <v>0.41481829999999997</v>
          </cell>
          <cell r="BA2261">
            <v>0.45337050000000001</v>
          </cell>
          <cell r="BD2261">
            <v>8.3641400000000005E-2</v>
          </cell>
          <cell r="BG2261">
            <v>0.29344540000000002</v>
          </cell>
          <cell r="BJ2261">
            <v>0.32409840000000001</v>
          </cell>
          <cell r="BM2261">
            <v>0.86152320000000004</v>
          </cell>
          <cell r="BO2261">
            <v>1.4184870000000001</v>
          </cell>
          <cell r="BP2261">
            <v>2.2800099999999999</v>
          </cell>
          <cell r="BY2261">
            <v>0.91048470000000004</v>
          </cell>
          <cell r="CB2261">
            <v>0.2407958</v>
          </cell>
          <cell r="CE2261">
            <v>1.4217569999999999</v>
          </cell>
          <cell r="CH2261">
            <v>2.5301230000000001</v>
          </cell>
          <cell r="CK2261">
            <v>0.92466409999999999</v>
          </cell>
          <cell r="CN2261">
            <v>0.1618136</v>
          </cell>
          <cell r="CQ2261">
            <v>1.405079</v>
          </cell>
          <cell r="CT2261">
            <v>2.3411309999999999</v>
          </cell>
          <cell r="CW2261">
            <v>0.87180250000000004</v>
          </cell>
          <cell r="CZ2261">
            <v>8.6539599999999994E-2</v>
          </cell>
          <cell r="DC2261">
            <v>1.206882</v>
          </cell>
          <cell r="DF2261">
            <v>2.196291</v>
          </cell>
          <cell r="DI2261">
            <v>0.50638640000000001</v>
          </cell>
          <cell r="DJ2261">
            <v>0.52669860000000002</v>
          </cell>
          <cell r="DK2261">
            <v>0.52660989999999996</v>
          </cell>
          <cell r="DL2261">
            <v>0.70638639999999997</v>
          </cell>
          <cell r="DM2261">
            <v>0.72660990000000003</v>
          </cell>
          <cell r="DN2261">
            <v>0.72669859999999997</v>
          </cell>
          <cell r="DO2261">
            <v>1100000000</v>
          </cell>
          <cell r="DP2261">
            <v>400000000</v>
          </cell>
          <cell r="DQ2261">
            <v>644000000</v>
          </cell>
          <cell r="DR2261">
            <v>56100000</v>
          </cell>
          <cell r="DS2261">
            <v>150.2132</v>
          </cell>
          <cell r="DU2261">
            <v>153.76560000000001</v>
          </cell>
          <cell r="DV2261">
            <v>87.286730000000006</v>
          </cell>
          <cell r="DX2261">
            <v>116.1375</v>
          </cell>
          <cell r="DY2261">
            <v>53.147300000000001</v>
          </cell>
          <cell r="EA2261">
            <v>43.244889999999998</v>
          </cell>
          <cell r="EE2261">
            <v>53.147300000000001</v>
          </cell>
          <cell r="EG2261">
            <v>43.244889999999998</v>
          </cell>
          <cell r="EH2261">
            <v>152.40379999999999</v>
          </cell>
          <cell r="EI2261">
            <v>105.0771</v>
          </cell>
          <cell r="EJ2261">
            <v>47.041139999999999</v>
          </cell>
          <cell r="EL2261">
            <v>47.041139999999999</v>
          </cell>
          <cell r="EN2261">
            <v>2</v>
          </cell>
          <cell r="EO2261">
            <v>3</v>
          </cell>
          <cell r="EP2261">
            <v>3</v>
          </cell>
          <cell r="EQ2261">
            <v>5</v>
          </cell>
          <cell r="ER2261">
            <v>29</v>
          </cell>
          <cell r="ET2261">
            <v>23</v>
          </cell>
          <cell r="EU2261">
            <v>6</v>
          </cell>
          <cell r="EV2261">
            <v>13</v>
          </cell>
          <cell r="EW2261">
            <v>15</v>
          </cell>
          <cell r="EX2261">
            <v>10</v>
          </cell>
          <cell r="EY2261">
            <v>46</v>
          </cell>
          <cell r="FA2261">
            <v>21</v>
          </cell>
          <cell r="FB2261">
            <v>6</v>
          </cell>
          <cell r="FC2261">
            <v>14</v>
          </cell>
          <cell r="FD2261">
            <v>19</v>
          </cell>
          <cell r="FE2261">
            <v>15</v>
          </cell>
          <cell r="FF2261">
            <v>71</v>
          </cell>
          <cell r="FH2261">
            <v>128.85849999999999</v>
          </cell>
          <cell r="FI2261">
            <v>64.682209999999998</v>
          </cell>
          <cell r="FJ2261">
            <v>1.7748120000000001</v>
          </cell>
          <cell r="FK2261">
            <v>139.733</v>
          </cell>
          <cell r="FL2261">
            <v>15.36608</v>
          </cell>
          <cell r="FM2261">
            <v>5.5499999999999998E-7</v>
          </cell>
          <cell r="FN2261">
            <v>145.63380000000001</v>
          </cell>
          <cell r="FO2261">
            <v>64.365930000000006</v>
          </cell>
          <cell r="FP2261">
            <v>0.54039380000000004</v>
          </cell>
          <cell r="FQ2261">
            <v>143.3081</v>
          </cell>
          <cell r="FR2261">
            <v>69.540599999999998</v>
          </cell>
          <cell r="FS2261">
            <v>2.7138140000000002</v>
          </cell>
          <cell r="FT2261">
            <v>151.6045</v>
          </cell>
          <cell r="FU2261">
            <v>64.635840000000002</v>
          </cell>
          <cell r="FV2261">
            <v>64.404790000000006</v>
          </cell>
          <cell r="FW2261">
            <v>137.31960000000001</v>
          </cell>
          <cell r="FX2261">
            <v>8.8829879999999992</v>
          </cell>
          <cell r="FY2261">
            <v>5.2247070000000004</v>
          </cell>
          <cell r="FZ2261">
            <v>156.9213</v>
          </cell>
          <cell r="GA2261">
            <v>79.939589999999995</v>
          </cell>
          <cell r="GB2261">
            <v>38.202959999999997</v>
          </cell>
          <cell r="GC2261">
            <v>156.9332</v>
          </cell>
          <cell r="GD2261">
            <v>69.177340000000001</v>
          </cell>
          <cell r="GE2261">
            <v>52.64893</v>
          </cell>
          <cell r="GF2261">
            <v>141.5506</v>
          </cell>
          <cell r="GG2261">
            <v>30.56334</v>
          </cell>
          <cell r="GH2261">
            <v>44.023890000000002</v>
          </cell>
          <cell r="GI2261">
            <v>117.7024</v>
          </cell>
          <cell r="GJ2261">
            <v>1.4550350000000001</v>
          </cell>
          <cell r="GK2261">
            <v>1.3221210000000001</v>
          </cell>
          <cell r="GL2261">
            <v>145.63380000000001</v>
          </cell>
          <cell r="GM2261">
            <v>66.051640000000006</v>
          </cell>
          <cell r="GN2261">
            <v>22.74212</v>
          </cell>
          <cell r="GO2261">
            <v>144.0453</v>
          </cell>
          <cell r="GP2261">
            <v>45.487659999999998</v>
          </cell>
          <cell r="GQ2261">
            <v>27.726369999999999</v>
          </cell>
          <cell r="GR2261">
            <v>0.46591149999999998</v>
          </cell>
          <cell r="GS2261">
            <v>0.27819480000000002</v>
          </cell>
          <cell r="GT2261">
            <v>0.89564449999999995</v>
          </cell>
          <cell r="GU2261">
            <v>1.649049</v>
          </cell>
          <cell r="GX2261">
            <v>0.14152600000000001</v>
          </cell>
          <cell r="GY2261">
            <v>0.26510119999999998</v>
          </cell>
          <cell r="GZ2261">
            <v>0.2975447</v>
          </cell>
          <cell r="HA2261">
            <v>0.50334480000000004</v>
          </cell>
          <cell r="HD2261">
            <v>0.26965060000000002</v>
          </cell>
          <cell r="HE2261">
            <v>0.21817239999999999</v>
          </cell>
          <cell r="HF2261">
            <v>0.49092940000000002</v>
          </cell>
          <cell r="HG2261">
            <v>0.77554420000000002</v>
          </cell>
          <cell r="HK2261">
            <v>44800000</v>
          </cell>
          <cell r="HL2261">
            <v>6277206</v>
          </cell>
          <cell r="HM2261">
            <v>72100000</v>
          </cell>
          <cell r="HN2261">
            <v>123000000</v>
          </cell>
          <cell r="HO2261">
            <v>1.060208</v>
          </cell>
          <cell r="HP2261">
            <v>0.43502839999999998</v>
          </cell>
          <cell r="HR2261">
            <v>0.62517929999999999</v>
          </cell>
          <cell r="IA2261">
            <v>26</v>
          </cell>
          <cell r="IB2261">
            <v>11</v>
          </cell>
          <cell r="IC2261">
            <v>3</v>
          </cell>
          <cell r="ID2261">
            <v>1</v>
          </cell>
          <cell r="IE2261">
            <v>1</v>
          </cell>
          <cell r="IH2261">
            <v>72</v>
          </cell>
          <cell r="II2261">
            <v>27</v>
          </cell>
          <cell r="IJ2261">
            <v>7</v>
          </cell>
          <cell r="IK2261">
            <v>4</v>
          </cell>
          <cell r="IL2261">
            <v>2</v>
          </cell>
          <cell r="IM2261">
            <v>1</v>
          </cell>
          <cell r="IO2261">
            <v>78</v>
          </cell>
          <cell r="IP2261">
            <v>34</v>
          </cell>
          <cell r="IQ2261">
            <v>10</v>
          </cell>
          <cell r="IR2261">
            <v>5</v>
          </cell>
          <cell r="IS2261">
            <v>9</v>
          </cell>
          <cell r="IT2261">
            <v>9</v>
          </cell>
          <cell r="IV2261" t="str">
            <v>Sub-Sahara Africa</v>
          </cell>
          <cell r="IW2261">
            <v>1</v>
          </cell>
          <cell r="IX2261">
            <v>0</v>
          </cell>
        </row>
        <row r="2262">
          <cell r="A2262">
            <v>7282010</v>
          </cell>
          <cell r="B2262">
            <v>728</v>
          </cell>
          <cell r="C2262">
            <v>2010</v>
          </cell>
          <cell r="D2262" t="str">
            <v>Namibia</v>
          </cell>
          <cell r="E2262" t="str">
            <v>AFR </v>
          </cell>
          <cell r="F2262" t="str">
            <v>Lower middle income</v>
          </cell>
          <cell r="G2262" t="str">
            <v>Developing</v>
          </cell>
          <cell r="H2262" t="str">
            <v>AFR </v>
          </cell>
          <cell r="I2262" t="str">
            <v>Importer</v>
          </cell>
          <cell r="K2262">
            <v>7.3300929999999997</v>
          </cell>
          <cell r="L2262">
            <v>81.509</v>
          </cell>
          <cell r="M2262">
            <v>14.876122000000001</v>
          </cell>
          <cell r="N2262">
            <v>1.06</v>
          </cell>
          <cell r="O2262">
            <v>1.0900000000000001</v>
          </cell>
          <cell r="Q2262">
            <v>0.23480039999999999</v>
          </cell>
          <cell r="S2262">
            <v>0.22927620000000001</v>
          </cell>
          <cell r="T2262">
            <v>0.23135649999999999</v>
          </cell>
          <cell r="AC2262">
            <v>0.37904209999999999</v>
          </cell>
          <cell r="AF2262">
            <v>0.11539489999999999</v>
          </cell>
          <cell r="AI2262">
            <v>0.28847230000000001</v>
          </cell>
          <cell r="AL2262">
            <v>0.32416729999999999</v>
          </cell>
          <cell r="AO2262">
            <v>0.4598004</v>
          </cell>
          <cell r="AR2262">
            <v>9.0831599999999998E-2</v>
          </cell>
          <cell r="AU2262">
            <v>0.26074960000000003</v>
          </cell>
          <cell r="AX2262">
            <v>0.32485439999999999</v>
          </cell>
          <cell r="BA2262">
            <v>0.37480049999999998</v>
          </cell>
          <cell r="BD2262">
            <v>-4.4923000000000003E-3</v>
          </cell>
          <cell r="BG2262">
            <v>0.2092763</v>
          </cell>
          <cell r="BJ2262">
            <v>0.24128089999999999</v>
          </cell>
          <cell r="BM2262">
            <v>0.87410770000000004</v>
          </cell>
          <cell r="BO2262">
            <v>1.4130780000000001</v>
          </cell>
          <cell r="BP2262">
            <v>2.2871860000000002</v>
          </cell>
          <cell r="BY2262">
            <v>0.87658150000000001</v>
          </cell>
          <cell r="CB2262">
            <v>0.17625779999999999</v>
          </cell>
          <cell r="CE2262">
            <v>1.3161890000000001</v>
          </cell>
          <cell r="CH2262">
            <v>2.2749890000000001</v>
          </cell>
          <cell r="CK2262">
            <v>0.86420600000000003</v>
          </cell>
          <cell r="CN2262">
            <v>0.12864</v>
          </cell>
          <cell r="CQ2262">
            <v>0.97441100000000003</v>
          </cell>
          <cell r="CT2262">
            <v>2.0310739999999998</v>
          </cell>
          <cell r="CW2262">
            <v>0.78544769999999997</v>
          </cell>
          <cell r="CZ2262">
            <v>-3.6816599999999998E-2</v>
          </cell>
          <cell r="DC2262">
            <v>0.87341310000000005</v>
          </cell>
          <cell r="DF2262">
            <v>1.6850670000000001</v>
          </cell>
          <cell r="DI2262">
            <v>0.62519959999999997</v>
          </cell>
          <cell r="DJ2262">
            <v>0.66072379999999997</v>
          </cell>
          <cell r="DK2262">
            <v>0.65274080000000001</v>
          </cell>
          <cell r="DL2262">
            <v>0.82519949999999997</v>
          </cell>
          <cell r="DM2262">
            <v>0.85274079999999997</v>
          </cell>
          <cell r="DN2262">
            <v>0.86072380000000004</v>
          </cell>
          <cell r="DO2262">
            <v>1160000000</v>
          </cell>
          <cell r="DP2262">
            <v>414000000</v>
          </cell>
          <cell r="DQ2262">
            <v>685000000</v>
          </cell>
          <cell r="DR2262">
            <v>58700000</v>
          </cell>
          <cell r="DS2262">
            <v>140.47739999999999</v>
          </cell>
          <cell r="DU2262">
            <v>140.3826</v>
          </cell>
          <cell r="DV2262">
            <v>90.489850000000004</v>
          </cell>
          <cell r="DX2262">
            <v>124.1816</v>
          </cell>
          <cell r="DY2262">
            <v>53.147300000000001</v>
          </cell>
          <cell r="EA2262">
            <v>43.244900000000001</v>
          </cell>
          <cell r="EE2262">
            <v>53.14734</v>
          </cell>
          <cell r="EG2262">
            <v>43.244950000000003</v>
          </cell>
          <cell r="EH2262">
            <v>140.41839999999999</v>
          </cell>
          <cell r="EI2262">
            <v>111.49420000000001</v>
          </cell>
          <cell r="EJ2262">
            <v>46.973849999999999</v>
          </cell>
          <cell r="EL2262">
            <v>46.9739</v>
          </cell>
          <cell r="EN2262">
            <v>2</v>
          </cell>
          <cell r="EO2262">
            <v>5</v>
          </cell>
          <cell r="EP2262">
            <v>4</v>
          </cell>
          <cell r="EQ2262">
            <v>10</v>
          </cell>
          <cell r="ER2262">
            <v>21</v>
          </cell>
          <cell r="ET2262">
            <v>32</v>
          </cell>
          <cell r="EU2262">
            <v>8</v>
          </cell>
          <cell r="EV2262">
            <v>19</v>
          </cell>
          <cell r="EW2262">
            <v>13</v>
          </cell>
          <cell r="EX2262">
            <v>18</v>
          </cell>
          <cell r="EY2262">
            <v>35</v>
          </cell>
          <cell r="FA2262">
            <v>32</v>
          </cell>
          <cell r="FB2262">
            <v>8</v>
          </cell>
          <cell r="FC2262">
            <v>19</v>
          </cell>
          <cell r="FD2262">
            <v>18</v>
          </cell>
          <cell r="FE2262">
            <v>17</v>
          </cell>
          <cell r="FF2262">
            <v>52</v>
          </cell>
          <cell r="FH2262">
            <v>124.22450000000001</v>
          </cell>
          <cell r="FI2262">
            <v>55.48169</v>
          </cell>
          <cell r="FJ2262">
            <v>28.447780000000002</v>
          </cell>
          <cell r="FK2262">
            <v>123.70489999999999</v>
          </cell>
          <cell r="FL2262">
            <v>5.29521</v>
          </cell>
          <cell r="FM2262">
            <v>18.88991</v>
          </cell>
          <cell r="FN2262">
            <v>121.8777</v>
          </cell>
          <cell r="FO2262">
            <v>57.277700000000003</v>
          </cell>
          <cell r="FP2262">
            <v>24.26172</v>
          </cell>
          <cell r="FQ2262">
            <v>123.5125</v>
          </cell>
          <cell r="FR2262">
            <v>68.330449999999999</v>
          </cell>
          <cell r="FS2262">
            <v>24.788019999999999</v>
          </cell>
          <cell r="FT2262">
            <v>137.791</v>
          </cell>
          <cell r="FU2262">
            <v>37.816040000000001</v>
          </cell>
          <cell r="FV2262">
            <v>66.235060000000004</v>
          </cell>
          <cell r="FW2262">
            <v>116.0818</v>
          </cell>
          <cell r="FX2262">
            <v>7.6688179999999999</v>
          </cell>
          <cell r="FY2262">
            <v>20.016950000000001</v>
          </cell>
          <cell r="FZ2262">
            <v>133.79429999999999</v>
          </cell>
          <cell r="GA2262">
            <v>62.218580000000003</v>
          </cell>
          <cell r="GB2262">
            <v>57.926839999999999</v>
          </cell>
          <cell r="GC2262">
            <v>135.97989999999999</v>
          </cell>
          <cell r="GD2262">
            <v>39.524149999999999</v>
          </cell>
          <cell r="GE2262">
            <v>68.144710000000003</v>
          </cell>
          <cell r="GF2262">
            <v>130.37100000000001</v>
          </cell>
          <cell r="GG2262">
            <v>18.550920000000001</v>
          </cell>
          <cell r="GH2262">
            <v>50.692230000000002</v>
          </cell>
          <cell r="GI2262">
            <v>104.8368</v>
          </cell>
          <cell r="GJ2262">
            <v>1.5103399999999999E-2</v>
          </cell>
          <cell r="GK2262">
            <v>7.7015289999999998</v>
          </cell>
          <cell r="GL2262">
            <v>130.12459999999999</v>
          </cell>
          <cell r="GM2262">
            <v>43.922739999999997</v>
          </cell>
          <cell r="GN2262">
            <v>43.448999999999998</v>
          </cell>
          <cell r="GO2262">
            <v>129.12809999999999</v>
          </cell>
          <cell r="GP2262">
            <v>19.985620000000001</v>
          </cell>
          <cell r="GQ2262">
            <v>56.053249999999998</v>
          </cell>
          <cell r="GR2262">
            <v>0.46144059999999998</v>
          </cell>
          <cell r="GS2262">
            <v>0.33516020000000002</v>
          </cell>
          <cell r="GT2262">
            <v>1.247136</v>
          </cell>
          <cell r="GU2262">
            <v>2.230445</v>
          </cell>
          <cell r="GX2262">
            <v>0.2588763</v>
          </cell>
          <cell r="GY2262">
            <v>0.31805739999999999</v>
          </cell>
          <cell r="GZ2262">
            <v>0.66853580000000001</v>
          </cell>
          <cell r="HA2262">
            <v>0.96381819999999996</v>
          </cell>
          <cell r="HD2262">
            <v>0.32630870000000001</v>
          </cell>
          <cell r="HE2262">
            <v>0.31282409999999999</v>
          </cell>
          <cell r="HF2262">
            <v>0.72331659999999998</v>
          </cell>
          <cell r="HG2262">
            <v>1.3622449999999999</v>
          </cell>
          <cell r="HK2262">
            <v>37200000</v>
          </cell>
          <cell r="HL2262">
            <v>5276490</v>
          </cell>
          <cell r="HM2262">
            <v>61600000</v>
          </cell>
          <cell r="HN2262">
            <v>104000000</v>
          </cell>
          <cell r="HO2262">
            <v>1.053032</v>
          </cell>
          <cell r="HP2262">
            <v>0.42244389999999998</v>
          </cell>
          <cell r="HR2262">
            <v>0.63058809999999998</v>
          </cell>
          <cell r="IA2262">
            <v>22</v>
          </cell>
          <cell r="IB2262">
            <v>15</v>
          </cell>
          <cell r="IC2262">
            <v>1</v>
          </cell>
          <cell r="ID2262">
            <v>1</v>
          </cell>
          <cell r="IE2262">
            <v>3</v>
          </cell>
          <cell r="IH2262">
            <v>65</v>
          </cell>
          <cell r="II2262">
            <v>42</v>
          </cell>
          <cell r="IJ2262">
            <v>7</v>
          </cell>
          <cell r="IK2262">
            <v>6</v>
          </cell>
          <cell r="IL2262">
            <v>5</v>
          </cell>
          <cell r="IM2262">
            <v>1</v>
          </cell>
          <cell r="IO2262">
            <v>65</v>
          </cell>
          <cell r="IP2262">
            <v>44</v>
          </cell>
          <cell r="IQ2262">
            <v>7</v>
          </cell>
          <cell r="IR2262">
            <v>10</v>
          </cell>
          <cell r="IS2262">
            <v>9</v>
          </cell>
          <cell r="IT2262">
            <v>11</v>
          </cell>
          <cell r="IV2262" t="str">
            <v>Sub-Sahara Africa</v>
          </cell>
          <cell r="IW2262">
            <v>1</v>
          </cell>
          <cell r="IX2262">
            <v>0</v>
          </cell>
        </row>
        <row r="2263">
          <cell r="A2263">
            <v>7282011</v>
          </cell>
          <cell r="B2263">
            <v>728</v>
          </cell>
          <cell r="C2263">
            <v>2011</v>
          </cell>
          <cell r="D2263" t="str">
            <v>Namibia</v>
          </cell>
          <cell r="E2263" t="str">
            <v>AFR </v>
          </cell>
          <cell r="F2263" t="str">
            <v>Lower middle income</v>
          </cell>
          <cell r="G2263" t="str">
            <v>Developing</v>
          </cell>
          <cell r="H2263" t="str">
            <v>AFR </v>
          </cell>
          <cell r="I2263" t="str">
            <v>Importer</v>
          </cell>
          <cell r="K2263">
            <v>7.1641560000000002</v>
          </cell>
          <cell r="L2263">
            <v>89.271715</v>
          </cell>
          <cell r="M2263">
            <v>15.742652</v>
          </cell>
          <cell r="N2263">
            <v>1.2534620000000001</v>
          </cell>
          <cell r="O2263">
            <v>1.3232539999999999</v>
          </cell>
          <cell r="Q2263">
            <v>0.36453190000000002</v>
          </cell>
          <cell r="S2263">
            <v>0.34934959999999998</v>
          </cell>
          <cell r="T2263">
            <v>0.35506680000000002</v>
          </cell>
          <cell r="AC2263">
            <v>0.54353669999999998</v>
          </cell>
          <cell r="AF2263">
            <v>0.16549759999999999</v>
          </cell>
          <cell r="AI2263">
            <v>0.34934959999999998</v>
          </cell>
          <cell r="AL2263">
            <v>0.3584755</v>
          </cell>
          <cell r="AO2263">
            <v>0.53580349999999999</v>
          </cell>
          <cell r="AR2263">
            <v>0.1173032</v>
          </cell>
          <cell r="AU2263">
            <v>0.35582269999999999</v>
          </cell>
          <cell r="AX2263">
            <v>0.41106969999999998</v>
          </cell>
          <cell r="BA2263">
            <v>0.41862519999999998</v>
          </cell>
          <cell r="BD2263">
            <v>7.5402999999999998E-2</v>
          </cell>
          <cell r="BG2263">
            <v>0.28669410000000001</v>
          </cell>
          <cell r="BJ2263">
            <v>0.32799220000000001</v>
          </cell>
          <cell r="BM2263">
            <v>1.283838</v>
          </cell>
          <cell r="BO2263">
            <v>2.0369280000000001</v>
          </cell>
          <cell r="BP2263">
            <v>3.3207659999999999</v>
          </cell>
          <cell r="BY2263">
            <v>1.081858</v>
          </cell>
          <cell r="CB2263">
            <v>0.1517741</v>
          </cell>
          <cell r="CE2263">
            <v>1.37212</v>
          </cell>
          <cell r="CH2263">
            <v>2.7929029999999999</v>
          </cell>
          <cell r="CK2263">
            <v>1.0109649999999999</v>
          </cell>
          <cell r="CN2263">
            <v>9.7861400000000001E-2</v>
          </cell>
          <cell r="CQ2263">
            <v>1.354517</v>
          </cell>
          <cell r="CT2263">
            <v>2.487323</v>
          </cell>
          <cell r="CW2263">
            <v>0.82850959999999996</v>
          </cell>
          <cell r="CZ2263">
            <v>5.4132300000000001E-2</v>
          </cell>
          <cell r="DC2263">
            <v>1.1409229999999999</v>
          </cell>
          <cell r="DF2263">
            <v>2.2199960000000001</v>
          </cell>
          <cell r="DI2263">
            <v>0.6889303</v>
          </cell>
          <cell r="DJ2263">
            <v>0.77390460000000005</v>
          </cell>
          <cell r="DK2263">
            <v>0.76450240000000003</v>
          </cell>
          <cell r="DL2263">
            <v>0.88893029999999995</v>
          </cell>
          <cell r="DM2263">
            <v>0.96450239999999998</v>
          </cell>
          <cell r="DN2263">
            <v>0.97390460000000001</v>
          </cell>
          <cell r="DO2263">
            <v>1230000000</v>
          </cell>
          <cell r="DP2263">
            <v>439000000</v>
          </cell>
          <cell r="DQ2263">
            <v>727000000</v>
          </cell>
          <cell r="DR2263">
            <v>62200000</v>
          </cell>
          <cell r="DS2263">
            <v>162.37790000000001</v>
          </cell>
          <cell r="DU2263">
            <v>153.5547</v>
          </cell>
          <cell r="DV2263">
            <v>58.18336</v>
          </cell>
          <cell r="DX2263">
            <v>101.6002</v>
          </cell>
          <cell r="DY2263">
            <v>89.051749999999998</v>
          </cell>
          <cell r="EA2263">
            <v>93.41301</v>
          </cell>
          <cell r="EB2263">
            <v>342.96690000000001</v>
          </cell>
          <cell r="ED2263">
            <v>212.51929999999999</v>
          </cell>
          <cell r="EE2263">
            <v>342.96690000000001</v>
          </cell>
          <cell r="EG2263">
            <v>212.51929999999999</v>
          </cell>
          <cell r="EH2263">
            <v>156.87729999999999</v>
          </cell>
          <cell r="EI2263">
            <v>85.250690000000006</v>
          </cell>
          <cell r="EJ2263">
            <v>91.770690000000002</v>
          </cell>
          <cell r="EK2263">
            <v>261.642</v>
          </cell>
          <cell r="EL2263">
            <v>261.642</v>
          </cell>
          <cell r="EM2263">
            <v>5</v>
          </cell>
          <cell r="EN2263">
            <v>6</v>
          </cell>
          <cell r="EO2263">
            <v>7</v>
          </cell>
          <cell r="EP2263">
            <v>7</v>
          </cell>
          <cell r="EQ2263">
            <v>4</v>
          </cell>
          <cell r="ER2263">
            <v>11</v>
          </cell>
          <cell r="ET2263">
            <v>44</v>
          </cell>
          <cell r="EU2263">
            <v>14</v>
          </cell>
          <cell r="EV2263">
            <v>18</v>
          </cell>
          <cell r="EW2263">
            <v>19</v>
          </cell>
          <cell r="EX2263">
            <v>12</v>
          </cell>
          <cell r="EY2263">
            <v>16</v>
          </cell>
          <cell r="FA2263">
            <v>44</v>
          </cell>
          <cell r="FB2263">
            <v>14</v>
          </cell>
          <cell r="FC2263">
            <v>18</v>
          </cell>
          <cell r="FD2263">
            <v>25</v>
          </cell>
          <cell r="FE2263">
            <v>11</v>
          </cell>
          <cell r="FF2263">
            <v>33</v>
          </cell>
          <cell r="FH2263">
            <v>130.399</v>
          </cell>
          <cell r="FI2263">
            <v>22.979289999999999</v>
          </cell>
          <cell r="FJ2263">
            <v>68.225239999999999</v>
          </cell>
          <cell r="FK2263">
            <v>117.5731</v>
          </cell>
          <cell r="FL2263">
            <v>16.06795</v>
          </cell>
          <cell r="FM2263">
            <v>54.058140000000002</v>
          </cell>
          <cell r="FN2263">
            <v>138.0977</v>
          </cell>
          <cell r="FO2263">
            <v>49.766419999999997</v>
          </cell>
          <cell r="FP2263">
            <v>70.758219999999994</v>
          </cell>
          <cell r="FQ2263">
            <v>138.92939999999999</v>
          </cell>
          <cell r="FR2263">
            <v>17.529170000000001</v>
          </cell>
          <cell r="FS2263">
            <v>67.733260000000001</v>
          </cell>
          <cell r="FT2263">
            <v>141.13929999999999</v>
          </cell>
          <cell r="FU2263">
            <v>10.66947</v>
          </cell>
          <cell r="FV2263">
            <v>95.430239999999998</v>
          </cell>
          <cell r="FW2263">
            <v>116.69750000000001</v>
          </cell>
          <cell r="FX2263">
            <v>13.0076</v>
          </cell>
          <cell r="FY2263">
            <v>60.190989999999999</v>
          </cell>
          <cell r="FZ2263">
            <v>138.3717</v>
          </cell>
          <cell r="GA2263">
            <v>38.04766</v>
          </cell>
          <cell r="GB2263">
            <v>94.239320000000006</v>
          </cell>
          <cell r="GC2263">
            <v>138.23259999999999</v>
          </cell>
          <cell r="GD2263">
            <v>1.432566</v>
          </cell>
          <cell r="GE2263">
            <v>95.84675</v>
          </cell>
          <cell r="GF2263">
            <v>132.8578</v>
          </cell>
          <cell r="GG2263">
            <v>9.8082199999999994E-2</v>
          </cell>
          <cell r="GH2263">
            <v>81.809749999999994</v>
          </cell>
          <cell r="GI2263">
            <v>116.3704</v>
          </cell>
          <cell r="GJ2263">
            <v>-4.8682740000000004</v>
          </cell>
          <cell r="GK2263">
            <v>33.647120000000001</v>
          </cell>
          <cell r="GL2263">
            <v>135.0189</v>
          </cell>
          <cell r="GM2263">
            <v>28.166650000000001</v>
          </cell>
          <cell r="GN2263">
            <v>79.237889999999993</v>
          </cell>
          <cell r="GO2263">
            <v>135.47890000000001</v>
          </cell>
          <cell r="GP2263">
            <v>-3.627208</v>
          </cell>
          <cell r="GQ2263">
            <v>77.810779999999994</v>
          </cell>
          <cell r="GR2263">
            <v>0.37603059999999999</v>
          </cell>
          <cell r="GS2263">
            <v>0.29443009999999997</v>
          </cell>
          <cell r="GT2263">
            <v>0.81163220000000003</v>
          </cell>
          <cell r="GU2263">
            <v>1.6999500000000001</v>
          </cell>
          <cell r="GX2263">
            <v>7.2225700000000004E-2</v>
          </cell>
          <cell r="GY2263">
            <v>0.29060469999999999</v>
          </cell>
          <cell r="GZ2263">
            <v>0.37647659999999999</v>
          </cell>
          <cell r="HA2263">
            <v>0.44050440000000002</v>
          </cell>
          <cell r="HD2263">
            <v>0.25125999999999998</v>
          </cell>
          <cell r="HE2263">
            <v>0.28970279999999998</v>
          </cell>
          <cell r="HF2263">
            <v>0.51540839999999999</v>
          </cell>
          <cell r="HG2263">
            <v>0.94627260000000002</v>
          </cell>
          <cell r="HO2263">
            <v>1.9451599999999999E-2</v>
          </cell>
          <cell r="HP2263">
            <v>1.27139E-2</v>
          </cell>
          <cell r="HR2263">
            <v>6.7375000000000004E-3</v>
          </cell>
          <cell r="IA2263">
            <v>25</v>
          </cell>
          <cell r="IB2263">
            <v>8</v>
          </cell>
          <cell r="IC2263">
            <v>3</v>
          </cell>
          <cell r="IE2263">
            <v>4</v>
          </cell>
          <cell r="IH2263">
            <v>80</v>
          </cell>
          <cell r="II2263">
            <v>30</v>
          </cell>
          <cell r="IJ2263">
            <v>8</v>
          </cell>
          <cell r="IK2263">
            <v>4</v>
          </cell>
          <cell r="IL2263">
            <v>8</v>
          </cell>
          <cell r="IM2263">
            <v>1</v>
          </cell>
          <cell r="IO2263">
            <v>79</v>
          </cell>
          <cell r="IP2263">
            <v>31</v>
          </cell>
          <cell r="IQ2263">
            <v>10</v>
          </cell>
          <cell r="IR2263">
            <v>5</v>
          </cell>
          <cell r="IS2263">
            <v>12</v>
          </cell>
          <cell r="IT2263">
            <v>15</v>
          </cell>
          <cell r="IV2263" t="str">
            <v>Sub-Sahara Africa</v>
          </cell>
          <cell r="IW2263">
            <v>1</v>
          </cell>
          <cell r="IX2263">
            <v>0</v>
          </cell>
        </row>
        <row r="2264">
          <cell r="A2264">
            <v>7282012</v>
          </cell>
          <cell r="B2264">
            <v>728</v>
          </cell>
          <cell r="C2264">
            <v>2012</v>
          </cell>
          <cell r="D2264" t="str">
            <v>Namibia</v>
          </cell>
          <cell r="E2264" t="str">
            <v>AFR </v>
          </cell>
          <cell r="F2264" t="str">
            <v>Lower middle income</v>
          </cell>
          <cell r="G2264" t="str">
            <v>Developing</v>
          </cell>
          <cell r="H2264" t="str">
            <v>AFR </v>
          </cell>
          <cell r="I2264" t="str">
            <v>Importer</v>
          </cell>
          <cell r="K2264">
            <v>7.7962230000000003</v>
          </cell>
          <cell r="L2264">
            <v>99.170282999999998</v>
          </cell>
          <cell r="M2264">
            <v>16.587437000000001</v>
          </cell>
          <cell r="U2264">
            <v>0.3571455</v>
          </cell>
          <cell r="W2264">
            <v>0.34435749999999998</v>
          </cell>
          <cell r="X2264">
            <v>0.34917310000000001</v>
          </cell>
          <cell r="Y2264">
            <v>0.32541569999999997</v>
          </cell>
          <cell r="AA2264">
            <v>0.3229127</v>
          </cell>
          <cell r="AB2264">
            <v>0.32385530000000001</v>
          </cell>
          <cell r="AD2264">
            <v>0.51160419999999995</v>
          </cell>
          <cell r="AE2264">
            <v>0.3907407</v>
          </cell>
          <cell r="AG2264">
            <v>0.17286309999999999</v>
          </cell>
          <cell r="AH2264">
            <v>7.3309899999999997E-2</v>
          </cell>
          <cell r="AJ2264">
            <v>0.34435749999999998</v>
          </cell>
          <cell r="AK2264">
            <v>0.21583459999999999</v>
          </cell>
          <cell r="AM2264">
            <v>0.371257</v>
          </cell>
          <cell r="AN2264">
            <v>0.28068720000000003</v>
          </cell>
          <cell r="AP2264">
            <v>0.58773129999999996</v>
          </cell>
          <cell r="AQ2264">
            <v>0.63685020000000003</v>
          </cell>
          <cell r="AS2264">
            <v>8.3273600000000003E-2</v>
          </cell>
          <cell r="AT2264">
            <v>2.9890900000000001E-2</v>
          </cell>
          <cell r="AV2264">
            <v>0.4186822</v>
          </cell>
          <cell r="AW2264">
            <v>0.39829439999999999</v>
          </cell>
          <cell r="AY2264">
            <v>0.46300590000000003</v>
          </cell>
          <cell r="AZ2264">
            <v>0.46812209999999999</v>
          </cell>
          <cell r="BB2264">
            <v>0.41839120000000002</v>
          </cell>
          <cell r="BC2264">
            <v>0.3840557</v>
          </cell>
          <cell r="BE2264">
            <v>-3.7226999999999998E-3</v>
          </cell>
          <cell r="BF2264">
            <v>-0.1916254</v>
          </cell>
          <cell r="BH2264">
            <v>0.25920880000000002</v>
          </cell>
          <cell r="BI2264">
            <v>0.19374269999999999</v>
          </cell>
          <cell r="BK2264">
            <v>0.30856349999999999</v>
          </cell>
          <cell r="BL2264">
            <v>0.2415252</v>
          </cell>
          <cell r="BQ2264">
            <v>1.3295699999999999</v>
          </cell>
          <cell r="BS2264">
            <v>2.1223480000000001</v>
          </cell>
          <cell r="BT2264">
            <v>3.451918</v>
          </cell>
          <cell r="BU2264">
            <v>1.2114480000000001</v>
          </cell>
          <cell r="BW2264">
            <v>1.9901789999999999</v>
          </cell>
          <cell r="BX2264">
            <v>3.2016269999999998</v>
          </cell>
          <cell r="BZ2264">
            <v>1.16493</v>
          </cell>
          <cell r="CA2264">
            <v>0.77644849999999999</v>
          </cell>
          <cell r="CC2264">
            <v>0.20494960000000001</v>
          </cell>
          <cell r="CD2264">
            <v>2.7224499999999999E-2</v>
          </cell>
          <cell r="CF2264">
            <v>1.4527460000000001</v>
          </cell>
          <cell r="CG2264">
            <v>0.98705319999999996</v>
          </cell>
          <cell r="CI2264">
            <v>2.5047969999999999</v>
          </cell>
          <cell r="CJ2264">
            <v>2.263792</v>
          </cell>
          <cell r="CL2264">
            <v>1.086206</v>
          </cell>
          <cell r="CM2264">
            <v>1.0630500000000001</v>
          </cell>
          <cell r="CO2264">
            <v>9.3476199999999995E-2</v>
          </cell>
          <cell r="CP2264">
            <v>9.7949999999999999E-3</v>
          </cell>
          <cell r="CR2264">
            <v>1.5525549999999999</v>
          </cell>
          <cell r="CS2264">
            <v>1.382957</v>
          </cell>
          <cell r="CU2264">
            <v>2.6563270000000001</v>
          </cell>
          <cell r="CV2264">
            <v>2.6754630000000001</v>
          </cell>
          <cell r="CX2264">
            <v>0.87420200000000003</v>
          </cell>
          <cell r="CY2264">
            <v>0.66926479999999999</v>
          </cell>
          <cell r="DA2264">
            <v>-2.9142999999999999E-3</v>
          </cell>
          <cell r="DB2264">
            <v>-0.2477994</v>
          </cell>
          <cell r="DD2264">
            <v>1.1135390000000001</v>
          </cell>
          <cell r="DE2264">
            <v>0.95593309999999998</v>
          </cell>
          <cell r="DG2264">
            <v>2.1803710000000001</v>
          </cell>
          <cell r="DH2264">
            <v>1.4476059999999999</v>
          </cell>
          <cell r="DO2264">
            <v>1170000000</v>
          </cell>
          <cell r="DP2264">
            <v>420000000</v>
          </cell>
          <cell r="DQ2264">
            <v>695000000</v>
          </cell>
          <cell r="DR2264">
            <v>59500000</v>
          </cell>
          <cell r="GV2264">
            <v>1.7900039999999999</v>
          </cell>
          <cell r="GW2264">
            <v>2.6826880000000002</v>
          </cell>
          <cell r="HB2264">
            <v>0.22924810000000001</v>
          </cell>
          <cell r="HC2264">
            <v>0.14944250000000001</v>
          </cell>
          <cell r="HH2264">
            <v>0.79545940000000004</v>
          </cell>
          <cell r="HI2264">
            <v>1.1268549999999999</v>
          </cell>
          <cell r="HS2264">
            <v>-3.3018699999999998E-2</v>
          </cell>
          <cell r="HU2264">
            <v>-7.8681699999999993E-2</v>
          </cell>
          <cell r="HV2264">
            <v>8.5103999999999999E-2</v>
          </cell>
          <cell r="HX2264">
            <v>5.3486899999999997E-2</v>
          </cell>
          <cell r="HY2264">
            <v>-0.11170040000000001</v>
          </cell>
          <cell r="HZ2264">
            <v>0.13859089999999999</v>
          </cell>
          <cell r="IV2264" t="str">
            <v>Sub-Sahara Africa</v>
          </cell>
          <cell r="IW2264">
            <v>1</v>
          </cell>
          <cell r="IX2264">
            <v>0</v>
          </cell>
        </row>
        <row r="2265">
          <cell r="A2265">
            <v>728200806</v>
          </cell>
          <cell r="B2265">
            <v>728</v>
          </cell>
          <cell r="C2265">
            <v>200000</v>
          </cell>
          <cell r="D2265" t="str">
            <v>Namibia</v>
          </cell>
          <cell r="E2265" t="str">
            <v>AFR </v>
          </cell>
          <cell r="F2265" t="str">
            <v>Lower middle income</v>
          </cell>
          <cell r="G2265" t="str">
            <v>Developing</v>
          </cell>
          <cell r="H2265" t="str">
            <v>AFR </v>
          </cell>
          <cell r="I2265" t="str">
            <v>Importer</v>
          </cell>
          <cell r="K2265">
            <v>8.2612240000000003</v>
          </cell>
          <cell r="L2265">
            <v>72.946106</v>
          </cell>
          <cell r="M2265">
            <v>13.711130000000001</v>
          </cell>
          <cell r="N2265">
            <v>1.281209</v>
          </cell>
          <cell r="O2265">
            <v>1.484888</v>
          </cell>
          <cell r="Q2265">
            <v>0.14998909999999999</v>
          </cell>
          <cell r="S2265">
            <v>0.28171089999999999</v>
          </cell>
          <cell r="T2265">
            <v>0.233765</v>
          </cell>
          <cell r="AC2265">
            <v>0.3949337</v>
          </cell>
          <cell r="AF2265">
            <v>-4.0191200000000003E-2</v>
          </cell>
          <cell r="AI2265">
            <v>0.231105</v>
          </cell>
          <cell r="AL2265">
            <v>0.1977911</v>
          </cell>
          <cell r="AO2265">
            <v>0.30794899999999997</v>
          </cell>
          <cell r="AR2265">
            <v>-0.14107349999999999</v>
          </cell>
          <cell r="AU2265">
            <v>0.25722889999999998</v>
          </cell>
          <cell r="AX2265">
            <v>0.1956311</v>
          </cell>
          <cell r="BA2265">
            <v>0.1826372</v>
          </cell>
          <cell r="BD2265">
            <v>-0.229188</v>
          </cell>
          <cell r="BG2265">
            <v>0.15282080000000001</v>
          </cell>
          <cell r="BJ2265">
            <v>8.8707599999999998E-2</v>
          </cell>
          <cell r="BM2265">
            <v>0.59414610000000001</v>
          </cell>
          <cell r="BO2265">
            <v>1.9498690000000001</v>
          </cell>
          <cell r="BP2265">
            <v>2.5440149999999999</v>
          </cell>
          <cell r="BY2265">
            <v>0.69570149999999997</v>
          </cell>
          <cell r="CB2265">
            <v>-5.4682700000000001E-2</v>
          </cell>
          <cell r="CE2265">
            <v>0.98461129999999997</v>
          </cell>
          <cell r="CH2265">
            <v>1.5728530000000001</v>
          </cell>
          <cell r="CK2265">
            <v>0.5522205</v>
          </cell>
          <cell r="CN2265">
            <v>-0.18597520000000001</v>
          </cell>
          <cell r="CQ2265">
            <v>1.004122</v>
          </cell>
          <cell r="CT2265">
            <v>1.3535060000000001</v>
          </cell>
          <cell r="CW2265">
            <v>0.34775869999999998</v>
          </cell>
          <cell r="CZ2265">
            <v>-0.20944840000000001</v>
          </cell>
          <cell r="DC2265">
            <v>0.50409300000000001</v>
          </cell>
          <cell r="DF2265">
            <v>0.53271959999999996</v>
          </cell>
          <cell r="DI2265">
            <v>0.93121980000000004</v>
          </cell>
          <cell r="DJ2265">
            <v>1.003177</v>
          </cell>
          <cell r="DK2265">
            <v>1.016545</v>
          </cell>
          <cell r="DL2265">
            <v>1.1312199999999999</v>
          </cell>
          <cell r="DM2265">
            <v>1.216545</v>
          </cell>
          <cell r="DN2265">
            <v>1.2031769999999999</v>
          </cell>
          <cell r="DO2265">
            <v>1020000000</v>
          </cell>
          <cell r="DP2265">
            <v>350000000</v>
          </cell>
          <cell r="DQ2265">
            <v>611000000</v>
          </cell>
          <cell r="DR2265">
            <v>57200000</v>
          </cell>
          <cell r="DS2265">
            <v>114.6498</v>
          </cell>
          <cell r="DU2265">
            <v>131.90639999999999</v>
          </cell>
          <cell r="EH2265">
            <v>125.6251</v>
          </cell>
          <cell r="FH2265">
            <v>94.282200000000003</v>
          </cell>
          <cell r="FK2265">
            <v>84.350409999999997</v>
          </cell>
          <cell r="FN2265">
            <v>97.229420000000005</v>
          </cell>
          <cell r="FQ2265">
            <v>94.771659999999997</v>
          </cell>
          <cell r="FT2265">
            <v>102.0013</v>
          </cell>
          <cell r="FW2265">
            <v>72.102909999999994</v>
          </cell>
          <cell r="FZ2265">
            <v>114.42659999999999</v>
          </cell>
          <cell r="GC2265">
            <v>103.7071</v>
          </cell>
          <cell r="GF2265">
            <v>91.611710000000002</v>
          </cell>
          <cell r="GI2265">
            <v>58.429740000000002</v>
          </cell>
          <cell r="GL2265">
            <v>103.73099999999999</v>
          </cell>
          <cell r="GO2265">
            <v>89.673789999999997</v>
          </cell>
          <cell r="IA2265">
            <v>11</v>
          </cell>
          <cell r="IB2265">
            <v>13</v>
          </cell>
          <cell r="IC2265">
            <v>6</v>
          </cell>
          <cell r="ID2265">
            <v>2</v>
          </cell>
          <cell r="IE2265">
            <v>2</v>
          </cell>
          <cell r="IF2265">
            <v>3</v>
          </cell>
          <cell r="IH2265">
            <v>43</v>
          </cell>
          <cell r="II2265">
            <v>18</v>
          </cell>
          <cell r="IJ2265">
            <v>13</v>
          </cell>
          <cell r="IK2265">
            <v>8</v>
          </cell>
          <cell r="IL2265">
            <v>14</v>
          </cell>
          <cell r="IM2265">
            <v>11</v>
          </cell>
          <cell r="IO2265">
            <v>45</v>
          </cell>
          <cell r="IP2265">
            <v>19</v>
          </cell>
          <cell r="IQ2265">
            <v>17</v>
          </cell>
          <cell r="IR2265">
            <v>13</v>
          </cell>
          <cell r="IS2265">
            <v>16</v>
          </cell>
          <cell r="IT2265">
            <v>26</v>
          </cell>
          <cell r="IV2265" t="str">
            <v>Sub-Sahara Africa</v>
          </cell>
          <cell r="IW2265">
            <v>1</v>
          </cell>
          <cell r="IX2265">
            <v>0</v>
          </cell>
        </row>
        <row r="2266">
          <cell r="A2266">
            <v>728200812</v>
          </cell>
          <cell r="B2266">
            <v>728</v>
          </cell>
          <cell r="C2266">
            <v>200000</v>
          </cell>
          <cell r="D2266" t="str">
            <v>Namibia</v>
          </cell>
          <cell r="E2266" t="str">
            <v>AFR </v>
          </cell>
          <cell r="F2266" t="str">
            <v>Lower middle income</v>
          </cell>
          <cell r="G2266" t="str">
            <v>Developing</v>
          </cell>
          <cell r="H2266" t="str">
            <v>AFR </v>
          </cell>
          <cell r="I2266" t="str">
            <v>Importer</v>
          </cell>
          <cell r="IV2266" t="str">
            <v>Sub-Sahara Africa</v>
          </cell>
          <cell r="IW2266">
            <v>1</v>
          </cell>
          <cell r="IX2266">
            <v>0</v>
          </cell>
        </row>
        <row r="2267">
          <cell r="A2267">
            <v>7322000</v>
          </cell>
          <cell r="B2267">
            <v>732</v>
          </cell>
          <cell r="C2267">
            <v>2000</v>
          </cell>
          <cell r="D2267" t="str">
            <v>Sudan</v>
          </cell>
          <cell r="E2267" t="str">
            <v>MCD </v>
          </cell>
          <cell r="F2267" t="str">
            <v>Low income</v>
          </cell>
          <cell r="G2267" t="str">
            <v>Developing</v>
          </cell>
          <cell r="H2267" t="str">
            <v>MCD </v>
          </cell>
          <cell r="I2267" t="str">
            <v>Importer</v>
          </cell>
          <cell r="K2267">
            <v>2.5712250000000001</v>
          </cell>
          <cell r="L2267">
            <v>31.516273999999999</v>
          </cell>
          <cell r="M2267">
            <v>40.247872000000001</v>
          </cell>
          <cell r="AO2267">
            <v>0.4417065</v>
          </cell>
          <cell r="AU2267">
            <v>0.35686899999999999</v>
          </cell>
          <cell r="AX2267">
            <v>0.38294610000000001</v>
          </cell>
          <cell r="BA2267">
            <v>0.4417065</v>
          </cell>
          <cell r="BG2267">
            <v>0.37565199999999999</v>
          </cell>
          <cell r="BJ2267">
            <v>0.38784800000000003</v>
          </cell>
          <cell r="CK2267">
            <v>1.108589</v>
          </cell>
          <cell r="CQ2267">
            <v>1.4667330000000001</v>
          </cell>
          <cell r="CT2267">
            <v>2.493239</v>
          </cell>
          <cell r="CW2267">
            <v>1.0651790000000001</v>
          </cell>
          <cell r="DC2267">
            <v>1.599362</v>
          </cell>
          <cell r="DF2267">
            <v>2.5516290000000001</v>
          </cell>
          <cell r="DO2267">
            <v>1680000000</v>
          </cell>
          <cell r="DP2267">
            <v>367000000</v>
          </cell>
          <cell r="DQ2267">
            <v>1180000000</v>
          </cell>
          <cell r="DR2267">
            <v>135000000</v>
          </cell>
          <cell r="HK2267">
            <v>29900000</v>
          </cell>
          <cell r="HL2267">
            <v>11000000</v>
          </cell>
          <cell r="HM2267">
            <v>96300000</v>
          </cell>
          <cell r="HN2267">
            <v>137000000</v>
          </cell>
          <cell r="IH2267">
            <v>20</v>
          </cell>
          <cell r="II2267">
            <v>6</v>
          </cell>
          <cell r="IO2267">
            <v>17</v>
          </cell>
          <cell r="IP2267">
            <v>3</v>
          </cell>
          <cell r="IV2267" t="str">
            <v>Middle East, North Africa, and Pakistan</v>
          </cell>
          <cell r="IW2267">
            <v>0</v>
          </cell>
          <cell r="IX2267">
            <v>0</v>
          </cell>
        </row>
        <row r="2268">
          <cell r="A2268">
            <v>7322001</v>
          </cell>
          <cell r="B2268">
            <v>732</v>
          </cell>
          <cell r="C2268">
            <v>2001</v>
          </cell>
          <cell r="D2268" t="str">
            <v>Sudan</v>
          </cell>
          <cell r="E2268" t="str">
            <v>MCD </v>
          </cell>
          <cell r="F2268" t="str">
            <v>Low income</v>
          </cell>
          <cell r="G2268" t="str">
            <v>Developing</v>
          </cell>
          <cell r="H2268" t="str">
            <v>MCD </v>
          </cell>
          <cell r="I2268" t="str">
            <v>Importer</v>
          </cell>
          <cell r="K2268">
            <v>2.587021</v>
          </cell>
          <cell r="L2268">
            <v>34.104368999999998</v>
          </cell>
          <cell r="M2268">
            <v>43.832735</v>
          </cell>
          <cell r="AC2268">
            <v>0.26265300000000003</v>
          </cell>
          <cell r="AI2268">
            <v>7.1176000000000003E-2</v>
          </cell>
          <cell r="AL2268">
            <v>9.9404599999999996E-2</v>
          </cell>
          <cell r="AO2268">
            <v>0.43279600000000001</v>
          </cell>
          <cell r="AU2268">
            <v>0.34692099999999998</v>
          </cell>
          <cell r="AX2268">
            <v>0.36914170000000002</v>
          </cell>
          <cell r="BA2268">
            <v>0.42965950000000003</v>
          </cell>
          <cell r="BG2268">
            <v>0.34692099999999998</v>
          </cell>
          <cell r="BJ2268">
            <v>0.36840109999999998</v>
          </cell>
          <cell r="BY2268">
            <v>0.53686679999999998</v>
          </cell>
          <cell r="CE2268">
            <v>0.84135199999999999</v>
          </cell>
          <cell r="CH2268">
            <v>1.3782190000000001</v>
          </cell>
          <cell r="CK2268">
            <v>1.0738350000000001</v>
          </cell>
          <cell r="CQ2268">
            <v>1.5610949999999999</v>
          </cell>
          <cell r="CT2268">
            <v>2.5686599999999999</v>
          </cell>
          <cell r="CW2268">
            <v>1.0537479999999999</v>
          </cell>
          <cell r="DC2268">
            <v>1.5368710000000001</v>
          </cell>
          <cell r="DF2268">
            <v>2.4571160000000001</v>
          </cell>
          <cell r="DO2268">
            <v>2010000000</v>
          </cell>
          <cell r="DP2268">
            <v>475000000</v>
          </cell>
          <cell r="DQ2268">
            <v>1380000000</v>
          </cell>
          <cell r="DR2268">
            <v>155000000</v>
          </cell>
          <cell r="HK2268">
            <v>36000000</v>
          </cell>
          <cell r="HL2268">
            <v>11700000</v>
          </cell>
          <cell r="HM2268">
            <v>105000000</v>
          </cell>
          <cell r="HN2268">
            <v>152000000</v>
          </cell>
          <cell r="IC2268">
            <v>1</v>
          </cell>
          <cell r="IH2268">
            <v>20</v>
          </cell>
          <cell r="II2268">
            <v>6</v>
          </cell>
          <cell r="IJ2268">
            <v>1</v>
          </cell>
          <cell r="IO2268">
            <v>17</v>
          </cell>
          <cell r="IP2268">
            <v>3</v>
          </cell>
          <cell r="IQ2268">
            <v>2</v>
          </cell>
          <cell r="IV2268" t="str">
            <v>Middle East, North Africa, and Pakistan</v>
          </cell>
          <cell r="IW2268">
            <v>0</v>
          </cell>
          <cell r="IX2268">
            <v>0</v>
          </cell>
        </row>
        <row r="2269">
          <cell r="A2269">
            <v>7322002</v>
          </cell>
          <cell r="B2269">
            <v>732</v>
          </cell>
          <cell r="C2269">
            <v>2002</v>
          </cell>
          <cell r="D2269" t="str">
            <v>Sudan</v>
          </cell>
          <cell r="E2269" t="str">
            <v>MCD </v>
          </cell>
          <cell r="F2269" t="str">
            <v>Low income</v>
          </cell>
          <cell r="G2269" t="str">
            <v>Developing</v>
          </cell>
          <cell r="H2269" t="str">
            <v>MCD </v>
          </cell>
          <cell r="I2269" t="str">
            <v>Importer</v>
          </cell>
          <cell r="K2269">
            <v>2.6330580000000001</v>
          </cell>
          <cell r="L2269">
            <v>38.978276999999999</v>
          </cell>
          <cell r="M2269">
            <v>47.405309000000003</v>
          </cell>
          <cell r="N2269">
            <v>0.41271780000000002</v>
          </cell>
          <cell r="O2269">
            <v>0.32100279999999998</v>
          </cell>
          <cell r="P2269">
            <v>0.22928770000000001</v>
          </cell>
          <cell r="Q2269">
            <v>1.8223799999999998E-2</v>
          </cell>
          <cell r="R2269">
            <v>-0.16926869999999999</v>
          </cell>
          <cell r="S2269">
            <v>-7.4112700000000004E-2</v>
          </cell>
          <cell r="T2269">
            <v>-6.0309000000000001E-2</v>
          </cell>
          <cell r="AC2269">
            <v>0.21385029999999999</v>
          </cell>
          <cell r="AF2269">
            <v>4.3064100000000001E-2</v>
          </cell>
          <cell r="AI2269">
            <v>5.9093399999999997E-2</v>
          </cell>
          <cell r="AL2269">
            <v>0.13295589999999999</v>
          </cell>
          <cell r="AO2269">
            <v>0.2376393</v>
          </cell>
          <cell r="AR2269">
            <v>-5.3232700000000001E-2</v>
          </cell>
          <cell r="AU2269">
            <v>0.15167079999999999</v>
          </cell>
          <cell r="AX2269">
            <v>0.15617200000000001</v>
          </cell>
          <cell r="BA2269">
            <v>0.23729259999999999</v>
          </cell>
          <cell r="BD2269">
            <v>-2.1605999999999999E-3</v>
          </cell>
          <cell r="BG2269">
            <v>0.13079160000000001</v>
          </cell>
          <cell r="BJ2269">
            <v>0.1550436</v>
          </cell>
          <cell r="BM2269">
            <v>6.5114099999999994E-2</v>
          </cell>
          <cell r="BN2269">
            <v>-0.18574089999999999</v>
          </cell>
          <cell r="BO2269">
            <v>-0.86461809999999995</v>
          </cell>
          <cell r="BP2269">
            <v>-0.98524480000000003</v>
          </cell>
          <cell r="BY2269">
            <v>2.0928239999999998</v>
          </cell>
          <cell r="CB2269">
            <v>6.4639299999999997E-2</v>
          </cell>
          <cell r="CE2269">
            <v>0.45395400000000002</v>
          </cell>
          <cell r="CH2269">
            <v>2.9487399999999999</v>
          </cell>
          <cell r="CK2269">
            <v>0.89021720000000004</v>
          </cell>
          <cell r="CN2269">
            <v>-8.4856299999999996E-2</v>
          </cell>
          <cell r="CQ2269">
            <v>0.92043580000000003</v>
          </cell>
          <cell r="CT2269">
            <v>1.510273</v>
          </cell>
          <cell r="CW2269">
            <v>0.9111629</v>
          </cell>
          <cell r="CZ2269">
            <v>-8.6654999999999996E-3</v>
          </cell>
          <cell r="DC2269">
            <v>1.0041469999999999</v>
          </cell>
          <cell r="DF2269">
            <v>1.6103050000000001</v>
          </cell>
          <cell r="DI2269">
            <v>0.1944941</v>
          </cell>
          <cell r="DJ2269">
            <v>0.1951155</v>
          </cell>
          <cell r="DK2269">
            <v>0.19855639999999999</v>
          </cell>
          <cell r="DL2269">
            <v>0.39449410000000001</v>
          </cell>
          <cell r="DM2269">
            <v>0.39855639999999998</v>
          </cell>
          <cell r="DN2269">
            <v>0.39511550000000001</v>
          </cell>
          <cell r="DO2269">
            <v>2420000000</v>
          </cell>
          <cell r="DP2269">
            <v>529000000</v>
          </cell>
          <cell r="DQ2269">
            <v>1730000000</v>
          </cell>
          <cell r="DR2269">
            <v>162000000</v>
          </cell>
          <cell r="HK2269">
            <v>35700000</v>
          </cell>
          <cell r="HL2269">
            <v>11000000</v>
          </cell>
          <cell r="HM2269">
            <v>117000000</v>
          </cell>
          <cell r="HN2269">
            <v>163000000</v>
          </cell>
          <cell r="IA2269">
            <v>1</v>
          </cell>
          <cell r="IB2269">
            <v>5</v>
          </cell>
          <cell r="IC2269">
            <v>1</v>
          </cell>
          <cell r="ID2269">
            <v>1</v>
          </cell>
          <cell r="IE2269">
            <v>2</v>
          </cell>
          <cell r="IH2269">
            <v>31</v>
          </cell>
          <cell r="II2269">
            <v>32</v>
          </cell>
          <cell r="IJ2269">
            <v>13</v>
          </cell>
          <cell r="IK2269">
            <v>10</v>
          </cell>
          <cell r="IL2269">
            <v>3</v>
          </cell>
          <cell r="IO2269">
            <v>31</v>
          </cell>
          <cell r="IP2269">
            <v>37</v>
          </cell>
          <cell r="IQ2269">
            <v>17</v>
          </cell>
          <cell r="IR2269">
            <v>11</v>
          </cell>
          <cell r="IS2269">
            <v>4</v>
          </cell>
          <cell r="IV2269" t="str">
            <v>Middle East, North Africa, and Pakistan</v>
          </cell>
          <cell r="IW2269">
            <v>0</v>
          </cell>
          <cell r="IX2269">
            <v>0</v>
          </cell>
        </row>
        <row r="2270">
          <cell r="A2270">
            <v>7322003</v>
          </cell>
          <cell r="B2270">
            <v>732</v>
          </cell>
          <cell r="C2270">
            <v>2003</v>
          </cell>
          <cell r="D2270" t="str">
            <v>Sudan</v>
          </cell>
          <cell r="E2270" t="str">
            <v>MCD </v>
          </cell>
          <cell r="F2270" t="str">
            <v>Low income</v>
          </cell>
          <cell r="G2270" t="str">
            <v>Developing</v>
          </cell>
          <cell r="H2270" t="str">
            <v>MCD </v>
          </cell>
          <cell r="I2270" t="str">
            <v>Importer</v>
          </cell>
          <cell r="K2270">
            <v>2.6098340000000002</v>
          </cell>
          <cell r="L2270">
            <v>46.053845000000003</v>
          </cell>
          <cell r="M2270">
            <v>52.145938000000001</v>
          </cell>
          <cell r="N2270">
            <v>0.41512919999999998</v>
          </cell>
          <cell r="O2270">
            <v>0.3228782</v>
          </cell>
          <cell r="P2270">
            <v>0.23062730000000001</v>
          </cell>
          <cell r="Q2270">
            <v>-6.0755999999999996E-3</v>
          </cell>
          <cell r="R2270">
            <v>-0.21195449999999999</v>
          </cell>
          <cell r="S2270">
            <v>-0.102409</v>
          </cell>
          <cell r="T2270">
            <v>-9.7183000000000005E-2</v>
          </cell>
          <cell r="AC2270">
            <v>8.0621200000000004E-2</v>
          </cell>
          <cell r="AF2270">
            <v>-5.2926599999999997E-2</v>
          </cell>
          <cell r="AI2270">
            <v>-1.30855E-2</v>
          </cell>
          <cell r="AL2270">
            <v>-6.1503E-3</v>
          </cell>
          <cell r="AO2270">
            <v>0.32812059999999998</v>
          </cell>
          <cell r="AR2270">
            <v>-4.9801100000000001E-2</v>
          </cell>
          <cell r="AU2270">
            <v>0.1461228</v>
          </cell>
          <cell r="AX2270">
            <v>0.17932129999999999</v>
          </cell>
          <cell r="BA2270">
            <v>0.27879520000000002</v>
          </cell>
          <cell r="BD2270">
            <v>-2.9370899999999998E-2</v>
          </cell>
          <cell r="BG2270">
            <v>0.1147128</v>
          </cell>
          <cell r="BJ2270">
            <v>0.15807160000000001</v>
          </cell>
          <cell r="BM2270">
            <v>-2.0313100000000001E-2</v>
          </cell>
          <cell r="BN2270">
            <v>-0.45679330000000001</v>
          </cell>
          <cell r="BO2270">
            <v>-1.1220570000000001</v>
          </cell>
          <cell r="BP2270">
            <v>-1.5991629999999999</v>
          </cell>
          <cell r="BY2270">
            <v>0.45011050000000002</v>
          </cell>
          <cell r="CB2270">
            <v>-0.1101283</v>
          </cell>
          <cell r="CE2270">
            <v>-6.5281900000000004E-2</v>
          </cell>
          <cell r="CH2270">
            <v>0.15243989999999999</v>
          </cell>
          <cell r="CK2270">
            <v>0.95374539999999997</v>
          </cell>
          <cell r="CN2270">
            <v>-0.11406040000000001</v>
          </cell>
          <cell r="CQ2270">
            <v>0.82691199999999998</v>
          </cell>
          <cell r="CT2270">
            <v>1.6244989999999999</v>
          </cell>
          <cell r="CW2270">
            <v>0.92332380000000003</v>
          </cell>
          <cell r="CZ2270">
            <v>-5.9225199999999999E-2</v>
          </cell>
          <cell r="DC2270">
            <v>0.75503620000000005</v>
          </cell>
          <cell r="DF2270">
            <v>1.5427010000000001</v>
          </cell>
          <cell r="DI2270">
            <v>0.22120480000000001</v>
          </cell>
          <cell r="DJ2270">
            <v>0.22528719999999999</v>
          </cell>
          <cell r="DK2270">
            <v>0.24258179999999999</v>
          </cell>
          <cell r="DL2270">
            <v>0.42120469999999999</v>
          </cell>
          <cell r="DM2270">
            <v>0.44258180000000003</v>
          </cell>
          <cell r="DN2270">
            <v>0.42528719999999998</v>
          </cell>
          <cell r="DO2270">
            <v>2900000000</v>
          </cell>
          <cell r="DP2270">
            <v>590000000</v>
          </cell>
          <cell r="DQ2270">
            <v>1930000000</v>
          </cell>
          <cell r="DR2270">
            <v>380000000</v>
          </cell>
          <cell r="EE2270">
            <v>-5.049258</v>
          </cell>
          <cell r="EF2270">
            <v>-1.658185</v>
          </cell>
          <cell r="EG2270">
            <v>-3.4499650000000002</v>
          </cell>
          <cell r="EL2270">
            <v>-3.540241</v>
          </cell>
          <cell r="HK2270">
            <v>33400000</v>
          </cell>
          <cell r="HL2270">
            <v>21600000</v>
          </cell>
          <cell r="HM2270">
            <v>110000000</v>
          </cell>
          <cell r="HN2270">
            <v>165000000</v>
          </cell>
          <cell r="IA2270">
            <v>2</v>
          </cell>
          <cell r="IB2270">
            <v>7</v>
          </cell>
          <cell r="IC2270">
            <v>6</v>
          </cell>
          <cell r="ID2270">
            <v>9</v>
          </cell>
          <cell r="IE2270">
            <v>5</v>
          </cell>
          <cell r="IF2270">
            <v>1</v>
          </cell>
          <cell r="IH2270">
            <v>35</v>
          </cell>
          <cell r="II2270">
            <v>43</v>
          </cell>
          <cell r="IJ2270">
            <v>18</v>
          </cell>
          <cell r="IK2270">
            <v>16</v>
          </cell>
          <cell r="IL2270">
            <v>5</v>
          </cell>
          <cell r="IM2270">
            <v>1</v>
          </cell>
          <cell r="IO2270">
            <v>39</v>
          </cell>
          <cell r="IP2270">
            <v>51</v>
          </cell>
          <cell r="IQ2270">
            <v>27</v>
          </cell>
          <cell r="IR2270">
            <v>23</v>
          </cell>
          <cell r="IS2270">
            <v>10</v>
          </cell>
          <cell r="IT2270">
            <v>1</v>
          </cell>
          <cell r="IV2270" t="str">
            <v>Middle East, North Africa, and Pakistan</v>
          </cell>
          <cell r="IW2270">
            <v>0</v>
          </cell>
          <cell r="IX2270">
            <v>0</v>
          </cell>
        </row>
        <row r="2271">
          <cell r="A2271">
            <v>7322004</v>
          </cell>
          <cell r="B2271">
            <v>732</v>
          </cell>
          <cell r="C2271">
            <v>2004</v>
          </cell>
          <cell r="D2271" t="str">
            <v>Sudan</v>
          </cell>
          <cell r="E2271" t="str">
            <v>MCD </v>
          </cell>
          <cell r="F2271" t="str">
            <v>Low income</v>
          </cell>
          <cell r="G2271" t="str">
            <v>Developing</v>
          </cell>
          <cell r="H2271" t="str">
            <v>MCD </v>
          </cell>
          <cell r="I2271" t="str">
            <v>Importer</v>
          </cell>
          <cell r="K2271">
            <v>2.5790500000000001</v>
          </cell>
          <cell r="L2271">
            <v>55.340961</v>
          </cell>
          <cell r="M2271">
            <v>56.114187000000001</v>
          </cell>
          <cell r="N2271">
            <v>0.58519200000000005</v>
          </cell>
          <cell r="O2271">
            <v>0.36388300000000001</v>
          </cell>
          <cell r="P2271">
            <v>0.23939669999999999</v>
          </cell>
          <cell r="Q2271">
            <v>7.5517000000000001E-2</v>
          </cell>
          <cell r="R2271">
            <v>-0.30893300000000001</v>
          </cell>
          <cell r="S2271">
            <v>-0.1780446</v>
          </cell>
          <cell r="T2271">
            <v>-0.14654339999999999</v>
          </cell>
          <cell r="AC2271">
            <v>4.0325E-2</v>
          </cell>
          <cell r="AF2271">
            <v>-0.1247328</v>
          </cell>
          <cell r="AI2271">
            <v>-0.15185670000000001</v>
          </cell>
          <cell r="AL2271">
            <v>-9.0763499999999997E-2</v>
          </cell>
          <cell r="AO2271">
            <v>0.33365489999999998</v>
          </cell>
          <cell r="AR2271">
            <v>-3.6570400000000003E-2</v>
          </cell>
          <cell r="AU2271">
            <v>0.23138130000000001</v>
          </cell>
          <cell r="AX2271">
            <v>0.21642649999999999</v>
          </cell>
          <cell r="BA2271">
            <v>0.29856169999999999</v>
          </cell>
          <cell r="BD2271">
            <v>-3.61632E-2</v>
          </cell>
          <cell r="BG2271">
            <v>0.1780641</v>
          </cell>
          <cell r="BJ2271">
            <v>0.1717735</v>
          </cell>
          <cell r="BM2271">
            <v>0.23085600000000001</v>
          </cell>
          <cell r="BN2271">
            <v>-0.70536299999999996</v>
          </cell>
          <cell r="BO2271">
            <v>-1.7411989999999999</v>
          </cell>
          <cell r="BP2271">
            <v>-2.2157049999999998</v>
          </cell>
          <cell r="BY2271">
            <v>0.1822281</v>
          </cell>
          <cell r="CB2271">
            <v>-0.21688370000000001</v>
          </cell>
          <cell r="CE2271">
            <v>-0.3411402</v>
          </cell>
          <cell r="CH2271">
            <v>-0.89327380000000001</v>
          </cell>
          <cell r="CK2271">
            <v>0.94015769999999999</v>
          </cell>
          <cell r="CN2271">
            <v>-8.2210500000000006E-2</v>
          </cell>
          <cell r="CQ2271">
            <v>1.110309</v>
          </cell>
          <cell r="CT2271">
            <v>1.8655170000000001</v>
          </cell>
          <cell r="CW2271">
            <v>0.92346550000000005</v>
          </cell>
          <cell r="CZ2271">
            <v>-5.7683400000000003E-2</v>
          </cell>
          <cell r="DC2271">
            <v>0.81047789999999997</v>
          </cell>
          <cell r="DF2271">
            <v>1.676512</v>
          </cell>
          <cell r="DI2271">
            <v>0.30967499999999998</v>
          </cell>
          <cell r="DJ2271">
            <v>0.3419276</v>
          </cell>
          <cell r="DK2271">
            <v>0.34832970000000002</v>
          </cell>
          <cell r="DL2271">
            <v>0.50967499999999999</v>
          </cell>
          <cell r="DM2271">
            <v>0.54832970000000003</v>
          </cell>
          <cell r="DN2271">
            <v>0.54192759999999995</v>
          </cell>
          <cell r="DO2271">
            <v>3240000000</v>
          </cell>
          <cell r="DP2271">
            <v>656000000</v>
          </cell>
          <cell r="DQ2271">
            <v>2100000000</v>
          </cell>
          <cell r="DR2271">
            <v>490000000</v>
          </cell>
          <cell r="DS2271">
            <v>192.36619999999999</v>
          </cell>
          <cell r="DT2271">
            <v>5.8497170000000001</v>
          </cell>
          <cell r="DU2271">
            <v>32.602350000000001</v>
          </cell>
          <cell r="EE2271">
            <v>192.36619999999999</v>
          </cell>
          <cell r="EF2271">
            <v>5.8497170000000001</v>
          </cell>
          <cell r="EG2271">
            <v>32.602350000000001</v>
          </cell>
          <cell r="EH2271">
            <v>60.864460000000001</v>
          </cell>
          <cell r="EL2271">
            <v>60.864460000000001</v>
          </cell>
          <cell r="FH2271">
            <v>24.71453</v>
          </cell>
          <cell r="FK2271">
            <v>16.592860000000002</v>
          </cell>
          <cell r="FN2271">
            <v>16.295249999999999</v>
          </cell>
          <cell r="FQ2271">
            <v>18.69576</v>
          </cell>
          <cell r="FT2271">
            <v>119.6815</v>
          </cell>
          <cell r="FW2271">
            <v>85.783349999999999</v>
          </cell>
          <cell r="FZ2271">
            <v>112.669</v>
          </cell>
          <cell r="GC2271">
            <v>110.11450000000001</v>
          </cell>
          <cell r="GF2271">
            <v>107.149</v>
          </cell>
          <cell r="GI2271">
            <v>65.102860000000007</v>
          </cell>
          <cell r="GL2271">
            <v>103.8395</v>
          </cell>
          <cell r="GO2271">
            <v>100.8335</v>
          </cell>
          <cell r="HK2271">
            <v>30600000</v>
          </cell>
          <cell r="HL2271">
            <v>22800000</v>
          </cell>
          <cell r="HM2271">
            <v>97800000</v>
          </cell>
          <cell r="HN2271">
            <v>151000000</v>
          </cell>
          <cell r="IA2271">
            <v>4</v>
          </cell>
          <cell r="IB2271">
            <v>4</v>
          </cell>
          <cell r="IC2271">
            <v>4</v>
          </cell>
          <cell r="ID2271">
            <v>3</v>
          </cell>
          <cell r="IE2271">
            <v>12</v>
          </cell>
          <cell r="IF2271">
            <v>3</v>
          </cell>
          <cell r="IH2271">
            <v>39</v>
          </cell>
          <cell r="II2271">
            <v>40</v>
          </cell>
          <cell r="IJ2271">
            <v>16</v>
          </cell>
          <cell r="IK2271">
            <v>6</v>
          </cell>
          <cell r="IL2271">
            <v>4</v>
          </cell>
          <cell r="IM2271">
            <v>3</v>
          </cell>
          <cell r="IO2271">
            <v>43</v>
          </cell>
          <cell r="IP2271">
            <v>44</v>
          </cell>
          <cell r="IQ2271">
            <v>20</v>
          </cell>
          <cell r="IR2271">
            <v>13</v>
          </cell>
          <cell r="IS2271">
            <v>15</v>
          </cell>
          <cell r="IT2271">
            <v>3</v>
          </cell>
          <cell r="IV2271" t="str">
            <v>Middle East, North Africa, and Pakistan</v>
          </cell>
          <cell r="IW2271">
            <v>0</v>
          </cell>
          <cell r="IX2271">
            <v>0</v>
          </cell>
        </row>
        <row r="2272">
          <cell r="A2272">
            <v>7322005</v>
          </cell>
          <cell r="B2272">
            <v>732</v>
          </cell>
          <cell r="C2272">
            <v>2005</v>
          </cell>
          <cell r="D2272" t="str">
            <v>Sudan</v>
          </cell>
          <cell r="E2272" t="str">
            <v>MCD </v>
          </cell>
          <cell r="F2272" t="str">
            <v>Low income</v>
          </cell>
          <cell r="G2272" t="str">
            <v>Developing</v>
          </cell>
          <cell r="H2272" t="str">
            <v>MCD </v>
          </cell>
          <cell r="I2272" t="str">
            <v>Importer</v>
          </cell>
          <cell r="K2272">
            <v>2.4360580000000001</v>
          </cell>
          <cell r="L2272">
            <v>64.616427999999999</v>
          </cell>
          <cell r="M2272">
            <v>60.007375000000003</v>
          </cell>
          <cell r="N2272">
            <v>0.63618750000000002</v>
          </cell>
          <cell r="O2272">
            <v>0.39559299999999997</v>
          </cell>
          <cell r="P2272">
            <v>0.2602585</v>
          </cell>
          <cell r="Q2272">
            <v>5.14002E-2</v>
          </cell>
          <cell r="R2272">
            <v>-0.36249870000000001</v>
          </cell>
          <cell r="S2272">
            <v>-0.2227944</v>
          </cell>
          <cell r="T2272">
            <v>-0.1880173</v>
          </cell>
          <cell r="AC2272">
            <v>-8.9849999999999999E-3</v>
          </cell>
          <cell r="AF2272">
            <v>-0.1671879</v>
          </cell>
          <cell r="AI2272">
            <v>-0.10838730000000001</v>
          </cell>
          <cell r="AL2272">
            <v>-0.11182640000000001</v>
          </cell>
          <cell r="AO2272">
            <v>0.39081480000000002</v>
          </cell>
          <cell r="AR2272">
            <v>1.55224E-2</v>
          </cell>
          <cell r="AU2272">
            <v>0.28517940000000003</v>
          </cell>
          <cell r="AX2272">
            <v>0.28848689999999999</v>
          </cell>
          <cell r="BA2272">
            <v>0.31773210000000002</v>
          </cell>
          <cell r="BD2272">
            <v>1.07341E-2</v>
          </cell>
          <cell r="BG2272">
            <v>0.19572300000000001</v>
          </cell>
          <cell r="BJ2272">
            <v>0.22435289999999999</v>
          </cell>
          <cell r="BM2272">
            <v>0.1061738</v>
          </cell>
          <cell r="BN2272">
            <v>-0.46818120000000002</v>
          </cell>
          <cell r="BO2272">
            <v>-1.724585</v>
          </cell>
          <cell r="BP2272">
            <v>-2.086592</v>
          </cell>
          <cell r="BY2272">
            <v>-7.0638699999999999E-2</v>
          </cell>
          <cell r="CB2272">
            <v>-0.25076389999999998</v>
          </cell>
          <cell r="CE2272">
            <v>-0.54394469999999995</v>
          </cell>
          <cell r="CH2272">
            <v>-1.234758</v>
          </cell>
          <cell r="CK2272">
            <v>0.99101689999999998</v>
          </cell>
          <cell r="CN2272">
            <v>4.9125200000000001E-2</v>
          </cell>
          <cell r="CQ2272">
            <v>1.1691720000000001</v>
          </cell>
          <cell r="CT2272">
            <v>2.1262569999999998</v>
          </cell>
          <cell r="CW2272">
            <v>0.91274759999999999</v>
          </cell>
          <cell r="CZ2272">
            <v>8.6563999999999999E-3</v>
          </cell>
          <cell r="DC2272">
            <v>0.90922639999999999</v>
          </cell>
          <cell r="DF2272">
            <v>1.811315</v>
          </cell>
          <cell r="DI2272">
            <v>0.3847873</v>
          </cell>
          <cell r="DJ2272">
            <v>0.41838730000000002</v>
          </cell>
          <cell r="DK2272">
            <v>0.4227572</v>
          </cell>
          <cell r="DL2272">
            <v>0.58478730000000001</v>
          </cell>
          <cell r="DM2272">
            <v>0.62275720000000001</v>
          </cell>
          <cell r="DN2272">
            <v>0.61838729999999997</v>
          </cell>
          <cell r="DO2272">
            <v>2940000000</v>
          </cell>
          <cell r="DP2272">
            <v>548000000</v>
          </cell>
          <cell r="DQ2272">
            <v>2050000000</v>
          </cell>
          <cell r="DR2272">
            <v>343000000</v>
          </cell>
          <cell r="DS2272">
            <v>129.5273</v>
          </cell>
          <cell r="DT2272">
            <v>8.0919550000000005</v>
          </cell>
          <cell r="DU2272">
            <v>28.064409999999999</v>
          </cell>
          <cell r="EE2272">
            <v>29.236750000000001</v>
          </cell>
          <cell r="EF2272">
            <v>12.614940000000001</v>
          </cell>
          <cell r="EG2272">
            <v>18.355889999999999</v>
          </cell>
          <cell r="EH2272">
            <v>44.625219999999999</v>
          </cell>
          <cell r="EL2272">
            <v>19.713010000000001</v>
          </cell>
          <cell r="FH2272">
            <v>28.50037</v>
          </cell>
          <cell r="FK2272">
            <v>34.744160000000001</v>
          </cell>
          <cell r="FN2272">
            <v>36.048259999999999</v>
          </cell>
          <cell r="FQ2272">
            <v>44.625219999999999</v>
          </cell>
          <cell r="FT2272">
            <v>128.4503</v>
          </cell>
          <cell r="FW2272">
            <v>126.7496</v>
          </cell>
          <cell r="FZ2272">
            <v>118.8129</v>
          </cell>
          <cell r="GC2272">
            <v>122.5802</v>
          </cell>
          <cell r="GF2272">
            <v>109.1786</v>
          </cell>
          <cell r="GI2272">
            <v>99.312740000000005</v>
          </cell>
          <cell r="GL2272">
            <v>107.77549999999999</v>
          </cell>
          <cell r="GO2272">
            <v>113.6442</v>
          </cell>
          <cell r="HK2272">
            <v>20700000</v>
          </cell>
          <cell r="HL2272">
            <v>12900000</v>
          </cell>
          <cell r="HM2272">
            <v>77400000</v>
          </cell>
          <cell r="HN2272">
            <v>111000000</v>
          </cell>
          <cell r="IA2272">
            <v>5</v>
          </cell>
          <cell r="IB2272">
            <v>3</v>
          </cell>
          <cell r="IC2272">
            <v>3</v>
          </cell>
          <cell r="ID2272">
            <v>3</v>
          </cell>
          <cell r="IE2272">
            <v>10</v>
          </cell>
          <cell r="IF2272">
            <v>6</v>
          </cell>
          <cell r="IH2272">
            <v>52</v>
          </cell>
          <cell r="II2272">
            <v>38</v>
          </cell>
          <cell r="IJ2272">
            <v>10</v>
          </cell>
          <cell r="IK2272">
            <v>3</v>
          </cell>
          <cell r="IL2272">
            <v>5</v>
          </cell>
          <cell r="IM2272">
            <v>3</v>
          </cell>
          <cell r="IO2272">
            <v>56</v>
          </cell>
          <cell r="IP2272">
            <v>42</v>
          </cell>
          <cell r="IQ2272">
            <v>13</v>
          </cell>
          <cell r="IR2272">
            <v>8</v>
          </cell>
          <cell r="IS2272">
            <v>14</v>
          </cell>
          <cell r="IT2272">
            <v>8</v>
          </cell>
          <cell r="IV2272" t="str">
            <v>Middle East, North Africa, and Pakistan</v>
          </cell>
          <cell r="IW2272">
            <v>0</v>
          </cell>
          <cell r="IX2272">
            <v>0</v>
          </cell>
        </row>
        <row r="2273">
          <cell r="A2273">
            <v>7322006</v>
          </cell>
          <cell r="B2273">
            <v>732</v>
          </cell>
          <cell r="C2273">
            <v>2006</v>
          </cell>
          <cell r="D2273" t="str">
            <v>Sudan</v>
          </cell>
          <cell r="E2273" t="str">
            <v>MCD </v>
          </cell>
          <cell r="F2273" t="str">
            <v>Low income</v>
          </cell>
          <cell r="G2273" t="str">
            <v>Developing</v>
          </cell>
          <cell r="H2273" t="str">
            <v>MCD </v>
          </cell>
          <cell r="I2273" t="str">
            <v>Importer</v>
          </cell>
          <cell r="K2273">
            <v>2.1715330000000002</v>
          </cell>
          <cell r="L2273">
            <v>76.349485000000001</v>
          </cell>
          <cell r="M2273">
            <v>68.180858000000001</v>
          </cell>
          <cell r="N2273">
            <v>0.79074250000000001</v>
          </cell>
          <cell r="O2273">
            <v>0.54743710000000001</v>
          </cell>
          <cell r="P2273">
            <v>0.54743710000000001</v>
          </cell>
          <cell r="Q2273">
            <v>0.14014799999999999</v>
          </cell>
          <cell r="R2273">
            <v>-0.151728</v>
          </cell>
          <cell r="S2273">
            <v>-0.13994989999999999</v>
          </cell>
          <cell r="T2273">
            <v>-8.7984800000000002E-2</v>
          </cell>
          <cell r="AC2273">
            <v>-5.9449999999999998E-4</v>
          </cell>
          <cell r="AF2273">
            <v>-0.151728</v>
          </cell>
          <cell r="AI2273">
            <v>-1.7387099999999999E-2</v>
          </cell>
          <cell r="AL2273">
            <v>-4.2487499999999997E-2</v>
          </cell>
          <cell r="AO2273">
            <v>0.41588259999999999</v>
          </cell>
          <cell r="AR2273">
            <v>5.36494E-2</v>
          </cell>
          <cell r="AU2273">
            <v>0.30799159999999998</v>
          </cell>
          <cell r="AX2273">
            <v>0.2991569</v>
          </cell>
          <cell r="BA2273">
            <v>0.35204750000000001</v>
          </cell>
          <cell r="BD2273">
            <v>3.3025499999999999E-2</v>
          </cell>
          <cell r="BG2273">
            <v>0.24076220000000001</v>
          </cell>
          <cell r="BJ2273">
            <v>0.2335006</v>
          </cell>
          <cell r="BM2273">
            <v>0.26598650000000001</v>
          </cell>
          <cell r="BN2273">
            <v>-0.1576314</v>
          </cell>
          <cell r="BO2273">
            <v>-0.98771180000000003</v>
          </cell>
          <cell r="BP2273">
            <v>-0.87935669999999999</v>
          </cell>
          <cell r="BY2273">
            <v>-0.1402658</v>
          </cell>
          <cell r="CB2273">
            <v>-0.22549369999999999</v>
          </cell>
          <cell r="CE2273">
            <v>-0.19491339999999999</v>
          </cell>
          <cell r="CH2273">
            <v>-0.36400749999999998</v>
          </cell>
          <cell r="CK2273">
            <v>0.91617020000000005</v>
          </cell>
          <cell r="CN2273">
            <v>0.10170949999999999</v>
          </cell>
          <cell r="CQ2273">
            <v>1.336087</v>
          </cell>
          <cell r="CT2273">
            <v>1.9860869999999999</v>
          </cell>
          <cell r="CW2273">
            <v>0.8384587</v>
          </cell>
          <cell r="CZ2273">
            <v>4.5688600000000003E-2</v>
          </cell>
          <cell r="DC2273">
            <v>0.94375039999999999</v>
          </cell>
          <cell r="DF2273">
            <v>1.789299</v>
          </cell>
          <cell r="DI2273">
            <v>0.45059450000000001</v>
          </cell>
          <cell r="DJ2273">
            <v>0.48738710000000002</v>
          </cell>
          <cell r="DK2273">
            <v>0.49916509999999997</v>
          </cell>
          <cell r="DL2273">
            <v>0.65059449999999996</v>
          </cell>
          <cell r="DM2273">
            <v>0.69916509999999998</v>
          </cell>
          <cell r="DN2273">
            <v>0.68738699999999997</v>
          </cell>
          <cell r="DO2273">
            <v>3510000000</v>
          </cell>
          <cell r="DP2273">
            <v>667000000</v>
          </cell>
          <cell r="DQ2273">
            <v>2480000000</v>
          </cell>
          <cell r="DR2273">
            <v>365000000</v>
          </cell>
          <cell r="DS2273">
            <v>157.9631</v>
          </cell>
          <cell r="DT2273">
            <v>130.17009999999999</v>
          </cell>
          <cell r="DU2273">
            <v>73.577420000000004</v>
          </cell>
          <cell r="EE2273">
            <v>406.97469999999998</v>
          </cell>
          <cell r="EF2273">
            <v>1025.6010000000001</v>
          </cell>
          <cell r="EG2273">
            <v>574.77729999999997</v>
          </cell>
          <cell r="EH2273">
            <v>95.484639999999999</v>
          </cell>
          <cell r="EL2273">
            <v>589.77499999999998</v>
          </cell>
          <cell r="FH2273">
            <v>56.653759999999998</v>
          </cell>
          <cell r="FK2273">
            <v>69.512500000000003</v>
          </cell>
          <cell r="FN2273">
            <v>75.153819999999996</v>
          </cell>
          <cell r="FQ2273">
            <v>70.927539999999993</v>
          </cell>
          <cell r="FT2273">
            <v>130.83840000000001</v>
          </cell>
          <cell r="FW2273">
            <v>129.25360000000001</v>
          </cell>
          <cell r="FZ2273">
            <v>128.3544</v>
          </cell>
          <cell r="GC2273">
            <v>124.4233</v>
          </cell>
          <cell r="GF2273">
            <v>119.3068</v>
          </cell>
          <cell r="GI2273">
            <v>121.6917</v>
          </cell>
          <cell r="GL2273">
            <v>116.52500000000001</v>
          </cell>
          <cell r="GO2273">
            <v>114.2085</v>
          </cell>
          <cell r="HK2273">
            <v>18800000</v>
          </cell>
          <cell r="HL2273">
            <v>10300000</v>
          </cell>
          <cell r="HM2273">
            <v>69800000</v>
          </cell>
          <cell r="HN2273">
            <v>98900000</v>
          </cell>
          <cell r="IA2273">
            <v>3</v>
          </cell>
          <cell r="IB2273">
            <v>8</v>
          </cell>
          <cell r="IC2273">
            <v>2</v>
          </cell>
          <cell r="ID2273">
            <v>4</v>
          </cell>
          <cell r="IE2273">
            <v>7</v>
          </cell>
          <cell r="IF2273">
            <v>6</v>
          </cell>
          <cell r="IH2273">
            <v>55</v>
          </cell>
          <cell r="II2273">
            <v>37</v>
          </cell>
          <cell r="IJ2273">
            <v>9</v>
          </cell>
          <cell r="IK2273">
            <v>2</v>
          </cell>
          <cell r="IL2273">
            <v>5</v>
          </cell>
          <cell r="IM2273">
            <v>3</v>
          </cell>
          <cell r="IO2273">
            <v>56</v>
          </cell>
          <cell r="IP2273">
            <v>46</v>
          </cell>
          <cell r="IQ2273">
            <v>13</v>
          </cell>
          <cell r="IR2273">
            <v>6</v>
          </cell>
          <cell r="IS2273">
            <v>13</v>
          </cell>
          <cell r="IT2273">
            <v>7</v>
          </cell>
          <cell r="IV2273" t="str">
            <v>Middle East, North Africa, and Pakistan</v>
          </cell>
          <cell r="IW2273">
            <v>0</v>
          </cell>
          <cell r="IX2273">
            <v>0</v>
          </cell>
        </row>
        <row r="2274">
          <cell r="A2274">
            <v>7322007</v>
          </cell>
          <cell r="B2274">
            <v>732</v>
          </cell>
          <cell r="C2274">
            <v>2007</v>
          </cell>
          <cell r="D2274" t="str">
            <v>Sudan</v>
          </cell>
          <cell r="E2274" t="str">
            <v>MCD </v>
          </cell>
          <cell r="F2274" t="str">
            <v>Low income</v>
          </cell>
          <cell r="G2274" t="str">
            <v>Developing</v>
          </cell>
          <cell r="H2274" t="str">
            <v>MCD </v>
          </cell>
          <cell r="I2274" t="str">
            <v>Importer</v>
          </cell>
          <cell r="K2274">
            <v>2.0160999999999998</v>
          </cell>
          <cell r="L2274">
            <v>91.644769999999994</v>
          </cell>
          <cell r="M2274">
            <v>78.238463999999993</v>
          </cell>
          <cell r="N2274">
            <v>0.85170559999999995</v>
          </cell>
          <cell r="O2274">
            <v>0.58964229999999995</v>
          </cell>
          <cell r="P2274">
            <v>0.58964229999999995</v>
          </cell>
          <cell r="Q2274">
            <v>3.0109799999999999E-2</v>
          </cell>
          <cell r="R2274">
            <v>-0.32864539999999998</v>
          </cell>
          <cell r="S2274">
            <v>-0.30814019999999998</v>
          </cell>
          <cell r="T2274">
            <v>-0.24450520000000001</v>
          </cell>
          <cell r="AC2274">
            <v>-0.25081219999999999</v>
          </cell>
          <cell r="AF2274">
            <v>-0.44828780000000001</v>
          </cell>
          <cell r="AI2274">
            <v>-0.15509680000000001</v>
          </cell>
          <cell r="AL2274">
            <v>-0.2286753</v>
          </cell>
          <cell r="AO2274">
            <v>0.39108589999999999</v>
          </cell>
          <cell r="AR2274">
            <v>-5.7517600000000002E-2</v>
          </cell>
          <cell r="AU2274">
            <v>0.18870819999999999</v>
          </cell>
          <cell r="AX2274">
            <v>0.21018770000000001</v>
          </cell>
          <cell r="BA2274">
            <v>0.2581928</v>
          </cell>
          <cell r="BD2274">
            <v>-0.14370230000000001</v>
          </cell>
          <cell r="BG2274">
            <v>0.13961229999999999</v>
          </cell>
          <cell r="BJ2274">
            <v>0.12703020000000001</v>
          </cell>
          <cell r="BM2274">
            <v>4.9409099999999997E-2</v>
          </cell>
          <cell r="BN2274">
            <v>-0.22040899999999999</v>
          </cell>
          <cell r="BO2274">
            <v>-1.9088529999999999</v>
          </cell>
          <cell r="BP2274">
            <v>-2.079853</v>
          </cell>
          <cell r="BY2274">
            <v>-1.1844429999999999</v>
          </cell>
          <cell r="CB2274">
            <v>-0.44342890000000001</v>
          </cell>
          <cell r="CE2274">
            <v>-0.60983480000000001</v>
          </cell>
          <cell r="CH2274">
            <v>-2.020527</v>
          </cell>
          <cell r="CK2274">
            <v>0.76264750000000003</v>
          </cell>
          <cell r="CN2274">
            <v>-9.1213699999999995E-2</v>
          </cell>
          <cell r="CQ2274">
            <v>0.84091850000000001</v>
          </cell>
          <cell r="CT2274">
            <v>1.5520350000000001</v>
          </cell>
          <cell r="CW2274">
            <v>0.65587569999999995</v>
          </cell>
          <cell r="CZ2274">
            <v>-0.1752792</v>
          </cell>
          <cell r="DC2274">
            <v>0.56627830000000001</v>
          </cell>
          <cell r="DF2274">
            <v>0.96607069999999995</v>
          </cell>
          <cell r="DI2274">
            <v>0.62159580000000003</v>
          </cell>
          <cell r="DJ2274">
            <v>0.69778260000000003</v>
          </cell>
          <cell r="DK2274">
            <v>0.71828780000000003</v>
          </cell>
          <cell r="DL2274">
            <v>0.82159579999999999</v>
          </cell>
          <cell r="DM2274">
            <v>0.91828779999999999</v>
          </cell>
          <cell r="DN2274">
            <v>0.89778259999999999</v>
          </cell>
          <cell r="DO2274">
            <v>3870000000</v>
          </cell>
          <cell r="DP2274">
            <v>746000000</v>
          </cell>
          <cell r="DQ2274">
            <v>2820000000</v>
          </cell>
          <cell r="DR2274">
            <v>305000000</v>
          </cell>
          <cell r="DS2274">
            <v>93.758449999999996</v>
          </cell>
          <cell r="DT2274">
            <v>72.006</v>
          </cell>
          <cell r="DU2274">
            <v>42.269599999999997</v>
          </cell>
          <cell r="EE2274">
            <v>-8.0799999999999994E-14</v>
          </cell>
          <cell r="EF2274">
            <v>6.1000000000000005E-14</v>
          </cell>
          <cell r="EG2274">
            <v>6.3699999999999996E-14</v>
          </cell>
          <cell r="EH2274">
            <v>54.546779999999998</v>
          </cell>
          <cell r="EL2274">
            <v>3.5600000000000001E-14</v>
          </cell>
          <cell r="FH2274">
            <v>8.0184759999999997</v>
          </cell>
          <cell r="FK2274">
            <v>20.361440000000002</v>
          </cell>
          <cell r="FN2274">
            <v>52.288930000000001</v>
          </cell>
          <cell r="FQ2274">
            <v>30.813980000000001</v>
          </cell>
          <cell r="FT2274">
            <v>112.8355</v>
          </cell>
          <cell r="FW2274">
            <v>79.063019999999995</v>
          </cell>
          <cell r="FZ2274">
            <v>112.31959999999999</v>
          </cell>
          <cell r="GC2274">
            <v>107.69289999999999</v>
          </cell>
          <cell r="GF2274">
            <v>101.6268</v>
          </cell>
          <cell r="GI2274">
            <v>72.709050000000005</v>
          </cell>
          <cell r="GL2274">
            <v>94.270610000000005</v>
          </cell>
          <cell r="GO2274">
            <v>92.544089999999997</v>
          </cell>
          <cell r="HK2274">
            <v>16300000</v>
          </cell>
          <cell r="HL2274">
            <v>6641936</v>
          </cell>
          <cell r="HM2274">
            <v>61400000</v>
          </cell>
          <cell r="HN2274">
            <v>84200000</v>
          </cell>
          <cell r="IA2274">
            <v>3</v>
          </cell>
          <cell r="IB2274">
            <v>1</v>
          </cell>
          <cell r="IC2274">
            <v>4</v>
          </cell>
          <cell r="ID2274">
            <v>4</v>
          </cell>
          <cell r="IE2274">
            <v>5</v>
          </cell>
          <cell r="IF2274">
            <v>13</v>
          </cell>
          <cell r="IH2274">
            <v>48</v>
          </cell>
          <cell r="II2274">
            <v>35</v>
          </cell>
          <cell r="IJ2274">
            <v>15</v>
          </cell>
          <cell r="IK2274">
            <v>9</v>
          </cell>
          <cell r="IL2274">
            <v>12</v>
          </cell>
          <cell r="IM2274">
            <v>3</v>
          </cell>
          <cell r="IO2274">
            <v>50</v>
          </cell>
          <cell r="IP2274">
            <v>35</v>
          </cell>
          <cell r="IQ2274">
            <v>20</v>
          </cell>
          <cell r="IR2274">
            <v>14</v>
          </cell>
          <cell r="IS2274">
            <v>17</v>
          </cell>
          <cell r="IT2274">
            <v>18</v>
          </cell>
          <cell r="IV2274" t="str">
            <v>Middle East, North Africa, and Pakistan</v>
          </cell>
          <cell r="IW2274">
            <v>0</v>
          </cell>
          <cell r="IX2274">
            <v>0</v>
          </cell>
        </row>
        <row r="2275">
          <cell r="A2275">
            <v>7322008</v>
          </cell>
          <cell r="B2275">
            <v>732</v>
          </cell>
          <cell r="C2275">
            <v>2008</v>
          </cell>
          <cell r="D2275" t="str">
            <v>Sudan</v>
          </cell>
          <cell r="E2275" t="str">
            <v>MCD </v>
          </cell>
          <cell r="F2275" t="str">
            <v>Low income</v>
          </cell>
          <cell r="G2275" t="str">
            <v>Developing</v>
          </cell>
          <cell r="H2275" t="str">
            <v>MCD </v>
          </cell>
          <cell r="I2275" t="str">
            <v>Importer</v>
          </cell>
          <cell r="K2275">
            <v>2.090163</v>
          </cell>
          <cell r="L2275">
            <v>112.24281000000001</v>
          </cell>
          <cell r="M2275">
            <v>82.493566999999999</v>
          </cell>
          <cell r="N2275">
            <v>0.82152630000000004</v>
          </cell>
          <cell r="O2275">
            <v>0.56874899999999995</v>
          </cell>
          <cell r="P2275">
            <v>0.56874899999999995</v>
          </cell>
          <cell r="Q2275">
            <v>0.3688341</v>
          </cell>
          <cell r="R2275">
            <v>-3.3448100000000001E-2</v>
          </cell>
          <cell r="S2275">
            <v>-1.5988700000000002E-2</v>
          </cell>
          <cell r="T2275">
            <v>5.6210299999999998E-2</v>
          </cell>
          <cell r="AC2275">
            <v>0.30139490000000002</v>
          </cell>
          <cell r="AF2275">
            <v>-0.1915673</v>
          </cell>
          <cell r="AI2275">
            <v>0.1641917</v>
          </cell>
          <cell r="AL2275">
            <v>0.1018831</v>
          </cell>
          <cell r="AO2275">
            <v>0.68492160000000002</v>
          </cell>
          <cell r="AR2275">
            <v>0.34208870000000002</v>
          </cell>
          <cell r="AU2275">
            <v>0.52508699999999997</v>
          </cell>
          <cell r="AX2275">
            <v>0.5705308</v>
          </cell>
          <cell r="BA2275">
            <v>0.655528</v>
          </cell>
          <cell r="BD2275">
            <v>0.2277102</v>
          </cell>
          <cell r="BG2275">
            <v>0.5032181</v>
          </cell>
          <cell r="BJ2275">
            <v>0.52925789999999995</v>
          </cell>
          <cell r="BM2275">
            <v>0.54812159999999999</v>
          </cell>
          <cell r="BN2275">
            <v>-3.2410300000000003E-2</v>
          </cell>
          <cell r="BO2275">
            <v>-8.3645399999999995E-2</v>
          </cell>
          <cell r="BP2275">
            <v>0.43206600000000001</v>
          </cell>
          <cell r="BY2275">
            <v>0.55408060000000003</v>
          </cell>
          <cell r="CB2275">
            <v>-0.13505320000000001</v>
          </cell>
          <cell r="CE2275">
            <v>0.24758260000000001</v>
          </cell>
          <cell r="CH2275">
            <v>0.77532820000000002</v>
          </cell>
          <cell r="CK2275">
            <v>1.0235669999999999</v>
          </cell>
          <cell r="CN2275">
            <v>0.41387030000000002</v>
          </cell>
          <cell r="CQ2275">
            <v>1.613413</v>
          </cell>
          <cell r="CT2275">
            <v>2.5874190000000001</v>
          </cell>
          <cell r="CW2275">
            <v>1.0195860000000001</v>
          </cell>
          <cell r="CZ2275">
            <v>0.1679668</v>
          </cell>
          <cell r="DC2275">
            <v>1.5694030000000001</v>
          </cell>
          <cell r="DF2275">
            <v>2.5727869999999999</v>
          </cell>
          <cell r="DI2275">
            <v>0.25269219999999998</v>
          </cell>
          <cell r="DJ2275">
            <v>0.38473760000000001</v>
          </cell>
          <cell r="DK2275">
            <v>0.40219709999999997</v>
          </cell>
          <cell r="DL2275">
            <v>0.45269219999999999</v>
          </cell>
          <cell r="DM2275">
            <v>0.60219710000000004</v>
          </cell>
          <cell r="DN2275">
            <v>0.58473770000000003</v>
          </cell>
          <cell r="DO2275">
            <v>4130000000</v>
          </cell>
          <cell r="DP2275">
            <v>798000000</v>
          </cell>
          <cell r="DQ2275">
            <v>2810000000</v>
          </cell>
          <cell r="DR2275">
            <v>520000000</v>
          </cell>
          <cell r="DS2275">
            <v>-1289.5930000000001</v>
          </cell>
          <cell r="DT2275">
            <v>282.7525</v>
          </cell>
          <cell r="DU2275">
            <v>160.09059999999999</v>
          </cell>
          <cell r="DV2275">
            <v>1.1429419999999999</v>
          </cell>
          <cell r="DW2275">
            <v>0.87392959999999997</v>
          </cell>
          <cell r="DX2275">
            <v>0.86814760000000002</v>
          </cell>
          <cell r="EE2275">
            <v>0</v>
          </cell>
          <cell r="EF2275">
            <v>3.6600000000000003E-14</v>
          </cell>
          <cell r="EG2275">
            <v>3.6799999999999998E-14</v>
          </cell>
          <cell r="EH2275">
            <v>-104.7223</v>
          </cell>
          <cell r="EI2275">
            <v>0.92200409999999999</v>
          </cell>
          <cell r="EL2275">
            <v>2.9700000000000002E-14</v>
          </cell>
          <cell r="FH2275">
            <v>175.5428</v>
          </cell>
          <cell r="FI2275">
            <v>1.073188</v>
          </cell>
          <cell r="FK2275">
            <v>53.32244</v>
          </cell>
          <cell r="FL2275">
            <v>1.1995800000000001</v>
          </cell>
          <cell r="FN2275">
            <v>160.09059999999999</v>
          </cell>
          <cell r="FO2275">
            <v>2.0260639999999999</v>
          </cell>
          <cell r="FQ2275">
            <v>101.2991</v>
          </cell>
          <cell r="FR2275">
            <v>1.9637929999999999</v>
          </cell>
          <cell r="FT2275">
            <v>140.334</v>
          </cell>
          <cell r="FU2275">
            <v>58.68074</v>
          </cell>
          <cell r="FW2275">
            <v>321.57940000000002</v>
          </cell>
          <cell r="FX2275">
            <v>11.17756</v>
          </cell>
          <cell r="FZ2275">
            <v>238.4101</v>
          </cell>
          <cell r="GA2275">
            <v>70.873350000000002</v>
          </cell>
          <cell r="GC2275">
            <v>201.42850000000001</v>
          </cell>
          <cell r="GD2275">
            <v>56.227200000000003</v>
          </cell>
          <cell r="GF2275">
            <v>136.47630000000001</v>
          </cell>
          <cell r="GG2275">
            <v>29.716629999999999</v>
          </cell>
          <cell r="GI2275">
            <v>259.73140000000001</v>
          </cell>
          <cell r="GJ2275">
            <v>9.7242110000000004</v>
          </cell>
          <cell r="GL2275">
            <v>238.4101</v>
          </cell>
          <cell r="GM2275">
            <v>41.224820000000001</v>
          </cell>
          <cell r="GO2275">
            <v>163.69829999999999</v>
          </cell>
          <cell r="GP2275">
            <v>32.639919999999996</v>
          </cell>
          <cell r="GR2275">
            <v>0</v>
          </cell>
          <cell r="GS2275">
            <v>0</v>
          </cell>
          <cell r="GT2275">
            <v>0</v>
          </cell>
          <cell r="GU2275">
            <v>0</v>
          </cell>
          <cell r="GX2275">
            <v>0</v>
          </cell>
          <cell r="GY2275">
            <v>0</v>
          </cell>
          <cell r="GZ2275">
            <v>0</v>
          </cell>
          <cell r="HA2275">
            <v>0</v>
          </cell>
          <cell r="HD2275">
            <v>0</v>
          </cell>
          <cell r="HE2275">
            <v>0</v>
          </cell>
          <cell r="HF2275">
            <v>0</v>
          </cell>
          <cell r="HG2275">
            <v>0</v>
          </cell>
          <cell r="HK2275">
            <v>14800000</v>
          </cell>
          <cell r="HL2275">
            <v>9621316</v>
          </cell>
          <cell r="HM2275">
            <v>51900000</v>
          </cell>
          <cell r="HN2275">
            <v>76300000</v>
          </cell>
          <cell r="HO2275">
            <v>0</v>
          </cell>
          <cell r="HP2275">
            <v>0</v>
          </cell>
          <cell r="HQ2275">
            <v>0</v>
          </cell>
          <cell r="HR2275">
            <v>0</v>
          </cell>
          <cell r="IA2275">
            <v>12</v>
          </cell>
          <cell r="IB2275">
            <v>3</v>
          </cell>
          <cell r="IC2275">
            <v>1</v>
          </cell>
          <cell r="ID2275">
            <v>4</v>
          </cell>
          <cell r="IE2275">
            <v>9</v>
          </cell>
          <cell r="IF2275">
            <v>1</v>
          </cell>
          <cell r="IH2275">
            <v>88</v>
          </cell>
          <cell r="II2275">
            <v>23</v>
          </cell>
          <cell r="IJ2275">
            <v>2</v>
          </cell>
          <cell r="IK2275">
            <v>2</v>
          </cell>
          <cell r="IM2275">
            <v>1</v>
          </cell>
          <cell r="IO2275">
            <v>105</v>
          </cell>
          <cell r="IP2275">
            <v>24</v>
          </cell>
          <cell r="IQ2275">
            <v>3</v>
          </cell>
          <cell r="IR2275">
            <v>8</v>
          </cell>
          <cell r="IS2275">
            <v>9</v>
          </cell>
          <cell r="IT2275">
            <v>1</v>
          </cell>
          <cell r="IV2275" t="str">
            <v>Middle East, North Africa, and Pakistan</v>
          </cell>
          <cell r="IW2275">
            <v>0</v>
          </cell>
          <cell r="IX2275">
            <v>0</v>
          </cell>
        </row>
        <row r="2276">
          <cell r="A2276">
            <v>7322009</v>
          </cell>
          <cell r="B2276">
            <v>732</v>
          </cell>
          <cell r="C2276">
            <v>2009</v>
          </cell>
          <cell r="D2276" t="str">
            <v>Sudan</v>
          </cell>
          <cell r="E2276" t="str">
            <v>MCD </v>
          </cell>
          <cell r="F2276" t="str">
            <v>Low income</v>
          </cell>
          <cell r="G2276" t="str">
            <v>Developing</v>
          </cell>
          <cell r="H2276" t="str">
            <v>MCD </v>
          </cell>
          <cell r="I2276" t="str">
            <v>Importer</v>
          </cell>
          <cell r="K2276">
            <v>2.3015330000000001</v>
          </cell>
          <cell r="L2276">
            <v>121.07905</v>
          </cell>
          <cell r="M2276">
            <v>85.857096999999996</v>
          </cell>
          <cell r="N2276">
            <v>0.74607809999999997</v>
          </cell>
          <cell r="O2276">
            <v>0.51651559999999996</v>
          </cell>
          <cell r="P2276">
            <v>0.51651559999999996</v>
          </cell>
          <cell r="Q2276">
            <v>3.9691700000000003E-2</v>
          </cell>
          <cell r="R2276">
            <v>-0.21009430000000001</v>
          </cell>
          <cell r="S2276">
            <v>-0.21018290000000001</v>
          </cell>
          <cell r="T2276">
            <v>-0.15321470000000001</v>
          </cell>
          <cell r="AC2276">
            <v>9.4964999999999994E-2</v>
          </cell>
          <cell r="AF2276">
            <v>-0.26979609999999998</v>
          </cell>
          <cell r="AI2276">
            <v>-5.8155999999999998E-3</v>
          </cell>
          <cell r="AL2276">
            <v>-5.8276099999999997E-2</v>
          </cell>
          <cell r="AO2276">
            <v>0.5323563</v>
          </cell>
          <cell r="AR2276">
            <v>0.1256427</v>
          </cell>
          <cell r="AU2276">
            <v>0.37582359999999998</v>
          </cell>
          <cell r="AX2276">
            <v>0.41481829999999997</v>
          </cell>
          <cell r="BA2276">
            <v>0.45337050000000001</v>
          </cell>
          <cell r="BD2276">
            <v>8.3641400000000005E-2</v>
          </cell>
          <cell r="BG2276">
            <v>0.29344540000000002</v>
          </cell>
          <cell r="BJ2276">
            <v>0.32409840000000001</v>
          </cell>
          <cell r="BM2276">
            <v>6.9072900000000007E-2</v>
          </cell>
          <cell r="BN2276">
            <v>-0.112245</v>
          </cell>
          <cell r="BO2276">
            <v>-1.1264479999999999</v>
          </cell>
          <cell r="BP2276">
            <v>-1.1696200000000001</v>
          </cell>
          <cell r="BY2276">
            <v>0.36790390000000001</v>
          </cell>
          <cell r="CB2276">
            <v>-0.1684505</v>
          </cell>
          <cell r="CE2276">
            <v>-0.15459030000000001</v>
          </cell>
          <cell r="CH2276">
            <v>-0.24399680000000001</v>
          </cell>
          <cell r="CK2276">
            <v>0.92466409999999999</v>
          </cell>
          <cell r="CN2276">
            <v>0.1618136</v>
          </cell>
          <cell r="CQ2276">
            <v>1.405079</v>
          </cell>
          <cell r="CT2276">
            <v>2.3411309999999999</v>
          </cell>
          <cell r="CW2276">
            <v>0.87180250000000004</v>
          </cell>
          <cell r="CZ2276">
            <v>8.6539599999999994E-2</v>
          </cell>
          <cell r="DC2276">
            <v>1.206882</v>
          </cell>
          <cell r="DF2276">
            <v>2.196291</v>
          </cell>
          <cell r="DI2276">
            <v>0.50638640000000001</v>
          </cell>
          <cell r="DJ2276">
            <v>0.52669860000000002</v>
          </cell>
          <cell r="DK2276">
            <v>0.52660989999999996</v>
          </cell>
          <cell r="DL2276">
            <v>0.70638639999999997</v>
          </cell>
          <cell r="DM2276">
            <v>0.72660990000000003</v>
          </cell>
          <cell r="DN2276">
            <v>0.72669859999999997</v>
          </cell>
          <cell r="DO2276">
            <v>4020000000</v>
          </cell>
          <cell r="DP2276">
            <v>916000000</v>
          </cell>
          <cell r="DQ2276">
            <v>2820000000</v>
          </cell>
          <cell r="DR2276">
            <v>281000000</v>
          </cell>
          <cell r="DS2276">
            <v>107.74420000000001</v>
          </cell>
          <cell r="DT2276">
            <v>101.3762</v>
          </cell>
          <cell r="DU2276">
            <v>55.445430000000002</v>
          </cell>
          <cell r="DV2276">
            <v>2.0756619999999999</v>
          </cell>
          <cell r="DW2276">
            <v>1.2294940000000001</v>
          </cell>
          <cell r="DX2276">
            <v>1.268613</v>
          </cell>
          <cell r="DY2276">
            <v>0</v>
          </cell>
          <cell r="DZ2276">
            <v>0</v>
          </cell>
          <cell r="EA2276">
            <v>0</v>
          </cell>
          <cell r="EE2276">
            <v>0</v>
          </cell>
          <cell r="EF2276">
            <v>0</v>
          </cell>
          <cell r="EG2276">
            <v>0</v>
          </cell>
          <cell r="EH2276">
            <v>70.582070000000002</v>
          </cell>
          <cell r="EI2276">
            <v>1.4498519999999999</v>
          </cell>
          <cell r="EJ2276">
            <v>0</v>
          </cell>
          <cell r="EL2276">
            <v>0</v>
          </cell>
          <cell r="EO2276">
            <v>1</v>
          </cell>
          <cell r="EP2276">
            <v>1</v>
          </cell>
          <cell r="EQ2276">
            <v>5</v>
          </cell>
          <cell r="ER2276">
            <v>23</v>
          </cell>
          <cell r="ET2276">
            <v>23</v>
          </cell>
          <cell r="EU2276">
            <v>6</v>
          </cell>
          <cell r="EV2276">
            <v>13</v>
          </cell>
          <cell r="EW2276">
            <v>15</v>
          </cell>
          <cell r="EX2276">
            <v>10</v>
          </cell>
          <cell r="EY2276">
            <v>46</v>
          </cell>
          <cell r="FA2276">
            <v>21</v>
          </cell>
          <cell r="FB2276">
            <v>6</v>
          </cell>
          <cell r="FC2276">
            <v>14</v>
          </cell>
          <cell r="FD2276">
            <v>19</v>
          </cell>
          <cell r="FE2276">
            <v>15</v>
          </cell>
          <cell r="FF2276">
            <v>71</v>
          </cell>
          <cell r="FH2276">
            <v>78.647319999999993</v>
          </cell>
          <cell r="FI2276">
            <v>1.6262970000000001</v>
          </cell>
          <cell r="FJ2276">
            <v>-0.1331398</v>
          </cell>
          <cell r="FK2276">
            <v>31.336189999999998</v>
          </cell>
          <cell r="FL2276">
            <v>0.73655309999999996</v>
          </cell>
          <cell r="FM2276">
            <v>2.0268809999999999</v>
          </cell>
          <cell r="FN2276">
            <v>83.498369999999994</v>
          </cell>
          <cell r="FO2276">
            <v>1.8850309999999999</v>
          </cell>
          <cell r="FP2276">
            <v>-0.87706569999999995</v>
          </cell>
          <cell r="FQ2276">
            <v>70.582070000000002</v>
          </cell>
          <cell r="FR2276">
            <v>2.556257</v>
          </cell>
          <cell r="FS2276">
            <v>-0.16876060000000001</v>
          </cell>
          <cell r="FT2276">
            <v>151.6045</v>
          </cell>
          <cell r="FU2276">
            <v>64.635840000000002</v>
          </cell>
          <cell r="FV2276">
            <v>64.404790000000006</v>
          </cell>
          <cell r="FW2276">
            <v>137.31960000000001</v>
          </cell>
          <cell r="FX2276">
            <v>8.8829879999999992</v>
          </cell>
          <cell r="FY2276">
            <v>5.2247070000000004</v>
          </cell>
          <cell r="FZ2276">
            <v>156.9213</v>
          </cell>
          <cell r="GA2276">
            <v>79.939589999999995</v>
          </cell>
          <cell r="GB2276">
            <v>38.202959999999997</v>
          </cell>
          <cell r="GC2276">
            <v>156.9332</v>
          </cell>
          <cell r="GD2276">
            <v>69.177340000000001</v>
          </cell>
          <cell r="GE2276">
            <v>52.64893</v>
          </cell>
          <cell r="GF2276">
            <v>141.5506</v>
          </cell>
          <cell r="GG2276">
            <v>30.56334</v>
          </cell>
          <cell r="GH2276">
            <v>44.023890000000002</v>
          </cell>
          <cell r="GI2276">
            <v>117.7024</v>
          </cell>
          <cell r="GJ2276">
            <v>1.4550350000000001</v>
          </cell>
          <cell r="GK2276">
            <v>1.3221210000000001</v>
          </cell>
          <cell r="GL2276">
            <v>145.63380000000001</v>
          </cell>
          <cell r="GM2276">
            <v>66.051640000000006</v>
          </cell>
          <cell r="GN2276">
            <v>22.74212</v>
          </cell>
          <cell r="GO2276">
            <v>144.0453</v>
          </cell>
          <cell r="GP2276">
            <v>45.487659999999998</v>
          </cell>
          <cell r="GQ2276">
            <v>27.726369999999999</v>
          </cell>
          <cell r="GR2276">
            <v>0.91629240000000001</v>
          </cell>
          <cell r="GS2276">
            <v>0.16038830000000001</v>
          </cell>
          <cell r="GT2276">
            <v>0.99478299999999997</v>
          </cell>
          <cell r="GU2276">
            <v>2.0733169999999999</v>
          </cell>
          <cell r="GX2276">
            <v>0.14152600000000001</v>
          </cell>
          <cell r="GY2276">
            <v>0.26510119999999998</v>
          </cell>
          <cell r="GZ2276">
            <v>0.2975447</v>
          </cell>
          <cell r="HA2276">
            <v>0.50334480000000004</v>
          </cell>
          <cell r="HD2276">
            <v>0.26965060000000002</v>
          </cell>
          <cell r="HE2276">
            <v>0.21817239999999999</v>
          </cell>
          <cell r="HF2276">
            <v>0.49092940000000002</v>
          </cell>
          <cell r="HG2276">
            <v>0.77554420000000002</v>
          </cell>
          <cell r="HK2276">
            <v>17300000</v>
          </cell>
          <cell r="HL2276">
            <v>5319154</v>
          </cell>
          <cell r="HM2276">
            <v>53400000</v>
          </cell>
          <cell r="HN2276">
            <v>76000000</v>
          </cell>
          <cell r="HO2276">
            <v>1.6016859999999999</v>
          </cell>
          <cell r="HP2276">
            <v>0.47904869999999999</v>
          </cell>
          <cell r="HQ2276">
            <v>7.9834699999999995E-2</v>
          </cell>
          <cell r="HR2276">
            <v>1.0428029999999999</v>
          </cell>
          <cell r="IA2276">
            <v>4</v>
          </cell>
          <cell r="IB2276">
            <v>8</v>
          </cell>
          <cell r="IC2276">
            <v>2</v>
          </cell>
          <cell r="ID2276">
            <v>1</v>
          </cell>
          <cell r="IE2276">
            <v>6</v>
          </cell>
          <cell r="IF2276">
            <v>9</v>
          </cell>
          <cell r="IH2276">
            <v>72</v>
          </cell>
          <cell r="II2276">
            <v>27</v>
          </cell>
          <cell r="IJ2276">
            <v>7</v>
          </cell>
          <cell r="IK2276">
            <v>4</v>
          </cell>
          <cell r="IL2276">
            <v>2</v>
          </cell>
          <cell r="IM2276">
            <v>1</v>
          </cell>
          <cell r="IO2276">
            <v>78</v>
          </cell>
          <cell r="IP2276">
            <v>34</v>
          </cell>
          <cell r="IQ2276">
            <v>10</v>
          </cell>
          <cell r="IR2276">
            <v>5</v>
          </cell>
          <cell r="IS2276">
            <v>9</v>
          </cell>
          <cell r="IT2276">
            <v>9</v>
          </cell>
          <cell r="IV2276" t="str">
            <v>Middle East, North Africa, and Pakistan</v>
          </cell>
          <cell r="IW2276">
            <v>0</v>
          </cell>
          <cell r="IX2276">
            <v>0</v>
          </cell>
        </row>
        <row r="2277">
          <cell r="A2277">
            <v>7322010</v>
          </cell>
          <cell r="B2277">
            <v>732</v>
          </cell>
          <cell r="C2277">
            <v>2010</v>
          </cell>
          <cell r="D2277" t="str">
            <v>Sudan</v>
          </cell>
          <cell r="E2277" t="str">
            <v>MCD </v>
          </cell>
          <cell r="F2277" t="str">
            <v>Low income</v>
          </cell>
          <cell r="G2277" t="str">
            <v>Developing</v>
          </cell>
          <cell r="H2277" t="str">
            <v>MCD </v>
          </cell>
          <cell r="I2277" t="str">
            <v>Importer</v>
          </cell>
          <cell r="K2277">
            <v>2.3060010000000002</v>
          </cell>
          <cell r="L2277">
            <v>150.43351000000001</v>
          </cell>
          <cell r="M2277">
            <v>90.739842999999993</v>
          </cell>
          <cell r="N2277">
            <v>0.74463270000000004</v>
          </cell>
          <cell r="O2277">
            <v>0.5155149</v>
          </cell>
          <cell r="P2277">
            <v>0.5155149</v>
          </cell>
          <cell r="Q2277">
            <v>4.6327E-3</v>
          </cell>
          <cell r="R2277">
            <v>-0.33722590000000002</v>
          </cell>
          <cell r="S2277">
            <v>-0.25448500000000002</v>
          </cell>
          <cell r="T2277">
            <v>-0.19303880000000001</v>
          </cell>
          <cell r="AC2277">
            <v>9.3736600000000003E-2</v>
          </cell>
          <cell r="AF2277">
            <v>-0.3717067</v>
          </cell>
          <cell r="AI2277">
            <v>-8.3145800000000006E-2</v>
          </cell>
          <cell r="AL2277">
            <v>-4.7573799999999999E-2</v>
          </cell>
          <cell r="AO2277">
            <v>0.4598004</v>
          </cell>
          <cell r="AR2277">
            <v>9.0831599999999998E-2</v>
          </cell>
          <cell r="AU2277">
            <v>0.26074960000000003</v>
          </cell>
          <cell r="AX2277">
            <v>0.32485439999999999</v>
          </cell>
          <cell r="BA2277">
            <v>0.37480049999999998</v>
          </cell>
          <cell r="BD2277">
            <v>-4.4923000000000003E-3</v>
          </cell>
          <cell r="BG2277">
            <v>0.2092763</v>
          </cell>
          <cell r="BJ2277">
            <v>0.24128089999999999</v>
          </cell>
          <cell r="BM2277">
            <v>7.3393E-3</v>
          </cell>
          <cell r="BN2277">
            <v>-0.1557316</v>
          </cell>
          <cell r="BO2277">
            <v>-1.021201</v>
          </cell>
          <cell r="BP2277">
            <v>-1.1695930000000001</v>
          </cell>
          <cell r="BY2277">
            <v>0.13031580000000001</v>
          </cell>
          <cell r="CB2277">
            <v>-0.29432910000000001</v>
          </cell>
          <cell r="CE2277">
            <v>-0.63321950000000005</v>
          </cell>
          <cell r="CH2277">
            <v>-0.2632681</v>
          </cell>
          <cell r="CK2277">
            <v>0.86420600000000003</v>
          </cell>
          <cell r="CN2277">
            <v>0.12864</v>
          </cell>
          <cell r="CQ2277">
            <v>0.97441100000000003</v>
          </cell>
          <cell r="CT2277">
            <v>2.0310739999999998</v>
          </cell>
          <cell r="CW2277">
            <v>0.78544769999999997</v>
          </cell>
          <cell r="CZ2277">
            <v>-3.6816599999999998E-2</v>
          </cell>
          <cell r="DC2277">
            <v>0.87341310000000005</v>
          </cell>
          <cell r="DF2277">
            <v>1.6850670000000001</v>
          </cell>
          <cell r="DI2277">
            <v>0.54</v>
          </cell>
          <cell r="DJ2277">
            <v>0.56999999999999995</v>
          </cell>
          <cell r="DK2277">
            <v>0.65274080000000001</v>
          </cell>
          <cell r="DL2277">
            <v>0.74</v>
          </cell>
          <cell r="DM2277">
            <v>0.85274079999999997</v>
          </cell>
          <cell r="DN2277">
            <v>0.77</v>
          </cell>
          <cell r="DO2277">
            <v>3950000000</v>
          </cell>
          <cell r="DP2277">
            <v>1030000000</v>
          </cell>
          <cell r="DQ2277">
            <v>2620000000</v>
          </cell>
          <cell r="DR2277">
            <v>301000000</v>
          </cell>
          <cell r="DS2277">
            <v>94.875630000000001</v>
          </cell>
          <cell r="DT2277">
            <v>67.293149999999997</v>
          </cell>
          <cell r="DU2277">
            <v>47.644750000000002</v>
          </cell>
          <cell r="DV2277">
            <v>2.311823</v>
          </cell>
          <cell r="DW2277">
            <v>1.8113939999999999</v>
          </cell>
          <cell r="DX2277">
            <v>1.434337</v>
          </cell>
          <cell r="DY2277">
            <v>0</v>
          </cell>
          <cell r="DZ2277">
            <v>0</v>
          </cell>
          <cell r="EA2277">
            <v>0</v>
          </cell>
          <cell r="EE2277">
            <v>0</v>
          </cell>
          <cell r="EF2277">
            <v>0</v>
          </cell>
          <cell r="EG2277">
            <v>0</v>
          </cell>
          <cell r="EH2277">
            <v>61.492019999999997</v>
          </cell>
          <cell r="EI2277">
            <v>1.692517</v>
          </cell>
          <cell r="EJ2277">
            <v>0</v>
          </cell>
          <cell r="EL2277">
            <v>0</v>
          </cell>
          <cell r="EM2277">
            <v>1</v>
          </cell>
          <cell r="EN2277">
            <v>2</v>
          </cell>
          <cell r="EO2277">
            <v>1</v>
          </cell>
          <cell r="EP2277">
            <v>2</v>
          </cell>
          <cell r="EQ2277">
            <v>3</v>
          </cell>
          <cell r="ER2277">
            <v>21</v>
          </cell>
          <cell r="ET2277">
            <v>32</v>
          </cell>
          <cell r="EU2277">
            <v>8</v>
          </cell>
          <cell r="EV2277">
            <v>19</v>
          </cell>
          <cell r="EW2277">
            <v>13</v>
          </cell>
          <cell r="EX2277">
            <v>18</v>
          </cell>
          <cell r="EY2277">
            <v>35</v>
          </cell>
          <cell r="FA2277">
            <v>32</v>
          </cell>
          <cell r="FB2277">
            <v>8</v>
          </cell>
          <cell r="FC2277">
            <v>19</v>
          </cell>
          <cell r="FD2277">
            <v>18</v>
          </cell>
          <cell r="FE2277">
            <v>17</v>
          </cell>
          <cell r="FF2277">
            <v>52</v>
          </cell>
          <cell r="FH2277">
            <v>98.566320000000005</v>
          </cell>
          <cell r="FI2277">
            <v>-5.7012960000000001</v>
          </cell>
          <cell r="FJ2277">
            <v>17.67501</v>
          </cell>
          <cell r="FK2277">
            <v>33.677349999999997</v>
          </cell>
          <cell r="FL2277">
            <v>1.5103399999999999E-2</v>
          </cell>
          <cell r="FM2277">
            <v>5.7944230000000001</v>
          </cell>
          <cell r="FN2277">
            <v>82.681240000000003</v>
          </cell>
          <cell r="FO2277">
            <v>1.2942899999999999</v>
          </cell>
          <cell r="FP2277">
            <v>0</v>
          </cell>
          <cell r="FQ2277">
            <v>86.098799999999997</v>
          </cell>
          <cell r="FR2277">
            <v>-1.46329</v>
          </cell>
          <cell r="FS2277">
            <v>4.1379799999999998</v>
          </cell>
          <cell r="FT2277">
            <v>137.791</v>
          </cell>
          <cell r="FU2277">
            <v>37.816040000000001</v>
          </cell>
          <cell r="FV2277">
            <v>66.235060000000004</v>
          </cell>
          <cell r="FW2277">
            <v>116.0818</v>
          </cell>
          <cell r="FX2277">
            <v>7.6688179999999999</v>
          </cell>
          <cell r="FY2277">
            <v>20.016950000000001</v>
          </cell>
          <cell r="FZ2277">
            <v>133.79429999999999</v>
          </cell>
          <cell r="GA2277">
            <v>62.218580000000003</v>
          </cell>
          <cell r="GB2277">
            <v>57.926839999999999</v>
          </cell>
          <cell r="GC2277">
            <v>135.97989999999999</v>
          </cell>
          <cell r="GD2277">
            <v>39.524149999999999</v>
          </cell>
          <cell r="GE2277">
            <v>68.144710000000003</v>
          </cell>
          <cell r="GF2277">
            <v>130.37100000000001</v>
          </cell>
          <cell r="GG2277">
            <v>18.550920000000001</v>
          </cell>
          <cell r="GH2277">
            <v>50.692230000000002</v>
          </cell>
          <cell r="GI2277">
            <v>104.8368</v>
          </cell>
          <cell r="GJ2277">
            <v>1.5103399999999999E-2</v>
          </cell>
          <cell r="GK2277">
            <v>7.7015289999999998</v>
          </cell>
          <cell r="GL2277">
            <v>130.12459999999999</v>
          </cell>
          <cell r="GM2277">
            <v>43.922739999999997</v>
          </cell>
          <cell r="GN2277">
            <v>43.448999999999998</v>
          </cell>
          <cell r="GO2277">
            <v>129.12809999999999</v>
          </cell>
          <cell r="GP2277">
            <v>19.985620000000001</v>
          </cell>
          <cell r="GQ2277">
            <v>56.053249999999998</v>
          </cell>
          <cell r="GR2277">
            <v>0.95437300000000003</v>
          </cell>
          <cell r="GS2277">
            <v>0.25818600000000003</v>
          </cell>
          <cell r="GT2277">
            <v>1.049633</v>
          </cell>
          <cell r="GU2277">
            <v>2.5162149999999999</v>
          </cell>
          <cell r="GX2277">
            <v>0.2588763</v>
          </cell>
          <cell r="GY2277">
            <v>0.31805739999999999</v>
          </cell>
          <cell r="GZ2277">
            <v>0.66853580000000001</v>
          </cell>
          <cell r="HA2277">
            <v>0.96381819999999996</v>
          </cell>
          <cell r="HD2277">
            <v>0.32630870000000001</v>
          </cell>
          <cell r="HE2277">
            <v>0.31282409999999999</v>
          </cell>
          <cell r="HF2277">
            <v>0.72331659999999998</v>
          </cell>
          <cell r="HG2277">
            <v>1.3622449999999999</v>
          </cell>
          <cell r="HK2277">
            <v>15900000</v>
          </cell>
          <cell r="HL2277">
            <v>4645491</v>
          </cell>
          <cell r="HM2277">
            <v>40400000</v>
          </cell>
          <cell r="HN2277">
            <v>60900000</v>
          </cell>
          <cell r="HO2277">
            <v>1.6016589999999999</v>
          </cell>
          <cell r="HP2277">
            <v>0.54078230000000005</v>
          </cell>
          <cell r="HQ2277">
            <v>0.1233214</v>
          </cell>
          <cell r="HR2277">
            <v>0.93755529999999998</v>
          </cell>
          <cell r="IA2277">
            <v>2</v>
          </cell>
          <cell r="IB2277">
            <v>9</v>
          </cell>
          <cell r="IC2277">
            <v>1</v>
          </cell>
          <cell r="ID2277">
            <v>4</v>
          </cell>
          <cell r="IE2277">
            <v>5</v>
          </cell>
          <cell r="IF2277">
            <v>9</v>
          </cell>
          <cell r="IH2277">
            <v>65</v>
          </cell>
          <cell r="II2277">
            <v>42</v>
          </cell>
          <cell r="IJ2277">
            <v>7</v>
          </cell>
          <cell r="IK2277">
            <v>6</v>
          </cell>
          <cell r="IL2277">
            <v>5</v>
          </cell>
          <cell r="IM2277">
            <v>1</v>
          </cell>
          <cell r="IO2277">
            <v>65</v>
          </cell>
          <cell r="IP2277">
            <v>44</v>
          </cell>
          <cell r="IQ2277">
            <v>7</v>
          </cell>
          <cell r="IR2277">
            <v>10</v>
          </cell>
          <cell r="IS2277">
            <v>9</v>
          </cell>
          <cell r="IT2277">
            <v>11</v>
          </cell>
          <cell r="IV2277" t="str">
            <v>Middle East, North Africa, and Pakistan</v>
          </cell>
          <cell r="IW2277">
            <v>0</v>
          </cell>
          <cell r="IX2277">
            <v>0</v>
          </cell>
        </row>
        <row r="2278">
          <cell r="A2278">
            <v>7322011</v>
          </cell>
          <cell r="B2278">
            <v>732</v>
          </cell>
          <cell r="C2278">
            <v>2011</v>
          </cell>
          <cell r="D2278" t="str">
            <v>Sudan</v>
          </cell>
          <cell r="E2278" t="str">
            <v>MCD </v>
          </cell>
          <cell r="F2278" t="str">
            <v>Low income</v>
          </cell>
          <cell r="G2278" t="str">
            <v>Developing</v>
          </cell>
          <cell r="H2278" t="str">
            <v>MCD </v>
          </cell>
          <cell r="I2278" t="str">
            <v>Importer</v>
          </cell>
          <cell r="K2278">
            <v>2.66662</v>
          </cell>
          <cell r="L2278">
            <v>172.6627</v>
          </cell>
          <cell r="M2278">
            <v>89.048231000000001</v>
          </cell>
          <cell r="N2278">
            <v>0.84701919999999997</v>
          </cell>
          <cell r="O2278">
            <v>0.64640940000000002</v>
          </cell>
          <cell r="P2278">
            <v>0.6469047</v>
          </cell>
          <cell r="Q2278">
            <v>-8.2980799999999993E-2</v>
          </cell>
          <cell r="R2278">
            <v>-0.31759769999999998</v>
          </cell>
          <cell r="S2278">
            <v>-0.33359060000000001</v>
          </cell>
          <cell r="T2278">
            <v>-0.26684350000000001</v>
          </cell>
          <cell r="AC2278">
            <v>-7.01962E-2</v>
          </cell>
          <cell r="AF2278">
            <v>-0.24816659999999999</v>
          </cell>
          <cell r="AI2278">
            <v>-0.249083</v>
          </cell>
          <cell r="AL2278">
            <v>-0.1430495</v>
          </cell>
          <cell r="AO2278">
            <v>0.53580349999999999</v>
          </cell>
          <cell r="AR2278">
            <v>0.1173032</v>
          </cell>
          <cell r="AU2278">
            <v>0.35582269999999999</v>
          </cell>
          <cell r="AX2278">
            <v>0.41106969999999998</v>
          </cell>
          <cell r="BA2278">
            <v>0.41862519999999998</v>
          </cell>
          <cell r="BD2278">
            <v>7.5402999999999998E-2</v>
          </cell>
          <cell r="BG2278">
            <v>0.28669410000000001</v>
          </cell>
          <cell r="BJ2278">
            <v>0.32799220000000001</v>
          </cell>
          <cell r="BM2278">
            <v>-0.11005239999999999</v>
          </cell>
          <cell r="BN2278">
            <v>-0.12278210000000001</v>
          </cell>
          <cell r="BO2278">
            <v>-1.120636</v>
          </cell>
          <cell r="BP2278">
            <v>-1.35347</v>
          </cell>
          <cell r="BY2278">
            <v>-0.1910936</v>
          </cell>
          <cell r="CB2278">
            <v>-0.26376719999999998</v>
          </cell>
          <cell r="CE2278">
            <v>-0.76166279999999997</v>
          </cell>
          <cell r="CH2278">
            <v>-0.87788719999999998</v>
          </cell>
          <cell r="CK2278">
            <v>1.0109649999999999</v>
          </cell>
          <cell r="CN2278">
            <v>9.7861400000000001E-2</v>
          </cell>
          <cell r="CQ2278">
            <v>1.354517</v>
          </cell>
          <cell r="CT2278">
            <v>2.487323</v>
          </cell>
          <cell r="CW2278">
            <v>0.82850959999999996</v>
          </cell>
          <cell r="CZ2278">
            <v>5.4132300000000001E-2</v>
          </cell>
          <cell r="DC2278">
            <v>1.1409229999999999</v>
          </cell>
          <cell r="DF2278">
            <v>2.2199960000000001</v>
          </cell>
          <cell r="DI2278">
            <v>0.73</v>
          </cell>
          <cell r="DJ2278">
            <v>0.78</v>
          </cell>
          <cell r="DK2278">
            <v>0.76450240000000003</v>
          </cell>
          <cell r="DL2278">
            <v>0.93</v>
          </cell>
          <cell r="DM2278">
            <v>0.96450239999999998</v>
          </cell>
          <cell r="DN2278">
            <v>0.98</v>
          </cell>
          <cell r="DO2278">
            <v>3280000000</v>
          </cell>
          <cell r="DP2278">
            <v>859000000</v>
          </cell>
          <cell r="DQ2278">
            <v>2180000000</v>
          </cell>
          <cell r="DR2278">
            <v>250000000</v>
          </cell>
          <cell r="DS2278">
            <v>85.827699999999993</v>
          </cell>
          <cell r="DT2278">
            <v>79.908839999999998</v>
          </cell>
          <cell r="DU2278">
            <v>59.052869999999999</v>
          </cell>
          <cell r="DV2278">
            <v>226907.6</v>
          </cell>
          <cell r="DW2278">
            <v>-609.75810000000001</v>
          </cell>
          <cell r="DX2278">
            <v>-3109.873</v>
          </cell>
          <cell r="DY2278">
            <v>38.178919999999998</v>
          </cell>
          <cell r="DZ2278">
            <v>44.764609999999998</v>
          </cell>
          <cell r="EA2278">
            <v>41.930599999999998</v>
          </cell>
          <cell r="EB2278">
            <v>77.211399999999998</v>
          </cell>
          <cell r="EC2278">
            <v>100.5352</v>
          </cell>
          <cell r="ED2278">
            <v>69.878540000000001</v>
          </cell>
          <cell r="EE2278">
            <v>77.211399999999998</v>
          </cell>
          <cell r="EF2278">
            <v>100.5352</v>
          </cell>
          <cell r="EG2278">
            <v>69.878540000000001</v>
          </cell>
          <cell r="EH2278">
            <v>67.643439999999998</v>
          </cell>
          <cell r="EI2278">
            <v>57224.45</v>
          </cell>
          <cell r="EJ2278">
            <v>41.16563</v>
          </cell>
          <cell r="EK2278">
            <v>74.132530000000003</v>
          </cell>
          <cell r="EL2278">
            <v>74.132530000000003</v>
          </cell>
          <cell r="EM2278">
            <v>1</v>
          </cell>
          <cell r="EN2278">
            <v>2</v>
          </cell>
          <cell r="EP2278">
            <v>8</v>
          </cell>
          <cell r="EQ2278">
            <v>5</v>
          </cell>
          <cell r="ER2278">
            <v>13</v>
          </cell>
          <cell r="ET2278">
            <v>44</v>
          </cell>
          <cell r="EU2278">
            <v>14</v>
          </cell>
          <cell r="EV2278">
            <v>18</v>
          </cell>
          <cell r="EW2278">
            <v>19</v>
          </cell>
          <cell r="EX2278">
            <v>12</v>
          </cell>
          <cell r="EY2278">
            <v>16</v>
          </cell>
          <cell r="FA2278">
            <v>44</v>
          </cell>
          <cell r="FB2278">
            <v>14</v>
          </cell>
          <cell r="FC2278">
            <v>18</v>
          </cell>
          <cell r="FD2278">
            <v>25</v>
          </cell>
          <cell r="FE2278">
            <v>11</v>
          </cell>
          <cell r="FF2278">
            <v>33</v>
          </cell>
          <cell r="FH2278">
            <v>77.415890000000005</v>
          </cell>
          <cell r="FI2278">
            <v>-20.096620000000001</v>
          </cell>
          <cell r="FJ2278">
            <v>28.660039999999999</v>
          </cell>
          <cell r="FK2278">
            <v>71.407809999999998</v>
          </cell>
          <cell r="FL2278">
            <v>-2.72E-7</v>
          </cell>
          <cell r="FM2278">
            <v>10.58977</v>
          </cell>
          <cell r="FN2278">
            <v>65.880459999999999</v>
          </cell>
          <cell r="FO2278">
            <v>-7.0035360000000004</v>
          </cell>
          <cell r="FP2278">
            <v>17.451219999999999</v>
          </cell>
          <cell r="FQ2278">
            <v>67.459760000000003</v>
          </cell>
          <cell r="FR2278">
            <v>-10.94383</v>
          </cell>
          <cell r="FS2278">
            <v>37.529089999999997</v>
          </cell>
          <cell r="FT2278">
            <v>141.13929999999999</v>
          </cell>
          <cell r="FU2278">
            <v>10.66947</v>
          </cell>
          <cell r="FV2278">
            <v>95.430239999999998</v>
          </cell>
          <cell r="FW2278">
            <v>116.69750000000001</v>
          </cell>
          <cell r="FX2278">
            <v>13.0076</v>
          </cell>
          <cell r="FY2278">
            <v>60.190989999999999</v>
          </cell>
          <cell r="FZ2278">
            <v>138.3717</v>
          </cell>
          <cell r="GA2278">
            <v>38.04766</v>
          </cell>
          <cell r="GB2278">
            <v>94.239320000000006</v>
          </cell>
          <cell r="GC2278">
            <v>138.23259999999999</v>
          </cell>
          <cell r="GD2278">
            <v>1.432566</v>
          </cell>
          <cell r="GE2278">
            <v>95.84675</v>
          </cell>
          <cell r="GF2278">
            <v>132.8578</v>
          </cell>
          <cell r="GG2278">
            <v>9.8082199999999994E-2</v>
          </cell>
          <cell r="GH2278">
            <v>81.809749999999994</v>
          </cell>
          <cell r="GI2278">
            <v>116.3704</v>
          </cell>
          <cell r="GJ2278">
            <v>-4.8682740000000004</v>
          </cell>
          <cell r="GK2278">
            <v>33.647120000000001</v>
          </cell>
          <cell r="GL2278">
            <v>135.0189</v>
          </cell>
          <cell r="GM2278">
            <v>28.166650000000001</v>
          </cell>
          <cell r="GN2278">
            <v>79.237889999999993</v>
          </cell>
          <cell r="GO2278">
            <v>135.47890000000001</v>
          </cell>
          <cell r="GP2278">
            <v>-3.627208</v>
          </cell>
          <cell r="GQ2278">
            <v>77.810779999999994</v>
          </cell>
          <cell r="GR2278">
            <v>1.2170799999999999</v>
          </cell>
          <cell r="GS2278">
            <v>0.25978649999999998</v>
          </cell>
          <cell r="GT2278">
            <v>1.2549360000000001</v>
          </cell>
          <cell r="GU2278">
            <v>3.2903180000000001</v>
          </cell>
          <cell r="GX2278">
            <v>7.2225700000000004E-2</v>
          </cell>
          <cell r="GY2278">
            <v>0.29060469999999999</v>
          </cell>
          <cell r="GZ2278">
            <v>0.37647659999999999</v>
          </cell>
          <cell r="HA2278">
            <v>0.44050440000000002</v>
          </cell>
          <cell r="HD2278">
            <v>0.25125999999999998</v>
          </cell>
          <cell r="HE2278">
            <v>0.28970279999999998</v>
          </cell>
          <cell r="HF2278">
            <v>0.51540839999999999</v>
          </cell>
          <cell r="HG2278">
            <v>0.94627260000000002</v>
          </cell>
          <cell r="HO2278">
            <v>1.785536</v>
          </cell>
          <cell r="HP2278">
            <v>0.65817400000000004</v>
          </cell>
          <cell r="HQ2278">
            <v>9.0371800000000002E-2</v>
          </cell>
          <cell r="HR2278">
            <v>1.036991</v>
          </cell>
          <cell r="IA2278">
            <v>2</v>
          </cell>
          <cell r="IB2278">
            <v>3</v>
          </cell>
          <cell r="IC2278">
            <v>5</v>
          </cell>
          <cell r="ID2278">
            <v>3</v>
          </cell>
          <cell r="IE2278">
            <v>4</v>
          </cell>
          <cell r="IF2278">
            <v>12</v>
          </cell>
          <cell r="IH2278">
            <v>80</v>
          </cell>
          <cell r="II2278">
            <v>30</v>
          </cell>
          <cell r="IJ2278">
            <v>8</v>
          </cell>
          <cell r="IK2278">
            <v>4</v>
          </cell>
          <cell r="IL2278">
            <v>8</v>
          </cell>
          <cell r="IM2278">
            <v>1</v>
          </cell>
          <cell r="IO2278">
            <v>79</v>
          </cell>
          <cell r="IP2278">
            <v>31</v>
          </cell>
          <cell r="IQ2278">
            <v>10</v>
          </cell>
          <cell r="IR2278">
            <v>5</v>
          </cell>
          <cell r="IS2278">
            <v>12</v>
          </cell>
          <cell r="IT2278">
            <v>15</v>
          </cell>
          <cell r="IV2278" t="str">
            <v>Middle East, North Africa, and Pakistan</v>
          </cell>
          <cell r="IW2278">
            <v>0</v>
          </cell>
          <cell r="IX2278">
            <v>0</v>
          </cell>
        </row>
        <row r="2279">
          <cell r="A2279">
            <v>7322012</v>
          </cell>
          <cell r="B2279">
            <v>732</v>
          </cell>
          <cell r="C2279">
            <v>2012</v>
          </cell>
          <cell r="D2279" t="str">
            <v>Sudan</v>
          </cell>
          <cell r="E2279" t="str">
            <v>MCD </v>
          </cell>
          <cell r="F2279" t="str">
            <v>Low income</v>
          </cell>
          <cell r="G2279" t="str">
            <v>Developing</v>
          </cell>
          <cell r="H2279" t="str">
            <v>MCD </v>
          </cell>
          <cell r="I2279" t="str">
            <v>Importer</v>
          </cell>
          <cell r="K2279">
            <v>3.7973629999999998</v>
          </cell>
          <cell r="L2279">
            <v>202.27544</v>
          </cell>
          <cell r="M2279">
            <v>83.63888</v>
          </cell>
          <cell r="N2279">
            <v>0.49168469999999997</v>
          </cell>
          <cell r="O2279">
            <v>0.37744030000000001</v>
          </cell>
          <cell r="P2279">
            <v>0.3777296</v>
          </cell>
          <cell r="U2279">
            <v>-0.12717600000000001</v>
          </cell>
          <cell r="V2279">
            <v>-0.35895120000000003</v>
          </cell>
          <cell r="W2279">
            <v>-0.37794709999999998</v>
          </cell>
          <cell r="X2279">
            <v>-0.30696669999999998</v>
          </cell>
          <cell r="Y2279">
            <v>-0.31702429999999998</v>
          </cell>
          <cell r="Z2279">
            <v>-0.53659219999999996</v>
          </cell>
          <cell r="AA2279">
            <v>-0.5684884</v>
          </cell>
          <cell r="AB2279">
            <v>-0.49731189999999997</v>
          </cell>
          <cell r="AD2279">
            <v>-0.12717600000000001</v>
          </cell>
          <cell r="AE2279">
            <v>-0.31702429999999998</v>
          </cell>
          <cell r="AG2279">
            <v>-0.3454372</v>
          </cell>
          <cell r="AH2279">
            <v>-0.68461689999999997</v>
          </cell>
          <cell r="AJ2279">
            <v>-0.32434200000000002</v>
          </cell>
          <cell r="AK2279">
            <v>-0.56191500000000005</v>
          </cell>
          <cell r="AM2279">
            <v>-0.2291183</v>
          </cell>
          <cell r="AN2279">
            <v>-0.4777692</v>
          </cell>
          <cell r="AP2279">
            <v>0.58773129999999996</v>
          </cell>
          <cell r="AQ2279">
            <v>0.63685020000000003</v>
          </cell>
          <cell r="AS2279">
            <v>8.3273600000000003E-2</v>
          </cell>
          <cell r="AT2279">
            <v>2.9890900000000001E-2</v>
          </cell>
          <cell r="AV2279">
            <v>0.4186822</v>
          </cell>
          <cell r="AW2279">
            <v>0.39829439999999999</v>
          </cell>
          <cell r="AY2279">
            <v>0.46300590000000003</v>
          </cell>
          <cell r="AZ2279">
            <v>0.46812209999999999</v>
          </cell>
          <cell r="BB2279">
            <v>0.41839120000000002</v>
          </cell>
          <cell r="BC2279">
            <v>0.3840557</v>
          </cell>
          <cell r="BE2279">
            <v>-3.7226999999999998E-3</v>
          </cell>
          <cell r="BF2279">
            <v>-0.1916254</v>
          </cell>
          <cell r="BH2279">
            <v>0.25920880000000002</v>
          </cell>
          <cell r="BI2279">
            <v>0.19374269999999999</v>
          </cell>
          <cell r="BK2279">
            <v>0.30856349999999999</v>
          </cell>
          <cell r="BL2279">
            <v>0.2415252</v>
          </cell>
          <cell r="BQ2279">
            <v>-0.20147680000000001</v>
          </cell>
          <cell r="BR2279">
            <v>-0.16576440000000001</v>
          </cell>
          <cell r="BS2279">
            <v>-1.5166310000000001</v>
          </cell>
          <cell r="BT2279">
            <v>-1.718108</v>
          </cell>
          <cell r="BU2279">
            <v>-0.50224139999999995</v>
          </cell>
          <cell r="BV2279">
            <v>-0.2477994</v>
          </cell>
          <cell r="BW2279">
            <v>-2.281237</v>
          </cell>
          <cell r="BX2279">
            <v>-2.7834789999999998</v>
          </cell>
          <cell r="BZ2279">
            <v>-0.35753000000000001</v>
          </cell>
          <cell r="CA2279">
            <v>-0.80918199999999996</v>
          </cell>
          <cell r="CC2279">
            <v>-0.36888349999999998</v>
          </cell>
          <cell r="CD2279">
            <v>-0.56012260000000003</v>
          </cell>
          <cell r="CF2279">
            <v>-1.02965</v>
          </cell>
          <cell r="CG2279">
            <v>-2.4732660000000002</v>
          </cell>
          <cell r="CI2279">
            <v>-1.5792630000000001</v>
          </cell>
          <cell r="CJ2279">
            <v>-2.7834789999999998</v>
          </cell>
          <cell r="CL2279">
            <v>1.086206</v>
          </cell>
          <cell r="CM2279">
            <v>1.0630500000000001</v>
          </cell>
          <cell r="CO2279">
            <v>9.3476199999999995E-2</v>
          </cell>
          <cell r="CP2279">
            <v>9.7949999999999999E-3</v>
          </cell>
          <cell r="CR2279">
            <v>1.5525549999999999</v>
          </cell>
          <cell r="CS2279">
            <v>1.382957</v>
          </cell>
          <cell r="CU2279">
            <v>2.6563270000000001</v>
          </cell>
          <cell r="CV2279">
            <v>2.6754630000000001</v>
          </cell>
          <cell r="CX2279">
            <v>0.87420200000000003</v>
          </cell>
          <cell r="CY2279">
            <v>0.66926479999999999</v>
          </cell>
          <cell r="DA2279">
            <v>-2.9142999999999999E-3</v>
          </cell>
          <cell r="DB2279">
            <v>-0.2477994</v>
          </cell>
          <cell r="DD2279">
            <v>1.1135390000000001</v>
          </cell>
          <cell r="DE2279">
            <v>0.95593309999999998</v>
          </cell>
          <cell r="DG2279">
            <v>2.1803710000000001</v>
          </cell>
          <cell r="DH2279">
            <v>1.4476059999999999</v>
          </cell>
          <cell r="DO2279">
            <v>2140000000</v>
          </cell>
          <cell r="DP2279">
            <v>559000000</v>
          </cell>
          <cell r="DQ2279">
            <v>1420000000</v>
          </cell>
          <cell r="DR2279">
            <v>163000000</v>
          </cell>
          <cell r="GV2279">
            <v>3.574751</v>
          </cell>
          <cell r="GW2279">
            <v>5.5944520000000004</v>
          </cell>
          <cell r="HB2279">
            <v>0.22924810000000001</v>
          </cell>
          <cell r="HC2279">
            <v>0.14944250000000001</v>
          </cell>
          <cell r="HH2279">
            <v>0.79545940000000004</v>
          </cell>
          <cell r="HI2279">
            <v>1.1268549999999999</v>
          </cell>
          <cell r="HS2279">
            <v>0.74959849999999995</v>
          </cell>
          <cell r="HT2279">
            <v>0.13335420000000001</v>
          </cell>
          <cell r="HU2279">
            <v>1.4329860000000001</v>
          </cell>
          <cell r="HV2279">
            <v>1.0503629999999999</v>
          </cell>
          <cell r="HW2279">
            <v>0.2153892</v>
          </cell>
          <cell r="HX2279">
            <v>2.1975920000000002</v>
          </cell>
          <cell r="HY2279">
            <v>2.1825839999999999</v>
          </cell>
          <cell r="HZ2279">
            <v>3.2479550000000001</v>
          </cell>
          <cell r="IV2279" t="str">
            <v>Middle East, North Africa, and Pakistan</v>
          </cell>
          <cell r="IW2279">
            <v>0</v>
          </cell>
          <cell r="IX2279">
            <v>0</v>
          </cell>
        </row>
        <row r="2280">
          <cell r="A2280">
            <v>732200806</v>
          </cell>
          <cell r="B2280">
            <v>732</v>
          </cell>
          <cell r="C2280">
            <v>200000</v>
          </cell>
          <cell r="D2280" t="str">
            <v>Sudan</v>
          </cell>
          <cell r="E2280" t="str">
            <v>MCD </v>
          </cell>
          <cell r="F2280" t="str">
            <v>Low income</v>
          </cell>
          <cell r="G2280" t="str">
            <v>Developing</v>
          </cell>
          <cell r="H2280" t="str">
            <v>MCD </v>
          </cell>
          <cell r="I2280" t="str">
            <v>Importer</v>
          </cell>
          <cell r="K2280">
            <v>2.090163</v>
          </cell>
          <cell r="L2280">
            <v>112.24281000000001</v>
          </cell>
          <cell r="M2280">
            <v>82.493567999999996</v>
          </cell>
          <cell r="N2280">
            <v>0.8292815</v>
          </cell>
          <cell r="O2280">
            <v>0.57411800000000002</v>
          </cell>
          <cell r="P2280">
            <v>0.57411800000000002</v>
          </cell>
          <cell r="Q2280">
            <v>-0.30193829999999999</v>
          </cell>
          <cell r="R2280">
            <v>-0.64242730000000003</v>
          </cell>
          <cell r="S2280">
            <v>-0.62905949999999999</v>
          </cell>
          <cell r="T2280">
            <v>-0.56750040000000002</v>
          </cell>
          <cell r="AC2280">
            <v>-0.27726289999999998</v>
          </cell>
          <cell r="AF2280">
            <v>-0.73654520000000001</v>
          </cell>
          <cell r="AI2280">
            <v>-0.5031774</v>
          </cell>
          <cell r="AL2280">
            <v>-0.43840020000000002</v>
          </cell>
          <cell r="AO2280">
            <v>0.30794899999999997</v>
          </cell>
          <cell r="AR2280">
            <v>-0.14107349999999999</v>
          </cell>
          <cell r="AU2280">
            <v>0.25722889999999998</v>
          </cell>
          <cell r="AX2280">
            <v>0.1956311</v>
          </cell>
          <cell r="BA2280">
            <v>0.1826372</v>
          </cell>
          <cell r="BD2280">
            <v>-0.229188</v>
          </cell>
          <cell r="BG2280">
            <v>0.15282080000000001</v>
          </cell>
          <cell r="BJ2280">
            <v>8.8707599999999998E-2</v>
          </cell>
          <cell r="BM2280">
            <v>-0.4487082</v>
          </cell>
          <cell r="BN2280">
            <v>-0.62249270000000001</v>
          </cell>
          <cell r="BO2280">
            <v>-3.290943</v>
          </cell>
          <cell r="BP2280">
            <v>-4.3621439999999998</v>
          </cell>
          <cell r="BY2280">
            <v>-0.96507560000000003</v>
          </cell>
          <cell r="CB2280">
            <v>-0.50538510000000003</v>
          </cell>
          <cell r="CE2280">
            <v>-1.391289</v>
          </cell>
          <cell r="CH2280">
            <v>-2.9986120000000001</v>
          </cell>
          <cell r="CK2280">
            <v>0.5522205</v>
          </cell>
          <cell r="CN2280">
            <v>-0.18597520000000001</v>
          </cell>
          <cell r="CQ2280">
            <v>1.004122</v>
          </cell>
          <cell r="CT2280">
            <v>1.3535060000000001</v>
          </cell>
          <cell r="CW2280">
            <v>0.34775869999999998</v>
          </cell>
          <cell r="CZ2280">
            <v>-0.20944840000000001</v>
          </cell>
          <cell r="DC2280">
            <v>0.50409300000000001</v>
          </cell>
          <cell r="DF2280">
            <v>0.53271959999999996</v>
          </cell>
          <cell r="DI2280">
            <v>0.93121980000000004</v>
          </cell>
          <cell r="DJ2280">
            <v>1.003177</v>
          </cell>
          <cell r="DK2280">
            <v>1.016545</v>
          </cell>
          <cell r="DL2280">
            <v>1.1312199999999999</v>
          </cell>
          <cell r="DM2280">
            <v>1.216545</v>
          </cell>
          <cell r="DN2280">
            <v>1.2031769999999999</v>
          </cell>
          <cell r="DO2280">
            <v>4130000000</v>
          </cell>
          <cell r="DP2280">
            <v>798000000</v>
          </cell>
          <cell r="DQ2280">
            <v>2810000000</v>
          </cell>
          <cell r="DR2280">
            <v>520000000</v>
          </cell>
          <cell r="DS2280">
            <v>47.470469999999999</v>
          </cell>
          <cell r="DT2280">
            <v>40.096690000000002</v>
          </cell>
          <cell r="DU2280">
            <v>23.683150000000001</v>
          </cell>
          <cell r="EH2280">
            <v>30.351179999999999</v>
          </cell>
          <cell r="FH2280">
            <v>47.470469999999999</v>
          </cell>
          <cell r="FK2280">
            <v>16.890080000000001</v>
          </cell>
          <cell r="FN2280">
            <v>48.683810000000001</v>
          </cell>
          <cell r="FQ2280">
            <v>46.063229999999997</v>
          </cell>
          <cell r="FT2280">
            <v>102.0013</v>
          </cell>
          <cell r="FW2280">
            <v>72.102909999999994</v>
          </cell>
          <cell r="FZ2280">
            <v>114.42659999999999</v>
          </cell>
          <cell r="GC2280">
            <v>103.7071</v>
          </cell>
          <cell r="GF2280">
            <v>91.611710000000002</v>
          </cell>
          <cell r="GI2280">
            <v>58.429740000000002</v>
          </cell>
          <cell r="GL2280">
            <v>103.73099999999999</v>
          </cell>
          <cell r="GO2280">
            <v>89.673789999999997</v>
          </cell>
          <cell r="IA2280">
            <v>3</v>
          </cell>
          <cell r="IB2280">
            <v>2</v>
          </cell>
          <cell r="IC2280">
            <v>3</v>
          </cell>
          <cell r="ID2280">
            <v>2</v>
          </cell>
          <cell r="IE2280">
            <v>2</v>
          </cell>
          <cell r="IF2280">
            <v>16</v>
          </cell>
          <cell r="IH2280">
            <v>43</v>
          </cell>
          <cell r="II2280">
            <v>18</v>
          </cell>
          <cell r="IJ2280">
            <v>13</v>
          </cell>
          <cell r="IK2280">
            <v>8</v>
          </cell>
          <cell r="IL2280">
            <v>14</v>
          </cell>
          <cell r="IM2280">
            <v>11</v>
          </cell>
          <cell r="IO2280">
            <v>45</v>
          </cell>
          <cell r="IP2280">
            <v>19</v>
          </cell>
          <cell r="IQ2280">
            <v>17</v>
          </cell>
          <cell r="IR2280">
            <v>13</v>
          </cell>
          <cell r="IS2280">
            <v>16</v>
          </cell>
          <cell r="IT2280">
            <v>26</v>
          </cell>
          <cell r="IV2280" t="str">
            <v>Middle East, North Africa, and Pakistan</v>
          </cell>
          <cell r="IW2280">
            <v>0</v>
          </cell>
          <cell r="IX2280">
            <v>0</v>
          </cell>
        </row>
        <row r="2281">
          <cell r="A2281">
            <v>732200812</v>
          </cell>
          <cell r="B2281">
            <v>732</v>
          </cell>
          <cell r="C2281">
            <v>200000</v>
          </cell>
          <cell r="D2281" t="str">
            <v>Sudan</v>
          </cell>
          <cell r="E2281" t="str">
            <v>MCD </v>
          </cell>
          <cell r="F2281" t="str">
            <v>Low income</v>
          </cell>
          <cell r="G2281" t="str">
            <v>Developing</v>
          </cell>
          <cell r="H2281" t="str">
            <v>MCD </v>
          </cell>
          <cell r="I2281" t="str">
            <v>Importer</v>
          </cell>
          <cell r="IV2281" t="str">
            <v>Middle East, North Africa, and Pakistan</v>
          </cell>
          <cell r="IW2281">
            <v>0</v>
          </cell>
          <cell r="IX2281">
            <v>0</v>
          </cell>
        </row>
        <row r="2282">
          <cell r="A2282">
            <v>7332000</v>
          </cell>
          <cell r="B2282">
            <v>733</v>
          </cell>
          <cell r="C2282">
            <v>2000</v>
          </cell>
          <cell r="BA2282">
            <v>0.4417065</v>
          </cell>
          <cell r="BG2282">
            <v>0.37565199999999999</v>
          </cell>
          <cell r="BJ2282">
            <v>0.38784800000000003</v>
          </cell>
          <cell r="CW2282">
            <v>1.0651790000000001</v>
          </cell>
          <cell r="DC2282">
            <v>1.599362</v>
          </cell>
          <cell r="DF2282">
            <v>2.5516290000000001</v>
          </cell>
          <cell r="IO2282">
            <v>17</v>
          </cell>
          <cell r="IP2282">
            <v>3</v>
          </cell>
          <cell r="IV2282" t="str">
            <v>Sub-Sahara Africa</v>
          </cell>
          <cell r="IW2282">
            <v>0</v>
          </cell>
          <cell r="IX2282">
            <v>0</v>
          </cell>
        </row>
        <row r="2283">
          <cell r="A2283">
            <v>7332001</v>
          </cell>
          <cell r="B2283">
            <v>733</v>
          </cell>
          <cell r="C2283">
            <v>2001</v>
          </cell>
          <cell r="BA2283">
            <v>0.42965950000000003</v>
          </cell>
          <cell r="BG2283">
            <v>0.34692099999999998</v>
          </cell>
          <cell r="BJ2283">
            <v>0.36840109999999998</v>
          </cell>
          <cell r="CW2283">
            <v>1.0537479999999999</v>
          </cell>
          <cell r="DC2283">
            <v>1.5368710000000001</v>
          </cell>
          <cell r="DF2283">
            <v>2.4571160000000001</v>
          </cell>
          <cell r="IO2283">
            <v>17</v>
          </cell>
          <cell r="IP2283">
            <v>3</v>
          </cell>
          <cell r="IQ2283">
            <v>2</v>
          </cell>
          <cell r="IV2283" t="str">
            <v>Sub-Sahara Africa</v>
          </cell>
          <cell r="IW2283">
            <v>0</v>
          </cell>
          <cell r="IX2283">
            <v>0</v>
          </cell>
        </row>
        <row r="2284">
          <cell r="A2284">
            <v>7332002</v>
          </cell>
          <cell r="B2284">
            <v>733</v>
          </cell>
          <cell r="C2284">
            <v>2002</v>
          </cell>
          <cell r="BA2284">
            <v>0.23729259999999999</v>
          </cell>
          <cell r="BD2284">
            <v>-2.1605999999999999E-3</v>
          </cell>
          <cell r="BG2284">
            <v>0.13079160000000001</v>
          </cell>
          <cell r="BJ2284">
            <v>0.1550436</v>
          </cell>
          <cell r="CW2284">
            <v>0.9111629</v>
          </cell>
          <cell r="CZ2284">
            <v>-8.6654999999999996E-3</v>
          </cell>
          <cell r="DC2284">
            <v>1.0041469999999999</v>
          </cell>
          <cell r="DF2284">
            <v>1.6103050000000001</v>
          </cell>
          <cell r="DI2284">
            <v>0.1944941</v>
          </cell>
          <cell r="DJ2284">
            <v>0.1951155</v>
          </cell>
          <cell r="DK2284">
            <v>0.19855639999999999</v>
          </cell>
          <cell r="IO2284">
            <v>31</v>
          </cell>
          <cell r="IP2284">
            <v>37</v>
          </cell>
          <cell r="IQ2284">
            <v>17</v>
          </cell>
          <cell r="IR2284">
            <v>11</v>
          </cell>
          <cell r="IS2284">
            <v>4</v>
          </cell>
          <cell r="IV2284" t="str">
            <v>Sub-Sahara Africa</v>
          </cell>
          <cell r="IW2284">
            <v>0</v>
          </cell>
          <cell r="IX2284">
            <v>0</v>
          </cell>
        </row>
        <row r="2285">
          <cell r="A2285">
            <v>7332003</v>
          </cell>
          <cell r="B2285">
            <v>733</v>
          </cell>
          <cell r="C2285">
            <v>2003</v>
          </cell>
          <cell r="AC2285">
            <v>0.60651600000000006</v>
          </cell>
          <cell r="AI2285">
            <v>0.48690499999999998</v>
          </cell>
          <cell r="AL2285">
            <v>0.53011779999999997</v>
          </cell>
          <cell r="AO2285">
            <v>0.60651600000000006</v>
          </cell>
          <cell r="AU2285">
            <v>0.48690499999999998</v>
          </cell>
          <cell r="AX2285">
            <v>0.53011779999999997</v>
          </cell>
          <cell r="BA2285">
            <v>0.27879520000000002</v>
          </cell>
          <cell r="BD2285">
            <v>-2.9370899999999998E-2</v>
          </cell>
          <cell r="BG2285">
            <v>0.1147128</v>
          </cell>
          <cell r="BJ2285">
            <v>0.15807160000000001</v>
          </cell>
          <cell r="BY2285">
            <v>1.2272259999999999</v>
          </cell>
          <cell r="CE2285">
            <v>1.701028</v>
          </cell>
          <cell r="CH2285">
            <v>2.7993380000000001</v>
          </cell>
          <cell r="CK2285">
            <v>1.2272259999999999</v>
          </cell>
          <cell r="CQ2285">
            <v>1.701028</v>
          </cell>
          <cell r="CT2285">
            <v>2.7993380000000001</v>
          </cell>
          <cell r="CW2285">
            <v>0.92332380000000003</v>
          </cell>
          <cell r="CZ2285">
            <v>-5.9225199999999999E-2</v>
          </cell>
          <cell r="DC2285">
            <v>0.75503620000000005</v>
          </cell>
          <cell r="DF2285">
            <v>1.5427010000000001</v>
          </cell>
          <cell r="DI2285">
            <v>0.22120480000000001</v>
          </cell>
          <cell r="DJ2285">
            <v>0.22528719999999999</v>
          </cell>
          <cell r="DK2285">
            <v>0.24258179999999999</v>
          </cell>
          <cell r="IA2285">
            <v>1</v>
          </cell>
          <cell r="IH2285">
            <v>1</v>
          </cell>
          <cell r="IO2285">
            <v>39</v>
          </cell>
          <cell r="IP2285">
            <v>51</v>
          </cell>
          <cell r="IQ2285">
            <v>27</v>
          </cell>
          <cell r="IR2285">
            <v>23</v>
          </cell>
          <cell r="IS2285">
            <v>10</v>
          </cell>
          <cell r="IT2285">
            <v>1</v>
          </cell>
          <cell r="IV2285" t="str">
            <v>Sub-Sahara Africa</v>
          </cell>
          <cell r="IW2285">
            <v>0</v>
          </cell>
          <cell r="IX2285">
            <v>0</v>
          </cell>
        </row>
        <row r="2286">
          <cell r="A2286">
            <v>7332004</v>
          </cell>
          <cell r="B2286">
            <v>733</v>
          </cell>
          <cell r="C2286">
            <v>2004</v>
          </cell>
          <cell r="AC2286">
            <v>0.72862700000000002</v>
          </cell>
          <cell r="AI2286">
            <v>0.59024900000000002</v>
          </cell>
          <cell r="AL2286">
            <v>0.65049729999999995</v>
          </cell>
          <cell r="AO2286">
            <v>0.72862700000000002</v>
          </cell>
          <cell r="AU2286">
            <v>0.59024900000000002</v>
          </cell>
          <cell r="AX2286">
            <v>0.65049729999999995</v>
          </cell>
          <cell r="BA2286">
            <v>0.29856169999999999</v>
          </cell>
          <cell r="BD2286">
            <v>-3.61632E-2</v>
          </cell>
          <cell r="BG2286">
            <v>0.1780641</v>
          </cell>
          <cell r="BJ2286">
            <v>0.1717735</v>
          </cell>
          <cell r="BY2286">
            <v>1.287148</v>
          </cell>
          <cell r="CE2286">
            <v>1.8673150000000001</v>
          </cell>
          <cell r="CH2286">
            <v>3.0721470000000002</v>
          </cell>
          <cell r="CK2286">
            <v>1.287148</v>
          </cell>
          <cell r="CQ2286">
            <v>1.8673150000000001</v>
          </cell>
          <cell r="CT2286">
            <v>3.0721470000000002</v>
          </cell>
          <cell r="CW2286">
            <v>0.92346550000000005</v>
          </cell>
          <cell r="CZ2286">
            <v>-5.7683400000000003E-2</v>
          </cell>
          <cell r="DC2286">
            <v>0.81047789999999997</v>
          </cell>
          <cell r="DF2286">
            <v>1.676512</v>
          </cell>
          <cell r="DI2286">
            <v>0.30967499999999998</v>
          </cell>
          <cell r="DJ2286">
            <v>0.3419276</v>
          </cell>
          <cell r="DK2286">
            <v>0.34832970000000002</v>
          </cell>
          <cell r="FH2286">
            <v>130.20679999999999</v>
          </cell>
          <cell r="FN2286">
            <v>138.2097</v>
          </cell>
          <cell r="FQ2286">
            <v>130.3116</v>
          </cell>
          <cell r="FT2286">
            <v>130.20679999999999</v>
          </cell>
          <cell r="FZ2286">
            <v>138.2097</v>
          </cell>
          <cell r="GC2286">
            <v>130.3116</v>
          </cell>
          <cell r="GF2286">
            <v>107.149</v>
          </cell>
          <cell r="GI2286">
            <v>65.102860000000007</v>
          </cell>
          <cell r="GL2286">
            <v>103.8395</v>
          </cell>
          <cell r="GO2286">
            <v>100.8335</v>
          </cell>
          <cell r="IA2286">
            <v>1</v>
          </cell>
          <cell r="IH2286">
            <v>1</v>
          </cell>
          <cell r="IO2286">
            <v>43</v>
          </cell>
          <cell r="IP2286">
            <v>44</v>
          </cell>
          <cell r="IQ2286">
            <v>20</v>
          </cell>
          <cell r="IR2286">
            <v>13</v>
          </cell>
          <cell r="IS2286">
            <v>15</v>
          </cell>
          <cell r="IT2286">
            <v>3</v>
          </cell>
          <cell r="IV2286" t="str">
            <v>Sub-Sahara Africa</v>
          </cell>
          <cell r="IW2286">
            <v>0</v>
          </cell>
          <cell r="IX2286">
            <v>0</v>
          </cell>
        </row>
        <row r="2287">
          <cell r="A2287">
            <v>7332005</v>
          </cell>
          <cell r="B2287">
            <v>733</v>
          </cell>
          <cell r="C2287">
            <v>2005</v>
          </cell>
          <cell r="AC2287">
            <v>0.70389489999999999</v>
          </cell>
          <cell r="AI2287">
            <v>0.59591550000000004</v>
          </cell>
          <cell r="AL2287">
            <v>0.65442849999999997</v>
          </cell>
          <cell r="AO2287">
            <v>0.70389489999999999</v>
          </cell>
          <cell r="AU2287">
            <v>0.59591550000000004</v>
          </cell>
          <cell r="AX2287">
            <v>0.65442849999999997</v>
          </cell>
          <cell r="BA2287">
            <v>0.31773210000000002</v>
          </cell>
          <cell r="BD2287">
            <v>1.07341E-2</v>
          </cell>
          <cell r="BG2287">
            <v>0.19572300000000001</v>
          </cell>
          <cell r="BJ2287">
            <v>0.22435289999999999</v>
          </cell>
          <cell r="BY2287">
            <v>1.1444240000000001</v>
          </cell>
          <cell r="CE2287">
            <v>1.772465</v>
          </cell>
          <cell r="CH2287">
            <v>2.8142179999999999</v>
          </cell>
          <cell r="CK2287">
            <v>1.1444240000000001</v>
          </cell>
          <cell r="CQ2287">
            <v>1.772465</v>
          </cell>
          <cell r="CT2287">
            <v>2.8142179999999999</v>
          </cell>
          <cell r="CW2287">
            <v>0.91274759999999999</v>
          </cell>
          <cell r="CZ2287">
            <v>8.6563999999999999E-3</v>
          </cell>
          <cell r="DC2287">
            <v>0.90922639999999999</v>
          </cell>
          <cell r="DF2287">
            <v>1.811315</v>
          </cell>
          <cell r="DI2287">
            <v>0.3847873</v>
          </cell>
          <cell r="DJ2287">
            <v>0.41838730000000002</v>
          </cell>
          <cell r="DK2287">
            <v>0.4227572</v>
          </cell>
          <cell r="FH2287">
            <v>93.3279</v>
          </cell>
          <cell r="FN2287">
            <v>114.0097</v>
          </cell>
          <cell r="FQ2287">
            <v>107.30070000000001</v>
          </cell>
          <cell r="FT2287">
            <v>93.3279</v>
          </cell>
          <cell r="FZ2287">
            <v>114.0097</v>
          </cell>
          <cell r="GC2287">
            <v>107.30070000000001</v>
          </cell>
          <cell r="GF2287">
            <v>109.1786</v>
          </cell>
          <cell r="GI2287">
            <v>99.312740000000005</v>
          </cell>
          <cell r="GL2287">
            <v>107.77549999999999</v>
          </cell>
          <cell r="GO2287">
            <v>113.6442</v>
          </cell>
          <cell r="IA2287">
            <v>1</v>
          </cell>
          <cell r="IH2287">
            <v>1</v>
          </cell>
          <cell r="IO2287">
            <v>56</v>
          </cell>
          <cell r="IP2287">
            <v>42</v>
          </cell>
          <cell r="IQ2287">
            <v>13</v>
          </cell>
          <cell r="IR2287">
            <v>8</v>
          </cell>
          <cell r="IS2287">
            <v>14</v>
          </cell>
          <cell r="IT2287">
            <v>8</v>
          </cell>
          <cell r="IV2287" t="str">
            <v>Sub-Sahara Africa</v>
          </cell>
          <cell r="IW2287">
            <v>0</v>
          </cell>
          <cell r="IX2287">
            <v>0</v>
          </cell>
        </row>
        <row r="2288">
          <cell r="A2288">
            <v>7332006</v>
          </cell>
          <cell r="B2288">
            <v>733</v>
          </cell>
          <cell r="C2288">
            <v>2006</v>
          </cell>
          <cell r="AC2288">
            <v>0.75763849999999999</v>
          </cell>
          <cell r="AI2288">
            <v>0.65341050000000001</v>
          </cell>
          <cell r="AL2288">
            <v>0.69943169999999999</v>
          </cell>
          <cell r="AO2288">
            <v>0.75763849999999999</v>
          </cell>
          <cell r="AU2288">
            <v>0.65341050000000001</v>
          </cell>
          <cell r="AX2288">
            <v>0.69943169999999999</v>
          </cell>
          <cell r="BA2288">
            <v>0.35204750000000001</v>
          </cell>
          <cell r="BD2288">
            <v>3.3025499999999999E-2</v>
          </cell>
          <cell r="BG2288">
            <v>0.24076220000000001</v>
          </cell>
          <cell r="BJ2288">
            <v>0.2335006</v>
          </cell>
          <cell r="BY2288">
            <v>1.112336</v>
          </cell>
          <cell r="CE2288">
            <v>1.8208610000000001</v>
          </cell>
          <cell r="CH2288">
            <v>2.7863690000000001</v>
          </cell>
          <cell r="CK2288">
            <v>1.112336</v>
          </cell>
          <cell r="CQ2288">
            <v>1.8208610000000001</v>
          </cell>
          <cell r="CT2288">
            <v>2.7863690000000001</v>
          </cell>
          <cell r="CW2288">
            <v>0.8384587</v>
          </cell>
          <cell r="CZ2288">
            <v>4.5688600000000003E-2</v>
          </cell>
          <cell r="DC2288">
            <v>0.94375039999999999</v>
          </cell>
          <cell r="DF2288">
            <v>1.789299</v>
          </cell>
          <cell r="DI2288">
            <v>0.45059450000000001</v>
          </cell>
          <cell r="DJ2288">
            <v>0.48738710000000002</v>
          </cell>
          <cell r="DK2288">
            <v>0.49916509999999997</v>
          </cell>
          <cell r="FH2288">
            <v>121.52979999999999</v>
          </cell>
          <cell r="FN2288">
            <v>130.50880000000001</v>
          </cell>
          <cell r="FQ2288">
            <v>127.0078</v>
          </cell>
          <cell r="FT2288">
            <v>121.52979999999999</v>
          </cell>
          <cell r="FZ2288">
            <v>130.50880000000001</v>
          </cell>
          <cell r="GC2288">
            <v>127.0078</v>
          </cell>
          <cell r="GF2288">
            <v>119.3068</v>
          </cell>
          <cell r="GI2288">
            <v>121.6917</v>
          </cell>
          <cell r="GL2288">
            <v>116.52500000000001</v>
          </cell>
          <cell r="GO2288">
            <v>114.2085</v>
          </cell>
          <cell r="IA2288">
            <v>1</v>
          </cell>
          <cell r="IH2288">
            <v>1</v>
          </cell>
          <cell r="IO2288">
            <v>56</v>
          </cell>
          <cell r="IP2288">
            <v>46</v>
          </cell>
          <cell r="IQ2288">
            <v>13</v>
          </cell>
          <cell r="IR2288">
            <v>6</v>
          </cell>
          <cell r="IS2288">
            <v>13</v>
          </cell>
          <cell r="IT2288">
            <v>7</v>
          </cell>
          <cell r="IV2288" t="str">
            <v>Sub-Sahara Africa</v>
          </cell>
          <cell r="IW2288">
            <v>0</v>
          </cell>
          <cell r="IX2288">
            <v>0</v>
          </cell>
        </row>
        <row r="2289">
          <cell r="A2289">
            <v>7332007</v>
          </cell>
          <cell r="B2289">
            <v>733</v>
          </cell>
          <cell r="C2289">
            <v>2007</v>
          </cell>
          <cell r="AC2289">
            <v>0.93298599999999998</v>
          </cell>
          <cell r="AI2289">
            <v>0.76321899999999998</v>
          </cell>
          <cell r="AL2289">
            <v>0.82484979999999997</v>
          </cell>
          <cell r="AO2289">
            <v>0.93298599999999998</v>
          </cell>
          <cell r="AU2289">
            <v>0.76321899999999998</v>
          </cell>
          <cell r="AX2289">
            <v>0.82484979999999997</v>
          </cell>
          <cell r="BA2289">
            <v>0.2581928</v>
          </cell>
          <cell r="BD2289">
            <v>-0.14370230000000001</v>
          </cell>
          <cell r="BG2289">
            <v>0.13961229999999999</v>
          </cell>
          <cell r="BJ2289">
            <v>0.12703020000000001</v>
          </cell>
          <cell r="BY2289">
            <v>1.0680970000000001</v>
          </cell>
          <cell r="CE2289">
            <v>1.873084</v>
          </cell>
          <cell r="CH2289">
            <v>2.761965</v>
          </cell>
          <cell r="CK2289">
            <v>1.0680970000000001</v>
          </cell>
          <cell r="CQ2289">
            <v>1.873084</v>
          </cell>
          <cell r="CT2289">
            <v>2.761965</v>
          </cell>
          <cell r="CW2289">
            <v>0.65587569999999995</v>
          </cell>
          <cell r="CZ2289">
            <v>-0.1752792</v>
          </cell>
          <cell r="DC2289">
            <v>0.56627830000000001</v>
          </cell>
          <cell r="DF2289">
            <v>0.96607069999999995</v>
          </cell>
          <cell r="DI2289">
            <v>0.62159580000000003</v>
          </cell>
          <cell r="DJ2289">
            <v>0.69778260000000003</v>
          </cell>
          <cell r="DK2289">
            <v>0.71828780000000003</v>
          </cell>
          <cell r="FH2289">
            <v>133.1808</v>
          </cell>
          <cell r="FN2289">
            <v>130.1936</v>
          </cell>
          <cell r="FQ2289">
            <v>132.42099999999999</v>
          </cell>
          <cell r="FT2289">
            <v>112.2891</v>
          </cell>
          <cell r="FZ2289">
            <v>111.0138</v>
          </cell>
          <cell r="GC2289">
            <v>111.9091</v>
          </cell>
          <cell r="GF2289">
            <v>101.6268</v>
          </cell>
          <cell r="GI2289">
            <v>72.709050000000005</v>
          </cell>
          <cell r="GL2289">
            <v>94.270610000000005</v>
          </cell>
          <cell r="GO2289">
            <v>92.544089999999997</v>
          </cell>
          <cell r="IA2289">
            <v>1</v>
          </cell>
          <cell r="IH2289">
            <v>1</v>
          </cell>
          <cell r="IO2289">
            <v>50</v>
          </cell>
          <cell r="IP2289">
            <v>35</v>
          </cell>
          <cell r="IQ2289">
            <v>20</v>
          </cell>
          <cell r="IR2289">
            <v>14</v>
          </cell>
          <cell r="IS2289">
            <v>17</v>
          </cell>
          <cell r="IT2289">
            <v>18</v>
          </cell>
          <cell r="IV2289" t="str">
            <v>Sub-Sahara Africa</v>
          </cell>
          <cell r="IW2289">
            <v>0</v>
          </cell>
          <cell r="IX2289">
            <v>0</v>
          </cell>
        </row>
        <row r="2290">
          <cell r="A2290">
            <v>7332008</v>
          </cell>
          <cell r="B2290">
            <v>733</v>
          </cell>
          <cell r="C2290">
            <v>2008</v>
          </cell>
          <cell r="AC2290">
            <v>0.83255599999999996</v>
          </cell>
          <cell r="AI2290">
            <v>0.67560799999999999</v>
          </cell>
          <cell r="AL2290">
            <v>0.71561759999999996</v>
          </cell>
          <cell r="AO2290">
            <v>0.83255599999999996</v>
          </cell>
          <cell r="AU2290">
            <v>0.67560799999999999</v>
          </cell>
          <cell r="AX2290">
            <v>0.71561759999999996</v>
          </cell>
          <cell r="BA2290">
            <v>0.655528</v>
          </cell>
          <cell r="BD2290">
            <v>0.2277102</v>
          </cell>
          <cell r="BG2290">
            <v>0.5032181</v>
          </cell>
          <cell r="BJ2290">
            <v>0.52925789999999995</v>
          </cell>
          <cell r="BY2290">
            <v>0.85109919999999994</v>
          </cell>
          <cell r="CE2290">
            <v>1.5609999999999999</v>
          </cell>
          <cell r="CH2290">
            <v>2.3095599999999998</v>
          </cell>
          <cell r="CK2290">
            <v>0.85109919999999994</v>
          </cell>
          <cell r="CQ2290">
            <v>1.5609999999999999</v>
          </cell>
          <cell r="CT2290">
            <v>2.3095599999999998</v>
          </cell>
          <cell r="CW2290">
            <v>1.0195860000000001</v>
          </cell>
          <cell r="CZ2290">
            <v>0.1679668</v>
          </cell>
          <cell r="DC2290">
            <v>1.5694030000000001</v>
          </cell>
          <cell r="DF2290">
            <v>2.5727869999999999</v>
          </cell>
          <cell r="DI2290">
            <v>0.25269219999999998</v>
          </cell>
          <cell r="DJ2290">
            <v>0.38473760000000001</v>
          </cell>
          <cell r="DK2290">
            <v>0.40219709999999997</v>
          </cell>
          <cell r="FH2290">
            <v>65.485200000000006</v>
          </cell>
          <cell r="FI2290">
            <v>160.17840000000001</v>
          </cell>
          <cell r="FN2290">
            <v>110.5508</v>
          </cell>
          <cell r="FO2290">
            <v>146.68639999999999</v>
          </cell>
          <cell r="FQ2290">
            <v>103.50369999999999</v>
          </cell>
          <cell r="FR2290">
            <v>151.69900000000001</v>
          </cell>
          <cell r="FT2290">
            <v>-211.70230000000001</v>
          </cell>
          <cell r="FU2290">
            <v>135.76050000000001</v>
          </cell>
          <cell r="FZ2290">
            <v>265.18130000000002</v>
          </cell>
          <cell r="GA2290">
            <v>135.78919999999999</v>
          </cell>
          <cell r="GC2290">
            <v>-192.69309999999999</v>
          </cell>
          <cell r="GD2290">
            <v>131.52080000000001</v>
          </cell>
          <cell r="GF2290">
            <v>136.47630000000001</v>
          </cell>
          <cell r="GG2290">
            <v>29.716629999999999</v>
          </cell>
          <cell r="GI2290">
            <v>259.73140000000001</v>
          </cell>
          <cell r="GJ2290">
            <v>9.7242110000000004</v>
          </cell>
          <cell r="GL2290">
            <v>238.4101</v>
          </cell>
          <cell r="GM2290">
            <v>41.224820000000001</v>
          </cell>
          <cell r="GO2290">
            <v>163.69829999999999</v>
          </cell>
          <cell r="GP2290">
            <v>32.639919999999996</v>
          </cell>
          <cell r="GR2290">
            <v>0</v>
          </cell>
          <cell r="GT2290">
            <v>0</v>
          </cell>
          <cell r="GU2290">
            <v>0</v>
          </cell>
          <cell r="GX2290">
            <v>0</v>
          </cell>
          <cell r="GZ2290">
            <v>0</v>
          </cell>
          <cell r="HA2290">
            <v>0</v>
          </cell>
          <cell r="HD2290">
            <v>0</v>
          </cell>
          <cell r="HE2290">
            <v>0</v>
          </cell>
          <cell r="HF2290">
            <v>0</v>
          </cell>
          <cell r="HG2290">
            <v>0</v>
          </cell>
          <cell r="IA2290">
            <v>1</v>
          </cell>
          <cell r="IH2290">
            <v>1</v>
          </cell>
          <cell r="IO2290">
            <v>105</v>
          </cell>
          <cell r="IP2290">
            <v>24</v>
          </cell>
          <cell r="IQ2290">
            <v>3</v>
          </cell>
          <cell r="IR2290">
            <v>8</v>
          </cell>
          <cell r="IS2290">
            <v>9</v>
          </cell>
          <cell r="IT2290">
            <v>1</v>
          </cell>
          <cell r="IV2290" t="str">
            <v>Sub-Sahara Africa</v>
          </cell>
          <cell r="IW2290">
            <v>0</v>
          </cell>
          <cell r="IX2290">
            <v>0</v>
          </cell>
        </row>
        <row r="2291">
          <cell r="A2291">
            <v>7332009</v>
          </cell>
          <cell r="B2291">
            <v>733</v>
          </cell>
          <cell r="C2291">
            <v>2009</v>
          </cell>
          <cell r="AC2291">
            <v>0.98335799999999995</v>
          </cell>
          <cell r="AI2291">
            <v>0.81015300000000001</v>
          </cell>
          <cell r="AL2291">
            <v>0.85223950000000004</v>
          </cell>
          <cell r="AO2291">
            <v>0.98335799999999995</v>
          </cell>
          <cell r="AU2291">
            <v>0.81015300000000001</v>
          </cell>
          <cell r="AX2291">
            <v>0.85223950000000004</v>
          </cell>
          <cell r="BA2291">
            <v>0.45337050000000001</v>
          </cell>
          <cell r="BD2291">
            <v>8.3641400000000005E-2</v>
          </cell>
          <cell r="BG2291">
            <v>0.29344540000000002</v>
          </cell>
          <cell r="BJ2291">
            <v>0.32409840000000001</v>
          </cell>
          <cell r="BY2291">
            <v>1.1163719999999999</v>
          </cell>
          <cell r="CE2291">
            <v>1.8512150000000001</v>
          </cell>
          <cell r="CH2291">
            <v>2.8299310000000002</v>
          </cell>
          <cell r="CK2291">
            <v>1.1163719999999999</v>
          </cell>
          <cell r="CQ2291">
            <v>1.8512150000000001</v>
          </cell>
          <cell r="CT2291">
            <v>2.8299310000000002</v>
          </cell>
          <cell r="CW2291">
            <v>0.87180250000000004</v>
          </cell>
          <cell r="CZ2291">
            <v>8.6539599999999994E-2</v>
          </cell>
          <cell r="DC2291">
            <v>1.206882</v>
          </cell>
          <cell r="DF2291">
            <v>2.196291</v>
          </cell>
          <cell r="DI2291">
            <v>0.50638640000000001</v>
          </cell>
          <cell r="DJ2291">
            <v>0.52669860000000002</v>
          </cell>
          <cell r="DK2291">
            <v>0.52660989999999996</v>
          </cell>
          <cell r="EM2291">
            <v>1</v>
          </cell>
          <cell r="ET2291">
            <v>2</v>
          </cell>
          <cell r="FA2291">
            <v>21</v>
          </cell>
          <cell r="FB2291">
            <v>6</v>
          </cell>
          <cell r="FC2291">
            <v>14</v>
          </cell>
          <cell r="FD2291">
            <v>19</v>
          </cell>
          <cell r="FE2291">
            <v>15</v>
          </cell>
          <cell r="FF2291">
            <v>71</v>
          </cell>
          <cell r="FH2291">
            <v>161.42250000000001</v>
          </cell>
          <cell r="FI2291">
            <v>112.8434</v>
          </cell>
          <cell r="FJ2291">
            <v>227.04130000000001</v>
          </cell>
          <cell r="FN2291">
            <v>159.655</v>
          </cell>
          <cell r="FO2291">
            <v>115.527</v>
          </cell>
          <cell r="FP2291">
            <v>286.9316</v>
          </cell>
          <cell r="FQ2291">
            <v>161.88489999999999</v>
          </cell>
          <cell r="FR2291">
            <v>115.08450000000001</v>
          </cell>
          <cell r="FS2291">
            <v>277.78890000000001</v>
          </cell>
          <cell r="FT2291">
            <v>202.70310000000001</v>
          </cell>
          <cell r="FU2291">
            <v>97.372330000000005</v>
          </cell>
          <cell r="FV2291">
            <v>189.8425</v>
          </cell>
          <cell r="FZ2291">
            <v>202.5864</v>
          </cell>
          <cell r="GA2291">
            <v>114.87009999999999</v>
          </cell>
          <cell r="GB2291">
            <v>219.79239999999999</v>
          </cell>
          <cell r="GC2291">
            <v>202.93430000000001</v>
          </cell>
          <cell r="GD2291">
            <v>98.492890000000003</v>
          </cell>
          <cell r="GE2291">
            <v>215.21629999999999</v>
          </cell>
          <cell r="GF2291">
            <v>141.5506</v>
          </cell>
          <cell r="GG2291">
            <v>30.56334</v>
          </cell>
          <cell r="GH2291">
            <v>44.023890000000002</v>
          </cell>
          <cell r="GI2291">
            <v>117.7024</v>
          </cell>
          <cell r="GJ2291">
            <v>1.4550350000000001</v>
          </cell>
          <cell r="GK2291">
            <v>1.3221210000000001</v>
          </cell>
          <cell r="GL2291">
            <v>145.63380000000001</v>
          </cell>
          <cell r="GM2291">
            <v>66.051640000000006</v>
          </cell>
          <cell r="GN2291">
            <v>22.74212</v>
          </cell>
          <cell r="GO2291">
            <v>144.0453</v>
          </cell>
          <cell r="GP2291">
            <v>45.487659999999998</v>
          </cell>
          <cell r="GQ2291">
            <v>27.726369999999999</v>
          </cell>
          <cell r="GR2291">
            <v>-0.26078069999999998</v>
          </cell>
          <cell r="GT2291">
            <v>-0.34060220000000002</v>
          </cell>
          <cell r="GU2291">
            <v>-0.59326049999999997</v>
          </cell>
          <cell r="GX2291">
            <v>-0.26078069999999998</v>
          </cell>
          <cell r="GZ2291">
            <v>-0.34060220000000002</v>
          </cell>
          <cell r="HA2291">
            <v>-0.59326049999999997</v>
          </cell>
          <cell r="HD2291">
            <v>0.26965060000000002</v>
          </cell>
          <cell r="HE2291">
            <v>0.21817239999999999</v>
          </cell>
          <cell r="HF2291">
            <v>0.49092940000000002</v>
          </cell>
          <cell r="HG2291">
            <v>0.77554420000000002</v>
          </cell>
          <cell r="IA2291">
            <v>1</v>
          </cell>
          <cell r="IH2291">
            <v>1</v>
          </cell>
          <cell r="IO2291">
            <v>78</v>
          </cell>
          <cell r="IP2291">
            <v>34</v>
          </cell>
          <cell r="IQ2291">
            <v>10</v>
          </cell>
          <cell r="IR2291">
            <v>5</v>
          </cell>
          <cell r="IS2291">
            <v>9</v>
          </cell>
          <cell r="IT2291">
            <v>9</v>
          </cell>
          <cell r="IV2291" t="str">
            <v>Sub-Sahara Africa</v>
          </cell>
          <cell r="IW2291">
            <v>0</v>
          </cell>
          <cell r="IX2291">
            <v>0</v>
          </cell>
        </row>
        <row r="2292">
          <cell r="A2292">
            <v>7332010</v>
          </cell>
          <cell r="B2292">
            <v>733</v>
          </cell>
          <cell r="C2292">
            <v>2010</v>
          </cell>
          <cell r="AC2292">
            <v>0.97489099999999995</v>
          </cell>
          <cell r="AI2292">
            <v>0.79840900000000004</v>
          </cell>
          <cell r="AL2292">
            <v>0.86500370000000004</v>
          </cell>
          <cell r="AO2292">
            <v>0.97489099999999995</v>
          </cell>
          <cell r="AU2292">
            <v>0.79840900000000004</v>
          </cell>
          <cell r="AX2292">
            <v>0.86500370000000004</v>
          </cell>
          <cell r="BA2292">
            <v>0.37480049999999998</v>
          </cell>
          <cell r="BD2292">
            <v>-4.4923000000000003E-3</v>
          </cell>
          <cell r="BG2292">
            <v>0.2092763</v>
          </cell>
          <cell r="BJ2292">
            <v>0.24128089999999999</v>
          </cell>
          <cell r="BY2292">
            <v>1.0066170000000001</v>
          </cell>
          <cell r="CE2292">
            <v>1.951006</v>
          </cell>
          <cell r="CH2292">
            <v>2.847089</v>
          </cell>
          <cell r="CK2292">
            <v>1.0066170000000001</v>
          </cell>
          <cell r="CQ2292">
            <v>1.951006</v>
          </cell>
          <cell r="CT2292">
            <v>2.847089</v>
          </cell>
          <cell r="CW2292">
            <v>0.78544769999999997</v>
          </cell>
          <cell r="CZ2292">
            <v>-3.6816599999999998E-2</v>
          </cell>
          <cell r="DC2292">
            <v>0.87341310000000005</v>
          </cell>
          <cell r="DF2292">
            <v>1.6850670000000001</v>
          </cell>
          <cell r="DI2292">
            <v>0.62519959999999997</v>
          </cell>
          <cell r="DJ2292">
            <v>0.66072379999999997</v>
          </cell>
          <cell r="DK2292">
            <v>0.65274080000000001</v>
          </cell>
          <cell r="EM2292">
            <v>1</v>
          </cell>
          <cell r="ET2292">
            <v>2</v>
          </cell>
          <cell r="FA2292">
            <v>32</v>
          </cell>
          <cell r="FB2292">
            <v>8</v>
          </cell>
          <cell r="FC2292">
            <v>19</v>
          </cell>
          <cell r="FD2292">
            <v>18</v>
          </cell>
          <cell r="FE2292">
            <v>17</v>
          </cell>
          <cell r="FF2292">
            <v>52</v>
          </cell>
          <cell r="FH2292">
            <v>151.2225</v>
          </cell>
          <cell r="FI2292">
            <v>121.0063</v>
          </cell>
          <cell r="FJ2292">
            <v>183.7705</v>
          </cell>
          <cell r="FN2292">
            <v>153.6164</v>
          </cell>
          <cell r="FO2292">
            <v>102.7989</v>
          </cell>
          <cell r="FP2292">
            <v>191.84909999999999</v>
          </cell>
          <cell r="FQ2292">
            <v>150.3373</v>
          </cell>
          <cell r="FR2292">
            <v>119.3446</v>
          </cell>
          <cell r="FS2292">
            <v>204.20359999999999</v>
          </cell>
          <cell r="FT2292">
            <v>179.77010000000001</v>
          </cell>
          <cell r="FU2292">
            <v>77.897670000000005</v>
          </cell>
          <cell r="FV2292">
            <v>168.2072</v>
          </cell>
          <cell r="FZ2292">
            <v>180.9477</v>
          </cell>
          <cell r="GA2292">
            <v>95.972269999999995</v>
          </cell>
          <cell r="GB2292">
            <v>172.25120000000001</v>
          </cell>
          <cell r="GC2292">
            <v>179.32749999999999</v>
          </cell>
          <cell r="GD2292">
            <v>77.066829999999996</v>
          </cell>
          <cell r="GE2292">
            <v>178.4237</v>
          </cell>
          <cell r="GF2292">
            <v>130.37100000000001</v>
          </cell>
          <cell r="GG2292">
            <v>18.550920000000001</v>
          </cell>
          <cell r="GH2292">
            <v>50.692230000000002</v>
          </cell>
          <cell r="GI2292">
            <v>104.8368</v>
          </cell>
          <cell r="GJ2292">
            <v>1.5103399999999999E-2</v>
          </cell>
          <cell r="GK2292">
            <v>7.7015289999999998</v>
          </cell>
          <cell r="GL2292">
            <v>130.12459999999999</v>
          </cell>
          <cell r="GM2292">
            <v>43.922739999999997</v>
          </cell>
          <cell r="GN2292">
            <v>43.448999999999998</v>
          </cell>
          <cell r="GO2292">
            <v>129.12809999999999</v>
          </cell>
          <cell r="GP2292">
            <v>19.985620000000001</v>
          </cell>
          <cell r="GQ2292">
            <v>56.053249999999998</v>
          </cell>
          <cell r="GR2292">
            <v>-0.18253900000000001</v>
          </cell>
          <cell r="GT2292">
            <v>-0.43209609999999998</v>
          </cell>
          <cell r="GU2292">
            <v>-0.574542</v>
          </cell>
          <cell r="GX2292">
            <v>-0.18253900000000001</v>
          </cell>
          <cell r="GZ2292">
            <v>-0.43209609999999998</v>
          </cell>
          <cell r="HA2292">
            <v>-0.574542</v>
          </cell>
          <cell r="HD2292">
            <v>0.32630870000000001</v>
          </cell>
          <cell r="HE2292">
            <v>0.31282409999999999</v>
          </cell>
          <cell r="HF2292">
            <v>0.72331659999999998</v>
          </cell>
          <cell r="HG2292">
            <v>1.3622449999999999</v>
          </cell>
          <cell r="IA2292">
            <v>1</v>
          </cell>
          <cell r="IH2292">
            <v>1</v>
          </cell>
          <cell r="IO2292">
            <v>65</v>
          </cell>
          <cell r="IP2292">
            <v>44</v>
          </cell>
          <cell r="IQ2292">
            <v>7</v>
          </cell>
          <cell r="IR2292">
            <v>10</v>
          </cell>
          <cell r="IS2292">
            <v>9</v>
          </cell>
          <cell r="IT2292">
            <v>11</v>
          </cell>
          <cell r="IV2292" t="str">
            <v>Sub-Sahara Africa</v>
          </cell>
          <cell r="IW2292">
            <v>0</v>
          </cell>
          <cell r="IX2292">
            <v>0</v>
          </cell>
        </row>
        <row r="2293">
          <cell r="A2293">
            <v>7332011</v>
          </cell>
          <cell r="B2293">
            <v>733</v>
          </cell>
          <cell r="C2293">
            <v>2011</v>
          </cell>
          <cell r="AC2293">
            <v>1.072622</v>
          </cell>
          <cell r="AF2293">
            <v>0.89998389999999995</v>
          </cell>
          <cell r="AI2293">
            <v>0.87582499999999996</v>
          </cell>
          <cell r="AL2293">
            <v>0.91994050000000005</v>
          </cell>
          <cell r="AO2293">
            <v>1.072622</v>
          </cell>
          <cell r="AR2293">
            <v>0.89998389999999995</v>
          </cell>
          <cell r="AU2293">
            <v>0.87582499999999996</v>
          </cell>
          <cell r="AX2293">
            <v>0.91994050000000005</v>
          </cell>
          <cell r="BA2293">
            <v>0.41862519999999998</v>
          </cell>
          <cell r="BD2293">
            <v>7.5402999999999998E-2</v>
          </cell>
          <cell r="BG2293">
            <v>0.28669410000000001</v>
          </cell>
          <cell r="BJ2293">
            <v>0.32799220000000001</v>
          </cell>
          <cell r="BY2293">
            <v>1.0497099999999999</v>
          </cell>
          <cell r="CB2293">
            <v>0.2240808</v>
          </cell>
          <cell r="CE2293">
            <v>2.1024349999999998</v>
          </cell>
          <cell r="CH2293">
            <v>3.211614</v>
          </cell>
          <cell r="CK2293">
            <v>1.0497099999999999</v>
          </cell>
          <cell r="CN2293">
            <v>0.2240808</v>
          </cell>
          <cell r="CQ2293">
            <v>2.1024349999999998</v>
          </cell>
          <cell r="CT2293">
            <v>3.211614</v>
          </cell>
          <cell r="CW2293">
            <v>0.82850959999999996</v>
          </cell>
          <cell r="CZ2293">
            <v>5.4132300000000001E-2</v>
          </cell>
          <cell r="DC2293">
            <v>1.1409229999999999</v>
          </cell>
          <cell r="DF2293">
            <v>2.2199960000000001</v>
          </cell>
          <cell r="DI2293">
            <v>0.6889303</v>
          </cell>
          <cell r="DJ2293">
            <v>0.77390460000000005</v>
          </cell>
          <cell r="DK2293">
            <v>0.76450240000000003</v>
          </cell>
          <cell r="EM2293">
            <v>1</v>
          </cell>
          <cell r="ET2293">
            <v>2</v>
          </cell>
          <cell r="FA2293">
            <v>44</v>
          </cell>
          <cell r="FB2293">
            <v>14</v>
          </cell>
          <cell r="FC2293">
            <v>18</v>
          </cell>
          <cell r="FD2293">
            <v>25</v>
          </cell>
          <cell r="FE2293">
            <v>11</v>
          </cell>
          <cell r="FF2293">
            <v>33</v>
          </cell>
          <cell r="FH2293">
            <v>141.6764</v>
          </cell>
          <cell r="FI2293">
            <v>182.92660000000001</v>
          </cell>
          <cell r="FJ2293">
            <v>161.99420000000001</v>
          </cell>
          <cell r="FN2293">
            <v>143.19919999999999</v>
          </cell>
          <cell r="FO2293">
            <v>112.4028</v>
          </cell>
          <cell r="FP2293">
            <v>167.1474</v>
          </cell>
          <cell r="FQ2293">
            <v>142.72370000000001</v>
          </cell>
          <cell r="FR2293">
            <v>126.65349999999999</v>
          </cell>
          <cell r="FS2293">
            <v>165.26609999999999</v>
          </cell>
          <cell r="FT2293">
            <v>173.60509999999999</v>
          </cell>
          <cell r="FU2293">
            <v>96.783019999999993</v>
          </cell>
          <cell r="FV2293">
            <v>158.09180000000001</v>
          </cell>
          <cell r="FZ2293">
            <v>170.53479999999999</v>
          </cell>
          <cell r="GA2293">
            <v>87.921170000000004</v>
          </cell>
          <cell r="GB2293">
            <v>159.09440000000001</v>
          </cell>
          <cell r="GC2293">
            <v>174.12870000000001</v>
          </cell>
          <cell r="GD2293">
            <v>68.646450000000002</v>
          </cell>
          <cell r="GE2293">
            <v>159.7277</v>
          </cell>
          <cell r="GF2293">
            <v>132.8578</v>
          </cell>
          <cell r="GG2293">
            <v>9.8082199999999994E-2</v>
          </cell>
          <cell r="GH2293">
            <v>81.809749999999994</v>
          </cell>
          <cell r="GI2293">
            <v>116.3704</v>
          </cell>
          <cell r="GJ2293">
            <v>-4.8682740000000004</v>
          </cell>
          <cell r="GK2293">
            <v>33.647120000000001</v>
          </cell>
          <cell r="GL2293">
            <v>135.0189</v>
          </cell>
          <cell r="GM2293">
            <v>28.166650000000001</v>
          </cell>
          <cell r="GN2293">
            <v>79.237889999999993</v>
          </cell>
          <cell r="GO2293">
            <v>135.47890000000001</v>
          </cell>
          <cell r="GP2293">
            <v>-3.627208</v>
          </cell>
          <cell r="GQ2293">
            <v>77.810779999999994</v>
          </cell>
          <cell r="GR2293">
            <v>-0.19767480000000001</v>
          </cell>
          <cell r="GT2293">
            <v>-0.60772970000000004</v>
          </cell>
          <cell r="GU2293">
            <v>-0.83502240000000005</v>
          </cell>
          <cell r="GX2293">
            <v>-0.19767480000000001</v>
          </cell>
          <cell r="GZ2293">
            <v>-0.60772970000000004</v>
          </cell>
          <cell r="HA2293">
            <v>-0.83502240000000005</v>
          </cell>
          <cell r="HD2293">
            <v>0.25125999999999998</v>
          </cell>
          <cell r="HE2293">
            <v>0.28970279999999998</v>
          </cell>
          <cell r="HF2293">
            <v>0.51540839999999999</v>
          </cell>
          <cell r="HG2293">
            <v>0.94627260000000002</v>
          </cell>
          <cell r="IA2293">
            <v>1</v>
          </cell>
          <cell r="IH2293">
            <v>1</v>
          </cell>
          <cell r="IO2293">
            <v>79</v>
          </cell>
          <cell r="IP2293">
            <v>31</v>
          </cell>
          <cell r="IQ2293">
            <v>10</v>
          </cell>
          <cell r="IR2293">
            <v>5</v>
          </cell>
          <cell r="IS2293">
            <v>12</v>
          </cell>
          <cell r="IT2293">
            <v>15</v>
          </cell>
          <cell r="IV2293" t="str">
            <v>Sub-Sahara Africa</v>
          </cell>
          <cell r="IW2293">
            <v>0</v>
          </cell>
          <cell r="IX2293">
            <v>0</v>
          </cell>
        </row>
        <row r="2294">
          <cell r="A2294">
            <v>7332012</v>
          </cell>
          <cell r="B2294">
            <v>733</v>
          </cell>
          <cell r="C2294">
            <v>2012</v>
          </cell>
          <cell r="AD2294">
            <v>1.1168979999999999</v>
          </cell>
          <cell r="AE2294">
            <v>1.411486</v>
          </cell>
          <cell r="AJ2294">
            <v>0.93557009999999996</v>
          </cell>
          <cell r="AK2294">
            <v>1.222291</v>
          </cell>
          <cell r="AM2294">
            <v>0.97877409999999998</v>
          </cell>
          <cell r="AN2294">
            <v>1.2659899999999999</v>
          </cell>
          <cell r="AP2294">
            <v>1.1168979999999999</v>
          </cell>
          <cell r="AQ2294">
            <v>1.411486</v>
          </cell>
          <cell r="AV2294">
            <v>0.93557009999999996</v>
          </cell>
          <cell r="AW2294">
            <v>1.222291</v>
          </cell>
          <cell r="AY2294">
            <v>0.97877409999999998</v>
          </cell>
          <cell r="AZ2294">
            <v>1.2659899999999999</v>
          </cell>
          <cell r="BB2294">
            <v>0.41839120000000002</v>
          </cell>
          <cell r="BC2294">
            <v>0.3840557</v>
          </cell>
          <cell r="BE2294">
            <v>-3.7226999999999998E-3</v>
          </cell>
          <cell r="BF2294">
            <v>-0.1916254</v>
          </cell>
          <cell r="BH2294">
            <v>0.25920880000000002</v>
          </cell>
          <cell r="BI2294">
            <v>0.19374269999999999</v>
          </cell>
          <cell r="BK2294">
            <v>0.30856349999999999</v>
          </cell>
          <cell r="BL2294">
            <v>0.2415252</v>
          </cell>
          <cell r="BZ2294">
            <v>1.08386</v>
          </cell>
          <cell r="CA2294">
            <v>1.4036310000000001</v>
          </cell>
          <cell r="CF2294">
            <v>2.2950469999999998</v>
          </cell>
          <cell r="CG2294">
            <v>3.300681</v>
          </cell>
          <cell r="CI2294">
            <v>3.6037469999999998</v>
          </cell>
          <cell r="CJ2294">
            <v>4.7816929999999997</v>
          </cell>
          <cell r="CL2294">
            <v>1.08386</v>
          </cell>
          <cell r="CM2294">
            <v>1.4036310000000001</v>
          </cell>
          <cell r="CR2294">
            <v>2.2950469999999998</v>
          </cell>
          <cell r="CS2294">
            <v>3.300681</v>
          </cell>
          <cell r="CU2294">
            <v>3.6037469999999998</v>
          </cell>
          <cell r="CV2294">
            <v>4.7816929999999997</v>
          </cell>
          <cell r="CX2294">
            <v>0.87420200000000003</v>
          </cell>
          <cell r="CY2294">
            <v>0.66926479999999999</v>
          </cell>
          <cell r="DA2294">
            <v>-2.9142999999999999E-3</v>
          </cell>
          <cell r="DB2294">
            <v>-0.2477994</v>
          </cell>
          <cell r="DD2294">
            <v>1.1135390000000001</v>
          </cell>
          <cell r="DE2294">
            <v>0.95593309999999998</v>
          </cell>
          <cell r="DG2294">
            <v>2.1803710000000001</v>
          </cell>
          <cell r="DH2294">
            <v>1.4476059999999999</v>
          </cell>
          <cell r="GV2294">
            <v>-1.0828409999999999</v>
          </cell>
          <cell r="GW2294">
            <v>-2.0034749999999999</v>
          </cell>
          <cell r="HB2294">
            <v>-1.0828409999999999</v>
          </cell>
          <cell r="HC2294">
            <v>-2.0034749999999999</v>
          </cell>
          <cell r="HH2294">
            <v>0.79545940000000004</v>
          </cell>
          <cell r="HI2294">
            <v>1.1268549999999999</v>
          </cell>
          <cell r="IV2294" t="str">
            <v>Sub-Sahara Africa</v>
          </cell>
          <cell r="IW2294">
            <v>0</v>
          </cell>
          <cell r="IX2294">
            <v>0</v>
          </cell>
        </row>
        <row r="2295">
          <cell r="A2295">
            <v>733200806</v>
          </cell>
          <cell r="B2295">
            <v>733</v>
          </cell>
          <cell r="C2295">
            <v>200000</v>
          </cell>
          <cell r="AC2295">
            <v>1.0583940000000001</v>
          </cell>
          <cell r="AI2295">
            <v>0.89430299999999996</v>
          </cell>
          <cell r="AL2295">
            <v>0.95092390000000004</v>
          </cell>
          <cell r="AO2295">
            <v>1.0583940000000001</v>
          </cell>
          <cell r="AU2295">
            <v>0.89430299999999996</v>
          </cell>
          <cell r="AX2295">
            <v>0.95092390000000004</v>
          </cell>
          <cell r="BA2295">
            <v>0.1826372</v>
          </cell>
          <cell r="BD2295">
            <v>-0.229188</v>
          </cell>
          <cell r="BG2295">
            <v>0.15282080000000001</v>
          </cell>
          <cell r="BJ2295">
            <v>8.8707599999999998E-2</v>
          </cell>
          <cell r="BY2295">
            <v>1.041164</v>
          </cell>
          <cell r="CE2295">
            <v>1.9384209999999999</v>
          </cell>
          <cell r="CH2295">
            <v>2.9535719999999999</v>
          </cell>
          <cell r="CK2295">
            <v>1.041164</v>
          </cell>
          <cell r="CQ2295">
            <v>1.9384209999999999</v>
          </cell>
          <cell r="CT2295">
            <v>2.9535719999999999</v>
          </cell>
          <cell r="CW2295">
            <v>0.34775869999999998</v>
          </cell>
          <cell r="CZ2295">
            <v>-0.20944840000000001</v>
          </cell>
          <cell r="DC2295">
            <v>0.50409300000000001</v>
          </cell>
          <cell r="DF2295">
            <v>0.53271959999999996</v>
          </cell>
          <cell r="DI2295">
            <v>0.93121980000000004</v>
          </cell>
          <cell r="DJ2295">
            <v>1.003177</v>
          </cell>
          <cell r="DK2295">
            <v>1.016545</v>
          </cell>
          <cell r="FH2295">
            <v>133.27459999999999</v>
          </cell>
          <cell r="FN2295">
            <v>130.59350000000001</v>
          </cell>
          <cell r="FQ2295">
            <v>132.0232</v>
          </cell>
          <cell r="FT2295">
            <v>138.7269</v>
          </cell>
          <cell r="FZ2295">
            <v>146.75489999999999</v>
          </cell>
          <cell r="GC2295">
            <v>138.10120000000001</v>
          </cell>
          <cell r="GF2295">
            <v>91.611710000000002</v>
          </cell>
          <cell r="GI2295">
            <v>58.429740000000002</v>
          </cell>
          <cell r="GL2295">
            <v>103.73099999999999</v>
          </cell>
          <cell r="GO2295">
            <v>89.673789999999997</v>
          </cell>
          <cell r="IA2295">
            <v>1</v>
          </cell>
          <cell r="IH2295">
            <v>1</v>
          </cell>
          <cell r="IO2295">
            <v>45</v>
          </cell>
          <cell r="IP2295">
            <v>19</v>
          </cell>
          <cell r="IQ2295">
            <v>17</v>
          </cell>
          <cell r="IR2295">
            <v>13</v>
          </cell>
          <cell r="IS2295">
            <v>16</v>
          </cell>
          <cell r="IT2295">
            <v>26</v>
          </cell>
          <cell r="IV2295" t="str">
            <v>Sub-Sahara Africa</v>
          </cell>
          <cell r="IW2295">
            <v>0</v>
          </cell>
          <cell r="IX2295">
            <v>0</v>
          </cell>
        </row>
        <row r="2296">
          <cell r="A2296">
            <v>733200812</v>
          </cell>
          <cell r="B2296">
            <v>733</v>
          </cell>
          <cell r="C2296">
            <v>200000</v>
          </cell>
          <cell r="IV2296" t="str">
            <v>Sub-Sahara Africa</v>
          </cell>
          <cell r="IW2296">
            <v>0</v>
          </cell>
          <cell r="IX2296">
            <v>0</v>
          </cell>
        </row>
        <row r="2297">
          <cell r="A2297">
            <v>7342000</v>
          </cell>
          <cell r="B2297">
            <v>734</v>
          </cell>
          <cell r="C2297">
            <v>2000</v>
          </cell>
          <cell r="D2297" t="str">
            <v>Swaziland</v>
          </cell>
          <cell r="E2297" t="str">
            <v>AFR </v>
          </cell>
          <cell r="F2297" t="str">
            <v>Lower middle income</v>
          </cell>
          <cell r="G2297" t="str">
            <v>Developing</v>
          </cell>
          <cell r="H2297" t="str">
            <v>AFR </v>
          </cell>
          <cell r="I2297" t="str">
            <v>Importer</v>
          </cell>
          <cell r="K2297">
            <v>6.9352999999999998</v>
          </cell>
          <cell r="L2297">
            <v>10.519434</v>
          </cell>
          <cell r="M2297">
            <v>3.8524737999999998</v>
          </cell>
          <cell r="AC2297">
            <v>0.16067799999999999</v>
          </cell>
          <cell r="AL2297">
            <v>0.16067799999999999</v>
          </cell>
          <cell r="AO2297">
            <v>0.4417065</v>
          </cell>
          <cell r="AU2297">
            <v>0.35686899999999999</v>
          </cell>
          <cell r="AX2297">
            <v>0.38294610000000001</v>
          </cell>
          <cell r="BA2297">
            <v>0.4417065</v>
          </cell>
          <cell r="BG2297">
            <v>0.37565199999999999</v>
          </cell>
          <cell r="BJ2297">
            <v>0.38784800000000003</v>
          </cell>
          <cell r="BY2297">
            <v>1.253398</v>
          </cell>
          <cell r="CH2297">
            <v>1.253398</v>
          </cell>
          <cell r="CK2297">
            <v>1.108589</v>
          </cell>
          <cell r="CQ2297">
            <v>1.4667330000000001</v>
          </cell>
          <cell r="CT2297">
            <v>2.493239</v>
          </cell>
          <cell r="CW2297">
            <v>1.0651790000000001</v>
          </cell>
          <cell r="DC2297">
            <v>1.599362</v>
          </cell>
          <cell r="DF2297">
            <v>2.5516290000000001</v>
          </cell>
          <cell r="DO2297">
            <v>211000000</v>
          </cell>
          <cell r="DP2297">
            <v>43500000</v>
          </cell>
          <cell r="DQ2297">
            <v>92600000</v>
          </cell>
          <cell r="DR2297">
            <v>41300000</v>
          </cell>
          <cell r="HK2297">
            <v>28700000</v>
          </cell>
          <cell r="HL2297">
            <v>27200000</v>
          </cell>
          <cell r="HM2297">
            <v>61100000</v>
          </cell>
          <cell r="HN2297">
            <v>139000000</v>
          </cell>
          <cell r="IB2297">
            <v>1</v>
          </cell>
          <cell r="IH2297">
            <v>20</v>
          </cell>
          <cell r="II2297">
            <v>6</v>
          </cell>
          <cell r="IO2297">
            <v>17</v>
          </cell>
          <cell r="IP2297">
            <v>3</v>
          </cell>
          <cell r="IV2297" t="str">
            <v>Sub-Sahara Africa</v>
          </cell>
          <cell r="IW2297">
            <v>1</v>
          </cell>
          <cell r="IX2297">
            <v>0</v>
          </cell>
        </row>
        <row r="2298">
          <cell r="A2298">
            <v>7342001</v>
          </cell>
          <cell r="B2298">
            <v>734</v>
          </cell>
          <cell r="C2298">
            <v>2001</v>
          </cell>
          <cell r="D2298" t="str">
            <v>Swaziland</v>
          </cell>
          <cell r="E2298" t="str">
            <v>AFR </v>
          </cell>
          <cell r="F2298" t="str">
            <v>Lower middle income</v>
          </cell>
          <cell r="G2298" t="str">
            <v>Developing</v>
          </cell>
          <cell r="H2298" t="str">
            <v>AFR </v>
          </cell>
          <cell r="I2298" t="str">
            <v>Importer</v>
          </cell>
          <cell r="K2298">
            <v>8.6030999999999995</v>
          </cell>
          <cell r="L2298">
            <v>11.334339</v>
          </cell>
          <cell r="M2298">
            <v>3.9756094000000002</v>
          </cell>
          <cell r="AC2298">
            <v>0.105351</v>
          </cell>
          <cell r="AI2298">
            <v>8.7829000000000004E-2</v>
          </cell>
          <cell r="AL2298">
            <v>0.1035812</v>
          </cell>
          <cell r="AO2298">
            <v>0.43279600000000001</v>
          </cell>
          <cell r="AU2298">
            <v>0.34692099999999998</v>
          </cell>
          <cell r="AX2298">
            <v>0.36914170000000002</v>
          </cell>
          <cell r="BA2298">
            <v>0.42965950000000003</v>
          </cell>
          <cell r="BG2298">
            <v>0.34692099999999998</v>
          </cell>
          <cell r="BJ2298">
            <v>0.36840109999999998</v>
          </cell>
          <cell r="BY2298">
            <v>0.97969689999999998</v>
          </cell>
          <cell r="CE2298">
            <v>0.95844450000000003</v>
          </cell>
          <cell r="CH2298">
            <v>1.4589190000000001</v>
          </cell>
          <cell r="CK2298">
            <v>1.0738350000000001</v>
          </cell>
          <cell r="CQ2298">
            <v>1.5610949999999999</v>
          </cell>
          <cell r="CT2298">
            <v>2.5686599999999999</v>
          </cell>
          <cell r="CW2298">
            <v>1.0537479999999999</v>
          </cell>
          <cell r="DC2298">
            <v>1.5368710000000001</v>
          </cell>
          <cell r="DF2298">
            <v>2.4571160000000001</v>
          </cell>
          <cell r="DO2298">
            <v>220000000</v>
          </cell>
          <cell r="DP2298">
            <v>41100000</v>
          </cell>
          <cell r="DQ2298">
            <v>98700000</v>
          </cell>
          <cell r="DR2298">
            <v>41300000</v>
          </cell>
          <cell r="HK2298">
            <v>31200000</v>
          </cell>
          <cell r="HL2298">
            <v>31400000</v>
          </cell>
          <cell r="HM2298">
            <v>74900000</v>
          </cell>
          <cell r="HN2298">
            <v>167000000</v>
          </cell>
          <cell r="IB2298">
            <v>1</v>
          </cell>
          <cell r="IC2298">
            <v>1</v>
          </cell>
          <cell r="IH2298">
            <v>20</v>
          </cell>
          <cell r="II2298">
            <v>6</v>
          </cell>
          <cell r="IJ2298">
            <v>1</v>
          </cell>
          <cell r="IO2298">
            <v>17</v>
          </cell>
          <cell r="IP2298">
            <v>3</v>
          </cell>
          <cell r="IQ2298">
            <v>2</v>
          </cell>
          <cell r="IV2298" t="str">
            <v>Sub-Sahara Africa</v>
          </cell>
          <cell r="IW2298">
            <v>1</v>
          </cell>
          <cell r="IX2298">
            <v>0</v>
          </cell>
        </row>
        <row r="2299">
          <cell r="A2299">
            <v>7342002</v>
          </cell>
          <cell r="B2299">
            <v>734</v>
          </cell>
          <cell r="C2299">
            <v>2002</v>
          </cell>
          <cell r="D2299" t="str">
            <v>Swaziland</v>
          </cell>
          <cell r="E2299" t="str">
            <v>AFR </v>
          </cell>
          <cell r="F2299" t="str">
            <v>Lower middle income</v>
          </cell>
          <cell r="G2299" t="str">
            <v>Developing</v>
          </cell>
          <cell r="H2299" t="str">
            <v>AFR </v>
          </cell>
          <cell r="I2299" t="str">
            <v>Importer</v>
          </cell>
          <cell r="K2299">
            <v>10.516500000000001</v>
          </cell>
          <cell r="L2299">
            <v>12.518924999999999</v>
          </cell>
          <cell r="M2299">
            <v>4.1134101999999997</v>
          </cell>
          <cell r="AC2299">
            <v>0.23816419999999999</v>
          </cell>
          <cell r="AF2299">
            <v>-3.1752999999999998E-3</v>
          </cell>
          <cell r="AI2299">
            <v>0.1313918</v>
          </cell>
          <cell r="AL2299">
            <v>0.12777330000000001</v>
          </cell>
          <cell r="AO2299">
            <v>0.2376393</v>
          </cell>
          <cell r="AR2299">
            <v>-5.3232700000000001E-2</v>
          </cell>
          <cell r="AU2299">
            <v>0.15167079999999999</v>
          </cell>
          <cell r="AX2299">
            <v>0.15617200000000001</v>
          </cell>
          <cell r="BA2299">
            <v>0.23729259999999999</v>
          </cell>
          <cell r="BD2299">
            <v>-2.1605999999999999E-3</v>
          </cell>
          <cell r="BG2299">
            <v>0.13079160000000001</v>
          </cell>
          <cell r="BJ2299">
            <v>0.1550436</v>
          </cell>
          <cell r="BY2299">
            <v>0.8508348</v>
          </cell>
          <cell r="CB2299">
            <v>-1.09912E-2</v>
          </cell>
          <cell r="CE2299">
            <v>0.99133039999999994</v>
          </cell>
          <cell r="CH2299">
            <v>1.859583</v>
          </cell>
          <cell r="CK2299">
            <v>0.89021720000000004</v>
          </cell>
          <cell r="CN2299">
            <v>-8.4856299999999996E-2</v>
          </cell>
          <cell r="CQ2299">
            <v>0.92043580000000003</v>
          </cell>
          <cell r="CT2299">
            <v>1.510273</v>
          </cell>
          <cell r="CW2299">
            <v>0.9111629</v>
          </cell>
          <cell r="CZ2299">
            <v>-8.6654999999999996E-3</v>
          </cell>
          <cell r="DC2299">
            <v>1.0041469999999999</v>
          </cell>
          <cell r="DF2299">
            <v>1.6103050000000001</v>
          </cell>
          <cell r="DI2299">
            <v>0.1944941</v>
          </cell>
          <cell r="DJ2299">
            <v>0.1951155</v>
          </cell>
          <cell r="DK2299">
            <v>0.19855639999999999</v>
          </cell>
          <cell r="DL2299">
            <v>0.39449410000000001</v>
          </cell>
          <cell r="DM2299">
            <v>0.39855639999999998</v>
          </cell>
          <cell r="DN2299">
            <v>0.39511550000000001</v>
          </cell>
          <cell r="DO2299">
            <v>167000000</v>
          </cell>
          <cell r="DP2299">
            <v>33000000</v>
          </cell>
          <cell r="DQ2299">
            <v>79600000</v>
          </cell>
          <cell r="DR2299">
            <v>30200000</v>
          </cell>
          <cell r="HK2299">
            <v>27800000</v>
          </cell>
          <cell r="HL2299">
            <v>25400000</v>
          </cell>
          <cell r="HM2299">
            <v>66900000</v>
          </cell>
          <cell r="HN2299">
            <v>140000000</v>
          </cell>
          <cell r="IA2299">
            <v>8</v>
          </cell>
          <cell r="IB2299">
            <v>13</v>
          </cell>
          <cell r="IC2299">
            <v>6</v>
          </cell>
          <cell r="ID2299">
            <v>7</v>
          </cell>
          <cell r="IE2299">
            <v>1</v>
          </cell>
          <cell r="IH2299">
            <v>31</v>
          </cell>
          <cell r="II2299">
            <v>32</v>
          </cell>
          <cell r="IJ2299">
            <v>13</v>
          </cell>
          <cell r="IK2299">
            <v>10</v>
          </cell>
          <cell r="IL2299">
            <v>3</v>
          </cell>
          <cell r="IO2299">
            <v>31</v>
          </cell>
          <cell r="IP2299">
            <v>37</v>
          </cell>
          <cell r="IQ2299">
            <v>17</v>
          </cell>
          <cell r="IR2299">
            <v>11</v>
          </cell>
          <cell r="IS2299">
            <v>4</v>
          </cell>
          <cell r="IV2299" t="str">
            <v>Sub-Sahara Africa</v>
          </cell>
          <cell r="IW2299">
            <v>1</v>
          </cell>
          <cell r="IX2299">
            <v>0</v>
          </cell>
        </row>
        <row r="2300">
          <cell r="A2300">
            <v>7342003</v>
          </cell>
          <cell r="B2300">
            <v>734</v>
          </cell>
          <cell r="C2300">
            <v>2003</v>
          </cell>
          <cell r="D2300" t="str">
            <v>Swaziland</v>
          </cell>
          <cell r="E2300" t="str">
            <v>AFR </v>
          </cell>
          <cell r="F2300" t="str">
            <v>Lower middle income</v>
          </cell>
          <cell r="G2300" t="str">
            <v>Developing</v>
          </cell>
          <cell r="H2300" t="str">
            <v>AFR </v>
          </cell>
          <cell r="I2300" t="str">
            <v>Importer</v>
          </cell>
          <cell r="K2300">
            <v>7.5647000000000002</v>
          </cell>
          <cell r="L2300">
            <v>13.774635</v>
          </cell>
          <cell r="M2300">
            <v>4.3625002000000004</v>
          </cell>
          <cell r="AC2300">
            <v>0.36091820000000002</v>
          </cell>
          <cell r="AF2300">
            <v>2.6009000000000002E-3</v>
          </cell>
          <cell r="AI2300">
            <v>0.2211621</v>
          </cell>
          <cell r="AL2300">
            <v>0.17827750000000001</v>
          </cell>
          <cell r="AO2300">
            <v>0.32812059999999998</v>
          </cell>
          <cell r="AR2300">
            <v>-4.9801100000000001E-2</v>
          </cell>
          <cell r="AU2300">
            <v>0.1461228</v>
          </cell>
          <cell r="AX2300">
            <v>0.17932129999999999</v>
          </cell>
          <cell r="BA2300">
            <v>0.27879520000000002</v>
          </cell>
          <cell r="BD2300">
            <v>-2.9370899999999998E-2</v>
          </cell>
          <cell r="BG2300">
            <v>0.1147128</v>
          </cell>
          <cell r="BJ2300">
            <v>0.15807160000000001</v>
          </cell>
          <cell r="BY2300">
            <v>1.0269950000000001</v>
          </cell>
          <cell r="CB2300">
            <v>6.9046999999999997E-3</v>
          </cell>
          <cell r="CE2300">
            <v>1.2479420000000001</v>
          </cell>
          <cell r="CH2300">
            <v>2.5230769999999998</v>
          </cell>
          <cell r="CK2300">
            <v>0.95374539999999997</v>
          </cell>
          <cell r="CN2300">
            <v>-0.11406040000000001</v>
          </cell>
          <cell r="CQ2300">
            <v>0.82691199999999998</v>
          </cell>
          <cell r="CT2300">
            <v>1.6244989999999999</v>
          </cell>
          <cell r="CW2300">
            <v>0.92332380000000003</v>
          </cell>
          <cell r="CZ2300">
            <v>-5.9225199999999999E-2</v>
          </cell>
          <cell r="DC2300">
            <v>0.75503620000000005</v>
          </cell>
          <cell r="DF2300">
            <v>1.5427010000000001</v>
          </cell>
          <cell r="DI2300">
            <v>0.22120480000000001</v>
          </cell>
          <cell r="DJ2300">
            <v>0.22528719999999999</v>
          </cell>
          <cell r="DK2300">
            <v>0.24258179999999999</v>
          </cell>
          <cell r="DL2300">
            <v>0.42120469999999999</v>
          </cell>
          <cell r="DM2300">
            <v>0.44258180000000003</v>
          </cell>
          <cell r="DN2300">
            <v>0.42528719999999998</v>
          </cell>
          <cell r="DO2300">
            <v>210000000</v>
          </cell>
          <cell r="DP2300">
            <v>41900000</v>
          </cell>
          <cell r="DQ2300">
            <v>109000000</v>
          </cell>
          <cell r="DR2300">
            <v>37700000</v>
          </cell>
          <cell r="HK2300">
            <v>23000000</v>
          </cell>
          <cell r="HL2300">
            <v>20700000</v>
          </cell>
          <cell r="HM2300">
            <v>59800000</v>
          </cell>
          <cell r="HN2300">
            <v>116000000</v>
          </cell>
          <cell r="IA2300">
            <v>10</v>
          </cell>
          <cell r="IB2300">
            <v>19</v>
          </cell>
          <cell r="IC2300">
            <v>9</v>
          </cell>
          <cell r="ID2300">
            <v>1</v>
          </cell>
          <cell r="IE2300">
            <v>2</v>
          </cell>
          <cell r="IH2300">
            <v>35</v>
          </cell>
          <cell r="II2300">
            <v>43</v>
          </cell>
          <cell r="IJ2300">
            <v>18</v>
          </cell>
          <cell r="IK2300">
            <v>16</v>
          </cell>
          <cell r="IL2300">
            <v>5</v>
          </cell>
          <cell r="IM2300">
            <v>1</v>
          </cell>
          <cell r="IO2300">
            <v>39</v>
          </cell>
          <cell r="IP2300">
            <v>51</v>
          </cell>
          <cell r="IQ2300">
            <v>27</v>
          </cell>
          <cell r="IR2300">
            <v>23</v>
          </cell>
          <cell r="IS2300">
            <v>10</v>
          </cell>
          <cell r="IT2300">
            <v>1</v>
          </cell>
          <cell r="IV2300" t="str">
            <v>Sub-Sahara Africa</v>
          </cell>
          <cell r="IW2300">
            <v>1</v>
          </cell>
          <cell r="IX2300">
            <v>0</v>
          </cell>
        </row>
        <row r="2301">
          <cell r="A2301">
            <v>7342004</v>
          </cell>
          <cell r="B2301">
            <v>734</v>
          </cell>
          <cell r="C2301">
            <v>2004</v>
          </cell>
          <cell r="D2301" t="str">
            <v>Swaziland</v>
          </cell>
          <cell r="E2301" t="str">
            <v>AFR </v>
          </cell>
          <cell r="F2301" t="str">
            <v>Lower middle income</v>
          </cell>
          <cell r="G2301" t="str">
            <v>Developing</v>
          </cell>
          <cell r="H2301" t="str">
            <v>AFR </v>
          </cell>
          <cell r="I2301" t="str">
            <v>Importer</v>
          </cell>
          <cell r="K2301">
            <v>6.4499000000000004</v>
          </cell>
          <cell r="L2301">
            <v>14.738666</v>
          </cell>
          <cell r="M2301">
            <v>4.5833335999999996</v>
          </cell>
          <cell r="AC2301">
            <v>0.38014530000000002</v>
          </cell>
          <cell r="AF2301">
            <v>-1.9952299999999999E-2</v>
          </cell>
          <cell r="AI2301">
            <v>0.2277217</v>
          </cell>
          <cell r="AL2301">
            <v>0.21177760000000001</v>
          </cell>
          <cell r="AO2301">
            <v>0.33365489999999998</v>
          </cell>
          <cell r="AR2301">
            <v>-3.6570400000000003E-2</v>
          </cell>
          <cell r="AU2301">
            <v>0.23138130000000001</v>
          </cell>
          <cell r="AX2301">
            <v>0.21642649999999999</v>
          </cell>
          <cell r="BA2301">
            <v>0.29856169999999999</v>
          </cell>
          <cell r="BD2301">
            <v>-3.61632E-2</v>
          </cell>
          <cell r="BG2301">
            <v>0.1780641</v>
          </cell>
          <cell r="BJ2301">
            <v>0.1717735</v>
          </cell>
          <cell r="BY2301">
            <v>1.131731</v>
          </cell>
          <cell r="CB2301">
            <v>-2.94156E-2</v>
          </cell>
          <cell r="CE2301">
            <v>1.217659</v>
          </cell>
          <cell r="CH2301">
            <v>2.4185699999999999</v>
          </cell>
          <cell r="CK2301">
            <v>0.94015769999999999</v>
          </cell>
          <cell r="CN2301">
            <v>-8.2210500000000006E-2</v>
          </cell>
          <cell r="CQ2301">
            <v>1.110309</v>
          </cell>
          <cell r="CT2301">
            <v>1.8655170000000001</v>
          </cell>
          <cell r="CW2301">
            <v>0.92346550000000005</v>
          </cell>
          <cell r="CZ2301">
            <v>-5.7683400000000003E-2</v>
          </cell>
          <cell r="DC2301">
            <v>0.81047789999999997</v>
          </cell>
          <cell r="DF2301">
            <v>1.676512</v>
          </cell>
          <cell r="DI2301">
            <v>0.30967499999999998</v>
          </cell>
          <cell r="DJ2301">
            <v>0.3419276</v>
          </cell>
          <cell r="DK2301">
            <v>0.34832970000000002</v>
          </cell>
          <cell r="DL2301">
            <v>0.50967499999999999</v>
          </cell>
          <cell r="DM2301">
            <v>0.54832970000000003</v>
          </cell>
          <cell r="DN2301">
            <v>0.54192759999999995</v>
          </cell>
          <cell r="DO2301">
            <v>218000000</v>
          </cell>
          <cell r="DP2301">
            <v>58500000</v>
          </cell>
          <cell r="DQ2301">
            <v>105000000</v>
          </cell>
          <cell r="DR2301">
            <v>34400000</v>
          </cell>
          <cell r="FH2301">
            <v>111.9832</v>
          </cell>
          <cell r="FK2301">
            <v>72.63194</v>
          </cell>
          <cell r="FN2301">
            <v>77.708349999999996</v>
          </cell>
          <cell r="FQ2301">
            <v>92.869860000000003</v>
          </cell>
          <cell r="FT2301">
            <v>119.6815</v>
          </cell>
          <cell r="FW2301">
            <v>85.783349999999999</v>
          </cell>
          <cell r="FZ2301">
            <v>112.669</v>
          </cell>
          <cell r="GC2301">
            <v>110.11450000000001</v>
          </cell>
          <cell r="GF2301">
            <v>107.149</v>
          </cell>
          <cell r="GI2301">
            <v>65.102860000000007</v>
          </cell>
          <cell r="GL2301">
            <v>103.8395</v>
          </cell>
          <cell r="GO2301">
            <v>100.8335</v>
          </cell>
          <cell r="HK2301">
            <v>25600000</v>
          </cell>
          <cell r="HL2301">
            <v>15100000</v>
          </cell>
          <cell r="HM2301">
            <v>45800000</v>
          </cell>
          <cell r="HN2301">
            <v>95500000</v>
          </cell>
          <cell r="IA2301">
            <v>10</v>
          </cell>
          <cell r="IB2301">
            <v>21</v>
          </cell>
          <cell r="IC2301">
            <v>6</v>
          </cell>
          <cell r="ID2301">
            <v>5</v>
          </cell>
          <cell r="IH2301">
            <v>39</v>
          </cell>
          <cell r="II2301">
            <v>40</v>
          </cell>
          <cell r="IJ2301">
            <v>16</v>
          </cell>
          <cell r="IK2301">
            <v>6</v>
          </cell>
          <cell r="IL2301">
            <v>4</v>
          </cell>
          <cell r="IM2301">
            <v>3</v>
          </cell>
          <cell r="IO2301">
            <v>43</v>
          </cell>
          <cell r="IP2301">
            <v>44</v>
          </cell>
          <cell r="IQ2301">
            <v>20</v>
          </cell>
          <cell r="IR2301">
            <v>13</v>
          </cell>
          <cell r="IS2301">
            <v>15</v>
          </cell>
          <cell r="IT2301">
            <v>3</v>
          </cell>
          <cell r="IV2301" t="str">
            <v>Sub-Sahara Africa</v>
          </cell>
          <cell r="IW2301">
            <v>1</v>
          </cell>
          <cell r="IX2301">
            <v>0</v>
          </cell>
        </row>
        <row r="2302">
          <cell r="A2302">
            <v>7342005</v>
          </cell>
          <cell r="B2302">
            <v>734</v>
          </cell>
          <cell r="C2302">
            <v>2005</v>
          </cell>
          <cell r="D2302" t="str">
            <v>Swaziland</v>
          </cell>
          <cell r="E2302" t="str">
            <v>AFR </v>
          </cell>
          <cell r="F2302" t="str">
            <v>Lower middle income</v>
          </cell>
          <cell r="G2302" t="str">
            <v>Developing</v>
          </cell>
          <cell r="H2302" t="str">
            <v>AFR </v>
          </cell>
          <cell r="I2302" t="str">
            <v>Importer</v>
          </cell>
          <cell r="K2302">
            <v>6.3617999999999997</v>
          </cell>
          <cell r="L2302">
            <v>16.049959000000001</v>
          </cell>
          <cell r="M2302">
            <v>4.8739410999999997</v>
          </cell>
          <cell r="N2302">
            <v>0.81632649999999995</v>
          </cell>
          <cell r="O2302">
            <v>0.86342229999999998</v>
          </cell>
          <cell r="P2302">
            <v>0.63579280000000005</v>
          </cell>
          <cell r="Q2302">
            <v>0.2315392</v>
          </cell>
          <cell r="R2302">
            <v>1.30356E-2</v>
          </cell>
          <cell r="S2302">
            <v>0.245035</v>
          </cell>
          <cell r="T2302">
            <v>0.16542950000000001</v>
          </cell>
          <cell r="AC2302">
            <v>0.40988669999999999</v>
          </cell>
          <cell r="AF2302">
            <v>2.7625500000000001E-2</v>
          </cell>
          <cell r="AI2302">
            <v>0.25688149999999998</v>
          </cell>
          <cell r="AL2302">
            <v>0.24029739999999999</v>
          </cell>
          <cell r="AO2302">
            <v>0.39081480000000002</v>
          </cell>
          <cell r="AR2302">
            <v>1.55224E-2</v>
          </cell>
          <cell r="AU2302">
            <v>0.28517940000000003</v>
          </cell>
          <cell r="AX2302">
            <v>0.28848689999999999</v>
          </cell>
          <cell r="BA2302">
            <v>0.31773210000000002</v>
          </cell>
          <cell r="BD2302">
            <v>1.07341E-2</v>
          </cell>
          <cell r="BG2302">
            <v>0.19572300000000001</v>
          </cell>
          <cell r="BJ2302">
            <v>0.22435289999999999</v>
          </cell>
          <cell r="BM2302">
            <v>0.44947700000000002</v>
          </cell>
          <cell r="BN2302">
            <v>1.7658E-2</v>
          </cell>
          <cell r="BO2302">
            <v>0.68973209999999996</v>
          </cell>
          <cell r="BP2302">
            <v>1.1568670000000001</v>
          </cell>
          <cell r="BY2302">
            <v>1.0262340000000001</v>
          </cell>
          <cell r="CB2302">
            <v>7.5872400000000007E-2</v>
          </cell>
          <cell r="CE2302">
            <v>1.1993240000000001</v>
          </cell>
          <cell r="CH2302">
            <v>2.8850210000000001</v>
          </cell>
          <cell r="CK2302">
            <v>0.99101689999999998</v>
          </cell>
          <cell r="CN2302">
            <v>4.9125200000000001E-2</v>
          </cell>
          <cell r="CQ2302">
            <v>1.1691720000000001</v>
          </cell>
          <cell r="CT2302">
            <v>2.1262569999999998</v>
          </cell>
          <cell r="CW2302">
            <v>0.91274759999999999</v>
          </cell>
          <cell r="CZ2302">
            <v>8.6563999999999999E-3</v>
          </cell>
          <cell r="DC2302">
            <v>0.90922639999999999</v>
          </cell>
          <cell r="DF2302">
            <v>1.811315</v>
          </cell>
          <cell r="DI2302">
            <v>0.3847873</v>
          </cell>
          <cell r="DJ2302">
            <v>0.41838730000000002</v>
          </cell>
          <cell r="DK2302">
            <v>0.4227572</v>
          </cell>
          <cell r="DL2302">
            <v>0.58478730000000001</v>
          </cell>
          <cell r="DM2302">
            <v>0.62275720000000001</v>
          </cell>
          <cell r="DN2302">
            <v>0.61838729999999997</v>
          </cell>
          <cell r="DO2302">
            <v>176000000</v>
          </cell>
          <cell r="DP2302">
            <v>49000000</v>
          </cell>
          <cell r="DQ2302">
            <v>71000000</v>
          </cell>
          <cell r="DR2302">
            <v>34200000</v>
          </cell>
          <cell r="FH2302">
            <v>112.10039999999999</v>
          </cell>
          <cell r="FK2302">
            <v>132.39760000000001</v>
          </cell>
          <cell r="FN2302">
            <v>110.0324</v>
          </cell>
          <cell r="FQ2302">
            <v>121.3152</v>
          </cell>
          <cell r="FT2302">
            <v>128.4503</v>
          </cell>
          <cell r="FW2302">
            <v>126.7496</v>
          </cell>
          <cell r="FZ2302">
            <v>118.8129</v>
          </cell>
          <cell r="GC2302">
            <v>122.5802</v>
          </cell>
          <cell r="GF2302">
            <v>109.1786</v>
          </cell>
          <cell r="GI2302">
            <v>99.312740000000005</v>
          </cell>
          <cell r="GL2302">
            <v>107.77549999999999</v>
          </cell>
          <cell r="GO2302">
            <v>113.6442</v>
          </cell>
          <cell r="HK2302">
            <v>19400000</v>
          </cell>
          <cell r="HL2302">
            <v>13500000</v>
          </cell>
          <cell r="HM2302">
            <v>28100000</v>
          </cell>
          <cell r="HN2302">
            <v>69900000</v>
          </cell>
          <cell r="IA2302">
            <v>17</v>
          </cell>
          <cell r="IB2302">
            <v>18</v>
          </cell>
          <cell r="IC2302">
            <v>4</v>
          </cell>
          <cell r="ID2302">
            <v>3</v>
          </cell>
          <cell r="IE2302">
            <v>1</v>
          </cell>
          <cell r="IF2302">
            <v>1</v>
          </cell>
          <cell r="IH2302">
            <v>52</v>
          </cell>
          <cell r="II2302">
            <v>38</v>
          </cell>
          <cell r="IJ2302">
            <v>10</v>
          </cell>
          <cell r="IK2302">
            <v>3</v>
          </cell>
          <cell r="IL2302">
            <v>5</v>
          </cell>
          <cell r="IM2302">
            <v>3</v>
          </cell>
          <cell r="IO2302">
            <v>56</v>
          </cell>
          <cell r="IP2302">
            <v>42</v>
          </cell>
          <cell r="IQ2302">
            <v>13</v>
          </cell>
          <cell r="IR2302">
            <v>8</v>
          </cell>
          <cell r="IS2302">
            <v>14</v>
          </cell>
          <cell r="IT2302">
            <v>8</v>
          </cell>
          <cell r="IV2302" t="str">
            <v>Sub-Sahara Africa</v>
          </cell>
          <cell r="IW2302">
            <v>1</v>
          </cell>
          <cell r="IX2302">
            <v>0</v>
          </cell>
        </row>
        <row r="2303">
          <cell r="A2303">
            <v>7342006</v>
          </cell>
          <cell r="B2303">
            <v>734</v>
          </cell>
          <cell r="C2303">
            <v>2006</v>
          </cell>
          <cell r="D2303" t="str">
            <v>Swaziland</v>
          </cell>
          <cell r="E2303" t="str">
            <v>AFR </v>
          </cell>
          <cell r="F2303" t="str">
            <v>Lower middle income</v>
          </cell>
          <cell r="G2303" t="str">
            <v>Developing</v>
          </cell>
          <cell r="H2303" t="str">
            <v>AFR </v>
          </cell>
          <cell r="I2303" t="str">
            <v>Importer</v>
          </cell>
          <cell r="K2303">
            <v>6.7671999999999999</v>
          </cell>
          <cell r="L2303">
            <v>18.077812999999999</v>
          </cell>
          <cell r="M2303">
            <v>5.1775662999999996</v>
          </cell>
          <cell r="N2303">
            <v>0.9253247</v>
          </cell>
          <cell r="O2303">
            <v>0.96590909999999996</v>
          </cell>
          <cell r="P2303">
            <v>0.74675329999999995</v>
          </cell>
          <cell r="Q2303">
            <v>0.27473019999999998</v>
          </cell>
          <cell r="R2303">
            <v>4.7588199999999997E-2</v>
          </cell>
          <cell r="S2303">
            <v>0.27852199999999999</v>
          </cell>
          <cell r="T2303">
            <v>0.24165039999999999</v>
          </cell>
          <cell r="AC2303">
            <v>0.43543290000000001</v>
          </cell>
          <cell r="AF2303">
            <v>6.5335799999999999E-2</v>
          </cell>
          <cell r="AI2303">
            <v>0.29789460000000001</v>
          </cell>
          <cell r="AL2303">
            <v>0.28788930000000001</v>
          </cell>
          <cell r="AO2303">
            <v>0.41588259999999999</v>
          </cell>
          <cell r="AR2303">
            <v>5.36494E-2</v>
          </cell>
          <cell r="AU2303">
            <v>0.30799159999999998</v>
          </cell>
          <cell r="AX2303">
            <v>0.2991569</v>
          </cell>
          <cell r="BA2303">
            <v>0.35204750000000001</v>
          </cell>
          <cell r="BD2303">
            <v>3.3025499999999999E-2</v>
          </cell>
          <cell r="BG2303">
            <v>0.24076220000000001</v>
          </cell>
          <cell r="BJ2303">
            <v>0.2335006</v>
          </cell>
          <cell r="BM2303">
            <v>0.48959239999999998</v>
          </cell>
          <cell r="BN2303">
            <v>4.9270399999999999E-2</v>
          </cell>
          <cell r="BO2303">
            <v>0.86432620000000004</v>
          </cell>
          <cell r="BP2303">
            <v>1.403189</v>
          </cell>
          <cell r="BY2303">
            <v>1.027088</v>
          </cell>
          <cell r="CB2303">
            <v>0.157612</v>
          </cell>
          <cell r="CE2303">
            <v>1.5218240000000001</v>
          </cell>
          <cell r="CH2303">
            <v>2.8348689999999999</v>
          </cell>
          <cell r="CK2303">
            <v>0.91617020000000005</v>
          </cell>
          <cell r="CN2303">
            <v>0.10170949999999999</v>
          </cell>
          <cell r="CQ2303">
            <v>1.336087</v>
          </cell>
          <cell r="CT2303">
            <v>1.9860869999999999</v>
          </cell>
          <cell r="CW2303">
            <v>0.8384587</v>
          </cell>
          <cell r="CZ2303">
            <v>4.5688600000000003E-2</v>
          </cell>
          <cell r="DC2303">
            <v>0.94375039999999999</v>
          </cell>
          <cell r="DF2303">
            <v>1.789299</v>
          </cell>
          <cell r="DI2303">
            <v>0.45059450000000001</v>
          </cell>
          <cell r="DJ2303">
            <v>0.48738710000000002</v>
          </cell>
          <cell r="DK2303">
            <v>0.49916509999999997</v>
          </cell>
          <cell r="DL2303">
            <v>0.65059449999999996</v>
          </cell>
          <cell r="DM2303">
            <v>0.69916509999999998</v>
          </cell>
          <cell r="DN2303">
            <v>0.68738699999999997</v>
          </cell>
          <cell r="DO2303">
            <v>155000000</v>
          </cell>
          <cell r="DP2303">
            <v>47600000</v>
          </cell>
          <cell r="DQ2303">
            <v>82900000</v>
          </cell>
          <cell r="DR2303">
            <v>27700000</v>
          </cell>
          <cell r="EE2303">
            <v>177.70009999999999</v>
          </cell>
          <cell r="EF2303">
            <v>146.50839999999999</v>
          </cell>
          <cell r="EG2303">
            <v>163.94329999999999</v>
          </cell>
          <cell r="EL2303">
            <v>165.0351</v>
          </cell>
          <cell r="FH2303">
            <v>131.7338</v>
          </cell>
          <cell r="FK2303">
            <v>127.3929</v>
          </cell>
          <cell r="FN2303">
            <v>128.29669999999999</v>
          </cell>
          <cell r="FQ2303">
            <v>127.24630000000001</v>
          </cell>
          <cell r="FT2303">
            <v>130.83840000000001</v>
          </cell>
          <cell r="FW2303">
            <v>129.25360000000001</v>
          </cell>
          <cell r="FZ2303">
            <v>128.3544</v>
          </cell>
          <cell r="GC2303">
            <v>124.4233</v>
          </cell>
          <cell r="GF2303">
            <v>119.3068</v>
          </cell>
          <cell r="GI2303">
            <v>121.6917</v>
          </cell>
          <cell r="GL2303">
            <v>116.52500000000001</v>
          </cell>
          <cell r="GO2303">
            <v>114.2085</v>
          </cell>
          <cell r="HK2303">
            <v>17800000</v>
          </cell>
          <cell r="HL2303">
            <v>10400000</v>
          </cell>
          <cell r="HM2303">
            <v>31000000</v>
          </cell>
          <cell r="HN2303">
            <v>58100000</v>
          </cell>
          <cell r="IA2303">
            <v>21</v>
          </cell>
          <cell r="IB2303">
            <v>17</v>
          </cell>
          <cell r="IC2303">
            <v>2</v>
          </cell>
          <cell r="IE2303">
            <v>3</v>
          </cell>
          <cell r="IF2303">
            <v>1</v>
          </cell>
          <cell r="IH2303">
            <v>55</v>
          </cell>
          <cell r="II2303">
            <v>37</v>
          </cell>
          <cell r="IJ2303">
            <v>9</v>
          </cell>
          <cell r="IK2303">
            <v>2</v>
          </cell>
          <cell r="IL2303">
            <v>5</v>
          </cell>
          <cell r="IM2303">
            <v>3</v>
          </cell>
          <cell r="IO2303">
            <v>56</v>
          </cell>
          <cell r="IP2303">
            <v>46</v>
          </cell>
          <cell r="IQ2303">
            <v>13</v>
          </cell>
          <cell r="IR2303">
            <v>6</v>
          </cell>
          <cell r="IS2303">
            <v>13</v>
          </cell>
          <cell r="IT2303">
            <v>7</v>
          </cell>
          <cell r="IV2303" t="str">
            <v>Sub-Sahara Africa</v>
          </cell>
          <cell r="IW2303">
            <v>1</v>
          </cell>
          <cell r="IX2303">
            <v>0</v>
          </cell>
        </row>
        <row r="2304">
          <cell r="A2304">
            <v>7342007</v>
          </cell>
          <cell r="B2304">
            <v>734</v>
          </cell>
          <cell r="C2304">
            <v>2007</v>
          </cell>
          <cell r="D2304" t="str">
            <v>Swaziland</v>
          </cell>
          <cell r="E2304" t="str">
            <v>AFR </v>
          </cell>
          <cell r="F2304" t="str">
            <v>Lower middle income</v>
          </cell>
          <cell r="G2304" t="str">
            <v>Developing</v>
          </cell>
          <cell r="H2304" t="str">
            <v>AFR </v>
          </cell>
          <cell r="I2304" t="str">
            <v>Importer</v>
          </cell>
          <cell r="K2304">
            <v>7.0544000000000002</v>
          </cell>
          <cell r="L2304">
            <v>20.781098</v>
          </cell>
          <cell r="M2304">
            <v>5.4772527999999996</v>
          </cell>
          <cell r="N2304">
            <v>1.072425</v>
          </cell>
          <cell r="O2304">
            <v>1.087116</v>
          </cell>
          <cell r="P2304">
            <v>0.82268249999999998</v>
          </cell>
          <cell r="Q2304">
            <v>0.25082969999999999</v>
          </cell>
          <cell r="R2304">
            <v>-9.5605300000000004E-2</v>
          </cell>
          <cell r="S2304">
            <v>0.18933369999999999</v>
          </cell>
          <cell r="T2304">
            <v>0.16206000000000001</v>
          </cell>
          <cell r="AC2304">
            <v>0.42738710000000002</v>
          </cell>
          <cell r="AF2304">
            <v>-6.1144900000000002E-2</v>
          </cell>
          <cell r="AI2304">
            <v>0.19202739999999999</v>
          </cell>
          <cell r="AL2304">
            <v>0.20789189999999999</v>
          </cell>
          <cell r="AO2304">
            <v>0.39108589999999999</v>
          </cell>
          <cell r="AR2304">
            <v>-5.7517600000000002E-2</v>
          </cell>
          <cell r="AU2304">
            <v>0.18870819999999999</v>
          </cell>
          <cell r="AX2304">
            <v>0.21018770000000001</v>
          </cell>
          <cell r="BA2304">
            <v>0.2581928</v>
          </cell>
          <cell r="BD2304">
            <v>-0.14370230000000001</v>
          </cell>
          <cell r="BG2304">
            <v>0.13961229999999999</v>
          </cell>
          <cell r="BJ2304">
            <v>0.12703020000000001</v>
          </cell>
          <cell r="BM2304">
            <v>0.45718300000000001</v>
          </cell>
          <cell r="BN2304">
            <v>-8.7996599999999994E-2</v>
          </cell>
          <cell r="BO2304">
            <v>0.52615730000000005</v>
          </cell>
          <cell r="BP2304">
            <v>0.89534369999999996</v>
          </cell>
          <cell r="BY2304">
            <v>0.8397713</v>
          </cell>
          <cell r="CB2304">
            <v>-9.4430799999999995E-2</v>
          </cell>
          <cell r="CE2304">
            <v>0.90745779999999998</v>
          </cell>
          <cell r="CH2304">
            <v>1.900746</v>
          </cell>
          <cell r="CK2304">
            <v>0.76264750000000003</v>
          </cell>
          <cell r="CN2304">
            <v>-9.1213699999999995E-2</v>
          </cell>
          <cell r="CQ2304">
            <v>0.84091850000000001</v>
          </cell>
          <cell r="CT2304">
            <v>1.5520350000000001</v>
          </cell>
          <cell r="CW2304">
            <v>0.65587569999999995</v>
          </cell>
          <cell r="CZ2304">
            <v>-0.1752792</v>
          </cell>
          <cell r="DC2304">
            <v>0.56627830000000001</v>
          </cell>
          <cell r="DF2304">
            <v>0.96607069999999995</v>
          </cell>
          <cell r="DI2304">
            <v>0.62159580000000003</v>
          </cell>
          <cell r="DJ2304">
            <v>0.69778260000000003</v>
          </cell>
          <cell r="DK2304">
            <v>0.71828780000000003</v>
          </cell>
          <cell r="DL2304">
            <v>0.82159579999999999</v>
          </cell>
          <cell r="DM2304">
            <v>0.91828779999999999</v>
          </cell>
          <cell r="DN2304">
            <v>0.89778259999999999</v>
          </cell>
          <cell r="DO2304">
            <v>163000000</v>
          </cell>
          <cell r="DP2304">
            <v>53700000</v>
          </cell>
          <cell r="DQ2304">
            <v>81900000</v>
          </cell>
          <cell r="DR2304">
            <v>27100000</v>
          </cell>
          <cell r="EE2304">
            <v>97.584720000000004</v>
          </cell>
          <cell r="EF2304">
            <v>44.407389999999999</v>
          </cell>
          <cell r="EG2304">
            <v>69.724100000000007</v>
          </cell>
          <cell r="EL2304">
            <v>74.700329999999994</v>
          </cell>
          <cell r="FH2304">
            <v>101.6268</v>
          </cell>
          <cell r="FK2304">
            <v>86.178740000000005</v>
          </cell>
          <cell r="FN2304">
            <v>93.318330000000003</v>
          </cell>
          <cell r="FQ2304">
            <v>91.051349999999999</v>
          </cell>
          <cell r="FT2304">
            <v>112.8355</v>
          </cell>
          <cell r="FW2304">
            <v>79.063019999999995</v>
          </cell>
          <cell r="FZ2304">
            <v>112.31959999999999</v>
          </cell>
          <cell r="GC2304">
            <v>107.69289999999999</v>
          </cell>
          <cell r="GF2304">
            <v>101.6268</v>
          </cell>
          <cell r="GI2304">
            <v>72.709050000000005</v>
          </cell>
          <cell r="GL2304">
            <v>94.270610000000005</v>
          </cell>
          <cell r="GO2304">
            <v>92.544089999999997</v>
          </cell>
          <cell r="HK2304">
            <v>18200000</v>
          </cell>
          <cell r="HL2304">
            <v>9204158</v>
          </cell>
          <cell r="HM2304">
            <v>27800000</v>
          </cell>
          <cell r="HN2304">
            <v>55200000</v>
          </cell>
          <cell r="IA2304">
            <v>11</v>
          </cell>
          <cell r="IB2304">
            <v>19</v>
          </cell>
          <cell r="IC2304">
            <v>3</v>
          </cell>
          <cell r="ID2304">
            <v>2</v>
          </cell>
          <cell r="IE2304">
            <v>4</v>
          </cell>
          <cell r="IF2304">
            <v>2</v>
          </cell>
          <cell r="IH2304">
            <v>48</v>
          </cell>
          <cell r="II2304">
            <v>35</v>
          </cell>
          <cell r="IJ2304">
            <v>15</v>
          </cell>
          <cell r="IK2304">
            <v>9</v>
          </cell>
          <cell r="IL2304">
            <v>12</v>
          </cell>
          <cell r="IM2304">
            <v>3</v>
          </cell>
          <cell r="IO2304">
            <v>50</v>
          </cell>
          <cell r="IP2304">
            <v>35</v>
          </cell>
          <cell r="IQ2304">
            <v>20</v>
          </cell>
          <cell r="IR2304">
            <v>14</v>
          </cell>
          <cell r="IS2304">
            <v>17</v>
          </cell>
          <cell r="IT2304">
            <v>18</v>
          </cell>
          <cell r="IV2304" t="str">
            <v>Sub-Sahara Africa</v>
          </cell>
          <cell r="IW2304">
            <v>1</v>
          </cell>
          <cell r="IX2304">
            <v>0</v>
          </cell>
        </row>
        <row r="2305">
          <cell r="A2305">
            <v>7342008</v>
          </cell>
          <cell r="B2305">
            <v>734</v>
          </cell>
          <cell r="C2305">
            <v>2008</v>
          </cell>
          <cell r="D2305" t="str">
            <v>Swaziland</v>
          </cell>
          <cell r="E2305" t="str">
            <v>AFR </v>
          </cell>
          <cell r="F2305" t="str">
            <v>Lower middle income</v>
          </cell>
          <cell r="G2305" t="str">
            <v>Developing</v>
          </cell>
          <cell r="H2305" t="str">
            <v>AFR </v>
          </cell>
          <cell r="I2305" t="str">
            <v>Importer</v>
          </cell>
          <cell r="K2305">
            <v>8.2516999999999996</v>
          </cell>
          <cell r="L2305">
            <v>23.436399999999999</v>
          </cell>
          <cell r="M2305">
            <v>5.7702270000000002</v>
          </cell>
          <cell r="N2305">
            <v>0.86</v>
          </cell>
          <cell r="O2305">
            <v>0.93</v>
          </cell>
          <cell r="Q2305">
            <v>0.4073078</v>
          </cell>
          <cell r="S2305">
            <v>0.34526230000000002</v>
          </cell>
          <cell r="T2305">
            <v>0.3683265</v>
          </cell>
          <cell r="AC2305">
            <v>0.8239052</v>
          </cell>
          <cell r="AF2305">
            <v>0.41497440000000002</v>
          </cell>
          <cell r="AI2305">
            <v>0.57600560000000001</v>
          </cell>
          <cell r="AL2305">
            <v>0.60607840000000002</v>
          </cell>
          <cell r="AO2305">
            <v>0.68492160000000002</v>
          </cell>
          <cell r="AR2305">
            <v>0.34208870000000002</v>
          </cell>
          <cell r="AU2305">
            <v>0.52508699999999997</v>
          </cell>
          <cell r="AX2305">
            <v>0.5705308</v>
          </cell>
          <cell r="BA2305">
            <v>0.655528</v>
          </cell>
          <cell r="BD2305">
            <v>0.2277102</v>
          </cell>
          <cell r="BG2305">
            <v>0.5032181</v>
          </cell>
          <cell r="BJ2305">
            <v>0.52925789999999995</v>
          </cell>
          <cell r="BM2305">
            <v>0.62353999999999998</v>
          </cell>
          <cell r="BO2305">
            <v>0.89332789999999995</v>
          </cell>
          <cell r="BP2305">
            <v>1.5168680000000001</v>
          </cell>
          <cell r="BY2305">
            <v>1.5337970000000001</v>
          </cell>
          <cell r="CB2305">
            <v>0.57329640000000004</v>
          </cell>
          <cell r="CE2305">
            <v>2.6607599999999998</v>
          </cell>
          <cell r="CH2305">
            <v>4.720739</v>
          </cell>
          <cell r="CK2305">
            <v>1.0235669999999999</v>
          </cell>
          <cell r="CN2305">
            <v>0.41387030000000002</v>
          </cell>
          <cell r="CQ2305">
            <v>1.613413</v>
          </cell>
          <cell r="CT2305">
            <v>2.5874190000000001</v>
          </cell>
          <cell r="CW2305">
            <v>1.0195860000000001</v>
          </cell>
          <cell r="CZ2305">
            <v>0.1679668</v>
          </cell>
          <cell r="DC2305">
            <v>1.5694030000000001</v>
          </cell>
          <cell r="DF2305">
            <v>2.5727869999999999</v>
          </cell>
          <cell r="DI2305">
            <v>0.25269219999999998</v>
          </cell>
          <cell r="DJ2305">
            <v>0.38473760000000001</v>
          </cell>
          <cell r="DK2305">
            <v>0.40219709999999997</v>
          </cell>
          <cell r="DL2305">
            <v>0.45269219999999999</v>
          </cell>
          <cell r="DM2305">
            <v>0.60219710000000004</v>
          </cell>
          <cell r="DN2305">
            <v>0.58473770000000003</v>
          </cell>
          <cell r="DO2305">
            <v>139000000</v>
          </cell>
          <cell r="DP2305">
            <v>43500000</v>
          </cell>
          <cell r="DQ2305">
            <v>73500000</v>
          </cell>
          <cell r="DR2305">
            <v>23300000</v>
          </cell>
          <cell r="DV2305">
            <v>51.220790000000001</v>
          </cell>
          <cell r="DX2305">
            <v>71.319670000000002</v>
          </cell>
          <cell r="EE2305">
            <v>20.386430000000001</v>
          </cell>
          <cell r="EG2305">
            <v>-0.29342859999999998</v>
          </cell>
          <cell r="EI2305">
            <v>63.848329999999997</v>
          </cell>
          <cell r="EL2305">
            <v>7.393878</v>
          </cell>
          <cell r="FH2305">
            <v>540.32470000000001</v>
          </cell>
          <cell r="FI2305">
            <v>29.261389999999999</v>
          </cell>
          <cell r="FK2305">
            <v>339.19060000000002</v>
          </cell>
          <cell r="FL2305">
            <v>11.17756</v>
          </cell>
          <cell r="FN2305">
            <v>342.49869999999999</v>
          </cell>
          <cell r="FO2305">
            <v>29.274809999999999</v>
          </cell>
          <cell r="FQ2305">
            <v>358.53519999999997</v>
          </cell>
          <cell r="FR2305">
            <v>26.932670000000002</v>
          </cell>
          <cell r="FT2305">
            <v>140.334</v>
          </cell>
          <cell r="FU2305">
            <v>58.68074</v>
          </cell>
          <cell r="FW2305">
            <v>321.57940000000002</v>
          </cell>
          <cell r="FX2305">
            <v>11.17756</v>
          </cell>
          <cell r="FZ2305">
            <v>238.4101</v>
          </cell>
          <cell r="GA2305">
            <v>70.873350000000002</v>
          </cell>
          <cell r="GC2305">
            <v>201.42850000000001</v>
          </cell>
          <cell r="GD2305">
            <v>56.227200000000003</v>
          </cell>
          <cell r="GF2305">
            <v>136.47630000000001</v>
          </cell>
          <cell r="GG2305">
            <v>29.716629999999999</v>
          </cell>
          <cell r="GI2305">
            <v>259.73140000000001</v>
          </cell>
          <cell r="GJ2305">
            <v>9.7242110000000004</v>
          </cell>
          <cell r="GL2305">
            <v>238.4101</v>
          </cell>
          <cell r="GM2305">
            <v>41.224820000000001</v>
          </cell>
          <cell r="GO2305">
            <v>163.69829999999999</v>
          </cell>
          <cell r="GP2305">
            <v>32.639919999999996</v>
          </cell>
          <cell r="GR2305">
            <v>0</v>
          </cell>
          <cell r="GS2305">
            <v>0</v>
          </cell>
          <cell r="GT2305">
            <v>0</v>
          </cell>
          <cell r="GU2305">
            <v>0</v>
          </cell>
          <cell r="GX2305">
            <v>0</v>
          </cell>
          <cell r="GY2305">
            <v>0</v>
          </cell>
          <cell r="GZ2305">
            <v>0</v>
          </cell>
          <cell r="HA2305">
            <v>0</v>
          </cell>
          <cell r="HD2305">
            <v>0</v>
          </cell>
          <cell r="HE2305">
            <v>0</v>
          </cell>
          <cell r="HF2305">
            <v>0</v>
          </cell>
          <cell r="HG2305">
            <v>0</v>
          </cell>
          <cell r="HK2305">
            <v>15300000</v>
          </cell>
          <cell r="HL2305">
            <v>8218254</v>
          </cell>
          <cell r="HM2305">
            <v>25900000</v>
          </cell>
          <cell r="HN2305">
            <v>49000000</v>
          </cell>
          <cell r="HO2305">
            <v>0</v>
          </cell>
          <cell r="HP2305">
            <v>0</v>
          </cell>
          <cell r="HR2305">
            <v>0</v>
          </cell>
          <cell r="IA2305">
            <v>36</v>
          </cell>
          <cell r="IB2305">
            <v>5</v>
          </cell>
          <cell r="IC2305">
            <v>1</v>
          </cell>
          <cell r="IH2305">
            <v>88</v>
          </cell>
          <cell r="II2305">
            <v>23</v>
          </cell>
          <cell r="IJ2305">
            <v>2</v>
          </cell>
          <cell r="IK2305">
            <v>2</v>
          </cell>
          <cell r="IM2305">
            <v>1</v>
          </cell>
          <cell r="IO2305">
            <v>105</v>
          </cell>
          <cell r="IP2305">
            <v>24</v>
          </cell>
          <cell r="IQ2305">
            <v>3</v>
          </cell>
          <cell r="IR2305">
            <v>8</v>
          </cell>
          <cell r="IS2305">
            <v>9</v>
          </cell>
          <cell r="IT2305">
            <v>1</v>
          </cell>
          <cell r="IV2305" t="str">
            <v>Sub-Sahara Africa</v>
          </cell>
          <cell r="IW2305">
            <v>1</v>
          </cell>
          <cell r="IX2305">
            <v>0</v>
          </cell>
        </row>
        <row r="2306">
          <cell r="A2306">
            <v>7342009</v>
          </cell>
          <cell r="B2306">
            <v>734</v>
          </cell>
          <cell r="C2306">
            <v>2009</v>
          </cell>
          <cell r="D2306" t="str">
            <v>Swaziland</v>
          </cell>
          <cell r="E2306" t="str">
            <v>AFR </v>
          </cell>
          <cell r="F2306" t="str">
            <v>Lower middle income</v>
          </cell>
          <cell r="G2306" t="str">
            <v>Developing</v>
          </cell>
          <cell r="H2306" t="str">
            <v>AFR </v>
          </cell>
          <cell r="I2306" t="str">
            <v>Importer</v>
          </cell>
          <cell r="K2306">
            <v>8.4372000000000007</v>
          </cell>
          <cell r="L2306">
            <v>24.995486</v>
          </cell>
          <cell r="M2306">
            <v>5.8995408999999999</v>
          </cell>
          <cell r="N2306">
            <v>0.91767469999999995</v>
          </cell>
          <cell r="O2306">
            <v>0.94376170000000004</v>
          </cell>
          <cell r="Q2306">
            <v>0.21128830000000001</v>
          </cell>
          <cell r="S2306">
            <v>0.21706310000000001</v>
          </cell>
          <cell r="T2306">
            <v>0.21515529999999999</v>
          </cell>
          <cell r="AC2306">
            <v>0.50126720000000002</v>
          </cell>
          <cell r="AF2306">
            <v>0.16954040000000001</v>
          </cell>
          <cell r="AI2306">
            <v>0.34123520000000002</v>
          </cell>
          <cell r="AL2306">
            <v>0.37454559999999998</v>
          </cell>
          <cell r="AO2306">
            <v>0.5323563</v>
          </cell>
          <cell r="AR2306">
            <v>0.1256427</v>
          </cell>
          <cell r="AU2306">
            <v>0.37582359999999998</v>
          </cell>
          <cell r="AX2306">
            <v>0.41481829999999997</v>
          </cell>
          <cell r="BA2306">
            <v>0.45337050000000001</v>
          </cell>
          <cell r="BD2306">
            <v>8.3641400000000005E-2</v>
          </cell>
          <cell r="BG2306">
            <v>0.29344540000000002</v>
          </cell>
          <cell r="BJ2306">
            <v>0.32409840000000001</v>
          </cell>
          <cell r="BM2306">
            <v>0.37936880000000001</v>
          </cell>
          <cell r="BO2306">
            <v>0.78998139999999994</v>
          </cell>
          <cell r="BP2306">
            <v>1.1693499999999999</v>
          </cell>
          <cell r="BY2306">
            <v>0.91048470000000004</v>
          </cell>
          <cell r="CB2306">
            <v>0.2407958</v>
          </cell>
          <cell r="CE2306">
            <v>1.4217569999999999</v>
          </cell>
          <cell r="CH2306">
            <v>2.5301230000000001</v>
          </cell>
          <cell r="CK2306">
            <v>0.92466409999999999</v>
          </cell>
          <cell r="CN2306">
            <v>0.1618136</v>
          </cell>
          <cell r="CQ2306">
            <v>1.405079</v>
          </cell>
          <cell r="CT2306">
            <v>2.3411309999999999</v>
          </cell>
          <cell r="CW2306">
            <v>0.87180250000000004</v>
          </cell>
          <cell r="CZ2306">
            <v>8.6539599999999994E-2</v>
          </cell>
          <cell r="DC2306">
            <v>1.206882</v>
          </cell>
          <cell r="DF2306">
            <v>2.196291</v>
          </cell>
          <cell r="DI2306">
            <v>0.50638640000000001</v>
          </cell>
          <cell r="DJ2306">
            <v>0.52669860000000002</v>
          </cell>
          <cell r="DK2306">
            <v>0.52660989999999996</v>
          </cell>
          <cell r="DL2306">
            <v>0.70638639999999997</v>
          </cell>
          <cell r="DM2306">
            <v>0.72660990000000003</v>
          </cell>
          <cell r="DN2306">
            <v>0.72669859999999997</v>
          </cell>
          <cell r="DO2306">
            <v>189000000</v>
          </cell>
          <cell r="DP2306">
            <v>53200000</v>
          </cell>
          <cell r="DQ2306">
            <v>108000000</v>
          </cell>
          <cell r="DR2306">
            <v>25800000</v>
          </cell>
          <cell r="DV2306">
            <v>65.121089999999995</v>
          </cell>
          <cell r="DX2306">
            <v>87.399460000000005</v>
          </cell>
          <cell r="DY2306">
            <v>29.54008</v>
          </cell>
          <cell r="EA2306">
            <v>22.74212</v>
          </cell>
          <cell r="EE2306">
            <v>29.54008</v>
          </cell>
          <cell r="EG2306">
            <v>22.74212</v>
          </cell>
          <cell r="EI2306">
            <v>80.039469999999994</v>
          </cell>
          <cell r="EJ2306">
            <v>24.987929999999999</v>
          </cell>
          <cell r="EL2306">
            <v>24.987929999999999</v>
          </cell>
          <cell r="EN2306">
            <v>2</v>
          </cell>
          <cell r="EO2306">
            <v>3</v>
          </cell>
          <cell r="EP2306">
            <v>3</v>
          </cell>
          <cell r="EQ2306">
            <v>5</v>
          </cell>
          <cell r="ER2306">
            <v>29</v>
          </cell>
          <cell r="ET2306">
            <v>23</v>
          </cell>
          <cell r="EU2306">
            <v>6</v>
          </cell>
          <cell r="EV2306">
            <v>13</v>
          </cell>
          <cell r="EW2306">
            <v>15</v>
          </cell>
          <cell r="EX2306">
            <v>10</v>
          </cell>
          <cell r="EY2306">
            <v>46</v>
          </cell>
          <cell r="FA2306">
            <v>21</v>
          </cell>
          <cell r="FB2306">
            <v>6</v>
          </cell>
          <cell r="FC2306">
            <v>14</v>
          </cell>
          <cell r="FD2306">
            <v>19</v>
          </cell>
          <cell r="FE2306">
            <v>15</v>
          </cell>
          <cell r="FF2306">
            <v>71</v>
          </cell>
          <cell r="FH2306">
            <v>128.85849999999999</v>
          </cell>
          <cell r="FI2306">
            <v>64.682209999999998</v>
          </cell>
          <cell r="FJ2306">
            <v>1.7748120000000001</v>
          </cell>
          <cell r="FK2306">
            <v>139.733</v>
          </cell>
          <cell r="FL2306">
            <v>15.36608</v>
          </cell>
          <cell r="FM2306">
            <v>5.5499999999999998E-7</v>
          </cell>
          <cell r="FN2306">
            <v>145.63380000000001</v>
          </cell>
          <cell r="FO2306">
            <v>64.365930000000006</v>
          </cell>
          <cell r="FP2306">
            <v>0.54039380000000004</v>
          </cell>
          <cell r="FQ2306">
            <v>143.3081</v>
          </cell>
          <cell r="FR2306">
            <v>69.540599999999998</v>
          </cell>
          <cell r="FS2306">
            <v>2.7138140000000002</v>
          </cell>
          <cell r="FT2306">
            <v>151.6045</v>
          </cell>
          <cell r="FU2306">
            <v>64.635840000000002</v>
          </cell>
          <cell r="FV2306">
            <v>64.404790000000006</v>
          </cell>
          <cell r="FW2306">
            <v>137.31960000000001</v>
          </cell>
          <cell r="FX2306">
            <v>8.8829879999999992</v>
          </cell>
          <cell r="FY2306">
            <v>5.2247070000000004</v>
          </cell>
          <cell r="FZ2306">
            <v>156.9213</v>
          </cell>
          <cell r="GA2306">
            <v>79.939589999999995</v>
          </cell>
          <cell r="GB2306">
            <v>38.202959999999997</v>
          </cell>
          <cell r="GC2306">
            <v>156.9332</v>
          </cell>
          <cell r="GD2306">
            <v>69.177340000000001</v>
          </cell>
          <cell r="GE2306">
            <v>52.64893</v>
          </cell>
          <cell r="GF2306">
            <v>141.5506</v>
          </cell>
          <cell r="GG2306">
            <v>30.56334</v>
          </cell>
          <cell r="GH2306">
            <v>44.023890000000002</v>
          </cell>
          <cell r="GI2306">
            <v>117.7024</v>
          </cell>
          <cell r="GJ2306">
            <v>1.4550350000000001</v>
          </cell>
          <cell r="GK2306">
            <v>1.3221210000000001</v>
          </cell>
          <cell r="GL2306">
            <v>145.63380000000001</v>
          </cell>
          <cell r="GM2306">
            <v>66.051640000000006</v>
          </cell>
          <cell r="GN2306">
            <v>22.74212</v>
          </cell>
          <cell r="GO2306">
            <v>144.0453</v>
          </cell>
          <cell r="GP2306">
            <v>45.487659999999998</v>
          </cell>
          <cell r="GQ2306">
            <v>27.726369999999999</v>
          </cell>
          <cell r="GR2306">
            <v>0.46591149999999998</v>
          </cell>
          <cell r="GS2306">
            <v>0.27819480000000002</v>
          </cell>
          <cell r="GT2306">
            <v>0.89564449999999995</v>
          </cell>
          <cell r="GU2306">
            <v>1.649049</v>
          </cell>
          <cell r="GX2306">
            <v>0.14152600000000001</v>
          </cell>
          <cell r="GY2306">
            <v>0.26510119999999998</v>
          </cell>
          <cell r="GZ2306">
            <v>0.2975447</v>
          </cell>
          <cell r="HA2306">
            <v>0.50334480000000004</v>
          </cell>
          <cell r="HD2306">
            <v>0.26965060000000002</v>
          </cell>
          <cell r="HE2306">
            <v>0.21817239999999999</v>
          </cell>
          <cell r="HF2306">
            <v>0.49092940000000002</v>
          </cell>
          <cell r="HG2306">
            <v>0.77554420000000002</v>
          </cell>
          <cell r="HK2306">
            <v>18000000</v>
          </cell>
          <cell r="HL2306">
            <v>8705464</v>
          </cell>
          <cell r="HM2306">
            <v>36400000</v>
          </cell>
          <cell r="HN2306">
            <v>63900000</v>
          </cell>
          <cell r="HO2306">
            <v>0.34751769999999998</v>
          </cell>
          <cell r="HP2306">
            <v>0.2441712</v>
          </cell>
          <cell r="HR2306">
            <v>0.10334649999999999</v>
          </cell>
          <cell r="IA2306">
            <v>26</v>
          </cell>
          <cell r="IB2306">
            <v>11</v>
          </cell>
          <cell r="IC2306">
            <v>3</v>
          </cell>
          <cell r="ID2306">
            <v>1</v>
          </cell>
          <cell r="IE2306">
            <v>1</v>
          </cell>
          <cell r="IH2306">
            <v>72</v>
          </cell>
          <cell r="II2306">
            <v>27</v>
          </cell>
          <cell r="IJ2306">
            <v>7</v>
          </cell>
          <cell r="IK2306">
            <v>4</v>
          </cell>
          <cell r="IL2306">
            <v>2</v>
          </cell>
          <cell r="IM2306">
            <v>1</v>
          </cell>
          <cell r="IO2306">
            <v>78</v>
          </cell>
          <cell r="IP2306">
            <v>34</v>
          </cell>
          <cell r="IQ2306">
            <v>10</v>
          </cell>
          <cell r="IR2306">
            <v>5</v>
          </cell>
          <cell r="IS2306">
            <v>9</v>
          </cell>
          <cell r="IT2306">
            <v>9</v>
          </cell>
          <cell r="IV2306" t="str">
            <v>Sub-Sahara Africa</v>
          </cell>
          <cell r="IW2306">
            <v>1</v>
          </cell>
          <cell r="IX2306">
            <v>0</v>
          </cell>
        </row>
        <row r="2307">
          <cell r="A2307">
            <v>7342010</v>
          </cell>
          <cell r="B2307">
            <v>734</v>
          </cell>
          <cell r="C2307">
            <v>2010</v>
          </cell>
          <cell r="D2307" t="str">
            <v>Swaziland</v>
          </cell>
          <cell r="E2307" t="str">
            <v>AFR </v>
          </cell>
          <cell r="F2307" t="str">
            <v>Lower middle income</v>
          </cell>
          <cell r="G2307" t="str">
            <v>Developing</v>
          </cell>
          <cell r="H2307" t="str">
            <v>AFR </v>
          </cell>
          <cell r="I2307" t="str">
            <v>Importer</v>
          </cell>
          <cell r="K2307">
            <v>7.32</v>
          </cell>
          <cell r="L2307">
            <v>27.05538</v>
          </cell>
          <cell r="M2307">
            <v>6.0857652</v>
          </cell>
          <cell r="N2307">
            <v>1.07</v>
          </cell>
          <cell r="O2307">
            <v>1.1000000000000001</v>
          </cell>
          <cell r="Q2307">
            <v>0.2448005</v>
          </cell>
          <cell r="S2307">
            <v>0.23927619999999999</v>
          </cell>
          <cell r="T2307">
            <v>0.2412588</v>
          </cell>
          <cell r="AC2307">
            <v>0.37904209999999999</v>
          </cell>
          <cell r="AF2307">
            <v>0.11539489999999999</v>
          </cell>
          <cell r="AI2307">
            <v>0.28847230000000001</v>
          </cell>
          <cell r="AL2307">
            <v>0.32416729999999999</v>
          </cell>
          <cell r="AO2307">
            <v>0.4598004</v>
          </cell>
          <cell r="AR2307">
            <v>9.0831599999999998E-2</v>
          </cell>
          <cell r="AU2307">
            <v>0.26074960000000003</v>
          </cell>
          <cell r="AX2307">
            <v>0.32485439999999999</v>
          </cell>
          <cell r="BA2307">
            <v>0.37480049999999998</v>
          </cell>
          <cell r="BD2307">
            <v>-4.4923000000000003E-3</v>
          </cell>
          <cell r="BG2307">
            <v>0.2092763</v>
          </cell>
          <cell r="BJ2307">
            <v>0.24128089999999999</v>
          </cell>
          <cell r="BM2307">
            <v>0.51999200000000001</v>
          </cell>
          <cell r="BO2307">
            <v>0.9079682</v>
          </cell>
          <cell r="BP2307">
            <v>1.4279599999999999</v>
          </cell>
          <cell r="BY2307">
            <v>0.87658150000000001</v>
          </cell>
          <cell r="CB2307">
            <v>0.17625779999999999</v>
          </cell>
          <cell r="CE2307">
            <v>1.3161890000000001</v>
          </cell>
          <cell r="CH2307">
            <v>2.2749890000000001</v>
          </cell>
          <cell r="CK2307">
            <v>0.86420600000000003</v>
          </cell>
          <cell r="CN2307">
            <v>0.12864</v>
          </cell>
          <cell r="CQ2307">
            <v>0.97441100000000003</v>
          </cell>
          <cell r="CT2307">
            <v>2.0310739999999998</v>
          </cell>
          <cell r="CW2307">
            <v>0.78544769999999997</v>
          </cell>
          <cell r="CZ2307">
            <v>-3.6816599999999998E-2</v>
          </cell>
          <cell r="DC2307">
            <v>0.87341310000000005</v>
          </cell>
          <cell r="DF2307">
            <v>1.6850670000000001</v>
          </cell>
          <cell r="DI2307">
            <v>0.62519959999999997</v>
          </cell>
          <cell r="DJ2307">
            <v>0.66072379999999997</v>
          </cell>
          <cell r="DK2307">
            <v>0.65274080000000001</v>
          </cell>
          <cell r="DL2307">
            <v>0.82519949999999997</v>
          </cell>
          <cell r="DM2307">
            <v>0.85274079999999997</v>
          </cell>
          <cell r="DN2307">
            <v>0.86072380000000004</v>
          </cell>
          <cell r="DO2307">
            <v>249000000</v>
          </cell>
          <cell r="DP2307">
            <v>78500000</v>
          </cell>
          <cell r="DQ2307">
            <v>140000000</v>
          </cell>
          <cell r="DR2307">
            <v>29800000</v>
          </cell>
          <cell r="DV2307">
            <v>68.601439999999997</v>
          </cell>
          <cell r="DX2307">
            <v>94.776309999999995</v>
          </cell>
          <cell r="DY2307">
            <v>29.54008</v>
          </cell>
          <cell r="EA2307">
            <v>22.74212</v>
          </cell>
          <cell r="EE2307">
            <v>29.540099999999999</v>
          </cell>
          <cell r="EG2307">
            <v>22.74211</v>
          </cell>
          <cell r="EI2307">
            <v>85.382630000000006</v>
          </cell>
          <cell r="EJ2307">
            <v>25.181789999999999</v>
          </cell>
          <cell r="EL2307">
            <v>25.18178</v>
          </cell>
          <cell r="EN2307">
            <v>2</v>
          </cell>
          <cell r="EO2307">
            <v>5</v>
          </cell>
          <cell r="EP2307">
            <v>4</v>
          </cell>
          <cell r="EQ2307">
            <v>10</v>
          </cell>
          <cell r="ER2307">
            <v>21</v>
          </cell>
          <cell r="ET2307">
            <v>32</v>
          </cell>
          <cell r="EU2307">
            <v>8</v>
          </cell>
          <cell r="EV2307">
            <v>19</v>
          </cell>
          <cell r="EW2307">
            <v>13</v>
          </cell>
          <cell r="EX2307">
            <v>18</v>
          </cell>
          <cell r="EY2307">
            <v>35</v>
          </cell>
          <cell r="FA2307">
            <v>32</v>
          </cell>
          <cell r="FB2307">
            <v>8</v>
          </cell>
          <cell r="FC2307">
            <v>19</v>
          </cell>
          <cell r="FD2307">
            <v>18</v>
          </cell>
          <cell r="FE2307">
            <v>17</v>
          </cell>
          <cell r="FF2307">
            <v>52</v>
          </cell>
          <cell r="FH2307">
            <v>124.22450000000001</v>
          </cell>
          <cell r="FI2307">
            <v>55.48169</v>
          </cell>
          <cell r="FJ2307">
            <v>28.447780000000002</v>
          </cell>
          <cell r="FK2307">
            <v>123.70489999999999</v>
          </cell>
          <cell r="FL2307">
            <v>5.29521</v>
          </cell>
          <cell r="FM2307">
            <v>18.88991</v>
          </cell>
          <cell r="FN2307">
            <v>121.8777</v>
          </cell>
          <cell r="FO2307">
            <v>57.277700000000003</v>
          </cell>
          <cell r="FP2307">
            <v>24.26172</v>
          </cell>
          <cell r="FQ2307">
            <v>123.5125</v>
          </cell>
          <cell r="FR2307">
            <v>68.330449999999999</v>
          </cell>
          <cell r="FS2307">
            <v>24.788019999999999</v>
          </cell>
          <cell r="FT2307">
            <v>137.791</v>
          </cell>
          <cell r="FU2307">
            <v>37.816040000000001</v>
          </cell>
          <cell r="FV2307">
            <v>66.235060000000004</v>
          </cell>
          <cell r="FW2307">
            <v>116.0818</v>
          </cell>
          <cell r="FX2307">
            <v>7.6688179999999999</v>
          </cell>
          <cell r="FY2307">
            <v>20.016950000000001</v>
          </cell>
          <cell r="FZ2307">
            <v>133.79429999999999</v>
          </cell>
          <cell r="GA2307">
            <v>62.218580000000003</v>
          </cell>
          <cell r="GB2307">
            <v>57.926839999999999</v>
          </cell>
          <cell r="GC2307">
            <v>135.97989999999999</v>
          </cell>
          <cell r="GD2307">
            <v>39.524149999999999</v>
          </cell>
          <cell r="GE2307">
            <v>68.144710000000003</v>
          </cell>
          <cell r="GF2307">
            <v>130.37100000000001</v>
          </cell>
          <cell r="GG2307">
            <v>18.550920000000001</v>
          </cell>
          <cell r="GH2307">
            <v>50.692230000000002</v>
          </cell>
          <cell r="GI2307">
            <v>104.8368</v>
          </cell>
          <cell r="GJ2307">
            <v>1.5103399999999999E-2</v>
          </cell>
          <cell r="GK2307">
            <v>7.7015289999999998</v>
          </cell>
          <cell r="GL2307">
            <v>130.12459999999999</v>
          </cell>
          <cell r="GM2307">
            <v>43.922739999999997</v>
          </cell>
          <cell r="GN2307">
            <v>43.448999999999998</v>
          </cell>
          <cell r="GO2307">
            <v>129.12809999999999</v>
          </cell>
          <cell r="GP2307">
            <v>19.985620000000001</v>
          </cell>
          <cell r="GQ2307">
            <v>56.053249999999998</v>
          </cell>
          <cell r="GR2307">
            <v>0.46144059999999998</v>
          </cell>
          <cell r="GS2307">
            <v>0.33516020000000002</v>
          </cell>
          <cell r="GT2307">
            <v>1.247136</v>
          </cell>
          <cell r="GU2307">
            <v>2.230445</v>
          </cell>
          <cell r="GX2307">
            <v>0.2588763</v>
          </cell>
          <cell r="GY2307">
            <v>0.31805739999999999</v>
          </cell>
          <cell r="GZ2307">
            <v>0.66853580000000001</v>
          </cell>
          <cell r="HA2307">
            <v>0.96381819999999996</v>
          </cell>
          <cell r="HD2307">
            <v>0.32630870000000001</v>
          </cell>
          <cell r="HE2307">
            <v>0.31282409999999999</v>
          </cell>
          <cell r="HF2307">
            <v>0.72331659999999998</v>
          </cell>
          <cell r="HG2307">
            <v>1.3622449999999999</v>
          </cell>
          <cell r="HK2307">
            <v>21200000</v>
          </cell>
          <cell r="HL2307">
            <v>8068019</v>
          </cell>
          <cell r="HM2307">
            <v>38000000</v>
          </cell>
          <cell r="HN2307">
            <v>67300000</v>
          </cell>
          <cell r="HO2307">
            <v>8.8907700000000006E-2</v>
          </cell>
          <cell r="HP2307">
            <v>0.103548</v>
          </cell>
          <cell r="HR2307">
            <v>-1.46403E-2</v>
          </cell>
          <cell r="IA2307">
            <v>22</v>
          </cell>
          <cell r="IB2307">
            <v>15</v>
          </cell>
          <cell r="IC2307">
            <v>1</v>
          </cell>
          <cell r="ID2307">
            <v>1</v>
          </cell>
          <cell r="IE2307">
            <v>3</v>
          </cell>
          <cell r="IH2307">
            <v>65</v>
          </cell>
          <cell r="II2307">
            <v>42</v>
          </cell>
          <cell r="IJ2307">
            <v>7</v>
          </cell>
          <cell r="IK2307">
            <v>6</v>
          </cell>
          <cell r="IL2307">
            <v>5</v>
          </cell>
          <cell r="IM2307">
            <v>1</v>
          </cell>
          <cell r="IO2307">
            <v>65</v>
          </cell>
          <cell r="IP2307">
            <v>44</v>
          </cell>
          <cell r="IQ2307">
            <v>7</v>
          </cell>
          <cell r="IR2307">
            <v>10</v>
          </cell>
          <cell r="IS2307">
            <v>9</v>
          </cell>
          <cell r="IT2307">
            <v>11</v>
          </cell>
          <cell r="IV2307" t="str">
            <v>Sub-Sahara Africa</v>
          </cell>
          <cell r="IW2307">
            <v>1</v>
          </cell>
          <cell r="IX2307">
            <v>0</v>
          </cell>
        </row>
        <row r="2308">
          <cell r="A2308">
            <v>7342011</v>
          </cell>
          <cell r="B2308">
            <v>734</v>
          </cell>
          <cell r="C2308">
            <v>2011</v>
          </cell>
          <cell r="D2308" t="str">
            <v>Swaziland</v>
          </cell>
          <cell r="E2308" t="str">
            <v>AFR </v>
          </cell>
          <cell r="F2308" t="str">
            <v>Lower middle income</v>
          </cell>
          <cell r="G2308" t="str">
            <v>Developing</v>
          </cell>
          <cell r="H2308" t="str">
            <v>AFR </v>
          </cell>
          <cell r="I2308" t="str">
            <v>Importer</v>
          </cell>
          <cell r="K2308">
            <v>7.3000170000000004</v>
          </cell>
          <cell r="L2308">
            <v>28.816790999999998</v>
          </cell>
          <cell r="M2308">
            <v>6.2326667000000002</v>
          </cell>
          <cell r="N2308">
            <v>1.4246540000000001</v>
          </cell>
          <cell r="O2308">
            <v>1.5273939999999999</v>
          </cell>
          <cell r="P2308">
            <v>1.1643810000000001</v>
          </cell>
          <cell r="Q2308">
            <v>0.53572399999999998</v>
          </cell>
          <cell r="R2308">
            <v>0.19987849999999999</v>
          </cell>
          <cell r="S2308">
            <v>0.55348920000000001</v>
          </cell>
          <cell r="T2308">
            <v>0.50547030000000004</v>
          </cell>
          <cell r="AC2308">
            <v>0.54353669999999998</v>
          </cell>
          <cell r="AF2308">
            <v>0.16549759999999999</v>
          </cell>
          <cell r="AI2308">
            <v>0.34934959999999998</v>
          </cell>
          <cell r="AL2308">
            <v>0.3584755</v>
          </cell>
          <cell r="AO2308">
            <v>0.53580349999999999</v>
          </cell>
          <cell r="AR2308">
            <v>0.1173032</v>
          </cell>
          <cell r="AU2308">
            <v>0.35582269999999999</v>
          </cell>
          <cell r="AX2308">
            <v>0.41106969999999998</v>
          </cell>
          <cell r="BA2308">
            <v>0.41862519999999998</v>
          </cell>
          <cell r="BD2308">
            <v>7.5402999999999998E-2</v>
          </cell>
          <cell r="BG2308">
            <v>0.28669410000000001</v>
          </cell>
          <cell r="BJ2308">
            <v>0.32799220000000001</v>
          </cell>
          <cell r="BM2308">
            <v>1.0713239999999999</v>
          </cell>
          <cell r="BN2308">
            <v>0.1517741</v>
          </cell>
          <cell r="BO2308">
            <v>1.977314</v>
          </cell>
          <cell r="BP2308">
            <v>3.200412</v>
          </cell>
          <cell r="BY2308">
            <v>1.081858</v>
          </cell>
          <cell r="CB2308">
            <v>0.1517741</v>
          </cell>
          <cell r="CE2308">
            <v>1.37212</v>
          </cell>
          <cell r="CH2308">
            <v>2.7929029999999999</v>
          </cell>
          <cell r="CK2308">
            <v>1.0109649999999999</v>
          </cell>
          <cell r="CN2308">
            <v>9.7861400000000001E-2</v>
          </cell>
          <cell r="CQ2308">
            <v>1.354517</v>
          </cell>
          <cell r="CT2308">
            <v>2.487323</v>
          </cell>
          <cell r="CW2308">
            <v>0.82850959999999996</v>
          </cell>
          <cell r="CZ2308">
            <v>5.4132300000000001E-2</v>
          </cell>
          <cell r="DC2308">
            <v>1.1409229999999999</v>
          </cell>
          <cell r="DF2308">
            <v>2.2199960000000001</v>
          </cell>
          <cell r="DI2308">
            <v>0.6889303</v>
          </cell>
          <cell r="DJ2308">
            <v>0.77390460000000005</v>
          </cell>
          <cell r="DK2308">
            <v>0.76450240000000003</v>
          </cell>
          <cell r="DL2308">
            <v>0.88893029999999995</v>
          </cell>
          <cell r="DM2308">
            <v>0.96450239999999998</v>
          </cell>
          <cell r="DN2308">
            <v>0.97390460000000001</v>
          </cell>
          <cell r="DO2308">
            <v>250000000</v>
          </cell>
          <cell r="DP2308">
            <v>78900000</v>
          </cell>
          <cell r="DQ2308">
            <v>141000000</v>
          </cell>
          <cell r="DR2308">
            <v>30000000</v>
          </cell>
          <cell r="DV2308">
            <v>-16.410229999999999</v>
          </cell>
          <cell r="DW2308">
            <v>13.33896</v>
          </cell>
          <cell r="DX2308">
            <v>6.2262979999999999</v>
          </cell>
          <cell r="DY2308">
            <v>112.2102</v>
          </cell>
          <cell r="EA2308">
            <v>140.4538</v>
          </cell>
          <cell r="EB2308">
            <v>567.12220000000002</v>
          </cell>
          <cell r="ED2308">
            <v>381.04930000000002</v>
          </cell>
          <cell r="EE2308">
            <v>567.12220000000002</v>
          </cell>
          <cell r="EG2308">
            <v>381.04930000000002</v>
          </cell>
          <cell r="EI2308">
            <v>-7.0253099999999999E-2</v>
          </cell>
          <cell r="EJ2308">
            <v>130.3177</v>
          </cell>
          <cell r="EK2308">
            <v>447.82749999999999</v>
          </cell>
          <cell r="EL2308">
            <v>447.82749999999999</v>
          </cell>
          <cell r="EM2308">
            <v>5</v>
          </cell>
          <cell r="EN2308">
            <v>6</v>
          </cell>
          <cell r="EO2308">
            <v>7</v>
          </cell>
          <cell r="EP2308">
            <v>7</v>
          </cell>
          <cell r="EQ2308">
            <v>4</v>
          </cell>
          <cell r="ER2308">
            <v>11</v>
          </cell>
          <cell r="ET2308">
            <v>44</v>
          </cell>
          <cell r="EU2308">
            <v>14</v>
          </cell>
          <cell r="EV2308">
            <v>18</v>
          </cell>
          <cell r="EW2308">
            <v>19</v>
          </cell>
          <cell r="EX2308">
            <v>12</v>
          </cell>
          <cell r="EY2308">
            <v>16</v>
          </cell>
          <cell r="FA2308">
            <v>44</v>
          </cell>
          <cell r="FB2308">
            <v>14</v>
          </cell>
          <cell r="FC2308">
            <v>18</v>
          </cell>
          <cell r="FD2308">
            <v>25</v>
          </cell>
          <cell r="FE2308">
            <v>11</v>
          </cell>
          <cell r="FF2308">
            <v>33</v>
          </cell>
          <cell r="FH2308">
            <v>130.399</v>
          </cell>
          <cell r="FI2308">
            <v>22.979289999999999</v>
          </cell>
          <cell r="FJ2308">
            <v>68.225239999999999</v>
          </cell>
          <cell r="FK2308">
            <v>117.5731</v>
          </cell>
          <cell r="FL2308">
            <v>16.06795</v>
          </cell>
          <cell r="FM2308">
            <v>54.058140000000002</v>
          </cell>
          <cell r="FN2308">
            <v>138.0977</v>
          </cell>
          <cell r="FO2308">
            <v>49.766419999999997</v>
          </cell>
          <cell r="FP2308">
            <v>70.758219999999994</v>
          </cell>
          <cell r="FQ2308">
            <v>138.92939999999999</v>
          </cell>
          <cell r="FR2308">
            <v>17.529170000000001</v>
          </cell>
          <cell r="FS2308">
            <v>67.733260000000001</v>
          </cell>
          <cell r="FT2308">
            <v>141.13929999999999</v>
          </cell>
          <cell r="FU2308">
            <v>10.66947</v>
          </cell>
          <cell r="FV2308">
            <v>95.430239999999998</v>
          </cell>
          <cell r="FW2308">
            <v>116.69750000000001</v>
          </cell>
          <cell r="FX2308">
            <v>13.0076</v>
          </cell>
          <cell r="FY2308">
            <v>60.190989999999999</v>
          </cell>
          <cell r="FZ2308">
            <v>138.3717</v>
          </cell>
          <cell r="GA2308">
            <v>38.04766</v>
          </cell>
          <cell r="GB2308">
            <v>94.239320000000006</v>
          </cell>
          <cell r="GC2308">
            <v>138.23259999999999</v>
          </cell>
          <cell r="GD2308">
            <v>1.432566</v>
          </cell>
          <cell r="GE2308">
            <v>95.84675</v>
          </cell>
          <cell r="GF2308">
            <v>132.8578</v>
          </cell>
          <cell r="GG2308">
            <v>9.8082199999999994E-2</v>
          </cell>
          <cell r="GH2308">
            <v>81.809749999999994</v>
          </cell>
          <cell r="GI2308">
            <v>116.3704</v>
          </cell>
          <cell r="GJ2308">
            <v>-4.8682740000000004</v>
          </cell>
          <cell r="GK2308">
            <v>33.647120000000001</v>
          </cell>
          <cell r="GL2308">
            <v>135.0189</v>
          </cell>
          <cell r="GM2308">
            <v>28.166650000000001</v>
          </cell>
          <cell r="GN2308">
            <v>79.237889999999993</v>
          </cell>
          <cell r="GO2308">
            <v>135.47890000000001</v>
          </cell>
          <cell r="GP2308">
            <v>-3.627208</v>
          </cell>
          <cell r="GQ2308">
            <v>77.810779999999994</v>
          </cell>
          <cell r="GR2308">
            <v>0.37603059999999999</v>
          </cell>
          <cell r="GS2308">
            <v>0.29443009999999997</v>
          </cell>
          <cell r="GT2308">
            <v>0.81163220000000003</v>
          </cell>
          <cell r="GU2308">
            <v>1.6999500000000001</v>
          </cell>
          <cell r="GX2308">
            <v>7.2225700000000004E-2</v>
          </cell>
          <cell r="GY2308">
            <v>0.29060469999999999</v>
          </cell>
          <cell r="GZ2308">
            <v>0.37647659999999999</v>
          </cell>
          <cell r="HA2308">
            <v>0.44050440000000002</v>
          </cell>
          <cell r="HD2308">
            <v>0.25125999999999998</v>
          </cell>
          <cell r="HE2308">
            <v>0.28970279999999998</v>
          </cell>
          <cell r="HF2308">
            <v>0.51540839999999999</v>
          </cell>
          <cell r="HG2308">
            <v>0.94627260000000002</v>
          </cell>
          <cell r="HO2308">
            <v>-1.6835439999999999</v>
          </cell>
          <cell r="HP2308">
            <v>-0.44778390000000001</v>
          </cell>
          <cell r="HR2308">
            <v>-1.0839859999999999</v>
          </cell>
          <cell r="IA2308">
            <v>25</v>
          </cell>
          <cell r="IB2308">
            <v>8</v>
          </cell>
          <cell r="IC2308">
            <v>3</v>
          </cell>
          <cell r="IE2308">
            <v>4</v>
          </cell>
          <cell r="IH2308">
            <v>80</v>
          </cell>
          <cell r="II2308">
            <v>30</v>
          </cell>
          <cell r="IJ2308">
            <v>8</v>
          </cell>
          <cell r="IK2308">
            <v>4</v>
          </cell>
          <cell r="IL2308">
            <v>8</v>
          </cell>
          <cell r="IM2308">
            <v>1</v>
          </cell>
          <cell r="IO2308">
            <v>79</v>
          </cell>
          <cell r="IP2308">
            <v>31</v>
          </cell>
          <cell r="IQ2308">
            <v>10</v>
          </cell>
          <cell r="IR2308">
            <v>5</v>
          </cell>
          <cell r="IS2308">
            <v>12</v>
          </cell>
          <cell r="IT2308">
            <v>15</v>
          </cell>
          <cell r="IV2308" t="str">
            <v>Sub-Sahara Africa</v>
          </cell>
          <cell r="IW2308">
            <v>1</v>
          </cell>
          <cell r="IX2308">
            <v>0</v>
          </cell>
        </row>
        <row r="2309">
          <cell r="A2309">
            <v>7342012</v>
          </cell>
          <cell r="B2309">
            <v>734</v>
          </cell>
          <cell r="C2309">
            <v>2012</v>
          </cell>
          <cell r="D2309" t="str">
            <v>Swaziland</v>
          </cell>
          <cell r="E2309" t="str">
            <v>AFR </v>
          </cell>
          <cell r="F2309" t="str">
            <v>Lower middle income</v>
          </cell>
          <cell r="G2309" t="str">
            <v>Developing</v>
          </cell>
          <cell r="H2309" t="str">
            <v>AFR </v>
          </cell>
          <cell r="I2309" t="str">
            <v>Importer</v>
          </cell>
          <cell r="K2309">
            <v>7.6721630000000003</v>
          </cell>
          <cell r="L2309">
            <v>29.865946000000001</v>
          </cell>
          <cell r="M2309">
            <v>6.1443978000000001</v>
          </cell>
          <cell r="N2309">
            <v>1.3881349999999999</v>
          </cell>
          <cell r="O2309">
            <v>1.453306</v>
          </cell>
          <cell r="P2309">
            <v>1.0883499999999999</v>
          </cell>
          <cell r="U2309">
            <v>0.54396180000000005</v>
          </cell>
          <cell r="W2309">
            <v>0.58414860000000002</v>
          </cell>
          <cell r="X2309">
            <v>0.56972630000000002</v>
          </cell>
          <cell r="Y2309">
            <v>0.57934890000000006</v>
          </cell>
          <cell r="AA2309">
            <v>0.71585120000000002</v>
          </cell>
          <cell r="AB2309">
            <v>0.66686299999999998</v>
          </cell>
          <cell r="AD2309">
            <v>0.51160419999999995</v>
          </cell>
          <cell r="AE2309">
            <v>0.3907407</v>
          </cell>
          <cell r="AG2309">
            <v>0.17286309999999999</v>
          </cell>
          <cell r="AH2309">
            <v>7.3309899999999997E-2</v>
          </cell>
          <cell r="AJ2309">
            <v>0.34435749999999998</v>
          </cell>
          <cell r="AK2309">
            <v>0.21583459999999999</v>
          </cell>
          <cell r="AM2309">
            <v>0.371257</v>
          </cell>
          <cell r="AN2309">
            <v>0.28068720000000003</v>
          </cell>
          <cell r="AP2309">
            <v>0.58773129999999996</v>
          </cell>
          <cell r="AQ2309">
            <v>0.63685020000000003</v>
          </cell>
          <cell r="AS2309">
            <v>8.3273600000000003E-2</v>
          </cell>
          <cell r="AT2309">
            <v>2.9890900000000001E-2</v>
          </cell>
          <cell r="AV2309">
            <v>0.4186822</v>
          </cell>
          <cell r="AW2309">
            <v>0.39829439999999999</v>
          </cell>
          <cell r="AY2309">
            <v>0.46300590000000003</v>
          </cell>
          <cell r="AZ2309">
            <v>0.46812209999999999</v>
          </cell>
          <cell r="BB2309">
            <v>0.41839120000000002</v>
          </cell>
          <cell r="BC2309">
            <v>0.3840557</v>
          </cell>
          <cell r="BE2309">
            <v>-3.7226999999999998E-3</v>
          </cell>
          <cell r="BF2309">
            <v>-0.1916254</v>
          </cell>
          <cell r="BH2309">
            <v>0.25920880000000002</v>
          </cell>
          <cell r="BI2309">
            <v>0.19374269999999999</v>
          </cell>
          <cell r="BK2309">
            <v>0.30856349999999999</v>
          </cell>
          <cell r="BL2309">
            <v>0.2415252</v>
          </cell>
          <cell r="BQ2309">
            <v>1.155454</v>
          </cell>
          <cell r="BS2309">
            <v>2.2166359999999998</v>
          </cell>
          <cell r="BT2309">
            <v>3.37209</v>
          </cell>
          <cell r="BU2309">
            <v>1.2306220000000001</v>
          </cell>
          <cell r="BW2309">
            <v>2.7164000000000001</v>
          </cell>
          <cell r="BX2309">
            <v>3.947022</v>
          </cell>
          <cell r="BZ2309">
            <v>1.16493</v>
          </cell>
          <cell r="CA2309">
            <v>0.77644849999999999</v>
          </cell>
          <cell r="CC2309">
            <v>0.20494960000000001</v>
          </cell>
          <cell r="CD2309">
            <v>2.7224499999999999E-2</v>
          </cell>
          <cell r="CF2309">
            <v>1.4527460000000001</v>
          </cell>
          <cell r="CG2309">
            <v>0.98705319999999996</v>
          </cell>
          <cell r="CI2309">
            <v>2.5047969999999999</v>
          </cell>
          <cell r="CJ2309">
            <v>2.263792</v>
          </cell>
          <cell r="CL2309">
            <v>1.086206</v>
          </cell>
          <cell r="CM2309">
            <v>1.0630500000000001</v>
          </cell>
          <cell r="CO2309">
            <v>9.3476199999999995E-2</v>
          </cell>
          <cell r="CP2309">
            <v>9.7949999999999999E-3</v>
          </cell>
          <cell r="CR2309">
            <v>1.5525549999999999</v>
          </cell>
          <cell r="CS2309">
            <v>1.382957</v>
          </cell>
          <cell r="CU2309">
            <v>2.6563270000000001</v>
          </cell>
          <cell r="CV2309">
            <v>2.6754630000000001</v>
          </cell>
          <cell r="CX2309">
            <v>0.87420200000000003</v>
          </cell>
          <cell r="CY2309">
            <v>0.66926479999999999</v>
          </cell>
          <cell r="DA2309">
            <v>-2.9142999999999999E-3</v>
          </cell>
          <cell r="DB2309">
            <v>-0.2477994</v>
          </cell>
          <cell r="DD2309">
            <v>1.1135390000000001</v>
          </cell>
          <cell r="DE2309">
            <v>0.95593309999999998</v>
          </cell>
          <cell r="DG2309">
            <v>2.1803710000000001</v>
          </cell>
          <cell r="DH2309">
            <v>1.4476059999999999</v>
          </cell>
          <cell r="DO2309">
            <v>231000000</v>
          </cell>
          <cell r="DP2309">
            <v>73100000</v>
          </cell>
          <cell r="DQ2309">
            <v>131000000</v>
          </cell>
          <cell r="DR2309">
            <v>27800000</v>
          </cell>
          <cell r="GV2309">
            <v>1.7900039999999999</v>
          </cell>
          <cell r="GW2309">
            <v>2.6826880000000002</v>
          </cell>
          <cell r="HB2309">
            <v>0.22924810000000001</v>
          </cell>
          <cell r="HC2309">
            <v>0.14944250000000001</v>
          </cell>
          <cell r="HH2309">
            <v>0.79545940000000004</v>
          </cell>
          <cell r="HI2309">
            <v>1.1268549999999999</v>
          </cell>
          <cell r="HS2309">
            <v>-0.53191429999999995</v>
          </cell>
          <cell r="HU2309">
            <v>-1.3233079999999999</v>
          </cell>
          <cell r="HV2309">
            <v>-0.60708169999999995</v>
          </cell>
          <cell r="HX2309">
            <v>-1.823072</v>
          </cell>
          <cell r="HY2309">
            <v>-1.8552219999999999</v>
          </cell>
          <cell r="HZ2309">
            <v>-2.4301539999999999</v>
          </cell>
          <cell r="IV2309" t="str">
            <v>Sub-Sahara Africa</v>
          </cell>
          <cell r="IW2309">
            <v>1</v>
          </cell>
          <cell r="IX2309">
            <v>0</v>
          </cell>
        </row>
        <row r="2310">
          <cell r="A2310">
            <v>734200806</v>
          </cell>
          <cell r="B2310">
            <v>734</v>
          </cell>
          <cell r="C2310">
            <v>200000</v>
          </cell>
          <cell r="D2310" t="str">
            <v>Swaziland</v>
          </cell>
          <cell r="E2310" t="str">
            <v>AFR </v>
          </cell>
          <cell r="F2310" t="str">
            <v>Lower middle income</v>
          </cell>
          <cell r="G2310" t="str">
            <v>Developing</v>
          </cell>
          <cell r="H2310" t="str">
            <v>AFR </v>
          </cell>
          <cell r="I2310" t="str">
            <v>Importer</v>
          </cell>
          <cell r="K2310">
            <v>8.2516999999999996</v>
          </cell>
          <cell r="L2310">
            <v>23.436399000000002</v>
          </cell>
          <cell r="M2310">
            <v>5.7702270000000002</v>
          </cell>
          <cell r="N2310">
            <v>1.2075469999999999</v>
          </cell>
          <cell r="O2310">
            <v>1.3710690000000001</v>
          </cell>
          <cell r="P2310">
            <v>1.075472</v>
          </cell>
          <cell r="Q2310">
            <v>7.6327400000000004E-2</v>
          </cell>
          <cell r="R2310">
            <v>-0.14107349999999999</v>
          </cell>
          <cell r="S2310">
            <v>0.1678917</v>
          </cell>
          <cell r="T2310">
            <v>8.8927699999999998E-2</v>
          </cell>
          <cell r="AC2310">
            <v>0.3949337</v>
          </cell>
          <cell r="AF2310">
            <v>-4.0191200000000003E-2</v>
          </cell>
          <cell r="AI2310">
            <v>0.231105</v>
          </cell>
          <cell r="AL2310">
            <v>0.1977911</v>
          </cell>
          <cell r="AO2310">
            <v>0.30794899999999997</v>
          </cell>
          <cell r="AR2310">
            <v>-0.14107349999999999</v>
          </cell>
          <cell r="AU2310">
            <v>0.25722889999999998</v>
          </cell>
          <cell r="AX2310">
            <v>0.1956311</v>
          </cell>
          <cell r="BA2310">
            <v>0.1826372</v>
          </cell>
          <cell r="BD2310">
            <v>-0.229188</v>
          </cell>
          <cell r="BG2310">
            <v>0.15282080000000001</v>
          </cell>
          <cell r="BJ2310">
            <v>8.8707599999999998E-2</v>
          </cell>
          <cell r="BM2310">
            <v>0.1168483</v>
          </cell>
          <cell r="BN2310">
            <v>-0.11593779999999999</v>
          </cell>
          <cell r="BO2310">
            <v>0.43440119999999999</v>
          </cell>
          <cell r="BP2310">
            <v>0.43531170000000002</v>
          </cell>
          <cell r="BY2310">
            <v>0.69570149999999997</v>
          </cell>
          <cell r="CB2310">
            <v>-5.4682700000000001E-2</v>
          </cell>
          <cell r="CE2310">
            <v>0.98461129999999997</v>
          </cell>
          <cell r="CH2310">
            <v>1.5728530000000001</v>
          </cell>
          <cell r="CK2310">
            <v>0.5522205</v>
          </cell>
          <cell r="CN2310">
            <v>-0.18597520000000001</v>
          </cell>
          <cell r="CQ2310">
            <v>1.004122</v>
          </cell>
          <cell r="CT2310">
            <v>1.3535060000000001</v>
          </cell>
          <cell r="CW2310">
            <v>0.34775869999999998</v>
          </cell>
          <cell r="CZ2310">
            <v>-0.20944840000000001</v>
          </cell>
          <cell r="DC2310">
            <v>0.50409300000000001</v>
          </cell>
          <cell r="DF2310">
            <v>0.53271959999999996</v>
          </cell>
          <cell r="DI2310">
            <v>0.93121980000000004</v>
          </cell>
          <cell r="DJ2310">
            <v>1.003177</v>
          </cell>
          <cell r="DK2310">
            <v>1.016545</v>
          </cell>
          <cell r="DL2310">
            <v>1.1312199999999999</v>
          </cell>
          <cell r="DM2310">
            <v>1.216545</v>
          </cell>
          <cell r="DN2310">
            <v>1.2031769999999999</v>
          </cell>
          <cell r="DO2310">
            <v>139000000</v>
          </cell>
          <cell r="DP2310">
            <v>43500000</v>
          </cell>
          <cell r="DQ2310">
            <v>73500000</v>
          </cell>
          <cell r="DR2310">
            <v>23300000</v>
          </cell>
          <cell r="FH2310">
            <v>94.282200000000003</v>
          </cell>
          <cell r="FK2310">
            <v>84.350409999999997</v>
          </cell>
          <cell r="FN2310">
            <v>97.229420000000005</v>
          </cell>
          <cell r="FQ2310">
            <v>94.771659999999997</v>
          </cell>
          <cell r="FT2310">
            <v>102.0013</v>
          </cell>
          <cell r="FW2310">
            <v>72.102909999999994</v>
          </cell>
          <cell r="FZ2310">
            <v>114.42659999999999</v>
          </cell>
          <cell r="GC2310">
            <v>103.7071</v>
          </cell>
          <cell r="GF2310">
            <v>91.611710000000002</v>
          </cell>
          <cell r="GI2310">
            <v>58.429740000000002</v>
          </cell>
          <cell r="GL2310">
            <v>103.73099999999999</v>
          </cell>
          <cell r="GO2310">
            <v>89.673789999999997</v>
          </cell>
          <cell r="IA2310">
            <v>11</v>
          </cell>
          <cell r="IB2310">
            <v>13</v>
          </cell>
          <cell r="IC2310">
            <v>6</v>
          </cell>
          <cell r="ID2310">
            <v>2</v>
          </cell>
          <cell r="IE2310">
            <v>2</v>
          </cell>
          <cell r="IF2310">
            <v>3</v>
          </cell>
          <cell r="IH2310">
            <v>43</v>
          </cell>
          <cell r="II2310">
            <v>18</v>
          </cell>
          <cell r="IJ2310">
            <v>13</v>
          </cell>
          <cell r="IK2310">
            <v>8</v>
          </cell>
          <cell r="IL2310">
            <v>14</v>
          </cell>
          <cell r="IM2310">
            <v>11</v>
          </cell>
          <cell r="IO2310">
            <v>45</v>
          </cell>
          <cell r="IP2310">
            <v>19</v>
          </cell>
          <cell r="IQ2310">
            <v>17</v>
          </cell>
          <cell r="IR2310">
            <v>13</v>
          </cell>
          <cell r="IS2310">
            <v>16</v>
          </cell>
          <cell r="IT2310">
            <v>26</v>
          </cell>
          <cell r="IV2310" t="str">
            <v>Sub-Sahara Africa</v>
          </cell>
          <cell r="IW2310">
            <v>1</v>
          </cell>
          <cell r="IX2310">
            <v>0</v>
          </cell>
        </row>
        <row r="2311">
          <cell r="A2311">
            <v>734200812</v>
          </cell>
          <cell r="B2311">
            <v>734</v>
          </cell>
          <cell r="C2311">
            <v>200000</v>
          </cell>
          <cell r="D2311" t="str">
            <v>Swaziland</v>
          </cell>
          <cell r="E2311" t="str">
            <v>AFR </v>
          </cell>
          <cell r="F2311" t="str">
            <v>Lower middle income</v>
          </cell>
          <cell r="G2311" t="str">
            <v>Developing</v>
          </cell>
          <cell r="H2311" t="str">
            <v>AFR </v>
          </cell>
          <cell r="I2311" t="str">
            <v>Importer</v>
          </cell>
          <cell r="IV2311" t="str">
            <v>Sub-Sahara Africa</v>
          </cell>
          <cell r="IW2311">
            <v>1</v>
          </cell>
          <cell r="IX2311">
            <v>0</v>
          </cell>
        </row>
        <row r="2312">
          <cell r="A2312">
            <v>7382000</v>
          </cell>
          <cell r="B2312">
            <v>738</v>
          </cell>
          <cell r="C2312">
            <v>2000</v>
          </cell>
          <cell r="D2312" t="str">
            <v>Tanzania</v>
          </cell>
          <cell r="E2312" t="str">
            <v>AFR </v>
          </cell>
          <cell r="F2312" t="str">
            <v>Low income</v>
          </cell>
          <cell r="G2312" t="str">
            <v>Developing</v>
          </cell>
          <cell r="H2312" t="str">
            <v>AFR </v>
          </cell>
          <cell r="I2312" t="str">
            <v>Importer</v>
          </cell>
          <cell r="K2312">
            <v>800.4085</v>
          </cell>
          <cell r="L2312">
            <v>7643.74</v>
          </cell>
          <cell r="M2312">
            <v>24.592507999999999</v>
          </cell>
          <cell r="AC2312">
            <v>0.16067799999999999</v>
          </cell>
          <cell r="AL2312">
            <v>0.16067799999999999</v>
          </cell>
          <cell r="AO2312">
            <v>0.4417065</v>
          </cell>
          <cell r="AU2312">
            <v>0.35686899999999999</v>
          </cell>
          <cell r="AX2312">
            <v>0.38294610000000001</v>
          </cell>
          <cell r="BA2312">
            <v>0.4417065</v>
          </cell>
          <cell r="BG2312">
            <v>0.37565199999999999</v>
          </cell>
          <cell r="BJ2312">
            <v>0.38784800000000003</v>
          </cell>
          <cell r="BY2312">
            <v>1.253398</v>
          </cell>
          <cell r="CH2312">
            <v>1.253398</v>
          </cell>
          <cell r="CK2312">
            <v>1.108589</v>
          </cell>
          <cell r="CQ2312">
            <v>1.4667330000000001</v>
          </cell>
          <cell r="CT2312">
            <v>2.493239</v>
          </cell>
          <cell r="CW2312">
            <v>1.0651790000000001</v>
          </cell>
          <cell r="DC2312">
            <v>1.599362</v>
          </cell>
          <cell r="DF2312">
            <v>2.5516290000000001</v>
          </cell>
          <cell r="DO2312">
            <v>837000000</v>
          </cell>
          <cell r="DP2312">
            <v>164000000</v>
          </cell>
          <cell r="DQ2312">
            <v>496000000</v>
          </cell>
          <cell r="DR2312">
            <v>177000000</v>
          </cell>
          <cell r="HK2312">
            <v>16100000</v>
          </cell>
          <cell r="HL2312">
            <v>17400000</v>
          </cell>
          <cell r="HM2312">
            <v>48700000</v>
          </cell>
          <cell r="HN2312">
            <v>82100000</v>
          </cell>
          <cell r="IB2312">
            <v>1</v>
          </cell>
          <cell r="IH2312">
            <v>20</v>
          </cell>
          <cell r="II2312">
            <v>6</v>
          </cell>
          <cell r="IO2312">
            <v>17</v>
          </cell>
          <cell r="IP2312">
            <v>3</v>
          </cell>
          <cell r="IV2312" t="str">
            <v>Sub-Sahara Africa</v>
          </cell>
          <cell r="IW2312">
            <v>0</v>
          </cell>
          <cell r="IX2312">
            <v>0</v>
          </cell>
        </row>
        <row r="2313">
          <cell r="A2313">
            <v>7382001</v>
          </cell>
          <cell r="B2313">
            <v>738</v>
          </cell>
          <cell r="C2313">
            <v>2001</v>
          </cell>
          <cell r="D2313" t="str">
            <v>Tanzania</v>
          </cell>
          <cell r="E2313" t="str">
            <v>AFR </v>
          </cell>
          <cell r="F2313" t="str">
            <v>Low income</v>
          </cell>
          <cell r="G2313" t="str">
            <v>Developing</v>
          </cell>
          <cell r="H2313" t="str">
            <v>AFR </v>
          </cell>
          <cell r="I2313" t="str">
            <v>Importer</v>
          </cell>
          <cell r="K2313">
            <v>876.4117</v>
          </cell>
          <cell r="L2313">
            <v>8532.0653999999995</v>
          </cell>
          <cell r="M2313">
            <v>26.656585</v>
          </cell>
          <cell r="AC2313">
            <v>0.105351</v>
          </cell>
          <cell r="AI2313">
            <v>8.7829000000000004E-2</v>
          </cell>
          <cell r="AL2313">
            <v>0.1035812</v>
          </cell>
          <cell r="AO2313">
            <v>0.43279600000000001</v>
          </cell>
          <cell r="AU2313">
            <v>0.34692099999999998</v>
          </cell>
          <cell r="AX2313">
            <v>0.36914170000000002</v>
          </cell>
          <cell r="BA2313">
            <v>0.42965950000000003</v>
          </cell>
          <cell r="BG2313">
            <v>0.34692099999999998</v>
          </cell>
          <cell r="BJ2313">
            <v>0.36840109999999998</v>
          </cell>
          <cell r="BY2313">
            <v>0.97969689999999998</v>
          </cell>
          <cell r="CE2313">
            <v>0.95844450000000003</v>
          </cell>
          <cell r="CH2313">
            <v>1.4589190000000001</v>
          </cell>
          <cell r="CK2313">
            <v>1.0738350000000001</v>
          </cell>
          <cell r="CQ2313">
            <v>1.5610949999999999</v>
          </cell>
          <cell r="CT2313">
            <v>2.5686599999999999</v>
          </cell>
          <cell r="CW2313">
            <v>1.0537479999999999</v>
          </cell>
          <cell r="DC2313">
            <v>1.5368710000000001</v>
          </cell>
          <cell r="DF2313">
            <v>2.4571160000000001</v>
          </cell>
          <cell r="DO2313">
            <v>942000000</v>
          </cell>
          <cell r="DP2313">
            <v>194000000</v>
          </cell>
          <cell r="DQ2313">
            <v>525000000</v>
          </cell>
          <cell r="DR2313">
            <v>222000000</v>
          </cell>
          <cell r="HK2313">
            <v>18700000</v>
          </cell>
          <cell r="HL2313">
            <v>21400000</v>
          </cell>
          <cell r="HM2313">
            <v>50600000</v>
          </cell>
          <cell r="HN2313">
            <v>90700000</v>
          </cell>
          <cell r="IB2313">
            <v>1</v>
          </cell>
          <cell r="IC2313">
            <v>1</v>
          </cell>
          <cell r="IH2313">
            <v>20</v>
          </cell>
          <cell r="II2313">
            <v>6</v>
          </cell>
          <cell r="IJ2313">
            <v>1</v>
          </cell>
          <cell r="IO2313">
            <v>17</v>
          </cell>
          <cell r="IP2313">
            <v>3</v>
          </cell>
          <cell r="IQ2313">
            <v>2</v>
          </cell>
          <cell r="IV2313" t="str">
            <v>Sub-Sahara Africa</v>
          </cell>
          <cell r="IW2313">
            <v>0</v>
          </cell>
          <cell r="IX2313">
            <v>0</v>
          </cell>
        </row>
        <row r="2314">
          <cell r="A2314">
            <v>7382002</v>
          </cell>
          <cell r="B2314">
            <v>738</v>
          </cell>
          <cell r="C2314">
            <v>2002</v>
          </cell>
          <cell r="D2314" t="str">
            <v>Tanzania</v>
          </cell>
          <cell r="E2314" t="str">
            <v>AFR </v>
          </cell>
          <cell r="F2314" t="str">
            <v>Low income</v>
          </cell>
          <cell r="G2314" t="str">
            <v>Developing</v>
          </cell>
          <cell r="H2314" t="str">
            <v>AFR </v>
          </cell>
          <cell r="I2314" t="str">
            <v>Importer</v>
          </cell>
          <cell r="K2314">
            <v>966.58280000000002</v>
          </cell>
          <cell r="L2314">
            <v>9792.3662999999997</v>
          </cell>
          <cell r="M2314">
            <v>29.028666000000001</v>
          </cell>
          <cell r="N2314">
            <v>0.63213339999999996</v>
          </cell>
          <cell r="O2314">
            <v>0.55516310000000002</v>
          </cell>
          <cell r="P2314">
            <v>0.47251330000000002</v>
          </cell>
          <cell r="Q2314">
            <v>0.2376393</v>
          </cell>
          <cell r="R2314">
            <v>7.3956900000000006E-2</v>
          </cell>
          <cell r="S2314">
            <v>0.16004760000000001</v>
          </cell>
          <cell r="T2314">
            <v>0.15727969999999999</v>
          </cell>
          <cell r="AC2314">
            <v>0.23816419999999999</v>
          </cell>
          <cell r="AF2314">
            <v>-3.1752999999999998E-3</v>
          </cell>
          <cell r="AI2314">
            <v>0.1313918</v>
          </cell>
          <cell r="AL2314">
            <v>0.12777330000000001</v>
          </cell>
          <cell r="AO2314">
            <v>0.2376393</v>
          </cell>
          <cell r="AR2314">
            <v>-5.3232700000000001E-2</v>
          </cell>
          <cell r="AU2314">
            <v>0.15167079999999999</v>
          </cell>
          <cell r="AX2314">
            <v>0.15617200000000001</v>
          </cell>
          <cell r="BA2314">
            <v>0.23729259999999999</v>
          </cell>
          <cell r="BD2314">
            <v>-2.1605999999999999E-3</v>
          </cell>
          <cell r="BG2314">
            <v>0.13079160000000001</v>
          </cell>
          <cell r="BJ2314">
            <v>0.1550436</v>
          </cell>
          <cell r="BM2314">
            <v>0.52179330000000002</v>
          </cell>
          <cell r="BN2314">
            <v>0.17217660000000001</v>
          </cell>
          <cell r="BO2314">
            <v>1.0137430000000001</v>
          </cell>
          <cell r="BP2314">
            <v>1.707713</v>
          </cell>
          <cell r="BY2314">
            <v>0.8508348</v>
          </cell>
          <cell r="CB2314">
            <v>-1.09912E-2</v>
          </cell>
          <cell r="CE2314">
            <v>0.99133039999999994</v>
          </cell>
          <cell r="CH2314">
            <v>1.859583</v>
          </cell>
          <cell r="CK2314">
            <v>0.89021720000000004</v>
          </cell>
          <cell r="CN2314">
            <v>-8.4856299999999996E-2</v>
          </cell>
          <cell r="CQ2314">
            <v>0.92043580000000003</v>
          </cell>
          <cell r="CT2314">
            <v>1.510273</v>
          </cell>
          <cell r="CW2314">
            <v>0.9111629</v>
          </cell>
          <cell r="CZ2314">
            <v>-8.6654999999999996E-3</v>
          </cell>
          <cell r="DC2314">
            <v>1.0041469999999999</v>
          </cell>
          <cell r="DF2314">
            <v>1.6103050000000001</v>
          </cell>
          <cell r="DI2314">
            <v>0.1944941</v>
          </cell>
          <cell r="DJ2314">
            <v>0.1951155</v>
          </cell>
          <cell r="DK2314">
            <v>0.19855639999999999</v>
          </cell>
          <cell r="DL2314">
            <v>0.39449410000000001</v>
          </cell>
          <cell r="DM2314">
            <v>0.39855639999999998</v>
          </cell>
          <cell r="DN2314">
            <v>0.39511550000000001</v>
          </cell>
          <cell r="DO2314">
            <v>1100000000</v>
          </cell>
          <cell r="DP2314">
            <v>222000000</v>
          </cell>
          <cell r="DQ2314">
            <v>642000000</v>
          </cell>
          <cell r="DR2314">
            <v>236000000</v>
          </cell>
          <cell r="HK2314">
            <v>20600000</v>
          </cell>
          <cell r="HL2314">
            <v>21800000</v>
          </cell>
          <cell r="HM2314">
            <v>59400000</v>
          </cell>
          <cell r="HN2314">
            <v>102000000</v>
          </cell>
          <cell r="IA2314">
            <v>8</v>
          </cell>
          <cell r="IB2314">
            <v>13</v>
          </cell>
          <cell r="IC2314">
            <v>6</v>
          </cell>
          <cell r="ID2314">
            <v>7</v>
          </cell>
          <cell r="IE2314">
            <v>1</v>
          </cell>
          <cell r="IH2314">
            <v>31</v>
          </cell>
          <cell r="II2314">
            <v>32</v>
          </cell>
          <cell r="IJ2314">
            <v>13</v>
          </cell>
          <cell r="IK2314">
            <v>10</v>
          </cell>
          <cell r="IL2314">
            <v>3</v>
          </cell>
          <cell r="IO2314">
            <v>31</v>
          </cell>
          <cell r="IP2314">
            <v>37</v>
          </cell>
          <cell r="IQ2314">
            <v>17</v>
          </cell>
          <cell r="IR2314">
            <v>11</v>
          </cell>
          <cell r="IS2314">
            <v>4</v>
          </cell>
          <cell r="IV2314" t="str">
            <v>Sub-Sahara Africa</v>
          </cell>
          <cell r="IW2314">
            <v>0</v>
          </cell>
          <cell r="IX2314">
            <v>0</v>
          </cell>
        </row>
        <row r="2315">
          <cell r="A2315">
            <v>7382003</v>
          </cell>
          <cell r="B2315">
            <v>738</v>
          </cell>
          <cell r="C2315">
            <v>2003</v>
          </cell>
          <cell r="D2315" t="str">
            <v>Tanzania</v>
          </cell>
          <cell r="E2315" t="str">
            <v>AFR </v>
          </cell>
          <cell r="F2315" t="str">
            <v>Low income</v>
          </cell>
          <cell r="G2315" t="str">
            <v>Developing</v>
          </cell>
          <cell r="H2315" t="str">
            <v>AFR </v>
          </cell>
          <cell r="I2315" t="str">
            <v>Importer</v>
          </cell>
          <cell r="K2315">
            <v>1038.4190000000001</v>
          </cell>
          <cell r="L2315">
            <v>11351.111999999999</v>
          </cell>
          <cell r="M2315">
            <v>31.680145</v>
          </cell>
          <cell r="N2315">
            <v>0.80306140000000004</v>
          </cell>
          <cell r="O2315">
            <v>0.57098079999999996</v>
          </cell>
          <cell r="P2315">
            <v>0.49270039999999998</v>
          </cell>
          <cell r="Q2315">
            <v>0.38185669999999999</v>
          </cell>
          <cell r="R2315">
            <v>5.0118599999999999E-2</v>
          </cell>
          <cell r="S2315">
            <v>0.14569360000000001</v>
          </cell>
          <cell r="T2315">
            <v>0.17290630000000001</v>
          </cell>
          <cell r="AC2315">
            <v>0.36091820000000002</v>
          </cell>
          <cell r="AF2315">
            <v>2.6009000000000002E-3</v>
          </cell>
          <cell r="AI2315">
            <v>0.2211621</v>
          </cell>
          <cell r="AL2315">
            <v>0.17827750000000001</v>
          </cell>
          <cell r="AO2315">
            <v>0.32812059999999998</v>
          </cell>
          <cell r="AR2315">
            <v>-4.9801100000000001E-2</v>
          </cell>
          <cell r="AU2315">
            <v>0.1461228</v>
          </cell>
          <cell r="AX2315">
            <v>0.17932129999999999</v>
          </cell>
          <cell r="BA2315">
            <v>0.27879520000000002</v>
          </cell>
          <cell r="BD2315">
            <v>-2.9370899999999998E-2</v>
          </cell>
          <cell r="BG2315">
            <v>0.1147128</v>
          </cell>
          <cell r="BJ2315">
            <v>0.15807160000000001</v>
          </cell>
          <cell r="BM2315">
            <v>0.82917830000000003</v>
          </cell>
          <cell r="BN2315">
            <v>0.1155349</v>
          </cell>
          <cell r="BO2315">
            <v>0.91374469999999997</v>
          </cell>
          <cell r="BP2315">
            <v>1.8584579999999999</v>
          </cell>
          <cell r="BY2315">
            <v>1.0269950000000001</v>
          </cell>
          <cell r="CB2315">
            <v>6.9046999999999997E-3</v>
          </cell>
          <cell r="CE2315">
            <v>1.2479420000000001</v>
          </cell>
          <cell r="CH2315">
            <v>2.5230769999999998</v>
          </cell>
          <cell r="CK2315">
            <v>0.95374539999999997</v>
          </cell>
          <cell r="CN2315">
            <v>-0.11406040000000001</v>
          </cell>
          <cell r="CQ2315">
            <v>0.82691199999999998</v>
          </cell>
          <cell r="CT2315">
            <v>1.6244989999999999</v>
          </cell>
          <cell r="CW2315">
            <v>0.92332380000000003</v>
          </cell>
          <cell r="CZ2315">
            <v>-5.9225199999999999E-2</v>
          </cell>
          <cell r="DC2315">
            <v>0.75503620000000005</v>
          </cell>
          <cell r="DF2315">
            <v>1.5427010000000001</v>
          </cell>
          <cell r="DI2315">
            <v>0.22120480000000001</v>
          </cell>
          <cell r="DJ2315">
            <v>0.22528719999999999</v>
          </cell>
          <cell r="DK2315">
            <v>0.24258179999999999</v>
          </cell>
          <cell r="DL2315">
            <v>0.42120469999999999</v>
          </cell>
          <cell r="DM2315">
            <v>0.44258180000000003</v>
          </cell>
          <cell r="DN2315">
            <v>0.42528719999999998</v>
          </cell>
          <cell r="DO2315">
            <v>1170000000</v>
          </cell>
          <cell r="DP2315">
            <v>237000000</v>
          </cell>
          <cell r="DQ2315">
            <v>686000000</v>
          </cell>
          <cell r="DR2315">
            <v>252000000</v>
          </cell>
          <cell r="EE2315">
            <v>534.43389999999999</v>
          </cell>
          <cell r="EF2315">
            <v>91.540350000000004</v>
          </cell>
          <cell r="EG2315">
            <v>124.16679999999999</v>
          </cell>
          <cell r="EL2315">
            <v>200.05359999999999</v>
          </cell>
          <cell r="HK2315">
            <v>20400000</v>
          </cell>
          <cell r="HL2315">
            <v>21600000</v>
          </cell>
          <cell r="HM2315">
            <v>58800000</v>
          </cell>
          <cell r="HN2315">
            <v>101000000</v>
          </cell>
          <cell r="IA2315">
            <v>10</v>
          </cell>
          <cell r="IB2315">
            <v>19</v>
          </cell>
          <cell r="IC2315">
            <v>9</v>
          </cell>
          <cell r="ID2315">
            <v>1</v>
          </cell>
          <cell r="IE2315">
            <v>2</v>
          </cell>
          <cell r="IH2315">
            <v>35</v>
          </cell>
          <cell r="II2315">
            <v>43</v>
          </cell>
          <cell r="IJ2315">
            <v>18</v>
          </cell>
          <cell r="IK2315">
            <v>16</v>
          </cell>
          <cell r="IL2315">
            <v>5</v>
          </cell>
          <cell r="IM2315">
            <v>1</v>
          </cell>
          <cell r="IO2315">
            <v>39</v>
          </cell>
          <cell r="IP2315">
            <v>51</v>
          </cell>
          <cell r="IQ2315">
            <v>27</v>
          </cell>
          <cell r="IR2315">
            <v>23</v>
          </cell>
          <cell r="IS2315">
            <v>10</v>
          </cell>
          <cell r="IT2315">
            <v>1</v>
          </cell>
          <cell r="IV2315" t="str">
            <v>Sub-Sahara Africa</v>
          </cell>
          <cell r="IW2315">
            <v>0</v>
          </cell>
          <cell r="IX2315">
            <v>0</v>
          </cell>
        </row>
        <row r="2316">
          <cell r="A2316">
            <v>7382004</v>
          </cell>
          <cell r="B2316">
            <v>738</v>
          </cell>
          <cell r="C2316">
            <v>2004</v>
          </cell>
          <cell r="D2316" t="str">
            <v>Tanzania</v>
          </cell>
          <cell r="E2316" t="str">
            <v>AFR </v>
          </cell>
          <cell r="F2316" t="str">
            <v>Low income</v>
          </cell>
          <cell r="G2316" t="str">
            <v>Developing</v>
          </cell>
          <cell r="H2316" t="str">
            <v>AFR </v>
          </cell>
          <cell r="I2316" t="str">
            <v>Importer</v>
          </cell>
          <cell r="K2316">
            <v>1089.335</v>
          </cell>
          <cell r="L2316">
            <v>13099.224</v>
          </cell>
          <cell r="M2316">
            <v>34.578746000000002</v>
          </cell>
          <cell r="N2316">
            <v>0.83056980000000002</v>
          </cell>
          <cell r="O2316">
            <v>0.74413419999999997</v>
          </cell>
          <cell r="P2316">
            <v>0.64272640000000003</v>
          </cell>
          <cell r="Q2316">
            <v>0.32089479999999998</v>
          </cell>
          <cell r="R2316">
            <v>9.43967E-2</v>
          </cell>
          <cell r="S2316">
            <v>0.20220659999999999</v>
          </cell>
          <cell r="T2316">
            <v>0.20307220000000001</v>
          </cell>
          <cell r="AC2316">
            <v>0.38014530000000002</v>
          </cell>
          <cell r="AF2316">
            <v>-1.9952299999999999E-2</v>
          </cell>
          <cell r="AI2316">
            <v>0.2277217</v>
          </cell>
          <cell r="AL2316">
            <v>0.21177760000000001</v>
          </cell>
          <cell r="AO2316">
            <v>0.33365489999999998</v>
          </cell>
          <cell r="AR2316">
            <v>-3.6570400000000003E-2</v>
          </cell>
          <cell r="AU2316">
            <v>0.23138130000000001</v>
          </cell>
          <cell r="AX2316">
            <v>0.21642649999999999</v>
          </cell>
          <cell r="BA2316">
            <v>0.29856169999999999</v>
          </cell>
          <cell r="BD2316">
            <v>-3.61632E-2</v>
          </cell>
          <cell r="BG2316">
            <v>0.1780641</v>
          </cell>
          <cell r="BJ2316">
            <v>0.1717735</v>
          </cell>
          <cell r="BM2316">
            <v>0.67864219999999997</v>
          </cell>
          <cell r="BN2316">
            <v>0.21184359999999999</v>
          </cell>
          <cell r="BO2316">
            <v>1.235282</v>
          </cell>
          <cell r="BP2316">
            <v>2.1257679999999999</v>
          </cell>
          <cell r="BY2316">
            <v>1.131731</v>
          </cell>
          <cell r="CB2316">
            <v>-2.94156E-2</v>
          </cell>
          <cell r="CE2316">
            <v>1.217659</v>
          </cell>
          <cell r="CH2316">
            <v>2.4185699999999999</v>
          </cell>
          <cell r="CK2316">
            <v>0.94015769999999999</v>
          </cell>
          <cell r="CN2316">
            <v>-8.2210500000000006E-2</v>
          </cell>
          <cell r="CQ2316">
            <v>1.110309</v>
          </cell>
          <cell r="CT2316">
            <v>1.8655170000000001</v>
          </cell>
          <cell r="CW2316">
            <v>0.92346550000000005</v>
          </cell>
          <cell r="CZ2316">
            <v>-5.7683400000000003E-2</v>
          </cell>
          <cell r="DC2316">
            <v>0.81047789999999997</v>
          </cell>
          <cell r="DF2316">
            <v>1.676512</v>
          </cell>
          <cell r="DI2316">
            <v>0.30967499999999998</v>
          </cell>
          <cell r="DJ2316">
            <v>0.3419276</v>
          </cell>
          <cell r="DK2316">
            <v>0.34832970000000002</v>
          </cell>
          <cell r="DL2316">
            <v>0.50967499999999999</v>
          </cell>
          <cell r="DM2316">
            <v>0.54832970000000003</v>
          </cell>
          <cell r="DN2316">
            <v>0.54192759999999995</v>
          </cell>
          <cell r="DO2316">
            <v>1260000000</v>
          </cell>
          <cell r="DP2316">
            <v>254000000</v>
          </cell>
          <cell r="DQ2316">
            <v>735000000</v>
          </cell>
          <cell r="DR2316">
            <v>270000000</v>
          </cell>
          <cell r="DS2316">
            <v>65.827370000000002</v>
          </cell>
          <cell r="DT2316">
            <v>147.80119999999999</v>
          </cell>
          <cell r="DU2316">
            <v>157.14449999999999</v>
          </cell>
          <cell r="EE2316">
            <v>65.827370000000002</v>
          </cell>
          <cell r="EF2316">
            <v>147.80119999999999</v>
          </cell>
          <cell r="EG2316">
            <v>157.14439999999999</v>
          </cell>
          <cell r="EH2316">
            <v>136.6927</v>
          </cell>
          <cell r="EL2316">
            <v>136.6927</v>
          </cell>
          <cell r="FH2316">
            <v>111.9832</v>
          </cell>
          <cell r="FK2316">
            <v>72.63194</v>
          </cell>
          <cell r="FN2316">
            <v>77.708349999999996</v>
          </cell>
          <cell r="FQ2316">
            <v>92.869860000000003</v>
          </cell>
          <cell r="FT2316">
            <v>119.6815</v>
          </cell>
          <cell r="FW2316">
            <v>85.783349999999999</v>
          </cell>
          <cell r="FZ2316">
            <v>112.669</v>
          </cell>
          <cell r="GC2316">
            <v>110.11450000000001</v>
          </cell>
          <cell r="GF2316">
            <v>107.149</v>
          </cell>
          <cell r="GI2316">
            <v>65.102860000000007</v>
          </cell>
          <cell r="GL2316">
            <v>103.8395</v>
          </cell>
          <cell r="GO2316">
            <v>100.8335</v>
          </cell>
          <cell r="HK2316">
            <v>19800000</v>
          </cell>
          <cell r="HL2316">
            <v>21000000</v>
          </cell>
          <cell r="HM2316">
            <v>57300000</v>
          </cell>
          <cell r="HN2316">
            <v>98100000</v>
          </cell>
          <cell r="IA2316">
            <v>10</v>
          </cell>
          <cell r="IB2316">
            <v>21</v>
          </cell>
          <cell r="IC2316">
            <v>6</v>
          </cell>
          <cell r="ID2316">
            <v>5</v>
          </cell>
          <cell r="IH2316">
            <v>39</v>
          </cell>
          <cell r="II2316">
            <v>40</v>
          </cell>
          <cell r="IJ2316">
            <v>16</v>
          </cell>
          <cell r="IK2316">
            <v>6</v>
          </cell>
          <cell r="IL2316">
            <v>4</v>
          </cell>
          <cell r="IM2316">
            <v>3</v>
          </cell>
          <cell r="IO2316">
            <v>43</v>
          </cell>
          <cell r="IP2316">
            <v>44</v>
          </cell>
          <cell r="IQ2316">
            <v>20</v>
          </cell>
          <cell r="IR2316">
            <v>13</v>
          </cell>
          <cell r="IS2316">
            <v>15</v>
          </cell>
          <cell r="IT2316">
            <v>3</v>
          </cell>
          <cell r="IV2316" t="str">
            <v>Sub-Sahara Africa</v>
          </cell>
          <cell r="IW2316">
            <v>0</v>
          </cell>
          <cell r="IX2316">
            <v>0</v>
          </cell>
        </row>
        <row r="2317">
          <cell r="A2317">
            <v>7382005</v>
          </cell>
          <cell r="B2317">
            <v>738</v>
          </cell>
          <cell r="C2317">
            <v>2005</v>
          </cell>
          <cell r="D2317" t="str">
            <v>Tanzania</v>
          </cell>
          <cell r="E2317" t="str">
            <v>AFR </v>
          </cell>
          <cell r="F2317" t="str">
            <v>Low income</v>
          </cell>
          <cell r="G2317" t="str">
            <v>Developing</v>
          </cell>
          <cell r="H2317" t="str">
            <v>AFR </v>
          </cell>
          <cell r="I2317" t="str">
            <v>Importer</v>
          </cell>
          <cell r="K2317">
            <v>1090.6780000000001</v>
          </cell>
          <cell r="L2317">
            <v>14968.441999999999</v>
          </cell>
          <cell r="M2317">
            <v>37.834668000000001</v>
          </cell>
          <cell r="N2317">
            <v>0.96907209999999999</v>
          </cell>
          <cell r="O2317">
            <v>0.9113928</v>
          </cell>
          <cell r="P2317">
            <v>0.81712689999999999</v>
          </cell>
          <cell r="Q2317">
            <v>0.38428479999999998</v>
          </cell>
          <cell r="R2317">
            <v>0.19436970000000001</v>
          </cell>
          <cell r="S2317">
            <v>0.29300549999999997</v>
          </cell>
          <cell r="T2317">
            <v>0.29031709999999999</v>
          </cell>
          <cell r="AC2317">
            <v>0.40988669999999999</v>
          </cell>
          <cell r="AF2317">
            <v>2.7625500000000001E-2</v>
          </cell>
          <cell r="AI2317">
            <v>0.25688149999999998</v>
          </cell>
          <cell r="AL2317">
            <v>0.24029739999999999</v>
          </cell>
          <cell r="AO2317">
            <v>0.39081480000000002</v>
          </cell>
          <cell r="AR2317">
            <v>1.55224E-2</v>
          </cell>
          <cell r="AU2317">
            <v>0.28517940000000003</v>
          </cell>
          <cell r="AX2317">
            <v>0.28848689999999999</v>
          </cell>
          <cell r="BA2317">
            <v>0.31773210000000002</v>
          </cell>
          <cell r="BD2317">
            <v>1.07341E-2</v>
          </cell>
          <cell r="BG2317">
            <v>0.19572300000000001</v>
          </cell>
          <cell r="BJ2317">
            <v>0.22435289999999999</v>
          </cell>
          <cell r="BM2317">
            <v>0.76717970000000002</v>
          </cell>
          <cell r="BN2317">
            <v>0.41137950000000001</v>
          </cell>
          <cell r="BO2317">
            <v>1.686582</v>
          </cell>
          <cell r="BP2317">
            <v>2.8651409999999999</v>
          </cell>
          <cell r="BY2317">
            <v>1.0262340000000001</v>
          </cell>
          <cell r="CB2317">
            <v>7.5872400000000007E-2</v>
          </cell>
          <cell r="CE2317">
            <v>1.1993240000000001</v>
          </cell>
          <cell r="CH2317">
            <v>2.8850210000000001</v>
          </cell>
          <cell r="CK2317">
            <v>0.99101689999999998</v>
          </cell>
          <cell r="CN2317">
            <v>4.9125200000000001E-2</v>
          </cell>
          <cell r="CQ2317">
            <v>1.1691720000000001</v>
          </cell>
          <cell r="CT2317">
            <v>2.1262569999999998</v>
          </cell>
          <cell r="CW2317">
            <v>0.91274759999999999</v>
          </cell>
          <cell r="CZ2317">
            <v>8.6563999999999999E-3</v>
          </cell>
          <cell r="DC2317">
            <v>0.90922639999999999</v>
          </cell>
          <cell r="DF2317">
            <v>1.811315</v>
          </cell>
          <cell r="DI2317">
            <v>0.3847873</v>
          </cell>
          <cell r="DJ2317">
            <v>0.41838730000000002</v>
          </cell>
          <cell r="DK2317">
            <v>0.4227572</v>
          </cell>
          <cell r="DL2317">
            <v>0.58478730000000001</v>
          </cell>
          <cell r="DM2317">
            <v>0.62275720000000001</v>
          </cell>
          <cell r="DN2317">
            <v>0.61838729999999997</v>
          </cell>
          <cell r="DO2317">
            <v>1350000000</v>
          </cell>
          <cell r="DP2317">
            <v>274000000</v>
          </cell>
          <cell r="DQ2317">
            <v>790000000</v>
          </cell>
          <cell r="DR2317">
            <v>290000000</v>
          </cell>
          <cell r="DS2317">
            <v>117.3998</v>
          </cell>
          <cell r="DT2317">
            <v>181.458</v>
          </cell>
          <cell r="DU2317">
            <v>180.37270000000001</v>
          </cell>
          <cell r="EE2317">
            <v>184.81700000000001</v>
          </cell>
          <cell r="EF2317">
            <v>234.03739999999999</v>
          </cell>
          <cell r="EG2317">
            <v>218.74770000000001</v>
          </cell>
          <cell r="EH2317">
            <v>167.86680000000001</v>
          </cell>
          <cell r="EL2317">
            <v>215.16290000000001</v>
          </cell>
          <cell r="FH2317">
            <v>112.10039999999999</v>
          </cell>
          <cell r="FK2317">
            <v>132.39760000000001</v>
          </cell>
          <cell r="FN2317">
            <v>110.0324</v>
          </cell>
          <cell r="FQ2317">
            <v>121.3152</v>
          </cell>
          <cell r="FT2317">
            <v>128.4503</v>
          </cell>
          <cell r="FW2317">
            <v>126.7496</v>
          </cell>
          <cell r="FZ2317">
            <v>118.8129</v>
          </cell>
          <cell r="GC2317">
            <v>122.5802</v>
          </cell>
          <cell r="GF2317">
            <v>109.1786</v>
          </cell>
          <cell r="GI2317">
            <v>99.312740000000005</v>
          </cell>
          <cell r="GL2317">
            <v>107.77549999999999</v>
          </cell>
          <cell r="GO2317">
            <v>113.6442</v>
          </cell>
          <cell r="HK2317">
            <v>19400000</v>
          </cell>
          <cell r="HL2317">
            <v>20500000</v>
          </cell>
          <cell r="HM2317">
            <v>55900000</v>
          </cell>
          <cell r="HN2317">
            <v>95800000</v>
          </cell>
          <cell r="IA2317">
            <v>17</v>
          </cell>
          <cell r="IB2317">
            <v>18</v>
          </cell>
          <cell r="IC2317">
            <v>4</v>
          </cell>
          <cell r="ID2317">
            <v>3</v>
          </cell>
          <cell r="IE2317">
            <v>1</v>
          </cell>
          <cell r="IF2317">
            <v>1</v>
          </cell>
          <cell r="IH2317">
            <v>52</v>
          </cell>
          <cell r="II2317">
            <v>38</v>
          </cell>
          <cell r="IJ2317">
            <v>10</v>
          </cell>
          <cell r="IK2317">
            <v>3</v>
          </cell>
          <cell r="IL2317">
            <v>5</v>
          </cell>
          <cell r="IM2317">
            <v>3</v>
          </cell>
          <cell r="IO2317">
            <v>56</v>
          </cell>
          <cell r="IP2317">
            <v>42</v>
          </cell>
          <cell r="IQ2317">
            <v>13</v>
          </cell>
          <cell r="IR2317">
            <v>8</v>
          </cell>
          <cell r="IS2317">
            <v>14</v>
          </cell>
          <cell r="IT2317">
            <v>8</v>
          </cell>
          <cell r="IV2317" t="str">
            <v>Sub-Sahara Africa</v>
          </cell>
          <cell r="IW2317">
            <v>0</v>
          </cell>
          <cell r="IX2317">
            <v>0</v>
          </cell>
        </row>
        <row r="2318">
          <cell r="A2318">
            <v>7382006</v>
          </cell>
          <cell r="B2318">
            <v>738</v>
          </cell>
          <cell r="C2318">
            <v>2006</v>
          </cell>
          <cell r="D2318" t="str">
            <v>Tanzania</v>
          </cell>
          <cell r="E2318" t="str">
            <v>AFR </v>
          </cell>
          <cell r="F2318" t="str">
            <v>Low income</v>
          </cell>
          <cell r="G2318" t="str">
            <v>Developing</v>
          </cell>
          <cell r="H2318" t="str">
            <v>AFR </v>
          </cell>
          <cell r="I2318" t="str">
            <v>Importer</v>
          </cell>
          <cell r="K2318">
            <v>1182.923</v>
          </cell>
          <cell r="L2318">
            <v>16953.280999999999</v>
          </cell>
          <cell r="M2318">
            <v>41.807777000000002</v>
          </cell>
          <cell r="N2318">
            <v>1.064918</v>
          </cell>
          <cell r="O2318">
            <v>1.020745</v>
          </cell>
          <cell r="P2318">
            <v>0.87342850000000005</v>
          </cell>
          <cell r="Q2318">
            <v>0.41432380000000002</v>
          </cell>
          <cell r="R2318">
            <v>0.17426340000000001</v>
          </cell>
          <cell r="S2318">
            <v>0.3333583</v>
          </cell>
          <cell r="T2318">
            <v>0.31552170000000002</v>
          </cell>
          <cell r="AC2318">
            <v>0.43543290000000001</v>
          </cell>
          <cell r="AF2318">
            <v>6.5335799999999999E-2</v>
          </cell>
          <cell r="AI2318">
            <v>0.29789460000000001</v>
          </cell>
          <cell r="AL2318">
            <v>0.28788930000000001</v>
          </cell>
          <cell r="AO2318">
            <v>0.41588259999999999</v>
          </cell>
          <cell r="AR2318">
            <v>5.36494E-2</v>
          </cell>
          <cell r="AU2318">
            <v>0.30799159999999998</v>
          </cell>
          <cell r="AX2318">
            <v>0.2991569</v>
          </cell>
          <cell r="BA2318">
            <v>0.35204750000000001</v>
          </cell>
          <cell r="BD2318">
            <v>3.3025499999999999E-2</v>
          </cell>
          <cell r="BG2318">
            <v>0.24076220000000001</v>
          </cell>
          <cell r="BJ2318">
            <v>0.2335006</v>
          </cell>
          <cell r="BM2318">
            <v>0.84307969999999999</v>
          </cell>
          <cell r="BN2318">
            <v>0.37731920000000002</v>
          </cell>
          <cell r="BO2318">
            <v>1.9588509999999999</v>
          </cell>
          <cell r="BP2318">
            <v>3.179249</v>
          </cell>
          <cell r="BY2318">
            <v>1.027088</v>
          </cell>
          <cell r="CB2318">
            <v>0.157612</v>
          </cell>
          <cell r="CE2318">
            <v>1.5218240000000001</v>
          </cell>
          <cell r="CH2318">
            <v>2.8348689999999999</v>
          </cell>
          <cell r="CK2318">
            <v>0.91617020000000005</v>
          </cell>
          <cell r="CN2318">
            <v>0.10170949999999999</v>
          </cell>
          <cell r="CQ2318">
            <v>1.336087</v>
          </cell>
          <cell r="CT2318">
            <v>1.9860869999999999</v>
          </cell>
          <cell r="CW2318">
            <v>0.8384587</v>
          </cell>
          <cell r="CZ2318">
            <v>4.5688600000000003E-2</v>
          </cell>
          <cell r="DC2318">
            <v>0.94375039999999999</v>
          </cell>
          <cell r="DF2318">
            <v>1.789299</v>
          </cell>
          <cell r="DI2318">
            <v>0.45059450000000001</v>
          </cell>
          <cell r="DJ2318">
            <v>0.48738710000000002</v>
          </cell>
          <cell r="DK2318">
            <v>0.49916509999999997</v>
          </cell>
          <cell r="DL2318">
            <v>0.65059449999999996</v>
          </cell>
          <cell r="DM2318">
            <v>0.69916509999999998</v>
          </cell>
          <cell r="DN2318">
            <v>0.68738699999999997</v>
          </cell>
          <cell r="DO2318">
            <v>1440000000</v>
          </cell>
          <cell r="DP2318">
            <v>292000000</v>
          </cell>
          <cell r="DQ2318">
            <v>842000000</v>
          </cell>
          <cell r="DR2318">
            <v>310000000</v>
          </cell>
          <cell r="DS2318">
            <v>140.3826</v>
          </cell>
          <cell r="DT2318">
            <v>154.04949999999999</v>
          </cell>
          <cell r="DU2318">
            <v>179.3777</v>
          </cell>
          <cell r="EE2318">
            <v>178.90559999999999</v>
          </cell>
          <cell r="EF2318">
            <v>109.7342</v>
          </cell>
          <cell r="EG2318">
            <v>177.53710000000001</v>
          </cell>
          <cell r="EH2318">
            <v>166.06020000000001</v>
          </cell>
          <cell r="EL2318">
            <v>163.24359999999999</v>
          </cell>
          <cell r="FH2318">
            <v>131.7338</v>
          </cell>
          <cell r="FK2318">
            <v>127.3929</v>
          </cell>
          <cell r="FN2318">
            <v>128.29669999999999</v>
          </cell>
          <cell r="FQ2318">
            <v>127.24630000000001</v>
          </cell>
          <cell r="FT2318">
            <v>130.83840000000001</v>
          </cell>
          <cell r="FW2318">
            <v>129.25360000000001</v>
          </cell>
          <cell r="FZ2318">
            <v>128.3544</v>
          </cell>
          <cell r="GC2318">
            <v>124.4233</v>
          </cell>
          <cell r="GF2318">
            <v>119.3068</v>
          </cell>
          <cell r="GI2318">
            <v>121.6917</v>
          </cell>
          <cell r="GL2318">
            <v>116.52500000000001</v>
          </cell>
          <cell r="GO2318">
            <v>114.2085</v>
          </cell>
          <cell r="HK2318">
            <v>20300000</v>
          </cell>
          <cell r="HL2318">
            <v>21700000</v>
          </cell>
          <cell r="HM2318">
            <v>58800000</v>
          </cell>
          <cell r="HN2318">
            <v>101000000</v>
          </cell>
          <cell r="IA2318">
            <v>21</v>
          </cell>
          <cell r="IB2318">
            <v>17</v>
          </cell>
          <cell r="IC2318">
            <v>2</v>
          </cell>
          <cell r="IE2318">
            <v>3</v>
          </cell>
          <cell r="IF2318">
            <v>1</v>
          </cell>
          <cell r="IH2318">
            <v>55</v>
          </cell>
          <cell r="II2318">
            <v>37</v>
          </cell>
          <cell r="IJ2318">
            <v>9</v>
          </cell>
          <cell r="IK2318">
            <v>2</v>
          </cell>
          <cell r="IL2318">
            <v>5</v>
          </cell>
          <cell r="IM2318">
            <v>3</v>
          </cell>
          <cell r="IO2318">
            <v>56</v>
          </cell>
          <cell r="IP2318">
            <v>46</v>
          </cell>
          <cell r="IQ2318">
            <v>13</v>
          </cell>
          <cell r="IR2318">
            <v>6</v>
          </cell>
          <cell r="IS2318">
            <v>13</v>
          </cell>
          <cell r="IT2318">
            <v>7</v>
          </cell>
          <cell r="IV2318" t="str">
            <v>Sub-Sahara Africa</v>
          </cell>
          <cell r="IW2318">
            <v>0</v>
          </cell>
          <cell r="IX2318">
            <v>0</v>
          </cell>
        </row>
        <row r="2319">
          <cell r="A2319">
            <v>7382007</v>
          </cell>
          <cell r="B2319">
            <v>738</v>
          </cell>
          <cell r="C2319">
            <v>2007</v>
          </cell>
          <cell r="D2319" t="str">
            <v>Tanzania</v>
          </cell>
          <cell r="E2319" t="str">
            <v>AFR </v>
          </cell>
          <cell r="F2319" t="str">
            <v>Low income</v>
          </cell>
          <cell r="G2319" t="str">
            <v>Developing</v>
          </cell>
          <cell r="H2319" t="str">
            <v>AFR </v>
          </cell>
          <cell r="I2319" t="str">
            <v>Importer</v>
          </cell>
          <cell r="K2319">
            <v>1280.511</v>
          </cell>
          <cell r="L2319">
            <v>19444.834999999999</v>
          </cell>
          <cell r="M2319">
            <v>46.010533000000002</v>
          </cell>
          <cell r="N2319">
            <v>1.1765129999999999</v>
          </cell>
          <cell r="O2319">
            <v>1.136234</v>
          </cell>
          <cell r="P2319">
            <v>0.85036929999999999</v>
          </cell>
          <cell r="Q2319">
            <v>0.35491719999999999</v>
          </cell>
          <cell r="R2319">
            <v>-6.7918500000000007E-2</v>
          </cell>
          <cell r="S2319">
            <v>0.238451</v>
          </cell>
          <cell r="T2319">
            <v>0.1962218</v>
          </cell>
          <cell r="AC2319">
            <v>0.42738710000000002</v>
          </cell>
          <cell r="AF2319">
            <v>-6.1144900000000002E-2</v>
          </cell>
          <cell r="AI2319">
            <v>0.19202739999999999</v>
          </cell>
          <cell r="AL2319">
            <v>0.20789189999999999</v>
          </cell>
          <cell r="AO2319">
            <v>0.39108589999999999</v>
          </cell>
          <cell r="AR2319">
            <v>-5.7517600000000002E-2</v>
          </cell>
          <cell r="AU2319">
            <v>0.18870819999999999</v>
          </cell>
          <cell r="AX2319">
            <v>0.21018770000000001</v>
          </cell>
          <cell r="BA2319">
            <v>0.2581928</v>
          </cell>
          <cell r="BD2319">
            <v>-0.14370230000000001</v>
          </cell>
          <cell r="BG2319">
            <v>0.13961229999999999</v>
          </cell>
          <cell r="BJ2319">
            <v>0.12703020000000001</v>
          </cell>
          <cell r="BM2319">
            <v>0.73219840000000003</v>
          </cell>
          <cell r="BN2319">
            <v>-0.14881230000000001</v>
          </cell>
          <cell r="BO2319">
            <v>1.4192800000000001</v>
          </cell>
          <cell r="BP2319">
            <v>2.0026660000000001</v>
          </cell>
          <cell r="BY2319">
            <v>0.8397713</v>
          </cell>
          <cell r="CB2319">
            <v>-9.4430799999999995E-2</v>
          </cell>
          <cell r="CE2319">
            <v>0.90745779999999998</v>
          </cell>
          <cell r="CH2319">
            <v>1.900746</v>
          </cell>
          <cell r="CK2319">
            <v>0.76264750000000003</v>
          </cell>
          <cell r="CN2319">
            <v>-9.1213699999999995E-2</v>
          </cell>
          <cell r="CQ2319">
            <v>0.84091850000000001</v>
          </cell>
          <cell r="CT2319">
            <v>1.5520350000000001</v>
          </cell>
          <cell r="CW2319">
            <v>0.65587569999999995</v>
          </cell>
          <cell r="CZ2319">
            <v>-0.1752792</v>
          </cell>
          <cell r="DC2319">
            <v>0.56627830000000001</v>
          </cell>
          <cell r="DF2319">
            <v>0.96607069999999995</v>
          </cell>
          <cell r="DI2319">
            <v>0.62159580000000003</v>
          </cell>
          <cell r="DJ2319">
            <v>0.69778260000000003</v>
          </cell>
          <cell r="DK2319">
            <v>0.71828780000000003</v>
          </cell>
          <cell r="DL2319">
            <v>0.82159579999999999</v>
          </cell>
          <cell r="DM2319">
            <v>0.91828779999999999</v>
          </cell>
          <cell r="DN2319">
            <v>0.89778259999999999</v>
          </cell>
          <cell r="DO2319">
            <v>1550000000</v>
          </cell>
          <cell r="DP2319">
            <v>313000000</v>
          </cell>
          <cell r="DQ2319">
            <v>904000000</v>
          </cell>
          <cell r="DR2319">
            <v>333000000</v>
          </cell>
          <cell r="DS2319">
            <v>118.7841</v>
          </cell>
          <cell r="DT2319">
            <v>86.435130000000001</v>
          </cell>
          <cell r="DU2319">
            <v>130.69649999999999</v>
          </cell>
          <cell r="EE2319">
            <v>93.869219999999999</v>
          </cell>
          <cell r="EF2319">
            <v>16.917159999999999</v>
          </cell>
          <cell r="EG2319">
            <v>78.080219999999997</v>
          </cell>
          <cell r="EH2319">
            <v>118.78660000000001</v>
          </cell>
          <cell r="EL2319">
            <v>68.141300000000001</v>
          </cell>
          <cell r="FH2319">
            <v>101.6268</v>
          </cell>
          <cell r="FK2319">
            <v>86.178740000000005</v>
          </cell>
          <cell r="FN2319">
            <v>93.318330000000003</v>
          </cell>
          <cell r="FQ2319">
            <v>91.051349999999999</v>
          </cell>
          <cell r="FT2319">
            <v>112.8355</v>
          </cell>
          <cell r="FW2319">
            <v>79.063019999999995</v>
          </cell>
          <cell r="FZ2319">
            <v>112.31959999999999</v>
          </cell>
          <cell r="GC2319">
            <v>107.69289999999999</v>
          </cell>
          <cell r="GF2319">
            <v>101.6268</v>
          </cell>
          <cell r="GI2319">
            <v>72.709050000000005</v>
          </cell>
          <cell r="GL2319">
            <v>94.270610000000005</v>
          </cell>
          <cell r="GO2319">
            <v>92.544089999999997</v>
          </cell>
          <cell r="HK2319">
            <v>18600000</v>
          </cell>
          <cell r="HL2319">
            <v>19800000</v>
          </cell>
          <cell r="HM2319">
            <v>53700000</v>
          </cell>
          <cell r="HN2319">
            <v>92100000</v>
          </cell>
          <cell r="IA2319">
            <v>11</v>
          </cell>
          <cell r="IB2319">
            <v>19</v>
          </cell>
          <cell r="IC2319">
            <v>3</v>
          </cell>
          <cell r="ID2319">
            <v>2</v>
          </cell>
          <cell r="IE2319">
            <v>4</v>
          </cell>
          <cell r="IF2319">
            <v>2</v>
          </cell>
          <cell r="IH2319">
            <v>48</v>
          </cell>
          <cell r="II2319">
            <v>35</v>
          </cell>
          <cell r="IJ2319">
            <v>15</v>
          </cell>
          <cell r="IK2319">
            <v>9</v>
          </cell>
          <cell r="IL2319">
            <v>12</v>
          </cell>
          <cell r="IM2319">
            <v>3</v>
          </cell>
          <cell r="IO2319">
            <v>50</v>
          </cell>
          <cell r="IP2319">
            <v>35</v>
          </cell>
          <cell r="IQ2319">
            <v>20</v>
          </cell>
          <cell r="IR2319">
            <v>14</v>
          </cell>
          <cell r="IS2319">
            <v>17</v>
          </cell>
          <cell r="IT2319">
            <v>18</v>
          </cell>
          <cell r="IV2319" t="str">
            <v>Sub-Sahara Africa</v>
          </cell>
          <cell r="IW2319">
            <v>0</v>
          </cell>
          <cell r="IX2319">
            <v>0</v>
          </cell>
        </row>
        <row r="2320">
          <cell r="A2320">
            <v>7382008</v>
          </cell>
          <cell r="B2320">
            <v>738</v>
          </cell>
          <cell r="C2320">
            <v>2008</v>
          </cell>
          <cell r="D2320" t="str">
            <v>Tanzania</v>
          </cell>
          <cell r="E2320" t="str">
            <v>AFR </v>
          </cell>
          <cell r="F2320" t="str">
            <v>Low income</v>
          </cell>
          <cell r="G2320" t="str">
            <v>Developing</v>
          </cell>
          <cell r="H2320" t="str">
            <v>AFR </v>
          </cell>
          <cell r="I2320" t="str">
            <v>Importer</v>
          </cell>
          <cell r="K2320">
            <v>1201.6289999999999</v>
          </cell>
          <cell r="L2320">
            <v>22865.041000000001</v>
          </cell>
          <cell r="M2320">
            <v>50.463051999999998</v>
          </cell>
          <cell r="N2320">
            <v>1.3245180000000001</v>
          </cell>
          <cell r="O2320">
            <v>1.3001240000000001</v>
          </cell>
          <cell r="P2320">
            <v>0.92715689999999995</v>
          </cell>
          <cell r="Q2320">
            <v>0.87182570000000004</v>
          </cell>
          <cell r="R2320">
            <v>0.32495980000000002</v>
          </cell>
          <cell r="S2320">
            <v>0.71538599999999997</v>
          </cell>
          <cell r="T2320">
            <v>0.66313509999999998</v>
          </cell>
          <cell r="AC2320">
            <v>0.8239052</v>
          </cell>
          <cell r="AF2320">
            <v>0.41497440000000002</v>
          </cell>
          <cell r="AI2320">
            <v>0.57600560000000001</v>
          </cell>
          <cell r="AL2320">
            <v>0.60607840000000002</v>
          </cell>
          <cell r="AO2320">
            <v>0.68492160000000002</v>
          </cell>
          <cell r="AR2320">
            <v>0.34208870000000002</v>
          </cell>
          <cell r="AU2320">
            <v>0.52508699999999997</v>
          </cell>
          <cell r="AX2320">
            <v>0.5705308</v>
          </cell>
          <cell r="BA2320">
            <v>0.655528</v>
          </cell>
          <cell r="BD2320">
            <v>0.2277102</v>
          </cell>
          <cell r="BG2320">
            <v>0.5032181</v>
          </cell>
          <cell r="BJ2320">
            <v>0.52925789999999995</v>
          </cell>
          <cell r="BM2320">
            <v>1.5369010000000001</v>
          </cell>
          <cell r="BN2320">
            <v>0.60883359999999997</v>
          </cell>
          <cell r="BO2320">
            <v>3.6378330000000001</v>
          </cell>
          <cell r="BP2320">
            <v>5.7835669999999997</v>
          </cell>
          <cell r="BY2320">
            <v>1.5337970000000001</v>
          </cell>
          <cell r="CB2320">
            <v>0.57329640000000004</v>
          </cell>
          <cell r="CE2320">
            <v>2.6607599999999998</v>
          </cell>
          <cell r="CH2320">
            <v>4.720739</v>
          </cell>
          <cell r="CK2320">
            <v>1.0235669999999999</v>
          </cell>
          <cell r="CN2320">
            <v>0.41387030000000002</v>
          </cell>
          <cell r="CQ2320">
            <v>1.613413</v>
          </cell>
          <cell r="CT2320">
            <v>2.5874190000000001</v>
          </cell>
          <cell r="CW2320">
            <v>1.0195860000000001</v>
          </cell>
          <cell r="CZ2320">
            <v>0.1679668</v>
          </cell>
          <cell r="DC2320">
            <v>1.5694030000000001</v>
          </cell>
          <cell r="DF2320">
            <v>2.5727869999999999</v>
          </cell>
          <cell r="DI2320">
            <v>0.25269219999999998</v>
          </cell>
          <cell r="DJ2320">
            <v>0.38473760000000001</v>
          </cell>
          <cell r="DK2320">
            <v>0.40219709999999997</v>
          </cell>
          <cell r="DL2320">
            <v>0.45269219999999999</v>
          </cell>
          <cell r="DM2320">
            <v>0.60219710000000004</v>
          </cell>
          <cell r="DN2320">
            <v>0.58473770000000003</v>
          </cell>
          <cell r="DO2320">
            <v>1660000000</v>
          </cell>
          <cell r="DP2320">
            <v>335000000</v>
          </cell>
          <cell r="DQ2320">
            <v>968000000</v>
          </cell>
          <cell r="DR2320">
            <v>357000000</v>
          </cell>
          <cell r="DS2320">
            <v>1024.7149999999999</v>
          </cell>
          <cell r="DT2320">
            <v>260.36939999999998</v>
          </cell>
          <cell r="DU2320">
            <v>424.46530000000001</v>
          </cell>
          <cell r="DV2320">
            <v>29.716629999999999</v>
          </cell>
          <cell r="DW2320">
            <v>9.7990659999999998</v>
          </cell>
          <cell r="DX2320">
            <v>57.234180000000002</v>
          </cell>
          <cell r="EE2320">
            <v>-17.27384</v>
          </cell>
          <cell r="EF2320">
            <v>-5.7715860000000001</v>
          </cell>
          <cell r="EG2320">
            <v>-24.885470000000002</v>
          </cell>
          <cell r="EH2320">
            <v>510.5403</v>
          </cell>
          <cell r="EI2320">
            <v>41.482140000000001</v>
          </cell>
          <cell r="EL2320">
            <v>-19.24091</v>
          </cell>
          <cell r="FH2320">
            <v>540.32470000000001</v>
          </cell>
          <cell r="FI2320">
            <v>29.261389999999999</v>
          </cell>
          <cell r="FK2320">
            <v>339.19060000000002</v>
          </cell>
          <cell r="FL2320">
            <v>11.17756</v>
          </cell>
          <cell r="FN2320">
            <v>342.49869999999999</v>
          </cell>
          <cell r="FO2320">
            <v>29.274809999999999</v>
          </cell>
          <cell r="FQ2320">
            <v>358.53519999999997</v>
          </cell>
          <cell r="FR2320">
            <v>26.932670000000002</v>
          </cell>
          <cell r="FT2320">
            <v>140.334</v>
          </cell>
          <cell r="FU2320">
            <v>58.68074</v>
          </cell>
          <cell r="FW2320">
            <v>321.57940000000002</v>
          </cell>
          <cell r="FX2320">
            <v>11.17756</v>
          </cell>
          <cell r="FZ2320">
            <v>238.4101</v>
          </cell>
          <cell r="GA2320">
            <v>70.873350000000002</v>
          </cell>
          <cell r="GC2320">
            <v>201.42850000000001</v>
          </cell>
          <cell r="GD2320">
            <v>56.227200000000003</v>
          </cell>
          <cell r="GF2320">
            <v>136.47630000000001</v>
          </cell>
          <cell r="GG2320">
            <v>29.716629999999999</v>
          </cell>
          <cell r="GI2320">
            <v>259.73140000000001</v>
          </cell>
          <cell r="GJ2320">
            <v>9.7242110000000004</v>
          </cell>
          <cell r="GL2320">
            <v>238.4101</v>
          </cell>
          <cell r="GM2320">
            <v>41.224820000000001</v>
          </cell>
          <cell r="GO2320">
            <v>163.69829999999999</v>
          </cell>
          <cell r="GP2320">
            <v>32.639919999999996</v>
          </cell>
          <cell r="GR2320">
            <v>0</v>
          </cell>
          <cell r="GS2320">
            <v>0</v>
          </cell>
          <cell r="GT2320">
            <v>0</v>
          </cell>
          <cell r="GU2320">
            <v>0</v>
          </cell>
          <cell r="GX2320">
            <v>0</v>
          </cell>
          <cell r="GY2320">
            <v>0</v>
          </cell>
          <cell r="GZ2320">
            <v>0</v>
          </cell>
          <cell r="HA2320">
            <v>0</v>
          </cell>
          <cell r="HD2320">
            <v>0</v>
          </cell>
          <cell r="HE2320">
            <v>0</v>
          </cell>
          <cell r="HF2320">
            <v>0</v>
          </cell>
          <cell r="HG2320">
            <v>0</v>
          </cell>
          <cell r="HK2320">
            <v>16200000</v>
          </cell>
          <cell r="HL2320">
            <v>17200000</v>
          </cell>
          <cell r="HM2320">
            <v>46700000</v>
          </cell>
          <cell r="HN2320">
            <v>80200000</v>
          </cell>
          <cell r="HO2320">
            <v>0</v>
          </cell>
          <cell r="HP2320">
            <v>0</v>
          </cell>
          <cell r="HQ2320">
            <v>0</v>
          </cell>
          <cell r="HR2320">
            <v>0</v>
          </cell>
          <cell r="IA2320">
            <v>36</v>
          </cell>
          <cell r="IB2320">
            <v>5</v>
          </cell>
          <cell r="IC2320">
            <v>1</v>
          </cell>
          <cell r="IH2320">
            <v>88</v>
          </cell>
          <cell r="II2320">
            <v>23</v>
          </cell>
          <cell r="IJ2320">
            <v>2</v>
          </cell>
          <cell r="IK2320">
            <v>2</v>
          </cell>
          <cell r="IM2320">
            <v>1</v>
          </cell>
          <cell r="IO2320">
            <v>105</v>
          </cell>
          <cell r="IP2320">
            <v>24</v>
          </cell>
          <cell r="IQ2320">
            <v>3</v>
          </cell>
          <cell r="IR2320">
            <v>8</v>
          </cell>
          <cell r="IS2320">
            <v>9</v>
          </cell>
          <cell r="IT2320">
            <v>1</v>
          </cell>
          <cell r="IV2320" t="str">
            <v>Sub-Sahara Africa</v>
          </cell>
          <cell r="IW2320">
            <v>0</v>
          </cell>
          <cell r="IX2320">
            <v>0</v>
          </cell>
        </row>
        <row r="2321">
          <cell r="A2321">
            <v>7382009</v>
          </cell>
          <cell r="B2321">
            <v>738</v>
          </cell>
          <cell r="C2321">
            <v>2009</v>
          </cell>
          <cell r="D2321" t="str">
            <v>Tanzania</v>
          </cell>
          <cell r="E2321" t="str">
            <v>AFR </v>
          </cell>
          <cell r="F2321" t="str">
            <v>Low income</v>
          </cell>
          <cell r="G2321" t="str">
            <v>Developing</v>
          </cell>
          <cell r="H2321" t="str">
            <v>AFR </v>
          </cell>
          <cell r="I2321" t="str">
            <v>Importer</v>
          </cell>
          <cell r="K2321">
            <v>1264.395</v>
          </cell>
          <cell r="L2321">
            <v>26497.163</v>
          </cell>
          <cell r="M2321">
            <v>54.414307000000001</v>
          </cell>
          <cell r="N2321">
            <v>1.1987589999999999</v>
          </cell>
          <cell r="O2321">
            <v>1.1420440000000001</v>
          </cell>
          <cell r="P2321">
            <v>0.83447550000000004</v>
          </cell>
          <cell r="Q2321">
            <v>0.4923729</v>
          </cell>
          <cell r="R2321">
            <v>0.10786560000000001</v>
          </cell>
          <cell r="S2321">
            <v>0.41534510000000002</v>
          </cell>
          <cell r="T2321">
            <v>0.36726880000000001</v>
          </cell>
          <cell r="AC2321">
            <v>0.50126720000000002</v>
          </cell>
          <cell r="AF2321">
            <v>0.16954040000000001</v>
          </cell>
          <cell r="AI2321">
            <v>0.34123520000000002</v>
          </cell>
          <cell r="AL2321">
            <v>0.37454559999999998</v>
          </cell>
          <cell r="AO2321">
            <v>0.5323563</v>
          </cell>
          <cell r="AR2321">
            <v>0.1256427</v>
          </cell>
          <cell r="AU2321">
            <v>0.37582359999999998</v>
          </cell>
          <cell r="AX2321">
            <v>0.41481829999999997</v>
          </cell>
          <cell r="BA2321">
            <v>0.45337050000000001</v>
          </cell>
          <cell r="BD2321">
            <v>8.3641400000000005E-2</v>
          </cell>
          <cell r="BG2321">
            <v>0.29344540000000002</v>
          </cell>
          <cell r="BJ2321">
            <v>0.32409840000000001</v>
          </cell>
          <cell r="BM2321">
            <v>0.7615362</v>
          </cell>
          <cell r="BN2321">
            <v>0.1618136</v>
          </cell>
          <cell r="BO2321">
            <v>1.6902539999999999</v>
          </cell>
          <cell r="BP2321">
            <v>2.613604</v>
          </cell>
          <cell r="BY2321">
            <v>0.91048470000000004</v>
          </cell>
          <cell r="CB2321">
            <v>0.2407958</v>
          </cell>
          <cell r="CE2321">
            <v>1.4217569999999999</v>
          </cell>
          <cell r="CH2321">
            <v>2.5301230000000001</v>
          </cell>
          <cell r="CK2321">
            <v>0.92466409999999999</v>
          </cell>
          <cell r="CN2321">
            <v>0.1618136</v>
          </cell>
          <cell r="CQ2321">
            <v>1.405079</v>
          </cell>
          <cell r="CT2321">
            <v>2.3411309999999999</v>
          </cell>
          <cell r="CW2321">
            <v>0.87180250000000004</v>
          </cell>
          <cell r="CZ2321">
            <v>8.6539599999999994E-2</v>
          </cell>
          <cell r="DC2321">
            <v>1.206882</v>
          </cell>
          <cell r="DF2321">
            <v>2.196291</v>
          </cell>
          <cell r="DI2321">
            <v>0.50638640000000001</v>
          </cell>
          <cell r="DJ2321">
            <v>0.52669860000000002</v>
          </cell>
          <cell r="DK2321">
            <v>0.52660989999999996</v>
          </cell>
          <cell r="DL2321">
            <v>0.70638639999999997</v>
          </cell>
          <cell r="DM2321">
            <v>0.72660990000000003</v>
          </cell>
          <cell r="DN2321">
            <v>0.72669859999999997</v>
          </cell>
          <cell r="DO2321">
            <v>1490000000</v>
          </cell>
          <cell r="DP2321">
            <v>324000000</v>
          </cell>
          <cell r="DQ2321">
            <v>853000000</v>
          </cell>
          <cell r="DR2321">
            <v>314000000</v>
          </cell>
          <cell r="DS2321">
            <v>166.0599</v>
          </cell>
          <cell r="DT2321">
            <v>131.29329999999999</v>
          </cell>
          <cell r="DU2321">
            <v>197.00280000000001</v>
          </cell>
          <cell r="DV2321">
            <v>66.463359999999994</v>
          </cell>
          <cell r="DW2321">
            <v>23.634820000000001</v>
          </cell>
          <cell r="DX2321">
            <v>100.76139999999999</v>
          </cell>
          <cell r="DY2321">
            <v>-22.5395</v>
          </cell>
          <cell r="DZ2321">
            <v>-32.315669999999997</v>
          </cell>
          <cell r="EA2321">
            <v>-58.078580000000002</v>
          </cell>
          <cell r="EE2321">
            <v>-22.5395</v>
          </cell>
          <cell r="EF2321">
            <v>-32.315669999999997</v>
          </cell>
          <cell r="EG2321">
            <v>-58.078580000000002</v>
          </cell>
          <cell r="EH2321">
            <v>176.42590000000001</v>
          </cell>
          <cell r="EI2321">
            <v>77.048550000000006</v>
          </cell>
          <cell r="EJ2321">
            <v>-44.9236</v>
          </cell>
          <cell r="EL2321">
            <v>-44.9236</v>
          </cell>
          <cell r="EN2321">
            <v>2</v>
          </cell>
          <cell r="EO2321">
            <v>3</v>
          </cell>
          <cell r="EP2321">
            <v>3</v>
          </cell>
          <cell r="EQ2321">
            <v>5</v>
          </cell>
          <cell r="ER2321">
            <v>29</v>
          </cell>
          <cell r="ET2321">
            <v>23</v>
          </cell>
          <cell r="EU2321">
            <v>6</v>
          </cell>
          <cell r="EV2321">
            <v>13</v>
          </cell>
          <cell r="EW2321">
            <v>15</v>
          </cell>
          <cell r="EX2321">
            <v>10</v>
          </cell>
          <cell r="EY2321">
            <v>46</v>
          </cell>
          <cell r="FA2321">
            <v>21</v>
          </cell>
          <cell r="FB2321">
            <v>6</v>
          </cell>
          <cell r="FC2321">
            <v>14</v>
          </cell>
          <cell r="FD2321">
            <v>19</v>
          </cell>
          <cell r="FE2321">
            <v>15</v>
          </cell>
          <cell r="FF2321">
            <v>71</v>
          </cell>
          <cell r="FH2321">
            <v>128.85849999999999</v>
          </cell>
          <cell r="FI2321">
            <v>64.682209999999998</v>
          </cell>
          <cell r="FJ2321">
            <v>1.7748120000000001</v>
          </cell>
          <cell r="FK2321">
            <v>139.733</v>
          </cell>
          <cell r="FL2321">
            <v>15.36608</v>
          </cell>
          <cell r="FM2321">
            <v>5.5499999999999998E-7</v>
          </cell>
          <cell r="FN2321">
            <v>145.63380000000001</v>
          </cell>
          <cell r="FO2321">
            <v>64.365930000000006</v>
          </cell>
          <cell r="FP2321">
            <v>0.54039380000000004</v>
          </cell>
          <cell r="FQ2321">
            <v>143.3081</v>
          </cell>
          <cell r="FR2321">
            <v>69.540599999999998</v>
          </cell>
          <cell r="FS2321">
            <v>2.7138140000000002</v>
          </cell>
          <cell r="FT2321">
            <v>151.6045</v>
          </cell>
          <cell r="FU2321">
            <v>64.635840000000002</v>
          </cell>
          <cell r="FV2321">
            <v>64.404790000000006</v>
          </cell>
          <cell r="FW2321">
            <v>137.31960000000001</v>
          </cell>
          <cell r="FX2321">
            <v>8.8829879999999992</v>
          </cell>
          <cell r="FY2321">
            <v>5.2247070000000004</v>
          </cell>
          <cell r="FZ2321">
            <v>156.9213</v>
          </cell>
          <cell r="GA2321">
            <v>79.939589999999995</v>
          </cell>
          <cell r="GB2321">
            <v>38.202959999999997</v>
          </cell>
          <cell r="GC2321">
            <v>156.9332</v>
          </cell>
          <cell r="GD2321">
            <v>69.177340000000001</v>
          </cell>
          <cell r="GE2321">
            <v>52.64893</v>
          </cell>
          <cell r="GF2321">
            <v>141.5506</v>
          </cell>
          <cell r="GG2321">
            <v>30.56334</v>
          </cell>
          <cell r="GH2321">
            <v>44.023890000000002</v>
          </cell>
          <cell r="GI2321">
            <v>117.7024</v>
          </cell>
          <cell r="GJ2321">
            <v>1.4550350000000001</v>
          </cell>
          <cell r="GK2321">
            <v>1.3221210000000001</v>
          </cell>
          <cell r="GL2321">
            <v>145.63380000000001</v>
          </cell>
          <cell r="GM2321">
            <v>66.051640000000006</v>
          </cell>
          <cell r="GN2321">
            <v>22.74212</v>
          </cell>
          <cell r="GO2321">
            <v>144.0453</v>
          </cell>
          <cell r="GP2321">
            <v>45.487659999999998</v>
          </cell>
          <cell r="GQ2321">
            <v>27.726369999999999</v>
          </cell>
          <cell r="GR2321">
            <v>0.46591149999999998</v>
          </cell>
          <cell r="GS2321">
            <v>0.27819480000000002</v>
          </cell>
          <cell r="GT2321">
            <v>0.89564449999999995</v>
          </cell>
          <cell r="GU2321">
            <v>1.649049</v>
          </cell>
          <cell r="GX2321">
            <v>0.14152600000000001</v>
          </cell>
          <cell r="GY2321">
            <v>0.26510119999999998</v>
          </cell>
          <cell r="GZ2321">
            <v>0.2975447</v>
          </cell>
          <cell r="HA2321">
            <v>0.50334480000000004</v>
          </cell>
          <cell r="HD2321">
            <v>0.26965060000000002</v>
          </cell>
          <cell r="HE2321">
            <v>0.21817239999999999</v>
          </cell>
          <cell r="HF2321">
            <v>0.49092940000000002</v>
          </cell>
          <cell r="HG2321">
            <v>0.77554420000000002</v>
          </cell>
          <cell r="HK2321">
            <v>15200000</v>
          </cell>
          <cell r="HL2321">
            <v>14700000</v>
          </cell>
          <cell r="HM2321">
            <v>39900000</v>
          </cell>
          <cell r="HN2321">
            <v>69800000</v>
          </cell>
          <cell r="HO2321">
            <v>3.1699639999999998</v>
          </cell>
          <cell r="HP2321">
            <v>0.77536519999999998</v>
          </cell>
          <cell r="HQ2321">
            <v>0.44701990000000003</v>
          </cell>
          <cell r="HR2321">
            <v>1.9475789999999999</v>
          </cell>
          <cell r="IA2321">
            <v>26</v>
          </cell>
          <cell r="IB2321">
            <v>11</v>
          </cell>
          <cell r="IC2321">
            <v>3</v>
          </cell>
          <cell r="ID2321">
            <v>1</v>
          </cell>
          <cell r="IE2321">
            <v>1</v>
          </cell>
          <cell r="IH2321">
            <v>72</v>
          </cell>
          <cell r="II2321">
            <v>27</v>
          </cell>
          <cell r="IJ2321">
            <v>7</v>
          </cell>
          <cell r="IK2321">
            <v>4</v>
          </cell>
          <cell r="IL2321">
            <v>2</v>
          </cell>
          <cell r="IM2321">
            <v>1</v>
          </cell>
          <cell r="IO2321">
            <v>78</v>
          </cell>
          <cell r="IP2321">
            <v>34</v>
          </cell>
          <cell r="IQ2321">
            <v>10</v>
          </cell>
          <cell r="IR2321">
            <v>5</v>
          </cell>
          <cell r="IS2321">
            <v>9</v>
          </cell>
          <cell r="IT2321">
            <v>9</v>
          </cell>
          <cell r="IV2321" t="str">
            <v>Sub-Sahara Africa</v>
          </cell>
          <cell r="IW2321">
            <v>0</v>
          </cell>
          <cell r="IX2321">
            <v>0</v>
          </cell>
        </row>
        <row r="2322">
          <cell r="A2322">
            <v>7382010</v>
          </cell>
          <cell r="B2322">
            <v>738</v>
          </cell>
          <cell r="C2322">
            <v>2010</v>
          </cell>
          <cell r="D2322" t="str">
            <v>Tanzania</v>
          </cell>
          <cell r="E2322" t="str">
            <v>AFR </v>
          </cell>
          <cell r="F2322" t="str">
            <v>Low income</v>
          </cell>
          <cell r="G2322" t="str">
            <v>Developing</v>
          </cell>
          <cell r="H2322" t="str">
            <v>AFR </v>
          </cell>
          <cell r="I2322" t="str">
            <v>Importer</v>
          </cell>
          <cell r="K2322">
            <v>1337.4580000000001</v>
          </cell>
          <cell r="L2322">
            <v>30253.062999999998</v>
          </cell>
          <cell r="M2322">
            <v>58.644517999999998</v>
          </cell>
          <cell r="N2322">
            <v>1.308473</v>
          </cell>
          <cell r="O2322">
            <v>1.265001</v>
          </cell>
          <cell r="P2322">
            <v>0.879471</v>
          </cell>
          <cell r="Q2322">
            <v>0.48327300000000001</v>
          </cell>
          <cell r="R2322">
            <v>2.6730199999999999E-2</v>
          </cell>
          <cell r="S2322">
            <v>0.40427760000000001</v>
          </cell>
          <cell r="T2322">
            <v>0.3419681</v>
          </cell>
          <cell r="AC2322">
            <v>0.37904209999999999</v>
          </cell>
          <cell r="AF2322">
            <v>0.11539489999999999</v>
          </cell>
          <cell r="AI2322">
            <v>0.28847230000000001</v>
          </cell>
          <cell r="AL2322">
            <v>0.32416729999999999</v>
          </cell>
          <cell r="AO2322">
            <v>0.4598004</v>
          </cell>
          <cell r="AR2322">
            <v>9.0831599999999998E-2</v>
          </cell>
          <cell r="AU2322">
            <v>0.26074960000000003</v>
          </cell>
          <cell r="AX2322">
            <v>0.32485439999999999</v>
          </cell>
          <cell r="BA2322">
            <v>0.37480049999999998</v>
          </cell>
          <cell r="BD2322">
            <v>-4.4923000000000003E-3</v>
          </cell>
          <cell r="BG2322">
            <v>0.2092763</v>
          </cell>
          <cell r="BJ2322">
            <v>0.24128089999999999</v>
          </cell>
          <cell r="BM2322">
            <v>0.70997770000000004</v>
          </cell>
          <cell r="BN2322">
            <v>3.8021199999999998E-2</v>
          </cell>
          <cell r="BO2322">
            <v>1.5623990000000001</v>
          </cell>
          <cell r="BP2322">
            <v>2.3103980000000002</v>
          </cell>
          <cell r="BY2322">
            <v>0.87658150000000001</v>
          </cell>
          <cell r="CB2322">
            <v>0.17625779999999999</v>
          </cell>
          <cell r="CE2322">
            <v>1.3161890000000001</v>
          </cell>
          <cell r="CH2322">
            <v>2.2749890000000001</v>
          </cell>
          <cell r="CK2322">
            <v>0.86420600000000003</v>
          </cell>
          <cell r="CN2322">
            <v>0.12864</v>
          </cell>
          <cell r="CQ2322">
            <v>0.97441100000000003</v>
          </cell>
          <cell r="CT2322">
            <v>2.0310739999999998</v>
          </cell>
          <cell r="CW2322">
            <v>0.78544769999999997</v>
          </cell>
          <cell r="CZ2322">
            <v>-3.6816599999999998E-2</v>
          </cell>
          <cell r="DC2322">
            <v>0.87341310000000005</v>
          </cell>
          <cell r="DF2322">
            <v>1.6850670000000001</v>
          </cell>
          <cell r="DI2322">
            <v>0.62519959999999997</v>
          </cell>
          <cell r="DJ2322">
            <v>0.66072379999999997</v>
          </cell>
          <cell r="DK2322">
            <v>0.65274080000000001</v>
          </cell>
          <cell r="DL2322">
            <v>0.82519949999999997</v>
          </cell>
          <cell r="DM2322">
            <v>0.85274079999999997</v>
          </cell>
          <cell r="DN2322">
            <v>0.86072380000000004</v>
          </cell>
          <cell r="DO2322">
            <v>1530000000</v>
          </cell>
          <cell r="DP2322">
            <v>332000000</v>
          </cell>
          <cell r="DQ2322">
            <v>874000000</v>
          </cell>
          <cell r="DR2322">
            <v>322000000</v>
          </cell>
          <cell r="DS2322">
            <v>151.05539999999999</v>
          </cell>
          <cell r="DT2322">
            <v>107.00579999999999</v>
          </cell>
          <cell r="DU2322">
            <v>169.1378</v>
          </cell>
          <cell r="DV2322">
            <v>29.647310000000001</v>
          </cell>
          <cell r="DW2322">
            <v>2.9216009999999999</v>
          </cell>
          <cell r="DX2322">
            <v>91.904060000000001</v>
          </cell>
          <cell r="DY2322">
            <v>29.753450000000001</v>
          </cell>
          <cell r="DZ2322">
            <v>15.94903</v>
          </cell>
          <cell r="EA2322">
            <v>30.76089</v>
          </cell>
          <cell r="EE2322">
            <v>119.6096</v>
          </cell>
          <cell r="EF2322">
            <v>58.478000000000002</v>
          </cell>
          <cell r="EG2322">
            <v>113.8503</v>
          </cell>
          <cell r="EH2322">
            <v>152.1249</v>
          </cell>
          <cell r="EI2322">
            <v>59.632730000000002</v>
          </cell>
          <cell r="EJ2322">
            <v>27.42342</v>
          </cell>
          <cell r="EL2322">
            <v>103.4449</v>
          </cell>
          <cell r="EN2322">
            <v>2</v>
          </cell>
          <cell r="EO2322">
            <v>5</v>
          </cell>
          <cell r="EP2322">
            <v>4</v>
          </cell>
          <cell r="EQ2322">
            <v>10</v>
          </cell>
          <cell r="ER2322">
            <v>21</v>
          </cell>
          <cell r="ET2322">
            <v>32</v>
          </cell>
          <cell r="EU2322">
            <v>8</v>
          </cell>
          <cell r="EV2322">
            <v>19</v>
          </cell>
          <cell r="EW2322">
            <v>13</v>
          </cell>
          <cell r="EX2322">
            <v>18</v>
          </cell>
          <cell r="EY2322">
            <v>35</v>
          </cell>
          <cell r="FA2322">
            <v>32</v>
          </cell>
          <cell r="FB2322">
            <v>8</v>
          </cell>
          <cell r="FC2322">
            <v>19</v>
          </cell>
          <cell r="FD2322">
            <v>18</v>
          </cell>
          <cell r="FE2322">
            <v>17</v>
          </cell>
          <cell r="FF2322">
            <v>52</v>
          </cell>
          <cell r="FH2322">
            <v>124.22450000000001</v>
          </cell>
          <cell r="FI2322">
            <v>55.48169</v>
          </cell>
          <cell r="FJ2322">
            <v>28.447780000000002</v>
          </cell>
          <cell r="FK2322">
            <v>123.70489999999999</v>
          </cell>
          <cell r="FL2322">
            <v>5.29521</v>
          </cell>
          <cell r="FM2322">
            <v>18.88991</v>
          </cell>
          <cell r="FN2322">
            <v>121.8777</v>
          </cell>
          <cell r="FO2322">
            <v>57.277700000000003</v>
          </cell>
          <cell r="FP2322">
            <v>24.26172</v>
          </cell>
          <cell r="FQ2322">
            <v>123.5125</v>
          </cell>
          <cell r="FR2322">
            <v>68.330449999999999</v>
          </cell>
          <cell r="FS2322">
            <v>24.788019999999999</v>
          </cell>
          <cell r="FT2322">
            <v>137.791</v>
          </cell>
          <cell r="FU2322">
            <v>37.816040000000001</v>
          </cell>
          <cell r="FV2322">
            <v>66.235060000000004</v>
          </cell>
          <cell r="FW2322">
            <v>116.0818</v>
          </cell>
          <cell r="FX2322">
            <v>7.6688179999999999</v>
          </cell>
          <cell r="FY2322">
            <v>20.016950000000001</v>
          </cell>
          <cell r="FZ2322">
            <v>133.79429999999999</v>
          </cell>
          <cell r="GA2322">
            <v>62.218580000000003</v>
          </cell>
          <cell r="GB2322">
            <v>57.926839999999999</v>
          </cell>
          <cell r="GC2322">
            <v>135.97989999999999</v>
          </cell>
          <cell r="GD2322">
            <v>39.524149999999999</v>
          </cell>
          <cell r="GE2322">
            <v>68.144710000000003</v>
          </cell>
          <cell r="GF2322">
            <v>130.37100000000001</v>
          </cell>
          <cell r="GG2322">
            <v>18.550920000000001</v>
          </cell>
          <cell r="GH2322">
            <v>50.692230000000002</v>
          </cell>
          <cell r="GI2322">
            <v>104.8368</v>
          </cell>
          <cell r="GJ2322">
            <v>1.5103399999999999E-2</v>
          </cell>
          <cell r="GK2322">
            <v>7.7015289999999998</v>
          </cell>
          <cell r="GL2322">
            <v>130.12459999999999</v>
          </cell>
          <cell r="GM2322">
            <v>43.922739999999997</v>
          </cell>
          <cell r="GN2322">
            <v>43.448999999999998</v>
          </cell>
          <cell r="GO2322">
            <v>129.12809999999999</v>
          </cell>
          <cell r="GP2322">
            <v>19.985620000000001</v>
          </cell>
          <cell r="GQ2322">
            <v>56.053249999999998</v>
          </cell>
          <cell r="GR2322">
            <v>0.46144059999999998</v>
          </cell>
          <cell r="GS2322">
            <v>0.33516020000000002</v>
          </cell>
          <cell r="GT2322">
            <v>1.247136</v>
          </cell>
          <cell r="GU2322">
            <v>2.230445</v>
          </cell>
          <cell r="GX2322">
            <v>0.2588763</v>
          </cell>
          <cell r="GY2322">
            <v>0.31805739999999999</v>
          </cell>
          <cell r="GZ2322">
            <v>0.66853580000000001</v>
          </cell>
          <cell r="HA2322">
            <v>0.96381819999999996</v>
          </cell>
          <cell r="HD2322">
            <v>0.32630870000000001</v>
          </cell>
          <cell r="HE2322">
            <v>0.31282409999999999</v>
          </cell>
          <cell r="HF2322">
            <v>0.72331659999999998</v>
          </cell>
          <cell r="HG2322">
            <v>1.3622449999999999</v>
          </cell>
          <cell r="HK2322">
            <v>14500000</v>
          </cell>
          <cell r="HL2322">
            <v>14000000</v>
          </cell>
          <cell r="HM2322">
            <v>38200000</v>
          </cell>
          <cell r="HN2322">
            <v>66700000</v>
          </cell>
          <cell r="HO2322">
            <v>3.473169</v>
          </cell>
          <cell r="HP2322">
            <v>0.82692379999999999</v>
          </cell>
          <cell r="HQ2322">
            <v>0.57081230000000005</v>
          </cell>
          <cell r="HR2322">
            <v>2.0754329999999999</v>
          </cell>
          <cell r="IA2322">
            <v>22</v>
          </cell>
          <cell r="IB2322">
            <v>15</v>
          </cell>
          <cell r="IC2322">
            <v>1</v>
          </cell>
          <cell r="ID2322">
            <v>1</v>
          </cell>
          <cell r="IE2322">
            <v>3</v>
          </cell>
          <cell r="IH2322">
            <v>65</v>
          </cell>
          <cell r="II2322">
            <v>42</v>
          </cell>
          <cell r="IJ2322">
            <v>7</v>
          </cell>
          <cell r="IK2322">
            <v>6</v>
          </cell>
          <cell r="IL2322">
            <v>5</v>
          </cell>
          <cell r="IM2322">
            <v>1</v>
          </cell>
          <cell r="IO2322">
            <v>65</v>
          </cell>
          <cell r="IP2322">
            <v>44</v>
          </cell>
          <cell r="IQ2322">
            <v>7</v>
          </cell>
          <cell r="IR2322">
            <v>10</v>
          </cell>
          <cell r="IS2322">
            <v>9</v>
          </cell>
          <cell r="IT2322">
            <v>11</v>
          </cell>
          <cell r="IV2322" t="str">
            <v>Sub-Sahara Africa</v>
          </cell>
          <cell r="IW2322">
            <v>0</v>
          </cell>
          <cell r="IX2322">
            <v>0</v>
          </cell>
        </row>
        <row r="2323">
          <cell r="A2323">
            <v>7382011</v>
          </cell>
          <cell r="B2323">
            <v>738</v>
          </cell>
          <cell r="C2323">
            <v>2011</v>
          </cell>
          <cell r="D2323" t="str">
            <v>Tanzania</v>
          </cell>
          <cell r="E2323" t="str">
            <v>AFR </v>
          </cell>
          <cell r="F2323" t="str">
            <v>Low income</v>
          </cell>
          <cell r="G2323" t="str">
            <v>Developing</v>
          </cell>
          <cell r="H2323" t="str">
            <v>AFR </v>
          </cell>
          <cell r="I2323" t="str">
            <v>Importer</v>
          </cell>
          <cell r="K2323">
            <v>1490.6130000000001</v>
          </cell>
          <cell r="L2323">
            <v>34780.483999999997</v>
          </cell>
          <cell r="M2323">
            <v>63.891637000000003</v>
          </cell>
          <cell r="N2323">
            <v>1.4053020000000001</v>
          </cell>
          <cell r="O2323">
            <v>1.443559</v>
          </cell>
          <cell r="P2323">
            <v>1.41635</v>
          </cell>
          <cell r="Q2323">
            <v>0.51637140000000004</v>
          </cell>
          <cell r="R2323">
            <v>0.45184800000000003</v>
          </cell>
          <cell r="S2323">
            <v>0.46965410000000002</v>
          </cell>
          <cell r="T2323">
            <v>0.47606379999999998</v>
          </cell>
          <cell r="AC2323">
            <v>0.54353669999999998</v>
          </cell>
          <cell r="AF2323">
            <v>0.16549759999999999</v>
          </cell>
          <cell r="AI2323">
            <v>0.34934959999999998</v>
          </cell>
          <cell r="AL2323">
            <v>0.3584755</v>
          </cell>
          <cell r="AO2323">
            <v>0.53580349999999999</v>
          </cell>
          <cell r="AR2323">
            <v>0.1173032</v>
          </cell>
          <cell r="AU2323">
            <v>0.35582269999999999</v>
          </cell>
          <cell r="AX2323">
            <v>0.41106969999999998</v>
          </cell>
          <cell r="BA2323">
            <v>0.41862519999999998</v>
          </cell>
          <cell r="BD2323">
            <v>7.5402999999999998E-2</v>
          </cell>
          <cell r="BG2323">
            <v>0.28669410000000001</v>
          </cell>
          <cell r="BJ2323">
            <v>0.32799220000000001</v>
          </cell>
          <cell r="BM2323">
            <v>0.70387129999999998</v>
          </cell>
          <cell r="BN2323">
            <v>0.59634200000000004</v>
          </cell>
          <cell r="BO2323">
            <v>1.6841060000000001</v>
          </cell>
          <cell r="BP2323">
            <v>2.9843190000000002</v>
          </cell>
          <cell r="BY2323">
            <v>1.081858</v>
          </cell>
          <cell r="CB2323">
            <v>0.1517741</v>
          </cell>
          <cell r="CE2323">
            <v>1.37212</v>
          </cell>
          <cell r="CH2323">
            <v>2.7929029999999999</v>
          </cell>
          <cell r="CK2323">
            <v>1.0109649999999999</v>
          </cell>
          <cell r="CN2323">
            <v>9.7861400000000001E-2</v>
          </cell>
          <cell r="CQ2323">
            <v>1.354517</v>
          </cell>
          <cell r="CT2323">
            <v>2.487323</v>
          </cell>
          <cell r="CW2323">
            <v>0.82850959999999996</v>
          </cell>
          <cell r="CZ2323">
            <v>5.4132300000000001E-2</v>
          </cell>
          <cell r="DC2323">
            <v>1.1409229999999999</v>
          </cell>
          <cell r="DF2323">
            <v>2.2199960000000001</v>
          </cell>
          <cell r="DI2323">
            <v>0.6889303</v>
          </cell>
          <cell r="DJ2323">
            <v>0.77390460000000005</v>
          </cell>
          <cell r="DK2323">
            <v>0.76450240000000003</v>
          </cell>
          <cell r="DL2323">
            <v>0.88893029999999995</v>
          </cell>
          <cell r="DM2323">
            <v>0.96450239999999998</v>
          </cell>
          <cell r="DN2323">
            <v>0.97390460000000001</v>
          </cell>
          <cell r="DO2323">
            <v>1460000000</v>
          </cell>
          <cell r="DP2323">
            <v>318000000</v>
          </cell>
          <cell r="DQ2323">
            <v>837000000</v>
          </cell>
          <cell r="DR2323">
            <v>308000000</v>
          </cell>
          <cell r="DS2323">
            <v>158.15440000000001</v>
          </cell>
          <cell r="DT2323">
            <v>180.20099999999999</v>
          </cell>
          <cell r="DU2323">
            <v>169.5069</v>
          </cell>
          <cell r="DV2323">
            <v>-283.41410000000002</v>
          </cell>
          <cell r="DW2323">
            <v>-1128.713</v>
          </cell>
          <cell r="DX2323">
            <v>-316.637</v>
          </cell>
          <cell r="DY2323">
            <v>69.568790000000007</v>
          </cell>
          <cell r="DZ2323">
            <v>151.93559999999999</v>
          </cell>
          <cell r="EA2323">
            <v>85.279529999999994</v>
          </cell>
          <cell r="EB2323">
            <v>180.7252</v>
          </cell>
          <cell r="EC2323">
            <v>350.75110000000001</v>
          </cell>
          <cell r="ED2323">
            <v>170.39570000000001</v>
          </cell>
          <cell r="EE2323">
            <v>180.7252</v>
          </cell>
          <cell r="EF2323">
            <v>350.75110000000001</v>
          </cell>
          <cell r="EG2323">
            <v>170.39570000000001</v>
          </cell>
          <cell r="EH2323">
            <v>169.28980000000001</v>
          </cell>
          <cell r="EI2323">
            <v>-480.38279999999997</v>
          </cell>
          <cell r="EJ2323">
            <v>95.896699999999996</v>
          </cell>
          <cell r="EK2323">
            <v>210.61279999999999</v>
          </cell>
          <cell r="EL2323">
            <v>210.61279999999999</v>
          </cell>
          <cell r="EM2323">
            <v>5</v>
          </cell>
          <cell r="EN2323">
            <v>6</v>
          </cell>
          <cell r="EO2323">
            <v>7</v>
          </cell>
          <cell r="EP2323">
            <v>7</v>
          </cell>
          <cell r="EQ2323">
            <v>4</v>
          </cell>
          <cell r="ER2323">
            <v>11</v>
          </cell>
          <cell r="ET2323">
            <v>44</v>
          </cell>
          <cell r="EU2323">
            <v>14</v>
          </cell>
          <cell r="EV2323">
            <v>18</v>
          </cell>
          <cell r="EW2323">
            <v>19</v>
          </cell>
          <cell r="EX2323">
            <v>12</v>
          </cell>
          <cell r="EY2323">
            <v>16</v>
          </cell>
          <cell r="FA2323">
            <v>44</v>
          </cell>
          <cell r="FB2323">
            <v>14</v>
          </cell>
          <cell r="FC2323">
            <v>18</v>
          </cell>
          <cell r="FD2323">
            <v>25</v>
          </cell>
          <cell r="FE2323">
            <v>11</v>
          </cell>
          <cell r="FF2323">
            <v>33</v>
          </cell>
          <cell r="FH2323">
            <v>130.399</v>
          </cell>
          <cell r="FI2323">
            <v>22.979289999999999</v>
          </cell>
          <cell r="FJ2323">
            <v>68.225239999999999</v>
          </cell>
          <cell r="FK2323">
            <v>117.5731</v>
          </cell>
          <cell r="FL2323">
            <v>16.06795</v>
          </cell>
          <cell r="FM2323">
            <v>54.058140000000002</v>
          </cell>
          <cell r="FN2323">
            <v>138.0977</v>
          </cell>
          <cell r="FO2323">
            <v>49.766419999999997</v>
          </cell>
          <cell r="FP2323">
            <v>70.758219999999994</v>
          </cell>
          <cell r="FQ2323">
            <v>138.92939999999999</v>
          </cell>
          <cell r="FR2323">
            <v>17.529170000000001</v>
          </cell>
          <cell r="FS2323">
            <v>67.733260000000001</v>
          </cell>
          <cell r="FT2323">
            <v>141.13929999999999</v>
          </cell>
          <cell r="FU2323">
            <v>10.66947</v>
          </cell>
          <cell r="FV2323">
            <v>95.430239999999998</v>
          </cell>
          <cell r="FW2323">
            <v>116.69750000000001</v>
          </cell>
          <cell r="FX2323">
            <v>13.0076</v>
          </cell>
          <cell r="FY2323">
            <v>60.190989999999999</v>
          </cell>
          <cell r="FZ2323">
            <v>138.3717</v>
          </cell>
          <cell r="GA2323">
            <v>38.04766</v>
          </cell>
          <cell r="GB2323">
            <v>94.239320000000006</v>
          </cell>
          <cell r="GC2323">
            <v>138.23259999999999</v>
          </cell>
          <cell r="GD2323">
            <v>1.432566</v>
          </cell>
          <cell r="GE2323">
            <v>95.84675</v>
          </cell>
          <cell r="GF2323">
            <v>132.8578</v>
          </cell>
          <cell r="GG2323">
            <v>9.8082199999999994E-2</v>
          </cell>
          <cell r="GH2323">
            <v>81.809749999999994</v>
          </cell>
          <cell r="GI2323">
            <v>116.3704</v>
          </cell>
          <cell r="GJ2323">
            <v>-4.8682740000000004</v>
          </cell>
          <cell r="GK2323">
            <v>33.647120000000001</v>
          </cell>
          <cell r="GL2323">
            <v>135.0189</v>
          </cell>
          <cell r="GM2323">
            <v>28.166650000000001</v>
          </cell>
          <cell r="GN2323">
            <v>79.237889999999993</v>
          </cell>
          <cell r="GO2323">
            <v>135.47890000000001</v>
          </cell>
          <cell r="GP2323">
            <v>-3.627208</v>
          </cell>
          <cell r="GQ2323">
            <v>77.810779999999994</v>
          </cell>
          <cell r="GR2323">
            <v>0.37603059999999999</v>
          </cell>
          <cell r="GS2323">
            <v>0.29443009999999997</v>
          </cell>
          <cell r="GT2323">
            <v>0.81163220000000003</v>
          </cell>
          <cell r="GU2323">
            <v>1.6999500000000001</v>
          </cell>
          <cell r="GX2323">
            <v>7.2225700000000004E-2</v>
          </cell>
          <cell r="GY2323">
            <v>0.29060469999999999</v>
          </cell>
          <cell r="GZ2323">
            <v>0.37647659999999999</v>
          </cell>
          <cell r="HA2323">
            <v>0.44050440000000002</v>
          </cell>
          <cell r="HD2323">
            <v>0.25125999999999998</v>
          </cell>
          <cell r="HE2323">
            <v>0.28970279999999998</v>
          </cell>
          <cell r="HF2323">
            <v>0.51540839999999999</v>
          </cell>
          <cell r="HG2323">
            <v>0.94627260000000002</v>
          </cell>
          <cell r="HO2323">
            <v>2.799248</v>
          </cell>
          <cell r="HP2323">
            <v>0.83303020000000005</v>
          </cell>
          <cell r="HQ2323">
            <v>1.24916E-2</v>
          </cell>
          <cell r="HR2323">
            <v>1.953727</v>
          </cell>
          <cell r="IA2323">
            <v>25</v>
          </cell>
          <cell r="IB2323">
            <v>8</v>
          </cell>
          <cell r="IC2323">
            <v>3</v>
          </cell>
          <cell r="IE2323">
            <v>4</v>
          </cell>
          <cell r="IH2323">
            <v>80</v>
          </cell>
          <cell r="II2323">
            <v>30</v>
          </cell>
          <cell r="IJ2323">
            <v>8</v>
          </cell>
          <cell r="IK2323">
            <v>4</v>
          </cell>
          <cell r="IL2323">
            <v>8</v>
          </cell>
          <cell r="IM2323">
            <v>1</v>
          </cell>
          <cell r="IO2323">
            <v>79</v>
          </cell>
          <cell r="IP2323">
            <v>31</v>
          </cell>
          <cell r="IQ2323">
            <v>10</v>
          </cell>
          <cell r="IR2323">
            <v>5</v>
          </cell>
          <cell r="IS2323">
            <v>12</v>
          </cell>
          <cell r="IT2323">
            <v>15</v>
          </cell>
          <cell r="IV2323" t="str">
            <v>Sub-Sahara Africa</v>
          </cell>
          <cell r="IW2323">
            <v>0</v>
          </cell>
          <cell r="IX2323">
            <v>0</v>
          </cell>
        </row>
        <row r="2324">
          <cell r="A2324">
            <v>7382012</v>
          </cell>
          <cell r="B2324">
            <v>738</v>
          </cell>
          <cell r="C2324">
            <v>2012</v>
          </cell>
          <cell r="D2324" t="str">
            <v>Tanzania</v>
          </cell>
          <cell r="E2324" t="str">
            <v>AFR </v>
          </cell>
          <cell r="F2324" t="str">
            <v>Low income</v>
          </cell>
          <cell r="G2324" t="str">
            <v>Developing</v>
          </cell>
          <cell r="H2324" t="str">
            <v>AFR </v>
          </cell>
          <cell r="I2324" t="str">
            <v>Importer</v>
          </cell>
          <cell r="K2324">
            <v>1619.903</v>
          </cell>
          <cell r="L2324">
            <v>40268.122000000003</v>
          </cell>
          <cell r="M2324">
            <v>68.862065999999999</v>
          </cell>
          <cell r="N2324">
            <v>1.2830349999999999</v>
          </cell>
          <cell r="O2324">
            <v>1.2905979999999999</v>
          </cell>
          <cell r="P2324">
            <v>1.275082</v>
          </cell>
          <cell r="U2324">
            <v>0.49584040000000001</v>
          </cell>
          <cell r="V2324">
            <v>0.49073099999999997</v>
          </cell>
          <cell r="W2324">
            <v>0.45849770000000001</v>
          </cell>
          <cell r="X2324">
            <v>0.46878320000000001</v>
          </cell>
          <cell r="Y2324">
            <v>0.40764590000000001</v>
          </cell>
          <cell r="Z2324">
            <v>0.65775989999999995</v>
          </cell>
          <cell r="AA2324">
            <v>0.41057339999999998</v>
          </cell>
          <cell r="AB2324">
            <v>0.4097671</v>
          </cell>
          <cell r="AD2324">
            <v>0.51160419999999995</v>
          </cell>
          <cell r="AE2324">
            <v>0.3907407</v>
          </cell>
          <cell r="AG2324">
            <v>0.17286309999999999</v>
          </cell>
          <cell r="AH2324">
            <v>7.3309899999999997E-2</v>
          </cell>
          <cell r="AJ2324">
            <v>0.34435749999999998</v>
          </cell>
          <cell r="AK2324">
            <v>0.21583459999999999</v>
          </cell>
          <cell r="AM2324">
            <v>0.371257</v>
          </cell>
          <cell r="AN2324">
            <v>0.28068720000000003</v>
          </cell>
          <cell r="AP2324">
            <v>0.58773129999999996</v>
          </cell>
          <cell r="AQ2324">
            <v>0.63685020000000003</v>
          </cell>
          <cell r="AS2324">
            <v>8.3273600000000003E-2</v>
          </cell>
          <cell r="AT2324">
            <v>2.9890900000000001E-2</v>
          </cell>
          <cell r="AV2324">
            <v>0.4186822</v>
          </cell>
          <cell r="AW2324">
            <v>0.39829439999999999</v>
          </cell>
          <cell r="AY2324">
            <v>0.46300590000000003</v>
          </cell>
          <cell r="AZ2324">
            <v>0.46812209999999999</v>
          </cell>
          <cell r="BB2324">
            <v>0.41839120000000002</v>
          </cell>
          <cell r="BC2324">
            <v>0.3840557</v>
          </cell>
          <cell r="BE2324">
            <v>-3.7226999999999998E-3</v>
          </cell>
          <cell r="BF2324">
            <v>-0.1916254</v>
          </cell>
          <cell r="BH2324">
            <v>0.25920880000000002</v>
          </cell>
          <cell r="BI2324">
            <v>0.19374269999999999</v>
          </cell>
          <cell r="BK2324">
            <v>0.30856349999999999</v>
          </cell>
          <cell r="BL2324">
            <v>0.2415252</v>
          </cell>
          <cell r="BQ2324">
            <v>0.72844059999999999</v>
          </cell>
          <cell r="BR2324">
            <v>0.69801959999999996</v>
          </cell>
          <cell r="BS2324">
            <v>1.7719419999999999</v>
          </cell>
          <cell r="BT2324">
            <v>2.5003829999999998</v>
          </cell>
          <cell r="BU2324">
            <v>0.59887369999999995</v>
          </cell>
          <cell r="BV2324">
            <v>0.93560270000000001</v>
          </cell>
          <cell r="BW2324">
            <v>1.58673</v>
          </cell>
          <cell r="BX2324">
            <v>2.1856040000000001</v>
          </cell>
          <cell r="BZ2324">
            <v>1.16493</v>
          </cell>
          <cell r="CA2324">
            <v>0.77644849999999999</v>
          </cell>
          <cell r="CC2324">
            <v>0.20494960000000001</v>
          </cell>
          <cell r="CD2324">
            <v>2.7224499999999999E-2</v>
          </cell>
          <cell r="CF2324">
            <v>1.4527460000000001</v>
          </cell>
          <cell r="CG2324">
            <v>0.98705319999999996</v>
          </cell>
          <cell r="CI2324">
            <v>2.5047969999999999</v>
          </cell>
          <cell r="CJ2324">
            <v>2.263792</v>
          </cell>
          <cell r="CL2324">
            <v>1.086206</v>
          </cell>
          <cell r="CM2324">
            <v>1.0630500000000001</v>
          </cell>
          <cell r="CO2324">
            <v>9.3476199999999995E-2</v>
          </cell>
          <cell r="CP2324">
            <v>9.7949999999999999E-3</v>
          </cell>
          <cell r="CR2324">
            <v>1.5525549999999999</v>
          </cell>
          <cell r="CS2324">
            <v>1.382957</v>
          </cell>
          <cell r="CU2324">
            <v>2.6563270000000001</v>
          </cell>
          <cell r="CV2324">
            <v>2.6754630000000001</v>
          </cell>
          <cell r="CX2324">
            <v>0.87420200000000003</v>
          </cell>
          <cell r="CY2324">
            <v>0.66926479999999999</v>
          </cell>
          <cell r="DA2324">
            <v>-2.9142999999999999E-3</v>
          </cell>
          <cell r="DB2324">
            <v>-0.2477994</v>
          </cell>
          <cell r="DD2324">
            <v>1.1135390000000001</v>
          </cell>
          <cell r="DE2324">
            <v>0.95593309999999998</v>
          </cell>
          <cell r="DG2324">
            <v>2.1803710000000001</v>
          </cell>
          <cell r="DH2324">
            <v>1.4476059999999999</v>
          </cell>
          <cell r="DO2324">
            <v>1430000000</v>
          </cell>
          <cell r="DP2324">
            <v>311000000</v>
          </cell>
          <cell r="DQ2324">
            <v>819000000</v>
          </cell>
          <cell r="DR2324">
            <v>302000000</v>
          </cell>
          <cell r="GV2324">
            <v>1.7900039999999999</v>
          </cell>
          <cell r="GW2324">
            <v>2.6826880000000002</v>
          </cell>
          <cell r="HB2324">
            <v>0.22924810000000001</v>
          </cell>
          <cell r="HC2324">
            <v>0.14944250000000001</v>
          </cell>
          <cell r="HH2324">
            <v>0.79545940000000004</v>
          </cell>
          <cell r="HI2324">
            <v>1.1268549999999999</v>
          </cell>
          <cell r="HS2324">
            <v>0.80846090000000004</v>
          </cell>
          <cell r="HT2324">
            <v>-8.9186000000000001E-2</v>
          </cell>
          <cell r="HU2324">
            <v>1.865891</v>
          </cell>
          <cell r="HV2324">
            <v>0.93802770000000002</v>
          </cell>
          <cell r="HW2324">
            <v>-0.32676919999999998</v>
          </cell>
          <cell r="HX2324">
            <v>2.0511020000000002</v>
          </cell>
          <cell r="HY2324">
            <v>2.6743510000000001</v>
          </cell>
          <cell r="HZ2324">
            <v>2.9891299999999998</v>
          </cell>
          <cell r="IV2324" t="str">
            <v>Sub-Sahara Africa</v>
          </cell>
          <cell r="IW2324">
            <v>0</v>
          </cell>
          <cell r="IX2324">
            <v>0</v>
          </cell>
        </row>
        <row r="2325">
          <cell r="A2325">
            <v>738200806</v>
          </cell>
          <cell r="B2325">
            <v>738</v>
          </cell>
          <cell r="C2325">
            <v>200000</v>
          </cell>
          <cell r="D2325" t="str">
            <v>Tanzania</v>
          </cell>
          <cell r="E2325" t="str">
            <v>AFR </v>
          </cell>
          <cell r="F2325" t="str">
            <v>Low income</v>
          </cell>
          <cell r="G2325" t="str">
            <v>Developing</v>
          </cell>
          <cell r="H2325" t="str">
            <v>AFR </v>
          </cell>
          <cell r="I2325" t="str">
            <v>Importer</v>
          </cell>
          <cell r="K2325">
            <v>1201.6289999999999</v>
          </cell>
          <cell r="L2325">
            <v>22865.041000000001</v>
          </cell>
          <cell r="M2325">
            <v>50.463051</v>
          </cell>
          <cell r="N2325">
            <v>1.5261530000000001</v>
          </cell>
          <cell r="O2325">
            <v>1.654083</v>
          </cell>
          <cell r="P2325">
            <v>0.98735729999999999</v>
          </cell>
          <cell r="Q2325">
            <v>0.3949337</v>
          </cell>
          <cell r="R2325">
            <v>-0.229188</v>
          </cell>
          <cell r="S2325">
            <v>0.45090520000000001</v>
          </cell>
          <cell r="T2325">
            <v>0.29349409999999998</v>
          </cell>
          <cell r="AC2325">
            <v>0.3949337</v>
          </cell>
          <cell r="AF2325">
            <v>-4.0191200000000003E-2</v>
          </cell>
          <cell r="AI2325">
            <v>0.231105</v>
          </cell>
          <cell r="AL2325">
            <v>0.1977911</v>
          </cell>
          <cell r="AO2325">
            <v>0.30794899999999997</v>
          </cell>
          <cell r="AR2325">
            <v>-0.14107349999999999</v>
          </cell>
          <cell r="AU2325">
            <v>0.25722889999999998</v>
          </cell>
          <cell r="AX2325">
            <v>0.1956311</v>
          </cell>
          <cell r="BA2325">
            <v>0.1826372</v>
          </cell>
          <cell r="BD2325">
            <v>-0.229188</v>
          </cell>
          <cell r="BG2325">
            <v>0.15282080000000001</v>
          </cell>
          <cell r="BJ2325">
            <v>8.8707599999999998E-2</v>
          </cell>
          <cell r="BM2325">
            <v>0.69621040000000001</v>
          </cell>
          <cell r="BN2325">
            <v>-0.42939880000000002</v>
          </cell>
          <cell r="BO2325">
            <v>2.2929119999999998</v>
          </cell>
          <cell r="BP2325">
            <v>2.5597240000000001</v>
          </cell>
          <cell r="BY2325">
            <v>0.69570149999999997</v>
          </cell>
          <cell r="CB2325">
            <v>-5.4682700000000001E-2</v>
          </cell>
          <cell r="CE2325">
            <v>0.98461129999999997</v>
          </cell>
          <cell r="CH2325">
            <v>1.5728530000000001</v>
          </cell>
          <cell r="CK2325">
            <v>0.5522205</v>
          </cell>
          <cell r="CN2325">
            <v>-0.18597520000000001</v>
          </cell>
          <cell r="CQ2325">
            <v>1.004122</v>
          </cell>
          <cell r="CT2325">
            <v>1.3535060000000001</v>
          </cell>
          <cell r="CW2325">
            <v>0.34775869999999998</v>
          </cell>
          <cell r="CZ2325">
            <v>-0.20944840000000001</v>
          </cell>
          <cell r="DC2325">
            <v>0.50409300000000001</v>
          </cell>
          <cell r="DF2325">
            <v>0.53271959999999996</v>
          </cell>
          <cell r="DI2325">
            <v>0.93121980000000004</v>
          </cell>
          <cell r="DJ2325">
            <v>1.003177</v>
          </cell>
          <cell r="DK2325">
            <v>1.016545</v>
          </cell>
          <cell r="DL2325">
            <v>1.1312199999999999</v>
          </cell>
          <cell r="DM2325">
            <v>1.216545</v>
          </cell>
          <cell r="DN2325">
            <v>1.2031769999999999</v>
          </cell>
          <cell r="DO2325">
            <v>1660000000</v>
          </cell>
          <cell r="DP2325">
            <v>335000000</v>
          </cell>
          <cell r="DQ2325">
            <v>968000000</v>
          </cell>
          <cell r="DR2325">
            <v>357000000</v>
          </cell>
          <cell r="DS2325">
            <v>112.44589999999999</v>
          </cell>
          <cell r="DT2325">
            <v>69.595889999999997</v>
          </cell>
          <cell r="DU2325">
            <v>143.55840000000001</v>
          </cell>
          <cell r="EH2325">
            <v>121.3811</v>
          </cell>
          <cell r="FH2325">
            <v>94.282200000000003</v>
          </cell>
          <cell r="FK2325">
            <v>84.350409999999997</v>
          </cell>
          <cell r="FN2325">
            <v>97.229420000000005</v>
          </cell>
          <cell r="FQ2325">
            <v>94.771659999999997</v>
          </cell>
          <cell r="FT2325">
            <v>102.0013</v>
          </cell>
          <cell r="FW2325">
            <v>72.102909999999994</v>
          </cell>
          <cell r="FZ2325">
            <v>114.42659999999999</v>
          </cell>
          <cell r="GC2325">
            <v>103.7071</v>
          </cell>
          <cell r="GF2325">
            <v>91.611710000000002</v>
          </cell>
          <cell r="GI2325">
            <v>58.429740000000002</v>
          </cell>
          <cell r="GL2325">
            <v>103.73099999999999</v>
          </cell>
          <cell r="GO2325">
            <v>89.673789999999997</v>
          </cell>
          <cell r="IA2325">
            <v>11</v>
          </cell>
          <cell r="IB2325">
            <v>13</v>
          </cell>
          <cell r="IC2325">
            <v>6</v>
          </cell>
          <cell r="ID2325">
            <v>2</v>
          </cell>
          <cell r="IE2325">
            <v>2</v>
          </cell>
          <cell r="IF2325">
            <v>3</v>
          </cell>
          <cell r="IH2325">
            <v>43</v>
          </cell>
          <cell r="II2325">
            <v>18</v>
          </cell>
          <cell r="IJ2325">
            <v>13</v>
          </cell>
          <cell r="IK2325">
            <v>8</v>
          </cell>
          <cell r="IL2325">
            <v>14</v>
          </cell>
          <cell r="IM2325">
            <v>11</v>
          </cell>
          <cell r="IO2325">
            <v>45</v>
          </cell>
          <cell r="IP2325">
            <v>19</v>
          </cell>
          <cell r="IQ2325">
            <v>17</v>
          </cell>
          <cell r="IR2325">
            <v>13</v>
          </cell>
          <cell r="IS2325">
            <v>16</v>
          </cell>
          <cell r="IT2325">
            <v>26</v>
          </cell>
          <cell r="IV2325" t="str">
            <v>Sub-Sahara Africa</v>
          </cell>
          <cell r="IW2325">
            <v>0</v>
          </cell>
          <cell r="IX2325">
            <v>0</v>
          </cell>
        </row>
        <row r="2326">
          <cell r="A2326">
            <v>738200812</v>
          </cell>
          <cell r="B2326">
            <v>738</v>
          </cell>
          <cell r="C2326">
            <v>200000</v>
          </cell>
          <cell r="D2326" t="str">
            <v>Tanzania</v>
          </cell>
          <cell r="E2326" t="str">
            <v>AFR </v>
          </cell>
          <cell r="F2326" t="str">
            <v>Low income</v>
          </cell>
          <cell r="G2326" t="str">
            <v>Developing</v>
          </cell>
          <cell r="H2326" t="str">
            <v>AFR </v>
          </cell>
          <cell r="I2326" t="str">
            <v>Importer</v>
          </cell>
          <cell r="IV2326" t="str">
            <v>Sub-Sahara Africa</v>
          </cell>
          <cell r="IW2326">
            <v>0</v>
          </cell>
          <cell r="IX2326">
            <v>0</v>
          </cell>
        </row>
        <row r="2327">
          <cell r="A2327">
            <v>7422000</v>
          </cell>
          <cell r="B2327">
            <v>742</v>
          </cell>
          <cell r="C2327">
            <v>2000</v>
          </cell>
          <cell r="D2327" t="str">
            <v>Togo</v>
          </cell>
          <cell r="E2327" t="str">
            <v>AFR </v>
          </cell>
          <cell r="F2327" t="str">
            <v>Low income</v>
          </cell>
          <cell r="G2327" t="str">
            <v>Developing</v>
          </cell>
          <cell r="H2327" t="str">
            <v>AFR </v>
          </cell>
          <cell r="I2327" t="str">
            <v>Importer</v>
          </cell>
          <cell r="K2327">
            <v>709.59950000000003</v>
          </cell>
          <cell r="L2327">
            <v>920.34760000000006</v>
          </cell>
          <cell r="M2327">
            <v>3.6762798000000001</v>
          </cell>
          <cell r="AC2327">
            <v>0.16067799999999999</v>
          </cell>
          <cell r="AL2327">
            <v>0.16067799999999999</v>
          </cell>
          <cell r="AO2327">
            <v>0.4417065</v>
          </cell>
          <cell r="AU2327">
            <v>0.35686899999999999</v>
          </cell>
          <cell r="AX2327">
            <v>0.38294610000000001</v>
          </cell>
          <cell r="BA2327">
            <v>0.4417065</v>
          </cell>
          <cell r="BG2327">
            <v>0.37565199999999999</v>
          </cell>
          <cell r="BJ2327">
            <v>0.38784800000000003</v>
          </cell>
          <cell r="BY2327">
            <v>1.253398</v>
          </cell>
          <cell r="CH2327">
            <v>1.253398</v>
          </cell>
          <cell r="CK2327">
            <v>1.108589</v>
          </cell>
          <cell r="CQ2327">
            <v>1.4667330000000001</v>
          </cell>
          <cell r="CT2327">
            <v>2.493239</v>
          </cell>
          <cell r="CW2327">
            <v>1.0651790000000001</v>
          </cell>
          <cell r="DC2327">
            <v>1.599362</v>
          </cell>
          <cell r="DF2327">
            <v>2.5516290000000001</v>
          </cell>
          <cell r="DO2327">
            <v>280000000</v>
          </cell>
          <cell r="DP2327">
            <v>70300000</v>
          </cell>
          <cell r="DQ2327">
            <v>123000000</v>
          </cell>
          <cell r="DR2327">
            <v>86600000</v>
          </cell>
          <cell r="HK2327">
            <v>54200000</v>
          </cell>
          <cell r="HL2327">
            <v>66800000</v>
          </cell>
          <cell r="HM2327">
            <v>94900000</v>
          </cell>
          <cell r="HN2327">
            <v>216000000</v>
          </cell>
          <cell r="IB2327">
            <v>1</v>
          </cell>
          <cell r="IH2327">
            <v>20</v>
          </cell>
          <cell r="II2327">
            <v>6</v>
          </cell>
          <cell r="IO2327">
            <v>17</v>
          </cell>
          <cell r="IP2327">
            <v>3</v>
          </cell>
          <cell r="IV2327" t="str">
            <v>Sub-Sahara Africa</v>
          </cell>
          <cell r="IW2327">
            <v>0</v>
          </cell>
          <cell r="IX2327">
            <v>0</v>
          </cell>
        </row>
        <row r="2328">
          <cell r="A2328">
            <v>7422001</v>
          </cell>
          <cell r="B2328">
            <v>742</v>
          </cell>
          <cell r="C2328">
            <v>2001</v>
          </cell>
          <cell r="D2328" t="str">
            <v>Togo</v>
          </cell>
          <cell r="E2328" t="str">
            <v>AFR </v>
          </cell>
          <cell r="F2328" t="str">
            <v>Low income</v>
          </cell>
          <cell r="G2328" t="str">
            <v>Developing</v>
          </cell>
          <cell r="H2328" t="str">
            <v>AFR </v>
          </cell>
          <cell r="I2328" t="str">
            <v>Importer</v>
          </cell>
          <cell r="K2328">
            <v>732.34870000000001</v>
          </cell>
          <cell r="L2328">
            <v>975.45303000000001</v>
          </cell>
          <cell r="M2328">
            <v>3.6981956999999999</v>
          </cell>
          <cell r="AC2328">
            <v>0.105351</v>
          </cell>
          <cell r="AI2328">
            <v>8.7829000000000004E-2</v>
          </cell>
          <cell r="AL2328">
            <v>0.1035812</v>
          </cell>
          <cell r="AO2328">
            <v>0.43279600000000001</v>
          </cell>
          <cell r="AU2328">
            <v>0.34692099999999998</v>
          </cell>
          <cell r="AX2328">
            <v>0.36914170000000002</v>
          </cell>
          <cell r="BA2328">
            <v>0.42965950000000003</v>
          </cell>
          <cell r="BG2328">
            <v>0.34692099999999998</v>
          </cell>
          <cell r="BJ2328">
            <v>0.36840109999999998</v>
          </cell>
          <cell r="BY2328">
            <v>0.97969689999999998</v>
          </cell>
          <cell r="CE2328">
            <v>0.95844450000000003</v>
          </cell>
          <cell r="CH2328">
            <v>1.4589190000000001</v>
          </cell>
          <cell r="CK2328">
            <v>1.0738350000000001</v>
          </cell>
          <cell r="CQ2328">
            <v>1.5610949999999999</v>
          </cell>
          <cell r="CT2328">
            <v>2.5686599999999999</v>
          </cell>
          <cell r="CW2328">
            <v>1.0537479999999999</v>
          </cell>
          <cell r="DC2328">
            <v>1.5368710000000001</v>
          </cell>
          <cell r="DF2328">
            <v>2.4571160000000001</v>
          </cell>
          <cell r="DO2328">
            <v>246000000</v>
          </cell>
          <cell r="DP2328">
            <v>73200000</v>
          </cell>
          <cell r="DQ2328">
            <v>84200000</v>
          </cell>
          <cell r="DR2328">
            <v>88600000</v>
          </cell>
          <cell r="HK2328">
            <v>55000000</v>
          </cell>
          <cell r="HL2328">
            <v>66500000</v>
          </cell>
          <cell r="HM2328">
            <v>63200000</v>
          </cell>
          <cell r="HN2328">
            <v>185000000</v>
          </cell>
          <cell r="IB2328">
            <v>1</v>
          </cell>
          <cell r="IC2328">
            <v>1</v>
          </cell>
          <cell r="IH2328">
            <v>20</v>
          </cell>
          <cell r="II2328">
            <v>6</v>
          </cell>
          <cell r="IJ2328">
            <v>1</v>
          </cell>
          <cell r="IO2328">
            <v>17</v>
          </cell>
          <cell r="IP2328">
            <v>3</v>
          </cell>
          <cell r="IQ2328">
            <v>2</v>
          </cell>
          <cell r="IV2328" t="str">
            <v>Sub-Sahara Africa</v>
          </cell>
          <cell r="IW2328">
            <v>0</v>
          </cell>
          <cell r="IX2328">
            <v>0</v>
          </cell>
        </row>
        <row r="2329">
          <cell r="A2329">
            <v>7422002</v>
          </cell>
          <cell r="B2329">
            <v>742</v>
          </cell>
          <cell r="C2329">
            <v>2002</v>
          </cell>
          <cell r="D2329" t="str">
            <v>Togo</v>
          </cell>
          <cell r="E2329" t="str">
            <v>AFR </v>
          </cell>
          <cell r="F2329" t="str">
            <v>Low income</v>
          </cell>
          <cell r="G2329" t="str">
            <v>Developing</v>
          </cell>
          <cell r="H2329" t="str">
            <v>AFR </v>
          </cell>
          <cell r="I2329" t="str">
            <v>Importer</v>
          </cell>
          <cell r="K2329">
            <v>694.05550000000005</v>
          </cell>
          <cell r="L2329">
            <v>1026.5418</v>
          </cell>
          <cell r="M2329">
            <v>3.7234191999999999</v>
          </cell>
          <cell r="N2329">
            <v>0.52551159999999997</v>
          </cell>
          <cell r="O2329">
            <v>0.43192730000000001</v>
          </cell>
          <cell r="P2329">
            <v>0.3311443</v>
          </cell>
          <cell r="Q2329">
            <v>0.13101750000000001</v>
          </cell>
          <cell r="R2329">
            <v>-6.7412100000000003E-2</v>
          </cell>
          <cell r="S2329">
            <v>3.6811900000000002E-2</v>
          </cell>
          <cell r="T2329">
            <v>4.7556000000000001E-2</v>
          </cell>
          <cell r="AC2329">
            <v>0.23816419999999999</v>
          </cell>
          <cell r="AF2329">
            <v>-3.1752999999999998E-3</v>
          </cell>
          <cell r="AI2329">
            <v>0.1313918</v>
          </cell>
          <cell r="AL2329">
            <v>0.12777330000000001</v>
          </cell>
          <cell r="AO2329">
            <v>0.2376393</v>
          </cell>
          <cell r="AR2329">
            <v>-5.3232700000000001E-2</v>
          </cell>
          <cell r="AU2329">
            <v>0.15167079999999999</v>
          </cell>
          <cell r="AX2329">
            <v>0.15617200000000001</v>
          </cell>
          <cell r="BA2329">
            <v>0.23729259999999999</v>
          </cell>
          <cell r="BD2329">
            <v>-2.1605999999999999E-3</v>
          </cell>
          <cell r="BG2329">
            <v>0.13079160000000001</v>
          </cell>
          <cell r="BJ2329">
            <v>0.1550436</v>
          </cell>
          <cell r="BM2329">
            <v>0.98499119999999996</v>
          </cell>
          <cell r="BN2329">
            <v>-0.32799509999999998</v>
          </cell>
          <cell r="BO2329">
            <v>0.2332748</v>
          </cell>
          <cell r="BP2329">
            <v>0.89027089999999998</v>
          </cell>
          <cell r="BY2329">
            <v>0.8508348</v>
          </cell>
          <cell r="CB2329">
            <v>-1.09912E-2</v>
          </cell>
          <cell r="CE2329">
            <v>0.99133039999999994</v>
          </cell>
          <cell r="CH2329">
            <v>1.859583</v>
          </cell>
          <cell r="CK2329">
            <v>0.89021720000000004</v>
          </cell>
          <cell r="CN2329">
            <v>-8.4856299999999996E-2</v>
          </cell>
          <cell r="CQ2329">
            <v>0.92043580000000003</v>
          </cell>
          <cell r="CT2329">
            <v>1.510273</v>
          </cell>
          <cell r="CW2329">
            <v>0.9111629</v>
          </cell>
          <cell r="CZ2329">
            <v>-8.6654999999999996E-3</v>
          </cell>
          <cell r="DC2329">
            <v>1.0041469999999999</v>
          </cell>
          <cell r="DF2329">
            <v>1.6103050000000001</v>
          </cell>
          <cell r="DI2329">
            <v>0.1944941</v>
          </cell>
          <cell r="DJ2329">
            <v>0.1951155</v>
          </cell>
          <cell r="DK2329">
            <v>0.19855639999999999</v>
          </cell>
          <cell r="DL2329">
            <v>0.39449410000000001</v>
          </cell>
          <cell r="DM2329">
            <v>0.39855639999999998</v>
          </cell>
          <cell r="DN2329">
            <v>0.39511550000000001</v>
          </cell>
          <cell r="DO2329">
            <v>277000000</v>
          </cell>
          <cell r="DP2329">
            <v>111000000</v>
          </cell>
          <cell r="DQ2329">
            <v>93700000</v>
          </cell>
          <cell r="DR2329">
            <v>72000000</v>
          </cell>
          <cell r="HK2329">
            <v>75200000</v>
          </cell>
          <cell r="HL2329">
            <v>48700000</v>
          </cell>
          <cell r="HM2329">
            <v>63400000</v>
          </cell>
          <cell r="HN2329">
            <v>187000000</v>
          </cell>
          <cell r="IA2329">
            <v>8</v>
          </cell>
          <cell r="IB2329">
            <v>13</v>
          </cell>
          <cell r="IC2329">
            <v>6</v>
          </cell>
          <cell r="ID2329">
            <v>7</v>
          </cell>
          <cell r="IE2329">
            <v>1</v>
          </cell>
          <cell r="IH2329">
            <v>31</v>
          </cell>
          <cell r="II2329">
            <v>32</v>
          </cell>
          <cell r="IJ2329">
            <v>13</v>
          </cell>
          <cell r="IK2329">
            <v>10</v>
          </cell>
          <cell r="IL2329">
            <v>3</v>
          </cell>
          <cell r="IO2329">
            <v>31</v>
          </cell>
          <cell r="IP2329">
            <v>37</v>
          </cell>
          <cell r="IQ2329">
            <v>17</v>
          </cell>
          <cell r="IR2329">
            <v>11</v>
          </cell>
          <cell r="IS2329">
            <v>4</v>
          </cell>
          <cell r="IV2329" t="str">
            <v>Sub-Sahara Africa</v>
          </cell>
          <cell r="IW2329">
            <v>0</v>
          </cell>
          <cell r="IX2329">
            <v>0</v>
          </cell>
        </row>
        <row r="2330">
          <cell r="A2330">
            <v>7422003</v>
          </cell>
          <cell r="B2330">
            <v>742</v>
          </cell>
          <cell r="C2330">
            <v>2003</v>
          </cell>
          <cell r="D2330" t="str">
            <v>Togo</v>
          </cell>
          <cell r="E2330" t="str">
            <v>AFR </v>
          </cell>
          <cell r="F2330" t="str">
            <v>Low income</v>
          </cell>
          <cell r="G2330" t="str">
            <v>Developing</v>
          </cell>
          <cell r="H2330" t="str">
            <v>AFR </v>
          </cell>
          <cell r="I2330" t="str">
            <v>Importer</v>
          </cell>
          <cell r="K2330">
            <v>579.93089999999995</v>
          </cell>
          <cell r="L2330">
            <v>971.55872999999997</v>
          </cell>
          <cell r="M2330">
            <v>3.9900736000000001</v>
          </cell>
          <cell r="N2330">
            <v>0.62923649999999998</v>
          </cell>
          <cell r="O2330">
            <v>0.51718059999999999</v>
          </cell>
          <cell r="P2330">
            <v>0.3965051</v>
          </cell>
          <cell r="Q2330">
            <v>0.20803170000000001</v>
          </cell>
          <cell r="R2330">
            <v>-4.6076600000000002E-2</v>
          </cell>
          <cell r="S2330">
            <v>9.18934E-2</v>
          </cell>
          <cell r="T2330">
            <v>9.4704999999999998E-2</v>
          </cell>
          <cell r="AC2330">
            <v>0.36091820000000002</v>
          </cell>
          <cell r="AF2330">
            <v>2.6009000000000002E-3</v>
          </cell>
          <cell r="AI2330">
            <v>0.2211621</v>
          </cell>
          <cell r="AL2330">
            <v>0.17827750000000001</v>
          </cell>
          <cell r="AO2330">
            <v>0.32812059999999998</v>
          </cell>
          <cell r="AR2330">
            <v>-4.9801100000000001E-2</v>
          </cell>
          <cell r="AU2330">
            <v>0.1461228</v>
          </cell>
          <cell r="AX2330">
            <v>0.17932129999999999</v>
          </cell>
          <cell r="BA2330">
            <v>0.27879520000000002</v>
          </cell>
          <cell r="BD2330">
            <v>-2.9370899999999998E-2</v>
          </cell>
          <cell r="BG2330">
            <v>0.1147128</v>
          </cell>
          <cell r="BJ2330">
            <v>0.15807160000000001</v>
          </cell>
          <cell r="BM2330">
            <v>1.7684850000000001</v>
          </cell>
          <cell r="BN2330">
            <v>-0.30710219999999999</v>
          </cell>
          <cell r="BO2330">
            <v>0.81970750000000003</v>
          </cell>
          <cell r="BP2330">
            <v>2.2810899999999998</v>
          </cell>
          <cell r="BY2330">
            <v>1.0269950000000001</v>
          </cell>
          <cell r="CB2330">
            <v>6.9046999999999997E-3</v>
          </cell>
          <cell r="CE2330">
            <v>1.2479420000000001</v>
          </cell>
          <cell r="CH2330">
            <v>2.5230769999999998</v>
          </cell>
          <cell r="CK2330">
            <v>0.95374539999999997</v>
          </cell>
          <cell r="CN2330">
            <v>-0.11406040000000001</v>
          </cell>
          <cell r="CQ2330">
            <v>0.82691199999999998</v>
          </cell>
          <cell r="CT2330">
            <v>1.6244989999999999</v>
          </cell>
          <cell r="CW2330">
            <v>0.92332380000000003</v>
          </cell>
          <cell r="CZ2330">
            <v>-5.9225199999999999E-2</v>
          </cell>
          <cell r="DC2330">
            <v>0.75503620000000005</v>
          </cell>
          <cell r="DF2330">
            <v>1.5427010000000001</v>
          </cell>
          <cell r="DI2330">
            <v>0.22120480000000001</v>
          </cell>
          <cell r="DJ2330">
            <v>0.22528719999999999</v>
          </cell>
          <cell r="DK2330">
            <v>0.24258179999999999</v>
          </cell>
          <cell r="DL2330">
            <v>0.42120469999999999</v>
          </cell>
          <cell r="DM2330">
            <v>0.44258180000000003</v>
          </cell>
          <cell r="DN2330">
            <v>0.42528719999999998</v>
          </cell>
          <cell r="DO2330">
            <v>404000000</v>
          </cell>
          <cell r="DP2330">
            <v>142000000</v>
          </cell>
          <cell r="DQ2330">
            <v>149000000</v>
          </cell>
          <cell r="DR2330">
            <v>112000000</v>
          </cell>
          <cell r="EE2330">
            <v>-2.6767729999999998</v>
          </cell>
          <cell r="EF2330">
            <v>3.938825</v>
          </cell>
          <cell r="EG2330">
            <v>-3.0926209999999998</v>
          </cell>
          <cell r="EL2330">
            <v>-1.0001439999999999</v>
          </cell>
          <cell r="HK2330">
            <v>85000000</v>
          </cell>
          <cell r="HL2330">
            <v>66700000</v>
          </cell>
          <cell r="HM2330">
            <v>89200000</v>
          </cell>
          <cell r="HN2330">
            <v>241000000</v>
          </cell>
          <cell r="IA2330">
            <v>10</v>
          </cell>
          <cell r="IB2330">
            <v>19</v>
          </cell>
          <cell r="IC2330">
            <v>9</v>
          </cell>
          <cell r="ID2330">
            <v>1</v>
          </cell>
          <cell r="IE2330">
            <v>2</v>
          </cell>
          <cell r="IH2330">
            <v>35</v>
          </cell>
          <cell r="II2330">
            <v>43</v>
          </cell>
          <cell r="IJ2330">
            <v>18</v>
          </cell>
          <cell r="IK2330">
            <v>16</v>
          </cell>
          <cell r="IL2330">
            <v>5</v>
          </cell>
          <cell r="IM2330">
            <v>1</v>
          </cell>
          <cell r="IO2330">
            <v>39</v>
          </cell>
          <cell r="IP2330">
            <v>51</v>
          </cell>
          <cell r="IQ2330">
            <v>27</v>
          </cell>
          <cell r="IR2330">
            <v>23</v>
          </cell>
          <cell r="IS2330">
            <v>10</v>
          </cell>
          <cell r="IT2330">
            <v>1</v>
          </cell>
          <cell r="IV2330" t="str">
            <v>Sub-Sahara Africa</v>
          </cell>
          <cell r="IW2330">
            <v>0</v>
          </cell>
          <cell r="IX2330">
            <v>0</v>
          </cell>
        </row>
        <row r="2331">
          <cell r="A2331">
            <v>7422004</v>
          </cell>
          <cell r="B2331">
            <v>742</v>
          </cell>
          <cell r="C2331">
            <v>2004</v>
          </cell>
          <cell r="D2331" t="str">
            <v>Togo</v>
          </cell>
          <cell r="E2331" t="str">
            <v>AFR </v>
          </cell>
          <cell r="F2331" t="str">
            <v>Low income</v>
          </cell>
          <cell r="G2331" t="str">
            <v>Developing</v>
          </cell>
          <cell r="H2331" t="str">
            <v>AFR </v>
          </cell>
          <cell r="I2331" t="str">
            <v>Importer</v>
          </cell>
          <cell r="K2331">
            <v>527.40179999999998</v>
          </cell>
          <cell r="L2331">
            <v>1022.0744999999999</v>
          </cell>
          <cell r="M2331">
            <v>4.1659188</v>
          </cell>
          <cell r="N2331">
            <v>0.7960701</v>
          </cell>
          <cell r="O2331">
            <v>0.77711609999999998</v>
          </cell>
          <cell r="P2331">
            <v>0.47385119999999997</v>
          </cell>
          <cell r="Q2331">
            <v>0.28639510000000001</v>
          </cell>
          <cell r="R2331">
            <v>-7.4478500000000003E-2</v>
          </cell>
          <cell r="S2331">
            <v>0.23518839999999999</v>
          </cell>
          <cell r="T2331">
            <v>0.162046</v>
          </cell>
          <cell r="AC2331">
            <v>0.38014530000000002</v>
          </cell>
          <cell r="AF2331">
            <v>-1.9952299999999999E-2</v>
          </cell>
          <cell r="AI2331">
            <v>0.2277217</v>
          </cell>
          <cell r="AL2331">
            <v>0.21177760000000001</v>
          </cell>
          <cell r="AO2331">
            <v>0.33365489999999998</v>
          </cell>
          <cell r="AR2331">
            <v>-3.6570400000000003E-2</v>
          </cell>
          <cell r="AU2331">
            <v>0.23138130000000001</v>
          </cell>
          <cell r="AX2331">
            <v>0.21642649999999999</v>
          </cell>
          <cell r="BA2331">
            <v>0.29856169999999999</v>
          </cell>
          <cell r="BD2331">
            <v>-3.61632E-2</v>
          </cell>
          <cell r="BG2331">
            <v>0.1780641</v>
          </cell>
          <cell r="BJ2331">
            <v>0.1717735</v>
          </cell>
          <cell r="BM2331">
            <v>2.1784530000000002</v>
          </cell>
          <cell r="BN2331">
            <v>-0.44964559999999998</v>
          </cell>
          <cell r="BO2331">
            <v>1.55019</v>
          </cell>
          <cell r="BP2331">
            <v>3.2789980000000001</v>
          </cell>
          <cell r="BY2331">
            <v>1.131731</v>
          </cell>
          <cell r="CB2331">
            <v>-2.94156E-2</v>
          </cell>
          <cell r="CE2331">
            <v>1.217659</v>
          </cell>
          <cell r="CH2331">
            <v>2.4185699999999999</v>
          </cell>
          <cell r="CK2331">
            <v>0.94015769999999999</v>
          </cell>
          <cell r="CN2331">
            <v>-8.2210500000000006E-2</v>
          </cell>
          <cell r="CQ2331">
            <v>1.110309</v>
          </cell>
          <cell r="CT2331">
            <v>1.8655170000000001</v>
          </cell>
          <cell r="CW2331">
            <v>0.92346550000000005</v>
          </cell>
          <cell r="CZ2331">
            <v>-5.7683400000000003E-2</v>
          </cell>
          <cell r="DC2331">
            <v>0.81047789999999997</v>
          </cell>
          <cell r="DF2331">
            <v>1.676512</v>
          </cell>
          <cell r="DI2331">
            <v>0.30967499999999998</v>
          </cell>
          <cell r="DJ2331">
            <v>0.3419276</v>
          </cell>
          <cell r="DK2331">
            <v>0.34832970000000002</v>
          </cell>
          <cell r="DL2331">
            <v>0.50967499999999999</v>
          </cell>
          <cell r="DM2331">
            <v>0.54832970000000003</v>
          </cell>
          <cell r="DN2331">
            <v>0.54192759999999995</v>
          </cell>
          <cell r="DO2331">
            <v>392000000</v>
          </cell>
          <cell r="DP2331">
            <v>147000000</v>
          </cell>
          <cell r="DQ2331">
            <v>128000000</v>
          </cell>
          <cell r="DR2331">
            <v>117000000</v>
          </cell>
          <cell r="DS2331">
            <v>156.77969999999999</v>
          </cell>
          <cell r="DT2331">
            <v>46.397480000000002</v>
          </cell>
          <cell r="DU2331">
            <v>221.25290000000001</v>
          </cell>
          <cell r="EE2331">
            <v>156.77969999999999</v>
          </cell>
          <cell r="EF2331">
            <v>46.397480000000002</v>
          </cell>
          <cell r="EG2331">
            <v>221.25290000000001</v>
          </cell>
          <cell r="EH2331">
            <v>144.8476</v>
          </cell>
          <cell r="EL2331">
            <v>144.8476</v>
          </cell>
          <cell r="FH2331">
            <v>111.9832</v>
          </cell>
          <cell r="FK2331">
            <v>72.63194</v>
          </cell>
          <cell r="FN2331">
            <v>77.708349999999996</v>
          </cell>
          <cell r="FQ2331">
            <v>92.869860000000003</v>
          </cell>
          <cell r="FT2331">
            <v>119.6815</v>
          </cell>
          <cell r="FW2331">
            <v>85.783349999999999</v>
          </cell>
          <cell r="FZ2331">
            <v>112.669</v>
          </cell>
          <cell r="GC2331">
            <v>110.11450000000001</v>
          </cell>
          <cell r="GF2331">
            <v>107.149</v>
          </cell>
          <cell r="GI2331">
            <v>65.102860000000007</v>
          </cell>
          <cell r="GL2331">
            <v>103.8395</v>
          </cell>
          <cell r="GO2331">
            <v>100.8335</v>
          </cell>
          <cell r="HK2331">
            <v>76100000</v>
          </cell>
          <cell r="HL2331">
            <v>60400000</v>
          </cell>
          <cell r="HM2331">
            <v>65900000</v>
          </cell>
          <cell r="HN2331">
            <v>202000000</v>
          </cell>
          <cell r="IA2331">
            <v>10</v>
          </cell>
          <cell r="IB2331">
            <v>21</v>
          </cell>
          <cell r="IC2331">
            <v>6</v>
          </cell>
          <cell r="ID2331">
            <v>5</v>
          </cell>
          <cell r="IH2331">
            <v>39</v>
          </cell>
          <cell r="II2331">
            <v>40</v>
          </cell>
          <cell r="IJ2331">
            <v>16</v>
          </cell>
          <cell r="IK2331">
            <v>6</v>
          </cell>
          <cell r="IL2331">
            <v>4</v>
          </cell>
          <cell r="IM2331">
            <v>3</v>
          </cell>
          <cell r="IO2331">
            <v>43</v>
          </cell>
          <cell r="IP2331">
            <v>44</v>
          </cell>
          <cell r="IQ2331">
            <v>20</v>
          </cell>
          <cell r="IR2331">
            <v>13</v>
          </cell>
          <cell r="IS2331">
            <v>15</v>
          </cell>
          <cell r="IT2331">
            <v>3</v>
          </cell>
          <cell r="IV2331" t="str">
            <v>Sub-Sahara Africa</v>
          </cell>
          <cell r="IW2331">
            <v>0</v>
          </cell>
          <cell r="IX2331">
            <v>0</v>
          </cell>
        </row>
        <row r="2332">
          <cell r="A2332">
            <v>7422005</v>
          </cell>
          <cell r="B2332">
            <v>742</v>
          </cell>
          <cell r="C2332">
            <v>2005</v>
          </cell>
          <cell r="D2332" t="str">
            <v>Togo</v>
          </cell>
          <cell r="E2332" t="str">
            <v>AFR </v>
          </cell>
          <cell r="F2332" t="str">
            <v>Low income</v>
          </cell>
          <cell r="G2332" t="str">
            <v>Developing</v>
          </cell>
          <cell r="H2332" t="str">
            <v>AFR </v>
          </cell>
          <cell r="I2332" t="str">
            <v>Importer</v>
          </cell>
          <cell r="K2332">
            <v>526.89639999999997</v>
          </cell>
          <cell r="L2332">
            <v>1114.3108</v>
          </cell>
          <cell r="M2332">
            <v>4.6355909999999998</v>
          </cell>
          <cell r="N2332">
            <v>0.99704919999999997</v>
          </cell>
          <cell r="O2332">
            <v>0.97806230000000005</v>
          </cell>
          <cell r="P2332">
            <v>0.71217799999999998</v>
          </cell>
          <cell r="Q2332">
            <v>0.41226180000000001</v>
          </cell>
          <cell r="R2332">
            <v>8.9420799999999995E-2</v>
          </cell>
          <cell r="S2332">
            <v>0.35967490000000002</v>
          </cell>
          <cell r="T2332">
            <v>0.2859834</v>
          </cell>
          <cell r="AC2332">
            <v>0.40988669999999999</v>
          </cell>
          <cell r="AF2332">
            <v>2.7625500000000001E-2</v>
          </cell>
          <cell r="AI2332">
            <v>0.25688149999999998</v>
          </cell>
          <cell r="AL2332">
            <v>0.24029739999999999</v>
          </cell>
          <cell r="AO2332">
            <v>0.39081480000000002</v>
          </cell>
          <cell r="AR2332">
            <v>1.55224E-2</v>
          </cell>
          <cell r="AU2332">
            <v>0.28517940000000003</v>
          </cell>
          <cell r="AX2332">
            <v>0.28848689999999999</v>
          </cell>
          <cell r="BA2332">
            <v>0.31773210000000002</v>
          </cell>
          <cell r="BD2332">
            <v>1.07341E-2</v>
          </cell>
          <cell r="BG2332">
            <v>0.19572300000000001</v>
          </cell>
          <cell r="BJ2332">
            <v>0.22435289999999999</v>
          </cell>
          <cell r="BM2332">
            <v>3.0138129999999999</v>
          </cell>
          <cell r="BN2332">
            <v>0.6004562</v>
          </cell>
          <cell r="BO2332">
            <v>1.9365019999999999</v>
          </cell>
          <cell r="BP2332">
            <v>5.5507720000000003</v>
          </cell>
          <cell r="BY2332">
            <v>1.0262340000000001</v>
          </cell>
          <cell r="CB2332">
            <v>7.5872400000000007E-2</v>
          </cell>
          <cell r="CE2332">
            <v>1.1993240000000001</v>
          </cell>
          <cell r="CH2332">
            <v>2.8850210000000001</v>
          </cell>
          <cell r="CK2332">
            <v>0.99101689999999998</v>
          </cell>
          <cell r="CN2332">
            <v>4.9125200000000001E-2</v>
          </cell>
          <cell r="CQ2332">
            <v>1.1691720000000001</v>
          </cell>
          <cell r="CT2332">
            <v>2.1262569999999998</v>
          </cell>
          <cell r="CW2332">
            <v>0.91274759999999999</v>
          </cell>
          <cell r="CZ2332">
            <v>8.6563999999999999E-3</v>
          </cell>
          <cell r="DC2332">
            <v>0.90922639999999999</v>
          </cell>
          <cell r="DF2332">
            <v>1.811315</v>
          </cell>
          <cell r="DI2332">
            <v>0.3847873</v>
          </cell>
          <cell r="DJ2332">
            <v>0.41838730000000002</v>
          </cell>
          <cell r="DK2332">
            <v>0.4227572</v>
          </cell>
          <cell r="DL2332">
            <v>0.58478730000000001</v>
          </cell>
          <cell r="DM2332">
            <v>0.62275720000000001</v>
          </cell>
          <cell r="DN2332">
            <v>0.61838729999999997</v>
          </cell>
          <cell r="DO2332">
            <v>410000000</v>
          </cell>
          <cell r="DP2332">
            <v>155000000</v>
          </cell>
          <cell r="DQ2332">
            <v>114000000</v>
          </cell>
          <cell r="DR2332">
            <v>142000000</v>
          </cell>
          <cell r="DS2332">
            <v>215.4564</v>
          </cell>
          <cell r="DT2332">
            <v>177.04509999999999</v>
          </cell>
          <cell r="DU2332">
            <v>239.8871</v>
          </cell>
          <cell r="EE2332">
            <v>267.61320000000001</v>
          </cell>
          <cell r="EF2332">
            <v>321.04390000000001</v>
          </cell>
          <cell r="EG2332">
            <v>262.96629999999999</v>
          </cell>
          <cell r="EH2332">
            <v>208.9444</v>
          </cell>
          <cell r="EL2332">
            <v>284.80930000000001</v>
          </cell>
          <cell r="FH2332">
            <v>112.10039999999999</v>
          </cell>
          <cell r="FK2332">
            <v>132.39760000000001</v>
          </cell>
          <cell r="FN2332">
            <v>110.0324</v>
          </cell>
          <cell r="FQ2332">
            <v>121.3152</v>
          </cell>
          <cell r="FT2332">
            <v>128.4503</v>
          </cell>
          <cell r="FW2332">
            <v>126.7496</v>
          </cell>
          <cell r="FZ2332">
            <v>118.8129</v>
          </cell>
          <cell r="GC2332">
            <v>122.5802</v>
          </cell>
          <cell r="GF2332">
            <v>109.1786</v>
          </cell>
          <cell r="GI2332">
            <v>99.312740000000005</v>
          </cell>
          <cell r="GL2332">
            <v>107.77549999999999</v>
          </cell>
          <cell r="GO2332">
            <v>113.6442</v>
          </cell>
          <cell r="HK2332">
            <v>73100000</v>
          </cell>
          <cell r="HL2332">
            <v>67100000</v>
          </cell>
          <cell r="HM2332">
            <v>53800000</v>
          </cell>
          <cell r="HN2332">
            <v>194000000</v>
          </cell>
          <cell r="IA2332">
            <v>17</v>
          </cell>
          <cell r="IB2332">
            <v>18</v>
          </cell>
          <cell r="IC2332">
            <v>4</v>
          </cell>
          <cell r="ID2332">
            <v>3</v>
          </cell>
          <cell r="IE2332">
            <v>1</v>
          </cell>
          <cell r="IF2332">
            <v>1</v>
          </cell>
          <cell r="IH2332">
            <v>52</v>
          </cell>
          <cell r="II2332">
            <v>38</v>
          </cell>
          <cell r="IJ2332">
            <v>10</v>
          </cell>
          <cell r="IK2332">
            <v>3</v>
          </cell>
          <cell r="IL2332">
            <v>5</v>
          </cell>
          <cell r="IM2332">
            <v>3</v>
          </cell>
          <cell r="IO2332">
            <v>56</v>
          </cell>
          <cell r="IP2332">
            <v>42</v>
          </cell>
          <cell r="IQ2332">
            <v>13</v>
          </cell>
          <cell r="IR2332">
            <v>8</v>
          </cell>
          <cell r="IS2332">
            <v>14</v>
          </cell>
          <cell r="IT2332">
            <v>8</v>
          </cell>
          <cell r="IV2332" t="str">
            <v>Sub-Sahara Africa</v>
          </cell>
          <cell r="IW2332">
            <v>0</v>
          </cell>
          <cell r="IX2332">
            <v>0</v>
          </cell>
        </row>
        <row r="2333">
          <cell r="A2333">
            <v>7422006</v>
          </cell>
          <cell r="B2333">
            <v>742</v>
          </cell>
          <cell r="C2333">
            <v>2006</v>
          </cell>
          <cell r="D2333" t="str">
            <v>Togo</v>
          </cell>
          <cell r="E2333" t="str">
            <v>AFR </v>
          </cell>
          <cell r="F2333" t="str">
            <v>Low income</v>
          </cell>
          <cell r="G2333" t="str">
            <v>Developing</v>
          </cell>
          <cell r="H2333" t="str">
            <v>AFR </v>
          </cell>
          <cell r="I2333" t="str">
            <v>Importer</v>
          </cell>
          <cell r="K2333">
            <v>522.36519999999996</v>
          </cell>
          <cell r="L2333">
            <v>1150.4173000000001</v>
          </cell>
          <cell r="M2333">
            <v>4.9793034</v>
          </cell>
          <cell r="N2333">
            <v>1.0070239999999999</v>
          </cell>
          <cell r="O2333">
            <v>0.98784729999999998</v>
          </cell>
          <cell r="P2333">
            <v>0.71930289999999997</v>
          </cell>
          <cell r="Q2333">
            <v>0.35642960000000001</v>
          </cell>
          <cell r="R2333">
            <v>2.0137800000000001E-2</v>
          </cell>
          <cell r="S2333">
            <v>0.30046020000000001</v>
          </cell>
          <cell r="T2333">
            <v>0.2360071</v>
          </cell>
          <cell r="AC2333">
            <v>0.43543290000000001</v>
          </cell>
          <cell r="AF2333">
            <v>6.5335799999999999E-2</v>
          </cell>
          <cell r="AI2333">
            <v>0.29789460000000001</v>
          </cell>
          <cell r="AL2333">
            <v>0.28788930000000001</v>
          </cell>
          <cell r="AO2333">
            <v>0.41588259999999999</v>
          </cell>
          <cell r="AR2333">
            <v>5.36494E-2</v>
          </cell>
          <cell r="AU2333">
            <v>0.30799159999999998</v>
          </cell>
          <cell r="AX2333">
            <v>0.2991569</v>
          </cell>
          <cell r="BA2333">
            <v>0.35204750000000001</v>
          </cell>
          <cell r="BD2333">
            <v>3.3025499999999999E-2</v>
          </cell>
          <cell r="BG2333">
            <v>0.24076220000000001</v>
          </cell>
          <cell r="BJ2333">
            <v>0.2335006</v>
          </cell>
          <cell r="BM2333">
            <v>1.9095009999999999</v>
          </cell>
          <cell r="BN2333">
            <v>9.8066899999999999E-2</v>
          </cell>
          <cell r="BO2333">
            <v>1.893108</v>
          </cell>
          <cell r="BP2333">
            <v>3.9006759999999998</v>
          </cell>
          <cell r="BY2333">
            <v>1.027088</v>
          </cell>
          <cell r="CB2333">
            <v>0.157612</v>
          </cell>
          <cell r="CE2333">
            <v>1.5218240000000001</v>
          </cell>
          <cell r="CH2333">
            <v>2.8348689999999999</v>
          </cell>
          <cell r="CK2333">
            <v>0.91617020000000005</v>
          </cell>
          <cell r="CN2333">
            <v>0.10170949999999999</v>
          </cell>
          <cell r="CQ2333">
            <v>1.336087</v>
          </cell>
          <cell r="CT2333">
            <v>1.9860869999999999</v>
          </cell>
          <cell r="CW2333">
            <v>0.8384587</v>
          </cell>
          <cell r="CZ2333">
            <v>4.5688600000000003E-2</v>
          </cell>
          <cell r="DC2333">
            <v>0.94375039999999999</v>
          </cell>
          <cell r="DF2333">
            <v>1.789299</v>
          </cell>
          <cell r="DI2333">
            <v>0.45059450000000001</v>
          </cell>
          <cell r="DJ2333">
            <v>0.48738710000000002</v>
          </cell>
          <cell r="DK2333">
            <v>0.49916509999999997</v>
          </cell>
          <cell r="DL2333">
            <v>0.65059449999999996</v>
          </cell>
          <cell r="DM2333">
            <v>0.69916509999999998</v>
          </cell>
          <cell r="DN2333">
            <v>0.68738699999999997</v>
          </cell>
          <cell r="DO2333">
            <v>364000000</v>
          </cell>
          <cell r="DP2333">
            <v>118000000</v>
          </cell>
          <cell r="DQ2333">
            <v>139000000</v>
          </cell>
          <cell r="DR2333">
            <v>107000000</v>
          </cell>
          <cell r="DS2333">
            <v>150.45150000000001</v>
          </cell>
          <cell r="DT2333">
            <v>121.4277</v>
          </cell>
          <cell r="DU2333">
            <v>174.34460000000001</v>
          </cell>
          <cell r="EE2333">
            <v>2.1227550000000002</v>
          </cell>
          <cell r="EF2333">
            <v>1.3021149999999999</v>
          </cell>
          <cell r="EG2333">
            <v>1.9899979999999999</v>
          </cell>
          <cell r="EH2333">
            <v>151.00829999999999</v>
          </cell>
          <cell r="EL2333">
            <v>1.8303499999999999</v>
          </cell>
          <cell r="FH2333">
            <v>131.7338</v>
          </cell>
          <cell r="FK2333">
            <v>127.3929</v>
          </cell>
          <cell r="FN2333">
            <v>128.29669999999999</v>
          </cell>
          <cell r="FQ2333">
            <v>127.24630000000001</v>
          </cell>
          <cell r="FT2333">
            <v>130.83840000000001</v>
          </cell>
          <cell r="FW2333">
            <v>129.25360000000001</v>
          </cell>
          <cell r="FZ2333">
            <v>128.3544</v>
          </cell>
          <cell r="GC2333">
            <v>124.4233</v>
          </cell>
          <cell r="GF2333">
            <v>119.3068</v>
          </cell>
          <cell r="GI2333">
            <v>121.6917</v>
          </cell>
          <cell r="GL2333">
            <v>116.52500000000001</v>
          </cell>
          <cell r="GO2333">
            <v>114.2085</v>
          </cell>
          <cell r="HK2333">
            <v>53600000</v>
          </cell>
          <cell r="HL2333">
            <v>48700000</v>
          </cell>
          <cell r="HM2333">
            <v>63000000</v>
          </cell>
          <cell r="HN2333">
            <v>165000000</v>
          </cell>
          <cell r="IA2333">
            <v>21</v>
          </cell>
          <cell r="IB2333">
            <v>17</v>
          </cell>
          <cell r="IC2333">
            <v>2</v>
          </cell>
          <cell r="IE2333">
            <v>3</v>
          </cell>
          <cell r="IF2333">
            <v>1</v>
          </cell>
          <cell r="IH2333">
            <v>55</v>
          </cell>
          <cell r="II2333">
            <v>37</v>
          </cell>
          <cell r="IJ2333">
            <v>9</v>
          </cell>
          <cell r="IK2333">
            <v>2</v>
          </cell>
          <cell r="IL2333">
            <v>5</v>
          </cell>
          <cell r="IM2333">
            <v>3</v>
          </cell>
          <cell r="IO2333">
            <v>56</v>
          </cell>
          <cell r="IP2333">
            <v>46</v>
          </cell>
          <cell r="IQ2333">
            <v>13</v>
          </cell>
          <cell r="IR2333">
            <v>6</v>
          </cell>
          <cell r="IS2333">
            <v>13</v>
          </cell>
          <cell r="IT2333">
            <v>7</v>
          </cell>
          <cell r="IV2333" t="str">
            <v>Sub-Sahara Africa</v>
          </cell>
          <cell r="IW2333">
            <v>0</v>
          </cell>
          <cell r="IX2333">
            <v>0</v>
          </cell>
        </row>
        <row r="2334">
          <cell r="A2334">
            <v>7422007</v>
          </cell>
          <cell r="B2334">
            <v>742</v>
          </cell>
          <cell r="C2334">
            <v>2007</v>
          </cell>
          <cell r="D2334" t="str">
            <v>Togo</v>
          </cell>
          <cell r="E2334" t="str">
            <v>AFR </v>
          </cell>
          <cell r="F2334" t="str">
            <v>Low income</v>
          </cell>
          <cell r="G2334" t="str">
            <v>Developing</v>
          </cell>
          <cell r="H2334" t="str">
            <v>AFR </v>
          </cell>
          <cell r="I2334" t="str">
            <v>Importer</v>
          </cell>
          <cell r="K2334">
            <v>478.5172</v>
          </cell>
          <cell r="L2334">
            <v>1207.9314999999999</v>
          </cell>
          <cell r="M2334">
            <v>5.2411371999999998</v>
          </cell>
          <cell r="N2334">
            <v>1.090997</v>
          </cell>
          <cell r="O2334">
            <v>1.070222</v>
          </cell>
          <cell r="P2334">
            <v>0.77928390000000003</v>
          </cell>
          <cell r="Q2334">
            <v>0.26940170000000002</v>
          </cell>
          <cell r="R2334">
            <v>-0.13900380000000001</v>
          </cell>
          <cell r="S2334">
            <v>0.17243900000000001</v>
          </cell>
          <cell r="T2334">
            <v>0.12662870000000001</v>
          </cell>
          <cell r="AC2334">
            <v>0.42738710000000002</v>
          </cell>
          <cell r="AF2334">
            <v>-6.1144900000000002E-2</v>
          </cell>
          <cell r="AI2334">
            <v>0.19202739999999999</v>
          </cell>
          <cell r="AL2334">
            <v>0.20789189999999999</v>
          </cell>
          <cell r="AO2334">
            <v>0.39108589999999999</v>
          </cell>
          <cell r="AR2334">
            <v>-5.7517600000000002E-2</v>
          </cell>
          <cell r="AU2334">
            <v>0.18870819999999999</v>
          </cell>
          <cell r="AX2334">
            <v>0.21018770000000001</v>
          </cell>
          <cell r="BA2334">
            <v>0.2581928</v>
          </cell>
          <cell r="BD2334">
            <v>-0.14370230000000001</v>
          </cell>
          <cell r="BG2334">
            <v>0.13961229999999999</v>
          </cell>
          <cell r="BJ2334">
            <v>0.12703020000000001</v>
          </cell>
          <cell r="BM2334">
            <v>1.5490280000000001</v>
          </cell>
          <cell r="BN2334">
            <v>-0.55573980000000001</v>
          </cell>
          <cell r="BO2334">
            <v>0.90745779999999998</v>
          </cell>
          <cell r="BP2334">
            <v>1.900746</v>
          </cell>
          <cell r="BY2334">
            <v>0.8397713</v>
          </cell>
          <cell r="CB2334">
            <v>-9.4430799999999995E-2</v>
          </cell>
          <cell r="CE2334">
            <v>0.90745779999999998</v>
          </cell>
          <cell r="CH2334">
            <v>1.900746</v>
          </cell>
          <cell r="CK2334">
            <v>0.76264750000000003</v>
          </cell>
          <cell r="CN2334">
            <v>-9.1213699999999995E-2</v>
          </cell>
          <cell r="CQ2334">
            <v>0.84091850000000001</v>
          </cell>
          <cell r="CT2334">
            <v>1.5520350000000001</v>
          </cell>
          <cell r="CW2334">
            <v>0.65587569999999995</v>
          </cell>
          <cell r="CZ2334">
            <v>-0.1752792</v>
          </cell>
          <cell r="DC2334">
            <v>0.56627830000000001</v>
          </cell>
          <cell r="DF2334">
            <v>0.96607069999999995</v>
          </cell>
          <cell r="DI2334">
            <v>0.62159580000000003</v>
          </cell>
          <cell r="DJ2334">
            <v>0.69778260000000003</v>
          </cell>
          <cell r="DK2334">
            <v>0.71828780000000003</v>
          </cell>
          <cell r="DL2334">
            <v>0.82159579999999999</v>
          </cell>
          <cell r="DM2334">
            <v>0.91828779999999999</v>
          </cell>
          <cell r="DN2334">
            <v>0.89778259999999999</v>
          </cell>
          <cell r="DO2334">
            <v>379000000</v>
          </cell>
          <cell r="DP2334">
            <v>145000000</v>
          </cell>
          <cell r="DQ2334">
            <v>133000000</v>
          </cell>
          <cell r="DR2334">
            <v>101000000</v>
          </cell>
          <cell r="DS2334">
            <v>92.898210000000006</v>
          </cell>
          <cell r="DT2334">
            <v>70.410030000000006</v>
          </cell>
          <cell r="DU2334">
            <v>104.39870000000001</v>
          </cell>
          <cell r="EE2334">
            <v>-6.4013159999999996</v>
          </cell>
          <cell r="EF2334">
            <v>-3.4206819999999998</v>
          </cell>
          <cell r="EG2334">
            <v>-4.9145880000000002</v>
          </cell>
          <cell r="EH2334">
            <v>90.940439999999995</v>
          </cell>
          <cell r="EL2334">
            <v>-5.0861919999999996</v>
          </cell>
          <cell r="FH2334">
            <v>101.6268</v>
          </cell>
          <cell r="FK2334">
            <v>86.178740000000005</v>
          </cell>
          <cell r="FN2334">
            <v>93.318330000000003</v>
          </cell>
          <cell r="FQ2334">
            <v>91.051349999999999</v>
          </cell>
          <cell r="FT2334">
            <v>112.8355</v>
          </cell>
          <cell r="FW2334">
            <v>79.063019999999995</v>
          </cell>
          <cell r="FZ2334">
            <v>112.31959999999999</v>
          </cell>
          <cell r="GC2334">
            <v>107.69289999999999</v>
          </cell>
          <cell r="GF2334">
            <v>101.6268</v>
          </cell>
          <cell r="GI2334">
            <v>72.709050000000005</v>
          </cell>
          <cell r="GL2334">
            <v>94.270610000000005</v>
          </cell>
          <cell r="GO2334">
            <v>92.544089999999997</v>
          </cell>
          <cell r="HK2334">
            <v>57500000</v>
          </cell>
          <cell r="HL2334">
            <v>40000000</v>
          </cell>
          <cell r="HM2334">
            <v>52600000</v>
          </cell>
          <cell r="HN2334">
            <v>150000000</v>
          </cell>
          <cell r="IA2334">
            <v>11</v>
          </cell>
          <cell r="IB2334">
            <v>19</v>
          </cell>
          <cell r="IC2334">
            <v>3</v>
          </cell>
          <cell r="ID2334">
            <v>2</v>
          </cell>
          <cell r="IE2334">
            <v>4</v>
          </cell>
          <cell r="IF2334">
            <v>2</v>
          </cell>
          <cell r="IH2334">
            <v>48</v>
          </cell>
          <cell r="II2334">
            <v>35</v>
          </cell>
          <cell r="IJ2334">
            <v>15</v>
          </cell>
          <cell r="IK2334">
            <v>9</v>
          </cell>
          <cell r="IL2334">
            <v>12</v>
          </cell>
          <cell r="IM2334">
            <v>3</v>
          </cell>
          <cell r="IO2334">
            <v>50</v>
          </cell>
          <cell r="IP2334">
            <v>35</v>
          </cell>
          <cell r="IQ2334">
            <v>20</v>
          </cell>
          <cell r="IR2334">
            <v>14</v>
          </cell>
          <cell r="IS2334">
            <v>17</v>
          </cell>
          <cell r="IT2334">
            <v>18</v>
          </cell>
          <cell r="IV2334" t="str">
            <v>Sub-Sahara Africa</v>
          </cell>
          <cell r="IW2334">
            <v>0</v>
          </cell>
          <cell r="IX2334">
            <v>0</v>
          </cell>
        </row>
        <row r="2335">
          <cell r="A2335">
            <v>7422008</v>
          </cell>
          <cell r="B2335">
            <v>742</v>
          </cell>
          <cell r="C2335">
            <v>2008</v>
          </cell>
          <cell r="D2335" t="str">
            <v>Togo</v>
          </cell>
          <cell r="E2335" t="str">
            <v>AFR </v>
          </cell>
          <cell r="F2335" t="str">
            <v>Low income</v>
          </cell>
          <cell r="G2335" t="str">
            <v>Developing</v>
          </cell>
          <cell r="H2335" t="str">
            <v>AFR </v>
          </cell>
          <cell r="I2335" t="str">
            <v>Importer</v>
          </cell>
          <cell r="K2335">
            <v>445.84710000000001</v>
          </cell>
          <cell r="L2335">
            <v>1414.8606</v>
          </cell>
          <cell r="M2335">
            <v>5.4848461000000004</v>
          </cell>
          <cell r="N2335">
            <v>1.1214850000000001</v>
          </cell>
          <cell r="O2335">
            <v>1.1102719999999999</v>
          </cell>
          <cell r="P2335">
            <v>0.82990739999999996</v>
          </cell>
          <cell r="Q2335">
            <v>0.66879239999999995</v>
          </cell>
          <cell r="R2335">
            <v>0.2277102</v>
          </cell>
          <cell r="S2335">
            <v>0.5255339</v>
          </cell>
          <cell r="T2335">
            <v>0.52061869999999999</v>
          </cell>
          <cell r="AC2335">
            <v>0.8239052</v>
          </cell>
          <cell r="AF2335">
            <v>0.41497440000000002</v>
          </cell>
          <cell r="AI2335">
            <v>0.57600560000000001</v>
          </cell>
          <cell r="AL2335">
            <v>0.60607840000000002</v>
          </cell>
          <cell r="AO2335">
            <v>0.68492160000000002</v>
          </cell>
          <cell r="AR2335">
            <v>0.34208870000000002</v>
          </cell>
          <cell r="AU2335">
            <v>0.52508699999999997</v>
          </cell>
          <cell r="AX2335">
            <v>0.5705308</v>
          </cell>
          <cell r="BA2335">
            <v>0.655528</v>
          </cell>
          <cell r="BD2335">
            <v>0.2277102</v>
          </cell>
          <cell r="BG2335">
            <v>0.5032181</v>
          </cell>
          <cell r="BJ2335">
            <v>0.52925789999999995</v>
          </cell>
          <cell r="BM2335">
            <v>5.0451899999999998</v>
          </cell>
          <cell r="BN2335">
            <v>0.88450309999999999</v>
          </cell>
          <cell r="BO2335">
            <v>2.1355369999999998</v>
          </cell>
          <cell r="BP2335">
            <v>8.0652290000000004</v>
          </cell>
          <cell r="BY2335">
            <v>1.5337970000000001</v>
          </cell>
          <cell r="CB2335">
            <v>0.57329640000000004</v>
          </cell>
          <cell r="CE2335">
            <v>2.6607599999999998</v>
          </cell>
          <cell r="CH2335">
            <v>4.720739</v>
          </cell>
          <cell r="CK2335">
            <v>1.0235669999999999</v>
          </cell>
          <cell r="CN2335">
            <v>0.41387030000000002</v>
          </cell>
          <cell r="CQ2335">
            <v>1.613413</v>
          </cell>
          <cell r="CT2335">
            <v>2.5874190000000001</v>
          </cell>
          <cell r="CW2335">
            <v>1.0195860000000001</v>
          </cell>
          <cell r="CZ2335">
            <v>0.1679668</v>
          </cell>
          <cell r="DC2335">
            <v>1.5694030000000001</v>
          </cell>
          <cell r="DF2335">
            <v>2.5727869999999999</v>
          </cell>
          <cell r="DI2335">
            <v>0.25269219999999998</v>
          </cell>
          <cell r="DJ2335">
            <v>0.38473760000000001</v>
          </cell>
          <cell r="DK2335">
            <v>0.40219709999999997</v>
          </cell>
          <cell r="DL2335">
            <v>0.45269219999999999</v>
          </cell>
          <cell r="DM2335">
            <v>0.60219710000000004</v>
          </cell>
          <cell r="DN2335">
            <v>0.58473770000000003</v>
          </cell>
          <cell r="DO2335">
            <v>492000000</v>
          </cell>
          <cell r="DP2335">
            <v>239000000</v>
          </cell>
          <cell r="DQ2335">
            <v>129000000</v>
          </cell>
          <cell r="DR2335">
            <v>123000000</v>
          </cell>
          <cell r="DS2335">
            <v>-864.81979999999999</v>
          </cell>
          <cell r="DT2335">
            <v>362.51139999999998</v>
          </cell>
          <cell r="DU2335">
            <v>477.17039999999997</v>
          </cell>
          <cell r="DV2335">
            <v>13.57896</v>
          </cell>
          <cell r="DW2335">
            <v>9.6493570000000002</v>
          </cell>
          <cell r="DX2335">
            <v>14.76843</v>
          </cell>
          <cell r="EE2335">
            <v>11.93319</v>
          </cell>
          <cell r="EF2335">
            <v>1.7573350000000001</v>
          </cell>
          <cell r="EG2335">
            <v>10.536659999999999</v>
          </cell>
          <cell r="EH2335">
            <v>-205.0685</v>
          </cell>
          <cell r="EI2335">
            <v>12.905670000000001</v>
          </cell>
          <cell r="EL2335">
            <v>9.0153970000000001</v>
          </cell>
          <cell r="FH2335">
            <v>540.32470000000001</v>
          </cell>
          <cell r="FI2335">
            <v>29.261389999999999</v>
          </cell>
          <cell r="FK2335">
            <v>339.19060000000002</v>
          </cell>
          <cell r="FL2335">
            <v>11.17756</v>
          </cell>
          <cell r="FN2335">
            <v>342.49869999999999</v>
          </cell>
          <cell r="FO2335">
            <v>29.274809999999999</v>
          </cell>
          <cell r="FQ2335">
            <v>358.53519999999997</v>
          </cell>
          <cell r="FR2335">
            <v>26.932670000000002</v>
          </cell>
          <cell r="FT2335">
            <v>140.334</v>
          </cell>
          <cell r="FU2335">
            <v>58.68074</v>
          </cell>
          <cell r="FW2335">
            <v>321.57940000000002</v>
          </cell>
          <cell r="FX2335">
            <v>11.17756</v>
          </cell>
          <cell r="FZ2335">
            <v>238.4101</v>
          </cell>
          <cell r="GA2335">
            <v>70.873350000000002</v>
          </cell>
          <cell r="GC2335">
            <v>201.42850000000001</v>
          </cell>
          <cell r="GD2335">
            <v>56.227200000000003</v>
          </cell>
          <cell r="GF2335">
            <v>136.47630000000001</v>
          </cell>
          <cell r="GG2335">
            <v>29.716629999999999</v>
          </cell>
          <cell r="GI2335">
            <v>259.73140000000001</v>
          </cell>
          <cell r="GJ2335">
            <v>9.7242110000000004</v>
          </cell>
          <cell r="GL2335">
            <v>238.4101</v>
          </cell>
          <cell r="GM2335">
            <v>41.224820000000001</v>
          </cell>
          <cell r="GO2335">
            <v>163.69829999999999</v>
          </cell>
          <cell r="GP2335">
            <v>32.639919999999996</v>
          </cell>
          <cell r="GR2335">
            <v>0</v>
          </cell>
          <cell r="GS2335">
            <v>0</v>
          </cell>
          <cell r="GT2335">
            <v>0</v>
          </cell>
          <cell r="GU2335">
            <v>0</v>
          </cell>
          <cell r="GX2335">
            <v>0</v>
          </cell>
          <cell r="GY2335">
            <v>0</v>
          </cell>
          <cell r="GZ2335">
            <v>0</v>
          </cell>
          <cell r="HA2335">
            <v>0</v>
          </cell>
          <cell r="HD2335">
            <v>0</v>
          </cell>
          <cell r="HE2335">
            <v>0</v>
          </cell>
          <cell r="HF2335">
            <v>0</v>
          </cell>
          <cell r="HG2335">
            <v>0</v>
          </cell>
          <cell r="HK2335">
            <v>75400000</v>
          </cell>
          <cell r="HL2335">
            <v>38800000</v>
          </cell>
          <cell r="HM2335">
            <v>40600000</v>
          </cell>
          <cell r="HN2335">
            <v>155000000</v>
          </cell>
          <cell r="HO2335">
            <v>0</v>
          </cell>
          <cell r="HP2335">
            <v>0</v>
          </cell>
          <cell r="HQ2335">
            <v>0</v>
          </cell>
          <cell r="HR2335">
            <v>0</v>
          </cell>
          <cell r="IA2335">
            <v>36</v>
          </cell>
          <cell r="IB2335">
            <v>5</v>
          </cell>
          <cell r="IC2335">
            <v>1</v>
          </cell>
          <cell r="IH2335">
            <v>88</v>
          </cell>
          <cell r="II2335">
            <v>23</v>
          </cell>
          <cell r="IJ2335">
            <v>2</v>
          </cell>
          <cell r="IK2335">
            <v>2</v>
          </cell>
          <cell r="IM2335">
            <v>1</v>
          </cell>
          <cell r="IO2335">
            <v>105</v>
          </cell>
          <cell r="IP2335">
            <v>24</v>
          </cell>
          <cell r="IQ2335">
            <v>3</v>
          </cell>
          <cell r="IR2335">
            <v>8</v>
          </cell>
          <cell r="IS2335">
            <v>9</v>
          </cell>
          <cell r="IT2335">
            <v>1</v>
          </cell>
          <cell r="IV2335" t="str">
            <v>Sub-Sahara Africa</v>
          </cell>
          <cell r="IW2335">
            <v>0</v>
          </cell>
          <cell r="IX2335">
            <v>0</v>
          </cell>
        </row>
        <row r="2336">
          <cell r="A2336">
            <v>7422009</v>
          </cell>
          <cell r="B2336">
            <v>742</v>
          </cell>
          <cell r="C2336">
            <v>2009</v>
          </cell>
          <cell r="D2336" t="str">
            <v>Togo</v>
          </cell>
          <cell r="E2336" t="str">
            <v>AFR </v>
          </cell>
          <cell r="F2336" t="str">
            <v>Low income</v>
          </cell>
          <cell r="G2336" t="str">
            <v>Developing</v>
          </cell>
          <cell r="H2336" t="str">
            <v>AFR </v>
          </cell>
          <cell r="I2336" t="str">
            <v>Importer</v>
          </cell>
          <cell r="K2336">
            <v>470.66120000000001</v>
          </cell>
          <cell r="L2336">
            <v>1493.5255</v>
          </cell>
          <cell r="M2336">
            <v>5.7320622999999999</v>
          </cell>
          <cell r="N2336">
            <v>1.0729580000000001</v>
          </cell>
          <cell r="O2336">
            <v>1.062335</v>
          </cell>
          <cell r="P2336">
            <v>0.82862119999999995</v>
          </cell>
          <cell r="Q2336">
            <v>0.36657210000000001</v>
          </cell>
          <cell r="R2336">
            <v>0.1020113</v>
          </cell>
          <cell r="S2336">
            <v>0.33563660000000001</v>
          </cell>
          <cell r="T2336">
            <v>0.29222759999999998</v>
          </cell>
          <cell r="AC2336">
            <v>0.50126720000000002</v>
          </cell>
          <cell r="AF2336">
            <v>0.16954040000000001</v>
          </cell>
          <cell r="AI2336">
            <v>0.34123520000000002</v>
          </cell>
          <cell r="AL2336">
            <v>0.37454559999999998</v>
          </cell>
          <cell r="AO2336">
            <v>0.5323563</v>
          </cell>
          <cell r="AR2336">
            <v>0.1256427</v>
          </cell>
          <cell r="AU2336">
            <v>0.37582359999999998</v>
          </cell>
          <cell r="AX2336">
            <v>0.41481829999999997</v>
          </cell>
          <cell r="BA2336">
            <v>0.45337050000000001</v>
          </cell>
          <cell r="BD2336">
            <v>8.3641400000000005E-2</v>
          </cell>
          <cell r="BG2336">
            <v>0.29344540000000002</v>
          </cell>
          <cell r="BJ2336">
            <v>0.32409840000000001</v>
          </cell>
          <cell r="BM2336">
            <v>2.8673739999999999</v>
          </cell>
          <cell r="BN2336">
            <v>0.40932740000000001</v>
          </cell>
          <cell r="BO2336">
            <v>1.405079</v>
          </cell>
          <cell r="BP2336">
            <v>4.681781</v>
          </cell>
          <cell r="BY2336">
            <v>0.91048470000000004</v>
          </cell>
          <cell r="CB2336">
            <v>0.2407958</v>
          </cell>
          <cell r="CE2336">
            <v>1.4217569999999999</v>
          </cell>
          <cell r="CH2336">
            <v>2.5301230000000001</v>
          </cell>
          <cell r="CK2336">
            <v>0.92466409999999999</v>
          </cell>
          <cell r="CN2336">
            <v>0.1618136</v>
          </cell>
          <cell r="CQ2336">
            <v>1.405079</v>
          </cell>
          <cell r="CT2336">
            <v>2.3411309999999999</v>
          </cell>
          <cell r="CW2336">
            <v>0.87180250000000004</v>
          </cell>
          <cell r="CZ2336">
            <v>8.6539599999999994E-2</v>
          </cell>
          <cell r="DC2336">
            <v>1.206882</v>
          </cell>
          <cell r="DF2336">
            <v>2.196291</v>
          </cell>
          <cell r="DI2336">
            <v>0.50638640000000001</v>
          </cell>
          <cell r="DJ2336">
            <v>0.52669860000000002</v>
          </cell>
          <cell r="DK2336">
            <v>0.52660989999999996</v>
          </cell>
          <cell r="DL2336">
            <v>0.70638639999999997</v>
          </cell>
          <cell r="DM2336">
            <v>0.72660990000000003</v>
          </cell>
          <cell r="DN2336">
            <v>0.72669859999999997</v>
          </cell>
          <cell r="DO2336">
            <v>508000000</v>
          </cell>
          <cell r="DP2336">
            <v>248000000</v>
          </cell>
          <cell r="DQ2336">
            <v>133000000</v>
          </cell>
          <cell r="DR2336">
            <v>127000000</v>
          </cell>
          <cell r="DS2336">
            <v>127.2899</v>
          </cell>
          <cell r="DT2336">
            <v>149.34030000000001</v>
          </cell>
          <cell r="DU2336">
            <v>170.64259999999999</v>
          </cell>
          <cell r="DV2336">
            <v>20.407509999999998</v>
          </cell>
          <cell r="DW2336">
            <v>3.1368079999999998</v>
          </cell>
          <cell r="DX2336">
            <v>17.922889999999999</v>
          </cell>
          <cell r="DY2336">
            <v>3.9700329999999999</v>
          </cell>
          <cell r="DZ2336">
            <v>29.164149999999999</v>
          </cell>
          <cell r="EA2336">
            <v>6.5327679999999999</v>
          </cell>
          <cell r="EE2336">
            <v>3.9700329999999999</v>
          </cell>
          <cell r="EF2336">
            <v>29.164149999999999</v>
          </cell>
          <cell r="EG2336">
            <v>6.5327679999999999</v>
          </cell>
          <cell r="EH2336">
            <v>144.14070000000001</v>
          </cell>
          <cell r="EI2336">
            <v>15.43271</v>
          </cell>
          <cell r="EJ2336">
            <v>10.94971</v>
          </cell>
          <cell r="EL2336">
            <v>10.94971</v>
          </cell>
          <cell r="EN2336">
            <v>2</v>
          </cell>
          <cell r="EO2336">
            <v>3</v>
          </cell>
          <cell r="EP2336">
            <v>3</v>
          </cell>
          <cell r="EQ2336">
            <v>5</v>
          </cell>
          <cell r="ER2336">
            <v>29</v>
          </cell>
          <cell r="ET2336">
            <v>23</v>
          </cell>
          <cell r="EU2336">
            <v>6</v>
          </cell>
          <cell r="EV2336">
            <v>13</v>
          </cell>
          <cell r="EW2336">
            <v>15</v>
          </cell>
          <cell r="EX2336">
            <v>10</v>
          </cell>
          <cell r="EY2336">
            <v>46</v>
          </cell>
          <cell r="FA2336">
            <v>21</v>
          </cell>
          <cell r="FB2336">
            <v>6</v>
          </cell>
          <cell r="FC2336">
            <v>14</v>
          </cell>
          <cell r="FD2336">
            <v>19</v>
          </cell>
          <cell r="FE2336">
            <v>15</v>
          </cell>
          <cell r="FF2336">
            <v>71</v>
          </cell>
          <cell r="FH2336">
            <v>128.85849999999999</v>
          </cell>
          <cell r="FI2336">
            <v>64.682209999999998</v>
          </cell>
          <cell r="FJ2336">
            <v>1.7748120000000001</v>
          </cell>
          <cell r="FK2336">
            <v>139.733</v>
          </cell>
          <cell r="FL2336">
            <v>15.36608</v>
          </cell>
          <cell r="FM2336">
            <v>5.5499999999999998E-7</v>
          </cell>
          <cell r="FN2336">
            <v>145.63380000000001</v>
          </cell>
          <cell r="FO2336">
            <v>64.365930000000006</v>
          </cell>
          <cell r="FP2336">
            <v>0.54039380000000004</v>
          </cell>
          <cell r="FQ2336">
            <v>143.3081</v>
          </cell>
          <cell r="FR2336">
            <v>69.540599999999998</v>
          </cell>
          <cell r="FS2336">
            <v>2.7138140000000002</v>
          </cell>
          <cell r="FT2336">
            <v>151.6045</v>
          </cell>
          <cell r="FU2336">
            <v>64.635840000000002</v>
          </cell>
          <cell r="FV2336">
            <v>64.404790000000006</v>
          </cell>
          <cell r="FW2336">
            <v>137.31960000000001</v>
          </cell>
          <cell r="FX2336">
            <v>8.8829879999999992</v>
          </cell>
          <cell r="FY2336">
            <v>5.2247070000000004</v>
          </cell>
          <cell r="FZ2336">
            <v>156.9213</v>
          </cell>
          <cell r="GA2336">
            <v>79.939589999999995</v>
          </cell>
          <cell r="GB2336">
            <v>38.202959999999997</v>
          </cell>
          <cell r="GC2336">
            <v>156.9332</v>
          </cell>
          <cell r="GD2336">
            <v>69.177340000000001</v>
          </cell>
          <cell r="GE2336">
            <v>52.64893</v>
          </cell>
          <cell r="GF2336">
            <v>141.5506</v>
          </cell>
          <cell r="GG2336">
            <v>30.56334</v>
          </cell>
          <cell r="GH2336">
            <v>44.023890000000002</v>
          </cell>
          <cell r="GI2336">
            <v>117.7024</v>
          </cell>
          <cell r="GJ2336">
            <v>1.4550350000000001</v>
          </cell>
          <cell r="GK2336">
            <v>1.3221210000000001</v>
          </cell>
          <cell r="GL2336">
            <v>145.63380000000001</v>
          </cell>
          <cell r="GM2336">
            <v>66.051640000000006</v>
          </cell>
          <cell r="GN2336">
            <v>22.74212</v>
          </cell>
          <cell r="GO2336">
            <v>144.0453</v>
          </cell>
          <cell r="GP2336">
            <v>45.487659999999998</v>
          </cell>
          <cell r="GQ2336">
            <v>27.726369999999999</v>
          </cell>
          <cell r="GR2336">
            <v>0.46591149999999998</v>
          </cell>
          <cell r="GS2336">
            <v>0.27819480000000002</v>
          </cell>
          <cell r="GT2336">
            <v>0.89564449999999995</v>
          </cell>
          <cell r="GU2336">
            <v>1.649049</v>
          </cell>
          <cell r="GX2336">
            <v>0.14152600000000001</v>
          </cell>
          <cell r="GY2336">
            <v>0.26510119999999998</v>
          </cell>
          <cell r="GZ2336">
            <v>0.2975447</v>
          </cell>
          <cell r="HA2336">
            <v>0.50334480000000004</v>
          </cell>
          <cell r="HD2336">
            <v>0.26965060000000002</v>
          </cell>
          <cell r="HE2336">
            <v>0.21817239999999999</v>
          </cell>
          <cell r="HF2336">
            <v>0.49092940000000002</v>
          </cell>
          <cell r="HG2336">
            <v>0.77554420000000002</v>
          </cell>
          <cell r="HK2336">
            <v>78200000</v>
          </cell>
          <cell r="HL2336">
            <v>40100000</v>
          </cell>
          <cell r="HM2336">
            <v>41900000</v>
          </cell>
          <cell r="HN2336">
            <v>160000000</v>
          </cell>
          <cell r="HO2336">
            <v>3.3834490000000002</v>
          </cell>
          <cell r="HP2336">
            <v>2.1778149999999998</v>
          </cell>
          <cell r="HQ2336">
            <v>0.47517569999999998</v>
          </cell>
          <cell r="HR2336">
            <v>0.73045780000000005</v>
          </cell>
          <cell r="IA2336">
            <v>26</v>
          </cell>
          <cell r="IB2336">
            <v>11</v>
          </cell>
          <cell r="IC2336">
            <v>3</v>
          </cell>
          <cell r="ID2336">
            <v>1</v>
          </cell>
          <cell r="IE2336">
            <v>1</v>
          </cell>
          <cell r="IH2336">
            <v>72</v>
          </cell>
          <cell r="II2336">
            <v>27</v>
          </cell>
          <cell r="IJ2336">
            <v>7</v>
          </cell>
          <cell r="IK2336">
            <v>4</v>
          </cell>
          <cell r="IL2336">
            <v>2</v>
          </cell>
          <cell r="IM2336">
            <v>1</v>
          </cell>
          <cell r="IO2336">
            <v>78</v>
          </cell>
          <cell r="IP2336">
            <v>34</v>
          </cell>
          <cell r="IQ2336">
            <v>10</v>
          </cell>
          <cell r="IR2336">
            <v>5</v>
          </cell>
          <cell r="IS2336">
            <v>9</v>
          </cell>
          <cell r="IT2336">
            <v>9</v>
          </cell>
          <cell r="IV2336" t="str">
            <v>Sub-Sahara Africa</v>
          </cell>
          <cell r="IW2336">
            <v>0</v>
          </cell>
          <cell r="IX2336">
            <v>0</v>
          </cell>
        </row>
        <row r="2337">
          <cell r="A2337">
            <v>7422010</v>
          </cell>
          <cell r="B2337">
            <v>742</v>
          </cell>
          <cell r="C2337">
            <v>2010</v>
          </cell>
          <cell r="D2337" t="str">
            <v>Togo</v>
          </cell>
          <cell r="E2337" t="str">
            <v>AFR </v>
          </cell>
          <cell r="F2337" t="str">
            <v>Low income</v>
          </cell>
          <cell r="G2337" t="str">
            <v>Developing</v>
          </cell>
          <cell r="H2337" t="str">
            <v>AFR </v>
          </cell>
          <cell r="I2337" t="str">
            <v>Importer</v>
          </cell>
          <cell r="K2337">
            <v>494.21940000000001</v>
          </cell>
          <cell r="L2337">
            <v>1581.2268999999999</v>
          </cell>
          <cell r="M2337">
            <v>6.0322037999999996</v>
          </cell>
          <cell r="N2337">
            <v>1.1330629999999999</v>
          </cell>
          <cell r="O2337">
            <v>1.1229469999999999</v>
          </cell>
          <cell r="P2337">
            <v>0.92061409999999999</v>
          </cell>
          <cell r="Q2337">
            <v>0.30786390000000002</v>
          </cell>
          <cell r="R2337">
            <v>6.7873199999999995E-2</v>
          </cell>
          <cell r="S2337">
            <v>0.26222309999999999</v>
          </cell>
          <cell r="T2337">
            <v>0.23557</v>
          </cell>
          <cell r="AC2337">
            <v>0.37904209999999999</v>
          </cell>
          <cell r="AF2337">
            <v>0.11539489999999999</v>
          </cell>
          <cell r="AI2337">
            <v>0.28847230000000001</v>
          </cell>
          <cell r="AL2337">
            <v>0.32416729999999999</v>
          </cell>
          <cell r="AO2337">
            <v>0.4598004</v>
          </cell>
          <cell r="AR2337">
            <v>9.0831599999999998E-2</v>
          </cell>
          <cell r="AU2337">
            <v>0.26074960000000003</v>
          </cell>
          <cell r="AX2337">
            <v>0.32485439999999999</v>
          </cell>
          <cell r="BA2337">
            <v>0.37480049999999998</v>
          </cell>
          <cell r="BD2337">
            <v>-4.4923000000000003E-3</v>
          </cell>
          <cell r="BG2337">
            <v>0.2092763</v>
          </cell>
          <cell r="BJ2337">
            <v>0.24128089999999999</v>
          </cell>
          <cell r="BM2337">
            <v>2.4666169999999998</v>
          </cell>
          <cell r="BN2337">
            <v>0.2808273</v>
          </cell>
          <cell r="BO2337">
            <v>1.1277630000000001</v>
          </cell>
          <cell r="BP2337">
            <v>3.8752080000000002</v>
          </cell>
          <cell r="BY2337">
            <v>0.87658150000000001</v>
          </cell>
          <cell r="CB2337">
            <v>0.17625779999999999</v>
          </cell>
          <cell r="CE2337">
            <v>1.3161890000000001</v>
          </cell>
          <cell r="CH2337">
            <v>2.2749890000000001</v>
          </cell>
          <cell r="CK2337">
            <v>0.86420600000000003</v>
          </cell>
          <cell r="CN2337">
            <v>0.12864</v>
          </cell>
          <cell r="CQ2337">
            <v>0.97441100000000003</v>
          </cell>
          <cell r="CT2337">
            <v>2.0310739999999998</v>
          </cell>
          <cell r="CW2337">
            <v>0.78544769999999997</v>
          </cell>
          <cell r="CZ2337">
            <v>-3.6816599999999998E-2</v>
          </cell>
          <cell r="DC2337">
            <v>0.87341310000000005</v>
          </cell>
          <cell r="DF2337">
            <v>1.6850670000000001</v>
          </cell>
          <cell r="DI2337">
            <v>0.62519959999999997</v>
          </cell>
          <cell r="DJ2337">
            <v>0.66072379999999997</v>
          </cell>
          <cell r="DK2337">
            <v>0.65274080000000001</v>
          </cell>
          <cell r="DL2337">
            <v>0.82519949999999997</v>
          </cell>
          <cell r="DM2337">
            <v>0.85274079999999997</v>
          </cell>
          <cell r="DN2337">
            <v>0.86072380000000004</v>
          </cell>
          <cell r="DO2337">
            <v>526000000</v>
          </cell>
          <cell r="DP2337">
            <v>256000000</v>
          </cell>
          <cell r="DQ2337">
            <v>138000000</v>
          </cell>
          <cell r="DR2337">
            <v>132000000</v>
          </cell>
          <cell r="DS2337">
            <v>107.95010000000001</v>
          </cell>
          <cell r="DT2337">
            <v>123.70489999999999</v>
          </cell>
          <cell r="DU2337">
            <v>130.2012</v>
          </cell>
          <cell r="DV2337">
            <v>-17.790009999999999</v>
          </cell>
          <cell r="DW2337">
            <v>-44.817390000000003</v>
          </cell>
          <cell r="DX2337">
            <v>-15.945639999999999</v>
          </cell>
          <cell r="DY2337">
            <v>30.547149999999998</v>
          </cell>
          <cell r="DZ2337">
            <v>59.306420000000003</v>
          </cell>
          <cell r="EA2337">
            <v>38.68871</v>
          </cell>
          <cell r="EE2337">
            <v>77.823790000000002</v>
          </cell>
          <cell r="EF2337">
            <v>86.945980000000006</v>
          </cell>
          <cell r="EG2337">
            <v>69.911000000000001</v>
          </cell>
          <cell r="EH2337">
            <v>117.73</v>
          </cell>
          <cell r="EI2337">
            <v>-24.105640000000001</v>
          </cell>
          <cell r="EJ2337">
            <v>39.909100000000002</v>
          </cell>
          <cell r="EL2337">
            <v>78.049449999999993</v>
          </cell>
          <cell r="EN2337">
            <v>2</v>
          </cell>
          <cell r="EO2337">
            <v>5</v>
          </cell>
          <cell r="EP2337">
            <v>4</v>
          </cell>
          <cell r="EQ2337">
            <v>10</v>
          </cell>
          <cell r="ER2337">
            <v>21</v>
          </cell>
          <cell r="ET2337">
            <v>32</v>
          </cell>
          <cell r="EU2337">
            <v>8</v>
          </cell>
          <cell r="EV2337">
            <v>19</v>
          </cell>
          <cell r="EW2337">
            <v>13</v>
          </cell>
          <cell r="EX2337">
            <v>18</v>
          </cell>
          <cell r="EY2337">
            <v>35</v>
          </cell>
          <cell r="FA2337">
            <v>32</v>
          </cell>
          <cell r="FB2337">
            <v>8</v>
          </cell>
          <cell r="FC2337">
            <v>19</v>
          </cell>
          <cell r="FD2337">
            <v>18</v>
          </cell>
          <cell r="FE2337">
            <v>17</v>
          </cell>
          <cell r="FF2337">
            <v>52</v>
          </cell>
          <cell r="FH2337">
            <v>124.22450000000001</v>
          </cell>
          <cell r="FI2337">
            <v>55.48169</v>
          </cell>
          <cell r="FJ2337">
            <v>28.447780000000002</v>
          </cell>
          <cell r="FK2337">
            <v>123.70489999999999</v>
          </cell>
          <cell r="FL2337">
            <v>5.29521</v>
          </cell>
          <cell r="FM2337">
            <v>18.88991</v>
          </cell>
          <cell r="FN2337">
            <v>121.8777</v>
          </cell>
          <cell r="FO2337">
            <v>57.277700000000003</v>
          </cell>
          <cell r="FP2337">
            <v>24.26172</v>
          </cell>
          <cell r="FQ2337">
            <v>123.5125</v>
          </cell>
          <cell r="FR2337">
            <v>68.330449999999999</v>
          </cell>
          <cell r="FS2337">
            <v>24.788019999999999</v>
          </cell>
          <cell r="FT2337">
            <v>137.791</v>
          </cell>
          <cell r="FU2337">
            <v>37.816040000000001</v>
          </cell>
          <cell r="FV2337">
            <v>66.235060000000004</v>
          </cell>
          <cell r="FW2337">
            <v>116.0818</v>
          </cell>
          <cell r="FX2337">
            <v>7.6688179999999999</v>
          </cell>
          <cell r="FY2337">
            <v>20.016950000000001</v>
          </cell>
          <cell r="FZ2337">
            <v>133.79429999999999</v>
          </cell>
          <cell r="GA2337">
            <v>62.218580000000003</v>
          </cell>
          <cell r="GB2337">
            <v>57.926839999999999</v>
          </cell>
          <cell r="GC2337">
            <v>135.97989999999999</v>
          </cell>
          <cell r="GD2337">
            <v>39.524149999999999</v>
          </cell>
          <cell r="GE2337">
            <v>68.144710000000003</v>
          </cell>
          <cell r="GF2337">
            <v>130.37100000000001</v>
          </cell>
          <cell r="GG2337">
            <v>18.550920000000001</v>
          </cell>
          <cell r="GH2337">
            <v>50.692230000000002</v>
          </cell>
          <cell r="GI2337">
            <v>104.8368</v>
          </cell>
          <cell r="GJ2337">
            <v>1.5103399999999999E-2</v>
          </cell>
          <cell r="GK2337">
            <v>7.7015289999999998</v>
          </cell>
          <cell r="GL2337">
            <v>130.12459999999999</v>
          </cell>
          <cell r="GM2337">
            <v>43.922739999999997</v>
          </cell>
          <cell r="GN2337">
            <v>43.448999999999998</v>
          </cell>
          <cell r="GO2337">
            <v>129.12809999999999</v>
          </cell>
          <cell r="GP2337">
            <v>19.985620000000001</v>
          </cell>
          <cell r="GQ2337">
            <v>56.053249999999998</v>
          </cell>
          <cell r="GR2337">
            <v>0.46144059999999998</v>
          </cell>
          <cell r="GS2337">
            <v>0.33516020000000002</v>
          </cell>
          <cell r="GT2337">
            <v>1.247136</v>
          </cell>
          <cell r="GU2337">
            <v>2.230445</v>
          </cell>
          <cell r="GX2337">
            <v>0.2588763</v>
          </cell>
          <cell r="GY2337">
            <v>0.31805739999999999</v>
          </cell>
          <cell r="GZ2337">
            <v>0.66853580000000001</v>
          </cell>
          <cell r="HA2337">
            <v>0.96381819999999996</v>
          </cell>
          <cell r="HD2337">
            <v>0.32630870000000001</v>
          </cell>
          <cell r="HE2337">
            <v>0.31282409999999999</v>
          </cell>
          <cell r="HF2337">
            <v>0.72331659999999998</v>
          </cell>
          <cell r="HG2337">
            <v>1.3622449999999999</v>
          </cell>
          <cell r="HK2337">
            <v>80600000</v>
          </cell>
          <cell r="HL2337">
            <v>41600000</v>
          </cell>
          <cell r="HM2337">
            <v>43300000</v>
          </cell>
          <cell r="HN2337">
            <v>166000000</v>
          </cell>
          <cell r="HO2337">
            <v>4.1900219999999999</v>
          </cell>
          <cell r="HP2337">
            <v>2.578573</v>
          </cell>
          <cell r="HQ2337">
            <v>0.60367570000000004</v>
          </cell>
          <cell r="HR2337">
            <v>1.0077739999999999</v>
          </cell>
          <cell r="IA2337">
            <v>22</v>
          </cell>
          <cell r="IB2337">
            <v>15</v>
          </cell>
          <cell r="IC2337">
            <v>1</v>
          </cell>
          <cell r="ID2337">
            <v>1</v>
          </cell>
          <cell r="IE2337">
            <v>3</v>
          </cell>
          <cell r="IH2337">
            <v>65</v>
          </cell>
          <cell r="II2337">
            <v>42</v>
          </cell>
          <cell r="IJ2337">
            <v>7</v>
          </cell>
          <cell r="IK2337">
            <v>6</v>
          </cell>
          <cell r="IL2337">
            <v>5</v>
          </cell>
          <cell r="IM2337">
            <v>1</v>
          </cell>
          <cell r="IO2337">
            <v>65</v>
          </cell>
          <cell r="IP2337">
            <v>44</v>
          </cell>
          <cell r="IQ2337">
            <v>7</v>
          </cell>
          <cell r="IR2337">
            <v>10</v>
          </cell>
          <cell r="IS2337">
            <v>9</v>
          </cell>
          <cell r="IT2337">
            <v>11</v>
          </cell>
          <cell r="IV2337" t="str">
            <v>Sub-Sahara Africa</v>
          </cell>
          <cell r="IW2337">
            <v>0</v>
          </cell>
          <cell r="IX2337">
            <v>0</v>
          </cell>
        </row>
        <row r="2338">
          <cell r="A2338">
            <v>7422011</v>
          </cell>
          <cell r="B2338">
            <v>742</v>
          </cell>
          <cell r="C2338">
            <v>2011</v>
          </cell>
          <cell r="D2338" t="str">
            <v>Togo</v>
          </cell>
          <cell r="E2338" t="str">
            <v>AFR </v>
          </cell>
          <cell r="F2338" t="str">
            <v>Low income</v>
          </cell>
          <cell r="G2338" t="str">
            <v>Developing</v>
          </cell>
          <cell r="H2338" t="str">
            <v>AFR </v>
          </cell>
          <cell r="I2338" t="str">
            <v>Importer</v>
          </cell>
          <cell r="K2338">
            <v>471.19670000000002</v>
          </cell>
          <cell r="L2338">
            <v>1701.2959000000001</v>
          </cell>
          <cell r="M2338">
            <v>6.4154159000000002</v>
          </cell>
          <cell r="N2338">
            <v>1.209155</v>
          </cell>
          <cell r="O2338">
            <v>1.3348990000000001</v>
          </cell>
          <cell r="P2338">
            <v>1.0399050000000001</v>
          </cell>
          <cell r="Q2338">
            <v>0.32022509999999998</v>
          </cell>
          <cell r="R2338">
            <v>7.5402999999999998E-2</v>
          </cell>
          <cell r="S2338">
            <v>0.36099439999999999</v>
          </cell>
          <cell r="T2338">
            <v>0.26930710000000002</v>
          </cell>
          <cell r="AC2338">
            <v>0.54353669999999998</v>
          </cell>
          <cell r="AF2338">
            <v>0.16549759999999999</v>
          </cell>
          <cell r="AI2338">
            <v>0.34934959999999998</v>
          </cell>
          <cell r="AL2338">
            <v>0.3584755</v>
          </cell>
          <cell r="AO2338">
            <v>0.53580349999999999</v>
          </cell>
          <cell r="AR2338">
            <v>0.1173032</v>
          </cell>
          <cell r="AU2338">
            <v>0.35582269999999999</v>
          </cell>
          <cell r="AX2338">
            <v>0.41106969999999998</v>
          </cell>
          <cell r="BA2338">
            <v>0.41862519999999998</v>
          </cell>
          <cell r="BD2338">
            <v>7.5402999999999998E-2</v>
          </cell>
          <cell r="BG2338">
            <v>0.28669410000000001</v>
          </cell>
          <cell r="BJ2338">
            <v>0.32799220000000001</v>
          </cell>
          <cell r="BM2338">
            <v>2.4830760000000001</v>
          </cell>
          <cell r="BN2338">
            <v>0.3019404</v>
          </cell>
          <cell r="BO2338">
            <v>1.502586</v>
          </cell>
          <cell r="BP2338">
            <v>4.2876019999999997</v>
          </cell>
          <cell r="BY2338">
            <v>1.081858</v>
          </cell>
          <cell r="CB2338">
            <v>0.1517741</v>
          </cell>
          <cell r="CE2338">
            <v>1.37212</v>
          </cell>
          <cell r="CH2338">
            <v>2.7929029999999999</v>
          </cell>
          <cell r="CK2338">
            <v>1.0109649999999999</v>
          </cell>
          <cell r="CN2338">
            <v>9.7861400000000001E-2</v>
          </cell>
          <cell r="CQ2338">
            <v>1.354517</v>
          </cell>
          <cell r="CT2338">
            <v>2.487323</v>
          </cell>
          <cell r="CW2338">
            <v>0.82850959999999996</v>
          </cell>
          <cell r="CZ2338">
            <v>5.4132300000000001E-2</v>
          </cell>
          <cell r="DC2338">
            <v>1.1409229999999999</v>
          </cell>
          <cell r="DF2338">
            <v>2.2199960000000001</v>
          </cell>
          <cell r="DI2338">
            <v>0.6889303</v>
          </cell>
          <cell r="DJ2338">
            <v>0.77390460000000005</v>
          </cell>
          <cell r="DK2338">
            <v>0.76450240000000003</v>
          </cell>
          <cell r="DL2338">
            <v>0.88893029999999995</v>
          </cell>
          <cell r="DM2338">
            <v>0.96450239999999998</v>
          </cell>
          <cell r="DN2338">
            <v>0.97390460000000001</v>
          </cell>
          <cell r="DO2338">
            <v>575000000</v>
          </cell>
          <cell r="DP2338">
            <v>280000000</v>
          </cell>
          <cell r="DQ2338">
            <v>150000000</v>
          </cell>
          <cell r="DR2338">
            <v>145000000</v>
          </cell>
          <cell r="DS2338">
            <v>104.3283</v>
          </cell>
          <cell r="DT2338">
            <v>118.4486</v>
          </cell>
          <cell r="DU2338">
            <v>140.6224</v>
          </cell>
          <cell r="DV2338">
            <v>-31.647960000000001</v>
          </cell>
          <cell r="DW2338">
            <v>-100.608</v>
          </cell>
          <cell r="DX2338">
            <v>-112.9115</v>
          </cell>
          <cell r="DY2338">
            <v>32.902209999999997</v>
          </cell>
          <cell r="DZ2338">
            <v>66.323840000000004</v>
          </cell>
          <cell r="EA2338">
            <v>69.378460000000004</v>
          </cell>
          <cell r="EB2338">
            <v>62.472149999999999</v>
          </cell>
          <cell r="EC2338">
            <v>93.040430000000001</v>
          </cell>
          <cell r="ED2338">
            <v>194.17699999999999</v>
          </cell>
          <cell r="EE2338">
            <v>62.472149999999999</v>
          </cell>
          <cell r="EF2338">
            <v>93.040419999999997</v>
          </cell>
          <cell r="EG2338">
            <v>194.17699999999999</v>
          </cell>
          <cell r="EH2338">
            <v>117.3685</v>
          </cell>
          <cell r="EI2338">
            <v>-70.238079999999997</v>
          </cell>
          <cell r="EJ2338">
            <v>50.844639999999998</v>
          </cell>
          <cell r="EK2338">
            <v>104.59350000000001</v>
          </cell>
          <cell r="EL2338">
            <v>104.59350000000001</v>
          </cell>
          <cell r="EM2338">
            <v>5</v>
          </cell>
          <cell r="EN2338">
            <v>6</v>
          </cell>
          <cell r="EO2338">
            <v>7</v>
          </cell>
          <cell r="EP2338">
            <v>7</v>
          </cell>
          <cell r="EQ2338">
            <v>4</v>
          </cell>
          <cell r="ER2338">
            <v>11</v>
          </cell>
          <cell r="ET2338">
            <v>44</v>
          </cell>
          <cell r="EU2338">
            <v>14</v>
          </cell>
          <cell r="EV2338">
            <v>18</v>
          </cell>
          <cell r="EW2338">
            <v>19</v>
          </cell>
          <cell r="EX2338">
            <v>12</v>
          </cell>
          <cell r="EY2338">
            <v>16</v>
          </cell>
          <cell r="FA2338">
            <v>44</v>
          </cell>
          <cell r="FB2338">
            <v>14</v>
          </cell>
          <cell r="FC2338">
            <v>18</v>
          </cell>
          <cell r="FD2338">
            <v>25</v>
          </cell>
          <cell r="FE2338">
            <v>11</v>
          </cell>
          <cell r="FF2338">
            <v>33</v>
          </cell>
          <cell r="FH2338">
            <v>130.399</v>
          </cell>
          <cell r="FI2338">
            <v>22.979289999999999</v>
          </cell>
          <cell r="FJ2338">
            <v>68.225239999999999</v>
          </cell>
          <cell r="FK2338">
            <v>117.5731</v>
          </cell>
          <cell r="FL2338">
            <v>16.06795</v>
          </cell>
          <cell r="FM2338">
            <v>54.058140000000002</v>
          </cell>
          <cell r="FN2338">
            <v>138.0977</v>
          </cell>
          <cell r="FO2338">
            <v>49.766419999999997</v>
          </cell>
          <cell r="FP2338">
            <v>70.758219999999994</v>
          </cell>
          <cell r="FQ2338">
            <v>138.92939999999999</v>
          </cell>
          <cell r="FR2338">
            <v>17.529170000000001</v>
          </cell>
          <cell r="FS2338">
            <v>67.733260000000001</v>
          </cell>
          <cell r="FT2338">
            <v>141.13929999999999</v>
          </cell>
          <cell r="FU2338">
            <v>10.66947</v>
          </cell>
          <cell r="FV2338">
            <v>95.430239999999998</v>
          </cell>
          <cell r="FW2338">
            <v>116.69750000000001</v>
          </cell>
          <cell r="FX2338">
            <v>13.0076</v>
          </cell>
          <cell r="FY2338">
            <v>60.190989999999999</v>
          </cell>
          <cell r="FZ2338">
            <v>138.3717</v>
          </cell>
          <cell r="GA2338">
            <v>38.04766</v>
          </cell>
          <cell r="GB2338">
            <v>94.239320000000006</v>
          </cell>
          <cell r="GC2338">
            <v>138.23259999999999</v>
          </cell>
          <cell r="GD2338">
            <v>1.432566</v>
          </cell>
          <cell r="GE2338">
            <v>95.84675</v>
          </cell>
          <cell r="GF2338">
            <v>132.8578</v>
          </cell>
          <cell r="GG2338">
            <v>9.8082199999999994E-2</v>
          </cell>
          <cell r="GH2338">
            <v>81.809749999999994</v>
          </cell>
          <cell r="GI2338">
            <v>116.3704</v>
          </cell>
          <cell r="GJ2338">
            <v>-4.8682740000000004</v>
          </cell>
          <cell r="GK2338">
            <v>33.647120000000001</v>
          </cell>
          <cell r="GL2338">
            <v>135.0189</v>
          </cell>
          <cell r="GM2338">
            <v>28.166650000000001</v>
          </cell>
          <cell r="GN2338">
            <v>79.237889999999993</v>
          </cell>
          <cell r="GO2338">
            <v>135.47890000000001</v>
          </cell>
          <cell r="GP2338">
            <v>-3.627208</v>
          </cell>
          <cell r="GQ2338">
            <v>77.810779999999994</v>
          </cell>
          <cell r="GR2338">
            <v>0.37603059999999999</v>
          </cell>
          <cell r="GS2338">
            <v>0.29443009999999997</v>
          </cell>
          <cell r="GT2338">
            <v>0.81163220000000003</v>
          </cell>
          <cell r="GU2338">
            <v>1.6999500000000001</v>
          </cell>
          <cell r="GX2338">
            <v>7.2225700000000004E-2</v>
          </cell>
          <cell r="GY2338">
            <v>0.29060469999999999</v>
          </cell>
          <cell r="GZ2338">
            <v>0.37647659999999999</v>
          </cell>
          <cell r="HA2338">
            <v>0.44050440000000002</v>
          </cell>
          <cell r="HD2338">
            <v>0.25125999999999998</v>
          </cell>
          <cell r="HE2338">
            <v>0.28970279999999998</v>
          </cell>
          <cell r="HF2338">
            <v>0.51540839999999999</v>
          </cell>
          <cell r="HG2338">
            <v>0.94627260000000002</v>
          </cell>
          <cell r="HO2338">
            <v>3.7776269999999998</v>
          </cell>
          <cell r="HP2338">
            <v>2.5621139999999998</v>
          </cell>
          <cell r="HQ2338">
            <v>0.58256269999999999</v>
          </cell>
          <cell r="HR2338">
            <v>0.63295100000000004</v>
          </cell>
          <cell r="IA2338">
            <v>25</v>
          </cell>
          <cell r="IB2338">
            <v>8</v>
          </cell>
          <cell r="IC2338">
            <v>3</v>
          </cell>
          <cell r="IE2338">
            <v>4</v>
          </cell>
          <cell r="IH2338">
            <v>80</v>
          </cell>
          <cell r="II2338">
            <v>30</v>
          </cell>
          <cell r="IJ2338">
            <v>8</v>
          </cell>
          <cell r="IK2338">
            <v>4</v>
          </cell>
          <cell r="IL2338">
            <v>8</v>
          </cell>
          <cell r="IM2338">
            <v>1</v>
          </cell>
          <cell r="IO2338">
            <v>79</v>
          </cell>
          <cell r="IP2338">
            <v>31</v>
          </cell>
          <cell r="IQ2338">
            <v>10</v>
          </cell>
          <cell r="IR2338">
            <v>5</v>
          </cell>
          <cell r="IS2338">
            <v>12</v>
          </cell>
          <cell r="IT2338">
            <v>15</v>
          </cell>
          <cell r="IV2338" t="str">
            <v>Sub-Sahara Africa</v>
          </cell>
          <cell r="IW2338">
            <v>0</v>
          </cell>
          <cell r="IX2338">
            <v>0</v>
          </cell>
        </row>
        <row r="2339">
          <cell r="A2339">
            <v>7422012</v>
          </cell>
          <cell r="B2339">
            <v>742</v>
          </cell>
          <cell r="C2339">
            <v>2012</v>
          </cell>
          <cell r="D2339" t="str">
            <v>Togo</v>
          </cell>
          <cell r="E2339" t="str">
            <v>AFR </v>
          </cell>
          <cell r="F2339" t="str">
            <v>Low income</v>
          </cell>
          <cell r="G2339" t="str">
            <v>Developing</v>
          </cell>
          <cell r="H2339" t="str">
            <v>AFR </v>
          </cell>
          <cell r="I2339" t="str">
            <v>Importer</v>
          </cell>
          <cell r="K2339">
            <v>501.0752</v>
          </cell>
          <cell r="L2339">
            <v>1817.056</v>
          </cell>
          <cell r="M2339">
            <v>6.7826836999999998</v>
          </cell>
          <cell r="N2339">
            <v>1.1874469999999999</v>
          </cell>
          <cell r="O2339">
            <v>1.255301</v>
          </cell>
          <cell r="P2339">
            <v>0.97789720000000002</v>
          </cell>
          <cell r="U2339">
            <v>0.27495619999999998</v>
          </cell>
          <cell r="V2339">
            <v>5.0190400000000003E-2</v>
          </cell>
          <cell r="W2339">
            <v>0.3377868</v>
          </cell>
          <cell r="X2339">
            <v>0.29690250000000001</v>
          </cell>
          <cell r="Y2339">
            <v>8.0496100000000001E-2</v>
          </cell>
          <cell r="Z2339">
            <v>-5.8114600000000002E-2</v>
          </cell>
          <cell r="AA2339">
            <v>0.23809449999999999</v>
          </cell>
          <cell r="AB2339">
            <v>0.1355441</v>
          </cell>
          <cell r="AD2339">
            <v>0.51160419999999995</v>
          </cell>
          <cell r="AE2339">
            <v>0.3907407</v>
          </cell>
          <cell r="AG2339">
            <v>0.17286309999999999</v>
          </cell>
          <cell r="AH2339">
            <v>7.3309899999999997E-2</v>
          </cell>
          <cell r="AJ2339">
            <v>0.34435749999999998</v>
          </cell>
          <cell r="AK2339">
            <v>0.21583459999999999</v>
          </cell>
          <cell r="AM2339">
            <v>0.371257</v>
          </cell>
          <cell r="AN2339">
            <v>0.28068720000000003</v>
          </cell>
          <cell r="AP2339">
            <v>0.58773129999999996</v>
          </cell>
          <cell r="AQ2339">
            <v>0.63685020000000003</v>
          </cell>
          <cell r="AS2339">
            <v>8.3273600000000003E-2</v>
          </cell>
          <cell r="AT2339">
            <v>2.9890900000000001E-2</v>
          </cell>
          <cell r="AV2339">
            <v>0.4186822</v>
          </cell>
          <cell r="AW2339">
            <v>0.39829439999999999</v>
          </cell>
          <cell r="AY2339">
            <v>0.46300590000000003</v>
          </cell>
          <cell r="AZ2339">
            <v>0.46812209999999999</v>
          </cell>
          <cell r="BB2339">
            <v>0.41839120000000002</v>
          </cell>
          <cell r="BC2339">
            <v>0.3840557</v>
          </cell>
          <cell r="BE2339">
            <v>-3.7226999999999998E-3</v>
          </cell>
          <cell r="BF2339">
            <v>-0.1916254</v>
          </cell>
          <cell r="BH2339">
            <v>0.25920880000000002</v>
          </cell>
          <cell r="BI2339">
            <v>0.19374269999999999</v>
          </cell>
          <cell r="BK2339">
            <v>0.30856349999999999</v>
          </cell>
          <cell r="BL2339">
            <v>0.2415252</v>
          </cell>
          <cell r="BQ2339">
            <v>2.20296</v>
          </cell>
          <cell r="BR2339">
            <v>0.20766419999999999</v>
          </cell>
          <cell r="BS2339">
            <v>1.4527460000000001</v>
          </cell>
          <cell r="BT2339">
            <v>3.6557059999999999</v>
          </cell>
          <cell r="BU2339">
            <v>0.64493739999999999</v>
          </cell>
          <cell r="BV2339">
            <v>-0.24045059999999999</v>
          </cell>
          <cell r="BW2339">
            <v>1.023992</v>
          </cell>
          <cell r="BX2339">
            <v>1.6689290000000001</v>
          </cell>
          <cell r="BZ2339">
            <v>1.16493</v>
          </cell>
          <cell r="CA2339">
            <v>0.77644849999999999</v>
          </cell>
          <cell r="CC2339">
            <v>0.20494960000000001</v>
          </cell>
          <cell r="CD2339">
            <v>2.7224499999999999E-2</v>
          </cell>
          <cell r="CF2339">
            <v>1.4527460000000001</v>
          </cell>
          <cell r="CG2339">
            <v>0.98705319999999996</v>
          </cell>
          <cell r="CI2339">
            <v>2.5047969999999999</v>
          </cell>
          <cell r="CJ2339">
            <v>2.263792</v>
          </cell>
          <cell r="CL2339">
            <v>1.086206</v>
          </cell>
          <cell r="CM2339">
            <v>1.0630500000000001</v>
          </cell>
          <cell r="CO2339">
            <v>9.3476199999999995E-2</v>
          </cell>
          <cell r="CP2339">
            <v>9.7949999999999999E-3</v>
          </cell>
          <cell r="CR2339">
            <v>1.5525549999999999</v>
          </cell>
          <cell r="CS2339">
            <v>1.382957</v>
          </cell>
          <cell r="CU2339">
            <v>2.6563270000000001</v>
          </cell>
          <cell r="CV2339">
            <v>2.6754630000000001</v>
          </cell>
          <cell r="CX2339">
            <v>0.87420200000000003</v>
          </cell>
          <cell r="CY2339">
            <v>0.66926479999999999</v>
          </cell>
          <cell r="DA2339">
            <v>-2.9142999999999999E-3</v>
          </cell>
          <cell r="DB2339">
            <v>-0.2477994</v>
          </cell>
          <cell r="DD2339">
            <v>1.1135390000000001</v>
          </cell>
          <cell r="DE2339">
            <v>0.95593309999999998</v>
          </cell>
          <cell r="DG2339">
            <v>2.1803710000000001</v>
          </cell>
          <cell r="DH2339">
            <v>1.4476059999999999</v>
          </cell>
          <cell r="DO2339">
            <v>564000000</v>
          </cell>
          <cell r="DP2339">
            <v>275000000</v>
          </cell>
          <cell r="DQ2339">
            <v>148000000</v>
          </cell>
          <cell r="DR2339">
            <v>142000000</v>
          </cell>
          <cell r="GV2339">
            <v>1.7900039999999999</v>
          </cell>
          <cell r="GW2339">
            <v>2.6826880000000002</v>
          </cell>
          <cell r="HB2339">
            <v>0.22924810000000001</v>
          </cell>
          <cell r="HC2339">
            <v>0.14944250000000001</v>
          </cell>
          <cell r="HH2339">
            <v>0.79545940000000004</v>
          </cell>
          <cell r="HI2339">
            <v>1.1268549999999999</v>
          </cell>
          <cell r="HS2339">
            <v>2.8422299999999998</v>
          </cell>
          <cell r="HT2339">
            <v>0.67683879999999996</v>
          </cell>
          <cell r="HU2339">
            <v>0.68279049999999997</v>
          </cell>
          <cell r="HV2339">
            <v>4.4002520000000001</v>
          </cell>
          <cell r="HW2339">
            <v>1.124954</v>
          </cell>
          <cell r="HX2339">
            <v>1.111545</v>
          </cell>
          <cell r="HY2339">
            <v>3.5250210000000002</v>
          </cell>
          <cell r="HZ2339">
            <v>5.5117969999999996</v>
          </cell>
          <cell r="IV2339" t="str">
            <v>Sub-Sahara Africa</v>
          </cell>
          <cell r="IW2339">
            <v>0</v>
          </cell>
          <cell r="IX2339">
            <v>0</v>
          </cell>
        </row>
        <row r="2340">
          <cell r="A2340">
            <v>742200806</v>
          </cell>
          <cell r="B2340">
            <v>742</v>
          </cell>
          <cell r="C2340">
            <v>200000</v>
          </cell>
          <cell r="D2340" t="str">
            <v>Togo</v>
          </cell>
          <cell r="E2340" t="str">
            <v>AFR </v>
          </cell>
          <cell r="F2340" t="str">
            <v>Low income</v>
          </cell>
          <cell r="G2340" t="str">
            <v>Developing</v>
          </cell>
          <cell r="H2340" t="str">
            <v>AFR </v>
          </cell>
          <cell r="I2340" t="str">
            <v>Importer</v>
          </cell>
          <cell r="K2340">
            <v>445.84710000000001</v>
          </cell>
          <cell r="L2340">
            <v>1414.8606</v>
          </cell>
          <cell r="M2340">
            <v>5.4848461000000004</v>
          </cell>
          <cell r="N2340">
            <v>1.2136210000000001</v>
          </cell>
          <cell r="O2340">
            <v>1.201605</v>
          </cell>
          <cell r="P2340">
            <v>0.88918799999999998</v>
          </cell>
          <cell r="Q2340">
            <v>8.2401799999999997E-2</v>
          </cell>
          <cell r="R2340">
            <v>-0.32735720000000001</v>
          </cell>
          <cell r="S2340">
            <v>-1.572E-3</v>
          </cell>
          <cell r="T2340">
            <v>-4.2367200000000001E-2</v>
          </cell>
          <cell r="AC2340">
            <v>0.3949337</v>
          </cell>
          <cell r="AF2340">
            <v>-4.0191200000000003E-2</v>
          </cell>
          <cell r="AI2340">
            <v>0.231105</v>
          </cell>
          <cell r="AL2340">
            <v>0.1977911</v>
          </cell>
          <cell r="AO2340">
            <v>0.30794899999999997</v>
          </cell>
          <cell r="AR2340">
            <v>-0.14107349999999999</v>
          </cell>
          <cell r="AU2340">
            <v>0.25722889999999998</v>
          </cell>
          <cell r="AX2340">
            <v>0.1956311</v>
          </cell>
          <cell r="BA2340">
            <v>0.1826372</v>
          </cell>
          <cell r="BD2340">
            <v>-0.229188</v>
          </cell>
          <cell r="BG2340">
            <v>0.15282080000000001</v>
          </cell>
          <cell r="BJ2340">
            <v>8.8707599999999998E-2</v>
          </cell>
          <cell r="BM2340">
            <v>0.62161670000000002</v>
          </cell>
          <cell r="BN2340">
            <v>-1.2715650000000001</v>
          </cell>
          <cell r="BO2340">
            <v>-6.3879999999999996E-3</v>
          </cell>
          <cell r="BP2340">
            <v>-0.6563367</v>
          </cell>
          <cell r="BY2340">
            <v>0.69570149999999997</v>
          </cell>
          <cell r="CB2340">
            <v>-5.4682700000000001E-2</v>
          </cell>
          <cell r="CE2340">
            <v>0.98461129999999997</v>
          </cell>
          <cell r="CH2340">
            <v>1.5728530000000001</v>
          </cell>
          <cell r="CK2340">
            <v>0.5522205</v>
          </cell>
          <cell r="CN2340">
            <v>-0.18597520000000001</v>
          </cell>
          <cell r="CQ2340">
            <v>1.004122</v>
          </cell>
          <cell r="CT2340">
            <v>1.3535060000000001</v>
          </cell>
          <cell r="CW2340">
            <v>0.34775869999999998</v>
          </cell>
          <cell r="CZ2340">
            <v>-0.20944840000000001</v>
          </cell>
          <cell r="DC2340">
            <v>0.50409300000000001</v>
          </cell>
          <cell r="DF2340">
            <v>0.53271959999999996</v>
          </cell>
          <cell r="DI2340">
            <v>0.93121980000000004</v>
          </cell>
          <cell r="DJ2340">
            <v>1.003177</v>
          </cell>
          <cell r="DK2340">
            <v>1.016545</v>
          </cell>
          <cell r="DL2340">
            <v>1.1312199999999999</v>
          </cell>
          <cell r="DM2340">
            <v>1.216545</v>
          </cell>
          <cell r="DN2340">
            <v>1.2031769999999999</v>
          </cell>
          <cell r="DO2340">
            <v>492000000</v>
          </cell>
          <cell r="DP2340">
            <v>239000000</v>
          </cell>
          <cell r="DQ2340">
            <v>129000000</v>
          </cell>
          <cell r="DR2340">
            <v>123000000</v>
          </cell>
          <cell r="DS2340">
            <v>61.407139999999998</v>
          </cell>
          <cell r="DT2340">
            <v>53.271470000000001</v>
          </cell>
          <cell r="DU2340">
            <v>74.476879999999994</v>
          </cell>
          <cell r="EH2340">
            <v>62.795499999999997</v>
          </cell>
          <cell r="FH2340">
            <v>94.282200000000003</v>
          </cell>
          <cell r="FK2340">
            <v>84.350409999999997</v>
          </cell>
          <cell r="FN2340">
            <v>97.229420000000005</v>
          </cell>
          <cell r="FQ2340">
            <v>94.771659999999997</v>
          </cell>
          <cell r="FT2340">
            <v>102.0013</v>
          </cell>
          <cell r="FW2340">
            <v>72.102909999999994</v>
          </cell>
          <cell r="FZ2340">
            <v>114.42659999999999</v>
          </cell>
          <cell r="GC2340">
            <v>103.7071</v>
          </cell>
          <cell r="GF2340">
            <v>91.611710000000002</v>
          </cell>
          <cell r="GI2340">
            <v>58.429740000000002</v>
          </cell>
          <cell r="GL2340">
            <v>103.73099999999999</v>
          </cell>
          <cell r="GO2340">
            <v>89.673789999999997</v>
          </cell>
          <cell r="IA2340">
            <v>11</v>
          </cell>
          <cell r="IB2340">
            <v>13</v>
          </cell>
          <cell r="IC2340">
            <v>6</v>
          </cell>
          <cell r="ID2340">
            <v>2</v>
          </cell>
          <cell r="IE2340">
            <v>2</v>
          </cell>
          <cell r="IF2340">
            <v>3</v>
          </cell>
          <cell r="IH2340">
            <v>43</v>
          </cell>
          <cell r="II2340">
            <v>18</v>
          </cell>
          <cell r="IJ2340">
            <v>13</v>
          </cell>
          <cell r="IK2340">
            <v>8</v>
          </cell>
          <cell r="IL2340">
            <v>14</v>
          </cell>
          <cell r="IM2340">
            <v>11</v>
          </cell>
          <cell r="IO2340">
            <v>45</v>
          </cell>
          <cell r="IP2340">
            <v>19</v>
          </cell>
          <cell r="IQ2340">
            <v>17</v>
          </cell>
          <cell r="IR2340">
            <v>13</v>
          </cell>
          <cell r="IS2340">
            <v>16</v>
          </cell>
          <cell r="IT2340">
            <v>26</v>
          </cell>
          <cell r="IV2340" t="str">
            <v>Sub-Sahara Africa</v>
          </cell>
          <cell r="IW2340">
            <v>0</v>
          </cell>
          <cell r="IX2340">
            <v>0</v>
          </cell>
        </row>
        <row r="2341">
          <cell r="A2341">
            <v>742200812</v>
          </cell>
          <cell r="B2341">
            <v>742</v>
          </cell>
          <cell r="C2341">
            <v>200000</v>
          </cell>
          <cell r="D2341" t="str">
            <v>Togo</v>
          </cell>
          <cell r="E2341" t="str">
            <v>AFR </v>
          </cell>
          <cell r="F2341" t="str">
            <v>Low income</v>
          </cell>
          <cell r="G2341" t="str">
            <v>Developing</v>
          </cell>
          <cell r="H2341" t="str">
            <v>AFR </v>
          </cell>
          <cell r="I2341" t="str">
            <v>Importer</v>
          </cell>
          <cell r="IV2341" t="str">
            <v>Sub-Sahara Africa</v>
          </cell>
          <cell r="IW2341">
            <v>0</v>
          </cell>
          <cell r="IX2341">
            <v>0</v>
          </cell>
        </row>
        <row r="2342">
          <cell r="A2342">
            <v>7442000</v>
          </cell>
          <cell r="B2342">
            <v>744</v>
          </cell>
          <cell r="C2342">
            <v>2000</v>
          </cell>
          <cell r="D2342" t="str">
            <v>Tunisia</v>
          </cell>
          <cell r="E2342" t="str">
            <v>MCD </v>
          </cell>
          <cell r="F2342" t="str">
            <v>Lower middle income</v>
          </cell>
          <cell r="G2342" t="str">
            <v>Developing</v>
          </cell>
          <cell r="H2342" t="str">
            <v>MCD </v>
          </cell>
          <cell r="I2342" t="str">
            <v>Exporter</v>
          </cell>
          <cell r="K2342">
            <v>1.3706830000000001</v>
          </cell>
          <cell r="L2342">
            <v>29.433399999999999</v>
          </cell>
          <cell r="M2342">
            <v>50.423876</v>
          </cell>
          <cell r="AO2342">
            <v>0.64425900000000003</v>
          </cell>
          <cell r="AU2342">
            <v>0.57348200000000005</v>
          </cell>
          <cell r="AX2342">
            <v>0.54015769999999996</v>
          </cell>
          <cell r="BA2342">
            <v>0.4417065</v>
          </cell>
          <cell r="BG2342">
            <v>0.37565199999999999</v>
          </cell>
          <cell r="BJ2342">
            <v>0.38784800000000003</v>
          </cell>
          <cell r="CK2342">
            <v>1.0590790000000001</v>
          </cell>
          <cell r="CQ2342">
            <v>1.4366650000000001</v>
          </cell>
          <cell r="CT2342">
            <v>2.3188650000000002</v>
          </cell>
          <cell r="CW2342">
            <v>1.0651790000000001</v>
          </cell>
          <cell r="DC2342">
            <v>1.599362</v>
          </cell>
          <cell r="DF2342">
            <v>2.5516290000000001</v>
          </cell>
          <cell r="DO2342">
            <v>3060000000</v>
          </cell>
          <cell r="DP2342">
            <v>529000000</v>
          </cell>
          <cell r="DQ2342">
            <v>1940000000</v>
          </cell>
          <cell r="DR2342">
            <v>589000000</v>
          </cell>
          <cell r="HK2342">
            <v>24600000</v>
          </cell>
          <cell r="HL2342">
            <v>27400000</v>
          </cell>
          <cell r="HM2342">
            <v>90400000</v>
          </cell>
          <cell r="HN2342">
            <v>142000000</v>
          </cell>
          <cell r="IH2342">
            <v>3</v>
          </cell>
          <cell r="II2342">
            <v>2</v>
          </cell>
          <cell r="IO2342">
            <v>17</v>
          </cell>
          <cell r="IP2342">
            <v>3</v>
          </cell>
          <cell r="IV2342" t="str">
            <v>Middle East, North Africa, and Pakistan</v>
          </cell>
          <cell r="IW2342">
            <v>1</v>
          </cell>
          <cell r="IX2342">
            <v>0</v>
          </cell>
        </row>
        <row r="2343">
          <cell r="A2343">
            <v>7442001</v>
          </cell>
          <cell r="B2343">
            <v>744</v>
          </cell>
          <cell r="C2343">
            <v>2001</v>
          </cell>
          <cell r="D2343" t="str">
            <v>Tunisia</v>
          </cell>
          <cell r="E2343" t="str">
            <v>MCD </v>
          </cell>
          <cell r="F2343" t="str">
            <v>Lower middle income</v>
          </cell>
          <cell r="G2343" t="str">
            <v>Developing</v>
          </cell>
          <cell r="H2343" t="str">
            <v>MCD </v>
          </cell>
          <cell r="I2343" t="str">
            <v>Exporter</v>
          </cell>
          <cell r="K2343">
            <v>1.4387129999999999</v>
          </cell>
          <cell r="L2343">
            <v>31.746400000000001</v>
          </cell>
          <cell r="M2343">
            <v>54.064095999999999</v>
          </cell>
          <cell r="AC2343">
            <v>0.26265300000000003</v>
          </cell>
          <cell r="AI2343">
            <v>7.1176000000000003E-2</v>
          </cell>
          <cell r="AL2343">
            <v>9.9404599999999996E-2</v>
          </cell>
          <cell r="AO2343">
            <v>0.35541</v>
          </cell>
          <cell r="AU2343">
            <v>0.49327700000000002</v>
          </cell>
          <cell r="AX2343">
            <v>0.3250653</v>
          </cell>
          <cell r="BA2343">
            <v>0.42965950000000003</v>
          </cell>
          <cell r="BG2343">
            <v>0.34692099999999998</v>
          </cell>
          <cell r="BJ2343">
            <v>0.36840109999999998</v>
          </cell>
          <cell r="BY2343">
            <v>0.53686679999999998</v>
          </cell>
          <cell r="CE2343">
            <v>0.84135199999999999</v>
          </cell>
          <cell r="CH2343">
            <v>1.3782190000000001</v>
          </cell>
          <cell r="CK2343">
            <v>1.0067919999999999</v>
          </cell>
          <cell r="CQ2343">
            <v>1.3241849999999999</v>
          </cell>
          <cell r="CT2343">
            <v>2.172609</v>
          </cell>
          <cell r="CW2343">
            <v>1.0537479999999999</v>
          </cell>
          <cell r="DC2343">
            <v>1.5368710000000001</v>
          </cell>
          <cell r="DF2343">
            <v>2.4571160000000001</v>
          </cell>
          <cell r="DO2343">
            <v>3160000000</v>
          </cell>
          <cell r="DP2343">
            <v>556000000</v>
          </cell>
          <cell r="DQ2343">
            <v>2020000000</v>
          </cell>
          <cell r="DR2343">
            <v>579000000</v>
          </cell>
          <cell r="HK2343">
            <v>25200000</v>
          </cell>
          <cell r="HL2343">
            <v>26200000</v>
          </cell>
          <cell r="HM2343">
            <v>91500000</v>
          </cell>
          <cell r="HN2343">
            <v>143000000</v>
          </cell>
          <cell r="IC2343">
            <v>1</v>
          </cell>
          <cell r="IH2343">
            <v>4</v>
          </cell>
          <cell r="II2343">
            <v>1</v>
          </cell>
          <cell r="IJ2343">
            <v>2</v>
          </cell>
          <cell r="IO2343">
            <v>17</v>
          </cell>
          <cell r="IP2343">
            <v>3</v>
          </cell>
          <cell r="IQ2343">
            <v>2</v>
          </cell>
          <cell r="IV2343" t="str">
            <v>Middle East, North Africa, and Pakistan</v>
          </cell>
          <cell r="IW2343">
            <v>1</v>
          </cell>
          <cell r="IX2343">
            <v>0</v>
          </cell>
        </row>
        <row r="2344">
          <cell r="A2344">
            <v>7442002</v>
          </cell>
          <cell r="B2344">
            <v>744</v>
          </cell>
          <cell r="C2344">
            <v>2002</v>
          </cell>
          <cell r="D2344" t="str">
            <v>Tunisia</v>
          </cell>
          <cell r="E2344" t="str">
            <v>MCD </v>
          </cell>
          <cell r="F2344" t="str">
            <v>Lower middle income</v>
          </cell>
          <cell r="G2344" t="str">
            <v>Developing</v>
          </cell>
          <cell r="H2344" t="str">
            <v>MCD </v>
          </cell>
          <cell r="I2344" t="str">
            <v>Exporter</v>
          </cell>
          <cell r="K2344">
            <v>1.4217329999999999</v>
          </cell>
          <cell r="L2344">
            <v>32.901200000000003</v>
          </cell>
          <cell r="M2344">
            <v>55.873627999999997</v>
          </cell>
          <cell r="AC2344">
            <v>0.21385029999999999</v>
          </cell>
          <cell r="AF2344">
            <v>4.3064100000000001E-2</v>
          </cell>
          <cell r="AI2344">
            <v>5.9093399999999997E-2</v>
          </cell>
          <cell r="AL2344">
            <v>0.13295589999999999</v>
          </cell>
          <cell r="AO2344">
            <v>0.24603920000000001</v>
          </cell>
          <cell r="AR2344">
            <v>8.1370499999999998E-2</v>
          </cell>
          <cell r="AU2344">
            <v>0.1405312</v>
          </cell>
          <cell r="AX2344">
            <v>0.19251850000000001</v>
          </cell>
          <cell r="BA2344">
            <v>0.23729259999999999</v>
          </cell>
          <cell r="BD2344">
            <v>-2.1605999999999999E-3</v>
          </cell>
          <cell r="BG2344">
            <v>0.13079160000000001</v>
          </cell>
          <cell r="BJ2344">
            <v>0.1550436</v>
          </cell>
          <cell r="BY2344">
            <v>2.0928239999999998</v>
          </cell>
          <cell r="CB2344">
            <v>6.4639299999999997E-2</v>
          </cell>
          <cell r="CE2344">
            <v>0.45395400000000002</v>
          </cell>
          <cell r="CH2344">
            <v>2.9487399999999999</v>
          </cell>
          <cell r="CK2344">
            <v>1.142639</v>
          </cell>
          <cell r="CN2344">
            <v>0.18686269999999999</v>
          </cell>
          <cell r="CQ2344">
            <v>1.125427</v>
          </cell>
          <cell r="CT2344">
            <v>2.5108860000000002</v>
          </cell>
          <cell r="CW2344">
            <v>0.9111629</v>
          </cell>
          <cell r="CZ2344">
            <v>-8.6654999999999996E-3</v>
          </cell>
          <cell r="DC2344">
            <v>1.0041469999999999</v>
          </cell>
          <cell r="DF2344">
            <v>1.6103050000000001</v>
          </cell>
          <cell r="DI2344">
            <v>0.1944941</v>
          </cell>
          <cell r="DJ2344">
            <v>0.1951155</v>
          </cell>
          <cell r="DK2344">
            <v>0.19855639999999999</v>
          </cell>
          <cell r="DL2344">
            <v>0.1944941</v>
          </cell>
          <cell r="DM2344">
            <v>0.19855639999999999</v>
          </cell>
          <cell r="DN2344">
            <v>0.1951155</v>
          </cell>
          <cell r="DO2344">
            <v>3100000000</v>
          </cell>
          <cell r="DP2344">
            <v>575000000</v>
          </cell>
          <cell r="DQ2344">
            <v>2000000000</v>
          </cell>
          <cell r="DR2344">
            <v>520000000</v>
          </cell>
          <cell r="HK2344">
            <v>24800000</v>
          </cell>
          <cell r="HL2344">
            <v>22500000</v>
          </cell>
          <cell r="HM2344">
            <v>86600000</v>
          </cell>
          <cell r="HN2344">
            <v>134000000</v>
          </cell>
          <cell r="IA2344">
            <v>1</v>
          </cell>
          <cell r="IB2344">
            <v>5</v>
          </cell>
          <cell r="IC2344">
            <v>1</v>
          </cell>
          <cell r="ID2344">
            <v>1</v>
          </cell>
          <cell r="IE2344">
            <v>2</v>
          </cell>
          <cell r="IH2344">
            <v>7</v>
          </cell>
          <cell r="II2344">
            <v>11</v>
          </cell>
          <cell r="IJ2344">
            <v>7</v>
          </cell>
          <cell r="IK2344">
            <v>1</v>
          </cell>
          <cell r="IL2344">
            <v>2</v>
          </cell>
          <cell r="IO2344">
            <v>31</v>
          </cell>
          <cell r="IP2344">
            <v>37</v>
          </cell>
          <cell r="IQ2344">
            <v>17</v>
          </cell>
          <cell r="IR2344">
            <v>11</v>
          </cell>
          <cell r="IS2344">
            <v>4</v>
          </cell>
          <cell r="IV2344" t="str">
            <v>Middle East, North Africa, and Pakistan</v>
          </cell>
          <cell r="IW2344">
            <v>1</v>
          </cell>
          <cell r="IX2344">
            <v>0</v>
          </cell>
        </row>
        <row r="2345">
          <cell r="A2345">
            <v>7442003</v>
          </cell>
          <cell r="B2345">
            <v>744</v>
          </cell>
          <cell r="C2345">
            <v>2003</v>
          </cell>
          <cell r="D2345" t="str">
            <v>Tunisia</v>
          </cell>
          <cell r="E2345" t="str">
            <v>MCD </v>
          </cell>
          <cell r="F2345" t="str">
            <v>Lower middle income</v>
          </cell>
          <cell r="G2345" t="str">
            <v>Developing</v>
          </cell>
          <cell r="H2345" t="str">
            <v>MCD </v>
          </cell>
          <cell r="I2345" t="str">
            <v>Exporter</v>
          </cell>
          <cell r="K2345">
            <v>1.2884580000000001</v>
          </cell>
          <cell r="L2345">
            <v>35.3733</v>
          </cell>
          <cell r="M2345">
            <v>60.169542</v>
          </cell>
          <cell r="N2345">
            <v>0.63884289999999999</v>
          </cell>
          <cell r="O2345">
            <v>0.36942150000000001</v>
          </cell>
          <cell r="P2345">
            <v>0.21157020000000001</v>
          </cell>
          <cell r="Q2345">
            <v>0.41763820000000001</v>
          </cell>
          <cell r="R2345">
            <v>-3.1011500000000001E-2</v>
          </cell>
          <cell r="S2345">
            <v>0.14413429999999999</v>
          </cell>
          <cell r="T2345">
            <v>0.1664194</v>
          </cell>
          <cell r="AC2345">
            <v>8.0621200000000004E-2</v>
          </cell>
          <cell r="AF2345">
            <v>-5.2926599999999997E-2</v>
          </cell>
          <cell r="AI2345">
            <v>-1.30855E-2</v>
          </cell>
          <cell r="AL2345">
            <v>-6.1503E-3</v>
          </cell>
          <cell r="AO2345">
            <v>0.19226950000000001</v>
          </cell>
          <cell r="AR2345">
            <v>1.7073499999999998E-2</v>
          </cell>
          <cell r="AU2345">
            <v>6.1001600000000003E-2</v>
          </cell>
          <cell r="AX2345">
            <v>0.10455390000000001</v>
          </cell>
          <cell r="BA2345">
            <v>0.27879520000000002</v>
          </cell>
          <cell r="BD2345">
            <v>-2.9370899999999998E-2</v>
          </cell>
          <cell r="BG2345">
            <v>0.1147128</v>
          </cell>
          <cell r="BJ2345">
            <v>0.15807160000000001</v>
          </cell>
          <cell r="BM2345">
            <v>0.8561841</v>
          </cell>
          <cell r="BN2345">
            <v>-5.43388E-2</v>
          </cell>
          <cell r="BO2345">
            <v>1.0935170000000001</v>
          </cell>
          <cell r="BP2345">
            <v>1.895362</v>
          </cell>
          <cell r="BY2345">
            <v>0.45011050000000002</v>
          </cell>
          <cell r="CB2345">
            <v>-0.1101283</v>
          </cell>
          <cell r="CE2345">
            <v>-6.5281900000000004E-2</v>
          </cell>
          <cell r="CH2345">
            <v>0.15243989999999999</v>
          </cell>
          <cell r="CK2345">
            <v>0.847557</v>
          </cell>
          <cell r="CN2345">
            <v>1.0855099999999999E-2</v>
          </cell>
          <cell r="CQ2345">
            <v>0.46742319999999998</v>
          </cell>
          <cell r="CT2345">
            <v>1.621467</v>
          </cell>
          <cell r="CW2345">
            <v>0.92332380000000003</v>
          </cell>
          <cell r="CZ2345">
            <v>-5.9225199999999999E-2</v>
          </cell>
          <cell r="DC2345">
            <v>0.75503620000000005</v>
          </cell>
          <cell r="DF2345">
            <v>1.5427010000000001</v>
          </cell>
          <cell r="DI2345">
            <v>0.22120480000000001</v>
          </cell>
          <cell r="DJ2345">
            <v>0.22528719999999999</v>
          </cell>
          <cell r="DK2345">
            <v>0.24258179999999999</v>
          </cell>
          <cell r="DL2345">
            <v>0.22120480000000001</v>
          </cell>
          <cell r="DM2345">
            <v>0.24258179999999999</v>
          </cell>
          <cell r="DN2345">
            <v>0.22528719999999999</v>
          </cell>
          <cell r="DO2345">
            <v>3130000000</v>
          </cell>
          <cell r="DP2345">
            <v>563000000</v>
          </cell>
          <cell r="DQ2345">
            <v>2080000000</v>
          </cell>
          <cell r="DR2345">
            <v>481000000</v>
          </cell>
          <cell r="HK2345">
            <v>20500000</v>
          </cell>
          <cell r="HL2345">
            <v>17500000</v>
          </cell>
          <cell r="HM2345">
            <v>75900000</v>
          </cell>
          <cell r="HN2345">
            <v>114000000</v>
          </cell>
          <cell r="IA2345">
            <v>2</v>
          </cell>
          <cell r="IB2345">
            <v>7</v>
          </cell>
          <cell r="IC2345">
            <v>6</v>
          </cell>
          <cell r="ID2345">
            <v>9</v>
          </cell>
          <cell r="IE2345">
            <v>5</v>
          </cell>
          <cell r="IF2345">
            <v>1</v>
          </cell>
          <cell r="IH2345">
            <v>12</v>
          </cell>
          <cell r="II2345">
            <v>14</v>
          </cell>
          <cell r="IJ2345">
            <v>12</v>
          </cell>
          <cell r="IK2345">
            <v>8</v>
          </cell>
          <cell r="IL2345">
            <v>6</v>
          </cell>
          <cell r="IO2345">
            <v>39</v>
          </cell>
          <cell r="IP2345">
            <v>51</v>
          </cell>
          <cell r="IQ2345">
            <v>27</v>
          </cell>
          <cell r="IR2345">
            <v>23</v>
          </cell>
          <cell r="IS2345">
            <v>10</v>
          </cell>
          <cell r="IT2345">
            <v>1</v>
          </cell>
          <cell r="IV2345" t="str">
            <v>Middle East, North Africa, and Pakistan</v>
          </cell>
          <cell r="IW2345">
            <v>1</v>
          </cell>
          <cell r="IX2345">
            <v>0</v>
          </cell>
        </row>
        <row r="2346">
          <cell r="A2346">
            <v>7442004</v>
          </cell>
          <cell r="B2346">
            <v>744</v>
          </cell>
          <cell r="C2346">
            <v>2004</v>
          </cell>
          <cell r="D2346" t="str">
            <v>Tunisia</v>
          </cell>
          <cell r="E2346" t="str">
            <v>MCD </v>
          </cell>
          <cell r="F2346" t="str">
            <v>Lower middle income</v>
          </cell>
          <cell r="G2346" t="str">
            <v>Developing</v>
          </cell>
          <cell r="H2346" t="str">
            <v>MCD </v>
          </cell>
          <cell r="I2346" t="str">
            <v>Exporter</v>
          </cell>
          <cell r="K2346">
            <v>1.2454670000000001</v>
          </cell>
          <cell r="L2346">
            <v>38.838500000000003</v>
          </cell>
          <cell r="M2346">
            <v>66.079082</v>
          </cell>
          <cell r="N2346">
            <v>0.69</v>
          </cell>
          <cell r="O2346">
            <v>0.37166670000000002</v>
          </cell>
          <cell r="P2346">
            <v>0.24</v>
          </cell>
          <cell r="Q2346">
            <v>0.38032500000000002</v>
          </cell>
          <cell r="R2346">
            <v>-0.1083297</v>
          </cell>
          <cell r="S2346">
            <v>2.9739100000000001E-2</v>
          </cell>
          <cell r="T2346">
            <v>6.8139599999999995E-2</v>
          </cell>
          <cell r="AC2346">
            <v>4.0325E-2</v>
          </cell>
          <cell r="AF2346">
            <v>-0.1247328</v>
          </cell>
          <cell r="AI2346">
            <v>-0.15185670000000001</v>
          </cell>
          <cell r="AL2346">
            <v>-9.0763499999999997E-2</v>
          </cell>
          <cell r="AO2346">
            <v>0.1425585</v>
          </cell>
          <cell r="AR2346">
            <v>-3.7197099999999997E-2</v>
          </cell>
          <cell r="AU2346">
            <v>5.4235999999999999E-2</v>
          </cell>
          <cell r="AX2346">
            <v>8.1035700000000002E-2</v>
          </cell>
          <cell r="BA2346">
            <v>0.29856169999999999</v>
          </cell>
          <cell r="BD2346">
            <v>-3.61632E-2</v>
          </cell>
          <cell r="BG2346">
            <v>0.1780641</v>
          </cell>
          <cell r="BJ2346">
            <v>0.1717735</v>
          </cell>
          <cell r="BM2346">
            <v>0.68296239999999997</v>
          </cell>
          <cell r="BN2346">
            <v>-0.18318090000000001</v>
          </cell>
          <cell r="BO2346">
            <v>0.2030592</v>
          </cell>
          <cell r="BP2346">
            <v>0.70284069999999998</v>
          </cell>
          <cell r="BY2346">
            <v>0.1822281</v>
          </cell>
          <cell r="CB2346">
            <v>-0.21688370000000001</v>
          </cell>
          <cell r="CE2346">
            <v>-0.3411402</v>
          </cell>
          <cell r="CH2346">
            <v>-0.89327380000000001</v>
          </cell>
          <cell r="CK2346">
            <v>0.60288580000000003</v>
          </cell>
          <cell r="CN2346">
            <v>-6.2619599999999997E-2</v>
          </cell>
          <cell r="CQ2346">
            <v>0.2360766</v>
          </cell>
          <cell r="CT2346">
            <v>0.79808619999999997</v>
          </cell>
          <cell r="CW2346">
            <v>0.92346550000000005</v>
          </cell>
          <cell r="CZ2346">
            <v>-5.7683400000000003E-2</v>
          </cell>
          <cell r="DC2346">
            <v>0.81047789999999997</v>
          </cell>
          <cell r="DF2346">
            <v>1.676512</v>
          </cell>
          <cell r="DI2346">
            <v>0.30967499999999998</v>
          </cell>
          <cell r="DJ2346">
            <v>0.3419276</v>
          </cell>
          <cell r="DK2346">
            <v>0.34832970000000002</v>
          </cell>
          <cell r="DL2346">
            <v>0.30967499999999998</v>
          </cell>
          <cell r="DM2346">
            <v>0.34832970000000002</v>
          </cell>
          <cell r="DN2346">
            <v>0.3419276</v>
          </cell>
          <cell r="DO2346">
            <v>3220000000</v>
          </cell>
          <cell r="DP2346">
            <v>560000000</v>
          </cell>
          <cell r="DQ2346">
            <v>2130000000</v>
          </cell>
          <cell r="DR2346">
            <v>527000000</v>
          </cell>
          <cell r="DS2346">
            <v>36.005789999999998</v>
          </cell>
          <cell r="DT2346">
            <v>21.696300000000001</v>
          </cell>
          <cell r="DU2346">
            <v>-9.6512250000000002</v>
          </cell>
          <cell r="EE2346">
            <v>36.005789999999998</v>
          </cell>
          <cell r="EF2346">
            <v>21.696300000000001</v>
          </cell>
          <cell r="EG2346">
            <v>-9.6512250000000002</v>
          </cell>
          <cell r="EH2346">
            <v>3.4363929999999998</v>
          </cell>
          <cell r="EL2346">
            <v>3.4363929999999998</v>
          </cell>
          <cell r="FH2346">
            <v>24.71453</v>
          </cell>
          <cell r="FK2346">
            <v>16.592860000000002</v>
          </cell>
          <cell r="FN2346">
            <v>16.295249999999999</v>
          </cell>
          <cell r="FQ2346">
            <v>18.69576</v>
          </cell>
          <cell r="FT2346">
            <v>37.535609999999998</v>
          </cell>
          <cell r="FW2346">
            <v>20.030560000000001</v>
          </cell>
          <cell r="FZ2346">
            <v>25.53471</v>
          </cell>
          <cell r="GC2346">
            <v>31.372540000000001</v>
          </cell>
          <cell r="GF2346">
            <v>107.149</v>
          </cell>
          <cell r="GI2346">
            <v>65.102860000000007</v>
          </cell>
          <cell r="GL2346">
            <v>103.8395</v>
          </cell>
          <cell r="GO2346">
            <v>100.8335</v>
          </cell>
          <cell r="HK2346">
            <v>18000000</v>
          </cell>
          <cell r="HL2346">
            <v>16900000</v>
          </cell>
          <cell r="HM2346">
            <v>68300000</v>
          </cell>
          <cell r="HN2346">
            <v>103000000</v>
          </cell>
          <cell r="IA2346">
            <v>4</v>
          </cell>
          <cell r="IB2346">
            <v>4</v>
          </cell>
          <cell r="IC2346">
            <v>4</v>
          </cell>
          <cell r="ID2346">
            <v>3</v>
          </cell>
          <cell r="IE2346">
            <v>12</v>
          </cell>
          <cell r="IF2346">
            <v>3</v>
          </cell>
          <cell r="IH2346">
            <v>12</v>
          </cell>
          <cell r="II2346">
            <v>11</v>
          </cell>
          <cell r="IJ2346">
            <v>6</v>
          </cell>
          <cell r="IK2346">
            <v>7</v>
          </cell>
          <cell r="IL2346">
            <v>12</v>
          </cell>
          <cell r="IM2346">
            <v>1</v>
          </cell>
          <cell r="IO2346">
            <v>43</v>
          </cell>
          <cell r="IP2346">
            <v>44</v>
          </cell>
          <cell r="IQ2346">
            <v>20</v>
          </cell>
          <cell r="IR2346">
            <v>13</v>
          </cell>
          <cell r="IS2346">
            <v>15</v>
          </cell>
          <cell r="IT2346">
            <v>3</v>
          </cell>
          <cell r="IV2346" t="str">
            <v>Middle East, North Africa, and Pakistan</v>
          </cell>
          <cell r="IW2346">
            <v>1</v>
          </cell>
          <cell r="IX2346">
            <v>0</v>
          </cell>
        </row>
        <row r="2347">
          <cell r="A2347">
            <v>7442005</v>
          </cell>
          <cell r="B2347">
            <v>744</v>
          </cell>
          <cell r="C2347">
            <v>2005</v>
          </cell>
          <cell r="D2347" t="str">
            <v>Tunisia</v>
          </cell>
          <cell r="E2347" t="str">
            <v>MCD </v>
          </cell>
          <cell r="F2347" t="str">
            <v>Lower middle income</v>
          </cell>
          <cell r="G2347" t="str">
            <v>Developing</v>
          </cell>
          <cell r="H2347" t="str">
            <v>MCD </v>
          </cell>
          <cell r="I2347" t="str">
            <v>Exporter</v>
          </cell>
          <cell r="K2347">
            <v>1.2974330000000001</v>
          </cell>
          <cell r="L2347">
            <v>41.871000000000002</v>
          </cell>
          <cell r="M2347">
            <v>72.031864999999996</v>
          </cell>
          <cell r="N2347">
            <v>0.68148149999999996</v>
          </cell>
          <cell r="O2347">
            <v>0.43703700000000001</v>
          </cell>
          <cell r="P2347">
            <v>0.2888889</v>
          </cell>
          <cell r="Q2347">
            <v>0.29669420000000002</v>
          </cell>
          <cell r="R2347">
            <v>-0.1338684</v>
          </cell>
          <cell r="S2347">
            <v>1.8649700000000002E-2</v>
          </cell>
          <cell r="T2347">
            <v>4.2904299999999999E-2</v>
          </cell>
          <cell r="AC2347">
            <v>-8.9849999999999999E-3</v>
          </cell>
          <cell r="AF2347">
            <v>-0.1671879</v>
          </cell>
          <cell r="AI2347">
            <v>-0.10838730000000001</v>
          </cell>
          <cell r="AL2347">
            <v>-0.11182640000000001</v>
          </cell>
          <cell r="AO2347">
            <v>0.11892079999999999</v>
          </cell>
          <cell r="AR2347">
            <v>-6.9934099999999999E-2</v>
          </cell>
          <cell r="AU2347">
            <v>4.66127E-2</v>
          </cell>
          <cell r="AX2347">
            <v>7.4978600000000006E-2</v>
          </cell>
          <cell r="BA2347">
            <v>0.31773210000000002</v>
          </cell>
          <cell r="BD2347">
            <v>1.07341E-2</v>
          </cell>
          <cell r="BG2347">
            <v>0.19572300000000001</v>
          </cell>
          <cell r="BJ2347">
            <v>0.22435289999999999</v>
          </cell>
          <cell r="BM2347">
            <v>0.51246959999999997</v>
          </cell>
          <cell r="BN2347">
            <v>-0.21045079999999999</v>
          </cell>
          <cell r="BO2347">
            <v>0.1233819</v>
          </cell>
          <cell r="BP2347">
            <v>0.42540070000000002</v>
          </cell>
          <cell r="BY2347">
            <v>-7.0638699999999999E-2</v>
          </cell>
          <cell r="CB2347">
            <v>-0.25076389999999998</v>
          </cell>
          <cell r="CE2347">
            <v>-0.54394469999999995</v>
          </cell>
          <cell r="CH2347">
            <v>-1.234758</v>
          </cell>
          <cell r="CK2347">
            <v>0.47969780000000001</v>
          </cell>
          <cell r="CN2347">
            <v>-0.16298460000000001</v>
          </cell>
          <cell r="CQ2347">
            <v>0.14784159999999999</v>
          </cell>
          <cell r="CT2347">
            <v>0.72443489999999999</v>
          </cell>
          <cell r="CW2347">
            <v>0.91274759999999999</v>
          </cell>
          <cell r="CZ2347">
            <v>8.6563999999999999E-3</v>
          </cell>
          <cell r="DC2347">
            <v>0.90922639999999999</v>
          </cell>
          <cell r="DF2347">
            <v>1.811315</v>
          </cell>
          <cell r="DI2347">
            <v>0.3847873</v>
          </cell>
          <cell r="DJ2347">
            <v>0.41838730000000002</v>
          </cell>
          <cell r="DK2347">
            <v>0.4227572</v>
          </cell>
          <cell r="DL2347">
            <v>0.3847873</v>
          </cell>
          <cell r="DM2347">
            <v>0.4227572</v>
          </cell>
          <cell r="DN2347">
            <v>0.41838730000000002</v>
          </cell>
          <cell r="DO2347">
            <v>3200000000</v>
          </cell>
          <cell r="DP2347">
            <v>557000000</v>
          </cell>
          <cell r="DQ2347">
            <v>2140000000</v>
          </cell>
          <cell r="DR2347">
            <v>507000000</v>
          </cell>
          <cell r="DS2347">
            <v>28.50037</v>
          </cell>
          <cell r="DT2347">
            <v>43.321770000000001</v>
          </cell>
          <cell r="DU2347">
            <v>36.048259999999999</v>
          </cell>
          <cell r="EE2347">
            <v>21.845600000000001</v>
          </cell>
          <cell r="EF2347">
            <v>66.193920000000006</v>
          </cell>
          <cell r="EG2347">
            <v>89.020910000000001</v>
          </cell>
          <cell r="EH2347">
            <v>35.886609999999997</v>
          </cell>
          <cell r="EL2347">
            <v>73.699299999999994</v>
          </cell>
          <cell r="FH2347">
            <v>28.50037</v>
          </cell>
          <cell r="FK2347">
            <v>34.744160000000001</v>
          </cell>
          <cell r="FN2347">
            <v>36.048259999999999</v>
          </cell>
          <cell r="FQ2347">
            <v>44.625219999999999</v>
          </cell>
          <cell r="FT2347">
            <v>55.370289999999997</v>
          </cell>
          <cell r="FW2347">
            <v>39.732880000000002</v>
          </cell>
          <cell r="FZ2347">
            <v>72.194550000000007</v>
          </cell>
          <cell r="GC2347">
            <v>58.316119999999998</v>
          </cell>
          <cell r="GF2347">
            <v>109.1786</v>
          </cell>
          <cell r="GI2347">
            <v>99.312740000000005</v>
          </cell>
          <cell r="GL2347">
            <v>107.77549999999999</v>
          </cell>
          <cell r="GO2347">
            <v>113.6442</v>
          </cell>
          <cell r="HK2347">
            <v>17300000</v>
          </cell>
          <cell r="HL2347">
            <v>15700000</v>
          </cell>
          <cell r="HM2347">
            <v>66200000</v>
          </cell>
          <cell r="HN2347">
            <v>99200000</v>
          </cell>
          <cell r="IA2347">
            <v>5</v>
          </cell>
          <cell r="IB2347">
            <v>3</v>
          </cell>
          <cell r="IC2347">
            <v>3</v>
          </cell>
          <cell r="ID2347">
            <v>3</v>
          </cell>
          <cell r="IE2347">
            <v>10</v>
          </cell>
          <cell r="IF2347">
            <v>6</v>
          </cell>
          <cell r="IH2347">
            <v>13</v>
          </cell>
          <cell r="II2347">
            <v>10</v>
          </cell>
          <cell r="IJ2347">
            <v>5</v>
          </cell>
          <cell r="IK2347">
            <v>5</v>
          </cell>
          <cell r="IL2347">
            <v>11</v>
          </cell>
          <cell r="IM2347">
            <v>5</v>
          </cell>
          <cell r="IO2347">
            <v>56</v>
          </cell>
          <cell r="IP2347">
            <v>42</v>
          </cell>
          <cell r="IQ2347">
            <v>13</v>
          </cell>
          <cell r="IR2347">
            <v>8</v>
          </cell>
          <cell r="IS2347">
            <v>14</v>
          </cell>
          <cell r="IT2347">
            <v>8</v>
          </cell>
          <cell r="IV2347" t="str">
            <v>Middle East, North Africa, and Pakistan</v>
          </cell>
          <cell r="IW2347">
            <v>1</v>
          </cell>
          <cell r="IX2347">
            <v>0</v>
          </cell>
        </row>
        <row r="2348">
          <cell r="A2348">
            <v>7442006</v>
          </cell>
          <cell r="B2348">
            <v>744</v>
          </cell>
          <cell r="C2348">
            <v>2006</v>
          </cell>
          <cell r="D2348" t="str">
            <v>Tunisia</v>
          </cell>
          <cell r="E2348" t="str">
            <v>MCD </v>
          </cell>
          <cell r="F2348" t="str">
            <v>Lower middle income</v>
          </cell>
          <cell r="G2348" t="str">
            <v>Developing</v>
          </cell>
          <cell r="H2348" t="str">
            <v>MCD </v>
          </cell>
          <cell r="I2348" t="str">
            <v>Exporter</v>
          </cell>
          <cell r="K2348">
            <v>1.3310249999999999</v>
          </cell>
          <cell r="L2348">
            <v>45.756100000000004</v>
          </cell>
          <cell r="M2348">
            <v>78.563901999999999</v>
          </cell>
          <cell r="N2348">
            <v>0.84</v>
          </cell>
          <cell r="O2348">
            <v>0.56000000000000005</v>
          </cell>
          <cell r="P2348">
            <v>1.01</v>
          </cell>
          <cell r="Q2348">
            <v>0.38940550000000002</v>
          </cell>
          <cell r="R2348">
            <v>0.51083489999999998</v>
          </cell>
          <cell r="S2348">
            <v>7.2612899999999994E-2</v>
          </cell>
          <cell r="T2348">
            <v>0.1912626</v>
          </cell>
          <cell r="AC2348">
            <v>-5.9449999999999998E-4</v>
          </cell>
          <cell r="AF2348">
            <v>-0.151728</v>
          </cell>
          <cell r="AI2348">
            <v>-1.7387099999999999E-2</v>
          </cell>
          <cell r="AL2348">
            <v>-4.2487499999999997E-2</v>
          </cell>
          <cell r="AO2348">
            <v>0.15338299999999999</v>
          </cell>
          <cell r="AR2348">
            <v>-8.91652E-2</v>
          </cell>
          <cell r="AU2348">
            <v>4.8973500000000003E-2</v>
          </cell>
          <cell r="AX2348">
            <v>9.0487899999999996E-2</v>
          </cell>
          <cell r="BA2348">
            <v>0.35204750000000001</v>
          </cell>
          <cell r="BD2348">
            <v>3.3025499999999999E-2</v>
          </cell>
          <cell r="BG2348">
            <v>0.24076220000000001</v>
          </cell>
          <cell r="BJ2348">
            <v>0.2335006</v>
          </cell>
          <cell r="BM2348">
            <v>0.62374059999999998</v>
          </cell>
          <cell r="BN2348">
            <v>0.66603000000000001</v>
          </cell>
          <cell r="BO2348">
            <v>0.44922879999999998</v>
          </cell>
          <cell r="BP2348">
            <v>1.738999</v>
          </cell>
          <cell r="BY2348">
            <v>-0.1402658</v>
          </cell>
          <cell r="CB2348">
            <v>-0.22549369999999999</v>
          </cell>
          <cell r="CE2348">
            <v>-0.19491339999999999</v>
          </cell>
          <cell r="CH2348">
            <v>-0.36400749999999998</v>
          </cell>
          <cell r="CK2348">
            <v>0.46148119999999998</v>
          </cell>
          <cell r="CN2348">
            <v>-0.17943870000000001</v>
          </cell>
          <cell r="CQ2348">
            <v>0.22244939999999999</v>
          </cell>
          <cell r="CT2348">
            <v>0.75722270000000003</v>
          </cell>
          <cell r="CW2348">
            <v>0.8384587</v>
          </cell>
          <cell r="CZ2348">
            <v>4.5688600000000003E-2</v>
          </cell>
          <cell r="DC2348">
            <v>0.94375039999999999</v>
          </cell>
          <cell r="DF2348">
            <v>1.789299</v>
          </cell>
          <cell r="DI2348">
            <v>0.45059450000000001</v>
          </cell>
          <cell r="DJ2348">
            <v>0.48738710000000002</v>
          </cell>
          <cell r="DK2348">
            <v>0.49916509999999997</v>
          </cell>
          <cell r="DL2348">
            <v>0.45059450000000001</v>
          </cell>
          <cell r="DM2348">
            <v>0.49916509999999997</v>
          </cell>
          <cell r="DN2348">
            <v>0.48738710000000002</v>
          </cell>
          <cell r="DO2348">
            <v>3130000000</v>
          </cell>
          <cell r="DP2348">
            <v>551000000</v>
          </cell>
          <cell r="DQ2348">
            <v>2130000000</v>
          </cell>
          <cell r="DR2348">
            <v>448000000</v>
          </cell>
          <cell r="DS2348">
            <v>93.708799999999997</v>
          </cell>
          <cell r="DT2348">
            <v>304.60469999999998</v>
          </cell>
          <cell r="DU2348">
            <v>75.153819999999996</v>
          </cell>
          <cell r="EE2348">
            <v>232.68219999999999</v>
          </cell>
          <cell r="EF2348">
            <v>836.50120000000004</v>
          </cell>
          <cell r="EG2348">
            <v>168.41980000000001</v>
          </cell>
          <cell r="EH2348">
            <v>111.32550000000001</v>
          </cell>
          <cell r="EL2348">
            <v>275.54259999999999</v>
          </cell>
          <cell r="FH2348">
            <v>56.653759999999998</v>
          </cell>
          <cell r="FK2348">
            <v>69.512500000000003</v>
          </cell>
          <cell r="FN2348">
            <v>75.153819999999996</v>
          </cell>
          <cell r="FQ2348">
            <v>70.927539999999993</v>
          </cell>
          <cell r="FT2348">
            <v>68.095320000000001</v>
          </cell>
          <cell r="FW2348">
            <v>52.444960000000002</v>
          </cell>
          <cell r="FZ2348">
            <v>87.751080000000002</v>
          </cell>
          <cell r="GC2348">
            <v>78.441909999999993</v>
          </cell>
          <cell r="GF2348">
            <v>119.3068</v>
          </cell>
          <cell r="GI2348">
            <v>121.6917</v>
          </cell>
          <cell r="GL2348">
            <v>116.52500000000001</v>
          </cell>
          <cell r="GO2348">
            <v>114.2085</v>
          </cell>
          <cell r="HK2348">
            <v>16000000</v>
          </cell>
          <cell r="HL2348">
            <v>13000000</v>
          </cell>
          <cell r="HM2348">
            <v>61900000</v>
          </cell>
          <cell r="HN2348">
            <v>90900000</v>
          </cell>
          <cell r="IA2348">
            <v>3</v>
          </cell>
          <cell r="IB2348">
            <v>8</v>
          </cell>
          <cell r="IC2348">
            <v>2</v>
          </cell>
          <cell r="ID2348">
            <v>4</v>
          </cell>
          <cell r="IE2348">
            <v>7</v>
          </cell>
          <cell r="IF2348">
            <v>6</v>
          </cell>
          <cell r="IH2348">
            <v>10</v>
          </cell>
          <cell r="II2348">
            <v>14</v>
          </cell>
          <cell r="IJ2348">
            <v>6</v>
          </cell>
          <cell r="IK2348">
            <v>5</v>
          </cell>
          <cell r="IL2348">
            <v>9</v>
          </cell>
          <cell r="IM2348">
            <v>5</v>
          </cell>
          <cell r="IO2348">
            <v>56</v>
          </cell>
          <cell r="IP2348">
            <v>46</v>
          </cell>
          <cell r="IQ2348">
            <v>13</v>
          </cell>
          <cell r="IR2348">
            <v>6</v>
          </cell>
          <cell r="IS2348">
            <v>13</v>
          </cell>
          <cell r="IT2348">
            <v>7</v>
          </cell>
          <cell r="IV2348" t="str">
            <v>Middle East, North Africa, and Pakistan</v>
          </cell>
          <cell r="IW2348">
            <v>1</v>
          </cell>
          <cell r="IX2348">
            <v>0</v>
          </cell>
        </row>
        <row r="2349">
          <cell r="A2349">
            <v>7442007</v>
          </cell>
          <cell r="B2349">
            <v>744</v>
          </cell>
          <cell r="C2349">
            <v>2007</v>
          </cell>
          <cell r="D2349" t="str">
            <v>Tunisia</v>
          </cell>
          <cell r="E2349" t="str">
            <v>MCD </v>
          </cell>
          <cell r="F2349" t="str">
            <v>Lower middle income</v>
          </cell>
          <cell r="G2349" t="str">
            <v>Developing</v>
          </cell>
          <cell r="H2349" t="str">
            <v>MCD </v>
          </cell>
          <cell r="I2349" t="str">
            <v>Exporter</v>
          </cell>
          <cell r="K2349">
            <v>1.281358</v>
          </cell>
          <cell r="L2349">
            <v>49.874299999999998</v>
          </cell>
          <cell r="M2349">
            <v>85.903822000000005</v>
          </cell>
          <cell r="N2349">
            <v>0.87904360000000004</v>
          </cell>
          <cell r="O2349">
            <v>0.64018640000000004</v>
          </cell>
          <cell r="P2349">
            <v>0.46276499999999998</v>
          </cell>
          <cell r="Q2349">
            <v>0.2574478</v>
          </cell>
          <cell r="R2349">
            <v>-0.25552279999999999</v>
          </cell>
          <cell r="S2349">
            <v>-5.7596099999999997E-2</v>
          </cell>
          <cell r="T2349">
            <v>-2.8036499999999999E-2</v>
          </cell>
          <cell r="AC2349">
            <v>-0.25081219999999999</v>
          </cell>
          <cell r="AF2349">
            <v>-0.44828780000000001</v>
          </cell>
          <cell r="AI2349">
            <v>-0.15509680000000001</v>
          </cell>
          <cell r="AL2349">
            <v>-0.2286753</v>
          </cell>
          <cell r="AO2349">
            <v>-6.3067999999999999E-2</v>
          </cell>
          <cell r="AR2349">
            <v>-0.30775859999999999</v>
          </cell>
          <cell r="AU2349">
            <v>-3.4290599999999997E-2</v>
          </cell>
          <cell r="AX2349">
            <v>-3.8548899999999997E-2</v>
          </cell>
          <cell r="BA2349">
            <v>0.2581928</v>
          </cell>
          <cell r="BD2349">
            <v>-0.14370230000000001</v>
          </cell>
          <cell r="BG2349">
            <v>0.13961229999999999</v>
          </cell>
          <cell r="BJ2349">
            <v>0.12703020000000001</v>
          </cell>
          <cell r="BM2349">
            <v>0.3767587</v>
          </cell>
          <cell r="BN2349">
            <v>-0.28391359999999999</v>
          </cell>
          <cell r="BO2349">
            <v>-0.32154949999999999</v>
          </cell>
          <cell r="BP2349">
            <v>-0.22870450000000001</v>
          </cell>
          <cell r="BY2349">
            <v>-1.1844429999999999</v>
          </cell>
          <cell r="CB2349">
            <v>-0.44342890000000001</v>
          </cell>
          <cell r="CE2349">
            <v>-0.60983480000000001</v>
          </cell>
          <cell r="CH2349">
            <v>-2.020527</v>
          </cell>
          <cell r="CK2349">
            <v>-0.31328539999999999</v>
          </cell>
          <cell r="CN2349">
            <v>-0.37832690000000002</v>
          </cell>
          <cell r="CQ2349">
            <v>-0.32154949999999999</v>
          </cell>
          <cell r="CT2349">
            <v>-0.49702499999999999</v>
          </cell>
          <cell r="CW2349">
            <v>0.65587569999999995</v>
          </cell>
          <cell r="CZ2349">
            <v>-0.1752792</v>
          </cell>
          <cell r="DC2349">
            <v>0.56627830000000001</v>
          </cell>
          <cell r="DF2349">
            <v>0.96607069999999995</v>
          </cell>
          <cell r="DI2349">
            <v>0.62159580000000003</v>
          </cell>
          <cell r="DJ2349">
            <v>0.69778260000000003</v>
          </cell>
          <cell r="DK2349">
            <v>0.71828780000000003</v>
          </cell>
          <cell r="DL2349">
            <v>0.62159580000000003</v>
          </cell>
          <cell r="DM2349">
            <v>0.71828780000000003</v>
          </cell>
          <cell r="DN2349">
            <v>0.69778260000000003</v>
          </cell>
          <cell r="DO2349">
            <v>3180000000</v>
          </cell>
          <cell r="DP2349">
            <v>570000000</v>
          </cell>
          <cell r="DQ2349">
            <v>2170000000</v>
          </cell>
          <cell r="DR2349">
            <v>432000000</v>
          </cell>
          <cell r="DS2349">
            <v>59.288930000000001</v>
          </cell>
          <cell r="DT2349">
            <v>52.70711</v>
          </cell>
          <cell r="DU2349">
            <v>57.022739999999999</v>
          </cell>
          <cell r="EE2349">
            <v>4.2233790000000004</v>
          </cell>
          <cell r="EF2349">
            <v>-293.52269999999999</v>
          </cell>
          <cell r="EG2349">
            <v>30.537389999999998</v>
          </cell>
          <cell r="EH2349">
            <v>56.841459999999998</v>
          </cell>
          <cell r="EL2349">
            <v>-18.32329</v>
          </cell>
          <cell r="FH2349">
            <v>8.0184759999999997</v>
          </cell>
          <cell r="FK2349">
            <v>20.361440000000002</v>
          </cell>
          <cell r="FN2349">
            <v>52.288930000000001</v>
          </cell>
          <cell r="FQ2349">
            <v>30.813980000000001</v>
          </cell>
          <cell r="FT2349">
            <v>42.377409999999998</v>
          </cell>
          <cell r="FW2349">
            <v>20.531890000000001</v>
          </cell>
          <cell r="FZ2349">
            <v>55.634320000000002</v>
          </cell>
          <cell r="GC2349">
            <v>52.386409999999998</v>
          </cell>
          <cell r="GF2349">
            <v>101.6268</v>
          </cell>
          <cell r="GI2349">
            <v>72.709050000000005</v>
          </cell>
          <cell r="GL2349">
            <v>94.270610000000005</v>
          </cell>
          <cell r="GO2349">
            <v>92.544089999999997</v>
          </cell>
          <cell r="HK2349">
            <v>14600000</v>
          </cell>
          <cell r="HL2349">
            <v>11100000</v>
          </cell>
          <cell r="HM2349">
            <v>55800000</v>
          </cell>
          <cell r="HN2349">
            <v>81600000</v>
          </cell>
          <cell r="IA2349">
            <v>3</v>
          </cell>
          <cell r="IB2349">
            <v>1</v>
          </cell>
          <cell r="IC2349">
            <v>4</v>
          </cell>
          <cell r="ID2349">
            <v>4</v>
          </cell>
          <cell r="IE2349">
            <v>5</v>
          </cell>
          <cell r="IF2349">
            <v>13</v>
          </cell>
          <cell r="IH2349">
            <v>11</v>
          </cell>
          <cell r="II2349">
            <v>3</v>
          </cell>
          <cell r="IJ2349">
            <v>8</v>
          </cell>
          <cell r="IK2349">
            <v>6</v>
          </cell>
          <cell r="IL2349">
            <v>7</v>
          </cell>
          <cell r="IM2349">
            <v>16</v>
          </cell>
          <cell r="IO2349">
            <v>50</v>
          </cell>
          <cell r="IP2349">
            <v>35</v>
          </cell>
          <cell r="IQ2349">
            <v>20</v>
          </cell>
          <cell r="IR2349">
            <v>14</v>
          </cell>
          <cell r="IS2349">
            <v>17</v>
          </cell>
          <cell r="IT2349">
            <v>18</v>
          </cell>
          <cell r="IV2349" t="str">
            <v>Middle East, North Africa, and Pakistan</v>
          </cell>
          <cell r="IW2349">
            <v>1</v>
          </cell>
          <cell r="IX2349">
            <v>0</v>
          </cell>
        </row>
        <row r="2350">
          <cell r="A2350">
            <v>7442008</v>
          </cell>
          <cell r="B2350">
            <v>744</v>
          </cell>
          <cell r="C2350">
            <v>2008</v>
          </cell>
          <cell r="D2350" t="str">
            <v>Tunisia</v>
          </cell>
          <cell r="E2350" t="str">
            <v>MCD </v>
          </cell>
          <cell r="F2350" t="str">
            <v>Lower middle income</v>
          </cell>
          <cell r="G2350" t="str">
            <v>Developing</v>
          </cell>
          <cell r="H2350" t="str">
            <v>MCD </v>
          </cell>
          <cell r="I2350" t="str">
            <v>Exporter</v>
          </cell>
          <cell r="K2350">
            <v>1.2321420000000001</v>
          </cell>
          <cell r="L2350">
            <v>55.296399999999998</v>
          </cell>
          <cell r="M2350">
            <v>91.778711999999999</v>
          </cell>
          <cell r="N2350">
            <v>0.9306738</v>
          </cell>
          <cell r="O2350">
            <v>0.75086280000000005</v>
          </cell>
          <cell r="P2350">
            <v>0.58912949999999997</v>
          </cell>
          <cell r="Q2350">
            <v>0.67798159999999996</v>
          </cell>
          <cell r="R2350">
            <v>0.1869324</v>
          </cell>
          <cell r="S2350">
            <v>0.36612519999999998</v>
          </cell>
          <cell r="T2350">
            <v>0.39939340000000001</v>
          </cell>
          <cell r="AC2350">
            <v>0.30139490000000002</v>
          </cell>
          <cell r="AF2350">
            <v>-0.1915673</v>
          </cell>
          <cell r="AI2350">
            <v>0.1641917</v>
          </cell>
          <cell r="AL2350">
            <v>0.1018831</v>
          </cell>
          <cell r="AO2350">
            <v>0.41195039999999999</v>
          </cell>
          <cell r="AR2350">
            <v>-3.5188499999999998E-2</v>
          </cell>
          <cell r="AU2350">
            <v>0.38148870000000001</v>
          </cell>
          <cell r="AX2350">
            <v>0.36968980000000001</v>
          </cell>
          <cell r="BA2350">
            <v>0.655528</v>
          </cell>
          <cell r="BD2350">
            <v>0.2277102</v>
          </cell>
          <cell r="BG2350">
            <v>0.5032181</v>
          </cell>
          <cell r="BJ2350">
            <v>0.52925789999999995</v>
          </cell>
          <cell r="BM2350">
            <v>0.85824259999999997</v>
          </cell>
          <cell r="BN2350">
            <v>0.17102700000000001</v>
          </cell>
          <cell r="BO2350">
            <v>1.74186</v>
          </cell>
          <cell r="BP2350">
            <v>2.7711290000000002</v>
          </cell>
          <cell r="BY2350">
            <v>0.55408060000000003</v>
          </cell>
          <cell r="CB2350">
            <v>-0.13505320000000001</v>
          </cell>
          <cell r="CE2350">
            <v>0.24758260000000001</v>
          </cell>
          <cell r="CH2350">
            <v>0.77532820000000002</v>
          </cell>
          <cell r="CK2350">
            <v>0.74856020000000001</v>
          </cell>
          <cell r="CN2350">
            <v>-0.12167939999999999</v>
          </cell>
          <cell r="CQ2350">
            <v>1.0576810000000001</v>
          </cell>
          <cell r="CT2350">
            <v>2.0944400000000001</v>
          </cell>
          <cell r="CW2350">
            <v>1.0195860000000001</v>
          </cell>
          <cell r="CZ2350">
            <v>0.1679668</v>
          </cell>
          <cell r="DC2350">
            <v>1.5694030000000001</v>
          </cell>
          <cell r="DF2350">
            <v>2.5727869999999999</v>
          </cell>
          <cell r="DI2350">
            <v>0.25269219999999998</v>
          </cell>
          <cell r="DJ2350">
            <v>0.38473760000000001</v>
          </cell>
          <cell r="DK2350">
            <v>0.40219709999999997</v>
          </cell>
          <cell r="DL2350">
            <v>0.25269219999999998</v>
          </cell>
          <cell r="DM2350">
            <v>0.40219709999999997</v>
          </cell>
          <cell r="DN2350">
            <v>0.38473760000000001</v>
          </cell>
          <cell r="DO2350">
            <v>3110000000</v>
          </cell>
          <cell r="DP2350">
            <v>568000000</v>
          </cell>
          <cell r="DQ2350">
            <v>2140000000</v>
          </cell>
          <cell r="DR2350">
            <v>411000000</v>
          </cell>
          <cell r="DS2350">
            <v>1228.5730000000001</v>
          </cell>
          <cell r="DT2350">
            <v>247.69040000000001</v>
          </cell>
          <cell r="DU2350">
            <v>244.4171</v>
          </cell>
          <cell r="DV2350">
            <v>-3.0468630000000001</v>
          </cell>
          <cell r="DW2350">
            <v>0.14168900000000001</v>
          </cell>
          <cell r="DX2350">
            <v>1.477447</v>
          </cell>
          <cell r="EE2350">
            <v>-4.1951499999999999</v>
          </cell>
          <cell r="EF2350">
            <v>-31.289290000000001</v>
          </cell>
          <cell r="EG2350">
            <v>-24.963480000000001</v>
          </cell>
          <cell r="EH2350">
            <v>424.40469999999999</v>
          </cell>
          <cell r="EI2350">
            <v>0.47586339999999999</v>
          </cell>
          <cell r="EL2350">
            <v>-22.008510000000001</v>
          </cell>
          <cell r="FH2350">
            <v>175.5428</v>
          </cell>
          <cell r="FI2350">
            <v>1.073188</v>
          </cell>
          <cell r="FK2350">
            <v>53.32244</v>
          </cell>
          <cell r="FL2350">
            <v>1.1995800000000001</v>
          </cell>
          <cell r="FN2350">
            <v>160.09059999999999</v>
          </cell>
          <cell r="FO2350">
            <v>2.0260639999999999</v>
          </cell>
          <cell r="FQ2350">
            <v>101.2991</v>
          </cell>
          <cell r="FR2350">
            <v>1.9637929999999999</v>
          </cell>
          <cell r="FT2350">
            <v>98.500619999999998</v>
          </cell>
          <cell r="FU2350">
            <v>5.3826429999999998</v>
          </cell>
          <cell r="FW2350">
            <v>53.528559999999999</v>
          </cell>
          <cell r="FX2350">
            <v>0.70036529999999997</v>
          </cell>
          <cell r="FZ2350">
            <v>150.6711</v>
          </cell>
          <cell r="GA2350">
            <v>6.4692299999999996</v>
          </cell>
          <cell r="GC2350">
            <v>112.9669</v>
          </cell>
          <cell r="GD2350">
            <v>5.2655700000000003</v>
          </cell>
          <cell r="GF2350">
            <v>136.47630000000001</v>
          </cell>
          <cell r="GG2350">
            <v>29.716629999999999</v>
          </cell>
          <cell r="GI2350">
            <v>259.73140000000001</v>
          </cell>
          <cell r="GJ2350">
            <v>9.7242110000000004</v>
          </cell>
          <cell r="GL2350">
            <v>238.4101</v>
          </cell>
          <cell r="GM2350">
            <v>41.224820000000001</v>
          </cell>
          <cell r="GO2350">
            <v>163.69829999999999</v>
          </cell>
          <cell r="GP2350">
            <v>32.639919999999996</v>
          </cell>
          <cell r="GR2350">
            <v>0</v>
          </cell>
          <cell r="GS2350">
            <v>0</v>
          </cell>
          <cell r="GT2350">
            <v>0</v>
          </cell>
          <cell r="GU2350">
            <v>0</v>
          </cell>
          <cell r="GX2350">
            <v>0</v>
          </cell>
          <cell r="GY2350">
            <v>0</v>
          </cell>
          <cell r="GZ2350">
            <v>0</v>
          </cell>
          <cell r="HA2350">
            <v>0</v>
          </cell>
          <cell r="HD2350">
            <v>0</v>
          </cell>
          <cell r="HE2350">
            <v>0</v>
          </cell>
          <cell r="HF2350">
            <v>0</v>
          </cell>
          <cell r="HG2350">
            <v>0</v>
          </cell>
          <cell r="HK2350">
            <v>12700000</v>
          </cell>
          <cell r="HL2350">
            <v>9149139</v>
          </cell>
          <cell r="HM2350">
            <v>47600000</v>
          </cell>
          <cell r="HN2350">
            <v>69400000</v>
          </cell>
          <cell r="HO2350">
            <v>0</v>
          </cell>
          <cell r="HP2350">
            <v>0</v>
          </cell>
          <cell r="HQ2350">
            <v>0</v>
          </cell>
          <cell r="HR2350">
            <v>0</v>
          </cell>
          <cell r="IA2350">
            <v>12</v>
          </cell>
          <cell r="IB2350">
            <v>3</v>
          </cell>
          <cell r="IC2350">
            <v>1</v>
          </cell>
          <cell r="ID2350">
            <v>4</v>
          </cell>
          <cell r="IE2350">
            <v>9</v>
          </cell>
          <cell r="IF2350">
            <v>1</v>
          </cell>
          <cell r="IH2350">
            <v>29</v>
          </cell>
          <cell r="II2350">
            <v>6</v>
          </cell>
          <cell r="IJ2350">
            <v>2</v>
          </cell>
          <cell r="IK2350">
            <v>6</v>
          </cell>
          <cell r="IL2350">
            <v>10</v>
          </cell>
          <cell r="IO2350">
            <v>105</v>
          </cell>
          <cell r="IP2350">
            <v>24</v>
          </cell>
          <cell r="IQ2350">
            <v>3</v>
          </cell>
          <cell r="IR2350">
            <v>8</v>
          </cell>
          <cell r="IS2350">
            <v>9</v>
          </cell>
          <cell r="IT2350">
            <v>1</v>
          </cell>
          <cell r="IV2350" t="str">
            <v>Middle East, North Africa, and Pakistan</v>
          </cell>
          <cell r="IW2350">
            <v>1</v>
          </cell>
          <cell r="IX2350">
            <v>0</v>
          </cell>
        </row>
        <row r="2351">
          <cell r="A2351">
            <v>7442009</v>
          </cell>
          <cell r="B2351">
            <v>744</v>
          </cell>
          <cell r="C2351">
            <v>2009</v>
          </cell>
          <cell r="D2351" t="str">
            <v>Tunisia</v>
          </cell>
          <cell r="E2351" t="str">
            <v>MCD </v>
          </cell>
          <cell r="F2351" t="str">
            <v>Lower middle income</v>
          </cell>
          <cell r="G2351" t="str">
            <v>Developing</v>
          </cell>
          <cell r="H2351" t="str">
            <v>MCD </v>
          </cell>
          <cell r="I2351" t="str">
            <v>Exporter</v>
          </cell>
          <cell r="K2351">
            <v>1.3502749999999999</v>
          </cell>
          <cell r="L2351">
            <v>58.767800000000001</v>
          </cell>
          <cell r="M2351">
            <v>95.631592999999995</v>
          </cell>
          <cell r="N2351">
            <v>0.96904409999999996</v>
          </cell>
          <cell r="O2351">
            <v>0.76941179999999998</v>
          </cell>
          <cell r="P2351">
            <v>1.0523560000000001</v>
          </cell>
          <cell r="Q2351">
            <v>0.46265770000000001</v>
          </cell>
          <cell r="R2351">
            <v>0.52574620000000005</v>
          </cell>
          <cell r="S2351">
            <v>0.24271319999999999</v>
          </cell>
          <cell r="T2351">
            <v>0.31667079999999997</v>
          </cell>
          <cell r="AC2351">
            <v>9.4964999999999994E-2</v>
          </cell>
          <cell r="AF2351">
            <v>-0.26979609999999998</v>
          </cell>
          <cell r="AI2351">
            <v>-5.8155999999999998E-3</v>
          </cell>
          <cell r="AL2351">
            <v>-5.8276099999999997E-2</v>
          </cell>
          <cell r="AO2351">
            <v>0.17818990000000001</v>
          </cell>
          <cell r="AR2351">
            <v>-0.1439455</v>
          </cell>
          <cell r="AU2351">
            <v>9.55014E-2</v>
          </cell>
          <cell r="AX2351">
            <v>0.15974469999999999</v>
          </cell>
          <cell r="BA2351">
            <v>0.45337050000000001</v>
          </cell>
          <cell r="BD2351">
            <v>8.3641400000000005E-2</v>
          </cell>
          <cell r="BG2351">
            <v>0.29344540000000002</v>
          </cell>
          <cell r="BJ2351">
            <v>0.32409840000000001</v>
          </cell>
          <cell r="BM2351">
            <v>0.6228477</v>
          </cell>
          <cell r="BN2351">
            <v>0.4115163</v>
          </cell>
          <cell r="BO2351">
            <v>1.1820409999999999</v>
          </cell>
          <cell r="BP2351">
            <v>2.216405</v>
          </cell>
          <cell r="BY2351">
            <v>0.36790390000000001</v>
          </cell>
          <cell r="CB2351">
            <v>-0.1684505</v>
          </cell>
          <cell r="CE2351">
            <v>-0.15459030000000001</v>
          </cell>
          <cell r="CH2351">
            <v>-0.24399680000000001</v>
          </cell>
          <cell r="CK2351">
            <v>0.51724590000000004</v>
          </cell>
          <cell r="CN2351">
            <v>-0.15652460000000001</v>
          </cell>
          <cell r="CQ2351">
            <v>0.28305550000000002</v>
          </cell>
          <cell r="CT2351">
            <v>1.192847</v>
          </cell>
          <cell r="CW2351">
            <v>0.87180250000000004</v>
          </cell>
          <cell r="CZ2351">
            <v>8.6539599999999994E-2</v>
          </cell>
          <cell r="DC2351">
            <v>1.206882</v>
          </cell>
          <cell r="DF2351">
            <v>2.196291</v>
          </cell>
          <cell r="DI2351">
            <v>0.50638640000000001</v>
          </cell>
          <cell r="DJ2351">
            <v>0.52669860000000002</v>
          </cell>
          <cell r="DK2351">
            <v>0.52660989999999996</v>
          </cell>
          <cell r="DL2351">
            <v>0.50638640000000001</v>
          </cell>
          <cell r="DM2351">
            <v>0.52660989999999996</v>
          </cell>
          <cell r="DN2351">
            <v>0.52669860000000002</v>
          </cell>
          <cell r="DO2351">
            <v>3050000000</v>
          </cell>
          <cell r="DP2351">
            <v>586000000</v>
          </cell>
          <cell r="DQ2351">
            <v>2120000000</v>
          </cell>
          <cell r="DR2351">
            <v>341000000</v>
          </cell>
          <cell r="DS2351">
            <v>121.71939999999999</v>
          </cell>
          <cell r="DT2351">
            <v>288.16489999999999</v>
          </cell>
          <cell r="DU2351">
            <v>133.74039999999999</v>
          </cell>
          <cell r="DV2351">
            <v>-40.382550000000002</v>
          </cell>
          <cell r="DW2351">
            <v>-128.17330000000001</v>
          </cell>
          <cell r="DX2351">
            <v>-19.526759999999999</v>
          </cell>
          <cell r="DY2351">
            <v>43.43459</v>
          </cell>
          <cell r="DZ2351">
            <v>322.536</v>
          </cell>
          <cell r="EA2351">
            <v>47.967309999999998</v>
          </cell>
          <cell r="EE2351">
            <v>43.43459</v>
          </cell>
          <cell r="EF2351">
            <v>322.536</v>
          </cell>
          <cell r="EG2351">
            <v>47.967309999999998</v>
          </cell>
          <cell r="EH2351">
            <v>148.69800000000001</v>
          </cell>
          <cell r="EI2351">
            <v>-35.688540000000003</v>
          </cell>
          <cell r="EJ2351">
            <v>77.801289999999995</v>
          </cell>
          <cell r="EL2351">
            <v>77.801289999999995</v>
          </cell>
          <cell r="EO2351">
            <v>1</v>
          </cell>
          <cell r="EP2351">
            <v>1</v>
          </cell>
          <cell r="EQ2351">
            <v>5</v>
          </cell>
          <cell r="ER2351">
            <v>23</v>
          </cell>
          <cell r="ET2351">
            <v>4</v>
          </cell>
          <cell r="EU2351">
            <v>3</v>
          </cell>
          <cell r="EV2351">
            <v>2</v>
          </cell>
          <cell r="EW2351">
            <v>4</v>
          </cell>
          <cell r="EX2351">
            <v>6</v>
          </cell>
          <cell r="EY2351">
            <v>32</v>
          </cell>
          <cell r="FA2351">
            <v>21</v>
          </cell>
          <cell r="FB2351">
            <v>6</v>
          </cell>
          <cell r="FC2351">
            <v>14</v>
          </cell>
          <cell r="FD2351">
            <v>19</v>
          </cell>
          <cell r="FE2351">
            <v>15</v>
          </cell>
          <cell r="FF2351">
            <v>71</v>
          </cell>
          <cell r="FH2351">
            <v>78.647319999999993</v>
          </cell>
          <cell r="FI2351">
            <v>1.6262970000000001</v>
          </cell>
          <cell r="FJ2351">
            <v>-0.1331398</v>
          </cell>
          <cell r="FK2351">
            <v>31.336189999999998</v>
          </cell>
          <cell r="FL2351">
            <v>0.73655309999999996</v>
          </cell>
          <cell r="FM2351">
            <v>2.0268809999999999</v>
          </cell>
          <cell r="FN2351">
            <v>83.498369999999994</v>
          </cell>
          <cell r="FO2351">
            <v>1.8850309999999999</v>
          </cell>
          <cell r="FP2351">
            <v>-0.87706569999999995</v>
          </cell>
          <cell r="FQ2351">
            <v>70.582070000000002</v>
          </cell>
          <cell r="FR2351">
            <v>2.556257</v>
          </cell>
          <cell r="FS2351">
            <v>-0.16876060000000001</v>
          </cell>
          <cell r="FT2351">
            <v>88.681880000000007</v>
          </cell>
          <cell r="FU2351">
            <v>1.1769320000000001</v>
          </cell>
          <cell r="FV2351">
            <v>2.2526570000000001</v>
          </cell>
          <cell r="FW2351">
            <v>27.058920000000001</v>
          </cell>
          <cell r="FX2351">
            <v>0.65667299999999995</v>
          </cell>
          <cell r="FY2351">
            <v>0.83319129999999997</v>
          </cell>
          <cell r="FZ2351">
            <v>104.70959999999999</v>
          </cell>
          <cell r="GA2351">
            <v>12.27225</v>
          </cell>
          <cell r="GB2351">
            <v>0</v>
          </cell>
          <cell r="GC2351">
            <v>89.731719999999996</v>
          </cell>
          <cell r="GD2351">
            <v>10.31593</v>
          </cell>
          <cell r="GE2351">
            <v>2.1403300000000001</v>
          </cell>
          <cell r="GF2351">
            <v>141.5506</v>
          </cell>
          <cell r="GG2351">
            <v>30.56334</v>
          </cell>
          <cell r="GH2351">
            <v>44.023890000000002</v>
          </cell>
          <cell r="GI2351">
            <v>117.7024</v>
          </cell>
          <cell r="GJ2351">
            <v>1.4550350000000001</v>
          </cell>
          <cell r="GK2351">
            <v>1.3221210000000001</v>
          </cell>
          <cell r="GL2351">
            <v>145.63380000000001</v>
          </cell>
          <cell r="GM2351">
            <v>66.051640000000006</v>
          </cell>
          <cell r="GN2351">
            <v>22.74212</v>
          </cell>
          <cell r="GO2351">
            <v>144.0453</v>
          </cell>
          <cell r="GP2351">
            <v>45.487659999999998</v>
          </cell>
          <cell r="GQ2351">
            <v>27.726369999999999</v>
          </cell>
          <cell r="GR2351">
            <v>0.91629240000000001</v>
          </cell>
          <cell r="GS2351">
            <v>0.16038830000000001</v>
          </cell>
          <cell r="GT2351">
            <v>0.99478299999999997</v>
          </cell>
          <cell r="GU2351">
            <v>2.0733169999999999</v>
          </cell>
          <cell r="GX2351">
            <v>0.60509029999999997</v>
          </cell>
          <cell r="GY2351">
            <v>0.1692293</v>
          </cell>
          <cell r="GZ2351">
            <v>0.62796379999999996</v>
          </cell>
          <cell r="HA2351">
            <v>1.2409779999999999</v>
          </cell>
          <cell r="HD2351">
            <v>0.26965060000000002</v>
          </cell>
          <cell r="HE2351">
            <v>0.21817239999999999</v>
          </cell>
          <cell r="HF2351">
            <v>0.49092940000000002</v>
          </cell>
          <cell r="HG2351">
            <v>0.77554420000000002</v>
          </cell>
          <cell r="HK2351">
            <v>13500000</v>
          </cell>
          <cell r="HL2351">
            <v>7827280</v>
          </cell>
          <cell r="HM2351">
            <v>48700000</v>
          </cell>
          <cell r="HN2351">
            <v>70000000</v>
          </cell>
          <cell r="HO2351">
            <v>0.5547242</v>
          </cell>
          <cell r="HP2351">
            <v>0.23539479999999999</v>
          </cell>
          <cell r="HQ2351">
            <v>-0.24048919999999999</v>
          </cell>
          <cell r="HR2351">
            <v>0.5598187</v>
          </cell>
          <cell r="IA2351">
            <v>4</v>
          </cell>
          <cell r="IB2351">
            <v>8</v>
          </cell>
          <cell r="IC2351">
            <v>2</v>
          </cell>
          <cell r="ID2351">
            <v>1</v>
          </cell>
          <cell r="IE2351">
            <v>6</v>
          </cell>
          <cell r="IF2351">
            <v>9</v>
          </cell>
          <cell r="IH2351">
            <v>18</v>
          </cell>
          <cell r="II2351">
            <v>10</v>
          </cell>
          <cell r="IJ2351">
            <v>4</v>
          </cell>
          <cell r="IK2351">
            <v>3</v>
          </cell>
          <cell r="IL2351">
            <v>7</v>
          </cell>
          <cell r="IM2351">
            <v>9</v>
          </cell>
          <cell r="IO2351">
            <v>78</v>
          </cell>
          <cell r="IP2351">
            <v>34</v>
          </cell>
          <cell r="IQ2351">
            <v>10</v>
          </cell>
          <cell r="IR2351">
            <v>5</v>
          </cell>
          <cell r="IS2351">
            <v>9</v>
          </cell>
          <cell r="IT2351">
            <v>9</v>
          </cell>
          <cell r="IV2351" t="str">
            <v>Middle East, North Africa, and Pakistan</v>
          </cell>
          <cell r="IW2351">
            <v>1</v>
          </cell>
          <cell r="IX2351">
            <v>0</v>
          </cell>
        </row>
        <row r="2352">
          <cell r="A2352">
            <v>7442010</v>
          </cell>
          <cell r="B2352">
            <v>744</v>
          </cell>
          <cell r="C2352">
            <v>2010</v>
          </cell>
          <cell r="D2352" t="str">
            <v>Tunisia</v>
          </cell>
          <cell r="E2352" t="str">
            <v>MCD </v>
          </cell>
          <cell r="F2352" t="str">
            <v>Lower middle income</v>
          </cell>
          <cell r="G2352" t="str">
            <v>Developing</v>
          </cell>
          <cell r="H2352" t="str">
            <v>MCD </v>
          </cell>
          <cell r="I2352" t="str">
            <v>Importer</v>
          </cell>
          <cell r="K2352">
            <v>1.4314</v>
          </cell>
          <cell r="L2352">
            <v>63.380200000000002</v>
          </cell>
          <cell r="M2352">
            <v>99.685697000000005</v>
          </cell>
          <cell r="N2352">
            <v>0.96279409999999999</v>
          </cell>
          <cell r="O2352">
            <v>0.92500000000000004</v>
          </cell>
          <cell r="P2352">
            <v>1.2168669999999999</v>
          </cell>
          <cell r="Q2352">
            <v>0.22279409999999999</v>
          </cell>
          <cell r="R2352">
            <v>0.36412620000000001</v>
          </cell>
          <cell r="S2352">
            <v>0.155</v>
          </cell>
          <cell r="T2352">
            <v>0.1931988</v>
          </cell>
          <cell r="AC2352">
            <v>9.3736600000000003E-2</v>
          </cell>
          <cell r="AF2352">
            <v>-0.3717067</v>
          </cell>
          <cell r="AI2352">
            <v>-8.3145800000000006E-2</v>
          </cell>
          <cell r="AL2352">
            <v>-4.7573799999999999E-2</v>
          </cell>
          <cell r="AO2352">
            <v>0.4598004</v>
          </cell>
          <cell r="AR2352">
            <v>9.0831599999999998E-2</v>
          </cell>
          <cell r="AU2352">
            <v>0.26074960000000003</v>
          </cell>
          <cell r="AX2352">
            <v>0.32485439999999999</v>
          </cell>
          <cell r="BA2352">
            <v>0.37480049999999998</v>
          </cell>
          <cell r="BD2352">
            <v>-4.4923000000000003E-3</v>
          </cell>
          <cell r="BG2352">
            <v>0.2092763</v>
          </cell>
          <cell r="BJ2352">
            <v>0.24128089999999999</v>
          </cell>
          <cell r="BM2352">
            <v>0.32687850000000002</v>
          </cell>
          <cell r="BN2352">
            <v>0.30968990000000002</v>
          </cell>
          <cell r="BO2352">
            <v>0.76608010000000004</v>
          </cell>
          <cell r="BP2352">
            <v>1.402649</v>
          </cell>
          <cell r="BY2352">
            <v>0.13031580000000001</v>
          </cell>
          <cell r="CB2352">
            <v>-0.29432910000000001</v>
          </cell>
          <cell r="CE2352">
            <v>-0.63321950000000005</v>
          </cell>
          <cell r="CH2352">
            <v>-0.2632681</v>
          </cell>
          <cell r="CK2352">
            <v>0.86420600000000003</v>
          </cell>
          <cell r="CN2352">
            <v>0.12864</v>
          </cell>
          <cell r="CQ2352">
            <v>0.97441100000000003</v>
          </cell>
          <cell r="CT2352">
            <v>2.0310739999999998</v>
          </cell>
          <cell r="CW2352">
            <v>0.78544769999999997</v>
          </cell>
          <cell r="CZ2352">
            <v>-3.6816599999999998E-2</v>
          </cell>
          <cell r="DC2352">
            <v>0.87341310000000005</v>
          </cell>
          <cell r="DF2352">
            <v>1.6850670000000001</v>
          </cell>
          <cell r="DI2352">
            <v>0.54</v>
          </cell>
          <cell r="DJ2352">
            <v>0.56999999999999995</v>
          </cell>
          <cell r="DK2352">
            <v>0.65274080000000001</v>
          </cell>
          <cell r="DL2352">
            <v>0.74</v>
          </cell>
          <cell r="DM2352">
            <v>0.85274079999999997</v>
          </cell>
          <cell r="DN2352">
            <v>0.77</v>
          </cell>
          <cell r="DO2352">
            <v>3210000000</v>
          </cell>
          <cell r="DP2352">
            <v>650000000</v>
          </cell>
          <cell r="DQ2352">
            <v>2190000000</v>
          </cell>
          <cell r="DR2352">
            <v>377000000</v>
          </cell>
          <cell r="DS2352">
            <v>113.7471</v>
          </cell>
          <cell r="DT2352">
            <v>236.2945</v>
          </cell>
          <cell r="DU2352">
            <v>161.3434</v>
          </cell>
          <cell r="DV2352">
            <v>-68.607939999999999</v>
          </cell>
          <cell r="DW2352">
            <v>-318.9434</v>
          </cell>
          <cell r="DX2352">
            <v>-92.254999999999995</v>
          </cell>
          <cell r="DY2352">
            <v>50.134279999999997</v>
          </cell>
          <cell r="DZ2352">
            <v>231.54130000000001</v>
          </cell>
          <cell r="EA2352">
            <v>116.68259999999999</v>
          </cell>
          <cell r="EE2352">
            <v>78.106840000000005</v>
          </cell>
          <cell r="EF2352">
            <v>143.70959999999999</v>
          </cell>
          <cell r="EG2352">
            <v>272.30200000000002</v>
          </cell>
          <cell r="EH2352">
            <v>160.5051</v>
          </cell>
          <cell r="EI2352">
            <v>-114.0321</v>
          </cell>
          <cell r="EJ2352">
            <v>116.68940000000001</v>
          </cell>
          <cell r="EL2352">
            <v>217.99350000000001</v>
          </cell>
          <cell r="EM2352">
            <v>1</v>
          </cell>
          <cell r="EN2352">
            <v>2</v>
          </cell>
          <cell r="EO2352">
            <v>1</v>
          </cell>
          <cell r="EP2352">
            <v>2</v>
          </cell>
          <cell r="EQ2352">
            <v>3</v>
          </cell>
          <cell r="ER2352">
            <v>21</v>
          </cell>
          <cell r="ET2352">
            <v>32</v>
          </cell>
          <cell r="EU2352">
            <v>8</v>
          </cell>
          <cell r="EV2352">
            <v>19</v>
          </cell>
          <cell r="EW2352">
            <v>13</v>
          </cell>
          <cell r="EX2352">
            <v>18</v>
          </cell>
          <cell r="EY2352">
            <v>35</v>
          </cell>
          <cell r="FA2352">
            <v>32</v>
          </cell>
          <cell r="FB2352">
            <v>8</v>
          </cell>
          <cell r="FC2352">
            <v>19</v>
          </cell>
          <cell r="FD2352">
            <v>18</v>
          </cell>
          <cell r="FE2352">
            <v>17</v>
          </cell>
          <cell r="FF2352">
            <v>52</v>
          </cell>
          <cell r="FH2352">
            <v>98.566320000000005</v>
          </cell>
          <cell r="FI2352">
            <v>-5.7012960000000001</v>
          </cell>
          <cell r="FJ2352">
            <v>17.67501</v>
          </cell>
          <cell r="FK2352">
            <v>33.677349999999997</v>
          </cell>
          <cell r="FL2352">
            <v>1.5103399999999999E-2</v>
          </cell>
          <cell r="FM2352">
            <v>5.7944230000000001</v>
          </cell>
          <cell r="FN2352">
            <v>82.681240000000003</v>
          </cell>
          <cell r="FO2352">
            <v>1.2942899999999999</v>
          </cell>
          <cell r="FP2352">
            <v>0</v>
          </cell>
          <cell r="FQ2352">
            <v>86.098799999999997</v>
          </cell>
          <cell r="FR2352">
            <v>-1.46329</v>
          </cell>
          <cell r="FS2352">
            <v>4.1379799999999998</v>
          </cell>
          <cell r="FT2352">
            <v>137.791</v>
          </cell>
          <cell r="FU2352">
            <v>37.816040000000001</v>
          </cell>
          <cell r="FV2352">
            <v>66.235060000000004</v>
          </cell>
          <cell r="FW2352">
            <v>116.0818</v>
          </cell>
          <cell r="FX2352">
            <v>7.6688179999999999</v>
          </cell>
          <cell r="FY2352">
            <v>20.016950000000001</v>
          </cell>
          <cell r="FZ2352">
            <v>133.79429999999999</v>
          </cell>
          <cell r="GA2352">
            <v>62.218580000000003</v>
          </cell>
          <cell r="GB2352">
            <v>57.926839999999999</v>
          </cell>
          <cell r="GC2352">
            <v>135.97989999999999</v>
          </cell>
          <cell r="GD2352">
            <v>39.524149999999999</v>
          </cell>
          <cell r="GE2352">
            <v>68.144710000000003</v>
          </cell>
          <cell r="GF2352">
            <v>130.37100000000001</v>
          </cell>
          <cell r="GG2352">
            <v>18.550920000000001</v>
          </cell>
          <cell r="GH2352">
            <v>50.692230000000002</v>
          </cell>
          <cell r="GI2352">
            <v>104.8368</v>
          </cell>
          <cell r="GJ2352">
            <v>1.5103399999999999E-2</v>
          </cell>
          <cell r="GK2352">
            <v>7.7015289999999998</v>
          </cell>
          <cell r="GL2352">
            <v>130.12459999999999</v>
          </cell>
          <cell r="GM2352">
            <v>43.922739999999997</v>
          </cell>
          <cell r="GN2352">
            <v>43.448999999999998</v>
          </cell>
          <cell r="GO2352">
            <v>129.12809999999999</v>
          </cell>
          <cell r="GP2352">
            <v>19.985620000000001</v>
          </cell>
          <cell r="GQ2352">
            <v>56.053249999999998</v>
          </cell>
          <cell r="GR2352">
            <v>0.95437300000000003</v>
          </cell>
          <cell r="GS2352">
            <v>0.25818600000000003</v>
          </cell>
          <cell r="GT2352">
            <v>1.049633</v>
          </cell>
          <cell r="GU2352">
            <v>2.5162149999999999</v>
          </cell>
          <cell r="GX2352">
            <v>0.2588763</v>
          </cell>
          <cell r="GY2352">
            <v>0.31805739999999999</v>
          </cell>
          <cell r="GZ2352">
            <v>0.66853580000000001</v>
          </cell>
          <cell r="HA2352">
            <v>0.96381819999999996</v>
          </cell>
          <cell r="HD2352">
            <v>0.32630870000000001</v>
          </cell>
          <cell r="HE2352">
            <v>0.31282409999999999</v>
          </cell>
          <cell r="HF2352">
            <v>0.72331659999999998</v>
          </cell>
          <cell r="HG2352">
            <v>1.3622449999999999</v>
          </cell>
          <cell r="HK2352">
            <v>14700000</v>
          </cell>
          <cell r="HL2352">
            <v>8505017</v>
          </cell>
          <cell r="HM2352">
            <v>49400000</v>
          </cell>
          <cell r="HN2352">
            <v>72600000</v>
          </cell>
          <cell r="HO2352">
            <v>1.3684810000000001</v>
          </cell>
          <cell r="HP2352">
            <v>0.53136399999999995</v>
          </cell>
          <cell r="HQ2352">
            <v>-0.13866290000000001</v>
          </cell>
          <cell r="HR2352">
            <v>0.97577970000000003</v>
          </cell>
          <cell r="IA2352">
            <v>2</v>
          </cell>
          <cell r="IB2352">
            <v>9</v>
          </cell>
          <cell r="IC2352">
            <v>1</v>
          </cell>
          <cell r="ID2352">
            <v>4</v>
          </cell>
          <cell r="IE2352">
            <v>5</v>
          </cell>
          <cell r="IF2352">
            <v>9</v>
          </cell>
          <cell r="IH2352">
            <v>65</v>
          </cell>
          <cell r="II2352">
            <v>42</v>
          </cell>
          <cell r="IJ2352">
            <v>7</v>
          </cell>
          <cell r="IK2352">
            <v>6</v>
          </cell>
          <cell r="IL2352">
            <v>5</v>
          </cell>
          <cell r="IM2352">
            <v>1</v>
          </cell>
          <cell r="IO2352">
            <v>65</v>
          </cell>
          <cell r="IP2352">
            <v>44</v>
          </cell>
          <cell r="IQ2352">
            <v>7</v>
          </cell>
          <cell r="IR2352">
            <v>10</v>
          </cell>
          <cell r="IS2352">
            <v>9</v>
          </cell>
          <cell r="IT2352">
            <v>11</v>
          </cell>
          <cell r="IV2352" t="str">
            <v>Middle East, North Africa, and Pakistan</v>
          </cell>
          <cell r="IW2352">
            <v>1</v>
          </cell>
          <cell r="IX2352">
            <v>0</v>
          </cell>
        </row>
        <row r="2353">
          <cell r="A2353">
            <v>7442011</v>
          </cell>
          <cell r="B2353">
            <v>744</v>
          </cell>
          <cell r="C2353">
            <v>2011</v>
          </cell>
          <cell r="D2353" t="str">
            <v>Tunisia</v>
          </cell>
          <cell r="E2353" t="str">
            <v>MCD </v>
          </cell>
          <cell r="F2353" t="str">
            <v>Lower middle income</v>
          </cell>
          <cell r="G2353" t="str">
            <v>Developing</v>
          </cell>
          <cell r="H2353" t="str">
            <v>MCD </v>
          </cell>
          <cell r="I2353" t="str">
            <v>Importer</v>
          </cell>
          <cell r="K2353">
            <v>1.407783</v>
          </cell>
          <cell r="L2353">
            <v>65.265079</v>
          </cell>
          <cell r="M2353">
            <v>100.97920999999999</v>
          </cell>
          <cell r="N2353">
            <v>0.95529410000000003</v>
          </cell>
          <cell r="O2353">
            <v>0.82</v>
          </cell>
          <cell r="P2353">
            <v>1.2168669999999999</v>
          </cell>
          <cell r="Q2353">
            <v>2.52941E-2</v>
          </cell>
          <cell r="R2353">
            <v>0.25236459999999999</v>
          </cell>
          <cell r="S2353">
            <v>-0.16</v>
          </cell>
          <cell r="T2353">
            <v>-7.4247199999999999E-2</v>
          </cell>
          <cell r="AC2353">
            <v>-7.01962E-2</v>
          </cell>
          <cell r="AF2353">
            <v>-0.24816659999999999</v>
          </cell>
          <cell r="AI2353">
            <v>-0.249083</v>
          </cell>
          <cell r="AL2353">
            <v>-0.1430495</v>
          </cell>
          <cell r="AO2353">
            <v>0.53580349999999999</v>
          </cell>
          <cell r="AR2353">
            <v>0.1173032</v>
          </cell>
          <cell r="AU2353">
            <v>0.35582269999999999</v>
          </cell>
          <cell r="AX2353">
            <v>0.41106969999999998</v>
          </cell>
          <cell r="BA2353">
            <v>0.41862519999999998</v>
          </cell>
          <cell r="BD2353">
            <v>7.5402999999999998E-2</v>
          </cell>
          <cell r="BG2353">
            <v>0.28669410000000001</v>
          </cell>
          <cell r="BJ2353">
            <v>0.32799220000000001</v>
          </cell>
          <cell r="BM2353">
            <v>3.5743900000000002E-2</v>
          </cell>
          <cell r="BN2353">
            <v>0.20673030000000001</v>
          </cell>
          <cell r="BO2353">
            <v>-0.76166279999999997</v>
          </cell>
          <cell r="BP2353">
            <v>-0.5191886</v>
          </cell>
          <cell r="BY2353">
            <v>-0.1910936</v>
          </cell>
          <cell r="CB2353">
            <v>-0.26376719999999998</v>
          </cell>
          <cell r="CE2353">
            <v>-0.76166279999999997</v>
          </cell>
          <cell r="CH2353">
            <v>-0.87788719999999998</v>
          </cell>
          <cell r="CK2353">
            <v>1.0109649999999999</v>
          </cell>
          <cell r="CN2353">
            <v>9.7861400000000001E-2</v>
          </cell>
          <cell r="CQ2353">
            <v>1.354517</v>
          </cell>
          <cell r="CT2353">
            <v>2.487323</v>
          </cell>
          <cell r="CW2353">
            <v>0.82850959999999996</v>
          </cell>
          <cell r="CZ2353">
            <v>5.4132300000000001E-2</v>
          </cell>
          <cell r="DC2353">
            <v>1.1409229999999999</v>
          </cell>
          <cell r="DF2353">
            <v>2.2199960000000001</v>
          </cell>
          <cell r="DI2353">
            <v>0.73</v>
          </cell>
          <cell r="DJ2353">
            <v>0.78</v>
          </cell>
          <cell r="DK2353">
            <v>0.76450240000000003</v>
          </cell>
          <cell r="DL2353">
            <v>0.93</v>
          </cell>
          <cell r="DM2353">
            <v>0.96450239999999998</v>
          </cell>
          <cell r="DN2353">
            <v>0.98</v>
          </cell>
          <cell r="DO2353">
            <v>3240000000</v>
          </cell>
          <cell r="DP2353">
            <v>655000000</v>
          </cell>
          <cell r="DQ2353">
            <v>2210000000</v>
          </cell>
          <cell r="DR2353">
            <v>380000000</v>
          </cell>
          <cell r="DS2353">
            <v>70.249979999999994</v>
          </cell>
          <cell r="DT2353">
            <v>188.62</v>
          </cell>
          <cell r="DU2353">
            <v>83.981179999999995</v>
          </cell>
          <cell r="DV2353">
            <v>-186.779</v>
          </cell>
          <cell r="DW2353">
            <v>-559.42579999999998</v>
          </cell>
          <cell r="DX2353">
            <v>-157.9546</v>
          </cell>
          <cell r="DY2353">
            <v>27.658390000000001</v>
          </cell>
          <cell r="DZ2353">
            <v>170.00360000000001</v>
          </cell>
          <cell r="EA2353">
            <v>36.73169</v>
          </cell>
          <cell r="EB2353">
            <v>-13.07145</v>
          </cell>
          <cell r="EC2353">
            <v>-20.249600000000001</v>
          </cell>
          <cell r="ED2353">
            <v>-60.127189999999999</v>
          </cell>
          <cell r="EE2353">
            <v>-13.07145</v>
          </cell>
          <cell r="EF2353">
            <v>-20.249610000000001</v>
          </cell>
          <cell r="EG2353">
            <v>-60.127189999999999</v>
          </cell>
          <cell r="EH2353">
            <v>93.464389999999995</v>
          </cell>
          <cell r="EI2353">
            <v>-210.8107</v>
          </cell>
          <cell r="EJ2353">
            <v>50.510489999999997</v>
          </cell>
          <cell r="EK2353">
            <v>-45.946300000000001</v>
          </cell>
          <cell r="EL2353">
            <v>-45.946300000000001</v>
          </cell>
          <cell r="EM2353">
            <v>1</v>
          </cell>
          <cell r="EN2353">
            <v>2</v>
          </cell>
          <cell r="EP2353">
            <v>8</v>
          </cell>
          <cell r="EQ2353">
            <v>5</v>
          </cell>
          <cell r="ER2353">
            <v>13</v>
          </cell>
          <cell r="ET2353">
            <v>44</v>
          </cell>
          <cell r="EU2353">
            <v>14</v>
          </cell>
          <cell r="EV2353">
            <v>18</v>
          </cell>
          <cell r="EW2353">
            <v>19</v>
          </cell>
          <cell r="EX2353">
            <v>12</v>
          </cell>
          <cell r="EY2353">
            <v>16</v>
          </cell>
          <cell r="FA2353">
            <v>44</v>
          </cell>
          <cell r="FB2353">
            <v>14</v>
          </cell>
          <cell r="FC2353">
            <v>18</v>
          </cell>
          <cell r="FD2353">
            <v>25</v>
          </cell>
          <cell r="FE2353">
            <v>11</v>
          </cell>
          <cell r="FF2353">
            <v>33</v>
          </cell>
          <cell r="FH2353">
            <v>77.415890000000005</v>
          </cell>
          <cell r="FI2353">
            <v>-20.096620000000001</v>
          </cell>
          <cell r="FJ2353">
            <v>28.660039999999999</v>
          </cell>
          <cell r="FK2353">
            <v>71.407809999999998</v>
          </cell>
          <cell r="FL2353">
            <v>-2.72E-7</v>
          </cell>
          <cell r="FM2353">
            <v>10.58977</v>
          </cell>
          <cell r="FN2353">
            <v>65.880459999999999</v>
          </cell>
          <cell r="FO2353">
            <v>-7.0035360000000004</v>
          </cell>
          <cell r="FP2353">
            <v>17.451219999999999</v>
          </cell>
          <cell r="FQ2353">
            <v>67.459760000000003</v>
          </cell>
          <cell r="FR2353">
            <v>-10.94383</v>
          </cell>
          <cell r="FS2353">
            <v>37.529089999999997</v>
          </cell>
          <cell r="FT2353">
            <v>141.13929999999999</v>
          </cell>
          <cell r="FU2353">
            <v>10.66947</v>
          </cell>
          <cell r="FV2353">
            <v>95.430239999999998</v>
          </cell>
          <cell r="FW2353">
            <v>116.69750000000001</v>
          </cell>
          <cell r="FX2353">
            <v>13.0076</v>
          </cell>
          <cell r="FY2353">
            <v>60.190989999999999</v>
          </cell>
          <cell r="FZ2353">
            <v>138.3717</v>
          </cell>
          <cell r="GA2353">
            <v>38.04766</v>
          </cell>
          <cell r="GB2353">
            <v>94.239320000000006</v>
          </cell>
          <cell r="GC2353">
            <v>138.23259999999999</v>
          </cell>
          <cell r="GD2353">
            <v>1.432566</v>
          </cell>
          <cell r="GE2353">
            <v>95.84675</v>
          </cell>
          <cell r="GF2353">
            <v>132.8578</v>
          </cell>
          <cell r="GG2353">
            <v>9.8082199999999994E-2</v>
          </cell>
          <cell r="GH2353">
            <v>81.809749999999994</v>
          </cell>
          <cell r="GI2353">
            <v>116.3704</v>
          </cell>
          <cell r="GJ2353">
            <v>-4.8682740000000004</v>
          </cell>
          <cell r="GK2353">
            <v>33.647120000000001</v>
          </cell>
          <cell r="GL2353">
            <v>135.0189</v>
          </cell>
          <cell r="GM2353">
            <v>28.166650000000001</v>
          </cell>
          <cell r="GN2353">
            <v>79.237889999999993</v>
          </cell>
          <cell r="GO2353">
            <v>135.47890000000001</v>
          </cell>
          <cell r="GP2353">
            <v>-3.627208</v>
          </cell>
          <cell r="GQ2353">
            <v>77.810779999999994</v>
          </cell>
          <cell r="GR2353">
            <v>1.2170799999999999</v>
          </cell>
          <cell r="GS2353">
            <v>0.25978649999999998</v>
          </cell>
          <cell r="GT2353">
            <v>1.2549360000000001</v>
          </cell>
          <cell r="GU2353">
            <v>3.2903180000000001</v>
          </cell>
          <cell r="GX2353">
            <v>7.2225700000000004E-2</v>
          </cell>
          <cell r="GY2353">
            <v>0.29060469999999999</v>
          </cell>
          <cell r="GZ2353">
            <v>0.37647659999999999</v>
          </cell>
          <cell r="HA2353">
            <v>0.44050440000000002</v>
          </cell>
          <cell r="HD2353">
            <v>0.25125999999999998</v>
          </cell>
          <cell r="HE2353">
            <v>0.28970279999999998</v>
          </cell>
          <cell r="HF2353">
            <v>0.51540839999999999</v>
          </cell>
          <cell r="HG2353">
            <v>0.94627260000000002</v>
          </cell>
          <cell r="HO2353">
            <v>3.2903180000000001</v>
          </cell>
          <cell r="HP2353">
            <v>0.82249859999999997</v>
          </cell>
          <cell r="HQ2353">
            <v>-3.5703199999999997E-2</v>
          </cell>
          <cell r="HR2353">
            <v>2.5035229999999999</v>
          </cell>
          <cell r="IA2353">
            <v>2</v>
          </cell>
          <cell r="IB2353">
            <v>3</v>
          </cell>
          <cell r="IC2353">
            <v>5</v>
          </cell>
          <cell r="ID2353">
            <v>3</v>
          </cell>
          <cell r="IE2353">
            <v>4</v>
          </cell>
          <cell r="IF2353">
            <v>12</v>
          </cell>
          <cell r="IH2353">
            <v>80</v>
          </cell>
          <cell r="II2353">
            <v>30</v>
          </cell>
          <cell r="IJ2353">
            <v>8</v>
          </cell>
          <cell r="IK2353">
            <v>4</v>
          </cell>
          <cell r="IL2353">
            <v>8</v>
          </cell>
          <cell r="IM2353">
            <v>1</v>
          </cell>
          <cell r="IO2353">
            <v>79</v>
          </cell>
          <cell r="IP2353">
            <v>31</v>
          </cell>
          <cell r="IQ2353">
            <v>10</v>
          </cell>
          <cell r="IR2353">
            <v>5</v>
          </cell>
          <cell r="IS2353">
            <v>12</v>
          </cell>
          <cell r="IT2353">
            <v>15</v>
          </cell>
          <cell r="IV2353" t="str">
            <v>Middle East, North Africa, and Pakistan</v>
          </cell>
          <cell r="IW2353">
            <v>1</v>
          </cell>
          <cell r="IX2353">
            <v>0</v>
          </cell>
        </row>
        <row r="2354">
          <cell r="A2354">
            <v>7442012</v>
          </cell>
          <cell r="B2354">
            <v>744</v>
          </cell>
          <cell r="C2354">
            <v>2012</v>
          </cell>
          <cell r="D2354" t="str">
            <v>Tunisia</v>
          </cell>
          <cell r="E2354" t="str">
            <v>MCD </v>
          </cell>
          <cell r="F2354" t="str">
            <v>Lower middle income</v>
          </cell>
          <cell r="G2354" t="str">
            <v>Developing</v>
          </cell>
          <cell r="H2354" t="str">
            <v>MCD </v>
          </cell>
          <cell r="I2354" t="str">
            <v>Exporter</v>
          </cell>
          <cell r="K2354">
            <v>1.541026</v>
          </cell>
          <cell r="L2354">
            <v>71.112065999999999</v>
          </cell>
          <cell r="M2354">
            <v>104.50358</v>
          </cell>
          <cell r="N2354">
            <v>0.95529410000000003</v>
          </cell>
          <cell r="O2354">
            <v>0.82</v>
          </cell>
          <cell r="P2354">
            <v>1.2168669999999999</v>
          </cell>
          <cell r="U2354">
            <v>-2.64221E-2</v>
          </cell>
          <cell r="V2354">
            <v>0.30477470000000001</v>
          </cell>
          <cell r="W2354">
            <v>-0.2083277</v>
          </cell>
          <cell r="X2354">
            <v>-0.16668910000000001</v>
          </cell>
          <cell r="Y2354">
            <v>-0.2485782</v>
          </cell>
          <cell r="Z2354">
            <v>0.52991160000000004</v>
          </cell>
          <cell r="AA2354">
            <v>-0.41592800000000002</v>
          </cell>
          <cell r="AB2354">
            <v>-0.37762129999999999</v>
          </cell>
          <cell r="AD2354">
            <v>-0.12717600000000001</v>
          </cell>
          <cell r="AE2354">
            <v>-0.31702429999999998</v>
          </cell>
          <cell r="AG2354">
            <v>-0.3454372</v>
          </cell>
          <cell r="AH2354">
            <v>-0.68461689999999997</v>
          </cell>
          <cell r="AJ2354">
            <v>-0.32434200000000002</v>
          </cell>
          <cell r="AK2354">
            <v>-0.56191500000000005</v>
          </cell>
          <cell r="AM2354">
            <v>-0.2291183</v>
          </cell>
          <cell r="AN2354">
            <v>-0.4777692</v>
          </cell>
          <cell r="AP2354">
            <v>0.1100207</v>
          </cell>
          <cell r="AQ2354">
            <v>-6.1060000000000003E-2</v>
          </cell>
          <cell r="AS2354">
            <v>-0.33058300000000002</v>
          </cell>
          <cell r="AT2354">
            <v>-0.67696129999999999</v>
          </cell>
          <cell r="AV2354">
            <v>-5.6622899999999997E-2</v>
          </cell>
          <cell r="AW2354">
            <v>-0.29276940000000001</v>
          </cell>
          <cell r="AY2354">
            <v>-2.4725299999999999E-2</v>
          </cell>
          <cell r="AZ2354">
            <v>-0.24973690000000001</v>
          </cell>
          <cell r="BB2354">
            <v>0.41839120000000002</v>
          </cell>
          <cell r="BC2354">
            <v>0.3840557</v>
          </cell>
          <cell r="BE2354">
            <v>-3.7226999999999998E-3</v>
          </cell>
          <cell r="BF2354">
            <v>-0.1916254</v>
          </cell>
          <cell r="BH2354">
            <v>0.25920880000000002</v>
          </cell>
          <cell r="BI2354">
            <v>0.19374269999999999</v>
          </cell>
          <cell r="BK2354">
            <v>0.30856349999999999</v>
          </cell>
          <cell r="BL2354">
            <v>0.2415252</v>
          </cell>
          <cell r="BQ2354">
            <v>-3.8765899999999999E-2</v>
          </cell>
          <cell r="BR2354">
            <v>0.25921139999999998</v>
          </cell>
          <cell r="BS2354">
            <v>-1.02965</v>
          </cell>
          <cell r="BT2354">
            <v>-1.068416</v>
          </cell>
          <cell r="BU2354">
            <v>-0.36470829999999999</v>
          </cell>
          <cell r="BV2354">
            <v>0.4506907</v>
          </cell>
          <cell r="BW2354">
            <v>-2.055704</v>
          </cell>
          <cell r="BX2354">
            <v>-2.4204129999999999</v>
          </cell>
          <cell r="BZ2354">
            <v>-0.35753000000000001</v>
          </cell>
          <cell r="CA2354">
            <v>-0.80918199999999996</v>
          </cell>
          <cell r="CC2354">
            <v>-0.36888349999999998</v>
          </cell>
          <cell r="CD2354">
            <v>-0.56012260000000003</v>
          </cell>
          <cell r="CF2354">
            <v>-1.02965</v>
          </cell>
          <cell r="CG2354">
            <v>-2.4732660000000002</v>
          </cell>
          <cell r="CI2354">
            <v>-1.5792630000000001</v>
          </cell>
          <cell r="CJ2354">
            <v>-2.7834789999999998</v>
          </cell>
          <cell r="CL2354">
            <v>0.2032021</v>
          </cell>
          <cell r="CM2354">
            <v>-9.6138500000000002E-2</v>
          </cell>
          <cell r="CO2354">
            <v>-0.30493779999999998</v>
          </cell>
          <cell r="CP2354">
            <v>-0.51443289999999997</v>
          </cell>
          <cell r="CR2354">
            <v>-0.1163415</v>
          </cell>
          <cell r="CS2354">
            <v>-1.3506549999999999</v>
          </cell>
          <cell r="CU2354">
            <v>-0.13690659999999999</v>
          </cell>
          <cell r="CV2354">
            <v>-1.615991</v>
          </cell>
          <cell r="CX2354">
            <v>0.87420200000000003</v>
          </cell>
          <cell r="CY2354">
            <v>0.66926479999999999</v>
          </cell>
          <cell r="DA2354">
            <v>-2.9142999999999999E-3</v>
          </cell>
          <cell r="DB2354">
            <v>-0.2477994</v>
          </cell>
          <cell r="DD2354">
            <v>1.1135390000000001</v>
          </cell>
          <cell r="DE2354">
            <v>0.95593309999999998</v>
          </cell>
          <cell r="DG2354">
            <v>2.1803710000000001</v>
          </cell>
          <cell r="DH2354">
            <v>1.4476059999999999</v>
          </cell>
          <cell r="DO2354">
            <v>3030000000</v>
          </cell>
          <cell r="DP2354">
            <v>612000000</v>
          </cell>
          <cell r="DQ2354">
            <v>2060000000</v>
          </cell>
          <cell r="DR2354">
            <v>355000000</v>
          </cell>
          <cell r="GV2354">
            <v>3.574751</v>
          </cell>
          <cell r="GW2354">
            <v>5.5944520000000004</v>
          </cell>
          <cell r="HB2354">
            <v>2.4450129999999999</v>
          </cell>
          <cell r="HC2354">
            <v>3.9142359999999998</v>
          </cell>
          <cell r="HH2354">
            <v>0.79545940000000004</v>
          </cell>
          <cell r="HI2354">
            <v>1.1268549999999999</v>
          </cell>
          <cell r="HS2354">
            <v>0.89700849999999999</v>
          </cell>
          <cell r="HT2354">
            <v>-8.8184399999999996E-2</v>
          </cell>
          <cell r="HU2354">
            <v>2.771509</v>
          </cell>
          <cell r="HV2354">
            <v>1.2229509999999999</v>
          </cell>
          <cell r="HW2354">
            <v>-0.27966370000000002</v>
          </cell>
          <cell r="HX2354">
            <v>3.7975639999999999</v>
          </cell>
          <cell r="HY2354">
            <v>3.6685180000000002</v>
          </cell>
          <cell r="HZ2354">
            <v>5.0205149999999996</v>
          </cell>
          <cell r="IV2354" t="str">
            <v>Middle East, North Africa, and Pakistan</v>
          </cell>
          <cell r="IW2354">
            <v>1</v>
          </cell>
          <cell r="IX2354">
            <v>0</v>
          </cell>
        </row>
        <row r="2355">
          <cell r="A2355">
            <v>744200806</v>
          </cell>
          <cell r="B2355">
            <v>744</v>
          </cell>
          <cell r="C2355">
            <v>200000</v>
          </cell>
          <cell r="D2355" t="str">
            <v>Tunisia</v>
          </cell>
          <cell r="E2355" t="str">
            <v>MCD </v>
          </cell>
          <cell r="F2355" t="str">
            <v>Lower middle income</v>
          </cell>
          <cell r="G2355" t="str">
            <v>Developing</v>
          </cell>
          <cell r="H2355" t="str">
            <v>MCD </v>
          </cell>
          <cell r="I2355" t="str">
            <v>Exporter</v>
          </cell>
          <cell r="K2355">
            <v>1.2321420000000001</v>
          </cell>
          <cell r="L2355">
            <v>55.296398000000003</v>
          </cell>
          <cell r="M2355">
            <v>91.778709000000006</v>
          </cell>
          <cell r="N2355">
            <v>0.91</v>
          </cell>
          <cell r="O2355">
            <v>0.76</v>
          </cell>
          <cell r="P2355">
            <v>0.59</v>
          </cell>
          <cell r="Q2355">
            <v>-2.1219700000000001E-2</v>
          </cell>
          <cell r="R2355">
            <v>-0.42654520000000001</v>
          </cell>
          <cell r="S2355">
            <v>-0.24317739999999999</v>
          </cell>
          <cell r="T2355">
            <v>-0.22686139999999999</v>
          </cell>
          <cell r="AC2355">
            <v>-0.27726289999999998</v>
          </cell>
          <cell r="AF2355">
            <v>-0.73654520000000001</v>
          </cell>
          <cell r="AI2355">
            <v>-0.5031774</v>
          </cell>
          <cell r="AL2355">
            <v>-0.43840020000000002</v>
          </cell>
          <cell r="AO2355">
            <v>-5.2198300000000003E-2</v>
          </cell>
          <cell r="AR2355">
            <v>-0.57654519999999998</v>
          </cell>
          <cell r="AU2355">
            <v>-5.8177399999999997E-2</v>
          </cell>
          <cell r="AX2355">
            <v>-9.2275499999999996E-2</v>
          </cell>
          <cell r="BA2355">
            <v>0.1826372</v>
          </cell>
          <cell r="BD2355">
            <v>-0.229188</v>
          </cell>
          <cell r="BG2355">
            <v>0.15282080000000001</v>
          </cell>
          <cell r="BJ2355">
            <v>8.8707599999999998E-2</v>
          </cell>
          <cell r="BM2355">
            <v>-2.68615E-2</v>
          </cell>
          <cell r="BN2355">
            <v>-0.39025209999999999</v>
          </cell>
          <cell r="BO2355">
            <v>-1.1569290000000001</v>
          </cell>
          <cell r="BP2355">
            <v>-1.5740430000000001</v>
          </cell>
          <cell r="BY2355">
            <v>-0.96507560000000003</v>
          </cell>
          <cell r="CB2355">
            <v>-0.50538510000000003</v>
          </cell>
          <cell r="CE2355">
            <v>-1.391289</v>
          </cell>
          <cell r="CH2355">
            <v>-2.9986120000000001</v>
          </cell>
          <cell r="CK2355">
            <v>-0.25361620000000001</v>
          </cell>
          <cell r="CN2355">
            <v>-0.43647940000000002</v>
          </cell>
          <cell r="CQ2355">
            <v>-0.26144050000000002</v>
          </cell>
          <cell r="CT2355">
            <v>-0.6895367</v>
          </cell>
          <cell r="CW2355">
            <v>0.34775869999999998</v>
          </cell>
          <cell r="CZ2355">
            <v>-0.20944840000000001</v>
          </cell>
          <cell r="DC2355">
            <v>0.50409300000000001</v>
          </cell>
          <cell r="DF2355">
            <v>0.53271959999999996</v>
          </cell>
          <cell r="DI2355">
            <v>0.93121980000000004</v>
          </cell>
          <cell r="DJ2355">
            <v>1.003177</v>
          </cell>
          <cell r="DK2355">
            <v>1.016545</v>
          </cell>
          <cell r="DL2355">
            <v>0.93121969999999998</v>
          </cell>
          <cell r="DM2355">
            <v>1.016545</v>
          </cell>
          <cell r="DN2355">
            <v>1.003177</v>
          </cell>
          <cell r="DO2355">
            <v>3110000000</v>
          </cell>
          <cell r="DP2355">
            <v>568000000</v>
          </cell>
          <cell r="DQ2355">
            <v>2140000000</v>
          </cell>
          <cell r="DR2355">
            <v>411000000</v>
          </cell>
          <cell r="DS2355">
            <v>34.570129999999999</v>
          </cell>
          <cell r="DT2355">
            <v>48.338090000000001</v>
          </cell>
          <cell r="DU2355">
            <v>48.683810000000001</v>
          </cell>
          <cell r="EH2355">
            <v>46.063229999999997</v>
          </cell>
          <cell r="FH2355">
            <v>47.470469999999999</v>
          </cell>
          <cell r="FK2355">
            <v>16.890080000000001</v>
          </cell>
          <cell r="FN2355">
            <v>48.683810000000001</v>
          </cell>
          <cell r="FQ2355">
            <v>46.063229999999997</v>
          </cell>
          <cell r="FT2355">
            <v>52.478000000000002</v>
          </cell>
          <cell r="FW2355">
            <v>21.758700000000001</v>
          </cell>
          <cell r="FZ2355">
            <v>63.636539999999997</v>
          </cell>
          <cell r="GC2355">
            <v>55.605759999999997</v>
          </cell>
          <cell r="GF2355">
            <v>91.611710000000002</v>
          </cell>
          <cell r="GI2355">
            <v>58.429740000000002</v>
          </cell>
          <cell r="GL2355">
            <v>103.73099999999999</v>
          </cell>
          <cell r="GO2355">
            <v>89.673789999999997</v>
          </cell>
          <cell r="IA2355">
            <v>3</v>
          </cell>
          <cell r="IB2355">
            <v>2</v>
          </cell>
          <cell r="IC2355">
            <v>3</v>
          </cell>
          <cell r="ID2355">
            <v>2</v>
          </cell>
          <cell r="IE2355">
            <v>2</v>
          </cell>
          <cell r="IF2355">
            <v>16</v>
          </cell>
          <cell r="IH2355">
            <v>11</v>
          </cell>
          <cell r="II2355">
            <v>3</v>
          </cell>
          <cell r="IJ2355">
            <v>5</v>
          </cell>
          <cell r="IK2355">
            <v>6</v>
          </cell>
          <cell r="IL2355">
            <v>3</v>
          </cell>
          <cell r="IM2355">
            <v>20</v>
          </cell>
          <cell r="IO2355">
            <v>45</v>
          </cell>
          <cell r="IP2355">
            <v>19</v>
          </cell>
          <cell r="IQ2355">
            <v>17</v>
          </cell>
          <cell r="IR2355">
            <v>13</v>
          </cell>
          <cell r="IS2355">
            <v>16</v>
          </cell>
          <cell r="IT2355">
            <v>26</v>
          </cell>
          <cell r="IV2355" t="str">
            <v>Middle East, North Africa, and Pakistan</v>
          </cell>
          <cell r="IW2355">
            <v>1</v>
          </cell>
          <cell r="IX2355">
            <v>0</v>
          </cell>
        </row>
        <row r="2356">
          <cell r="A2356">
            <v>744200812</v>
          </cell>
          <cell r="B2356">
            <v>744</v>
          </cell>
          <cell r="C2356">
            <v>200000</v>
          </cell>
          <cell r="D2356" t="str">
            <v>Tunisia</v>
          </cell>
          <cell r="E2356" t="str">
            <v>MCD </v>
          </cell>
          <cell r="F2356" t="str">
            <v>Lower middle income</v>
          </cell>
          <cell r="G2356" t="str">
            <v>Developing</v>
          </cell>
          <cell r="H2356" t="str">
            <v>MCD </v>
          </cell>
          <cell r="I2356" t="str">
            <v>Exporter</v>
          </cell>
          <cell r="IV2356" t="str">
            <v>Middle East, North Africa, and Pakistan</v>
          </cell>
          <cell r="IW2356">
            <v>1</v>
          </cell>
          <cell r="IX2356">
            <v>0</v>
          </cell>
        </row>
        <row r="2357">
          <cell r="A2357">
            <v>7462000</v>
          </cell>
          <cell r="B2357">
            <v>746</v>
          </cell>
          <cell r="C2357">
            <v>2000</v>
          </cell>
          <cell r="D2357" t="str">
            <v>Uganda</v>
          </cell>
          <cell r="E2357" t="str">
            <v>AFR </v>
          </cell>
          <cell r="F2357" t="str">
            <v>Low income</v>
          </cell>
          <cell r="G2357" t="str">
            <v>Developing</v>
          </cell>
          <cell r="H2357" t="str">
            <v>AFR </v>
          </cell>
          <cell r="I2357" t="str">
            <v>Importer</v>
          </cell>
          <cell r="K2357">
            <v>1511.38</v>
          </cell>
          <cell r="L2357">
            <v>9364.3173999999999</v>
          </cell>
          <cell r="M2357">
            <v>16.831334999999999</v>
          </cell>
          <cell r="AC2357">
            <v>0.16067799999999999</v>
          </cell>
          <cell r="AL2357">
            <v>0.16067799999999999</v>
          </cell>
          <cell r="AO2357">
            <v>0.4417065</v>
          </cell>
          <cell r="AU2357">
            <v>0.35686899999999999</v>
          </cell>
          <cell r="AX2357">
            <v>0.38294610000000001</v>
          </cell>
          <cell r="BA2357">
            <v>0.4417065</v>
          </cell>
          <cell r="BG2357">
            <v>0.37565199999999999</v>
          </cell>
          <cell r="BJ2357">
            <v>0.38784800000000003</v>
          </cell>
          <cell r="BY2357">
            <v>1.253398</v>
          </cell>
          <cell r="CH2357">
            <v>1.253398</v>
          </cell>
          <cell r="CK2357">
            <v>1.108589</v>
          </cell>
          <cell r="CQ2357">
            <v>1.4667330000000001</v>
          </cell>
          <cell r="CT2357">
            <v>2.493239</v>
          </cell>
          <cell r="CW2357">
            <v>1.0651790000000001</v>
          </cell>
          <cell r="DC2357">
            <v>1.599362</v>
          </cell>
          <cell r="DF2357">
            <v>2.5516290000000001</v>
          </cell>
          <cell r="DO2357">
            <v>1230000000</v>
          </cell>
          <cell r="DP2357">
            <v>247000000</v>
          </cell>
          <cell r="DQ2357">
            <v>536000000</v>
          </cell>
          <cell r="DR2357">
            <v>220000000</v>
          </cell>
          <cell r="HK2357">
            <v>38000000</v>
          </cell>
          <cell r="HL2357">
            <v>33800000</v>
          </cell>
          <cell r="HM2357">
            <v>82500000</v>
          </cell>
          <cell r="HN2357">
            <v>189000000</v>
          </cell>
          <cell r="IB2357">
            <v>1</v>
          </cell>
          <cell r="IH2357">
            <v>20</v>
          </cell>
          <cell r="II2357">
            <v>6</v>
          </cell>
          <cell r="IO2357">
            <v>17</v>
          </cell>
          <cell r="IP2357">
            <v>3</v>
          </cell>
          <cell r="IV2357" t="str">
            <v>Sub-Sahara Africa</v>
          </cell>
          <cell r="IW2357">
            <v>0</v>
          </cell>
          <cell r="IX2357">
            <v>0</v>
          </cell>
        </row>
        <row r="2358">
          <cell r="A2358">
            <v>7462001</v>
          </cell>
          <cell r="B2358">
            <v>746</v>
          </cell>
          <cell r="C2358">
            <v>2001</v>
          </cell>
          <cell r="D2358" t="str">
            <v>Uganda</v>
          </cell>
          <cell r="E2358" t="str">
            <v>AFR </v>
          </cell>
          <cell r="F2358" t="str">
            <v>Low income</v>
          </cell>
          <cell r="G2358" t="str">
            <v>Developing</v>
          </cell>
          <cell r="H2358" t="str">
            <v>AFR </v>
          </cell>
          <cell r="I2358" t="str">
            <v>Importer</v>
          </cell>
          <cell r="K2358">
            <v>1762.92</v>
          </cell>
          <cell r="L2358">
            <v>10296.366</v>
          </cell>
          <cell r="M2358">
            <v>18.103870000000001</v>
          </cell>
          <cell r="AC2358">
            <v>0.105351</v>
          </cell>
          <cell r="AI2358">
            <v>8.7829000000000004E-2</v>
          </cell>
          <cell r="AL2358">
            <v>0.1035812</v>
          </cell>
          <cell r="AO2358">
            <v>0.43279600000000001</v>
          </cell>
          <cell r="AU2358">
            <v>0.34692099999999998</v>
          </cell>
          <cell r="AX2358">
            <v>0.36914170000000002</v>
          </cell>
          <cell r="BA2358">
            <v>0.42965950000000003</v>
          </cell>
          <cell r="BG2358">
            <v>0.34692099999999998</v>
          </cell>
          <cell r="BJ2358">
            <v>0.36840109999999998</v>
          </cell>
          <cell r="BY2358">
            <v>0.97969689999999998</v>
          </cell>
          <cell r="CE2358">
            <v>0.95844450000000003</v>
          </cell>
          <cell r="CH2358">
            <v>1.4589190000000001</v>
          </cell>
          <cell r="CK2358">
            <v>1.0738350000000001</v>
          </cell>
          <cell r="CQ2358">
            <v>1.5610949999999999</v>
          </cell>
          <cell r="CT2358">
            <v>2.5686599999999999</v>
          </cell>
          <cell r="CW2358">
            <v>1.0537479999999999</v>
          </cell>
          <cell r="DC2358">
            <v>1.5368710000000001</v>
          </cell>
          <cell r="DF2358">
            <v>2.4571160000000001</v>
          </cell>
          <cell r="DO2358">
            <v>1060000000</v>
          </cell>
          <cell r="DP2358">
            <v>209000000</v>
          </cell>
          <cell r="DQ2358">
            <v>436000000</v>
          </cell>
          <cell r="DR2358">
            <v>228000000</v>
          </cell>
          <cell r="HK2358">
            <v>34700000</v>
          </cell>
          <cell r="HL2358">
            <v>38000000</v>
          </cell>
          <cell r="HM2358">
            <v>72500000</v>
          </cell>
          <cell r="HN2358">
            <v>177000000</v>
          </cell>
          <cell r="IB2358">
            <v>1</v>
          </cell>
          <cell r="IC2358">
            <v>1</v>
          </cell>
          <cell r="IH2358">
            <v>20</v>
          </cell>
          <cell r="II2358">
            <v>6</v>
          </cell>
          <cell r="IJ2358">
            <v>1</v>
          </cell>
          <cell r="IO2358">
            <v>17</v>
          </cell>
          <cell r="IP2358">
            <v>3</v>
          </cell>
          <cell r="IQ2358">
            <v>2</v>
          </cell>
          <cell r="IV2358" t="str">
            <v>Sub-Sahara Africa</v>
          </cell>
          <cell r="IW2358">
            <v>0</v>
          </cell>
          <cell r="IX2358">
            <v>0</v>
          </cell>
        </row>
        <row r="2359">
          <cell r="A2359">
            <v>7462002</v>
          </cell>
          <cell r="B2359">
            <v>746</v>
          </cell>
          <cell r="C2359">
            <v>2002</v>
          </cell>
          <cell r="D2359" t="str">
            <v>Uganda</v>
          </cell>
          <cell r="E2359" t="str">
            <v>AFR </v>
          </cell>
          <cell r="F2359" t="str">
            <v>Low income</v>
          </cell>
          <cell r="G2359" t="str">
            <v>Developing</v>
          </cell>
          <cell r="H2359" t="str">
            <v>AFR </v>
          </cell>
          <cell r="I2359" t="str">
            <v>Importer</v>
          </cell>
          <cell r="K2359">
            <v>1755</v>
          </cell>
          <cell r="L2359">
            <v>10906.806</v>
          </cell>
          <cell r="M2359">
            <v>20.003547000000001</v>
          </cell>
          <cell r="AC2359">
            <v>0.23816419999999999</v>
          </cell>
          <cell r="AF2359">
            <v>-3.1752999999999998E-3</v>
          </cell>
          <cell r="AI2359">
            <v>0.1313918</v>
          </cell>
          <cell r="AL2359">
            <v>0.12777330000000001</v>
          </cell>
          <cell r="AO2359">
            <v>0.2376393</v>
          </cell>
          <cell r="AR2359">
            <v>-5.3232700000000001E-2</v>
          </cell>
          <cell r="AU2359">
            <v>0.15167079999999999</v>
          </cell>
          <cell r="AX2359">
            <v>0.15617200000000001</v>
          </cell>
          <cell r="BA2359">
            <v>0.23729259999999999</v>
          </cell>
          <cell r="BD2359">
            <v>-2.1605999999999999E-3</v>
          </cell>
          <cell r="BG2359">
            <v>0.13079160000000001</v>
          </cell>
          <cell r="BJ2359">
            <v>0.1550436</v>
          </cell>
          <cell r="BY2359">
            <v>0.8508348</v>
          </cell>
          <cell r="CB2359">
            <v>-1.09912E-2</v>
          </cell>
          <cell r="CE2359">
            <v>0.99133039999999994</v>
          </cell>
          <cell r="CH2359">
            <v>1.859583</v>
          </cell>
          <cell r="CK2359">
            <v>0.89021720000000004</v>
          </cell>
          <cell r="CN2359">
            <v>-8.4856299999999996E-2</v>
          </cell>
          <cell r="CQ2359">
            <v>0.92043580000000003</v>
          </cell>
          <cell r="CT2359">
            <v>1.510273</v>
          </cell>
          <cell r="CW2359">
            <v>0.9111629</v>
          </cell>
          <cell r="CZ2359">
            <v>-8.6654999999999996E-3</v>
          </cell>
          <cell r="DC2359">
            <v>1.0041469999999999</v>
          </cell>
          <cell r="DF2359">
            <v>1.6103050000000001</v>
          </cell>
          <cell r="DI2359">
            <v>0.1944941</v>
          </cell>
          <cell r="DJ2359">
            <v>0.1951155</v>
          </cell>
          <cell r="DK2359">
            <v>0.19855639999999999</v>
          </cell>
          <cell r="DL2359">
            <v>0.39449410000000001</v>
          </cell>
          <cell r="DM2359">
            <v>0.39855639999999998</v>
          </cell>
          <cell r="DN2359">
            <v>0.39511550000000001</v>
          </cell>
          <cell r="DO2359">
            <v>1180000000</v>
          </cell>
          <cell r="DP2359">
            <v>237000000</v>
          </cell>
          <cell r="DQ2359">
            <v>485000000</v>
          </cell>
          <cell r="DR2359">
            <v>211000000</v>
          </cell>
          <cell r="HK2359">
            <v>35600000</v>
          </cell>
          <cell r="HL2359">
            <v>31800000</v>
          </cell>
          <cell r="HM2359">
            <v>73000000</v>
          </cell>
          <cell r="HN2359">
            <v>177000000</v>
          </cell>
          <cell r="IA2359">
            <v>8</v>
          </cell>
          <cell r="IB2359">
            <v>13</v>
          </cell>
          <cell r="IC2359">
            <v>6</v>
          </cell>
          <cell r="ID2359">
            <v>7</v>
          </cell>
          <cell r="IE2359">
            <v>1</v>
          </cell>
          <cell r="IH2359">
            <v>31</v>
          </cell>
          <cell r="II2359">
            <v>32</v>
          </cell>
          <cell r="IJ2359">
            <v>13</v>
          </cell>
          <cell r="IK2359">
            <v>10</v>
          </cell>
          <cell r="IL2359">
            <v>3</v>
          </cell>
          <cell r="IO2359">
            <v>31</v>
          </cell>
          <cell r="IP2359">
            <v>37</v>
          </cell>
          <cell r="IQ2359">
            <v>17</v>
          </cell>
          <cell r="IR2359">
            <v>11</v>
          </cell>
          <cell r="IS2359">
            <v>4</v>
          </cell>
          <cell r="IV2359" t="str">
            <v>Sub-Sahara Africa</v>
          </cell>
          <cell r="IW2359">
            <v>0</v>
          </cell>
          <cell r="IX2359">
            <v>0</v>
          </cell>
        </row>
        <row r="2360">
          <cell r="A2360">
            <v>7462003</v>
          </cell>
          <cell r="B2360">
            <v>746</v>
          </cell>
          <cell r="C2360">
            <v>2003</v>
          </cell>
          <cell r="D2360" t="str">
            <v>Uganda</v>
          </cell>
          <cell r="E2360" t="str">
            <v>AFR </v>
          </cell>
          <cell r="F2360" t="str">
            <v>Low income</v>
          </cell>
          <cell r="G2360" t="str">
            <v>Developing</v>
          </cell>
          <cell r="H2360" t="str">
            <v>AFR </v>
          </cell>
          <cell r="I2360" t="str">
            <v>Importer</v>
          </cell>
          <cell r="K2360">
            <v>1882.8009999999999</v>
          </cell>
          <cell r="L2360">
            <v>12438</v>
          </cell>
          <cell r="M2360">
            <v>21.746326</v>
          </cell>
          <cell r="N2360">
            <v>0.87</v>
          </cell>
          <cell r="O2360">
            <v>0.75000009999999995</v>
          </cell>
          <cell r="P2360">
            <v>0.64</v>
          </cell>
          <cell r="Q2360">
            <v>0.44879530000000001</v>
          </cell>
          <cell r="R2360">
            <v>0.19741819999999999</v>
          </cell>
          <cell r="S2360">
            <v>0.32471290000000003</v>
          </cell>
          <cell r="T2360">
            <v>0.27146629999999999</v>
          </cell>
          <cell r="AC2360">
            <v>0.36091820000000002</v>
          </cell>
          <cell r="AF2360">
            <v>2.6009000000000002E-3</v>
          </cell>
          <cell r="AI2360">
            <v>0.2211621</v>
          </cell>
          <cell r="AL2360">
            <v>0.17827750000000001</v>
          </cell>
          <cell r="AO2360">
            <v>0.32812059999999998</v>
          </cell>
          <cell r="AR2360">
            <v>-4.9801100000000001E-2</v>
          </cell>
          <cell r="AU2360">
            <v>0.1461228</v>
          </cell>
          <cell r="AX2360">
            <v>0.17932129999999999</v>
          </cell>
          <cell r="BA2360">
            <v>0.27879520000000002</v>
          </cell>
          <cell r="BD2360">
            <v>-2.9370899999999998E-2</v>
          </cell>
          <cell r="BG2360">
            <v>0.1147128</v>
          </cell>
          <cell r="BJ2360">
            <v>0.15807160000000001</v>
          </cell>
          <cell r="BM2360">
            <v>1.456161</v>
          </cell>
          <cell r="BN2360">
            <v>0.58521409999999996</v>
          </cell>
          <cell r="BO2360">
            <v>2.7440150000000001</v>
          </cell>
          <cell r="BP2360">
            <v>4.7853899999999996</v>
          </cell>
          <cell r="BY2360">
            <v>1.0269950000000001</v>
          </cell>
          <cell r="CB2360">
            <v>6.9046999999999997E-3</v>
          </cell>
          <cell r="CE2360">
            <v>1.2479420000000001</v>
          </cell>
          <cell r="CH2360">
            <v>2.5230769999999998</v>
          </cell>
          <cell r="CK2360">
            <v>0.95374539999999997</v>
          </cell>
          <cell r="CN2360">
            <v>-0.11406040000000001</v>
          </cell>
          <cell r="CQ2360">
            <v>0.82691199999999998</v>
          </cell>
          <cell r="CT2360">
            <v>1.6244989999999999</v>
          </cell>
          <cell r="CW2360">
            <v>0.92332380000000003</v>
          </cell>
          <cell r="CZ2360">
            <v>-5.9225199999999999E-2</v>
          </cell>
          <cell r="DC2360">
            <v>0.75503620000000005</v>
          </cell>
          <cell r="DF2360">
            <v>1.5427010000000001</v>
          </cell>
          <cell r="DI2360">
            <v>0.22120480000000001</v>
          </cell>
          <cell r="DJ2360">
            <v>0.22528719999999999</v>
          </cell>
          <cell r="DK2360">
            <v>0.24258179999999999</v>
          </cell>
          <cell r="DL2360">
            <v>0.42120469999999999</v>
          </cell>
          <cell r="DM2360">
            <v>0.44258180000000003</v>
          </cell>
          <cell r="DN2360">
            <v>0.42528719999999998</v>
          </cell>
          <cell r="DO2360">
            <v>1160000000</v>
          </cell>
          <cell r="DP2360">
            <v>214000000</v>
          </cell>
          <cell r="DQ2360">
            <v>558000000</v>
          </cell>
          <cell r="DR2360">
            <v>196000000</v>
          </cell>
          <cell r="HK2360">
            <v>29100000</v>
          </cell>
          <cell r="HL2360">
            <v>26500000</v>
          </cell>
          <cell r="HM2360">
            <v>75700000</v>
          </cell>
          <cell r="HN2360">
            <v>158000000</v>
          </cell>
          <cell r="IA2360">
            <v>10</v>
          </cell>
          <cell r="IB2360">
            <v>19</v>
          </cell>
          <cell r="IC2360">
            <v>9</v>
          </cell>
          <cell r="ID2360">
            <v>1</v>
          </cell>
          <cell r="IE2360">
            <v>2</v>
          </cell>
          <cell r="IH2360">
            <v>35</v>
          </cell>
          <cell r="II2360">
            <v>43</v>
          </cell>
          <cell r="IJ2360">
            <v>18</v>
          </cell>
          <cell r="IK2360">
            <v>16</v>
          </cell>
          <cell r="IL2360">
            <v>5</v>
          </cell>
          <cell r="IM2360">
            <v>1</v>
          </cell>
          <cell r="IO2360">
            <v>39</v>
          </cell>
          <cell r="IP2360">
            <v>51</v>
          </cell>
          <cell r="IQ2360">
            <v>27</v>
          </cell>
          <cell r="IR2360">
            <v>23</v>
          </cell>
          <cell r="IS2360">
            <v>10</v>
          </cell>
          <cell r="IT2360">
            <v>1</v>
          </cell>
          <cell r="IV2360" t="str">
            <v>Sub-Sahara Africa</v>
          </cell>
          <cell r="IW2360">
            <v>0</v>
          </cell>
          <cell r="IX2360">
            <v>0</v>
          </cell>
        </row>
        <row r="2361">
          <cell r="A2361">
            <v>7462004</v>
          </cell>
          <cell r="B2361">
            <v>746</v>
          </cell>
          <cell r="C2361">
            <v>2004</v>
          </cell>
          <cell r="D2361" t="str">
            <v>Uganda</v>
          </cell>
          <cell r="E2361" t="str">
            <v>AFR </v>
          </cell>
          <cell r="F2361" t="str">
            <v>Low income</v>
          </cell>
          <cell r="G2361" t="str">
            <v>Developing</v>
          </cell>
          <cell r="H2361" t="str">
            <v>AFR </v>
          </cell>
          <cell r="I2361" t="str">
            <v>Importer</v>
          </cell>
          <cell r="K2361">
            <v>1934.701</v>
          </cell>
          <cell r="L2361">
            <v>15339.48</v>
          </cell>
          <cell r="M2361">
            <v>25.910581000000001</v>
          </cell>
          <cell r="N2361">
            <v>0.95</v>
          </cell>
          <cell r="O2361">
            <v>0.82</v>
          </cell>
          <cell r="P2361">
            <v>0.7</v>
          </cell>
          <cell r="Q2361">
            <v>0.44032500000000002</v>
          </cell>
          <cell r="R2361">
            <v>0.15167030000000001</v>
          </cell>
          <cell r="S2361">
            <v>0.2780724</v>
          </cell>
          <cell r="T2361">
            <v>0.23381540000000001</v>
          </cell>
          <cell r="AC2361">
            <v>0.38014530000000002</v>
          </cell>
          <cell r="AF2361">
            <v>-1.9952299999999999E-2</v>
          </cell>
          <cell r="AI2361">
            <v>0.2277217</v>
          </cell>
          <cell r="AL2361">
            <v>0.21177760000000001</v>
          </cell>
          <cell r="AO2361">
            <v>0.33365489999999998</v>
          </cell>
          <cell r="AR2361">
            <v>-3.6570400000000003E-2</v>
          </cell>
          <cell r="AU2361">
            <v>0.23138130000000001</v>
          </cell>
          <cell r="AX2361">
            <v>0.21642649999999999</v>
          </cell>
          <cell r="BA2361">
            <v>0.29856169999999999</v>
          </cell>
          <cell r="BD2361">
            <v>-3.61632E-2</v>
          </cell>
          <cell r="BG2361">
            <v>0.1780641</v>
          </cell>
          <cell r="BJ2361">
            <v>0.1717735</v>
          </cell>
          <cell r="BM2361">
            <v>1.2127779999999999</v>
          </cell>
          <cell r="BN2361">
            <v>0.35251090000000002</v>
          </cell>
          <cell r="BO2361">
            <v>1.7227520000000001</v>
          </cell>
          <cell r="BP2361">
            <v>3.2880410000000002</v>
          </cell>
          <cell r="BY2361">
            <v>1.131731</v>
          </cell>
          <cell r="CB2361">
            <v>-2.94156E-2</v>
          </cell>
          <cell r="CE2361">
            <v>1.217659</v>
          </cell>
          <cell r="CH2361">
            <v>2.4185699999999999</v>
          </cell>
          <cell r="CK2361">
            <v>0.94015769999999999</v>
          </cell>
          <cell r="CN2361">
            <v>-8.2210500000000006E-2</v>
          </cell>
          <cell r="CQ2361">
            <v>1.110309</v>
          </cell>
          <cell r="CT2361">
            <v>1.8655170000000001</v>
          </cell>
          <cell r="CW2361">
            <v>0.92346550000000005</v>
          </cell>
          <cell r="CZ2361">
            <v>-5.7683400000000003E-2</v>
          </cell>
          <cell r="DC2361">
            <v>0.81047789999999997</v>
          </cell>
          <cell r="DF2361">
            <v>1.676512</v>
          </cell>
          <cell r="DI2361">
            <v>0.30967499999999998</v>
          </cell>
          <cell r="DJ2361">
            <v>0.3419276</v>
          </cell>
          <cell r="DK2361">
            <v>0.34832970000000002</v>
          </cell>
          <cell r="DL2361">
            <v>0.50967499999999999</v>
          </cell>
          <cell r="DM2361">
            <v>0.54832970000000003</v>
          </cell>
          <cell r="DN2361">
            <v>0.54192759999999995</v>
          </cell>
          <cell r="DO2361">
            <v>1110000000</v>
          </cell>
          <cell r="DP2361">
            <v>218000000</v>
          </cell>
          <cell r="DQ2361">
            <v>491000000</v>
          </cell>
          <cell r="DR2361">
            <v>184000000</v>
          </cell>
          <cell r="DS2361">
            <v>109.4639</v>
          </cell>
          <cell r="DT2361">
            <v>68.743799999999993</v>
          </cell>
          <cell r="DU2361">
            <v>73.456580000000002</v>
          </cell>
          <cell r="EE2361">
            <v>109.4639</v>
          </cell>
          <cell r="EF2361">
            <v>68.743799999999993</v>
          </cell>
          <cell r="EG2361">
            <v>73.456580000000002</v>
          </cell>
          <cell r="EH2361">
            <v>81.281880000000001</v>
          </cell>
          <cell r="EL2361">
            <v>81.281880000000001</v>
          </cell>
          <cell r="FH2361">
            <v>111.9832</v>
          </cell>
          <cell r="FK2361">
            <v>72.63194</v>
          </cell>
          <cell r="FN2361">
            <v>77.708349999999996</v>
          </cell>
          <cell r="FQ2361">
            <v>92.869860000000003</v>
          </cell>
          <cell r="FT2361">
            <v>119.6815</v>
          </cell>
          <cell r="FW2361">
            <v>85.783349999999999</v>
          </cell>
          <cell r="FZ2361">
            <v>112.669</v>
          </cell>
          <cell r="GC2361">
            <v>110.11450000000001</v>
          </cell>
          <cell r="GF2361">
            <v>107.149</v>
          </cell>
          <cell r="GI2361">
            <v>65.102860000000007</v>
          </cell>
          <cell r="GL2361">
            <v>103.8395</v>
          </cell>
          <cell r="GO2361">
            <v>100.8335</v>
          </cell>
          <cell r="HK2361">
            <v>26900000</v>
          </cell>
          <cell r="HL2361">
            <v>22700000</v>
          </cell>
          <cell r="HM2361">
            <v>60600000</v>
          </cell>
          <cell r="HN2361">
            <v>138000000</v>
          </cell>
          <cell r="IA2361">
            <v>10</v>
          </cell>
          <cell r="IB2361">
            <v>21</v>
          </cell>
          <cell r="IC2361">
            <v>6</v>
          </cell>
          <cell r="ID2361">
            <v>5</v>
          </cell>
          <cell r="IH2361">
            <v>39</v>
          </cell>
          <cell r="II2361">
            <v>40</v>
          </cell>
          <cell r="IJ2361">
            <v>16</v>
          </cell>
          <cell r="IK2361">
            <v>6</v>
          </cell>
          <cell r="IL2361">
            <v>4</v>
          </cell>
          <cell r="IM2361">
            <v>3</v>
          </cell>
          <cell r="IO2361">
            <v>43</v>
          </cell>
          <cell r="IP2361">
            <v>44</v>
          </cell>
          <cell r="IQ2361">
            <v>20</v>
          </cell>
          <cell r="IR2361">
            <v>13</v>
          </cell>
          <cell r="IS2361">
            <v>15</v>
          </cell>
          <cell r="IT2361">
            <v>3</v>
          </cell>
          <cell r="IV2361" t="str">
            <v>Sub-Sahara Africa</v>
          </cell>
          <cell r="IW2361">
            <v>0</v>
          </cell>
          <cell r="IX2361">
            <v>0</v>
          </cell>
        </row>
        <row r="2362">
          <cell r="A2362">
            <v>7462005</v>
          </cell>
          <cell r="B2362">
            <v>746</v>
          </cell>
          <cell r="C2362">
            <v>2005</v>
          </cell>
          <cell r="D2362" t="str">
            <v>Uganda</v>
          </cell>
          <cell r="E2362" t="str">
            <v>AFR </v>
          </cell>
          <cell r="F2362" t="str">
            <v>Low income</v>
          </cell>
          <cell r="G2362" t="str">
            <v>Developing</v>
          </cell>
          <cell r="H2362" t="str">
            <v>AFR </v>
          </cell>
          <cell r="I2362" t="str">
            <v>Importer</v>
          </cell>
          <cell r="K2362">
            <v>1737.5820000000001</v>
          </cell>
          <cell r="L2362">
            <v>16026</v>
          </cell>
          <cell r="M2362">
            <v>25.863371000000001</v>
          </cell>
          <cell r="N2362">
            <v>1.1262779999999999</v>
          </cell>
          <cell r="O2362">
            <v>0.96513450000000001</v>
          </cell>
          <cell r="P2362">
            <v>0.87765660000000001</v>
          </cell>
          <cell r="Q2362">
            <v>0.54149069999999999</v>
          </cell>
          <cell r="R2362">
            <v>0.2548994</v>
          </cell>
          <cell r="S2362">
            <v>0.34674719999999998</v>
          </cell>
          <cell r="T2362">
            <v>0.3118938</v>
          </cell>
          <cell r="AC2362">
            <v>0.40988669999999999</v>
          </cell>
          <cell r="AF2362">
            <v>2.7625500000000001E-2</v>
          </cell>
          <cell r="AI2362">
            <v>0.25688149999999998</v>
          </cell>
          <cell r="AL2362">
            <v>0.24029739999999999</v>
          </cell>
          <cell r="AO2362">
            <v>0.39081480000000002</v>
          </cell>
          <cell r="AR2362">
            <v>1.55224E-2</v>
          </cell>
          <cell r="AU2362">
            <v>0.28517940000000003</v>
          </cell>
          <cell r="AX2362">
            <v>0.28848689999999999</v>
          </cell>
          <cell r="BA2362">
            <v>0.31773210000000002</v>
          </cell>
          <cell r="BD2362">
            <v>1.07341E-2</v>
          </cell>
          <cell r="BG2362">
            <v>0.19572300000000001</v>
          </cell>
          <cell r="BJ2362">
            <v>0.22435289999999999</v>
          </cell>
          <cell r="BM2362">
            <v>1.5437620000000001</v>
          </cell>
          <cell r="BN2362">
            <v>0.70007600000000003</v>
          </cell>
          <cell r="BO2362">
            <v>2.1082429999999999</v>
          </cell>
          <cell r="BP2362">
            <v>4.3520820000000002</v>
          </cell>
          <cell r="BY2362">
            <v>1.0262340000000001</v>
          </cell>
          <cell r="CB2362">
            <v>7.5872400000000007E-2</v>
          </cell>
          <cell r="CE2362">
            <v>1.1993240000000001</v>
          </cell>
          <cell r="CH2362">
            <v>2.8850210000000001</v>
          </cell>
          <cell r="CK2362">
            <v>0.99101689999999998</v>
          </cell>
          <cell r="CN2362">
            <v>4.9125200000000001E-2</v>
          </cell>
          <cell r="CQ2362">
            <v>1.1691720000000001</v>
          </cell>
          <cell r="CT2362">
            <v>2.1262569999999998</v>
          </cell>
          <cell r="CW2362">
            <v>0.91274759999999999</v>
          </cell>
          <cell r="CZ2362">
            <v>8.6563999999999999E-3</v>
          </cell>
          <cell r="DC2362">
            <v>0.90922639999999999</v>
          </cell>
          <cell r="DF2362">
            <v>1.811315</v>
          </cell>
          <cell r="DI2362">
            <v>0.3847873</v>
          </cell>
          <cell r="DJ2362">
            <v>0.41838730000000002</v>
          </cell>
          <cell r="DK2362">
            <v>0.4227572</v>
          </cell>
          <cell r="DL2362">
            <v>0.58478730000000001</v>
          </cell>
          <cell r="DM2362">
            <v>0.62275720000000001</v>
          </cell>
          <cell r="DN2362">
            <v>0.61838729999999997</v>
          </cell>
          <cell r="DO2362">
            <v>1290000000</v>
          </cell>
          <cell r="DP2362">
            <v>263000000</v>
          </cell>
          <cell r="DQ2362">
            <v>561000000</v>
          </cell>
          <cell r="DR2362">
            <v>253000000</v>
          </cell>
          <cell r="DS2362">
            <v>126.5151</v>
          </cell>
          <cell r="DT2362">
            <v>115.17610000000001</v>
          </cell>
          <cell r="DU2362">
            <v>87.480040000000002</v>
          </cell>
          <cell r="EE2362">
            <v>171.34399999999999</v>
          </cell>
          <cell r="EF2362">
            <v>281.41379999999998</v>
          </cell>
          <cell r="EG2362">
            <v>138.33320000000001</v>
          </cell>
          <cell r="EH2362">
            <v>103.524</v>
          </cell>
          <cell r="EL2362">
            <v>180.04419999999999</v>
          </cell>
          <cell r="FH2362">
            <v>112.10039999999999</v>
          </cell>
          <cell r="FK2362">
            <v>132.39760000000001</v>
          </cell>
          <cell r="FN2362">
            <v>110.0324</v>
          </cell>
          <cell r="FQ2362">
            <v>121.3152</v>
          </cell>
          <cell r="FT2362">
            <v>128.4503</v>
          </cell>
          <cell r="FW2362">
            <v>126.7496</v>
          </cell>
          <cell r="FZ2362">
            <v>118.8129</v>
          </cell>
          <cell r="GC2362">
            <v>122.5802</v>
          </cell>
          <cell r="GF2362">
            <v>109.1786</v>
          </cell>
          <cell r="GI2362">
            <v>99.312740000000005</v>
          </cell>
          <cell r="GL2362">
            <v>107.77549999999999</v>
          </cell>
          <cell r="GO2362">
            <v>113.6442</v>
          </cell>
          <cell r="HK2362">
            <v>26700000</v>
          </cell>
          <cell r="HL2362">
            <v>25700000</v>
          </cell>
          <cell r="HM2362">
            <v>57000000</v>
          </cell>
          <cell r="HN2362">
            <v>131000000</v>
          </cell>
          <cell r="IA2362">
            <v>17</v>
          </cell>
          <cell r="IB2362">
            <v>18</v>
          </cell>
          <cell r="IC2362">
            <v>4</v>
          </cell>
          <cell r="ID2362">
            <v>3</v>
          </cell>
          <cell r="IE2362">
            <v>1</v>
          </cell>
          <cell r="IF2362">
            <v>1</v>
          </cell>
          <cell r="IH2362">
            <v>52</v>
          </cell>
          <cell r="II2362">
            <v>38</v>
          </cell>
          <cell r="IJ2362">
            <v>10</v>
          </cell>
          <cell r="IK2362">
            <v>3</v>
          </cell>
          <cell r="IL2362">
            <v>5</v>
          </cell>
          <cell r="IM2362">
            <v>3</v>
          </cell>
          <cell r="IO2362">
            <v>56</v>
          </cell>
          <cell r="IP2362">
            <v>42</v>
          </cell>
          <cell r="IQ2362">
            <v>13</v>
          </cell>
          <cell r="IR2362">
            <v>8</v>
          </cell>
          <cell r="IS2362">
            <v>14</v>
          </cell>
          <cell r="IT2362">
            <v>8</v>
          </cell>
          <cell r="IV2362" t="str">
            <v>Sub-Sahara Africa</v>
          </cell>
          <cell r="IW2362">
            <v>0</v>
          </cell>
          <cell r="IX2362">
            <v>0</v>
          </cell>
        </row>
        <row r="2363">
          <cell r="A2363">
            <v>7462006</v>
          </cell>
          <cell r="B2363">
            <v>746</v>
          </cell>
          <cell r="C2363">
            <v>2006</v>
          </cell>
          <cell r="D2363" t="str">
            <v>Uganda</v>
          </cell>
          <cell r="E2363" t="str">
            <v>AFR </v>
          </cell>
          <cell r="F2363" t="str">
            <v>Low income</v>
          </cell>
          <cell r="G2363" t="str">
            <v>Developing</v>
          </cell>
          <cell r="H2363" t="str">
            <v>AFR </v>
          </cell>
          <cell r="I2363" t="str">
            <v>Importer</v>
          </cell>
          <cell r="K2363">
            <v>1825.1</v>
          </cell>
          <cell r="L2363">
            <v>18173.339</v>
          </cell>
          <cell r="M2363">
            <v>29.578517999999999</v>
          </cell>
          <cell r="N2363">
            <v>1.1904760000000001</v>
          </cell>
          <cell r="O2363">
            <v>1.026273</v>
          </cell>
          <cell r="P2363">
            <v>0.91680349999999999</v>
          </cell>
          <cell r="Q2363">
            <v>0.53988170000000002</v>
          </cell>
          <cell r="R2363">
            <v>0.21763840000000001</v>
          </cell>
          <cell r="S2363">
            <v>0.33888550000000001</v>
          </cell>
          <cell r="T2363">
            <v>0.34761180000000003</v>
          </cell>
          <cell r="AC2363">
            <v>0.43543290000000001</v>
          </cell>
          <cell r="AF2363">
            <v>6.5335799999999999E-2</v>
          </cell>
          <cell r="AI2363">
            <v>0.29789460000000001</v>
          </cell>
          <cell r="AL2363">
            <v>0.28788930000000001</v>
          </cell>
          <cell r="AO2363">
            <v>0.41588259999999999</v>
          </cell>
          <cell r="AR2363">
            <v>5.36494E-2</v>
          </cell>
          <cell r="AU2363">
            <v>0.30799159999999998</v>
          </cell>
          <cell r="AX2363">
            <v>0.2991569</v>
          </cell>
          <cell r="BA2363">
            <v>0.35204750000000001</v>
          </cell>
          <cell r="BD2363">
            <v>3.3025499999999999E-2</v>
          </cell>
          <cell r="BG2363">
            <v>0.24076220000000001</v>
          </cell>
          <cell r="BJ2363">
            <v>0.2335006</v>
          </cell>
          <cell r="BM2363">
            <v>1.2687059999999999</v>
          </cell>
          <cell r="BN2363">
            <v>0.56890430000000003</v>
          </cell>
          <cell r="BO2363">
            <v>2.1202239999999999</v>
          </cell>
          <cell r="BP2363">
            <v>3.9578350000000002</v>
          </cell>
          <cell r="BY2363">
            <v>1.027088</v>
          </cell>
          <cell r="CB2363">
            <v>0.157612</v>
          </cell>
          <cell r="CE2363">
            <v>1.5218240000000001</v>
          </cell>
          <cell r="CH2363">
            <v>2.8348689999999999</v>
          </cell>
          <cell r="CK2363">
            <v>0.91617020000000005</v>
          </cell>
          <cell r="CN2363">
            <v>0.10170949999999999</v>
          </cell>
          <cell r="CQ2363">
            <v>1.336087</v>
          </cell>
          <cell r="CT2363">
            <v>1.9860869999999999</v>
          </cell>
          <cell r="CW2363">
            <v>0.8384587</v>
          </cell>
          <cell r="CZ2363">
            <v>4.5688600000000003E-2</v>
          </cell>
          <cell r="DC2363">
            <v>0.94375039999999999</v>
          </cell>
          <cell r="DF2363">
            <v>1.789299</v>
          </cell>
          <cell r="DI2363">
            <v>0.45059450000000001</v>
          </cell>
          <cell r="DJ2363">
            <v>0.48738710000000002</v>
          </cell>
          <cell r="DK2363">
            <v>0.49916509999999997</v>
          </cell>
          <cell r="DL2363">
            <v>0.65059449999999996</v>
          </cell>
          <cell r="DM2363">
            <v>0.69916509999999998</v>
          </cell>
          <cell r="DN2363">
            <v>0.68738699999999997</v>
          </cell>
          <cell r="DO2363">
            <v>1130000000</v>
          </cell>
          <cell r="DP2363">
            <v>234000000</v>
          </cell>
          <cell r="DQ2363">
            <v>623000000</v>
          </cell>
          <cell r="DR2363">
            <v>260000000</v>
          </cell>
          <cell r="DS2363">
            <v>131.7338</v>
          </cell>
          <cell r="DT2363">
            <v>103.0757</v>
          </cell>
          <cell r="DU2363">
            <v>99.052379999999999</v>
          </cell>
          <cell r="EE2363">
            <v>140.2895</v>
          </cell>
          <cell r="EF2363">
            <v>84.022189999999995</v>
          </cell>
          <cell r="EG2363">
            <v>120.6105</v>
          </cell>
          <cell r="EH2363">
            <v>106.8344</v>
          </cell>
          <cell r="EL2363">
            <v>116.20820000000001</v>
          </cell>
          <cell r="FH2363">
            <v>131.7338</v>
          </cell>
          <cell r="FK2363">
            <v>127.3929</v>
          </cell>
          <cell r="FN2363">
            <v>128.29669999999999</v>
          </cell>
          <cell r="FQ2363">
            <v>127.24630000000001</v>
          </cell>
          <cell r="FT2363">
            <v>130.83840000000001</v>
          </cell>
          <cell r="FW2363">
            <v>129.25360000000001</v>
          </cell>
          <cell r="FZ2363">
            <v>128.3544</v>
          </cell>
          <cell r="GC2363">
            <v>124.4233</v>
          </cell>
          <cell r="GF2363">
            <v>119.3068</v>
          </cell>
          <cell r="GI2363">
            <v>121.6917</v>
          </cell>
          <cell r="GL2363">
            <v>116.52500000000001</v>
          </cell>
          <cell r="GO2363">
            <v>114.2085</v>
          </cell>
          <cell r="HK2363">
            <v>21700000</v>
          </cell>
          <cell r="HL2363">
            <v>24100000</v>
          </cell>
          <cell r="HM2363">
            <v>57700000</v>
          </cell>
          <cell r="HN2363">
            <v>105000000</v>
          </cell>
          <cell r="IA2363">
            <v>21</v>
          </cell>
          <cell r="IB2363">
            <v>17</v>
          </cell>
          <cell r="IC2363">
            <v>2</v>
          </cell>
          <cell r="IE2363">
            <v>3</v>
          </cell>
          <cell r="IF2363">
            <v>1</v>
          </cell>
          <cell r="IH2363">
            <v>55</v>
          </cell>
          <cell r="II2363">
            <v>37</v>
          </cell>
          <cell r="IJ2363">
            <v>9</v>
          </cell>
          <cell r="IK2363">
            <v>2</v>
          </cell>
          <cell r="IL2363">
            <v>5</v>
          </cell>
          <cell r="IM2363">
            <v>3</v>
          </cell>
          <cell r="IO2363">
            <v>56</v>
          </cell>
          <cell r="IP2363">
            <v>46</v>
          </cell>
          <cell r="IQ2363">
            <v>13</v>
          </cell>
          <cell r="IR2363">
            <v>6</v>
          </cell>
          <cell r="IS2363">
            <v>13</v>
          </cell>
          <cell r="IT2363">
            <v>7</v>
          </cell>
          <cell r="IV2363" t="str">
            <v>Sub-Sahara Africa</v>
          </cell>
          <cell r="IW2363">
            <v>0</v>
          </cell>
          <cell r="IX2363">
            <v>0</v>
          </cell>
        </row>
        <row r="2364">
          <cell r="A2364">
            <v>7462007</v>
          </cell>
          <cell r="B2364">
            <v>746</v>
          </cell>
          <cell r="C2364">
            <v>2007</v>
          </cell>
          <cell r="D2364" t="str">
            <v>Uganda</v>
          </cell>
          <cell r="E2364" t="str">
            <v>AFR </v>
          </cell>
          <cell r="F2364" t="str">
            <v>Low income</v>
          </cell>
          <cell r="G2364" t="str">
            <v>Developing</v>
          </cell>
          <cell r="H2364" t="str">
            <v>AFR </v>
          </cell>
          <cell r="I2364" t="str">
            <v>Importer</v>
          </cell>
          <cell r="K2364">
            <v>1777.99</v>
          </cell>
          <cell r="L2364">
            <v>21211.623</v>
          </cell>
          <cell r="M2364">
            <v>32.984242000000002</v>
          </cell>
          <cell r="N2364">
            <v>1.3217099999999999</v>
          </cell>
          <cell r="O2364">
            <v>1.1811020000000001</v>
          </cell>
          <cell r="P2364">
            <v>0.95613049999999999</v>
          </cell>
          <cell r="Q2364">
            <v>0.50011399999999995</v>
          </cell>
          <cell r="R2364">
            <v>3.7842800000000003E-2</v>
          </cell>
          <cell r="S2364">
            <v>0.28331980000000001</v>
          </cell>
          <cell r="T2364">
            <v>0.26290229999999998</v>
          </cell>
          <cell r="AC2364">
            <v>0.42738710000000002</v>
          </cell>
          <cell r="AF2364">
            <v>-6.1144900000000002E-2</v>
          </cell>
          <cell r="AI2364">
            <v>0.19202739999999999</v>
          </cell>
          <cell r="AL2364">
            <v>0.20789189999999999</v>
          </cell>
          <cell r="AO2364">
            <v>0.39108589999999999</v>
          </cell>
          <cell r="AR2364">
            <v>-5.7517600000000002E-2</v>
          </cell>
          <cell r="AU2364">
            <v>0.18870819999999999</v>
          </cell>
          <cell r="AX2364">
            <v>0.21018770000000001</v>
          </cell>
          <cell r="BA2364">
            <v>0.2581928</v>
          </cell>
          <cell r="BD2364">
            <v>-0.14370230000000001</v>
          </cell>
          <cell r="BG2364">
            <v>0.13961229999999999</v>
          </cell>
          <cell r="BJ2364">
            <v>0.12703020000000001</v>
          </cell>
          <cell r="BM2364">
            <v>0.99402650000000004</v>
          </cell>
          <cell r="BN2364">
            <v>8.4886600000000006E-2</v>
          </cell>
          <cell r="BO2364">
            <v>1.623132</v>
          </cell>
          <cell r="BP2364">
            <v>2.702045</v>
          </cell>
          <cell r="BY2364">
            <v>0.8397713</v>
          </cell>
          <cell r="CB2364">
            <v>-9.4430799999999995E-2</v>
          </cell>
          <cell r="CE2364">
            <v>0.90745779999999998</v>
          </cell>
          <cell r="CH2364">
            <v>1.900746</v>
          </cell>
          <cell r="CK2364">
            <v>0.76264750000000003</v>
          </cell>
          <cell r="CN2364">
            <v>-9.1213699999999995E-2</v>
          </cell>
          <cell r="CQ2364">
            <v>0.84091850000000001</v>
          </cell>
          <cell r="CT2364">
            <v>1.5520350000000001</v>
          </cell>
          <cell r="CW2364">
            <v>0.65587569999999995</v>
          </cell>
          <cell r="CZ2364">
            <v>-0.1752792</v>
          </cell>
          <cell r="DC2364">
            <v>0.56627830000000001</v>
          </cell>
          <cell r="DF2364">
            <v>0.96607069999999995</v>
          </cell>
          <cell r="DI2364">
            <v>0.62159580000000003</v>
          </cell>
          <cell r="DJ2364">
            <v>0.69778260000000003</v>
          </cell>
          <cell r="DK2364">
            <v>0.71828780000000003</v>
          </cell>
          <cell r="DL2364">
            <v>0.82159579999999999</v>
          </cell>
          <cell r="DM2364">
            <v>0.91828779999999999</v>
          </cell>
          <cell r="DN2364">
            <v>0.89778259999999999</v>
          </cell>
          <cell r="DO2364">
            <v>1230000000</v>
          </cell>
          <cell r="DP2364">
            <v>237000000</v>
          </cell>
          <cell r="DQ2364">
            <v>683000000</v>
          </cell>
          <cell r="DR2364">
            <v>268000000</v>
          </cell>
          <cell r="DS2364">
            <v>103.375</v>
          </cell>
          <cell r="DT2364">
            <v>60.338009999999997</v>
          </cell>
          <cell r="DU2364">
            <v>84.250439999999998</v>
          </cell>
          <cell r="EE2364">
            <v>62.673850000000002</v>
          </cell>
          <cell r="EF2364">
            <v>7.3023069999999999</v>
          </cell>
          <cell r="EG2364">
            <v>64.63261</v>
          </cell>
          <cell r="EH2364">
            <v>82.68141</v>
          </cell>
          <cell r="EL2364">
            <v>51.329700000000003</v>
          </cell>
          <cell r="FH2364">
            <v>101.6268</v>
          </cell>
          <cell r="FK2364">
            <v>86.178740000000005</v>
          </cell>
          <cell r="FN2364">
            <v>93.318330000000003</v>
          </cell>
          <cell r="FQ2364">
            <v>91.051349999999999</v>
          </cell>
          <cell r="FT2364">
            <v>112.8355</v>
          </cell>
          <cell r="FW2364">
            <v>79.063019999999995</v>
          </cell>
          <cell r="FZ2364">
            <v>112.31959999999999</v>
          </cell>
          <cell r="GC2364">
            <v>107.69289999999999</v>
          </cell>
          <cell r="GF2364">
            <v>101.6268</v>
          </cell>
          <cell r="GI2364">
            <v>72.709050000000005</v>
          </cell>
          <cell r="GL2364">
            <v>94.270610000000005</v>
          </cell>
          <cell r="GO2364">
            <v>92.544089999999997</v>
          </cell>
          <cell r="HK2364">
            <v>18400000</v>
          </cell>
          <cell r="HL2364">
            <v>20800000</v>
          </cell>
          <cell r="HM2364">
            <v>53200000</v>
          </cell>
          <cell r="HN2364">
            <v>95400000</v>
          </cell>
          <cell r="IA2364">
            <v>11</v>
          </cell>
          <cell r="IB2364">
            <v>19</v>
          </cell>
          <cell r="IC2364">
            <v>3</v>
          </cell>
          <cell r="ID2364">
            <v>2</v>
          </cell>
          <cell r="IE2364">
            <v>4</v>
          </cell>
          <cell r="IF2364">
            <v>2</v>
          </cell>
          <cell r="IH2364">
            <v>48</v>
          </cell>
          <cell r="II2364">
            <v>35</v>
          </cell>
          <cell r="IJ2364">
            <v>15</v>
          </cell>
          <cell r="IK2364">
            <v>9</v>
          </cell>
          <cell r="IL2364">
            <v>12</v>
          </cell>
          <cell r="IM2364">
            <v>3</v>
          </cell>
          <cell r="IO2364">
            <v>50</v>
          </cell>
          <cell r="IP2364">
            <v>35</v>
          </cell>
          <cell r="IQ2364">
            <v>20</v>
          </cell>
          <cell r="IR2364">
            <v>14</v>
          </cell>
          <cell r="IS2364">
            <v>17</v>
          </cell>
          <cell r="IT2364">
            <v>18</v>
          </cell>
          <cell r="IV2364" t="str">
            <v>Sub-Sahara Africa</v>
          </cell>
          <cell r="IW2364">
            <v>0</v>
          </cell>
          <cell r="IX2364">
            <v>0</v>
          </cell>
        </row>
        <row r="2365">
          <cell r="A2365">
            <v>7462008</v>
          </cell>
          <cell r="B2365">
            <v>746</v>
          </cell>
          <cell r="C2365">
            <v>2008</v>
          </cell>
          <cell r="D2365" t="str">
            <v>Uganda</v>
          </cell>
          <cell r="E2365" t="str">
            <v>AFR </v>
          </cell>
          <cell r="F2365" t="str">
            <v>Low income</v>
          </cell>
          <cell r="G2365" t="str">
            <v>Developing</v>
          </cell>
          <cell r="H2365" t="str">
            <v>AFR </v>
          </cell>
          <cell r="I2365" t="str">
            <v>Importer</v>
          </cell>
          <cell r="K2365">
            <v>1696.45</v>
          </cell>
          <cell r="L2365">
            <v>24497.388999999999</v>
          </cell>
          <cell r="M2365">
            <v>36.668087</v>
          </cell>
          <cell r="N2365">
            <v>1.6990540000000001</v>
          </cell>
          <cell r="O2365">
            <v>1.4191400000000001</v>
          </cell>
          <cell r="P2365">
            <v>1.1823999999999999</v>
          </cell>
          <cell r="Q2365">
            <v>1.246362</v>
          </cell>
          <cell r="R2365">
            <v>0.58020340000000004</v>
          </cell>
          <cell r="S2365">
            <v>0.83440230000000004</v>
          </cell>
          <cell r="T2365">
            <v>0.85733000000000004</v>
          </cell>
          <cell r="AC2365">
            <v>0.8239052</v>
          </cell>
          <cell r="AF2365">
            <v>0.41497440000000002</v>
          </cell>
          <cell r="AI2365">
            <v>0.57600560000000001</v>
          </cell>
          <cell r="AL2365">
            <v>0.60607840000000002</v>
          </cell>
          <cell r="AO2365">
            <v>0.68492160000000002</v>
          </cell>
          <cell r="AR2365">
            <v>0.34208870000000002</v>
          </cell>
          <cell r="AU2365">
            <v>0.52508699999999997</v>
          </cell>
          <cell r="AX2365">
            <v>0.5705308</v>
          </cell>
          <cell r="BA2365">
            <v>0.655528</v>
          </cell>
          <cell r="BD2365">
            <v>0.2277102</v>
          </cell>
          <cell r="BG2365">
            <v>0.5032181</v>
          </cell>
          <cell r="BJ2365">
            <v>0.52925789999999995</v>
          </cell>
          <cell r="BM2365">
            <v>2.294457</v>
          </cell>
          <cell r="BN2365">
            <v>0.86741550000000001</v>
          </cell>
          <cell r="BO2365">
            <v>4.227233</v>
          </cell>
          <cell r="BP2365">
            <v>7.389106</v>
          </cell>
          <cell r="BY2365">
            <v>1.5337970000000001</v>
          </cell>
          <cell r="CB2365">
            <v>0.57329640000000004</v>
          </cell>
          <cell r="CE2365">
            <v>2.6607599999999998</v>
          </cell>
          <cell r="CH2365">
            <v>4.720739</v>
          </cell>
          <cell r="CK2365">
            <v>1.0235669999999999</v>
          </cell>
          <cell r="CN2365">
            <v>0.41387030000000002</v>
          </cell>
          <cell r="CQ2365">
            <v>1.613413</v>
          </cell>
          <cell r="CT2365">
            <v>2.5874190000000001</v>
          </cell>
          <cell r="CW2365">
            <v>1.0195860000000001</v>
          </cell>
          <cell r="CZ2365">
            <v>0.1679668</v>
          </cell>
          <cell r="DC2365">
            <v>1.5694030000000001</v>
          </cell>
          <cell r="DF2365">
            <v>2.5727869999999999</v>
          </cell>
          <cell r="DI2365">
            <v>0.25269219999999998</v>
          </cell>
          <cell r="DJ2365">
            <v>0.38473760000000001</v>
          </cell>
          <cell r="DK2365">
            <v>0.40219709999999997</v>
          </cell>
          <cell r="DL2365">
            <v>0.45269219999999999</v>
          </cell>
          <cell r="DM2365">
            <v>0.60219710000000004</v>
          </cell>
          <cell r="DN2365">
            <v>0.58473770000000003</v>
          </cell>
          <cell r="DO2365">
            <v>1240000000</v>
          </cell>
          <cell r="DP2365">
            <v>266000000</v>
          </cell>
          <cell r="DQ2365">
            <v>732000000</v>
          </cell>
          <cell r="DR2365">
            <v>216000000</v>
          </cell>
          <cell r="DS2365">
            <v>10203.36</v>
          </cell>
          <cell r="DT2365">
            <v>355.0455</v>
          </cell>
          <cell r="DU2365">
            <v>435.59039999999999</v>
          </cell>
          <cell r="DV2365">
            <v>-5.0401509999999998</v>
          </cell>
          <cell r="DW2365">
            <v>36.737859999999998</v>
          </cell>
          <cell r="DX2365">
            <v>31.44829</v>
          </cell>
          <cell r="EE2365">
            <v>-78.693870000000004</v>
          </cell>
          <cell r="EF2365">
            <v>-51.427729999999997</v>
          </cell>
          <cell r="EG2365">
            <v>-52.301279999999998</v>
          </cell>
          <cell r="EH2365">
            <v>2561.3980000000001</v>
          </cell>
          <cell r="EI2365">
            <v>24.394780000000001</v>
          </cell>
          <cell r="EL2365">
            <v>-57.928519999999999</v>
          </cell>
          <cell r="FH2365">
            <v>540.32470000000001</v>
          </cell>
          <cell r="FI2365">
            <v>29.261389999999999</v>
          </cell>
          <cell r="FK2365">
            <v>339.19060000000002</v>
          </cell>
          <cell r="FL2365">
            <v>11.17756</v>
          </cell>
          <cell r="FN2365">
            <v>342.49869999999999</v>
          </cell>
          <cell r="FO2365">
            <v>29.274809999999999</v>
          </cell>
          <cell r="FQ2365">
            <v>358.53519999999997</v>
          </cell>
          <cell r="FR2365">
            <v>26.932670000000002</v>
          </cell>
          <cell r="FT2365">
            <v>140.334</v>
          </cell>
          <cell r="FU2365">
            <v>58.68074</v>
          </cell>
          <cell r="FW2365">
            <v>321.57940000000002</v>
          </cell>
          <cell r="FX2365">
            <v>11.17756</v>
          </cell>
          <cell r="FZ2365">
            <v>238.4101</v>
          </cell>
          <cell r="GA2365">
            <v>70.873350000000002</v>
          </cell>
          <cell r="GC2365">
            <v>201.42850000000001</v>
          </cell>
          <cell r="GD2365">
            <v>56.227200000000003</v>
          </cell>
          <cell r="GF2365">
            <v>136.47630000000001</v>
          </cell>
          <cell r="GG2365">
            <v>29.716629999999999</v>
          </cell>
          <cell r="GI2365">
            <v>259.73140000000001</v>
          </cell>
          <cell r="GJ2365">
            <v>9.7242110000000004</v>
          </cell>
          <cell r="GL2365">
            <v>238.4101</v>
          </cell>
          <cell r="GM2365">
            <v>41.224820000000001</v>
          </cell>
          <cell r="GO2365">
            <v>163.69829999999999</v>
          </cell>
          <cell r="GP2365">
            <v>32.639919999999996</v>
          </cell>
          <cell r="GR2365">
            <v>0</v>
          </cell>
          <cell r="GS2365">
            <v>0</v>
          </cell>
          <cell r="GT2365">
            <v>0</v>
          </cell>
          <cell r="GU2365">
            <v>0</v>
          </cell>
          <cell r="GX2365">
            <v>0</v>
          </cell>
          <cell r="GY2365">
            <v>0</v>
          </cell>
          <cell r="GZ2365">
            <v>0</v>
          </cell>
          <cell r="HA2365">
            <v>0</v>
          </cell>
          <cell r="HD2365">
            <v>0</v>
          </cell>
          <cell r="HE2365">
            <v>0</v>
          </cell>
          <cell r="HF2365">
            <v>0</v>
          </cell>
          <cell r="HG2365">
            <v>0</v>
          </cell>
          <cell r="HK2365">
            <v>16800000</v>
          </cell>
          <cell r="HL2365">
            <v>13600000</v>
          </cell>
          <cell r="HM2365">
            <v>46100000</v>
          </cell>
          <cell r="HN2365">
            <v>78400000</v>
          </cell>
          <cell r="HO2365">
            <v>0</v>
          </cell>
          <cell r="HP2365">
            <v>0</v>
          </cell>
          <cell r="HQ2365">
            <v>0</v>
          </cell>
          <cell r="HR2365">
            <v>0</v>
          </cell>
          <cell r="IA2365">
            <v>36</v>
          </cell>
          <cell r="IB2365">
            <v>5</v>
          </cell>
          <cell r="IC2365">
            <v>1</v>
          </cell>
          <cell r="IH2365">
            <v>88</v>
          </cell>
          <cell r="II2365">
            <v>23</v>
          </cell>
          <cell r="IJ2365">
            <v>2</v>
          </cell>
          <cell r="IK2365">
            <v>2</v>
          </cell>
          <cell r="IM2365">
            <v>1</v>
          </cell>
          <cell r="IO2365">
            <v>105</v>
          </cell>
          <cell r="IP2365">
            <v>24</v>
          </cell>
          <cell r="IQ2365">
            <v>3</v>
          </cell>
          <cell r="IR2365">
            <v>8</v>
          </cell>
          <cell r="IS2365">
            <v>9</v>
          </cell>
          <cell r="IT2365">
            <v>1</v>
          </cell>
          <cell r="IV2365" t="str">
            <v>Sub-Sahara Africa</v>
          </cell>
          <cell r="IW2365">
            <v>0</v>
          </cell>
          <cell r="IX2365">
            <v>0</v>
          </cell>
        </row>
        <row r="2366">
          <cell r="A2366">
            <v>7462009</v>
          </cell>
          <cell r="B2366">
            <v>746</v>
          </cell>
          <cell r="C2366">
            <v>2009</v>
          </cell>
          <cell r="D2366" t="str">
            <v>Uganda</v>
          </cell>
          <cell r="E2366" t="str">
            <v>AFR </v>
          </cell>
          <cell r="F2366" t="str">
            <v>Low income</v>
          </cell>
          <cell r="G2366" t="str">
            <v>Developing</v>
          </cell>
          <cell r="H2366" t="str">
            <v>AFR </v>
          </cell>
          <cell r="I2366" t="str">
            <v>Importer</v>
          </cell>
          <cell r="K2366">
            <v>1904.7</v>
          </cell>
          <cell r="L2366">
            <v>30101.769</v>
          </cell>
          <cell r="M2366">
            <v>39.741056</v>
          </cell>
          <cell r="N2366">
            <v>1.2722439999999999</v>
          </cell>
          <cell r="O2366">
            <v>1.0630809999999999</v>
          </cell>
          <cell r="Q2366">
            <v>0.56585810000000003</v>
          </cell>
          <cell r="S2366">
            <v>0.33638220000000002</v>
          </cell>
          <cell r="T2366">
            <v>0.40313189999999999</v>
          </cell>
          <cell r="AC2366">
            <v>0.50126720000000002</v>
          </cell>
          <cell r="AF2366">
            <v>0.16954040000000001</v>
          </cell>
          <cell r="AI2366">
            <v>0.34123520000000002</v>
          </cell>
          <cell r="AL2366">
            <v>0.37454559999999998</v>
          </cell>
          <cell r="AO2366">
            <v>0.5323563</v>
          </cell>
          <cell r="AR2366">
            <v>0.1256427</v>
          </cell>
          <cell r="AU2366">
            <v>0.37582359999999998</v>
          </cell>
          <cell r="AX2366">
            <v>0.41481829999999997</v>
          </cell>
          <cell r="BA2366">
            <v>0.45337050000000001</v>
          </cell>
          <cell r="BD2366">
            <v>8.3641400000000005E-2</v>
          </cell>
          <cell r="BG2366">
            <v>0.29344540000000002</v>
          </cell>
          <cell r="BJ2366">
            <v>0.32409840000000001</v>
          </cell>
          <cell r="BM2366">
            <v>1.033034</v>
          </cell>
          <cell r="BO2366">
            <v>1.4970889999999999</v>
          </cell>
          <cell r="BP2366">
            <v>2.5301230000000001</v>
          </cell>
          <cell r="BY2366">
            <v>0.91048470000000004</v>
          </cell>
          <cell r="CB2366">
            <v>0.2407958</v>
          </cell>
          <cell r="CE2366">
            <v>1.4217569999999999</v>
          </cell>
          <cell r="CH2366">
            <v>2.5301230000000001</v>
          </cell>
          <cell r="CK2366">
            <v>0.92466409999999999</v>
          </cell>
          <cell r="CN2366">
            <v>0.1618136</v>
          </cell>
          <cell r="CQ2366">
            <v>1.405079</v>
          </cell>
          <cell r="CT2366">
            <v>2.3411309999999999</v>
          </cell>
          <cell r="CW2366">
            <v>0.87180250000000004</v>
          </cell>
          <cell r="CZ2366">
            <v>8.6539599999999994E-2</v>
          </cell>
          <cell r="DC2366">
            <v>1.206882</v>
          </cell>
          <cell r="DF2366">
            <v>2.196291</v>
          </cell>
          <cell r="DI2366">
            <v>0.50638640000000001</v>
          </cell>
          <cell r="DJ2366">
            <v>0.52669860000000002</v>
          </cell>
          <cell r="DK2366">
            <v>0.52660989999999996</v>
          </cell>
          <cell r="DL2366">
            <v>0.70638639999999997</v>
          </cell>
          <cell r="DM2366">
            <v>0.72660990000000003</v>
          </cell>
          <cell r="DN2366">
            <v>0.72669859999999997</v>
          </cell>
          <cell r="DO2366">
            <v>1280000000</v>
          </cell>
          <cell r="DP2366">
            <v>289000000</v>
          </cell>
          <cell r="DQ2366">
            <v>703000000</v>
          </cell>
          <cell r="DR2366">
            <v>181000000</v>
          </cell>
          <cell r="DS2366">
            <v>143.2783</v>
          </cell>
          <cell r="DU2366">
            <v>105.8231</v>
          </cell>
          <cell r="DV2366">
            <v>65.192499999999995</v>
          </cell>
          <cell r="DX2366">
            <v>101.99720000000001</v>
          </cell>
          <cell r="DY2366">
            <v>-85.682379999999995</v>
          </cell>
          <cell r="EA2366">
            <v>-109.1681</v>
          </cell>
          <cell r="EE2366">
            <v>-85.682379999999995</v>
          </cell>
          <cell r="EG2366">
            <v>-109.1681</v>
          </cell>
          <cell r="EH2366">
            <v>116.718</v>
          </cell>
          <cell r="EI2366">
            <v>91.291460000000001</v>
          </cell>
          <cell r="EJ2366">
            <v>-102.3366</v>
          </cell>
          <cell r="EL2366">
            <v>-102.3366</v>
          </cell>
          <cell r="EN2366">
            <v>2</v>
          </cell>
          <cell r="EO2366">
            <v>3</v>
          </cell>
          <cell r="EP2366">
            <v>3</v>
          </cell>
          <cell r="EQ2366">
            <v>5</v>
          </cell>
          <cell r="ER2366">
            <v>29</v>
          </cell>
          <cell r="ET2366">
            <v>23</v>
          </cell>
          <cell r="EU2366">
            <v>6</v>
          </cell>
          <cell r="EV2366">
            <v>13</v>
          </cell>
          <cell r="EW2366">
            <v>15</v>
          </cell>
          <cell r="EX2366">
            <v>10</v>
          </cell>
          <cell r="EY2366">
            <v>46</v>
          </cell>
          <cell r="FA2366">
            <v>21</v>
          </cell>
          <cell r="FB2366">
            <v>6</v>
          </cell>
          <cell r="FC2366">
            <v>14</v>
          </cell>
          <cell r="FD2366">
            <v>19</v>
          </cell>
          <cell r="FE2366">
            <v>15</v>
          </cell>
          <cell r="FF2366">
            <v>71</v>
          </cell>
          <cell r="FH2366">
            <v>128.85849999999999</v>
          </cell>
          <cell r="FI2366">
            <v>64.682209999999998</v>
          </cell>
          <cell r="FJ2366">
            <v>1.7748120000000001</v>
          </cell>
          <cell r="FK2366">
            <v>139.733</v>
          </cell>
          <cell r="FL2366">
            <v>15.36608</v>
          </cell>
          <cell r="FM2366">
            <v>5.5499999999999998E-7</v>
          </cell>
          <cell r="FN2366">
            <v>145.63380000000001</v>
          </cell>
          <cell r="FO2366">
            <v>64.365930000000006</v>
          </cell>
          <cell r="FP2366">
            <v>0.54039380000000004</v>
          </cell>
          <cell r="FQ2366">
            <v>143.3081</v>
          </cell>
          <cell r="FR2366">
            <v>69.540599999999998</v>
          </cell>
          <cell r="FS2366">
            <v>2.7138140000000002</v>
          </cell>
          <cell r="FT2366">
            <v>151.6045</v>
          </cell>
          <cell r="FU2366">
            <v>64.635840000000002</v>
          </cell>
          <cell r="FV2366">
            <v>64.404790000000006</v>
          </cell>
          <cell r="FW2366">
            <v>137.31960000000001</v>
          </cell>
          <cell r="FX2366">
            <v>8.8829879999999992</v>
          </cell>
          <cell r="FY2366">
            <v>5.2247070000000004</v>
          </cell>
          <cell r="FZ2366">
            <v>156.9213</v>
          </cell>
          <cell r="GA2366">
            <v>79.939589999999995</v>
          </cell>
          <cell r="GB2366">
            <v>38.202959999999997</v>
          </cell>
          <cell r="GC2366">
            <v>156.9332</v>
          </cell>
          <cell r="GD2366">
            <v>69.177340000000001</v>
          </cell>
          <cell r="GE2366">
            <v>52.64893</v>
          </cell>
          <cell r="GF2366">
            <v>141.5506</v>
          </cell>
          <cell r="GG2366">
            <v>30.56334</v>
          </cell>
          <cell r="GH2366">
            <v>44.023890000000002</v>
          </cell>
          <cell r="GI2366">
            <v>117.7024</v>
          </cell>
          <cell r="GJ2366">
            <v>1.4550350000000001</v>
          </cell>
          <cell r="GK2366">
            <v>1.3221210000000001</v>
          </cell>
          <cell r="GL2366">
            <v>145.63380000000001</v>
          </cell>
          <cell r="GM2366">
            <v>66.051640000000006</v>
          </cell>
          <cell r="GN2366">
            <v>22.74212</v>
          </cell>
          <cell r="GO2366">
            <v>144.0453</v>
          </cell>
          <cell r="GP2366">
            <v>45.487659999999998</v>
          </cell>
          <cell r="GQ2366">
            <v>27.726369999999999</v>
          </cell>
          <cell r="GR2366">
            <v>0.46591149999999998</v>
          </cell>
          <cell r="GS2366">
            <v>0.27819480000000002</v>
          </cell>
          <cell r="GT2366">
            <v>0.89564449999999995</v>
          </cell>
          <cell r="GU2366">
            <v>1.649049</v>
          </cell>
          <cell r="GX2366">
            <v>0.14152600000000001</v>
          </cell>
          <cell r="GY2366">
            <v>0.26510119999999998</v>
          </cell>
          <cell r="GZ2366">
            <v>0.2975447</v>
          </cell>
          <cell r="HA2366">
            <v>0.50334480000000004</v>
          </cell>
          <cell r="HD2366">
            <v>0.26965060000000002</v>
          </cell>
          <cell r="HE2366">
            <v>0.21817239999999999</v>
          </cell>
          <cell r="HF2366">
            <v>0.49092940000000002</v>
          </cell>
          <cell r="HG2366">
            <v>0.77554420000000002</v>
          </cell>
          <cell r="HK2366">
            <v>18000000</v>
          </cell>
          <cell r="HL2366">
            <v>11300000</v>
          </cell>
          <cell r="HM2366">
            <v>43900000</v>
          </cell>
          <cell r="HN2366">
            <v>79700000</v>
          </cell>
          <cell r="HO2366">
            <v>4.8589830000000003</v>
          </cell>
          <cell r="HP2366">
            <v>1.261423</v>
          </cell>
          <cell r="HR2366">
            <v>2.7301440000000001</v>
          </cell>
          <cell r="IA2366">
            <v>26</v>
          </cell>
          <cell r="IB2366">
            <v>11</v>
          </cell>
          <cell r="IC2366">
            <v>3</v>
          </cell>
          <cell r="ID2366">
            <v>1</v>
          </cell>
          <cell r="IE2366">
            <v>1</v>
          </cell>
          <cell r="IH2366">
            <v>72</v>
          </cell>
          <cell r="II2366">
            <v>27</v>
          </cell>
          <cell r="IJ2366">
            <v>7</v>
          </cell>
          <cell r="IK2366">
            <v>4</v>
          </cell>
          <cell r="IL2366">
            <v>2</v>
          </cell>
          <cell r="IM2366">
            <v>1</v>
          </cell>
          <cell r="IO2366">
            <v>78</v>
          </cell>
          <cell r="IP2366">
            <v>34</v>
          </cell>
          <cell r="IQ2366">
            <v>10</v>
          </cell>
          <cell r="IR2366">
            <v>5</v>
          </cell>
          <cell r="IS2366">
            <v>9</v>
          </cell>
          <cell r="IT2366">
            <v>9</v>
          </cell>
          <cell r="IV2366" t="str">
            <v>Sub-Sahara Africa</v>
          </cell>
          <cell r="IW2366">
            <v>0</v>
          </cell>
          <cell r="IX2366">
            <v>0</v>
          </cell>
        </row>
        <row r="2367">
          <cell r="A2367">
            <v>7462010</v>
          </cell>
          <cell r="B2367">
            <v>746</v>
          </cell>
          <cell r="C2367">
            <v>2010</v>
          </cell>
          <cell r="D2367" t="str">
            <v>Uganda</v>
          </cell>
          <cell r="E2367" t="str">
            <v>AFR </v>
          </cell>
          <cell r="F2367" t="str">
            <v>Low income</v>
          </cell>
          <cell r="G2367" t="str">
            <v>Developing</v>
          </cell>
          <cell r="H2367" t="str">
            <v>AFR </v>
          </cell>
          <cell r="I2367" t="str">
            <v>Importer</v>
          </cell>
          <cell r="K2367">
            <v>2029.9</v>
          </cell>
          <cell r="L2367">
            <v>34908.904999999999</v>
          </cell>
          <cell r="M2367">
            <v>42.552875999999998</v>
          </cell>
          <cell r="N2367">
            <v>1.5506880000000001</v>
          </cell>
          <cell r="O2367">
            <v>1.2465489999999999</v>
          </cell>
          <cell r="Q2367">
            <v>0.72548820000000003</v>
          </cell>
          <cell r="S2367">
            <v>0.38582529999999998</v>
          </cell>
          <cell r="T2367">
            <v>0.50015370000000003</v>
          </cell>
          <cell r="AC2367">
            <v>0.37904209999999999</v>
          </cell>
          <cell r="AF2367">
            <v>0.11539489999999999</v>
          </cell>
          <cell r="AI2367">
            <v>0.28847230000000001</v>
          </cell>
          <cell r="AL2367">
            <v>0.32416729999999999</v>
          </cell>
          <cell r="AO2367">
            <v>0.4598004</v>
          </cell>
          <cell r="AR2367">
            <v>9.0831599999999998E-2</v>
          </cell>
          <cell r="AU2367">
            <v>0.26074960000000003</v>
          </cell>
          <cell r="AX2367">
            <v>0.32485439999999999</v>
          </cell>
          <cell r="BA2367">
            <v>0.37480049999999998</v>
          </cell>
          <cell r="BD2367">
            <v>-4.4923000000000003E-3</v>
          </cell>
          <cell r="BG2367">
            <v>0.2092763</v>
          </cell>
          <cell r="BJ2367">
            <v>0.24128089999999999</v>
          </cell>
          <cell r="BM2367">
            <v>1.6251119999999999</v>
          </cell>
          <cell r="BO2367">
            <v>1.703403</v>
          </cell>
          <cell r="BP2367">
            <v>3.328516</v>
          </cell>
          <cell r="BY2367">
            <v>0.87658150000000001</v>
          </cell>
          <cell r="CB2367">
            <v>0.17625779999999999</v>
          </cell>
          <cell r="CE2367">
            <v>1.3161890000000001</v>
          </cell>
          <cell r="CH2367">
            <v>2.2749890000000001</v>
          </cell>
          <cell r="CK2367">
            <v>0.86420600000000003</v>
          </cell>
          <cell r="CN2367">
            <v>0.12864</v>
          </cell>
          <cell r="CQ2367">
            <v>0.97441100000000003</v>
          </cell>
          <cell r="CT2367">
            <v>2.0310739999999998</v>
          </cell>
          <cell r="CW2367">
            <v>0.78544769999999997</v>
          </cell>
          <cell r="CZ2367">
            <v>-3.6816599999999998E-2</v>
          </cell>
          <cell r="DC2367">
            <v>0.87341310000000005</v>
          </cell>
          <cell r="DF2367">
            <v>1.6850670000000001</v>
          </cell>
          <cell r="DI2367">
            <v>0.62519959999999997</v>
          </cell>
          <cell r="DJ2367">
            <v>0.66072379999999997</v>
          </cell>
          <cell r="DK2367">
            <v>0.65274080000000001</v>
          </cell>
          <cell r="DL2367">
            <v>0.82519949999999997</v>
          </cell>
          <cell r="DM2367">
            <v>0.85274079999999997</v>
          </cell>
          <cell r="DN2367">
            <v>0.86072380000000004</v>
          </cell>
          <cell r="DO2367">
            <v>1370000000</v>
          </cell>
          <cell r="DP2367">
            <v>385000000</v>
          </cell>
          <cell r="DQ2367">
            <v>759000000</v>
          </cell>
          <cell r="DR2367">
            <v>223000000</v>
          </cell>
          <cell r="DS2367">
            <v>177.06899999999999</v>
          </cell>
          <cell r="DU2367">
            <v>121.9444</v>
          </cell>
          <cell r="DV2367">
            <v>-104.09520000000001</v>
          </cell>
          <cell r="DX2367">
            <v>57.417929999999998</v>
          </cell>
          <cell r="DY2367">
            <v>31.577500000000001</v>
          </cell>
          <cell r="EA2367">
            <v>17.845659999999999</v>
          </cell>
          <cell r="EE2367">
            <v>237.8689</v>
          </cell>
          <cell r="EG2367">
            <v>149.56200000000001</v>
          </cell>
          <cell r="EH2367">
            <v>140.499</v>
          </cell>
          <cell r="EI2367">
            <v>3.0536349999999999</v>
          </cell>
          <cell r="EJ2367">
            <v>22.46771</v>
          </cell>
          <cell r="EL2367">
            <v>179.28550000000001</v>
          </cell>
          <cell r="EN2367">
            <v>2</v>
          </cell>
          <cell r="EO2367">
            <v>5</v>
          </cell>
          <cell r="EP2367">
            <v>4</v>
          </cell>
          <cell r="EQ2367">
            <v>10</v>
          </cell>
          <cell r="ER2367">
            <v>21</v>
          </cell>
          <cell r="ET2367">
            <v>32</v>
          </cell>
          <cell r="EU2367">
            <v>8</v>
          </cell>
          <cell r="EV2367">
            <v>19</v>
          </cell>
          <cell r="EW2367">
            <v>13</v>
          </cell>
          <cell r="EX2367">
            <v>18</v>
          </cell>
          <cell r="EY2367">
            <v>35</v>
          </cell>
          <cell r="FA2367">
            <v>32</v>
          </cell>
          <cell r="FB2367">
            <v>8</v>
          </cell>
          <cell r="FC2367">
            <v>19</v>
          </cell>
          <cell r="FD2367">
            <v>18</v>
          </cell>
          <cell r="FE2367">
            <v>17</v>
          </cell>
          <cell r="FF2367">
            <v>52</v>
          </cell>
          <cell r="FH2367">
            <v>124.22450000000001</v>
          </cell>
          <cell r="FI2367">
            <v>55.48169</v>
          </cell>
          <cell r="FJ2367">
            <v>28.447780000000002</v>
          </cell>
          <cell r="FK2367">
            <v>123.70489999999999</v>
          </cell>
          <cell r="FL2367">
            <v>5.29521</v>
          </cell>
          <cell r="FM2367">
            <v>18.88991</v>
          </cell>
          <cell r="FN2367">
            <v>121.8777</v>
          </cell>
          <cell r="FO2367">
            <v>57.277700000000003</v>
          </cell>
          <cell r="FP2367">
            <v>24.26172</v>
          </cell>
          <cell r="FQ2367">
            <v>123.5125</v>
          </cell>
          <cell r="FR2367">
            <v>68.330449999999999</v>
          </cell>
          <cell r="FS2367">
            <v>24.788019999999999</v>
          </cell>
          <cell r="FT2367">
            <v>137.791</v>
          </cell>
          <cell r="FU2367">
            <v>37.816040000000001</v>
          </cell>
          <cell r="FV2367">
            <v>66.235060000000004</v>
          </cell>
          <cell r="FW2367">
            <v>116.0818</v>
          </cell>
          <cell r="FX2367">
            <v>7.6688179999999999</v>
          </cell>
          <cell r="FY2367">
            <v>20.016950000000001</v>
          </cell>
          <cell r="FZ2367">
            <v>133.79429999999999</v>
          </cell>
          <cell r="GA2367">
            <v>62.218580000000003</v>
          </cell>
          <cell r="GB2367">
            <v>57.926839999999999</v>
          </cell>
          <cell r="GC2367">
            <v>135.97989999999999</v>
          </cell>
          <cell r="GD2367">
            <v>39.524149999999999</v>
          </cell>
          <cell r="GE2367">
            <v>68.144710000000003</v>
          </cell>
          <cell r="GF2367">
            <v>130.37100000000001</v>
          </cell>
          <cell r="GG2367">
            <v>18.550920000000001</v>
          </cell>
          <cell r="GH2367">
            <v>50.692230000000002</v>
          </cell>
          <cell r="GI2367">
            <v>104.8368</v>
          </cell>
          <cell r="GJ2367">
            <v>1.5103399999999999E-2</v>
          </cell>
          <cell r="GK2367">
            <v>7.7015289999999998</v>
          </cell>
          <cell r="GL2367">
            <v>130.12459999999999</v>
          </cell>
          <cell r="GM2367">
            <v>43.922739999999997</v>
          </cell>
          <cell r="GN2367">
            <v>43.448999999999998</v>
          </cell>
          <cell r="GO2367">
            <v>129.12809999999999</v>
          </cell>
          <cell r="GP2367">
            <v>19.985620000000001</v>
          </cell>
          <cell r="GQ2367">
            <v>56.053249999999998</v>
          </cell>
          <cell r="GR2367">
            <v>0.46144059999999998</v>
          </cell>
          <cell r="GS2367">
            <v>0.33516020000000002</v>
          </cell>
          <cell r="GT2367">
            <v>1.247136</v>
          </cell>
          <cell r="GU2367">
            <v>2.230445</v>
          </cell>
          <cell r="GX2367">
            <v>0.2588763</v>
          </cell>
          <cell r="GY2367">
            <v>0.31805739999999999</v>
          </cell>
          <cell r="GZ2367">
            <v>0.66853580000000001</v>
          </cell>
          <cell r="HA2367">
            <v>0.96381819999999996</v>
          </cell>
          <cell r="HD2367">
            <v>0.32630870000000001</v>
          </cell>
          <cell r="HE2367">
            <v>0.31282409999999999</v>
          </cell>
          <cell r="HF2367">
            <v>0.72331659999999998</v>
          </cell>
          <cell r="HG2367">
            <v>1.3622449999999999</v>
          </cell>
          <cell r="HK2367">
            <v>22700000</v>
          </cell>
          <cell r="HL2367">
            <v>13100000</v>
          </cell>
          <cell r="HM2367">
            <v>44700000</v>
          </cell>
          <cell r="HN2367">
            <v>80500000</v>
          </cell>
          <cell r="HO2367">
            <v>4.0605900000000004</v>
          </cell>
          <cell r="HP2367">
            <v>0.6693443</v>
          </cell>
          <cell r="HR2367">
            <v>2.5238299999999998</v>
          </cell>
          <cell r="IA2367">
            <v>22</v>
          </cell>
          <cell r="IB2367">
            <v>15</v>
          </cell>
          <cell r="IC2367">
            <v>1</v>
          </cell>
          <cell r="ID2367">
            <v>1</v>
          </cell>
          <cell r="IE2367">
            <v>3</v>
          </cell>
          <cell r="IH2367">
            <v>65</v>
          </cell>
          <cell r="II2367">
            <v>42</v>
          </cell>
          <cell r="IJ2367">
            <v>7</v>
          </cell>
          <cell r="IK2367">
            <v>6</v>
          </cell>
          <cell r="IL2367">
            <v>5</v>
          </cell>
          <cell r="IM2367">
            <v>1</v>
          </cell>
          <cell r="IO2367">
            <v>65</v>
          </cell>
          <cell r="IP2367">
            <v>44</v>
          </cell>
          <cell r="IQ2367">
            <v>7</v>
          </cell>
          <cell r="IR2367">
            <v>10</v>
          </cell>
          <cell r="IS2367">
            <v>9</v>
          </cell>
          <cell r="IT2367">
            <v>11</v>
          </cell>
          <cell r="IV2367" t="str">
            <v>Sub-Sahara Africa</v>
          </cell>
          <cell r="IW2367">
            <v>0</v>
          </cell>
          <cell r="IX2367">
            <v>0</v>
          </cell>
        </row>
        <row r="2368">
          <cell r="A2368">
            <v>7462011</v>
          </cell>
          <cell r="B2368">
            <v>746</v>
          </cell>
          <cell r="C2368">
            <v>2011</v>
          </cell>
          <cell r="D2368" t="str">
            <v>Uganda</v>
          </cell>
          <cell r="E2368" t="str">
            <v>AFR </v>
          </cell>
          <cell r="F2368" t="str">
            <v>Low income</v>
          </cell>
          <cell r="G2368" t="str">
            <v>Developing</v>
          </cell>
          <cell r="H2368" t="str">
            <v>AFR </v>
          </cell>
          <cell r="I2368" t="str">
            <v>Importer</v>
          </cell>
          <cell r="K2368">
            <v>2323.4</v>
          </cell>
          <cell r="L2368">
            <v>39056</v>
          </cell>
          <cell r="M2368">
            <v>46.368170999999997</v>
          </cell>
          <cell r="N2368">
            <v>1.6650940000000001</v>
          </cell>
          <cell r="O2368">
            <v>1.535366</v>
          </cell>
          <cell r="P2368">
            <v>1.261655</v>
          </cell>
          <cell r="Q2368">
            <v>0.77616399999999997</v>
          </cell>
          <cell r="R2368">
            <v>0.2971529</v>
          </cell>
          <cell r="S2368">
            <v>0.56146169999999995</v>
          </cell>
          <cell r="T2368">
            <v>0.57912770000000002</v>
          </cell>
          <cell r="AC2368">
            <v>0.54353669999999998</v>
          </cell>
          <cell r="AF2368">
            <v>0.16549759999999999</v>
          </cell>
          <cell r="AI2368">
            <v>0.34934959999999998</v>
          </cell>
          <cell r="AL2368">
            <v>0.3584755</v>
          </cell>
          <cell r="AO2368">
            <v>0.53580349999999999</v>
          </cell>
          <cell r="AR2368">
            <v>0.1173032</v>
          </cell>
          <cell r="AU2368">
            <v>0.35582269999999999</v>
          </cell>
          <cell r="AX2368">
            <v>0.41106969999999998</v>
          </cell>
          <cell r="BA2368">
            <v>0.41862519999999998</v>
          </cell>
          <cell r="BD2368">
            <v>7.5402999999999998E-2</v>
          </cell>
          <cell r="BG2368">
            <v>0.28669410000000001</v>
          </cell>
          <cell r="BJ2368">
            <v>0.32799220000000001</v>
          </cell>
          <cell r="BM2368">
            <v>1.6579619999999999</v>
          </cell>
          <cell r="BN2368">
            <v>0.36695719999999998</v>
          </cell>
          <cell r="BO2368">
            <v>2.363823</v>
          </cell>
          <cell r="BP2368">
            <v>4.3887429999999998</v>
          </cell>
          <cell r="BY2368">
            <v>1.081858</v>
          </cell>
          <cell r="CB2368">
            <v>0.1517741</v>
          </cell>
          <cell r="CE2368">
            <v>1.37212</v>
          </cell>
          <cell r="CH2368">
            <v>2.7929029999999999</v>
          </cell>
          <cell r="CK2368">
            <v>1.0109649999999999</v>
          </cell>
          <cell r="CN2368">
            <v>9.7861400000000001E-2</v>
          </cell>
          <cell r="CQ2368">
            <v>1.354517</v>
          </cell>
          <cell r="CT2368">
            <v>2.487323</v>
          </cell>
          <cell r="CW2368">
            <v>0.82850959999999996</v>
          </cell>
          <cell r="CZ2368">
            <v>5.4132300000000001E-2</v>
          </cell>
          <cell r="DC2368">
            <v>1.1409229999999999</v>
          </cell>
          <cell r="DF2368">
            <v>2.2199960000000001</v>
          </cell>
          <cell r="DI2368">
            <v>0.6889303</v>
          </cell>
          <cell r="DJ2368">
            <v>0.77390460000000005</v>
          </cell>
          <cell r="DK2368">
            <v>0.76450240000000003</v>
          </cell>
          <cell r="DL2368">
            <v>0.88893029999999995</v>
          </cell>
          <cell r="DM2368">
            <v>0.96450239999999998</v>
          </cell>
          <cell r="DN2368">
            <v>0.97390460000000001</v>
          </cell>
          <cell r="DO2368">
            <v>1270000000</v>
          </cell>
          <cell r="DP2368">
            <v>359000000</v>
          </cell>
          <cell r="DQ2368">
            <v>708000000</v>
          </cell>
          <cell r="DR2368">
            <v>208000000</v>
          </cell>
          <cell r="DS2368">
            <v>188.37090000000001</v>
          </cell>
          <cell r="DT2368">
            <v>130.83150000000001</v>
          </cell>
          <cell r="DU2368">
            <v>156.8629</v>
          </cell>
          <cell r="DV2368">
            <v>4998.5280000000002</v>
          </cell>
          <cell r="DW2368">
            <v>1048.896</v>
          </cell>
          <cell r="DX2368">
            <v>862.16420000000005</v>
          </cell>
          <cell r="DY2368">
            <v>84.158389999999997</v>
          </cell>
          <cell r="DZ2368">
            <v>84.597759999999994</v>
          </cell>
          <cell r="EA2368">
            <v>101.2544</v>
          </cell>
          <cell r="EB2368">
            <v>217.4332</v>
          </cell>
          <cell r="ED2368">
            <v>226.94909999999999</v>
          </cell>
          <cell r="EE2368">
            <v>217.4332</v>
          </cell>
          <cell r="EG2368">
            <v>226.94909999999999</v>
          </cell>
          <cell r="EH2368">
            <v>161.50049999999999</v>
          </cell>
          <cell r="EI2368">
            <v>2058.0639999999999</v>
          </cell>
          <cell r="EJ2368">
            <v>93.724109999999996</v>
          </cell>
          <cell r="EK2368">
            <v>223.74610000000001</v>
          </cell>
          <cell r="EL2368">
            <v>223.74610000000001</v>
          </cell>
          <cell r="EM2368">
            <v>5</v>
          </cell>
          <cell r="EN2368">
            <v>6</v>
          </cell>
          <cell r="EO2368">
            <v>7</v>
          </cell>
          <cell r="EP2368">
            <v>7</v>
          </cell>
          <cell r="EQ2368">
            <v>4</v>
          </cell>
          <cell r="ER2368">
            <v>11</v>
          </cell>
          <cell r="ET2368">
            <v>44</v>
          </cell>
          <cell r="EU2368">
            <v>14</v>
          </cell>
          <cell r="EV2368">
            <v>18</v>
          </cell>
          <cell r="EW2368">
            <v>19</v>
          </cell>
          <cell r="EX2368">
            <v>12</v>
          </cell>
          <cell r="EY2368">
            <v>16</v>
          </cell>
          <cell r="FA2368">
            <v>44</v>
          </cell>
          <cell r="FB2368">
            <v>14</v>
          </cell>
          <cell r="FC2368">
            <v>18</v>
          </cell>
          <cell r="FD2368">
            <v>25</v>
          </cell>
          <cell r="FE2368">
            <v>11</v>
          </cell>
          <cell r="FF2368">
            <v>33</v>
          </cell>
          <cell r="FH2368">
            <v>130.399</v>
          </cell>
          <cell r="FI2368">
            <v>22.979289999999999</v>
          </cell>
          <cell r="FJ2368">
            <v>68.225239999999999</v>
          </cell>
          <cell r="FK2368">
            <v>117.5731</v>
          </cell>
          <cell r="FL2368">
            <v>16.06795</v>
          </cell>
          <cell r="FM2368">
            <v>54.058140000000002</v>
          </cell>
          <cell r="FN2368">
            <v>138.0977</v>
          </cell>
          <cell r="FO2368">
            <v>49.766419999999997</v>
          </cell>
          <cell r="FP2368">
            <v>70.758219999999994</v>
          </cell>
          <cell r="FQ2368">
            <v>138.92939999999999</v>
          </cell>
          <cell r="FR2368">
            <v>17.529170000000001</v>
          </cell>
          <cell r="FS2368">
            <v>67.733260000000001</v>
          </cell>
          <cell r="FT2368">
            <v>141.13929999999999</v>
          </cell>
          <cell r="FU2368">
            <v>10.66947</v>
          </cell>
          <cell r="FV2368">
            <v>95.430239999999998</v>
          </cell>
          <cell r="FW2368">
            <v>116.69750000000001</v>
          </cell>
          <cell r="FX2368">
            <v>13.0076</v>
          </cell>
          <cell r="FY2368">
            <v>60.190989999999999</v>
          </cell>
          <cell r="FZ2368">
            <v>138.3717</v>
          </cell>
          <cell r="GA2368">
            <v>38.04766</v>
          </cell>
          <cell r="GB2368">
            <v>94.239320000000006</v>
          </cell>
          <cell r="GC2368">
            <v>138.23259999999999</v>
          </cell>
          <cell r="GD2368">
            <v>1.432566</v>
          </cell>
          <cell r="GE2368">
            <v>95.84675</v>
          </cell>
          <cell r="GF2368">
            <v>132.8578</v>
          </cell>
          <cell r="GG2368">
            <v>9.8082199999999994E-2</v>
          </cell>
          <cell r="GH2368">
            <v>81.809749999999994</v>
          </cell>
          <cell r="GI2368">
            <v>116.3704</v>
          </cell>
          <cell r="GJ2368">
            <v>-4.8682740000000004</v>
          </cell>
          <cell r="GK2368">
            <v>33.647120000000001</v>
          </cell>
          <cell r="GL2368">
            <v>135.0189</v>
          </cell>
          <cell r="GM2368">
            <v>28.166650000000001</v>
          </cell>
          <cell r="GN2368">
            <v>79.237889999999993</v>
          </cell>
          <cell r="GO2368">
            <v>135.47890000000001</v>
          </cell>
          <cell r="GP2368">
            <v>-3.627208</v>
          </cell>
          <cell r="GQ2368">
            <v>77.810779999999994</v>
          </cell>
          <cell r="GR2368">
            <v>0.37603059999999999</v>
          </cell>
          <cell r="GS2368">
            <v>0.29443009999999997</v>
          </cell>
          <cell r="GT2368">
            <v>0.81163220000000003</v>
          </cell>
          <cell r="GU2368">
            <v>1.6999500000000001</v>
          </cell>
          <cell r="GX2368">
            <v>7.2225700000000004E-2</v>
          </cell>
          <cell r="GY2368">
            <v>0.29060469999999999</v>
          </cell>
          <cell r="GZ2368">
            <v>0.37647659999999999</v>
          </cell>
          <cell r="HA2368">
            <v>0.44050440000000002</v>
          </cell>
          <cell r="HD2368">
            <v>0.25125999999999998</v>
          </cell>
          <cell r="HE2368">
            <v>0.28970279999999998</v>
          </cell>
          <cell r="HF2368">
            <v>0.51540839999999999</v>
          </cell>
          <cell r="HG2368">
            <v>0.94627260000000002</v>
          </cell>
          <cell r="HO2368">
            <v>3.0003630000000001</v>
          </cell>
          <cell r="HP2368">
            <v>0.63649460000000002</v>
          </cell>
          <cell r="HQ2368">
            <v>0.50045819999999996</v>
          </cell>
          <cell r="HR2368">
            <v>1.86341</v>
          </cell>
          <cell r="IA2368">
            <v>25</v>
          </cell>
          <cell r="IB2368">
            <v>8</v>
          </cell>
          <cell r="IC2368">
            <v>3</v>
          </cell>
          <cell r="IE2368">
            <v>4</v>
          </cell>
          <cell r="IH2368">
            <v>80</v>
          </cell>
          <cell r="II2368">
            <v>30</v>
          </cell>
          <cell r="IJ2368">
            <v>8</v>
          </cell>
          <cell r="IK2368">
            <v>4</v>
          </cell>
          <cell r="IL2368">
            <v>8</v>
          </cell>
          <cell r="IM2368">
            <v>1</v>
          </cell>
          <cell r="IO2368">
            <v>79</v>
          </cell>
          <cell r="IP2368">
            <v>31</v>
          </cell>
          <cell r="IQ2368">
            <v>10</v>
          </cell>
          <cell r="IR2368">
            <v>5</v>
          </cell>
          <cell r="IS2368">
            <v>12</v>
          </cell>
          <cell r="IT2368">
            <v>15</v>
          </cell>
          <cell r="IV2368" t="str">
            <v>Sub-Sahara Africa</v>
          </cell>
          <cell r="IW2368">
            <v>0</v>
          </cell>
          <cell r="IX2368">
            <v>0</v>
          </cell>
        </row>
        <row r="2369">
          <cell r="A2369">
            <v>7462012</v>
          </cell>
          <cell r="B2369">
            <v>746</v>
          </cell>
          <cell r="C2369">
            <v>2012</v>
          </cell>
          <cell r="D2369" t="str">
            <v>Uganda</v>
          </cell>
          <cell r="E2369" t="str">
            <v>AFR </v>
          </cell>
          <cell r="F2369" t="str">
            <v>Low income</v>
          </cell>
          <cell r="G2369" t="str">
            <v>Developing</v>
          </cell>
          <cell r="H2369" t="str">
            <v>AFR </v>
          </cell>
          <cell r="I2369" t="str">
            <v>Importer</v>
          </cell>
          <cell r="K2369">
            <v>2568.8330000000001</v>
          </cell>
          <cell r="L2369">
            <v>49832.999000000003</v>
          </cell>
          <cell r="M2369">
            <v>48.917673000000001</v>
          </cell>
          <cell r="U2369">
            <v>0.76547620000000005</v>
          </cell>
          <cell r="V2369">
            <v>0.28562159999999998</v>
          </cell>
          <cell r="W2369">
            <v>0.56241240000000003</v>
          </cell>
          <cell r="X2369">
            <v>0.63076239999999995</v>
          </cell>
          <cell r="Y2369">
            <v>0.7195646</v>
          </cell>
          <cell r="Z2369">
            <v>0.23608689999999999</v>
          </cell>
          <cell r="AA2369">
            <v>0.56649640000000001</v>
          </cell>
          <cell r="AB2369">
            <v>0.61801819999999996</v>
          </cell>
          <cell r="AD2369">
            <v>0.51160419999999995</v>
          </cell>
          <cell r="AE2369">
            <v>0.3907407</v>
          </cell>
          <cell r="AG2369">
            <v>0.17286309999999999</v>
          </cell>
          <cell r="AH2369">
            <v>7.3309899999999997E-2</v>
          </cell>
          <cell r="AJ2369">
            <v>0.34435749999999998</v>
          </cell>
          <cell r="AK2369">
            <v>0.21583459999999999</v>
          </cell>
          <cell r="AM2369">
            <v>0.371257</v>
          </cell>
          <cell r="AN2369">
            <v>0.28068720000000003</v>
          </cell>
          <cell r="AP2369">
            <v>0.58773129999999996</v>
          </cell>
          <cell r="AQ2369">
            <v>0.63685020000000003</v>
          </cell>
          <cell r="AS2369">
            <v>8.3273600000000003E-2</v>
          </cell>
          <cell r="AT2369">
            <v>2.9890900000000001E-2</v>
          </cell>
          <cell r="AV2369">
            <v>0.4186822</v>
          </cell>
          <cell r="AW2369">
            <v>0.39829439999999999</v>
          </cell>
          <cell r="AY2369">
            <v>0.46300590000000003</v>
          </cell>
          <cell r="AZ2369">
            <v>0.46812209999999999</v>
          </cell>
          <cell r="BB2369">
            <v>0.41839120000000002</v>
          </cell>
          <cell r="BC2369">
            <v>0.3840557</v>
          </cell>
          <cell r="BE2369">
            <v>-3.7226999999999998E-3</v>
          </cell>
          <cell r="BF2369">
            <v>-0.1916254</v>
          </cell>
          <cell r="BH2369">
            <v>0.25920880000000002</v>
          </cell>
          <cell r="BI2369">
            <v>0.19374269999999999</v>
          </cell>
          <cell r="BK2369">
            <v>0.30856349999999999</v>
          </cell>
          <cell r="BL2369">
            <v>0.2415252</v>
          </cell>
          <cell r="BQ2369">
            <v>1.7146859999999999</v>
          </cell>
          <cell r="BR2369">
            <v>0.36987799999999998</v>
          </cell>
          <cell r="BS2369">
            <v>2.483028</v>
          </cell>
          <cell r="BT2369">
            <v>4.1977149999999996</v>
          </cell>
          <cell r="BU2369">
            <v>1.6118429999999999</v>
          </cell>
          <cell r="BV2369">
            <v>0.30573080000000002</v>
          </cell>
          <cell r="BW2369">
            <v>2.5010590000000001</v>
          </cell>
          <cell r="BX2369">
            <v>4.1129020000000001</v>
          </cell>
          <cell r="BZ2369">
            <v>1.16493</v>
          </cell>
          <cell r="CA2369">
            <v>0.77644849999999999</v>
          </cell>
          <cell r="CC2369">
            <v>0.20494960000000001</v>
          </cell>
          <cell r="CD2369">
            <v>2.7224499999999999E-2</v>
          </cell>
          <cell r="CF2369">
            <v>1.4527460000000001</v>
          </cell>
          <cell r="CG2369">
            <v>0.98705319999999996</v>
          </cell>
          <cell r="CI2369">
            <v>2.5047969999999999</v>
          </cell>
          <cell r="CJ2369">
            <v>2.263792</v>
          </cell>
          <cell r="CL2369">
            <v>1.086206</v>
          </cell>
          <cell r="CM2369">
            <v>1.0630500000000001</v>
          </cell>
          <cell r="CO2369">
            <v>9.3476199999999995E-2</v>
          </cell>
          <cell r="CP2369">
            <v>9.7949999999999999E-3</v>
          </cell>
          <cell r="CR2369">
            <v>1.5525549999999999</v>
          </cell>
          <cell r="CS2369">
            <v>1.382957</v>
          </cell>
          <cell r="CU2369">
            <v>2.6563270000000001</v>
          </cell>
          <cell r="CV2369">
            <v>2.6754630000000001</v>
          </cell>
          <cell r="CX2369">
            <v>0.87420200000000003</v>
          </cell>
          <cell r="CY2369">
            <v>0.66926479999999999</v>
          </cell>
          <cell r="DA2369">
            <v>-2.9142999999999999E-3</v>
          </cell>
          <cell r="DB2369">
            <v>-0.2477994</v>
          </cell>
          <cell r="DD2369">
            <v>1.1135390000000001</v>
          </cell>
          <cell r="DE2369">
            <v>0.95593309999999998</v>
          </cell>
          <cell r="DG2369">
            <v>2.1803710000000001</v>
          </cell>
          <cell r="DH2369">
            <v>1.4476059999999999</v>
          </cell>
          <cell r="DO2369">
            <v>1200000000</v>
          </cell>
          <cell r="DP2369">
            <v>338000000</v>
          </cell>
          <cell r="DQ2369">
            <v>667000000</v>
          </cell>
          <cell r="DR2369">
            <v>196000000</v>
          </cell>
          <cell r="GV2369">
            <v>1.7900039999999999</v>
          </cell>
          <cell r="GW2369">
            <v>2.6826880000000002</v>
          </cell>
          <cell r="HB2369">
            <v>0.22924810000000001</v>
          </cell>
          <cell r="HC2369">
            <v>0.14944250000000001</v>
          </cell>
          <cell r="HH2369">
            <v>0.79545940000000004</v>
          </cell>
          <cell r="HI2369">
            <v>1.1268549999999999</v>
          </cell>
          <cell r="HS2369">
            <v>0.57977029999999996</v>
          </cell>
          <cell r="HT2369">
            <v>0.49753750000000002</v>
          </cell>
          <cell r="HU2369">
            <v>1.744205</v>
          </cell>
          <cell r="HV2369">
            <v>0.68261340000000004</v>
          </cell>
          <cell r="HW2369">
            <v>0.56168459999999998</v>
          </cell>
          <cell r="HX2369">
            <v>1.726175</v>
          </cell>
          <cell r="HY2369">
            <v>2.3239749999999999</v>
          </cell>
          <cell r="HZ2369">
            <v>2.4087879999999999</v>
          </cell>
          <cell r="IV2369" t="str">
            <v>Sub-Sahara Africa</v>
          </cell>
          <cell r="IW2369">
            <v>0</v>
          </cell>
          <cell r="IX2369">
            <v>0</v>
          </cell>
        </row>
        <row r="2370">
          <cell r="A2370">
            <v>746200806</v>
          </cell>
          <cell r="B2370">
            <v>746</v>
          </cell>
          <cell r="C2370">
            <v>200000</v>
          </cell>
          <cell r="D2370" t="str">
            <v>Uganda</v>
          </cell>
          <cell r="E2370" t="str">
            <v>AFR </v>
          </cell>
          <cell r="F2370" t="str">
            <v>Low income</v>
          </cell>
          <cell r="G2370" t="str">
            <v>Developing</v>
          </cell>
          <cell r="H2370" t="str">
            <v>AFR </v>
          </cell>
          <cell r="I2370" t="str">
            <v>Importer</v>
          </cell>
          <cell r="K2370">
            <v>1696.45</v>
          </cell>
          <cell r="L2370">
            <v>24497.388999999999</v>
          </cell>
          <cell r="M2370">
            <v>36.668087</v>
          </cell>
          <cell r="N2370">
            <v>1.664855</v>
          </cell>
          <cell r="O2370">
            <v>1.613629</v>
          </cell>
          <cell r="P2370">
            <v>1.408099</v>
          </cell>
          <cell r="Q2370">
            <v>0.53363530000000003</v>
          </cell>
          <cell r="R2370">
            <v>0.19155359999999999</v>
          </cell>
          <cell r="S2370">
            <v>0.41045130000000002</v>
          </cell>
          <cell r="T2370">
            <v>0.38847660000000001</v>
          </cell>
          <cell r="AC2370">
            <v>0.3949337</v>
          </cell>
          <cell r="AF2370">
            <v>-4.0191200000000003E-2</v>
          </cell>
          <cell r="AI2370">
            <v>0.231105</v>
          </cell>
          <cell r="AL2370">
            <v>0.1977911</v>
          </cell>
          <cell r="AO2370">
            <v>0.30794899999999997</v>
          </cell>
          <cell r="AR2370">
            <v>-0.14107349999999999</v>
          </cell>
          <cell r="AU2370">
            <v>0.25722889999999998</v>
          </cell>
          <cell r="AX2370">
            <v>0.1956311</v>
          </cell>
          <cell r="BA2370">
            <v>0.1826372</v>
          </cell>
          <cell r="BD2370">
            <v>-0.229188</v>
          </cell>
          <cell r="BG2370">
            <v>0.15282080000000001</v>
          </cell>
          <cell r="BJ2370">
            <v>8.8707599999999998E-2</v>
          </cell>
          <cell r="BM2370">
            <v>0.98238179999999997</v>
          </cell>
          <cell r="BN2370">
            <v>0.28637639999999998</v>
          </cell>
          <cell r="BO2370">
            <v>2.079421</v>
          </cell>
          <cell r="BP2370">
            <v>3.348179</v>
          </cell>
          <cell r="BY2370">
            <v>0.69570149999999997</v>
          </cell>
          <cell r="CB2370">
            <v>-5.4682700000000001E-2</v>
          </cell>
          <cell r="CE2370">
            <v>0.98461129999999997</v>
          </cell>
          <cell r="CH2370">
            <v>1.5728530000000001</v>
          </cell>
          <cell r="CK2370">
            <v>0.5522205</v>
          </cell>
          <cell r="CN2370">
            <v>-0.18597520000000001</v>
          </cell>
          <cell r="CQ2370">
            <v>1.004122</v>
          </cell>
          <cell r="CT2370">
            <v>1.3535060000000001</v>
          </cell>
          <cell r="CW2370">
            <v>0.34775869999999998</v>
          </cell>
          <cell r="CZ2370">
            <v>-0.20944840000000001</v>
          </cell>
          <cell r="DC2370">
            <v>0.50409300000000001</v>
          </cell>
          <cell r="DF2370">
            <v>0.53271959999999996</v>
          </cell>
          <cell r="DI2370">
            <v>0.93121980000000004</v>
          </cell>
          <cell r="DJ2370">
            <v>1.003177</v>
          </cell>
          <cell r="DK2370">
            <v>1.016545</v>
          </cell>
          <cell r="DL2370">
            <v>1.1312199999999999</v>
          </cell>
          <cell r="DM2370">
            <v>1.216545</v>
          </cell>
          <cell r="DN2370">
            <v>1.2031769999999999</v>
          </cell>
          <cell r="DO2370">
            <v>1240000000</v>
          </cell>
          <cell r="DP2370">
            <v>266000000</v>
          </cell>
          <cell r="DQ2370">
            <v>732000000</v>
          </cell>
          <cell r="DR2370">
            <v>216000000</v>
          </cell>
          <cell r="DS2370">
            <v>101.97920000000001</v>
          </cell>
          <cell r="DT2370">
            <v>93.373630000000006</v>
          </cell>
          <cell r="DU2370">
            <v>103.73099999999999</v>
          </cell>
          <cell r="EH2370">
            <v>101.5043</v>
          </cell>
          <cell r="FH2370">
            <v>94.282200000000003</v>
          </cell>
          <cell r="FK2370">
            <v>84.350409999999997</v>
          </cell>
          <cell r="FN2370">
            <v>97.229420000000005</v>
          </cell>
          <cell r="FQ2370">
            <v>94.771659999999997</v>
          </cell>
          <cell r="FT2370">
            <v>102.0013</v>
          </cell>
          <cell r="FW2370">
            <v>72.102909999999994</v>
          </cell>
          <cell r="FZ2370">
            <v>114.42659999999999</v>
          </cell>
          <cell r="GC2370">
            <v>103.7071</v>
          </cell>
          <cell r="GF2370">
            <v>91.611710000000002</v>
          </cell>
          <cell r="GI2370">
            <v>58.429740000000002</v>
          </cell>
          <cell r="GL2370">
            <v>103.73099999999999</v>
          </cell>
          <cell r="GO2370">
            <v>89.673789999999997</v>
          </cell>
          <cell r="IA2370">
            <v>11</v>
          </cell>
          <cell r="IB2370">
            <v>13</v>
          </cell>
          <cell r="IC2370">
            <v>6</v>
          </cell>
          <cell r="ID2370">
            <v>2</v>
          </cell>
          <cell r="IE2370">
            <v>2</v>
          </cell>
          <cell r="IF2370">
            <v>3</v>
          </cell>
          <cell r="IH2370">
            <v>43</v>
          </cell>
          <cell r="II2370">
            <v>18</v>
          </cell>
          <cell r="IJ2370">
            <v>13</v>
          </cell>
          <cell r="IK2370">
            <v>8</v>
          </cell>
          <cell r="IL2370">
            <v>14</v>
          </cell>
          <cell r="IM2370">
            <v>11</v>
          </cell>
          <cell r="IO2370">
            <v>45</v>
          </cell>
          <cell r="IP2370">
            <v>19</v>
          </cell>
          <cell r="IQ2370">
            <v>17</v>
          </cell>
          <cell r="IR2370">
            <v>13</v>
          </cell>
          <cell r="IS2370">
            <v>16</v>
          </cell>
          <cell r="IT2370">
            <v>26</v>
          </cell>
          <cell r="IV2370" t="str">
            <v>Sub-Sahara Africa</v>
          </cell>
          <cell r="IW2370">
            <v>0</v>
          </cell>
          <cell r="IX2370">
            <v>0</v>
          </cell>
        </row>
        <row r="2371">
          <cell r="A2371">
            <v>746200812</v>
          </cell>
          <cell r="B2371">
            <v>746</v>
          </cell>
          <cell r="C2371">
            <v>200000</v>
          </cell>
          <cell r="D2371" t="str">
            <v>Uganda</v>
          </cell>
          <cell r="E2371" t="str">
            <v>AFR </v>
          </cell>
          <cell r="F2371" t="str">
            <v>Low income</v>
          </cell>
          <cell r="G2371" t="str">
            <v>Developing</v>
          </cell>
          <cell r="H2371" t="str">
            <v>AFR </v>
          </cell>
          <cell r="I2371" t="str">
            <v>Importer</v>
          </cell>
          <cell r="IV2371" t="str">
            <v>Sub-Sahara Africa</v>
          </cell>
          <cell r="IW2371">
            <v>0</v>
          </cell>
          <cell r="IX2371">
            <v>0</v>
          </cell>
        </row>
        <row r="2372">
          <cell r="A2372">
            <v>7482000</v>
          </cell>
          <cell r="B2372">
            <v>748</v>
          </cell>
          <cell r="C2372">
            <v>2000</v>
          </cell>
          <cell r="D2372" t="str">
            <v>Burkina Faso</v>
          </cell>
          <cell r="E2372" t="str">
            <v>AFR </v>
          </cell>
          <cell r="F2372" t="str">
            <v>Low income</v>
          </cell>
          <cell r="G2372" t="str">
            <v>Developing</v>
          </cell>
          <cell r="H2372" t="str">
            <v>AFR </v>
          </cell>
          <cell r="I2372" t="str">
            <v>Importer</v>
          </cell>
          <cell r="K2372">
            <v>711.98</v>
          </cell>
          <cell r="L2372">
            <v>1874.42</v>
          </cell>
          <cell r="M2372">
            <v>10.009976</v>
          </cell>
          <cell r="AC2372">
            <v>0.16067799999999999</v>
          </cell>
          <cell r="AL2372">
            <v>0.16067799999999999</v>
          </cell>
          <cell r="AO2372">
            <v>0.4417065</v>
          </cell>
          <cell r="AU2372">
            <v>0.35686899999999999</v>
          </cell>
          <cell r="AX2372">
            <v>0.38294610000000001</v>
          </cell>
          <cell r="BA2372">
            <v>0.4417065</v>
          </cell>
          <cell r="BG2372">
            <v>0.37565199999999999</v>
          </cell>
          <cell r="BJ2372">
            <v>0.38784800000000003</v>
          </cell>
          <cell r="BY2372">
            <v>1.253398</v>
          </cell>
          <cell r="CH2372">
            <v>1.253398</v>
          </cell>
          <cell r="CK2372">
            <v>1.108589</v>
          </cell>
          <cell r="CQ2372">
            <v>1.4667330000000001</v>
          </cell>
          <cell r="CT2372">
            <v>2.493239</v>
          </cell>
          <cell r="CW2372">
            <v>1.0651790000000001</v>
          </cell>
          <cell r="DC2372">
            <v>1.599362</v>
          </cell>
          <cell r="DF2372">
            <v>2.5516290000000001</v>
          </cell>
          <cell r="DO2372">
            <v>497000000</v>
          </cell>
          <cell r="DP2372">
            <v>100000000</v>
          </cell>
          <cell r="DQ2372">
            <v>217000000</v>
          </cell>
          <cell r="DR2372">
            <v>89000000</v>
          </cell>
          <cell r="HK2372">
            <v>38000000</v>
          </cell>
          <cell r="HL2372">
            <v>33800000</v>
          </cell>
          <cell r="HM2372">
            <v>82500000</v>
          </cell>
          <cell r="HN2372">
            <v>189000000</v>
          </cell>
          <cell r="IB2372">
            <v>1</v>
          </cell>
          <cell r="IH2372">
            <v>20</v>
          </cell>
          <cell r="II2372">
            <v>6</v>
          </cell>
          <cell r="IO2372">
            <v>17</v>
          </cell>
          <cell r="IP2372">
            <v>3</v>
          </cell>
          <cell r="IV2372" t="str">
            <v>Sub-Sahara Africa</v>
          </cell>
          <cell r="IW2372">
            <v>0</v>
          </cell>
          <cell r="IX2372">
            <v>0</v>
          </cell>
        </row>
        <row r="2373">
          <cell r="A2373">
            <v>7482001</v>
          </cell>
          <cell r="B2373">
            <v>748</v>
          </cell>
          <cell r="C2373">
            <v>2001</v>
          </cell>
          <cell r="D2373" t="str">
            <v>Burkina Faso</v>
          </cell>
          <cell r="E2373" t="str">
            <v>AFR </v>
          </cell>
          <cell r="F2373" t="str">
            <v>Low income</v>
          </cell>
          <cell r="G2373" t="str">
            <v>Developing</v>
          </cell>
          <cell r="H2373" t="str">
            <v>AFR </v>
          </cell>
          <cell r="I2373" t="str">
            <v>Importer</v>
          </cell>
          <cell r="K2373">
            <v>732.40279999999996</v>
          </cell>
          <cell r="L2373">
            <v>2077.5500000000002</v>
          </cell>
          <cell r="M2373">
            <v>10.913131999999999</v>
          </cell>
          <cell r="AC2373">
            <v>0.105351</v>
          </cell>
          <cell r="AI2373">
            <v>8.7829000000000004E-2</v>
          </cell>
          <cell r="AL2373">
            <v>0.1035812</v>
          </cell>
          <cell r="AO2373">
            <v>0.43279600000000001</v>
          </cell>
          <cell r="AU2373">
            <v>0.34692099999999998</v>
          </cell>
          <cell r="AX2373">
            <v>0.36914170000000002</v>
          </cell>
          <cell r="BA2373">
            <v>0.42965950000000003</v>
          </cell>
          <cell r="BG2373">
            <v>0.34692099999999998</v>
          </cell>
          <cell r="BJ2373">
            <v>0.36840109999999998</v>
          </cell>
          <cell r="BY2373">
            <v>0.97969689999999998</v>
          </cell>
          <cell r="CE2373">
            <v>0.95844450000000003</v>
          </cell>
          <cell r="CH2373">
            <v>1.4589190000000001</v>
          </cell>
          <cell r="CK2373">
            <v>1.0738350000000001</v>
          </cell>
          <cell r="CQ2373">
            <v>1.5610949999999999</v>
          </cell>
          <cell r="CT2373">
            <v>2.5686599999999999</v>
          </cell>
          <cell r="CW2373">
            <v>1.0537479999999999</v>
          </cell>
          <cell r="DC2373">
            <v>1.5368710000000001</v>
          </cell>
          <cell r="DF2373">
            <v>2.4571160000000001</v>
          </cell>
          <cell r="DO2373">
            <v>501000000</v>
          </cell>
          <cell r="DP2373">
            <v>98500000</v>
          </cell>
          <cell r="DQ2373">
            <v>206000000</v>
          </cell>
          <cell r="DR2373">
            <v>108000000</v>
          </cell>
          <cell r="HK2373">
            <v>34700000</v>
          </cell>
          <cell r="HL2373">
            <v>38000000</v>
          </cell>
          <cell r="HM2373">
            <v>72500000</v>
          </cell>
          <cell r="HN2373">
            <v>177000000</v>
          </cell>
          <cell r="IB2373">
            <v>1</v>
          </cell>
          <cell r="IC2373">
            <v>1</v>
          </cell>
          <cell r="IH2373">
            <v>20</v>
          </cell>
          <cell r="II2373">
            <v>6</v>
          </cell>
          <cell r="IJ2373">
            <v>1</v>
          </cell>
          <cell r="IO2373">
            <v>17</v>
          </cell>
          <cell r="IP2373">
            <v>3</v>
          </cell>
          <cell r="IQ2373">
            <v>2</v>
          </cell>
          <cell r="IV2373" t="str">
            <v>Sub-Sahara Africa</v>
          </cell>
          <cell r="IW2373">
            <v>0</v>
          </cell>
          <cell r="IX2373">
            <v>0</v>
          </cell>
        </row>
        <row r="2374">
          <cell r="A2374">
            <v>7482002</v>
          </cell>
          <cell r="B2374">
            <v>748</v>
          </cell>
          <cell r="C2374">
            <v>2002</v>
          </cell>
          <cell r="D2374" t="str">
            <v>Burkina Faso</v>
          </cell>
          <cell r="E2374" t="str">
            <v>AFR </v>
          </cell>
          <cell r="F2374" t="str">
            <v>Low income</v>
          </cell>
          <cell r="G2374" t="str">
            <v>Developing</v>
          </cell>
          <cell r="H2374" t="str">
            <v>AFR </v>
          </cell>
          <cell r="I2374" t="str">
            <v>Importer</v>
          </cell>
          <cell r="K2374">
            <v>694.56129999999996</v>
          </cell>
          <cell r="L2374">
            <v>2234.2600000000002</v>
          </cell>
          <cell r="M2374">
            <v>11.572566</v>
          </cell>
          <cell r="N2374">
            <v>0.76187190000000005</v>
          </cell>
          <cell r="O2374">
            <v>0.54314859999999998</v>
          </cell>
          <cell r="P2374">
            <v>0.39436640000000001</v>
          </cell>
          <cell r="Q2374">
            <v>0.36737779999999998</v>
          </cell>
          <cell r="R2374">
            <v>-4.1900000000000001E-3</v>
          </cell>
          <cell r="S2374">
            <v>0.1480332</v>
          </cell>
          <cell r="T2374">
            <v>0.1339553</v>
          </cell>
          <cell r="AC2374">
            <v>0.23816419999999999</v>
          </cell>
          <cell r="AF2374">
            <v>-3.1752999999999998E-3</v>
          </cell>
          <cell r="AI2374">
            <v>0.1313918</v>
          </cell>
          <cell r="AL2374">
            <v>0.12777330000000001</v>
          </cell>
          <cell r="AO2374">
            <v>0.2376393</v>
          </cell>
          <cell r="AR2374">
            <v>-5.3232700000000001E-2</v>
          </cell>
          <cell r="AU2374">
            <v>0.15167079999999999</v>
          </cell>
          <cell r="AX2374">
            <v>0.15617200000000001</v>
          </cell>
          <cell r="BA2374">
            <v>0.23729259999999999</v>
          </cell>
          <cell r="BD2374">
            <v>-2.1605999999999999E-3</v>
          </cell>
          <cell r="BG2374">
            <v>0.13079160000000001</v>
          </cell>
          <cell r="BJ2374">
            <v>0.1550436</v>
          </cell>
          <cell r="BM2374">
            <v>1.3070029999999999</v>
          </cell>
          <cell r="BN2374">
            <v>-1.33169E-2</v>
          </cell>
          <cell r="BO2374">
            <v>1.080363</v>
          </cell>
          <cell r="BP2374">
            <v>2.3740489999999999</v>
          </cell>
          <cell r="BY2374">
            <v>0.8508348</v>
          </cell>
          <cell r="CB2374">
            <v>-1.09912E-2</v>
          </cell>
          <cell r="CE2374">
            <v>0.99133039999999994</v>
          </cell>
          <cell r="CH2374">
            <v>1.859583</v>
          </cell>
          <cell r="CK2374">
            <v>0.89021720000000004</v>
          </cell>
          <cell r="CN2374">
            <v>-8.4856299999999996E-2</v>
          </cell>
          <cell r="CQ2374">
            <v>0.92043580000000003</v>
          </cell>
          <cell r="CT2374">
            <v>1.510273</v>
          </cell>
          <cell r="CW2374">
            <v>0.9111629</v>
          </cell>
          <cell r="CZ2374">
            <v>-8.6654999999999996E-3</v>
          </cell>
          <cell r="DC2374">
            <v>1.0041469999999999</v>
          </cell>
          <cell r="DF2374">
            <v>1.6103050000000001</v>
          </cell>
          <cell r="DI2374">
            <v>0.1944941</v>
          </cell>
          <cell r="DJ2374">
            <v>0.1951155</v>
          </cell>
          <cell r="DK2374">
            <v>0.19855639999999999</v>
          </cell>
          <cell r="DL2374">
            <v>0.39449410000000001</v>
          </cell>
          <cell r="DM2374">
            <v>0.39855639999999998</v>
          </cell>
          <cell r="DN2374">
            <v>0.39511550000000001</v>
          </cell>
          <cell r="DO2374">
            <v>570000000</v>
          </cell>
          <cell r="DP2374">
            <v>114000000</v>
          </cell>
          <cell r="DQ2374">
            <v>235000000</v>
          </cell>
          <cell r="DR2374">
            <v>102000000</v>
          </cell>
          <cell r="HK2374">
            <v>35600000</v>
          </cell>
          <cell r="HL2374">
            <v>31800000</v>
          </cell>
          <cell r="HM2374">
            <v>73000000</v>
          </cell>
          <cell r="HN2374">
            <v>177000000</v>
          </cell>
          <cell r="IA2374">
            <v>8</v>
          </cell>
          <cell r="IB2374">
            <v>13</v>
          </cell>
          <cell r="IC2374">
            <v>6</v>
          </cell>
          <cell r="ID2374">
            <v>7</v>
          </cell>
          <cell r="IE2374">
            <v>1</v>
          </cell>
          <cell r="IH2374">
            <v>31</v>
          </cell>
          <cell r="II2374">
            <v>32</v>
          </cell>
          <cell r="IJ2374">
            <v>13</v>
          </cell>
          <cell r="IK2374">
            <v>10</v>
          </cell>
          <cell r="IL2374">
            <v>3</v>
          </cell>
          <cell r="IO2374">
            <v>31</v>
          </cell>
          <cell r="IP2374">
            <v>37</v>
          </cell>
          <cell r="IQ2374">
            <v>17</v>
          </cell>
          <cell r="IR2374">
            <v>11</v>
          </cell>
          <cell r="IS2374">
            <v>4</v>
          </cell>
          <cell r="IV2374" t="str">
            <v>Sub-Sahara Africa</v>
          </cell>
          <cell r="IW2374">
            <v>0</v>
          </cell>
          <cell r="IX2374">
            <v>0</v>
          </cell>
        </row>
        <row r="2375">
          <cell r="A2375">
            <v>7482003</v>
          </cell>
          <cell r="B2375">
            <v>748</v>
          </cell>
          <cell r="C2375">
            <v>2003</v>
          </cell>
          <cell r="D2375" t="str">
            <v>Burkina Faso</v>
          </cell>
          <cell r="E2375" t="str">
            <v>AFR </v>
          </cell>
          <cell r="F2375" t="str">
            <v>Low income</v>
          </cell>
          <cell r="G2375" t="str">
            <v>Developing</v>
          </cell>
          <cell r="H2375" t="str">
            <v>AFR </v>
          </cell>
          <cell r="I2375" t="str">
            <v>Importer</v>
          </cell>
          <cell r="K2375">
            <v>580.06809999999996</v>
          </cell>
          <cell r="L2375">
            <v>2444.3490000000002</v>
          </cell>
          <cell r="M2375">
            <v>12.737869999999999</v>
          </cell>
          <cell r="N2375">
            <v>0.94054910000000003</v>
          </cell>
          <cell r="O2375">
            <v>0.69761919999999999</v>
          </cell>
          <cell r="P2375">
            <v>0.48400919999999997</v>
          </cell>
          <cell r="Q2375">
            <v>0.51934429999999998</v>
          </cell>
          <cell r="R2375">
            <v>4.1427499999999999E-2</v>
          </cell>
          <cell r="S2375">
            <v>0.27233200000000002</v>
          </cell>
          <cell r="T2375">
            <v>0.23310929999999999</v>
          </cell>
          <cell r="AC2375">
            <v>0.36091820000000002</v>
          </cell>
          <cell r="AF2375">
            <v>2.6009000000000002E-3</v>
          </cell>
          <cell r="AI2375">
            <v>0.2211621</v>
          </cell>
          <cell r="AL2375">
            <v>0.17827750000000001</v>
          </cell>
          <cell r="AO2375">
            <v>0.32812059999999998</v>
          </cell>
          <cell r="AR2375">
            <v>-4.9801100000000001E-2</v>
          </cell>
          <cell r="AU2375">
            <v>0.1461228</v>
          </cell>
          <cell r="AX2375">
            <v>0.17932129999999999</v>
          </cell>
          <cell r="BA2375">
            <v>0.27879520000000002</v>
          </cell>
          <cell r="BD2375">
            <v>-2.9370899999999998E-2</v>
          </cell>
          <cell r="BG2375">
            <v>0.1147128</v>
          </cell>
          <cell r="BJ2375">
            <v>0.15807160000000001</v>
          </cell>
          <cell r="BM2375">
            <v>1.508529</v>
          </cell>
          <cell r="BN2375">
            <v>0.10993940000000001</v>
          </cell>
          <cell r="BO2375">
            <v>2.0602640000000001</v>
          </cell>
          <cell r="BP2375">
            <v>3.6787329999999998</v>
          </cell>
          <cell r="BY2375">
            <v>1.0269950000000001</v>
          </cell>
          <cell r="CB2375">
            <v>6.9046999999999997E-3</v>
          </cell>
          <cell r="CE2375">
            <v>1.2479420000000001</v>
          </cell>
          <cell r="CH2375">
            <v>2.5230769999999998</v>
          </cell>
          <cell r="CK2375">
            <v>0.95374539999999997</v>
          </cell>
          <cell r="CN2375">
            <v>-0.11406040000000001</v>
          </cell>
          <cell r="CQ2375">
            <v>0.82691199999999998</v>
          </cell>
          <cell r="CT2375">
            <v>1.6244989999999999</v>
          </cell>
          <cell r="CW2375">
            <v>0.92332380000000003</v>
          </cell>
          <cell r="CZ2375">
            <v>-5.9225199999999999E-2</v>
          </cell>
          <cell r="DC2375">
            <v>0.75503620000000005</v>
          </cell>
          <cell r="DF2375">
            <v>1.5427010000000001</v>
          </cell>
          <cell r="DI2375">
            <v>0.22120480000000001</v>
          </cell>
          <cell r="DJ2375">
            <v>0.22528719999999999</v>
          </cell>
          <cell r="DK2375">
            <v>0.24258179999999999</v>
          </cell>
          <cell r="DL2375">
            <v>0.42120469999999999</v>
          </cell>
          <cell r="DM2375">
            <v>0.44258180000000003</v>
          </cell>
          <cell r="DN2375">
            <v>0.42528719999999998</v>
          </cell>
          <cell r="DO2375">
            <v>665000000</v>
          </cell>
          <cell r="DP2375">
            <v>122000000</v>
          </cell>
          <cell r="DQ2375">
            <v>319000000</v>
          </cell>
          <cell r="DR2375">
            <v>112000000</v>
          </cell>
          <cell r="EE2375">
            <v>-242.32839999999999</v>
          </cell>
          <cell r="EF2375">
            <v>244.1438</v>
          </cell>
          <cell r="EG2375">
            <v>-566.72529999999995</v>
          </cell>
          <cell r="EL2375">
            <v>-330.95859999999999</v>
          </cell>
          <cell r="HK2375">
            <v>29100000</v>
          </cell>
          <cell r="HL2375">
            <v>26500000</v>
          </cell>
          <cell r="HM2375">
            <v>75700000</v>
          </cell>
          <cell r="HN2375">
            <v>158000000</v>
          </cell>
          <cell r="IA2375">
            <v>10</v>
          </cell>
          <cell r="IB2375">
            <v>19</v>
          </cell>
          <cell r="IC2375">
            <v>9</v>
          </cell>
          <cell r="ID2375">
            <v>1</v>
          </cell>
          <cell r="IE2375">
            <v>2</v>
          </cell>
          <cell r="IH2375">
            <v>35</v>
          </cell>
          <cell r="II2375">
            <v>43</v>
          </cell>
          <cell r="IJ2375">
            <v>18</v>
          </cell>
          <cell r="IK2375">
            <v>16</v>
          </cell>
          <cell r="IL2375">
            <v>5</v>
          </cell>
          <cell r="IM2375">
            <v>1</v>
          </cell>
          <cell r="IO2375">
            <v>39</v>
          </cell>
          <cell r="IP2375">
            <v>51</v>
          </cell>
          <cell r="IQ2375">
            <v>27</v>
          </cell>
          <cell r="IR2375">
            <v>23</v>
          </cell>
          <cell r="IS2375">
            <v>10</v>
          </cell>
          <cell r="IT2375">
            <v>1</v>
          </cell>
          <cell r="IV2375" t="str">
            <v>Sub-Sahara Africa</v>
          </cell>
          <cell r="IW2375">
            <v>0</v>
          </cell>
          <cell r="IX2375">
            <v>0</v>
          </cell>
        </row>
        <row r="2376">
          <cell r="A2376">
            <v>7482004</v>
          </cell>
          <cell r="B2376">
            <v>748</v>
          </cell>
          <cell r="C2376">
            <v>2004</v>
          </cell>
          <cell r="D2376" t="str">
            <v>Burkina Faso</v>
          </cell>
          <cell r="E2376" t="str">
            <v>AFR </v>
          </cell>
          <cell r="F2376" t="str">
            <v>Low income</v>
          </cell>
          <cell r="G2376" t="str">
            <v>Developing</v>
          </cell>
          <cell r="H2376" t="str">
            <v>AFR </v>
          </cell>
          <cell r="I2376" t="str">
            <v>Importer</v>
          </cell>
          <cell r="K2376">
            <v>527.59169999999995</v>
          </cell>
          <cell r="L2376">
            <v>2556.1329999999998</v>
          </cell>
          <cell r="M2376">
            <v>12.807411999999999</v>
          </cell>
          <cell r="N2376">
            <v>1.1018619999999999</v>
          </cell>
          <cell r="O2376">
            <v>0.83587520000000004</v>
          </cell>
          <cell r="P2376">
            <v>0.67129090000000002</v>
          </cell>
          <cell r="Q2376">
            <v>0.59218700000000002</v>
          </cell>
          <cell r="R2376">
            <v>0.12296120000000001</v>
          </cell>
          <cell r="S2376">
            <v>0.29394749999999997</v>
          </cell>
          <cell r="T2376">
            <v>0.26580799999999999</v>
          </cell>
          <cell r="AC2376">
            <v>0.38014530000000002</v>
          </cell>
          <cell r="AF2376">
            <v>-1.9952299999999999E-2</v>
          </cell>
          <cell r="AI2376">
            <v>0.2277217</v>
          </cell>
          <cell r="AL2376">
            <v>0.21177760000000001</v>
          </cell>
          <cell r="AO2376">
            <v>0.33365489999999998</v>
          </cell>
          <cell r="AR2376">
            <v>-3.6570400000000003E-2</v>
          </cell>
          <cell r="AU2376">
            <v>0.23138130000000001</v>
          </cell>
          <cell r="AX2376">
            <v>0.21642649999999999</v>
          </cell>
          <cell r="BA2376">
            <v>0.29856169999999999</v>
          </cell>
          <cell r="BD2376">
            <v>-3.61632E-2</v>
          </cell>
          <cell r="BG2376">
            <v>0.1780641</v>
          </cell>
          <cell r="BJ2376">
            <v>0.1717735</v>
          </cell>
          <cell r="BM2376">
            <v>1.5948199999999999</v>
          </cell>
          <cell r="BN2376">
            <v>0.27943780000000001</v>
          </cell>
          <cell r="BO2376">
            <v>1.7806550000000001</v>
          </cell>
          <cell r="BP2376">
            <v>3.6549130000000001</v>
          </cell>
          <cell r="BY2376">
            <v>1.131731</v>
          </cell>
          <cell r="CB2376">
            <v>-2.94156E-2</v>
          </cell>
          <cell r="CE2376">
            <v>1.217659</v>
          </cell>
          <cell r="CH2376">
            <v>2.4185699999999999</v>
          </cell>
          <cell r="CK2376">
            <v>0.94015769999999999</v>
          </cell>
          <cell r="CN2376">
            <v>-8.2210500000000006E-2</v>
          </cell>
          <cell r="CQ2376">
            <v>1.110309</v>
          </cell>
          <cell r="CT2376">
            <v>1.8655170000000001</v>
          </cell>
          <cell r="CW2376">
            <v>0.92346550000000005</v>
          </cell>
          <cell r="CZ2376">
            <v>-5.7683400000000003E-2</v>
          </cell>
          <cell r="DC2376">
            <v>0.81047789999999997</v>
          </cell>
          <cell r="DF2376">
            <v>1.676512</v>
          </cell>
          <cell r="DI2376">
            <v>0.30967499999999998</v>
          </cell>
          <cell r="DJ2376">
            <v>0.3419276</v>
          </cell>
          <cell r="DK2376">
            <v>0.34832970000000002</v>
          </cell>
          <cell r="DL2376">
            <v>0.50967499999999999</v>
          </cell>
          <cell r="DM2376">
            <v>0.54832970000000003</v>
          </cell>
          <cell r="DN2376">
            <v>0.54192759999999995</v>
          </cell>
          <cell r="DO2376">
            <v>666000000</v>
          </cell>
          <cell r="DP2376">
            <v>130000000</v>
          </cell>
          <cell r="DQ2376">
            <v>293000000</v>
          </cell>
          <cell r="DR2376">
            <v>110000000</v>
          </cell>
          <cell r="DS2376">
            <v>101.9465</v>
          </cell>
          <cell r="DT2376">
            <v>170.4735</v>
          </cell>
          <cell r="DU2376">
            <v>73.083020000000005</v>
          </cell>
          <cell r="EE2376">
            <v>101.9465</v>
          </cell>
          <cell r="EF2376">
            <v>170.4735</v>
          </cell>
          <cell r="EG2376">
            <v>73.083020000000005</v>
          </cell>
          <cell r="EH2376">
            <v>100.21250000000001</v>
          </cell>
          <cell r="EL2376">
            <v>100.21250000000001</v>
          </cell>
          <cell r="FH2376">
            <v>111.9832</v>
          </cell>
          <cell r="FK2376">
            <v>72.63194</v>
          </cell>
          <cell r="FN2376">
            <v>77.708349999999996</v>
          </cell>
          <cell r="FQ2376">
            <v>92.869860000000003</v>
          </cell>
          <cell r="FT2376">
            <v>119.6815</v>
          </cell>
          <cell r="FW2376">
            <v>85.783349999999999</v>
          </cell>
          <cell r="FZ2376">
            <v>112.669</v>
          </cell>
          <cell r="GC2376">
            <v>110.11450000000001</v>
          </cell>
          <cell r="GF2376">
            <v>107.149</v>
          </cell>
          <cell r="GI2376">
            <v>65.102860000000007</v>
          </cell>
          <cell r="GL2376">
            <v>103.8395</v>
          </cell>
          <cell r="GO2376">
            <v>100.8335</v>
          </cell>
          <cell r="HK2376">
            <v>26900000</v>
          </cell>
          <cell r="HL2376">
            <v>22700000</v>
          </cell>
          <cell r="HM2376">
            <v>60600000</v>
          </cell>
          <cell r="HN2376">
            <v>138000000</v>
          </cell>
          <cell r="IA2376">
            <v>10</v>
          </cell>
          <cell r="IB2376">
            <v>21</v>
          </cell>
          <cell r="IC2376">
            <v>6</v>
          </cell>
          <cell r="ID2376">
            <v>5</v>
          </cell>
          <cell r="IH2376">
            <v>39</v>
          </cell>
          <cell r="II2376">
            <v>40</v>
          </cell>
          <cell r="IJ2376">
            <v>16</v>
          </cell>
          <cell r="IK2376">
            <v>6</v>
          </cell>
          <cell r="IL2376">
            <v>4</v>
          </cell>
          <cell r="IM2376">
            <v>3</v>
          </cell>
          <cell r="IO2376">
            <v>43</v>
          </cell>
          <cell r="IP2376">
            <v>44</v>
          </cell>
          <cell r="IQ2376">
            <v>20</v>
          </cell>
          <cell r="IR2376">
            <v>13</v>
          </cell>
          <cell r="IS2376">
            <v>15</v>
          </cell>
          <cell r="IT2376">
            <v>3</v>
          </cell>
          <cell r="IV2376" t="str">
            <v>Sub-Sahara Africa</v>
          </cell>
          <cell r="IW2376">
            <v>0</v>
          </cell>
          <cell r="IX2376">
            <v>0</v>
          </cell>
        </row>
        <row r="2377">
          <cell r="A2377">
            <v>7482005</v>
          </cell>
          <cell r="B2377">
            <v>748</v>
          </cell>
          <cell r="C2377">
            <v>2005</v>
          </cell>
          <cell r="D2377" t="str">
            <v>Burkina Faso</v>
          </cell>
          <cell r="E2377" t="str">
            <v>AFR </v>
          </cell>
          <cell r="F2377" t="str">
            <v>Low income</v>
          </cell>
          <cell r="G2377" t="str">
            <v>Developing</v>
          </cell>
          <cell r="H2377" t="str">
            <v>AFR </v>
          </cell>
          <cell r="I2377" t="str">
            <v>Importer</v>
          </cell>
          <cell r="K2377">
            <v>526.55380000000002</v>
          </cell>
          <cell r="L2377">
            <v>2881.4050000000002</v>
          </cell>
          <cell r="M2377">
            <v>14.390707000000001</v>
          </cell>
          <cell r="N2377">
            <v>1.1466069999999999</v>
          </cell>
          <cell r="O2377">
            <v>1.022213</v>
          </cell>
          <cell r="P2377">
            <v>0.79178360000000003</v>
          </cell>
          <cell r="Q2377">
            <v>0.56181930000000002</v>
          </cell>
          <cell r="R2377">
            <v>0.16902639999999999</v>
          </cell>
          <cell r="S2377">
            <v>0.4038254</v>
          </cell>
          <cell r="T2377">
            <v>0.32401570000000002</v>
          </cell>
          <cell r="AC2377">
            <v>0.40988669999999999</v>
          </cell>
          <cell r="AF2377">
            <v>2.7625500000000001E-2</v>
          </cell>
          <cell r="AI2377">
            <v>0.25688149999999998</v>
          </cell>
          <cell r="AL2377">
            <v>0.24029739999999999</v>
          </cell>
          <cell r="AO2377">
            <v>0.39081480000000002</v>
          </cell>
          <cell r="AR2377">
            <v>1.55224E-2</v>
          </cell>
          <cell r="AU2377">
            <v>0.28517940000000003</v>
          </cell>
          <cell r="AX2377">
            <v>0.28848689999999999</v>
          </cell>
          <cell r="BA2377">
            <v>0.31773210000000002</v>
          </cell>
          <cell r="BD2377">
            <v>1.07341E-2</v>
          </cell>
          <cell r="BG2377">
            <v>0.19572300000000001</v>
          </cell>
          <cell r="BJ2377">
            <v>0.22435289999999999</v>
          </cell>
          <cell r="BM2377">
            <v>1.501566</v>
          </cell>
          <cell r="BN2377">
            <v>0.43520059999999999</v>
          </cell>
          <cell r="BO2377">
            <v>2.3017590000000001</v>
          </cell>
          <cell r="BP2377">
            <v>4.2385260000000002</v>
          </cell>
          <cell r="BY2377">
            <v>1.0262340000000001</v>
          </cell>
          <cell r="CB2377">
            <v>7.5872400000000007E-2</v>
          </cell>
          <cell r="CE2377">
            <v>1.1993240000000001</v>
          </cell>
          <cell r="CH2377">
            <v>2.8850210000000001</v>
          </cell>
          <cell r="CK2377">
            <v>0.99101689999999998</v>
          </cell>
          <cell r="CN2377">
            <v>4.9125200000000001E-2</v>
          </cell>
          <cell r="CQ2377">
            <v>1.1691720000000001</v>
          </cell>
          <cell r="CT2377">
            <v>2.1262569999999998</v>
          </cell>
          <cell r="CW2377">
            <v>0.91274759999999999</v>
          </cell>
          <cell r="CZ2377">
            <v>8.6563999999999999E-3</v>
          </cell>
          <cell r="DC2377">
            <v>0.90922639999999999</v>
          </cell>
          <cell r="DF2377">
            <v>1.811315</v>
          </cell>
          <cell r="DI2377">
            <v>0.3847873</v>
          </cell>
          <cell r="DJ2377">
            <v>0.41838730000000002</v>
          </cell>
          <cell r="DK2377">
            <v>0.4227572</v>
          </cell>
          <cell r="DL2377">
            <v>0.58478730000000001</v>
          </cell>
          <cell r="DM2377">
            <v>0.62275720000000001</v>
          </cell>
          <cell r="DN2377">
            <v>0.61838729999999997</v>
          </cell>
          <cell r="DO2377">
            <v>716000000</v>
          </cell>
          <cell r="DP2377">
            <v>146000000</v>
          </cell>
          <cell r="DQ2377">
            <v>312000000</v>
          </cell>
          <cell r="DR2377">
            <v>141000000</v>
          </cell>
          <cell r="DS2377">
            <v>78.290049999999994</v>
          </cell>
          <cell r="DT2377">
            <v>166.2689</v>
          </cell>
          <cell r="DU2377">
            <v>149.05269999999999</v>
          </cell>
          <cell r="EE2377">
            <v>57.142850000000003</v>
          </cell>
          <cell r="EF2377">
            <v>161.60579999999999</v>
          </cell>
          <cell r="EG2377">
            <v>243.7002</v>
          </cell>
          <cell r="EH2377">
            <v>135.82579999999999</v>
          </cell>
          <cell r="EL2377">
            <v>178.8458</v>
          </cell>
          <cell r="FH2377">
            <v>112.10039999999999</v>
          </cell>
          <cell r="FK2377">
            <v>132.39760000000001</v>
          </cell>
          <cell r="FN2377">
            <v>110.0324</v>
          </cell>
          <cell r="FQ2377">
            <v>121.3152</v>
          </cell>
          <cell r="FT2377">
            <v>128.4503</v>
          </cell>
          <cell r="FW2377">
            <v>126.7496</v>
          </cell>
          <cell r="FZ2377">
            <v>118.8129</v>
          </cell>
          <cell r="GC2377">
            <v>122.5802</v>
          </cell>
          <cell r="GF2377">
            <v>109.1786</v>
          </cell>
          <cell r="GI2377">
            <v>99.312740000000005</v>
          </cell>
          <cell r="GL2377">
            <v>107.77549999999999</v>
          </cell>
          <cell r="GO2377">
            <v>113.6442</v>
          </cell>
          <cell r="HK2377">
            <v>26700000</v>
          </cell>
          <cell r="HL2377">
            <v>25700000</v>
          </cell>
          <cell r="HM2377">
            <v>57000000</v>
          </cell>
          <cell r="HN2377">
            <v>131000000</v>
          </cell>
          <cell r="IA2377">
            <v>17</v>
          </cell>
          <cell r="IB2377">
            <v>18</v>
          </cell>
          <cell r="IC2377">
            <v>4</v>
          </cell>
          <cell r="ID2377">
            <v>3</v>
          </cell>
          <cell r="IE2377">
            <v>1</v>
          </cell>
          <cell r="IF2377">
            <v>1</v>
          </cell>
          <cell r="IH2377">
            <v>52</v>
          </cell>
          <cell r="II2377">
            <v>38</v>
          </cell>
          <cell r="IJ2377">
            <v>10</v>
          </cell>
          <cell r="IK2377">
            <v>3</v>
          </cell>
          <cell r="IL2377">
            <v>5</v>
          </cell>
          <cell r="IM2377">
            <v>3</v>
          </cell>
          <cell r="IO2377">
            <v>56</v>
          </cell>
          <cell r="IP2377">
            <v>42</v>
          </cell>
          <cell r="IQ2377">
            <v>13</v>
          </cell>
          <cell r="IR2377">
            <v>8</v>
          </cell>
          <cell r="IS2377">
            <v>14</v>
          </cell>
          <cell r="IT2377">
            <v>8</v>
          </cell>
          <cell r="IV2377" t="str">
            <v>Sub-Sahara Africa</v>
          </cell>
          <cell r="IW2377">
            <v>0</v>
          </cell>
          <cell r="IX2377">
            <v>0</v>
          </cell>
        </row>
        <row r="2378">
          <cell r="A2378">
            <v>7482006</v>
          </cell>
          <cell r="B2378">
            <v>748</v>
          </cell>
          <cell r="C2378">
            <v>2006</v>
          </cell>
          <cell r="D2378" t="str">
            <v>Burkina Faso</v>
          </cell>
          <cell r="E2378" t="str">
            <v>AFR </v>
          </cell>
          <cell r="F2378" t="str">
            <v>Low income</v>
          </cell>
          <cell r="G2378" t="str">
            <v>Developing</v>
          </cell>
          <cell r="H2378" t="str">
            <v>AFR </v>
          </cell>
          <cell r="I2378" t="str">
            <v>Importer</v>
          </cell>
          <cell r="K2378">
            <v>522.40499999999997</v>
          </cell>
          <cell r="L2378">
            <v>3173.2917000000002</v>
          </cell>
          <cell r="M2378">
            <v>15.675051</v>
          </cell>
          <cell r="N2378">
            <v>1.2350190000000001</v>
          </cell>
          <cell r="O2378">
            <v>1.0889789999999999</v>
          </cell>
          <cell r="P2378">
            <v>0.87201329999999999</v>
          </cell>
          <cell r="Q2378">
            <v>0.58442459999999996</v>
          </cell>
          <cell r="R2378">
            <v>0.17284820000000001</v>
          </cell>
          <cell r="S2378">
            <v>0.401592</v>
          </cell>
          <cell r="T2378">
            <v>0.38097920000000002</v>
          </cell>
          <cell r="AC2378">
            <v>0.43543290000000001</v>
          </cell>
          <cell r="AF2378">
            <v>6.5335799999999999E-2</v>
          </cell>
          <cell r="AI2378">
            <v>0.29789460000000001</v>
          </cell>
          <cell r="AL2378">
            <v>0.28788930000000001</v>
          </cell>
          <cell r="AO2378">
            <v>0.41588259999999999</v>
          </cell>
          <cell r="AR2378">
            <v>5.36494E-2</v>
          </cell>
          <cell r="AU2378">
            <v>0.30799159999999998</v>
          </cell>
          <cell r="AX2378">
            <v>0.2991569</v>
          </cell>
          <cell r="BA2378">
            <v>0.35204750000000001</v>
          </cell>
          <cell r="BD2378">
            <v>3.3025499999999999E-2</v>
          </cell>
          <cell r="BG2378">
            <v>0.24076220000000001</v>
          </cell>
          <cell r="BJ2378">
            <v>0.2335006</v>
          </cell>
          <cell r="BM2378">
            <v>1.214412</v>
          </cell>
          <cell r="BN2378">
            <v>0.39952490000000002</v>
          </cell>
          <cell r="BO2378">
            <v>2.2217190000000002</v>
          </cell>
          <cell r="BP2378">
            <v>3.8356560000000002</v>
          </cell>
          <cell r="BY2378">
            <v>1.027088</v>
          </cell>
          <cell r="CB2378">
            <v>0.157612</v>
          </cell>
          <cell r="CE2378">
            <v>1.5218240000000001</v>
          </cell>
          <cell r="CH2378">
            <v>2.8348689999999999</v>
          </cell>
          <cell r="CK2378">
            <v>0.91617020000000005</v>
          </cell>
          <cell r="CN2378">
            <v>0.10170949999999999</v>
          </cell>
          <cell r="CQ2378">
            <v>1.336087</v>
          </cell>
          <cell r="CT2378">
            <v>1.9860869999999999</v>
          </cell>
          <cell r="CW2378">
            <v>0.8384587</v>
          </cell>
          <cell r="CZ2378">
            <v>4.5688600000000003E-2</v>
          </cell>
          <cell r="DC2378">
            <v>0.94375039999999999</v>
          </cell>
          <cell r="DF2378">
            <v>1.789299</v>
          </cell>
          <cell r="DI2378">
            <v>0.45059450000000001</v>
          </cell>
          <cell r="DJ2378">
            <v>0.48738710000000002</v>
          </cell>
          <cell r="DK2378">
            <v>0.49916509999999997</v>
          </cell>
          <cell r="DL2378">
            <v>0.65059449999999996</v>
          </cell>
          <cell r="DM2378">
            <v>0.69916509999999998</v>
          </cell>
          <cell r="DN2378">
            <v>0.68738699999999997</v>
          </cell>
          <cell r="DO2378">
            <v>612000000</v>
          </cell>
          <cell r="DP2378">
            <v>126000000</v>
          </cell>
          <cell r="DQ2378">
            <v>336000000</v>
          </cell>
          <cell r="DR2378">
            <v>140000000</v>
          </cell>
          <cell r="DS2378">
            <v>93.013210000000001</v>
          </cell>
          <cell r="DT2378">
            <v>145.59119999999999</v>
          </cell>
          <cell r="DU2378">
            <v>132.50980000000001</v>
          </cell>
          <cell r="EE2378">
            <v>126.3823</v>
          </cell>
          <cell r="EF2378">
            <v>101.2197</v>
          </cell>
          <cell r="EG2378">
            <v>89.297809999999998</v>
          </cell>
          <cell r="EH2378">
            <v>127.28530000000001</v>
          </cell>
          <cell r="EL2378">
            <v>99.842100000000002</v>
          </cell>
          <cell r="FH2378">
            <v>131.7338</v>
          </cell>
          <cell r="FK2378">
            <v>127.3929</v>
          </cell>
          <cell r="FN2378">
            <v>128.29669999999999</v>
          </cell>
          <cell r="FQ2378">
            <v>127.24630000000001</v>
          </cell>
          <cell r="FT2378">
            <v>130.83840000000001</v>
          </cell>
          <cell r="FW2378">
            <v>129.25360000000001</v>
          </cell>
          <cell r="FZ2378">
            <v>128.3544</v>
          </cell>
          <cell r="GC2378">
            <v>124.4233</v>
          </cell>
          <cell r="GF2378">
            <v>119.3068</v>
          </cell>
          <cell r="GI2378">
            <v>121.6917</v>
          </cell>
          <cell r="GL2378">
            <v>116.52500000000001</v>
          </cell>
          <cell r="GO2378">
            <v>114.2085</v>
          </cell>
          <cell r="HK2378">
            <v>21700000</v>
          </cell>
          <cell r="HL2378">
            <v>24100000</v>
          </cell>
          <cell r="HM2378">
            <v>57700000</v>
          </cell>
          <cell r="HN2378">
            <v>105000000</v>
          </cell>
          <cell r="IA2378">
            <v>21</v>
          </cell>
          <cell r="IB2378">
            <v>17</v>
          </cell>
          <cell r="IC2378">
            <v>2</v>
          </cell>
          <cell r="IE2378">
            <v>3</v>
          </cell>
          <cell r="IF2378">
            <v>1</v>
          </cell>
          <cell r="IH2378">
            <v>55</v>
          </cell>
          <cell r="II2378">
            <v>37</v>
          </cell>
          <cell r="IJ2378">
            <v>9</v>
          </cell>
          <cell r="IK2378">
            <v>2</v>
          </cell>
          <cell r="IL2378">
            <v>5</v>
          </cell>
          <cell r="IM2378">
            <v>3</v>
          </cell>
          <cell r="IO2378">
            <v>56</v>
          </cell>
          <cell r="IP2378">
            <v>46</v>
          </cell>
          <cell r="IQ2378">
            <v>13</v>
          </cell>
          <cell r="IR2378">
            <v>6</v>
          </cell>
          <cell r="IS2378">
            <v>13</v>
          </cell>
          <cell r="IT2378">
            <v>7</v>
          </cell>
          <cell r="IV2378" t="str">
            <v>Sub-Sahara Africa</v>
          </cell>
          <cell r="IW2378">
            <v>0</v>
          </cell>
          <cell r="IX2378">
            <v>0</v>
          </cell>
        </row>
        <row r="2379">
          <cell r="A2379">
            <v>7482007</v>
          </cell>
          <cell r="B2379">
            <v>748</v>
          </cell>
          <cell r="C2379">
            <v>2007</v>
          </cell>
          <cell r="D2379" t="str">
            <v>Burkina Faso</v>
          </cell>
          <cell r="E2379" t="str">
            <v>AFR </v>
          </cell>
          <cell r="F2379" t="str">
            <v>Low income</v>
          </cell>
          <cell r="G2379" t="str">
            <v>Developing</v>
          </cell>
          <cell r="H2379" t="str">
            <v>AFR </v>
          </cell>
          <cell r="I2379" t="str">
            <v>Importer</v>
          </cell>
          <cell r="K2379">
            <v>478.57870000000003</v>
          </cell>
          <cell r="L2379">
            <v>3251.8649</v>
          </cell>
          <cell r="M2379">
            <v>16.702539000000002</v>
          </cell>
          <cell r="N2379">
            <v>1.3233760000000001</v>
          </cell>
          <cell r="O2379">
            <v>1.1917690000000001</v>
          </cell>
          <cell r="P2379">
            <v>0.91393360000000001</v>
          </cell>
          <cell r="Q2379">
            <v>0.50178</v>
          </cell>
          <cell r="R2379">
            <v>-4.3541999999999999E-3</v>
          </cell>
          <cell r="S2379">
            <v>0.29398679999999999</v>
          </cell>
          <cell r="T2379">
            <v>0.25996089999999999</v>
          </cell>
          <cell r="AC2379">
            <v>0.42738710000000002</v>
          </cell>
          <cell r="AF2379">
            <v>-6.1144900000000002E-2</v>
          </cell>
          <cell r="AI2379">
            <v>0.19202739999999999</v>
          </cell>
          <cell r="AL2379">
            <v>0.20789189999999999</v>
          </cell>
          <cell r="AO2379">
            <v>0.39108589999999999</v>
          </cell>
          <cell r="AR2379">
            <v>-5.7517600000000002E-2</v>
          </cell>
          <cell r="AU2379">
            <v>0.18870819999999999</v>
          </cell>
          <cell r="AX2379">
            <v>0.21018770000000001</v>
          </cell>
          <cell r="BA2379">
            <v>0.2581928</v>
          </cell>
          <cell r="BD2379">
            <v>-0.14370230000000001</v>
          </cell>
          <cell r="BG2379">
            <v>0.13961229999999999</v>
          </cell>
          <cell r="BJ2379">
            <v>0.12703020000000001</v>
          </cell>
          <cell r="BM2379">
            <v>0.92123049999999995</v>
          </cell>
          <cell r="BN2379">
            <v>-9.0217000000000006E-3</v>
          </cell>
          <cell r="BO2379">
            <v>1.555717</v>
          </cell>
          <cell r="BP2379">
            <v>2.4679259999999998</v>
          </cell>
          <cell r="BY2379">
            <v>0.8397713</v>
          </cell>
          <cell r="CB2379">
            <v>-9.4430799999999995E-2</v>
          </cell>
          <cell r="CE2379">
            <v>0.90745779999999998</v>
          </cell>
          <cell r="CH2379">
            <v>1.900746</v>
          </cell>
          <cell r="CK2379">
            <v>0.76264750000000003</v>
          </cell>
          <cell r="CN2379">
            <v>-9.1213699999999995E-2</v>
          </cell>
          <cell r="CQ2379">
            <v>0.84091850000000001</v>
          </cell>
          <cell r="CT2379">
            <v>1.5520350000000001</v>
          </cell>
          <cell r="CW2379">
            <v>0.65587569999999995</v>
          </cell>
          <cell r="CZ2379">
            <v>-0.1752792</v>
          </cell>
          <cell r="DC2379">
            <v>0.56627830000000001</v>
          </cell>
          <cell r="DF2379">
            <v>0.96607069999999995</v>
          </cell>
          <cell r="DI2379">
            <v>0.62159580000000003</v>
          </cell>
          <cell r="DJ2379">
            <v>0.69778260000000003</v>
          </cell>
          <cell r="DK2379">
            <v>0.71828780000000003</v>
          </cell>
          <cell r="DL2379">
            <v>0.82159579999999999</v>
          </cell>
          <cell r="DM2379">
            <v>0.91828779999999999</v>
          </cell>
          <cell r="DN2379">
            <v>0.89778259999999999</v>
          </cell>
          <cell r="DO2379">
            <v>645000000</v>
          </cell>
          <cell r="DP2379">
            <v>125000000</v>
          </cell>
          <cell r="DQ2379">
            <v>360000000</v>
          </cell>
          <cell r="DR2379">
            <v>141000000</v>
          </cell>
          <cell r="DS2379">
            <v>51.875390000000003</v>
          </cell>
          <cell r="DT2379">
            <v>77.141589999999994</v>
          </cell>
          <cell r="DU2379">
            <v>81.514880000000005</v>
          </cell>
          <cell r="EE2379">
            <v>-19.070270000000001</v>
          </cell>
          <cell r="EF2379">
            <v>-21.87585</v>
          </cell>
          <cell r="EG2379">
            <v>1.849666</v>
          </cell>
          <cell r="EH2379">
            <v>74.614949999999993</v>
          </cell>
          <cell r="EL2379">
            <v>-7.6686920000000001</v>
          </cell>
          <cell r="FH2379">
            <v>101.6268</v>
          </cell>
          <cell r="FK2379">
            <v>86.178740000000005</v>
          </cell>
          <cell r="FN2379">
            <v>93.318330000000003</v>
          </cell>
          <cell r="FQ2379">
            <v>91.051349999999999</v>
          </cell>
          <cell r="FT2379">
            <v>112.8355</v>
          </cell>
          <cell r="FW2379">
            <v>79.063019999999995</v>
          </cell>
          <cell r="FZ2379">
            <v>112.31959999999999</v>
          </cell>
          <cell r="GC2379">
            <v>107.69289999999999</v>
          </cell>
          <cell r="GF2379">
            <v>101.6268</v>
          </cell>
          <cell r="GI2379">
            <v>72.709050000000005</v>
          </cell>
          <cell r="GL2379">
            <v>94.270610000000005</v>
          </cell>
          <cell r="GO2379">
            <v>92.544089999999997</v>
          </cell>
          <cell r="HK2379">
            <v>18400000</v>
          </cell>
          <cell r="HL2379">
            <v>20800000</v>
          </cell>
          <cell r="HM2379">
            <v>53200000</v>
          </cell>
          <cell r="HN2379">
            <v>95400000</v>
          </cell>
          <cell r="IA2379">
            <v>11</v>
          </cell>
          <cell r="IB2379">
            <v>19</v>
          </cell>
          <cell r="IC2379">
            <v>3</v>
          </cell>
          <cell r="ID2379">
            <v>2</v>
          </cell>
          <cell r="IE2379">
            <v>4</v>
          </cell>
          <cell r="IF2379">
            <v>2</v>
          </cell>
          <cell r="IH2379">
            <v>48</v>
          </cell>
          <cell r="II2379">
            <v>35</v>
          </cell>
          <cell r="IJ2379">
            <v>15</v>
          </cell>
          <cell r="IK2379">
            <v>9</v>
          </cell>
          <cell r="IL2379">
            <v>12</v>
          </cell>
          <cell r="IM2379">
            <v>3</v>
          </cell>
          <cell r="IO2379">
            <v>50</v>
          </cell>
          <cell r="IP2379">
            <v>35</v>
          </cell>
          <cell r="IQ2379">
            <v>20</v>
          </cell>
          <cell r="IR2379">
            <v>14</v>
          </cell>
          <cell r="IS2379">
            <v>17</v>
          </cell>
          <cell r="IT2379">
            <v>18</v>
          </cell>
          <cell r="IV2379" t="str">
            <v>Sub-Sahara Africa</v>
          </cell>
          <cell r="IW2379">
            <v>0</v>
          </cell>
          <cell r="IX2379">
            <v>0</v>
          </cell>
        </row>
        <row r="2380">
          <cell r="A2380">
            <v>7482008</v>
          </cell>
          <cell r="B2380">
            <v>748</v>
          </cell>
          <cell r="C2380">
            <v>2008</v>
          </cell>
          <cell r="D2380" t="str">
            <v>Burkina Faso</v>
          </cell>
          <cell r="E2380" t="str">
            <v>AFR </v>
          </cell>
          <cell r="F2380" t="str">
            <v>Low income</v>
          </cell>
          <cell r="G2380" t="str">
            <v>Developing</v>
          </cell>
          <cell r="H2380" t="str">
            <v>AFR </v>
          </cell>
          <cell r="I2380" t="str">
            <v>Importer</v>
          </cell>
          <cell r="K2380">
            <v>445.70940000000002</v>
          </cell>
          <cell r="L2380">
            <v>3689.5506</v>
          </cell>
          <cell r="M2380">
            <v>17.95946</v>
          </cell>
          <cell r="N2380">
            <v>1.5628150000000001</v>
          </cell>
          <cell r="O2380">
            <v>1.5178419999999999</v>
          </cell>
          <cell r="P2380">
            <v>1.1018410000000001</v>
          </cell>
          <cell r="Q2380">
            <v>1.110123</v>
          </cell>
          <cell r="R2380">
            <v>0.49964370000000002</v>
          </cell>
          <cell r="S2380">
            <v>0.9331043</v>
          </cell>
          <cell r="T2380">
            <v>0.87227399999999999</v>
          </cell>
          <cell r="AC2380">
            <v>0.8239052</v>
          </cell>
          <cell r="AF2380">
            <v>0.41497440000000002</v>
          </cell>
          <cell r="AI2380">
            <v>0.57600560000000001</v>
          </cell>
          <cell r="AL2380">
            <v>0.60607840000000002</v>
          </cell>
          <cell r="AO2380">
            <v>0.68492160000000002</v>
          </cell>
          <cell r="AR2380">
            <v>0.34208870000000002</v>
          </cell>
          <cell r="AU2380">
            <v>0.52508699999999997</v>
          </cell>
          <cell r="AX2380">
            <v>0.5705308</v>
          </cell>
          <cell r="BA2380">
            <v>0.655528</v>
          </cell>
          <cell r="BD2380">
            <v>0.2277102</v>
          </cell>
          <cell r="BG2380">
            <v>0.5032181</v>
          </cell>
          <cell r="BJ2380">
            <v>0.52925789999999995</v>
          </cell>
          <cell r="BM2380">
            <v>1.885578</v>
          </cell>
          <cell r="BN2380">
            <v>0.68919960000000002</v>
          </cell>
          <cell r="BO2380">
            <v>4.3616270000000004</v>
          </cell>
          <cell r="BP2380">
            <v>6.9364039999999996</v>
          </cell>
          <cell r="BY2380">
            <v>1.5337970000000001</v>
          </cell>
          <cell r="CB2380">
            <v>0.57329640000000004</v>
          </cell>
          <cell r="CE2380">
            <v>2.6607599999999998</v>
          </cell>
          <cell r="CH2380">
            <v>4.720739</v>
          </cell>
          <cell r="CK2380">
            <v>1.0235669999999999</v>
          </cell>
          <cell r="CN2380">
            <v>0.41387030000000002</v>
          </cell>
          <cell r="CQ2380">
            <v>1.613413</v>
          </cell>
          <cell r="CT2380">
            <v>2.5874190000000001</v>
          </cell>
          <cell r="CW2380">
            <v>1.0195860000000001</v>
          </cell>
          <cell r="CZ2380">
            <v>0.1679668</v>
          </cell>
          <cell r="DC2380">
            <v>1.5694030000000001</v>
          </cell>
          <cell r="DF2380">
            <v>2.5727869999999999</v>
          </cell>
          <cell r="DI2380">
            <v>0.25269219999999998</v>
          </cell>
          <cell r="DJ2380">
            <v>0.38473760000000001</v>
          </cell>
          <cell r="DK2380">
            <v>0.40219709999999997</v>
          </cell>
          <cell r="DL2380">
            <v>0.45269219999999999</v>
          </cell>
          <cell r="DM2380">
            <v>0.60219710000000004</v>
          </cell>
          <cell r="DN2380">
            <v>0.58473770000000003</v>
          </cell>
          <cell r="DO2380">
            <v>658000000</v>
          </cell>
          <cell r="DP2380">
            <v>141000000</v>
          </cell>
          <cell r="DQ2380">
            <v>387000000</v>
          </cell>
          <cell r="DR2380">
            <v>114000000</v>
          </cell>
          <cell r="DS2380">
            <v>-962.47329999999999</v>
          </cell>
          <cell r="DT2380">
            <v>545.64869999999996</v>
          </cell>
          <cell r="DU2380">
            <v>666.31039999999996</v>
          </cell>
          <cell r="DV2380">
            <v>1.876709</v>
          </cell>
          <cell r="DW2380">
            <v>-3.275112</v>
          </cell>
          <cell r="DX2380">
            <v>-16.145099999999999</v>
          </cell>
          <cell r="EE2380">
            <v>-34.200769999999999</v>
          </cell>
          <cell r="EF2380">
            <v>-32.652639999999998</v>
          </cell>
          <cell r="EG2380">
            <v>-65.344849999999994</v>
          </cell>
          <cell r="EH2380">
            <v>287.97059999999999</v>
          </cell>
          <cell r="EI2380">
            <v>-9.9064820000000005</v>
          </cell>
          <cell r="EL2380">
            <v>-52.704070000000002</v>
          </cell>
          <cell r="FH2380">
            <v>540.32470000000001</v>
          </cell>
          <cell r="FI2380">
            <v>29.261389999999999</v>
          </cell>
          <cell r="FK2380">
            <v>339.19060000000002</v>
          </cell>
          <cell r="FL2380">
            <v>11.17756</v>
          </cell>
          <cell r="FN2380">
            <v>342.49869999999999</v>
          </cell>
          <cell r="FO2380">
            <v>29.274809999999999</v>
          </cell>
          <cell r="FQ2380">
            <v>358.53519999999997</v>
          </cell>
          <cell r="FR2380">
            <v>26.932670000000002</v>
          </cell>
          <cell r="FT2380">
            <v>140.334</v>
          </cell>
          <cell r="FU2380">
            <v>58.68074</v>
          </cell>
          <cell r="FW2380">
            <v>321.57940000000002</v>
          </cell>
          <cell r="FX2380">
            <v>11.17756</v>
          </cell>
          <cell r="FZ2380">
            <v>238.4101</v>
          </cell>
          <cell r="GA2380">
            <v>70.873350000000002</v>
          </cell>
          <cell r="GC2380">
            <v>201.42850000000001</v>
          </cell>
          <cell r="GD2380">
            <v>56.227200000000003</v>
          </cell>
          <cell r="GF2380">
            <v>136.47630000000001</v>
          </cell>
          <cell r="GG2380">
            <v>29.716629999999999</v>
          </cell>
          <cell r="GI2380">
            <v>259.73140000000001</v>
          </cell>
          <cell r="GJ2380">
            <v>9.7242110000000004</v>
          </cell>
          <cell r="GL2380">
            <v>238.4101</v>
          </cell>
          <cell r="GM2380">
            <v>41.224820000000001</v>
          </cell>
          <cell r="GO2380">
            <v>163.69829999999999</v>
          </cell>
          <cell r="GP2380">
            <v>32.639919999999996</v>
          </cell>
          <cell r="GR2380">
            <v>0</v>
          </cell>
          <cell r="GS2380">
            <v>0</v>
          </cell>
          <cell r="GT2380">
            <v>0</v>
          </cell>
          <cell r="GU2380">
            <v>0</v>
          </cell>
          <cell r="GX2380">
            <v>0</v>
          </cell>
          <cell r="GY2380">
            <v>0</v>
          </cell>
          <cell r="GZ2380">
            <v>0</v>
          </cell>
          <cell r="HA2380">
            <v>0</v>
          </cell>
          <cell r="HD2380">
            <v>0</v>
          </cell>
          <cell r="HE2380">
            <v>0</v>
          </cell>
          <cell r="HF2380">
            <v>0</v>
          </cell>
          <cell r="HG2380">
            <v>0</v>
          </cell>
          <cell r="HK2380">
            <v>16800000</v>
          </cell>
          <cell r="HL2380">
            <v>13600000</v>
          </cell>
          <cell r="HM2380">
            <v>46100000</v>
          </cell>
          <cell r="HN2380">
            <v>78400000</v>
          </cell>
          <cell r="HO2380">
            <v>0</v>
          </cell>
          <cell r="HP2380">
            <v>0</v>
          </cell>
          <cell r="HQ2380">
            <v>0</v>
          </cell>
          <cell r="HR2380">
            <v>0</v>
          </cell>
          <cell r="IA2380">
            <v>36</v>
          </cell>
          <cell r="IB2380">
            <v>5</v>
          </cell>
          <cell r="IC2380">
            <v>1</v>
          </cell>
          <cell r="IH2380">
            <v>88</v>
          </cell>
          <cell r="II2380">
            <v>23</v>
          </cell>
          <cell r="IJ2380">
            <v>2</v>
          </cell>
          <cell r="IK2380">
            <v>2</v>
          </cell>
          <cell r="IM2380">
            <v>1</v>
          </cell>
          <cell r="IO2380">
            <v>105</v>
          </cell>
          <cell r="IP2380">
            <v>24</v>
          </cell>
          <cell r="IQ2380">
            <v>3</v>
          </cell>
          <cell r="IR2380">
            <v>8</v>
          </cell>
          <cell r="IS2380">
            <v>9</v>
          </cell>
          <cell r="IT2380">
            <v>1</v>
          </cell>
          <cell r="IV2380" t="str">
            <v>Sub-Sahara Africa</v>
          </cell>
          <cell r="IW2380">
            <v>0</v>
          </cell>
          <cell r="IX2380">
            <v>0</v>
          </cell>
        </row>
        <row r="2381">
          <cell r="A2381">
            <v>7482009</v>
          </cell>
          <cell r="B2381">
            <v>748</v>
          </cell>
          <cell r="C2381">
            <v>2009</v>
          </cell>
          <cell r="D2381" t="str">
            <v>Burkina Faso</v>
          </cell>
          <cell r="E2381" t="str">
            <v>AFR </v>
          </cell>
          <cell r="F2381" t="str">
            <v>Low income</v>
          </cell>
          <cell r="G2381" t="str">
            <v>Developing</v>
          </cell>
          <cell r="H2381" t="str">
            <v>AFR </v>
          </cell>
          <cell r="I2381" t="str">
            <v>Importer</v>
          </cell>
          <cell r="K2381">
            <v>470.96370000000002</v>
          </cell>
          <cell r="L2381">
            <v>3937.6262999999999</v>
          </cell>
          <cell r="M2381">
            <v>18.723765</v>
          </cell>
          <cell r="N2381">
            <v>1.35843</v>
          </cell>
          <cell r="O2381">
            <v>1.3376399999999999</v>
          </cell>
          <cell r="P2381">
            <v>0.95983359999999995</v>
          </cell>
          <cell r="Q2381">
            <v>0.65204359999999995</v>
          </cell>
          <cell r="R2381">
            <v>0.23322370000000001</v>
          </cell>
          <cell r="S2381">
            <v>0.61094179999999998</v>
          </cell>
          <cell r="T2381">
            <v>0.51754160000000005</v>
          </cell>
          <cell r="AC2381">
            <v>0.50126720000000002</v>
          </cell>
          <cell r="AF2381">
            <v>0.16954040000000001</v>
          </cell>
          <cell r="AI2381">
            <v>0.34123520000000002</v>
          </cell>
          <cell r="AL2381">
            <v>0.37454559999999998</v>
          </cell>
          <cell r="AO2381">
            <v>0.5323563</v>
          </cell>
          <cell r="AR2381">
            <v>0.1256427</v>
          </cell>
          <cell r="AU2381">
            <v>0.37582359999999998</v>
          </cell>
          <cell r="AX2381">
            <v>0.41481829999999997</v>
          </cell>
          <cell r="BA2381">
            <v>0.45337050000000001</v>
          </cell>
          <cell r="BD2381">
            <v>8.3641400000000005E-2</v>
          </cell>
          <cell r="BG2381">
            <v>0.29344540000000002</v>
          </cell>
          <cell r="BJ2381">
            <v>0.32409840000000001</v>
          </cell>
          <cell r="BM2381">
            <v>1.176272</v>
          </cell>
          <cell r="BN2381">
            <v>0.26416719999999999</v>
          </cell>
          <cell r="BO2381">
            <v>2.68682</v>
          </cell>
          <cell r="BP2381">
            <v>4.1272589999999996</v>
          </cell>
          <cell r="BY2381">
            <v>0.91048470000000004</v>
          </cell>
          <cell r="CB2381">
            <v>0.2407958</v>
          </cell>
          <cell r="CE2381">
            <v>1.4217569999999999</v>
          </cell>
          <cell r="CH2381">
            <v>2.5301230000000001</v>
          </cell>
          <cell r="CK2381">
            <v>0.92466409999999999</v>
          </cell>
          <cell r="CN2381">
            <v>0.1618136</v>
          </cell>
          <cell r="CQ2381">
            <v>1.405079</v>
          </cell>
          <cell r="CT2381">
            <v>2.3411309999999999</v>
          </cell>
          <cell r="CW2381">
            <v>0.87180250000000004</v>
          </cell>
          <cell r="CZ2381">
            <v>8.6539599999999994E-2</v>
          </cell>
          <cell r="DC2381">
            <v>1.206882</v>
          </cell>
          <cell r="DF2381">
            <v>2.196291</v>
          </cell>
          <cell r="DI2381">
            <v>0.50638640000000001</v>
          </cell>
          <cell r="DJ2381">
            <v>0.52669860000000002</v>
          </cell>
          <cell r="DK2381">
            <v>0.52660989999999996</v>
          </cell>
          <cell r="DL2381">
            <v>0.70638639999999997</v>
          </cell>
          <cell r="DM2381">
            <v>0.72660990000000003</v>
          </cell>
          <cell r="DN2381">
            <v>0.72669859999999997</v>
          </cell>
          <cell r="DO2381">
            <v>667000000</v>
          </cell>
          <cell r="DP2381">
            <v>151000000</v>
          </cell>
          <cell r="DQ2381">
            <v>368000000</v>
          </cell>
          <cell r="DR2381">
            <v>94700000</v>
          </cell>
          <cell r="DS2381">
            <v>85.489450000000005</v>
          </cell>
          <cell r="DT2381">
            <v>159.63480000000001</v>
          </cell>
          <cell r="DU2381">
            <v>191.96190000000001</v>
          </cell>
          <cell r="DV2381">
            <v>35.378599999999999</v>
          </cell>
          <cell r="DW2381">
            <v>14.67117</v>
          </cell>
          <cell r="DX2381">
            <v>1.0213890000000001</v>
          </cell>
          <cell r="DY2381">
            <v>-45.120849999999997</v>
          </cell>
          <cell r="DZ2381">
            <v>-56.804949999999998</v>
          </cell>
          <cell r="EA2381">
            <v>-60.772469999999998</v>
          </cell>
          <cell r="EE2381">
            <v>-45.120849999999997</v>
          </cell>
          <cell r="EF2381">
            <v>-56.804949999999998</v>
          </cell>
          <cell r="EG2381">
            <v>-60.772469999999998</v>
          </cell>
          <cell r="EH2381">
            <v>160.7818</v>
          </cell>
          <cell r="EI2381">
            <v>11.57978</v>
          </cell>
          <cell r="EJ2381">
            <v>-56.310119999999998</v>
          </cell>
          <cell r="EL2381">
            <v>-56.310119999999998</v>
          </cell>
          <cell r="EN2381">
            <v>2</v>
          </cell>
          <cell r="EO2381">
            <v>3</v>
          </cell>
          <cell r="EP2381">
            <v>3</v>
          </cell>
          <cell r="EQ2381">
            <v>5</v>
          </cell>
          <cell r="ER2381">
            <v>29</v>
          </cell>
          <cell r="ET2381">
            <v>23</v>
          </cell>
          <cell r="EU2381">
            <v>6</v>
          </cell>
          <cell r="EV2381">
            <v>13</v>
          </cell>
          <cell r="EW2381">
            <v>15</v>
          </cell>
          <cell r="EX2381">
            <v>10</v>
          </cell>
          <cell r="EY2381">
            <v>46</v>
          </cell>
          <cell r="FA2381">
            <v>21</v>
          </cell>
          <cell r="FB2381">
            <v>6</v>
          </cell>
          <cell r="FC2381">
            <v>14</v>
          </cell>
          <cell r="FD2381">
            <v>19</v>
          </cell>
          <cell r="FE2381">
            <v>15</v>
          </cell>
          <cell r="FF2381">
            <v>71</v>
          </cell>
          <cell r="FH2381">
            <v>128.85849999999999</v>
          </cell>
          <cell r="FI2381">
            <v>64.682209999999998</v>
          </cell>
          <cell r="FJ2381">
            <v>1.7748120000000001</v>
          </cell>
          <cell r="FK2381">
            <v>139.733</v>
          </cell>
          <cell r="FL2381">
            <v>15.36608</v>
          </cell>
          <cell r="FM2381">
            <v>5.5499999999999998E-7</v>
          </cell>
          <cell r="FN2381">
            <v>145.63380000000001</v>
          </cell>
          <cell r="FO2381">
            <v>64.365930000000006</v>
          </cell>
          <cell r="FP2381">
            <v>0.54039380000000004</v>
          </cell>
          <cell r="FQ2381">
            <v>143.3081</v>
          </cell>
          <cell r="FR2381">
            <v>69.540599999999998</v>
          </cell>
          <cell r="FS2381">
            <v>2.7138140000000002</v>
          </cell>
          <cell r="FT2381">
            <v>151.6045</v>
          </cell>
          <cell r="FU2381">
            <v>64.635840000000002</v>
          </cell>
          <cell r="FV2381">
            <v>64.404790000000006</v>
          </cell>
          <cell r="FW2381">
            <v>137.31960000000001</v>
          </cell>
          <cell r="FX2381">
            <v>8.8829879999999992</v>
          </cell>
          <cell r="FY2381">
            <v>5.2247070000000004</v>
          </cell>
          <cell r="FZ2381">
            <v>156.9213</v>
          </cell>
          <cell r="GA2381">
            <v>79.939589999999995</v>
          </cell>
          <cell r="GB2381">
            <v>38.202959999999997</v>
          </cell>
          <cell r="GC2381">
            <v>156.9332</v>
          </cell>
          <cell r="GD2381">
            <v>69.177340000000001</v>
          </cell>
          <cell r="GE2381">
            <v>52.64893</v>
          </cell>
          <cell r="GF2381">
            <v>141.5506</v>
          </cell>
          <cell r="GG2381">
            <v>30.56334</v>
          </cell>
          <cell r="GH2381">
            <v>44.023890000000002</v>
          </cell>
          <cell r="GI2381">
            <v>117.7024</v>
          </cell>
          <cell r="GJ2381">
            <v>1.4550350000000001</v>
          </cell>
          <cell r="GK2381">
            <v>1.3221210000000001</v>
          </cell>
          <cell r="GL2381">
            <v>145.63380000000001</v>
          </cell>
          <cell r="GM2381">
            <v>66.051640000000006</v>
          </cell>
          <cell r="GN2381">
            <v>22.74212</v>
          </cell>
          <cell r="GO2381">
            <v>144.0453</v>
          </cell>
          <cell r="GP2381">
            <v>45.487659999999998</v>
          </cell>
          <cell r="GQ2381">
            <v>27.726369999999999</v>
          </cell>
          <cell r="GR2381">
            <v>0.46591149999999998</v>
          </cell>
          <cell r="GS2381">
            <v>0.27819480000000002</v>
          </cell>
          <cell r="GT2381">
            <v>0.89564449999999995</v>
          </cell>
          <cell r="GU2381">
            <v>1.649049</v>
          </cell>
          <cell r="GX2381">
            <v>0.14152600000000001</v>
          </cell>
          <cell r="GY2381">
            <v>0.26510119999999998</v>
          </cell>
          <cell r="GZ2381">
            <v>0.2975447</v>
          </cell>
          <cell r="HA2381">
            <v>0.50334480000000004</v>
          </cell>
          <cell r="HD2381">
            <v>0.26965060000000002</v>
          </cell>
          <cell r="HE2381">
            <v>0.21817239999999999</v>
          </cell>
          <cell r="HF2381">
            <v>0.49092940000000002</v>
          </cell>
          <cell r="HG2381">
            <v>0.77554420000000002</v>
          </cell>
          <cell r="HK2381">
            <v>18000000</v>
          </cell>
          <cell r="HL2381">
            <v>11300000</v>
          </cell>
          <cell r="HM2381">
            <v>43900000</v>
          </cell>
          <cell r="HN2381">
            <v>79700000</v>
          </cell>
          <cell r="HO2381">
            <v>2.809145</v>
          </cell>
          <cell r="HP2381">
            <v>0.7093062</v>
          </cell>
          <cell r="HQ2381">
            <v>0.42503229999999997</v>
          </cell>
          <cell r="HR2381">
            <v>1.6748069999999999</v>
          </cell>
          <cell r="IA2381">
            <v>26</v>
          </cell>
          <cell r="IB2381">
            <v>11</v>
          </cell>
          <cell r="IC2381">
            <v>3</v>
          </cell>
          <cell r="ID2381">
            <v>1</v>
          </cell>
          <cell r="IE2381">
            <v>1</v>
          </cell>
          <cell r="IH2381">
            <v>72</v>
          </cell>
          <cell r="II2381">
            <v>27</v>
          </cell>
          <cell r="IJ2381">
            <v>7</v>
          </cell>
          <cell r="IK2381">
            <v>4</v>
          </cell>
          <cell r="IL2381">
            <v>2</v>
          </cell>
          <cell r="IM2381">
            <v>1</v>
          </cell>
          <cell r="IO2381">
            <v>78</v>
          </cell>
          <cell r="IP2381">
            <v>34</v>
          </cell>
          <cell r="IQ2381">
            <v>10</v>
          </cell>
          <cell r="IR2381">
            <v>5</v>
          </cell>
          <cell r="IS2381">
            <v>9</v>
          </cell>
          <cell r="IT2381">
            <v>9</v>
          </cell>
          <cell r="IV2381" t="str">
            <v>Sub-Sahara Africa</v>
          </cell>
          <cell r="IW2381">
            <v>0</v>
          </cell>
          <cell r="IX2381">
            <v>0</v>
          </cell>
        </row>
        <row r="2382">
          <cell r="A2382">
            <v>7482010</v>
          </cell>
          <cell r="B2382">
            <v>748</v>
          </cell>
          <cell r="C2382">
            <v>2010</v>
          </cell>
          <cell r="D2382" t="str">
            <v>Burkina Faso</v>
          </cell>
          <cell r="E2382" t="str">
            <v>AFR </v>
          </cell>
          <cell r="F2382" t="str">
            <v>Low income</v>
          </cell>
          <cell r="G2382" t="str">
            <v>Developing</v>
          </cell>
          <cell r="H2382" t="str">
            <v>AFR </v>
          </cell>
          <cell r="I2382" t="str">
            <v>Importer</v>
          </cell>
          <cell r="K2382">
            <v>487.50900000000001</v>
          </cell>
          <cell r="L2382">
            <v>4368.4984000000004</v>
          </cell>
          <cell r="M2382">
            <v>20.441109999999998</v>
          </cell>
          <cell r="N2382">
            <v>1.398949</v>
          </cell>
          <cell r="O2382">
            <v>1.2430540000000001</v>
          </cell>
          <cell r="P2382">
            <v>0.94357239999999998</v>
          </cell>
          <cell r="Q2382">
            <v>0.57374910000000001</v>
          </cell>
          <cell r="R2382">
            <v>9.0831599999999998E-2</v>
          </cell>
          <cell r="S2382">
            <v>0.38233020000000001</v>
          </cell>
          <cell r="T2382">
            <v>0.38893309999999998</v>
          </cell>
          <cell r="AC2382">
            <v>0.37904209999999999</v>
          </cell>
          <cell r="AF2382">
            <v>0.11539489999999999</v>
          </cell>
          <cell r="AI2382">
            <v>0.28847230000000001</v>
          </cell>
          <cell r="AL2382">
            <v>0.32416729999999999</v>
          </cell>
          <cell r="AO2382">
            <v>0.4598004</v>
          </cell>
          <cell r="AR2382">
            <v>9.0831599999999998E-2</v>
          </cell>
          <cell r="AU2382">
            <v>0.26074960000000003</v>
          </cell>
          <cell r="AX2382">
            <v>0.32485439999999999</v>
          </cell>
          <cell r="BA2382">
            <v>0.37480049999999998</v>
          </cell>
          <cell r="BD2382">
            <v>-4.4923000000000003E-3</v>
          </cell>
          <cell r="BG2382">
            <v>0.2092763</v>
          </cell>
          <cell r="BJ2382">
            <v>0.24128089999999999</v>
          </cell>
          <cell r="BM2382">
            <v>1.3023309999999999</v>
          </cell>
          <cell r="BN2382">
            <v>0.1191929</v>
          </cell>
          <cell r="BO2382">
            <v>1.7104550000000001</v>
          </cell>
          <cell r="BP2382">
            <v>3.1319789999999998</v>
          </cell>
          <cell r="BY2382">
            <v>0.87658150000000001</v>
          </cell>
          <cell r="CB2382">
            <v>0.17625779999999999</v>
          </cell>
          <cell r="CE2382">
            <v>1.3161890000000001</v>
          </cell>
          <cell r="CH2382">
            <v>2.2749890000000001</v>
          </cell>
          <cell r="CK2382">
            <v>0.86420600000000003</v>
          </cell>
          <cell r="CN2382">
            <v>0.12864</v>
          </cell>
          <cell r="CQ2382">
            <v>0.97441100000000003</v>
          </cell>
          <cell r="CT2382">
            <v>2.0310739999999998</v>
          </cell>
          <cell r="CW2382">
            <v>0.78544769999999997</v>
          </cell>
          <cell r="CZ2382">
            <v>-3.6816599999999998E-2</v>
          </cell>
          <cell r="DC2382">
            <v>0.87341310000000005</v>
          </cell>
          <cell r="DF2382">
            <v>1.6850670000000001</v>
          </cell>
          <cell r="DI2382">
            <v>0.62519959999999997</v>
          </cell>
          <cell r="DJ2382">
            <v>0.66072379999999997</v>
          </cell>
          <cell r="DK2382">
            <v>0.65274080000000001</v>
          </cell>
          <cell r="DL2382">
            <v>0.82519949999999997</v>
          </cell>
          <cell r="DM2382">
            <v>0.85274079999999997</v>
          </cell>
          <cell r="DN2382">
            <v>0.86072380000000004</v>
          </cell>
          <cell r="DO2382">
            <v>722000000</v>
          </cell>
          <cell r="DP2382">
            <v>203000000</v>
          </cell>
          <cell r="DQ2382">
            <v>401000000</v>
          </cell>
          <cell r="DR2382">
            <v>118000000</v>
          </cell>
          <cell r="DS2382">
            <v>77.300629999999998</v>
          </cell>
          <cell r="DT2382">
            <v>100.9795</v>
          </cell>
          <cell r="DU2382">
            <v>105.1751</v>
          </cell>
          <cell r="DV2382">
            <v>18.353370000000002</v>
          </cell>
          <cell r="DW2382">
            <v>16.410920000000001</v>
          </cell>
          <cell r="DX2382">
            <v>20.807860000000002</v>
          </cell>
          <cell r="DY2382">
            <v>-7.5775829999999997</v>
          </cell>
          <cell r="DZ2382">
            <v>-22.382079999999998</v>
          </cell>
          <cell r="EA2382">
            <v>-46.815060000000003</v>
          </cell>
          <cell r="EE2382">
            <v>63.692790000000002</v>
          </cell>
          <cell r="EF2382">
            <v>11.328939999999999</v>
          </cell>
          <cell r="EG2382">
            <v>-32.382330000000003</v>
          </cell>
          <cell r="EH2382">
            <v>96.637600000000006</v>
          </cell>
          <cell r="EI2382">
            <v>19.400040000000001</v>
          </cell>
          <cell r="EJ2382">
            <v>-31.77936</v>
          </cell>
          <cell r="EL2382">
            <v>1.808519</v>
          </cell>
          <cell r="EN2382">
            <v>2</v>
          </cell>
          <cell r="EO2382">
            <v>5</v>
          </cell>
          <cell r="EP2382">
            <v>4</v>
          </cell>
          <cell r="EQ2382">
            <v>10</v>
          </cell>
          <cell r="ER2382">
            <v>21</v>
          </cell>
          <cell r="ET2382">
            <v>32</v>
          </cell>
          <cell r="EU2382">
            <v>8</v>
          </cell>
          <cell r="EV2382">
            <v>19</v>
          </cell>
          <cell r="EW2382">
            <v>13</v>
          </cell>
          <cell r="EX2382">
            <v>18</v>
          </cell>
          <cell r="EY2382">
            <v>35</v>
          </cell>
          <cell r="FA2382">
            <v>32</v>
          </cell>
          <cell r="FB2382">
            <v>8</v>
          </cell>
          <cell r="FC2382">
            <v>19</v>
          </cell>
          <cell r="FD2382">
            <v>18</v>
          </cell>
          <cell r="FE2382">
            <v>17</v>
          </cell>
          <cell r="FF2382">
            <v>52</v>
          </cell>
          <cell r="FH2382">
            <v>124.22450000000001</v>
          </cell>
          <cell r="FI2382">
            <v>55.48169</v>
          </cell>
          <cell r="FJ2382">
            <v>28.447780000000002</v>
          </cell>
          <cell r="FK2382">
            <v>123.70489999999999</v>
          </cell>
          <cell r="FL2382">
            <v>5.29521</v>
          </cell>
          <cell r="FM2382">
            <v>18.88991</v>
          </cell>
          <cell r="FN2382">
            <v>121.8777</v>
          </cell>
          <cell r="FO2382">
            <v>57.277700000000003</v>
          </cell>
          <cell r="FP2382">
            <v>24.26172</v>
          </cell>
          <cell r="FQ2382">
            <v>123.5125</v>
          </cell>
          <cell r="FR2382">
            <v>68.330449999999999</v>
          </cell>
          <cell r="FS2382">
            <v>24.788019999999999</v>
          </cell>
          <cell r="FT2382">
            <v>137.791</v>
          </cell>
          <cell r="FU2382">
            <v>37.816040000000001</v>
          </cell>
          <cell r="FV2382">
            <v>66.235060000000004</v>
          </cell>
          <cell r="FW2382">
            <v>116.0818</v>
          </cell>
          <cell r="FX2382">
            <v>7.6688179999999999</v>
          </cell>
          <cell r="FY2382">
            <v>20.016950000000001</v>
          </cell>
          <cell r="FZ2382">
            <v>133.79429999999999</v>
          </cell>
          <cell r="GA2382">
            <v>62.218580000000003</v>
          </cell>
          <cell r="GB2382">
            <v>57.926839999999999</v>
          </cell>
          <cell r="GC2382">
            <v>135.97989999999999</v>
          </cell>
          <cell r="GD2382">
            <v>39.524149999999999</v>
          </cell>
          <cell r="GE2382">
            <v>68.144710000000003</v>
          </cell>
          <cell r="GF2382">
            <v>130.37100000000001</v>
          </cell>
          <cell r="GG2382">
            <v>18.550920000000001</v>
          </cell>
          <cell r="GH2382">
            <v>50.692230000000002</v>
          </cell>
          <cell r="GI2382">
            <v>104.8368</v>
          </cell>
          <cell r="GJ2382">
            <v>1.5103399999999999E-2</v>
          </cell>
          <cell r="GK2382">
            <v>7.7015289999999998</v>
          </cell>
          <cell r="GL2382">
            <v>130.12459999999999</v>
          </cell>
          <cell r="GM2382">
            <v>43.922739999999997</v>
          </cell>
          <cell r="GN2382">
            <v>43.448999999999998</v>
          </cell>
          <cell r="GO2382">
            <v>129.12809999999999</v>
          </cell>
          <cell r="GP2382">
            <v>19.985620000000001</v>
          </cell>
          <cell r="GQ2382">
            <v>56.053249999999998</v>
          </cell>
          <cell r="GR2382">
            <v>0.46144059999999998</v>
          </cell>
          <cell r="GS2382">
            <v>0.33516020000000002</v>
          </cell>
          <cell r="GT2382">
            <v>1.247136</v>
          </cell>
          <cell r="GU2382">
            <v>2.230445</v>
          </cell>
          <cell r="GX2382">
            <v>0.2588763</v>
          </cell>
          <cell r="GY2382">
            <v>0.31805739999999999</v>
          </cell>
          <cell r="GZ2382">
            <v>0.66853580000000001</v>
          </cell>
          <cell r="HA2382">
            <v>0.96381819999999996</v>
          </cell>
          <cell r="HD2382">
            <v>0.32630870000000001</v>
          </cell>
          <cell r="HE2382">
            <v>0.31282409999999999</v>
          </cell>
          <cell r="HF2382">
            <v>0.72331659999999998</v>
          </cell>
          <cell r="HG2382">
            <v>1.3622449999999999</v>
          </cell>
          <cell r="HK2382">
            <v>22700000</v>
          </cell>
          <cell r="HL2382">
            <v>13100000</v>
          </cell>
          <cell r="HM2382">
            <v>44700000</v>
          </cell>
          <cell r="HN2382">
            <v>80500000</v>
          </cell>
          <cell r="HO2382">
            <v>3.8044250000000002</v>
          </cell>
          <cell r="HP2382">
            <v>0.58324710000000002</v>
          </cell>
          <cell r="HQ2382">
            <v>0.57000660000000003</v>
          </cell>
          <cell r="HR2382">
            <v>2.6511710000000002</v>
          </cell>
          <cell r="IA2382">
            <v>22</v>
          </cell>
          <cell r="IB2382">
            <v>15</v>
          </cell>
          <cell r="IC2382">
            <v>1</v>
          </cell>
          <cell r="ID2382">
            <v>1</v>
          </cell>
          <cell r="IE2382">
            <v>3</v>
          </cell>
          <cell r="IH2382">
            <v>65</v>
          </cell>
          <cell r="II2382">
            <v>42</v>
          </cell>
          <cell r="IJ2382">
            <v>7</v>
          </cell>
          <cell r="IK2382">
            <v>6</v>
          </cell>
          <cell r="IL2382">
            <v>5</v>
          </cell>
          <cell r="IM2382">
            <v>1</v>
          </cell>
          <cell r="IO2382">
            <v>65</v>
          </cell>
          <cell r="IP2382">
            <v>44</v>
          </cell>
          <cell r="IQ2382">
            <v>7</v>
          </cell>
          <cell r="IR2382">
            <v>10</v>
          </cell>
          <cell r="IS2382">
            <v>9</v>
          </cell>
          <cell r="IT2382">
            <v>11</v>
          </cell>
          <cell r="IV2382" t="str">
            <v>Sub-Sahara Africa</v>
          </cell>
          <cell r="IW2382">
            <v>0</v>
          </cell>
          <cell r="IX2382">
            <v>0</v>
          </cell>
        </row>
        <row r="2383">
          <cell r="A2383">
            <v>7482011</v>
          </cell>
          <cell r="B2383">
            <v>748</v>
          </cell>
          <cell r="C2383">
            <v>2011</v>
          </cell>
          <cell r="D2383" t="str">
            <v>Burkina Faso</v>
          </cell>
          <cell r="E2383" t="str">
            <v>AFR </v>
          </cell>
          <cell r="F2383" t="str">
            <v>Low income</v>
          </cell>
          <cell r="G2383" t="str">
            <v>Developing</v>
          </cell>
          <cell r="H2383" t="str">
            <v>AFR </v>
          </cell>
          <cell r="I2383" t="str">
            <v>Importer</v>
          </cell>
          <cell r="K2383">
            <v>471.4341</v>
          </cell>
          <cell r="L2383">
            <v>4705.3543</v>
          </cell>
          <cell r="M2383">
            <v>22.041554000000001</v>
          </cell>
          <cell r="N2383">
            <v>1.44665</v>
          </cell>
          <cell r="O2383">
            <v>1.2854399999999999</v>
          </cell>
          <cell r="P2383">
            <v>0.97574620000000001</v>
          </cell>
          <cell r="Q2383">
            <v>0.55771950000000003</v>
          </cell>
          <cell r="R2383">
            <v>1.12438E-2</v>
          </cell>
          <cell r="S2383">
            <v>0.31153500000000001</v>
          </cell>
          <cell r="T2383">
            <v>0.33211459999999998</v>
          </cell>
          <cell r="AC2383">
            <v>0.54353669999999998</v>
          </cell>
          <cell r="AF2383">
            <v>0.16549759999999999</v>
          </cell>
          <cell r="AI2383">
            <v>0.34934959999999998</v>
          </cell>
          <cell r="AL2383">
            <v>0.3584755</v>
          </cell>
          <cell r="AO2383">
            <v>0.53580349999999999</v>
          </cell>
          <cell r="AR2383">
            <v>0.1173032</v>
          </cell>
          <cell r="AU2383">
            <v>0.35582269999999999</v>
          </cell>
          <cell r="AX2383">
            <v>0.41106969999999998</v>
          </cell>
          <cell r="BA2383">
            <v>0.41862519999999998</v>
          </cell>
          <cell r="BD2383">
            <v>7.5402999999999998E-2</v>
          </cell>
          <cell r="BG2383">
            <v>0.28669410000000001</v>
          </cell>
          <cell r="BJ2383">
            <v>0.32799220000000001</v>
          </cell>
          <cell r="BM2383">
            <v>1.240856</v>
          </cell>
          <cell r="BN2383">
            <v>1.44621E-2</v>
          </cell>
          <cell r="BO2383">
            <v>1.3661110000000001</v>
          </cell>
          <cell r="BP2383">
            <v>2.621429</v>
          </cell>
          <cell r="BY2383">
            <v>1.081858</v>
          </cell>
          <cell r="CB2383">
            <v>0.1517741</v>
          </cell>
          <cell r="CE2383">
            <v>1.37212</v>
          </cell>
          <cell r="CH2383">
            <v>2.7929029999999999</v>
          </cell>
          <cell r="CK2383">
            <v>1.0109649999999999</v>
          </cell>
          <cell r="CN2383">
            <v>9.7861400000000001E-2</v>
          </cell>
          <cell r="CQ2383">
            <v>1.354517</v>
          </cell>
          <cell r="CT2383">
            <v>2.487323</v>
          </cell>
          <cell r="CW2383">
            <v>0.82850959999999996</v>
          </cell>
          <cell r="CZ2383">
            <v>5.4132300000000001E-2</v>
          </cell>
          <cell r="DC2383">
            <v>1.1409229999999999</v>
          </cell>
          <cell r="DF2383">
            <v>2.2199960000000001</v>
          </cell>
          <cell r="DI2383">
            <v>0.6889303</v>
          </cell>
          <cell r="DJ2383">
            <v>0.77390460000000005</v>
          </cell>
          <cell r="DK2383">
            <v>0.76450240000000003</v>
          </cell>
          <cell r="DL2383">
            <v>0.88893029999999995</v>
          </cell>
          <cell r="DM2383">
            <v>0.96450239999999998</v>
          </cell>
          <cell r="DN2383">
            <v>0.97390460000000001</v>
          </cell>
          <cell r="DO2383">
            <v>788000000</v>
          </cell>
          <cell r="DP2383">
            <v>222000000</v>
          </cell>
          <cell r="DQ2383">
            <v>438000000</v>
          </cell>
          <cell r="DR2383">
            <v>128000000</v>
          </cell>
          <cell r="DS2383">
            <v>69.433750000000003</v>
          </cell>
          <cell r="DT2383">
            <v>81.585279999999997</v>
          </cell>
          <cell r="DU2383">
            <v>85.979969999999994</v>
          </cell>
          <cell r="DV2383">
            <v>22.418759999999999</v>
          </cell>
          <cell r="DW2383">
            <v>23.883230000000001</v>
          </cell>
          <cell r="DX2383">
            <v>31.615379999999998</v>
          </cell>
          <cell r="DY2383">
            <v>-6.8634519999999997</v>
          </cell>
          <cell r="DZ2383">
            <v>-17.168600000000001</v>
          </cell>
          <cell r="EA2383">
            <v>-36.468260000000001</v>
          </cell>
          <cell r="EB2383">
            <v>-1.9430000000000001E-4</v>
          </cell>
          <cell r="EC2383">
            <v>-5.4400000000000001E-5</v>
          </cell>
          <cell r="ED2383">
            <v>-1.9300000000000002E-5</v>
          </cell>
          <cell r="EE2383">
            <v>-1.9430000000000001E-4</v>
          </cell>
          <cell r="EF2383">
            <v>-5.4400000000000001E-5</v>
          </cell>
          <cell r="EG2383">
            <v>-1.9300000000000002E-5</v>
          </cell>
          <cell r="EH2383">
            <v>80.601960000000005</v>
          </cell>
          <cell r="EI2383">
            <v>27.764589999999998</v>
          </cell>
          <cell r="EJ2383">
            <v>-24.982890000000001</v>
          </cell>
          <cell r="EK2383">
            <v>-7.4400000000000006E-5</v>
          </cell>
          <cell r="EL2383">
            <v>-7.4400000000000006E-5</v>
          </cell>
          <cell r="EM2383">
            <v>5</v>
          </cell>
          <cell r="EN2383">
            <v>6</v>
          </cell>
          <cell r="EO2383">
            <v>7</v>
          </cell>
          <cell r="EP2383">
            <v>7</v>
          </cell>
          <cell r="EQ2383">
            <v>4</v>
          </cell>
          <cell r="ER2383">
            <v>11</v>
          </cell>
          <cell r="ET2383">
            <v>44</v>
          </cell>
          <cell r="EU2383">
            <v>14</v>
          </cell>
          <cell r="EV2383">
            <v>18</v>
          </cell>
          <cell r="EW2383">
            <v>19</v>
          </cell>
          <cell r="EX2383">
            <v>12</v>
          </cell>
          <cell r="EY2383">
            <v>16</v>
          </cell>
          <cell r="FA2383">
            <v>44</v>
          </cell>
          <cell r="FB2383">
            <v>14</v>
          </cell>
          <cell r="FC2383">
            <v>18</v>
          </cell>
          <cell r="FD2383">
            <v>25</v>
          </cell>
          <cell r="FE2383">
            <v>11</v>
          </cell>
          <cell r="FF2383">
            <v>33</v>
          </cell>
          <cell r="FH2383">
            <v>130.399</v>
          </cell>
          <cell r="FI2383">
            <v>22.979289999999999</v>
          </cell>
          <cell r="FJ2383">
            <v>68.225239999999999</v>
          </cell>
          <cell r="FK2383">
            <v>117.5731</v>
          </cell>
          <cell r="FL2383">
            <v>16.06795</v>
          </cell>
          <cell r="FM2383">
            <v>54.058140000000002</v>
          </cell>
          <cell r="FN2383">
            <v>138.0977</v>
          </cell>
          <cell r="FO2383">
            <v>49.766419999999997</v>
          </cell>
          <cell r="FP2383">
            <v>70.758219999999994</v>
          </cell>
          <cell r="FQ2383">
            <v>138.92939999999999</v>
          </cell>
          <cell r="FR2383">
            <v>17.529170000000001</v>
          </cell>
          <cell r="FS2383">
            <v>67.733260000000001</v>
          </cell>
          <cell r="FT2383">
            <v>141.13929999999999</v>
          </cell>
          <cell r="FU2383">
            <v>10.66947</v>
          </cell>
          <cell r="FV2383">
            <v>95.430239999999998</v>
          </cell>
          <cell r="FW2383">
            <v>116.69750000000001</v>
          </cell>
          <cell r="FX2383">
            <v>13.0076</v>
          </cell>
          <cell r="FY2383">
            <v>60.190989999999999</v>
          </cell>
          <cell r="FZ2383">
            <v>138.3717</v>
          </cell>
          <cell r="GA2383">
            <v>38.04766</v>
          </cell>
          <cell r="GB2383">
            <v>94.239320000000006</v>
          </cell>
          <cell r="GC2383">
            <v>138.23259999999999</v>
          </cell>
          <cell r="GD2383">
            <v>1.432566</v>
          </cell>
          <cell r="GE2383">
            <v>95.84675</v>
          </cell>
          <cell r="GF2383">
            <v>132.8578</v>
          </cell>
          <cell r="GG2383">
            <v>9.8082199999999994E-2</v>
          </cell>
          <cell r="GH2383">
            <v>81.809749999999994</v>
          </cell>
          <cell r="GI2383">
            <v>116.3704</v>
          </cell>
          <cell r="GJ2383">
            <v>-4.8682740000000004</v>
          </cell>
          <cell r="GK2383">
            <v>33.647120000000001</v>
          </cell>
          <cell r="GL2383">
            <v>135.0189</v>
          </cell>
          <cell r="GM2383">
            <v>28.166650000000001</v>
          </cell>
          <cell r="GN2383">
            <v>79.237889999999993</v>
          </cell>
          <cell r="GO2383">
            <v>135.47890000000001</v>
          </cell>
          <cell r="GP2383">
            <v>-3.627208</v>
          </cell>
          <cell r="GQ2383">
            <v>77.810779999999994</v>
          </cell>
          <cell r="GR2383">
            <v>0.37603059999999999</v>
          </cell>
          <cell r="GS2383">
            <v>0.29443009999999997</v>
          </cell>
          <cell r="GT2383">
            <v>0.81163220000000003</v>
          </cell>
          <cell r="GU2383">
            <v>1.6999500000000001</v>
          </cell>
          <cell r="GX2383">
            <v>7.2225700000000004E-2</v>
          </cell>
          <cell r="GY2383">
            <v>0.29060469999999999</v>
          </cell>
          <cell r="GZ2383">
            <v>0.37647659999999999</v>
          </cell>
          <cell r="HA2383">
            <v>0.44050440000000002</v>
          </cell>
          <cell r="HD2383">
            <v>0.25125999999999998</v>
          </cell>
          <cell r="HE2383">
            <v>0.28970279999999998</v>
          </cell>
          <cell r="HF2383">
            <v>0.51540839999999999</v>
          </cell>
          <cell r="HG2383">
            <v>0.94627260000000002</v>
          </cell>
          <cell r="HO2383">
            <v>4.3149749999999996</v>
          </cell>
          <cell r="HP2383">
            <v>0.64472209999999996</v>
          </cell>
          <cell r="HQ2383">
            <v>0.67473749999999999</v>
          </cell>
          <cell r="HR2383">
            <v>2.9955150000000001</v>
          </cell>
          <cell r="IA2383">
            <v>25</v>
          </cell>
          <cell r="IB2383">
            <v>8</v>
          </cell>
          <cell r="IC2383">
            <v>3</v>
          </cell>
          <cell r="IE2383">
            <v>4</v>
          </cell>
          <cell r="IH2383">
            <v>80</v>
          </cell>
          <cell r="II2383">
            <v>30</v>
          </cell>
          <cell r="IJ2383">
            <v>8</v>
          </cell>
          <cell r="IK2383">
            <v>4</v>
          </cell>
          <cell r="IL2383">
            <v>8</v>
          </cell>
          <cell r="IM2383">
            <v>1</v>
          </cell>
          <cell r="IO2383">
            <v>79</v>
          </cell>
          <cell r="IP2383">
            <v>31</v>
          </cell>
          <cell r="IQ2383">
            <v>10</v>
          </cell>
          <cell r="IR2383">
            <v>5</v>
          </cell>
          <cell r="IS2383">
            <v>12</v>
          </cell>
          <cell r="IT2383">
            <v>15</v>
          </cell>
          <cell r="IV2383" t="str">
            <v>Sub-Sahara Africa</v>
          </cell>
          <cell r="IW2383">
            <v>0</v>
          </cell>
          <cell r="IX2383">
            <v>0</v>
          </cell>
        </row>
        <row r="2384">
          <cell r="A2384">
            <v>7482012</v>
          </cell>
          <cell r="B2384">
            <v>748</v>
          </cell>
          <cell r="C2384">
            <v>2012</v>
          </cell>
          <cell r="D2384" t="str">
            <v>Burkina Faso</v>
          </cell>
          <cell r="E2384" t="str">
            <v>AFR </v>
          </cell>
          <cell r="F2384" t="str">
            <v>Low income</v>
          </cell>
          <cell r="G2384" t="str">
            <v>Developing</v>
          </cell>
          <cell r="H2384" t="str">
            <v>AFR </v>
          </cell>
          <cell r="I2384" t="str">
            <v>Importer</v>
          </cell>
          <cell r="K2384">
            <v>498.6979</v>
          </cell>
          <cell r="L2384">
            <v>5090.8026</v>
          </cell>
          <cell r="M2384">
            <v>23.43929</v>
          </cell>
          <cell r="N2384">
            <v>1.367561</v>
          </cell>
          <cell r="O2384">
            <v>1.2151639999999999</v>
          </cell>
          <cell r="P2384">
            <v>0.92240200000000006</v>
          </cell>
          <cell r="U2384">
            <v>0.485622</v>
          </cell>
          <cell r="V2384">
            <v>-7.6477699999999996E-2</v>
          </cell>
          <cell r="W2384">
            <v>0.20810780000000001</v>
          </cell>
          <cell r="X2384">
            <v>0.30151729999999999</v>
          </cell>
          <cell r="Y2384">
            <v>0.1759146</v>
          </cell>
          <cell r="Z2384">
            <v>-0.4533005</v>
          </cell>
          <cell r="AA2384">
            <v>-0.2361819</v>
          </cell>
          <cell r="AB2384">
            <v>-9.7472900000000001E-2</v>
          </cell>
          <cell r="AD2384">
            <v>0.51160419999999995</v>
          </cell>
          <cell r="AE2384">
            <v>0.3907407</v>
          </cell>
          <cell r="AG2384">
            <v>0.17286309999999999</v>
          </cell>
          <cell r="AH2384">
            <v>7.3309899999999997E-2</v>
          </cell>
          <cell r="AJ2384">
            <v>0.34435749999999998</v>
          </cell>
          <cell r="AK2384">
            <v>0.21583459999999999</v>
          </cell>
          <cell r="AM2384">
            <v>0.371257</v>
          </cell>
          <cell r="AN2384">
            <v>0.28068720000000003</v>
          </cell>
          <cell r="AP2384">
            <v>0.58773129999999996</v>
          </cell>
          <cell r="AQ2384">
            <v>0.63685020000000003</v>
          </cell>
          <cell r="AS2384">
            <v>8.3273600000000003E-2</v>
          </cell>
          <cell r="AT2384">
            <v>2.9890900000000001E-2</v>
          </cell>
          <cell r="AV2384">
            <v>0.4186822</v>
          </cell>
          <cell r="AW2384">
            <v>0.39829439999999999</v>
          </cell>
          <cell r="AY2384">
            <v>0.46300590000000003</v>
          </cell>
          <cell r="AZ2384">
            <v>0.46812209999999999</v>
          </cell>
          <cell r="BB2384">
            <v>0.41839120000000002</v>
          </cell>
          <cell r="BC2384">
            <v>0.3840557</v>
          </cell>
          <cell r="BE2384">
            <v>-3.7226999999999998E-3</v>
          </cell>
          <cell r="BF2384">
            <v>-0.1916254</v>
          </cell>
          <cell r="BH2384">
            <v>0.25920880000000002</v>
          </cell>
          <cell r="BI2384">
            <v>0.19374269999999999</v>
          </cell>
          <cell r="BK2384">
            <v>0.30856349999999999</v>
          </cell>
          <cell r="BL2384">
            <v>0.2415252</v>
          </cell>
          <cell r="BQ2384">
            <v>1.102295</v>
          </cell>
          <cell r="BR2384">
            <v>-0.1003571</v>
          </cell>
          <cell r="BS2384">
            <v>0.93102510000000005</v>
          </cell>
          <cell r="BT2384">
            <v>2.0333199999999998</v>
          </cell>
          <cell r="BU2384">
            <v>0.39930169999999998</v>
          </cell>
          <cell r="BV2384">
            <v>-0.59483960000000002</v>
          </cell>
          <cell r="BW2384">
            <v>-1.056622</v>
          </cell>
          <cell r="BX2384">
            <v>-0.65732040000000003</v>
          </cell>
          <cell r="BZ2384">
            <v>1.16493</v>
          </cell>
          <cell r="CA2384">
            <v>0.77644849999999999</v>
          </cell>
          <cell r="CC2384">
            <v>0.20494960000000001</v>
          </cell>
          <cell r="CD2384">
            <v>2.7224499999999999E-2</v>
          </cell>
          <cell r="CF2384">
            <v>1.4527460000000001</v>
          </cell>
          <cell r="CG2384">
            <v>0.98705319999999996</v>
          </cell>
          <cell r="CI2384">
            <v>2.5047969999999999</v>
          </cell>
          <cell r="CJ2384">
            <v>2.263792</v>
          </cell>
          <cell r="CL2384">
            <v>1.086206</v>
          </cell>
          <cell r="CM2384">
            <v>1.0630500000000001</v>
          </cell>
          <cell r="CO2384">
            <v>9.3476199999999995E-2</v>
          </cell>
          <cell r="CP2384">
            <v>9.7949999999999999E-3</v>
          </cell>
          <cell r="CR2384">
            <v>1.5525549999999999</v>
          </cell>
          <cell r="CS2384">
            <v>1.382957</v>
          </cell>
          <cell r="CU2384">
            <v>2.6563270000000001</v>
          </cell>
          <cell r="CV2384">
            <v>2.6754630000000001</v>
          </cell>
          <cell r="CX2384">
            <v>0.87420200000000003</v>
          </cell>
          <cell r="CY2384">
            <v>0.66926479999999999</v>
          </cell>
          <cell r="DA2384">
            <v>-2.9142999999999999E-3</v>
          </cell>
          <cell r="DB2384">
            <v>-0.2477994</v>
          </cell>
          <cell r="DD2384">
            <v>1.1135390000000001</v>
          </cell>
          <cell r="DE2384">
            <v>0.95593309999999998</v>
          </cell>
          <cell r="DG2384">
            <v>2.1803710000000001</v>
          </cell>
          <cell r="DH2384">
            <v>1.4476059999999999</v>
          </cell>
          <cell r="DO2384">
            <v>782000000</v>
          </cell>
          <cell r="DP2384">
            <v>220000000</v>
          </cell>
          <cell r="DQ2384">
            <v>434000000</v>
          </cell>
          <cell r="DR2384">
            <v>127000000</v>
          </cell>
          <cell r="GV2384">
            <v>1.7900039999999999</v>
          </cell>
          <cell r="GW2384">
            <v>2.6826880000000002</v>
          </cell>
          <cell r="HB2384">
            <v>0.22924810000000001</v>
          </cell>
          <cell r="HC2384">
            <v>0.14944250000000001</v>
          </cell>
          <cell r="HH2384">
            <v>0.79545940000000004</v>
          </cell>
          <cell r="HI2384">
            <v>1.1268549999999999</v>
          </cell>
          <cell r="HS2384">
            <v>0.78328339999999996</v>
          </cell>
          <cell r="HT2384">
            <v>0.7895567</v>
          </cell>
          <cell r="HU2384">
            <v>3.4306019999999999</v>
          </cell>
          <cell r="HV2384">
            <v>1.4862759999999999</v>
          </cell>
          <cell r="HW2384">
            <v>1.2840389999999999</v>
          </cell>
          <cell r="HX2384">
            <v>5.4182490000000003</v>
          </cell>
          <cell r="HY2384">
            <v>4.2138850000000003</v>
          </cell>
          <cell r="HZ2384">
            <v>6.9045249999999996</v>
          </cell>
          <cell r="IV2384" t="str">
            <v>Sub-Sahara Africa</v>
          </cell>
          <cell r="IW2384">
            <v>0</v>
          </cell>
          <cell r="IX2384">
            <v>0</v>
          </cell>
        </row>
        <row r="2385">
          <cell r="A2385">
            <v>748200806</v>
          </cell>
          <cell r="B2385">
            <v>748</v>
          </cell>
          <cell r="C2385">
            <v>200000</v>
          </cell>
          <cell r="D2385" t="str">
            <v>Burkina Faso</v>
          </cell>
          <cell r="E2385" t="str">
            <v>AFR </v>
          </cell>
          <cell r="F2385" t="str">
            <v>Low income</v>
          </cell>
          <cell r="G2385" t="str">
            <v>Developing</v>
          </cell>
          <cell r="H2385" t="str">
            <v>AFR </v>
          </cell>
          <cell r="I2385" t="str">
            <v>Importer</v>
          </cell>
          <cell r="K2385">
            <v>445.70940000000002</v>
          </cell>
          <cell r="L2385">
            <v>3689.5504999999998</v>
          </cell>
          <cell r="M2385">
            <v>17.959461000000001</v>
          </cell>
          <cell r="N2385">
            <v>1.5755490000000001</v>
          </cell>
          <cell r="O2385">
            <v>1.417994</v>
          </cell>
          <cell r="P2385">
            <v>1.08172</v>
          </cell>
          <cell r="Q2385">
            <v>0.44432929999999998</v>
          </cell>
          <cell r="R2385">
            <v>-0.134825</v>
          </cell>
          <cell r="S2385">
            <v>0.2148167</v>
          </cell>
          <cell r="T2385">
            <v>0.1977911</v>
          </cell>
          <cell r="AC2385">
            <v>0.3949337</v>
          </cell>
          <cell r="AF2385">
            <v>-4.0191200000000003E-2</v>
          </cell>
          <cell r="AI2385">
            <v>0.231105</v>
          </cell>
          <cell r="AL2385">
            <v>0.1977911</v>
          </cell>
          <cell r="AO2385">
            <v>0.30794899999999997</v>
          </cell>
          <cell r="AR2385">
            <v>-0.14107349999999999</v>
          </cell>
          <cell r="AU2385">
            <v>0.25722889999999998</v>
          </cell>
          <cell r="AX2385">
            <v>0.1956311</v>
          </cell>
          <cell r="BA2385">
            <v>0.1826372</v>
          </cell>
          <cell r="BD2385">
            <v>-0.229188</v>
          </cell>
          <cell r="BG2385">
            <v>0.15282080000000001</v>
          </cell>
          <cell r="BJ2385">
            <v>8.8707599999999998E-2</v>
          </cell>
          <cell r="BM2385">
            <v>0.75470700000000002</v>
          </cell>
          <cell r="BN2385">
            <v>-0.18597520000000001</v>
          </cell>
          <cell r="BO2385">
            <v>1.004122</v>
          </cell>
          <cell r="BP2385">
            <v>1.5728530000000001</v>
          </cell>
          <cell r="BY2385">
            <v>0.69570149999999997</v>
          </cell>
          <cell r="CB2385">
            <v>-5.4682700000000001E-2</v>
          </cell>
          <cell r="CE2385">
            <v>0.98461129999999997</v>
          </cell>
          <cell r="CH2385">
            <v>1.5728530000000001</v>
          </cell>
          <cell r="CK2385">
            <v>0.5522205</v>
          </cell>
          <cell r="CN2385">
            <v>-0.18597520000000001</v>
          </cell>
          <cell r="CQ2385">
            <v>1.004122</v>
          </cell>
          <cell r="CT2385">
            <v>1.3535060000000001</v>
          </cell>
          <cell r="CW2385">
            <v>0.34775869999999998</v>
          </cell>
          <cell r="CZ2385">
            <v>-0.20944840000000001</v>
          </cell>
          <cell r="DC2385">
            <v>0.50409300000000001</v>
          </cell>
          <cell r="DF2385">
            <v>0.53271959999999996</v>
          </cell>
          <cell r="DI2385">
            <v>0.93121980000000004</v>
          </cell>
          <cell r="DJ2385">
            <v>1.003177</v>
          </cell>
          <cell r="DK2385">
            <v>1.016545</v>
          </cell>
          <cell r="DL2385">
            <v>1.1312199999999999</v>
          </cell>
          <cell r="DM2385">
            <v>1.216545</v>
          </cell>
          <cell r="DN2385">
            <v>1.2031769999999999</v>
          </cell>
          <cell r="DO2385">
            <v>658000000</v>
          </cell>
          <cell r="DP2385">
            <v>141000000</v>
          </cell>
          <cell r="DQ2385">
            <v>387000000</v>
          </cell>
          <cell r="DR2385">
            <v>114000000</v>
          </cell>
          <cell r="DS2385">
            <v>54.633009999999999</v>
          </cell>
          <cell r="DT2385">
            <v>64.466710000000006</v>
          </cell>
          <cell r="DU2385">
            <v>71.844279999999998</v>
          </cell>
          <cell r="EH2385">
            <v>66.760540000000006</v>
          </cell>
          <cell r="FH2385">
            <v>94.282200000000003</v>
          </cell>
          <cell r="FK2385">
            <v>84.350409999999997</v>
          </cell>
          <cell r="FN2385">
            <v>97.229420000000005</v>
          </cell>
          <cell r="FQ2385">
            <v>94.771659999999997</v>
          </cell>
          <cell r="FT2385">
            <v>102.0013</v>
          </cell>
          <cell r="FW2385">
            <v>72.102909999999994</v>
          </cell>
          <cell r="FZ2385">
            <v>114.42659999999999</v>
          </cell>
          <cell r="GC2385">
            <v>103.7071</v>
          </cell>
          <cell r="GF2385">
            <v>91.611710000000002</v>
          </cell>
          <cell r="GI2385">
            <v>58.429740000000002</v>
          </cell>
          <cell r="GL2385">
            <v>103.73099999999999</v>
          </cell>
          <cell r="GO2385">
            <v>89.673789999999997</v>
          </cell>
          <cell r="IA2385">
            <v>11</v>
          </cell>
          <cell r="IB2385">
            <v>13</v>
          </cell>
          <cell r="IC2385">
            <v>6</v>
          </cell>
          <cell r="ID2385">
            <v>2</v>
          </cell>
          <cell r="IE2385">
            <v>2</v>
          </cell>
          <cell r="IF2385">
            <v>3</v>
          </cell>
          <cell r="IH2385">
            <v>43</v>
          </cell>
          <cell r="II2385">
            <v>18</v>
          </cell>
          <cell r="IJ2385">
            <v>13</v>
          </cell>
          <cell r="IK2385">
            <v>8</v>
          </cell>
          <cell r="IL2385">
            <v>14</v>
          </cell>
          <cell r="IM2385">
            <v>11</v>
          </cell>
          <cell r="IO2385">
            <v>45</v>
          </cell>
          <cell r="IP2385">
            <v>19</v>
          </cell>
          <cell r="IQ2385">
            <v>17</v>
          </cell>
          <cell r="IR2385">
            <v>13</v>
          </cell>
          <cell r="IS2385">
            <v>16</v>
          </cell>
          <cell r="IT2385">
            <v>26</v>
          </cell>
          <cell r="IV2385" t="str">
            <v>Sub-Sahara Africa</v>
          </cell>
          <cell r="IW2385">
            <v>0</v>
          </cell>
          <cell r="IX2385">
            <v>0</v>
          </cell>
        </row>
        <row r="2386">
          <cell r="A2386">
            <v>748200812</v>
          </cell>
          <cell r="B2386">
            <v>748</v>
          </cell>
          <cell r="C2386">
            <v>200000</v>
          </cell>
          <cell r="D2386" t="str">
            <v>Burkina Faso</v>
          </cell>
          <cell r="E2386" t="str">
            <v>AFR </v>
          </cell>
          <cell r="F2386" t="str">
            <v>Low income</v>
          </cell>
          <cell r="G2386" t="str">
            <v>Developing</v>
          </cell>
          <cell r="H2386" t="str">
            <v>AFR </v>
          </cell>
          <cell r="I2386" t="str">
            <v>Importer</v>
          </cell>
          <cell r="IV2386" t="str">
            <v>Sub-Sahara Africa</v>
          </cell>
          <cell r="IW2386">
            <v>0</v>
          </cell>
          <cell r="IX2386">
            <v>0</v>
          </cell>
        </row>
        <row r="2387">
          <cell r="A2387">
            <v>7542000</v>
          </cell>
          <cell r="B2387">
            <v>754</v>
          </cell>
          <cell r="C2387">
            <v>2000</v>
          </cell>
          <cell r="D2387" t="str">
            <v>Zambia</v>
          </cell>
          <cell r="E2387" t="str">
            <v>AFR </v>
          </cell>
          <cell r="F2387" t="str">
            <v>Low income</v>
          </cell>
          <cell r="G2387" t="str">
            <v>Developing</v>
          </cell>
          <cell r="H2387" t="str">
            <v>AFR </v>
          </cell>
          <cell r="I2387" t="str">
            <v>Importer</v>
          </cell>
          <cell r="K2387">
            <v>3110.8440000000001</v>
          </cell>
          <cell r="L2387">
            <v>10121.291999999999</v>
          </cell>
          <cell r="M2387">
            <v>9.5157597000000003</v>
          </cell>
          <cell r="AC2387">
            <v>0.16067799999999999</v>
          </cell>
          <cell r="AL2387">
            <v>0.16067799999999999</v>
          </cell>
          <cell r="AO2387">
            <v>0.4417065</v>
          </cell>
          <cell r="AU2387">
            <v>0.35686899999999999</v>
          </cell>
          <cell r="AX2387">
            <v>0.38294610000000001</v>
          </cell>
          <cell r="BA2387">
            <v>0.4417065</v>
          </cell>
          <cell r="BG2387">
            <v>0.37565199999999999</v>
          </cell>
          <cell r="BJ2387">
            <v>0.38784800000000003</v>
          </cell>
          <cell r="BY2387">
            <v>1.253398</v>
          </cell>
          <cell r="CH2387">
            <v>1.253398</v>
          </cell>
          <cell r="CK2387">
            <v>1.108589</v>
          </cell>
          <cell r="CQ2387">
            <v>1.4667330000000001</v>
          </cell>
          <cell r="CT2387">
            <v>2.493239</v>
          </cell>
          <cell r="CW2387">
            <v>1.0651790000000001</v>
          </cell>
          <cell r="DC2387">
            <v>1.599362</v>
          </cell>
          <cell r="DF2387">
            <v>2.5516290000000001</v>
          </cell>
          <cell r="DO2387">
            <v>525000000</v>
          </cell>
          <cell r="DP2387">
            <v>180000000</v>
          </cell>
          <cell r="DQ2387">
            <v>273000000</v>
          </cell>
          <cell r="DR2387">
            <v>71700000</v>
          </cell>
          <cell r="HK2387">
            <v>55300000</v>
          </cell>
          <cell r="HL2387">
            <v>22000000</v>
          </cell>
          <cell r="HM2387">
            <v>84000000</v>
          </cell>
          <cell r="HN2387">
            <v>161000000</v>
          </cell>
          <cell r="IB2387">
            <v>1</v>
          </cell>
          <cell r="IH2387">
            <v>20</v>
          </cell>
          <cell r="II2387">
            <v>6</v>
          </cell>
          <cell r="IO2387">
            <v>17</v>
          </cell>
          <cell r="IP2387">
            <v>3</v>
          </cell>
          <cell r="IV2387" t="str">
            <v>Sub-Sahara Africa</v>
          </cell>
          <cell r="IW2387">
            <v>0</v>
          </cell>
          <cell r="IX2387">
            <v>0</v>
          </cell>
        </row>
        <row r="2388">
          <cell r="A2388">
            <v>7542001</v>
          </cell>
          <cell r="B2388">
            <v>754</v>
          </cell>
          <cell r="C2388">
            <v>2001</v>
          </cell>
          <cell r="D2388" t="str">
            <v>Zambia</v>
          </cell>
          <cell r="E2388" t="str">
            <v>AFR </v>
          </cell>
          <cell r="F2388" t="str">
            <v>Low income</v>
          </cell>
          <cell r="G2388" t="str">
            <v>Developing</v>
          </cell>
          <cell r="H2388" t="str">
            <v>AFR </v>
          </cell>
          <cell r="I2388" t="str">
            <v>Importer</v>
          </cell>
          <cell r="K2388">
            <v>3610.9349999999999</v>
          </cell>
          <cell r="L2388">
            <v>13193.716</v>
          </cell>
          <cell r="M2388">
            <v>10.207058999999999</v>
          </cell>
          <cell r="AC2388">
            <v>0.105351</v>
          </cell>
          <cell r="AI2388">
            <v>8.7829000000000004E-2</v>
          </cell>
          <cell r="AL2388">
            <v>0.1035812</v>
          </cell>
          <cell r="AO2388">
            <v>0.43279600000000001</v>
          </cell>
          <cell r="AU2388">
            <v>0.34692099999999998</v>
          </cell>
          <cell r="AX2388">
            <v>0.36914170000000002</v>
          </cell>
          <cell r="BA2388">
            <v>0.42965950000000003</v>
          </cell>
          <cell r="BG2388">
            <v>0.34692099999999998</v>
          </cell>
          <cell r="BJ2388">
            <v>0.36840109999999998</v>
          </cell>
          <cell r="BY2388">
            <v>0.97969689999999998</v>
          </cell>
          <cell r="CE2388">
            <v>0.95844450000000003</v>
          </cell>
          <cell r="CH2388">
            <v>1.4589190000000001</v>
          </cell>
          <cell r="CK2388">
            <v>1.0738350000000001</v>
          </cell>
          <cell r="CQ2388">
            <v>1.5610949999999999</v>
          </cell>
          <cell r="CT2388">
            <v>2.5686599999999999</v>
          </cell>
          <cell r="CW2388">
            <v>1.0537479999999999</v>
          </cell>
          <cell r="DC2388">
            <v>1.5368710000000001</v>
          </cell>
          <cell r="DF2388">
            <v>2.4571160000000001</v>
          </cell>
          <cell r="DO2388">
            <v>550000000</v>
          </cell>
          <cell r="DP2388">
            <v>188000000</v>
          </cell>
          <cell r="DQ2388">
            <v>287000000</v>
          </cell>
          <cell r="DR2388">
            <v>74400000</v>
          </cell>
          <cell r="HK2388">
            <v>51600000</v>
          </cell>
          <cell r="HL2388">
            <v>20400000</v>
          </cell>
          <cell r="HM2388">
            <v>78600000</v>
          </cell>
          <cell r="HN2388">
            <v>151000000</v>
          </cell>
          <cell r="IB2388">
            <v>1</v>
          </cell>
          <cell r="IC2388">
            <v>1</v>
          </cell>
          <cell r="IH2388">
            <v>20</v>
          </cell>
          <cell r="II2388">
            <v>6</v>
          </cell>
          <cell r="IJ2388">
            <v>1</v>
          </cell>
          <cell r="IO2388">
            <v>17</v>
          </cell>
          <cell r="IP2388">
            <v>3</v>
          </cell>
          <cell r="IQ2388">
            <v>2</v>
          </cell>
          <cell r="IV2388" t="str">
            <v>Sub-Sahara Africa</v>
          </cell>
          <cell r="IW2388">
            <v>0</v>
          </cell>
          <cell r="IX2388">
            <v>0</v>
          </cell>
        </row>
        <row r="2389">
          <cell r="A2389">
            <v>7542002</v>
          </cell>
          <cell r="B2389">
            <v>754</v>
          </cell>
          <cell r="C2389">
            <v>2002</v>
          </cell>
          <cell r="D2389" t="str">
            <v>Zambia</v>
          </cell>
          <cell r="E2389" t="str">
            <v>AFR </v>
          </cell>
          <cell r="F2389" t="str">
            <v>Low income</v>
          </cell>
          <cell r="G2389" t="str">
            <v>Developing</v>
          </cell>
          <cell r="H2389" t="str">
            <v>AFR </v>
          </cell>
          <cell r="I2389" t="str">
            <v>Importer</v>
          </cell>
          <cell r="K2389">
            <v>4398.5950000000003</v>
          </cell>
          <cell r="L2389">
            <v>16324.436</v>
          </cell>
          <cell r="M2389">
            <v>10.716421</v>
          </cell>
          <cell r="N2389">
            <v>0.82319810000000004</v>
          </cell>
          <cell r="O2389">
            <v>0.69176490000000002</v>
          </cell>
          <cell r="P2389">
            <v>0.5478845</v>
          </cell>
          <cell r="Q2389">
            <v>0.42870399999999997</v>
          </cell>
          <cell r="R2389">
            <v>0.14932809999999999</v>
          </cell>
          <cell r="S2389">
            <v>0.29664940000000001</v>
          </cell>
          <cell r="T2389">
            <v>0.32224979999999998</v>
          </cell>
          <cell r="AC2389">
            <v>0.23816419999999999</v>
          </cell>
          <cell r="AF2389">
            <v>-3.1752999999999998E-3</v>
          </cell>
          <cell r="AI2389">
            <v>0.1313918</v>
          </cell>
          <cell r="AL2389">
            <v>0.12777330000000001</v>
          </cell>
          <cell r="AO2389">
            <v>0.2376393</v>
          </cell>
          <cell r="AR2389">
            <v>-5.3232700000000001E-2</v>
          </cell>
          <cell r="AU2389">
            <v>0.15167079999999999</v>
          </cell>
          <cell r="AX2389">
            <v>0.15617200000000001</v>
          </cell>
          <cell r="BA2389">
            <v>0.23729259999999999</v>
          </cell>
          <cell r="BD2389">
            <v>-2.1605999999999999E-3</v>
          </cell>
          <cell r="BG2389">
            <v>0.13079160000000001</v>
          </cell>
          <cell r="BJ2389">
            <v>0.1550436</v>
          </cell>
          <cell r="BM2389">
            <v>2.2404220000000001</v>
          </cell>
          <cell r="BN2389">
            <v>0.3044983</v>
          </cell>
          <cell r="BO2389">
            <v>2.3607049999999998</v>
          </cell>
          <cell r="BP2389">
            <v>4.9056259999999998</v>
          </cell>
          <cell r="BY2389">
            <v>0.8508348</v>
          </cell>
          <cell r="CB2389">
            <v>-1.09912E-2</v>
          </cell>
          <cell r="CE2389">
            <v>0.99133039999999994</v>
          </cell>
          <cell r="CH2389">
            <v>1.859583</v>
          </cell>
          <cell r="CK2389">
            <v>0.89021720000000004</v>
          </cell>
          <cell r="CN2389">
            <v>-8.4856299999999996E-2</v>
          </cell>
          <cell r="CQ2389">
            <v>0.92043580000000003</v>
          </cell>
          <cell r="CT2389">
            <v>1.510273</v>
          </cell>
          <cell r="CW2389">
            <v>0.9111629</v>
          </cell>
          <cell r="CZ2389">
            <v>-8.6654999999999996E-3</v>
          </cell>
          <cell r="DC2389">
            <v>1.0041469999999999</v>
          </cell>
          <cell r="DF2389">
            <v>1.6103050000000001</v>
          </cell>
          <cell r="DI2389">
            <v>0.1944941</v>
          </cell>
          <cell r="DJ2389">
            <v>0.1951155</v>
          </cell>
          <cell r="DK2389">
            <v>0.19855639999999999</v>
          </cell>
          <cell r="DL2389">
            <v>0.39449410000000001</v>
          </cell>
          <cell r="DM2389">
            <v>0.39855639999999998</v>
          </cell>
          <cell r="DN2389">
            <v>0.39511550000000001</v>
          </cell>
          <cell r="DO2389">
            <v>565000000</v>
          </cell>
          <cell r="DP2389">
            <v>194000000</v>
          </cell>
          <cell r="DQ2389">
            <v>295000000</v>
          </cell>
          <cell r="DR2389">
            <v>75700000</v>
          </cell>
          <cell r="HK2389">
            <v>52300000</v>
          </cell>
          <cell r="HL2389">
            <v>20400000</v>
          </cell>
          <cell r="HM2389">
            <v>79600000</v>
          </cell>
          <cell r="HN2389">
            <v>152000000</v>
          </cell>
          <cell r="IA2389">
            <v>8</v>
          </cell>
          <cell r="IB2389">
            <v>13</v>
          </cell>
          <cell r="IC2389">
            <v>6</v>
          </cell>
          <cell r="ID2389">
            <v>7</v>
          </cell>
          <cell r="IE2389">
            <v>1</v>
          </cell>
          <cell r="IH2389">
            <v>31</v>
          </cell>
          <cell r="II2389">
            <v>32</v>
          </cell>
          <cell r="IJ2389">
            <v>13</v>
          </cell>
          <cell r="IK2389">
            <v>10</v>
          </cell>
          <cell r="IL2389">
            <v>3</v>
          </cell>
          <cell r="IO2389">
            <v>31</v>
          </cell>
          <cell r="IP2389">
            <v>37</v>
          </cell>
          <cell r="IQ2389">
            <v>17</v>
          </cell>
          <cell r="IR2389">
            <v>11</v>
          </cell>
          <cell r="IS2389">
            <v>4</v>
          </cell>
          <cell r="IV2389" t="str">
            <v>Sub-Sahara Africa</v>
          </cell>
          <cell r="IW2389">
            <v>0</v>
          </cell>
          <cell r="IX2389">
            <v>0</v>
          </cell>
        </row>
        <row r="2390">
          <cell r="A2390">
            <v>7542003</v>
          </cell>
          <cell r="B2390">
            <v>754</v>
          </cell>
          <cell r="C2390">
            <v>2003</v>
          </cell>
          <cell r="D2390" t="str">
            <v>Zambia</v>
          </cell>
          <cell r="E2390" t="str">
            <v>AFR </v>
          </cell>
          <cell r="F2390" t="str">
            <v>Low income</v>
          </cell>
          <cell r="G2390" t="str">
            <v>Developing</v>
          </cell>
          <cell r="H2390" t="str">
            <v>AFR </v>
          </cell>
          <cell r="I2390" t="str">
            <v>Importer</v>
          </cell>
          <cell r="K2390">
            <v>4733.2709999999997</v>
          </cell>
          <cell r="L2390">
            <v>20551.112000000001</v>
          </cell>
          <cell r="M2390">
            <v>11.502822999999999</v>
          </cell>
          <cell r="N2390">
            <v>0.88973749999999996</v>
          </cell>
          <cell r="O2390">
            <v>0.76980970000000004</v>
          </cell>
          <cell r="P2390">
            <v>0.58041549999999997</v>
          </cell>
          <cell r="Q2390">
            <v>0.46853270000000002</v>
          </cell>
          <cell r="R2390">
            <v>0.13783380000000001</v>
          </cell>
          <cell r="S2390">
            <v>0.34452250000000001</v>
          </cell>
          <cell r="T2390">
            <v>0.35986180000000001</v>
          </cell>
          <cell r="AC2390">
            <v>0.36091820000000002</v>
          </cell>
          <cell r="AF2390">
            <v>2.6009000000000002E-3</v>
          </cell>
          <cell r="AI2390">
            <v>0.2211621</v>
          </cell>
          <cell r="AL2390">
            <v>0.17827750000000001</v>
          </cell>
          <cell r="AO2390">
            <v>0.32812059999999998</v>
          </cell>
          <cell r="AR2390">
            <v>-4.9801100000000001E-2</v>
          </cell>
          <cell r="AU2390">
            <v>0.1461228</v>
          </cell>
          <cell r="AX2390">
            <v>0.17932129999999999</v>
          </cell>
          <cell r="BA2390">
            <v>0.27879520000000002</v>
          </cell>
          <cell r="BD2390">
            <v>-2.9370899999999998E-2</v>
          </cell>
          <cell r="BG2390">
            <v>0.1147128</v>
          </cell>
          <cell r="BJ2390">
            <v>0.15807160000000001</v>
          </cell>
          <cell r="BM2390">
            <v>2.1950479999999999</v>
          </cell>
          <cell r="BN2390">
            <v>0.2481643</v>
          </cell>
          <cell r="BO2390">
            <v>2.4563290000000002</v>
          </cell>
          <cell r="BP2390">
            <v>4.8995410000000001</v>
          </cell>
          <cell r="BY2390">
            <v>1.0269950000000001</v>
          </cell>
          <cell r="CB2390">
            <v>6.9046999999999997E-3</v>
          </cell>
          <cell r="CE2390">
            <v>1.2479420000000001</v>
          </cell>
          <cell r="CH2390">
            <v>2.5230769999999998</v>
          </cell>
          <cell r="CK2390">
            <v>0.95374539999999997</v>
          </cell>
          <cell r="CN2390">
            <v>-0.11406040000000001</v>
          </cell>
          <cell r="CQ2390">
            <v>0.82691199999999998</v>
          </cell>
          <cell r="CT2390">
            <v>1.6244989999999999</v>
          </cell>
          <cell r="CW2390">
            <v>0.92332380000000003</v>
          </cell>
          <cell r="CZ2390">
            <v>-5.9225199999999999E-2</v>
          </cell>
          <cell r="DC2390">
            <v>0.75503620000000005</v>
          </cell>
          <cell r="DF2390">
            <v>1.5427010000000001</v>
          </cell>
          <cell r="DI2390">
            <v>0.22120480000000001</v>
          </cell>
          <cell r="DJ2390">
            <v>0.22528719999999999</v>
          </cell>
          <cell r="DK2390">
            <v>0.24258179999999999</v>
          </cell>
          <cell r="DL2390">
            <v>0.42120469999999999</v>
          </cell>
          <cell r="DM2390">
            <v>0.44258180000000003</v>
          </cell>
          <cell r="DN2390">
            <v>0.42528719999999998</v>
          </cell>
          <cell r="DO2390">
            <v>591000000</v>
          </cell>
          <cell r="DP2390">
            <v>203000000</v>
          </cell>
          <cell r="DQ2390">
            <v>310000000</v>
          </cell>
          <cell r="DR2390">
            <v>78200000</v>
          </cell>
          <cell r="EE2390">
            <v>308.29629999999997</v>
          </cell>
          <cell r="EF2390">
            <v>122.74299999999999</v>
          </cell>
          <cell r="EG2390">
            <v>288.75119999999998</v>
          </cell>
          <cell r="EL2390">
            <v>273.52370000000002</v>
          </cell>
          <cell r="HK2390">
            <v>46800000</v>
          </cell>
          <cell r="HL2390">
            <v>18000000</v>
          </cell>
          <cell r="HM2390">
            <v>71300000</v>
          </cell>
          <cell r="HN2390">
            <v>136000000</v>
          </cell>
          <cell r="IA2390">
            <v>10</v>
          </cell>
          <cell r="IB2390">
            <v>19</v>
          </cell>
          <cell r="IC2390">
            <v>9</v>
          </cell>
          <cell r="ID2390">
            <v>1</v>
          </cell>
          <cell r="IE2390">
            <v>2</v>
          </cell>
          <cell r="IH2390">
            <v>35</v>
          </cell>
          <cell r="II2390">
            <v>43</v>
          </cell>
          <cell r="IJ2390">
            <v>18</v>
          </cell>
          <cell r="IK2390">
            <v>16</v>
          </cell>
          <cell r="IL2390">
            <v>5</v>
          </cell>
          <cell r="IM2390">
            <v>1</v>
          </cell>
          <cell r="IO2390">
            <v>39</v>
          </cell>
          <cell r="IP2390">
            <v>51</v>
          </cell>
          <cell r="IQ2390">
            <v>27</v>
          </cell>
          <cell r="IR2390">
            <v>23</v>
          </cell>
          <cell r="IS2390">
            <v>10</v>
          </cell>
          <cell r="IT2390">
            <v>1</v>
          </cell>
          <cell r="IV2390" t="str">
            <v>Sub-Sahara Africa</v>
          </cell>
          <cell r="IW2390">
            <v>0</v>
          </cell>
          <cell r="IX2390">
            <v>0</v>
          </cell>
        </row>
        <row r="2391">
          <cell r="A2391">
            <v>7542004</v>
          </cell>
          <cell r="B2391">
            <v>754</v>
          </cell>
          <cell r="C2391">
            <v>2004</v>
          </cell>
          <cell r="D2391" t="str">
            <v>Zambia</v>
          </cell>
          <cell r="E2391" t="str">
            <v>AFR </v>
          </cell>
          <cell r="F2391" t="str">
            <v>Low income</v>
          </cell>
          <cell r="G2391" t="str">
            <v>Developing</v>
          </cell>
          <cell r="H2391" t="str">
            <v>AFR </v>
          </cell>
          <cell r="I2391" t="str">
            <v>Importer</v>
          </cell>
          <cell r="K2391">
            <v>4778.875</v>
          </cell>
          <cell r="L2391">
            <v>25993.146000000001</v>
          </cell>
          <cell r="M2391">
            <v>12.436604000000001</v>
          </cell>
          <cell r="N2391">
            <v>1.1740250000000001</v>
          </cell>
          <cell r="O2391">
            <v>1.062602</v>
          </cell>
          <cell r="P2391">
            <v>0.84620989999999996</v>
          </cell>
          <cell r="Q2391">
            <v>0.66434979999999999</v>
          </cell>
          <cell r="R2391">
            <v>0.29788019999999998</v>
          </cell>
          <cell r="S2391">
            <v>0.52067450000000004</v>
          </cell>
          <cell r="T2391">
            <v>0.54079029999999995</v>
          </cell>
          <cell r="AC2391">
            <v>0.38014530000000002</v>
          </cell>
          <cell r="AF2391">
            <v>-1.9952299999999999E-2</v>
          </cell>
          <cell r="AI2391">
            <v>0.2277217</v>
          </cell>
          <cell r="AL2391">
            <v>0.21177760000000001</v>
          </cell>
          <cell r="AO2391">
            <v>0.33365489999999998</v>
          </cell>
          <cell r="AR2391">
            <v>-3.6570400000000003E-2</v>
          </cell>
          <cell r="AU2391">
            <v>0.23138130000000001</v>
          </cell>
          <cell r="AX2391">
            <v>0.21642649999999999</v>
          </cell>
          <cell r="BA2391">
            <v>0.29856169999999999</v>
          </cell>
          <cell r="BD2391">
            <v>-3.61632E-2</v>
          </cell>
          <cell r="BG2391">
            <v>0.1780641</v>
          </cell>
          <cell r="BJ2391">
            <v>0.1717735</v>
          </cell>
          <cell r="BM2391">
            <v>2.5773739999999998</v>
          </cell>
          <cell r="BN2391">
            <v>0.4408338</v>
          </cell>
          <cell r="BO2391">
            <v>3.1027469999999999</v>
          </cell>
          <cell r="BP2391">
            <v>6.1209550000000004</v>
          </cell>
          <cell r="BY2391">
            <v>1.131731</v>
          </cell>
          <cell r="CB2391">
            <v>-2.94156E-2</v>
          </cell>
          <cell r="CE2391">
            <v>1.217659</v>
          </cell>
          <cell r="CH2391">
            <v>2.4185699999999999</v>
          </cell>
          <cell r="CK2391">
            <v>0.94015769999999999</v>
          </cell>
          <cell r="CN2391">
            <v>-8.2210500000000006E-2</v>
          </cell>
          <cell r="CQ2391">
            <v>1.110309</v>
          </cell>
          <cell r="CT2391">
            <v>1.8655170000000001</v>
          </cell>
          <cell r="CW2391">
            <v>0.92346550000000005</v>
          </cell>
          <cell r="CZ2391">
            <v>-5.7683400000000003E-2</v>
          </cell>
          <cell r="DC2391">
            <v>0.81047789999999997</v>
          </cell>
          <cell r="DF2391">
            <v>1.676512</v>
          </cell>
          <cell r="DI2391">
            <v>0.30967499999999998</v>
          </cell>
          <cell r="DJ2391">
            <v>0.3419276</v>
          </cell>
          <cell r="DK2391">
            <v>0.34832970000000002</v>
          </cell>
          <cell r="DL2391">
            <v>0.50967499999999999</v>
          </cell>
          <cell r="DM2391">
            <v>0.54832970000000003</v>
          </cell>
          <cell r="DN2391">
            <v>0.54192759999999995</v>
          </cell>
          <cell r="DO2391">
            <v>616000000</v>
          </cell>
          <cell r="DP2391">
            <v>211000000</v>
          </cell>
          <cell r="DQ2391">
            <v>324000000</v>
          </cell>
          <cell r="DR2391">
            <v>80500000</v>
          </cell>
          <cell r="DS2391">
            <v>323.22160000000002</v>
          </cell>
          <cell r="DT2391">
            <v>251.0882</v>
          </cell>
          <cell r="DU2391">
            <v>252.6626</v>
          </cell>
          <cell r="EE2391">
            <v>323.22160000000002</v>
          </cell>
          <cell r="EF2391">
            <v>251.0882</v>
          </cell>
          <cell r="EG2391">
            <v>252.6626</v>
          </cell>
          <cell r="EH2391">
            <v>276.64150000000001</v>
          </cell>
          <cell r="EL2391">
            <v>276.64150000000001</v>
          </cell>
          <cell r="FH2391">
            <v>111.9832</v>
          </cell>
          <cell r="FK2391">
            <v>72.63194</v>
          </cell>
          <cell r="FN2391">
            <v>77.708349999999996</v>
          </cell>
          <cell r="FQ2391">
            <v>92.869860000000003</v>
          </cell>
          <cell r="FT2391">
            <v>119.6815</v>
          </cell>
          <cell r="FW2391">
            <v>85.783349999999999</v>
          </cell>
          <cell r="FZ2391">
            <v>112.669</v>
          </cell>
          <cell r="GC2391">
            <v>110.11450000000001</v>
          </cell>
          <cell r="GF2391">
            <v>107.149</v>
          </cell>
          <cell r="GI2391">
            <v>65.102860000000007</v>
          </cell>
          <cell r="GL2391">
            <v>103.8395</v>
          </cell>
          <cell r="GO2391">
            <v>100.8335</v>
          </cell>
          <cell r="HK2391">
            <v>38800000</v>
          </cell>
          <cell r="HL2391">
            <v>14800000</v>
          </cell>
          <cell r="HM2391">
            <v>59600000</v>
          </cell>
          <cell r="HN2391">
            <v>113000000</v>
          </cell>
          <cell r="IA2391">
            <v>10</v>
          </cell>
          <cell r="IB2391">
            <v>21</v>
          </cell>
          <cell r="IC2391">
            <v>6</v>
          </cell>
          <cell r="ID2391">
            <v>5</v>
          </cell>
          <cell r="IH2391">
            <v>39</v>
          </cell>
          <cell r="II2391">
            <v>40</v>
          </cell>
          <cell r="IJ2391">
            <v>16</v>
          </cell>
          <cell r="IK2391">
            <v>6</v>
          </cell>
          <cell r="IL2391">
            <v>4</v>
          </cell>
          <cell r="IM2391">
            <v>3</v>
          </cell>
          <cell r="IO2391">
            <v>43</v>
          </cell>
          <cell r="IP2391">
            <v>44</v>
          </cell>
          <cell r="IQ2391">
            <v>20</v>
          </cell>
          <cell r="IR2391">
            <v>13</v>
          </cell>
          <cell r="IS2391">
            <v>15</v>
          </cell>
          <cell r="IT2391">
            <v>3</v>
          </cell>
          <cell r="IV2391" t="str">
            <v>Sub-Sahara Africa</v>
          </cell>
          <cell r="IW2391">
            <v>0</v>
          </cell>
          <cell r="IX2391">
            <v>0</v>
          </cell>
        </row>
        <row r="2392">
          <cell r="A2392">
            <v>7542005</v>
          </cell>
          <cell r="B2392">
            <v>754</v>
          </cell>
          <cell r="C2392">
            <v>2005</v>
          </cell>
          <cell r="D2392" t="str">
            <v>Zambia</v>
          </cell>
          <cell r="E2392" t="str">
            <v>AFR </v>
          </cell>
          <cell r="F2392" t="str">
            <v>Low income</v>
          </cell>
          <cell r="G2392" t="str">
            <v>Developing</v>
          </cell>
          <cell r="H2392" t="str">
            <v>AFR </v>
          </cell>
          <cell r="I2392" t="str">
            <v>Importer</v>
          </cell>
          <cell r="K2392">
            <v>4463.5029999999997</v>
          </cell>
          <cell r="L2392">
            <v>32041.51</v>
          </cell>
          <cell r="M2392">
            <v>13.268744</v>
          </cell>
          <cell r="N2392">
            <v>1.7644610000000001</v>
          </cell>
          <cell r="O2392">
            <v>1.6564509999999999</v>
          </cell>
          <cell r="P2392">
            <v>1.248705</v>
          </cell>
          <cell r="Q2392">
            <v>1.1796739999999999</v>
          </cell>
          <cell r="R2392">
            <v>0.62594749999999999</v>
          </cell>
          <cell r="S2392">
            <v>1.0380640000000001</v>
          </cell>
          <cell r="T2392">
            <v>1.0334209999999999</v>
          </cell>
          <cell r="AC2392">
            <v>0.40988669999999999</v>
          </cell>
          <cell r="AF2392">
            <v>2.7625500000000001E-2</v>
          </cell>
          <cell r="AI2392">
            <v>0.25688149999999998</v>
          </cell>
          <cell r="AL2392">
            <v>0.24029739999999999</v>
          </cell>
          <cell r="AO2392">
            <v>0.39081480000000002</v>
          </cell>
          <cell r="AR2392">
            <v>1.55224E-2</v>
          </cell>
          <cell r="AU2392">
            <v>0.28517940000000003</v>
          </cell>
          <cell r="AX2392">
            <v>0.28848689999999999</v>
          </cell>
          <cell r="BA2392">
            <v>0.31773210000000002</v>
          </cell>
          <cell r="BD2392">
            <v>1.07341E-2</v>
          </cell>
          <cell r="BG2392">
            <v>0.19572300000000001</v>
          </cell>
          <cell r="BJ2392">
            <v>0.22435289999999999</v>
          </cell>
          <cell r="BM2392">
            <v>3.6326689999999999</v>
          </cell>
          <cell r="BN2392">
            <v>0.72567130000000002</v>
          </cell>
          <cell r="BO2392">
            <v>4.9228759999999996</v>
          </cell>
          <cell r="BP2392">
            <v>9.2812169999999998</v>
          </cell>
          <cell r="BY2392">
            <v>1.0262340000000001</v>
          </cell>
          <cell r="CB2392">
            <v>7.5872400000000007E-2</v>
          </cell>
          <cell r="CE2392">
            <v>1.1993240000000001</v>
          </cell>
          <cell r="CH2392">
            <v>2.8850210000000001</v>
          </cell>
          <cell r="CK2392">
            <v>0.99101689999999998</v>
          </cell>
          <cell r="CN2392">
            <v>4.9125200000000001E-2</v>
          </cell>
          <cell r="CQ2392">
            <v>1.1691720000000001</v>
          </cell>
          <cell r="CT2392">
            <v>2.1262569999999998</v>
          </cell>
          <cell r="CW2392">
            <v>0.91274759999999999</v>
          </cell>
          <cell r="CZ2392">
            <v>8.6563999999999999E-3</v>
          </cell>
          <cell r="DC2392">
            <v>0.90922639999999999</v>
          </cell>
          <cell r="DF2392">
            <v>1.811315</v>
          </cell>
          <cell r="DI2392">
            <v>0.3847873</v>
          </cell>
          <cell r="DJ2392">
            <v>0.41838730000000002</v>
          </cell>
          <cell r="DK2392">
            <v>0.4227572</v>
          </cell>
          <cell r="DL2392">
            <v>0.58478730000000001</v>
          </cell>
          <cell r="DM2392">
            <v>0.62275720000000001</v>
          </cell>
          <cell r="DN2392">
            <v>0.61838729999999997</v>
          </cell>
          <cell r="DO2392">
            <v>645000000</v>
          </cell>
          <cell r="DP2392">
            <v>221000000</v>
          </cell>
          <cell r="DQ2392">
            <v>340000000</v>
          </cell>
          <cell r="DR2392">
            <v>83200000</v>
          </cell>
          <cell r="DS2392">
            <v>546.52250000000004</v>
          </cell>
          <cell r="DT2392">
            <v>382.57130000000001</v>
          </cell>
          <cell r="DU2392">
            <v>468.07220000000001</v>
          </cell>
          <cell r="EE2392">
            <v>953.34609999999998</v>
          </cell>
          <cell r="EF2392">
            <v>687.94209999999998</v>
          </cell>
          <cell r="EG2392">
            <v>991.90120000000002</v>
          </cell>
          <cell r="EH2392">
            <v>483.93400000000003</v>
          </cell>
          <cell r="EL2392">
            <v>939.4452</v>
          </cell>
          <cell r="FH2392">
            <v>112.10039999999999</v>
          </cell>
          <cell r="FK2392">
            <v>132.39760000000001</v>
          </cell>
          <cell r="FN2392">
            <v>110.0324</v>
          </cell>
          <cell r="FQ2392">
            <v>121.3152</v>
          </cell>
          <cell r="FT2392">
            <v>128.4503</v>
          </cell>
          <cell r="FW2392">
            <v>126.7496</v>
          </cell>
          <cell r="FZ2392">
            <v>118.8129</v>
          </cell>
          <cell r="GC2392">
            <v>122.5802</v>
          </cell>
          <cell r="GF2392">
            <v>109.1786</v>
          </cell>
          <cell r="GI2392">
            <v>99.312740000000005</v>
          </cell>
          <cell r="GL2392">
            <v>107.77549999999999</v>
          </cell>
          <cell r="GO2392">
            <v>113.6442</v>
          </cell>
          <cell r="HK2392">
            <v>30800000</v>
          </cell>
          <cell r="HL2392">
            <v>11600000</v>
          </cell>
          <cell r="HM2392">
            <v>47400000</v>
          </cell>
          <cell r="HN2392">
            <v>89800000</v>
          </cell>
          <cell r="IA2392">
            <v>17</v>
          </cell>
          <cell r="IB2392">
            <v>18</v>
          </cell>
          <cell r="IC2392">
            <v>4</v>
          </cell>
          <cell r="ID2392">
            <v>3</v>
          </cell>
          <cell r="IE2392">
            <v>1</v>
          </cell>
          <cell r="IF2392">
            <v>1</v>
          </cell>
          <cell r="IH2392">
            <v>52</v>
          </cell>
          <cell r="II2392">
            <v>38</v>
          </cell>
          <cell r="IJ2392">
            <v>10</v>
          </cell>
          <cell r="IK2392">
            <v>3</v>
          </cell>
          <cell r="IL2392">
            <v>5</v>
          </cell>
          <cell r="IM2392">
            <v>3</v>
          </cell>
          <cell r="IO2392">
            <v>56</v>
          </cell>
          <cell r="IP2392">
            <v>42</v>
          </cell>
          <cell r="IQ2392">
            <v>13</v>
          </cell>
          <cell r="IR2392">
            <v>8</v>
          </cell>
          <cell r="IS2392">
            <v>14</v>
          </cell>
          <cell r="IT2392">
            <v>8</v>
          </cell>
          <cell r="IV2392" t="str">
            <v>Sub-Sahara Africa</v>
          </cell>
          <cell r="IW2392">
            <v>0</v>
          </cell>
          <cell r="IX2392">
            <v>0</v>
          </cell>
        </row>
        <row r="2393">
          <cell r="A2393">
            <v>7542006</v>
          </cell>
          <cell r="B2393">
            <v>754</v>
          </cell>
          <cell r="C2393">
            <v>2006</v>
          </cell>
          <cell r="D2393" t="str">
            <v>Zambia</v>
          </cell>
          <cell r="E2393" t="str">
            <v>AFR </v>
          </cell>
          <cell r="F2393" t="str">
            <v>Low income</v>
          </cell>
          <cell r="G2393" t="str">
            <v>Developing</v>
          </cell>
          <cell r="H2393" t="str">
            <v>AFR </v>
          </cell>
          <cell r="I2393" t="str">
            <v>Importer</v>
          </cell>
          <cell r="K2393">
            <v>3603.0720000000001</v>
          </cell>
          <cell r="L2393">
            <v>38560.800999999999</v>
          </cell>
          <cell r="M2393">
            <v>14.550190000000001</v>
          </cell>
          <cell r="N2393">
            <v>1.322001</v>
          </cell>
          <cell r="O2393">
            <v>1.2430239999999999</v>
          </cell>
          <cell r="P2393">
            <v>0.98259739999999995</v>
          </cell>
          <cell r="Q2393">
            <v>0.67140599999999995</v>
          </cell>
          <cell r="R2393">
            <v>0.28343230000000003</v>
          </cell>
          <cell r="S2393">
            <v>0.55563739999999995</v>
          </cell>
          <cell r="T2393">
            <v>0.56172</v>
          </cell>
          <cell r="AC2393">
            <v>0.43543290000000001</v>
          </cell>
          <cell r="AF2393">
            <v>6.5335799999999999E-2</v>
          </cell>
          <cell r="AI2393">
            <v>0.29789460000000001</v>
          </cell>
          <cell r="AL2393">
            <v>0.28788930000000001</v>
          </cell>
          <cell r="AO2393">
            <v>0.41588259999999999</v>
          </cell>
          <cell r="AR2393">
            <v>5.36494E-2</v>
          </cell>
          <cell r="AU2393">
            <v>0.30799159999999998</v>
          </cell>
          <cell r="AX2393">
            <v>0.2991569</v>
          </cell>
          <cell r="BA2393">
            <v>0.35204750000000001</v>
          </cell>
          <cell r="BD2393">
            <v>3.3025499999999999E-2</v>
          </cell>
          <cell r="BG2393">
            <v>0.24076220000000001</v>
          </cell>
          <cell r="BJ2393">
            <v>0.2335006</v>
          </cell>
          <cell r="BM2393">
            <v>1.463619</v>
          </cell>
          <cell r="BN2393">
            <v>0.22286110000000001</v>
          </cell>
          <cell r="BO2393">
            <v>1.853637</v>
          </cell>
          <cell r="BP2393">
            <v>3.5401180000000001</v>
          </cell>
          <cell r="BY2393">
            <v>1.027088</v>
          </cell>
          <cell r="CB2393">
            <v>0.157612</v>
          </cell>
          <cell r="CE2393">
            <v>1.5218240000000001</v>
          </cell>
          <cell r="CH2393">
            <v>2.8348689999999999</v>
          </cell>
          <cell r="CK2393">
            <v>0.91617020000000005</v>
          </cell>
          <cell r="CN2393">
            <v>0.10170949999999999</v>
          </cell>
          <cell r="CQ2393">
            <v>1.336087</v>
          </cell>
          <cell r="CT2393">
            <v>1.9860869999999999</v>
          </cell>
          <cell r="CW2393">
            <v>0.8384587</v>
          </cell>
          <cell r="CZ2393">
            <v>4.5688600000000003E-2</v>
          </cell>
          <cell r="DC2393">
            <v>0.94375039999999999</v>
          </cell>
          <cell r="DF2393">
            <v>1.789299</v>
          </cell>
          <cell r="DI2393">
            <v>0.45059450000000001</v>
          </cell>
          <cell r="DJ2393">
            <v>0.48738710000000002</v>
          </cell>
          <cell r="DK2393">
            <v>0.49916509999999997</v>
          </cell>
          <cell r="DL2393">
            <v>0.65059449999999996</v>
          </cell>
          <cell r="DM2393">
            <v>0.69916509999999998</v>
          </cell>
          <cell r="DN2393">
            <v>0.68738699999999997</v>
          </cell>
          <cell r="DO2393">
            <v>674000000</v>
          </cell>
          <cell r="DP2393">
            <v>233000000</v>
          </cell>
          <cell r="DQ2393">
            <v>357000000</v>
          </cell>
          <cell r="DR2393">
            <v>84200000</v>
          </cell>
          <cell r="DS2393">
            <v>95.731530000000006</v>
          </cell>
          <cell r="DT2393">
            <v>121.9556</v>
          </cell>
          <cell r="DU2393">
            <v>121.05759999999999</v>
          </cell>
          <cell r="EE2393">
            <v>3311.9540000000002</v>
          </cell>
          <cell r="EF2393">
            <v>2298.723</v>
          </cell>
          <cell r="EG2393">
            <v>2616.989</v>
          </cell>
          <cell r="EH2393">
            <v>112.40940000000001</v>
          </cell>
          <cell r="EL2393">
            <v>2817.6669999999999</v>
          </cell>
          <cell r="FH2393">
            <v>131.7338</v>
          </cell>
          <cell r="FK2393">
            <v>127.3929</v>
          </cell>
          <cell r="FN2393">
            <v>128.29669999999999</v>
          </cell>
          <cell r="FQ2393">
            <v>127.24630000000001</v>
          </cell>
          <cell r="FT2393">
            <v>130.83840000000001</v>
          </cell>
          <cell r="FW2393">
            <v>129.25360000000001</v>
          </cell>
          <cell r="FZ2393">
            <v>128.3544</v>
          </cell>
          <cell r="GC2393">
            <v>124.4233</v>
          </cell>
          <cell r="GF2393">
            <v>119.3068</v>
          </cell>
          <cell r="GI2393">
            <v>121.6917</v>
          </cell>
          <cell r="GL2393">
            <v>116.52500000000001</v>
          </cell>
          <cell r="GO2393">
            <v>114.2085</v>
          </cell>
          <cell r="HK2393">
            <v>21800000</v>
          </cell>
          <cell r="HL2393">
            <v>7862939</v>
          </cell>
          <cell r="HM2393">
            <v>33400000</v>
          </cell>
          <cell r="HN2393">
            <v>63000000</v>
          </cell>
          <cell r="IA2393">
            <v>21</v>
          </cell>
          <cell r="IB2393">
            <v>17</v>
          </cell>
          <cell r="IC2393">
            <v>2</v>
          </cell>
          <cell r="IE2393">
            <v>3</v>
          </cell>
          <cell r="IF2393">
            <v>1</v>
          </cell>
          <cell r="IH2393">
            <v>55</v>
          </cell>
          <cell r="II2393">
            <v>37</v>
          </cell>
          <cell r="IJ2393">
            <v>9</v>
          </cell>
          <cell r="IK2393">
            <v>2</v>
          </cell>
          <cell r="IL2393">
            <v>5</v>
          </cell>
          <cell r="IM2393">
            <v>3</v>
          </cell>
          <cell r="IO2393">
            <v>56</v>
          </cell>
          <cell r="IP2393">
            <v>46</v>
          </cell>
          <cell r="IQ2393">
            <v>13</v>
          </cell>
          <cell r="IR2393">
            <v>6</v>
          </cell>
          <cell r="IS2393">
            <v>13</v>
          </cell>
          <cell r="IT2393">
            <v>7</v>
          </cell>
          <cell r="IV2393" t="str">
            <v>Sub-Sahara Africa</v>
          </cell>
          <cell r="IW2393">
            <v>0</v>
          </cell>
          <cell r="IX2393">
            <v>0</v>
          </cell>
        </row>
        <row r="2394">
          <cell r="A2394">
            <v>7542007</v>
          </cell>
          <cell r="B2394">
            <v>754</v>
          </cell>
          <cell r="C2394">
            <v>2007</v>
          </cell>
          <cell r="D2394" t="str">
            <v>Zambia</v>
          </cell>
          <cell r="E2394" t="str">
            <v>AFR </v>
          </cell>
          <cell r="F2394" t="str">
            <v>Low income</v>
          </cell>
          <cell r="G2394" t="str">
            <v>Developing</v>
          </cell>
          <cell r="H2394" t="str">
            <v>AFR </v>
          </cell>
          <cell r="I2394" t="str">
            <v>Importer</v>
          </cell>
          <cell r="K2394">
            <v>4002.5230000000001</v>
          </cell>
          <cell r="L2394">
            <v>46194.798999999999</v>
          </cell>
          <cell r="M2394">
            <v>15.899677000000001</v>
          </cell>
          <cell r="N2394">
            <v>1.9568000000000001</v>
          </cell>
          <cell r="O2394">
            <v>1.663853</v>
          </cell>
          <cell r="P2394">
            <v>1.2437199999999999</v>
          </cell>
          <cell r="Q2394">
            <v>1.1352040000000001</v>
          </cell>
          <cell r="R2394">
            <v>0.3254319</v>
          </cell>
          <cell r="S2394">
            <v>0.76607040000000004</v>
          </cell>
          <cell r="T2394">
            <v>0.84792049999999997</v>
          </cell>
          <cell r="AC2394">
            <v>0.42738710000000002</v>
          </cell>
          <cell r="AF2394">
            <v>-6.1144900000000002E-2</v>
          </cell>
          <cell r="AI2394">
            <v>0.19202739999999999</v>
          </cell>
          <cell r="AL2394">
            <v>0.20789189999999999</v>
          </cell>
          <cell r="AO2394">
            <v>0.39108589999999999</v>
          </cell>
          <cell r="AR2394">
            <v>-5.7517600000000002E-2</v>
          </cell>
          <cell r="AU2394">
            <v>0.18870819999999999</v>
          </cell>
          <cell r="AX2394">
            <v>0.21018770000000001</v>
          </cell>
          <cell r="BA2394">
            <v>0.2581928</v>
          </cell>
          <cell r="BD2394">
            <v>-0.14370230000000001</v>
          </cell>
          <cell r="BG2394">
            <v>0.13961229999999999</v>
          </cell>
          <cell r="BJ2394">
            <v>0.12703020000000001</v>
          </cell>
          <cell r="BM2394">
            <v>1.6142989999999999</v>
          </cell>
          <cell r="BN2394">
            <v>0.14547640000000001</v>
          </cell>
          <cell r="BO2394">
            <v>1.637534</v>
          </cell>
          <cell r="BP2394">
            <v>3.3973100000000001</v>
          </cell>
          <cell r="BY2394">
            <v>0.8397713</v>
          </cell>
          <cell r="CB2394">
            <v>-9.4430799999999995E-2</v>
          </cell>
          <cell r="CE2394">
            <v>0.90745779999999998</v>
          </cell>
          <cell r="CH2394">
            <v>1.900746</v>
          </cell>
          <cell r="CK2394">
            <v>0.76264750000000003</v>
          </cell>
          <cell r="CN2394">
            <v>-9.1213699999999995E-2</v>
          </cell>
          <cell r="CQ2394">
            <v>0.84091850000000001</v>
          </cell>
          <cell r="CT2394">
            <v>1.5520350000000001</v>
          </cell>
          <cell r="CW2394">
            <v>0.65587569999999995</v>
          </cell>
          <cell r="CZ2394">
            <v>-0.1752792</v>
          </cell>
          <cell r="DC2394">
            <v>0.56627830000000001</v>
          </cell>
          <cell r="DF2394">
            <v>0.96607069999999995</v>
          </cell>
          <cell r="DI2394">
            <v>0.62159580000000003</v>
          </cell>
          <cell r="DJ2394">
            <v>0.69778260000000003</v>
          </cell>
          <cell r="DK2394">
            <v>0.71828780000000003</v>
          </cell>
          <cell r="DL2394">
            <v>0.82159579999999999</v>
          </cell>
          <cell r="DM2394">
            <v>0.91828779999999999</v>
          </cell>
          <cell r="DN2394">
            <v>0.89778259999999999</v>
          </cell>
          <cell r="DO2394">
            <v>462000000</v>
          </cell>
          <cell r="DP2394">
            <v>164000000</v>
          </cell>
          <cell r="DQ2394">
            <v>247000000</v>
          </cell>
          <cell r="DR2394">
            <v>51600000</v>
          </cell>
          <cell r="DS2394">
            <v>251.2799</v>
          </cell>
          <cell r="DT2394">
            <v>129.18729999999999</v>
          </cell>
          <cell r="DU2394">
            <v>174.67779999999999</v>
          </cell>
          <cell r="EE2394">
            <v>355.01799999999997</v>
          </cell>
          <cell r="EF2394">
            <v>133.55629999999999</v>
          </cell>
          <cell r="EG2394">
            <v>210.3494</v>
          </cell>
          <cell r="EH2394">
            <v>196.79</v>
          </cell>
          <cell r="EL2394">
            <v>253.12719999999999</v>
          </cell>
          <cell r="FH2394">
            <v>101.6268</v>
          </cell>
          <cell r="FK2394">
            <v>86.178740000000005</v>
          </cell>
          <cell r="FN2394">
            <v>93.318330000000003</v>
          </cell>
          <cell r="FQ2394">
            <v>91.051349999999999</v>
          </cell>
          <cell r="FT2394">
            <v>112.8355</v>
          </cell>
          <cell r="FW2394">
            <v>79.063019999999995</v>
          </cell>
          <cell r="FZ2394">
            <v>112.31959999999999</v>
          </cell>
          <cell r="GC2394">
            <v>107.69289999999999</v>
          </cell>
          <cell r="GF2394">
            <v>101.6268</v>
          </cell>
          <cell r="GI2394">
            <v>72.709050000000005</v>
          </cell>
          <cell r="GL2394">
            <v>94.270610000000005</v>
          </cell>
          <cell r="GO2394">
            <v>92.544089999999997</v>
          </cell>
          <cell r="HK2394">
            <v>14200000</v>
          </cell>
          <cell r="HL2394">
            <v>4470257</v>
          </cell>
          <cell r="HM2394">
            <v>21400000</v>
          </cell>
          <cell r="HN2394">
            <v>40100000</v>
          </cell>
          <cell r="IA2394">
            <v>11</v>
          </cell>
          <cell r="IB2394">
            <v>19</v>
          </cell>
          <cell r="IC2394">
            <v>3</v>
          </cell>
          <cell r="ID2394">
            <v>2</v>
          </cell>
          <cell r="IE2394">
            <v>4</v>
          </cell>
          <cell r="IF2394">
            <v>2</v>
          </cell>
          <cell r="IH2394">
            <v>48</v>
          </cell>
          <cell r="II2394">
            <v>35</v>
          </cell>
          <cell r="IJ2394">
            <v>15</v>
          </cell>
          <cell r="IK2394">
            <v>9</v>
          </cell>
          <cell r="IL2394">
            <v>12</v>
          </cell>
          <cell r="IM2394">
            <v>3</v>
          </cell>
          <cell r="IO2394">
            <v>50</v>
          </cell>
          <cell r="IP2394">
            <v>35</v>
          </cell>
          <cell r="IQ2394">
            <v>20</v>
          </cell>
          <cell r="IR2394">
            <v>14</v>
          </cell>
          <cell r="IS2394">
            <v>17</v>
          </cell>
          <cell r="IT2394">
            <v>18</v>
          </cell>
          <cell r="IV2394" t="str">
            <v>Sub-Sahara Africa</v>
          </cell>
          <cell r="IW2394">
            <v>0</v>
          </cell>
          <cell r="IX2394">
            <v>0</v>
          </cell>
        </row>
        <row r="2395">
          <cell r="A2395">
            <v>7542008</v>
          </cell>
          <cell r="B2395">
            <v>754</v>
          </cell>
          <cell r="C2395">
            <v>2008</v>
          </cell>
          <cell r="D2395" t="str">
            <v>Zambia</v>
          </cell>
          <cell r="E2395" t="str">
            <v>AFR </v>
          </cell>
          <cell r="F2395" t="str">
            <v>Low income</v>
          </cell>
          <cell r="G2395" t="str">
            <v>Developing</v>
          </cell>
          <cell r="H2395" t="str">
            <v>AFR </v>
          </cell>
          <cell r="I2395" t="str">
            <v>Importer</v>
          </cell>
          <cell r="K2395">
            <v>3745.6610000000001</v>
          </cell>
          <cell r="L2395">
            <v>54839.438999999998</v>
          </cell>
          <cell r="M2395">
            <v>17.175706999999999</v>
          </cell>
          <cell r="N2395">
            <v>1.639489</v>
          </cell>
          <cell r="O2395">
            <v>1.5490409999999999</v>
          </cell>
          <cell r="P2395">
            <v>1.098725</v>
          </cell>
          <cell r="Q2395">
            <v>1.1867970000000001</v>
          </cell>
          <cell r="R2395">
            <v>0.49652770000000002</v>
          </cell>
          <cell r="S2395">
            <v>0.96430369999999999</v>
          </cell>
          <cell r="T2395">
            <v>0.97110580000000002</v>
          </cell>
          <cell r="AC2395">
            <v>0.8239052</v>
          </cell>
          <cell r="AF2395">
            <v>0.41497440000000002</v>
          </cell>
          <cell r="AI2395">
            <v>0.57600560000000001</v>
          </cell>
          <cell r="AL2395">
            <v>0.60607840000000002</v>
          </cell>
          <cell r="AO2395">
            <v>0.68492160000000002</v>
          </cell>
          <cell r="AR2395">
            <v>0.34208870000000002</v>
          </cell>
          <cell r="AU2395">
            <v>0.52508699999999997</v>
          </cell>
          <cell r="AX2395">
            <v>0.5705308</v>
          </cell>
          <cell r="BA2395">
            <v>0.655528</v>
          </cell>
          <cell r="BD2395">
            <v>0.2277102</v>
          </cell>
          <cell r="BG2395">
            <v>0.5032181</v>
          </cell>
          <cell r="BJ2395">
            <v>0.52925789999999995</v>
          </cell>
          <cell r="BM2395">
            <v>1.4141349999999999</v>
          </cell>
          <cell r="BN2395">
            <v>0.2542912</v>
          </cell>
          <cell r="BO2395">
            <v>1.978871</v>
          </cell>
          <cell r="BP2395">
            <v>3.647297</v>
          </cell>
          <cell r="BY2395">
            <v>1.5337970000000001</v>
          </cell>
          <cell r="CB2395">
            <v>0.57329640000000004</v>
          </cell>
          <cell r="CE2395">
            <v>2.6607599999999998</v>
          </cell>
          <cell r="CH2395">
            <v>4.720739</v>
          </cell>
          <cell r="CK2395">
            <v>1.0235669999999999</v>
          </cell>
          <cell r="CN2395">
            <v>0.41387030000000002</v>
          </cell>
          <cell r="CQ2395">
            <v>1.613413</v>
          </cell>
          <cell r="CT2395">
            <v>2.5874190000000001</v>
          </cell>
          <cell r="CW2395">
            <v>1.0195860000000001</v>
          </cell>
          <cell r="CZ2395">
            <v>0.1679668</v>
          </cell>
          <cell r="DC2395">
            <v>1.5694030000000001</v>
          </cell>
          <cell r="DF2395">
            <v>2.5727869999999999</v>
          </cell>
          <cell r="DI2395">
            <v>0.25269219999999998</v>
          </cell>
          <cell r="DJ2395">
            <v>0.38473760000000001</v>
          </cell>
          <cell r="DK2395">
            <v>0.40219709999999997</v>
          </cell>
          <cell r="DL2395">
            <v>0.45269219999999999</v>
          </cell>
          <cell r="DM2395">
            <v>0.60219710000000004</v>
          </cell>
          <cell r="DN2395">
            <v>0.58473770000000003</v>
          </cell>
          <cell r="DO2395">
            <v>550000000</v>
          </cell>
          <cell r="DP2395">
            <v>174000000</v>
          </cell>
          <cell r="DQ2395">
            <v>300000000</v>
          </cell>
          <cell r="DR2395">
            <v>75000000</v>
          </cell>
          <cell r="DS2395">
            <v>-1919.5650000000001</v>
          </cell>
          <cell r="DT2395">
            <v>381.86720000000003</v>
          </cell>
          <cell r="DU2395">
            <v>575.97280000000001</v>
          </cell>
          <cell r="DV2395">
            <v>120.86790000000001</v>
          </cell>
          <cell r="DW2395">
            <v>71.851330000000004</v>
          </cell>
          <cell r="DX2395">
            <v>86.83099</v>
          </cell>
          <cell r="EE2395">
            <v>109.7124</v>
          </cell>
          <cell r="EF2395">
            <v>63.031440000000003</v>
          </cell>
          <cell r="EG2395">
            <v>63.428719999999998</v>
          </cell>
          <cell r="EH2395">
            <v>-242.21950000000001</v>
          </cell>
          <cell r="EI2395">
            <v>95.58681</v>
          </cell>
          <cell r="EL2395">
            <v>78.058310000000006</v>
          </cell>
          <cell r="FH2395">
            <v>540.32470000000001</v>
          </cell>
          <cell r="FI2395">
            <v>29.261389999999999</v>
          </cell>
          <cell r="FK2395">
            <v>339.19060000000002</v>
          </cell>
          <cell r="FL2395">
            <v>11.17756</v>
          </cell>
          <cell r="FN2395">
            <v>342.49869999999999</v>
          </cell>
          <cell r="FO2395">
            <v>29.274809999999999</v>
          </cell>
          <cell r="FQ2395">
            <v>358.53519999999997</v>
          </cell>
          <cell r="FR2395">
            <v>26.932670000000002</v>
          </cell>
          <cell r="FT2395">
            <v>140.334</v>
          </cell>
          <cell r="FU2395">
            <v>58.68074</v>
          </cell>
          <cell r="FW2395">
            <v>321.57940000000002</v>
          </cell>
          <cell r="FX2395">
            <v>11.17756</v>
          </cell>
          <cell r="FZ2395">
            <v>238.4101</v>
          </cell>
          <cell r="GA2395">
            <v>70.873350000000002</v>
          </cell>
          <cell r="GC2395">
            <v>201.42850000000001</v>
          </cell>
          <cell r="GD2395">
            <v>56.227200000000003</v>
          </cell>
          <cell r="GF2395">
            <v>136.47630000000001</v>
          </cell>
          <cell r="GG2395">
            <v>29.716629999999999</v>
          </cell>
          <cell r="GI2395">
            <v>259.73140000000001</v>
          </cell>
          <cell r="GJ2395">
            <v>9.7242110000000004</v>
          </cell>
          <cell r="GL2395">
            <v>238.4101</v>
          </cell>
          <cell r="GM2395">
            <v>41.224820000000001</v>
          </cell>
          <cell r="GO2395">
            <v>163.69829999999999</v>
          </cell>
          <cell r="GP2395">
            <v>32.639919999999996</v>
          </cell>
          <cell r="GR2395">
            <v>0</v>
          </cell>
          <cell r="GS2395">
            <v>0</v>
          </cell>
          <cell r="GT2395">
            <v>0</v>
          </cell>
          <cell r="GU2395">
            <v>0</v>
          </cell>
          <cell r="GX2395">
            <v>0</v>
          </cell>
          <cell r="GY2395">
            <v>0</v>
          </cell>
          <cell r="GZ2395">
            <v>0</v>
          </cell>
          <cell r="HA2395">
            <v>0</v>
          </cell>
          <cell r="HD2395">
            <v>0</v>
          </cell>
          <cell r="HE2395">
            <v>0</v>
          </cell>
          <cell r="HF2395">
            <v>0</v>
          </cell>
          <cell r="HG2395">
            <v>0</v>
          </cell>
          <cell r="HK2395">
            <v>11900000</v>
          </cell>
          <cell r="HL2395">
            <v>5121391</v>
          </cell>
          <cell r="HM2395">
            <v>20500000</v>
          </cell>
          <cell r="HN2395">
            <v>37600000</v>
          </cell>
          <cell r="HO2395">
            <v>0</v>
          </cell>
          <cell r="HP2395">
            <v>0</v>
          </cell>
          <cell r="HQ2395">
            <v>0</v>
          </cell>
          <cell r="HR2395">
            <v>0</v>
          </cell>
          <cell r="IA2395">
            <v>36</v>
          </cell>
          <cell r="IB2395">
            <v>5</v>
          </cell>
          <cell r="IC2395">
            <v>1</v>
          </cell>
          <cell r="IH2395">
            <v>88</v>
          </cell>
          <cell r="II2395">
            <v>23</v>
          </cell>
          <cell r="IJ2395">
            <v>2</v>
          </cell>
          <cell r="IK2395">
            <v>2</v>
          </cell>
          <cell r="IM2395">
            <v>1</v>
          </cell>
          <cell r="IO2395">
            <v>105</v>
          </cell>
          <cell r="IP2395">
            <v>24</v>
          </cell>
          <cell r="IQ2395">
            <v>3</v>
          </cell>
          <cell r="IR2395">
            <v>8</v>
          </cell>
          <cell r="IS2395">
            <v>9</v>
          </cell>
          <cell r="IT2395">
            <v>1</v>
          </cell>
          <cell r="IV2395" t="str">
            <v>Sub-Sahara Africa</v>
          </cell>
          <cell r="IW2395">
            <v>0</v>
          </cell>
          <cell r="IX2395">
            <v>0</v>
          </cell>
        </row>
        <row r="2396">
          <cell r="A2396">
            <v>7542009</v>
          </cell>
          <cell r="B2396">
            <v>754</v>
          </cell>
          <cell r="C2396">
            <v>2009</v>
          </cell>
          <cell r="D2396" t="str">
            <v>Zambia</v>
          </cell>
          <cell r="E2396" t="str">
            <v>AFR </v>
          </cell>
          <cell r="F2396" t="str">
            <v>Low income</v>
          </cell>
          <cell r="G2396" t="str">
            <v>Developing</v>
          </cell>
          <cell r="H2396" t="str">
            <v>AFR </v>
          </cell>
          <cell r="I2396" t="str">
            <v>Importer</v>
          </cell>
          <cell r="K2396">
            <v>5046.1090000000004</v>
          </cell>
          <cell r="L2396">
            <v>64615.578000000001</v>
          </cell>
          <cell r="M2396">
            <v>18.468321</v>
          </cell>
          <cell r="N2396">
            <v>1.21973</v>
          </cell>
          <cell r="O2396">
            <v>1.152439</v>
          </cell>
          <cell r="P2396">
            <v>0.81741739999999996</v>
          </cell>
          <cell r="Q2396">
            <v>0.5133432</v>
          </cell>
          <cell r="R2396">
            <v>9.0807600000000002E-2</v>
          </cell>
          <cell r="S2396">
            <v>0.42574040000000002</v>
          </cell>
          <cell r="T2396">
            <v>0.4239443</v>
          </cell>
          <cell r="AC2396">
            <v>0.50126720000000002</v>
          </cell>
          <cell r="AF2396">
            <v>0.16954040000000001</v>
          </cell>
          <cell r="AI2396">
            <v>0.34123520000000002</v>
          </cell>
          <cell r="AL2396">
            <v>0.37454559999999998</v>
          </cell>
          <cell r="AO2396">
            <v>0.5323563</v>
          </cell>
          <cell r="AR2396">
            <v>0.1256427</v>
          </cell>
          <cell r="AU2396">
            <v>0.37582359999999998</v>
          </cell>
          <cell r="AX2396">
            <v>0.41481829999999997</v>
          </cell>
          <cell r="BA2396">
            <v>0.45337050000000001</v>
          </cell>
          <cell r="BD2396">
            <v>8.3641400000000005E-2</v>
          </cell>
          <cell r="BG2396">
            <v>0.29344540000000002</v>
          </cell>
          <cell r="BJ2396">
            <v>0.32409840000000001</v>
          </cell>
          <cell r="BM2396">
            <v>0.79917870000000002</v>
          </cell>
          <cell r="BN2396">
            <v>3.9139199999999999E-2</v>
          </cell>
          <cell r="BO2396">
            <v>1.04504</v>
          </cell>
          <cell r="BP2396">
            <v>1.8833580000000001</v>
          </cell>
          <cell r="BY2396">
            <v>0.91048470000000004</v>
          </cell>
          <cell r="CB2396">
            <v>0.2407958</v>
          </cell>
          <cell r="CE2396">
            <v>1.4217569999999999</v>
          </cell>
          <cell r="CH2396">
            <v>2.5301230000000001</v>
          </cell>
          <cell r="CK2396">
            <v>0.92466409999999999</v>
          </cell>
          <cell r="CN2396">
            <v>0.1618136</v>
          </cell>
          <cell r="CQ2396">
            <v>1.405079</v>
          </cell>
          <cell r="CT2396">
            <v>2.3411309999999999</v>
          </cell>
          <cell r="CW2396">
            <v>0.87180250000000004</v>
          </cell>
          <cell r="CZ2396">
            <v>8.6539599999999994E-2</v>
          </cell>
          <cell r="DC2396">
            <v>1.206882</v>
          </cell>
          <cell r="DF2396">
            <v>2.196291</v>
          </cell>
          <cell r="DI2396">
            <v>0.50638640000000001</v>
          </cell>
          <cell r="DJ2396">
            <v>0.52669860000000002</v>
          </cell>
          <cell r="DK2396">
            <v>0.52660989999999996</v>
          </cell>
          <cell r="DL2396">
            <v>0.70638639999999997</v>
          </cell>
          <cell r="DM2396">
            <v>0.72660990000000003</v>
          </cell>
          <cell r="DN2396">
            <v>0.72669859999999997</v>
          </cell>
          <cell r="DO2396">
            <v>569000000</v>
          </cell>
          <cell r="DP2396">
            <v>199000000</v>
          </cell>
          <cell r="DQ2396">
            <v>314000000</v>
          </cell>
          <cell r="DR2396">
            <v>55200000</v>
          </cell>
          <cell r="DS2396">
            <v>128.85849999999999</v>
          </cell>
          <cell r="DT2396">
            <v>91.278909999999996</v>
          </cell>
          <cell r="DU2396">
            <v>136.45660000000001</v>
          </cell>
          <cell r="DV2396">
            <v>327.8451</v>
          </cell>
          <cell r="DW2396">
            <v>142.92519999999999</v>
          </cell>
          <cell r="DX2396">
            <v>181.69579999999999</v>
          </cell>
          <cell r="DY2396">
            <v>0.86512199999999995</v>
          </cell>
          <cell r="DZ2396">
            <v>0.81047650000000004</v>
          </cell>
          <cell r="EA2396">
            <v>1.0807789999999999</v>
          </cell>
          <cell r="EE2396">
            <v>0.86512199999999995</v>
          </cell>
          <cell r="EF2396">
            <v>0.81047650000000004</v>
          </cell>
          <cell r="EG2396">
            <v>1.0807789999999999</v>
          </cell>
          <cell r="EH2396">
            <v>129.41069999999999</v>
          </cell>
          <cell r="EI2396">
            <v>229.1506</v>
          </cell>
          <cell r="EJ2396">
            <v>0.97897920000000005</v>
          </cell>
          <cell r="EL2396">
            <v>0.97897920000000005</v>
          </cell>
          <cell r="EN2396">
            <v>2</v>
          </cell>
          <cell r="EO2396">
            <v>3</v>
          </cell>
          <cell r="EP2396">
            <v>3</v>
          </cell>
          <cell r="EQ2396">
            <v>5</v>
          </cell>
          <cell r="ER2396">
            <v>29</v>
          </cell>
          <cell r="ET2396">
            <v>23</v>
          </cell>
          <cell r="EU2396">
            <v>6</v>
          </cell>
          <cell r="EV2396">
            <v>13</v>
          </cell>
          <cell r="EW2396">
            <v>15</v>
          </cell>
          <cell r="EX2396">
            <v>10</v>
          </cell>
          <cell r="EY2396">
            <v>46</v>
          </cell>
          <cell r="FA2396">
            <v>21</v>
          </cell>
          <cell r="FB2396">
            <v>6</v>
          </cell>
          <cell r="FC2396">
            <v>14</v>
          </cell>
          <cell r="FD2396">
            <v>19</v>
          </cell>
          <cell r="FE2396">
            <v>15</v>
          </cell>
          <cell r="FF2396">
            <v>71</v>
          </cell>
          <cell r="FH2396">
            <v>128.85849999999999</v>
          </cell>
          <cell r="FI2396">
            <v>64.682209999999998</v>
          </cell>
          <cell r="FJ2396">
            <v>1.7748120000000001</v>
          </cell>
          <cell r="FK2396">
            <v>139.733</v>
          </cell>
          <cell r="FL2396">
            <v>15.36608</v>
          </cell>
          <cell r="FM2396">
            <v>5.5499999999999998E-7</v>
          </cell>
          <cell r="FN2396">
            <v>145.63380000000001</v>
          </cell>
          <cell r="FO2396">
            <v>64.365930000000006</v>
          </cell>
          <cell r="FP2396">
            <v>0.54039380000000004</v>
          </cell>
          <cell r="FQ2396">
            <v>143.3081</v>
          </cell>
          <cell r="FR2396">
            <v>69.540599999999998</v>
          </cell>
          <cell r="FS2396">
            <v>2.7138140000000002</v>
          </cell>
          <cell r="FT2396">
            <v>151.6045</v>
          </cell>
          <cell r="FU2396">
            <v>64.635840000000002</v>
          </cell>
          <cell r="FV2396">
            <v>64.404790000000006</v>
          </cell>
          <cell r="FW2396">
            <v>137.31960000000001</v>
          </cell>
          <cell r="FX2396">
            <v>8.8829879999999992</v>
          </cell>
          <cell r="FY2396">
            <v>5.2247070000000004</v>
          </cell>
          <cell r="FZ2396">
            <v>156.9213</v>
          </cell>
          <cell r="GA2396">
            <v>79.939589999999995</v>
          </cell>
          <cell r="GB2396">
            <v>38.202959999999997</v>
          </cell>
          <cell r="GC2396">
            <v>156.9332</v>
          </cell>
          <cell r="GD2396">
            <v>69.177340000000001</v>
          </cell>
          <cell r="GE2396">
            <v>52.64893</v>
          </cell>
          <cell r="GF2396">
            <v>141.5506</v>
          </cell>
          <cell r="GG2396">
            <v>30.56334</v>
          </cell>
          <cell r="GH2396">
            <v>44.023890000000002</v>
          </cell>
          <cell r="GI2396">
            <v>117.7024</v>
          </cell>
          <cell r="GJ2396">
            <v>1.4550350000000001</v>
          </cell>
          <cell r="GK2396">
            <v>1.3221210000000001</v>
          </cell>
          <cell r="GL2396">
            <v>145.63380000000001</v>
          </cell>
          <cell r="GM2396">
            <v>66.051640000000006</v>
          </cell>
          <cell r="GN2396">
            <v>22.74212</v>
          </cell>
          <cell r="GO2396">
            <v>144.0453</v>
          </cell>
          <cell r="GP2396">
            <v>45.487659999999998</v>
          </cell>
          <cell r="GQ2396">
            <v>27.726369999999999</v>
          </cell>
          <cell r="GR2396">
            <v>0.46591149999999998</v>
          </cell>
          <cell r="GS2396">
            <v>0.27819480000000002</v>
          </cell>
          <cell r="GT2396">
            <v>0.89564449999999995</v>
          </cell>
          <cell r="GU2396">
            <v>1.649049</v>
          </cell>
          <cell r="GX2396">
            <v>0.14152600000000001</v>
          </cell>
          <cell r="GY2396">
            <v>0.26510119999999998</v>
          </cell>
          <cell r="GZ2396">
            <v>0.2975447</v>
          </cell>
          <cell r="HA2396">
            <v>0.50334480000000004</v>
          </cell>
          <cell r="HD2396">
            <v>0.26965060000000002</v>
          </cell>
          <cell r="HE2396">
            <v>0.21817239999999999</v>
          </cell>
          <cell r="HF2396">
            <v>0.49092940000000002</v>
          </cell>
          <cell r="HG2396">
            <v>0.77554420000000002</v>
          </cell>
          <cell r="HK2396">
            <v>15600000</v>
          </cell>
          <cell r="HL2396">
            <v>4310126</v>
          </cell>
          <cell r="HM2396">
            <v>24500000</v>
          </cell>
          <cell r="HN2396">
            <v>44400000</v>
          </cell>
          <cell r="HO2396">
            <v>1.7639389999999999</v>
          </cell>
          <cell r="HP2396">
            <v>0.61495639999999996</v>
          </cell>
          <cell r="HQ2396">
            <v>0.21515200000000001</v>
          </cell>
          <cell r="HR2396">
            <v>0.93383059999999996</v>
          </cell>
          <cell r="IA2396">
            <v>26</v>
          </cell>
          <cell r="IB2396">
            <v>11</v>
          </cell>
          <cell r="IC2396">
            <v>3</v>
          </cell>
          <cell r="ID2396">
            <v>1</v>
          </cell>
          <cell r="IE2396">
            <v>1</v>
          </cell>
          <cell r="IH2396">
            <v>72</v>
          </cell>
          <cell r="II2396">
            <v>27</v>
          </cell>
          <cell r="IJ2396">
            <v>7</v>
          </cell>
          <cell r="IK2396">
            <v>4</v>
          </cell>
          <cell r="IL2396">
            <v>2</v>
          </cell>
          <cell r="IM2396">
            <v>1</v>
          </cell>
          <cell r="IO2396">
            <v>78</v>
          </cell>
          <cell r="IP2396">
            <v>34</v>
          </cell>
          <cell r="IQ2396">
            <v>10</v>
          </cell>
          <cell r="IR2396">
            <v>5</v>
          </cell>
          <cell r="IS2396">
            <v>9</v>
          </cell>
          <cell r="IT2396">
            <v>9</v>
          </cell>
          <cell r="IV2396" t="str">
            <v>Sub-Sahara Africa</v>
          </cell>
          <cell r="IW2396">
            <v>0</v>
          </cell>
          <cell r="IX2396">
            <v>0</v>
          </cell>
        </row>
        <row r="2397">
          <cell r="A2397">
            <v>7542010</v>
          </cell>
          <cell r="B2397">
            <v>754</v>
          </cell>
          <cell r="C2397">
            <v>2010</v>
          </cell>
          <cell r="D2397" t="str">
            <v>Zambia</v>
          </cell>
          <cell r="E2397" t="str">
            <v>AFR </v>
          </cell>
          <cell r="F2397" t="str">
            <v>Low income</v>
          </cell>
          <cell r="G2397" t="str">
            <v>Developing</v>
          </cell>
          <cell r="H2397" t="str">
            <v>AFR </v>
          </cell>
          <cell r="I2397" t="str">
            <v>Importer</v>
          </cell>
          <cell r="K2397">
            <v>4797.1369999999997</v>
          </cell>
          <cell r="L2397">
            <v>77666.59</v>
          </cell>
          <cell r="M2397">
            <v>20.104458000000001</v>
          </cell>
          <cell r="N2397">
            <v>1.5880749999999999</v>
          </cell>
          <cell r="O2397">
            <v>1.455025</v>
          </cell>
          <cell r="P2397">
            <v>1.0411159999999999</v>
          </cell>
          <cell r="Q2397">
            <v>0.76287590000000005</v>
          </cell>
          <cell r="R2397">
            <v>0.18837470000000001</v>
          </cell>
          <cell r="S2397">
            <v>0.59430159999999999</v>
          </cell>
          <cell r="T2397">
            <v>0.61343550000000002</v>
          </cell>
          <cell r="AC2397">
            <v>0.37904209999999999</v>
          </cell>
          <cell r="AF2397">
            <v>0.11539489999999999</v>
          </cell>
          <cell r="AI2397">
            <v>0.28847230000000001</v>
          </cell>
          <cell r="AL2397">
            <v>0.32416729999999999</v>
          </cell>
          <cell r="AO2397">
            <v>0.4598004</v>
          </cell>
          <cell r="AR2397">
            <v>9.0831599999999998E-2</v>
          </cell>
          <cell r="AU2397">
            <v>0.26074960000000003</v>
          </cell>
          <cell r="AX2397">
            <v>0.32485439999999999</v>
          </cell>
          <cell r="BA2397">
            <v>0.37480049999999998</v>
          </cell>
          <cell r="BD2397">
            <v>-4.4923000000000003E-3</v>
          </cell>
          <cell r="BG2397">
            <v>0.2092763</v>
          </cell>
          <cell r="BJ2397">
            <v>0.24128089999999999</v>
          </cell>
          <cell r="BM2397">
            <v>1.00332</v>
          </cell>
          <cell r="BN2397">
            <v>6.9955199999999995E-2</v>
          </cell>
          <cell r="BO2397">
            <v>1.201713</v>
          </cell>
          <cell r="BP2397">
            <v>2.2749890000000001</v>
          </cell>
          <cell r="BY2397">
            <v>0.87658150000000001</v>
          </cell>
          <cell r="CB2397">
            <v>0.17625779999999999</v>
          </cell>
          <cell r="CE2397">
            <v>1.3161890000000001</v>
          </cell>
          <cell r="CH2397">
            <v>2.2749890000000001</v>
          </cell>
          <cell r="CK2397">
            <v>0.86420600000000003</v>
          </cell>
          <cell r="CN2397">
            <v>0.12864</v>
          </cell>
          <cell r="CQ2397">
            <v>0.97441100000000003</v>
          </cell>
          <cell r="CT2397">
            <v>2.0310739999999998</v>
          </cell>
          <cell r="CW2397">
            <v>0.78544769999999997</v>
          </cell>
          <cell r="CZ2397">
            <v>-3.6816599999999998E-2</v>
          </cell>
          <cell r="DC2397">
            <v>0.87341310000000005</v>
          </cell>
          <cell r="DF2397">
            <v>1.6850670000000001</v>
          </cell>
          <cell r="DI2397">
            <v>0.62519959999999997</v>
          </cell>
          <cell r="DJ2397">
            <v>0.66072379999999997</v>
          </cell>
          <cell r="DK2397">
            <v>0.65274080000000001</v>
          </cell>
          <cell r="DL2397">
            <v>0.82519949999999997</v>
          </cell>
          <cell r="DM2397">
            <v>0.85274079999999997</v>
          </cell>
          <cell r="DN2397">
            <v>0.86072380000000004</v>
          </cell>
          <cell r="DO2397">
            <v>600000000</v>
          </cell>
          <cell r="DP2397">
            <v>213000000</v>
          </cell>
          <cell r="DQ2397">
            <v>327000000</v>
          </cell>
          <cell r="DR2397">
            <v>60100000</v>
          </cell>
          <cell r="DS2397">
            <v>174.518</v>
          </cell>
          <cell r="DT2397">
            <v>113.31399999999999</v>
          </cell>
          <cell r="DU2397">
            <v>158.624</v>
          </cell>
          <cell r="DV2397">
            <v>326.19529999999997</v>
          </cell>
          <cell r="DW2397">
            <v>114.5089</v>
          </cell>
          <cell r="DX2397">
            <v>141.78</v>
          </cell>
          <cell r="DY2397">
            <v>71.967029999999994</v>
          </cell>
          <cell r="DZ2397">
            <v>54.094459999999998</v>
          </cell>
          <cell r="EA2397">
            <v>68.138980000000004</v>
          </cell>
          <cell r="EE2397">
            <v>329.66210000000001</v>
          </cell>
          <cell r="EF2397">
            <v>183.4761</v>
          </cell>
          <cell r="EG2397">
            <v>227.55260000000001</v>
          </cell>
          <cell r="EH2397">
            <v>159.72329999999999</v>
          </cell>
          <cell r="EI2397">
            <v>204.44829999999999</v>
          </cell>
          <cell r="EJ2397">
            <v>68.090170000000001</v>
          </cell>
          <cell r="EL2397">
            <v>259.3501</v>
          </cell>
          <cell r="EN2397">
            <v>2</v>
          </cell>
          <cell r="EO2397">
            <v>5</v>
          </cell>
          <cell r="EP2397">
            <v>4</v>
          </cell>
          <cell r="EQ2397">
            <v>10</v>
          </cell>
          <cell r="ER2397">
            <v>21</v>
          </cell>
          <cell r="ET2397">
            <v>32</v>
          </cell>
          <cell r="EU2397">
            <v>8</v>
          </cell>
          <cell r="EV2397">
            <v>19</v>
          </cell>
          <cell r="EW2397">
            <v>13</v>
          </cell>
          <cell r="EX2397">
            <v>18</v>
          </cell>
          <cell r="EY2397">
            <v>35</v>
          </cell>
          <cell r="FA2397">
            <v>32</v>
          </cell>
          <cell r="FB2397">
            <v>8</v>
          </cell>
          <cell r="FC2397">
            <v>19</v>
          </cell>
          <cell r="FD2397">
            <v>18</v>
          </cell>
          <cell r="FE2397">
            <v>17</v>
          </cell>
          <cell r="FF2397">
            <v>52</v>
          </cell>
          <cell r="FH2397">
            <v>124.22450000000001</v>
          </cell>
          <cell r="FI2397">
            <v>55.48169</v>
          </cell>
          <cell r="FJ2397">
            <v>28.447780000000002</v>
          </cell>
          <cell r="FK2397">
            <v>123.70489999999999</v>
          </cell>
          <cell r="FL2397">
            <v>5.29521</v>
          </cell>
          <cell r="FM2397">
            <v>18.88991</v>
          </cell>
          <cell r="FN2397">
            <v>121.8777</v>
          </cell>
          <cell r="FO2397">
            <v>57.277700000000003</v>
          </cell>
          <cell r="FP2397">
            <v>24.26172</v>
          </cell>
          <cell r="FQ2397">
            <v>123.5125</v>
          </cell>
          <cell r="FR2397">
            <v>68.330449999999999</v>
          </cell>
          <cell r="FS2397">
            <v>24.788019999999999</v>
          </cell>
          <cell r="FT2397">
            <v>137.791</v>
          </cell>
          <cell r="FU2397">
            <v>37.816040000000001</v>
          </cell>
          <cell r="FV2397">
            <v>66.235060000000004</v>
          </cell>
          <cell r="FW2397">
            <v>116.0818</v>
          </cell>
          <cell r="FX2397">
            <v>7.6688179999999999</v>
          </cell>
          <cell r="FY2397">
            <v>20.016950000000001</v>
          </cell>
          <cell r="FZ2397">
            <v>133.79429999999999</v>
          </cell>
          <cell r="GA2397">
            <v>62.218580000000003</v>
          </cell>
          <cell r="GB2397">
            <v>57.926839999999999</v>
          </cell>
          <cell r="GC2397">
            <v>135.97989999999999</v>
          </cell>
          <cell r="GD2397">
            <v>39.524149999999999</v>
          </cell>
          <cell r="GE2397">
            <v>68.144710000000003</v>
          </cell>
          <cell r="GF2397">
            <v>130.37100000000001</v>
          </cell>
          <cell r="GG2397">
            <v>18.550920000000001</v>
          </cell>
          <cell r="GH2397">
            <v>50.692230000000002</v>
          </cell>
          <cell r="GI2397">
            <v>104.8368</v>
          </cell>
          <cell r="GJ2397">
            <v>1.5103399999999999E-2</v>
          </cell>
          <cell r="GK2397">
            <v>7.7015289999999998</v>
          </cell>
          <cell r="GL2397">
            <v>130.12459999999999</v>
          </cell>
          <cell r="GM2397">
            <v>43.922739999999997</v>
          </cell>
          <cell r="GN2397">
            <v>43.448999999999998</v>
          </cell>
          <cell r="GO2397">
            <v>129.12809999999999</v>
          </cell>
          <cell r="GP2397">
            <v>19.985620000000001</v>
          </cell>
          <cell r="GQ2397">
            <v>56.053249999999998</v>
          </cell>
          <cell r="GR2397">
            <v>0.46144059999999998</v>
          </cell>
          <cell r="GS2397">
            <v>0.33516020000000002</v>
          </cell>
          <cell r="GT2397">
            <v>1.247136</v>
          </cell>
          <cell r="GU2397">
            <v>2.230445</v>
          </cell>
          <cell r="GX2397">
            <v>0.2588763</v>
          </cell>
          <cell r="GY2397">
            <v>0.31805739999999999</v>
          </cell>
          <cell r="GZ2397">
            <v>0.66853580000000001</v>
          </cell>
          <cell r="HA2397">
            <v>0.96381819999999996</v>
          </cell>
          <cell r="HD2397">
            <v>0.32630870000000001</v>
          </cell>
          <cell r="HE2397">
            <v>0.31282409999999999</v>
          </cell>
          <cell r="HF2397">
            <v>0.72331659999999998</v>
          </cell>
          <cell r="HG2397">
            <v>1.3622449999999999</v>
          </cell>
          <cell r="HK2397">
            <v>13200000</v>
          </cell>
          <cell r="HL2397">
            <v>3713621</v>
          </cell>
          <cell r="HM2397">
            <v>20200000</v>
          </cell>
          <cell r="HN2397">
            <v>37100000</v>
          </cell>
          <cell r="HO2397">
            <v>1.3723080000000001</v>
          </cell>
          <cell r="HP2397">
            <v>0.41081509999999999</v>
          </cell>
          <cell r="HQ2397">
            <v>0.184336</v>
          </cell>
          <cell r="HR2397">
            <v>0.7771574</v>
          </cell>
          <cell r="IA2397">
            <v>22</v>
          </cell>
          <cell r="IB2397">
            <v>15</v>
          </cell>
          <cell r="IC2397">
            <v>1</v>
          </cell>
          <cell r="ID2397">
            <v>1</v>
          </cell>
          <cell r="IE2397">
            <v>3</v>
          </cell>
          <cell r="IH2397">
            <v>65</v>
          </cell>
          <cell r="II2397">
            <v>42</v>
          </cell>
          <cell r="IJ2397">
            <v>7</v>
          </cell>
          <cell r="IK2397">
            <v>6</v>
          </cell>
          <cell r="IL2397">
            <v>5</v>
          </cell>
          <cell r="IM2397">
            <v>1</v>
          </cell>
          <cell r="IO2397">
            <v>65</v>
          </cell>
          <cell r="IP2397">
            <v>44</v>
          </cell>
          <cell r="IQ2397">
            <v>7</v>
          </cell>
          <cell r="IR2397">
            <v>10</v>
          </cell>
          <cell r="IS2397">
            <v>9</v>
          </cell>
          <cell r="IT2397">
            <v>11</v>
          </cell>
          <cell r="IV2397" t="str">
            <v>Sub-Sahara Africa</v>
          </cell>
          <cell r="IW2397">
            <v>0</v>
          </cell>
          <cell r="IX2397">
            <v>0</v>
          </cell>
        </row>
        <row r="2398">
          <cell r="A2398">
            <v>7542011</v>
          </cell>
          <cell r="B2398">
            <v>754</v>
          </cell>
          <cell r="C2398">
            <v>2011</v>
          </cell>
          <cell r="D2398" t="str">
            <v>Zambia</v>
          </cell>
          <cell r="E2398" t="str">
            <v>AFR </v>
          </cell>
          <cell r="F2398" t="str">
            <v>Low income</v>
          </cell>
          <cell r="G2398" t="str">
            <v>Developing</v>
          </cell>
          <cell r="H2398" t="str">
            <v>AFR </v>
          </cell>
          <cell r="I2398" t="str">
            <v>Importer</v>
          </cell>
          <cell r="K2398">
            <v>4860.6660000000002</v>
          </cell>
          <cell r="L2398">
            <v>93354.160999999993</v>
          </cell>
          <cell r="M2398">
            <v>21.88166</v>
          </cell>
          <cell r="N2398">
            <v>1.778975</v>
          </cell>
          <cell r="O2398">
            <v>1.637224</v>
          </cell>
          <cell r="P2398">
            <v>1.160541</v>
          </cell>
          <cell r="Q2398">
            <v>0.89004430000000001</v>
          </cell>
          <cell r="R2398">
            <v>0.1960383</v>
          </cell>
          <cell r="S2398">
            <v>0.66331980000000001</v>
          </cell>
          <cell r="T2398">
            <v>0.69693179999999999</v>
          </cell>
          <cell r="AC2398">
            <v>0.54353669999999998</v>
          </cell>
          <cell r="AF2398">
            <v>0.16549759999999999</v>
          </cell>
          <cell r="AI2398">
            <v>0.34934959999999998</v>
          </cell>
          <cell r="AL2398">
            <v>0.3584755</v>
          </cell>
          <cell r="AO2398">
            <v>0.53580349999999999</v>
          </cell>
          <cell r="AR2398">
            <v>0.1173032</v>
          </cell>
          <cell r="AU2398">
            <v>0.35582269999999999</v>
          </cell>
          <cell r="AX2398">
            <v>0.41106969999999998</v>
          </cell>
          <cell r="BA2398">
            <v>0.41862519999999998</v>
          </cell>
          <cell r="BD2398">
            <v>7.5402999999999998E-2</v>
          </cell>
          <cell r="BG2398">
            <v>0.28669410000000001</v>
          </cell>
          <cell r="BJ2398">
            <v>0.32799220000000001</v>
          </cell>
          <cell r="BM2398">
            <v>1.037801</v>
          </cell>
          <cell r="BN2398">
            <v>6.4543900000000001E-2</v>
          </cell>
          <cell r="BO2398">
            <v>1.1891430000000001</v>
          </cell>
          <cell r="BP2398">
            <v>2.2914880000000002</v>
          </cell>
          <cell r="BY2398">
            <v>1.081858</v>
          </cell>
          <cell r="CB2398">
            <v>0.1517741</v>
          </cell>
          <cell r="CE2398">
            <v>1.37212</v>
          </cell>
          <cell r="CH2398">
            <v>2.7929029999999999</v>
          </cell>
          <cell r="CK2398">
            <v>1.0109649999999999</v>
          </cell>
          <cell r="CN2398">
            <v>9.7861400000000001E-2</v>
          </cell>
          <cell r="CQ2398">
            <v>1.354517</v>
          </cell>
          <cell r="CT2398">
            <v>2.487323</v>
          </cell>
          <cell r="CW2398">
            <v>0.82850959999999996</v>
          </cell>
          <cell r="CZ2398">
            <v>5.4132300000000001E-2</v>
          </cell>
          <cell r="DC2398">
            <v>1.1409229999999999</v>
          </cell>
          <cell r="DF2398">
            <v>2.2199960000000001</v>
          </cell>
          <cell r="DI2398">
            <v>0.6889303</v>
          </cell>
          <cell r="DJ2398">
            <v>0.77390460000000005</v>
          </cell>
          <cell r="DK2398">
            <v>0.76450240000000003</v>
          </cell>
          <cell r="DL2398">
            <v>0.88893029999999995</v>
          </cell>
          <cell r="DM2398">
            <v>0.96450239999999998</v>
          </cell>
          <cell r="DN2398">
            <v>0.97390460000000001</v>
          </cell>
          <cell r="DO2398">
            <v>631000000</v>
          </cell>
          <cell r="DP2398">
            <v>224000000</v>
          </cell>
          <cell r="DQ2398">
            <v>344000000</v>
          </cell>
          <cell r="DR2398">
            <v>63200000</v>
          </cell>
          <cell r="DS2398">
            <v>192.71629999999999</v>
          </cell>
          <cell r="DT2398">
            <v>112.6938</v>
          </cell>
          <cell r="DU2398">
            <v>160.0641</v>
          </cell>
          <cell r="DV2398">
            <v>406.00990000000002</v>
          </cell>
          <cell r="DW2398">
            <v>139.50899999999999</v>
          </cell>
          <cell r="DX2398">
            <v>3497.2809999999999</v>
          </cell>
          <cell r="DY2398">
            <v>104.324</v>
          </cell>
          <cell r="DZ2398">
            <v>69.045109999999994</v>
          </cell>
          <cell r="EA2398">
            <v>92.89931</v>
          </cell>
          <cell r="EB2398">
            <v>294.36610000000002</v>
          </cell>
          <cell r="EC2398">
            <v>110.59050000000001</v>
          </cell>
          <cell r="ED2398">
            <v>165.1798</v>
          </cell>
          <cell r="EE2398">
            <v>294.36599999999999</v>
          </cell>
          <cell r="EF2398">
            <v>110.59050000000001</v>
          </cell>
          <cell r="EG2398">
            <v>165.1798</v>
          </cell>
          <cell r="EH2398">
            <v>166.90010000000001</v>
          </cell>
          <cell r="EI2398">
            <v>2064.7930000000001</v>
          </cell>
          <cell r="EJ2398">
            <v>94.562200000000004</v>
          </cell>
          <cell r="EK2398">
            <v>205.52680000000001</v>
          </cell>
          <cell r="EL2398">
            <v>205.52680000000001</v>
          </cell>
          <cell r="EM2398">
            <v>5</v>
          </cell>
          <cell r="EN2398">
            <v>6</v>
          </cell>
          <cell r="EO2398">
            <v>7</v>
          </cell>
          <cell r="EP2398">
            <v>7</v>
          </cell>
          <cell r="EQ2398">
            <v>4</v>
          </cell>
          <cell r="ER2398">
            <v>11</v>
          </cell>
          <cell r="ET2398">
            <v>44</v>
          </cell>
          <cell r="EU2398">
            <v>14</v>
          </cell>
          <cell r="EV2398">
            <v>18</v>
          </cell>
          <cell r="EW2398">
            <v>19</v>
          </cell>
          <cell r="EX2398">
            <v>12</v>
          </cell>
          <cell r="EY2398">
            <v>16</v>
          </cell>
          <cell r="FA2398">
            <v>44</v>
          </cell>
          <cell r="FB2398">
            <v>14</v>
          </cell>
          <cell r="FC2398">
            <v>18</v>
          </cell>
          <cell r="FD2398">
            <v>25</v>
          </cell>
          <cell r="FE2398">
            <v>11</v>
          </cell>
          <cell r="FF2398">
            <v>33</v>
          </cell>
          <cell r="FH2398">
            <v>130.399</v>
          </cell>
          <cell r="FI2398">
            <v>22.979289999999999</v>
          </cell>
          <cell r="FJ2398">
            <v>68.225239999999999</v>
          </cell>
          <cell r="FK2398">
            <v>117.5731</v>
          </cell>
          <cell r="FL2398">
            <v>16.06795</v>
          </cell>
          <cell r="FM2398">
            <v>54.058140000000002</v>
          </cell>
          <cell r="FN2398">
            <v>138.0977</v>
          </cell>
          <cell r="FO2398">
            <v>49.766419999999997</v>
          </cell>
          <cell r="FP2398">
            <v>70.758219999999994</v>
          </cell>
          <cell r="FQ2398">
            <v>138.92939999999999</v>
          </cell>
          <cell r="FR2398">
            <v>17.529170000000001</v>
          </cell>
          <cell r="FS2398">
            <v>67.733260000000001</v>
          </cell>
          <cell r="FT2398">
            <v>141.13929999999999</v>
          </cell>
          <cell r="FU2398">
            <v>10.66947</v>
          </cell>
          <cell r="FV2398">
            <v>95.430239999999998</v>
          </cell>
          <cell r="FW2398">
            <v>116.69750000000001</v>
          </cell>
          <cell r="FX2398">
            <v>13.0076</v>
          </cell>
          <cell r="FY2398">
            <v>60.190989999999999</v>
          </cell>
          <cell r="FZ2398">
            <v>138.3717</v>
          </cell>
          <cell r="GA2398">
            <v>38.04766</v>
          </cell>
          <cell r="GB2398">
            <v>94.239320000000006</v>
          </cell>
          <cell r="GC2398">
            <v>138.23259999999999</v>
          </cell>
          <cell r="GD2398">
            <v>1.432566</v>
          </cell>
          <cell r="GE2398">
            <v>95.84675</v>
          </cell>
          <cell r="GF2398">
            <v>132.8578</v>
          </cell>
          <cell r="GG2398">
            <v>9.8082199999999994E-2</v>
          </cell>
          <cell r="GH2398">
            <v>81.809749999999994</v>
          </cell>
          <cell r="GI2398">
            <v>116.3704</v>
          </cell>
          <cell r="GJ2398">
            <v>-4.8682740000000004</v>
          </cell>
          <cell r="GK2398">
            <v>33.647120000000001</v>
          </cell>
          <cell r="GL2398">
            <v>135.0189</v>
          </cell>
          <cell r="GM2398">
            <v>28.166650000000001</v>
          </cell>
          <cell r="GN2398">
            <v>79.237889999999993</v>
          </cell>
          <cell r="GO2398">
            <v>135.47890000000001</v>
          </cell>
          <cell r="GP2398">
            <v>-3.627208</v>
          </cell>
          <cell r="GQ2398">
            <v>77.810779999999994</v>
          </cell>
          <cell r="GR2398">
            <v>0.37603059999999999</v>
          </cell>
          <cell r="GS2398">
            <v>0.29443009999999997</v>
          </cell>
          <cell r="GT2398">
            <v>0.81163220000000003</v>
          </cell>
          <cell r="GU2398">
            <v>1.6999500000000001</v>
          </cell>
          <cell r="GX2398">
            <v>7.2225700000000004E-2</v>
          </cell>
          <cell r="GY2398">
            <v>0.29060469999999999</v>
          </cell>
          <cell r="GZ2398">
            <v>0.37647659999999999</v>
          </cell>
          <cell r="HA2398">
            <v>0.44050440000000002</v>
          </cell>
          <cell r="HD2398">
            <v>0.25125999999999998</v>
          </cell>
          <cell r="HE2398">
            <v>0.28970279999999998</v>
          </cell>
          <cell r="HF2398">
            <v>0.51540839999999999</v>
          </cell>
          <cell r="HG2398">
            <v>0.94627260000000002</v>
          </cell>
          <cell r="HO2398">
            <v>1.355809</v>
          </cell>
          <cell r="HP2398">
            <v>0.37633369999999999</v>
          </cell>
          <cell r="HQ2398">
            <v>0.18974730000000001</v>
          </cell>
          <cell r="HR2398">
            <v>0.78972799999999999</v>
          </cell>
          <cell r="IA2398">
            <v>25</v>
          </cell>
          <cell r="IB2398">
            <v>8</v>
          </cell>
          <cell r="IC2398">
            <v>3</v>
          </cell>
          <cell r="IE2398">
            <v>4</v>
          </cell>
          <cell r="IH2398">
            <v>80</v>
          </cell>
          <cell r="II2398">
            <v>30</v>
          </cell>
          <cell r="IJ2398">
            <v>8</v>
          </cell>
          <cell r="IK2398">
            <v>4</v>
          </cell>
          <cell r="IL2398">
            <v>8</v>
          </cell>
          <cell r="IM2398">
            <v>1</v>
          </cell>
          <cell r="IO2398">
            <v>79</v>
          </cell>
          <cell r="IP2398">
            <v>31</v>
          </cell>
          <cell r="IQ2398">
            <v>10</v>
          </cell>
          <cell r="IR2398">
            <v>5</v>
          </cell>
          <cell r="IS2398">
            <v>12</v>
          </cell>
          <cell r="IT2398">
            <v>15</v>
          </cell>
          <cell r="IV2398" t="str">
            <v>Sub-Sahara Africa</v>
          </cell>
          <cell r="IW2398">
            <v>0</v>
          </cell>
          <cell r="IX2398">
            <v>0</v>
          </cell>
        </row>
        <row r="2399">
          <cell r="A2399">
            <v>7542012</v>
          </cell>
          <cell r="B2399">
            <v>754</v>
          </cell>
          <cell r="C2399">
            <v>2012</v>
          </cell>
          <cell r="D2399" t="str">
            <v>Zambia</v>
          </cell>
          <cell r="E2399" t="str">
            <v>AFR </v>
          </cell>
          <cell r="F2399" t="str">
            <v>Low income</v>
          </cell>
          <cell r="G2399" t="str">
            <v>Developing</v>
          </cell>
          <cell r="H2399" t="str">
            <v>AFR </v>
          </cell>
          <cell r="I2399" t="str">
            <v>Importer</v>
          </cell>
          <cell r="K2399">
            <v>5194.1030000000001</v>
          </cell>
          <cell r="L2399">
            <v>105377.84</v>
          </cell>
          <cell r="M2399">
            <v>23.869121</v>
          </cell>
          <cell r="N2399">
            <v>1.5700499999999999</v>
          </cell>
          <cell r="O2399">
            <v>1.4566520000000001</v>
          </cell>
          <cell r="U2399">
            <v>0.89296160000000002</v>
          </cell>
          <cell r="V2399">
            <v>0.17286309999999999</v>
          </cell>
          <cell r="W2399">
            <v>0.65793829999999998</v>
          </cell>
          <cell r="X2399">
            <v>0.75055919999999998</v>
          </cell>
          <cell r="Y2399">
            <v>0.9054932</v>
          </cell>
          <cell r="Z2399">
            <v>7.3309899999999997E-2</v>
          </cell>
          <cell r="AA2399">
            <v>0.63482119999999997</v>
          </cell>
          <cell r="AB2399">
            <v>0.74149100000000001</v>
          </cell>
          <cell r="AD2399">
            <v>0.51160419999999995</v>
          </cell>
          <cell r="AE2399">
            <v>0.3907407</v>
          </cell>
          <cell r="AG2399">
            <v>0.17286309999999999</v>
          </cell>
          <cell r="AH2399">
            <v>7.3309899999999997E-2</v>
          </cell>
          <cell r="AJ2399">
            <v>0.34435749999999998</v>
          </cell>
          <cell r="AK2399">
            <v>0.21583459999999999</v>
          </cell>
          <cell r="AM2399">
            <v>0.371257</v>
          </cell>
          <cell r="AN2399">
            <v>0.28068720000000003</v>
          </cell>
          <cell r="AP2399">
            <v>0.58773129999999996</v>
          </cell>
          <cell r="AQ2399">
            <v>0.63685020000000003</v>
          </cell>
          <cell r="AS2399">
            <v>8.3273600000000003E-2</v>
          </cell>
          <cell r="AT2399">
            <v>2.9890900000000001E-2</v>
          </cell>
          <cell r="AV2399">
            <v>0.4186822</v>
          </cell>
          <cell r="AW2399">
            <v>0.39829439999999999</v>
          </cell>
          <cell r="AY2399">
            <v>0.46300590000000003</v>
          </cell>
          <cell r="AZ2399">
            <v>0.46812209999999999</v>
          </cell>
          <cell r="BB2399">
            <v>0.41839120000000002</v>
          </cell>
          <cell r="BC2399">
            <v>0.3840557</v>
          </cell>
          <cell r="BE2399">
            <v>-3.7226999999999998E-3</v>
          </cell>
          <cell r="BF2399">
            <v>-0.1916254</v>
          </cell>
          <cell r="BH2399">
            <v>0.25920880000000002</v>
          </cell>
          <cell r="BI2399">
            <v>0.19374269999999999</v>
          </cell>
          <cell r="BK2399">
            <v>0.30856349999999999</v>
          </cell>
          <cell r="BL2399">
            <v>0.2415252</v>
          </cell>
          <cell r="BQ2399">
            <v>1.1744060000000001</v>
          </cell>
          <cell r="BR2399">
            <v>6.4194799999999996E-2</v>
          </cell>
          <cell r="BS2399">
            <v>1.33039</v>
          </cell>
          <cell r="BT2399">
            <v>2.5047969999999999</v>
          </cell>
          <cell r="BU2399">
            <v>1.1908879999999999</v>
          </cell>
          <cell r="BV2399">
            <v>2.7224499999999999E-2</v>
          </cell>
          <cell r="BW2399">
            <v>1.2836460000000001</v>
          </cell>
          <cell r="BX2399">
            <v>2.4745339999999998</v>
          </cell>
          <cell r="BZ2399">
            <v>1.16493</v>
          </cell>
          <cell r="CA2399">
            <v>0.77644849999999999</v>
          </cell>
          <cell r="CC2399">
            <v>0.20494960000000001</v>
          </cell>
          <cell r="CD2399">
            <v>2.7224499999999999E-2</v>
          </cell>
          <cell r="CF2399">
            <v>1.4527460000000001</v>
          </cell>
          <cell r="CG2399">
            <v>0.98705319999999996</v>
          </cell>
          <cell r="CI2399">
            <v>2.5047969999999999</v>
          </cell>
          <cell r="CJ2399">
            <v>2.263792</v>
          </cell>
          <cell r="CL2399">
            <v>1.086206</v>
          </cell>
          <cell r="CM2399">
            <v>1.0630500000000001</v>
          </cell>
          <cell r="CO2399">
            <v>9.3476199999999995E-2</v>
          </cell>
          <cell r="CP2399">
            <v>9.7949999999999999E-3</v>
          </cell>
          <cell r="CR2399">
            <v>1.5525549999999999</v>
          </cell>
          <cell r="CS2399">
            <v>1.382957</v>
          </cell>
          <cell r="CU2399">
            <v>2.6563270000000001</v>
          </cell>
          <cell r="CV2399">
            <v>2.6754630000000001</v>
          </cell>
          <cell r="CX2399">
            <v>0.87420200000000003</v>
          </cell>
          <cell r="CY2399">
            <v>0.66926479999999999</v>
          </cell>
          <cell r="DA2399">
            <v>-2.9142999999999999E-3</v>
          </cell>
          <cell r="DB2399">
            <v>-0.2477994</v>
          </cell>
          <cell r="DD2399">
            <v>1.1135390000000001</v>
          </cell>
          <cell r="DE2399">
            <v>0.95593309999999998</v>
          </cell>
          <cell r="DG2399">
            <v>2.1803710000000001</v>
          </cell>
          <cell r="DH2399">
            <v>1.4476059999999999</v>
          </cell>
          <cell r="DO2399">
            <v>636000000</v>
          </cell>
          <cell r="DP2399">
            <v>226000000</v>
          </cell>
          <cell r="DQ2399">
            <v>347000000</v>
          </cell>
          <cell r="DR2399">
            <v>63700000</v>
          </cell>
          <cell r="GV2399">
            <v>1.7900039999999999</v>
          </cell>
          <cell r="GW2399">
            <v>2.6826880000000002</v>
          </cell>
          <cell r="HB2399">
            <v>0.22924810000000001</v>
          </cell>
          <cell r="HC2399">
            <v>0.14944250000000001</v>
          </cell>
          <cell r="HH2399">
            <v>0.79545940000000004</v>
          </cell>
          <cell r="HI2399">
            <v>1.1268549999999999</v>
          </cell>
          <cell r="HS2399">
            <v>0.23972889999999999</v>
          </cell>
          <cell r="HT2399">
            <v>0.1900964</v>
          </cell>
          <cell r="HU2399">
            <v>0.64848030000000001</v>
          </cell>
          <cell r="HV2399">
            <v>0.22324749999999999</v>
          </cell>
          <cell r="HW2399">
            <v>0.22706670000000001</v>
          </cell>
          <cell r="HX2399">
            <v>0.69522450000000002</v>
          </cell>
          <cell r="HY2399">
            <v>0.88820920000000003</v>
          </cell>
          <cell r="HZ2399">
            <v>0.91847210000000001</v>
          </cell>
          <cell r="IV2399" t="str">
            <v>Sub-Sahara Africa</v>
          </cell>
          <cell r="IW2399">
            <v>0</v>
          </cell>
          <cell r="IX2399">
            <v>0</v>
          </cell>
        </row>
        <row r="2400">
          <cell r="A2400">
            <v>754200806</v>
          </cell>
          <cell r="B2400">
            <v>754</v>
          </cell>
          <cell r="C2400">
            <v>200000</v>
          </cell>
          <cell r="D2400" t="str">
            <v>Zambia</v>
          </cell>
          <cell r="E2400" t="str">
            <v>AFR </v>
          </cell>
          <cell r="F2400" t="str">
            <v>Low income</v>
          </cell>
          <cell r="G2400" t="str">
            <v>Developing</v>
          </cell>
          <cell r="H2400" t="str">
            <v>AFR </v>
          </cell>
          <cell r="I2400" t="str">
            <v>Importer</v>
          </cell>
          <cell r="K2400">
            <v>3745.6610000000001</v>
          </cell>
          <cell r="L2400">
            <v>54839.438000000002</v>
          </cell>
          <cell r="M2400">
            <v>17.175706999999999</v>
          </cell>
          <cell r="N2400">
            <v>2.4596119999999999</v>
          </cell>
          <cell r="O2400">
            <v>2.086039</v>
          </cell>
          <cell r="P2400">
            <v>1.5401419999999999</v>
          </cell>
          <cell r="Q2400">
            <v>1.328392</v>
          </cell>
          <cell r="R2400">
            <v>0.32359700000000002</v>
          </cell>
          <cell r="S2400">
            <v>0.88286140000000002</v>
          </cell>
          <cell r="T2400">
            <v>0.94794800000000001</v>
          </cell>
          <cell r="AC2400">
            <v>0.3949337</v>
          </cell>
          <cell r="AF2400">
            <v>-4.0191200000000003E-2</v>
          </cell>
          <cell r="AI2400">
            <v>0.231105</v>
          </cell>
          <cell r="AL2400">
            <v>0.1977911</v>
          </cell>
          <cell r="AO2400">
            <v>0.30794899999999997</v>
          </cell>
          <cell r="AR2400">
            <v>-0.14107349999999999</v>
          </cell>
          <cell r="AU2400">
            <v>0.25722889999999998</v>
          </cell>
          <cell r="AX2400">
            <v>0.1956311</v>
          </cell>
          <cell r="BA2400">
            <v>0.1826372</v>
          </cell>
          <cell r="BD2400">
            <v>-0.229188</v>
          </cell>
          <cell r="BG2400">
            <v>0.15282080000000001</v>
          </cell>
          <cell r="BJ2400">
            <v>8.8707599999999998E-2</v>
          </cell>
          <cell r="BM2400">
            <v>1.5828530000000001</v>
          </cell>
          <cell r="BN2400">
            <v>0.1657266</v>
          </cell>
          <cell r="BO2400">
            <v>1.811741</v>
          </cell>
          <cell r="BP2400">
            <v>3.5603210000000001</v>
          </cell>
          <cell r="BY2400">
            <v>0.69570149999999997</v>
          </cell>
          <cell r="CB2400">
            <v>-5.4682700000000001E-2</v>
          </cell>
          <cell r="CE2400">
            <v>0.98461129999999997</v>
          </cell>
          <cell r="CH2400">
            <v>1.5728530000000001</v>
          </cell>
          <cell r="CK2400">
            <v>0.5522205</v>
          </cell>
          <cell r="CN2400">
            <v>-0.18597520000000001</v>
          </cell>
          <cell r="CQ2400">
            <v>1.004122</v>
          </cell>
          <cell r="CT2400">
            <v>1.3535060000000001</v>
          </cell>
          <cell r="CW2400">
            <v>0.34775869999999998</v>
          </cell>
          <cell r="CZ2400">
            <v>-0.20944840000000001</v>
          </cell>
          <cell r="DC2400">
            <v>0.50409300000000001</v>
          </cell>
          <cell r="DF2400">
            <v>0.53271959999999996</v>
          </cell>
          <cell r="DI2400">
            <v>0.93121980000000004</v>
          </cell>
          <cell r="DJ2400">
            <v>1.003177</v>
          </cell>
          <cell r="DK2400">
            <v>1.016545</v>
          </cell>
          <cell r="DL2400">
            <v>1.1312199999999999</v>
          </cell>
          <cell r="DM2400">
            <v>1.216545</v>
          </cell>
          <cell r="DN2400">
            <v>1.2031769999999999</v>
          </cell>
          <cell r="DO2400">
            <v>550000000</v>
          </cell>
          <cell r="DP2400">
            <v>174000000</v>
          </cell>
          <cell r="DQ2400">
            <v>300000000</v>
          </cell>
          <cell r="DR2400">
            <v>75000000</v>
          </cell>
          <cell r="DS2400">
            <v>204.8947</v>
          </cell>
          <cell r="DT2400">
            <v>113.61790000000001</v>
          </cell>
          <cell r="DU2400">
            <v>154.94390000000001</v>
          </cell>
          <cell r="EH2400">
            <v>165.1559</v>
          </cell>
          <cell r="FH2400">
            <v>94.282200000000003</v>
          </cell>
          <cell r="FK2400">
            <v>84.350409999999997</v>
          </cell>
          <cell r="FN2400">
            <v>97.229420000000005</v>
          </cell>
          <cell r="FQ2400">
            <v>94.771659999999997</v>
          </cell>
          <cell r="FT2400">
            <v>102.0013</v>
          </cell>
          <cell r="FW2400">
            <v>72.102909999999994</v>
          </cell>
          <cell r="FZ2400">
            <v>114.42659999999999</v>
          </cell>
          <cell r="GC2400">
            <v>103.7071</v>
          </cell>
          <cell r="GF2400">
            <v>91.611710000000002</v>
          </cell>
          <cell r="GI2400">
            <v>58.429740000000002</v>
          </cell>
          <cell r="GL2400">
            <v>103.73099999999999</v>
          </cell>
          <cell r="GO2400">
            <v>89.673789999999997</v>
          </cell>
          <cell r="IA2400">
            <v>11</v>
          </cell>
          <cell r="IB2400">
            <v>13</v>
          </cell>
          <cell r="IC2400">
            <v>6</v>
          </cell>
          <cell r="ID2400">
            <v>2</v>
          </cell>
          <cell r="IE2400">
            <v>2</v>
          </cell>
          <cell r="IF2400">
            <v>3</v>
          </cell>
          <cell r="IH2400">
            <v>43</v>
          </cell>
          <cell r="II2400">
            <v>18</v>
          </cell>
          <cell r="IJ2400">
            <v>13</v>
          </cell>
          <cell r="IK2400">
            <v>8</v>
          </cell>
          <cell r="IL2400">
            <v>14</v>
          </cell>
          <cell r="IM2400">
            <v>11</v>
          </cell>
          <cell r="IO2400">
            <v>45</v>
          </cell>
          <cell r="IP2400">
            <v>19</v>
          </cell>
          <cell r="IQ2400">
            <v>17</v>
          </cell>
          <cell r="IR2400">
            <v>13</v>
          </cell>
          <cell r="IS2400">
            <v>16</v>
          </cell>
          <cell r="IT2400">
            <v>26</v>
          </cell>
          <cell r="IV2400" t="str">
            <v>Sub-Sahara Africa</v>
          </cell>
          <cell r="IW2400">
            <v>0</v>
          </cell>
          <cell r="IX2400">
            <v>0</v>
          </cell>
        </row>
        <row r="2401">
          <cell r="A2401">
            <v>754200812</v>
          </cell>
          <cell r="B2401">
            <v>754</v>
          </cell>
          <cell r="C2401">
            <v>200000</v>
          </cell>
          <cell r="D2401" t="str">
            <v>Zambia</v>
          </cell>
          <cell r="E2401" t="str">
            <v>AFR </v>
          </cell>
          <cell r="F2401" t="str">
            <v>Low income</v>
          </cell>
          <cell r="G2401" t="str">
            <v>Developing</v>
          </cell>
          <cell r="H2401" t="str">
            <v>AFR </v>
          </cell>
          <cell r="I2401" t="str">
            <v>Importer</v>
          </cell>
          <cell r="IV2401" t="str">
            <v>Sub-Sahara Africa</v>
          </cell>
          <cell r="IW2401">
            <v>0</v>
          </cell>
          <cell r="IX2401">
            <v>0</v>
          </cell>
        </row>
        <row r="2402">
          <cell r="A2402">
            <v>8132000</v>
          </cell>
          <cell r="B2402">
            <v>813</v>
          </cell>
          <cell r="C2402">
            <v>2000</v>
          </cell>
          <cell r="D2402" t="str">
            <v>Solomon Islands</v>
          </cell>
          <cell r="E2402" t="str">
            <v>APD </v>
          </cell>
          <cell r="F2402" t="str">
            <v>Low income</v>
          </cell>
          <cell r="G2402" t="str">
            <v>Developing</v>
          </cell>
          <cell r="H2402" t="str">
            <v>APD </v>
          </cell>
          <cell r="I2402" t="str">
            <v>Importer</v>
          </cell>
          <cell r="K2402">
            <v>5.0889309999999996</v>
          </cell>
          <cell r="L2402">
            <v>1.9377838000000001</v>
          </cell>
          <cell r="M2402">
            <v>0.89613405000000002</v>
          </cell>
          <cell r="AC2402">
            <v>0.11681</v>
          </cell>
          <cell r="AL2402">
            <v>0.11681</v>
          </cell>
          <cell r="AO2402">
            <v>0.4417065</v>
          </cell>
          <cell r="AU2402">
            <v>0.35686899999999999</v>
          </cell>
          <cell r="AX2402">
            <v>0.38294610000000001</v>
          </cell>
          <cell r="BA2402">
            <v>0.4417065</v>
          </cell>
          <cell r="BG2402">
            <v>0.37565199999999999</v>
          </cell>
          <cell r="BJ2402">
            <v>0.38784800000000003</v>
          </cell>
          <cell r="BY2402">
            <v>0.64992760000000005</v>
          </cell>
          <cell r="CH2402">
            <v>0.64992760000000005</v>
          </cell>
          <cell r="CK2402">
            <v>1.108589</v>
          </cell>
          <cell r="CQ2402">
            <v>1.4667330000000001</v>
          </cell>
          <cell r="CT2402">
            <v>2.493239</v>
          </cell>
          <cell r="CW2402">
            <v>1.0651790000000001</v>
          </cell>
          <cell r="DC2402">
            <v>1.599362</v>
          </cell>
          <cell r="DF2402">
            <v>2.5516290000000001</v>
          </cell>
          <cell r="DO2402">
            <v>63800000</v>
          </cell>
          <cell r="DP2402">
            <v>11600000</v>
          </cell>
          <cell r="DQ2402">
            <v>41300000</v>
          </cell>
          <cell r="DR2402">
            <v>8526515</v>
          </cell>
          <cell r="HK2402">
            <v>30500000</v>
          </cell>
          <cell r="HL2402">
            <v>22400000</v>
          </cell>
          <cell r="HM2402">
            <v>109000000</v>
          </cell>
          <cell r="HN2402">
            <v>168000000</v>
          </cell>
          <cell r="IB2402">
            <v>1</v>
          </cell>
          <cell r="IH2402">
            <v>20</v>
          </cell>
          <cell r="II2402">
            <v>6</v>
          </cell>
          <cell r="IO2402">
            <v>17</v>
          </cell>
          <cell r="IP2402">
            <v>3</v>
          </cell>
          <cell r="IV2402" t="str">
            <v>Developing Asia</v>
          </cell>
          <cell r="IW2402">
            <v>0</v>
          </cell>
          <cell r="IX2402">
            <v>0</v>
          </cell>
        </row>
        <row r="2403">
          <cell r="A2403">
            <v>8132001</v>
          </cell>
          <cell r="B2403">
            <v>813</v>
          </cell>
          <cell r="C2403">
            <v>2001</v>
          </cell>
          <cell r="D2403" t="str">
            <v>Solomon Islands</v>
          </cell>
          <cell r="E2403" t="str">
            <v>APD </v>
          </cell>
          <cell r="F2403" t="str">
            <v>Low income</v>
          </cell>
          <cell r="G2403" t="str">
            <v>Developing</v>
          </cell>
          <cell r="H2403" t="str">
            <v>APD </v>
          </cell>
          <cell r="I2403" t="str">
            <v>Importer</v>
          </cell>
          <cell r="K2403">
            <v>5.2779850000000001</v>
          </cell>
          <cell r="L2403">
            <v>2.0070983</v>
          </cell>
          <cell r="M2403">
            <v>0.84347103000000001</v>
          </cell>
          <cell r="AC2403">
            <v>0.110832</v>
          </cell>
          <cell r="AL2403">
            <v>0.110832</v>
          </cell>
          <cell r="AO2403">
            <v>0.43279600000000001</v>
          </cell>
          <cell r="AU2403">
            <v>0.34692099999999998</v>
          </cell>
          <cell r="AX2403">
            <v>0.36914170000000002</v>
          </cell>
          <cell r="BA2403">
            <v>0.42965950000000003</v>
          </cell>
          <cell r="BG2403">
            <v>0.34692099999999998</v>
          </cell>
          <cell r="BJ2403">
            <v>0.36840109999999998</v>
          </cell>
          <cell r="BY2403">
            <v>0.6678906</v>
          </cell>
          <cell r="CH2403">
            <v>0.6678906</v>
          </cell>
          <cell r="CK2403">
            <v>1.0738350000000001</v>
          </cell>
          <cell r="CQ2403">
            <v>1.5610949999999999</v>
          </cell>
          <cell r="CT2403">
            <v>2.5686599999999999</v>
          </cell>
          <cell r="CW2403">
            <v>1.0537479999999999</v>
          </cell>
          <cell r="DC2403">
            <v>1.5368710000000001</v>
          </cell>
          <cell r="DF2403">
            <v>2.4571160000000001</v>
          </cell>
          <cell r="DO2403">
            <v>62100000</v>
          </cell>
          <cell r="DP2403">
            <v>10700000</v>
          </cell>
          <cell r="DQ2403">
            <v>42700000</v>
          </cell>
          <cell r="DR2403">
            <v>9329651</v>
          </cell>
          <cell r="HK2403">
            <v>28100000</v>
          </cell>
          <cell r="HL2403">
            <v>24500000</v>
          </cell>
          <cell r="HM2403">
            <v>112000000</v>
          </cell>
          <cell r="HN2403">
            <v>163000000</v>
          </cell>
          <cell r="IB2403">
            <v>1</v>
          </cell>
          <cell r="IH2403">
            <v>20</v>
          </cell>
          <cell r="II2403">
            <v>6</v>
          </cell>
          <cell r="IJ2403">
            <v>1</v>
          </cell>
          <cell r="IO2403">
            <v>17</v>
          </cell>
          <cell r="IP2403">
            <v>3</v>
          </cell>
          <cell r="IQ2403">
            <v>2</v>
          </cell>
          <cell r="IV2403" t="str">
            <v>Developing Asia</v>
          </cell>
          <cell r="IW2403">
            <v>0</v>
          </cell>
          <cell r="IX2403">
            <v>0</v>
          </cell>
        </row>
        <row r="2404">
          <cell r="A2404">
            <v>8132002</v>
          </cell>
          <cell r="B2404">
            <v>813</v>
          </cell>
          <cell r="C2404">
            <v>2002</v>
          </cell>
          <cell r="D2404" t="str">
            <v>Solomon Islands</v>
          </cell>
          <cell r="E2404" t="str">
            <v>APD </v>
          </cell>
          <cell r="F2404" t="str">
            <v>Low income</v>
          </cell>
          <cell r="G2404" t="str">
            <v>Developing</v>
          </cell>
          <cell r="H2404" t="str">
            <v>APD </v>
          </cell>
          <cell r="I2404" t="str">
            <v>Importer</v>
          </cell>
          <cell r="K2404">
            <v>6.7487719999999998</v>
          </cell>
          <cell r="L2404">
            <v>2.1838609999999998</v>
          </cell>
          <cell r="M2404">
            <v>0.83312847000000001</v>
          </cell>
          <cell r="AC2404">
            <v>9.0695999999999999E-2</v>
          </cell>
          <cell r="AF2404">
            <v>-8.56016E-2</v>
          </cell>
          <cell r="AI2404">
            <v>-3.7859999999999999E-4</v>
          </cell>
          <cell r="AL2404">
            <v>5.1925300000000001E-2</v>
          </cell>
          <cell r="AO2404">
            <v>0.2376393</v>
          </cell>
          <cell r="AR2404">
            <v>-5.3232700000000001E-2</v>
          </cell>
          <cell r="AU2404">
            <v>0.15167079999999999</v>
          </cell>
          <cell r="AX2404">
            <v>0.15617200000000001</v>
          </cell>
          <cell r="BA2404">
            <v>0.23729259999999999</v>
          </cell>
          <cell r="BD2404">
            <v>-2.1605999999999999E-3</v>
          </cell>
          <cell r="BG2404">
            <v>0.13079160000000001</v>
          </cell>
          <cell r="BJ2404">
            <v>0.1550436</v>
          </cell>
          <cell r="BY2404">
            <v>0.36738759999999998</v>
          </cell>
          <cell r="CB2404">
            <v>-0.15856190000000001</v>
          </cell>
          <cell r="CE2404">
            <v>-3.8333999999999998E-3</v>
          </cell>
          <cell r="CH2404">
            <v>0.58666529999999995</v>
          </cell>
          <cell r="CK2404">
            <v>0.89021720000000004</v>
          </cell>
          <cell r="CN2404">
            <v>-8.4856299999999996E-2</v>
          </cell>
          <cell r="CQ2404">
            <v>0.92043580000000003</v>
          </cell>
          <cell r="CT2404">
            <v>1.510273</v>
          </cell>
          <cell r="CW2404">
            <v>0.9111629</v>
          </cell>
          <cell r="CZ2404">
            <v>-8.6654999999999996E-3</v>
          </cell>
          <cell r="DC2404">
            <v>1.0041469999999999</v>
          </cell>
          <cell r="DF2404">
            <v>1.6103050000000001</v>
          </cell>
          <cell r="DI2404">
            <v>0.1944941</v>
          </cell>
          <cell r="DJ2404">
            <v>0.1951155</v>
          </cell>
          <cell r="DK2404">
            <v>0.19855639999999999</v>
          </cell>
          <cell r="DL2404">
            <v>0.39449410000000001</v>
          </cell>
          <cell r="DM2404">
            <v>0.39855639999999998</v>
          </cell>
          <cell r="DN2404">
            <v>0.39511550000000001</v>
          </cell>
          <cell r="DO2404">
            <v>49000000</v>
          </cell>
          <cell r="DP2404">
            <v>9049971</v>
          </cell>
          <cell r="DQ2404">
            <v>32100000</v>
          </cell>
          <cell r="DR2404">
            <v>7239897</v>
          </cell>
          <cell r="HK2404">
            <v>28000000</v>
          </cell>
          <cell r="HL2404">
            <v>22400000</v>
          </cell>
          <cell r="HM2404">
            <v>99300000</v>
          </cell>
          <cell r="HN2404">
            <v>152000000</v>
          </cell>
          <cell r="IB2404">
            <v>3</v>
          </cell>
          <cell r="IC2404">
            <v>3</v>
          </cell>
          <cell r="ID2404">
            <v>1</v>
          </cell>
          <cell r="IE2404">
            <v>1</v>
          </cell>
          <cell r="IH2404">
            <v>31</v>
          </cell>
          <cell r="II2404">
            <v>32</v>
          </cell>
          <cell r="IJ2404">
            <v>13</v>
          </cell>
          <cell r="IK2404">
            <v>10</v>
          </cell>
          <cell r="IL2404">
            <v>3</v>
          </cell>
          <cell r="IO2404">
            <v>31</v>
          </cell>
          <cell r="IP2404">
            <v>37</v>
          </cell>
          <cell r="IQ2404">
            <v>17</v>
          </cell>
          <cell r="IR2404">
            <v>11</v>
          </cell>
          <cell r="IS2404">
            <v>4</v>
          </cell>
          <cell r="IV2404" t="str">
            <v>Developing Asia</v>
          </cell>
          <cell r="IW2404">
            <v>0</v>
          </cell>
          <cell r="IX2404">
            <v>0</v>
          </cell>
        </row>
        <row r="2405">
          <cell r="A2405">
            <v>8132003</v>
          </cell>
          <cell r="B2405">
            <v>813</v>
          </cell>
          <cell r="C2405">
            <v>2003</v>
          </cell>
          <cell r="D2405" t="str">
            <v>Solomon Islands</v>
          </cell>
          <cell r="E2405" t="str">
            <v>APD </v>
          </cell>
          <cell r="F2405" t="str">
            <v>Low income</v>
          </cell>
          <cell r="G2405" t="str">
            <v>Developing</v>
          </cell>
          <cell r="H2405" t="str">
            <v>APD </v>
          </cell>
          <cell r="I2405" t="str">
            <v>Importer</v>
          </cell>
          <cell r="K2405">
            <v>7.5059440000000004</v>
          </cell>
          <cell r="L2405">
            <v>2.3588</v>
          </cell>
          <cell r="M2405">
            <v>0.90614064000000005</v>
          </cell>
          <cell r="AC2405">
            <v>0.12572910000000001</v>
          </cell>
          <cell r="AF2405">
            <v>-0.15023439999999999</v>
          </cell>
          <cell r="AI2405">
            <v>-6.3318100000000002E-2</v>
          </cell>
          <cell r="AL2405">
            <v>-1.9852999999999999E-2</v>
          </cell>
          <cell r="AO2405">
            <v>0.32812059999999998</v>
          </cell>
          <cell r="AR2405">
            <v>-4.9801100000000001E-2</v>
          </cell>
          <cell r="AU2405">
            <v>0.1461228</v>
          </cell>
          <cell r="AX2405">
            <v>0.17932129999999999</v>
          </cell>
          <cell r="BA2405">
            <v>0.27879520000000002</v>
          </cell>
          <cell r="BD2405">
            <v>-2.9370899999999998E-2</v>
          </cell>
          <cell r="BG2405">
            <v>0.1147128</v>
          </cell>
          <cell r="BJ2405">
            <v>0.15807160000000001</v>
          </cell>
          <cell r="BY2405">
            <v>0.28855029999999998</v>
          </cell>
          <cell r="CB2405">
            <v>-0.3100813</v>
          </cell>
          <cell r="CE2405">
            <v>-0.30838159999999998</v>
          </cell>
          <cell r="CH2405">
            <v>-0.22498660000000001</v>
          </cell>
          <cell r="CK2405">
            <v>0.95374539999999997</v>
          </cell>
          <cell r="CN2405">
            <v>-0.11406040000000001</v>
          </cell>
          <cell r="CQ2405">
            <v>0.82691199999999998</v>
          </cell>
          <cell r="CT2405">
            <v>1.6244989999999999</v>
          </cell>
          <cell r="CW2405">
            <v>0.92332380000000003</v>
          </cell>
          <cell r="CZ2405">
            <v>-5.9225199999999999E-2</v>
          </cell>
          <cell r="DC2405">
            <v>0.75503620000000005</v>
          </cell>
          <cell r="DF2405">
            <v>1.5427010000000001</v>
          </cell>
          <cell r="DI2405">
            <v>0.22120480000000001</v>
          </cell>
          <cell r="DJ2405">
            <v>0.22528719999999999</v>
          </cell>
          <cell r="DK2405">
            <v>0.24258179999999999</v>
          </cell>
          <cell r="DL2405">
            <v>0.42120469999999999</v>
          </cell>
          <cell r="DM2405">
            <v>0.44258180000000003</v>
          </cell>
          <cell r="DN2405">
            <v>0.42528719999999998</v>
          </cell>
          <cell r="DO2405">
            <v>44300000</v>
          </cell>
          <cell r="DP2405">
            <v>7657128</v>
          </cell>
          <cell r="DQ2405">
            <v>28300000</v>
          </cell>
          <cell r="DR2405">
            <v>7423237</v>
          </cell>
          <cell r="HK2405">
            <v>24400000</v>
          </cell>
          <cell r="HL2405">
            <v>23600000</v>
          </cell>
          <cell r="HM2405">
            <v>90000000</v>
          </cell>
          <cell r="HN2405">
            <v>141000000</v>
          </cell>
          <cell r="IB2405">
            <v>2</v>
          </cell>
          <cell r="IC2405">
            <v>5</v>
          </cell>
          <cell r="ID2405">
            <v>7</v>
          </cell>
          <cell r="IE2405">
            <v>2</v>
          </cell>
          <cell r="IH2405">
            <v>35</v>
          </cell>
          <cell r="II2405">
            <v>43</v>
          </cell>
          <cell r="IJ2405">
            <v>18</v>
          </cell>
          <cell r="IK2405">
            <v>16</v>
          </cell>
          <cell r="IL2405">
            <v>5</v>
          </cell>
          <cell r="IM2405">
            <v>1</v>
          </cell>
          <cell r="IO2405">
            <v>39</v>
          </cell>
          <cell r="IP2405">
            <v>51</v>
          </cell>
          <cell r="IQ2405">
            <v>27</v>
          </cell>
          <cell r="IR2405">
            <v>23</v>
          </cell>
          <cell r="IS2405">
            <v>10</v>
          </cell>
          <cell r="IT2405">
            <v>1</v>
          </cell>
          <cell r="IV2405" t="str">
            <v>Developing Asia</v>
          </cell>
          <cell r="IW2405">
            <v>0</v>
          </cell>
          <cell r="IX2405">
            <v>0</v>
          </cell>
        </row>
        <row r="2406">
          <cell r="A2406">
            <v>8132004</v>
          </cell>
          <cell r="B2406">
            <v>813</v>
          </cell>
          <cell r="C2406">
            <v>2004</v>
          </cell>
          <cell r="D2406" t="str">
            <v>Solomon Islands</v>
          </cell>
          <cell r="E2406" t="str">
            <v>APD </v>
          </cell>
          <cell r="F2406" t="str">
            <v>Low income</v>
          </cell>
          <cell r="G2406" t="str">
            <v>Developing</v>
          </cell>
          <cell r="H2406" t="str">
            <v>APD </v>
          </cell>
          <cell r="I2406" t="str">
            <v>Importer</v>
          </cell>
          <cell r="K2406">
            <v>7.4847440000000001</v>
          </cell>
          <cell r="L2406">
            <v>2.7206999999999999</v>
          </cell>
          <cell r="M2406">
            <v>1.0136056</v>
          </cell>
          <cell r="AC2406">
            <v>7.8461400000000001E-2</v>
          </cell>
          <cell r="AF2406">
            <v>-0.21225169999999999</v>
          </cell>
          <cell r="AI2406">
            <v>-8.4889599999999996E-2</v>
          </cell>
          <cell r="AL2406">
            <v>-3.4994699999999997E-2</v>
          </cell>
          <cell r="AO2406">
            <v>0.33365489999999998</v>
          </cell>
          <cell r="AR2406">
            <v>-3.6570400000000003E-2</v>
          </cell>
          <cell r="AU2406">
            <v>0.23138130000000001</v>
          </cell>
          <cell r="AX2406">
            <v>0.21642649999999999</v>
          </cell>
          <cell r="BA2406">
            <v>0.29856169999999999</v>
          </cell>
          <cell r="BD2406">
            <v>-3.61632E-2</v>
          </cell>
          <cell r="BG2406">
            <v>0.1780641</v>
          </cell>
          <cell r="BJ2406">
            <v>0.1717735</v>
          </cell>
          <cell r="BY2406">
            <v>0.32677650000000003</v>
          </cell>
          <cell r="CB2406">
            <v>-0.4114816</v>
          </cell>
          <cell r="CE2406">
            <v>-0.62325719999999996</v>
          </cell>
          <cell r="CH2406">
            <v>-0.41368539999999998</v>
          </cell>
          <cell r="CK2406">
            <v>0.94015769999999999</v>
          </cell>
          <cell r="CN2406">
            <v>-8.2210500000000006E-2</v>
          </cell>
          <cell r="CQ2406">
            <v>1.110309</v>
          </cell>
          <cell r="CT2406">
            <v>1.8655170000000001</v>
          </cell>
          <cell r="CW2406">
            <v>0.92346550000000005</v>
          </cell>
          <cell r="CZ2406">
            <v>-5.7683400000000003E-2</v>
          </cell>
          <cell r="DC2406">
            <v>0.81047789999999997</v>
          </cell>
          <cell r="DF2406">
            <v>1.676512</v>
          </cell>
          <cell r="DI2406">
            <v>0.30967499999999998</v>
          </cell>
          <cell r="DJ2406">
            <v>0.3419276</v>
          </cell>
          <cell r="DK2406">
            <v>0.34832970000000002</v>
          </cell>
          <cell r="DL2406">
            <v>0.50967499999999999</v>
          </cell>
          <cell r="DM2406">
            <v>0.54832970000000003</v>
          </cell>
          <cell r="DN2406">
            <v>0.54192759999999995</v>
          </cell>
          <cell r="DO2406">
            <v>43100000</v>
          </cell>
          <cell r="DP2406">
            <v>7701745</v>
          </cell>
          <cell r="DQ2406">
            <v>28500000</v>
          </cell>
          <cell r="DR2406">
            <v>7175998</v>
          </cell>
          <cell r="FH2406">
            <v>113.03230000000001</v>
          </cell>
          <cell r="FK2406">
            <v>30.877009999999999</v>
          </cell>
          <cell r="FN2406">
            <v>62.831629999999997</v>
          </cell>
          <cell r="FQ2406">
            <v>63.873309999999996</v>
          </cell>
          <cell r="FT2406">
            <v>119.6815</v>
          </cell>
          <cell r="FW2406">
            <v>85.783349999999999</v>
          </cell>
          <cell r="FZ2406">
            <v>112.669</v>
          </cell>
          <cell r="GC2406">
            <v>110.11450000000001</v>
          </cell>
          <cell r="GF2406">
            <v>107.149</v>
          </cell>
          <cell r="GI2406">
            <v>65.102860000000007</v>
          </cell>
          <cell r="GL2406">
            <v>103.8395</v>
          </cell>
          <cell r="GO2406">
            <v>100.8335</v>
          </cell>
          <cell r="HK2406">
            <v>21200000</v>
          </cell>
          <cell r="HL2406">
            <v>19700000</v>
          </cell>
          <cell r="HM2406">
            <v>78500000</v>
          </cell>
          <cell r="HN2406">
            <v>119000000</v>
          </cell>
          <cell r="IB2406">
            <v>1</v>
          </cell>
          <cell r="IC2406">
            <v>5</v>
          </cell>
          <cell r="ID2406">
            <v>3</v>
          </cell>
          <cell r="IE2406">
            <v>3</v>
          </cell>
          <cell r="IF2406">
            <v>1</v>
          </cell>
          <cell r="IH2406">
            <v>39</v>
          </cell>
          <cell r="II2406">
            <v>40</v>
          </cell>
          <cell r="IJ2406">
            <v>16</v>
          </cell>
          <cell r="IK2406">
            <v>6</v>
          </cell>
          <cell r="IL2406">
            <v>4</v>
          </cell>
          <cell r="IM2406">
            <v>3</v>
          </cell>
          <cell r="IO2406">
            <v>43</v>
          </cell>
          <cell r="IP2406">
            <v>44</v>
          </cell>
          <cell r="IQ2406">
            <v>20</v>
          </cell>
          <cell r="IR2406">
            <v>13</v>
          </cell>
          <cell r="IS2406">
            <v>15</v>
          </cell>
          <cell r="IT2406">
            <v>3</v>
          </cell>
          <cell r="IV2406" t="str">
            <v>Developing Asia</v>
          </cell>
          <cell r="IW2406">
            <v>0</v>
          </cell>
          <cell r="IX2406">
            <v>0</v>
          </cell>
        </row>
        <row r="2407">
          <cell r="A2407">
            <v>8132005</v>
          </cell>
          <cell r="B2407">
            <v>813</v>
          </cell>
          <cell r="C2407">
            <v>2005</v>
          </cell>
          <cell r="D2407" t="str">
            <v>Solomon Islands</v>
          </cell>
          <cell r="E2407" t="str">
            <v>APD </v>
          </cell>
          <cell r="F2407" t="str">
            <v>Low income</v>
          </cell>
          <cell r="G2407" t="str">
            <v>Developing</v>
          </cell>
          <cell r="H2407" t="str">
            <v>APD </v>
          </cell>
          <cell r="I2407" t="str">
            <v>Importer</v>
          </cell>
          <cell r="K2407">
            <v>7.5298730000000003</v>
          </cell>
          <cell r="L2407">
            <v>3.234</v>
          </cell>
          <cell r="M2407">
            <v>1.1528166</v>
          </cell>
          <cell r="AC2407">
            <v>0.10521270000000001</v>
          </cell>
          <cell r="AF2407">
            <v>-0.1595953</v>
          </cell>
          <cell r="AI2407">
            <v>2.2982699999999998E-2</v>
          </cell>
          <cell r="AL2407">
            <v>2.1016199999999999E-2</v>
          </cell>
          <cell r="AO2407">
            <v>0.39081480000000002</v>
          </cell>
          <cell r="AR2407">
            <v>1.55224E-2</v>
          </cell>
          <cell r="AU2407">
            <v>0.28517940000000003</v>
          </cell>
          <cell r="AX2407">
            <v>0.28848689999999999</v>
          </cell>
          <cell r="BA2407">
            <v>0.31773210000000002</v>
          </cell>
          <cell r="BD2407">
            <v>1.07341E-2</v>
          </cell>
          <cell r="BG2407">
            <v>0.19572300000000001</v>
          </cell>
          <cell r="BJ2407">
            <v>0.22435289999999999</v>
          </cell>
          <cell r="BY2407">
            <v>0.33262720000000001</v>
          </cell>
          <cell r="CB2407">
            <v>-0.31042209999999998</v>
          </cell>
          <cell r="CE2407">
            <v>0.17500589999999999</v>
          </cell>
          <cell r="CH2407">
            <v>0.19596430000000001</v>
          </cell>
          <cell r="CK2407">
            <v>0.99101689999999998</v>
          </cell>
          <cell r="CN2407">
            <v>4.9125200000000001E-2</v>
          </cell>
          <cell r="CQ2407">
            <v>1.1691720000000001</v>
          </cell>
          <cell r="CT2407">
            <v>2.1262569999999998</v>
          </cell>
          <cell r="CW2407">
            <v>0.91274759999999999</v>
          </cell>
          <cell r="CZ2407">
            <v>8.6563999999999999E-3</v>
          </cell>
          <cell r="DC2407">
            <v>0.90922639999999999</v>
          </cell>
          <cell r="DF2407">
            <v>1.811315</v>
          </cell>
          <cell r="DI2407">
            <v>0.3847873</v>
          </cell>
          <cell r="DJ2407">
            <v>0.41838730000000002</v>
          </cell>
          <cell r="DK2407">
            <v>0.4227572</v>
          </cell>
          <cell r="DL2407">
            <v>0.58478730000000001</v>
          </cell>
          <cell r="DM2407">
            <v>0.62275720000000001</v>
          </cell>
          <cell r="DN2407">
            <v>0.61838729999999997</v>
          </cell>
          <cell r="DO2407">
            <v>45300000</v>
          </cell>
          <cell r="DP2407">
            <v>8262820</v>
          </cell>
          <cell r="DQ2407">
            <v>29700000</v>
          </cell>
          <cell r="DR2407">
            <v>7703573</v>
          </cell>
          <cell r="FH2407">
            <v>140.4452</v>
          </cell>
          <cell r="FK2407">
            <v>86.936549999999997</v>
          </cell>
          <cell r="FN2407">
            <v>106.3244</v>
          </cell>
          <cell r="FQ2407">
            <v>114.9496</v>
          </cell>
          <cell r="FT2407">
            <v>128.4503</v>
          </cell>
          <cell r="FW2407">
            <v>126.7496</v>
          </cell>
          <cell r="FZ2407">
            <v>118.8129</v>
          </cell>
          <cell r="GC2407">
            <v>122.5802</v>
          </cell>
          <cell r="GF2407">
            <v>109.1786</v>
          </cell>
          <cell r="GI2407">
            <v>99.312740000000005</v>
          </cell>
          <cell r="GL2407">
            <v>107.77549999999999</v>
          </cell>
          <cell r="GO2407">
            <v>113.6442</v>
          </cell>
          <cell r="HK2407">
            <v>19200000</v>
          </cell>
          <cell r="HL2407">
            <v>17900000</v>
          </cell>
          <cell r="HM2407">
            <v>69100000</v>
          </cell>
          <cell r="HN2407">
            <v>105000000</v>
          </cell>
          <cell r="IB2407">
            <v>4</v>
          </cell>
          <cell r="IC2407">
            <v>3</v>
          </cell>
          <cell r="ID2407">
            <v>2</v>
          </cell>
          <cell r="IE2407">
            <v>4</v>
          </cell>
          <cell r="IH2407">
            <v>52</v>
          </cell>
          <cell r="II2407">
            <v>38</v>
          </cell>
          <cell r="IJ2407">
            <v>10</v>
          </cell>
          <cell r="IK2407">
            <v>3</v>
          </cell>
          <cell r="IL2407">
            <v>5</v>
          </cell>
          <cell r="IM2407">
            <v>3</v>
          </cell>
          <cell r="IO2407">
            <v>56</v>
          </cell>
          <cell r="IP2407">
            <v>42</v>
          </cell>
          <cell r="IQ2407">
            <v>13</v>
          </cell>
          <cell r="IR2407">
            <v>8</v>
          </cell>
          <cell r="IS2407">
            <v>14</v>
          </cell>
          <cell r="IT2407">
            <v>8</v>
          </cell>
          <cell r="IV2407" t="str">
            <v>Developing Asia</v>
          </cell>
          <cell r="IW2407">
            <v>0</v>
          </cell>
          <cell r="IX2407">
            <v>0</v>
          </cell>
        </row>
        <row r="2408">
          <cell r="A2408">
            <v>8132006</v>
          </cell>
          <cell r="B2408">
            <v>813</v>
          </cell>
          <cell r="C2408">
            <v>2006</v>
          </cell>
          <cell r="D2408" t="str">
            <v>Solomon Islands</v>
          </cell>
          <cell r="E2408" t="str">
            <v>APD </v>
          </cell>
          <cell r="F2408" t="str">
            <v>Low income</v>
          </cell>
          <cell r="G2408" t="str">
            <v>Developing</v>
          </cell>
          <cell r="H2408" t="str">
            <v>APD </v>
          </cell>
          <cell r="I2408" t="str">
            <v>Importer</v>
          </cell>
          <cell r="K2408">
            <v>7.6094580000000001</v>
          </cell>
          <cell r="L2408">
            <v>3.5851999999999999</v>
          </cell>
          <cell r="M2408">
            <v>1.2375864000000001</v>
          </cell>
          <cell r="AC2408">
            <v>0.19940559999999999</v>
          </cell>
          <cell r="AF2408">
            <v>-0.18354010000000001</v>
          </cell>
          <cell r="AI2408">
            <v>9.5762E-3</v>
          </cell>
          <cell r="AL2408">
            <v>4.6731500000000002E-2</v>
          </cell>
          <cell r="AO2408">
            <v>0.41588259999999999</v>
          </cell>
          <cell r="AR2408">
            <v>5.36494E-2</v>
          </cell>
          <cell r="AU2408">
            <v>0.30799159999999998</v>
          </cell>
          <cell r="AX2408">
            <v>0.2991569</v>
          </cell>
          <cell r="BA2408">
            <v>0.35204750000000001</v>
          </cell>
          <cell r="BD2408">
            <v>3.3025499999999999E-2</v>
          </cell>
          <cell r="BG2408">
            <v>0.24076220000000001</v>
          </cell>
          <cell r="BJ2408">
            <v>0.2335006</v>
          </cell>
          <cell r="BY2408">
            <v>0.39743729999999999</v>
          </cell>
          <cell r="CB2408">
            <v>-0.27286149999999998</v>
          </cell>
          <cell r="CE2408">
            <v>6.1771199999999998E-2</v>
          </cell>
          <cell r="CH2408">
            <v>0.40714470000000003</v>
          </cell>
          <cell r="CK2408">
            <v>0.91617020000000005</v>
          </cell>
          <cell r="CN2408">
            <v>0.10170949999999999</v>
          </cell>
          <cell r="CQ2408">
            <v>1.336087</v>
          </cell>
          <cell r="CT2408">
            <v>1.9860869999999999</v>
          </cell>
          <cell r="CW2408">
            <v>0.8384587</v>
          </cell>
          <cell r="CZ2408">
            <v>4.5688600000000003E-2</v>
          </cell>
          <cell r="DC2408">
            <v>0.94375039999999999</v>
          </cell>
          <cell r="DF2408">
            <v>1.789299</v>
          </cell>
          <cell r="DI2408">
            <v>0.45059450000000001</v>
          </cell>
          <cell r="DJ2408">
            <v>0.48738710000000002</v>
          </cell>
          <cell r="DK2408">
            <v>0.49916509999999997</v>
          </cell>
          <cell r="DL2408">
            <v>0.65059449999999996</v>
          </cell>
          <cell r="DM2408">
            <v>0.69916509999999998</v>
          </cell>
          <cell r="DN2408">
            <v>0.68738699999999997</v>
          </cell>
          <cell r="DO2408">
            <v>47700000</v>
          </cell>
          <cell r="DP2408">
            <v>8553369</v>
          </cell>
          <cell r="DQ2408">
            <v>31600000</v>
          </cell>
          <cell r="DR2408">
            <v>6714033</v>
          </cell>
          <cell r="FH2408">
            <v>141.76660000000001</v>
          </cell>
          <cell r="FK2408">
            <v>91.087879999999998</v>
          </cell>
          <cell r="FN2408">
            <v>102.6233</v>
          </cell>
          <cell r="FQ2408">
            <v>109.5431</v>
          </cell>
          <cell r="FT2408">
            <v>130.83840000000001</v>
          </cell>
          <cell r="FW2408">
            <v>129.25360000000001</v>
          </cell>
          <cell r="FZ2408">
            <v>128.3544</v>
          </cell>
          <cell r="GC2408">
            <v>124.4233</v>
          </cell>
          <cell r="GF2408">
            <v>119.3068</v>
          </cell>
          <cell r="GI2408">
            <v>121.6917</v>
          </cell>
          <cell r="GL2408">
            <v>116.52500000000001</v>
          </cell>
          <cell r="GO2408">
            <v>114.2085</v>
          </cell>
          <cell r="HK2408">
            <v>18200000</v>
          </cell>
          <cell r="HL2408">
            <v>14300000</v>
          </cell>
          <cell r="HM2408">
            <v>67100000</v>
          </cell>
          <cell r="HN2408">
            <v>101000000</v>
          </cell>
          <cell r="IB2408">
            <v>6</v>
          </cell>
          <cell r="IC2408">
            <v>3</v>
          </cell>
          <cell r="ID2408">
            <v>1</v>
          </cell>
          <cell r="IE2408">
            <v>3</v>
          </cell>
          <cell r="IH2408">
            <v>55</v>
          </cell>
          <cell r="II2408">
            <v>37</v>
          </cell>
          <cell r="IJ2408">
            <v>9</v>
          </cell>
          <cell r="IK2408">
            <v>2</v>
          </cell>
          <cell r="IL2408">
            <v>5</v>
          </cell>
          <cell r="IM2408">
            <v>3</v>
          </cell>
          <cell r="IO2408">
            <v>56</v>
          </cell>
          <cell r="IP2408">
            <v>46</v>
          </cell>
          <cell r="IQ2408">
            <v>13</v>
          </cell>
          <cell r="IR2408">
            <v>6</v>
          </cell>
          <cell r="IS2408">
            <v>13</v>
          </cell>
          <cell r="IT2408">
            <v>7</v>
          </cell>
          <cell r="IV2408" t="str">
            <v>Developing Asia</v>
          </cell>
          <cell r="IW2408">
            <v>0</v>
          </cell>
          <cell r="IX2408">
            <v>0</v>
          </cell>
        </row>
        <row r="2409">
          <cell r="A2409">
            <v>8132007</v>
          </cell>
          <cell r="B2409">
            <v>813</v>
          </cell>
          <cell r="C2409">
            <v>2007</v>
          </cell>
          <cell r="D2409" t="str">
            <v>Solomon Islands</v>
          </cell>
          <cell r="E2409" t="str">
            <v>APD </v>
          </cell>
          <cell r="F2409" t="str">
            <v>Low income</v>
          </cell>
          <cell r="G2409" t="str">
            <v>Developing</v>
          </cell>
          <cell r="H2409" t="str">
            <v>APD </v>
          </cell>
          <cell r="I2409" t="str">
            <v>Importer</v>
          </cell>
          <cell r="K2409">
            <v>7.6520000000000001</v>
          </cell>
          <cell r="L2409">
            <v>3.9491000000000001</v>
          </cell>
          <cell r="M2409">
            <v>1.3548582</v>
          </cell>
          <cell r="AC2409">
            <v>0.1810022</v>
          </cell>
          <cell r="AF2409">
            <v>-0.2293673</v>
          </cell>
          <cell r="AI2409">
            <v>-9.7476199999999999E-2</v>
          </cell>
          <cell r="AL2409">
            <v>-5.9007499999999997E-2</v>
          </cell>
          <cell r="AO2409">
            <v>0.39108589999999999</v>
          </cell>
          <cell r="AR2409">
            <v>-5.7517600000000002E-2</v>
          </cell>
          <cell r="AU2409">
            <v>0.18870819999999999</v>
          </cell>
          <cell r="AX2409">
            <v>0.21018770000000001</v>
          </cell>
          <cell r="BA2409">
            <v>0.2581928</v>
          </cell>
          <cell r="BD2409">
            <v>-0.14370230000000001</v>
          </cell>
          <cell r="BG2409">
            <v>0.13961229999999999</v>
          </cell>
          <cell r="BJ2409">
            <v>0.12703020000000001</v>
          </cell>
          <cell r="BY2409">
            <v>0.25789430000000002</v>
          </cell>
          <cell r="CB2409">
            <v>-0.39365899999999998</v>
          </cell>
          <cell r="CE2409">
            <v>-0.58937430000000002</v>
          </cell>
          <cell r="CH2409">
            <v>-0.50214340000000002</v>
          </cell>
          <cell r="CK2409">
            <v>0.76264750000000003</v>
          </cell>
          <cell r="CN2409">
            <v>-9.1213699999999995E-2</v>
          </cell>
          <cell r="CQ2409">
            <v>0.84091850000000001</v>
          </cell>
          <cell r="CT2409">
            <v>1.5520350000000001</v>
          </cell>
          <cell r="CW2409">
            <v>0.65587569999999995</v>
          </cell>
          <cell r="CZ2409">
            <v>-0.1752792</v>
          </cell>
          <cell r="DC2409">
            <v>0.56627830000000001</v>
          </cell>
          <cell r="DF2409">
            <v>0.96607069999999995</v>
          </cell>
          <cell r="DI2409">
            <v>0.62159580000000003</v>
          </cell>
          <cell r="DJ2409">
            <v>0.69778260000000003</v>
          </cell>
          <cell r="DK2409">
            <v>0.71828780000000003</v>
          </cell>
          <cell r="DL2409">
            <v>0.82159579999999999</v>
          </cell>
          <cell r="DM2409">
            <v>0.91828779999999999</v>
          </cell>
          <cell r="DN2409">
            <v>0.89778259999999999</v>
          </cell>
          <cell r="DO2409">
            <v>45900000</v>
          </cell>
          <cell r="DP2409">
            <v>8422515</v>
          </cell>
          <cell r="DQ2409">
            <v>30600000</v>
          </cell>
          <cell r="DR2409">
            <v>6220958</v>
          </cell>
          <cell r="FH2409">
            <v>110.38209999999999</v>
          </cell>
          <cell r="FK2409">
            <v>64.815939999999998</v>
          </cell>
          <cell r="FN2409">
            <v>74.895899999999997</v>
          </cell>
          <cell r="FQ2409">
            <v>83.15437</v>
          </cell>
          <cell r="FT2409">
            <v>112.8355</v>
          </cell>
          <cell r="FW2409">
            <v>79.063019999999995</v>
          </cell>
          <cell r="FZ2409">
            <v>112.31959999999999</v>
          </cell>
          <cell r="GC2409">
            <v>107.69289999999999</v>
          </cell>
          <cell r="GF2409">
            <v>101.6268</v>
          </cell>
          <cell r="GI2409">
            <v>72.709050000000005</v>
          </cell>
          <cell r="GL2409">
            <v>94.270610000000005</v>
          </cell>
          <cell r="GO2409">
            <v>92.544089999999997</v>
          </cell>
          <cell r="HK2409">
            <v>16300000</v>
          </cell>
          <cell r="HL2409">
            <v>12100000</v>
          </cell>
          <cell r="HM2409">
            <v>59200000</v>
          </cell>
          <cell r="HN2409">
            <v>88900000</v>
          </cell>
          <cell r="IB2409">
            <v>4</v>
          </cell>
          <cell r="IC2409">
            <v>4</v>
          </cell>
          <cell r="ID2409">
            <v>3</v>
          </cell>
          <cell r="IE2409">
            <v>7</v>
          </cell>
          <cell r="IF2409">
            <v>1</v>
          </cell>
          <cell r="IH2409">
            <v>48</v>
          </cell>
          <cell r="II2409">
            <v>35</v>
          </cell>
          <cell r="IJ2409">
            <v>15</v>
          </cell>
          <cell r="IK2409">
            <v>9</v>
          </cell>
          <cell r="IL2409">
            <v>12</v>
          </cell>
          <cell r="IM2409">
            <v>3</v>
          </cell>
          <cell r="IO2409">
            <v>50</v>
          </cell>
          <cell r="IP2409">
            <v>35</v>
          </cell>
          <cell r="IQ2409">
            <v>20</v>
          </cell>
          <cell r="IR2409">
            <v>14</v>
          </cell>
          <cell r="IS2409">
            <v>17</v>
          </cell>
          <cell r="IT2409">
            <v>18</v>
          </cell>
          <cell r="IV2409" t="str">
            <v>Developing Asia</v>
          </cell>
          <cell r="IW2409">
            <v>0</v>
          </cell>
          <cell r="IX2409">
            <v>0</v>
          </cell>
        </row>
        <row r="2410">
          <cell r="A2410">
            <v>8132008</v>
          </cell>
          <cell r="B2410">
            <v>813</v>
          </cell>
          <cell r="C2410">
            <v>2008</v>
          </cell>
          <cell r="D2410" t="str">
            <v>Solomon Islands</v>
          </cell>
          <cell r="E2410" t="str">
            <v>APD </v>
          </cell>
          <cell r="F2410" t="str">
            <v>Low income</v>
          </cell>
          <cell r="G2410" t="str">
            <v>Developing</v>
          </cell>
          <cell r="H2410" t="str">
            <v>APD </v>
          </cell>
          <cell r="I2410" t="str">
            <v>Importer</v>
          </cell>
          <cell r="K2410">
            <v>7.7479170000000002</v>
          </cell>
          <cell r="L2410">
            <v>4.7125000000000004</v>
          </cell>
          <cell r="M2410">
            <v>1.4833227</v>
          </cell>
          <cell r="AC2410">
            <v>0.4673078</v>
          </cell>
          <cell r="AF2410">
            <v>6.5534099999999998E-2</v>
          </cell>
          <cell r="AI2410">
            <v>0.17271520000000001</v>
          </cell>
          <cell r="AL2410">
            <v>0.25063400000000002</v>
          </cell>
          <cell r="AO2410">
            <v>0.68492160000000002</v>
          </cell>
          <cell r="AR2410">
            <v>0.34208870000000002</v>
          </cell>
          <cell r="AU2410">
            <v>0.52508699999999997</v>
          </cell>
          <cell r="AX2410">
            <v>0.5705308</v>
          </cell>
          <cell r="BA2410">
            <v>0.655528</v>
          </cell>
          <cell r="BD2410">
            <v>0.2277102</v>
          </cell>
          <cell r="BG2410">
            <v>0.5032181</v>
          </cell>
          <cell r="BJ2410">
            <v>0.52925789999999995</v>
          </cell>
          <cell r="BY2410">
            <v>0.73818859999999997</v>
          </cell>
          <cell r="CB2410">
            <v>5.9042600000000001E-2</v>
          </cell>
          <cell r="CE2410">
            <v>0.81497649999999999</v>
          </cell>
          <cell r="CH2410">
            <v>1.544006</v>
          </cell>
          <cell r="CK2410">
            <v>1.0235669999999999</v>
          </cell>
          <cell r="CN2410">
            <v>0.41387030000000002</v>
          </cell>
          <cell r="CQ2410">
            <v>1.613413</v>
          </cell>
          <cell r="CT2410">
            <v>2.5874190000000001</v>
          </cell>
          <cell r="CW2410">
            <v>1.0195860000000001</v>
          </cell>
          <cell r="CZ2410">
            <v>0.1679668</v>
          </cell>
          <cell r="DC2410">
            <v>1.5694030000000001</v>
          </cell>
          <cell r="DF2410">
            <v>2.5727869999999999</v>
          </cell>
          <cell r="DI2410">
            <v>0.25269219999999998</v>
          </cell>
          <cell r="DJ2410">
            <v>0.38473760000000001</v>
          </cell>
          <cell r="DK2410">
            <v>0.40219709999999997</v>
          </cell>
          <cell r="DL2410">
            <v>0.45269219999999999</v>
          </cell>
          <cell r="DM2410">
            <v>0.60219710000000004</v>
          </cell>
          <cell r="DN2410">
            <v>0.58473770000000003</v>
          </cell>
          <cell r="DO2410">
            <v>40900000</v>
          </cell>
          <cell r="DP2410">
            <v>9261400</v>
          </cell>
          <cell r="DQ2410">
            <v>26600000</v>
          </cell>
          <cell r="DR2410">
            <v>6133890</v>
          </cell>
          <cell r="FH2410">
            <v>372.70069999999998</v>
          </cell>
          <cell r="FI2410">
            <v>31.350850000000001</v>
          </cell>
          <cell r="FK2410">
            <v>213.4734</v>
          </cell>
          <cell r="FL2410">
            <v>21.947990000000001</v>
          </cell>
          <cell r="FN2410">
            <v>226.9777</v>
          </cell>
          <cell r="FO2410">
            <v>13.293990000000001</v>
          </cell>
          <cell r="FQ2410">
            <v>219.75319999999999</v>
          </cell>
          <cell r="FR2410">
            <v>26.49361</v>
          </cell>
          <cell r="FT2410">
            <v>140.334</v>
          </cell>
          <cell r="FU2410">
            <v>58.68074</v>
          </cell>
          <cell r="FW2410">
            <v>321.57940000000002</v>
          </cell>
          <cell r="FX2410">
            <v>11.17756</v>
          </cell>
          <cell r="FZ2410">
            <v>238.4101</v>
          </cell>
          <cell r="GA2410">
            <v>70.873350000000002</v>
          </cell>
          <cell r="GC2410">
            <v>201.42850000000001</v>
          </cell>
          <cell r="GD2410">
            <v>56.227200000000003</v>
          </cell>
          <cell r="GF2410">
            <v>136.47630000000001</v>
          </cell>
          <cell r="GG2410">
            <v>29.716629999999999</v>
          </cell>
          <cell r="GI2410">
            <v>259.73140000000001</v>
          </cell>
          <cell r="GJ2410">
            <v>9.7242110000000004</v>
          </cell>
          <cell r="GL2410">
            <v>238.4101</v>
          </cell>
          <cell r="GM2410">
            <v>41.224820000000001</v>
          </cell>
          <cell r="GO2410">
            <v>163.69829999999999</v>
          </cell>
          <cell r="GP2410">
            <v>32.639919999999996</v>
          </cell>
          <cell r="GR2410">
            <v>0</v>
          </cell>
          <cell r="GS2410">
            <v>0</v>
          </cell>
          <cell r="GT2410">
            <v>0</v>
          </cell>
          <cell r="GU2410">
            <v>0</v>
          </cell>
          <cell r="GX2410">
            <v>0</v>
          </cell>
          <cell r="GY2410">
            <v>0</v>
          </cell>
          <cell r="GZ2410">
            <v>0</v>
          </cell>
          <cell r="HA2410">
            <v>0</v>
          </cell>
          <cell r="HD2410">
            <v>0</v>
          </cell>
          <cell r="HE2410">
            <v>0</v>
          </cell>
          <cell r="HF2410">
            <v>0</v>
          </cell>
          <cell r="HG2410">
            <v>0</v>
          </cell>
          <cell r="HK2410">
            <v>15200000</v>
          </cell>
          <cell r="HL2410">
            <v>10100000</v>
          </cell>
          <cell r="HM2410">
            <v>43800000</v>
          </cell>
          <cell r="HN2410">
            <v>67200000</v>
          </cell>
          <cell r="IA2410">
            <v>8</v>
          </cell>
          <cell r="IB2410">
            <v>8</v>
          </cell>
          <cell r="ID2410">
            <v>3</v>
          </cell>
          <cell r="IH2410">
            <v>88</v>
          </cell>
          <cell r="II2410">
            <v>23</v>
          </cell>
          <cell r="IJ2410">
            <v>2</v>
          </cell>
          <cell r="IK2410">
            <v>2</v>
          </cell>
          <cell r="IM2410">
            <v>1</v>
          </cell>
          <cell r="IO2410">
            <v>105</v>
          </cell>
          <cell r="IP2410">
            <v>24</v>
          </cell>
          <cell r="IQ2410">
            <v>3</v>
          </cell>
          <cell r="IR2410">
            <v>8</v>
          </cell>
          <cell r="IS2410">
            <v>9</v>
          </cell>
          <cell r="IT2410">
            <v>1</v>
          </cell>
          <cell r="IV2410" t="str">
            <v>Developing Asia</v>
          </cell>
          <cell r="IW2410">
            <v>0</v>
          </cell>
          <cell r="IX2410">
            <v>0</v>
          </cell>
        </row>
        <row r="2411">
          <cell r="A2411">
            <v>8132009</v>
          </cell>
          <cell r="B2411">
            <v>813</v>
          </cell>
          <cell r="C2411">
            <v>2009</v>
          </cell>
          <cell r="D2411" t="str">
            <v>Solomon Islands</v>
          </cell>
          <cell r="E2411" t="str">
            <v>APD </v>
          </cell>
          <cell r="F2411" t="str">
            <v>Low income</v>
          </cell>
          <cell r="G2411" t="str">
            <v>Developing</v>
          </cell>
          <cell r="H2411" t="str">
            <v>APD </v>
          </cell>
          <cell r="I2411" t="str">
            <v>Importer</v>
          </cell>
          <cell r="K2411">
            <v>8.0550420000000003</v>
          </cell>
          <cell r="L2411">
            <v>4.8150000000000004</v>
          </cell>
          <cell r="M2411">
            <v>1.4279485000000001</v>
          </cell>
          <cell r="AC2411">
            <v>0.31863760000000002</v>
          </cell>
          <cell r="AF2411">
            <v>-0.48702000000000001</v>
          </cell>
          <cell r="AI2411">
            <v>1.08158E-2</v>
          </cell>
          <cell r="AL2411">
            <v>0.1128097</v>
          </cell>
          <cell r="AO2411">
            <v>0.5323563</v>
          </cell>
          <cell r="AR2411">
            <v>0.1256427</v>
          </cell>
          <cell r="AU2411">
            <v>0.37582359999999998</v>
          </cell>
          <cell r="AX2411">
            <v>0.41481829999999997</v>
          </cell>
          <cell r="BA2411">
            <v>0.45337050000000001</v>
          </cell>
          <cell r="BD2411">
            <v>8.3641400000000005E-2</v>
          </cell>
          <cell r="BG2411">
            <v>0.29344540000000002</v>
          </cell>
          <cell r="BJ2411">
            <v>0.32409840000000001</v>
          </cell>
          <cell r="BY2411">
            <v>0.50764509999999996</v>
          </cell>
          <cell r="CB2411">
            <v>-0.67127910000000002</v>
          </cell>
          <cell r="CE2411">
            <v>4.4094599999999998E-2</v>
          </cell>
          <cell r="CH2411">
            <v>0.67357929999999999</v>
          </cell>
          <cell r="CK2411">
            <v>0.92466409999999999</v>
          </cell>
          <cell r="CN2411">
            <v>0.1618136</v>
          </cell>
          <cell r="CQ2411">
            <v>1.405079</v>
          </cell>
          <cell r="CT2411">
            <v>2.3411309999999999</v>
          </cell>
          <cell r="CW2411">
            <v>0.87180250000000004</v>
          </cell>
          <cell r="CZ2411">
            <v>8.6539599999999994E-2</v>
          </cell>
          <cell r="DC2411">
            <v>1.206882</v>
          </cell>
          <cell r="DF2411">
            <v>2.196291</v>
          </cell>
          <cell r="DI2411">
            <v>0.50638640000000001</v>
          </cell>
          <cell r="DJ2411">
            <v>0.52669860000000002</v>
          </cell>
          <cell r="DK2411">
            <v>0.52660989999999996</v>
          </cell>
          <cell r="DL2411">
            <v>0.70638639999999997</v>
          </cell>
          <cell r="DM2411">
            <v>0.72660990000000003</v>
          </cell>
          <cell r="DN2411">
            <v>0.72669859999999997</v>
          </cell>
          <cell r="DO2411">
            <v>47400000</v>
          </cell>
          <cell r="DP2411">
            <v>10400000</v>
          </cell>
          <cell r="DQ2411">
            <v>30800000</v>
          </cell>
          <cell r="DR2411">
            <v>5796260</v>
          </cell>
          <cell r="EN2411">
            <v>1</v>
          </cell>
          <cell r="EO2411">
            <v>3</v>
          </cell>
          <cell r="EP2411">
            <v>5</v>
          </cell>
          <cell r="ER2411">
            <v>7</v>
          </cell>
          <cell r="ET2411">
            <v>23</v>
          </cell>
          <cell r="EU2411">
            <v>6</v>
          </cell>
          <cell r="EV2411">
            <v>13</v>
          </cell>
          <cell r="EW2411">
            <v>15</v>
          </cell>
          <cell r="EX2411">
            <v>10</v>
          </cell>
          <cell r="EY2411">
            <v>46</v>
          </cell>
          <cell r="FA2411">
            <v>21</v>
          </cell>
          <cell r="FB2411">
            <v>6</v>
          </cell>
          <cell r="FC2411">
            <v>14</v>
          </cell>
          <cell r="FD2411">
            <v>19</v>
          </cell>
          <cell r="FE2411">
            <v>15</v>
          </cell>
          <cell r="FF2411">
            <v>71</v>
          </cell>
          <cell r="FH2411">
            <v>160.32149999999999</v>
          </cell>
          <cell r="FI2411">
            <v>36.460169999999998</v>
          </cell>
          <cell r="FJ2411">
            <v>52.024410000000003</v>
          </cell>
          <cell r="FK2411">
            <v>16.991540000000001</v>
          </cell>
          <cell r="FL2411">
            <v>-13.38495</v>
          </cell>
          <cell r="FM2411">
            <v>31.417020000000001</v>
          </cell>
          <cell r="FN2411">
            <v>140.47219999999999</v>
          </cell>
          <cell r="FO2411">
            <v>7.4475480000000003</v>
          </cell>
          <cell r="FP2411">
            <v>40.904060000000001</v>
          </cell>
          <cell r="FQ2411">
            <v>148.40629999999999</v>
          </cell>
          <cell r="FR2411">
            <v>17.889130000000002</v>
          </cell>
          <cell r="FS2411">
            <v>56.150109999999998</v>
          </cell>
          <cell r="FT2411">
            <v>151.6045</v>
          </cell>
          <cell r="FU2411">
            <v>64.635840000000002</v>
          </cell>
          <cell r="FV2411">
            <v>64.404790000000006</v>
          </cell>
          <cell r="FW2411">
            <v>137.31960000000001</v>
          </cell>
          <cell r="FX2411">
            <v>8.8829879999999992</v>
          </cell>
          <cell r="FY2411">
            <v>5.2247070000000004</v>
          </cell>
          <cell r="FZ2411">
            <v>156.9213</v>
          </cell>
          <cell r="GA2411">
            <v>79.939589999999995</v>
          </cell>
          <cell r="GB2411">
            <v>38.202959999999997</v>
          </cell>
          <cell r="GC2411">
            <v>156.9332</v>
          </cell>
          <cell r="GD2411">
            <v>69.177340000000001</v>
          </cell>
          <cell r="GE2411">
            <v>52.64893</v>
          </cell>
          <cell r="GF2411">
            <v>141.5506</v>
          </cell>
          <cell r="GG2411">
            <v>30.56334</v>
          </cell>
          <cell r="GH2411">
            <v>44.023890000000002</v>
          </cell>
          <cell r="GI2411">
            <v>117.7024</v>
          </cell>
          <cell r="GJ2411">
            <v>1.4550350000000001</v>
          </cell>
          <cell r="GK2411">
            <v>1.3221210000000001</v>
          </cell>
          <cell r="GL2411">
            <v>145.63380000000001</v>
          </cell>
          <cell r="GM2411">
            <v>66.051640000000006</v>
          </cell>
          <cell r="GN2411">
            <v>22.74212</v>
          </cell>
          <cell r="GO2411">
            <v>144.0453</v>
          </cell>
          <cell r="GP2411">
            <v>45.487659999999998</v>
          </cell>
          <cell r="GQ2411">
            <v>27.726369999999999</v>
          </cell>
          <cell r="GR2411">
            <v>0.15924189999999999</v>
          </cell>
          <cell r="GS2411">
            <v>0.13623179999999999</v>
          </cell>
          <cell r="GT2411">
            <v>0.4597175</v>
          </cell>
          <cell r="GU2411">
            <v>0.57999480000000003</v>
          </cell>
          <cell r="GX2411">
            <v>0.14152600000000001</v>
          </cell>
          <cell r="GY2411">
            <v>0.26510119999999998</v>
          </cell>
          <cell r="GZ2411">
            <v>0.2975447</v>
          </cell>
          <cell r="HA2411">
            <v>0.50334480000000004</v>
          </cell>
          <cell r="HD2411">
            <v>0.26965060000000002</v>
          </cell>
          <cell r="HE2411">
            <v>0.21817239999999999</v>
          </cell>
          <cell r="HF2411">
            <v>0.49092940000000002</v>
          </cell>
          <cell r="HG2411">
            <v>0.77554420000000002</v>
          </cell>
          <cell r="HK2411">
            <v>17400000</v>
          </cell>
          <cell r="HL2411">
            <v>9696597</v>
          </cell>
          <cell r="HM2411">
            <v>51600000</v>
          </cell>
          <cell r="HN2411">
            <v>79200000</v>
          </cell>
          <cell r="IA2411">
            <v>3</v>
          </cell>
          <cell r="IB2411">
            <v>5</v>
          </cell>
          <cell r="IC2411">
            <v>2</v>
          </cell>
          <cell r="ID2411">
            <v>5</v>
          </cell>
          <cell r="IE2411">
            <v>1</v>
          </cell>
          <cell r="IH2411">
            <v>72</v>
          </cell>
          <cell r="II2411">
            <v>27</v>
          </cell>
          <cell r="IJ2411">
            <v>7</v>
          </cell>
          <cell r="IK2411">
            <v>4</v>
          </cell>
          <cell r="IL2411">
            <v>2</v>
          </cell>
          <cell r="IM2411">
            <v>1</v>
          </cell>
          <cell r="IO2411">
            <v>78</v>
          </cell>
          <cell r="IP2411">
            <v>34</v>
          </cell>
          <cell r="IQ2411">
            <v>10</v>
          </cell>
          <cell r="IR2411">
            <v>5</v>
          </cell>
          <cell r="IS2411">
            <v>9</v>
          </cell>
          <cell r="IT2411">
            <v>9</v>
          </cell>
          <cell r="IV2411" t="str">
            <v>Developing Asia</v>
          </cell>
          <cell r="IW2411">
            <v>0</v>
          </cell>
          <cell r="IX2411">
            <v>0</v>
          </cell>
        </row>
        <row r="2412">
          <cell r="A2412">
            <v>8132010</v>
          </cell>
          <cell r="B2412">
            <v>813</v>
          </cell>
          <cell r="C2412">
            <v>2010</v>
          </cell>
          <cell r="D2412" t="str">
            <v>Solomon Islands</v>
          </cell>
          <cell r="E2412" t="str">
            <v>APD </v>
          </cell>
          <cell r="F2412" t="str">
            <v>Low income</v>
          </cell>
          <cell r="G2412" t="str">
            <v>Developing</v>
          </cell>
          <cell r="H2412" t="str">
            <v>APD </v>
          </cell>
          <cell r="I2412" t="str">
            <v>Importer</v>
          </cell>
          <cell r="K2412">
            <v>8.0645009999999999</v>
          </cell>
          <cell r="L2412">
            <v>5.4486784000000004</v>
          </cell>
          <cell r="M2412">
            <v>1.5456014</v>
          </cell>
          <cell r="AC2412">
            <v>0.25480049999999999</v>
          </cell>
          <cell r="AF2412">
            <v>-0.60073790000000005</v>
          </cell>
          <cell r="AI2412">
            <v>-2.0723800000000001E-2</v>
          </cell>
          <cell r="AL2412">
            <v>6.6441500000000001E-2</v>
          </cell>
          <cell r="AO2412">
            <v>0.4598004</v>
          </cell>
          <cell r="AR2412">
            <v>9.0831599999999998E-2</v>
          </cell>
          <cell r="AU2412">
            <v>0.26074960000000003</v>
          </cell>
          <cell r="AX2412">
            <v>0.32485439999999999</v>
          </cell>
          <cell r="BA2412">
            <v>0.37480049999999998</v>
          </cell>
          <cell r="BD2412">
            <v>-4.4923000000000003E-3</v>
          </cell>
          <cell r="BG2412">
            <v>0.2092763</v>
          </cell>
          <cell r="BJ2412">
            <v>0.24128089999999999</v>
          </cell>
          <cell r="BY2412">
            <v>0.43599719999999997</v>
          </cell>
          <cell r="CB2412">
            <v>-0.65390680000000001</v>
          </cell>
          <cell r="CE2412">
            <v>-6.8687600000000001E-2</v>
          </cell>
          <cell r="CH2412">
            <v>0.36739500000000003</v>
          </cell>
          <cell r="CK2412">
            <v>0.86420600000000003</v>
          </cell>
          <cell r="CN2412">
            <v>0.12864</v>
          </cell>
          <cell r="CQ2412">
            <v>0.97441100000000003</v>
          </cell>
          <cell r="CT2412">
            <v>2.0310739999999998</v>
          </cell>
          <cell r="CW2412">
            <v>0.78544769999999997</v>
          </cell>
          <cell r="CZ2412">
            <v>-3.6816599999999998E-2</v>
          </cell>
          <cell r="DC2412">
            <v>0.87341310000000005</v>
          </cell>
          <cell r="DF2412">
            <v>1.6850670000000001</v>
          </cell>
          <cell r="DI2412">
            <v>0.62519959999999997</v>
          </cell>
          <cell r="DJ2412">
            <v>0.66072379999999997</v>
          </cell>
          <cell r="DK2412">
            <v>0.65274080000000001</v>
          </cell>
          <cell r="DL2412">
            <v>0.82519949999999997</v>
          </cell>
          <cell r="DM2412">
            <v>0.85274079999999997</v>
          </cell>
          <cell r="DN2412">
            <v>0.86072380000000004</v>
          </cell>
          <cell r="DO2412">
            <v>44600000</v>
          </cell>
          <cell r="DP2412">
            <v>8666149</v>
          </cell>
          <cell r="DQ2412">
            <v>29100000</v>
          </cell>
          <cell r="DR2412">
            <v>6487444</v>
          </cell>
          <cell r="EN2412">
            <v>1</v>
          </cell>
          <cell r="EO2412">
            <v>3</v>
          </cell>
          <cell r="EP2412">
            <v>5</v>
          </cell>
          <cell r="EQ2412">
            <v>2</v>
          </cell>
          <cell r="ER2412">
            <v>5</v>
          </cell>
          <cell r="ET2412">
            <v>32</v>
          </cell>
          <cell r="EU2412">
            <v>8</v>
          </cell>
          <cell r="EV2412">
            <v>19</v>
          </cell>
          <cell r="EW2412">
            <v>13</v>
          </cell>
          <cell r="EX2412">
            <v>18</v>
          </cell>
          <cell r="EY2412">
            <v>35</v>
          </cell>
          <cell r="FA2412">
            <v>32</v>
          </cell>
          <cell r="FB2412">
            <v>8</v>
          </cell>
          <cell r="FC2412">
            <v>19</v>
          </cell>
          <cell r="FD2412">
            <v>18</v>
          </cell>
          <cell r="FE2412">
            <v>17</v>
          </cell>
          <cell r="FF2412">
            <v>52</v>
          </cell>
          <cell r="FH2412">
            <v>132.30090000000001</v>
          </cell>
          <cell r="FI2412">
            <v>0.7601234</v>
          </cell>
          <cell r="FJ2412">
            <v>52.545229999999997</v>
          </cell>
          <cell r="FK2412">
            <v>12.86741</v>
          </cell>
          <cell r="FL2412">
            <v>-17.67314</v>
          </cell>
          <cell r="FM2412">
            <v>20.016950000000001</v>
          </cell>
          <cell r="FN2412">
            <v>119.61790000000001</v>
          </cell>
          <cell r="FO2412">
            <v>-8.6332459999999998</v>
          </cell>
          <cell r="FP2412">
            <v>40.90408</v>
          </cell>
          <cell r="FQ2412">
            <v>121.20780000000001</v>
          </cell>
          <cell r="FR2412">
            <v>0.7601234</v>
          </cell>
          <cell r="FS2412">
            <v>56.169460000000001</v>
          </cell>
          <cell r="FT2412">
            <v>137.791</v>
          </cell>
          <cell r="FU2412">
            <v>37.816040000000001</v>
          </cell>
          <cell r="FV2412">
            <v>66.235060000000004</v>
          </cell>
          <cell r="FW2412">
            <v>116.0818</v>
          </cell>
          <cell r="FX2412">
            <v>7.6688179999999999</v>
          </cell>
          <cell r="FY2412">
            <v>20.016950000000001</v>
          </cell>
          <cell r="FZ2412">
            <v>133.79429999999999</v>
          </cell>
          <cell r="GA2412">
            <v>62.218580000000003</v>
          </cell>
          <cell r="GB2412">
            <v>57.926839999999999</v>
          </cell>
          <cell r="GC2412">
            <v>135.97989999999999</v>
          </cell>
          <cell r="GD2412">
            <v>39.524149999999999</v>
          </cell>
          <cell r="GE2412">
            <v>68.144710000000003</v>
          </cell>
          <cell r="GF2412">
            <v>130.37100000000001</v>
          </cell>
          <cell r="GG2412">
            <v>18.550920000000001</v>
          </cell>
          <cell r="GH2412">
            <v>50.692230000000002</v>
          </cell>
          <cell r="GI2412">
            <v>104.8368</v>
          </cell>
          <cell r="GJ2412">
            <v>1.5103399999999999E-2</v>
          </cell>
          <cell r="GK2412">
            <v>7.7015289999999998</v>
          </cell>
          <cell r="GL2412">
            <v>130.12459999999999</v>
          </cell>
          <cell r="GM2412">
            <v>43.922739999999997</v>
          </cell>
          <cell r="GN2412">
            <v>43.448999999999998</v>
          </cell>
          <cell r="GO2412">
            <v>129.12809999999999</v>
          </cell>
          <cell r="GP2412">
            <v>19.985620000000001</v>
          </cell>
          <cell r="GQ2412">
            <v>56.053249999999998</v>
          </cell>
          <cell r="GR2412">
            <v>0.23141690000000001</v>
          </cell>
          <cell r="GS2412">
            <v>0.11885950000000001</v>
          </cell>
          <cell r="GT2412">
            <v>0.76436340000000003</v>
          </cell>
          <cell r="GU2412">
            <v>1.1944570000000001</v>
          </cell>
          <cell r="GX2412">
            <v>0.2588763</v>
          </cell>
          <cell r="GY2412">
            <v>0.31805739999999999</v>
          </cell>
          <cell r="GZ2412">
            <v>0.66853580000000001</v>
          </cell>
          <cell r="HA2412">
            <v>0.96381819999999996</v>
          </cell>
          <cell r="HD2412">
            <v>0.32630870000000001</v>
          </cell>
          <cell r="HE2412">
            <v>0.31282409999999999</v>
          </cell>
          <cell r="HF2412">
            <v>0.72331659999999998</v>
          </cell>
          <cell r="HG2412">
            <v>1.3622449999999999</v>
          </cell>
          <cell r="HK2412">
            <v>12700000</v>
          </cell>
          <cell r="HL2412">
            <v>9515064</v>
          </cell>
          <cell r="HM2412">
            <v>42700000</v>
          </cell>
          <cell r="HN2412">
            <v>65400000</v>
          </cell>
          <cell r="IA2412">
            <v>1</v>
          </cell>
          <cell r="IB2412">
            <v>7</v>
          </cell>
          <cell r="IC2412">
            <v>2</v>
          </cell>
          <cell r="ID2412">
            <v>4</v>
          </cell>
          <cell r="IE2412">
            <v>2</v>
          </cell>
          <cell r="IF2412">
            <v>1</v>
          </cell>
          <cell r="IH2412">
            <v>65</v>
          </cell>
          <cell r="II2412">
            <v>42</v>
          </cell>
          <cell r="IJ2412">
            <v>7</v>
          </cell>
          <cell r="IK2412">
            <v>6</v>
          </cell>
          <cell r="IL2412">
            <v>5</v>
          </cell>
          <cell r="IM2412">
            <v>1</v>
          </cell>
          <cell r="IO2412">
            <v>65</v>
          </cell>
          <cell r="IP2412">
            <v>44</v>
          </cell>
          <cell r="IQ2412">
            <v>7</v>
          </cell>
          <cell r="IR2412">
            <v>10</v>
          </cell>
          <cell r="IS2412">
            <v>9</v>
          </cell>
          <cell r="IT2412">
            <v>11</v>
          </cell>
          <cell r="IV2412" t="str">
            <v>Developing Asia</v>
          </cell>
          <cell r="IW2412">
            <v>0</v>
          </cell>
          <cell r="IX2412">
            <v>0</v>
          </cell>
        </row>
        <row r="2413">
          <cell r="A2413">
            <v>8132011</v>
          </cell>
          <cell r="B2413">
            <v>813</v>
          </cell>
          <cell r="C2413">
            <v>2011</v>
          </cell>
          <cell r="D2413" t="str">
            <v>Solomon Islands</v>
          </cell>
          <cell r="E2413" t="str">
            <v>APD </v>
          </cell>
          <cell r="F2413" t="str">
            <v>Low income</v>
          </cell>
          <cell r="G2413" t="str">
            <v>Developing</v>
          </cell>
          <cell r="H2413" t="str">
            <v>APD </v>
          </cell>
          <cell r="I2413" t="str">
            <v>Importer</v>
          </cell>
          <cell r="K2413">
            <v>7.6279919999999999</v>
          </cell>
          <cell r="L2413">
            <v>6.4044992000000001</v>
          </cell>
          <cell r="M2413">
            <v>1.7247005</v>
          </cell>
          <cell r="N2413">
            <v>1.448612</v>
          </cell>
          <cell r="O2413">
            <v>1.4512339999999999</v>
          </cell>
          <cell r="P2413">
            <v>1.5954390000000001</v>
          </cell>
          <cell r="Q2413">
            <v>0.5596816</v>
          </cell>
          <cell r="R2413">
            <v>0.63093710000000003</v>
          </cell>
          <cell r="S2413">
            <v>0.47732920000000001</v>
          </cell>
          <cell r="T2413">
            <v>0.51228370000000001</v>
          </cell>
          <cell r="AC2413">
            <v>0.35990709999999998</v>
          </cell>
          <cell r="AF2413">
            <v>-1.5283E-2</v>
          </cell>
          <cell r="AI2413">
            <v>4.0862500000000003E-2</v>
          </cell>
          <cell r="AL2413">
            <v>0.15738679999999999</v>
          </cell>
          <cell r="AO2413">
            <v>0.53580349999999999</v>
          </cell>
          <cell r="AR2413">
            <v>0.1173032</v>
          </cell>
          <cell r="AU2413">
            <v>0.35582269999999999</v>
          </cell>
          <cell r="AX2413">
            <v>0.41106969999999998</v>
          </cell>
          <cell r="BA2413">
            <v>0.41862519999999998</v>
          </cell>
          <cell r="BD2413">
            <v>7.5402999999999998E-2</v>
          </cell>
          <cell r="BG2413">
            <v>0.28669410000000001</v>
          </cell>
          <cell r="BJ2413">
            <v>0.32799220000000001</v>
          </cell>
          <cell r="BM2413">
            <v>0.66727409999999998</v>
          </cell>
          <cell r="BN2413">
            <v>0.56311460000000002</v>
          </cell>
          <cell r="BO2413">
            <v>1.9114009999999999</v>
          </cell>
          <cell r="BP2413">
            <v>3.1417899999999999</v>
          </cell>
          <cell r="BY2413">
            <v>0.57957349999999996</v>
          </cell>
          <cell r="CB2413">
            <v>-1.24797E-2</v>
          </cell>
          <cell r="CE2413">
            <v>0.22436500000000001</v>
          </cell>
          <cell r="CH2413">
            <v>0.83764890000000003</v>
          </cell>
          <cell r="CK2413">
            <v>1.0109649999999999</v>
          </cell>
          <cell r="CN2413">
            <v>9.7861400000000001E-2</v>
          </cell>
          <cell r="CQ2413">
            <v>1.354517</v>
          </cell>
          <cell r="CT2413">
            <v>2.487323</v>
          </cell>
          <cell r="CW2413">
            <v>0.82850959999999996</v>
          </cell>
          <cell r="CZ2413">
            <v>5.4132300000000001E-2</v>
          </cell>
          <cell r="DC2413">
            <v>1.1409229999999999</v>
          </cell>
          <cell r="DF2413">
            <v>2.2199960000000001</v>
          </cell>
          <cell r="DI2413">
            <v>0.6889303</v>
          </cell>
          <cell r="DJ2413">
            <v>0.77390460000000005</v>
          </cell>
          <cell r="DK2413">
            <v>0.76450240000000003</v>
          </cell>
          <cell r="DL2413">
            <v>0.88893029999999995</v>
          </cell>
          <cell r="DM2413">
            <v>0.96450239999999998</v>
          </cell>
          <cell r="DN2413">
            <v>0.97390460000000001</v>
          </cell>
          <cell r="DO2413">
            <v>51500000</v>
          </cell>
          <cell r="DP2413">
            <v>10000000</v>
          </cell>
          <cell r="DQ2413">
            <v>33600000</v>
          </cell>
          <cell r="DR2413">
            <v>7493517</v>
          </cell>
          <cell r="EN2413">
            <v>2</v>
          </cell>
          <cell r="EO2413">
            <v>5</v>
          </cell>
          <cell r="EP2413">
            <v>5</v>
          </cell>
          <cell r="EQ2413">
            <v>3</v>
          </cell>
          <cell r="ER2413">
            <v>3</v>
          </cell>
          <cell r="ET2413">
            <v>44</v>
          </cell>
          <cell r="EU2413">
            <v>14</v>
          </cell>
          <cell r="EV2413">
            <v>18</v>
          </cell>
          <cell r="EW2413">
            <v>19</v>
          </cell>
          <cell r="EX2413">
            <v>12</v>
          </cell>
          <cell r="EY2413">
            <v>16</v>
          </cell>
          <cell r="FA2413">
            <v>44</v>
          </cell>
          <cell r="FB2413">
            <v>14</v>
          </cell>
          <cell r="FC2413">
            <v>18</v>
          </cell>
          <cell r="FD2413">
            <v>25</v>
          </cell>
          <cell r="FE2413">
            <v>11</v>
          </cell>
          <cell r="FF2413">
            <v>33</v>
          </cell>
          <cell r="FH2413">
            <v>158.8887</v>
          </cell>
          <cell r="FI2413">
            <v>-42.72457</v>
          </cell>
          <cell r="FJ2413">
            <v>79.917540000000002</v>
          </cell>
          <cell r="FK2413">
            <v>89.425709999999995</v>
          </cell>
          <cell r="FL2413">
            <v>-91.254360000000005</v>
          </cell>
          <cell r="FM2413">
            <v>33.647120000000001</v>
          </cell>
          <cell r="FN2413">
            <v>106.1563</v>
          </cell>
          <cell r="FO2413">
            <v>-76.844409999999996</v>
          </cell>
          <cell r="FP2413">
            <v>55.214320000000001</v>
          </cell>
          <cell r="FQ2413">
            <v>125.5879</v>
          </cell>
          <cell r="FR2413">
            <v>-41.000630000000001</v>
          </cell>
          <cell r="FS2413">
            <v>67.123549999999994</v>
          </cell>
          <cell r="FT2413">
            <v>141.13929999999999</v>
          </cell>
          <cell r="FU2413">
            <v>10.66947</v>
          </cell>
          <cell r="FV2413">
            <v>95.430239999999998</v>
          </cell>
          <cell r="FW2413">
            <v>116.69750000000001</v>
          </cell>
          <cell r="FX2413">
            <v>13.0076</v>
          </cell>
          <cell r="FY2413">
            <v>60.190989999999999</v>
          </cell>
          <cell r="FZ2413">
            <v>138.3717</v>
          </cell>
          <cell r="GA2413">
            <v>38.04766</v>
          </cell>
          <cell r="GB2413">
            <v>94.239320000000006</v>
          </cell>
          <cell r="GC2413">
            <v>138.23259999999999</v>
          </cell>
          <cell r="GD2413">
            <v>1.432566</v>
          </cell>
          <cell r="GE2413">
            <v>95.84675</v>
          </cell>
          <cell r="GF2413">
            <v>132.8578</v>
          </cell>
          <cell r="GG2413">
            <v>9.8082199999999994E-2</v>
          </cell>
          <cell r="GH2413">
            <v>81.809749999999994</v>
          </cell>
          <cell r="GI2413">
            <v>116.3704</v>
          </cell>
          <cell r="GJ2413">
            <v>-4.8682740000000004</v>
          </cell>
          <cell r="GK2413">
            <v>33.647120000000001</v>
          </cell>
          <cell r="GL2413">
            <v>135.0189</v>
          </cell>
          <cell r="GM2413">
            <v>28.166650000000001</v>
          </cell>
          <cell r="GN2413">
            <v>79.237889999999993</v>
          </cell>
          <cell r="GO2413">
            <v>135.47890000000001</v>
          </cell>
          <cell r="GP2413">
            <v>-3.627208</v>
          </cell>
          <cell r="GQ2413">
            <v>77.810779999999994</v>
          </cell>
          <cell r="GR2413">
            <v>0.2204354</v>
          </cell>
          <cell r="GS2413">
            <v>0.14260800000000001</v>
          </cell>
          <cell r="GT2413">
            <v>0.65706209999999998</v>
          </cell>
          <cell r="GU2413">
            <v>1.093099</v>
          </cell>
          <cell r="GX2413">
            <v>7.2225700000000004E-2</v>
          </cell>
          <cell r="GY2413">
            <v>0.29060469999999999</v>
          </cell>
          <cell r="GZ2413">
            <v>0.37647659999999999</v>
          </cell>
          <cell r="HA2413">
            <v>0.44050440000000002</v>
          </cell>
          <cell r="HD2413">
            <v>0.25125999999999998</v>
          </cell>
          <cell r="HE2413">
            <v>0.28970279999999998</v>
          </cell>
          <cell r="HF2413">
            <v>0.51540839999999999</v>
          </cell>
          <cell r="HG2413">
            <v>0.94627260000000002</v>
          </cell>
          <cell r="IA2413">
            <v>6</v>
          </cell>
          <cell r="IB2413">
            <v>6</v>
          </cell>
          <cell r="IC2413">
            <v>1</v>
          </cell>
          <cell r="ID2413">
            <v>2</v>
          </cell>
          <cell r="IE2413">
            <v>5</v>
          </cell>
          <cell r="IF2413">
            <v>1</v>
          </cell>
          <cell r="IH2413">
            <v>80</v>
          </cell>
          <cell r="II2413">
            <v>30</v>
          </cell>
          <cell r="IJ2413">
            <v>8</v>
          </cell>
          <cell r="IK2413">
            <v>4</v>
          </cell>
          <cell r="IL2413">
            <v>8</v>
          </cell>
          <cell r="IM2413">
            <v>1</v>
          </cell>
          <cell r="IO2413">
            <v>79</v>
          </cell>
          <cell r="IP2413">
            <v>31</v>
          </cell>
          <cell r="IQ2413">
            <v>10</v>
          </cell>
          <cell r="IR2413">
            <v>5</v>
          </cell>
          <cell r="IS2413">
            <v>12</v>
          </cell>
          <cell r="IT2413">
            <v>15</v>
          </cell>
          <cell r="IV2413" t="str">
            <v>Developing Asia</v>
          </cell>
          <cell r="IW2413">
            <v>0</v>
          </cell>
          <cell r="IX2413">
            <v>0</v>
          </cell>
        </row>
        <row r="2414">
          <cell r="A2414">
            <v>8132012</v>
          </cell>
          <cell r="B2414">
            <v>813</v>
          </cell>
          <cell r="C2414">
            <v>2012</v>
          </cell>
          <cell r="D2414" t="str">
            <v>Solomon Islands</v>
          </cell>
          <cell r="E2414" t="str">
            <v>APD </v>
          </cell>
          <cell r="F2414" t="str">
            <v>Low income</v>
          </cell>
          <cell r="G2414" t="str">
            <v>Developing</v>
          </cell>
          <cell r="H2414" t="str">
            <v>APD </v>
          </cell>
          <cell r="I2414" t="str">
            <v>Importer</v>
          </cell>
          <cell r="K2414">
            <v>7.4240000000000004</v>
          </cell>
          <cell r="L2414">
            <v>7.2651972000000002</v>
          </cell>
          <cell r="M2414">
            <v>1.8518349999999999</v>
          </cell>
          <cell r="N2414">
            <v>1.4237610000000001</v>
          </cell>
          <cell r="O2414">
            <v>1.5301720000000001</v>
          </cell>
          <cell r="P2414">
            <v>1.6325430000000001</v>
          </cell>
          <cell r="AD2414">
            <v>0.31991120000000001</v>
          </cell>
          <cell r="AE2414">
            <v>0.2984793</v>
          </cell>
          <cell r="AG2414">
            <v>-0.27242929999999999</v>
          </cell>
          <cell r="AH2414">
            <v>-0.48582510000000001</v>
          </cell>
          <cell r="AJ2414">
            <v>-4.9009999999999998E-2</v>
          </cell>
          <cell r="AK2414">
            <v>-0.1459867</v>
          </cell>
          <cell r="AM2414">
            <v>0.15583459999999999</v>
          </cell>
          <cell r="AN2414">
            <v>7.6140700000000006E-2</v>
          </cell>
          <cell r="AP2414">
            <v>0.58773129999999996</v>
          </cell>
          <cell r="AQ2414">
            <v>0.63685020000000003</v>
          </cell>
          <cell r="AS2414">
            <v>8.3273600000000003E-2</v>
          </cell>
          <cell r="AT2414">
            <v>2.9890900000000001E-2</v>
          </cell>
          <cell r="AV2414">
            <v>0.4186822</v>
          </cell>
          <cell r="AW2414">
            <v>0.39829439999999999</v>
          </cell>
          <cell r="AY2414">
            <v>0.46300590000000003</v>
          </cell>
          <cell r="AZ2414">
            <v>0.46812209999999999</v>
          </cell>
          <cell r="BB2414">
            <v>0.41839120000000002</v>
          </cell>
          <cell r="BC2414">
            <v>0.3840557</v>
          </cell>
          <cell r="BE2414">
            <v>-3.7226999999999998E-3</v>
          </cell>
          <cell r="BF2414">
            <v>-0.1916254</v>
          </cell>
          <cell r="BH2414">
            <v>0.25920880000000002</v>
          </cell>
          <cell r="BI2414">
            <v>0.19374269999999999</v>
          </cell>
          <cell r="BK2414">
            <v>0.30856349999999999</v>
          </cell>
          <cell r="BL2414">
            <v>0.2415252</v>
          </cell>
          <cell r="BZ2414">
            <v>0.60358319999999999</v>
          </cell>
          <cell r="CA2414">
            <v>0.53188349999999995</v>
          </cell>
          <cell r="CC2414">
            <v>-0.15591830000000001</v>
          </cell>
          <cell r="CD2414">
            <v>-0.27805010000000002</v>
          </cell>
          <cell r="CF2414">
            <v>-0.14841019999999999</v>
          </cell>
          <cell r="CG2414">
            <v>-0.85561050000000005</v>
          </cell>
          <cell r="CI2414">
            <v>0.64932889999999999</v>
          </cell>
          <cell r="CJ2414">
            <v>0.55008109999999999</v>
          </cell>
          <cell r="CL2414">
            <v>1.086206</v>
          </cell>
          <cell r="CM2414">
            <v>1.0630500000000001</v>
          </cell>
          <cell r="CO2414">
            <v>9.3476199999999995E-2</v>
          </cell>
          <cell r="CP2414">
            <v>9.7949999999999999E-3</v>
          </cell>
          <cell r="CR2414">
            <v>1.5525549999999999</v>
          </cell>
          <cell r="CS2414">
            <v>1.382957</v>
          </cell>
          <cell r="CU2414">
            <v>2.6563270000000001</v>
          </cell>
          <cell r="CV2414">
            <v>2.6754630000000001</v>
          </cell>
          <cell r="CX2414">
            <v>0.87420200000000003</v>
          </cell>
          <cell r="CY2414">
            <v>0.66926479999999999</v>
          </cell>
          <cell r="DA2414">
            <v>-2.9142999999999999E-3</v>
          </cell>
          <cell r="DB2414">
            <v>-0.2477994</v>
          </cell>
          <cell r="DD2414">
            <v>1.1135390000000001</v>
          </cell>
          <cell r="DE2414">
            <v>0.95593309999999998</v>
          </cell>
          <cell r="DG2414">
            <v>2.1803710000000001</v>
          </cell>
          <cell r="DH2414">
            <v>1.4476059999999999</v>
          </cell>
          <cell r="DO2414">
            <v>56100000</v>
          </cell>
          <cell r="DP2414">
            <v>10900000</v>
          </cell>
          <cell r="DQ2414">
            <v>36600000</v>
          </cell>
          <cell r="DR2414">
            <v>8162390</v>
          </cell>
          <cell r="GV2414">
            <v>1.1843939999999999</v>
          </cell>
          <cell r="GW2414">
            <v>2.2295259999999999</v>
          </cell>
          <cell r="HB2414">
            <v>0.22924810000000001</v>
          </cell>
          <cell r="HC2414">
            <v>0.14944250000000001</v>
          </cell>
          <cell r="HH2414">
            <v>0.79545940000000004</v>
          </cell>
          <cell r="HI2414">
            <v>1.1268549999999999</v>
          </cell>
          <cell r="IV2414" t="str">
            <v>Developing Asia</v>
          </cell>
          <cell r="IW2414">
            <v>0</v>
          </cell>
          <cell r="IX2414">
            <v>0</v>
          </cell>
        </row>
        <row r="2415">
          <cell r="A2415">
            <v>813200806</v>
          </cell>
          <cell r="B2415">
            <v>813</v>
          </cell>
          <cell r="C2415">
            <v>200000</v>
          </cell>
          <cell r="D2415" t="str">
            <v>Solomon Islands</v>
          </cell>
          <cell r="E2415" t="str">
            <v>APD </v>
          </cell>
          <cell r="F2415" t="str">
            <v>Low income</v>
          </cell>
          <cell r="G2415" t="str">
            <v>Developing</v>
          </cell>
          <cell r="H2415" t="str">
            <v>APD </v>
          </cell>
          <cell r="I2415" t="str">
            <v>Importer</v>
          </cell>
          <cell r="K2415">
            <v>7.7479170000000002</v>
          </cell>
          <cell r="L2415">
            <v>4.7125000999999997</v>
          </cell>
          <cell r="M2415">
            <v>1.4833225999999999</v>
          </cell>
          <cell r="AC2415">
            <v>2.2581400000000001E-2</v>
          </cell>
          <cell r="AF2415">
            <v>-0.41397699999999998</v>
          </cell>
          <cell r="AI2415">
            <v>-0.2231088</v>
          </cell>
          <cell r="AL2415">
            <v>-0.15681490000000001</v>
          </cell>
          <cell r="AO2415">
            <v>0.30794899999999997</v>
          </cell>
          <cell r="AR2415">
            <v>-0.14107349999999999</v>
          </cell>
          <cell r="AU2415">
            <v>0.25722889999999998</v>
          </cell>
          <cell r="AX2415">
            <v>0.1956311</v>
          </cell>
          <cell r="BA2415">
            <v>0.1826372</v>
          </cell>
          <cell r="BD2415">
            <v>-0.229188</v>
          </cell>
          <cell r="BG2415">
            <v>0.15282080000000001</v>
          </cell>
          <cell r="BJ2415">
            <v>8.8707599999999998E-2</v>
          </cell>
          <cell r="BY2415">
            <v>2.61435E-2</v>
          </cell>
          <cell r="CB2415">
            <v>-0.37297059999999999</v>
          </cell>
          <cell r="CE2415">
            <v>-1.2714259999999999</v>
          </cell>
          <cell r="CH2415">
            <v>-1.1099460000000001</v>
          </cell>
          <cell r="CK2415">
            <v>0.5522205</v>
          </cell>
          <cell r="CN2415">
            <v>-0.18597520000000001</v>
          </cell>
          <cell r="CQ2415">
            <v>1.004122</v>
          </cell>
          <cell r="CT2415">
            <v>1.3535060000000001</v>
          </cell>
          <cell r="CW2415">
            <v>0.34775869999999998</v>
          </cell>
          <cell r="CZ2415">
            <v>-0.20944840000000001</v>
          </cell>
          <cell r="DC2415">
            <v>0.50409300000000001</v>
          </cell>
          <cell r="DF2415">
            <v>0.53271959999999996</v>
          </cell>
          <cell r="DI2415">
            <v>0.93121980000000004</v>
          </cell>
          <cell r="DJ2415">
            <v>1.003177</v>
          </cell>
          <cell r="DK2415">
            <v>1.016545</v>
          </cell>
          <cell r="DL2415">
            <v>1.1312199999999999</v>
          </cell>
          <cell r="DM2415">
            <v>1.216545</v>
          </cell>
          <cell r="DN2415">
            <v>1.2031769999999999</v>
          </cell>
          <cell r="DO2415">
            <v>40900000</v>
          </cell>
          <cell r="DP2415">
            <v>9261400</v>
          </cell>
          <cell r="DQ2415">
            <v>26600000</v>
          </cell>
          <cell r="DR2415">
            <v>6133890</v>
          </cell>
          <cell r="FH2415">
            <v>94.50752</v>
          </cell>
          <cell r="FK2415">
            <v>68.431340000000006</v>
          </cell>
          <cell r="FN2415">
            <v>70.755290000000002</v>
          </cell>
          <cell r="FQ2415">
            <v>76.992220000000003</v>
          </cell>
          <cell r="FT2415">
            <v>102.0013</v>
          </cell>
          <cell r="FW2415">
            <v>72.102909999999994</v>
          </cell>
          <cell r="FZ2415">
            <v>114.42659999999999</v>
          </cell>
          <cell r="GC2415">
            <v>103.7071</v>
          </cell>
          <cell r="GF2415">
            <v>91.611710000000002</v>
          </cell>
          <cell r="GI2415">
            <v>58.429740000000002</v>
          </cell>
          <cell r="GL2415">
            <v>103.73099999999999</v>
          </cell>
          <cell r="GO2415">
            <v>89.673789999999997</v>
          </cell>
          <cell r="IB2415">
            <v>1</v>
          </cell>
          <cell r="IC2415">
            <v>1</v>
          </cell>
          <cell r="ID2415">
            <v>3</v>
          </cell>
          <cell r="IE2415">
            <v>4</v>
          </cell>
          <cell r="IF2415">
            <v>5</v>
          </cell>
          <cell r="IH2415">
            <v>43</v>
          </cell>
          <cell r="II2415">
            <v>18</v>
          </cell>
          <cell r="IJ2415">
            <v>13</v>
          </cell>
          <cell r="IK2415">
            <v>8</v>
          </cell>
          <cell r="IL2415">
            <v>14</v>
          </cell>
          <cell r="IM2415">
            <v>11</v>
          </cell>
          <cell r="IO2415">
            <v>45</v>
          </cell>
          <cell r="IP2415">
            <v>19</v>
          </cell>
          <cell r="IQ2415">
            <v>17</v>
          </cell>
          <cell r="IR2415">
            <v>13</v>
          </cell>
          <cell r="IS2415">
            <v>16</v>
          </cell>
          <cell r="IT2415">
            <v>26</v>
          </cell>
          <cell r="IV2415" t="str">
            <v>Developing Asia</v>
          </cell>
          <cell r="IW2415">
            <v>0</v>
          </cell>
          <cell r="IX2415">
            <v>0</v>
          </cell>
        </row>
        <row r="2416">
          <cell r="A2416">
            <v>813200812</v>
          </cell>
          <cell r="B2416">
            <v>813</v>
          </cell>
          <cell r="C2416">
            <v>200000</v>
          </cell>
          <cell r="D2416" t="str">
            <v>Solomon Islands</v>
          </cell>
          <cell r="E2416" t="str">
            <v>APD </v>
          </cell>
          <cell r="F2416" t="str">
            <v>Low income</v>
          </cell>
          <cell r="G2416" t="str">
            <v>Developing</v>
          </cell>
          <cell r="H2416" t="str">
            <v>APD </v>
          </cell>
          <cell r="I2416" t="str">
            <v>Importer</v>
          </cell>
          <cell r="IV2416" t="str">
            <v>Developing Asia</v>
          </cell>
          <cell r="IW2416">
            <v>0</v>
          </cell>
          <cell r="IX2416">
            <v>0</v>
          </cell>
        </row>
        <row r="2417">
          <cell r="A2417">
            <v>8192000</v>
          </cell>
          <cell r="B2417">
            <v>819</v>
          </cell>
          <cell r="C2417">
            <v>2000</v>
          </cell>
          <cell r="D2417" t="str">
            <v>Fiji</v>
          </cell>
          <cell r="E2417" t="str">
            <v>APD </v>
          </cell>
          <cell r="F2417" t="str">
            <v>Lower middle income</v>
          </cell>
          <cell r="G2417" t="str">
            <v>Developing</v>
          </cell>
          <cell r="H2417" t="str">
            <v>APD </v>
          </cell>
          <cell r="I2417" t="str">
            <v>Importer</v>
          </cell>
          <cell r="K2417">
            <v>2.128625</v>
          </cell>
          <cell r="L2417">
            <v>3.6675656000000001</v>
          </cell>
          <cell r="M2417">
            <v>2.7695789999999998</v>
          </cell>
          <cell r="AC2417">
            <v>0.11681</v>
          </cell>
          <cell r="AL2417">
            <v>0.11681</v>
          </cell>
          <cell r="AO2417">
            <v>0.4417065</v>
          </cell>
          <cell r="AU2417">
            <v>0.35686899999999999</v>
          </cell>
          <cell r="AX2417">
            <v>0.38294610000000001</v>
          </cell>
          <cell r="BA2417">
            <v>0.4417065</v>
          </cell>
          <cell r="BG2417">
            <v>0.37565199999999999</v>
          </cell>
          <cell r="BJ2417">
            <v>0.38784800000000003</v>
          </cell>
          <cell r="BY2417">
            <v>0.64992760000000005</v>
          </cell>
          <cell r="CH2417">
            <v>0.64992760000000005</v>
          </cell>
          <cell r="CK2417">
            <v>1.108589</v>
          </cell>
          <cell r="CQ2417">
            <v>1.4667330000000001</v>
          </cell>
          <cell r="CT2417">
            <v>2.493239</v>
          </cell>
          <cell r="CW2417">
            <v>1.0651790000000001</v>
          </cell>
          <cell r="DC2417">
            <v>1.599362</v>
          </cell>
          <cell r="DF2417">
            <v>2.5516290000000001</v>
          </cell>
          <cell r="DO2417">
            <v>303000000</v>
          </cell>
          <cell r="DP2417">
            <v>75300000</v>
          </cell>
          <cell r="DQ2417">
            <v>208000000</v>
          </cell>
          <cell r="DR2417">
            <v>49600000</v>
          </cell>
          <cell r="HK2417">
            <v>43700000</v>
          </cell>
          <cell r="HL2417">
            <v>28800000</v>
          </cell>
          <cell r="HM2417">
            <v>121000000</v>
          </cell>
          <cell r="HN2417">
            <v>176000000</v>
          </cell>
          <cell r="IB2417">
            <v>1</v>
          </cell>
          <cell r="IH2417">
            <v>20</v>
          </cell>
          <cell r="II2417">
            <v>6</v>
          </cell>
          <cell r="IO2417">
            <v>17</v>
          </cell>
          <cell r="IP2417">
            <v>3</v>
          </cell>
          <cell r="IV2417" t="str">
            <v>Developing Asia</v>
          </cell>
          <cell r="IW2417">
            <v>1</v>
          </cell>
          <cell r="IX2417">
            <v>0</v>
          </cell>
        </row>
        <row r="2418">
          <cell r="A2418">
            <v>8192001</v>
          </cell>
          <cell r="B2418">
            <v>819</v>
          </cell>
          <cell r="C2418">
            <v>2001</v>
          </cell>
          <cell r="D2418" t="str">
            <v>Fiji</v>
          </cell>
          <cell r="E2418" t="str">
            <v>APD </v>
          </cell>
          <cell r="F2418" t="str">
            <v>Lower middle income</v>
          </cell>
          <cell r="G2418" t="str">
            <v>Developing</v>
          </cell>
          <cell r="H2418" t="str">
            <v>APD </v>
          </cell>
          <cell r="I2418" t="str">
            <v>Importer</v>
          </cell>
          <cell r="K2418">
            <v>2.2766329999999999</v>
          </cell>
          <cell r="L2418">
            <v>3.8644077000000001</v>
          </cell>
          <cell r="M2418">
            <v>2.8879575000000002</v>
          </cell>
          <cell r="AC2418">
            <v>0.110832</v>
          </cell>
          <cell r="AL2418">
            <v>0.110832</v>
          </cell>
          <cell r="AO2418">
            <v>0.43279600000000001</v>
          </cell>
          <cell r="AU2418">
            <v>0.34692099999999998</v>
          </cell>
          <cell r="AX2418">
            <v>0.36914170000000002</v>
          </cell>
          <cell r="BA2418">
            <v>0.42965950000000003</v>
          </cell>
          <cell r="BG2418">
            <v>0.34692099999999998</v>
          </cell>
          <cell r="BJ2418">
            <v>0.36840109999999998</v>
          </cell>
          <cell r="BY2418">
            <v>0.6678906</v>
          </cell>
          <cell r="CH2418">
            <v>0.6678906</v>
          </cell>
          <cell r="CK2418">
            <v>1.0738350000000001</v>
          </cell>
          <cell r="CQ2418">
            <v>1.5610949999999999</v>
          </cell>
          <cell r="CT2418">
            <v>2.5686599999999999</v>
          </cell>
          <cell r="CW2418">
            <v>1.0537479999999999</v>
          </cell>
          <cell r="DC2418">
            <v>1.5368710000000001</v>
          </cell>
          <cell r="DF2418">
            <v>2.4571160000000001</v>
          </cell>
          <cell r="DO2418">
            <v>301000000</v>
          </cell>
          <cell r="DP2418">
            <v>80400000</v>
          </cell>
          <cell r="DQ2418">
            <v>210000000</v>
          </cell>
          <cell r="DR2418">
            <v>55400000</v>
          </cell>
          <cell r="HK2418">
            <v>47300000</v>
          </cell>
          <cell r="HL2418">
            <v>32700000</v>
          </cell>
          <cell r="HM2418">
            <v>123000000</v>
          </cell>
          <cell r="HN2418">
            <v>178000000</v>
          </cell>
          <cell r="IB2418">
            <v>1</v>
          </cell>
          <cell r="IH2418">
            <v>20</v>
          </cell>
          <cell r="II2418">
            <v>6</v>
          </cell>
          <cell r="IJ2418">
            <v>1</v>
          </cell>
          <cell r="IO2418">
            <v>17</v>
          </cell>
          <cell r="IP2418">
            <v>3</v>
          </cell>
          <cell r="IQ2418">
            <v>2</v>
          </cell>
          <cell r="IV2418" t="str">
            <v>Developing Asia</v>
          </cell>
          <cell r="IW2418">
            <v>1</v>
          </cell>
          <cell r="IX2418">
            <v>0</v>
          </cell>
        </row>
        <row r="2419">
          <cell r="A2419">
            <v>8192002</v>
          </cell>
          <cell r="B2419">
            <v>819</v>
          </cell>
          <cell r="C2419">
            <v>2002</v>
          </cell>
          <cell r="D2419" t="str">
            <v>Fiji</v>
          </cell>
          <cell r="E2419" t="str">
            <v>APD </v>
          </cell>
          <cell r="F2419" t="str">
            <v>Lower middle income</v>
          </cell>
          <cell r="G2419" t="str">
            <v>Developing</v>
          </cell>
          <cell r="H2419" t="str">
            <v>APD </v>
          </cell>
          <cell r="I2419" t="str">
            <v>Importer</v>
          </cell>
          <cell r="K2419">
            <v>2.1866919999999999</v>
          </cell>
          <cell r="L2419">
            <v>4.1193612000000002</v>
          </cell>
          <cell r="M2419">
            <v>3.0272646000000001</v>
          </cell>
          <cell r="AC2419">
            <v>9.0695999999999999E-2</v>
          </cell>
          <cell r="AF2419">
            <v>-8.56016E-2</v>
          </cell>
          <cell r="AI2419">
            <v>-3.7859999999999999E-4</v>
          </cell>
          <cell r="AL2419">
            <v>5.1925300000000001E-2</v>
          </cell>
          <cell r="AO2419">
            <v>0.2376393</v>
          </cell>
          <cell r="AR2419">
            <v>-5.3232700000000001E-2</v>
          </cell>
          <cell r="AU2419">
            <v>0.15167079999999999</v>
          </cell>
          <cell r="AX2419">
            <v>0.15617200000000001</v>
          </cell>
          <cell r="BA2419">
            <v>0.23729259999999999</v>
          </cell>
          <cell r="BD2419">
            <v>-2.1605999999999999E-3</v>
          </cell>
          <cell r="BG2419">
            <v>0.13079160000000001</v>
          </cell>
          <cell r="BJ2419">
            <v>0.1550436</v>
          </cell>
          <cell r="BY2419">
            <v>0.36738759999999998</v>
          </cell>
          <cell r="CB2419">
            <v>-0.15856190000000001</v>
          </cell>
          <cell r="CE2419">
            <v>-3.8333999999999998E-3</v>
          </cell>
          <cell r="CH2419">
            <v>0.58666529999999995</v>
          </cell>
          <cell r="CK2419">
            <v>0.89021720000000004</v>
          </cell>
          <cell r="CN2419">
            <v>-8.4856299999999996E-2</v>
          </cell>
          <cell r="CQ2419">
            <v>0.92043580000000003</v>
          </cell>
          <cell r="CT2419">
            <v>1.510273</v>
          </cell>
          <cell r="CW2419">
            <v>0.9111629</v>
          </cell>
          <cell r="CZ2419">
            <v>-8.6654999999999996E-3</v>
          </cell>
          <cell r="DC2419">
            <v>1.0041469999999999</v>
          </cell>
          <cell r="DF2419">
            <v>1.6103050000000001</v>
          </cell>
          <cell r="DI2419">
            <v>0.1944941</v>
          </cell>
          <cell r="DJ2419">
            <v>0.1951155</v>
          </cell>
          <cell r="DK2419">
            <v>0.19855639999999999</v>
          </cell>
          <cell r="DL2419">
            <v>0.39449410000000001</v>
          </cell>
          <cell r="DM2419">
            <v>0.39855639999999998</v>
          </cell>
          <cell r="DN2419">
            <v>0.39511550000000001</v>
          </cell>
          <cell r="DO2419">
            <v>334000000</v>
          </cell>
          <cell r="DP2419">
            <v>87300000</v>
          </cell>
          <cell r="DQ2419">
            <v>232000000</v>
          </cell>
          <cell r="DR2419">
            <v>57000000</v>
          </cell>
          <cell r="HK2419">
            <v>46300000</v>
          </cell>
          <cell r="HL2419">
            <v>30300000</v>
          </cell>
          <cell r="HM2419">
            <v>123000000</v>
          </cell>
          <cell r="HN2419">
            <v>177000000</v>
          </cell>
          <cell r="IB2419">
            <v>3</v>
          </cell>
          <cell r="IC2419">
            <v>3</v>
          </cell>
          <cell r="ID2419">
            <v>1</v>
          </cell>
          <cell r="IE2419">
            <v>1</v>
          </cell>
          <cell r="IH2419">
            <v>31</v>
          </cell>
          <cell r="II2419">
            <v>32</v>
          </cell>
          <cell r="IJ2419">
            <v>13</v>
          </cell>
          <cell r="IK2419">
            <v>10</v>
          </cell>
          <cell r="IL2419">
            <v>3</v>
          </cell>
          <cell r="IO2419">
            <v>31</v>
          </cell>
          <cell r="IP2419">
            <v>37</v>
          </cell>
          <cell r="IQ2419">
            <v>17</v>
          </cell>
          <cell r="IR2419">
            <v>11</v>
          </cell>
          <cell r="IS2419">
            <v>4</v>
          </cell>
          <cell r="IV2419" t="str">
            <v>Developing Asia</v>
          </cell>
          <cell r="IW2419">
            <v>1</v>
          </cell>
          <cell r="IX2419">
            <v>0</v>
          </cell>
        </row>
        <row r="2420">
          <cell r="A2420">
            <v>8192003</v>
          </cell>
          <cell r="B2420">
            <v>819</v>
          </cell>
          <cell r="C2420">
            <v>2003</v>
          </cell>
          <cell r="D2420" t="str">
            <v>Fiji</v>
          </cell>
          <cell r="E2420" t="str">
            <v>APD </v>
          </cell>
          <cell r="F2420" t="str">
            <v>Lower middle income</v>
          </cell>
          <cell r="G2420" t="str">
            <v>Developing</v>
          </cell>
          <cell r="H2420" t="str">
            <v>APD </v>
          </cell>
          <cell r="I2420" t="str">
            <v>Importer</v>
          </cell>
          <cell r="K2420">
            <v>1.8956</v>
          </cell>
          <cell r="L2420">
            <v>4.4838874000000004</v>
          </cell>
          <cell r="M2420">
            <v>3.1217215999999999</v>
          </cell>
          <cell r="AC2420">
            <v>0.12572910000000001</v>
          </cell>
          <cell r="AF2420">
            <v>-0.15023439999999999</v>
          </cell>
          <cell r="AI2420">
            <v>-6.3318100000000002E-2</v>
          </cell>
          <cell r="AL2420">
            <v>-1.9852999999999999E-2</v>
          </cell>
          <cell r="AO2420">
            <v>0.32812059999999998</v>
          </cell>
          <cell r="AR2420">
            <v>-4.9801100000000001E-2</v>
          </cell>
          <cell r="AU2420">
            <v>0.1461228</v>
          </cell>
          <cell r="AX2420">
            <v>0.17932129999999999</v>
          </cell>
          <cell r="BA2420">
            <v>0.27879520000000002</v>
          </cell>
          <cell r="BD2420">
            <v>-2.9370899999999998E-2</v>
          </cell>
          <cell r="BG2420">
            <v>0.1147128</v>
          </cell>
          <cell r="BJ2420">
            <v>0.15807160000000001</v>
          </cell>
          <cell r="BY2420">
            <v>0.28855029999999998</v>
          </cell>
          <cell r="CB2420">
            <v>-0.3100813</v>
          </cell>
          <cell r="CE2420">
            <v>-0.30838159999999998</v>
          </cell>
          <cell r="CH2420">
            <v>-0.22498660000000001</v>
          </cell>
          <cell r="CK2420">
            <v>0.95374539999999997</v>
          </cell>
          <cell r="CN2420">
            <v>-0.11406040000000001</v>
          </cell>
          <cell r="CQ2420">
            <v>0.82691199999999998</v>
          </cell>
          <cell r="CT2420">
            <v>1.6244989999999999</v>
          </cell>
          <cell r="CW2420">
            <v>0.92332380000000003</v>
          </cell>
          <cell r="CZ2420">
            <v>-5.9225199999999999E-2</v>
          </cell>
          <cell r="DC2420">
            <v>0.75503620000000005</v>
          </cell>
          <cell r="DF2420">
            <v>1.5427010000000001</v>
          </cell>
          <cell r="DI2420">
            <v>0.22120480000000001</v>
          </cell>
          <cell r="DJ2420">
            <v>0.22528719999999999</v>
          </cell>
          <cell r="DK2420">
            <v>0.24258179999999999</v>
          </cell>
          <cell r="DL2420">
            <v>0.42120469999999999</v>
          </cell>
          <cell r="DM2420">
            <v>0.44258180000000003</v>
          </cell>
          <cell r="DN2420">
            <v>0.42528719999999998</v>
          </cell>
          <cell r="DO2420">
            <v>380000000</v>
          </cell>
          <cell r="DP2420">
            <v>108000000</v>
          </cell>
          <cell r="DQ2420">
            <v>255000000</v>
          </cell>
          <cell r="DR2420">
            <v>63000000</v>
          </cell>
          <cell r="HK2420">
            <v>45800000</v>
          </cell>
          <cell r="HL2420">
            <v>26600000</v>
          </cell>
          <cell r="HM2420">
            <v>108000000</v>
          </cell>
          <cell r="HN2420">
            <v>161000000</v>
          </cell>
          <cell r="IB2420">
            <v>2</v>
          </cell>
          <cell r="IC2420">
            <v>5</v>
          </cell>
          <cell r="ID2420">
            <v>7</v>
          </cell>
          <cell r="IE2420">
            <v>2</v>
          </cell>
          <cell r="IH2420">
            <v>35</v>
          </cell>
          <cell r="II2420">
            <v>43</v>
          </cell>
          <cell r="IJ2420">
            <v>18</v>
          </cell>
          <cell r="IK2420">
            <v>16</v>
          </cell>
          <cell r="IL2420">
            <v>5</v>
          </cell>
          <cell r="IM2420">
            <v>1</v>
          </cell>
          <cell r="IO2420">
            <v>39</v>
          </cell>
          <cell r="IP2420">
            <v>51</v>
          </cell>
          <cell r="IQ2420">
            <v>27</v>
          </cell>
          <cell r="IR2420">
            <v>23</v>
          </cell>
          <cell r="IS2420">
            <v>10</v>
          </cell>
          <cell r="IT2420">
            <v>1</v>
          </cell>
          <cell r="IV2420" t="str">
            <v>Developing Asia</v>
          </cell>
          <cell r="IW2420">
            <v>1</v>
          </cell>
          <cell r="IX2420">
            <v>0</v>
          </cell>
        </row>
        <row r="2421">
          <cell r="A2421">
            <v>8192004</v>
          </cell>
          <cell r="B2421">
            <v>819</v>
          </cell>
          <cell r="C2421">
            <v>2004</v>
          </cell>
          <cell r="D2421" t="str">
            <v>Fiji</v>
          </cell>
          <cell r="E2421" t="str">
            <v>APD </v>
          </cell>
          <cell r="F2421" t="str">
            <v>Lower middle income</v>
          </cell>
          <cell r="G2421" t="str">
            <v>Developing</v>
          </cell>
          <cell r="H2421" t="str">
            <v>APD </v>
          </cell>
          <cell r="I2421" t="str">
            <v>Importer</v>
          </cell>
          <cell r="K2421">
            <v>1.73295</v>
          </cell>
          <cell r="L2421">
            <v>4.8284634000000004</v>
          </cell>
          <cell r="M2421">
            <v>3.3574853</v>
          </cell>
          <cell r="AC2421">
            <v>7.8461400000000001E-2</v>
          </cell>
          <cell r="AF2421">
            <v>-0.21225169999999999</v>
          </cell>
          <cell r="AI2421">
            <v>-8.4889599999999996E-2</v>
          </cell>
          <cell r="AL2421">
            <v>-3.4994699999999997E-2</v>
          </cell>
          <cell r="AO2421">
            <v>0.33365489999999998</v>
          </cell>
          <cell r="AR2421">
            <v>-3.6570400000000003E-2</v>
          </cell>
          <cell r="AU2421">
            <v>0.23138130000000001</v>
          </cell>
          <cell r="AX2421">
            <v>0.21642649999999999</v>
          </cell>
          <cell r="BA2421">
            <v>0.29856169999999999</v>
          </cell>
          <cell r="BD2421">
            <v>-3.61632E-2</v>
          </cell>
          <cell r="BG2421">
            <v>0.1780641</v>
          </cell>
          <cell r="BJ2421">
            <v>0.1717735</v>
          </cell>
          <cell r="BY2421">
            <v>0.32677650000000003</v>
          </cell>
          <cell r="CB2421">
            <v>-0.4114816</v>
          </cell>
          <cell r="CE2421">
            <v>-0.62325719999999996</v>
          </cell>
          <cell r="CH2421">
            <v>-0.41368539999999998</v>
          </cell>
          <cell r="CK2421">
            <v>0.94015769999999999</v>
          </cell>
          <cell r="CN2421">
            <v>-8.2210500000000006E-2</v>
          </cell>
          <cell r="CQ2421">
            <v>1.110309</v>
          </cell>
          <cell r="CT2421">
            <v>1.8655170000000001</v>
          </cell>
          <cell r="CW2421">
            <v>0.92346550000000005</v>
          </cell>
          <cell r="CZ2421">
            <v>-5.7683400000000003E-2</v>
          </cell>
          <cell r="DC2421">
            <v>0.81047789999999997</v>
          </cell>
          <cell r="DF2421">
            <v>1.676512</v>
          </cell>
          <cell r="DI2421">
            <v>0.30967499999999998</v>
          </cell>
          <cell r="DJ2421">
            <v>0.3419276</v>
          </cell>
          <cell r="DK2421">
            <v>0.34832970000000002</v>
          </cell>
          <cell r="DL2421">
            <v>0.50967499999999999</v>
          </cell>
          <cell r="DM2421">
            <v>0.54832970000000003</v>
          </cell>
          <cell r="DN2421">
            <v>0.54192759999999995</v>
          </cell>
          <cell r="DO2421">
            <v>440000000</v>
          </cell>
          <cell r="DP2421">
            <v>118000000</v>
          </cell>
          <cell r="DQ2421">
            <v>292000000</v>
          </cell>
          <cell r="DR2421">
            <v>73500000</v>
          </cell>
          <cell r="FH2421">
            <v>113.03230000000001</v>
          </cell>
          <cell r="FK2421">
            <v>30.877009999999999</v>
          </cell>
          <cell r="FN2421">
            <v>62.831629999999997</v>
          </cell>
          <cell r="FQ2421">
            <v>63.873309999999996</v>
          </cell>
          <cell r="FT2421">
            <v>119.6815</v>
          </cell>
          <cell r="FW2421">
            <v>85.783349999999999</v>
          </cell>
          <cell r="FZ2421">
            <v>112.669</v>
          </cell>
          <cell r="GC2421">
            <v>110.11450000000001</v>
          </cell>
          <cell r="GF2421">
            <v>107.149</v>
          </cell>
          <cell r="GI2421">
            <v>65.102860000000007</v>
          </cell>
          <cell r="GL2421">
            <v>103.8395</v>
          </cell>
          <cell r="GO2421">
            <v>100.8335</v>
          </cell>
          <cell r="HK2421">
            <v>42400000</v>
          </cell>
          <cell r="HL2421">
            <v>26400000</v>
          </cell>
          <cell r="HM2421">
            <v>105000000</v>
          </cell>
          <cell r="HN2421">
            <v>158000000</v>
          </cell>
          <cell r="IB2421">
            <v>1</v>
          </cell>
          <cell r="IC2421">
            <v>5</v>
          </cell>
          <cell r="ID2421">
            <v>3</v>
          </cell>
          <cell r="IE2421">
            <v>3</v>
          </cell>
          <cell r="IF2421">
            <v>1</v>
          </cell>
          <cell r="IH2421">
            <v>39</v>
          </cell>
          <cell r="II2421">
            <v>40</v>
          </cell>
          <cell r="IJ2421">
            <v>16</v>
          </cell>
          <cell r="IK2421">
            <v>6</v>
          </cell>
          <cell r="IL2421">
            <v>4</v>
          </cell>
          <cell r="IM2421">
            <v>3</v>
          </cell>
          <cell r="IO2421">
            <v>43</v>
          </cell>
          <cell r="IP2421">
            <v>44</v>
          </cell>
          <cell r="IQ2421">
            <v>20</v>
          </cell>
          <cell r="IR2421">
            <v>13</v>
          </cell>
          <cell r="IS2421">
            <v>15</v>
          </cell>
          <cell r="IT2421">
            <v>3</v>
          </cell>
          <cell r="IV2421" t="str">
            <v>Developing Asia</v>
          </cell>
          <cell r="IW2421">
            <v>1</v>
          </cell>
          <cell r="IX2421">
            <v>0</v>
          </cell>
        </row>
        <row r="2422">
          <cell r="A2422">
            <v>8192005</v>
          </cell>
          <cell r="B2422">
            <v>819</v>
          </cell>
          <cell r="C2422">
            <v>2005</v>
          </cell>
          <cell r="D2422" t="str">
            <v>Fiji</v>
          </cell>
          <cell r="E2422" t="str">
            <v>APD </v>
          </cell>
          <cell r="F2422" t="str">
            <v>Lower middle income</v>
          </cell>
          <cell r="G2422" t="str">
            <v>Developing</v>
          </cell>
          <cell r="H2422" t="str">
            <v>APD </v>
          </cell>
          <cell r="I2422" t="str">
            <v>Importer</v>
          </cell>
          <cell r="K2422">
            <v>1.6909670000000001</v>
          </cell>
          <cell r="L2422">
            <v>5.0843999999999996</v>
          </cell>
          <cell r="M2422">
            <v>3.5556865000000002</v>
          </cell>
          <cell r="AC2422">
            <v>0.10521270000000001</v>
          </cell>
          <cell r="AF2422">
            <v>-0.1595953</v>
          </cell>
          <cell r="AI2422">
            <v>2.2982699999999998E-2</v>
          </cell>
          <cell r="AL2422">
            <v>2.1016199999999999E-2</v>
          </cell>
          <cell r="AO2422">
            <v>0.39081480000000002</v>
          </cell>
          <cell r="AR2422">
            <v>1.55224E-2</v>
          </cell>
          <cell r="AU2422">
            <v>0.28517940000000003</v>
          </cell>
          <cell r="AX2422">
            <v>0.28848689999999999</v>
          </cell>
          <cell r="BA2422">
            <v>0.31773210000000002</v>
          </cell>
          <cell r="BD2422">
            <v>1.07341E-2</v>
          </cell>
          <cell r="BG2422">
            <v>0.19572300000000001</v>
          </cell>
          <cell r="BJ2422">
            <v>0.22435289999999999</v>
          </cell>
          <cell r="BY2422">
            <v>0.33262720000000001</v>
          </cell>
          <cell r="CB2422">
            <v>-0.31042209999999998</v>
          </cell>
          <cell r="CE2422">
            <v>0.17500589999999999</v>
          </cell>
          <cell r="CH2422">
            <v>0.19596430000000001</v>
          </cell>
          <cell r="CK2422">
            <v>0.99101689999999998</v>
          </cell>
          <cell r="CN2422">
            <v>4.9125200000000001E-2</v>
          </cell>
          <cell r="CQ2422">
            <v>1.1691720000000001</v>
          </cell>
          <cell r="CT2422">
            <v>2.1262569999999998</v>
          </cell>
          <cell r="CW2422">
            <v>0.91274759999999999</v>
          </cell>
          <cell r="CZ2422">
            <v>8.6563999999999999E-3</v>
          </cell>
          <cell r="DC2422">
            <v>0.90922639999999999</v>
          </cell>
          <cell r="DF2422">
            <v>1.811315</v>
          </cell>
          <cell r="DI2422">
            <v>0.3847873</v>
          </cell>
          <cell r="DJ2422">
            <v>0.41838730000000002</v>
          </cell>
          <cell r="DK2422">
            <v>0.4227572</v>
          </cell>
          <cell r="DL2422">
            <v>0.58478730000000001</v>
          </cell>
          <cell r="DM2422">
            <v>0.62275720000000001</v>
          </cell>
          <cell r="DN2422">
            <v>0.61838729999999997</v>
          </cell>
          <cell r="DO2422">
            <v>427000000</v>
          </cell>
          <cell r="DP2422">
            <v>110000000</v>
          </cell>
          <cell r="DQ2422">
            <v>256000000</v>
          </cell>
          <cell r="DR2422">
            <v>73600000</v>
          </cell>
          <cell r="FH2422">
            <v>140.4452</v>
          </cell>
          <cell r="FK2422">
            <v>86.936549999999997</v>
          </cell>
          <cell r="FN2422">
            <v>106.3244</v>
          </cell>
          <cell r="FQ2422">
            <v>114.9496</v>
          </cell>
          <cell r="FT2422">
            <v>128.4503</v>
          </cell>
          <cell r="FW2422">
            <v>126.7496</v>
          </cell>
          <cell r="FZ2422">
            <v>118.8129</v>
          </cell>
          <cell r="GC2422">
            <v>122.5802</v>
          </cell>
          <cell r="GF2422">
            <v>109.1786</v>
          </cell>
          <cell r="GI2422">
            <v>99.312740000000005</v>
          </cell>
          <cell r="GL2422">
            <v>107.77549999999999</v>
          </cell>
          <cell r="GO2422">
            <v>113.6442</v>
          </cell>
          <cell r="HK2422">
            <v>36700000</v>
          </cell>
          <cell r="HL2422">
            <v>24500000</v>
          </cell>
          <cell r="HM2422">
            <v>85000000</v>
          </cell>
          <cell r="HN2422">
            <v>142000000</v>
          </cell>
          <cell r="IB2422">
            <v>4</v>
          </cell>
          <cell r="IC2422">
            <v>3</v>
          </cell>
          <cell r="ID2422">
            <v>2</v>
          </cell>
          <cell r="IE2422">
            <v>4</v>
          </cell>
          <cell r="IH2422">
            <v>52</v>
          </cell>
          <cell r="II2422">
            <v>38</v>
          </cell>
          <cell r="IJ2422">
            <v>10</v>
          </cell>
          <cell r="IK2422">
            <v>3</v>
          </cell>
          <cell r="IL2422">
            <v>5</v>
          </cell>
          <cell r="IM2422">
            <v>3</v>
          </cell>
          <cell r="IO2422">
            <v>56</v>
          </cell>
          <cell r="IP2422">
            <v>42</v>
          </cell>
          <cell r="IQ2422">
            <v>13</v>
          </cell>
          <cell r="IR2422">
            <v>8</v>
          </cell>
          <cell r="IS2422">
            <v>14</v>
          </cell>
          <cell r="IT2422">
            <v>8</v>
          </cell>
          <cell r="IV2422" t="str">
            <v>Developing Asia</v>
          </cell>
          <cell r="IW2422">
            <v>1</v>
          </cell>
          <cell r="IX2422">
            <v>0</v>
          </cell>
        </row>
        <row r="2423">
          <cell r="A2423">
            <v>8192006</v>
          </cell>
          <cell r="B2423">
            <v>819</v>
          </cell>
          <cell r="C2423">
            <v>2006</v>
          </cell>
          <cell r="D2423" t="str">
            <v>Fiji</v>
          </cell>
          <cell r="E2423" t="str">
            <v>APD </v>
          </cell>
          <cell r="F2423" t="str">
            <v>Lower middle income</v>
          </cell>
          <cell r="G2423" t="str">
            <v>Developing</v>
          </cell>
          <cell r="H2423" t="str">
            <v>APD </v>
          </cell>
          <cell r="I2423" t="str">
            <v>Importer</v>
          </cell>
          <cell r="K2423">
            <v>1.7311829999999999</v>
          </cell>
          <cell r="L2423">
            <v>5.3715000000000002</v>
          </cell>
          <cell r="M2423">
            <v>3.7386094999999999</v>
          </cell>
          <cell r="AC2423">
            <v>0.19940559999999999</v>
          </cell>
          <cell r="AF2423">
            <v>-0.18354010000000001</v>
          </cell>
          <cell r="AI2423">
            <v>9.5762E-3</v>
          </cell>
          <cell r="AL2423">
            <v>4.6731500000000002E-2</v>
          </cell>
          <cell r="AO2423">
            <v>0.41588259999999999</v>
          </cell>
          <cell r="AR2423">
            <v>5.36494E-2</v>
          </cell>
          <cell r="AU2423">
            <v>0.30799159999999998</v>
          </cell>
          <cell r="AX2423">
            <v>0.2991569</v>
          </cell>
          <cell r="BA2423">
            <v>0.35204750000000001</v>
          </cell>
          <cell r="BD2423">
            <v>3.3025499999999999E-2</v>
          </cell>
          <cell r="BG2423">
            <v>0.24076220000000001</v>
          </cell>
          <cell r="BJ2423">
            <v>0.2335006</v>
          </cell>
          <cell r="BY2423">
            <v>0.39743729999999999</v>
          </cell>
          <cell r="CB2423">
            <v>-0.27286149999999998</v>
          </cell>
          <cell r="CE2423">
            <v>6.1771199999999998E-2</v>
          </cell>
          <cell r="CH2423">
            <v>0.40714470000000003</v>
          </cell>
          <cell r="CK2423">
            <v>0.91617020000000005</v>
          </cell>
          <cell r="CN2423">
            <v>0.10170949999999999</v>
          </cell>
          <cell r="CQ2423">
            <v>1.336087</v>
          </cell>
          <cell r="CT2423">
            <v>1.9860869999999999</v>
          </cell>
          <cell r="CW2423">
            <v>0.8384587</v>
          </cell>
          <cell r="CZ2423">
            <v>4.5688600000000003E-2</v>
          </cell>
          <cell r="DC2423">
            <v>0.94375039999999999</v>
          </cell>
          <cell r="DF2423">
            <v>1.789299</v>
          </cell>
          <cell r="DI2423">
            <v>0.45059450000000001</v>
          </cell>
          <cell r="DJ2423">
            <v>0.48738710000000002</v>
          </cell>
          <cell r="DK2423">
            <v>0.49916509999999997</v>
          </cell>
          <cell r="DL2423">
            <v>0.65059449999999996</v>
          </cell>
          <cell r="DM2423">
            <v>0.69916509999999998</v>
          </cell>
          <cell r="DN2423">
            <v>0.68738699999999997</v>
          </cell>
          <cell r="DO2423">
            <v>375000000</v>
          </cell>
          <cell r="DP2423">
            <v>89700000</v>
          </cell>
          <cell r="DQ2423">
            <v>214000000</v>
          </cell>
          <cell r="DR2423">
            <v>68000000</v>
          </cell>
          <cell r="FH2423">
            <v>141.76660000000001</v>
          </cell>
          <cell r="FK2423">
            <v>91.087879999999998</v>
          </cell>
          <cell r="FN2423">
            <v>102.6233</v>
          </cell>
          <cell r="FQ2423">
            <v>109.5431</v>
          </cell>
          <cell r="FT2423">
            <v>130.83840000000001</v>
          </cell>
          <cell r="FW2423">
            <v>129.25360000000001</v>
          </cell>
          <cell r="FZ2423">
            <v>128.3544</v>
          </cell>
          <cell r="GC2423">
            <v>124.4233</v>
          </cell>
          <cell r="GF2423">
            <v>119.3068</v>
          </cell>
          <cell r="GI2423">
            <v>121.6917</v>
          </cell>
          <cell r="GL2423">
            <v>116.52500000000001</v>
          </cell>
          <cell r="GO2423">
            <v>114.2085</v>
          </cell>
          <cell r="HK2423">
            <v>28900000</v>
          </cell>
          <cell r="HL2423">
            <v>21900000</v>
          </cell>
          <cell r="HM2423">
            <v>68900000</v>
          </cell>
          <cell r="HN2423">
            <v>121000000</v>
          </cell>
          <cell r="IB2423">
            <v>6</v>
          </cell>
          <cell r="IC2423">
            <v>3</v>
          </cell>
          <cell r="ID2423">
            <v>1</v>
          </cell>
          <cell r="IE2423">
            <v>3</v>
          </cell>
          <cell r="IH2423">
            <v>55</v>
          </cell>
          <cell r="II2423">
            <v>37</v>
          </cell>
          <cell r="IJ2423">
            <v>9</v>
          </cell>
          <cell r="IK2423">
            <v>2</v>
          </cell>
          <cell r="IL2423">
            <v>5</v>
          </cell>
          <cell r="IM2423">
            <v>3</v>
          </cell>
          <cell r="IO2423">
            <v>56</v>
          </cell>
          <cell r="IP2423">
            <v>46</v>
          </cell>
          <cell r="IQ2423">
            <v>13</v>
          </cell>
          <cell r="IR2423">
            <v>6</v>
          </cell>
          <cell r="IS2423">
            <v>13</v>
          </cell>
          <cell r="IT2423">
            <v>7</v>
          </cell>
          <cell r="IV2423" t="str">
            <v>Developing Asia</v>
          </cell>
          <cell r="IW2423">
            <v>1</v>
          </cell>
          <cell r="IX2423">
            <v>0</v>
          </cell>
        </row>
        <row r="2424">
          <cell r="A2424">
            <v>8192007</v>
          </cell>
          <cell r="B2424">
            <v>819</v>
          </cell>
          <cell r="C2424">
            <v>2007</v>
          </cell>
          <cell r="D2424" t="str">
            <v>Fiji</v>
          </cell>
          <cell r="E2424" t="str">
            <v>APD </v>
          </cell>
          <cell r="F2424" t="str">
            <v>Lower middle income</v>
          </cell>
          <cell r="G2424" t="str">
            <v>Developing</v>
          </cell>
          <cell r="H2424" t="str">
            <v>APD </v>
          </cell>
          <cell r="I2424" t="str">
            <v>Importer</v>
          </cell>
          <cell r="K2424">
            <v>1.6102829999999999</v>
          </cell>
          <cell r="L2424">
            <v>5.4832000000000001</v>
          </cell>
          <cell r="M2424">
            <v>3.8143533999999999</v>
          </cell>
          <cell r="N2424">
            <v>1.07</v>
          </cell>
          <cell r="O2424">
            <v>0.94</v>
          </cell>
          <cell r="Q2424">
            <v>0.24840429999999999</v>
          </cell>
          <cell r="S2424">
            <v>4.2217400000000002E-2</v>
          </cell>
          <cell r="T2424">
            <v>0.1007059</v>
          </cell>
          <cell r="AC2424">
            <v>0.1810022</v>
          </cell>
          <cell r="AF2424">
            <v>-0.2293673</v>
          </cell>
          <cell r="AI2424">
            <v>-9.7476199999999999E-2</v>
          </cell>
          <cell r="AL2424">
            <v>-5.9007499999999997E-2</v>
          </cell>
          <cell r="AO2424">
            <v>0.39108589999999999</v>
          </cell>
          <cell r="AR2424">
            <v>-5.7517600000000002E-2</v>
          </cell>
          <cell r="AU2424">
            <v>0.18870819999999999</v>
          </cell>
          <cell r="AX2424">
            <v>0.21018770000000001</v>
          </cell>
          <cell r="BA2424">
            <v>0.2581928</v>
          </cell>
          <cell r="BD2424">
            <v>-0.14370230000000001</v>
          </cell>
          <cell r="BG2424">
            <v>0.13961229999999999</v>
          </cell>
          <cell r="BJ2424">
            <v>0.12703020000000001</v>
          </cell>
          <cell r="BM2424">
            <v>0.60006150000000003</v>
          </cell>
          <cell r="BO2424">
            <v>0.25753359999999997</v>
          </cell>
          <cell r="BP2424">
            <v>0.85759510000000005</v>
          </cell>
          <cell r="BY2424">
            <v>0.25789430000000002</v>
          </cell>
          <cell r="CB2424">
            <v>-0.39365899999999998</v>
          </cell>
          <cell r="CE2424">
            <v>-0.58937430000000002</v>
          </cell>
          <cell r="CH2424">
            <v>-0.50214340000000002</v>
          </cell>
          <cell r="CK2424">
            <v>0.76264750000000003</v>
          </cell>
          <cell r="CN2424">
            <v>-9.1213699999999995E-2</v>
          </cell>
          <cell r="CQ2424">
            <v>0.84091850000000001</v>
          </cell>
          <cell r="CT2424">
            <v>1.5520350000000001</v>
          </cell>
          <cell r="CW2424">
            <v>0.65587569999999995</v>
          </cell>
          <cell r="CZ2424">
            <v>-0.1752792</v>
          </cell>
          <cell r="DC2424">
            <v>0.56627830000000001</v>
          </cell>
          <cell r="DF2424">
            <v>0.96607069999999995</v>
          </cell>
          <cell r="DI2424">
            <v>0.62159580000000003</v>
          </cell>
          <cell r="DJ2424">
            <v>0.69778260000000003</v>
          </cell>
          <cell r="DK2424">
            <v>0.71828780000000003</v>
          </cell>
          <cell r="DL2424">
            <v>0.82159579999999999</v>
          </cell>
          <cell r="DM2424">
            <v>0.91828779999999999</v>
          </cell>
          <cell r="DN2424">
            <v>0.89778259999999999</v>
          </cell>
          <cell r="DO2424">
            <v>359000000</v>
          </cell>
          <cell r="DP2424">
            <v>82300000</v>
          </cell>
          <cell r="DQ2424">
            <v>208000000</v>
          </cell>
          <cell r="DR2424">
            <v>61700000</v>
          </cell>
          <cell r="FH2424">
            <v>110.38209999999999</v>
          </cell>
          <cell r="FK2424">
            <v>64.815939999999998</v>
          </cell>
          <cell r="FN2424">
            <v>74.895899999999997</v>
          </cell>
          <cell r="FQ2424">
            <v>83.15437</v>
          </cell>
          <cell r="FT2424">
            <v>112.8355</v>
          </cell>
          <cell r="FW2424">
            <v>79.063019999999995</v>
          </cell>
          <cell r="FZ2424">
            <v>112.31959999999999</v>
          </cell>
          <cell r="GC2424">
            <v>107.69289999999999</v>
          </cell>
          <cell r="GF2424">
            <v>101.6268</v>
          </cell>
          <cell r="GI2424">
            <v>72.709050000000005</v>
          </cell>
          <cell r="GL2424">
            <v>94.270610000000005</v>
          </cell>
          <cell r="GO2424">
            <v>92.544089999999997</v>
          </cell>
          <cell r="HK2424">
            <v>24200000</v>
          </cell>
          <cell r="HL2424">
            <v>18100000</v>
          </cell>
          <cell r="HM2424">
            <v>61000000</v>
          </cell>
          <cell r="HN2424">
            <v>105000000</v>
          </cell>
          <cell r="IB2424">
            <v>4</v>
          </cell>
          <cell r="IC2424">
            <v>4</v>
          </cell>
          <cell r="ID2424">
            <v>3</v>
          </cell>
          <cell r="IE2424">
            <v>7</v>
          </cell>
          <cell r="IF2424">
            <v>1</v>
          </cell>
          <cell r="IH2424">
            <v>48</v>
          </cell>
          <cell r="II2424">
            <v>35</v>
          </cell>
          <cell r="IJ2424">
            <v>15</v>
          </cell>
          <cell r="IK2424">
            <v>9</v>
          </cell>
          <cell r="IL2424">
            <v>12</v>
          </cell>
          <cell r="IM2424">
            <v>3</v>
          </cell>
          <cell r="IO2424">
            <v>50</v>
          </cell>
          <cell r="IP2424">
            <v>35</v>
          </cell>
          <cell r="IQ2424">
            <v>20</v>
          </cell>
          <cell r="IR2424">
            <v>14</v>
          </cell>
          <cell r="IS2424">
            <v>17</v>
          </cell>
          <cell r="IT2424">
            <v>18</v>
          </cell>
          <cell r="IV2424" t="str">
            <v>Developing Asia</v>
          </cell>
          <cell r="IW2424">
            <v>1</v>
          </cell>
          <cell r="IX2424">
            <v>0</v>
          </cell>
        </row>
        <row r="2425">
          <cell r="A2425">
            <v>8192008</v>
          </cell>
          <cell r="B2425">
            <v>819</v>
          </cell>
          <cell r="C2425">
            <v>2008</v>
          </cell>
          <cell r="D2425" t="str">
            <v>Fiji</v>
          </cell>
          <cell r="E2425" t="str">
            <v>APD </v>
          </cell>
          <cell r="F2425" t="str">
            <v>Lower middle income</v>
          </cell>
          <cell r="G2425" t="str">
            <v>Developing</v>
          </cell>
          <cell r="H2425" t="str">
            <v>APD </v>
          </cell>
          <cell r="I2425" t="str">
            <v>Importer</v>
          </cell>
          <cell r="K2425">
            <v>1.5937079999999999</v>
          </cell>
          <cell r="L2425">
            <v>5.7222</v>
          </cell>
          <cell r="M2425">
            <v>3.93919</v>
          </cell>
          <cell r="N2425">
            <v>1.1499999999999999</v>
          </cell>
          <cell r="O2425">
            <v>1.04</v>
          </cell>
          <cell r="Q2425">
            <v>0.69730780000000003</v>
          </cell>
          <cell r="S2425">
            <v>0.45526230000000001</v>
          </cell>
          <cell r="T2425">
            <v>0.53072140000000001</v>
          </cell>
          <cell r="AC2425">
            <v>0.4673078</v>
          </cell>
          <cell r="AF2425">
            <v>6.5534099999999998E-2</v>
          </cell>
          <cell r="AI2425">
            <v>0.17271520000000001</v>
          </cell>
          <cell r="AL2425">
            <v>0.25063400000000002</v>
          </cell>
          <cell r="AO2425">
            <v>0.68492160000000002</v>
          </cell>
          <cell r="AR2425">
            <v>0.34208870000000002</v>
          </cell>
          <cell r="AU2425">
            <v>0.52508699999999997</v>
          </cell>
          <cell r="AX2425">
            <v>0.5705308</v>
          </cell>
          <cell r="BA2425">
            <v>0.655528</v>
          </cell>
          <cell r="BD2425">
            <v>0.2277102</v>
          </cell>
          <cell r="BG2425">
            <v>0.5032181</v>
          </cell>
          <cell r="BJ2425">
            <v>0.52925789999999995</v>
          </cell>
          <cell r="BM2425">
            <v>1.4057139999999999</v>
          </cell>
          <cell r="BO2425">
            <v>2.0261049999999998</v>
          </cell>
          <cell r="BP2425">
            <v>3.431819</v>
          </cell>
          <cell r="BY2425">
            <v>0.73818859999999997</v>
          </cell>
          <cell r="CB2425">
            <v>5.9042600000000001E-2</v>
          </cell>
          <cell r="CE2425">
            <v>0.81497649999999999</v>
          </cell>
          <cell r="CH2425">
            <v>1.544006</v>
          </cell>
          <cell r="CK2425">
            <v>1.0235669999999999</v>
          </cell>
          <cell r="CN2425">
            <v>0.41387030000000002</v>
          </cell>
          <cell r="CQ2425">
            <v>1.613413</v>
          </cell>
          <cell r="CT2425">
            <v>2.5874190000000001</v>
          </cell>
          <cell r="CW2425">
            <v>1.0195860000000001</v>
          </cell>
          <cell r="CZ2425">
            <v>0.1679668</v>
          </cell>
          <cell r="DC2425">
            <v>1.5694030000000001</v>
          </cell>
          <cell r="DF2425">
            <v>2.5727869999999999</v>
          </cell>
          <cell r="DI2425">
            <v>0.25269219999999998</v>
          </cell>
          <cell r="DJ2425">
            <v>0.38473760000000001</v>
          </cell>
          <cell r="DK2425">
            <v>0.40219709999999997</v>
          </cell>
          <cell r="DL2425">
            <v>0.45269219999999999</v>
          </cell>
          <cell r="DM2425">
            <v>0.60219710000000004</v>
          </cell>
          <cell r="DN2425">
            <v>0.58473770000000003</v>
          </cell>
          <cell r="DO2425">
            <v>267000000</v>
          </cell>
          <cell r="DP2425">
            <v>72400000</v>
          </cell>
          <cell r="DQ2425">
            <v>160000000</v>
          </cell>
          <cell r="DR2425">
            <v>48100000</v>
          </cell>
          <cell r="EE2425">
            <v>-18.347750000000001</v>
          </cell>
          <cell r="EG2425">
            <v>-28.168320000000001</v>
          </cell>
          <cell r="EL2425">
            <v>-25.1067</v>
          </cell>
          <cell r="FH2425">
            <v>372.70069999999998</v>
          </cell>
          <cell r="FI2425">
            <v>31.350850000000001</v>
          </cell>
          <cell r="FK2425">
            <v>213.4734</v>
          </cell>
          <cell r="FL2425">
            <v>21.947990000000001</v>
          </cell>
          <cell r="FN2425">
            <v>226.9777</v>
          </cell>
          <cell r="FO2425">
            <v>13.293990000000001</v>
          </cell>
          <cell r="FQ2425">
            <v>219.75319999999999</v>
          </cell>
          <cell r="FR2425">
            <v>26.49361</v>
          </cell>
          <cell r="FT2425">
            <v>140.334</v>
          </cell>
          <cell r="FU2425">
            <v>58.68074</v>
          </cell>
          <cell r="FW2425">
            <v>321.57940000000002</v>
          </cell>
          <cell r="FX2425">
            <v>11.17756</v>
          </cell>
          <cell r="FZ2425">
            <v>238.4101</v>
          </cell>
          <cell r="GA2425">
            <v>70.873350000000002</v>
          </cell>
          <cell r="GC2425">
            <v>201.42850000000001</v>
          </cell>
          <cell r="GD2425">
            <v>56.227200000000003</v>
          </cell>
          <cell r="GF2425">
            <v>136.47630000000001</v>
          </cell>
          <cell r="GG2425">
            <v>29.716629999999999</v>
          </cell>
          <cell r="GI2425">
            <v>259.73140000000001</v>
          </cell>
          <cell r="GJ2425">
            <v>9.7242110000000004</v>
          </cell>
          <cell r="GL2425">
            <v>238.4101</v>
          </cell>
          <cell r="GM2425">
            <v>41.224820000000001</v>
          </cell>
          <cell r="GO2425">
            <v>163.69829999999999</v>
          </cell>
          <cell r="GP2425">
            <v>32.639919999999996</v>
          </cell>
          <cell r="GR2425">
            <v>0</v>
          </cell>
          <cell r="GS2425">
            <v>0</v>
          </cell>
          <cell r="GT2425">
            <v>0</v>
          </cell>
          <cell r="GU2425">
            <v>0</v>
          </cell>
          <cell r="GX2425">
            <v>0</v>
          </cell>
          <cell r="GY2425">
            <v>0</v>
          </cell>
          <cell r="GZ2425">
            <v>0</v>
          </cell>
          <cell r="HA2425">
            <v>0</v>
          </cell>
          <cell r="HD2425">
            <v>0</v>
          </cell>
          <cell r="HE2425">
            <v>0</v>
          </cell>
          <cell r="HF2425">
            <v>0</v>
          </cell>
          <cell r="HG2425">
            <v>0</v>
          </cell>
          <cell r="HK2425">
            <v>20200000</v>
          </cell>
          <cell r="HL2425">
            <v>13400000</v>
          </cell>
          <cell r="HM2425">
            <v>44500000</v>
          </cell>
          <cell r="HN2425">
            <v>74300000</v>
          </cell>
          <cell r="HO2425">
            <v>0</v>
          </cell>
          <cell r="HP2425">
            <v>0</v>
          </cell>
          <cell r="HR2425">
            <v>0</v>
          </cell>
          <cell r="IA2425">
            <v>8</v>
          </cell>
          <cell r="IB2425">
            <v>8</v>
          </cell>
          <cell r="ID2425">
            <v>3</v>
          </cell>
          <cell r="IH2425">
            <v>88</v>
          </cell>
          <cell r="II2425">
            <v>23</v>
          </cell>
          <cell r="IJ2425">
            <v>2</v>
          </cell>
          <cell r="IK2425">
            <v>2</v>
          </cell>
          <cell r="IM2425">
            <v>1</v>
          </cell>
          <cell r="IO2425">
            <v>105</v>
          </cell>
          <cell r="IP2425">
            <v>24</v>
          </cell>
          <cell r="IQ2425">
            <v>3</v>
          </cell>
          <cell r="IR2425">
            <v>8</v>
          </cell>
          <cell r="IS2425">
            <v>9</v>
          </cell>
          <cell r="IT2425">
            <v>1</v>
          </cell>
          <cell r="IV2425" t="str">
            <v>Developing Asia</v>
          </cell>
          <cell r="IW2425">
            <v>1</v>
          </cell>
          <cell r="IX2425">
            <v>0</v>
          </cell>
        </row>
        <row r="2426">
          <cell r="A2426">
            <v>8192009</v>
          </cell>
          <cell r="B2426">
            <v>819</v>
          </cell>
          <cell r="C2426">
            <v>2009</v>
          </cell>
          <cell r="D2426" t="str">
            <v>Fiji</v>
          </cell>
          <cell r="E2426" t="str">
            <v>APD </v>
          </cell>
          <cell r="F2426" t="str">
            <v>Lower middle income</v>
          </cell>
          <cell r="G2426" t="str">
            <v>Developing</v>
          </cell>
          <cell r="H2426" t="str">
            <v>APD </v>
          </cell>
          <cell r="I2426" t="str">
            <v>Importer</v>
          </cell>
          <cell r="K2426">
            <v>1.955708</v>
          </cell>
          <cell r="L2426">
            <v>5.6364000000000001</v>
          </cell>
          <cell r="M2426">
            <v>3.9301762999999998</v>
          </cell>
          <cell r="AC2426">
            <v>0.31863760000000002</v>
          </cell>
          <cell r="AF2426">
            <v>-0.48702000000000001</v>
          </cell>
          <cell r="AI2426">
            <v>1.08158E-2</v>
          </cell>
          <cell r="AL2426">
            <v>0.1128097</v>
          </cell>
          <cell r="AO2426">
            <v>0.5323563</v>
          </cell>
          <cell r="AR2426">
            <v>0.1256427</v>
          </cell>
          <cell r="AU2426">
            <v>0.37582359999999998</v>
          </cell>
          <cell r="AX2426">
            <v>0.41481829999999997</v>
          </cell>
          <cell r="BA2426">
            <v>0.45337050000000001</v>
          </cell>
          <cell r="BD2426">
            <v>8.3641400000000005E-2</v>
          </cell>
          <cell r="BG2426">
            <v>0.29344540000000002</v>
          </cell>
          <cell r="BJ2426">
            <v>0.32409840000000001</v>
          </cell>
          <cell r="BY2426">
            <v>0.50764509999999996</v>
          </cell>
          <cell r="CB2426">
            <v>-0.67127910000000002</v>
          </cell>
          <cell r="CE2426">
            <v>4.4094599999999998E-2</v>
          </cell>
          <cell r="CH2426">
            <v>0.67357929999999999</v>
          </cell>
          <cell r="CK2426">
            <v>0.92466409999999999</v>
          </cell>
          <cell r="CN2426">
            <v>0.1618136</v>
          </cell>
          <cell r="CQ2426">
            <v>1.405079</v>
          </cell>
          <cell r="CT2426">
            <v>2.3411309999999999</v>
          </cell>
          <cell r="CW2426">
            <v>0.87180250000000004</v>
          </cell>
          <cell r="CZ2426">
            <v>8.6539599999999994E-2</v>
          </cell>
          <cell r="DC2426">
            <v>1.206882</v>
          </cell>
          <cell r="DF2426">
            <v>2.196291</v>
          </cell>
          <cell r="DI2426">
            <v>0.50638640000000001</v>
          </cell>
          <cell r="DJ2426">
            <v>0.52669860000000002</v>
          </cell>
          <cell r="DK2426">
            <v>0.52660989999999996</v>
          </cell>
          <cell r="DL2426">
            <v>0.70638639999999997</v>
          </cell>
          <cell r="DM2426">
            <v>0.72660990000000003</v>
          </cell>
          <cell r="DN2426">
            <v>0.72669859999999997</v>
          </cell>
          <cell r="DO2426">
            <v>211000000</v>
          </cell>
          <cell r="DP2426">
            <v>64700000</v>
          </cell>
          <cell r="DQ2426">
            <v>117000000</v>
          </cell>
          <cell r="DR2426">
            <v>32600000</v>
          </cell>
          <cell r="EN2426">
            <v>1</v>
          </cell>
          <cell r="EO2426">
            <v>3</v>
          </cell>
          <cell r="EP2426">
            <v>5</v>
          </cell>
          <cell r="ER2426">
            <v>7</v>
          </cell>
          <cell r="ET2426">
            <v>23</v>
          </cell>
          <cell r="EU2426">
            <v>6</v>
          </cell>
          <cell r="EV2426">
            <v>13</v>
          </cell>
          <cell r="EW2426">
            <v>15</v>
          </cell>
          <cell r="EX2426">
            <v>10</v>
          </cell>
          <cell r="EY2426">
            <v>46</v>
          </cell>
          <cell r="FA2426">
            <v>21</v>
          </cell>
          <cell r="FB2426">
            <v>6</v>
          </cell>
          <cell r="FC2426">
            <v>14</v>
          </cell>
          <cell r="FD2426">
            <v>19</v>
          </cell>
          <cell r="FE2426">
            <v>15</v>
          </cell>
          <cell r="FF2426">
            <v>71</v>
          </cell>
          <cell r="FH2426">
            <v>160.32149999999999</v>
          </cell>
          <cell r="FI2426">
            <v>36.460169999999998</v>
          </cell>
          <cell r="FJ2426">
            <v>52.024410000000003</v>
          </cell>
          <cell r="FK2426">
            <v>16.991540000000001</v>
          </cell>
          <cell r="FL2426">
            <v>-13.38495</v>
          </cell>
          <cell r="FM2426">
            <v>31.417020000000001</v>
          </cell>
          <cell r="FN2426">
            <v>140.47219999999999</v>
          </cell>
          <cell r="FO2426">
            <v>7.4475480000000003</v>
          </cell>
          <cell r="FP2426">
            <v>40.904060000000001</v>
          </cell>
          <cell r="FQ2426">
            <v>148.40629999999999</v>
          </cell>
          <cell r="FR2426">
            <v>17.889130000000002</v>
          </cell>
          <cell r="FS2426">
            <v>56.150109999999998</v>
          </cell>
          <cell r="FT2426">
            <v>151.6045</v>
          </cell>
          <cell r="FU2426">
            <v>64.635840000000002</v>
          </cell>
          <cell r="FV2426">
            <v>64.404790000000006</v>
          </cell>
          <cell r="FW2426">
            <v>137.31960000000001</v>
          </cell>
          <cell r="FX2426">
            <v>8.8829879999999992</v>
          </cell>
          <cell r="FY2426">
            <v>5.2247070000000004</v>
          </cell>
          <cell r="FZ2426">
            <v>156.9213</v>
          </cell>
          <cell r="GA2426">
            <v>79.939589999999995</v>
          </cell>
          <cell r="GB2426">
            <v>38.202959999999997</v>
          </cell>
          <cell r="GC2426">
            <v>156.9332</v>
          </cell>
          <cell r="GD2426">
            <v>69.177340000000001</v>
          </cell>
          <cell r="GE2426">
            <v>52.64893</v>
          </cell>
          <cell r="GF2426">
            <v>141.5506</v>
          </cell>
          <cell r="GG2426">
            <v>30.56334</v>
          </cell>
          <cell r="GH2426">
            <v>44.023890000000002</v>
          </cell>
          <cell r="GI2426">
            <v>117.7024</v>
          </cell>
          <cell r="GJ2426">
            <v>1.4550350000000001</v>
          </cell>
          <cell r="GK2426">
            <v>1.3221210000000001</v>
          </cell>
          <cell r="GL2426">
            <v>145.63380000000001</v>
          </cell>
          <cell r="GM2426">
            <v>66.051640000000006</v>
          </cell>
          <cell r="GN2426">
            <v>22.74212</v>
          </cell>
          <cell r="GO2426">
            <v>144.0453</v>
          </cell>
          <cell r="GP2426">
            <v>45.487659999999998</v>
          </cell>
          <cell r="GQ2426">
            <v>27.726369999999999</v>
          </cell>
          <cell r="GR2426">
            <v>0.15924189999999999</v>
          </cell>
          <cell r="GS2426">
            <v>0.13623179999999999</v>
          </cell>
          <cell r="GT2426">
            <v>0.4597175</v>
          </cell>
          <cell r="GU2426">
            <v>0.57999480000000003</v>
          </cell>
          <cell r="GX2426">
            <v>0.14152600000000001</v>
          </cell>
          <cell r="GY2426">
            <v>0.26510119999999998</v>
          </cell>
          <cell r="GZ2426">
            <v>0.2975447</v>
          </cell>
          <cell r="HA2426">
            <v>0.50334480000000004</v>
          </cell>
          <cell r="HD2426">
            <v>0.26965060000000002</v>
          </cell>
          <cell r="HE2426">
            <v>0.21817239999999999</v>
          </cell>
          <cell r="HF2426">
            <v>0.49092940000000002</v>
          </cell>
          <cell r="HG2426">
            <v>0.77554420000000002</v>
          </cell>
          <cell r="HK2426">
            <v>22400000</v>
          </cell>
          <cell r="HL2426">
            <v>11300000</v>
          </cell>
          <cell r="HM2426">
            <v>40800000</v>
          </cell>
          <cell r="HN2426">
            <v>73300000</v>
          </cell>
          <cell r="IA2426">
            <v>3</v>
          </cell>
          <cell r="IB2426">
            <v>5</v>
          </cell>
          <cell r="IC2426">
            <v>2</v>
          </cell>
          <cell r="ID2426">
            <v>5</v>
          </cell>
          <cell r="IE2426">
            <v>1</v>
          </cell>
          <cell r="IH2426">
            <v>72</v>
          </cell>
          <cell r="II2426">
            <v>27</v>
          </cell>
          <cell r="IJ2426">
            <v>7</v>
          </cell>
          <cell r="IK2426">
            <v>4</v>
          </cell>
          <cell r="IL2426">
            <v>2</v>
          </cell>
          <cell r="IM2426">
            <v>1</v>
          </cell>
          <cell r="IO2426">
            <v>78</v>
          </cell>
          <cell r="IP2426">
            <v>34</v>
          </cell>
          <cell r="IQ2426">
            <v>10</v>
          </cell>
          <cell r="IR2426">
            <v>5</v>
          </cell>
          <cell r="IS2426">
            <v>9</v>
          </cell>
          <cell r="IT2426">
            <v>9</v>
          </cell>
          <cell r="IV2426" t="str">
            <v>Developing Asia</v>
          </cell>
          <cell r="IW2426">
            <v>1</v>
          </cell>
          <cell r="IX2426">
            <v>0</v>
          </cell>
        </row>
        <row r="2427">
          <cell r="A2427">
            <v>8192010</v>
          </cell>
          <cell r="B2427">
            <v>819</v>
          </cell>
          <cell r="C2427">
            <v>2010</v>
          </cell>
          <cell r="D2427" t="str">
            <v>Fiji</v>
          </cell>
          <cell r="E2427" t="str">
            <v>APD </v>
          </cell>
          <cell r="F2427" t="str">
            <v>Lower middle income</v>
          </cell>
          <cell r="G2427" t="str">
            <v>Developing</v>
          </cell>
          <cell r="H2427" t="str">
            <v>APD </v>
          </cell>
          <cell r="I2427" t="str">
            <v>Importer</v>
          </cell>
          <cell r="K2427">
            <v>1.9183079999999999</v>
          </cell>
          <cell r="L2427">
            <v>6.0873730000000004</v>
          </cell>
          <cell r="M2427">
            <v>3.9688566999999999</v>
          </cell>
          <cell r="AC2427">
            <v>0.25480049999999999</v>
          </cell>
          <cell r="AF2427">
            <v>-0.60073790000000005</v>
          </cell>
          <cell r="AI2427">
            <v>-2.0723800000000001E-2</v>
          </cell>
          <cell r="AL2427">
            <v>6.6441500000000001E-2</v>
          </cell>
          <cell r="AO2427">
            <v>0.4598004</v>
          </cell>
          <cell r="AR2427">
            <v>9.0831599999999998E-2</v>
          </cell>
          <cell r="AU2427">
            <v>0.26074960000000003</v>
          </cell>
          <cell r="AX2427">
            <v>0.32485439999999999</v>
          </cell>
          <cell r="BA2427">
            <v>0.37480049999999998</v>
          </cell>
          <cell r="BD2427">
            <v>-4.4923000000000003E-3</v>
          </cell>
          <cell r="BG2427">
            <v>0.2092763</v>
          </cell>
          <cell r="BJ2427">
            <v>0.24128089999999999</v>
          </cell>
          <cell r="BY2427">
            <v>0.43599719999999997</v>
          </cell>
          <cell r="CB2427">
            <v>-0.65390680000000001</v>
          </cell>
          <cell r="CE2427">
            <v>-6.8687600000000001E-2</v>
          </cell>
          <cell r="CH2427">
            <v>0.36739500000000003</v>
          </cell>
          <cell r="CK2427">
            <v>0.86420600000000003</v>
          </cell>
          <cell r="CN2427">
            <v>0.12864</v>
          </cell>
          <cell r="CQ2427">
            <v>0.97441100000000003</v>
          </cell>
          <cell r="CT2427">
            <v>2.0310739999999998</v>
          </cell>
          <cell r="CW2427">
            <v>0.78544769999999997</v>
          </cell>
          <cell r="CZ2427">
            <v>-3.6816599999999998E-2</v>
          </cell>
          <cell r="DC2427">
            <v>0.87341310000000005</v>
          </cell>
          <cell r="DF2427">
            <v>1.6850670000000001</v>
          </cell>
          <cell r="DI2427">
            <v>0.62519959999999997</v>
          </cell>
          <cell r="DJ2427">
            <v>0.66072379999999997</v>
          </cell>
          <cell r="DK2427">
            <v>0.65274080000000001</v>
          </cell>
          <cell r="DL2427">
            <v>0.82519949999999997</v>
          </cell>
          <cell r="DM2427">
            <v>0.85274079999999997</v>
          </cell>
          <cell r="DN2427">
            <v>0.86072380000000004</v>
          </cell>
          <cell r="DO2427">
            <v>223000000</v>
          </cell>
          <cell r="DP2427">
            <v>62300000</v>
          </cell>
          <cell r="DQ2427">
            <v>139000000</v>
          </cell>
          <cell r="DR2427">
            <v>28500000</v>
          </cell>
          <cell r="EN2427">
            <v>1</v>
          </cell>
          <cell r="EO2427">
            <v>3</v>
          </cell>
          <cell r="EP2427">
            <v>5</v>
          </cell>
          <cell r="EQ2427">
            <v>2</v>
          </cell>
          <cell r="ER2427">
            <v>5</v>
          </cell>
          <cell r="ET2427">
            <v>32</v>
          </cell>
          <cell r="EU2427">
            <v>8</v>
          </cell>
          <cell r="EV2427">
            <v>19</v>
          </cell>
          <cell r="EW2427">
            <v>13</v>
          </cell>
          <cell r="EX2427">
            <v>18</v>
          </cell>
          <cell r="EY2427">
            <v>35</v>
          </cell>
          <cell r="FA2427">
            <v>32</v>
          </cell>
          <cell r="FB2427">
            <v>8</v>
          </cell>
          <cell r="FC2427">
            <v>19</v>
          </cell>
          <cell r="FD2427">
            <v>18</v>
          </cell>
          <cell r="FE2427">
            <v>17</v>
          </cell>
          <cell r="FF2427">
            <v>52</v>
          </cell>
          <cell r="FH2427">
            <v>132.30090000000001</v>
          </cell>
          <cell r="FI2427">
            <v>0.7601234</v>
          </cell>
          <cell r="FJ2427">
            <v>52.545229999999997</v>
          </cell>
          <cell r="FK2427">
            <v>12.86741</v>
          </cell>
          <cell r="FL2427">
            <v>-17.67314</v>
          </cell>
          <cell r="FM2427">
            <v>20.016950000000001</v>
          </cell>
          <cell r="FN2427">
            <v>119.61790000000001</v>
          </cell>
          <cell r="FO2427">
            <v>-8.6332459999999998</v>
          </cell>
          <cell r="FP2427">
            <v>40.90408</v>
          </cell>
          <cell r="FQ2427">
            <v>121.20780000000001</v>
          </cell>
          <cell r="FR2427">
            <v>0.7601234</v>
          </cell>
          <cell r="FS2427">
            <v>56.169460000000001</v>
          </cell>
          <cell r="FT2427">
            <v>137.791</v>
          </cell>
          <cell r="FU2427">
            <v>37.816040000000001</v>
          </cell>
          <cell r="FV2427">
            <v>66.235060000000004</v>
          </cell>
          <cell r="FW2427">
            <v>116.0818</v>
          </cell>
          <cell r="FX2427">
            <v>7.6688179999999999</v>
          </cell>
          <cell r="FY2427">
            <v>20.016950000000001</v>
          </cell>
          <cell r="FZ2427">
            <v>133.79429999999999</v>
          </cell>
          <cell r="GA2427">
            <v>62.218580000000003</v>
          </cell>
          <cell r="GB2427">
            <v>57.926839999999999</v>
          </cell>
          <cell r="GC2427">
            <v>135.97989999999999</v>
          </cell>
          <cell r="GD2427">
            <v>39.524149999999999</v>
          </cell>
          <cell r="GE2427">
            <v>68.144710000000003</v>
          </cell>
          <cell r="GF2427">
            <v>130.37100000000001</v>
          </cell>
          <cell r="GG2427">
            <v>18.550920000000001</v>
          </cell>
          <cell r="GH2427">
            <v>50.692230000000002</v>
          </cell>
          <cell r="GI2427">
            <v>104.8368</v>
          </cell>
          <cell r="GJ2427">
            <v>1.5103399999999999E-2</v>
          </cell>
          <cell r="GK2427">
            <v>7.7015289999999998</v>
          </cell>
          <cell r="GL2427">
            <v>130.12459999999999</v>
          </cell>
          <cell r="GM2427">
            <v>43.922739999999997</v>
          </cell>
          <cell r="GN2427">
            <v>43.448999999999998</v>
          </cell>
          <cell r="GO2427">
            <v>129.12809999999999</v>
          </cell>
          <cell r="GP2427">
            <v>19.985620000000001</v>
          </cell>
          <cell r="GQ2427">
            <v>56.053249999999998</v>
          </cell>
          <cell r="GR2427">
            <v>0.23141690000000001</v>
          </cell>
          <cell r="GS2427">
            <v>0.11885950000000001</v>
          </cell>
          <cell r="GT2427">
            <v>0.76436340000000003</v>
          </cell>
          <cell r="GU2427">
            <v>1.1944570000000001</v>
          </cell>
          <cell r="GX2427">
            <v>0.2588763</v>
          </cell>
          <cell r="GY2427">
            <v>0.31805739999999999</v>
          </cell>
          <cell r="GZ2427">
            <v>0.66853580000000001</v>
          </cell>
          <cell r="HA2427">
            <v>0.96381819999999996</v>
          </cell>
          <cell r="HD2427">
            <v>0.32630870000000001</v>
          </cell>
          <cell r="HE2427">
            <v>0.31282409999999999</v>
          </cell>
          <cell r="HF2427">
            <v>0.72331659999999998</v>
          </cell>
          <cell r="HG2427">
            <v>1.3622449999999999</v>
          </cell>
          <cell r="HK2427">
            <v>19600000</v>
          </cell>
          <cell r="HL2427">
            <v>8995542</v>
          </cell>
          <cell r="HM2427">
            <v>43700000</v>
          </cell>
          <cell r="HN2427">
            <v>70300000</v>
          </cell>
          <cell r="IA2427">
            <v>1</v>
          </cell>
          <cell r="IB2427">
            <v>7</v>
          </cell>
          <cell r="IC2427">
            <v>2</v>
          </cell>
          <cell r="ID2427">
            <v>4</v>
          </cell>
          <cell r="IE2427">
            <v>2</v>
          </cell>
          <cell r="IF2427">
            <v>1</v>
          </cell>
          <cell r="IH2427">
            <v>65</v>
          </cell>
          <cell r="II2427">
            <v>42</v>
          </cell>
          <cell r="IJ2427">
            <v>7</v>
          </cell>
          <cell r="IK2427">
            <v>6</v>
          </cell>
          <cell r="IL2427">
            <v>5</v>
          </cell>
          <cell r="IM2427">
            <v>1</v>
          </cell>
          <cell r="IO2427">
            <v>65</v>
          </cell>
          <cell r="IP2427">
            <v>44</v>
          </cell>
          <cell r="IQ2427">
            <v>7</v>
          </cell>
          <cell r="IR2427">
            <v>10</v>
          </cell>
          <cell r="IS2427">
            <v>9</v>
          </cell>
          <cell r="IT2427">
            <v>11</v>
          </cell>
          <cell r="IV2427" t="str">
            <v>Developing Asia</v>
          </cell>
          <cell r="IW2427">
            <v>1</v>
          </cell>
          <cell r="IX2427">
            <v>0</v>
          </cell>
        </row>
        <row r="2428">
          <cell r="A2428">
            <v>8192011</v>
          </cell>
          <cell r="B2428">
            <v>819</v>
          </cell>
          <cell r="C2428">
            <v>2011</v>
          </cell>
          <cell r="D2428" t="str">
            <v>Fiji</v>
          </cell>
          <cell r="E2428" t="str">
            <v>APD </v>
          </cell>
          <cell r="F2428" t="str">
            <v>Lower middle income</v>
          </cell>
          <cell r="G2428" t="str">
            <v>Developing</v>
          </cell>
          <cell r="H2428" t="str">
            <v>APD </v>
          </cell>
          <cell r="I2428" t="str">
            <v>Importer</v>
          </cell>
          <cell r="K2428">
            <v>1.9278999999999999</v>
          </cell>
          <cell r="L2428">
            <v>6.8367066999999997</v>
          </cell>
          <cell r="M2428">
            <v>4.1326071999999998</v>
          </cell>
          <cell r="N2428">
            <v>1.296748</v>
          </cell>
          <cell r="P2428">
            <v>0.94921940000000005</v>
          </cell>
          <cell r="Q2428">
            <v>0.4078175</v>
          </cell>
          <cell r="R2428">
            <v>-1.5283E-2</v>
          </cell>
          <cell r="T2428">
            <v>0.4078175</v>
          </cell>
          <cell r="AC2428">
            <v>0.35990709999999998</v>
          </cell>
          <cell r="AF2428">
            <v>-1.5283E-2</v>
          </cell>
          <cell r="AI2428">
            <v>4.0862500000000003E-2</v>
          </cell>
          <cell r="AL2428">
            <v>0.15738679999999999</v>
          </cell>
          <cell r="AO2428">
            <v>0.53580349999999999</v>
          </cell>
          <cell r="AR2428">
            <v>0.1173032</v>
          </cell>
          <cell r="AU2428">
            <v>0.35582269999999999</v>
          </cell>
          <cell r="AX2428">
            <v>0.41106969999999998</v>
          </cell>
          <cell r="BA2428">
            <v>0.41862519999999998</v>
          </cell>
          <cell r="BD2428">
            <v>7.5402999999999998E-2</v>
          </cell>
          <cell r="BG2428">
            <v>0.28669410000000001</v>
          </cell>
          <cell r="BJ2428">
            <v>0.32799220000000001</v>
          </cell>
          <cell r="BM2428">
            <v>0.72674039999999995</v>
          </cell>
          <cell r="BN2428">
            <v>-1.24797E-2</v>
          </cell>
          <cell r="BP2428">
            <v>0.71426069999999997</v>
          </cell>
          <cell r="BY2428">
            <v>0.57957349999999996</v>
          </cell>
          <cell r="CB2428">
            <v>-1.24797E-2</v>
          </cell>
          <cell r="CE2428">
            <v>0.22436500000000001</v>
          </cell>
          <cell r="CH2428">
            <v>0.83764890000000003</v>
          </cell>
          <cell r="CK2428">
            <v>1.0109649999999999</v>
          </cell>
          <cell r="CN2428">
            <v>9.7861400000000001E-2</v>
          </cell>
          <cell r="CQ2428">
            <v>1.354517</v>
          </cell>
          <cell r="CT2428">
            <v>2.487323</v>
          </cell>
          <cell r="CW2428">
            <v>0.82850959999999996</v>
          </cell>
          <cell r="CZ2428">
            <v>5.4132300000000001E-2</v>
          </cell>
          <cell r="DC2428">
            <v>1.1409229999999999</v>
          </cell>
          <cell r="DF2428">
            <v>2.2199960000000001</v>
          </cell>
          <cell r="DI2428">
            <v>0.6889303</v>
          </cell>
          <cell r="DJ2428">
            <v>0.77390460000000005</v>
          </cell>
          <cell r="DK2428">
            <v>0.76450240000000003</v>
          </cell>
          <cell r="DL2428">
            <v>0.88893029999999995</v>
          </cell>
          <cell r="DM2428">
            <v>0.96450239999999998</v>
          </cell>
          <cell r="DN2428">
            <v>0.97390460000000001</v>
          </cell>
          <cell r="DO2428">
            <v>226000000</v>
          </cell>
          <cell r="DP2428">
            <v>63200000</v>
          </cell>
          <cell r="DQ2428">
            <v>141000000</v>
          </cell>
          <cell r="DR2428">
            <v>29000000</v>
          </cell>
          <cell r="DY2428">
            <v>72.096850000000003</v>
          </cell>
          <cell r="EJ2428">
            <v>72.096850000000003</v>
          </cell>
          <cell r="EN2428">
            <v>2</v>
          </cell>
          <cell r="EO2428">
            <v>5</v>
          </cell>
          <cell r="EP2428">
            <v>5</v>
          </cell>
          <cell r="EQ2428">
            <v>3</v>
          </cell>
          <cell r="ER2428">
            <v>3</v>
          </cell>
          <cell r="ET2428">
            <v>44</v>
          </cell>
          <cell r="EU2428">
            <v>14</v>
          </cell>
          <cell r="EV2428">
            <v>18</v>
          </cell>
          <cell r="EW2428">
            <v>19</v>
          </cell>
          <cell r="EX2428">
            <v>12</v>
          </cell>
          <cell r="EY2428">
            <v>16</v>
          </cell>
          <cell r="FA2428">
            <v>44</v>
          </cell>
          <cell r="FB2428">
            <v>14</v>
          </cell>
          <cell r="FC2428">
            <v>18</v>
          </cell>
          <cell r="FD2428">
            <v>25</v>
          </cell>
          <cell r="FE2428">
            <v>11</v>
          </cell>
          <cell r="FF2428">
            <v>33</v>
          </cell>
          <cell r="FH2428">
            <v>158.8887</v>
          </cell>
          <cell r="FI2428">
            <v>-42.72457</v>
          </cell>
          <cell r="FJ2428">
            <v>79.917540000000002</v>
          </cell>
          <cell r="FK2428">
            <v>89.425709999999995</v>
          </cell>
          <cell r="FL2428">
            <v>-91.254360000000005</v>
          </cell>
          <cell r="FM2428">
            <v>33.647120000000001</v>
          </cell>
          <cell r="FN2428">
            <v>106.1563</v>
          </cell>
          <cell r="FO2428">
            <v>-76.844409999999996</v>
          </cell>
          <cell r="FP2428">
            <v>55.214320000000001</v>
          </cell>
          <cell r="FQ2428">
            <v>125.5879</v>
          </cell>
          <cell r="FR2428">
            <v>-41.000630000000001</v>
          </cell>
          <cell r="FS2428">
            <v>67.123549999999994</v>
          </cell>
          <cell r="FT2428">
            <v>141.13929999999999</v>
          </cell>
          <cell r="FU2428">
            <v>10.66947</v>
          </cell>
          <cell r="FV2428">
            <v>95.430239999999998</v>
          </cell>
          <cell r="FW2428">
            <v>116.69750000000001</v>
          </cell>
          <cell r="FX2428">
            <v>13.0076</v>
          </cell>
          <cell r="FY2428">
            <v>60.190989999999999</v>
          </cell>
          <cell r="FZ2428">
            <v>138.3717</v>
          </cell>
          <cell r="GA2428">
            <v>38.04766</v>
          </cell>
          <cell r="GB2428">
            <v>94.239320000000006</v>
          </cell>
          <cell r="GC2428">
            <v>138.23259999999999</v>
          </cell>
          <cell r="GD2428">
            <v>1.432566</v>
          </cell>
          <cell r="GE2428">
            <v>95.84675</v>
          </cell>
          <cell r="GF2428">
            <v>132.8578</v>
          </cell>
          <cell r="GG2428">
            <v>9.8082199999999994E-2</v>
          </cell>
          <cell r="GH2428">
            <v>81.809749999999994</v>
          </cell>
          <cell r="GI2428">
            <v>116.3704</v>
          </cell>
          <cell r="GJ2428">
            <v>-4.8682740000000004</v>
          </cell>
          <cell r="GK2428">
            <v>33.647120000000001</v>
          </cell>
          <cell r="GL2428">
            <v>135.0189</v>
          </cell>
          <cell r="GM2428">
            <v>28.166650000000001</v>
          </cell>
          <cell r="GN2428">
            <v>79.237889999999993</v>
          </cell>
          <cell r="GO2428">
            <v>135.47890000000001</v>
          </cell>
          <cell r="GP2428">
            <v>-3.627208</v>
          </cell>
          <cell r="GQ2428">
            <v>77.810779999999994</v>
          </cell>
          <cell r="GR2428">
            <v>0.2204354</v>
          </cell>
          <cell r="GS2428">
            <v>0.14260800000000001</v>
          </cell>
          <cell r="GT2428">
            <v>0.65706209999999998</v>
          </cell>
          <cell r="GU2428">
            <v>1.093099</v>
          </cell>
          <cell r="GX2428">
            <v>7.2225700000000004E-2</v>
          </cell>
          <cell r="GY2428">
            <v>0.29060469999999999</v>
          </cell>
          <cell r="GZ2428">
            <v>0.37647659999999999</v>
          </cell>
          <cell r="HA2428">
            <v>0.44050440000000002</v>
          </cell>
          <cell r="HD2428">
            <v>0.25125999999999998</v>
          </cell>
          <cell r="HE2428">
            <v>0.28970279999999998</v>
          </cell>
          <cell r="HF2428">
            <v>0.51540839999999999</v>
          </cell>
          <cell r="HG2428">
            <v>0.94627260000000002</v>
          </cell>
          <cell r="HO2428">
            <v>2.7175579999999999</v>
          </cell>
          <cell r="HP2428">
            <v>0.67897359999999995</v>
          </cell>
          <cell r="IA2428">
            <v>6</v>
          </cell>
          <cell r="IB2428">
            <v>6</v>
          </cell>
          <cell r="IC2428">
            <v>1</v>
          </cell>
          <cell r="ID2428">
            <v>2</v>
          </cell>
          <cell r="IE2428">
            <v>5</v>
          </cell>
          <cell r="IF2428">
            <v>1</v>
          </cell>
          <cell r="IH2428">
            <v>80</v>
          </cell>
          <cell r="II2428">
            <v>30</v>
          </cell>
          <cell r="IJ2428">
            <v>8</v>
          </cell>
          <cell r="IK2428">
            <v>4</v>
          </cell>
          <cell r="IL2428">
            <v>8</v>
          </cell>
          <cell r="IM2428">
            <v>1</v>
          </cell>
          <cell r="IO2428">
            <v>79</v>
          </cell>
          <cell r="IP2428">
            <v>31</v>
          </cell>
          <cell r="IQ2428">
            <v>10</v>
          </cell>
          <cell r="IR2428">
            <v>5</v>
          </cell>
          <cell r="IS2428">
            <v>12</v>
          </cell>
          <cell r="IT2428">
            <v>15</v>
          </cell>
          <cell r="IV2428" t="str">
            <v>Developing Asia</v>
          </cell>
          <cell r="IW2428">
            <v>1</v>
          </cell>
          <cell r="IX2428">
            <v>0</v>
          </cell>
        </row>
        <row r="2429">
          <cell r="A2429">
            <v>8192012</v>
          </cell>
          <cell r="B2429">
            <v>819</v>
          </cell>
          <cell r="C2429">
            <v>2012</v>
          </cell>
          <cell r="D2429" t="str">
            <v>Fiji</v>
          </cell>
          <cell r="E2429" t="str">
            <v>APD </v>
          </cell>
          <cell r="F2429" t="str">
            <v>Lower middle income</v>
          </cell>
          <cell r="G2429" t="str">
            <v>Developing</v>
          </cell>
          <cell r="H2429" t="str">
            <v>APD </v>
          </cell>
          <cell r="I2429" t="str">
            <v>Importer</v>
          </cell>
          <cell r="K2429">
            <v>1.980823</v>
          </cell>
          <cell r="L2429">
            <v>7.2711759000000002</v>
          </cell>
          <cell r="M2429">
            <v>4.2502376000000002</v>
          </cell>
          <cell r="N2429">
            <v>1.252005</v>
          </cell>
          <cell r="P2429">
            <v>0.92890700000000004</v>
          </cell>
          <cell r="U2429">
            <v>0.38899210000000001</v>
          </cell>
          <cell r="X2429">
            <v>0.38899210000000001</v>
          </cell>
          <cell r="Y2429">
            <v>0.30812430000000002</v>
          </cell>
          <cell r="AB2429">
            <v>0.30812430000000002</v>
          </cell>
          <cell r="AD2429">
            <v>0.31991120000000001</v>
          </cell>
          <cell r="AE2429">
            <v>0.2984793</v>
          </cell>
          <cell r="AG2429">
            <v>-0.27242929999999999</v>
          </cell>
          <cell r="AH2429">
            <v>-0.48582510000000001</v>
          </cell>
          <cell r="AJ2429">
            <v>-4.9009999999999998E-2</v>
          </cell>
          <cell r="AK2429">
            <v>-0.1459867</v>
          </cell>
          <cell r="AM2429">
            <v>0.15583459999999999</v>
          </cell>
          <cell r="AN2429">
            <v>7.6140700000000006E-2</v>
          </cell>
          <cell r="AP2429">
            <v>0.58773129999999996</v>
          </cell>
          <cell r="AQ2429">
            <v>0.63685020000000003</v>
          </cell>
          <cell r="AS2429">
            <v>8.3273600000000003E-2</v>
          </cell>
          <cell r="AT2429">
            <v>2.9890900000000001E-2</v>
          </cell>
          <cell r="AV2429">
            <v>0.4186822</v>
          </cell>
          <cell r="AW2429">
            <v>0.39829439999999999</v>
          </cell>
          <cell r="AY2429">
            <v>0.46300590000000003</v>
          </cell>
          <cell r="AZ2429">
            <v>0.46812209999999999</v>
          </cell>
          <cell r="BB2429">
            <v>0.41839120000000002</v>
          </cell>
          <cell r="BC2429">
            <v>0.3840557</v>
          </cell>
          <cell r="BE2429">
            <v>-3.7226999999999998E-3</v>
          </cell>
          <cell r="BF2429">
            <v>-0.1916254</v>
          </cell>
          <cell r="BH2429">
            <v>0.25920880000000002</v>
          </cell>
          <cell r="BI2429">
            <v>0.19374269999999999</v>
          </cell>
          <cell r="BK2429">
            <v>0.30856349999999999</v>
          </cell>
          <cell r="BL2429">
            <v>0.2415252</v>
          </cell>
          <cell r="BQ2429">
            <v>0.76363179999999997</v>
          </cell>
          <cell r="BT2429">
            <v>0.76363179999999997</v>
          </cell>
          <cell r="BU2429">
            <v>0.60487990000000003</v>
          </cell>
          <cell r="BX2429">
            <v>0.60487990000000003</v>
          </cell>
          <cell r="BZ2429">
            <v>0.60358319999999999</v>
          </cell>
          <cell r="CA2429">
            <v>0.53188349999999995</v>
          </cell>
          <cell r="CC2429">
            <v>-0.15591830000000001</v>
          </cell>
          <cell r="CD2429">
            <v>-0.27805010000000002</v>
          </cell>
          <cell r="CF2429">
            <v>-0.14841019999999999</v>
          </cell>
          <cell r="CG2429">
            <v>-0.85561050000000005</v>
          </cell>
          <cell r="CI2429">
            <v>0.64932889999999999</v>
          </cell>
          <cell r="CJ2429">
            <v>0.55008109999999999</v>
          </cell>
          <cell r="CL2429">
            <v>1.086206</v>
          </cell>
          <cell r="CM2429">
            <v>1.0630500000000001</v>
          </cell>
          <cell r="CO2429">
            <v>9.3476199999999995E-2</v>
          </cell>
          <cell r="CP2429">
            <v>9.7949999999999999E-3</v>
          </cell>
          <cell r="CR2429">
            <v>1.5525549999999999</v>
          </cell>
          <cell r="CS2429">
            <v>1.382957</v>
          </cell>
          <cell r="CU2429">
            <v>2.6563270000000001</v>
          </cell>
          <cell r="CV2429">
            <v>2.6754630000000001</v>
          </cell>
          <cell r="CX2429">
            <v>0.87420200000000003</v>
          </cell>
          <cell r="CY2429">
            <v>0.66926479999999999</v>
          </cell>
          <cell r="DA2429">
            <v>-2.9142999999999999E-3</v>
          </cell>
          <cell r="DB2429">
            <v>-0.2477994</v>
          </cell>
          <cell r="DD2429">
            <v>1.1135390000000001</v>
          </cell>
          <cell r="DE2429">
            <v>0.95593309999999998</v>
          </cell>
          <cell r="DG2429">
            <v>2.1803710000000001</v>
          </cell>
          <cell r="DH2429">
            <v>1.4476059999999999</v>
          </cell>
          <cell r="DO2429">
            <v>224000000</v>
          </cell>
          <cell r="DP2429">
            <v>62500000</v>
          </cell>
          <cell r="DQ2429">
            <v>139000000</v>
          </cell>
          <cell r="DR2429">
            <v>28600000</v>
          </cell>
          <cell r="GV2429">
            <v>1.1843939999999999</v>
          </cell>
          <cell r="GW2429">
            <v>2.2295259999999999</v>
          </cell>
          <cell r="HB2429">
            <v>0.22924810000000001</v>
          </cell>
          <cell r="HC2429">
            <v>0.14944250000000001</v>
          </cell>
          <cell r="HH2429">
            <v>0.79545940000000004</v>
          </cell>
          <cell r="HI2429">
            <v>1.1268549999999999</v>
          </cell>
          <cell r="HS2429">
            <v>0.64208229999999999</v>
          </cell>
          <cell r="HV2429">
            <v>0.80083409999999999</v>
          </cell>
          <cell r="IV2429" t="str">
            <v>Developing Asia</v>
          </cell>
          <cell r="IW2429">
            <v>1</v>
          </cell>
          <cell r="IX2429">
            <v>0</v>
          </cell>
        </row>
        <row r="2430">
          <cell r="A2430">
            <v>819200806</v>
          </cell>
          <cell r="B2430">
            <v>819</v>
          </cell>
          <cell r="C2430">
            <v>200000</v>
          </cell>
          <cell r="D2430" t="str">
            <v>Fiji</v>
          </cell>
          <cell r="E2430" t="str">
            <v>APD </v>
          </cell>
          <cell r="F2430" t="str">
            <v>Lower middle income</v>
          </cell>
          <cell r="G2430" t="str">
            <v>Developing</v>
          </cell>
          <cell r="H2430" t="str">
            <v>APD </v>
          </cell>
          <cell r="I2430" t="str">
            <v>Importer</v>
          </cell>
          <cell r="K2430">
            <v>1.5937079999999999</v>
          </cell>
          <cell r="L2430">
            <v>5.7221998999999997</v>
          </cell>
          <cell r="M2430">
            <v>3.9391899000000001</v>
          </cell>
          <cell r="AC2430">
            <v>2.2581400000000001E-2</v>
          </cell>
          <cell r="AF2430">
            <v>-0.41397699999999998</v>
          </cell>
          <cell r="AI2430">
            <v>-0.2231088</v>
          </cell>
          <cell r="AL2430">
            <v>-0.15681490000000001</v>
          </cell>
          <cell r="AO2430">
            <v>0.30794899999999997</v>
          </cell>
          <cell r="AR2430">
            <v>-0.14107349999999999</v>
          </cell>
          <cell r="AU2430">
            <v>0.25722889999999998</v>
          </cell>
          <cell r="AX2430">
            <v>0.1956311</v>
          </cell>
          <cell r="BA2430">
            <v>0.1826372</v>
          </cell>
          <cell r="BD2430">
            <v>-0.229188</v>
          </cell>
          <cell r="BG2430">
            <v>0.15282080000000001</v>
          </cell>
          <cell r="BJ2430">
            <v>8.8707599999999998E-2</v>
          </cell>
          <cell r="BY2430">
            <v>2.61435E-2</v>
          </cell>
          <cell r="CB2430">
            <v>-0.37297059999999999</v>
          </cell>
          <cell r="CE2430">
            <v>-1.2714259999999999</v>
          </cell>
          <cell r="CH2430">
            <v>-1.1099460000000001</v>
          </cell>
          <cell r="CK2430">
            <v>0.5522205</v>
          </cell>
          <cell r="CN2430">
            <v>-0.18597520000000001</v>
          </cell>
          <cell r="CQ2430">
            <v>1.004122</v>
          </cell>
          <cell r="CT2430">
            <v>1.3535060000000001</v>
          </cell>
          <cell r="CW2430">
            <v>0.34775869999999998</v>
          </cell>
          <cell r="CZ2430">
            <v>-0.20944840000000001</v>
          </cell>
          <cell r="DC2430">
            <v>0.50409300000000001</v>
          </cell>
          <cell r="DF2430">
            <v>0.53271959999999996</v>
          </cell>
          <cell r="DI2430">
            <v>0.93121980000000004</v>
          </cell>
          <cell r="DJ2430">
            <v>1.003177</v>
          </cell>
          <cell r="DK2430">
            <v>1.016545</v>
          </cell>
          <cell r="DL2430">
            <v>1.1312199999999999</v>
          </cell>
          <cell r="DM2430">
            <v>1.216545</v>
          </cell>
          <cell r="DN2430">
            <v>1.2031769999999999</v>
          </cell>
          <cell r="DO2430">
            <v>267000000</v>
          </cell>
          <cell r="DP2430">
            <v>72400000</v>
          </cell>
          <cell r="DQ2430">
            <v>160000000</v>
          </cell>
          <cell r="DR2430">
            <v>48100000</v>
          </cell>
          <cell r="FH2430">
            <v>94.50752</v>
          </cell>
          <cell r="FK2430">
            <v>68.431340000000006</v>
          </cell>
          <cell r="FN2430">
            <v>70.755290000000002</v>
          </cell>
          <cell r="FQ2430">
            <v>76.992220000000003</v>
          </cell>
          <cell r="FT2430">
            <v>102.0013</v>
          </cell>
          <cell r="FW2430">
            <v>72.102909999999994</v>
          </cell>
          <cell r="FZ2430">
            <v>114.42659999999999</v>
          </cell>
          <cell r="GC2430">
            <v>103.7071</v>
          </cell>
          <cell r="GF2430">
            <v>91.611710000000002</v>
          </cell>
          <cell r="GI2430">
            <v>58.429740000000002</v>
          </cell>
          <cell r="GL2430">
            <v>103.73099999999999</v>
          </cell>
          <cell r="GO2430">
            <v>89.673789999999997</v>
          </cell>
          <cell r="IB2430">
            <v>1</v>
          </cell>
          <cell r="IC2430">
            <v>1</v>
          </cell>
          <cell r="ID2430">
            <v>3</v>
          </cell>
          <cell r="IE2430">
            <v>4</v>
          </cell>
          <cell r="IF2430">
            <v>5</v>
          </cell>
          <cell r="IH2430">
            <v>43</v>
          </cell>
          <cell r="II2430">
            <v>18</v>
          </cell>
          <cell r="IJ2430">
            <v>13</v>
          </cell>
          <cell r="IK2430">
            <v>8</v>
          </cell>
          <cell r="IL2430">
            <v>14</v>
          </cell>
          <cell r="IM2430">
            <v>11</v>
          </cell>
          <cell r="IO2430">
            <v>45</v>
          </cell>
          <cell r="IP2430">
            <v>19</v>
          </cell>
          <cell r="IQ2430">
            <v>17</v>
          </cell>
          <cell r="IR2430">
            <v>13</v>
          </cell>
          <cell r="IS2430">
            <v>16</v>
          </cell>
          <cell r="IT2430">
            <v>26</v>
          </cell>
          <cell r="IV2430" t="str">
            <v>Developing Asia</v>
          </cell>
          <cell r="IW2430">
            <v>1</v>
          </cell>
          <cell r="IX2430">
            <v>0</v>
          </cell>
        </row>
        <row r="2431">
          <cell r="A2431">
            <v>819200812</v>
          </cell>
          <cell r="B2431">
            <v>819</v>
          </cell>
          <cell r="C2431">
            <v>200000</v>
          </cell>
          <cell r="D2431" t="str">
            <v>Fiji</v>
          </cell>
          <cell r="E2431" t="str">
            <v>APD </v>
          </cell>
          <cell r="F2431" t="str">
            <v>Lower middle income</v>
          </cell>
          <cell r="G2431" t="str">
            <v>Developing</v>
          </cell>
          <cell r="H2431" t="str">
            <v>APD </v>
          </cell>
          <cell r="I2431" t="str">
            <v>Importer</v>
          </cell>
          <cell r="IV2431" t="str">
            <v>Developing Asia</v>
          </cell>
          <cell r="IW2431">
            <v>1</v>
          </cell>
          <cell r="IX2431">
            <v>0</v>
          </cell>
        </row>
        <row r="2432">
          <cell r="A2432">
            <v>8262000</v>
          </cell>
          <cell r="B2432">
            <v>826</v>
          </cell>
          <cell r="C2432">
            <v>2000</v>
          </cell>
          <cell r="D2432" t="str">
            <v>Kiribati</v>
          </cell>
          <cell r="E2432" t="str">
            <v>APD </v>
          </cell>
          <cell r="F2432" t="str">
            <v>Lower middle income</v>
          </cell>
          <cell r="G2432" t="str">
            <v>Developing</v>
          </cell>
          <cell r="H2432" t="str">
            <v>APD </v>
          </cell>
          <cell r="I2432" t="str">
            <v>Importer</v>
          </cell>
          <cell r="K2432">
            <v>1.7248270000000001</v>
          </cell>
          <cell r="L2432">
            <v>0.11371972</v>
          </cell>
          <cell r="M2432">
            <v>0.43370715999999998</v>
          </cell>
          <cell r="AC2432">
            <v>0.11681</v>
          </cell>
          <cell r="AL2432">
            <v>0.11681</v>
          </cell>
          <cell r="AO2432">
            <v>0.4417065</v>
          </cell>
          <cell r="AU2432">
            <v>0.35686899999999999</v>
          </cell>
          <cell r="AX2432">
            <v>0.38294610000000001</v>
          </cell>
          <cell r="BA2432">
            <v>0.4417065</v>
          </cell>
          <cell r="BG2432">
            <v>0.37565199999999999</v>
          </cell>
          <cell r="BJ2432">
            <v>0.38784800000000003</v>
          </cell>
          <cell r="BY2432">
            <v>0.64992760000000005</v>
          </cell>
          <cell r="CH2432">
            <v>0.64992760000000005</v>
          </cell>
          <cell r="CK2432">
            <v>1.108589</v>
          </cell>
          <cell r="CQ2432">
            <v>1.4667330000000001</v>
          </cell>
          <cell r="CT2432">
            <v>2.493239</v>
          </cell>
          <cell r="CW2432">
            <v>1.0651790000000001</v>
          </cell>
          <cell r="DC2432">
            <v>1.599362</v>
          </cell>
          <cell r="DF2432">
            <v>2.5516290000000001</v>
          </cell>
          <cell r="DO2432">
            <v>11600000</v>
          </cell>
          <cell r="DP2432">
            <v>2881060</v>
          </cell>
          <cell r="DQ2432">
            <v>7973740</v>
          </cell>
          <cell r="DR2432">
            <v>1897641</v>
          </cell>
          <cell r="HK2432">
            <v>43700000</v>
          </cell>
          <cell r="HL2432">
            <v>28800000</v>
          </cell>
          <cell r="HM2432">
            <v>121000000</v>
          </cell>
          <cell r="HN2432">
            <v>176000000</v>
          </cell>
          <cell r="IB2432">
            <v>1</v>
          </cell>
          <cell r="IH2432">
            <v>20</v>
          </cell>
          <cell r="II2432">
            <v>6</v>
          </cell>
          <cell r="IO2432">
            <v>17</v>
          </cell>
          <cell r="IP2432">
            <v>3</v>
          </cell>
          <cell r="IV2432" t="str">
            <v>Developing Asia</v>
          </cell>
          <cell r="IW2432">
            <v>1</v>
          </cell>
          <cell r="IX2432">
            <v>0</v>
          </cell>
        </row>
        <row r="2433">
          <cell r="A2433">
            <v>8262001</v>
          </cell>
          <cell r="B2433">
            <v>826</v>
          </cell>
          <cell r="C2433">
            <v>2001</v>
          </cell>
          <cell r="D2433" t="str">
            <v>Kiribati</v>
          </cell>
          <cell r="E2433" t="str">
            <v>APD </v>
          </cell>
          <cell r="F2433" t="str">
            <v>Lower middle income</v>
          </cell>
          <cell r="G2433" t="str">
            <v>Developing</v>
          </cell>
          <cell r="H2433" t="str">
            <v>APD </v>
          </cell>
          <cell r="I2433" t="str">
            <v>Importer</v>
          </cell>
          <cell r="K2433">
            <v>1.933443</v>
          </cell>
          <cell r="L2433">
            <v>0.12163400000000001</v>
          </cell>
          <cell r="M2433">
            <v>0.42909955</v>
          </cell>
          <cell r="AC2433">
            <v>0.110832</v>
          </cell>
          <cell r="AL2433">
            <v>0.110832</v>
          </cell>
          <cell r="AO2433">
            <v>0.43279600000000001</v>
          </cell>
          <cell r="AU2433">
            <v>0.34692099999999998</v>
          </cell>
          <cell r="AX2433">
            <v>0.36914170000000002</v>
          </cell>
          <cell r="BA2433">
            <v>0.42965950000000003</v>
          </cell>
          <cell r="BG2433">
            <v>0.34692099999999998</v>
          </cell>
          <cell r="BJ2433">
            <v>0.36840109999999998</v>
          </cell>
          <cell r="BY2433">
            <v>0.6678906</v>
          </cell>
          <cell r="CH2433">
            <v>0.6678906</v>
          </cell>
          <cell r="CK2433">
            <v>1.0738350000000001</v>
          </cell>
          <cell r="CQ2433">
            <v>1.5610949999999999</v>
          </cell>
          <cell r="CT2433">
            <v>2.5686599999999999</v>
          </cell>
          <cell r="CW2433">
            <v>1.0537479999999999</v>
          </cell>
          <cell r="DC2433">
            <v>1.5368710000000001</v>
          </cell>
          <cell r="DF2433">
            <v>2.4571160000000001</v>
          </cell>
          <cell r="DO2433">
            <v>11200000</v>
          </cell>
          <cell r="DP2433">
            <v>2978812</v>
          </cell>
          <cell r="DQ2433">
            <v>7769154</v>
          </cell>
          <cell r="DR2433">
            <v>2054858</v>
          </cell>
          <cell r="HK2433">
            <v>47300000</v>
          </cell>
          <cell r="HL2433">
            <v>32700000</v>
          </cell>
          <cell r="HM2433">
            <v>123000000</v>
          </cell>
          <cell r="HN2433">
            <v>178000000</v>
          </cell>
          <cell r="IB2433">
            <v>1</v>
          </cell>
          <cell r="IH2433">
            <v>20</v>
          </cell>
          <cell r="II2433">
            <v>6</v>
          </cell>
          <cell r="IJ2433">
            <v>1</v>
          </cell>
          <cell r="IO2433">
            <v>17</v>
          </cell>
          <cell r="IP2433">
            <v>3</v>
          </cell>
          <cell r="IQ2433">
            <v>2</v>
          </cell>
          <cell r="IV2433" t="str">
            <v>Developing Asia</v>
          </cell>
          <cell r="IW2433">
            <v>1</v>
          </cell>
          <cell r="IX2433">
            <v>0</v>
          </cell>
        </row>
        <row r="2434">
          <cell r="A2434">
            <v>8262002</v>
          </cell>
          <cell r="B2434">
            <v>826</v>
          </cell>
          <cell r="C2434">
            <v>2002</v>
          </cell>
          <cell r="D2434" t="str">
            <v>Kiribati</v>
          </cell>
          <cell r="E2434" t="str">
            <v>APD </v>
          </cell>
          <cell r="F2434" t="str">
            <v>Lower middle income</v>
          </cell>
          <cell r="G2434" t="str">
            <v>Developing</v>
          </cell>
          <cell r="H2434" t="str">
            <v>APD </v>
          </cell>
          <cell r="I2434" t="str">
            <v>Importer</v>
          </cell>
          <cell r="K2434">
            <v>1.8405629999999999</v>
          </cell>
          <cell r="L2434">
            <v>0.13219400000000001</v>
          </cell>
          <cell r="M2434">
            <v>0.46542128999999999</v>
          </cell>
          <cell r="AC2434">
            <v>9.0695999999999999E-2</v>
          </cell>
          <cell r="AF2434">
            <v>-8.56016E-2</v>
          </cell>
          <cell r="AI2434">
            <v>-3.7859999999999999E-4</v>
          </cell>
          <cell r="AL2434">
            <v>5.1925300000000001E-2</v>
          </cell>
          <cell r="AO2434">
            <v>0.2376393</v>
          </cell>
          <cell r="AR2434">
            <v>-5.3232700000000001E-2</v>
          </cell>
          <cell r="AU2434">
            <v>0.15167079999999999</v>
          </cell>
          <cell r="AX2434">
            <v>0.15617200000000001</v>
          </cell>
          <cell r="BA2434">
            <v>0.23729259999999999</v>
          </cell>
          <cell r="BD2434">
            <v>-2.1605999999999999E-3</v>
          </cell>
          <cell r="BG2434">
            <v>0.13079160000000001</v>
          </cell>
          <cell r="BJ2434">
            <v>0.1550436</v>
          </cell>
          <cell r="BY2434">
            <v>0.36738759999999998</v>
          </cell>
          <cell r="CB2434">
            <v>-0.15856190000000001</v>
          </cell>
          <cell r="CE2434">
            <v>-3.8333999999999998E-3</v>
          </cell>
          <cell r="CH2434">
            <v>0.58666529999999995</v>
          </cell>
          <cell r="CK2434">
            <v>0.89021720000000004</v>
          </cell>
          <cell r="CN2434">
            <v>-8.4856299999999996E-2</v>
          </cell>
          <cell r="CQ2434">
            <v>0.92043580000000003</v>
          </cell>
          <cell r="CT2434">
            <v>1.510273</v>
          </cell>
          <cell r="CW2434">
            <v>0.9111629</v>
          </cell>
          <cell r="CZ2434">
            <v>-8.6654999999999996E-3</v>
          </cell>
          <cell r="DC2434">
            <v>1.0041469999999999</v>
          </cell>
          <cell r="DF2434">
            <v>1.6103050000000001</v>
          </cell>
          <cell r="DI2434">
            <v>0.1944941</v>
          </cell>
          <cell r="DJ2434">
            <v>0.1951155</v>
          </cell>
          <cell r="DK2434">
            <v>0.19855639999999999</v>
          </cell>
          <cell r="DL2434">
            <v>0.39449410000000001</v>
          </cell>
          <cell r="DM2434">
            <v>0.39855639999999998</v>
          </cell>
          <cell r="DN2434">
            <v>0.39511550000000001</v>
          </cell>
          <cell r="DO2434">
            <v>12700000</v>
          </cell>
          <cell r="DP2434">
            <v>3327245</v>
          </cell>
          <cell r="DQ2434">
            <v>8856435</v>
          </cell>
          <cell r="DR2434">
            <v>2173095</v>
          </cell>
          <cell r="HK2434">
            <v>46300000</v>
          </cell>
          <cell r="HL2434">
            <v>30300000</v>
          </cell>
          <cell r="HM2434">
            <v>123000000</v>
          </cell>
          <cell r="HN2434">
            <v>177000000</v>
          </cell>
          <cell r="IB2434">
            <v>3</v>
          </cell>
          <cell r="IC2434">
            <v>3</v>
          </cell>
          <cell r="ID2434">
            <v>1</v>
          </cell>
          <cell r="IE2434">
            <v>1</v>
          </cell>
          <cell r="IH2434">
            <v>31</v>
          </cell>
          <cell r="II2434">
            <v>32</v>
          </cell>
          <cell r="IJ2434">
            <v>13</v>
          </cell>
          <cell r="IK2434">
            <v>10</v>
          </cell>
          <cell r="IL2434">
            <v>3</v>
          </cell>
          <cell r="IO2434">
            <v>31</v>
          </cell>
          <cell r="IP2434">
            <v>37</v>
          </cell>
          <cell r="IQ2434">
            <v>17</v>
          </cell>
          <cell r="IR2434">
            <v>11</v>
          </cell>
          <cell r="IS2434">
            <v>4</v>
          </cell>
          <cell r="IV2434" t="str">
            <v>Developing Asia</v>
          </cell>
          <cell r="IW2434">
            <v>1</v>
          </cell>
          <cell r="IX2434">
            <v>0</v>
          </cell>
        </row>
        <row r="2435">
          <cell r="A2435">
            <v>8262003</v>
          </cell>
          <cell r="B2435">
            <v>826</v>
          </cell>
          <cell r="C2435">
            <v>2003</v>
          </cell>
          <cell r="D2435" t="str">
            <v>Kiribati</v>
          </cell>
          <cell r="E2435" t="str">
            <v>APD </v>
          </cell>
          <cell r="F2435" t="str">
            <v>Lower middle income</v>
          </cell>
          <cell r="G2435" t="str">
            <v>Developing</v>
          </cell>
          <cell r="H2435" t="str">
            <v>APD </v>
          </cell>
          <cell r="I2435" t="str">
            <v>Importer</v>
          </cell>
          <cell r="K2435">
            <v>1.541914</v>
          </cell>
          <cell r="L2435">
            <v>0.14033599999999999</v>
          </cell>
          <cell r="M2435">
            <v>0.49497183</v>
          </cell>
          <cell r="AC2435">
            <v>0.12572910000000001</v>
          </cell>
          <cell r="AF2435">
            <v>-0.15023439999999999</v>
          </cell>
          <cell r="AI2435">
            <v>-6.3318100000000002E-2</v>
          </cell>
          <cell r="AL2435">
            <v>-1.9852999999999999E-2</v>
          </cell>
          <cell r="AO2435">
            <v>0.32812059999999998</v>
          </cell>
          <cell r="AR2435">
            <v>-4.9801100000000001E-2</v>
          </cell>
          <cell r="AU2435">
            <v>0.1461228</v>
          </cell>
          <cell r="AX2435">
            <v>0.17932129999999999</v>
          </cell>
          <cell r="BA2435">
            <v>0.27879520000000002</v>
          </cell>
          <cell r="BD2435">
            <v>-2.9370899999999998E-2</v>
          </cell>
          <cell r="BG2435">
            <v>0.1147128</v>
          </cell>
          <cell r="BJ2435">
            <v>0.15807160000000001</v>
          </cell>
          <cell r="BY2435">
            <v>0.28855029999999998</v>
          </cell>
          <cell r="CB2435">
            <v>-0.3100813</v>
          </cell>
          <cell r="CE2435">
            <v>-0.30838159999999998</v>
          </cell>
          <cell r="CH2435">
            <v>-0.22498660000000001</v>
          </cell>
          <cell r="CK2435">
            <v>0.95374539999999997</v>
          </cell>
          <cell r="CN2435">
            <v>-0.11406040000000001</v>
          </cell>
          <cell r="CQ2435">
            <v>0.82691199999999998</v>
          </cell>
          <cell r="CT2435">
            <v>1.6244989999999999</v>
          </cell>
          <cell r="CW2435">
            <v>0.92332380000000003</v>
          </cell>
          <cell r="CZ2435">
            <v>-5.9225199999999999E-2</v>
          </cell>
          <cell r="DC2435">
            <v>0.75503620000000005</v>
          </cell>
          <cell r="DF2435">
            <v>1.5427010000000001</v>
          </cell>
          <cell r="DI2435">
            <v>0.22120480000000001</v>
          </cell>
          <cell r="DJ2435">
            <v>0.22528719999999999</v>
          </cell>
          <cell r="DK2435">
            <v>0.24258179999999999</v>
          </cell>
          <cell r="DL2435">
            <v>0.42120469999999999</v>
          </cell>
          <cell r="DM2435">
            <v>0.44258180000000003</v>
          </cell>
          <cell r="DN2435">
            <v>0.42528719999999998</v>
          </cell>
          <cell r="DO2435">
            <v>14600000</v>
          </cell>
          <cell r="DP2435">
            <v>4168666</v>
          </cell>
          <cell r="DQ2435">
            <v>9794378</v>
          </cell>
          <cell r="DR2435">
            <v>2422264</v>
          </cell>
          <cell r="HK2435">
            <v>45800000</v>
          </cell>
          <cell r="HL2435">
            <v>26600000</v>
          </cell>
          <cell r="HM2435">
            <v>108000000</v>
          </cell>
          <cell r="HN2435">
            <v>161000000</v>
          </cell>
          <cell r="IB2435">
            <v>2</v>
          </cell>
          <cell r="IC2435">
            <v>5</v>
          </cell>
          <cell r="ID2435">
            <v>7</v>
          </cell>
          <cell r="IE2435">
            <v>2</v>
          </cell>
          <cell r="IH2435">
            <v>35</v>
          </cell>
          <cell r="II2435">
            <v>43</v>
          </cell>
          <cell r="IJ2435">
            <v>18</v>
          </cell>
          <cell r="IK2435">
            <v>16</v>
          </cell>
          <cell r="IL2435">
            <v>5</v>
          </cell>
          <cell r="IM2435">
            <v>1</v>
          </cell>
          <cell r="IO2435">
            <v>39</v>
          </cell>
          <cell r="IP2435">
            <v>51</v>
          </cell>
          <cell r="IQ2435">
            <v>27</v>
          </cell>
          <cell r="IR2435">
            <v>23</v>
          </cell>
          <cell r="IS2435">
            <v>10</v>
          </cell>
          <cell r="IT2435">
            <v>1</v>
          </cell>
          <cell r="IV2435" t="str">
            <v>Developing Asia</v>
          </cell>
          <cell r="IW2435">
            <v>1</v>
          </cell>
          <cell r="IX2435">
            <v>0</v>
          </cell>
        </row>
        <row r="2436">
          <cell r="A2436">
            <v>8262004</v>
          </cell>
          <cell r="B2436">
            <v>826</v>
          </cell>
          <cell r="C2436">
            <v>2004</v>
          </cell>
          <cell r="D2436" t="str">
            <v>Kiribati</v>
          </cell>
          <cell r="E2436" t="str">
            <v>APD </v>
          </cell>
          <cell r="F2436" t="str">
            <v>Lower middle income</v>
          </cell>
          <cell r="G2436" t="str">
            <v>Developing</v>
          </cell>
          <cell r="H2436" t="str">
            <v>APD </v>
          </cell>
          <cell r="I2436" t="str">
            <v>Importer</v>
          </cell>
          <cell r="K2436">
            <v>1.3597520000000001</v>
          </cell>
          <cell r="L2436">
            <v>0.136848</v>
          </cell>
          <cell r="M2436">
            <v>0.49330259999999998</v>
          </cell>
          <cell r="AC2436">
            <v>7.8461400000000001E-2</v>
          </cell>
          <cell r="AF2436">
            <v>-0.21225169999999999</v>
          </cell>
          <cell r="AI2436">
            <v>-8.4889599999999996E-2</v>
          </cell>
          <cell r="AL2436">
            <v>-3.4994699999999997E-2</v>
          </cell>
          <cell r="AO2436">
            <v>0.33365489999999998</v>
          </cell>
          <cell r="AR2436">
            <v>-3.6570400000000003E-2</v>
          </cell>
          <cell r="AU2436">
            <v>0.23138130000000001</v>
          </cell>
          <cell r="AX2436">
            <v>0.21642649999999999</v>
          </cell>
          <cell r="BA2436">
            <v>0.29856169999999999</v>
          </cell>
          <cell r="BD2436">
            <v>-3.61632E-2</v>
          </cell>
          <cell r="BG2436">
            <v>0.1780641</v>
          </cell>
          <cell r="BJ2436">
            <v>0.1717735</v>
          </cell>
          <cell r="BY2436">
            <v>0.32677650000000003</v>
          </cell>
          <cell r="CB2436">
            <v>-0.4114816</v>
          </cell>
          <cell r="CE2436">
            <v>-0.62325719999999996</v>
          </cell>
          <cell r="CH2436">
            <v>-0.41368539999999998</v>
          </cell>
          <cell r="CK2436">
            <v>0.94015769999999999</v>
          </cell>
          <cell r="CN2436">
            <v>-8.2210500000000006E-2</v>
          </cell>
          <cell r="CQ2436">
            <v>1.110309</v>
          </cell>
          <cell r="CT2436">
            <v>1.8655170000000001</v>
          </cell>
          <cell r="CW2436">
            <v>0.92346550000000005</v>
          </cell>
          <cell r="CZ2436">
            <v>-5.7683400000000003E-2</v>
          </cell>
          <cell r="DC2436">
            <v>0.81047789999999997</v>
          </cell>
          <cell r="DF2436">
            <v>1.676512</v>
          </cell>
          <cell r="DI2436">
            <v>0.30967499999999998</v>
          </cell>
          <cell r="DJ2436">
            <v>0.3419276</v>
          </cell>
          <cell r="DK2436">
            <v>0.34832970000000002</v>
          </cell>
          <cell r="DL2436">
            <v>0.50967499999999999</v>
          </cell>
          <cell r="DM2436">
            <v>0.54832970000000003</v>
          </cell>
          <cell r="DN2436">
            <v>0.54192759999999995</v>
          </cell>
          <cell r="DO2436">
            <v>15900000</v>
          </cell>
          <cell r="DP2436">
            <v>4266049</v>
          </cell>
          <cell r="DQ2436">
            <v>10500000</v>
          </cell>
          <cell r="DR2436">
            <v>2654877</v>
          </cell>
          <cell r="FH2436">
            <v>113.03230000000001</v>
          </cell>
          <cell r="FK2436">
            <v>30.877009999999999</v>
          </cell>
          <cell r="FN2436">
            <v>62.831629999999997</v>
          </cell>
          <cell r="FQ2436">
            <v>63.873309999999996</v>
          </cell>
          <cell r="FT2436">
            <v>119.6815</v>
          </cell>
          <cell r="FW2436">
            <v>85.783349999999999</v>
          </cell>
          <cell r="FZ2436">
            <v>112.669</v>
          </cell>
          <cell r="GC2436">
            <v>110.11450000000001</v>
          </cell>
          <cell r="GF2436">
            <v>107.149</v>
          </cell>
          <cell r="GI2436">
            <v>65.102860000000007</v>
          </cell>
          <cell r="GL2436">
            <v>103.8395</v>
          </cell>
          <cell r="GO2436">
            <v>100.8335</v>
          </cell>
          <cell r="HK2436">
            <v>42400000</v>
          </cell>
          <cell r="HL2436">
            <v>26400000</v>
          </cell>
          <cell r="HM2436">
            <v>105000000</v>
          </cell>
          <cell r="HN2436">
            <v>158000000</v>
          </cell>
          <cell r="IB2436">
            <v>1</v>
          </cell>
          <cell r="IC2436">
            <v>5</v>
          </cell>
          <cell r="ID2436">
            <v>3</v>
          </cell>
          <cell r="IE2436">
            <v>3</v>
          </cell>
          <cell r="IF2436">
            <v>1</v>
          </cell>
          <cell r="IH2436">
            <v>39</v>
          </cell>
          <cell r="II2436">
            <v>40</v>
          </cell>
          <cell r="IJ2436">
            <v>16</v>
          </cell>
          <cell r="IK2436">
            <v>6</v>
          </cell>
          <cell r="IL2436">
            <v>4</v>
          </cell>
          <cell r="IM2436">
            <v>3</v>
          </cell>
          <cell r="IO2436">
            <v>43</v>
          </cell>
          <cell r="IP2436">
            <v>44</v>
          </cell>
          <cell r="IQ2436">
            <v>20</v>
          </cell>
          <cell r="IR2436">
            <v>13</v>
          </cell>
          <cell r="IS2436">
            <v>15</v>
          </cell>
          <cell r="IT2436">
            <v>3</v>
          </cell>
          <cell r="IV2436" t="str">
            <v>Developing Asia</v>
          </cell>
          <cell r="IW2436">
            <v>1</v>
          </cell>
          <cell r="IX2436">
            <v>0</v>
          </cell>
        </row>
        <row r="2437">
          <cell r="A2437">
            <v>8262005</v>
          </cell>
          <cell r="B2437">
            <v>826</v>
          </cell>
          <cell r="C2437">
            <v>2005</v>
          </cell>
          <cell r="D2437" t="str">
            <v>Kiribati</v>
          </cell>
          <cell r="E2437" t="str">
            <v>APD </v>
          </cell>
          <cell r="F2437" t="str">
            <v>Lower middle income</v>
          </cell>
          <cell r="G2437" t="str">
            <v>Developing</v>
          </cell>
          <cell r="H2437" t="str">
            <v>APD </v>
          </cell>
          <cell r="I2437" t="str">
            <v>Importer</v>
          </cell>
          <cell r="K2437">
            <v>1.3094730000000001</v>
          </cell>
          <cell r="L2437">
            <v>0.138021</v>
          </cell>
          <cell r="M2437">
            <v>0.52799510999999999</v>
          </cell>
          <cell r="AC2437">
            <v>0.10521270000000001</v>
          </cell>
          <cell r="AF2437">
            <v>-0.1595953</v>
          </cell>
          <cell r="AI2437">
            <v>2.2982699999999998E-2</v>
          </cell>
          <cell r="AL2437">
            <v>2.1016199999999999E-2</v>
          </cell>
          <cell r="AO2437">
            <v>0.39081480000000002</v>
          </cell>
          <cell r="AR2437">
            <v>1.55224E-2</v>
          </cell>
          <cell r="AU2437">
            <v>0.28517940000000003</v>
          </cell>
          <cell r="AX2437">
            <v>0.28848689999999999</v>
          </cell>
          <cell r="BA2437">
            <v>0.31773210000000002</v>
          </cell>
          <cell r="BD2437">
            <v>1.07341E-2</v>
          </cell>
          <cell r="BG2437">
            <v>0.19572300000000001</v>
          </cell>
          <cell r="BJ2437">
            <v>0.22435289999999999</v>
          </cell>
          <cell r="BY2437">
            <v>0.33262720000000001</v>
          </cell>
          <cell r="CB2437">
            <v>-0.31042209999999998</v>
          </cell>
          <cell r="CE2437">
            <v>0.17500589999999999</v>
          </cell>
          <cell r="CH2437">
            <v>0.19596430000000001</v>
          </cell>
          <cell r="CK2437">
            <v>0.99101689999999998</v>
          </cell>
          <cell r="CN2437">
            <v>4.9125200000000001E-2</v>
          </cell>
          <cell r="CQ2437">
            <v>1.1691720000000001</v>
          </cell>
          <cell r="CT2437">
            <v>2.1262569999999998</v>
          </cell>
          <cell r="CW2437">
            <v>0.91274759999999999</v>
          </cell>
          <cell r="CZ2437">
            <v>8.6563999999999999E-3</v>
          </cell>
          <cell r="DC2437">
            <v>0.90922639999999999</v>
          </cell>
          <cell r="DF2437">
            <v>1.811315</v>
          </cell>
          <cell r="DI2437">
            <v>0.3847873</v>
          </cell>
          <cell r="DJ2437">
            <v>0.41838730000000002</v>
          </cell>
          <cell r="DK2437">
            <v>0.4227572</v>
          </cell>
          <cell r="DL2437">
            <v>0.58478730000000001</v>
          </cell>
          <cell r="DM2437">
            <v>0.62275720000000001</v>
          </cell>
          <cell r="DN2437">
            <v>0.61838729999999997</v>
          </cell>
          <cell r="DO2437">
            <v>15000000</v>
          </cell>
          <cell r="DP2437">
            <v>3866326</v>
          </cell>
          <cell r="DQ2437">
            <v>8960060</v>
          </cell>
          <cell r="DR2437">
            <v>2579554</v>
          </cell>
          <cell r="FH2437">
            <v>140.4452</v>
          </cell>
          <cell r="FK2437">
            <v>86.936549999999997</v>
          </cell>
          <cell r="FN2437">
            <v>106.3244</v>
          </cell>
          <cell r="FQ2437">
            <v>114.9496</v>
          </cell>
          <cell r="FT2437">
            <v>128.4503</v>
          </cell>
          <cell r="FW2437">
            <v>126.7496</v>
          </cell>
          <cell r="FZ2437">
            <v>118.8129</v>
          </cell>
          <cell r="GC2437">
            <v>122.5802</v>
          </cell>
          <cell r="GF2437">
            <v>109.1786</v>
          </cell>
          <cell r="GI2437">
            <v>99.312740000000005</v>
          </cell>
          <cell r="GL2437">
            <v>107.77549999999999</v>
          </cell>
          <cell r="GO2437">
            <v>113.6442</v>
          </cell>
          <cell r="HK2437">
            <v>36700000</v>
          </cell>
          <cell r="HL2437">
            <v>24500000</v>
          </cell>
          <cell r="HM2437">
            <v>85000000</v>
          </cell>
          <cell r="HN2437">
            <v>142000000</v>
          </cell>
          <cell r="IB2437">
            <v>4</v>
          </cell>
          <cell r="IC2437">
            <v>3</v>
          </cell>
          <cell r="ID2437">
            <v>2</v>
          </cell>
          <cell r="IE2437">
            <v>4</v>
          </cell>
          <cell r="IH2437">
            <v>52</v>
          </cell>
          <cell r="II2437">
            <v>38</v>
          </cell>
          <cell r="IJ2437">
            <v>10</v>
          </cell>
          <cell r="IK2437">
            <v>3</v>
          </cell>
          <cell r="IL2437">
            <v>5</v>
          </cell>
          <cell r="IM2437">
            <v>3</v>
          </cell>
          <cell r="IO2437">
            <v>56</v>
          </cell>
          <cell r="IP2437">
            <v>42</v>
          </cell>
          <cell r="IQ2437">
            <v>13</v>
          </cell>
          <cell r="IR2437">
            <v>8</v>
          </cell>
          <cell r="IS2437">
            <v>14</v>
          </cell>
          <cell r="IT2437">
            <v>8</v>
          </cell>
          <cell r="IV2437" t="str">
            <v>Developing Asia</v>
          </cell>
          <cell r="IW2437">
            <v>1</v>
          </cell>
          <cell r="IX2437">
            <v>0</v>
          </cell>
        </row>
        <row r="2438">
          <cell r="A2438">
            <v>8262006</v>
          </cell>
          <cell r="B2438">
            <v>826</v>
          </cell>
          <cell r="C2438">
            <v>2006</v>
          </cell>
          <cell r="D2438" t="str">
            <v>Kiribati</v>
          </cell>
          <cell r="E2438" t="str">
            <v>APD </v>
          </cell>
          <cell r="F2438" t="str">
            <v>Lower middle income</v>
          </cell>
          <cell r="G2438" t="str">
            <v>Developing</v>
          </cell>
          <cell r="H2438" t="str">
            <v>APD </v>
          </cell>
          <cell r="I2438" t="str">
            <v>Importer</v>
          </cell>
          <cell r="K2438">
            <v>1.3279730000000001</v>
          </cell>
          <cell r="L2438">
            <v>0.13842599999999999</v>
          </cell>
          <cell r="M2438">
            <v>0.55179692999999996</v>
          </cell>
          <cell r="AC2438">
            <v>0.19940559999999999</v>
          </cell>
          <cell r="AF2438">
            <v>-0.18354010000000001</v>
          </cell>
          <cell r="AI2438">
            <v>9.5762E-3</v>
          </cell>
          <cell r="AL2438">
            <v>4.6731500000000002E-2</v>
          </cell>
          <cell r="AO2438">
            <v>0.41588259999999999</v>
          </cell>
          <cell r="AR2438">
            <v>5.36494E-2</v>
          </cell>
          <cell r="AU2438">
            <v>0.30799159999999998</v>
          </cell>
          <cell r="AX2438">
            <v>0.2991569</v>
          </cell>
          <cell r="BA2438">
            <v>0.35204750000000001</v>
          </cell>
          <cell r="BD2438">
            <v>3.3025499999999999E-2</v>
          </cell>
          <cell r="BG2438">
            <v>0.24076220000000001</v>
          </cell>
          <cell r="BJ2438">
            <v>0.2335006</v>
          </cell>
          <cell r="BY2438">
            <v>0.39743729999999999</v>
          </cell>
          <cell r="CB2438">
            <v>-0.27286149999999998</v>
          </cell>
          <cell r="CE2438">
            <v>6.1771199999999998E-2</v>
          </cell>
          <cell r="CH2438">
            <v>0.40714470000000003</v>
          </cell>
          <cell r="CK2438">
            <v>0.91617020000000005</v>
          </cell>
          <cell r="CN2438">
            <v>0.10170949999999999</v>
          </cell>
          <cell r="CQ2438">
            <v>1.336087</v>
          </cell>
          <cell r="CT2438">
            <v>1.9860869999999999</v>
          </cell>
          <cell r="CW2438">
            <v>0.8384587</v>
          </cell>
          <cell r="CZ2438">
            <v>4.5688600000000003E-2</v>
          </cell>
          <cell r="DC2438">
            <v>0.94375039999999999</v>
          </cell>
          <cell r="DF2438">
            <v>1.789299</v>
          </cell>
          <cell r="DI2438">
            <v>0.45059450000000001</v>
          </cell>
          <cell r="DJ2438">
            <v>0.48738710000000002</v>
          </cell>
          <cell r="DK2438">
            <v>0.49916509999999997</v>
          </cell>
          <cell r="DL2438">
            <v>0.65059449999999996</v>
          </cell>
          <cell r="DM2438">
            <v>0.69916509999999998</v>
          </cell>
          <cell r="DN2438">
            <v>0.68738699999999997</v>
          </cell>
          <cell r="DO2438">
            <v>12600000</v>
          </cell>
          <cell r="DP2438">
            <v>3013041</v>
          </cell>
          <cell r="DQ2438">
            <v>7184661</v>
          </cell>
          <cell r="DR2438">
            <v>2285957</v>
          </cell>
          <cell r="FH2438">
            <v>141.76660000000001</v>
          </cell>
          <cell r="FK2438">
            <v>91.087879999999998</v>
          </cell>
          <cell r="FN2438">
            <v>102.6233</v>
          </cell>
          <cell r="FQ2438">
            <v>109.5431</v>
          </cell>
          <cell r="FT2438">
            <v>130.83840000000001</v>
          </cell>
          <cell r="FW2438">
            <v>129.25360000000001</v>
          </cell>
          <cell r="FZ2438">
            <v>128.3544</v>
          </cell>
          <cell r="GC2438">
            <v>124.4233</v>
          </cell>
          <cell r="GF2438">
            <v>119.3068</v>
          </cell>
          <cell r="GI2438">
            <v>121.6917</v>
          </cell>
          <cell r="GL2438">
            <v>116.52500000000001</v>
          </cell>
          <cell r="GO2438">
            <v>114.2085</v>
          </cell>
          <cell r="HK2438">
            <v>28900000</v>
          </cell>
          <cell r="HL2438">
            <v>21900000</v>
          </cell>
          <cell r="HM2438">
            <v>68900000</v>
          </cell>
          <cell r="HN2438">
            <v>121000000</v>
          </cell>
          <cell r="IB2438">
            <v>6</v>
          </cell>
          <cell r="IC2438">
            <v>3</v>
          </cell>
          <cell r="ID2438">
            <v>1</v>
          </cell>
          <cell r="IE2438">
            <v>3</v>
          </cell>
          <cell r="IH2438">
            <v>55</v>
          </cell>
          <cell r="II2438">
            <v>37</v>
          </cell>
          <cell r="IJ2438">
            <v>9</v>
          </cell>
          <cell r="IK2438">
            <v>2</v>
          </cell>
          <cell r="IL2438">
            <v>5</v>
          </cell>
          <cell r="IM2438">
            <v>3</v>
          </cell>
          <cell r="IO2438">
            <v>56</v>
          </cell>
          <cell r="IP2438">
            <v>46</v>
          </cell>
          <cell r="IQ2438">
            <v>13</v>
          </cell>
          <cell r="IR2438">
            <v>6</v>
          </cell>
          <cell r="IS2438">
            <v>13</v>
          </cell>
          <cell r="IT2438">
            <v>7</v>
          </cell>
          <cell r="IV2438" t="str">
            <v>Developing Asia</v>
          </cell>
          <cell r="IW2438">
            <v>1</v>
          </cell>
          <cell r="IX2438">
            <v>0</v>
          </cell>
        </row>
        <row r="2439">
          <cell r="A2439">
            <v>8262007</v>
          </cell>
          <cell r="B2439">
            <v>826</v>
          </cell>
          <cell r="C2439">
            <v>2007</v>
          </cell>
          <cell r="D2439" t="str">
            <v>Kiribati</v>
          </cell>
          <cell r="E2439" t="str">
            <v>APD </v>
          </cell>
          <cell r="F2439" t="str">
            <v>Lower middle income</v>
          </cell>
          <cell r="G2439" t="str">
            <v>Developing</v>
          </cell>
          <cell r="H2439" t="str">
            <v>APD </v>
          </cell>
          <cell r="I2439" t="str">
            <v>Importer</v>
          </cell>
          <cell r="K2439">
            <v>1.1950730000000001</v>
          </cell>
          <cell r="L2439">
            <v>0.148142</v>
          </cell>
          <cell r="M2439">
            <v>0.57038173000000003</v>
          </cell>
          <cell r="AC2439">
            <v>0.1810022</v>
          </cell>
          <cell r="AF2439">
            <v>-0.2293673</v>
          </cell>
          <cell r="AI2439">
            <v>-9.7476199999999999E-2</v>
          </cell>
          <cell r="AL2439">
            <v>-5.9007499999999997E-2</v>
          </cell>
          <cell r="AO2439">
            <v>0.39108589999999999</v>
          </cell>
          <cell r="AR2439">
            <v>-5.7517600000000002E-2</v>
          </cell>
          <cell r="AU2439">
            <v>0.18870819999999999</v>
          </cell>
          <cell r="AX2439">
            <v>0.21018770000000001</v>
          </cell>
          <cell r="BA2439">
            <v>0.2581928</v>
          </cell>
          <cell r="BD2439">
            <v>-0.14370230000000001</v>
          </cell>
          <cell r="BG2439">
            <v>0.13961229999999999</v>
          </cell>
          <cell r="BJ2439">
            <v>0.12703020000000001</v>
          </cell>
          <cell r="BY2439">
            <v>0.25789430000000002</v>
          </cell>
          <cell r="CB2439">
            <v>-0.39365899999999998</v>
          </cell>
          <cell r="CE2439">
            <v>-0.58937430000000002</v>
          </cell>
          <cell r="CH2439">
            <v>-0.50214340000000002</v>
          </cell>
          <cell r="CK2439">
            <v>0.76264750000000003</v>
          </cell>
          <cell r="CN2439">
            <v>-9.1213699999999995E-2</v>
          </cell>
          <cell r="CQ2439">
            <v>0.84091850000000001</v>
          </cell>
          <cell r="CT2439">
            <v>1.5520350000000001</v>
          </cell>
          <cell r="CW2439">
            <v>0.65587569999999995</v>
          </cell>
          <cell r="CZ2439">
            <v>-0.1752792</v>
          </cell>
          <cell r="DC2439">
            <v>0.56627830000000001</v>
          </cell>
          <cell r="DF2439">
            <v>0.96607069999999995</v>
          </cell>
          <cell r="DI2439">
            <v>0.62159580000000003</v>
          </cell>
          <cell r="DJ2439">
            <v>0.69778260000000003</v>
          </cell>
          <cell r="DK2439">
            <v>0.71828780000000003</v>
          </cell>
          <cell r="DL2439">
            <v>0.82159579999999999</v>
          </cell>
          <cell r="DM2439">
            <v>0.91828779999999999</v>
          </cell>
          <cell r="DN2439">
            <v>0.89778259999999999</v>
          </cell>
          <cell r="DO2439">
            <v>13100000</v>
          </cell>
          <cell r="DP2439">
            <v>2994475</v>
          </cell>
          <cell r="DQ2439">
            <v>7561814</v>
          </cell>
          <cell r="DR2439">
            <v>2245535</v>
          </cell>
          <cell r="FH2439">
            <v>110.38209999999999</v>
          </cell>
          <cell r="FK2439">
            <v>64.815939999999998</v>
          </cell>
          <cell r="FN2439">
            <v>74.895899999999997</v>
          </cell>
          <cell r="FQ2439">
            <v>83.15437</v>
          </cell>
          <cell r="FT2439">
            <v>112.8355</v>
          </cell>
          <cell r="FW2439">
            <v>79.063019999999995</v>
          </cell>
          <cell r="FZ2439">
            <v>112.31959999999999</v>
          </cell>
          <cell r="GC2439">
            <v>107.69289999999999</v>
          </cell>
          <cell r="GF2439">
            <v>101.6268</v>
          </cell>
          <cell r="GI2439">
            <v>72.709050000000005</v>
          </cell>
          <cell r="GL2439">
            <v>94.270610000000005</v>
          </cell>
          <cell r="GO2439">
            <v>92.544089999999997</v>
          </cell>
          <cell r="HK2439">
            <v>24200000</v>
          </cell>
          <cell r="HL2439">
            <v>18100000</v>
          </cell>
          <cell r="HM2439">
            <v>61000000</v>
          </cell>
          <cell r="HN2439">
            <v>105000000</v>
          </cell>
          <cell r="IB2439">
            <v>4</v>
          </cell>
          <cell r="IC2439">
            <v>4</v>
          </cell>
          <cell r="ID2439">
            <v>3</v>
          </cell>
          <cell r="IE2439">
            <v>7</v>
          </cell>
          <cell r="IF2439">
            <v>1</v>
          </cell>
          <cell r="IH2439">
            <v>48</v>
          </cell>
          <cell r="II2439">
            <v>35</v>
          </cell>
          <cell r="IJ2439">
            <v>15</v>
          </cell>
          <cell r="IK2439">
            <v>9</v>
          </cell>
          <cell r="IL2439">
            <v>12</v>
          </cell>
          <cell r="IM2439">
            <v>3</v>
          </cell>
          <cell r="IO2439">
            <v>50</v>
          </cell>
          <cell r="IP2439">
            <v>35</v>
          </cell>
          <cell r="IQ2439">
            <v>20</v>
          </cell>
          <cell r="IR2439">
            <v>14</v>
          </cell>
          <cell r="IS2439">
            <v>17</v>
          </cell>
          <cell r="IT2439">
            <v>18</v>
          </cell>
          <cell r="IV2439" t="str">
            <v>Developing Asia</v>
          </cell>
          <cell r="IW2439">
            <v>1</v>
          </cell>
          <cell r="IX2439">
            <v>0</v>
          </cell>
        </row>
        <row r="2440">
          <cell r="A2440">
            <v>8262008</v>
          </cell>
          <cell r="B2440">
            <v>826</v>
          </cell>
          <cell r="C2440">
            <v>2008</v>
          </cell>
          <cell r="D2440" t="str">
            <v>Kiribati</v>
          </cell>
          <cell r="E2440" t="str">
            <v>APD </v>
          </cell>
          <cell r="F2440" t="str">
            <v>Lower middle income</v>
          </cell>
          <cell r="G2440" t="str">
            <v>Developing</v>
          </cell>
          <cell r="H2440" t="str">
            <v>APD </v>
          </cell>
          <cell r="I2440" t="str">
            <v>Importer</v>
          </cell>
          <cell r="K2440">
            <v>1.192178</v>
          </cell>
          <cell r="L2440">
            <v>0.15657199999999999</v>
          </cell>
          <cell r="M2440">
            <v>0.56928064</v>
          </cell>
          <cell r="AC2440">
            <v>0.4673078</v>
          </cell>
          <cell r="AF2440">
            <v>6.5534099999999998E-2</v>
          </cell>
          <cell r="AI2440">
            <v>0.17271520000000001</v>
          </cell>
          <cell r="AL2440">
            <v>0.25063400000000002</v>
          </cell>
          <cell r="AO2440">
            <v>0.68492160000000002</v>
          </cell>
          <cell r="AR2440">
            <v>0.34208870000000002</v>
          </cell>
          <cell r="AU2440">
            <v>0.52508699999999997</v>
          </cell>
          <cell r="AX2440">
            <v>0.5705308</v>
          </cell>
          <cell r="BA2440">
            <v>0.655528</v>
          </cell>
          <cell r="BD2440">
            <v>0.2277102</v>
          </cell>
          <cell r="BG2440">
            <v>0.5032181</v>
          </cell>
          <cell r="BJ2440">
            <v>0.52925789999999995</v>
          </cell>
          <cell r="BY2440">
            <v>0.73818859999999997</v>
          </cell>
          <cell r="CB2440">
            <v>5.9042600000000001E-2</v>
          </cell>
          <cell r="CE2440">
            <v>0.81497649999999999</v>
          </cell>
          <cell r="CH2440">
            <v>1.544006</v>
          </cell>
          <cell r="CK2440">
            <v>1.0235669999999999</v>
          </cell>
          <cell r="CN2440">
            <v>0.41387030000000002</v>
          </cell>
          <cell r="CQ2440">
            <v>1.613413</v>
          </cell>
          <cell r="CT2440">
            <v>2.5874190000000001</v>
          </cell>
          <cell r="CW2440">
            <v>1.0195860000000001</v>
          </cell>
          <cell r="CZ2440">
            <v>0.1679668</v>
          </cell>
          <cell r="DC2440">
            <v>1.5694030000000001</v>
          </cell>
          <cell r="DF2440">
            <v>2.5727869999999999</v>
          </cell>
          <cell r="DI2440">
            <v>0.25269219999999998</v>
          </cell>
          <cell r="DJ2440">
            <v>0.38473760000000001</v>
          </cell>
          <cell r="DK2440">
            <v>0.40219709999999997</v>
          </cell>
          <cell r="DL2440">
            <v>0.45269219999999999</v>
          </cell>
          <cell r="DM2440">
            <v>0.60219710000000004</v>
          </cell>
          <cell r="DN2440">
            <v>0.58473770000000003</v>
          </cell>
          <cell r="DO2440">
            <v>9761753</v>
          </cell>
          <cell r="DP2440">
            <v>2647557</v>
          </cell>
          <cell r="DQ2440">
            <v>5844848</v>
          </cell>
          <cell r="DR2440">
            <v>1757610</v>
          </cell>
          <cell r="FH2440">
            <v>372.70069999999998</v>
          </cell>
          <cell r="FI2440">
            <v>31.350850000000001</v>
          </cell>
          <cell r="FK2440">
            <v>213.4734</v>
          </cell>
          <cell r="FL2440">
            <v>21.947990000000001</v>
          </cell>
          <cell r="FN2440">
            <v>226.9777</v>
          </cell>
          <cell r="FO2440">
            <v>13.293990000000001</v>
          </cell>
          <cell r="FQ2440">
            <v>219.75319999999999</v>
          </cell>
          <cell r="FR2440">
            <v>26.49361</v>
          </cell>
          <cell r="FT2440">
            <v>140.334</v>
          </cell>
          <cell r="FU2440">
            <v>58.68074</v>
          </cell>
          <cell r="FW2440">
            <v>321.57940000000002</v>
          </cell>
          <cell r="FX2440">
            <v>11.17756</v>
          </cell>
          <cell r="FZ2440">
            <v>238.4101</v>
          </cell>
          <cell r="GA2440">
            <v>70.873350000000002</v>
          </cell>
          <cell r="GC2440">
            <v>201.42850000000001</v>
          </cell>
          <cell r="GD2440">
            <v>56.227200000000003</v>
          </cell>
          <cell r="GF2440">
            <v>136.47630000000001</v>
          </cell>
          <cell r="GG2440">
            <v>29.716629999999999</v>
          </cell>
          <cell r="GI2440">
            <v>259.73140000000001</v>
          </cell>
          <cell r="GJ2440">
            <v>9.7242110000000004</v>
          </cell>
          <cell r="GL2440">
            <v>238.4101</v>
          </cell>
          <cell r="GM2440">
            <v>41.224820000000001</v>
          </cell>
          <cell r="GO2440">
            <v>163.69829999999999</v>
          </cell>
          <cell r="GP2440">
            <v>32.639919999999996</v>
          </cell>
          <cell r="GR2440">
            <v>0</v>
          </cell>
          <cell r="GS2440">
            <v>0</v>
          </cell>
          <cell r="GT2440">
            <v>0</v>
          </cell>
          <cell r="GU2440">
            <v>0</v>
          </cell>
          <cell r="GX2440">
            <v>0</v>
          </cell>
          <cell r="GY2440">
            <v>0</v>
          </cell>
          <cell r="GZ2440">
            <v>0</v>
          </cell>
          <cell r="HA2440">
            <v>0</v>
          </cell>
          <cell r="HD2440">
            <v>0</v>
          </cell>
          <cell r="HE2440">
            <v>0</v>
          </cell>
          <cell r="HF2440">
            <v>0</v>
          </cell>
          <cell r="HG2440">
            <v>0</v>
          </cell>
          <cell r="HK2440">
            <v>20200000</v>
          </cell>
          <cell r="HL2440">
            <v>13400000</v>
          </cell>
          <cell r="HM2440">
            <v>44500000</v>
          </cell>
          <cell r="HN2440">
            <v>74300000</v>
          </cell>
          <cell r="IA2440">
            <v>8</v>
          </cell>
          <cell r="IB2440">
            <v>8</v>
          </cell>
          <cell r="ID2440">
            <v>3</v>
          </cell>
          <cell r="IH2440">
            <v>88</v>
          </cell>
          <cell r="II2440">
            <v>23</v>
          </cell>
          <cell r="IJ2440">
            <v>2</v>
          </cell>
          <cell r="IK2440">
            <v>2</v>
          </cell>
          <cell r="IM2440">
            <v>1</v>
          </cell>
          <cell r="IO2440">
            <v>105</v>
          </cell>
          <cell r="IP2440">
            <v>24</v>
          </cell>
          <cell r="IQ2440">
            <v>3</v>
          </cell>
          <cell r="IR2440">
            <v>8</v>
          </cell>
          <cell r="IS2440">
            <v>9</v>
          </cell>
          <cell r="IT2440">
            <v>1</v>
          </cell>
          <cell r="IV2440" t="str">
            <v>Developing Asia</v>
          </cell>
          <cell r="IW2440">
            <v>1</v>
          </cell>
          <cell r="IX2440">
            <v>0</v>
          </cell>
        </row>
        <row r="2441">
          <cell r="A2441">
            <v>8262009</v>
          </cell>
          <cell r="B2441">
            <v>826</v>
          </cell>
          <cell r="C2441">
            <v>2009</v>
          </cell>
          <cell r="D2441" t="str">
            <v>Kiribati</v>
          </cell>
          <cell r="E2441" t="str">
            <v>APD </v>
          </cell>
          <cell r="F2441" t="str">
            <v>Lower middle income</v>
          </cell>
          <cell r="G2441" t="str">
            <v>Developing</v>
          </cell>
          <cell r="H2441" t="str">
            <v>APD </v>
          </cell>
          <cell r="I2441" t="str">
            <v>Importer</v>
          </cell>
          <cell r="K2441">
            <v>1.282189</v>
          </cell>
          <cell r="L2441">
            <v>0.15423799999999999</v>
          </cell>
          <cell r="M2441">
            <v>0.56177054999999998</v>
          </cell>
          <cell r="AC2441">
            <v>0.31863760000000002</v>
          </cell>
          <cell r="AF2441">
            <v>-0.48702000000000001</v>
          </cell>
          <cell r="AI2441">
            <v>1.08158E-2</v>
          </cell>
          <cell r="AL2441">
            <v>0.1128097</v>
          </cell>
          <cell r="AO2441">
            <v>0.5323563</v>
          </cell>
          <cell r="AR2441">
            <v>0.1256427</v>
          </cell>
          <cell r="AU2441">
            <v>0.37582359999999998</v>
          </cell>
          <cell r="AX2441">
            <v>0.41481829999999997</v>
          </cell>
          <cell r="BA2441">
            <v>0.45337050000000001</v>
          </cell>
          <cell r="BD2441">
            <v>8.3641400000000005E-2</v>
          </cell>
          <cell r="BG2441">
            <v>0.29344540000000002</v>
          </cell>
          <cell r="BJ2441">
            <v>0.32409840000000001</v>
          </cell>
          <cell r="BY2441">
            <v>0.50764509999999996</v>
          </cell>
          <cell r="CB2441">
            <v>-0.67127910000000002</v>
          </cell>
          <cell r="CE2441">
            <v>4.4094599999999998E-2</v>
          </cell>
          <cell r="CH2441">
            <v>0.67357929999999999</v>
          </cell>
          <cell r="CK2441">
            <v>0.92466409999999999</v>
          </cell>
          <cell r="CN2441">
            <v>0.1618136</v>
          </cell>
          <cell r="CQ2441">
            <v>1.405079</v>
          </cell>
          <cell r="CT2441">
            <v>2.3411309999999999</v>
          </cell>
          <cell r="CW2441">
            <v>0.87180250000000004</v>
          </cell>
          <cell r="CZ2441">
            <v>8.6539599999999994E-2</v>
          </cell>
          <cell r="DC2441">
            <v>1.206882</v>
          </cell>
          <cell r="DF2441">
            <v>2.196291</v>
          </cell>
          <cell r="DI2441">
            <v>0.50638640000000001</v>
          </cell>
          <cell r="DJ2441">
            <v>0.52669860000000002</v>
          </cell>
          <cell r="DK2441">
            <v>0.52660989999999996</v>
          </cell>
          <cell r="DL2441">
            <v>0.70638639999999997</v>
          </cell>
          <cell r="DM2441">
            <v>0.72660990000000003</v>
          </cell>
          <cell r="DN2441">
            <v>0.72669859999999997</v>
          </cell>
          <cell r="DO2441">
            <v>8821792</v>
          </cell>
          <cell r="DP2441">
            <v>2698588</v>
          </cell>
          <cell r="DQ2441">
            <v>4904182</v>
          </cell>
          <cell r="DR2441">
            <v>1361544</v>
          </cell>
          <cell r="EN2441">
            <v>1</v>
          </cell>
          <cell r="EO2441">
            <v>3</v>
          </cell>
          <cell r="EP2441">
            <v>5</v>
          </cell>
          <cell r="ER2441">
            <v>7</v>
          </cell>
          <cell r="ET2441">
            <v>23</v>
          </cell>
          <cell r="EU2441">
            <v>6</v>
          </cell>
          <cell r="EV2441">
            <v>13</v>
          </cell>
          <cell r="EW2441">
            <v>15</v>
          </cell>
          <cell r="EX2441">
            <v>10</v>
          </cell>
          <cell r="EY2441">
            <v>46</v>
          </cell>
          <cell r="FA2441">
            <v>21</v>
          </cell>
          <cell r="FB2441">
            <v>6</v>
          </cell>
          <cell r="FC2441">
            <v>14</v>
          </cell>
          <cell r="FD2441">
            <v>19</v>
          </cell>
          <cell r="FE2441">
            <v>15</v>
          </cell>
          <cell r="FF2441">
            <v>71</v>
          </cell>
          <cell r="FH2441">
            <v>160.32149999999999</v>
          </cell>
          <cell r="FI2441">
            <v>36.460169999999998</v>
          </cell>
          <cell r="FJ2441">
            <v>52.024410000000003</v>
          </cell>
          <cell r="FK2441">
            <v>16.991540000000001</v>
          </cell>
          <cell r="FL2441">
            <v>-13.38495</v>
          </cell>
          <cell r="FM2441">
            <v>31.417020000000001</v>
          </cell>
          <cell r="FN2441">
            <v>140.47219999999999</v>
          </cell>
          <cell r="FO2441">
            <v>7.4475480000000003</v>
          </cell>
          <cell r="FP2441">
            <v>40.904060000000001</v>
          </cell>
          <cell r="FQ2441">
            <v>148.40629999999999</v>
          </cell>
          <cell r="FR2441">
            <v>17.889130000000002</v>
          </cell>
          <cell r="FS2441">
            <v>56.150109999999998</v>
          </cell>
          <cell r="FT2441">
            <v>151.6045</v>
          </cell>
          <cell r="FU2441">
            <v>64.635840000000002</v>
          </cell>
          <cell r="FV2441">
            <v>64.404790000000006</v>
          </cell>
          <cell r="FW2441">
            <v>137.31960000000001</v>
          </cell>
          <cell r="FX2441">
            <v>8.8829879999999992</v>
          </cell>
          <cell r="FY2441">
            <v>5.2247070000000004</v>
          </cell>
          <cell r="FZ2441">
            <v>156.9213</v>
          </cell>
          <cell r="GA2441">
            <v>79.939589999999995</v>
          </cell>
          <cell r="GB2441">
            <v>38.202959999999997</v>
          </cell>
          <cell r="GC2441">
            <v>156.9332</v>
          </cell>
          <cell r="GD2441">
            <v>69.177340000000001</v>
          </cell>
          <cell r="GE2441">
            <v>52.64893</v>
          </cell>
          <cell r="GF2441">
            <v>141.5506</v>
          </cell>
          <cell r="GG2441">
            <v>30.56334</v>
          </cell>
          <cell r="GH2441">
            <v>44.023890000000002</v>
          </cell>
          <cell r="GI2441">
            <v>117.7024</v>
          </cell>
          <cell r="GJ2441">
            <v>1.4550350000000001</v>
          </cell>
          <cell r="GK2441">
            <v>1.3221210000000001</v>
          </cell>
          <cell r="GL2441">
            <v>145.63380000000001</v>
          </cell>
          <cell r="GM2441">
            <v>66.051640000000006</v>
          </cell>
          <cell r="GN2441">
            <v>22.74212</v>
          </cell>
          <cell r="GO2441">
            <v>144.0453</v>
          </cell>
          <cell r="GP2441">
            <v>45.487659999999998</v>
          </cell>
          <cell r="GQ2441">
            <v>27.726369999999999</v>
          </cell>
          <cell r="GR2441">
            <v>0.15924189999999999</v>
          </cell>
          <cell r="GS2441">
            <v>0.13623179999999999</v>
          </cell>
          <cell r="GT2441">
            <v>0.4597175</v>
          </cell>
          <cell r="GU2441">
            <v>0.57999480000000003</v>
          </cell>
          <cell r="GX2441">
            <v>0.14152600000000001</v>
          </cell>
          <cell r="GY2441">
            <v>0.26510119999999998</v>
          </cell>
          <cell r="GZ2441">
            <v>0.2975447</v>
          </cell>
          <cell r="HA2441">
            <v>0.50334480000000004</v>
          </cell>
          <cell r="HD2441">
            <v>0.26965060000000002</v>
          </cell>
          <cell r="HE2441">
            <v>0.21817239999999999</v>
          </cell>
          <cell r="HF2441">
            <v>0.49092940000000002</v>
          </cell>
          <cell r="HG2441">
            <v>0.77554420000000002</v>
          </cell>
          <cell r="HK2441">
            <v>22400000</v>
          </cell>
          <cell r="HL2441">
            <v>11300000</v>
          </cell>
          <cell r="HM2441">
            <v>40800000</v>
          </cell>
          <cell r="HN2441">
            <v>73300000</v>
          </cell>
          <cell r="IA2441">
            <v>3</v>
          </cell>
          <cell r="IB2441">
            <v>5</v>
          </cell>
          <cell r="IC2441">
            <v>2</v>
          </cell>
          <cell r="ID2441">
            <v>5</v>
          </cell>
          <cell r="IE2441">
            <v>1</v>
          </cell>
          <cell r="IH2441">
            <v>72</v>
          </cell>
          <cell r="II2441">
            <v>27</v>
          </cell>
          <cell r="IJ2441">
            <v>7</v>
          </cell>
          <cell r="IK2441">
            <v>4</v>
          </cell>
          <cell r="IL2441">
            <v>2</v>
          </cell>
          <cell r="IM2441">
            <v>1</v>
          </cell>
          <cell r="IO2441">
            <v>78</v>
          </cell>
          <cell r="IP2441">
            <v>34</v>
          </cell>
          <cell r="IQ2441">
            <v>10</v>
          </cell>
          <cell r="IR2441">
            <v>5</v>
          </cell>
          <cell r="IS2441">
            <v>9</v>
          </cell>
          <cell r="IT2441">
            <v>9</v>
          </cell>
          <cell r="IV2441" t="str">
            <v>Developing Asia</v>
          </cell>
          <cell r="IW2441">
            <v>1</v>
          </cell>
          <cell r="IX2441">
            <v>0</v>
          </cell>
        </row>
        <row r="2442">
          <cell r="A2442">
            <v>8262010</v>
          </cell>
          <cell r="B2442">
            <v>826</v>
          </cell>
          <cell r="C2442">
            <v>2010</v>
          </cell>
          <cell r="D2442" t="str">
            <v>Kiribati</v>
          </cell>
          <cell r="E2442" t="str">
            <v>APD </v>
          </cell>
          <cell r="F2442" t="str">
            <v>Lower middle income</v>
          </cell>
          <cell r="G2442" t="str">
            <v>Developing</v>
          </cell>
          <cell r="H2442" t="str">
            <v>APD </v>
          </cell>
          <cell r="I2442" t="str">
            <v>Importer</v>
          </cell>
          <cell r="K2442">
            <v>1.087548</v>
          </cell>
          <cell r="L2442">
            <v>0.15438199999999999</v>
          </cell>
          <cell r="M2442">
            <v>0.57619335000000005</v>
          </cell>
          <cell r="AC2442">
            <v>0.25480049999999999</v>
          </cell>
          <cell r="AF2442">
            <v>-0.60073790000000005</v>
          </cell>
          <cell r="AI2442">
            <v>-2.0723800000000001E-2</v>
          </cell>
          <cell r="AL2442">
            <v>6.6441500000000001E-2</v>
          </cell>
          <cell r="AO2442">
            <v>0.4598004</v>
          </cell>
          <cell r="AR2442">
            <v>9.0831599999999998E-2</v>
          </cell>
          <cell r="AU2442">
            <v>0.26074960000000003</v>
          </cell>
          <cell r="AX2442">
            <v>0.32485439999999999</v>
          </cell>
          <cell r="BA2442">
            <v>0.37480049999999998</v>
          </cell>
          <cell r="BD2442">
            <v>-4.4923000000000003E-3</v>
          </cell>
          <cell r="BG2442">
            <v>0.2092763</v>
          </cell>
          <cell r="BJ2442">
            <v>0.24128089999999999</v>
          </cell>
          <cell r="BY2442">
            <v>0.43599719999999997</v>
          </cell>
          <cell r="CB2442">
            <v>-0.65390680000000001</v>
          </cell>
          <cell r="CE2442">
            <v>-6.8687600000000001E-2</v>
          </cell>
          <cell r="CH2442">
            <v>0.36739500000000003</v>
          </cell>
          <cell r="CK2442">
            <v>0.86420600000000003</v>
          </cell>
          <cell r="CN2442">
            <v>0.12864</v>
          </cell>
          <cell r="CQ2442">
            <v>0.97441100000000003</v>
          </cell>
          <cell r="CT2442">
            <v>2.0310739999999998</v>
          </cell>
          <cell r="CW2442">
            <v>0.78544769999999997</v>
          </cell>
          <cell r="CZ2442">
            <v>-3.6816599999999998E-2</v>
          </cell>
          <cell r="DC2442">
            <v>0.87341310000000005</v>
          </cell>
          <cell r="DF2442">
            <v>1.6850670000000001</v>
          </cell>
          <cell r="DI2442">
            <v>0.62519959999999997</v>
          </cell>
          <cell r="DJ2442">
            <v>0.66072379999999997</v>
          </cell>
          <cell r="DK2442">
            <v>0.65274080000000001</v>
          </cell>
          <cell r="DL2442">
            <v>0.82519949999999997</v>
          </cell>
          <cell r="DM2442">
            <v>0.85274079999999997</v>
          </cell>
          <cell r="DN2442">
            <v>0.86072380000000004</v>
          </cell>
          <cell r="DO2442">
            <v>9985511</v>
          </cell>
          <cell r="DP2442">
            <v>2786707</v>
          </cell>
          <cell r="DQ2442">
            <v>6204680</v>
          </cell>
          <cell r="DR2442">
            <v>1276954</v>
          </cell>
          <cell r="EN2442">
            <v>1</v>
          </cell>
          <cell r="EO2442">
            <v>3</v>
          </cell>
          <cell r="EP2442">
            <v>5</v>
          </cell>
          <cell r="EQ2442">
            <v>2</v>
          </cell>
          <cell r="ER2442">
            <v>5</v>
          </cell>
          <cell r="ET2442">
            <v>32</v>
          </cell>
          <cell r="EU2442">
            <v>8</v>
          </cell>
          <cell r="EV2442">
            <v>19</v>
          </cell>
          <cell r="EW2442">
            <v>13</v>
          </cell>
          <cell r="EX2442">
            <v>18</v>
          </cell>
          <cell r="EY2442">
            <v>35</v>
          </cell>
          <cell r="FA2442">
            <v>32</v>
          </cell>
          <cell r="FB2442">
            <v>8</v>
          </cell>
          <cell r="FC2442">
            <v>19</v>
          </cell>
          <cell r="FD2442">
            <v>18</v>
          </cell>
          <cell r="FE2442">
            <v>17</v>
          </cell>
          <cell r="FF2442">
            <v>52</v>
          </cell>
          <cell r="FH2442">
            <v>132.30090000000001</v>
          </cell>
          <cell r="FI2442">
            <v>0.7601234</v>
          </cell>
          <cell r="FJ2442">
            <v>52.545229999999997</v>
          </cell>
          <cell r="FK2442">
            <v>12.86741</v>
          </cell>
          <cell r="FL2442">
            <v>-17.67314</v>
          </cell>
          <cell r="FM2442">
            <v>20.016950000000001</v>
          </cell>
          <cell r="FN2442">
            <v>119.61790000000001</v>
          </cell>
          <cell r="FO2442">
            <v>-8.6332459999999998</v>
          </cell>
          <cell r="FP2442">
            <v>40.90408</v>
          </cell>
          <cell r="FQ2442">
            <v>121.20780000000001</v>
          </cell>
          <cell r="FR2442">
            <v>0.7601234</v>
          </cell>
          <cell r="FS2442">
            <v>56.169460000000001</v>
          </cell>
          <cell r="FT2442">
            <v>137.791</v>
          </cell>
          <cell r="FU2442">
            <v>37.816040000000001</v>
          </cell>
          <cell r="FV2442">
            <v>66.235060000000004</v>
          </cell>
          <cell r="FW2442">
            <v>116.0818</v>
          </cell>
          <cell r="FX2442">
            <v>7.6688179999999999</v>
          </cell>
          <cell r="FY2442">
            <v>20.016950000000001</v>
          </cell>
          <cell r="FZ2442">
            <v>133.79429999999999</v>
          </cell>
          <cell r="GA2442">
            <v>62.218580000000003</v>
          </cell>
          <cell r="GB2442">
            <v>57.926839999999999</v>
          </cell>
          <cell r="GC2442">
            <v>135.97989999999999</v>
          </cell>
          <cell r="GD2442">
            <v>39.524149999999999</v>
          </cell>
          <cell r="GE2442">
            <v>68.144710000000003</v>
          </cell>
          <cell r="GF2442">
            <v>130.37100000000001</v>
          </cell>
          <cell r="GG2442">
            <v>18.550920000000001</v>
          </cell>
          <cell r="GH2442">
            <v>50.692230000000002</v>
          </cell>
          <cell r="GI2442">
            <v>104.8368</v>
          </cell>
          <cell r="GJ2442">
            <v>1.5103399999999999E-2</v>
          </cell>
          <cell r="GK2442">
            <v>7.7015289999999998</v>
          </cell>
          <cell r="GL2442">
            <v>130.12459999999999</v>
          </cell>
          <cell r="GM2442">
            <v>43.922739999999997</v>
          </cell>
          <cell r="GN2442">
            <v>43.448999999999998</v>
          </cell>
          <cell r="GO2442">
            <v>129.12809999999999</v>
          </cell>
          <cell r="GP2442">
            <v>19.985620000000001</v>
          </cell>
          <cell r="GQ2442">
            <v>56.053249999999998</v>
          </cell>
          <cell r="GR2442">
            <v>0.23141690000000001</v>
          </cell>
          <cell r="GS2442">
            <v>0.11885950000000001</v>
          </cell>
          <cell r="GT2442">
            <v>0.76436340000000003</v>
          </cell>
          <cell r="GU2442">
            <v>1.1944570000000001</v>
          </cell>
          <cell r="GX2442">
            <v>0.2588763</v>
          </cell>
          <cell r="GY2442">
            <v>0.31805739999999999</v>
          </cell>
          <cell r="GZ2442">
            <v>0.66853580000000001</v>
          </cell>
          <cell r="HA2442">
            <v>0.96381819999999996</v>
          </cell>
          <cell r="HD2442">
            <v>0.32630870000000001</v>
          </cell>
          <cell r="HE2442">
            <v>0.31282409999999999</v>
          </cell>
          <cell r="HF2442">
            <v>0.72331659999999998</v>
          </cell>
          <cell r="HG2442">
            <v>1.3622449999999999</v>
          </cell>
          <cell r="HK2442">
            <v>19600000</v>
          </cell>
          <cell r="HL2442">
            <v>8995542</v>
          </cell>
          <cell r="HM2442">
            <v>43700000</v>
          </cell>
          <cell r="HN2442">
            <v>70300000</v>
          </cell>
          <cell r="IA2442">
            <v>1</v>
          </cell>
          <cell r="IB2442">
            <v>7</v>
          </cell>
          <cell r="IC2442">
            <v>2</v>
          </cell>
          <cell r="ID2442">
            <v>4</v>
          </cell>
          <cell r="IE2442">
            <v>2</v>
          </cell>
          <cell r="IF2442">
            <v>1</v>
          </cell>
          <cell r="IH2442">
            <v>65</v>
          </cell>
          <cell r="II2442">
            <v>42</v>
          </cell>
          <cell r="IJ2442">
            <v>7</v>
          </cell>
          <cell r="IK2442">
            <v>6</v>
          </cell>
          <cell r="IL2442">
            <v>5</v>
          </cell>
          <cell r="IM2442">
            <v>1</v>
          </cell>
          <cell r="IO2442">
            <v>65</v>
          </cell>
          <cell r="IP2442">
            <v>44</v>
          </cell>
          <cell r="IQ2442">
            <v>7</v>
          </cell>
          <cell r="IR2442">
            <v>10</v>
          </cell>
          <cell r="IS2442">
            <v>9</v>
          </cell>
          <cell r="IT2442">
            <v>11</v>
          </cell>
          <cell r="IV2442" t="str">
            <v>Developing Asia</v>
          </cell>
          <cell r="IW2442">
            <v>1</v>
          </cell>
          <cell r="IX2442">
            <v>0</v>
          </cell>
        </row>
        <row r="2443">
          <cell r="A2443">
            <v>8262011</v>
          </cell>
          <cell r="B2443">
            <v>826</v>
          </cell>
          <cell r="C2443">
            <v>2011</v>
          </cell>
          <cell r="D2443" t="str">
            <v>Kiribati</v>
          </cell>
          <cell r="E2443" t="str">
            <v>APD </v>
          </cell>
          <cell r="F2443" t="str">
            <v>Lower middle income</v>
          </cell>
          <cell r="G2443" t="str">
            <v>Developing</v>
          </cell>
          <cell r="H2443" t="str">
            <v>APD </v>
          </cell>
          <cell r="I2443" t="str">
            <v>Importer</v>
          </cell>
          <cell r="K2443">
            <v>0.96888859999999999</v>
          </cell>
          <cell r="L2443">
            <v>0.16156138</v>
          </cell>
          <cell r="M2443">
            <v>0.59908360999999999</v>
          </cell>
          <cell r="AC2443">
            <v>0.35990709999999998</v>
          </cell>
          <cell r="AF2443">
            <v>-1.5283E-2</v>
          </cell>
          <cell r="AI2443">
            <v>4.0862500000000003E-2</v>
          </cell>
          <cell r="AL2443">
            <v>0.15738679999999999</v>
          </cell>
          <cell r="AO2443">
            <v>0.53580349999999999</v>
          </cell>
          <cell r="AR2443">
            <v>0.1173032</v>
          </cell>
          <cell r="AU2443">
            <v>0.35582269999999999</v>
          </cell>
          <cell r="AX2443">
            <v>0.41106969999999998</v>
          </cell>
          <cell r="BA2443">
            <v>0.41862519999999998</v>
          </cell>
          <cell r="BD2443">
            <v>7.5402999999999998E-2</v>
          </cell>
          <cell r="BG2443">
            <v>0.28669410000000001</v>
          </cell>
          <cell r="BJ2443">
            <v>0.32799220000000001</v>
          </cell>
          <cell r="BY2443">
            <v>0.57957349999999996</v>
          </cell>
          <cell r="CB2443">
            <v>-1.24797E-2</v>
          </cell>
          <cell r="CE2443">
            <v>0.22436500000000001</v>
          </cell>
          <cell r="CH2443">
            <v>0.83764890000000003</v>
          </cell>
          <cell r="CK2443">
            <v>1.0109649999999999</v>
          </cell>
          <cell r="CN2443">
            <v>9.7861400000000001E-2</v>
          </cell>
          <cell r="CQ2443">
            <v>1.354517</v>
          </cell>
          <cell r="CT2443">
            <v>2.487323</v>
          </cell>
          <cell r="CW2443">
            <v>0.82850959999999996</v>
          </cell>
          <cell r="CZ2443">
            <v>5.4132300000000001E-2</v>
          </cell>
          <cell r="DC2443">
            <v>1.1409229999999999</v>
          </cell>
          <cell r="DF2443">
            <v>2.2199960000000001</v>
          </cell>
          <cell r="DI2443">
            <v>0.6889303</v>
          </cell>
          <cell r="DJ2443">
            <v>0.77390460000000005</v>
          </cell>
          <cell r="DK2443">
            <v>0.76450240000000003</v>
          </cell>
          <cell r="DL2443">
            <v>0.88893029999999995</v>
          </cell>
          <cell r="DM2443">
            <v>0.96450239999999998</v>
          </cell>
          <cell r="DN2443">
            <v>0.97390460000000001</v>
          </cell>
          <cell r="DO2443">
            <v>11400000</v>
          </cell>
          <cell r="DP2443">
            <v>3184299</v>
          </cell>
          <cell r="DQ2443">
            <v>7089930</v>
          </cell>
          <cell r="DR2443">
            <v>1459143</v>
          </cell>
          <cell r="EN2443">
            <v>2</v>
          </cell>
          <cell r="EO2443">
            <v>5</v>
          </cell>
          <cell r="EP2443">
            <v>5</v>
          </cell>
          <cell r="EQ2443">
            <v>3</v>
          </cell>
          <cell r="ER2443">
            <v>3</v>
          </cell>
          <cell r="ET2443">
            <v>44</v>
          </cell>
          <cell r="EU2443">
            <v>14</v>
          </cell>
          <cell r="EV2443">
            <v>18</v>
          </cell>
          <cell r="EW2443">
            <v>19</v>
          </cell>
          <cell r="EX2443">
            <v>12</v>
          </cell>
          <cell r="EY2443">
            <v>16</v>
          </cell>
          <cell r="FA2443">
            <v>44</v>
          </cell>
          <cell r="FB2443">
            <v>14</v>
          </cell>
          <cell r="FC2443">
            <v>18</v>
          </cell>
          <cell r="FD2443">
            <v>25</v>
          </cell>
          <cell r="FE2443">
            <v>11</v>
          </cell>
          <cell r="FF2443">
            <v>33</v>
          </cell>
          <cell r="FH2443">
            <v>158.8887</v>
          </cell>
          <cell r="FI2443">
            <v>-42.72457</v>
          </cell>
          <cell r="FJ2443">
            <v>79.917540000000002</v>
          </cell>
          <cell r="FK2443">
            <v>89.425709999999995</v>
          </cell>
          <cell r="FL2443">
            <v>-91.254360000000005</v>
          </cell>
          <cell r="FM2443">
            <v>33.647120000000001</v>
          </cell>
          <cell r="FN2443">
            <v>106.1563</v>
          </cell>
          <cell r="FO2443">
            <v>-76.844409999999996</v>
          </cell>
          <cell r="FP2443">
            <v>55.214320000000001</v>
          </cell>
          <cell r="FQ2443">
            <v>125.5879</v>
          </cell>
          <cell r="FR2443">
            <v>-41.000630000000001</v>
          </cell>
          <cell r="FS2443">
            <v>67.123549999999994</v>
          </cell>
          <cell r="FT2443">
            <v>141.13929999999999</v>
          </cell>
          <cell r="FU2443">
            <v>10.66947</v>
          </cell>
          <cell r="FV2443">
            <v>95.430239999999998</v>
          </cell>
          <cell r="FW2443">
            <v>116.69750000000001</v>
          </cell>
          <cell r="FX2443">
            <v>13.0076</v>
          </cell>
          <cell r="FY2443">
            <v>60.190989999999999</v>
          </cell>
          <cell r="FZ2443">
            <v>138.3717</v>
          </cell>
          <cell r="GA2443">
            <v>38.04766</v>
          </cell>
          <cell r="GB2443">
            <v>94.239320000000006</v>
          </cell>
          <cell r="GC2443">
            <v>138.23259999999999</v>
          </cell>
          <cell r="GD2443">
            <v>1.432566</v>
          </cell>
          <cell r="GE2443">
            <v>95.84675</v>
          </cell>
          <cell r="GF2443">
            <v>132.8578</v>
          </cell>
          <cell r="GG2443">
            <v>9.8082199999999994E-2</v>
          </cell>
          <cell r="GH2443">
            <v>81.809749999999994</v>
          </cell>
          <cell r="GI2443">
            <v>116.3704</v>
          </cell>
          <cell r="GJ2443">
            <v>-4.8682740000000004</v>
          </cell>
          <cell r="GK2443">
            <v>33.647120000000001</v>
          </cell>
          <cell r="GL2443">
            <v>135.0189</v>
          </cell>
          <cell r="GM2443">
            <v>28.166650000000001</v>
          </cell>
          <cell r="GN2443">
            <v>79.237889999999993</v>
          </cell>
          <cell r="GO2443">
            <v>135.47890000000001</v>
          </cell>
          <cell r="GP2443">
            <v>-3.627208</v>
          </cell>
          <cell r="GQ2443">
            <v>77.810779999999994</v>
          </cell>
          <cell r="GR2443">
            <v>0.2204354</v>
          </cell>
          <cell r="GS2443">
            <v>0.14260800000000001</v>
          </cell>
          <cell r="GT2443">
            <v>0.65706209999999998</v>
          </cell>
          <cell r="GU2443">
            <v>1.093099</v>
          </cell>
          <cell r="GX2443">
            <v>7.2225700000000004E-2</v>
          </cell>
          <cell r="GY2443">
            <v>0.29060469999999999</v>
          </cell>
          <cell r="GZ2443">
            <v>0.37647659999999999</v>
          </cell>
          <cell r="HA2443">
            <v>0.44050440000000002</v>
          </cell>
          <cell r="HD2443">
            <v>0.25125999999999998</v>
          </cell>
          <cell r="HE2443">
            <v>0.28970279999999998</v>
          </cell>
          <cell r="HF2443">
            <v>0.51540839999999999</v>
          </cell>
          <cell r="HG2443">
            <v>0.94627260000000002</v>
          </cell>
          <cell r="IA2443">
            <v>6</v>
          </cell>
          <cell r="IB2443">
            <v>6</v>
          </cell>
          <cell r="IC2443">
            <v>1</v>
          </cell>
          <cell r="ID2443">
            <v>2</v>
          </cell>
          <cell r="IE2443">
            <v>5</v>
          </cell>
          <cell r="IF2443">
            <v>1</v>
          </cell>
          <cell r="IH2443">
            <v>80</v>
          </cell>
          <cell r="II2443">
            <v>30</v>
          </cell>
          <cell r="IJ2443">
            <v>8</v>
          </cell>
          <cell r="IK2443">
            <v>4</v>
          </cell>
          <cell r="IL2443">
            <v>8</v>
          </cell>
          <cell r="IM2443">
            <v>1</v>
          </cell>
          <cell r="IO2443">
            <v>79</v>
          </cell>
          <cell r="IP2443">
            <v>31</v>
          </cell>
          <cell r="IQ2443">
            <v>10</v>
          </cell>
          <cell r="IR2443">
            <v>5</v>
          </cell>
          <cell r="IS2443">
            <v>12</v>
          </cell>
          <cell r="IT2443">
            <v>15</v>
          </cell>
          <cell r="IV2443" t="str">
            <v>Developing Asia</v>
          </cell>
          <cell r="IW2443">
            <v>1</v>
          </cell>
          <cell r="IX2443">
            <v>0</v>
          </cell>
        </row>
        <row r="2444">
          <cell r="A2444">
            <v>8262012</v>
          </cell>
          <cell r="B2444">
            <v>826</v>
          </cell>
          <cell r="C2444">
            <v>2012</v>
          </cell>
          <cell r="D2444" t="str">
            <v>Kiribati</v>
          </cell>
          <cell r="E2444" t="str">
            <v>APD </v>
          </cell>
          <cell r="F2444" t="str">
            <v>Lower middle income</v>
          </cell>
          <cell r="G2444" t="str">
            <v>Developing</v>
          </cell>
          <cell r="H2444" t="str">
            <v>APD </v>
          </cell>
          <cell r="I2444" t="str">
            <v>Importer</v>
          </cell>
          <cell r="K2444">
            <v>0.94046830000000003</v>
          </cell>
          <cell r="L2444">
            <v>0.16974043</v>
          </cell>
          <cell r="M2444">
            <v>0.62192860999999999</v>
          </cell>
          <cell r="AD2444">
            <v>0.31991120000000001</v>
          </cell>
          <cell r="AE2444">
            <v>0.2984793</v>
          </cell>
          <cell r="AG2444">
            <v>-0.27242929999999999</v>
          </cell>
          <cell r="AH2444">
            <v>-0.48582510000000001</v>
          </cell>
          <cell r="AJ2444">
            <v>-4.9009999999999998E-2</v>
          </cell>
          <cell r="AK2444">
            <v>-0.1459867</v>
          </cell>
          <cell r="AM2444">
            <v>0.15583459999999999</v>
          </cell>
          <cell r="AN2444">
            <v>7.6140700000000006E-2</v>
          </cell>
          <cell r="AP2444">
            <v>0.58773129999999996</v>
          </cell>
          <cell r="AQ2444">
            <v>0.63685020000000003</v>
          </cell>
          <cell r="AS2444">
            <v>8.3273600000000003E-2</v>
          </cell>
          <cell r="AT2444">
            <v>2.9890900000000001E-2</v>
          </cell>
          <cell r="AV2444">
            <v>0.4186822</v>
          </cell>
          <cell r="AW2444">
            <v>0.39829439999999999</v>
          </cell>
          <cell r="AY2444">
            <v>0.46300590000000003</v>
          </cell>
          <cell r="AZ2444">
            <v>0.46812209999999999</v>
          </cell>
          <cell r="BB2444">
            <v>0.41839120000000002</v>
          </cell>
          <cell r="BC2444">
            <v>0.3840557</v>
          </cell>
          <cell r="BE2444">
            <v>-3.7226999999999998E-3</v>
          </cell>
          <cell r="BF2444">
            <v>-0.1916254</v>
          </cell>
          <cell r="BH2444">
            <v>0.25920880000000002</v>
          </cell>
          <cell r="BI2444">
            <v>0.19374269999999999</v>
          </cell>
          <cell r="BK2444">
            <v>0.30856349999999999</v>
          </cell>
          <cell r="BL2444">
            <v>0.2415252</v>
          </cell>
          <cell r="BZ2444">
            <v>0.60358319999999999</v>
          </cell>
          <cell r="CA2444">
            <v>0.53188349999999995</v>
          </cell>
          <cell r="CC2444">
            <v>-0.15591830000000001</v>
          </cell>
          <cell r="CD2444">
            <v>-0.27805010000000002</v>
          </cell>
          <cell r="CF2444">
            <v>-0.14841019999999999</v>
          </cell>
          <cell r="CG2444">
            <v>-0.85561050000000005</v>
          </cell>
          <cell r="CI2444">
            <v>0.64932889999999999</v>
          </cell>
          <cell r="CJ2444">
            <v>0.55008109999999999</v>
          </cell>
          <cell r="CL2444">
            <v>1.086206</v>
          </cell>
          <cell r="CM2444">
            <v>1.0630500000000001</v>
          </cell>
          <cell r="CO2444">
            <v>9.3476199999999995E-2</v>
          </cell>
          <cell r="CP2444">
            <v>9.7949999999999999E-3</v>
          </cell>
          <cell r="CR2444">
            <v>1.5525549999999999</v>
          </cell>
          <cell r="CS2444">
            <v>1.382957</v>
          </cell>
          <cell r="CU2444">
            <v>2.6563270000000001</v>
          </cell>
          <cell r="CV2444">
            <v>2.6754630000000001</v>
          </cell>
          <cell r="CX2444">
            <v>0.87420200000000003</v>
          </cell>
          <cell r="CY2444">
            <v>0.66926479999999999</v>
          </cell>
          <cell r="DA2444">
            <v>-2.9142999999999999E-3</v>
          </cell>
          <cell r="DB2444">
            <v>-0.2477994</v>
          </cell>
          <cell r="DD2444">
            <v>1.1135390000000001</v>
          </cell>
          <cell r="DE2444">
            <v>0.95593309999999998</v>
          </cell>
          <cell r="DG2444">
            <v>2.1803710000000001</v>
          </cell>
          <cell r="DH2444">
            <v>1.4476059999999999</v>
          </cell>
          <cell r="DO2444">
            <v>12000000</v>
          </cell>
          <cell r="DP2444">
            <v>3362539</v>
          </cell>
          <cell r="DQ2444">
            <v>7486787</v>
          </cell>
          <cell r="DR2444">
            <v>1540818</v>
          </cell>
          <cell r="GV2444">
            <v>1.1843939999999999</v>
          </cell>
          <cell r="GW2444">
            <v>2.2295259999999999</v>
          </cell>
          <cell r="HB2444">
            <v>0.22924810000000001</v>
          </cell>
          <cell r="HC2444">
            <v>0.14944250000000001</v>
          </cell>
          <cell r="HH2444">
            <v>0.79545940000000004</v>
          </cell>
          <cell r="HI2444">
            <v>1.1268549999999999</v>
          </cell>
          <cell r="IV2444" t="str">
            <v>Developing Asia</v>
          </cell>
          <cell r="IW2444">
            <v>1</v>
          </cell>
          <cell r="IX2444">
            <v>0</v>
          </cell>
        </row>
        <row r="2445">
          <cell r="A2445">
            <v>826200806</v>
          </cell>
          <cell r="B2445">
            <v>826</v>
          </cell>
          <cell r="C2445">
            <v>200000</v>
          </cell>
          <cell r="D2445" t="str">
            <v>Kiribati</v>
          </cell>
          <cell r="E2445" t="str">
            <v>APD </v>
          </cell>
          <cell r="F2445" t="str">
            <v>Lower middle income</v>
          </cell>
          <cell r="G2445" t="str">
            <v>Developing</v>
          </cell>
          <cell r="H2445" t="str">
            <v>APD </v>
          </cell>
          <cell r="I2445" t="str">
            <v>Importer</v>
          </cell>
          <cell r="K2445">
            <v>1.192178</v>
          </cell>
          <cell r="L2445">
            <v>0.15657199999999999</v>
          </cell>
          <cell r="M2445">
            <v>0.56928062000000001</v>
          </cell>
          <cell r="AC2445">
            <v>2.2581400000000001E-2</v>
          </cell>
          <cell r="AF2445">
            <v>-0.41397699999999998</v>
          </cell>
          <cell r="AI2445">
            <v>-0.2231088</v>
          </cell>
          <cell r="AL2445">
            <v>-0.15681490000000001</v>
          </cell>
          <cell r="AO2445">
            <v>0.30794899999999997</v>
          </cell>
          <cell r="AR2445">
            <v>-0.14107349999999999</v>
          </cell>
          <cell r="AU2445">
            <v>0.25722889999999998</v>
          </cell>
          <cell r="AX2445">
            <v>0.1956311</v>
          </cell>
          <cell r="BA2445">
            <v>0.1826372</v>
          </cell>
          <cell r="BD2445">
            <v>-0.229188</v>
          </cell>
          <cell r="BG2445">
            <v>0.15282080000000001</v>
          </cell>
          <cell r="BJ2445">
            <v>8.8707599999999998E-2</v>
          </cell>
          <cell r="BY2445">
            <v>2.61435E-2</v>
          </cell>
          <cell r="CB2445">
            <v>-0.37297059999999999</v>
          </cell>
          <cell r="CE2445">
            <v>-1.2714259999999999</v>
          </cell>
          <cell r="CH2445">
            <v>-1.1099460000000001</v>
          </cell>
          <cell r="CK2445">
            <v>0.5522205</v>
          </cell>
          <cell r="CN2445">
            <v>-0.18597520000000001</v>
          </cell>
          <cell r="CQ2445">
            <v>1.004122</v>
          </cell>
          <cell r="CT2445">
            <v>1.3535060000000001</v>
          </cell>
          <cell r="CW2445">
            <v>0.34775869999999998</v>
          </cell>
          <cell r="CZ2445">
            <v>-0.20944840000000001</v>
          </cell>
          <cell r="DC2445">
            <v>0.50409300000000001</v>
          </cell>
          <cell r="DF2445">
            <v>0.53271959999999996</v>
          </cell>
          <cell r="DI2445">
            <v>0.93121980000000004</v>
          </cell>
          <cell r="DJ2445">
            <v>1.003177</v>
          </cell>
          <cell r="DK2445">
            <v>1.016545</v>
          </cell>
          <cell r="DL2445">
            <v>1.1312199999999999</v>
          </cell>
          <cell r="DM2445">
            <v>1.216545</v>
          </cell>
          <cell r="DN2445">
            <v>1.2031769999999999</v>
          </cell>
          <cell r="DO2445">
            <v>9761753</v>
          </cell>
          <cell r="DP2445">
            <v>2647557</v>
          </cell>
          <cell r="DQ2445">
            <v>5844848</v>
          </cell>
          <cell r="DR2445">
            <v>1757610</v>
          </cell>
          <cell r="FH2445">
            <v>94.50752</v>
          </cell>
          <cell r="FK2445">
            <v>68.431340000000006</v>
          </cell>
          <cell r="FN2445">
            <v>70.755290000000002</v>
          </cell>
          <cell r="FQ2445">
            <v>76.992220000000003</v>
          </cell>
          <cell r="FT2445">
            <v>102.0013</v>
          </cell>
          <cell r="FW2445">
            <v>72.102909999999994</v>
          </cell>
          <cell r="FZ2445">
            <v>114.42659999999999</v>
          </cell>
          <cell r="GC2445">
            <v>103.7071</v>
          </cell>
          <cell r="GF2445">
            <v>91.611710000000002</v>
          </cell>
          <cell r="GI2445">
            <v>58.429740000000002</v>
          </cell>
          <cell r="GL2445">
            <v>103.73099999999999</v>
          </cell>
          <cell r="GO2445">
            <v>89.673789999999997</v>
          </cell>
          <cell r="IB2445">
            <v>1</v>
          </cell>
          <cell r="IC2445">
            <v>1</v>
          </cell>
          <cell r="ID2445">
            <v>3</v>
          </cell>
          <cell r="IE2445">
            <v>4</v>
          </cell>
          <cell r="IF2445">
            <v>5</v>
          </cell>
          <cell r="IH2445">
            <v>43</v>
          </cell>
          <cell r="II2445">
            <v>18</v>
          </cell>
          <cell r="IJ2445">
            <v>13</v>
          </cell>
          <cell r="IK2445">
            <v>8</v>
          </cell>
          <cell r="IL2445">
            <v>14</v>
          </cell>
          <cell r="IM2445">
            <v>11</v>
          </cell>
          <cell r="IO2445">
            <v>45</v>
          </cell>
          <cell r="IP2445">
            <v>19</v>
          </cell>
          <cell r="IQ2445">
            <v>17</v>
          </cell>
          <cell r="IR2445">
            <v>13</v>
          </cell>
          <cell r="IS2445">
            <v>16</v>
          </cell>
          <cell r="IT2445">
            <v>26</v>
          </cell>
          <cell r="IV2445" t="str">
            <v>Developing Asia</v>
          </cell>
          <cell r="IW2445">
            <v>1</v>
          </cell>
          <cell r="IX2445">
            <v>0</v>
          </cell>
        </row>
        <row r="2446">
          <cell r="A2446">
            <v>826200812</v>
          </cell>
          <cell r="B2446">
            <v>826</v>
          </cell>
          <cell r="C2446">
            <v>200000</v>
          </cell>
          <cell r="D2446" t="str">
            <v>Kiribati</v>
          </cell>
          <cell r="E2446" t="str">
            <v>APD </v>
          </cell>
          <cell r="F2446" t="str">
            <v>Lower middle income</v>
          </cell>
          <cell r="G2446" t="str">
            <v>Developing</v>
          </cell>
          <cell r="H2446" t="str">
            <v>APD </v>
          </cell>
          <cell r="I2446" t="str">
            <v>Importer</v>
          </cell>
          <cell r="IV2446" t="str">
            <v>Developing Asia</v>
          </cell>
          <cell r="IW2446">
            <v>1</v>
          </cell>
          <cell r="IX2446">
            <v>0</v>
          </cell>
        </row>
        <row r="2447">
          <cell r="A2447">
            <v>8462000</v>
          </cell>
          <cell r="B2447">
            <v>846</v>
          </cell>
          <cell r="C2447">
            <v>2000</v>
          </cell>
          <cell r="D2447" t="str">
            <v>Vanuatu</v>
          </cell>
          <cell r="E2447" t="str">
            <v>APD </v>
          </cell>
          <cell r="F2447" t="str">
            <v>Lower middle income</v>
          </cell>
          <cell r="G2447" t="str">
            <v>Developing</v>
          </cell>
          <cell r="H2447" t="str">
            <v>APD </v>
          </cell>
          <cell r="I2447" t="str">
            <v>Importer</v>
          </cell>
          <cell r="K2447">
            <v>137.64330000000001</v>
          </cell>
          <cell r="L2447">
            <v>37.441000000000003</v>
          </cell>
          <cell r="M2447">
            <v>0.69301928999999995</v>
          </cell>
          <cell r="AC2447">
            <v>0.11681</v>
          </cell>
          <cell r="AL2447">
            <v>0.11681</v>
          </cell>
          <cell r="AO2447">
            <v>0.4417065</v>
          </cell>
          <cell r="AU2447">
            <v>0.35686899999999999</v>
          </cell>
          <cell r="AX2447">
            <v>0.38294610000000001</v>
          </cell>
          <cell r="BA2447">
            <v>0.4417065</v>
          </cell>
          <cell r="BG2447">
            <v>0.37565199999999999</v>
          </cell>
          <cell r="BJ2447">
            <v>0.38784800000000003</v>
          </cell>
          <cell r="BY2447">
            <v>0.64992760000000005</v>
          </cell>
          <cell r="CH2447">
            <v>0.64992760000000005</v>
          </cell>
          <cell r="CK2447">
            <v>1.108589</v>
          </cell>
          <cell r="CQ2447">
            <v>1.4667330000000001</v>
          </cell>
          <cell r="CT2447">
            <v>2.493239</v>
          </cell>
          <cell r="CW2447">
            <v>1.0651790000000001</v>
          </cell>
          <cell r="DC2447">
            <v>1.599362</v>
          </cell>
          <cell r="DF2447">
            <v>2.5516290000000001</v>
          </cell>
          <cell r="DO2447">
            <v>47800000</v>
          </cell>
          <cell r="DP2447">
            <v>11900000</v>
          </cell>
          <cell r="DQ2447">
            <v>32900000</v>
          </cell>
          <cell r="DR2447">
            <v>7829174</v>
          </cell>
          <cell r="HK2447">
            <v>43700000</v>
          </cell>
          <cell r="HL2447">
            <v>28800000</v>
          </cell>
          <cell r="HM2447">
            <v>121000000</v>
          </cell>
          <cell r="HN2447">
            <v>176000000</v>
          </cell>
          <cell r="IB2447">
            <v>1</v>
          </cell>
          <cell r="IH2447">
            <v>20</v>
          </cell>
          <cell r="II2447">
            <v>6</v>
          </cell>
          <cell r="IO2447">
            <v>17</v>
          </cell>
          <cell r="IP2447">
            <v>3</v>
          </cell>
          <cell r="IV2447" t="str">
            <v>Developing Asia</v>
          </cell>
          <cell r="IW2447">
            <v>1</v>
          </cell>
          <cell r="IX2447">
            <v>0</v>
          </cell>
        </row>
        <row r="2448">
          <cell r="A2448">
            <v>8462001</v>
          </cell>
          <cell r="B2448">
            <v>846</v>
          </cell>
          <cell r="C2448">
            <v>2001</v>
          </cell>
          <cell r="D2448" t="str">
            <v>Vanuatu</v>
          </cell>
          <cell r="E2448" t="str">
            <v>APD </v>
          </cell>
          <cell r="F2448" t="str">
            <v>Lower middle income</v>
          </cell>
          <cell r="G2448" t="str">
            <v>Developing</v>
          </cell>
          <cell r="H2448" t="str">
            <v>APD </v>
          </cell>
          <cell r="I2448" t="str">
            <v>Importer</v>
          </cell>
          <cell r="K2448">
            <v>145.3125</v>
          </cell>
          <cell r="L2448">
            <v>37.479999999999997</v>
          </cell>
          <cell r="M2448">
            <v>0.68397315000000003</v>
          </cell>
          <cell r="AC2448">
            <v>0.110832</v>
          </cell>
          <cell r="AL2448">
            <v>0.110832</v>
          </cell>
          <cell r="AO2448">
            <v>0.43279600000000001</v>
          </cell>
          <cell r="AU2448">
            <v>0.34692099999999998</v>
          </cell>
          <cell r="AX2448">
            <v>0.36914170000000002</v>
          </cell>
          <cell r="BA2448">
            <v>0.42965950000000003</v>
          </cell>
          <cell r="BG2448">
            <v>0.34692099999999998</v>
          </cell>
          <cell r="BJ2448">
            <v>0.36840109999999998</v>
          </cell>
          <cell r="BY2448">
            <v>0.6678906</v>
          </cell>
          <cell r="CH2448">
            <v>0.6678906</v>
          </cell>
          <cell r="CK2448">
            <v>1.0738350000000001</v>
          </cell>
          <cell r="CQ2448">
            <v>1.5610949999999999</v>
          </cell>
          <cell r="CT2448">
            <v>2.5686599999999999</v>
          </cell>
          <cell r="CW2448">
            <v>1.0537479999999999</v>
          </cell>
          <cell r="DC2448">
            <v>1.5368710000000001</v>
          </cell>
          <cell r="DF2448">
            <v>2.4571160000000001</v>
          </cell>
          <cell r="DO2448">
            <v>45800000</v>
          </cell>
          <cell r="DP2448">
            <v>12200000</v>
          </cell>
          <cell r="DQ2448">
            <v>31900000</v>
          </cell>
          <cell r="DR2448">
            <v>8424706</v>
          </cell>
          <cell r="HK2448">
            <v>47300000</v>
          </cell>
          <cell r="HL2448">
            <v>32700000</v>
          </cell>
          <cell r="HM2448">
            <v>123000000</v>
          </cell>
          <cell r="HN2448">
            <v>178000000</v>
          </cell>
          <cell r="IB2448">
            <v>1</v>
          </cell>
          <cell r="IH2448">
            <v>20</v>
          </cell>
          <cell r="II2448">
            <v>6</v>
          </cell>
          <cell r="IJ2448">
            <v>1</v>
          </cell>
          <cell r="IO2448">
            <v>17</v>
          </cell>
          <cell r="IP2448">
            <v>3</v>
          </cell>
          <cell r="IQ2448">
            <v>2</v>
          </cell>
          <cell r="IV2448" t="str">
            <v>Developing Asia</v>
          </cell>
          <cell r="IW2448">
            <v>1</v>
          </cell>
          <cell r="IX2448">
            <v>0</v>
          </cell>
        </row>
        <row r="2449">
          <cell r="A2449">
            <v>8462002</v>
          </cell>
          <cell r="B2449">
            <v>846</v>
          </cell>
          <cell r="C2449">
            <v>2002</v>
          </cell>
          <cell r="D2449" t="str">
            <v>Vanuatu</v>
          </cell>
          <cell r="E2449" t="str">
            <v>APD </v>
          </cell>
          <cell r="F2449" t="str">
            <v>Lower middle income</v>
          </cell>
          <cell r="G2449" t="str">
            <v>Developing</v>
          </cell>
          <cell r="H2449" t="str">
            <v>APD </v>
          </cell>
          <cell r="I2449" t="str">
            <v>Importer</v>
          </cell>
          <cell r="K2449">
            <v>139.19829999999999</v>
          </cell>
          <cell r="L2449">
            <v>36.429000000000002</v>
          </cell>
          <cell r="M2449">
            <v>0.66446278000000003</v>
          </cell>
          <cell r="AC2449">
            <v>9.0695999999999999E-2</v>
          </cell>
          <cell r="AF2449">
            <v>-8.56016E-2</v>
          </cell>
          <cell r="AI2449">
            <v>-3.7859999999999999E-4</v>
          </cell>
          <cell r="AL2449">
            <v>5.1925300000000001E-2</v>
          </cell>
          <cell r="AO2449">
            <v>0.2376393</v>
          </cell>
          <cell r="AR2449">
            <v>-5.3232700000000001E-2</v>
          </cell>
          <cell r="AU2449">
            <v>0.15167079999999999</v>
          </cell>
          <cell r="AX2449">
            <v>0.15617200000000001</v>
          </cell>
          <cell r="BA2449">
            <v>0.23729259999999999</v>
          </cell>
          <cell r="BD2449">
            <v>-2.1605999999999999E-3</v>
          </cell>
          <cell r="BG2449">
            <v>0.13079160000000001</v>
          </cell>
          <cell r="BJ2449">
            <v>0.1550436</v>
          </cell>
          <cell r="BY2449">
            <v>0.36738759999999998</v>
          </cell>
          <cell r="CB2449">
            <v>-0.15856190000000001</v>
          </cell>
          <cell r="CE2449">
            <v>-3.8333999999999998E-3</v>
          </cell>
          <cell r="CH2449">
            <v>0.58666529999999995</v>
          </cell>
          <cell r="CK2449">
            <v>0.89021720000000004</v>
          </cell>
          <cell r="CN2449">
            <v>-8.4856299999999996E-2</v>
          </cell>
          <cell r="CQ2449">
            <v>0.92043580000000003</v>
          </cell>
          <cell r="CT2449">
            <v>1.510273</v>
          </cell>
          <cell r="CW2449">
            <v>0.9111629</v>
          </cell>
          <cell r="CZ2449">
            <v>-8.6654999999999996E-3</v>
          </cell>
          <cell r="DC2449">
            <v>1.0041469999999999</v>
          </cell>
          <cell r="DF2449">
            <v>1.6103050000000001</v>
          </cell>
          <cell r="DI2449">
            <v>0.1944941</v>
          </cell>
          <cell r="DJ2449">
            <v>0.1951155</v>
          </cell>
          <cell r="DK2449">
            <v>0.19855639999999999</v>
          </cell>
          <cell r="DL2449">
            <v>0.39449410000000001</v>
          </cell>
          <cell r="DM2449">
            <v>0.39855639999999998</v>
          </cell>
          <cell r="DN2449">
            <v>0.39511550000000001</v>
          </cell>
          <cell r="DO2449">
            <v>46400000</v>
          </cell>
          <cell r="DP2449">
            <v>12100000</v>
          </cell>
          <cell r="DQ2449">
            <v>32300000</v>
          </cell>
          <cell r="DR2449">
            <v>7918278</v>
          </cell>
          <cell r="HK2449">
            <v>46300000</v>
          </cell>
          <cell r="HL2449">
            <v>30300000</v>
          </cell>
          <cell r="HM2449">
            <v>123000000</v>
          </cell>
          <cell r="HN2449">
            <v>177000000</v>
          </cell>
          <cell r="IB2449">
            <v>3</v>
          </cell>
          <cell r="IC2449">
            <v>3</v>
          </cell>
          <cell r="ID2449">
            <v>1</v>
          </cell>
          <cell r="IE2449">
            <v>1</v>
          </cell>
          <cell r="IH2449">
            <v>31</v>
          </cell>
          <cell r="II2449">
            <v>32</v>
          </cell>
          <cell r="IJ2449">
            <v>13</v>
          </cell>
          <cell r="IK2449">
            <v>10</v>
          </cell>
          <cell r="IL2449">
            <v>3</v>
          </cell>
          <cell r="IO2449">
            <v>31</v>
          </cell>
          <cell r="IP2449">
            <v>37</v>
          </cell>
          <cell r="IQ2449">
            <v>17</v>
          </cell>
          <cell r="IR2449">
            <v>11</v>
          </cell>
          <cell r="IS2449">
            <v>4</v>
          </cell>
          <cell r="IV2449" t="str">
            <v>Developing Asia</v>
          </cell>
          <cell r="IW2449">
            <v>1</v>
          </cell>
          <cell r="IX2449">
            <v>0</v>
          </cell>
        </row>
        <row r="2450">
          <cell r="A2450">
            <v>8462003</v>
          </cell>
          <cell r="B2450">
            <v>846</v>
          </cell>
          <cell r="C2450">
            <v>2003</v>
          </cell>
          <cell r="D2450" t="str">
            <v>Vanuatu</v>
          </cell>
          <cell r="E2450" t="str">
            <v>APD </v>
          </cell>
          <cell r="F2450" t="str">
            <v>Lower middle income</v>
          </cell>
          <cell r="G2450" t="str">
            <v>Developing</v>
          </cell>
          <cell r="H2450" t="str">
            <v>APD </v>
          </cell>
          <cell r="I2450" t="str">
            <v>Importer</v>
          </cell>
          <cell r="K2450">
            <v>122.1892</v>
          </cell>
          <cell r="L2450">
            <v>38.29</v>
          </cell>
          <cell r="M2450">
            <v>0.70379603000000002</v>
          </cell>
          <cell r="AC2450">
            <v>0.12572910000000001</v>
          </cell>
          <cell r="AF2450">
            <v>-0.15023439999999999</v>
          </cell>
          <cell r="AI2450">
            <v>-6.3318100000000002E-2</v>
          </cell>
          <cell r="AL2450">
            <v>-1.9852999999999999E-2</v>
          </cell>
          <cell r="AO2450">
            <v>0.32812059999999998</v>
          </cell>
          <cell r="AR2450">
            <v>-4.9801100000000001E-2</v>
          </cell>
          <cell r="AU2450">
            <v>0.1461228</v>
          </cell>
          <cell r="AX2450">
            <v>0.17932129999999999</v>
          </cell>
          <cell r="BA2450">
            <v>0.27879520000000002</v>
          </cell>
          <cell r="BD2450">
            <v>-2.9370899999999998E-2</v>
          </cell>
          <cell r="BG2450">
            <v>0.1147128</v>
          </cell>
          <cell r="BJ2450">
            <v>0.15807160000000001</v>
          </cell>
          <cell r="BY2450">
            <v>0.28855029999999998</v>
          </cell>
          <cell r="CB2450">
            <v>-0.3100813</v>
          </cell>
          <cell r="CE2450">
            <v>-0.30838159999999998</v>
          </cell>
          <cell r="CH2450">
            <v>-0.22498660000000001</v>
          </cell>
          <cell r="CK2450">
            <v>0.95374539999999997</v>
          </cell>
          <cell r="CN2450">
            <v>-0.11406040000000001</v>
          </cell>
          <cell r="CQ2450">
            <v>0.82691199999999998</v>
          </cell>
          <cell r="CT2450">
            <v>1.6244989999999999</v>
          </cell>
          <cell r="CW2450">
            <v>0.92332380000000003</v>
          </cell>
          <cell r="CZ2450">
            <v>-5.9225199999999999E-2</v>
          </cell>
          <cell r="DC2450">
            <v>0.75503620000000005</v>
          </cell>
          <cell r="DF2450">
            <v>1.5427010000000001</v>
          </cell>
          <cell r="DI2450">
            <v>0.22120480000000001</v>
          </cell>
          <cell r="DJ2450">
            <v>0.22528719999999999</v>
          </cell>
          <cell r="DK2450">
            <v>0.24258179999999999</v>
          </cell>
          <cell r="DL2450">
            <v>0.42120469999999999</v>
          </cell>
          <cell r="DM2450">
            <v>0.44258180000000003</v>
          </cell>
          <cell r="DN2450">
            <v>0.42528719999999998</v>
          </cell>
          <cell r="DO2450">
            <v>50300000</v>
          </cell>
          <cell r="DP2450">
            <v>14400000</v>
          </cell>
          <cell r="DQ2450">
            <v>33700000</v>
          </cell>
          <cell r="DR2450">
            <v>8339983</v>
          </cell>
          <cell r="HK2450">
            <v>45800000</v>
          </cell>
          <cell r="HL2450">
            <v>26600000</v>
          </cell>
          <cell r="HM2450">
            <v>108000000</v>
          </cell>
          <cell r="HN2450">
            <v>161000000</v>
          </cell>
          <cell r="IB2450">
            <v>2</v>
          </cell>
          <cell r="IC2450">
            <v>5</v>
          </cell>
          <cell r="ID2450">
            <v>7</v>
          </cell>
          <cell r="IE2450">
            <v>2</v>
          </cell>
          <cell r="IH2450">
            <v>35</v>
          </cell>
          <cell r="II2450">
            <v>43</v>
          </cell>
          <cell r="IJ2450">
            <v>18</v>
          </cell>
          <cell r="IK2450">
            <v>16</v>
          </cell>
          <cell r="IL2450">
            <v>5</v>
          </cell>
          <cell r="IM2450">
            <v>1</v>
          </cell>
          <cell r="IO2450">
            <v>39</v>
          </cell>
          <cell r="IP2450">
            <v>51</v>
          </cell>
          <cell r="IQ2450">
            <v>27</v>
          </cell>
          <cell r="IR2450">
            <v>23</v>
          </cell>
          <cell r="IS2450">
            <v>10</v>
          </cell>
          <cell r="IT2450">
            <v>1</v>
          </cell>
          <cell r="IV2450" t="str">
            <v>Developing Asia</v>
          </cell>
          <cell r="IW2450">
            <v>1</v>
          </cell>
          <cell r="IX2450">
            <v>0</v>
          </cell>
        </row>
        <row r="2451">
          <cell r="A2451">
            <v>8462004</v>
          </cell>
          <cell r="B2451">
            <v>846</v>
          </cell>
          <cell r="C2451">
            <v>2004</v>
          </cell>
          <cell r="D2451" t="str">
            <v>Vanuatu</v>
          </cell>
          <cell r="E2451" t="str">
            <v>APD </v>
          </cell>
          <cell r="F2451" t="str">
            <v>Lower middle income</v>
          </cell>
          <cell r="G2451" t="str">
            <v>Developing</v>
          </cell>
          <cell r="H2451" t="str">
            <v>APD </v>
          </cell>
          <cell r="I2451" t="str">
            <v>Importer</v>
          </cell>
          <cell r="K2451">
            <v>111.79</v>
          </cell>
          <cell r="L2451">
            <v>40.664000000000001</v>
          </cell>
          <cell r="M2451">
            <v>0.75001969999999996</v>
          </cell>
          <cell r="AC2451">
            <v>7.8461400000000001E-2</v>
          </cell>
          <cell r="AF2451">
            <v>-0.21225169999999999</v>
          </cell>
          <cell r="AI2451">
            <v>-8.4889599999999996E-2</v>
          </cell>
          <cell r="AL2451">
            <v>-3.4994699999999997E-2</v>
          </cell>
          <cell r="AO2451">
            <v>0.33365489999999998</v>
          </cell>
          <cell r="AR2451">
            <v>-3.6570400000000003E-2</v>
          </cell>
          <cell r="AU2451">
            <v>0.23138130000000001</v>
          </cell>
          <cell r="AX2451">
            <v>0.21642649999999999</v>
          </cell>
          <cell r="BA2451">
            <v>0.29856169999999999</v>
          </cell>
          <cell r="BD2451">
            <v>-3.61632E-2</v>
          </cell>
          <cell r="BG2451">
            <v>0.1780641</v>
          </cell>
          <cell r="BJ2451">
            <v>0.1717735</v>
          </cell>
          <cell r="BY2451">
            <v>0.32677650000000003</v>
          </cell>
          <cell r="CB2451">
            <v>-0.4114816</v>
          </cell>
          <cell r="CE2451">
            <v>-0.62325719999999996</v>
          </cell>
          <cell r="CH2451">
            <v>-0.41368539999999998</v>
          </cell>
          <cell r="CK2451">
            <v>0.94015769999999999</v>
          </cell>
          <cell r="CN2451">
            <v>-8.2210500000000006E-2</v>
          </cell>
          <cell r="CQ2451">
            <v>1.110309</v>
          </cell>
          <cell r="CT2451">
            <v>1.8655170000000001</v>
          </cell>
          <cell r="CW2451">
            <v>0.92346550000000005</v>
          </cell>
          <cell r="CZ2451">
            <v>-5.7683400000000003E-2</v>
          </cell>
          <cell r="DC2451">
            <v>0.81047789999999997</v>
          </cell>
          <cell r="DF2451">
            <v>1.676512</v>
          </cell>
          <cell r="DI2451">
            <v>0.30967499999999998</v>
          </cell>
          <cell r="DJ2451">
            <v>0.3419276</v>
          </cell>
          <cell r="DK2451">
            <v>0.34832970000000002</v>
          </cell>
          <cell r="DL2451">
            <v>0.50967499999999999</v>
          </cell>
          <cell r="DM2451">
            <v>0.54832970000000003</v>
          </cell>
          <cell r="DN2451">
            <v>0.54192759999999995</v>
          </cell>
          <cell r="DO2451">
            <v>57500000</v>
          </cell>
          <cell r="DP2451">
            <v>15400000</v>
          </cell>
          <cell r="DQ2451">
            <v>38100000</v>
          </cell>
          <cell r="DR2451">
            <v>9595616</v>
          </cell>
          <cell r="FH2451">
            <v>113.03230000000001</v>
          </cell>
          <cell r="FK2451">
            <v>30.877009999999999</v>
          </cell>
          <cell r="FN2451">
            <v>62.831629999999997</v>
          </cell>
          <cell r="FQ2451">
            <v>63.873309999999996</v>
          </cell>
          <cell r="FT2451">
            <v>119.6815</v>
          </cell>
          <cell r="FW2451">
            <v>85.783349999999999</v>
          </cell>
          <cell r="FZ2451">
            <v>112.669</v>
          </cell>
          <cell r="GC2451">
            <v>110.11450000000001</v>
          </cell>
          <cell r="GF2451">
            <v>107.149</v>
          </cell>
          <cell r="GI2451">
            <v>65.102860000000007</v>
          </cell>
          <cell r="GL2451">
            <v>103.8395</v>
          </cell>
          <cell r="GO2451">
            <v>100.8335</v>
          </cell>
          <cell r="HK2451">
            <v>42400000</v>
          </cell>
          <cell r="HL2451">
            <v>26400000</v>
          </cell>
          <cell r="HM2451">
            <v>105000000</v>
          </cell>
          <cell r="HN2451">
            <v>158000000</v>
          </cell>
          <cell r="IB2451">
            <v>1</v>
          </cell>
          <cell r="IC2451">
            <v>5</v>
          </cell>
          <cell r="ID2451">
            <v>3</v>
          </cell>
          <cell r="IE2451">
            <v>3</v>
          </cell>
          <cell r="IF2451">
            <v>1</v>
          </cell>
          <cell r="IH2451">
            <v>39</v>
          </cell>
          <cell r="II2451">
            <v>40</v>
          </cell>
          <cell r="IJ2451">
            <v>16</v>
          </cell>
          <cell r="IK2451">
            <v>6</v>
          </cell>
          <cell r="IL2451">
            <v>4</v>
          </cell>
          <cell r="IM2451">
            <v>3</v>
          </cell>
          <cell r="IO2451">
            <v>43</v>
          </cell>
          <cell r="IP2451">
            <v>44</v>
          </cell>
          <cell r="IQ2451">
            <v>20</v>
          </cell>
          <cell r="IR2451">
            <v>13</v>
          </cell>
          <cell r="IS2451">
            <v>15</v>
          </cell>
          <cell r="IT2451">
            <v>3</v>
          </cell>
          <cell r="IV2451" t="str">
            <v>Developing Asia</v>
          </cell>
          <cell r="IW2451">
            <v>1</v>
          </cell>
          <cell r="IX2451">
            <v>0</v>
          </cell>
        </row>
        <row r="2452">
          <cell r="A2452">
            <v>8462005</v>
          </cell>
          <cell r="B2452">
            <v>846</v>
          </cell>
          <cell r="C2452">
            <v>2005</v>
          </cell>
          <cell r="D2452" t="str">
            <v>Vanuatu</v>
          </cell>
          <cell r="E2452" t="str">
            <v>APD </v>
          </cell>
          <cell r="F2452" t="str">
            <v>Lower middle income</v>
          </cell>
          <cell r="G2452" t="str">
            <v>Developing</v>
          </cell>
          <cell r="H2452" t="str">
            <v>APD </v>
          </cell>
          <cell r="I2452" t="str">
            <v>Importer</v>
          </cell>
          <cell r="K2452">
            <v>109.2458</v>
          </cell>
          <cell r="L2452">
            <v>42.963999999999999</v>
          </cell>
          <cell r="M2452">
            <v>0.80028641</v>
          </cell>
          <cell r="AC2452">
            <v>0.10521270000000001</v>
          </cell>
          <cell r="AF2452">
            <v>-0.1595953</v>
          </cell>
          <cell r="AI2452">
            <v>2.2982699999999998E-2</v>
          </cell>
          <cell r="AL2452">
            <v>2.1016199999999999E-2</v>
          </cell>
          <cell r="AO2452">
            <v>0.39081480000000002</v>
          </cell>
          <cell r="AR2452">
            <v>1.55224E-2</v>
          </cell>
          <cell r="AU2452">
            <v>0.28517940000000003</v>
          </cell>
          <cell r="AX2452">
            <v>0.28848689999999999</v>
          </cell>
          <cell r="BA2452">
            <v>0.31773210000000002</v>
          </cell>
          <cell r="BD2452">
            <v>1.07341E-2</v>
          </cell>
          <cell r="BG2452">
            <v>0.19572300000000001</v>
          </cell>
          <cell r="BJ2452">
            <v>0.22435289999999999</v>
          </cell>
          <cell r="BY2452">
            <v>0.33262720000000001</v>
          </cell>
          <cell r="CB2452">
            <v>-0.31042209999999998</v>
          </cell>
          <cell r="CE2452">
            <v>0.17500589999999999</v>
          </cell>
          <cell r="CH2452">
            <v>0.19596430000000001</v>
          </cell>
          <cell r="CK2452">
            <v>0.99101689999999998</v>
          </cell>
          <cell r="CN2452">
            <v>4.9125200000000001E-2</v>
          </cell>
          <cell r="CQ2452">
            <v>1.1691720000000001</v>
          </cell>
          <cell r="CT2452">
            <v>2.1262569999999998</v>
          </cell>
          <cell r="CW2452">
            <v>0.91274759999999999</v>
          </cell>
          <cell r="CZ2452">
            <v>8.6563999999999999E-3</v>
          </cell>
          <cell r="DC2452">
            <v>0.90922639999999999</v>
          </cell>
          <cell r="DF2452">
            <v>1.811315</v>
          </cell>
          <cell r="DI2452">
            <v>0.3847873</v>
          </cell>
          <cell r="DJ2452">
            <v>0.41838730000000002</v>
          </cell>
          <cell r="DK2452">
            <v>0.4227572</v>
          </cell>
          <cell r="DL2452">
            <v>0.58478730000000001</v>
          </cell>
          <cell r="DM2452">
            <v>0.62275720000000001</v>
          </cell>
          <cell r="DN2452">
            <v>0.61838729999999997</v>
          </cell>
          <cell r="DO2452">
            <v>55800000</v>
          </cell>
          <cell r="DP2452">
            <v>14400000</v>
          </cell>
          <cell r="DQ2452">
            <v>33400000</v>
          </cell>
          <cell r="DR2452">
            <v>9624895</v>
          </cell>
          <cell r="FH2452">
            <v>140.4452</v>
          </cell>
          <cell r="FK2452">
            <v>86.936549999999997</v>
          </cell>
          <cell r="FN2452">
            <v>106.3244</v>
          </cell>
          <cell r="FQ2452">
            <v>114.9496</v>
          </cell>
          <cell r="FT2452">
            <v>128.4503</v>
          </cell>
          <cell r="FW2452">
            <v>126.7496</v>
          </cell>
          <cell r="FZ2452">
            <v>118.8129</v>
          </cell>
          <cell r="GC2452">
            <v>122.5802</v>
          </cell>
          <cell r="GF2452">
            <v>109.1786</v>
          </cell>
          <cell r="GI2452">
            <v>99.312740000000005</v>
          </cell>
          <cell r="GL2452">
            <v>107.77549999999999</v>
          </cell>
          <cell r="GO2452">
            <v>113.6442</v>
          </cell>
          <cell r="HK2452">
            <v>36700000</v>
          </cell>
          <cell r="HL2452">
            <v>24500000</v>
          </cell>
          <cell r="HM2452">
            <v>85000000</v>
          </cell>
          <cell r="HN2452">
            <v>142000000</v>
          </cell>
          <cell r="IB2452">
            <v>4</v>
          </cell>
          <cell r="IC2452">
            <v>3</v>
          </cell>
          <cell r="ID2452">
            <v>2</v>
          </cell>
          <cell r="IE2452">
            <v>4</v>
          </cell>
          <cell r="IH2452">
            <v>52</v>
          </cell>
          <cell r="II2452">
            <v>38</v>
          </cell>
          <cell r="IJ2452">
            <v>10</v>
          </cell>
          <cell r="IK2452">
            <v>3</v>
          </cell>
          <cell r="IL2452">
            <v>5</v>
          </cell>
          <cell r="IM2452">
            <v>3</v>
          </cell>
          <cell r="IO2452">
            <v>56</v>
          </cell>
          <cell r="IP2452">
            <v>42</v>
          </cell>
          <cell r="IQ2452">
            <v>13</v>
          </cell>
          <cell r="IR2452">
            <v>8</v>
          </cell>
          <cell r="IS2452">
            <v>14</v>
          </cell>
          <cell r="IT2452">
            <v>8</v>
          </cell>
          <cell r="IV2452" t="str">
            <v>Developing Asia</v>
          </cell>
          <cell r="IW2452">
            <v>1</v>
          </cell>
          <cell r="IX2452">
            <v>0</v>
          </cell>
        </row>
        <row r="2453">
          <cell r="A2453">
            <v>8462006</v>
          </cell>
          <cell r="B2453">
            <v>846</v>
          </cell>
          <cell r="C2453">
            <v>2006</v>
          </cell>
          <cell r="D2453" t="str">
            <v>Vanuatu</v>
          </cell>
          <cell r="E2453" t="str">
            <v>APD </v>
          </cell>
          <cell r="F2453" t="str">
            <v>Lower middle income</v>
          </cell>
          <cell r="G2453" t="str">
            <v>Developing</v>
          </cell>
          <cell r="H2453" t="str">
            <v>APD </v>
          </cell>
          <cell r="I2453" t="str">
            <v>Importer</v>
          </cell>
          <cell r="K2453">
            <v>110.6408</v>
          </cell>
          <cell r="L2453">
            <v>48.426000000000002</v>
          </cell>
          <cell r="M2453">
            <v>0.88695389999999996</v>
          </cell>
          <cell r="AC2453">
            <v>0.19940559999999999</v>
          </cell>
          <cell r="AF2453">
            <v>-0.18354010000000001</v>
          </cell>
          <cell r="AI2453">
            <v>9.5762E-3</v>
          </cell>
          <cell r="AL2453">
            <v>4.6731500000000002E-2</v>
          </cell>
          <cell r="AO2453">
            <v>0.41588259999999999</v>
          </cell>
          <cell r="AR2453">
            <v>5.36494E-2</v>
          </cell>
          <cell r="AU2453">
            <v>0.30799159999999998</v>
          </cell>
          <cell r="AX2453">
            <v>0.2991569</v>
          </cell>
          <cell r="BA2453">
            <v>0.35204750000000001</v>
          </cell>
          <cell r="BD2453">
            <v>3.3025499999999999E-2</v>
          </cell>
          <cell r="BG2453">
            <v>0.24076220000000001</v>
          </cell>
          <cell r="BJ2453">
            <v>0.2335006</v>
          </cell>
          <cell r="BY2453">
            <v>0.39743729999999999</v>
          </cell>
          <cell r="CB2453">
            <v>-0.27286149999999998</v>
          </cell>
          <cell r="CE2453">
            <v>6.1771199999999998E-2</v>
          </cell>
          <cell r="CH2453">
            <v>0.40714470000000003</v>
          </cell>
          <cell r="CK2453">
            <v>0.91617020000000005</v>
          </cell>
          <cell r="CN2453">
            <v>0.10170949999999999</v>
          </cell>
          <cell r="CQ2453">
            <v>1.336087</v>
          </cell>
          <cell r="CT2453">
            <v>1.9860869999999999</v>
          </cell>
          <cell r="CW2453">
            <v>0.8384587</v>
          </cell>
          <cell r="CZ2453">
            <v>4.5688600000000003E-2</v>
          </cell>
          <cell r="DC2453">
            <v>0.94375039999999999</v>
          </cell>
          <cell r="DF2453">
            <v>1.789299</v>
          </cell>
          <cell r="DI2453">
            <v>0.45059450000000001</v>
          </cell>
          <cell r="DJ2453">
            <v>0.48738710000000002</v>
          </cell>
          <cell r="DK2453">
            <v>0.49916509999999997</v>
          </cell>
          <cell r="DL2453">
            <v>0.65059449999999996</v>
          </cell>
          <cell r="DM2453">
            <v>0.69916509999999998</v>
          </cell>
          <cell r="DN2453">
            <v>0.68738699999999997</v>
          </cell>
          <cell r="DO2453">
            <v>53000000</v>
          </cell>
          <cell r="DP2453">
            <v>12700000</v>
          </cell>
          <cell r="DQ2453">
            <v>30200000</v>
          </cell>
          <cell r="DR2453">
            <v>9598488</v>
          </cell>
          <cell r="FH2453">
            <v>141.76660000000001</v>
          </cell>
          <cell r="FK2453">
            <v>91.087879999999998</v>
          </cell>
          <cell r="FN2453">
            <v>102.6233</v>
          </cell>
          <cell r="FQ2453">
            <v>109.5431</v>
          </cell>
          <cell r="FT2453">
            <v>130.83840000000001</v>
          </cell>
          <cell r="FW2453">
            <v>129.25360000000001</v>
          </cell>
          <cell r="FZ2453">
            <v>128.3544</v>
          </cell>
          <cell r="GC2453">
            <v>124.4233</v>
          </cell>
          <cell r="GF2453">
            <v>119.3068</v>
          </cell>
          <cell r="GI2453">
            <v>121.6917</v>
          </cell>
          <cell r="GL2453">
            <v>116.52500000000001</v>
          </cell>
          <cell r="GO2453">
            <v>114.2085</v>
          </cell>
          <cell r="HK2453">
            <v>28900000</v>
          </cell>
          <cell r="HL2453">
            <v>21900000</v>
          </cell>
          <cell r="HM2453">
            <v>68900000</v>
          </cell>
          <cell r="HN2453">
            <v>121000000</v>
          </cell>
          <cell r="IB2453">
            <v>6</v>
          </cell>
          <cell r="IC2453">
            <v>3</v>
          </cell>
          <cell r="ID2453">
            <v>1</v>
          </cell>
          <cell r="IE2453">
            <v>3</v>
          </cell>
          <cell r="IH2453">
            <v>55</v>
          </cell>
          <cell r="II2453">
            <v>37</v>
          </cell>
          <cell r="IJ2453">
            <v>9</v>
          </cell>
          <cell r="IK2453">
            <v>2</v>
          </cell>
          <cell r="IL2453">
            <v>5</v>
          </cell>
          <cell r="IM2453">
            <v>3</v>
          </cell>
          <cell r="IO2453">
            <v>56</v>
          </cell>
          <cell r="IP2453">
            <v>46</v>
          </cell>
          <cell r="IQ2453">
            <v>13</v>
          </cell>
          <cell r="IR2453">
            <v>6</v>
          </cell>
          <cell r="IS2453">
            <v>13</v>
          </cell>
          <cell r="IT2453">
            <v>7</v>
          </cell>
          <cell r="IV2453" t="str">
            <v>Developing Asia</v>
          </cell>
          <cell r="IW2453">
            <v>1</v>
          </cell>
          <cell r="IX2453">
            <v>0</v>
          </cell>
        </row>
        <row r="2454">
          <cell r="A2454">
            <v>8462007</v>
          </cell>
          <cell r="B2454">
            <v>846</v>
          </cell>
          <cell r="C2454">
            <v>2007</v>
          </cell>
          <cell r="D2454" t="str">
            <v>Vanuatu</v>
          </cell>
          <cell r="E2454" t="str">
            <v>APD </v>
          </cell>
          <cell r="F2454" t="str">
            <v>Lower middle income</v>
          </cell>
          <cell r="G2454" t="str">
            <v>Developing</v>
          </cell>
          <cell r="H2454" t="str">
            <v>APD </v>
          </cell>
          <cell r="I2454" t="str">
            <v>Importer</v>
          </cell>
          <cell r="K2454">
            <v>102.4375</v>
          </cell>
          <cell r="L2454">
            <v>54.061999999999998</v>
          </cell>
          <cell r="M2454">
            <v>0.97209487000000006</v>
          </cell>
          <cell r="AC2454">
            <v>0.1810022</v>
          </cell>
          <cell r="AF2454">
            <v>-0.2293673</v>
          </cell>
          <cell r="AI2454">
            <v>-9.7476199999999999E-2</v>
          </cell>
          <cell r="AL2454">
            <v>-5.9007499999999997E-2</v>
          </cell>
          <cell r="AO2454">
            <v>0.39108589999999999</v>
          </cell>
          <cell r="AR2454">
            <v>-5.7517600000000002E-2</v>
          </cell>
          <cell r="AU2454">
            <v>0.18870819999999999</v>
          </cell>
          <cell r="AX2454">
            <v>0.21018770000000001</v>
          </cell>
          <cell r="BA2454">
            <v>0.2581928</v>
          </cell>
          <cell r="BD2454">
            <v>-0.14370230000000001</v>
          </cell>
          <cell r="BG2454">
            <v>0.13961229999999999</v>
          </cell>
          <cell r="BJ2454">
            <v>0.12703020000000001</v>
          </cell>
          <cell r="BY2454">
            <v>0.25789430000000002</v>
          </cell>
          <cell r="CB2454">
            <v>-0.39365899999999998</v>
          </cell>
          <cell r="CE2454">
            <v>-0.58937430000000002</v>
          </cell>
          <cell r="CH2454">
            <v>-0.50214340000000002</v>
          </cell>
          <cell r="CK2454">
            <v>0.76264750000000003</v>
          </cell>
          <cell r="CN2454">
            <v>-9.1213699999999995E-2</v>
          </cell>
          <cell r="CQ2454">
            <v>0.84091850000000001</v>
          </cell>
          <cell r="CT2454">
            <v>1.5520350000000001</v>
          </cell>
          <cell r="CW2454">
            <v>0.65587569999999995</v>
          </cell>
          <cell r="CZ2454">
            <v>-0.1752792</v>
          </cell>
          <cell r="DC2454">
            <v>0.56627830000000001</v>
          </cell>
          <cell r="DF2454">
            <v>0.96607069999999995</v>
          </cell>
          <cell r="DI2454">
            <v>0.62159580000000003</v>
          </cell>
          <cell r="DJ2454">
            <v>0.69778260000000003</v>
          </cell>
          <cell r="DK2454">
            <v>0.71828780000000003</v>
          </cell>
          <cell r="DL2454">
            <v>0.82159579999999999</v>
          </cell>
          <cell r="DM2454">
            <v>0.91828779999999999</v>
          </cell>
          <cell r="DN2454">
            <v>0.89778259999999999</v>
          </cell>
          <cell r="DO2454">
            <v>55600000</v>
          </cell>
          <cell r="DP2454">
            <v>12700000</v>
          </cell>
          <cell r="DQ2454">
            <v>32200000</v>
          </cell>
          <cell r="DR2454">
            <v>9560243</v>
          </cell>
          <cell r="FH2454">
            <v>110.38209999999999</v>
          </cell>
          <cell r="FK2454">
            <v>64.815939999999998</v>
          </cell>
          <cell r="FN2454">
            <v>74.895899999999997</v>
          </cell>
          <cell r="FQ2454">
            <v>83.15437</v>
          </cell>
          <cell r="FT2454">
            <v>112.8355</v>
          </cell>
          <cell r="FW2454">
            <v>79.063019999999995</v>
          </cell>
          <cell r="FZ2454">
            <v>112.31959999999999</v>
          </cell>
          <cell r="GC2454">
            <v>107.69289999999999</v>
          </cell>
          <cell r="GF2454">
            <v>101.6268</v>
          </cell>
          <cell r="GI2454">
            <v>72.709050000000005</v>
          </cell>
          <cell r="GL2454">
            <v>94.270610000000005</v>
          </cell>
          <cell r="GO2454">
            <v>92.544089999999997</v>
          </cell>
          <cell r="HK2454">
            <v>24200000</v>
          </cell>
          <cell r="HL2454">
            <v>18100000</v>
          </cell>
          <cell r="HM2454">
            <v>61000000</v>
          </cell>
          <cell r="HN2454">
            <v>105000000</v>
          </cell>
          <cell r="IB2454">
            <v>4</v>
          </cell>
          <cell r="IC2454">
            <v>4</v>
          </cell>
          <cell r="ID2454">
            <v>3</v>
          </cell>
          <cell r="IE2454">
            <v>7</v>
          </cell>
          <cell r="IF2454">
            <v>1</v>
          </cell>
          <cell r="IH2454">
            <v>48</v>
          </cell>
          <cell r="II2454">
            <v>35</v>
          </cell>
          <cell r="IJ2454">
            <v>15</v>
          </cell>
          <cell r="IK2454">
            <v>9</v>
          </cell>
          <cell r="IL2454">
            <v>12</v>
          </cell>
          <cell r="IM2454">
            <v>3</v>
          </cell>
          <cell r="IO2454">
            <v>50</v>
          </cell>
          <cell r="IP2454">
            <v>35</v>
          </cell>
          <cell r="IQ2454">
            <v>20</v>
          </cell>
          <cell r="IR2454">
            <v>14</v>
          </cell>
          <cell r="IS2454">
            <v>17</v>
          </cell>
          <cell r="IT2454">
            <v>18</v>
          </cell>
          <cell r="IV2454" t="str">
            <v>Developing Asia</v>
          </cell>
          <cell r="IW2454">
            <v>1</v>
          </cell>
          <cell r="IX2454">
            <v>0</v>
          </cell>
        </row>
        <row r="2455">
          <cell r="A2455">
            <v>8462008</v>
          </cell>
          <cell r="B2455">
            <v>846</v>
          </cell>
          <cell r="C2455">
            <v>2008</v>
          </cell>
          <cell r="D2455" t="str">
            <v>Vanuatu</v>
          </cell>
          <cell r="E2455" t="str">
            <v>APD </v>
          </cell>
          <cell r="F2455" t="str">
            <v>Lower middle income</v>
          </cell>
          <cell r="G2455" t="str">
            <v>Developing</v>
          </cell>
          <cell r="H2455" t="str">
            <v>APD </v>
          </cell>
          <cell r="I2455" t="str">
            <v>Importer</v>
          </cell>
          <cell r="K2455">
            <v>101.3342</v>
          </cell>
          <cell r="L2455">
            <v>60.133000000000003</v>
          </cell>
          <cell r="M2455">
            <v>1.0549755999999999</v>
          </cell>
          <cell r="AC2455">
            <v>0.4673078</v>
          </cell>
          <cell r="AF2455">
            <v>6.5534099999999998E-2</v>
          </cell>
          <cell r="AI2455">
            <v>0.17271520000000001</v>
          </cell>
          <cell r="AL2455">
            <v>0.25063400000000002</v>
          </cell>
          <cell r="AO2455">
            <v>0.68492160000000002</v>
          </cell>
          <cell r="AR2455">
            <v>0.34208870000000002</v>
          </cell>
          <cell r="AU2455">
            <v>0.52508699999999997</v>
          </cell>
          <cell r="AX2455">
            <v>0.5705308</v>
          </cell>
          <cell r="BA2455">
            <v>0.655528</v>
          </cell>
          <cell r="BD2455">
            <v>0.2277102</v>
          </cell>
          <cell r="BG2455">
            <v>0.5032181</v>
          </cell>
          <cell r="BJ2455">
            <v>0.52925789999999995</v>
          </cell>
          <cell r="BY2455">
            <v>0.73818859999999997</v>
          </cell>
          <cell r="CB2455">
            <v>5.9042600000000001E-2</v>
          </cell>
          <cell r="CE2455">
            <v>0.81497649999999999</v>
          </cell>
          <cell r="CH2455">
            <v>1.544006</v>
          </cell>
          <cell r="CK2455">
            <v>1.0235669999999999</v>
          </cell>
          <cell r="CN2455">
            <v>0.41387030000000002</v>
          </cell>
          <cell r="CQ2455">
            <v>1.613413</v>
          </cell>
          <cell r="CT2455">
            <v>2.5874190000000001</v>
          </cell>
          <cell r="CW2455">
            <v>1.0195860000000001</v>
          </cell>
          <cell r="CZ2455">
            <v>0.1679668</v>
          </cell>
          <cell r="DC2455">
            <v>1.5694030000000001</v>
          </cell>
          <cell r="DF2455">
            <v>2.5727869999999999</v>
          </cell>
          <cell r="DI2455">
            <v>0.25269219999999998</v>
          </cell>
          <cell r="DJ2455">
            <v>0.38473760000000001</v>
          </cell>
          <cell r="DK2455">
            <v>0.40219709999999997</v>
          </cell>
          <cell r="DL2455">
            <v>0.45269219999999999</v>
          </cell>
          <cell r="DM2455">
            <v>0.60219710000000004</v>
          </cell>
          <cell r="DN2455">
            <v>0.58473770000000003</v>
          </cell>
          <cell r="DO2455">
            <v>44100000</v>
          </cell>
          <cell r="DP2455">
            <v>12000000</v>
          </cell>
          <cell r="DQ2455">
            <v>26400000</v>
          </cell>
          <cell r="DR2455">
            <v>7941573</v>
          </cell>
          <cell r="FH2455">
            <v>372.70069999999998</v>
          </cell>
          <cell r="FI2455">
            <v>31.350850000000001</v>
          </cell>
          <cell r="FK2455">
            <v>213.4734</v>
          </cell>
          <cell r="FL2455">
            <v>21.947990000000001</v>
          </cell>
          <cell r="FN2455">
            <v>226.9777</v>
          </cell>
          <cell r="FO2455">
            <v>13.293990000000001</v>
          </cell>
          <cell r="FQ2455">
            <v>219.75319999999999</v>
          </cell>
          <cell r="FR2455">
            <v>26.49361</v>
          </cell>
          <cell r="FT2455">
            <v>140.334</v>
          </cell>
          <cell r="FU2455">
            <v>58.68074</v>
          </cell>
          <cell r="FW2455">
            <v>321.57940000000002</v>
          </cell>
          <cell r="FX2455">
            <v>11.17756</v>
          </cell>
          <cell r="FZ2455">
            <v>238.4101</v>
          </cell>
          <cell r="GA2455">
            <v>70.873350000000002</v>
          </cell>
          <cell r="GC2455">
            <v>201.42850000000001</v>
          </cell>
          <cell r="GD2455">
            <v>56.227200000000003</v>
          </cell>
          <cell r="GF2455">
            <v>136.47630000000001</v>
          </cell>
          <cell r="GG2455">
            <v>29.716629999999999</v>
          </cell>
          <cell r="GI2455">
            <v>259.73140000000001</v>
          </cell>
          <cell r="GJ2455">
            <v>9.7242110000000004</v>
          </cell>
          <cell r="GL2455">
            <v>238.4101</v>
          </cell>
          <cell r="GM2455">
            <v>41.224820000000001</v>
          </cell>
          <cell r="GO2455">
            <v>163.69829999999999</v>
          </cell>
          <cell r="GP2455">
            <v>32.639919999999996</v>
          </cell>
          <cell r="GR2455">
            <v>0</v>
          </cell>
          <cell r="GS2455">
            <v>0</v>
          </cell>
          <cell r="GT2455">
            <v>0</v>
          </cell>
          <cell r="GU2455">
            <v>0</v>
          </cell>
          <cell r="GX2455">
            <v>0</v>
          </cell>
          <cell r="GY2455">
            <v>0</v>
          </cell>
          <cell r="GZ2455">
            <v>0</v>
          </cell>
          <cell r="HA2455">
            <v>0</v>
          </cell>
          <cell r="HD2455">
            <v>0</v>
          </cell>
          <cell r="HE2455">
            <v>0</v>
          </cell>
          <cell r="HF2455">
            <v>0</v>
          </cell>
          <cell r="HG2455">
            <v>0</v>
          </cell>
          <cell r="HK2455">
            <v>20200000</v>
          </cell>
          <cell r="HL2455">
            <v>13400000</v>
          </cell>
          <cell r="HM2455">
            <v>44500000</v>
          </cell>
          <cell r="HN2455">
            <v>74300000</v>
          </cell>
          <cell r="IA2455">
            <v>8</v>
          </cell>
          <cell r="IB2455">
            <v>8</v>
          </cell>
          <cell r="ID2455">
            <v>3</v>
          </cell>
          <cell r="IH2455">
            <v>88</v>
          </cell>
          <cell r="II2455">
            <v>23</v>
          </cell>
          <cell r="IJ2455">
            <v>2</v>
          </cell>
          <cell r="IK2455">
            <v>2</v>
          </cell>
          <cell r="IM2455">
            <v>1</v>
          </cell>
          <cell r="IO2455">
            <v>105</v>
          </cell>
          <cell r="IP2455">
            <v>24</v>
          </cell>
          <cell r="IQ2455">
            <v>3</v>
          </cell>
          <cell r="IR2455">
            <v>8</v>
          </cell>
          <cell r="IS2455">
            <v>9</v>
          </cell>
          <cell r="IT2455">
            <v>1</v>
          </cell>
          <cell r="IV2455" t="str">
            <v>Developing Asia</v>
          </cell>
          <cell r="IW2455">
            <v>1</v>
          </cell>
          <cell r="IX2455">
            <v>0</v>
          </cell>
        </row>
        <row r="2456">
          <cell r="A2456">
            <v>8462009</v>
          </cell>
          <cell r="B2456">
            <v>846</v>
          </cell>
          <cell r="C2456">
            <v>2009</v>
          </cell>
          <cell r="D2456" t="str">
            <v>Vanuatu</v>
          </cell>
          <cell r="E2456" t="str">
            <v>APD </v>
          </cell>
          <cell r="F2456" t="str">
            <v>Lower middle income</v>
          </cell>
          <cell r="G2456" t="str">
            <v>Developing</v>
          </cell>
          <cell r="H2456" t="str">
            <v>APD </v>
          </cell>
          <cell r="I2456" t="str">
            <v>Importer</v>
          </cell>
          <cell r="K2456">
            <v>106.74079999999999</v>
          </cell>
          <cell r="L2456">
            <v>63.024000000000001</v>
          </cell>
          <cell r="M2456">
            <v>1.1029226999999999</v>
          </cell>
          <cell r="AC2456">
            <v>0.31863760000000002</v>
          </cell>
          <cell r="AF2456">
            <v>-0.48702000000000001</v>
          </cell>
          <cell r="AI2456">
            <v>1.08158E-2</v>
          </cell>
          <cell r="AL2456">
            <v>0.1128097</v>
          </cell>
          <cell r="AO2456">
            <v>0.5323563</v>
          </cell>
          <cell r="AR2456">
            <v>0.1256427</v>
          </cell>
          <cell r="AU2456">
            <v>0.37582359999999998</v>
          </cell>
          <cell r="AX2456">
            <v>0.41481829999999997</v>
          </cell>
          <cell r="BA2456">
            <v>0.45337050000000001</v>
          </cell>
          <cell r="BD2456">
            <v>8.3641400000000005E-2</v>
          </cell>
          <cell r="BG2456">
            <v>0.29344540000000002</v>
          </cell>
          <cell r="BJ2456">
            <v>0.32409840000000001</v>
          </cell>
          <cell r="BY2456">
            <v>0.50764509999999996</v>
          </cell>
          <cell r="CB2456">
            <v>-0.67127910000000002</v>
          </cell>
          <cell r="CE2456">
            <v>4.4094599999999998E-2</v>
          </cell>
          <cell r="CH2456">
            <v>0.67357929999999999</v>
          </cell>
          <cell r="CK2456">
            <v>0.92466409999999999</v>
          </cell>
          <cell r="CN2456">
            <v>0.1618136</v>
          </cell>
          <cell r="CQ2456">
            <v>1.405079</v>
          </cell>
          <cell r="CT2456">
            <v>2.3411309999999999</v>
          </cell>
          <cell r="CW2456">
            <v>0.87180250000000004</v>
          </cell>
          <cell r="CZ2456">
            <v>8.6539599999999994E-2</v>
          </cell>
          <cell r="DC2456">
            <v>1.206882</v>
          </cell>
          <cell r="DF2456">
            <v>2.196291</v>
          </cell>
          <cell r="DI2456">
            <v>0.50638640000000001</v>
          </cell>
          <cell r="DJ2456">
            <v>0.52669860000000002</v>
          </cell>
          <cell r="DK2456">
            <v>0.52660989999999996</v>
          </cell>
          <cell r="DL2456">
            <v>0.70638639999999997</v>
          </cell>
          <cell r="DM2456">
            <v>0.72660990000000003</v>
          </cell>
          <cell r="DN2456">
            <v>0.72669859999999997</v>
          </cell>
          <cell r="DO2456">
            <v>43300000</v>
          </cell>
          <cell r="DP2456">
            <v>13200000</v>
          </cell>
          <cell r="DQ2456">
            <v>24100000</v>
          </cell>
          <cell r="DR2456">
            <v>6682940</v>
          </cell>
          <cell r="EN2456">
            <v>1</v>
          </cell>
          <cell r="EO2456">
            <v>3</v>
          </cell>
          <cell r="EP2456">
            <v>5</v>
          </cell>
          <cell r="ER2456">
            <v>7</v>
          </cell>
          <cell r="ET2456">
            <v>23</v>
          </cell>
          <cell r="EU2456">
            <v>6</v>
          </cell>
          <cell r="EV2456">
            <v>13</v>
          </cell>
          <cell r="EW2456">
            <v>15</v>
          </cell>
          <cell r="EX2456">
            <v>10</v>
          </cell>
          <cell r="EY2456">
            <v>46</v>
          </cell>
          <cell r="FA2456">
            <v>21</v>
          </cell>
          <cell r="FB2456">
            <v>6</v>
          </cell>
          <cell r="FC2456">
            <v>14</v>
          </cell>
          <cell r="FD2456">
            <v>19</v>
          </cell>
          <cell r="FE2456">
            <v>15</v>
          </cell>
          <cell r="FF2456">
            <v>71</v>
          </cell>
          <cell r="FH2456">
            <v>160.32149999999999</v>
          </cell>
          <cell r="FI2456">
            <v>36.460169999999998</v>
          </cell>
          <cell r="FJ2456">
            <v>52.024410000000003</v>
          </cell>
          <cell r="FK2456">
            <v>16.991540000000001</v>
          </cell>
          <cell r="FL2456">
            <v>-13.38495</v>
          </cell>
          <cell r="FM2456">
            <v>31.417020000000001</v>
          </cell>
          <cell r="FN2456">
            <v>140.47219999999999</v>
          </cell>
          <cell r="FO2456">
            <v>7.4475480000000003</v>
          </cell>
          <cell r="FP2456">
            <v>40.904060000000001</v>
          </cell>
          <cell r="FQ2456">
            <v>148.40629999999999</v>
          </cell>
          <cell r="FR2456">
            <v>17.889130000000002</v>
          </cell>
          <cell r="FS2456">
            <v>56.150109999999998</v>
          </cell>
          <cell r="FT2456">
            <v>151.6045</v>
          </cell>
          <cell r="FU2456">
            <v>64.635840000000002</v>
          </cell>
          <cell r="FV2456">
            <v>64.404790000000006</v>
          </cell>
          <cell r="FW2456">
            <v>137.31960000000001</v>
          </cell>
          <cell r="FX2456">
            <v>8.8829879999999992</v>
          </cell>
          <cell r="FY2456">
            <v>5.2247070000000004</v>
          </cell>
          <cell r="FZ2456">
            <v>156.9213</v>
          </cell>
          <cell r="GA2456">
            <v>79.939589999999995</v>
          </cell>
          <cell r="GB2456">
            <v>38.202959999999997</v>
          </cell>
          <cell r="GC2456">
            <v>156.9332</v>
          </cell>
          <cell r="GD2456">
            <v>69.177340000000001</v>
          </cell>
          <cell r="GE2456">
            <v>52.64893</v>
          </cell>
          <cell r="GF2456">
            <v>141.5506</v>
          </cell>
          <cell r="GG2456">
            <v>30.56334</v>
          </cell>
          <cell r="GH2456">
            <v>44.023890000000002</v>
          </cell>
          <cell r="GI2456">
            <v>117.7024</v>
          </cell>
          <cell r="GJ2456">
            <v>1.4550350000000001</v>
          </cell>
          <cell r="GK2456">
            <v>1.3221210000000001</v>
          </cell>
          <cell r="GL2456">
            <v>145.63380000000001</v>
          </cell>
          <cell r="GM2456">
            <v>66.051640000000006</v>
          </cell>
          <cell r="GN2456">
            <v>22.74212</v>
          </cell>
          <cell r="GO2456">
            <v>144.0453</v>
          </cell>
          <cell r="GP2456">
            <v>45.487659999999998</v>
          </cell>
          <cell r="GQ2456">
            <v>27.726369999999999</v>
          </cell>
          <cell r="GR2456">
            <v>0.15924189999999999</v>
          </cell>
          <cell r="GS2456">
            <v>0.13623179999999999</v>
          </cell>
          <cell r="GT2456">
            <v>0.4597175</v>
          </cell>
          <cell r="GU2456">
            <v>0.57999480000000003</v>
          </cell>
          <cell r="GX2456">
            <v>0.14152600000000001</v>
          </cell>
          <cell r="GY2456">
            <v>0.26510119999999998</v>
          </cell>
          <cell r="GZ2456">
            <v>0.2975447</v>
          </cell>
          <cell r="HA2456">
            <v>0.50334480000000004</v>
          </cell>
          <cell r="HD2456">
            <v>0.26965060000000002</v>
          </cell>
          <cell r="HE2456">
            <v>0.21817239999999999</v>
          </cell>
          <cell r="HF2456">
            <v>0.49092940000000002</v>
          </cell>
          <cell r="HG2456">
            <v>0.77554420000000002</v>
          </cell>
          <cell r="HK2456">
            <v>22400000</v>
          </cell>
          <cell r="HL2456">
            <v>11300000</v>
          </cell>
          <cell r="HM2456">
            <v>40800000</v>
          </cell>
          <cell r="HN2456">
            <v>73300000</v>
          </cell>
          <cell r="IA2456">
            <v>3</v>
          </cell>
          <cell r="IB2456">
            <v>5</v>
          </cell>
          <cell r="IC2456">
            <v>2</v>
          </cell>
          <cell r="ID2456">
            <v>5</v>
          </cell>
          <cell r="IE2456">
            <v>1</v>
          </cell>
          <cell r="IH2456">
            <v>72</v>
          </cell>
          <cell r="II2456">
            <v>27</v>
          </cell>
          <cell r="IJ2456">
            <v>7</v>
          </cell>
          <cell r="IK2456">
            <v>4</v>
          </cell>
          <cell r="IL2456">
            <v>2</v>
          </cell>
          <cell r="IM2456">
            <v>1</v>
          </cell>
          <cell r="IO2456">
            <v>78</v>
          </cell>
          <cell r="IP2456">
            <v>34</v>
          </cell>
          <cell r="IQ2456">
            <v>10</v>
          </cell>
          <cell r="IR2456">
            <v>5</v>
          </cell>
          <cell r="IS2456">
            <v>9</v>
          </cell>
          <cell r="IT2456">
            <v>9</v>
          </cell>
          <cell r="IV2456" t="str">
            <v>Developing Asia</v>
          </cell>
          <cell r="IW2456">
            <v>1</v>
          </cell>
          <cell r="IX2456">
            <v>0</v>
          </cell>
        </row>
        <row r="2457">
          <cell r="A2457">
            <v>8462010</v>
          </cell>
          <cell r="B2457">
            <v>846</v>
          </cell>
          <cell r="C2457">
            <v>2010</v>
          </cell>
          <cell r="D2457" t="str">
            <v>Vanuatu</v>
          </cell>
          <cell r="E2457" t="str">
            <v>APD </v>
          </cell>
          <cell r="F2457" t="str">
            <v>Lower middle income</v>
          </cell>
          <cell r="G2457" t="str">
            <v>Developing</v>
          </cell>
          <cell r="H2457" t="str">
            <v>APD </v>
          </cell>
          <cell r="I2457" t="str">
            <v>Importer</v>
          </cell>
          <cell r="K2457">
            <v>96.905829999999995</v>
          </cell>
          <cell r="L2457">
            <v>66.243651999999997</v>
          </cell>
          <cell r="M2457">
            <v>1.1406668</v>
          </cell>
          <cell r="AC2457">
            <v>0.25480049999999999</v>
          </cell>
          <cell r="AF2457">
            <v>-0.60073790000000005</v>
          </cell>
          <cell r="AI2457">
            <v>-2.0723800000000001E-2</v>
          </cell>
          <cell r="AL2457">
            <v>6.6441500000000001E-2</v>
          </cell>
          <cell r="AO2457">
            <v>0.4598004</v>
          </cell>
          <cell r="AR2457">
            <v>9.0831599999999998E-2</v>
          </cell>
          <cell r="AU2457">
            <v>0.26074960000000003</v>
          </cell>
          <cell r="AX2457">
            <v>0.32485439999999999</v>
          </cell>
          <cell r="BA2457">
            <v>0.37480049999999998</v>
          </cell>
          <cell r="BD2457">
            <v>-4.4923000000000003E-3</v>
          </cell>
          <cell r="BG2457">
            <v>0.2092763</v>
          </cell>
          <cell r="BJ2457">
            <v>0.24128089999999999</v>
          </cell>
          <cell r="BY2457">
            <v>0.43599719999999997</v>
          </cell>
          <cell r="CB2457">
            <v>-0.65390680000000001</v>
          </cell>
          <cell r="CE2457">
            <v>-6.8687600000000001E-2</v>
          </cell>
          <cell r="CH2457">
            <v>0.36739500000000003</v>
          </cell>
          <cell r="CK2457">
            <v>0.86420600000000003</v>
          </cell>
          <cell r="CN2457">
            <v>0.12864</v>
          </cell>
          <cell r="CQ2457">
            <v>0.97441100000000003</v>
          </cell>
          <cell r="CT2457">
            <v>2.0310739999999998</v>
          </cell>
          <cell r="CW2457">
            <v>0.78544769999999997</v>
          </cell>
          <cell r="CZ2457">
            <v>-3.6816599999999998E-2</v>
          </cell>
          <cell r="DC2457">
            <v>0.87341310000000005</v>
          </cell>
          <cell r="DF2457">
            <v>1.6850670000000001</v>
          </cell>
          <cell r="DI2457">
            <v>0.62519959999999997</v>
          </cell>
          <cell r="DJ2457">
            <v>0.66072379999999997</v>
          </cell>
          <cell r="DK2457">
            <v>0.65274080000000001</v>
          </cell>
          <cell r="DL2457">
            <v>0.82519949999999997</v>
          </cell>
          <cell r="DM2457">
            <v>0.85274079999999997</v>
          </cell>
          <cell r="DN2457">
            <v>0.86072380000000004</v>
          </cell>
          <cell r="DO2457">
            <v>47700000</v>
          </cell>
          <cell r="DP2457">
            <v>13300000</v>
          </cell>
          <cell r="DQ2457">
            <v>29700000</v>
          </cell>
          <cell r="DR2457">
            <v>6106023</v>
          </cell>
          <cell r="EN2457">
            <v>1</v>
          </cell>
          <cell r="EO2457">
            <v>3</v>
          </cell>
          <cell r="EP2457">
            <v>5</v>
          </cell>
          <cell r="EQ2457">
            <v>2</v>
          </cell>
          <cell r="ER2457">
            <v>5</v>
          </cell>
          <cell r="ET2457">
            <v>32</v>
          </cell>
          <cell r="EU2457">
            <v>8</v>
          </cell>
          <cell r="EV2457">
            <v>19</v>
          </cell>
          <cell r="EW2457">
            <v>13</v>
          </cell>
          <cell r="EX2457">
            <v>18</v>
          </cell>
          <cell r="EY2457">
            <v>35</v>
          </cell>
          <cell r="FA2457">
            <v>32</v>
          </cell>
          <cell r="FB2457">
            <v>8</v>
          </cell>
          <cell r="FC2457">
            <v>19</v>
          </cell>
          <cell r="FD2457">
            <v>18</v>
          </cell>
          <cell r="FE2457">
            <v>17</v>
          </cell>
          <cell r="FF2457">
            <v>52</v>
          </cell>
          <cell r="FH2457">
            <v>132.30090000000001</v>
          </cell>
          <cell r="FI2457">
            <v>0.7601234</v>
          </cell>
          <cell r="FJ2457">
            <v>52.545229999999997</v>
          </cell>
          <cell r="FK2457">
            <v>12.86741</v>
          </cell>
          <cell r="FL2457">
            <v>-17.67314</v>
          </cell>
          <cell r="FM2457">
            <v>20.016950000000001</v>
          </cell>
          <cell r="FN2457">
            <v>119.61790000000001</v>
          </cell>
          <cell r="FO2457">
            <v>-8.6332459999999998</v>
          </cell>
          <cell r="FP2457">
            <v>40.90408</v>
          </cell>
          <cell r="FQ2457">
            <v>121.20780000000001</v>
          </cell>
          <cell r="FR2457">
            <v>0.7601234</v>
          </cell>
          <cell r="FS2457">
            <v>56.169460000000001</v>
          </cell>
          <cell r="FT2457">
            <v>137.791</v>
          </cell>
          <cell r="FU2457">
            <v>37.816040000000001</v>
          </cell>
          <cell r="FV2457">
            <v>66.235060000000004</v>
          </cell>
          <cell r="FW2457">
            <v>116.0818</v>
          </cell>
          <cell r="FX2457">
            <v>7.6688179999999999</v>
          </cell>
          <cell r="FY2457">
            <v>20.016950000000001</v>
          </cell>
          <cell r="FZ2457">
            <v>133.79429999999999</v>
          </cell>
          <cell r="GA2457">
            <v>62.218580000000003</v>
          </cell>
          <cell r="GB2457">
            <v>57.926839999999999</v>
          </cell>
          <cell r="GC2457">
            <v>135.97989999999999</v>
          </cell>
          <cell r="GD2457">
            <v>39.524149999999999</v>
          </cell>
          <cell r="GE2457">
            <v>68.144710000000003</v>
          </cell>
          <cell r="GF2457">
            <v>130.37100000000001</v>
          </cell>
          <cell r="GG2457">
            <v>18.550920000000001</v>
          </cell>
          <cell r="GH2457">
            <v>50.692230000000002</v>
          </cell>
          <cell r="GI2457">
            <v>104.8368</v>
          </cell>
          <cell r="GJ2457">
            <v>1.5103399999999999E-2</v>
          </cell>
          <cell r="GK2457">
            <v>7.7015289999999998</v>
          </cell>
          <cell r="GL2457">
            <v>130.12459999999999</v>
          </cell>
          <cell r="GM2457">
            <v>43.922739999999997</v>
          </cell>
          <cell r="GN2457">
            <v>43.448999999999998</v>
          </cell>
          <cell r="GO2457">
            <v>129.12809999999999</v>
          </cell>
          <cell r="GP2457">
            <v>19.985620000000001</v>
          </cell>
          <cell r="GQ2457">
            <v>56.053249999999998</v>
          </cell>
          <cell r="GR2457">
            <v>0.23141690000000001</v>
          </cell>
          <cell r="GS2457">
            <v>0.11885950000000001</v>
          </cell>
          <cell r="GT2457">
            <v>0.76436340000000003</v>
          </cell>
          <cell r="GU2457">
            <v>1.1944570000000001</v>
          </cell>
          <cell r="GX2457">
            <v>0.2588763</v>
          </cell>
          <cell r="GY2457">
            <v>0.31805739999999999</v>
          </cell>
          <cell r="GZ2457">
            <v>0.66853580000000001</v>
          </cell>
          <cell r="HA2457">
            <v>0.96381819999999996</v>
          </cell>
          <cell r="HD2457">
            <v>0.32630870000000001</v>
          </cell>
          <cell r="HE2457">
            <v>0.31282409999999999</v>
          </cell>
          <cell r="HF2457">
            <v>0.72331659999999998</v>
          </cell>
          <cell r="HG2457">
            <v>1.3622449999999999</v>
          </cell>
          <cell r="HK2457">
            <v>19600000</v>
          </cell>
          <cell r="HL2457">
            <v>8995542</v>
          </cell>
          <cell r="HM2457">
            <v>43700000</v>
          </cell>
          <cell r="HN2457">
            <v>70300000</v>
          </cell>
          <cell r="IA2457">
            <v>1</v>
          </cell>
          <cell r="IB2457">
            <v>7</v>
          </cell>
          <cell r="IC2457">
            <v>2</v>
          </cell>
          <cell r="ID2457">
            <v>4</v>
          </cell>
          <cell r="IE2457">
            <v>2</v>
          </cell>
          <cell r="IF2457">
            <v>1</v>
          </cell>
          <cell r="IH2457">
            <v>65</v>
          </cell>
          <cell r="II2457">
            <v>42</v>
          </cell>
          <cell r="IJ2457">
            <v>7</v>
          </cell>
          <cell r="IK2457">
            <v>6</v>
          </cell>
          <cell r="IL2457">
            <v>5</v>
          </cell>
          <cell r="IM2457">
            <v>1</v>
          </cell>
          <cell r="IO2457">
            <v>65</v>
          </cell>
          <cell r="IP2457">
            <v>44</v>
          </cell>
          <cell r="IQ2457">
            <v>7</v>
          </cell>
          <cell r="IR2457">
            <v>10</v>
          </cell>
          <cell r="IS2457">
            <v>9</v>
          </cell>
          <cell r="IT2457">
            <v>11</v>
          </cell>
          <cell r="IV2457" t="str">
            <v>Developing Asia</v>
          </cell>
          <cell r="IW2457">
            <v>1</v>
          </cell>
          <cell r="IX2457">
            <v>0</v>
          </cell>
        </row>
        <row r="2458">
          <cell r="A2458">
            <v>8462011</v>
          </cell>
          <cell r="B2458">
            <v>846</v>
          </cell>
          <cell r="C2458">
            <v>2011</v>
          </cell>
          <cell r="D2458" t="str">
            <v>Vanuatu</v>
          </cell>
          <cell r="E2458" t="str">
            <v>APD </v>
          </cell>
          <cell r="F2458" t="str">
            <v>Lower middle income</v>
          </cell>
          <cell r="G2458" t="str">
            <v>Developing</v>
          </cell>
          <cell r="H2458" t="str">
            <v>APD </v>
          </cell>
          <cell r="I2458" t="str">
            <v>Importer</v>
          </cell>
          <cell r="K2458">
            <v>93.15</v>
          </cell>
          <cell r="L2458">
            <v>69.253069999999994</v>
          </cell>
          <cell r="M2458">
            <v>1.2036973</v>
          </cell>
          <cell r="N2458">
            <v>1.8035429999999999</v>
          </cell>
          <cell r="O2458">
            <v>1.7498659999999999</v>
          </cell>
          <cell r="P2458">
            <v>1.825013</v>
          </cell>
          <cell r="Q2458">
            <v>0.91461239999999999</v>
          </cell>
          <cell r="R2458">
            <v>0.86051100000000003</v>
          </cell>
          <cell r="S2458">
            <v>0.77596129999999996</v>
          </cell>
          <cell r="T2458">
            <v>0.84744589999999997</v>
          </cell>
          <cell r="AC2458">
            <v>0.35990709999999998</v>
          </cell>
          <cell r="AF2458">
            <v>-1.5283E-2</v>
          </cell>
          <cell r="AI2458">
            <v>4.0862500000000003E-2</v>
          </cell>
          <cell r="AL2458">
            <v>0.15738679999999999</v>
          </cell>
          <cell r="AO2458">
            <v>0.53580349999999999</v>
          </cell>
          <cell r="AR2458">
            <v>0.1173032</v>
          </cell>
          <cell r="AU2458">
            <v>0.35582269999999999</v>
          </cell>
          <cell r="AX2458">
            <v>0.41106969999999998</v>
          </cell>
          <cell r="BA2458">
            <v>0.41862519999999998</v>
          </cell>
          <cell r="BD2458">
            <v>7.5402999999999998E-2</v>
          </cell>
          <cell r="BG2458">
            <v>0.28669410000000001</v>
          </cell>
          <cell r="BJ2458">
            <v>0.32799220000000001</v>
          </cell>
          <cell r="BM2458">
            <v>1.762014</v>
          </cell>
          <cell r="BN2458">
            <v>0.75964869999999995</v>
          </cell>
          <cell r="BO2458">
            <v>3.3284379999999998</v>
          </cell>
          <cell r="BP2458">
            <v>5.8501000000000003</v>
          </cell>
          <cell r="BY2458">
            <v>0.57957349999999996</v>
          </cell>
          <cell r="CB2458">
            <v>-1.24797E-2</v>
          </cell>
          <cell r="CE2458">
            <v>0.22436500000000001</v>
          </cell>
          <cell r="CH2458">
            <v>0.83764890000000003</v>
          </cell>
          <cell r="CK2458">
            <v>1.0109649999999999</v>
          </cell>
          <cell r="CN2458">
            <v>9.7861400000000001E-2</v>
          </cell>
          <cell r="CQ2458">
            <v>1.354517</v>
          </cell>
          <cell r="CT2458">
            <v>2.487323</v>
          </cell>
          <cell r="CW2458">
            <v>0.82850959999999996</v>
          </cell>
          <cell r="CZ2458">
            <v>5.4132300000000001E-2</v>
          </cell>
          <cell r="DC2458">
            <v>1.1409229999999999</v>
          </cell>
          <cell r="DF2458">
            <v>2.2199960000000001</v>
          </cell>
          <cell r="DI2458">
            <v>0.6889303</v>
          </cell>
          <cell r="DJ2458">
            <v>0.77390460000000005</v>
          </cell>
          <cell r="DK2458">
            <v>0.76450240000000003</v>
          </cell>
          <cell r="DL2458">
            <v>0.88893029999999995</v>
          </cell>
          <cell r="DM2458">
            <v>0.96450239999999998</v>
          </cell>
          <cell r="DN2458">
            <v>0.97390460000000001</v>
          </cell>
          <cell r="DO2458">
            <v>51300000</v>
          </cell>
          <cell r="DP2458">
            <v>14300000</v>
          </cell>
          <cell r="DQ2458">
            <v>31900000</v>
          </cell>
          <cell r="DR2458">
            <v>6563154</v>
          </cell>
          <cell r="EN2458">
            <v>2</v>
          </cell>
          <cell r="EO2458">
            <v>5</v>
          </cell>
          <cell r="EP2458">
            <v>5</v>
          </cell>
          <cell r="EQ2458">
            <v>3</v>
          </cell>
          <cell r="ER2458">
            <v>3</v>
          </cell>
          <cell r="ET2458">
            <v>44</v>
          </cell>
          <cell r="EU2458">
            <v>14</v>
          </cell>
          <cell r="EV2458">
            <v>18</v>
          </cell>
          <cell r="EW2458">
            <v>19</v>
          </cell>
          <cell r="EX2458">
            <v>12</v>
          </cell>
          <cell r="EY2458">
            <v>16</v>
          </cell>
          <cell r="FA2458">
            <v>44</v>
          </cell>
          <cell r="FB2458">
            <v>14</v>
          </cell>
          <cell r="FC2458">
            <v>18</v>
          </cell>
          <cell r="FD2458">
            <v>25</v>
          </cell>
          <cell r="FE2458">
            <v>11</v>
          </cell>
          <cell r="FF2458">
            <v>33</v>
          </cell>
          <cell r="FH2458">
            <v>158.8887</v>
          </cell>
          <cell r="FI2458">
            <v>-42.72457</v>
          </cell>
          <cell r="FJ2458">
            <v>79.917540000000002</v>
          </cell>
          <cell r="FK2458">
            <v>89.425709999999995</v>
          </cell>
          <cell r="FL2458">
            <v>-91.254360000000005</v>
          </cell>
          <cell r="FM2458">
            <v>33.647120000000001</v>
          </cell>
          <cell r="FN2458">
            <v>106.1563</v>
          </cell>
          <cell r="FO2458">
            <v>-76.844409999999996</v>
          </cell>
          <cell r="FP2458">
            <v>55.214320000000001</v>
          </cell>
          <cell r="FQ2458">
            <v>125.5879</v>
          </cell>
          <cell r="FR2458">
            <v>-41.000630000000001</v>
          </cell>
          <cell r="FS2458">
            <v>67.123549999999994</v>
          </cell>
          <cell r="FT2458">
            <v>141.13929999999999</v>
          </cell>
          <cell r="FU2458">
            <v>10.66947</v>
          </cell>
          <cell r="FV2458">
            <v>95.430239999999998</v>
          </cell>
          <cell r="FW2458">
            <v>116.69750000000001</v>
          </cell>
          <cell r="FX2458">
            <v>13.0076</v>
          </cell>
          <cell r="FY2458">
            <v>60.190989999999999</v>
          </cell>
          <cell r="FZ2458">
            <v>138.3717</v>
          </cell>
          <cell r="GA2458">
            <v>38.04766</v>
          </cell>
          <cell r="GB2458">
            <v>94.239320000000006</v>
          </cell>
          <cell r="GC2458">
            <v>138.23259999999999</v>
          </cell>
          <cell r="GD2458">
            <v>1.432566</v>
          </cell>
          <cell r="GE2458">
            <v>95.84675</v>
          </cell>
          <cell r="GF2458">
            <v>132.8578</v>
          </cell>
          <cell r="GG2458">
            <v>9.8082199999999994E-2</v>
          </cell>
          <cell r="GH2458">
            <v>81.809749999999994</v>
          </cell>
          <cell r="GI2458">
            <v>116.3704</v>
          </cell>
          <cell r="GJ2458">
            <v>-4.8682740000000004</v>
          </cell>
          <cell r="GK2458">
            <v>33.647120000000001</v>
          </cell>
          <cell r="GL2458">
            <v>135.0189</v>
          </cell>
          <cell r="GM2458">
            <v>28.166650000000001</v>
          </cell>
          <cell r="GN2458">
            <v>79.237889999999993</v>
          </cell>
          <cell r="GO2458">
            <v>135.47890000000001</v>
          </cell>
          <cell r="GP2458">
            <v>-3.627208</v>
          </cell>
          <cell r="GQ2458">
            <v>77.810779999999994</v>
          </cell>
          <cell r="GR2458">
            <v>0.2204354</v>
          </cell>
          <cell r="GS2458">
            <v>0.14260800000000001</v>
          </cell>
          <cell r="GT2458">
            <v>0.65706209999999998</v>
          </cell>
          <cell r="GU2458">
            <v>1.093099</v>
          </cell>
          <cell r="GX2458">
            <v>7.2225700000000004E-2</v>
          </cell>
          <cell r="GY2458">
            <v>0.29060469999999999</v>
          </cell>
          <cell r="GZ2458">
            <v>0.37647659999999999</v>
          </cell>
          <cell r="HA2458">
            <v>0.44050440000000002</v>
          </cell>
          <cell r="HD2458">
            <v>0.25125999999999998</v>
          </cell>
          <cell r="HE2458">
            <v>0.28970279999999998</v>
          </cell>
          <cell r="HF2458">
            <v>0.51540839999999999</v>
          </cell>
          <cell r="HG2458">
            <v>0.94627260000000002</v>
          </cell>
          <cell r="IA2458">
            <v>6</v>
          </cell>
          <cell r="IB2458">
            <v>6</v>
          </cell>
          <cell r="IC2458">
            <v>1</v>
          </cell>
          <cell r="ID2458">
            <v>2</v>
          </cell>
          <cell r="IE2458">
            <v>5</v>
          </cell>
          <cell r="IF2458">
            <v>1</v>
          </cell>
          <cell r="IH2458">
            <v>80</v>
          </cell>
          <cell r="II2458">
            <v>30</v>
          </cell>
          <cell r="IJ2458">
            <v>8</v>
          </cell>
          <cell r="IK2458">
            <v>4</v>
          </cell>
          <cell r="IL2458">
            <v>8</v>
          </cell>
          <cell r="IM2458">
            <v>1</v>
          </cell>
          <cell r="IO2458">
            <v>79</v>
          </cell>
          <cell r="IP2458">
            <v>31</v>
          </cell>
          <cell r="IQ2458">
            <v>10</v>
          </cell>
          <cell r="IR2458">
            <v>5</v>
          </cell>
          <cell r="IS2458">
            <v>12</v>
          </cell>
          <cell r="IT2458">
            <v>15</v>
          </cell>
          <cell r="IV2458" t="str">
            <v>Developing Asia</v>
          </cell>
          <cell r="IW2458">
            <v>1</v>
          </cell>
          <cell r="IX2458">
            <v>0</v>
          </cell>
        </row>
        <row r="2459">
          <cell r="A2459">
            <v>8462012</v>
          </cell>
          <cell r="B2459">
            <v>846</v>
          </cell>
          <cell r="C2459">
            <v>2012</v>
          </cell>
          <cell r="D2459" t="str">
            <v>Vanuatu</v>
          </cell>
          <cell r="E2459" t="str">
            <v>APD </v>
          </cell>
          <cell r="F2459" t="str">
            <v>Lower middle income</v>
          </cell>
          <cell r="G2459" t="str">
            <v>Developing</v>
          </cell>
          <cell r="H2459" t="str">
            <v>APD </v>
          </cell>
          <cell r="I2459" t="str">
            <v>Importer</v>
          </cell>
          <cell r="K2459">
            <v>93.15</v>
          </cell>
          <cell r="L2459">
            <v>73.943850999999995</v>
          </cell>
          <cell r="M2459">
            <v>1.2683872</v>
          </cell>
          <cell r="N2459">
            <v>1.921632</v>
          </cell>
          <cell r="O2459">
            <v>1.8142780000000001</v>
          </cell>
          <cell r="P2459">
            <v>1.825013</v>
          </cell>
          <cell r="AD2459">
            <v>0.31991120000000001</v>
          </cell>
          <cell r="AE2459">
            <v>0.2984793</v>
          </cell>
          <cell r="AG2459">
            <v>-0.27242929999999999</v>
          </cell>
          <cell r="AH2459">
            <v>-0.48582510000000001</v>
          </cell>
          <cell r="AJ2459">
            <v>-4.9009999999999998E-2</v>
          </cell>
          <cell r="AK2459">
            <v>-0.1459867</v>
          </cell>
          <cell r="AM2459">
            <v>0.15583459999999999</v>
          </cell>
          <cell r="AN2459">
            <v>7.6140700000000006E-2</v>
          </cell>
          <cell r="AP2459">
            <v>0.58773129999999996</v>
          </cell>
          <cell r="AQ2459">
            <v>0.63685020000000003</v>
          </cell>
          <cell r="AS2459">
            <v>8.3273600000000003E-2</v>
          </cell>
          <cell r="AT2459">
            <v>2.9890900000000001E-2</v>
          </cell>
          <cell r="AV2459">
            <v>0.4186822</v>
          </cell>
          <cell r="AW2459">
            <v>0.39829439999999999</v>
          </cell>
          <cell r="AY2459">
            <v>0.46300590000000003</v>
          </cell>
          <cell r="AZ2459">
            <v>0.46812209999999999</v>
          </cell>
          <cell r="BB2459">
            <v>0.41839120000000002</v>
          </cell>
          <cell r="BC2459">
            <v>0.3840557</v>
          </cell>
          <cell r="BE2459">
            <v>-3.7226999999999998E-3</v>
          </cell>
          <cell r="BF2459">
            <v>-0.1916254</v>
          </cell>
          <cell r="BH2459">
            <v>0.25920880000000002</v>
          </cell>
          <cell r="BI2459">
            <v>0.19374269999999999</v>
          </cell>
          <cell r="BK2459">
            <v>0.30856349999999999</v>
          </cell>
          <cell r="BL2459">
            <v>0.2415252</v>
          </cell>
          <cell r="BZ2459">
            <v>0.60358319999999999</v>
          </cell>
          <cell r="CA2459">
            <v>0.53188349999999995</v>
          </cell>
          <cell r="CC2459">
            <v>-0.15591830000000001</v>
          </cell>
          <cell r="CD2459">
            <v>-0.27805010000000002</v>
          </cell>
          <cell r="CF2459">
            <v>-0.14841019999999999</v>
          </cell>
          <cell r="CG2459">
            <v>-0.85561050000000005</v>
          </cell>
          <cell r="CI2459">
            <v>0.64932889999999999</v>
          </cell>
          <cell r="CJ2459">
            <v>0.55008109999999999</v>
          </cell>
          <cell r="CL2459">
            <v>1.086206</v>
          </cell>
          <cell r="CM2459">
            <v>1.0630500000000001</v>
          </cell>
          <cell r="CO2459">
            <v>9.3476199999999995E-2</v>
          </cell>
          <cell r="CP2459">
            <v>9.7949999999999999E-3</v>
          </cell>
          <cell r="CR2459">
            <v>1.5525549999999999</v>
          </cell>
          <cell r="CS2459">
            <v>1.382957</v>
          </cell>
          <cell r="CU2459">
            <v>2.6563270000000001</v>
          </cell>
          <cell r="CV2459">
            <v>2.6754630000000001</v>
          </cell>
          <cell r="CX2459">
            <v>0.87420200000000003</v>
          </cell>
          <cell r="CY2459">
            <v>0.66926479999999999</v>
          </cell>
          <cell r="DA2459">
            <v>-2.9142999999999999E-3</v>
          </cell>
          <cell r="DB2459">
            <v>-0.2477994</v>
          </cell>
          <cell r="DD2459">
            <v>1.1135390000000001</v>
          </cell>
          <cell r="DE2459">
            <v>0.95593309999999998</v>
          </cell>
          <cell r="DG2459">
            <v>2.1803710000000001</v>
          </cell>
          <cell r="DH2459">
            <v>1.4476059999999999</v>
          </cell>
          <cell r="DO2459">
            <v>53400000</v>
          </cell>
          <cell r="DP2459">
            <v>14900000</v>
          </cell>
          <cell r="DQ2459">
            <v>33200000</v>
          </cell>
          <cell r="DR2459">
            <v>6828384</v>
          </cell>
          <cell r="GV2459">
            <v>1.1843939999999999</v>
          </cell>
          <cell r="GW2459">
            <v>2.2295259999999999</v>
          </cell>
          <cell r="HB2459">
            <v>0.22924810000000001</v>
          </cell>
          <cell r="HC2459">
            <v>0.14944250000000001</v>
          </cell>
          <cell r="HH2459">
            <v>0.79545940000000004</v>
          </cell>
          <cell r="HI2459">
            <v>1.1268549999999999</v>
          </cell>
          <cell r="IV2459" t="str">
            <v>Developing Asia</v>
          </cell>
          <cell r="IW2459">
            <v>1</v>
          </cell>
          <cell r="IX2459">
            <v>0</v>
          </cell>
        </row>
        <row r="2460">
          <cell r="A2460">
            <v>846200806</v>
          </cell>
          <cell r="B2460">
            <v>846</v>
          </cell>
          <cell r="C2460">
            <v>200000</v>
          </cell>
          <cell r="D2460" t="str">
            <v>Vanuatu</v>
          </cell>
          <cell r="E2460" t="str">
            <v>APD </v>
          </cell>
          <cell r="F2460" t="str">
            <v>Lower middle income</v>
          </cell>
          <cell r="G2460" t="str">
            <v>Developing</v>
          </cell>
          <cell r="H2460" t="str">
            <v>APD </v>
          </cell>
          <cell r="I2460" t="str">
            <v>Importer</v>
          </cell>
          <cell r="K2460">
            <v>101.3342</v>
          </cell>
          <cell r="L2460">
            <v>60.132998999999998</v>
          </cell>
          <cell r="M2460">
            <v>1.0549755999999999</v>
          </cell>
          <cell r="AC2460">
            <v>2.2581400000000001E-2</v>
          </cell>
          <cell r="AF2460">
            <v>-0.41397699999999998</v>
          </cell>
          <cell r="AI2460">
            <v>-0.2231088</v>
          </cell>
          <cell r="AL2460">
            <v>-0.15681490000000001</v>
          </cell>
          <cell r="AO2460">
            <v>0.30794899999999997</v>
          </cell>
          <cell r="AR2460">
            <v>-0.14107349999999999</v>
          </cell>
          <cell r="AU2460">
            <v>0.25722889999999998</v>
          </cell>
          <cell r="AX2460">
            <v>0.1956311</v>
          </cell>
          <cell r="BA2460">
            <v>0.1826372</v>
          </cell>
          <cell r="BD2460">
            <v>-0.229188</v>
          </cell>
          <cell r="BG2460">
            <v>0.15282080000000001</v>
          </cell>
          <cell r="BJ2460">
            <v>8.8707599999999998E-2</v>
          </cell>
          <cell r="BY2460">
            <v>2.61435E-2</v>
          </cell>
          <cell r="CB2460">
            <v>-0.37297059999999999</v>
          </cell>
          <cell r="CE2460">
            <v>-1.2714259999999999</v>
          </cell>
          <cell r="CH2460">
            <v>-1.1099460000000001</v>
          </cell>
          <cell r="CK2460">
            <v>0.5522205</v>
          </cell>
          <cell r="CN2460">
            <v>-0.18597520000000001</v>
          </cell>
          <cell r="CQ2460">
            <v>1.004122</v>
          </cell>
          <cell r="CT2460">
            <v>1.3535060000000001</v>
          </cell>
          <cell r="CW2460">
            <v>0.34775869999999998</v>
          </cell>
          <cell r="CZ2460">
            <v>-0.20944840000000001</v>
          </cell>
          <cell r="DC2460">
            <v>0.50409300000000001</v>
          </cell>
          <cell r="DF2460">
            <v>0.53271959999999996</v>
          </cell>
          <cell r="DI2460">
            <v>0.93121980000000004</v>
          </cell>
          <cell r="DJ2460">
            <v>1.003177</v>
          </cell>
          <cell r="DK2460">
            <v>1.016545</v>
          </cell>
          <cell r="DL2460">
            <v>1.1312199999999999</v>
          </cell>
          <cell r="DM2460">
            <v>1.216545</v>
          </cell>
          <cell r="DN2460">
            <v>1.2031769999999999</v>
          </cell>
          <cell r="DO2460">
            <v>44100000</v>
          </cell>
          <cell r="DP2460">
            <v>12000000</v>
          </cell>
          <cell r="DQ2460">
            <v>26400000</v>
          </cell>
          <cell r="DR2460">
            <v>7941573</v>
          </cell>
          <cell r="FH2460">
            <v>94.50752</v>
          </cell>
          <cell r="FK2460">
            <v>68.431340000000006</v>
          </cell>
          <cell r="FN2460">
            <v>70.755290000000002</v>
          </cell>
          <cell r="FQ2460">
            <v>76.992220000000003</v>
          </cell>
          <cell r="FT2460">
            <v>102.0013</v>
          </cell>
          <cell r="FW2460">
            <v>72.102909999999994</v>
          </cell>
          <cell r="FZ2460">
            <v>114.42659999999999</v>
          </cell>
          <cell r="GC2460">
            <v>103.7071</v>
          </cell>
          <cell r="GF2460">
            <v>91.611710000000002</v>
          </cell>
          <cell r="GI2460">
            <v>58.429740000000002</v>
          </cell>
          <cell r="GL2460">
            <v>103.73099999999999</v>
          </cell>
          <cell r="GO2460">
            <v>89.673789999999997</v>
          </cell>
          <cell r="IB2460">
            <v>1</v>
          </cell>
          <cell r="IC2460">
            <v>1</v>
          </cell>
          <cell r="ID2460">
            <v>3</v>
          </cell>
          <cell r="IE2460">
            <v>4</v>
          </cell>
          <cell r="IF2460">
            <v>5</v>
          </cell>
          <cell r="IH2460">
            <v>43</v>
          </cell>
          <cell r="II2460">
            <v>18</v>
          </cell>
          <cell r="IJ2460">
            <v>13</v>
          </cell>
          <cell r="IK2460">
            <v>8</v>
          </cell>
          <cell r="IL2460">
            <v>14</v>
          </cell>
          <cell r="IM2460">
            <v>11</v>
          </cell>
          <cell r="IO2460">
            <v>45</v>
          </cell>
          <cell r="IP2460">
            <v>19</v>
          </cell>
          <cell r="IQ2460">
            <v>17</v>
          </cell>
          <cell r="IR2460">
            <v>13</v>
          </cell>
          <cell r="IS2460">
            <v>16</v>
          </cell>
          <cell r="IT2460">
            <v>26</v>
          </cell>
          <cell r="IV2460" t="str">
            <v>Developing Asia</v>
          </cell>
          <cell r="IW2460">
            <v>1</v>
          </cell>
          <cell r="IX2460">
            <v>0</v>
          </cell>
        </row>
        <row r="2461">
          <cell r="A2461">
            <v>846200812</v>
          </cell>
          <cell r="B2461">
            <v>846</v>
          </cell>
          <cell r="C2461">
            <v>200000</v>
          </cell>
          <cell r="D2461" t="str">
            <v>Vanuatu</v>
          </cell>
          <cell r="E2461" t="str">
            <v>APD </v>
          </cell>
          <cell r="F2461" t="str">
            <v>Lower middle income</v>
          </cell>
          <cell r="G2461" t="str">
            <v>Developing</v>
          </cell>
          <cell r="H2461" t="str">
            <v>APD </v>
          </cell>
          <cell r="I2461" t="str">
            <v>Importer</v>
          </cell>
          <cell r="IV2461" t="str">
            <v>Developing Asia</v>
          </cell>
          <cell r="IW2461">
            <v>1</v>
          </cell>
          <cell r="IX2461">
            <v>0</v>
          </cell>
        </row>
        <row r="2462">
          <cell r="A2462">
            <v>8532000</v>
          </cell>
          <cell r="B2462">
            <v>853</v>
          </cell>
          <cell r="C2462">
            <v>2000</v>
          </cell>
          <cell r="D2462" t="str">
            <v>Papua New Guinea</v>
          </cell>
          <cell r="E2462" t="str">
            <v>APD </v>
          </cell>
          <cell r="F2462" t="str">
            <v>Low income</v>
          </cell>
          <cell r="G2462" t="str">
            <v>Developing</v>
          </cell>
          <cell r="H2462" t="str">
            <v>APD </v>
          </cell>
          <cell r="I2462" t="str">
            <v>Exporter</v>
          </cell>
          <cell r="K2462">
            <v>2.7647930000000001</v>
          </cell>
          <cell r="L2462">
            <v>9.7357999999999993</v>
          </cell>
          <cell r="M2462">
            <v>8.6552243000000004</v>
          </cell>
          <cell r="AC2462">
            <v>0.11681</v>
          </cell>
          <cell r="AL2462">
            <v>0.11681</v>
          </cell>
          <cell r="AO2462">
            <v>0.64425900000000003</v>
          </cell>
          <cell r="AU2462">
            <v>0.57348200000000005</v>
          </cell>
          <cell r="AX2462">
            <v>0.54015769999999996</v>
          </cell>
          <cell r="BA2462">
            <v>0.4417065</v>
          </cell>
          <cell r="BG2462">
            <v>0.37565199999999999</v>
          </cell>
          <cell r="BJ2462">
            <v>0.38784800000000003</v>
          </cell>
          <cell r="BY2462">
            <v>0.64992760000000005</v>
          </cell>
          <cell r="CH2462">
            <v>0.64992760000000005</v>
          </cell>
          <cell r="CK2462">
            <v>1.0590790000000001</v>
          </cell>
          <cell r="CQ2462">
            <v>1.4366650000000001</v>
          </cell>
          <cell r="CT2462">
            <v>2.3188650000000002</v>
          </cell>
          <cell r="CW2462">
            <v>1.0651790000000001</v>
          </cell>
          <cell r="DC2462">
            <v>1.599362</v>
          </cell>
          <cell r="DF2462">
            <v>2.5516290000000001</v>
          </cell>
          <cell r="DO2462">
            <v>590000000</v>
          </cell>
          <cell r="DP2462">
            <v>107000000</v>
          </cell>
          <cell r="DQ2462">
            <v>382000000</v>
          </cell>
          <cell r="DR2462">
            <v>78900000</v>
          </cell>
          <cell r="HK2462">
            <v>30500000</v>
          </cell>
          <cell r="HL2462">
            <v>22400000</v>
          </cell>
          <cell r="HM2462">
            <v>109000000</v>
          </cell>
          <cell r="HN2462">
            <v>168000000</v>
          </cell>
          <cell r="IB2462">
            <v>1</v>
          </cell>
          <cell r="IH2462">
            <v>3</v>
          </cell>
          <cell r="II2462">
            <v>2</v>
          </cell>
          <cell r="IO2462">
            <v>17</v>
          </cell>
          <cell r="IP2462">
            <v>3</v>
          </cell>
          <cell r="IV2462" t="str">
            <v>Developing Asia</v>
          </cell>
          <cell r="IW2462">
            <v>0</v>
          </cell>
          <cell r="IX2462">
            <v>0</v>
          </cell>
        </row>
        <row r="2463">
          <cell r="A2463">
            <v>8532001</v>
          </cell>
          <cell r="B2463">
            <v>853</v>
          </cell>
          <cell r="C2463">
            <v>2001</v>
          </cell>
          <cell r="D2463" t="str">
            <v>Papua New Guinea</v>
          </cell>
          <cell r="E2463" t="str">
            <v>APD </v>
          </cell>
          <cell r="F2463" t="str">
            <v>Low income</v>
          </cell>
          <cell r="G2463" t="str">
            <v>Developing</v>
          </cell>
          <cell r="H2463" t="str">
            <v>APD </v>
          </cell>
          <cell r="I2463" t="str">
            <v>Exporter</v>
          </cell>
          <cell r="K2463">
            <v>3.3742939999999999</v>
          </cell>
          <cell r="L2463">
            <v>10.3963</v>
          </cell>
          <cell r="M2463">
            <v>8.8468119999999999</v>
          </cell>
          <cell r="AC2463">
            <v>0.110832</v>
          </cell>
          <cell r="AL2463">
            <v>0.110832</v>
          </cell>
          <cell r="AO2463">
            <v>0.35541</v>
          </cell>
          <cell r="AU2463">
            <v>0.49327700000000002</v>
          </cell>
          <cell r="AX2463">
            <v>0.3250653</v>
          </cell>
          <cell r="BA2463">
            <v>0.42965950000000003</v>
          </cell>
          <cell r="BG2463">
            <v>0.34692099999999998</v>
          </cell>
          <cell r="BJ2463">
            <v>0.36840109999999998</v>
          </cell>
          <cell r="BY2463">
            <v>0.6678906</v>
          </cell>
          <cell r="CH2463">
            <v>0.6678906</v>
          </cell>
          <cell r="CK2463">
            <v>1.0067919999999999</v>
          </cell>
          <cell r="CQ2463">
            <v>1.3241849999999999</v>
          </cell>
          <cell r="CT2463">
            <v>2.172609</v>
          </cell>
          <cell r="CW2463">
            <v>1.0537479999999999</v>
          </cell>
          <cell r="DC2463">
            <v>1.5368710000000001</v>
          </cell>
          <cell r="DF2463">
            <v>2.4571160000000001</v>
          </cell>
          <cell r="DO2463">
            <v>504000000</v>
          </cell>
          <cell r="DP2463">
            <v>86700000</v>
          </cell>
          <cell r="DQ2463">
            <v>346000000</v>
          </cell>
          <cell r="DR2463">
            <v>75600000</v>
          </cell>
          <cell r="HK2463">
            <v>28100000</v>
          </cell>
          <cell r="HL2463">
            <v>24500000</v>
          </cell>
          <cell r="HM2463">
            <v>112000000</v>
          </cell>
          <cell r="HN2463">
            <v>163000000</v>
          </cell>
          <cell r="IB2463">
            <v>1</v>
          </cell>
          <cell r="IH2463">
            <v>4</v>
          </cell>
          <cell r="II2463">
            <v>1</v>
          </cell>
          <cell r="IJ2463">
            <v>2</v>
          </cell>
          <cell r="IO2463">
            <v>17</v>
          </cell>
          <cell r="IP2463">
            <v>3</v>
          </cell>
          <cell r="IQ2463">
            <v>2</v>
          </cell>
          <cell r="IV2463" t="str">
            <v>Developing Asia</v>
          </cell>
          <cell r="IW2463">
            <v>0</v>
          </cell>
          <cell r="IX2463">
            <v>0</v>
          </cell>
        </row>
        <row r="2464">
          <cell r="A2464">
            <v>8532002</v>
          </cell>
          <cell r="B2464">
            <v>853</v>
          </cell>
          <cell r="C2464">
            <v>2002</v>
          </cell>
          <cell r="D2464" t="str">
            <v>Papua New Guinea</v>
          </cell>
          <cell r="E2464" t="str">
            <v>APD </v>
          </cell>
          <cell r="F2464" t="str">
            <v>Low income</v>
          </cell>
          <cell r="G2464" t="str">
            <v>Developing</v>
          </cell>
          <cell r="H2464" t="str">
            <v>APD </v>
          </cell>
          <cell r="I2464" t="str">
            <v>Exporter</v>
          </cell>
          <cell r="K2464">
            <v>3.8857590000000002</v>
          </cell>
          <cell r="L2464">
            <v>11.8721</v>
          </cell>
          <cell r="M2464">
            <v>9.1705550999999996</v>
          </cell>
          <cell r="AC2464">
            <v>9.0695999999999999E-2</v>
          </cell>
          <cell r="AF2464">
            <v>-8.56016E-2</v>
          </cell>
          <cell r="AI2464">
            <v>-3.7859999999999999E-4</v>
          </cell>
          <cell r="AL2464">
            <v>5.1925300000000001E-2</v>
          </cell>
          <cell r="AO2464">
            <v>0.24603920000000001</v>
          </cell>
          <cell r="AR2464">
            <v>8.1370499999999998E-2</v>
          </cell>
          <cell r="AU2464">
            <v>0.1405312</v>
          </cell>
          <cell r="AX2464">
            <v>0.19251850000000001</v>
          </cell>
          <cell r="BA2464">
            <v>0.23729259999999999</v>
          </cell>
          <cell r="BD2464">
            <v>-2.1605999999999999E-3</v>
          </cell>
          <cell r="BG2464">
            <v>0.13079160000000001</v>
          </cell>
          <cell r="BJ2464">
            <v>0.1550436</v>
          </cell>
          <cell r="BY2464">
            <v>0.36738759999999998</v>
          </cell>
          <cell r="CB2464">
            <v>-0.15856190000000001</v>
          </cell>
          <cell r="CE2464">
            <v>-3.8333999999999998E-3</v>
          </cell>
          <cell r="CH2464">
            <v>0.58666529999999995</v>
          </cell>
          <cell r="CK2464">
            <v>1.142639</v>
          </cell>
          <cell r="CN2464">
            <v>0.18686269999999999</v>
          </cell>
          <cell r="CQ2464">
            <v>1.125427</v>
          </cell>
          <cell r="CT2464">
            <v>2.5108860000000002</v>
          </cell>
          <cell r="CW2464">
            <v>0.9111629</v>
          </cell>
          <cell r="CZ2464">
            <v>-8.6654999999999996E-3</v>
          </cell>
          <cell r="DC2464">
            <v>1.0041469999999999</v>
          </cell>
          <cell r="DF2464">
            <v>1.6103050000000001</v>
          </cell>
          <cell r="DI2464">
            <v>0.1944941</v>
          </cell>
          <cell r="DJ2464">
            <v>0.1951155</v>
          </cell>
          <cell r="DK2464">
            <v>0.19855639999999999</v>
          </cell>
          <cell r="DL2464">
            <v>0.1944941</v>
          </cell>
          <cell r="DM2464">
            <v>0.19855639999999999</v>
          </cell>
          <cell r="DN2464">
            <v>0.1951155</v>
          </cell>
          <cell r="DO2464">
            <v>463000000</v>
          </cell>
          <cell r="DP2464">
            <v>85400000</v>
          </cell>
          <cell r="DQ2464">
            <v>303000000</v>
          </cell>
          <cell r="DR2464">
            <v>68400000</v>
          </cell>
          <cell r="HK2464">
            <v>28000000</v>
          </cell>
          <cell r="HL2464">
            <v>22400000</v>
          </cell>
          <cell r="HM2464">
            <v>99300000</v>
          </cell>
          <cell r="HN2464">
            <v>152000000</v>
          </cell>
          <cell r="IB2464">
            <v>3</v>
          </cell>
          <cell r="IC2464">
            <v>3</v>
          </cell>
          <cell r="ID2464">
            <v>1</v>
          </cell>
          <cell r="IE2464">
            <v>1</v>
          </cell>
          <cell r="IH2464">
            <v>7</v>
          </cell>
          <cell r="II2464">
            <v>11</v>
          </cell>
          <cell r="IJ2464">
            <v>7</v>
          </cell>
          <cell r="IK2464">
            <v>1</v>
          </cell>
          <cell r="IL2464">
            <v>2</v>
          </cell>
          <cell r="IO2464">
            <v>31</v>
          </cell>
          <cell r="IP2464">
            <v>37</v>
          </cell>
          <cell r="IQ2464">
            <v>17</v>
          </cell>
          <cell r="IR2464">
            <v>11</v>
          </cell>
          <cell r="IS2464">
            <v>4</v>
          </cell>
          <cell r="IV2464" t="str">
            <v>Developing Asia</v>
          </cell>
          <cell r="IW2464">
            <v>0</v>
          </cell>
          <cell r="IX2464">
            <v>0</v>
          </cell>
        </row>
        <row r="2465">
          <cell r="A2465">
            <v>8532003</v>
          </cell>
          <cell r="B2465">
            <v>853</v>
          </cell>
          <cell r="C2465">
            <v>2003</v>
          </cell>
          <cell r="D2465" t="str">
            <v>Papua New Guinea</v>
          </cell>
          <cell r="E2465" t="str">
            <v>APD </v>
          </cell>
          <cell r="F2465" t="str">
            <v>Low income</v>
          </cell>
          <cell r="G2465" t="str">
            <v>Developing</v>
          </cell>
          <cell r="H2465" t="str">
            <v>APD </v>
          </cell>
          <cell r="I2465" t="str">
            <v>Exporter</v>
          </cell>
          <cell r="K2465">
            <v>3.553652</v>
          </cell>
          <cell r="L2465">
            <v>13.2417</v>
          </cell>
          <cell r="M2465">
            <v>9.7742877000000004</v>
          </cell>
          <cell r="AC2465">
            <v>0.12572910000000001</v>
          </cell>
          <cell r="AF2465">
            <v>-0.15023439999999999</v>
          </cell>
          <cell r="AI2465">
            <v>-6.3318100000000002E-2</v>
          </cell>
          <cell r="AL2465">
            <v>-1.9852999999999999E-2</v>
          </cell>
          <cell r="AO2465">
            <v>0.19226950000000001</v>
          </cell>
          <cell r="AR2465">
            <v>1.7073499999999998E-2</v>
          </cell>
          <cell r="AU2465">
            <v>6.1001600000000003E-2</v>
          </cell>
          <cell r="AX2465">
            <v>0.10455390000000001</v>
          </cell>
          <cell r="BA2465">
            <v>0.27879520000000002</v>
          </cell>
          <cell r="BD2465">
            <v>-2.9370899999999998E-2</v>
          </cell>
          <cell r="BG2465">
            <v>0.1147128</v>
          </cell>
          <cell r="BJ2465">
            <v>0.15807160000000001</v>
          </cell>
          <cell r="BY2465">
            <v>0.28855029999999998</v>
          </cell>
          <cell r="CB2465">
            <v>-0.3100813</v>
          </cell>
          <cell r="CE2465">
            <v>-0.30838159999999998</v>
          </cell>
          <cell r="CH2465">
            <v>-0.22498660000000001</v>
          </cell>
          <cell r="CK2465">
            <v>0.847557</v>
          </cell>
          <cell r="CN2465">
            <v>1.0855099999999999E-2</v>
          </cell>
          <cell r="CQ2465">
            <v>0.46742319999999998</v>
          </cell>
          <cell r="CT2465">
            <v>1.621467</v>
          </cell>
          <cell r="CW2465">
            <v>0.92332380000000003</v>
          </cell>
          <cell r="CZ2465">
            <v>-5.9225199999999999E-2</v>
          </cell>
          <cell r="DC2465">
            <v>0.75503620000000005</v>
          </cell>
          <cell r="DF2465">
            <v>1.5427010000000001</v>
          </cell>
          <cell r="DI2465">
            <v>0.22120480000000001</v>
          </cell>
          <cell r="DJ2465">
            <v>0.22528719999999999</v>
          </cell>
          <cell r="DK2465">
            <v>0.24258179999999999</v>
          </cell>
          <cell r="DL2465">
            <v>0.22120480000000001</v>
          </cell>
          <cell r="DM2465">
            <v>0.24258179999999999</v>
          </cell>
          <cell r="DN2465">
            <v>0.22528719999999999</v>
          </cell>
          <cell r="DO2465">
            <v>525000000</v>
          </cell>
          <cell r="DP2465">
            <v>90800000</v>
          </cell>
          <cell r="DQ2465">
            <v>335000000</v>
          </cell>
          <cell r="DR2465">
            <v>88000000</v>
          </cell>
          <cell r="HK2465">
            <v>24400000</v>
          </cell>
          <cell r="HL2465">
            <v>23600000</v>
          </cell>
          <cell r="HM2465">
            <v>90000000</v>
          </cell>
          <cell r="HN2465">
            <v>141000000</v>
          </cell>
          <cell r="IB2465">
            <v>2</v>
          </cell>
          <cell r="IC2465">
            <v>5</v>
          </cell>
          <cell r="ID2465">
            <v>7</v>
          </cell>
          <cell r="IE2465">
            <v>2</v>
          </cell>
          <cell r="IH2465">
            <v>12</v>
          </cell>
          <cell r="II2465">
            <v>14</v>
          </cell>
          <cell r="IJ2465">
            <v>12</v>
          </cell>
          <cell r="IK2465">
            <v>8</v>
          </cell>
          <cell r="IL2465">
            <v>6</v>
          </cell>
          <cell r="IO2465">
            <v>39</v>
          </cell>
          <cell r="IP2465">
            <v>51</v>
          </cell>
          <cell r="IQ2465">
            <v>27</v>
          </cell>
          <cell r="IR2465">
            <v>23</v>
          </cell>
          <cell r="IS2465">
            <v>10</v>
          </cell>
          <cell r="IT2465">
            <v>1</v>
          </cell>
          <cell r="IV2465" t="str">
            <v>Developing Asia</v>
          </cell>
          <cell r="IW2465">
            <v>0</v>
          </cell>
          <cell r="IX2465">
            <v>0</v>
          </cell>
        </row>
        <row r="2466">
          <cell r="A2466">
            <v>8532004</v>
          </cell>
          <cell r="B2466">
            <v>853</v>
          </cell>
          <cell r="C2466">
            <v>2004</v>
          </cell>
          <cell r="D2466" t="str">
            <v>Papua New Guinea</v>
          </cell>
          <cell r="E2466" t="str">
            <v>APD </v>
          </cell>
          <cell r="F2466" t="str">
            <v>Low income</v>
          </cell>
          <cell r="G2466" t="str">
            <v>Developing</v>
          </cell>
          <cell r="H2466" t="str">
            <v>APD </v>
          </cell>
          <cell r="I2466" t="str">
            <v>Exporter</v>
          </cell>
          <cell r="K2466">
            <v>3.2217359999999999</v>
          </cell>
          <cell r="L2466">
            <v>13.459300000000001</v>
          </cell>
          <cell r="M2466">
            <v>10.400535</v>
          </cell>
          <cell r="AC2466">
            <v>7.8461400000000001E-2</v>
          </cell>
          <cell r="AF2466">
            <v>-0.21225169999999999</v>
          </cell>
          <cell r="AI2466">
            <v>-8.4889599999999996E-2</v>
          </cell>
          <cell r="AL2466">
            <v>-3.4994699999999997E-2</v>
          </cell>
          <cell r="AO2466">
            <v>0.1425585</v>
          </cell>
          <cell r="AR2466">
            <v>-3.7197099999999997E-2</v>
          </cell>
          <cell r="AU2466">
            <v>5.4235999999999999E-2</v>
          </cell>
          <cell r="AX2466">
            <v>8.1035700000000002E-2</v>
          </cell>
          <cell r="BA2466">
            <v>0.29856169999999999</v>
          </cell>
          <cell r="BD2466">
            <v>-3.61632E-2</v>
          </cell>
          <cell r="BG2466">
            <v>0.1780641</v>
          </cell>
          <cell r="BJ2466">
            <v>0.1717735</v>
          </cell>
          <cell r="BY2466">
            <v>0.32677650000000003</v>
          </cell>
          <cell r="CB2466">
            <v>-0.4114816</v>
          </cell>
          <cell r="CE2466">
            <v>-0.62325719999999996</v>
          </cell>
          <cell r="CH2466">
            <v>-0.41368539999999998</v>
          </cell>
          <cell r="CK2466">
            <v>0.60288580000000003</v>
          </cell>
          <cell r="CN2466">
            <v>-6.2619599999999997E-2</v>
          </cell>
          <cell r="CQ2466">
            <v>0.2360766</v>
          </cell>
          <cell r="CT2466">
            <v>0.79808619999999997</v>
          </cell>
          <cell r="CW2466">
            <v>0.92346550000000005</v>
          </cell>
          <cell r="CZ2466">
            <v>-5.7683400000000003E-2</v>
          </cell>
          <cell r="DC2466">
            <v>0.81047789999999997</v>
          </cell>
          <cell r="DF2466">
            <v>1.676512</v>
          </cell>
          <cell r="DI2466">
            <v>0.30967499999999998</v>
          </cell>
          <cell r="DJ2466">
            <v>0.3419276</v>
          </cell>
          <cell r="DK2466">
            <v>0.34832970000000002</v>
          </cell>
          <cell r="DL2466">
            <v>0.30967499999999998</v>
          </cell>
          <cell r="DM2466">
            <v>0.34832970000000002</v>
          </cell>
          <cell r="DN2466">
            <v>0.3419276</v>
          </cell>
          <cell r="DO2466">
            <v>495000000</v>
          </cell>
          <cell r="DP2466">
            <v>88500000</v>
          </cell>
          <cell r="DQ2466">
            <v>328000000</v>
          </cell>
          <cell r="DR2466">
            <v>82500000</v>
          </cell>
          <cell r="FH2466">
            <v>113.03230000000001</v>
          </cell>
          <cell r="FK2466">
            <v>30.877009999999999</v>
          </cell>
          <cell r="FN2466">
            <v>62.831629999999997</v>
          </cell>
          <cell r="FQ2466">
            <v>63.873309999999996</v>
          </cell>
          <cell r="FT2466">
            <v>37.535609999999998</v>
          </cell>
          <cell r="FW2466">
            <v>20.030560000000001</v>
          </cell>
          <cell r="FZ2466">
            <v>25.53471</v>
          </cell>
          <cell r="GC2466">
            <v>31.372540000000001</v>
          </cell>
          <cell r="GF2466">
            <v>107.149</v>
          </cell>
          <cell r="GI2466">
            <v>65.102860000000007</v>
          </cell>
          <cell r="GL2466">
            <v>103.8395</v>
          </cell>
          <cell r="GO2466">
            <v>100.8335</v>
          </cell>
          <cell r="HK2466">
            <v>21200000</v>
          </cell>
          <cell r="HL2466">
            <v>19700000</v>
          </cell>
          <cell r="HM2466">
            <v>78500000</v>
          </cell>
          <cell r="HN2466">
            <v>119000000</v>
          </cell>
          <cell r="IB2466">
            <v>1</v>
          </cell>
          <cell r="IC2466">
            <v>5</v>
          </cell>
          <cell r="ID2466">
            <v>3</v>
          </cell>
          <cell r="IE2466">
            <v>3</v>
          </cell>
          <cell r="IF2466">
            <v>1</v>
          </cell>
          <cell r="IH2466">
            <v>12</v>
          </cell>
          <cell r="II2466">
            <v>11</v>
          </cell>
          <cell r="IJ2466">
            <v>6</v>
          </cell>
          <cell r="IK2466">
            <v>7</v>
          </cell>
          <cell r="IL2466">
            <v>12</v>
          </cell>
          <cell r="IM2466">
            <v>1</v>
          </cell>
          <cell r="IO2466">
            <v>43</v>
          </cell>
          <cell r="IP2466">
            <v>44</v>
          </cell>
          <cell r="IQ2466">
            <v>20</v>
          </cell>
          <cell r="IR2466">
            <v>13</v>
          </cell>
          <cell r="IS2466">
            <v>15</v>
          </cell>
          <cell r="IT2466">
            <v>3</v>
          </cell>
          <cell r="IV2466" t="str">
            <v>Developing Asia</v>
          </cell>
          <cell r="IW2466">
            <v>0</v>
          </cell>
          <cell r="IX2466">
            <v>0</v>
          </cell>
        </row>
        <row r="2467">
          <cell r="A2467">
            <v>8532005</v>
          </cell>
          <cell r="B2467">
            <v>853</v>
          </cell>
          <cell r="C2467">
            <v>2005</v>
          </cell>
          <cell r="D2467" t="str">
            <v>Papua New Guinea</v>
          </cell>
          <cell r="E2467" t="str">
            <v>APD </v>
          </cell>
          <cell r="F2467" t="str">
            <v>Low income</v>
          </cell>
          <cell r="G2467" t="str">
            <v>Developing</v>
          </cell>
          <cell r="H2467" t="str">
            <v>APD </v>
          </cell>
          <cell r="I2467" t="str">
            <v>Exporter</v>
          </cell>
          <cell r="K2467">
            <v>3.1018159999999999</v>
          </cell>
          <cell r="L2467">
            <v>15.094099999999999</v>
          </cell>
          <cell r="M2467">
            <v>10.237866</v>
          </cell>
          <cell r="AC2467">
            <v>0.10521270000000001</v>
          </cell>
          <cell r="AF2467">
            <v>-0.1595953</v>
          </cell>
          <cell r="AI2467">
            <v>2.2982699999999998E-2</v>
          </cell>
          <cell r="AL2467">
            <v>2.1016199999999999E-2</v>
          </cell>
          <cell r="AO2467">
            <v>0.11892079999999999</v>
          </cell>
          <cell r="AR2467">
            <v>-6.9934099999999999E-2</v>
          </cell>
          <cell r="AU2467">
            <v>4.66127E-2</v>
          </cell>
          <cell r="AX2467">
            <v>7.4978600000000006E-2</v>
          </cell>
          <cell r="BA2467">
            <v>0.31773210000000002</v>
          </cell>
          <cell r="BD2467">
            <v>1.07341E-2</v>
          </cell>
          <cell r="BG2467">
            <v>0.19572300000000001</v>
          </cell>
          <cell r="BJ2467">
            <v>0.22435289999999999</v>
          </cell>
          <cell r="BY2467">
            <v>0.33262720000000001</v>
          </cell>
          <cell r="CB2467">
            <v>-0.31042209999999998</v>
          </cell>
          <cell r="CE2467">
            <v>0.17500589999999999</v>
          </cell>
          <cell r="CH2467">
            <v>0.19596430000000001</v>
          </cell>
          <cell r="CK2467">
            <v>0.47969780000000001</v>
          </cell>
          <cell r="CN2467">
            <v>-0.16298460000000001</v>
          </cell>
          <cell r="CQ2467">
            <v>0.14784159999999999</v>
          </cell>
          <cell r="CT2467">
            <v>0.72443489999999999</v>
          </cell>
          <cell r="CW2467">
            <v>0.91274759999999999</v>
          </cell>
          <cell r="CZ2467">
            <v>8.6563999999999999E-3</v>
          </cell>
          <cell r="DC2467">
            <v>0.90922639999999999</v>
          </cell>
          <cell r="DF2467">
            <v>1.811315</v>
          </cell>
          <cell r="DI2467">
            <v>0.3847873</v>
          </cell>
          <cell r="DJ2467">
            <v>0.41838730000000002</v>
          </cell>
          <cell r="DK2467">
            <v>0.4227572</v>
          </cell>
          <cell r="DL2467">
            <v>0.3847873</v>
          </cell>
          <cell r="DM2467">
            <v>0.4227572</v>
          </cell>
          <cell r="DN2467">
            <v>0.41838730000000002</v>
          </cell>
          <cell r="DO2467">
            <v>513000000</v>
          </cell>
          <cell r="DP2467">
            <v>93600000</v>
          </cell>
          <cell r="DQ2467">
            <v>336000000</v>
          </cell>
          <cell r="DR2467">
            <v>87300000</v>
          </cell>
          <cell r="FH2467">
            <v>140.4452</v>
          </cell>
          <cell r="FK2467">
            <v>86.936549999999997</v>
          </cell>
          <cell r="FN2467">
            <v>106.3244</v>
          </cell>
          <cell r="FQ2467">
            <v>114.9496</v>
          </cell>
          <cell r="FT2467">
            <v>55.370289999999997</v>
          </cell>
          <cell r="FW2467">
            <v>39.732880000000002</v>
          </cell>
          <cell r="FZ2467">
            <v>72.194550000000007</v>
          </cell>
          <cell r="GC2467">
            <v>58.316119999999998</v>
          </cell>
          <cell r="GF2467">
            <v>109.1786</v>
          </cell>
          <cell r="GI2467">
            <v>99.312740000000005</v>
          </cell>
          <cell r="GL2467">
            <v>107.77549999999999</v>
          </cell>
          <cell r="GO2467">
            <v>113.6442</v>
          </cell>
          <cell r="HK2467">
            <v>19200000</v>
          </cell>
          <cell r="HL2467">
            <v>17900000</v>
          </cell>
          <cell r="HM2467">
            <v>69100000</v>
          </cell>
          <cell r="HN2467">
            <v>105000000</v>
          </cell>
          <cell r="IB2467">
            <v>4</v>
          </cell>
          <cell r="IC2467">
            <v>3</v>
          </cell>
          <cell r="ID2467">
            <v>2</v>
          </cell>
          <cell r="IE2467">
            <v>4</v>
          </cell>
          <cell r="IH2467">
            <v>13</v>
          </cell>
          <cell r="II2467">
            <v>10</v>
          </cell>
          <cell r="IJ2467">
            <v>5</v>
          </cell>
          <cell r="IK2467">
            <v>5</v>
          </cell>
          <cell r="IL2467">
            <v>11</v>
          </cell>
          <cell r="IM2467">
            <v>5</v>
          </cell>
          <cell r="IO2467">
            <v>56</v>
          </cell>
          <cell r="IP2467">
            <v>42</v>
          </cell>
          <cell r="IQ2467">
            <v>13</v>
          </cell>
          <cell r="IR2467">
            <v>8</v>
          </cell>
          <cell r="IS2467">
            <v>14</v>
          </cell>
          <cell r="IT2467">
            <v>8</v>
          </cell>
          <cell r="IV2467" t="str">
            <v>Developing Asia</v>
          </cell>
          <cell r="IW2467">
            <v>0</v>
          </cell>
          <cell r="IX2467">
            <v>0</v>
          </cell>
        </row>
        <row r="2468">
          <cell r="A2468">
            <v>8532006</v>
          </cell>
          <cell r="B2468">
            <v>853</v>
          </cell>
          <cell r="C2468">
            <v>2006</v>
          </cell>
          <cell r="D2468" t="str">
            <v>Papua New Guinea</v>
          </cell>
          <cell r="E2468" t="str">
            <v>APD </v>
          </cell>
          <cell r="F2468" t="str">
            <v>Low income</v>
          </cell>
          <cell r="G2468" t="str">
            <v>Developing</v>
          </cell>
          <cell r="H2468" t="str">
            <v>APD </v>
          </cell>
          <cell r="I2468" t="str">
            <v>Exporter</v>
          </cell>
          <cell r="K2468">
            <v>3.0563910000000001</v>
          </cell>
          <cell r="L2468">
            <v>16.8965</v>
          </cell>
          <cell r="M2468">
            <v>10.811178</v>
          </cell>
          <cell r="AC2468">
            <v>0.19940559999999999</v>
          </cell>
          <cell r="AF2468">
            <v>-0.18354010000000001</v>
          </cell>
          <cell r="AI2468">
            <v>9.5762E-3</v>
          </cell>
          <cell r="AL2468">
            <v>4.6731500000000002E-2</v>
          </cell>
          <cell r="AO2468">
            <v>0.15338299999999999</v>
          </cell>
          <cell r="AR2468">
            <v>-8.91652E-2</v>
          </cell>
          <cell r="AU2468">
            <v>4.8973500000000003E-2</v>
          </cell>
          <cell r="AX2468">
            <v>9.0487899999999996E-2</v>
          </cell>
          <cell r="BA2468">
            <v>0.35204750000000001</v>
          </cell>
          <cell r="BD2468">
            <v>3.3025499999999999E-2</v>
          </cell>
          <cell r="BG2468">
            <v>0.24076220000000001</v>
          </cell>
          <cell r="BJ2468">
            <v>0.2335006</v>
          </cell>
          <cell r="BY2468">
            <v>0.39743729999999999</v>
          </cell>
          <cell r="CB2468">
            <v>-0.27286149999999998</v>
          </cell>
          <cell r="CE2468">
            <v>6.1771199999999998E-2</v>
          </cell>
          <cell r="CH2468">
            <v>0.40714470000000003</v>
          </cell>
          <cell r="CK2468">
            <v>0.46148119999999998</v>
          </cell>
          <cell r="CN2468">
            <v>-0.17943870000000001</v>
          </cell>
          <cell r="CQ2468">
            <v>0.22244939999999999</v>
          </cell>
          <cell r="CT2468">
            <v>0.75722270000000003</v>
          </cell>
          <cell r="CW2468">
            <v>0.8384587</v>
          </cell>
          <cell r="CZ2468">
            <v>4.5688600000000003E-2</v>
          </cell>
          <cell r="DC2468">
            <v>0.94375039999999999</v>
          </cell>
          <cell r="DF2468">
            <v>1.789299</v>
          </cell>
          <cell r="DI2468">
            <v>0.45059450000000001</v>
          </cell>
          <cell r="DJ2468">
            <v>0.48738710000000002</v>
          </cell>
          <cell r="DK2468">
            <v>0.49916509999999997</v>
          </cell>
          <cell r="DL2468">
            <v>0.45059450000000001</v>
          </cell>
          <cell r="DM2468">
            <v>0.49916509999999997</v>
          </cell>
          <cell r="DN2468">
            <v>0.48738710000000002</v>
          </cell>
          <cell r="DO2468">
            <v>560000000</v>
          </cell>
          <cell r="DP2468">
            <v>100000000</v>
          </cell>
          <cell r="DQ2468">
            <v>371000000</v>
          </cell>
          <cell r="DR2468">
            <v>78800000</v>
          </cell>
          <cell r="FH2468">
            <v>141.76660000000001</v>
          </cell>
          <cell r="FK2468">
            <v>91.087879999999998</v>
          </cell>
          <cell r="FN2468">
            <v>102.6233</v>
          </cell>
          <cell r="FQ2468">
            <v>109.5431</v>
          </cell>
          <cell r="FT2468">
            <v>68.095320000000001</v>
          </cell>
          <cell r="FW2468">
            <v>52.444960000000002</v>
          </cell>
          <cell r="FZ2468">
            <v>87.751080000000002</v>
          </cell>
          <cell r="GC2468">
            <v>78.441909999999993</v>
          </cell>
          <cell r="GF2468">
            <v>119.3068</v>
          </cell>
          <cell r="GI2468">
            <v>121.6917</v>
          </cell>
          <cell r="GL2468">
            <v>116.52500000000001</v>
          </cell>
          <cell r="GO2468">
            <v>114.2085</v>
          </cell>
          <cell r="HK2468">
            <v>18200000</v>
          </cell>
          <cell r="HL2468">
            <v>14300000</v>
          </cell>
          <cell r="HM2468">
            <v>67100000</v>
          </cell>
          <cell r="HN2468">
            <v>101000000</v>
          </cell>
          <cell r="IB2468">
            <v>6</v>
          </cell>
          <cell r="IC2468">
            <v>3</v>
          </cell>
          <cell r="ID2468">
            <v>1</v>
          </cell>
          <cell r="IE2468">
            <v>3</v>
          </cell>
          <cell r="IH2468">
            <v>10</v>
          </cell>
          <cell r="II2468">
            <v>14</v>
          </cell>
          <cell r="IJ2468">
            <v>6</v>
          </cell>
          <cell r="IK2468">
            <v>5</v>
          </cell>
          <cell r="IL2468">
            <v>9</v>
          </cell>
          <cell r="IM2468">
            <v>5</v>
          </cell>
          <cell r="IO2468">
            <v>56</v>
          </cell>
          <cell r="IP2468">
            <v>46</v>
          </cell>
          <cell r="IQ2468">
            <v>13</v>
          </cell>
          <cell r="IR2468">
            <v>6</v>
          </cell>
          <cell r="IS2468">
            <v>13</v>
          </cell>
          <cell r="IT2468">
            <v>7</v>
          </cell>
          <cell r="IV2468" t="str">
            <v>Developing Asia</v>
          </cell>
          <cell r="IW2468">
            <v>0</v>
          </cell>
          <cell r="IX2468">
            <v>0</v>
          </cell>
        </row>
        <row r="2469">
          <cell r="A2469">
            <v>8532007</v>
          </cell>
          <cell r="B2469">
            <v>853</v>
          </cell>
          <cell r="C2469">
            <v>2007</v>
          </cell>
          <cell r="D2469" t="str">
            <v>Papua New Guinea</v>
          </cell>
          <cell r="E2469" t="str">
            <v>APD </v>
          </cell>
          <cell r="F2469" t="str">
            <v>Low income</v>
          </cell>
          <cell r="G2469" t="str">
            <v>Developing</v>
          </cell>
          <cell r="H2469" t="str">
            <v>APD </v>
          </cell>
          <cell r="I2469" t="str">
            <v>Exporter</v>
          </cell>
          <cell r="K2469">
            <v>2.9653459999999998</v>
          </cell>
          <cell r="L2469">
            <v>18.802218</v>
          </cell>
          <cell r="M2469">
            <v>11.920465</v>
          </cell>
          <cell r="AC2469">
            <v>0.1810022</v>
          </cell>
          <cell r="AF2469">
            <v>-0.2293673</v>
          </cell>
          <cell r="AI2469">
            <v>-9.7476199999999999E-2</v>
          </cell>
          <cell r="AL2469">
            <v>-5.9007499999999997E-2</v>
          </cell>
          <cell r="AO2469">
            <v>-6.3067999999999999E-2</v>
          </cell>
          <cell r="AR2469">
            <v>-0.30775859999999999</v>
          </cell>
          <cell r="AU2469">
            <v>-3.4290599999999997E-2</v>
          </cell>
          <cell r="AX2469">
            <v>-3.8548899999999997E-2</v>
          </cell>
          <cell r="BA2469">
            <v>0.2581928</v>
          </cell>
          <cell r="BD2469">
            <v>-0.14370230000000001</v>
          </cell>
          <cell r="BG2469">
            <v>0.13961229999999999</v>
          </cell>
          <cell r="BJ2469">
            <v>0.12703020000000001</v>
          </cell>
          <cell r="BY2469">
            <v>0.25789430000000002</v>
          </cell>
          <cell r="CB2469">
            <v>-0.39365899999999998</v>
          </cell>
          <cell r="CE2469">
            <v>-0.58937430000000002</v>
          </cell>
          <cell r="CH2469">
            <v>-0.50214340000000002</v>
          </cell>
          <cell r="CK2469">
            <v>-0.31328539999999999</v>
          </cell>
          <cell r="CN2469">
            <v>-0.37832690000000002</v>
          </cell>
          <cell r="CQ2469">
            <v>-0.32154949999999999</v>
          </cell>
          <cell r="CT2469">
            <v>-0.49702499999999999</v>
          </cell>
          <cell r="CW2469">
            <v>0.65587569999999995</v>
          </cell>
          <cell r="CZ2469">
            <v>-0.1752792</v>
          </cell>
          <cell r="DC2469">
            <v>0.56627830000000001</v>
          </cell>
          <cell r="DF2469">
            <v>0.96607069999999995</v>
          </cell>
          <cell r="DI2469">
            <v>0.62159580000000003</v>
          </cell>
          <cell r="DJ2469">
            <v>0.69778260000000003</v>
          </cell>
          <cell r="DK2469">
            <v>0.71828780000000003</v>
          </cell>
          <cell r="DL2469">
            <v>0.62159580000000003</v>
          </cell>
          <cell r="DM2469">
            <v>0.71828780000000003</v>
          </cell>
          <cell r="DN2469">
            <v>0.69778260000000003</v>
          </cell>
          <cell r="DO2469">
            <v>564000000</v>
          </cell>
          <cell r="DP2469">
            <v>103000000</v>
          </cell>
          <cell r="DQ2469">
            <v>376000000</v>
          </cell>
          <cell r="DR2469">
            <v>76400000</v>
          </cell>
          <cell r="FH2469">
            <v>110.38209999999999</v>
          </cell>
          <cell r="FK2469">
            <v>64.815939999999998</v>
          </cell>
          <cell r="FN2469">
            <v>74.895899999999997</v>
          </cell>
          <cell r="FQ2469">
            <v>83.15437</v>
          </cell>
          <cell r="FT2469">
            <v>42.377409999999998</v>
          </cell>
          <cell r="FW2469">
            <v>20.531890000000001</v>
          </cell>
          <cell r="FZ2469">
            <v>55.634320000000002</v>
          </cell>
          <cell r="GC2469">
            <v>52.386409999999998</v>
          </cell>
          <cell r="GF2469">
            <v>101.6268</v>
          </cell>
          <cell r="GI2469">
            <v>72.709050000000005</v>
          </cell>
          <cell r="GL2469">
            <v>94.270610000000005</v>
          </cell>
          <cell r="GO2469">
            <v>92.544089999999997</v>
          </cell>
          <cell r="HK2469">
            <v>16300000</v>
          </cell>
          <cell r="HL2469">
            <v>12100000</v>
          </cell>
          <cell r="HM2469">
            <v>59200000</v>
          </cell>
          <cell r="HN2469">
            <v>88900000</v>
          </cell>
          <cell r="IB2469">
            <v>4</v>
          </cell>
          <cell r="IC2469">
            <v>4</v>
          </cell>
          <cell r="ID2469">
            <v>3</v>
          </cell>
          <cell r="IE2469">
            <v>7</v>
          </cell>
          <cell r="IF2469">
            <v>1</v>
          </cell>
          <cell r="IH2469">
            <v>11</v>
          </cell>
          <cell r="II2469">
            <v>3</v>
          </cell>
          <cell r="IJ2469">
            <v>8</v>
          </cell>
          <cell r="IK2469">
            <v>6</v>
          </cell>
          <cell r="IL2469">
            <v>7</v>
          </cell>
          <cell r="IM2469">
            <v>16</v>
          </cell>
          <cell r="IO2469">
            <v>50</v>
          </cell>
          <cell r="IP2469">
            <v>35</v>
          </cell>
          <cell r="IQ2469">
            <v>20</v>
          </cell>
          <cell r="IR2469">
            <v>14</v>
          </cell>
          <cell r="IS2469">
            <v>17</v>
          </cell>
          <cell r="IT2469">
            <v>18</v>
          </cell>
          <cell r="IV2469" t="str">
            <v>Developing Asia</v>
          </cell>
          <cell r="IW2469">
            <v>0</v>
          </cell>
          <cell r="IX2469">
            <v>0</v>
          </cell>
        </row>
        <row r="2470">
          <cell r="A2470">
            <v>8532008</v>
          </cell>
          <cell r="B2470">
            <v>853</v>
          </cell>
          <cell r="C2470">
            <v>2008</v>
          </cell>
          <cell r="D2470" t="str">
            <v>Papua New Guinea</v>
          </cell>
          <cell r="E2470" t="str">
            <v>APD </v>
          </cell>
          <cell r="F2470" t="str">
            <v>Low income</v>
          </cell>
          <cell r="G2470" t="str">
            <v>Developing</v>
          </cell>
          <cell r="H2470" t="str">
            <v>APD </v>
          </cell>
          <cell r="I2470" t="str">
            <v>Exporter</v>
          </cell>
          <cell r="K2470">
            <v>2.700088</v>
          </cell>
          <cell r="L2470">
            <v>21.601291</v>
          </cell>
          <cell r="M2470">
            <v>12.990812999999999</v>
          </cell>
          <cell r="N2470">
            <v>0.94</v>
          </cell>
          <cell r="O2470">
            <v>0.9</v>
          </cell>
          <cell r="Q2470">
            <v>0.68730780000000002</v>
          </cell>
          <cell r="S2470">
            <v>0.51526240000000001</v>
          </cell>
          <cell r="T2470">
            <v>0.55966419999999995</v>
          </cell>
          <cell r="AC2470">
            <v>0.4673078</v>
          </cell>
          <cell r="AF2470">
            <v>6.5534099999999998E-2</v>
          </cell>
          <cell r="AI2470">
            <v>0.17271520000000001</v>
          </cell>
          <cell r="AL2470">
            <v>0.25063400000000002</v>
          </cell>
          <cell r="AO2470">
            <v>0.41195039999999999</v>
          </cell>
          <cell r="AR2470">
            <v>-3.5188499999999998E-2</v>
          </cell>
          <cell r="AU2470">
            <v>0.38148870000000001</v>
          </cell>
          <cell r="AX2470">
            <v>0.36968980000000001</v>
          </cell>
          <cell r="BA2470">
            <v>0.655528</v>
          </cell>
          <cell r="BD2470">
            <v>0.2277102</v>
          </cell>
          <cell r="BG2470">
            <v>0.5032181</v>
          </cell>
          <cell r="BJ2470">
            <v>0.52925789999999995</v>
          </cell>
          <cell r="BM2470">
            <v>1.046554</v>
          </cell>
          <cell r="BO2470">
            <v>2.255468</v>
          </cell>
          <cell r="BP2470">
            <v>3.302022</v>
          </cell>
          <cell r="BY2470">
            <v>0.73818859999999997</v>
          </cell>
          <cell r="CB2470">
            <v>5.9042600000000001E-2</v>
          </cell>
          <cell r="CE2470">
            <v>0.81497649999999999</v>
          </cell>
          <cell r="CH2470">
            <v>1.544006</v>
          </cell>
          <cell r="CK2470">
            <v>0.74856020000000001</v>
          </cell>
          <cell r="CN2470">
            <v>-0.12167939999999999</v>
          </cell>
          <cell r="CQ2470">
            <v>1.0576810000000001</v>
          </cell>
          <cell r="CT2470">
            <v>2.0944400000000001</v>
          </cell>
          <cell r="CW2470">
            <v>1.0195860000000001</v>
          </cell>
          <cell r="CZ2470">
            <v>0.1679668</v>
          </cell>
          <cell r="DC2470">
            <v>1.5694030000000001</v>
          </cell>
          <cell r="DF2470">
            <v>2.5727869999999999</v>
          </cell>
          <cell r="DI2470">
            <v>0.25269219999999998</v>
          </cell>
          <cell r="DJ2470">
            <v>0.38473760000000001</v>
          </cell>
          <cell r="DK2470">
            <v>0.40219709999999997</v>
          </cell>
          <cell r="DL2470">
            <v>0.25269219999999998</v>
          </cell>
          <cell r="DM2470">
            <v>0.40219709999999997</v>
          </cell>
          <cell r="DN2470">
            <v>0.38473760000000001</v>
          </cell>
          <cell r="DO2470">
            <v>537000000</v>
          </cell>
          <cell r="DP2470">
            <v>122000000</v>
          </cell>
          <cell r="DQ2470">
            <v>350000000</v>
          </cell>
          <cell r="DR2470">
            <v>80700000</v>
          </cell>
          <cell r="FH2470">
            <v>372.70069999999998</v>
          </cell>
          <cell r="FI2470">
            <v>31.350850000000001</v>
          </cell>
          <cell r="FK2470">
            <v>213.4734</v>
          </cell>
          <cell r="FL2470">
            <v>21.947990000000001</v>
          </cell>
          <cell r="FN2470">
            <v>226.9777</v>
          </cell>
          <cell r="FO2470">
            <v>13.293990000000001</v>
          </cell>
          <cell r="FQ2470">
            <v>219.75319999999999</v>
          </cell>
          <cell r="FR2470">
            <v>26.49361</v>
          </cell>
          <cell r="FT2470">
            <v>98.500619999999998</v>
          </cell>
          <cell r="FU2470">
            <v>5.3826429999999998</v>
          </cell>
          <cell r="FW2470">
            <v>53.528559999999999</v>
          </cell>
          <cell r="FX2470">
            <v>0.70036529999999997</v>
          </cell>
          <cell r="FZ2470">
            <v>150.6711</v>
          </cell>
          <cell r="GA2470">
            <v>6.4692299999999996</v>
          </cell>
          <cell r="GC2470">
            <v>112.9669</v>
          </cell>
          <cell r="GD2470">
            <v>5.2655700000000003</v>
          </cell>
          <cell r="GF2470">
            <v>136.47630000000001</v>
          </cell>
          <cell r="GG2470">
            <v>29.716629999999999</v>
          </cell>
          <cell r="GI2470">
            <v>259.73140000000001</v>
          </cell>
          <cell r="GJ2470">
            <v>9.7242110000000004</v>
          </cell>
          <cell r="GL2470">
            <v>238.4101</v>
          </cell>
          <cell r="GM2470">
            <v>41.224820000000001</v>
          </cell>
          <cell r="GO2470">
            <v>163.69829999999999</v>
          </cell>
          <cell r="GP2470">
            <v>32.639919999999996</v>
          </cell>
          <cell r="GR2470">
            <v>0</v>
          </cell>
          <cell r="GS2470">
            <v>0</v>
          </cell>
          <cell r="GT2470">
            <v>0</v>
          </cell>
          <cell r="GU2470">
            <v>0</v>
          </cell>
          <cell r="GX2470">
            <v>0</v>
          </cell>
          <cell r="GY2470">
            <v>0</v>
          </cell>
          <cell r="GZ2470">
            <v>0</v>
          </cell>
          <cell r="HA2470">
            <v>0</v>
          </cell>
          <cell r="HD2470">
            <v>0</v>
          </cell>
          <cell r="HE2470">
            <v>0</v>
          </cell>
          <cell r="HF2470">
            <v>0</v>
          </cell>
          <cell r="HG2470">
            <v>0</v>
          </cell>
          <cell r="HK2470">
            <v>15200000</v>
          </cell>
          <cell r="HL2470">
            <v>10100000</v>
          </cell>
          <cell r="HM2470">
            <v>43800000</v>
          </cell>
          <cell r="HN2470">
            <v>67200000</v>
          </cell>
          <cell r="HO2470">
            <v>0</v>
          </cell>
          <cell r="HP2470">
            <v>0</v>
          </cell>
          <cell r="HR2470">
            <v>0</v>
          </cell>
          <cell r="IA2470">
            <v>8</v>
          </cell>
          <cell r="IB2470">
            <v>8</v>
          </cell>
          <cell r="ID2470">
            <v>3</v>
          </cell>
          <cell r="IH2470">
            <v>29</v>
          </cell>
          <cell r="II2470">
            <v>6</v>
          </cell>
          <cell r="IJ2470">
            <v>2</v>
          </cell>
          <cell r="IK2470">
            <v>6</v>
          </cell>
          <cell r="IL2470">
            <v>10</v>
          </cell>
          <cell r="IO2470">
            <v>105</v>
          </cell>
          <cell r="IP2470">
            <v>24</v>
          </cell>
          <cell r="IQ2470">
            <v>3</v>
          </cell>
          <cell r="IR2470">
            <v>8</v>
          </cell>
          <cell r="IS2470">
            <v>9</v>
          </cell>
          <cell r="IT2470">
            <v>1</v>
          </cell>
          <cell r="IV2470" t="str">
            <v>Developing Asia</v>
          </cell>
          <cell r="IW2470">
            <v>0</v>
          </cell>
          <cell r="IX2470">
            <v>0</v>
          </cell>
        </row>
        <row r="2471">
          <cell r="A2471">
            <v>8532009</v>
          </cell>
          <cell r="B2471">
            <v>853</v>
          </cell>
          <cell r="C2471">
            <v>2009</v>
          </cell>
          <cell r="D2471" t="str">
            <v>Papua New Guinea</v>
          </cell>
          <cell r="E2471" t="str">
            <v>APD </v>
          </cell>
          <cell r="F2471" t="str">
            <v>Low income</v>
          </cell>
          <cell r="G2471" t="str">
            <v>Developing</v>
          </cell>
          <cell r="H2471" t="str">
            <v>APD </v>
          </cell>
          <cell r="I2471" t="str">
            <v>Exporter</v>
          </cell>
          <cell r="K2471">
            <v>2.7551429999999999</v>
          </cell>
          <cell r="L2471">
            <v>22.331028</v>
          </cell>
          <cell r="M2471">
            <v>13.933215000000001</v>
          </cell>
          <cell r="AC2471">
            <v>0.31863760000000002</v>
          </cell>
          <cell r="AF2471">
            <v>-0.48702000000000001</v>
          </cell>
          <cell r="AI2471">
            <v>1.08158E-2</v>
          </cell>
          <cell r="AL2471">
            <v>0.1128097</v>
          </cell>
          <cell r="AO2471">
            <v>0.17818990000000001</v>
          </cell>
          <cell r="AR2471">
            <v>-0.1439455</v>
          </cell>
          <cell r="AU2471">
            <v>9.55014E-2</v>
          </cell>
          <cell r="AX2471">
            <v>0.15974469999999999</v>
          </cell>
          <cell r="BA2471">
            <v>0.45337050000000001</v>
          </cell>
          <cell r="BD2471">
            <v>8.3641400000000005E-2</v>
          </cell>
          <cell r="BG2471">
            <v>0.29344540000000002</v>
          </cell>
          <cell r="BJ2471">
            <v>0.32409840000000001</v>
          </cell>
          <cell r="BY2471">
            <v>0.50764509999999996</v>
          </cell>
          <cell r="CB2471">
            <v>-0.67127910000000002</v>
          </cell>
          <cell r="CE2471">
            <v>4.4094599999999998E-2</v>
          </cell>
          <cell r="CH2471">
            <v>0.67357929999999999</v>
          </cell>
          <cell r="CK2471">
            <v>0.51724590000000004</v>
          </cell>
          <cell r="CN2471">
            <v>-0.15652460000000001</v>
          </cell>
          <cell r="CQ2471">
            <v>0.28305550000000002</v>
          </cell>
          <cell r="CT2471">
            <v>1.192847</v>
          </cell>
          <cell r="CW2471">
            <v>0.87180250000000004</v>
          </cell>
          <cell r="CZ2471">
            <v>8.6539599999999994E-2</v>
          </cell>
          <cell r="DC2471">
            <v>1.206882</v>
          </cell>
          <cell r="DF2471">
            <v>2.196291</v>
          </cell>
          <cell r="DI2471">
            <v>0.50638640000000001</v>
          </cell>
          <cell r="DJ2471">
            <v>0.52669860000000002</v>
          </cell>
          <cell r="DK2471">
            <v>0.52660989999999996</v>
          </cell>
          <cell r="DL2471">
            <v>0.50638640000000001</v>
          </cell>
          <cell r="DM2471">
            <v>0.52660989999999996</v>
          </cell>
          <cell r="DN2471">
            <v>0.52669860000000002</v>
          </cell>
          <cell r="DO2471">
            <v>642000000</v>
          </cell>
          <cell r="DP2471">
            <v>141000000</v>
          </cell>
          <cell r="DQ2471">
            <v>418000000</v>
          </cell>
          <cell r="DR2471">
            <v>78600000</v>
          </cell>
          <cell r="EN2471">
            <v>1</v>
          </cell>
          <cell r="EO2471">
            <v>3</v>
          </cell>
          <cell r="EP2471">
            <v>5</v>
          </cell>
          <cell r="ER2471">
            <v>7</v>
          </cell>
          <cell r="ET2471">
            <v>4</v>
          </cell>
          <cell r="EU2471">
            <v>3</v>
          </cell>
          <cell r="EV2471">
            <v>2</v>
          </cell>
          <cell r="EW2471">
            <v>4</v>
          </cell>
          <cell r="EX2471">
            <v>6</v>
          </cell>
          <cell r="EY2471">
            <v>32</v>
          </cell>
          <cell r="FA2471">
            <v>21</v>
          </cell>
          <cell r="FB2471">
            <v>6</v>
          </cell>
          <cell r="FC2471">
            <v>14</v>
          </cell>
          <cell r="FD2471">
            <v>19</v>
          </cell>
          <cell r="FE2471">
            <v>15</v>
          </cell>
          <cell r="FF2471">
            <v>71</v>
          </cell>
          <cell r="FH2471">
            <v>160.32149999999999</v>
          </cell>
          <cell r="FI2471">
            <v>36.460169999999998</v>
          </cell>
          <cell r="FJ2471">
            <v>52.024410000000003</v>
          </cell>
          <cell r="FK2471">
            <v>16.991540000000001</v>
          </cell>
          <cell r="FL2471">
            <v>-13.38495</v>
          </cell>
          <cell r="FM2471">
            <v>31.417020000000001</v>
          </cell>
          <cell r="FN2471">
            <v>140.47219999999999</v>
          </cell>
          <cell r="FO2471">
            <v>7.4475480000000003</v>
          </cell>
          <cell r="FP2471">
            <v>40.904060000000001</v>
          </cell>
          <cell r="FQ2471">
            <v>148.40629999999999</v>
          </cell>
          <cell r="FR2471">
            <v>17.889130000000002</v>
          </cell>
          <cell r="FS2471">
            <v>56.150109999999998</v>
          </cell>
          <cell r="FT2471">
            <v>88.681880000000007</v>
          </cell>
          <cell r="FU2471">
            <v>1.1769320000000001</v>
          </cell>
          <cell r="FV2471">
            <v>2.2526570000000001</v>
          </cell>
          <cell r="FW2471">
            <v>27.058920000000001</v>
          </cell>
          <cell r="FX2471">
            <v>0.65667299999999995</v>
          </cell>
          <cell r="FY2471">
            <v>0.83319129999999997</v>
          </cell>
          <cell r="FZ2471">
            <v>104.70959999999999</v>
          </cell>
          <cell r="GA2471">
            <v>12.27225</v>
          </cell>
          <cell r="GB2471">
            <v>0</v>
          </cell>
          <cell r="GC2471">
            <v>89.731719999999996</v>
          </cell>
          <cell r="GD2471">
            <v>10.31593</v>
          </cell>
          <cell r="GE2471">
            <v>2.1403300000000001</v>
          </cell>
          <cell r="GF2471">
            <v>141.5506</v>
          </cell>
          <cell r="GG2471">
            <v>30.56334</v>
          </cell>
          <cell r="GH2471">
            <v>44.023890000000002</v>
          </cell>
          <cell r="GI2471">
            <v>117.7024</v>
          </cell>
          <cell r="GJ2471">
            <v>1.4550350000000001</v>
          </cell>
          <cell r="GK2471">
            <v>1.3221210000000001</v>
          </cell>
          <cell r="GL2471">
            <v>145.63380000000001</v>
          </cell>
          <cell r="GM2471">
            <v>66.051640000000006</v>
          </cell>
          <cell r="GN2471">
            <v>22.74212</v>
          </cell>
          <cell r="GO2471">
            <v>144.0453</v>
          </cell>
          <cell r="GP2471">
            <v>45.487659999999998</v>
          </cell>
          <cell r="GQ2471">
            <v>27.726369999999999</v>
          </cell>
          <cell r="GR2471">
            <v>0.15924189999999999</v>
          </cell>
          <cell r="GS2471">
            <v>0.13623179999999999</v>
          </cell>
          <cell r="GT2471">
            <v>0.4597175</v>
          </cell>
          <cell r="GU2471">
            <v>0.57999480000000003</v>
          </cell>
          <cell r="GX2471">
            <v>0.60509029999999997</v>
          </cell>
          <cell r="GY2471">
            <v>0.1692293</v>
          </cell>
          <cell r="GZ2471">
            <v>0.62796379999999996</v>
          </cell>
          <cell r="HA2471">
            <v>1.2409779999999999</v>
          </cell>
          <cell r="HD2471">
            <v>0.26965060000000002</v>
          </cell>
          <cell r="HE2471">
            <v>0.21817239999999999</v>
          </cell>
          <cell r="HF2471">
            <v>0.49092940000000002</v>
          </cell>
          <cell r="HG2471">
            <v>0.77554420000000002</v>
          </cell>
          <cell r="HK2471">
            <v>17400000</v>
          </cell>
          <cell r="HL2471">
            <v>9696597</v>
          </cell>
          <cell r="HM2471">
            <v>51600000</v>
          </cell>
          <cell r="HN2471">
            <v>79200000</v>
          </cell>
          <cell r="IA2471">
            <v>3</v>
          </cell>
          <cell r="IB2471">
            <v>5</v>
          </cell>
          <cell r="IC2471">
            <v>2</v>
          </cell>
          <cell r="ID2471">
            <v>5</v>
          </cell>
          <cell r="IE2471">
            <v>1</v>
          </cell>
          <cell r="IH2471">
            <v>18</v>
          </cell>
          <cell r="II2471">
            <v>10</v>
          </cell>
          <cell r="IJ2471">
            <v>4</v>
          </cell>
          <cell r="IK2471">
            <v>3</v>
          </cell>
          <cell r="IL2471">
            <v>7</v>
          </cell>
          <cell r="IM2471">
            <v>9</v>
          </cell>
          <cell r="IO2471">
            <v>78</v>
          </cell>
          <cell r="IP2471">
            <v>34</v>
          </cell>
          <cell r="IQ2471">
            <v>10</v>
          </cell>
          <cell r="IR2471">
            <v>5</v>
          </cell>
          <cell r="IS2471">
            <v>9</v>
          </cell>
          <cell r="IT2471">
            <v>9</v>
          </cell>
          <cell r="IV2471" t="str">
            <v>Developing Asia</v>
          </cell>
          <cell r="IW2471">
            <v>0</v>
          </cell>
          <cell r="IX2471">
            <v>0</v>
          </cell>
        </row>
        <row r="2472">
          <cell r="A2472">
            <v>8532010</v>
          </cell>
          <cell r="B2472">
            <v>853</v>
          </cell>
          <cell r="C2472">
            <v>2010</v>
          </cell>
          <cell r="D2472" t="str">
            <v>Papua New Guinea</v>
          </cell>
          <cell r="E2472" t="str">
            <v>APD </v>
          </cell>
          <cell r="F2472" t="str">
            <v>Low income</v>
          </cell>
          <cell r="G2472" t="str">
            <v>Developing</v>
          </cell>
          <cell r="H2472" t="str">
            <v>APD </v>
          </cell>
          <cell r="I2472" t="str">
            <v>Exporter</v>
          </cell>
          <cell r="K2472">
            <v>2.670226</v>
          </cell>
          <cell r="L2472">
            <v>26.395358000000002</v>
          </cell>
          <cell r="M2472">
            <v>15.16047</v>
          </cell>
          <cell r="AC2472">
            <v>0.25480049999999999</v>
          </cell>
          <cell r="AF2472">
            <v>-0.60073790000000005</v>
          </cell>
          <cell r="AI2472">
            <v>-2.0723800000000001E-2</v>
          </cell>
          <cell r="AL2472">
            <v>6.6441500000000001E-2</v>
          </cell>
          <cell r="AO2472">
            <v>8.4268499999999996E-2</v>
          </cell>
          <cell r="AR2472">
            <v>-0.41185509999999997</v>
          </cell>
          <cell r="AU2472">
            <v>2.49792E-2</v>
          </cell>
          <cell r="AX2472">
            <v>-1.22688E-2</v>
          </cell>
          <cell r="BA2472">
            <v>0.37480049999999998</v>
          </cell>
          <cell r="BD2472">
            <v>-4.4923000000000003E-3</v>
          </cell>
          <cell r="BG2472">
            <v>0.2092763</v>
          </cell>
          <cell r="BJ2472">
            <v>0.24128089999999999</v>
          </cell>
          <cell r="BY2472">
            <v>0.43599719999999997</v>
          </cell>
          <cell r="CB2472">
            <v>-0.65390680000000001</v>
          </cell>
          <cell r="CE2472">
            <v>-6.8687600000000001E-2</v>
          </cell>
          <cell r="CH2472">
            <v>0.36739500000000003</v>
          </cell>
          <cell r="CK2472">
            <v>0.1896157</v>
          </cell>
          <cell r="CN2472">
            <v>-0.38477600000000001</v>
          </cell>
          <cell r="CQ2472">
            <v>-2.58677E-2</v>
          </cell>
          <cell r="CT2472">
            <v>-7.7445799999999995E-2</v>
          </cell>
          <cell r="CW2472">
            <v>0.78544769999999997</v>
          </cell>
          <cell r="CZ2472">
            <v>-3.6816599999999998E-2</v>
          </cell>
          <cell r="DC2472">
            <v>0.87341310000000005</v>
          </cell>
          <cell r="DF2472">
            <v>1.6850670000000001</v>
          </cell>
          <cell r="DI2472">
            <v>0.62519959999999997</v>
          </cell>
          <cell r="DJ2472">
            <v>0.66072379999999997</v>
          </cell>
          <cell r="DK2472">
            <v>0.65274080000000001</v>
          </cell>
          <cell r="DL2472">
            <v>0.62519959999999997</v>
          </cell>
          <cell r="DM2472">
            <v>0.65274080000000001</v>
          </cell>
          <cell r="DN2472">
            <v>0.66072379999999997</v>
          </cell>
          <cell r="DO2472">
            <v>646000000</v>
          </cell>
          <cell r="DP2472">
            <v>126000000</v>
          </cell>
          <cell r="DQ2472">
            <v>422000000</v>
          </cell>
          <cell r="DR2472">
            <v>94100000</v>
          </cell>
          <cell r="EN2472">
            <v>1</v>
          </cell>
          <cell r="EO2472">
            <v>3</v>
          </cell>
          <cell r="EP2472">
            <v>5</v>
          </cell>
          <cell r="EQ2472">
            <v>2</v>
          </cell>
          <cell r="ER2472">
            <v>5</v>
          </cell>
          <cell r="ET2472">
            <v>6</v>
          </cell>
          <cell r="EU2472">
            <v>3</v>
          </cell>
          <cell r="EV2472">
            <v>1</v>
          </cell>
          <cell r="EW2472">
            <v>5</v>
          </cell>
          <cell r="EX2472">
            <v>3</v>
          </cell>
          <cell r="EY2472">
            <v>21</v>
          </cell>
          <cell r="FA2472">
            <v>32</v>
          </cell>
          <cell r="FB2472">
            <v>8</v>
          </cell>
          <cell r="FC2472">
            <v>19</v>
          </cell>
          <cell r="FD2472">
            <v>18</v>
          </cell>
          <cell r="FE2472">
            <v>17</v>
          </cell>
          <cell r="FF2472">
            <v>52</v>
          </cell>
          <cell r="FH2472">
            <v>132.30090000000001</v>
          </cell>
          <cell r="FI2472">
            <v>0.7601234</v>
          </cell>
          <cell r="FJ2472">
            <v>52.545229999999997</v>
          </cell>
          <cell r="FK2472">
            <v>12.86741</v>
          </cell>
          <cell r="FL2472">
            <v>-17.67314</v>
          </cell>
          <cell r="FM2472">
            <v>20.016950000000001</v>
          </cell>
          <cell r="FN2472">
            <v>119.61790000000001</v>
          </cell>
          <cell r="FO2472">
            <v>-8.6332459999999998</v>
          </cell>
          <cell r="FP2472">
            <v>40.90408</v>
          </cell>
          <cell r="FQ2472">
            <v>121.20780000000001</v>
          </cell>
          <cell r="FR2472">
            <v>0.7601234</v>
          </cell>
          <cell r="FS2472">
            <v>56.169460000000001</v>
          </cell>
          <cell r="FT2472">
            <v>55.700209999999998</v>
          </cell>
          <cell r="FU2472">
            <v>-6.5277510000000003</v>
          </cell>
          <cell r="FV2472">
            <v>23.901050000000001</v>
          </cell>
          <cell r="FW2472">
            <v>17.849070000000001</v>
          </cell>
          <cell r="FX2472">
            <v>-8.6652050000000003</v>
          </cell>
          <cell r="FY2472">
            <v>0</v>
          </cell>
          <cell r="FZ2472">
            <v>85.245040000000003</v>
          </cell>
          <cell r="GA2472">
            <v>-1.17E-6</v>
          </cell>
          <cell r="GB2472">
            <v>16.958020000000001</v>
          </cell>
          <cell r="GC2472">
            <v>65.223849999999999</v>
          </cell>
          <cell r="GD2472">
            <v>-2.5323660000000001</v>
          </cell>
          <cell r="GE2472">
            <v>14.29674</v>
          </cell>
          <cell r="GF2472">
            <v>130.37100000000001</v>
          </cell>
          <cell r="GG2472">
            <v>18.550920000000001</v>
          </cell>
          <cell r="GH2472">
            <v>50.692230000000002</v>
          </cell>
          <cell r="GI2472">
            <v>104.8368</v>
          </cell>
          <cell r="GJ2472">
            <v>1.5103399999999999E-2</v>
          </cell>
          <cell r="GK2472">
            <v>7.7015289999999998</v>
          </cell>
          <cell r="GL2472">
            <v>130.12459999999999</v>
          </cell>
          <cell r="GM2472">
            <v>43.922739999999997</v>
          </cell>
          <cell r="GN2472">
            <v>43.448999999999998</v>
          </cell>
          <cell r="GO2472">
            <v>129.12809999999999</v>
          </cell>
          <cell r="GP2472">
            <v>19.985620000000001</v>
          </cell>
          <cell r="GQ2472">
            <v>56.053249999999998</v>
          </cell>
          <cell r="GR2472">
            <v>0.23141690000000001</v>
          </cell>
          <cell r="GS2472">
            <v>0.11885950000000001</v>
          </cell>
          <cell r="GT2472">
            <v>0.76436340000000003</v>
          </cell>
          <cell r="GU2472">
            <v>1.1944570000000001</v>
          </cell>
          <cell r="GX2472">
            <v>0.53500409999999998</v>
          </cell>
          <cell r="GY2472">
            <v>0.25272339999999999</v>
          </cell>
          <cell r="GZ2472">
            <v>0.66026689999999999</v>
          </cell>
          <cell r="HA2472">
            <v>1.831807</v>
          </cell>
          <cell r="HD2472">
            <v>0.32630870000000001</v>
          </cell>
          <cell r="HE2472">
            <v>0.31282409999999999</v>
          </cell>
          <cell r="HF2472">
            <v>0.72331659999999998</v>
          </cell>
          <cell r="HG2472">
            <v>1.3622449999999999</v>
          </cell>
          <cell r="HK2472">
            <v>12700000</v>
          </cell>
          <cell r="HL2472">
            <v>9515064</v>
          </cell>
          <cell r="HM2472">
            <v>42700000</v>
          </cell>
          <cell r="HN2472">
            <v>65400000</v>
          </cell>
          <cell r="IA2472">
            <v>1</v>
          </cell>
          <cell r="IB2472">
            <v>7</v>
          </cell>
          <cell r="IC2472">
            <v>2</v>
          </cell>
          <cell r="ID2472">
            <v>4</v>
          </cell>
          <cell r="IE2472">
            <v>2</v>
          </cell>
          <cell r="IF2472">
            <v>1</v>
          </cell>
          <cell r="IH2472">
            <v>12</v>
          </cell>
          <cell r="II2472">
            <v>4</v>
          </cell>
          <cell r="IJ2472">
            <v>2</v>
          </cell>
          <cell r="IK2472">
            <v>5</v>
          </cell>
          <cell r="IL2472">
            <v>5</v>
          </cell>
          <cell r="IM2472">
            <v>11</v>
          </cell>
          <cell r="IO2472">
            <v>65</v>
          </cell>
          <cell r="IP2472">
            <v>44</v>
          </cell>
          <cell r="IQ2472">
            <v>7</v>
          </cell>
          <cell r="IR2472">
            <v>10</v>
          </cell>
          <cell r="IS2472">
            <v>9</v>
          </cell>
          <cell r="IT2472">
            <v>11</v>
          </cell>
          <cell r="IV2472" t="str">
            <v>Developing Asia</v>
          </cell>
          <cell r="IW2472">
            <v>0</v>
          </cell>
          <cell r="IX2472">
            <v>0</v>
          </cell>
        </row>
        <row r="2473">
          <cell r="A2473">
            <v>8532011</v>
          </cell>
          <cell r="B2473">
            <v>853</v>
          </cell>
          <cell r="C2473">
            <v>2011</v>
          </cell>
          <cell r="D2473" t="str">
            <v>Papua New Guinea</v>
          </cell>
          <cell r="E2473" t="str">
            <v>APD </v>
          </cell>
          <cell r="F2473" t="str">
            <v>Low income</v>
          </cell>
          <cell r="G2473" t="str">
            <v>Developing</v>
          </cell>
          <cell r="H2473" t="str">
            <v>APD </v>
          </cell>
          <cell r="I2473" t="str">
            <v>Exporter</v>
          </cell>
          <cell r="K2473">
            <v>2.3837899999999999</v>
          </cell>
          <cell r="L2473">
            <v>30.167010999999999</v>
          </cell>
          <cell r="M2473">
            <v>16.863489999999999</v>
          </cell>
          <cell r="AC2473">
            <v>0.35990709999999998</v>
          </cell>
          <cell r="AF2473">
            <v>-1.5283E-2</v>
          </cell>
          <cell r="AI2473">
            <v>4.0862500000000003E-2</v>
          </cell>
          <cell r="AL2473">
            <v>0.15738679999999999</v>
          </cell>
          <cell r="AO2473">
            <v>-4.9135600000000001E-2</v>
          </cell>
          <cell r="AR2473">
            <v>-0.4041341</v>
          </cell>
          <cell r="AU2473">
            <v>-3.2168700000000001E-2</v>
          </cell>
          <cell r="AX2473">
            <v>-0.1338493</v>
          </cell>
          <cell r="BA2473">
            <v>0.41862519999999998</v>
          </cell>
          <cell r="BD2473">
            <v>7.5402999999999998E-2</v>
          </cell>
          <cell r="BG2473">
            <v>0.28669410000000001</v>
          </cell>
          <cell r="BJ2473">
            <v>0.32799220000000001</v>
          </cell>
          <cell r="BY2473">
            <v>0.57957349999999996</v>
          </cell>
          <cell r="CB2473">
            <v>-1.24797E-2</v>
          </cell>
          <cell r="CE2473">
            <v>0.22436500000000001</v>
          </cell>
          <cell r="CH2473">
            <v>0.83764890000000003</v>
          </cell>
          <cell r="CK2473">
            <v>-0.13986689999999999</v>
          </cell>
          <cell r="CN2473">
            <v>-0.27907589999999999</v>
          </cell>
          <cell r="CQ2473">
            <v>-0.24691569999999999</v>
          </cell>
          <cell r="CT2473">
            <v>-0.68652380000000002</v>
          </cell>
          <cell r="CW2473">
            <v>0.82850959999999996</v>
          </cell>
          <cell r="CZ2473">
            <v>5.4132300000000001E-2</v>
          </cell>
          <cell r="DC2473">
            <v>1.1409229999999999</v>
          </cell>
          <cell r="DF2473">
            <v>2.2199960000000001</v>
          </cell>
          <cell r="DI2473">
            <v>0.6889303</v>
          </cell>
          <cell r="DJ2473">
            <v>0.77390460000000005</v>
          </cell>
          <cell r="DK2473">
            <v>0.76450240000000003</v>
          </cell>
          <cell r="DL2473">
            <v>0.6889303</v>
          </cell>
          <cell r="DM2473">
            <v>0.76450240000000003</v>
          </cell>
          <cell r="DN2473">
            <v>0.77390460000000005</v>
          </cell>
          <cell r="DO2473">
            <v>788000000</v>
          </cell>
          <cell r="DP2473">
            <v>153000000</v>
          </cell>
          <cell r="DQ2473">
            <v>515000000</v>
          </cell>
          <cell r="DR2473">
            <v>115000000</v>
          </cell>
          <cell r="EN2473">
            <v>2</v>
          </cell>
          <cell r="EO2473">
            <v>5</v>
          </cell>
          <cell r="EP2473">
            <v>5</v>
          </cell>
          <cell r="EQ2473">
            <v>3</v>
          </cell>
          <cell r="ER2473">
            <v>3</v>
          </cell>
          <cell r="ET2473">
            <v>7</v>
          </cell>
          <cell r="EU2473">
            <v>2</v>
          </cell>
          <cell r="EV2473">
            <v>2</v>
          </cell>
          <cell r="EW2473">
            <v>8</v>
          </cell>
          <cell r="EX2473">
            <v>3</v>
          </cell>
          <cell r="EY2473">
            <v>18</v>
          </cell>
          <cell r="FA2473">
            <v>44</v>
          </cell>
          <cell r="FB2473">
            <v>14</v>
          </cell>
          <cell r="FC2473">
            <v>18</v>
          </cell>
          <cell r="FD2473">
            <v>25</v>
          </cell>
          <cell r="FE2473">
            <v>11</v>
          </cell>
          <cell r="FF2473">
            <v>33</v>
          </cell>
          <cell r="FH2473">
            <v>158.8887</v>
          </cell>
          <cell r="FI2473">
            <v>-42.72457</v>
          </cell>
          <cell r="FJ2473">
            <v>79.917540000000002</v>
          </cell>
          <cell r="FK2473">
            <v>89.425709999999995</v>
          </cell>
          <cell r="FL2473">
            <v>-91.254360000000005</v>
          </cell>
          <cell r="FM2473">
            <v>33.647120000000001</v>
          </cell>
          <cell r="FN2473">
            <v>106.1563</v>
          </cell>
          <cell r="FO2473">
            <v>-76.844409999999996</v>
          </cell>
          <cell r="FP2473">
            <v>55.214320000000001</v>
          </cell>
          <cell r="FQ2473">
            <v>125.5879</v>
          </cell>
          <cell r="FR2473">
            <v>-41.000630000000001</v>
          </cell>
          <cell r="FS2473">
            <v>67.123549999999994</v>
          </cell>
          <cell r="FT2473">
            <v>56.563589999999998</v>
          </cell>
          <cell r="FU2473">
            <v>-2.5344709999999999</v>
          </cell>
          <cell r="FV2473">
            <v>29.038709999999998</v>
          </cell>
          <cell r="FW2473">
            <v>21.492850000000001</v>
          </cell>
          <cell r="FX2473">
            <v>-15.146050000000001</v>
          </cell>
          <cell r="FY2473">
            <v>6.672479</v>
          </cell>
          <cell r="FZ2473">
            <v>65.603989999999996</v>
          </cell>
          <cell r="GA2473">
            <v>-1.13E-6</v>
          </cell>
          <cell r="GB2473">
            <v>33.521619999999999</v>
          </cell>
          <cell r="GC2473">
            <v>64.525199999999998</v>
          </cell>
          <cell r="GD2473">
            <v>-4.9258189999999997</v>
          </cell>
          <cell r="GE2473">
            <v>44.302030000000002</v>
          </cell>
          <cell r="GF2473">
            <v>132.8578</v>
          </cell>
          <cell r="GG2473">
            <v>9.8082199999999994E-2</v>
          </cell>
          <cell r="GH2473">
            <v>81.809749999999994</v>
          </cell>
          <cell r="GI2473">
            <v>116.3704</v>
          </cell>
          <cell r="GJ2473">
            <v>-4.8682740000000004</v>
          </cell>
          <cell r="GK2473">
            <v>33.647120000000001</v>
          </cell>
          <cell r="GL2473">
            <v>135.0189</v>
          </cell>
          <cell r="GM2473">
            <v>28.166650000000001</v>
          </cell>
          <cell r="GN2473">
            <v>79.237889999999993</v>
          </cell>
          <cell r="GO2473">
            <v>135.47890000000001</v>
          </cell>
          <cell r="GP2473">
            <v>-3.627208</v>
          </cell>
          <cell r="GQ2473">
            <v>77.810779999999994</v>
          </cell>
          <cell r="GR2473">
            <v>0.2204354</v>
          </cell>
          <cell r="GS2473">
            <v>0.14260800000000001</v>
          </cell>
          <cell r="GT2473">
            <v>0.65706209999999998</v>
          </cell>
          <cell r="GU2473">
            <v>1.093099</v>
          </cell>
          <cell r="GX2473">
            <v>0.79213160000000005</v>
          </cell>
          <cell r="GY2473">
            <v>0.24843989999999999</v>
          </cell>
          <cell r="GZ2473">
            <v>0.85007690000000002</v>
          </cell>
          <cell r="HA2473">
            <v>2.1159680000000001</v>
          </cell>
          <cell r="HD2473">
            <v>0.25125999999999998</v>
          </cell>
          <cell r="HE2473">
            <v>0.28970279999999998</v>
          </cell>
          <cell r="HF2473">
            <v>0.51540839999999999</v>
          </cell>
          <cell r="HG2473">
            <v>0.94627260000000002</v>
          </cell>
          <cell r="IA2473">
            <v>6</v>
          </cell>
          <cell r="IB2473">
            <v>6</v>
          </cell>
          <cell r="IC2473">
            <v>1</v>
          </cell>
          <cell r="ID2473">
            <v>2</v>
          </cell>
          <cell r="IE2473">
            <v>5</v>
          </cell>
          <cell r="IF2473">
            <v>1</v>
          </cell>
          <cell r="IH2473">
            <v>12</v>
          </cell>
          <cell r="II2473">
            <v>4</v>
          </cell>
          <cell r="IJ2473">
            <v>2</v>
          </cell>
          <cell r="IK2473">
            <v>1</v>
          </cell>
          <cell r="IL2473">
            <v>6</v>
          </cell>
          <cell r="IM2473">
            <v>15</v>
          </cell>
          <cell r="IO2473">
            <v>79</v>
          </cell>
          <cell r="IP2473">
            <v>31</v>
          </cell>
          <cell r="IQ2473">
            <v>10</v>
          </cell>
          <cell r="IR2473">
            <v>5</v>
          </cell>
          <cell r="IS2473">
            <v>12</v>
          </cell>
          <cell r="IT2473">
            <v>15</v>
          </cell>
          <cell r="IV2473" t="str">
            <v>Developing Asia</v>
          </cell>
          <cell r="IW2473">
            <v>0</v>
          </cell>
          <cell r="IX2473">
            <v>0</v>
          </cell>
        </row>
        <row r="2474">
          <cell r="A2474">
            <v>8532012</v>
          </cell>
          <cell r="B2474">
            <v>853</v>
          </cell>
          <cell r="C2474">
            <v>2012</v>
          </cell>
          <cell r="D2474" t="str">
            <v>Papua New Guinea</v>
          </cell>
          <cell r="E2474" t="str">
            <v>APD </v>
          </cell>
          <cell r="F2474" t="str">
            <v>Low income</v>
          </cell>
          <cell r="G2474" t="str">
            <v>Developing</v>
          </cell>
          <cell r="H2474" t="str">
            <v>APD </v>
          </cell>
          <cell r="I2474" t="str">
            <v>Exporter</v>
          </cell>
          <cell r="K2474">
            <v>2.2281270000000002</v>
          </cell>
          <cell r="L2474">
            <v>34.296509</v>
          </cell>
          <cell r="M2474">
            <v>18.389890999999999</v>
          </cell>
          <cell r="AD2474">
            <v>0.31991120000000001</v>
          </cell>
          <cell r="AE2474">
            <v>0.2984793</v>
          </cell>
          <cell r="AG2474">
            <v>-0.27242929999999999</v>
          </cell>
          <cell r="AH2474">
            <v>-0.48582510000000001</v>
          </cell>
          <cell r="AJ2474">
            <v>-4.9009999999999998E-2</v>
          </cell>
          <cell r="AK2474">
            <v>-0.1459867</v>
          </cell>
          <cell r="AM2474">
            <v>0.15583459999999999</v>
          </cell>
          <cell r="AN2474">
            <v>7.6140700000000006E-2</v>
          </cell>
          <cell r="AP2474">
            <v>0.1100207</v>
          </cell>
          <cell r="AQ2474">
            <v>-6.1060000000000003E-2</v>
          </cell>
          <cell r="AS2474">
            <v>-0.33058300000000002</v>
          </cell>
          <cell r="AT2474">
            <v>-0.67696129999999999</v>
          </cell>
          <cell r="AV2474">
            <v>-5.6622899999999997E-2</v>
          </cell>
          <cell r="AW2474">
            <v>-0.29276940000000001</v>
          </cell>
          <cell r="AY2474">
            <v>-2.4725299999999999E-2</v>
          </cell>
          <cell r="AZ2474">
            <v>-0.24973690000000001</v>
          </cell>
          <cell r="BB2474">
            <v>0.41839120000000002</v>
          </cell>
          <cell r="BC2474">
            <v>0.3840557</v>
          </cell>
          <cell r="BE2474">
            <v>-3.7226999999999998E-3</v>
          </cell>
          <cell r="BF2474">
            <v>-0.1916254</v>
          </cell>
          <cell r="BH2474">
            <v>0.25920880000000002</v>
          </cell>
          <cell r="BI2474">
            <v>0.19374269999999999</v>
          </cell>
          <cell r="BK2474">
            <v>0.30856349999999999</v>
          </cell>
          <cell r="BL2474">
            <v>0.2415252</v>
          </cell>
          <cell r="BZ2474">
            <v>0.60358319999999999</v>
          </cell>
          <cell r="CA2474">
            <v>0.53188349999999995</v>
          </cell>
          <cell r="CC2474">
            <v>-0.15591830000000001</v>
          </cell>
          <cell r="CD2474">
            <v>-0.27805010000000002</v>
          </cell>
          <cell r="CF2474">
            <v>-0.14841019999999999</v>
          </cell>
          <cell r="CG2474">
            <v>-0.85561050000000005</v>
          </cell>
          <cell r="CI2474">
            <v>0.64932889999999999</v>
          </cell>
          <cell r="CJ2474">
            <v>0.55008109999999999</v>
          </cell>
          <cell r="CL2474">
            <v>0.2032021</v>
          </cell>
          <cell r="CM2474">
            <v>-9.6138500000000002E-2</v>
          </cell>
          <cell r="CO2474">
            <v>-0.30493779999999998</v>
          </cell>
          <cell r="CP2474">
            <v>-0.51443289999999997</v>
          </cell>
          <cell r="CR2474">
            <v>-0.1163415</v>
          </cell>
          <cell r="CS2474">
            <v>-1.3506549999999999</v>
          </cell>
          <cell r="CU2474">
            <v>-0.13690659999999999</v>
          </cell>
          <cell r="CV2474">
            <v>-1.615991</v>
          </cell>
          <cell r="CX2474">
            <v>0.87420200000000003</v>
          </cell>
          <cell r="CY2474">
            <v>0.66926479999999999</v>
          </cell>
          <cell r="DA2474">
            <v>-2.9142999999999999E-3</v>
          </cell>
          <cell r="DB2474">
            <v>-0.2477994</v>
          </cell>
          <cell r="DD2474">
            <v>1.1135390000000001</v>
          </cell>
          <cell r="DE2474">
            <v>0.95593309999999998</v>
          </cell>
          <cell r="DG2474">
            <v>2.1803710000000001</v>
          </cell>
          <cell r="DH2474">
            <v>1.4476059999999999</v>
          </cell>
          <cell r="DO2474">
            <v>908000000</v>
          </cell>
          <cell r="DP2474">
            <v>177000000</v>
          </cell>
          <cell r="DQ2474">
            <v>593000000</v>
          </cell>
          <cell r="DR2474">
            <v>132000000</v>
          </cell>
          <cell r="GV2474">
            <v>1.1843939999999999</v>
          </cell>
          <cell r="GW2474">
            <v>2.2295259999999999</v>
          </cell>
          <cell r="HB2474">
            <v>2.4450129999999999</v>
          </cell>
          <cell r="HC2474">
            <v>3.9142359999999998</v>
          </cell>
          <cell r="HH2474">
            <v>0.79545940000000004</v>
          </cell>
          <cell r="HI2474">
            <v>1.1268549999999999</v>
          </cell>
          <cell r="IV2474" t="str">
            <v>Developing Asia</v>
          </cell>
          <cell r="IW2474">
            <v>0</v>
          </cell>
          <cell r="IX2474">
            <v>0</v>
          </cell>
        </row>
        <row r="2475">
          <cell r="A2475">
            <v>853200806</v>
          </cell>
          <cell r="B2475">
            <v>853</v>
          </cell>
          <cell r="C2475">
            <v>200000</v>
          </cell>
          <cell r="D2475" t="str">
            <v>Papua New Guinea</v>
          </cell>
          <cell r="E2475" t="str">
            <v>APD </v>
          </cell>
          <cell r="F2475" t="str">
            <v>Low income</v>
          </cell>
          <cell r="G2475" t="str">
            <v>Developing</v>
          </cell>
          <cell r="H2475" t="str">
            <v>APD </v>
          </cell>
          <cell r="I2475" t="str">
            <v>Exporter</v>
          </cell>
          <cell r="K2475">
            <v>2.700088</v>
          </cell>
          <cell r="L2475">
            <v>21.601292000000001</v>
          </cell>
          <cell r="M2475">
            <v>12.990812</v>
          </cell>
          <cell r="AC2475">
            <v>2.2581400000000001E-2</v>
          </cell>
          <cell r="AF2475">
            <v>-0.41397699999999998</v>
          </cell>
          <cell r="AI2475">
            <v>-0.2231088</v>
          </cell>
          <cell r="AL2475">
            <v>-0.15681490000000001</v>
          </cell>
          <cell r="AO2475">
            <v>-5.2198300000000003E-2</v>
          </cell>
          <cell r="AR2475">
            <v>-0.57654519999999998</v>
          </cell>
          <cell r="AU2475">
            <v>-5.8177399999999997E-2</v>
          </cell>
          <cell r="AX2475">
            <v>-9.2275499999999996E-2</v>
          </cell>
          <cell r="BA2475">
            <v>0.1826372</v>
          </cell>
          <cell r="BD2475">
            <v>-0.229188</v>
          </cell>
          <cell r="BG2475">
            <v>0.15282080000000001</v>
          </cell>
          <cell r="BJ2475">
            <v>8.8707599999999998E-2</v>
          </cell>
          <cell r="BY2475">
            <v>2.61435E-2</v>
          </cell>
          <cell r="CB2475">
            <v>-0.37297059999999999</v>
          </cell>
          <cell r="CE2475">
            <v>-1.2714259999999999</v>
          </cell>
          <cell r="CH2475">
            <v>-1.1099460000000001</v>
          </cell>
          <cell r="CK2475">
            <v>-0.25361620000000001</v>
          </cell>
          <cell r="CN2475">
            <v>-0.43647940000000002</v>
          </cell>
          <cell r="CQ2475">
            <v>-0.26144050000000002</v>
          </cell>
          <cell r="CT2475">
            <v>-0.6895367</v>
          </cell>
          <cell r="CW2475">
            <v>0.34775869999999998</v>
          </cell>
          <cell r="CZ2475">
            <v>-0.20944840000000001</v>
          </cell>
          <cell r="DC2475">
            <v>0.50409300000000001</v>
          </cell>
          <cell r="DF2475">
            <v>0.53271959999999996</v>
          </cell>
          <cell r="DI2475">
            <v>0.93121980000000004</v>
          </cell>
          <cell r="DJ2475">
            <v>1.003177</v>
          </cell>
          <cell r="DK2475">
            <v>1.016545</v>
          </cell>
          <cell r="DL2475">
            <v>0.93121969999999998</v>
          </cell>
          <cell r="DM2475">
            <v>1.016545</v>
          </cell>
          <cell r="DN2475">
            <v>1.003177</v>
          </cell>
          <cell r="DO2475">
            <v>537000000</v>
          </cell>
          <cell r="DP2475">
            <v>122000000</v>
          </cell>
          <cell r="DQ2475">
            <v>350000000</v>
          </cell>
          <cell r="DR2475">
            <v>80700000</v>
          </cell>
          <cell r="FH2475">
            <v>94.50752</v>
          </cell>
          <cell r="FK2475">
            <v>68.431340000000006</v>
          </cell>
          <cell r="FN2475">
            <v>70.755290000000002</v>
          </cell>
          <cell r="FQ2475">
            <v>76.992220000000003</v>
          </cell>
          <cell r="FT2475">
            <v>52.478000000000002</v>
          </cell>
          <cell r="FW2475">
            <v>21.758700000000001</v>
          </cell>
          <cell r="FZ2475">
            <v>63.636539999999997</v>
          </cell>
          <cell r="GC2475">
            <v>55.605759999999997</v>
          </cell>
          <cell r="GF2475">
            <v>91.611710000000002</v>
          </cell>
          <cell r="GI2475">
            <v>58.429740000000002</v>
          </cell>
          <cell r="GL2475">
            <v>103.73099999999999</v>
          </cell>
          <cell r="GO2475">
            <v>89.673789999999997</v>
          </cell>
          <cell r="IB2475">
            <v>1</v>
          </cell>
          <cell r="IC2475">
            <v>1</v>
          </cell>
          <cell r="ID2475">
            <v>3</v>
          </cell>
          <cell r="IE2475">
            <v>4</v>
          </cell>
          <cell r="IF2475">
            <v>5</v>
          </cell>
          <cell r="IH2475">
            <v>11</v>
          </cell>
          <cell r="II2475">
            <v>3</v>
          </cell>
          <cell r="IJ2475">
            <v>5</v>
          </cell>
          <cell r="IK2475">
            <v>6</v>
          </cell>
          <cell r="IL2475">
            <v>3</v>
          </cell>
          <cell r="IM2475">
            <v>20</v>
          </cell>
          <cell r="IO2475">
            <v>45</v>
          </cell>
          <cell r="IP2475">
            <v>19</v>
          </cell>
          <cell r="IQ2475">
            <v>17</v>
          </cell>
          <cell r="IR2475">
            <v>13</v>
          </cell>
          <cell r="IS2475">
            <v>16</v>
          </cell>
          <cell r="IT2475">
            <v>26</v>
          </cell>
          <cell r="IV2475" t="str">
            <v>Developing Asia</v>
          </cell>
          <cell r="IW2475">
            <v>0</v>
          </cell>
          <cell r="IX2475">
            <v>0</v>
          </cell>
        </row>
        <row r="2476">
          <cell r="A2476">
            <v>853200812</v>
          </cell>
          <cell r="B2476">
            <v>853</v>
          </cell>
          <cell r="C2476">
            <v>200000</v>
          </cell>
          <cell r="D2476" t="str">
            <v>Papua New Guinea</v>
          </cell>
          <cell r="E2476" t="str">
            <v>APD </v>
          </cell>
          <cell r="F2476" t="str">
            <v>Low income</v>
          </cell>
          <cell r="G2476" t="str">
            <v>Developing</v>
          </cell>
          <cell r="H2476" t="str">
            <v>APD </v>
          </cell>
          <cell r="I2476" t="str">
            <v>Exporter</v>
          </cell>
          <cell r="IV2476" t="str">
            <v>Developing Asia</v>
          </cell>
          <cell r="IW2476">
            <v>0</v>
          </cell>
          <cell r="IX2476">
            <v>0</v>
          </cell>
        </row>
        <row r="2477">
          <cell r="A2477">
            <v>8622000</v>
          </cell>
          <cell r="B2477">
            <v>862</v>
          </cell>
          <cell r="C2477">
            <v>2000</v>
          </cell>
          <cell r="D2477" t="str">
            <v>Samoa</v>
          </cell>
          <cell r="E2477" t="str">
            <v>APD </v>
          </cell>
          <cell r="F2477" t="str">
            <v>Lower middle income</v>
          </cell>
          <cell r="G2477" t="str">
            <v>Developing</v>
          </cell>
          <cell r="H2477" t="str">
            <v>APD </v>
          </cell>
          <cell r="I2477" t="str">
            <v>Importer</v>
          </cell>
          <cell r="K2477">
            <v>3.341129</v>
          </cell>
          <cell r="L2477">
            <v>0.71725231</v>
          </cell>
          <cell r="M2477">
            <v>0.61759688000000001</v>
          </cell>
          <cell r="AC2477">
            <v>0.11681</v>
          </cell>
          <cell r="AL2477">
            <v>0.11681</v>
          </cell>
          <cell r="AO2477">
            <v>0.4417065</v>
          </cell>
          <cell r="AU2477">
            <v>0.35686899999999999</v>
          </cell>
          <cell r="AX2477">
            <v>0.38294610000000001</v>
          </cell>
          <cell r="BA2477">
            <v>0.4417065</v>
          </cell>
          <cell r="BG2477">
            <v>0.37565199999999999</v>
          </cell>
          <cell r="BJ2477">
            <v>0.38784800000000003</v>
          </cell>
          <cell r="BY2477">
            <v>0.64992760000000005</v>
          </cell>
          <cell r="CH2477">
            <v>0.64992760000000005</v>
          </cell>
          <cell r="CK2477">
            <v>1.108589</v>
          </cell>
          <cell r="CQ2477">
            <v>1.4667330000000001</v>
          </cell>
          <cell r="CT2477">
            <v>2.493239</v>
          </cell>
          <cell r="CW2477">
            <v>1.0651790000000001</v>
          </cell>
          <cell r="DC2477">
            <v>1.599362</v>
          </cell>
          <cell r="DF2477">
            <v>2.5516290000000001</v>
          </cell>
          <cell r="DO2477">
            <v>37700000</v>
          </cell>
          <cell r="DP2477">
            <v>9380817</v>
          </cell>
          <cell r="DQ2477">
            <v>26000000</v>
          </cell>
          <cell r="DR2477">
            <v>6178775</v>
          </cell>
          <cell r="HK2477">
            <v>43700000</v>
          </cell>
          <cell r="HL2477">
            <v>28800000</v>
          </cell>
          <cell r="HM2477">
            <v>121000000</v>
          </cell>
          <cell r="HN2477">
            <v>176000000</v>
          </cell>
          <cell r="IB2477">
            <v>1</v>
          </cell>
          <cell r="IH2477">
            <v>20</v>
          </cell>
          <cell r="II2477">
            <v>6</v>
          </cell>
          <cell r="IO2477">
            <v>17</v>
          </cell>
          <cell r="IP2477">
            <v>3</v>
          </cell>
          <cell r="IV2477" t="str">
            <v>Developing Asia</v>
          </cell>
          <cell r="IW2477">
            <v>1</v>
          </cell>
          <cell r="IX2477">
            <v>0</v>
          </cell>
        </row>
        <row r="2478">
          <cell r="A2478">
            <v>8622001</v>
          </cell>
          <cell r="B2478">
            <v>862</v>
          </cell>
          <cell r="C2478">
            <v>2001</v>
          </cell>
          <cell r="D2478" t="str">
            <v>Samoa</v>
          </cell>
          <cell r="E2478" t="str">
            <v>APD </v>
          </cell>
          <cell r="F2478" t="str">
            <v>Lower middle income</v>
          </cell>
          <cell r="G2478" t="str">
            <v>Developing</v>
          </cell>
          <cell r="H2478" t="str">
            <v>APD </v>
          </cell>
          <cell r="I2478" t="str">
            <v>Importer</v>
          </cell>
          <cell r="K2478">
            <v>3.5511360000000001</v>
          </cell>
          <cell r="L2478">
            <v>0.80150206000000002</v>
          </cell>
          <cell r="M2478">
            <v>0.68202576000000004</v>
          </cell>
          <cell r="AC2478">
            <v>0.110832</v>
          </cell>
          <cell r="AL2478">
            <v>0.110832</v>
          </cell>
          <cell r="AO2478">
            <v>0.43279600000000001</v>
          </cell>
          <cell r="AU2478">
            <v>0.34692099999999998</v>
          </cell>
          <cell r="AX2478">
            <v>0.36914170000000002</v>
          </cell>
          <cell r="BA2478">
            <v>0.42965950000000003</v>
          </cell>
          <cell r="BG2478">
            <v>0.34692099999999998</v>
          </cell>
          <cell r="BJ2478">
            <v>0.36840109999999998</v>
          </cell>
          <cell r="BY2478">
            <v>0.6678906</v>
          </cell>
          <cell r="CH2478">
            <v>0.6678906</v>
          </cell>
          <cell r="CK2478">
            <v>1.0738350000000001</v>
          </cell>
          <cell r="CQ2478">
            <v>1.5610949999999999</v>
          </cell>
          <cell r="CT2478">
            <v>2.5686599999999999</v>
          </cell>
          <cell r="CW2478">
            <v>1.0537479999999999</v>
          </cell>
          <cell r="DC2478">
            <v>1.5368710000000001</v>
          </cell>
          <cell r="DF2478">
            <v>2.4571160000000001</v>
          </cell>
          <cell r="DO2478">
            <v>40100000</v>
          </cell>
          <cell r="DP2478">
            <v>10700000</v>
          </cell>
          <cell r="DQ2478">
            <v>27900000</v>
          </cell>
          <cell r="DR2478">
            <v>7372172</v>
          </cell>
          <cell r="HK2478">
            <v>47300000</v>
          </cell>
          <cell r="HL2478">
            <v>32700000</v>
          </cell>
          <cell r="HM2478">
            <v>123000000</v>
          </cell>
          <cell r="HN2478">
            <v>178000000</v>
          </cell>
          <cell r="IB2478">
            <v>1</v>
          </cell>
          <cell r="IH2478">
            <v>20</v>
          </cell>
          <cell r="II2478">
            <v>6</v>
          </cell>
          <cell r="IJ2478">
            <v>1</v>
          </cell>
          <cell r="IO2478">
            <v>17</v>
          </cell>
          <cell r="IP2478">
            <v>3</v>
          </cell>
          <cell r="IQ2478">
            <v>2</v>
          </cell>
          <cell r="IV2478" t="str">
            <v>Developing Asia</v>
          </cell>
          <cell r="IW2478">
            <v>1</v>
          </cell>
          <cell r="IX2478">
            <v>0</v>
          </cell>
        </row>
        <row r="2479">
          <cell r="A2479">
            <v>8622002</v>
          </cell>
          <cell r="B2479">
            <v>862</v>
          </cell>
          <cell r="C2479">
            <v>2002</v>
          </cell>
          <cell r="D2479" t="str">
            <v>Samoa</v>
          </cell>
          <cell r="E2479" t="str">
            <v>APD </v>
          </cell>
          <cell r="F2479" t="str">
            <v>Lower middle income</v>
          </cell>
          <cell r="G2479" t="str">
            <v>Developing</v>
          </cell>
          <cell r="H2479" t="str">
            <v>APD </v>
          </cell>
          <cell r="I2479" t="str">
            <v>Importer</v>
          </cell>
          <cell r="K2479">
            <v>3.2164679999999999</v>
          </cell>
          <cell r="L2479">
            <v>0.85962050999999995</v>
          </cell>
          <cell r="M2479">
            <v>0.73613002999999999</v>
          </cell>
          <cell r="AC2479">
            <v>9.0695999999999999E-2</v>
          </cell>
          <cell r="AF2479">
            <v>-8.56016E-2</v>
          </cell>
          <cell r="AI2479">
            <v>-3.7859999999999999E-4</v>
          </cell>
          <cell r="AL2479">
            <v>5.1925300000000001E-2</v>
          </cell>
          <cell r="AO2479">
            <v>0.2376393</v>
          </cell>
          <cell r="AR2479">
            <v>-5.3232700000000001E-2</v>
          </cell>
          <cell r="AU2479">
            <v>0.15167079999999999</v>
          </cell>
          <cell r="AX2479">
            <v>0.15617200000000001</v>
          </cell>
          <cell r="BA2479">
            <v>0.23729259999999999</v>
          </cell>
          <cell r="BD2479">
            <v>-2.1605999999999999E-3</v>
          </cell>
          <cell r="BG2479">
            <v>0.13079160000000001</v>
          </cell>
          <cell r="BJ2479">
            <v>0.1550436</v>
          </cell>
          <cell r="BY2479">
            <v>0.36738759999999998</v>
          </cell>
          <cell r="CB2479">
            <v>-0.15856190000000001</v>
          </cell>
          <cell r="CE2479">
            <v>-3.8333999999999998E-3</v>
          </cell>
          <cell r="CH2479">
            <v>0.58666529999999995</v>
          </cell>
          <cell r="CK2479">
            <v>0.89021720000000004</v>
          </cell>
          <cell r="CN2479">
            <v>-8.4856299999999996E-2</v>
          </cell>
          <cell r="CQ2479">
            <v>0.92043580000000003</v>
          </cell>
          <cell r="CT2479">
            <v>1.510273</v>
          </cell>
          <cell r="CW2479">
            <v>0.9111629</v>
          </cell>
          <cell r="CZ2479">
            <v>-8.6654999999999996E-3</v>
          </cell>
          <cell r="DC2479">
            <v>1.0041469999999999</v>
          </cell>
          <cell r="DF2479">
            <v>1.6103050000000001</v>
          </cell>
          <cell r="DI2479">
            <v>0.1944941</v>
          </cell>
          <cell r="DJ2479">
            <v>0.1951155</v>
          </cell>
          <cell r="DK2479">
            <v>0.19855639999999999</v>
          </cell>
          <cell r="DL2479">
            <v>0.39449410000000001</v>
          </cell>
          <cell r="DM2479">
            <v>0.39855639999999998</v>
          </cell>
          <cell r="DN2479">
            <v>0.39511550000000001</v>
          </cell>
          <cell r="DO2479">
            <v>47400000</v>
          </cell>
          <cell r="DP2479">
            <v>12400000</v>
          </cell>
          <cell r="DQ2479">
            <v>33000000</v>
          </cell>
          <cell r="DR2479">
            <v>8086210</v>
          </cell>
          <cell r="HK2479">
            <v>46300000</v>
          </cell>
          <cell r="HL2479">
            <v>30300000</v>
          </cell>
          <cell r="HM2479">
            <v>123000000</v>
          </cell>
          <cell r="HN2479">
            <v>177000000</v>
          </cell>
          <cell r="IB2479">
            <v>3</v>
          </cell>
          <cell r="IC2479">
            <v>3</v>
          </cell>
          <cell r="ID2479">
            <v>1</v>
          </cell>
          <cell r="IE2479">
            <v>1</v>
          </cell>
          <cell r="IH2479">
            <v>31</v>
          </cell>
          <cell r="II2479">
            <v>32</v>
          </cell>
          <cell r="IJ2479">
            <v>13</v>
          </cell>
          <cell r="IK2479">
            <v>10</v>
          </cell>
          <cell r="IL2479">
            <v>3</v>
          </cell>
          <cell r="IO2479">
            <v>31</v>
          </cell>
          <cell r="IP2479">
            <v>37</v>
          </cell>
          <cell r="IQ2479">
            <v>17</v>
          </cell>
          <cell r="IR2479">
            <v>11</v>
          </cell>
          <cell r="IS2479">
            <v>4</v>
          </cell>
          <cell r="IV2479" t="str">
            <v>Developing Asia</v>
          </cell>
          <cell r="IW2479">
            <v>1</v>
          </cell>
          <cell r="IX2479">
            <v>0</v>
          </cell>
        </row>
        <row r="2480">
          <cell r="A2480">
            <v>8622003</v>
          </cell>
          <cell r="B2480">
            <v>862</v>
          </cell>
          <cell r="C2480">
            <v>2003</v>
          </cell>
          <cell r="D2480" t="str">
            <v>Samoa</v>
          </cell>
          <cell r="E2480" t="str">
            <v>APD </v>
          </cell>
          <cell r="F2480" t="str">
            <v>Lower middle income</v>
          </cell>
          <cell r="G2480" t="str">
            <v>Developing</v>
          </cell>
          <cell r="H2480" t="str">
            <v>APD </v>
          </cell>
          <cell r="I2480" t="str">
            <v>Importer</v>
          </cell>
          <cell r="K2480">
            <v>2.7777780000000001</v>
          </cell>
          <cell r="L2480">
            <v>0.91904180999999996</v>
          </cell>
          <cell r="M2480">
            <v>0.78050443999999997</v>
          </cell>
          <cell r="AC2480">
            <v>0.12572910000000001</v>
          </cell>
          <cell r="AF2480">
            <v>-0.15023439999999999</v>
          </cell>
          <cell r="AI2480">
            <v>-6.3318100000000002E-2</v>
          </cell>
          <cell r="AL2480">
            <v>-1.9852999999999999E-2</v>
          </cell>
          <cell r="AO2480">
            <v>0.32812059999999998</v>
          </cell>
          <cell r="AR2480">
            <v>-4.9801100000000001E-2</v>
          </cell>
          <cell r="AU2480">
            <v>0.1461228</v>
          </cell>
          <cell r="AX2480">
            <v>0.17932129999999999</v>
          </cell>
          <cell r="BA2480">
            <v>0.27879520000000002</v>
          </cell>
          <cell r="BD2480">
            <v>-2.9370899999999998E-2</v>
          </cell>
          <cell r="BG2480">
            <v>0.1147128</v>
          </cell>
          <cell r="BJ2480">
            <v>0.15807160000000001</v>
          </cell>
          <cell r="BY2480">
            <v>0.28855029999999998</v>
          </cell>
          <cell r="CB2480">
            <v>-0.3100813</v>
          </cell>
          <cell r="CE2480">
            <v>-0.30838159999999998</v>
          </cell>
          <cell r="CH2480">
            <v>-0.22498660000000001</v>
          </cell>
          <cell r="CK2480">
            <v>0.95374539999999997</v>
          </cell>
          <cell r="CN2480">
            <v>-0.11406040000000001</v>
          </cell>
          <cell r="CQ2480">
            <v>0.82691199999999998</v>
          </cell>
          <cell r="CT2480">
            <v>1.6244989999999999</v>
          </cell>
          <cell r="CW2480">
            <v>0.92332380000000003</v>
          </cell>
          <cell r="CZ2480">
            <v>-5.9225199999999999E-2</v>
          </cell>
          <cell r="DC2480">
            <v>0.75503620000000005</v>
          </cell>
          <cell r="DF2480">
            <v>1.5427010000000001</v>
          </cell>
          <cell r="DI2480">
            <v>0.22120480000000001</v>
          </cell>
          <cell r="DJ2480">
            <v>0.22528719999999999</v>
          </cell>
          <cell r="DK2480">
            <v>0.24258179999999999</v>
          </cell>
          <cell r="DL2480">
            <v>0.42120469999999999</v>
          </cell>
          <cell r="DM2480">
            <v>0.44258180000000003</v>
          </cell>
          <cell r="DN2480">
            <v>0.42528719999999998</v>
          </cell>
          <cell r="DO2480">
            <v>53100000</v>
          </cell>
          <cell r="DP2480">
            <v>15200000</v>
          </cell>
          <cell r="DQ2480">
            <v>35600000</v>
          </cell>
          <cell r="DR2480">
            <v>8805423</v>
          </cell>
          <cell r="HK2480">
            <v>45800000</v>
          </cell>
          <cell r="HL2480">
            <v>26600000</v>
          </cell>
          <cell r="HM2480">
            <v>108000000</v>
          </cell>
          <cell r="HN2480">
            <v>161000000</v>
          </cell>
          <cell r="IB2480">
            <v>2</v>
          </cell>
          <cell r="IC2480">
            <v>5</v>
          </cell>
          <cell r="ID2480">
            <v>7</v>
          </cell>
          <cell r="IE2480">
            <v>2</v>
          </cell>
          <cell r="IH2480">
            <v>35</v>
          </cell>
          <cell r="II2480">
            <v>43</v>
          </cell>
          <cell r="IJ2480">
            <v>18</v>
          </cell>
          <cell r="IK2480">
            <v>16</v>
          </cell>
          <cell r="IL2480">
            <v>5</v>
          </cell>
          <cell r="IM2480">
            <v>1</v>
          </cell>
          <cell r="IO2480">
            <v>39</v>
          </cell>
          <cell r="IP2480">
            <v>51</v>
          </cell>
          <cell r="IQ2480">
            <v>27</v>
          </cell>
          <cell r="IR2480">
            <v>23</v>
          </cell>
          <cell r="IS2480">
            <v>10</v>
          </cell>
          <cell r="IT2480">
            <v>1</v>
          </cell>
          <cell r="IV2480" t="str">
            <v>Developing Asia</v>
          </cell>
          <cell r="IW2480">
            <v>1</v>
          </cell>
          <cell r="IX2480">
            <v>0</v>
          </cell>
        </row>
        <row r="2481">
          <cell r="A2481">
            <v>8622004</v>
          </cell>
          <cell r="B2481">
            <v>862</v>
          </cell>
          <cell r="C2481">
            <v>2004</v>
          </cell>
          <cell r="D2481" t="str">
            <v>Samoa</v>
          </cell>
          <cell r="E2481" t="str">
            <v>APD </v>
          </cell>
          <cell r="F2481" t="str">
            <v>Lower middle income</v>
          </cell>
          <cell r="G2481" t="str">
            <v>Developing</v>
          </cell>
          <cell r="H2481" t="str">
            <v>APD </v>
          </cell>
          <cell r="I2481" t="str">
            <v>Importer</v>
          </cell>
          <cell r="K2481">
            <v>2.673082</v>
          </cell>
          <cell r="L2481">
            <v>1.0114748</v>
          </cell>
          <cell r="M2481">
            <v>0.83574362999999996</v>
          </cell>
          <cell r="AC2481">
            <v>7.8461400000000001E-2</v>
          </cell>
          <cell r="AF2481">
            <v>-0.21225169999999999</v>
          </cell>
          <cell r="AI2481">
            <v>-8.4889599999999996E-2</v>
          </cell>
          <cell r="AL2481">
            <v>-3.4994699999999997E-2</v>
          </cell>
          <cell r="AO2481">
            <v>0.33365489999999998</v>
          </cell>
          <cell r="AR2481">
            <v>-3.6570400000000003E-2</v>
          </cell>
          <cell r="AU2481">
            <v>0.23138130000000001</v>
          </cell>
          <cell r="AX2481">
            <v>0.21642649999999999</v>
          </cell>
          <cell r="BA2481">
            <v>0.29856169999999999</v>
          </cell>
          <cell r="BD2481">
            <v>-3.61632E-2</v>
          </cell>
          <cell r="BG2481">
            <v>0.1780641</v>
          </cell>
          <cell r="BJ2481">
            <v>0.1717735</v>
          </cell>
          <cell r="BY2481">
            <v>0.32677650000000003</v>
          </cell>
          <cell r="CB2481">
            <v>-0.4114816</v>
          </cell>
          <cell r="CE2481">
            <v>-0.62325719999999996</v>
          </cell>
          <cell r="CH2481">
            <v>-0.41368539999999998</v>
          </cell>
          <cell r="CK2481">
            <v>0.94015769999999999</v>
          </cell>
          <cell r="CN2481">
            <v>-8.2210500000000006E-2</v>
          </cell>
          <cell r="CQ2481">
            <v>1.110309</v>
          </cell>
          <cell r="CT2481">
            <v>1.8655170000000001</v>
          </cell>
          <cell r="CW2481">
            <v>0.92346550000000005</v>
          </cell>
          <cell r="CZ2481">
            <v>-5.7683400000000003E-2</v>
          </cell>
          <cell r="DC2481">
            <v>0.81047789999999997</v>
          </cell>
          <cell r="DF2481">
            <v>1.676512</v>
          </cell>
          <cell r="DI2481">
            <v>0.30967499999999998</v>
          </cell>
          <cell r="DJ2481">
            <v>0.3419276</v>
          </cell>
          <cell r="DK2481">
            <v>0.34832970000000002</v>
          </cell>
          <cell r="DL2481">
            <v>0.50967499999999999</v>
          </cell>
          <cell r="DM2481">
            <v>0.54832970000000003</v>
          </cell>
          <cell r="DN2481">
            <v>0.54192759999999995</v>
          </cell>
          <cell r="DO2481">
            <v>59800000</v>
          </cell>
          <cell r="DP2481">
            <v>16000000</v>
          </cell>
          <cell r="DQ2481">
            <v>39700000</v>
          </cell>
          <cell r="DR2481">
            <v>9981792</v>
          </cell>
          <cell r="FH2481">
            <v>113.03230000000001</v>
          </cell>
          <cell r="FK2481">
            <v>30.877009999999999</v>
          </cell>
          <cell r="FN2481">
            <v>62.831629999999997</v>
          </cell>
          <cell r="FQ2481">
            <v>63.873309999999996</v>
          </cell>
          <cell r="FT2481">
            <v>119.6815</v>
          </cell>
          <cell r="FW2481">
            <v>85.783349999999999</v>
          </cell>
          <cell r="FZ2481">
            <v>112.669</v>
          </cell>
          <cell r="GC2481">
            <v>110.11450000000001</v>
          </cell>
          <cell r="GF2481">
            <v>107.149</v>
          </cell>
          <cell r="GI2481">
            <v>65.102860000000007</v>
          </cell>
          <cell r="GL2481">
            <v>103.8395</v>
          </cell>
          <cell r="GO2481">
            <v>100.8335</v>
          </cell>
          <cell r="HK2481">
            <v>42400000</v>
          </cell>
          <cell r="HL2481">
            <v>26400000</v>
          </cell>
          <cell r="HM2481">
            <v>105000000</v>
          </cell>
          <cell r="HN2481">
            <v>158000000</v>
          </cell>
          <cell r="IB2481">
            <v>1</v>
          </cell>
          <cell r="IC2481">
            <v>5</v>
          </cell>
          <cell r="ID2481">
            <v>3</v>
          </cell>
          <cell r="IE2481">
            <v>3</v>
          </cell>
          <cell r="IF2481">
            <v>1</v>
          </cell>
          <cell r="IH2481">
            <v>39</v>
          </cell>
          <cell r="II2481">
            <v>40</v>
          </cell>
          <cell r="IJ2481">
            <v>16</v>
          </cell>
          <cell r="IK2481">
            <v>6</v>
          </cell>
          <cell r="IL2481">
            <v>4</v>
          </cell>
          <cell r="IM2481">
            <v>3</v>
          </cell>
          <cell r="IO2481">
            <v>43</v>
          </cell>
          <cell r="IP2481">
            <v>44</v>
          </cell>
          <cell r="IQ2481">
            <v>20</v>
          </cell>
          <cell r="IR2481">
            <v>13</v>
          </cell>
          <cell r="IS2481">
            <v>15</v>
          </cell>
          <cell r="IT2481">
            <v>3</v>
          </cell>
          <cell r="IV2481" t="str">
            <v>Developing Asia</v>
          </cell>
          <cell r="IW2481">
            <v>1</v>
          </cell>
          <cell r="IX2481">
            <v>0</v>
          </cell>
        </row>
        <row r="2482">
          <cell r="A2482">
            <v>8622005</v>
          </cell>
          <cell r="B2482">
            <v>862</v>
          </cell>
          <cell r="C2482">
            <v>2005</v>
          </cell>
          <cell r="D2482" t="str">
            <v>Samoa</v>
          </cell>
          <cell r="E2482" t="str">
            <v>APD </v>
          </cell>
          <cell r="F2482" t="str">
            <v>Lower middle income</v>
          </cell>
          <cell r="G2482" t="str">
            <v>Developing</v>
          </cell>
          <cell r="H2482" t="str">
            <v>APD </v>
          </cell>
          <cell r="I2482" t="str">
            <v>Importer</v>
          </cell>
          <cell r="K2482">
            <v>2.7639580000000001</v>
          </cell>
          <cell r="L2482">
            <v>1.1243075</v>
          </cell>
          <cell r="M2482">
            <v>0.91652887999999999</v>
          </cell>
          <cell r="AC2482">
            <v>0.10521270000000001</v>
          </cell>
          <cell r="AF2482">
            <v>-0.1595953</v>
          </cell>
          <cell r="AI2482">
            <v>2.2982699999999998E-2</v>
          </cell>
          <cell r="AL2482">
            <v>2.1016199999999999E-2</v>
          </cell>
          <cell r="AO2482">
            <v>0.39081480000000002</v>
          </cell>
          <cell r="AR2482">
            <v>1.55224E-2</v>
          </cell>
          <cell r="AU2482">
            <v>0.28517940000000003</v>
          </cell>
          <cell r="AX2482">
            <v>0.28848689999999999</v>
          </cell>
          <cell r="BA2482">
            <v>0.31773210000000002</v>
          </cell>
          <cell r="BD2482">
            <v>1.07341E-2</v>
          </cell>
          <cell r="BG2482">
            <v>0.19572300000000001</v>
          </cell>
          <cell r="BJ2482">
            <v>0.22435289999999999</v>
          </cell>
          <cell r="BY2482">
            <v>0.33262720000000001</v>
          </cell>
          <cell r="CB2482">
            <v>-0.31042209999999998</v>
          </cell>
          <cell r="CE2482">
            <v>0.17500589999999999</v>
          </cell>
          <cell r="CH2482">
            <v>0.19596430000000001</v>
          </cell>
          <cell r="CK2482">
            <v>0.99101689999999998</v>
          </cell>
          <cell r="CN2482">
            <v>4.9125200000000001E-2</v>
          </cell>
          <cell r="CQ2482">
            <v>1.1691720000000001</v>
          </cell>
          <cell r="CT2482">
            <v>2.1262569999999998</v>
          </cell>
          <cell r="CW2482">
            <v>0.91274759999999999</v>
          </cell>
          <cell r="CZ2482">
            <v>8.6563999999999999E-3</v>
          </cell>
          <cell r="DC2482">
            <v>0.90922639999999999</v>
          </cell>
          <cell r="DF2482">
            <v>1.811315</v>
          </cell>
          <cell r="DI2482">
            <v>0.3847873</v>
          </cell>
          <cell r="DJ2482">
            <v>0.41838730000000002</v>
          </cell>
          <cell r="DK2482">
            <v>0.4227572</v>
          </cell>
          <cell r="DL2482">
            <v>0.58478730000000001</v>
          </cell>
          <cell r="DM2482">
            <v>0.62275720000000001</v>
          </cell>
          <cell r="DN2482">
            <v>0.61838729999999997</v>
          </cell>
          <cell r="DO2482">
            <v>57700000</v>
          </cell>
          <cell r="DP2482">
            <v>14900000</v>
          </cell>
          <cell r="DQ2482">
            <v>34600000</v>
          </cell>
          <cell r="DR2482">
            <v>9955196</v>
          </cell>
          <cell r="FH2482">
            <v>140.4452</v>
          </cell>
          <cell r="FK2482">
            <v>86.936549999999997</v>
          </cell>
          <cell r="FN2482">
            <v>106.3244</v>
          </cell>
          <cell r="FQ2482">
            <v>114.9496</v>
          </cell>
          <cell r="FT2482">
            <v>128.4503</v>
          </cell>
          <cell r="FW2482">
            <v>126.7496</v>
          </cell>
          <cell r="FZ2482">
            <v>118.8129</v>
          </cell>
          <cell r="GC2482">
            <v>122.5802</v>
          </cell>
          <cell r="GF2482">
            <v>109.1786</v>
          </cell>
          <cell r="GI2482">
            <v>99.312740000000005</v>
          </cell>
          <cell r="GL2482">
            <v>107.77549999999999</v>
          </cell>
          <cell r="GO2482">
            <v>113.6442</v>
          </cell>
          <cell r="HK2482">
            <v>36700000</v>
          </cell>
          <cell r="HL2482">
            <v>24500000</v>
          </cell>
          <cell r="HM2482">
            <v>85000000</v>
          </cell>
          <cell r="HN2482">
            <v>142000000</v>
          </cell>
          <cell r="IB2482">
            <v>4</v>
          </cell>
          <cell r="IC2482">
            <v>3</v>
          </cell>
          <cell r="ID2482">
            <v>2</v>
          </cell>
          <cell r="IE2482">
            <v>4</v>
          </cell>
          <cell r="IH2482">
            <v>52</v>
          </cell>
          <cell r="II2482">
            <v>38</v>
          </cell>
          <cell r="IJ2482">
            <v>10</v>
          </cell>
          <cell r="IK2482">
            <v>3</v>
          </cell>
          <cell r="IL2482">
            <v>5</v>
          </cell>
          <cell r="IM2482">
            <v>3</v>
          </cell>
          <cell r="IO2482">
            <v>56</v>
          </cell>
          <cell r="IP2482">
            <v>42</v>
          </cell>
          <cell r="IQ2482">
            <v>13</v>
          </cell>
          <cell r="IR2482">
            <v>8</v>
          </cell>
          <cell r="IS2482">
            <v>14</v>
          </cell>
          <cell r="IT2482">
            <v>8</v>
          </cell>
          <cell r="IV2482" t="str">
            <v>Developing Asia</v>
          </cell>
          <cell r="IW2482">
            <v>1</v>
          </cell>
          <cell r="IX2482">
            <v>0</v>
          </cell>
        </row>
        <row r="2483">
          <cell r="A2483">
            <v>8622006</v>
          </cell>
          <cell r="B2483">
            <v>862</v>
          </cell>
          <cell r="C2483">
            <v>2006</v>
          </cell>
          <cell r="D2483" t="str">
            <v>Samoa</v>
          </cell>
          <cell r="E2483" t="str">
            <v>APD </v>
          </cell>
          <cell r="F2483" t="str">
            <v>Lower middle income</v>
          </cell>
          <cell r="G2483" t="str">
            <v>Developing</v>
          </cell>
          <cell r="H2483" t="str">
            <v>APD </v>
          </cell>
          <cell r="I2483" t="str">
            <v>Importer</v>
          </cell>
          <cell r="K2483">
            <v>2.6852849999999999</v>
          </cell>
          <cell r="L2483">
            <v>1.2201580000000001</v>
          </cell>
          <cell r="M2483">
            <v>0.96555988999999998</v>
          </cell>
          <cell r="AC2483">
            <v>0.19940559999999999</v>
          </cell>
          <cell r="AF2483">
            <v>-0.18354010000000001</v>
          </cell>
          <cell r="AI2483">
            <v>9.5762E-3</v>
          </cell>
          <cell r="AL2483">
            <v>4.6731500000000002E-2</v>
          </cell>
          <cell r="AO2483">
            <v>0.41588259999999999</v>
          </cell>
          <cell r="AR2483">
            <v>5.36494E-2</v>
          </cell>
          <cell r="AU2483">
            <v>0.30799159999999998</v>
          </cell>
          <cell r="AX2483">
            <v>0.2991569</v>
          </cell>
          <cell r="BA2483">
            <v>0.35204750000000001</v>
          </cell>
          <cell r="BD2483">
            <v>3.3025499999999999E-2</v>
          </cell>
          <cell r="BG2483">
            <v>0.24076220000000001</v>
          </cell>
          <cell r="BJ2483">
            <v>0.2335006</v>
          </cell>
          <cell r="BY2483">
            <v>0.39743729999999999</v>
          </cell>
          <cell r="CB2483">
            <v>-0.27286149999999998</v>
          </cell>
          <cell r="CE2483">
            <v>6.1771199999999998E-2</v>
          </cell>
          <cell r="CH2483">
            <v>0.40714470000000003</v>
          </cell>
          <cell r="CK2483">
            <v>0.91617020000000005</v>
          </cell>
          <cell r="CN2483">
            <v>0.10170949999999999</v>
          </cell>
          <cell r="CQ2483">
            <v>1.336087</v>
          </cell>
          <cell r="CT2483">
            <v>1.9860869999999999</v>
          </cell>
          <cell r="CW2483">
            <v>0.8384587</v>
          </cell>
          <cell r="CZ2483">
            <v>4.5688600000000003E-2</v>
          </cell>
          <cell r="DC2483">
            <v>0.94375039999999999</v>
          </cell>
          <cell r="DF2483">
            <v>1.789299</v>
          </cell>
          <cell r="DI2483">
            <v>0.45059450000000001</v>
          </cell>
          <cell r="DJ2483">
            <v>0.48738710000000002</v>
          </cell>
          <cell r="DK2483">
            <v>0.49916509999999997</v>
          </cell>
          <cell r="DL2483">
            <v>0.65059449999999996</v>
          </cell>
          <cell r="DM2483">
            <v>0.69916509999999998</v>
          </cell>
          <cell r="DN2483">
            <v>0.68738699999999997</v>
          </cell>
          <cell r="DO2483">
            <v>55000000</v>
          </cell>
          <cell r="DP2483">
            <v>13100000</v>
          </cell>
          <cell r="DQ2483">
            <v>31300000</v>
          </cell>
          <cell r="DR2483">
            <v>9964727</v>
          </cell>
          <cell r="FH2483">
            <v>141.76660000000001</v>
          </cell>
          <cell r="FK2483">
            <v>91.087879999999998</v>
          </cell>
          <cell r="FN2483">
            <v>102.6233</v>
          </cell>
          <cell r="FQ2483">
            <v>109.5431</v>
          </cell>
          <cell r="FT2483">
            <v>130.83840000000001</v>
          </cell>
          <cell r="FW2483">
            <v>129.25360000000001</v>
          </cell>
          <cell r="FZ2483">
            <v>128.3544</v>
          </cell>
          <cell r="GC2483">
            <v>124.4233</v>
          </cell>
          <cell r="GF2483">
            <v>119.3068</v>
          </cell>
          <cell r="GI2483">
            <v>121.6917</v>
          </cell>
          <cell r="GL2483">
            <v>116.52500000000001</v>
          </cell>
          <cell r="GO2483">
            <v>114.2085</v>
          </cell>
          <cell r="HK2483">
            <v>28900000</v>
          </cell>
          <cell r="HL2483">
            <v>21900000</v>
          </cell>
          <cell r="HM2483">
            <v>68900000</v>
          </cell>
          <cell r="HN2483">
            <v>121000000</v>
          </cell>
          <cell r="IB2483">
            <v>6</v>
          </cell>
          <cell r="IC2483">
            <v>3</v>
          </cell>
          <cell r="ID2483">
            <v>1</v>
          </cell>
          <cell r="IE2483">
            <v>3</v>
          </cell>
          <cell r="IH2483">
            <v>55</v>
          </cell>
          <cell r="II2483">
            <v>37</v>
          </cell>
          <cell r="IJ2483">
            <v>9</v>
          </cell>
          <cell r="IK2483">
            <v>2</v>
          </cell>
          <cell r="IL2483">
            <v>5</v>
          </cell>
          <cell r="IM2483">
            <v>3</v>
          </cell>
          <cell r="IO2483">
            <v>56</v>
          </cell>
          <cell r="IP2483">
            <v>46</v>
          </cell>
          <cell r="IQ2483">
            <v>13</v>
          </cell>
          <cell r="IR2483">
            <v>6</v>
          </cell>
          <cell r="IS2483">
            <v>13</v>
          </cell>
          <cell r="IT2483">
            <v>7</v>
          </cell>
          <cell r="IV2483" t="str">
            <v>Developing Asia</v>
          </cell>
          <cell r="IW2483">
            <v>1</v>
          </cell>
          <cell r="IX2483">
            <v>0</v>
          </cell>
        </row>
        <row r="2484">
          <cell r="A2484">
            <v>8622007</v>
          </cell>
          <cell r="B2484">
            <v>862</v>
          </cell>
          <cell r="C2484">
            <v>2007</v>
          </cell>
          <cell r="D2484" t="str">
            <v>Samoa</v>
          </cell>
          <cell r="E2484" t="str">
            <v>APD </v>
          </cell>
          <cell r="F2484" t="str">
            <v>Lower middle income</v>
          </cell>
          <cell r="G2484" t="str">
            <v>Developing</v>
          </cell>
          <cell r="H2484" t="str">
            <v>APD </v>
          </cell>
          <cell r="I2484" t="str">
            <v>Importer</v>
          </cell>
          <cell r="K2484">
            <v>2.5581990000000001</v>
          </cell>
          <cell r="L2484">
            <v>1.330856</v>
          </cell>
          <cell r="M2484">
            <v>1.0118433</v>
          </cell>
          <cell r="N2484">
            <v>0.81</v>
          </cell>
          <cell r="O2484">
            <v>0.82</v>
          </cell>
          <cell r="Q2484">
            <v>-1.15958E-2</v>
          </cell>
          <cell r="S2484">
            <v>-7.7782599999999993E-2</v>
          </cell>
          <cell r="T2484">
            <v>-5.9007499999999997E-2</v>
          </cell>
          <cell r="AC2484">
            <v>0.1810022</v>
          </cell>
          <cell r="AF2484">
            <v>-0.2293673</v>
          </cell>
          <cell r="AI2484">
            <v>-9.7476199999999999E-2</v>
          </cell>
          <cell r="AL2484">
            <v>-5.9007499999999997E-2</v>
          </cell>
          <cell r="AO2484">
            <v>0.39108589999999999</v>
          </cell>
          <cell r="AR2484">
            <v>-5.7517600000000002E-2</v>
          </cell>
          <cell r="AU2484">
            <v>0.18870819999999999</v>
          </cell>
          <cell r="AX2484">
            <v>0.21018770000000001</v>
          </cell>
          <cell r="BA2484">
            <v>0.2581928</v>
          </cell>
          <cell r="BD2484">
            <v>-0.14370230000000001</v>
          </cell>
          <cell r="BG2484">
            <v>0.13961229999999999</v>
          </cell>
          <cell r="BJ2484">
            <v>0.12703020000000001</v>
          </cell>
          <cell r="BM2484">
            <v>-2.7991700000000001E-2</v>
          </cell>
          <cell r="BO2484">
            <v>-0.47415160000000001</v>
          </cell>
          <cell r="BP2484">
            <v>-0.50214340000000002</v>
          </cell>
          <cell r="BY2484">
            <v>0.25789430000000002</v>
          </cell>
          <cell r="CB2484">
            <v>-0.39365899999999998</v>
          </cell>
          <cell r="CE2484">
            <v>-0.58937430000000002</v>
          </cell>
          <cell r="CH2484">
            <v>-0.50214340000000002</v>
          </cell>
          <cell r="CK2484">
            <v>0.76264750000000003</v>
          </cell>
          <cell r="CN2484">
            <v>-9.1213699999999995E-2</v>
          </cell>
          <cell r="CQ2484">
            <v>0.84091850000000001</v>
          </cell>
          <cell r="CT2484">
            <v>1.5520350000000001</v>
          </cell>
          <cell r="CW2484">
            <v>0.65587569999999995</v>
          </cell>
          <cell r="CZ2484">
            <v>-0.1752792</v>
          </cell>
          <cell r="DC2484">
            <v>0.56627830000000001</v>
          </cell>
          <cell r="DF2484">
            <v>0.96607069999999995</v>
          </cell>
          <cell r="DI2484">
            <v>0.62159580000000003</v>
          </cell>
          <cell r="DJ2484">
            <v>0.69778260000000003</v>
          </cell>
          <cell r="DK2484">
            <v>0.71828780000000003</v>
          </cell>
          <cell r="DL2484">
            <v>0.82159579999999999</v>
          </cell>
          <cell r="DM2484">
            <v>0.91828779999999999</v>
          </cell>
          <cell r="DN2484">
            <v>0.89778259999999999</v>
          </cell>
          <cell r="DO2484">
            <v>54800000</v>
          </cell>
          <cell r="DP2484">
            <v>12600000</v>
          </cell>
          <cell r="DQ2484">
            <v>31700000</v>
          </cell>
          <cell r="DR2484">
            <v>9417280</v>
          </cell>
          <cell r="FH2484">
            <v>110.38209999999999</v>
          </cell>
          <cell r="FK2484">
            <v>64.815939999999998</v>
          </cell>
          <cell r="FN2484">
            <v>74.895899999999997</v>
          </cell>
          <cell r="FQ2484">
            <v>83.15437</v>
          </cell>
          <cell r="FT2484">
            <v>112.8355</v>
          </cell>
          <cell r="FW2484">
            <v>79.063019999999995</v>
          </cell>
          <cell r="FZ2484">
            <v>112.31959999999999</v>
          </cell>
          <cell r="GC2484">
            <v>107.69289999999999</v>
          </cell>
          <cell r="GF2484">
            <v>101.6268</v>
          </cell>
          <cell r="GI2484">
            <v>72.709050000000005</v>
          </cell>
          <cell r="GL2484">
            <v>94.270610000000005</v>
          </cell>
          <cell r="GO2484">
            <v>92.544089999999997</v>
          </cell>
          <cell r="HK2484">
            <v>24200000</v>
          </cell>
          <cell r="HL2484">
            <v>18100000</v>
          </cell>
          <cell r="HM2484">
            <v>61000000</v>
          </cell>
          <cell r="HN2484">
            <v>105000000</v>
          </cell>
          <cell r="IB2484">
            <v>4</v>
          </cell>
          <cell r="IC2484">
            <v>4</v>
          </cell>
          <cell r="ID2484">
            <v>3</v>
          </cell>
          <cell r="IE2484">
            <v>7</v>
          </cell>
          <cell r="IF2484">
            <v>1</v>
          </cell>
          <cell r="IH2484">
            <v>48</v>
          </cell>
          <cell r="II2484">
            <v>35</v>
          </cell>
          <cell r="IJ2484">
            <v>15</v>
          </cell>
          <cell r="IK2484">
            <v>9</v>
          </cell>
          <cell r="IL2484">
            <v>12</v>
          </cell>
          <cell r="IM2484">
            <v>3</v>
          </cell>
          <cell r="IO2484">
            <v>50</v>
          </cell>
          <cell r="IP2484">
            <v>35</v>
          </cell>
          <cell r="IQ2484">
            <v>20</v>
          </cell>
          <cell r="IR2484">
            <v>14</v>
          </cell>
          <cell r="IS2484">
            <v>17</v>
          </cell>
          <cell r="IT2484">
            <v>18</v>
          </cell>
          <cell r="IV2484" t="str">
            <v>Developing Asia</v>
          </cell>
          <cell r="IW2484">
            <v>1</v>
          </cell>
          <cell r="IX2484">
            <v>0</v>
          </cell>
        </row>
        <row r="2485">
          <cell r="A2485">
            <v>8622008</v>
          </cell>
          <cell r="B2485">
            <v>862</v>
          </cell>
          <cell r="C2485">
            <v>2008</v>
          </cell>
          <cell r="D2485" t="str">
            <v>Samoa</v>
          </cell>
          <cell r="E2485" t="str">
            <v>APD </v>
          </cell>
          <cell r="F2485" t="str">
            <v>Lower middle income</v>
          </cell>
          <cell r="G2485" t="str">
            <v>Developing</v>
          </cell>
          <cell r="H2485" t="str">
            <v>APD </v>
          </cell>
          <cell r="I2485" t="str">
            <v>Importer</v>
          </cell>
          <cell r="K2485">
            <v>2.9044439999999998</v>
          </cell>
          <cell r="L2485">
            <v>1.4590601999999999</v>
          </cell>
          <cell r="M2485">
            <v>1.0784844</v>
          </cell>
          <cell r="AC2485">
            <v>0.4673078</v>
          </cell>
          <cell r="AF2485">
            <v>6.5534099999999998E-2</v>
          </cell>
          <cell r="AI2485">
            <v>0.17271520000000001</v>
          </cell>
          <cell r="AL2485">
            <v>0.25063400000000002</v>
          </cell>
          <cell r="AO2485">
            <v>0.68492160000000002</v>
          </cell>
          <cell r="AR2485">
            <v>0.34208870000000002</v>
          </cell>
          <cell r="AU2485">
            <v>0.52508699999999997</v>
          </cell>
          <cell r="AX2485">
            <v>0.5705308</v>
          </cell>
          <cell r="BA2485">
            <v>0.655528</v>
          </cell>
          <cell r="BD2485">
            <v>0.2277102</v>
          </cell>
          <cell r="BG2485">
            <v>0.5032181</v>
          </cell>
          <cell r="BJ2485">
            <v>0.52925789999999995</v>
          </cell>
          <cell r="BY2485">
            <v>0.73818859999999997</v>
          </cell>
          <cell r="CB2485">
            <v>5.9042600000000001E-2</v>
          </cell>
          <cell r="CE2485">
            <v>0.81497649999999999</v>
          </cell>
          <cell r="CH2485">
            <v>1.544006</v>
          </cell>
          <cell r="CK2485">
            <v>1.0235669999999999</v>
          </cell>
          <cell r="CN2485">
            <v>0.41387030000000002</v>
          </cell>
          <cell r="CQ2485">
            <v>1.613413</v>
          </cell>
          <cell r="CT2485">
            <v>2.5874190000000001</v>
          </cell>
          <cell r="CW2485">
            <v>1.0195860000000001</v>
          </cell>
          <cell r="CZ2485">
            <v>0.1679668</v>
          </cell>
          <cell r="DC2485">
            <v>1.5694030000000001</v>
          </cell>
          <cell r="DF2485">
            <v>2.5727869999999999</v>
          </cell>
          <cell r="DI2485">
            <v>0.25269219999999998</v>
          </cell>
          <cell r="DJ2485">
            <v>0.38473760000000001</v>
          </cell>
          <cell r="DK2485">
            <v>0.40219709999999997</v>
          </cell>
          <cell r="DL2485">
            <v>0.45269219999999999</v>
          </cell>
          <cell r="DM2485">
            <v>0.60219710000000004</v>
          </cell>
          <cell r="DN2485">
            <v>0.58473770000000003</v>
          </cell>
          <cell r="DO2485">
            <v>37300000</v>
          </cell>
          <cell r="DP2485">
            <v>10100000</v>
          </cell>
          <cell r="DQ2485">
            <v>22400000</v>
          </cell>
          <cell r="DR2485">
            <v>6722133</v>
          </cell>
          <cell r="FH2485">
            <v>372.70069999999998</v>
          </cell>
          <cell r="FI2485">
            <v>31.350850000000001</v>
          </cell>
          <cell r="FK2485">
            <v>213.4734</v>
          </cell>
          <cell r="FL2485">
            <v>21.947990000000001</v>
          </cell>
          <cell r="FN2485">
            <v>226.9777</v>
          </cell>
          <cell r="FO2485">
            <v>13.293990000000001</v>
          </cell>
          <cell r="FQ2485">
            <v>219.75319999999999</v>
          </cell>
          <cell r="FR2485">
            <v>26.49361</v>
          </cell>
          <cell r="FT2485">
            <v>140.334</v>
          </cell>
          <cell r="FU2485">
            <v>58.68074</v>
          </cell>
          <cell r="FW2485">
            <v>321.57940000000002</v>
          </cell>
          <cell r="FX2485">
            <v>11.17756</v>
          </cell>
          <cell r="FZ2485">
            <v>238.4101</v>
          </cell>
          <cell r="GA2485">
            <v>70.873350000000002</v>
          </cell>
          <cell r="GC2485">
            <v>201.42850000000001</v>
          </cell>
          <cell r="GD2485">
            <v>56.227200000000003</v>
          </cell>
          <cell r="GF2485">
            <v>136.47630000000001</v>
          </cell>
          <cell r="GG2485">
            <v>29.716629999999999</v>
          </cell>
          <cell r="GI2485">
            <v>259.73140000000001</v>
          </cell>
          <cell r="GJ2485">
            <v>9.7242110000000004</v>
          </cell>
          <cell r="GL2485">
            <v>238.4101</v>
          </cell>
          <cell r="GM2485">
            <v>41.224820000000001</v>
          </cell>
          <cell r="GO2485">
            <v>163.69829999999999</v>
          </cell>
          <cell r="GP2485">
            <v>32.639919999999996</v>
          </cell>
          <cell r="GR2485">
            <v>0</v>
          </cell>
          <cell r="GS2485">
            <v>0</v>
          </cell>
          <cell r="GT2485">
            <v>0</v>
          </cell>
          <cell r="GU2485">
            <v>0</v>
          </cell>
          <cell r="GX2485">
            <v>0</v>
          </cell>
          <cell r="GY2485">
            <v>0</v>
          </cell>
          <cell r="GZ2485">
            <v>0</v>
          </cell>
          <cell r="HA2485">
            <v>0</v>
          </cell>
          <cell r="HD2485">
            <v>0</v>
          </cell>
          <cell r="HE2485">
            <v>0</v>
          </cell>
          <cell r="HF2485">
            <v>0</v>
          </cell>
          <cell r="HG2485">
            <v>0</v>
          </cell>
          <cell r="HK2485">
            <v>20200000</v>
          </cell>
          <cell r="HL2485">
            <v>13400000</v>
          </cell>
          <cell r="HM2485">
            <v>44500000</v>
          </cell>
          <cell r="HN2485">
            <v>74300000</v>
          </cell>
          <cell r="IA2485">
            <v>8</v>
          </cell>
          <cell r="IB2485">
            <v>8</v>
          </cell>
          <cell r="ID2485">
            <v>3</v>
          </cell>
          <cell r="IH2485">
            <v>88</v>
          </cell>
          <cell r="II2485">
            <v>23</v>
          </cell>
          <cell r="IJ2485">
            <v>2</v>
          </cell>
          <cell r="IK2485">
            <v>2</v>
          </cell>
          <cell r="IM2485">
            <v>1</v>
          </cell>
          <cell r="IO2485">
            <v>105</v>
          </cell>
          <cell r="IP2485">
            <v>24</v>
          </cell>
          <cell r="IQ2485">
            <v>3</v>
          </cell>
          <cell r="IR2485">
            <v>8</v>
          </cell>
          <cell r="IS2485">
            <v>9</v>
          </cell>
          <cell r="IT2485">
            <v>1</v>
          </cell>
          <cell r="IV2485" t="str">
            <v>Developing Asia</v>
          </cell>
          <cell r="IW2485">
            <v>1</v>
          </cell>
          <cell r="IX2485">
            <v>0</v>
          </cell>
        </row>
        <row r="2486">
          <cell r="A2486">
            <v>8622009</v>
          </cell>
          <cell r="B2486">
            <v>862</v>
          </cell>
          <cell r="C2486">
            <v>2009</v>
          </cell>
          <cell r="D2486" t="str">
            <v>Samoa</v>
          </cell>
          <cell r="E2486" t="str">
            <v>APD </v>
          </cell>
          <cell r="F2486" t="str">
            <v>Lower middle income</v>
          </cell>
          <cell r="G2486" t="str">
            <v>Developing</v>
          </cell>
          <cell r="H2486" t="str">
            <v>APD </v>
          </cell>
          <cell r="I2486" t="str">
            <v>Importer</v>
          </cell>
          <cell r="K2486">
            <v>2.4937659999999999</v>
          </cell>
          <cell r="L2486">
            <v>1.4220018000000001</v>
          </cell>
          <cell r="M2486">
            <v>1.0308638999999999</v>
          </cell>
          <cell r="AC2486">
            <v>0.31863760000000002</v>
          </cell>
          <cell r="AF2486">
            <v>-0.48702000000000001</v>
          </cell>
          <cell r="AI2486">
            <v>1.08158E-2</v>
          </cell>
          <cell r="AL2486">
            <v>0.1128097</v>
          </cell>
          <cell r="AO2486">
            <v>0.5323563</v>
          </cell>
          <cell r="AR2486">
            <v>0.1256427</v>
          </cell>
          <cell r="AU2486">
            <v>0.37582359999999998</v>
          </cell>
          <cell r="AX2486">
            <v>0.41481829999999997</v>
          </cell>
          <cell r="BA2486">
            <v>0.45337050000000001</v>
          </cell>
          <cell r="BD2486">
            <v>8.3641400000000005E-2</v>
          </cell>
          <cell r="BG2486">
            <v>0.29344540000000002</v>
          </cell>
          <cell r="BJ2486">
            <v>0.32409840000000001</v>
          </cell>
          <cell r="BY2486">
            <v>0.50764509999999996</v>
          </cell>
          <cell r="CB2486">
            <v>-0.67127910000000002</v>
          </cell>
          <cell r="CE2486">
            <v>4.4094599999999998E-2</v>
          </cell>
          <cell r="CH2486">
            <v>0.67357929999999999</v>
          </cell>
          <cell r="CK2486">
            <v>0.92466409999999999</v>
          </cell>
          <cell r="CN2486">
            <v>0.1618136</v>
          </cell>
          <cell r="CQ2486">
            <v>1.405079</v>
          </cell>
          <cell r="CT2486">
            <v>2.3411309999999999</v>
          </cell>
          <cell r="CW2486">
            <v>0.87180250000000004</v>
          </cell>
          <cell r="CZ2486">
            <v>8.6539599999999994E-2</v>
          </cell>
          <cell r="DC2486">
            <v>1.206882</v>
          </cell>
          <cell r="DF2486">
            <v>2.196291</v>
          </cell>
          <cell r="DI2486">
            <v>0.50638640000000001</v>
          </cell>
          <cell r="DJ2486">
            <v>0.52669860000000002</v>
          </cell>
          <cell r="DK2486">
            <v>0.52660989999999996</v>
          </cell>
          <cell r="DL2486">
            <v>0.70638639999999997</v>
          </cell>
          <cell r="DM2486">
            <v>0.72660990000000003</v>
          </cell>
          <cell r="DN2486">
            <v>0.72669859999999997</v>
          </cell>
          <cell r="DO2486">
            <v>41900000</v>
          </cell>
          <cell r="DP2486">
            <v>12800000</v>
          </cell>
          <cell r="DQ2486">
            <v>23300000</v>
          </cell>
          <cell r="DR2486">
            <v>6470918</v>
          </cell>
          <cell r="EN2486">
            <v>1</v>
          </cell>
          <cell r="EO2486">
            <v>3</v>
          </cell>
          <cell r="EP2486">
            <v>5</v>
          </cell>
          <cell r="ER2486">
            <v>7</v>
          </cell>
          <cell r="ET2486">
            <v>23</v>
          </cell>
          <cell r="EU2486">
            <v>6</v>
          </cell>
          <cell r="EV2486">
            <v>13</v>
          </cell>
          <cell r="EW2486">
            <v>15</v>
          </cell>
          <cell r="EX2486">
            <v>10</v>
          </cell>
          <cell r="EY2486">
            <v>46</v>
          </cell>
          <cell r="FA2486">
            <v>21</v>
          </cell>
          <cell r="FB2486">
            <v>6</v>
          </cell>
          <cell r="FC2486">
            <v>14</v>
          </cell>
          <cell r="FD2486">
            <v>19</v>
          </cell>
          <cell r="FE2486">
            <v>15</v>
          </cell>
          <cell r="FF2486">
            <v>71</v>
          </cell>
          <cell r="FH2486">
            <v>160.32149999999999</v>
          </cell>
          <cell r="FI2486">
            <v>36.460169999999998</v>
          </cell>
          <cell r="FJ2486">
            <v>52.024410000000003</v>
          </cell>
          <cell r="FK2486">
            <v>16.991540000000001</v>
          </cell>
          <cell r="FL2486">
            <v>-13.38495</v>
          </cell>
          <cell r="FM2486">
            <v>31.417020000000001</v>
          </cell>
          <cell r="FN2486">
            <v>140.47219999999999</v>
          </cell>
          <cell r="FO2486">
            <v>7.4475480000000003</v>
          </cell>
          <cell r="FP2486">
            <v>40.904060000000001</v>
          </cell>
          <cell r="FQ2486">
            <v>148.40629999999999</v>
          </cell>
          <cell r="FR2486">
            <v>17.889130000000002</v>
          </cell>
          <cell r="FS2486">
            <v>56.150109999999998</v>
          </cell>
          <cell r="FT2486">
            <v>151.6045</v>
          </cell>
          <cell r="FU2486">
            <v>64.635840000000002</v>
          </cell>
          <cell r="FV2486">
            <v>64.404790000000006</v>
          </cell>
          <cell r="FW2486">
            <v>137.31960000000001</v>
          </cell>
          <cell r="FX2486">
            <v>8.8829879999999992</v>
          </cell>
          <cell r="FY2486">
            <v>5.2247070000000004</v>
          </cell>
          <cell r="FZ2486">
            <v>156.9213</v>
          </cell>
          <cell r="GA2486">
            <v>79.939589999999995</v>
          </cell>
          <cell r="GB2486">
            <v>38.202959999999997</v>
          </cell>
          <cell r="GC2486">
            <v>156.9332</v>
          </cell>
          <cell r="GD2486">
            <v>69.177340000000001</v>
          </cell>
          <cell r="GE2486">
            <v>52.64893</v>
          </cell>
          <cell r="GF2486">
            <v>141.5506</v>
          </cell>
          <cell r="GG2486">
            <v>30.56334</v>
          </cell>
          <cell r="GH2486">
            <v>44.023890000000002</v>
          </cell>
          <cell r="GI2486">
            <v>117.7024</v>
          </cell>
          <cell r="GJ2486">
            <v>1.4550350000000001</v>
          </cell>
          <cell r="GK2486">
            <v>1.3221210000000001</v>
          </cell>
          <cell r="GL2486">
            <v>145.63380000000001</v>
          </cell>
          <cell r="GM2486">
            <v>66.051640000000006</v>
          </cell>
          <cell r="GN2486">
            <v>22.74212</v>
          </cell>
          <cell r="GO2486">
            <v>144.0453</v>
          </cell>
          <cell r="GP2486">
            <v>45.487659999999998</v>
          </cell>
          <cell r="GQ2486">
            <v>27.726369999999999</v>
          </cell>
          <cell r="GR2486">
            <v>0.15924189999999999</v>
          </cell>
          <cell r="GS2486">
            <v>0.13623179999999999</v>
          </cell>
          <cell r="GT2486">
            <v>0.4597175</v>
          </cell>
          <cell r="GU2486">
            <v>0.57999480000000003</v>
          </cell>
          <cell r="GX2486">
            <v>0.14152600000000001</v>
          </cell>
          <cell r="GY2486">
            <v>0.26510119999999998</v>
          </cell>
          <cell r="GZ2486">
            <v>0.2975447</v>
          </cell>
          <cell r="HA2486">
            <v>0.50334480000000004</v>
          </cell>
          <cell r="HD2486">
            <v>0.26965060000000002</v>
          </cell>
          <cell r="HE2486">
            <v>0.21817239999999999</v>
          </cell>
          <cell r="HF2486">
            <v>0.49092940000000002</v>
          </cell>
          <cell r="HG2486">
            <v>0.77554420000000002</v>
          </cell>
          <cell r="HK2486">
            <v>22400000</v>
          </cell>
          <cell r="HL2486">
            <v>11300000</v>
          </cell>
          <cell r="HM2486">
            <v>40800000</v>
          </cell>
          <cell r="HN2486">
            <v>73300000</v>
          </cell>
          <cell r="IA2486">
            <v>3</v>
          </cell>
          <cell r="IB2486">
            <v>5</v>
          </cell>
          <cell r="IC2486">
            <v>2</v>
          </cell>
          <cell r="ID2486">
            <v>5</v>
          </cell>
          <cell r="IE2486">
            <v>1</v>
          </cell>
          <cell r="IH2486">
            <v>72</v>
          </cell>
          <cell r="II2486">
            <v>27</v>
          </cell>
          <cell r="IJ2486">
            <v>7</v>
          </cell>
          <cell r="IK2486">
            <v>4</v>
          </cell>
          <cell r="IL2486">
            <v>2</v>
          </cell>
          <cell r="IM2486">
            <v>1</v>
          </cell>
          <cell r="IO2486">
            <v>78</v>
          </cell>
          <cell r="IP2486">
            <v>34</v>
          </cell>
          <cell r="IQ2486">
            <v>10</v>
          </cell>
          <cell r="IR2486">
            <v>5</v>
          </cell>
          <cell r="IS2486">
            <v>9</v>
          </cell>
          <cell r="IT2486">
            <v>9</v>
          </cell>
          <cell r="IV2486" t="str">
            <v>Developing Asia</v>
          </cell>
          <cell r="IW2486">
            <v>1</v>
          </cell>
          <cell r="IX2486">
            <v>0</v>
          </cell>
        </row>
        <row r="2487">
          <cell r="A2487">
            <v>8622010</v>
          </cell>
          <cell r="B2487">
            <v>862</v>
          </cell>
          <cell r="C2487">
            <v>2010</v>
          </cell>
          <cell r="D2487" t="str">
            <v>Samoa</v>
          </cell>
          <cell r="E2487" t="str">
            <v>APD </v>
          </cell>
          <cell r="F2487" t="str">
            <v>Lower middle income</v>
          </cell>
          <cell r="G2487" t="str">
            <v>Developing</v>
          </cell>
          <cell r="H2487" t="str">
            <v>APD </v>
          </cell>
          <cell r="I2487" t="str">
            <v>Importer</v>
          </cell>
          <cell r="K2487">
            <v>2.336449</v>
          </cell>
          <cell r="L2487">
            <v>1.4482063000000001</v>
          </cell>
          <cell r="M2487">
            <v>1.0450302</v>
          </cell>
          <cell r="N2487">
            <v>1.03</v>
          </cell>
          <cell r="O2487">
            <v>1.06</v>
          </cell>
          <cell r="Q2487">
            <v>0.20480039999999999</v>
          </cell>
          <cell r="S2487">
            <v>0.19927610000000001</v>
          </cell>
          <cell r="T2487">
            <v>0.20098830000000001</v>
          </cell>
          <cell r="AC2487">
            <v>0.25480049999999999</v>
          </cell>
          <cell r="AF2487">
            <v>-0.60073790000000005</v>
          </cell>
          <cell r="AI2487">
            <v>-2.0723800000000001E-2</v>
          </cell>
          <cell r="AL2487">
            <v>6.6441500000000001E-2</v>
          </cell>
          <cell r="AO2487">
            <v>0.4598004</v>
          </cell>
          <cell r="AR2487">
            <v>9.0831599999999998E-2</v>
          </cell>
          <cell r="AU2487">
            <v>0.26074960000000003</v>
          </cell>
          <cell r="AX2487">
            <v>0.32485439999999999</v>
          </cell>
          <cell r="BA2487">
            <v>0.37480049999999998</v>
          </cell>
          <cell r="BD2487">
            <v>-4.4923000000000003E-3</v>
          </cell>
          <cell r="BG2487">
            <v>0.2092763</v>
          </cell>
          <cell r="BJ2487">
            <v>0.24128089999999999</v>
          </cell>
          <cell r="BM2487">
            <v>0.40315040000000002</v>
          </cell>
          <cell r="BO2487">
            <v>0.87341310000000005</v>
          </cell>
          <cell r="BP2487">
            <v>1.276564</v>
          </cell>
          <cell r="BY2487">
            <v>0.43599719999999997</v>
          </cell>
          <cell r="CB2487">
            <v>-0.65390680000000001</v>
          </cell>
          <cell r="CE2487">
            <v>-6.8687600000000001E-2</v>
          </cell>
          <cell r="CH2487">
            <v>0.36739500000000003</v>
          </cell>
          <cell r="CK2487">
            <v>0.86420600000000003</v>
          </cell>
          <cell r="CN2487">
            <v>0.12864</v>
          </cell>
          <cell r="CQ2487">
            <v>0.97441100000000003</v>
          </cell>
          <cell r="CT2487">
            <v>2.0310739999999998</v>
          </cell>
          <cell r="CW2487">
            <v>0.78544769999999997</v>
          </cell>
          <cell r="CZ2487">
            <v>-3.6816599999999998E-2</v>
          </cell>
          <cell r="DC2487">
            <v>0.87341310000000005</v>
          </cell>
          <cell r="DF2487">
            <v>1.6850670000000001</v>
          </cell>
          <cell r="DI2487">
            <v>0.62519959999999997</v>
          </cell>
          <cell r="DJ2487">
            <v>0.66072379999999997</v>
          </cell>
          <cell r="DK2487">
            <v>0.65274080000000001</v>
          </cell>
          <cell r="DL2487">
            <v>0.82519949999999997</v>
          </cell>
          <cell r="DM2487">
            <v>0.85274079999999997</v>
          </cell>
          <cell r="DN2487">
            <v>0.86072380000000004</v>
          </cell>
          <cell r="DO2487">
            <v>43700000</v>
          </cell>
          <cell r="DP2487">
            <v>12200000</v>
          </cell>
          <cell r="DQ2487">
            <v>27200000</v>
          </cell>
          <cell r="DR2487">
            <v>5591066</v>
          </cell>
          <cell r="EN2487">
            <v>1</v>
          </cell>
          <cell r="EO2487">
            <v>3</v>
          </cell>
          <cell r="EP2487">
            <v>5</v>
          </cell>
          <cell r="EQ2487">
            <v>2</v>
          </cell>
          <cell r="ER2487">
            <v>5</v>
          </cell>
          <cell r="ET2487">
            <v>32</v>
          </cell>
          <cell r="EU2487">
            <v>8</v>
          </cell>
          <cell r="EV2487">
            <v>19</v>
          </cell>
          <cell r="EW2487">
            <v>13</v>
          </cell>
          <cell r="EX2487">
            <v>18</v>
          </cell>
          <cell r="EY2487">
            <v>35</v>
          </cell>
          <cell r="FA2487">
            <v>32</v>
          </cell>
          <cell r="FB2487">
            <v>8</v>
          </cell>
          <cell r="FC2487">
            <v>19</v>
          </cell>
          <cell r="FD2487">
            <v>18</v>
          </cell>
          <cell r="FE2487">
            <v>17</v>
          </cell>
          <cell r="FF2487">
            <v>52</v>
          </cell>
          <cell r="FH2487">
            <v>132.30090000000001</v>
          </cell>
          <cell r="FI2487">
            <v>0.7601234</v>
          </cell>
          <cell r="FJ2487">
            <v>52.545229999999997</v>
          </cell>
          <cell r="FK2487">
            <v>12.86741</v>
          </cell>
          <cell r="FL2487">
            <v>-17.67314</v>
          </cell>
          <cell r="FM2487">
            <v>20.016950000000001</v>
          </cell>
          <cell r="FN2487">
            <v>119.61790000000001</v>
          </cell>
          <cell r="FO2487">
            <v>-8.6332459999999998</v>
          </cell>
          <cell r="FP2487">
            <v>40.90408</v>
          </cell>
          <cell r="FQ2487">
            <v>121.20780000000001</v>
          </cell>
          <cell r="FR2487">
            <v>0.7601234</v>
          </cell>
          <cell r="FS2487">
            <v>56.169460000000001</v>
          </cell>
          <cell r="FT2487">
            <v>137.791</v>
          </cell>
          <cell r="FU2487">
            <v>37.816040000000001</v>
          </cell>
          <cell r="FV2487">
            <v>66.235060000000004</v>
          </cell>
          <cell r="FW2487">
            <v>116.0818</v>
          </cell>
          <cell r="FX2487">
            <v>7.6688179999999999</v>
          </cell>
          <cell r="FY2487">
            <v>20.016950000000001</v>
          </cell>
          <cell r="FZ2487">
            <v>133.79429999999999</v>
          </cell>
          <cell r="GA2487">
            <v>62.218580000000003</v>
          </cell>
          <cell r="GB2487">
            <v>57.926839999999999</v>
          </cell>
          <cell r="GC2487">
            <v>135.97989999999999</v>
          </cell>
          <cell r="GD2487">
            <v>39.524149999999999</v>
          </cell>
          <cell r="GE2487">
            <v>68.144710000000003</v>
          </cell>
          <cell r="GF2487">
            <v>130.37100000000001</v>
          </cell>
          <cell r="GG2487">
            <v>18.550920000000001</v>
          </cell>
          <cell r="GH2487">
            <v>50.692230000000002</v>
          </cell>
          <cell r="GI2487">
            <v>104.8368</v>
          </cell>
          <cell r="GJ2487">
            <v>1.5103399999999999E-2</v>
          </cell>
          <cell r="GK2487">
            <v>7.7015289999999998</v>
          </cell>
          <cell r="GL2487">
            <v>130.12459999999999</v>
          </cell>
          <cell r="GM2487">
            <v>43.922739999999997</v>
          </cell>
          <cell r="GN2487">
            <v>43.448999999999998</v>
          </cell>
          <cell r="GO2487">
            <v>129.12809999999999</v>
          </cell>
          <cell r="GP2487">
            <v>19.985620000000001</v>
          </cell>
          <cell r="GQ2487">
            <v>56.053249999999998</v>
          </cell>
          <cell r="GR2487">
            <v>0.23141690000000001</v>
          </cell>
          <cell r="GS2487">
            <v>0.11885950000000001</v>
          </cell>
          <cell r="GT2487">
            <v>0.76436340000000003</v>
          </cell>
          <cell r="GU2487">
            <v>1.1944570000000001</v>
          </cell>
          <cell r="GX2487">
            <v>0.2588763</v>
          </cell>
          <cell r="GY2487">
            <v>0.31805739999999999</v>
          </cell>
          <cell r="GZ2487">
            <v>0.66853580000000001</v>
          </cell>
          <cell r="HA2487">
            <v>0.96381819999999996</v>
          </cell>
          <cell r="HD2487">
            <v>0.32630870000000001</v>
          </cell>
          <cell r="HE2487">
            <v>0.31282409999999999</v>
          </cell>
          <cell r="HF2487">
            <v>0.72331659999999998</v>
          </cell>
          <cell r="HG2487">
            <v>1.3622449999999999</v>
          </cell>
          <cell r="HK2487">
            <v>19600000</v>
          </cell>
          <cell r="HL2487">
            <v>8995542</v>
          </cell>
          <cell r="HM2487">
            <v>43700000</v>
          </cell>
          <cell r="HN2487">
            <v>70300000</v>
          </cell>
          <cell r="IA2487">
            <v>1</v>
          </cell>
          <cell r="IB2487">
            <v>7</v>
          </cell>
          <cell r="IC2487">
            <v>2</v>
          </cell>
          <cell r="ID2487">
            <v>4</v>
          </cell>
          <cell r="IE2487">
            <v>2</v>
          </cell>
          <cell r="IF2487">
            <v>1</v>
          </cell>
          <cell r="IH2487">
            <v>65</v>
          </cell>
          <cell r="II2487">
            <v>42</v>
          </cell>
          <cell r="IJ2487">
            <v>7</v>
          </cell>
          <cell r="IK2487">
            <v>6</v>
          </cell>
          <cell r="IL2487">
            <v>5</v>
          </cell>
          <cell r="IM2487">
            <v>1</v>
          </cell>
          <cell r="IO2487">
            <v>65</v>
          </cell>
          <cell r="IP2487">
            <v>44</v>
          </cell>
          <cell r="IQ2487">
            <v>7</v>
          </cell>
          <cell r="IR2487">
            <v>10</v>
          </cell>
          <cell r="IS2487">
            <v>9</v>
          </cell>
          <cell r="IT2487">
            <v>11</v>
          </cell>
          <cell r="IV2487" t="str">
            <v>Developing Asia</v>
          </cell>
          <cell r="IW2487">
            <v>1</v>
          </cell>
          <cell r="IX2487">
            <v>0</v>
          </cell>
        </row>
        <row r="2488">
          <cell r="A2488">
            <v>8622011</v>
          </cell>
          <cell r="B2488">
            <v>862</v>
          </cell>
          <cell r="C2488">
            <v>2011</v>
          </cell>
          <cell r="D2488" t="str">
            <v>Samoa</v>
          </cell>
          <cell r="E2488" t="str">
            <v>APD </v>
          </cell>
          <cell r="F2488" t="str">
            <v>Lower middle income</v>
          </cell>
          <cell r="G2488" t="str">
            <v>Developing</v>
          </cell>
          <cell r="H2488" t="str">
            <v>APD </v>
          </cell>
          <cell r="I2488" t="str">
            <v>Importer</v>
          </cell>
          <cell r="K2488">
            <v>2.3872049999999998</v>
          </cell>
          <cell r="L2488">
            <v>1.5050447</v>
          </cell>
          <cell r="M2488">
            <v>1.0897264</v>
          </cell>
          <cell r="AC2488">
            <v>0.35990709999999998</v>
          </cell>
          <cell r="AF2488">
            <v>-1.5283E-2</v>
          </cell>
          <cell r="AI2488">
            <v>4.0862500000000003E-2</v>
          </cell>
          <cell r="AL2488">
            <v>0.15738679999999999</v>
          </cell>
          <cell r="AO2488">
            <v>0.53580349999999999</v>
          </cell>
          <cell r="AR2488">
            <v>0.1173032</v>
          </cell>
          <cell r="AU2488">
            <v>0.35582269999999999</v>
          </cell>
          <cell r="AX2488">
            <v>0.41106969999999998</v>
          </cell>
          <cell r="BA2488">
            <v>0.41862519999999998</v>
          </cell>
          <cell r="BD2488">
            <v>7.5402999999999998E-2</v>
          </cell>
          <cell r="BG2488">
            <v>0.28669410000000001</v>
          </cell>
          <cell r="BJ2488">
            <v>0.32799220000000001</v>
          </cell>
          <cell r="BY2488">
            <v>0.57957349999999996</v>
          </cell>
          <cell r="CB2488">
            <v>-1.24797E-2</v>
          </cell>
          <cell r="CE2488">
            <v>0.22436500000000001</v>
          </cell>
          <cell r="CH2488">
            <v>0.83764890000000003</v>
          </cell>
          <cell r="CK2488">
            <v>1.0109649999999999</v>
          </cell>
          <cell r="CN2488">
            <v>9.7861400000000001E-2</v>
          </cell>
          <cell r="CQ2488">
            <v>1.354517</v>
          </cell>
          <cell r="CT2488">
            <v>2.487323</v>
          </cell>
          <cell r="CW2488">
            <v>0.82850959999999996</v>
          </cell>
          <cell r="CZ2488">
            <v>5.4132300000000001E-2</v>
          </cell>
          <cell r="DC2488">
            <v>1.1409229999999999</v>
          </cell>
          <cell r="DF2488">
            <v>2.2199960000000001</v>
          </cell>
          <cell r="DI2488">
            <v>0.6889303</v>
          </cell>
          <cell r="DJ2488">
            <v>0.77390460000000005</v>
          </cell>
          <cell r="DK2488">
            <v>0.76450240000000003</v>
          </cell>
          <cell r="DL2488">
            <v>0.88893029999999995</v>
          </cell>
          <cell r="DM2488">
            <v>0.96450239999999998</v>
          </cell>
          <cell r="DN2488">
            <v>0.97390460000000001</v>
          </cell>
          <cell r="DO2488">
            <v>43700000</v>
          </cell>
          <cell r="DP2488">
            <v>12200000</v>
          </cell>
          <cell r="DQ2488">
            <v>27100000</v>
          </cell>
          <cell r="DR2488">
            <v>5586997</v>
          </cell>
          <cell r="EN2488">
            <v>2</v>
          </cell>
          <cell r="EO2488">
            <v>5</v>
          </cell>
          <cell r="EP2488">
            <v>5</v>
          </cell>
          <cell r="EQ2488">
            <v>3</v>
          </cell>
          <cell r="ER2488">
            <v>3</v>
          </cell>
          <cell r="ET2488">
            <v>44</v>
          </cell>
          <cell r="EU2488">
            <v>14</v>
          </cell>
          <cell r="EV2488">
            <v>18</v>
          </cell>
          <cell r="EW2488">
            <v>19</v>
          </cell>
          <cell r="EX2488">
            <v>12</v>
          </cell>
          <cell r="EY2488">
            <v>16</v>
          </cell>
          <cell r="FA2488">
            <v>44</v>
          </cell>
          <cell r="FB2488">
            <v>14</v>
          </cell>
          <cell r="FC2488">
            <v>18</v>
          </cell>
          <cell r="FD2488">
            <v>25</v>
          </cell>
          <cell r="FE2488">
            <v>11</v>
          </cell>
          <cell r="FF2488">
            <v>33</v>
          </cell>
          <cell r="FH2488">
            <v>158.8887</v>
          </cell>
          <cell r="FI2488">
            <v>-42.72457</v>
          </cell>
          <cell r="FJ2488">
            <v>79.917540000000002</v>
          </cell>
          <cell r="FK2488">
            <v>89.425709999999995</v>
          </cell>
          <cell r="FL2488">
            <v>-91.254360000000005</v>
          </cell>
          <cell r="FM2488">
            <v>33.647120000000001</v>
          </cell>
          <cell r="FN2488">
            <v>106.1563</v>
          </cell>
          <cell r="FO2488">
            <v>-76.844409999999996</v>
          </cell>
          <cell r="FP2488">
            <v>55.214320000000001</v>
          </cell>
          <cell r="FQ2488">
            <v>125.5879</v>
          </cell>
          <cell r="FR2488">
            <v>-41.000630000000001</v>
          </cell>
          <cell r="FS2488">
            <v>67.123549999999994</v>
          </cell>
          <cell r="FT2488">
            <v>141.13929999999999</v>
          </cell>
          <cell r="FU2488">
            <v>10.66947</v>
          </cell>
          <cell r="FV2488">
            <v>95.430239999999998</v>
          </cell>
          <cell r="FW2488">
            <v>116.69750000000001</v>
          </cell>
          <cell r="FX2488">
            <v>13.0076</v>
          </cell>
          <cell r="FY2488">
            <v>60.190989999999999</v>
          </cell>
          <cell r="FZ2488">
            <v>138.3717</v>
          </cell>
          <cell r="GA2488">
            <v>38.04766</v>
          </cell>
          <cell r="GB2488">
            <v>94.239320000000006</v>
          </cell>
          <cell r="GC2488">
            <v>138.23259999999999</v>
          </cell>
          <cell r="GD2488">
            <v>1.432566</v>
          </cell>
          <cell r="GE2488">
            <v>95.84675</v>
          </cell>
          <cell r="GF2488">
            <v>132.8578</v>
          </cell>
          <cell r="GG2488">
            <v>9.8082199999999994E-2</v>
          </cell>
          <cell r="GH2488">
            <v>81.809749999999994</v>
          </cell>
          <cell r="GI2488">
            <v>116.3704</v>
          </cell>
          <cell r="GJ2488">
            <v>-4.8682740000000004</v>
          </cell>
          <cell r="GK2488">
            <v>33.647120000000001</v>
          </cell>
          <cell r="GL2488">
            <v>135.0189</v>
          </cell>
          <cell r="GM2488">
            <v>28.166650000000001</v>
          </cell>
          <cell r="GN2488">
            <v>79.237889999999993</v>
          </cell>
          <cell r="GO2488">
            <v>135.47890000000001</v>
          </cell>
          <cell r="GP2488">
            <v>-3.627208</v>
          </cell>
          <cell r="GQ2488">
            <v>77.810779999999994</v>
          </cell>
          <cell r="GR2488">
            <v>0.2204354</v>
          </cell>
          <cell r="GS2488">
            <v>0.14260800000000001</v>
          </cell>
          <cell r="GT2488">
            <v>0.65706209999999998</v>
          </cell>
          <cell r="GU2488">
            <v>1.093099</v>
          </cell>
          <cell r="GX2488">
            <v>7.2225700000000004E-2</v>
          </cell>
          <cell r="GY2488">
            <v>0.29060469999999999</v>
          </cell>
          <cell r="GZ2488">
            <v>0.37647659999999999</v>
          </cell>
          <cell r="HA2488">
            <v>0.44050440000000002</v>
          </cell>
          <cell r="HD2488">
            <v>0.25125999999999998</v>
          </cell>
          <cell r="HE2488">
            <v>0.28970279999999998</v>
          </cell>
          <cell r="HF2488">
            <v>0.51540839999999999</v>
          </cell>
          <cell r="HG2488">
            <v>0.94627260000000002</v>
          </cell>
          <cell r="IA2488">
            <v>6</v>
          </cell>
          <cell r="IB2488">
            <v>6</v>
          </cell>
          <cell r="IC2488">
            <v>1</v>
          </cell>
          <cell r="ID2488">
            <v>2</v>
          </cell>
          <cell r="IE2488">
            <v>5</v>
          </cell>
          <cell r="IF2488">
            <v>1</v>
          </cell>
          <cell r="IH2488">
            <v>80</v>
          </cell>
          <cell r="II2488">
            <v>30</v>
          </cell>
          <cell r="IJ2488">
            <v>8</v>
          </cell>
          <cell r="IK2488">
            <v>4</v>
          </cell>
          <cell r="IL2488">
            <v>8</v>
          </cell>
          <cell r="IM2488">
            <v>1</v>
          </cell>
          <cell r="IO2488">
            <v>79</v>
          </cell>
          <cell r="IP2488">
            <v>31</v>
          </cell>
          <cell r="IQ2488">
            <v>10</v>
          </cell>
          <cell r="IR2488">
            <v>5</v>
          </cell>
          <cell r="IS2488">
            <v>12</v>
          </cell>
          <cell r="IT2488">
            <v>15</v>
          </cell>
          <cell r="IV2488" t="str">
            <v>Developing Asia</v>
          </cell>
          <cell r="IW2488">
            <v>1</v>
          </cell>
          <cell r="IX2488">
            <v>0</v>
          </cell>
        </row>
        <row r="2489">
          <cell r="A2489">
            <v>8622012</v>
          </cell>
          <cell r="B2489">
            <v>862</v>
          </cell>
          <cell r="C2489">
            <v>2012</v>
          </cell>
          <cell r="D2489" t="str">
            <v>Samoa</v>
          </cell>
          <cell r="E2489" t="str">
            <v>APD </v>
          </cell>
          <cell r="F2489" t="str">
            <v>Lower middle income</v>
          </cell>
          <cell r="G2489" t="str">
            <v>Developing</v>
          </cell>
          <cell r="H2489" t="str">
            <v>APD </v>
          </cell>
          <cell r="I2489" t="str">
            <v>Importer</v>
          </cell>
          <cell r="K2489">
            <v>2.3872049999999998</v>
          </cell>
          <cell r="L2489">
            <v>1.6402886999999999</v>
          </cell>
          <cell r="M2489">
            <v>1.1191196000000001</v>
          </cell>
          <cell r="AD2489">
            <v>0.31991120000000001</v>
          </cell>
          <cell r="AE2489">
            <v>0.2984793</v>
          </cell>
          <cell r="AG2489">
            <v>-0.27242929999999999</v>
          </cell>
          <cell r="AH2489">
            <v>-0.48582510000000001</v>
          </cell>
          <cell r="AJ2489">
            <v>-4.9009999999999998E-2</v>
          </cell>
          <cell r="AK2489">
            <v>-0.1459867</v>
          </cell>
          <cell r="AM2489">
            <v>0.15583459999999999</v>
          </cell>
          <cell r="AN2489">
            <v>7.6140700000000006E-2</v>
          </cell>
          <cell r="AP2489">
            <v>0.58773129999999996</v>
          </cell>
          <cell r="AQ2489">
            <v>0.63685020000000003</v>
          </cell>
          <cell r="AS2489">
            <v>8.3273600000000003E-2</v>
          </cell>
          <cell r="AT2489">
            <v>2.9890900000000001E-2</v>
          </cell>
          <cell r="AV2489">
            <v>0.4186822</v>
          </cell>
          <cell r="AW2489">
            <v>0.39829439999999999</v>
          </cell>
          <cell r="AY2489">
            <v>0.46300590000000003</v>
          </cell>
          <cell r="AZ2489">
            <v>0.46812209999999999</v>
          </cell>
          <cell r="BB2489">
            <v>0.41839120000000002</v>
          </cell>
          <cell r="BC2489">
            <v>0.3840557</v>
          </cell>
          <cell r="BE2489">
            <v>-3.7226999999999998E-3</v>
          </cell>
          <cell r="BF2489">
            <v>-0.1916254</v>
          </cell>
          <cell r="BH2489">
            <v>0.25920880000000002</v>
          </cell>
          <cell r="BI2489">
            <v>0.19374269999999999</v>
          </cell>
          <cell r="BK2489">
            <v>0.30856349999999999</v>
          </cell>
          <cell r="BL2489">
            <v>0.2415252</v>
          </cell>
          <cell r="BZ2489">
            <v>0.60358319999999999</v>
          </cell>
          <cell r="CA2489">
            <v>0.53188349999999995</v>
          </cell>
          <cell r="CC2489">
            <v>-0.15591830000000001</v>
          </cell>
          <cell r="CD2489">
            <v>-0.27805010000000002</v>
          </cell>
          <cell r="CF2489">
            <v>-0.14841019999999999</v>
          </cell>
          <cell r="CG2489">
            <v>-0.85561050000000005</v>
          </cell>
          <cell r="CI2489">
            <v>0.64932889999999999</v>
          </cell>
          <cell r="CJ2489">
            <v>0.55008109999999999</v>
          </cell>
          <cell r="CL2489">
            <v>1.086206</v>
          </cell>
          <cell r="CM2489">
            <v>1.0630500000000001</v>
          </cell>
          <cell r="CO2489">
            <v>9.3476199999999995E-2</v>
          </cell>
          <cell r="CP2489">
            <v>9.7949999999999999E-3</v>
          </cell>
          <cell r="CR2489">
            <v>1.5525549999999999</v>
          </cell>
          <cell r="CS2489">
            <v>1.382957</v>
          </cell>
          <cell r="CU2489">
            <v>2.6563270000000001</v>
          </cell>
          <cell r="CV2489">
            <v>2.6754630000000001</v>
          </cell>
          <cell r="CX2489">
            <v>0.87420200000000003</v>
          </cell>
          <cell r="CY2489">
            <v>0.66926479999999999</v>
          </cell>
          <cell r="DA2489">
            <v>-2.9142999999999999E-3</v>
          </cell>
          <cell r="DB2489">
            <v>-0.2477994</v>
          </cell>
          <cell r="DD2489">
            <v>1.1135390000000001</v>
          </cell>
          <cell r="DE2489">
            <v>0.95593309999999998</v>
          </cell>
          <cell r="DG2489">
            <v>2.1803710000000001</v>
          </cell>
          <cell r="DH2489">
            <v>1.4476059999999999</v>
          </cell>
          <cell r="DO2489">
            <v>44300000</v>
          </cell>
          <cell r="DP2489">
            <v>12400000</v>
          </cell>
          <cell r="DQ2489">
            <v>27500000</v>
          </cell>
          <cell r="DR2489">
            <v>5665109</v>
          </cell>
          <cell r="GV2489">
            <v>1.1843939999999999</v>
          </cell>
          <cell r="GW2489">
            <v>2.2295259999999999</v>
          </cell>
          <cell r="HB2489">
            <v>0.22924810000000001</v>
          </cell>
          <cell r="HC2489">
            <v>0.14944250000000001</v>
          </cell>
          <cell r="HH2489">
            <v>0.79545940000000004</v>
          </cell>
          <cell r="HI2489">
            <v>1.1268549999999999</v>
          </cell>
          <cell r="IV2489" t="str">
            <v>Developing Asia</v>
          </cell>
          <cell r="IW2489">
            <v>1</v>
          </cell>
          <cell r="IX2489">
            <v>0</v>
          </cell>
        </row>
        <row r="2490">
          <cell r="A2490">
            <v>862200806</v>
          </cell>
          <cell r="B2490">
            <v>862</v>
          </cell>
          <cell r="C2490">
            <v>200000</v>
          </cell>
          <cell r="D2490" t="str">
            <v>Samoa</v>
          </cell>
          <cell r="E2490" t="str">
            <v>APD </v>
          </cell>
          <cell r="F2490" t="str">
            <v>Lower middle income</v>
          </cell>
          <cell r="G2490" t="str">
            <v>Developing</v>
          </cell>
          <cell r="H2490" t="str">
            <v>APD </v>
          </cell>
          <cell r="I2490" t="str">
            <v>Importer</v>
          </cell>
          <cell r="K2490">
            <v>2.9044439999999998</v>
          </cell>
          <cell r="L2490">
            <v>1.4590601999999999</v>
          </cell>
          <cell r="M2490">
            <v>1.0784844</v>
          </cell>
          <cell r="AC2490">
            <v>2.2581400000000001E-2</v>
          </cell>
          <cell r="AF2490">
            <v>-0.41397699999999998</v>
          </cell>
          <cell r="AI2490">
            <v>-0.2231088</v>
          </cell>
          <cell r="AL2490">
            <v>-0.15681490000000001</v>
          </cell>
          <cell r="AO2490">
            <v>0.30794899999999997</v>
          </cell>
          <cell r="AR2490">
            <v>-0.14107349999999999</v>
          </cell>
          <cell r="AU2490">
            <v>0.25722889999999998</v>
          </cell>
          <cell r="AX2490">
            <v>0.1956311</v>
          </cell>
          <cell r="BA2490">
            <v>0.1826372</v>
          </cell>
          <cell r="BD2490">
            <v>-0.229188</v>
          </cell>
          <cell r="BG2490">
            <v>0.15282080000000001</v>
          </cell>
          <cell r="BJ2490">
            <v>8.8707599999999998E-2</v>
          </cell>
          <cell r="BY2490">
            <v>2.61435E-2</v>
          </cell>
          <cell r="CB2490">
            <v>-0.37297059999999999</v>
          </cell>
          <cell r="CE2490">
            <v>-1.2714259999999999</v>
          </cell>
          <cell r="CH2490">
            <v>-1.1099460000000001</v>
          </cell>
          <cell r="CK2490">
            <v>0.5522205</v>
          </cell>
          <cell r="CN2490">
            <v>-0.18597520000000001</v>
          </cell>
          <cell r="CQ2490">
            <v>1.004122</v>
          </cell>
          <cell r="CT2490">
            <v>1.3535060000000001</v>
          </cell>
          <cell r="CW2490">
            <v>0.34775869999999998</v>
          </cell>
          <cell r="CZ2490">
            <v>-0.20944840000000001</v>
          </cell>
          <cell r="DC2490">
            <v>0.50409300000000001</v>
          </cell>
          <cell r="DF2490">
            <v>0.53271959999999996</v>
          </cell>
          <cell r="DI2490">
            <v>0.93121980000000004</v>
          </cell>
          <cell r="DJ2490">
            <v>1.003177</v>
          </cell>
          <cell r="DK2490">
            <v>1.016545</v>
          </cell>
          <cell r="DL2490">
            <v>1.1312199999999999</v>
          </cell>
          <cell r="DM2490">
            <v>1.216545</v>
          </cell>
          <cell r="DN2490">
            <v>1.2031769999999999</v>
          </cell>
          <cell r="DO2490">
            <v>37300000</v>
          </cell>
          <cell r="DP2490">
            <v>10100000</v>
          </cell>
          <cell r="DQ2490">
            <v>22400000</v>
          </cell>
          <cell r="DR2490">
            <v>6722133</v>
          </cell>
          <cell r="FH2490">
            <v>94.50752</v>
          </cell>
          <cell r="FK2490">
            <v>68.431340000000006</v>
          </cell>
          <cell r="FN2490">
            <v>70.755290000000002</v>
          </cell>
          <cell r="FQ2490">
            <v>76.992220000000003</v>
          </cell>
          <cell r="FT2490">
            <v>102.0013</v>
          </cell>
          <cell r="FW2490">
            <v>72.102909999999994</v>
          </cell>
          <cell r="FZ2490">
            <v>114.42659999999999</v>
          </cell>
          <cell r="GC2490">
            <v>103.7071</v>
          </cell>
          <cell r="GF2490">
            <v>91.611710000000002</v>
          </cell>
          <cell r="GI2490">
            <v>58.429740000000002</v>
          </cell>
          <cell r="GL2490">
            <v>103.73099999999999</v>
          </cell>
          <cell r="GO2490">
            <v>89.673789999999997</v>
          </cell>
          <cell r="IB2490">
            <v>1</v>
          </cell>
          <cell r="IC2490">
            <v>1</v>
          </cell>
          <cell r="ID2490">
            <v>3</v>
          </cell>
          <cell r="IE2490">
            <v>4</v>
          </cell>
          <cell r="IF2490">
            <v>5</v>
          </cell>
          <cell r="IH2490">
            <v>43</v>
          </cell>
          <cell r="II2490">
            <v>18</v>
          </cell>
          <cell r="IJ2490">
            <v>13</v>
          </cell>
          <cell r="IK2490">
            <v>8</v>
          </cell>
          <cell r="IL2490">
            <v>14</v>
          </cell>
          <cell r="IM2490">
            <v>11</v>
          </cell>
          <cell r="IO2490">
            <v>45</v>
          </cell>
          <cell r="IP2490">
            <v>19</v>
          </cell>
          <cell r="IQ2490">
            <v>17</v>
          </cell>
          <cell r="IR2490">
            <v>13</v>
          </cell>
          <cell r="IS2490">
            <v>16</v>
          </cell>
          <cell r="IT2490">
            <v>26</v>
          </cell>
          <cell r="IV2490" t="str">
            <v>Developing Asia</v>
          </cell>
          <cell r="IW2490">
            <v>1</v>
          </cell>
          <cell r="IX2490">
            <v>0</v>
          </cell>
        </row>
        <row r="2491">
          <cell r="A2491">
            <v>862200812</v>
          </cell>
          <cell r="B2491">
            <v>862</v>
          </cell>
          <cell r="C2491">
            <v>200000</v>
          </cell>
          <cell r="D2491" t="str">
            <v>Samoa</v>
          </cell>
          <cell r="E2491" t="str">
            <v>APD </v>
          </cell>
          <cell r="F2491" t="str">
            <v>Lower middle income</v>
          </cell>
          <cell r="G2491" t="str">
            <v>Developing</v>
          </cell>
          <cell r="H2491" t="str">
            <v>APD </v>
          </cell>
          <cell r="I2491" t="str">
            <v>Importer</v>
          </cell>
          <cell r="IV2491" t="str">
            <v>Developing Asia</v>
          </cell>
          <cell r="IW2491">
            <v>1</v>
          </cell>
          <cell r="IX2491">
            <v>0</v>
          </cell>
        </row>
        <row r="2492">
          <cell r="A2492">
            <v>8662000</v>
          </cell>
          <cell r="B2492">
            <v>866</v>
          </cell>
          <cell r="C2492">
            <v>2000</v>
          </cell>
          <cell r="D2492" t="str">
            <v>Tonga</v>
          </cell>
          <cell r="E2492" t="str">
            <v>APD </v>
          </cell>
          <cell r="F2492" t="str">
            <v>Lower middle income</v>
          </cell>
          <cell r="G2492" t="str">
            <v>Developing</v>
          </cell>
          <cell r="H2492" t="str">
            <v>APD </v>
          </cell>
          <cell r="I2492" t="str">
            <v>Importer</v>
          </cell>
          <cell r="K2492">
            <v>1.7840860000000001</v>
          </cell>
          <cell r="L2492">
            <v>0.34283099</v>
          </cell>
          <cell r="M2492">
            <v>0.53027846999999995</v>
          </cell>
          <cell r="AC2492">
            <v>0.11681</v>
          </cell>
          <cell r="AL2492">
            <v>0.11681</v>
          </cell>
          <cell r="AO2492">
            <v>0.4417065</v>
          </cell>
          <cell r="AU2492">
            <v>0.35686899999999999</v>
          </cell>
          <cell r="AX2492">
            <v>0.38294610000000001</v>
          </cell>
          <cell r="BA2492">
            <v>0.4417065</v>
          </cell>
          <cell r="BG2492">
            <v>0.37565199999999999</v>
          </cell>
          <cell r="BJ2492">
            <v>0.38784800000000003</v>
          </cell>
          <cell r="BY2492">
            <v>0.64992760000000005</v>
          </cell>
          <cell r="CH2492">
            <v>0.64992760000000005</v>
          </cell>
          <cell r="CK2492">
            <v>1.108589</v>
          </cell>
          <cell r="CQ2492">
            <v>1.4667330000000001</v>
          </cell>
          <cell r="CT2492">
            <v>2.493239</v>
          </cell>
          <cell r="CW2492">
            <v>1.0651790000000001</v>
          </cell>
          <cell r="DC2492">
            <v>1.599362</v>
          </cell>
          <cell r="DF2492">
            <v>2.5516290000000001</v>
          </cell>
          <cell r="DO2492">
            <v>33700000</v>
          </cell>
          <cell r="DP2492">
            <v>8397042</v>
          </cell>
          <cell r="DQ2492">
            <v>23200000</v>
          </cell>
          <cell r="DR2492">
            <v>5530801</v>
          </cell>
          <cell r="HK2492">
            <v>43700000</v>
          </cell>
          <cell r="HL2492">
            <v>28800000</v>
          </cell>
          <cell r="HM2492">
            <v>121000000</v>
          </cell>
          <cell r="HN2492">
            <v>176000000</v>
          </cell>
          <cell r="IB2492">
            <v>1</v>
          </cell>
          <cell r="IH2492">
            <v>20</v>
          </cell>
          <cell r="II2492">
            <v>6</v>
          </cell>
          <cell r="IO2492">
            <v>17</v>
          </cell>
          <cell r="IP2492">
            <v>3</v>
          </cell>
          <cell r="IV2492" t="str">
            <v>Developing Asia</v>
          </cell>
          <cell r="IW2492">
            <v>1</v>
          </cell>
          <cell r="IX2492">
            <v>0</v>
          </cell>
        </row>
        <row r="2493">
          <cell r="A2493">
            <v>8662001</v>
          </cell>
          <cell r="B2493">
            <v>866</v>
          </cell>
          <cell r="C2493">
            <v>2001</v>
          </cell>
          <cell r="D2493" t="str">
            <v>Tonga</v>
          </cell>
          <cell r="E2493" t="str">
            <v>APD </v>
          </cell>
          <cell r="F2493" t="str">
            <v>Lower middle income</v>
          </cell>
          <cell r="G2493" t="str">
            <v>Developing</v>
          </cell>
          <cell r="H2493" t="str">
            <v>APD </v>
          </cell>
          <cell r="I2493" t="str">
            <v>Importer</v>
          </cell>
          <cell r="K2493">
            <v>2.062506</v>
          </cell>
          <cell r="L2493">
            <v>0.37635204999999999</v>
          </cell>
          <cell r="M2493">
            <v>0.56279104999999996</v>
          </cell>
          <cell r="AC2493">
            <v>0.110832</v>
          </cell>
          <cell r="AL2493">
            <v>0.110832</v>
          </cell>
          <cell r="AO2493">
            <v>0.43279600000000001</v>
          </cell>
          <cell r="AU2493">
            <v>0.34692099999999998</v>
          </cell>
          <cell r="AX2493">
            <v>0.36914170000000002</v>
          </cell>
          <cell r="BA2493">
            <v>0.42965950000000003</v>
          </cell>
          <cell r="BG2493">
            <v>0.34692099999999998</v>
          </cell>
          <cell r="BJ2493">
            <v>0.36840109999999998</v>
          </cell>
          <cell r="BY2493">
            <v>0.6678906</v>
          </cell>
          <cell r="CH2493">
            <v>0.6678906</v>
          </cell>
          <cell r="CK2493">
            <v>1.0738350000000001</v>
          </cell>
          <cell r="CQ2493">
            <v>1.5610949999999999</v>
          </cell>
          <cell r="CT2493">
            <v>2.5686599999999999</v>
          </cell>
          <cell r="CW2493">
            <v>1.0537479999999999</v>
          </cell>
          <cell r="DC2493">
            <v>1.5368710000000001</v>
          </cell>
          <cell r="DF2493">
            <v>2.4571160000000001</v>
          </cell>
          <cell r="DO2493">
            <v>32400000</v>
          </cell>
          <cell r="DP2493">
            <v>8640093</v>
          </cell>
          <cell r="DQ2493">
            <v>22500000</v>
          </cell>
          <cell r="DR2493">
            <v>5960151</v>
          </cell>
          <cell r="HK2493">
            <v>47300000</v>
          </cell>
          <cell r="HL2493">
            <v>32700000</v>
          </cell>
          <cell r="HM2493">
            <v>123000000</v>
          </cell>
          <cell r="HN2493">
            <v>178000000</v>
          </cell>
          <cell r="IB2493">
            <v>1</v>
          </cell>
          <cell r="IH2493">
            <v>20</v>
          </cell>
          <cell r="II2493">
            <v>6</v>
          </cell>
          <cell r="IJ2493">
            <v>1</v>
          </cell>
          <cell r="IO2493">
            <v>17</v>
          </cell>
          <cell r="IP2493">
            <v>3</v>
          </cell>
          <cell r="IQ2493">
            <v>2</v>
          </cell>
          <cell r="IV2493" t="str">
            <v>Developing Asia</v>
          </cell>
          <cell r="IW2493">
            <v>1</v>
          </cell>
          <cell r="IX2493">
            <v>0</v>
          </cell>
        </row>
        <row r="2494">
          <cell r="A2494">
            <v>8662002</v>
          </cell>
          <cell r="B2494">
            <v>866</v>
          </cell>
          <cell r="C2494">
            <v>2002</v>
          </cell>
          <cell r="D2494" t="str">
            <v>Tonga</v>
          </cell>
          <cell r="E2494" t="str">
            <v>APD </v>
          </cell>
          <cell r="F2494" t="str">
            <v>Lower middle income</v>
          </cell>
          <cell r="G2494" t="str">
            <v>Developing</v>
          </cell>
          <cell r="H2494" t="str">
            <v>APD </v>
          </cell>
          <cell r="I2494" t="str">
            <v>Importer</v>
          </cell>
          <cell r="K2494">
            <v>2.1876199999999999</v>
          </cell>
          <cell r="L2494">
            <v>0.4251028</v>
          </cell>
          <cell r="M2494">
            <v>0.59525150000000004</v>
          </cell>
          <cell r="AC2494">
            <v>9.0695999999999999E-2</v>
          </cell>
          <cell r="AF2494">
            <v>-8.56016E-2</v>
          </cell>
          <cell r="AI2494">
            <v>-3.7859999999999999E-4</v>
          </cell>
          <cell r="AL2494">
            <v>5.1925300000000001E-2</v>
          </cell>
          <cell r="AO2494">
            <v>0.2376393</v>
          </cell>
          <cell r="AR2494">
            <v>-5.3232700000000001E-2</v>
          </cell>
          <cell r="AU2494">
            <v>0.15167079999999999</v>
          </cell>
          <cell r="AX2494">
            <v>0.15617200000000001</v>
          </cell>
          <cell r="BA2494">
            <v>0.23729259999999999</v>
          </cell>
          <cell r="BD2494">
            <v>-2.1605999999999999E-3</v>
          </cell>
          <cell r="BG2494">
            <v>0.13079160000000001</v>
          </cell>
          <cell r="BJ2494">
            <v>0.1550436</v>
          </cell>
          <cell r="BY2494">
            <v>0.36738759999999998</v>
          </cell>
          <cell r="CB2494">
            <v>-0.15856190000000001</v>
          </cell>
          <cell r="CE2494">
            <v>-3.8333999999999998E-3</v>
          </cell>
          <cell r="CH2494">
            <v>0.58666529999999995</v>
          </cell>
          <cell r="CK2494">
            <v>0.89021720000000004</v>
          </cell>
          <cell r="CN2494">
            <v>-8.4856299999999996E-2</v>
          </cell>
          <cell r="CQ2494">
            <v>0.92043580000000003</v>
          </cell>
          <cell r="CT2494">
            <v>1.510273</v>
          </cell>
          <cell r="CW2494">
            <v>0.9111629</v>
          </cell>
          <cell r="CZ2494">
            <v>-8.6654999999999996E-3</v>
          </cell>
          <cell r="DC2494">
            <v>1.0041469999999999</v>
          </cell>
          <cell r="DF2494">
            <v>1.6103050000000001</v>
          </cell>
          <cell r="DI2494">
            <v>0.1944941</v>
          </cell>
          <cell r="DJ2494">
            <v>0.1951155</v>
          </cell>
          <cell r="DK2494">
            <v>0.19855639999999999</v>
          </cell>
          <cell r="DL2494">
            <v>0.39449410000000001</v>
          </cell>
          <cell r="DM2494">
            <v>0.39855639999999998</v>
          </cell>
          <cell r="DN2494">
            <v>0.39511550000000001</v>
          </cell>
          <cell r="DO2494">
            <v>34500000</v>
          </cell>
          <cell r="DP2494">
            <v>9002138</v>
          </cell>
          <cell r="DQ2494">
            <v>24000000</v>
          </cell>
          <cell r="DR2494">
            <v>5879489</v>
          </cell>
          <cell r="HK2494">
            <v>46300000</v>
          </cell>
          <cell r="HL2494">
            <v>30300000</v>
          </cell>
          <cell r="HM2494">
            <v>123000000</v>
          </cell>
          <cell r="HN2494">
            <v>177000000</v>
          </cell>
          <cell r="IB2494">
            <v>3</v>
          </cell>
          <cell r="IC2494">
            <v>3</v>
          </cell>
          <cell r="ID2494">
            <v>1</v>
          </cell>
          <cell r="IE2494">
            <v>1</v>
          </cell>
          <cell r="IH2494">
            <v>31</v>
          </cell>
          <cell r="II2494">
            <v>32</v>
          </cell>
          <cell r="IJ2494">
            <v>13</v>
          </cell>
          <cell r="IK2494">
            <v>10</v>
          </cell>
          <cell r="IL2494">
            <v>3</v>
          </cell>
          <cell r="IO2494">
            <v>31</v>
          </cell>
          <cell r="IP2494">
            <v>37</v>
          </cell>
          <cell r="IQ2494">
            <v>17</v>
          </cell>
          <cell r="IR2494">
            <v>11</v>
          </cell>
          <cell r="IS2494">
            <v>4</v>
          </cell>
          <cell r="IV2494" t="str">
            <v>Developing Asia</v>
          </cell>
          <cell r="IW2494">
            <v>1</v>
          </cell>
          <cell r="IX2494">
            <v>0</v>
          </cell>
        </row>
        <row r="2495">
          <cell r="A2495">
            <v>8662003</v>
          </cell>
          <cell r="B2495">
            <v>866</v>
          </cell>
          <cell r="C2495">
            <v>2003</v>
          </cell>
          <cell r="D2495" t="str">
            <v>Tonga</v>
          </cell>
          <cell r="E2495" t="str">
            <v>APD </v>
          </cell>
          <cell r="F2495" t="str">
            <v>Lower middle income</v>
          </cell>
          <cell r="G2495" t="str">
            <v>Developing</v>
          </cell>
          <cell r="H2495" t="str">
            <v>APD </v>
          </cell>
          <cell r="I2495" t="str">
            <v>Importer</v>
          </cell>
          <cell r="K2495">
            <v>2.1179579999999998</v>
          </cell>
          <cell r="L2495">
            <v>0.46394713999999998</v>
          </cell>
          <cell r="M2495">
            <v>0.61478703000000001</v>
          </cell>
          <cell r="AC2495">
            <v>0.12572910000000001</v>
          </cell>
          <cell r="AF2495">
            <v>-0.15023439999999999</v>
          </cell>
          <cell r="AI2495">
            <v>-6.3318100000000002E-2</v>
          </cell>
          <cell r="AL2495">
            <v>-1.9852999999999999E-2</v>
          </cell>
          <cell r="AO2495">
            <v>0.32812059999999998</v>
          </cell>
          <cell r="AR2495">
            <v>-4.9801100000000001E-2</v>
          </cell>
          <cell r="AU2495">
            <v>0.1461228</v>
          </cell>
          <cell r="AX2495">
            <v>0.17932129999999999</v>
          </cell>
          <cell r="BA2495">
            <v>0.27879520000000002</v>
          </cell>
          <cell r="BD2495">
            <v>-2.9370899999999998E-2</v>
          </cell>
          <cell r="BG2495">
            <v>0.1147128</v>
          </cell>
          <cell r="BJ2495">
            <v>0.15807160000000001</v>
          </cell>
          <cell r="BY2495">
            <v>0.28855029999999998</v>
          </cell>
          <cell r="CB2495">
            <v>-0.3100813</v>
          </cell>
          <cell r="CE2495">
            <v>-0.30838159999999998</v>
          </cell>
          <cell r="CH2495">
            <v>-0.22498660000000001</v>
          </cell>
          <cell r="CK2495">
            <v>0.95374539999999997</v>
          </cell>
          <cell r="CN2495">
            <v>-0.11406040000000001</v>
          </cell>
          <cell r="CQ2495">
            <v>0.82691199999999998</v>
          </cell>
          <cell r="CT2495">
            <v>1.6244989999999999</v>
          </cell>
          <cell r="CW2495">
            <v>0.92332380000000003</v>
          </cell>
          <cell r="CZ2495">
            <v>-5.9225199999999999E-2</v>
          </cell>
          <cell r="DC2495">
            <v>0.75503620000000005</v>
          </cell>
          <cell r="DF2495">
            <v>1.5427010000000001</v>
          </cell>
          <cell r="DI2495">
            <v>0.22120480000000001</v>
          </cell>
          <cell r="DJ2495">
            <v>0.22528719999999999</v>
          </cell>
          <cell r="DK2495">
            <v>0.24258179999999999</v>
          </cell>
          <cell r="DL2495">
            <v>0.42120469999999999</v>
          </cell>
          <cell r="DM2495">
            <v>0.44258180000000003</v>
          </cell>
          <cell r="DN2495">
            <v>0.42528719999999998</v>
          </cell>
          <cell r="DO2495">
            <v>35200000</v>
          </cell>
          <cell r="DP2495">
            <v>10000000</v>
          </cell>
          <cell r="DQ2495">
            <v>23600000</v>
          </cell>
          <cell r="DR2495">
            <v>5829934</v>
          </cell>
          <cell r="HK2495">
            <v>45800000</v>
          </cell>
          <cell r="HL2495">
            <v>26600000</v>
          </cell>
          <cell r="HM2495">
            <v>108000000</v>
          </cell>
          <cell r="HN2495">
            <v>161000000</v>
          </cell>
          <cell r="IB2495">
            <v>2</v>
          </cell>
          <cell r="IC2495">
            <v>5</v>
          </cell>
          <cell r="ID2495">
            <v>7</v>
          </cell>
          <cell r="IE2495">
            <v>2</v>
          </cell>
          <cell r="IH2495">
            <v>35</v>
          </cell>
          <cell r="II2495">
            <v>43</v>
          </cell>
          <cell r="IJ2495">
            <v>18</v>
          </cell>
          <cell r="IK2495">
            <v>16</v>
          </cell>
          <cell r="IL2495">
            <v>5</v>
          </cell>
          <cell r="IM2495">
            <v>1</v>
          </cell>
          <cell r="IO2495">
            <v>39</v>
          </cell>
          <cell r="IP2495">
            <v>51</v>
          </cell>
          <cell r="IQ2495">
            <v>27</v>
          </cell>
          <cell r="IR2495">
            <v>23</v>
          </cell>
          <cell r="IS2495">
            <v>10</v>
          </cell>
          <cell r="IT2495">
            <v>1</v>
          </cell>
          <cell r="IV2495" t="str">
            <v>Developing Asia</v>
          </cell>
          <cell r="IW2495">
            <v>1</v>
          </cell>
          <cell r="IX2495">
            <v>0</v>
          </cell>
        </row>
        <row r="2496">
          <cell r="A2496">
            <v>8662004</v>
          </cell>
          <cell r="B2496">
            <v>866</v>
          </cell>
          <cell r="C2496">
            <v>2004</v>
          </cell>
          <cell r="D2496" t="str">
            <v>Tonga</v>
          </cell>
          <cell r="E2496" t="str">
            <v>APD </v>
          </cell>
          <cell r="F2496" t="str">
            <v>Lower middle income</v>
          </cell>
          <cell r="G2496" t="str">
            <v>Developing</v>
          </cell>
          <cell r="H2496" t="str">
            <v>APD </v>
          </cell>
          <cell r="I2496" t="str">
            <v>Importer</v>
          </cell>
          <cell r="K2496">
            <v>1.9905299999999999</v>
          </cell>
          <cell r="L2496">
            <v>0.50194877999999998</v>
          </cell>
          <cell r="M2496">
            <v>0.65012603999999996</v>
          </cell>
          <cell r="AC2496">
            <v>7.8461400000000001E-2</v>
          </cell>
          <cell r="AF2496">
            <v>-0.21225169999999999</v>
          </cell>
          <cell r="AI2496">
            <v>-8.4889599999999996E-2</v>
          </cell>
          <cell r="AL2496">
            <v>-3.4994699999999997E-2</v>
          </cell>
          <cell r="AO2496">
            <v>0.33365489999999998</v>
          </cell>
          <cell r="AR2496">
            <v>-3.6570400000000003E-2</v>
          </cell>
          <cell r="AU2496">
            <v>0.23138130000000001</v>
          </cell>
          <cell r="AX2496">
            <v>0.21642649999999999</v>
          </cell>
          <cell r="BA2496">
            <v>0.29856169999999999</v>
          </cell>
          <cell r="BD2496">
            <v>-3.61632E-2</v>
          </cell>
          <cell r="BG2496">
            <v>0.1780641</v>
          </cell>
          <cell r="BJ2496">
            <v>0.1717735</v>
          </cell>
          <cell r="BY2496">
            <v>0.32677650000000003</v>
          </cell>
          <cell r="CB2496">
            <v>-0.4114816</v>
          </cell>
          <cell r="CE2496">
            <v>-0.62325719999999996</v>
          </cell>
          <cell r="CH2496">
            <v>-0.41368539999999998</v>
          </cell>
          <cell r="CK2496">
            <v>0.94015769999999999</v>
          </cell>
          <cell r="CN2496">
            <v>-8.2210500000000006E-2</v>
          </cell>
          <cell r="CQ2496">
            <v>1.110309</v>
          </cell>
          <cell r="CT2496">
            <v>1.8655170000000001</v>
          </cell>
          <cell r="CW2496">
            <v>0.92346550000000005</v>
          </cell>
          <cell r="CZ2496">
            <v>-5.7683400000000003E-2</v>
          </cell>
          <cell r="DC2496">
            <v>0.81047789999999997</v>
          </cell>
          <cell r="DF2496">
            <v>1.676512</v>
          </cell>
          <cell r="DI2496">
            <v>0.30967499999999998</v>
          </cell>
          <cell r="DJ2496">
            <v>0.3419276</v>
          </cell>
          <cell r="DK2496">
            <v>0.34832970000000002</v>
          </cell>
          <cell r="DL2496">
            <v>0.50967499999999999</v>
          </cell>
          <cell r="DM2496">
            <v>0.54832970000000003</v>
          </cell>
          <cell r="DN2496">
            <v>0.54192759999999995</v>
          </cell>
          <cell r="DO2496">
            <v>39900000</v>
          </cell>
          <cell r="DP2496">
            <v>10700000</v>
          </cell>
          <cell r="DQ2496">
            <v>26400000</v>
          </cell>
          <cell r="DR2496">
            <v>6652063</v>
          </cell>
          <cell r="FH2496">
            <v>113.03230000000001</v>
          </cell>
          <cell r="FK2496">
            <v>30.877009999999999</v>
          </cell>
          <cell r="FN2496">
            <v>62.831629999999997</v>
          </cell>
          <cell r="FQ2496">
            <v>63.873309999999996</v>
          </cell>
          <cell r="FT2496">
            <v>119.6815</v>
          </cell>
          <cell r="FW2496">
            <v>85.783349999999999</v>
          </cell>
          <cell r="FZ2496">
            <v>112.669</v>
          </cell>
          <cell r="GC2496">
            <v>110.11450000000001</v>
          </cell>
          <cell r="GF2496">
            <v>107.149</v>
          </cell>
          <cell r="GI2496">
            <v>65.102860000000007</v>
          </cell>
          <cell r="GL2496">
            <v>103.8395</v>
          </cell>
          <cell r="GO2496">
            <v>100.8335</v>
          </cell>
          <cell r="HK2496">
            <v>42400000</v>
          </cell>
          <cell r="HL2496">
            <v>26400000</v>
          </cell>
          <cell r="HM2496">
            <v>105000000</v>
          </cell>
          <cell r="HN2496">
            <v>158000000</v>
          </cell>
          <cell r="IB2496">
            <v>1</v>
          </cell>
          <cell r="IC2496">
            <v>5</v>
          </cell>
          <cell r="ID2496">
            <v>3</v>
          </cell>
          <cell r="IE2496">
            <v>3</v>
          </cell>
          <cell r="IF2496">
            <v>1</v>
          </cell>
          <cell r="IH2496">
            <v>39</v>
          </cell>
          <cell r="II2496">
            <v>40</v>
          </cell>
          <cell r="IJ2496">
            <v>16</v>
          </cell>
          <cell r="IK2496">
            <v>6</v>
          </cell>
          <cell r="IL2496">
            <v>4</v>
          </cell>
          <cell r="IM2496">
            <v>3</v>
          </cell>
          <cell r="IO2496">
            <v>43</v>
          </cell>
          <cell r="IP2496">
            <v>44</v>
          </cell>
          <cell r="IQ2496">
            <v>20</v>
          </cell>
          <cell r="IR2496">
            <v>13</v>
          </cell>
          <cell r="IS2496">
            <v>15</v>
          </cell>
          <cell r="IT2496">
            <v>3</v>
          </cell>
          <cell r="IV2496" t="str">
            <v>Developing Asia</v>
          </cell>
          <cell r="IW2496">
            <v>1</v>
          </cell>
          <cell r="IX2496">
            <v>0</v>
          </cell>
        </row>
        <row r="2497">
          <cell r="A2497">
            <v>8662005</v>
          </cell>
          <cell r="B2497">
            <v>866</v>
          </cell>
          <cell r="C2497">
            <v>2005</v>
          </cell>
          <cell r="D2497" t="str">
            <v>Tonga</v>
          </cell>
          <cell r="E2497" t="str">
            <v>APD </v>
          </cell>
          <cell r="F2497" t="str">
            <v>Lower middle income</v>
          </cell>
          <cell r="G2497" t="str">
            <v>Developing</v>
          </cell>
          <cell r="H2497" t="str">
            <v>APD </v>
          </cell>
          <cell r="I2497" t="str">
            <v>Importer</v>
          </cell>
          <cell r="K2497">
            <v>1.97295</v>
          </cell>
          <cell r="L2497">
            <v>0.56673607000000004</v>
          </cell>
          <cell r="M2497">
            <v>0.69044894000000001</v>
          </cell>
          <cell r="AC2497">
            <v>0.10521270000000001</v>
          </cell>
          <cell r="AF2497">
            <v>-0.1595953</v>
          </cell>
          <cell r="AI2497">
            <v>2.2982699999999998E-2</v>
          </cell>
          <cell r="AL2497">
            <v>2.1016199999999999E-2</v>
          </cell>
          <cell r="AO2497">
            <v>0.39081480000000002</v>
          </cell>
          <cell r="AR2497">
            <v>1.55224E-2</v>
          </cell>
          <cell r="AU2497">
            <v>0.28517940000000003</v>
          </cell>
          <cell r="AX2497">
            <v>0.28848689999999999</v>
          </cell>
          <cell r="BA2497">
            <v>0.31773210000000002</v>
          </cell>
          <cell r="BD2497">
            <v>1.07341E-2</v>
          </cell>
          <cell r="BG2497">
            <v>0.19572300000000001</v>
          </cell>
          <cell r="BJ2497">
            <v>0.22435289999999999</v>
          </cell>
          <cell r="BY2497">
            <v>0.33262720000000001</v>
          </cell>
          <cell r="CB2497">
            <v>-0.31042209999999998</v>
          </cell>
          <cell r="CE2497">
            <v>0.17500589999999999</v>
          </cell>
          <cell r="CH2497">
            <v>0.19596430000000001</v>
          </cell>
          <cell r="CK2497">
            <v>0.99101689999999998</v>
          </cell>
          <cell r="CN2497">
            <v>4.9125200000000001E-2</v>
          </cell>
          <cell r="CQ2497">
            <v>1.1691720000000001</v>
          </cell>
          <cell r="CT2497">
            <v>2.1262569999999998</v>
          </cell>
          <cell r="CW2497">
            <v>0.91274759999999999</v>
          </cell>
          <cell r="CZ2497">
            <v>8.6563999999999999E-3</v>
          </cell>
          <cell r="DC2497">
            <v>0.90922639999999999</v>
          </cell>
          <cell r="DF2497">
            <v>1.811315</v>
          </cell>
          <cell r="DI2497">
            <v>0.3847873</v>
          </cell>
          <cell r="DJ2497">
            <v>0.41838730000000002</v>
          </cell>
          <cell r="DK2497">
            <v>0.4227572</v>
          </cell>
          <cell r="DL2497">
            <v>0.58478730000000001</v>
          </cell>
          <cell r="DM2497">
            <v>0.62275720000000001</v>
          </cell>
          <cell r="DN2497">
            <v>0.61838729999999997</v>
          </cell>
          <cell r="DO2497">
            <v>40800000</v>
          </cell>
          <cell r="DP2497">
            <v>10500000</v>
          </cell>
          <cell r="DQ2497">
            <v>24400000</v>
          </cell>
          <cell r="DR2497">
            <v>7030090</v>
          </cell>
          <cell r="FH2497">
            <v>140.4452</v>
          </cell>
          <cell r="FK2497">
            <v>86.936549999999997</v>
          </cell>
          <cell r="FN2497">
            <v>106.3244</v>
          </cell>
          <cell r="FQ2497">
            <v>114.9496</v>
          </cell>
          <cell r="FT2497">
            <v>128.4503</v>
          </cell>
          <cell r="FW2497">
            <v>126.7496</v>
          </cell>
          <cell r="FZ2497">
            <v>118.8129</v>
          </cell>
          <cell r="GC2497">
            <v>122.5802</v>
          </cell>
          <cell r="GF2497">
            <v>109.1786</v>
          </cell>
          <cell r="GI2497">
            <v>99.312740000000005</v>
          </cell>
          <cell r="GL2497">
            <v>107.77549999999999</v>
          </cell>
          <cell r="GO2497">
            <v>113.6442</v>
          </cell>
          <cell r="HK2497">
            <v>36700000</v>
          </cell>
          <cell r="HL2497">
            <v>24500000</v>
          </cell>
          <cell r="HM2497">
            <v>85000000</v>
          </cell>
          <cell r="HN2497">
            <v>142000000</v>
          </cell>
          <cell r="IB2497">
            <v>4</v>
          </cell>
          <cell r="IC2497">
            <v>3</v>
          </cell>
          <cell r="ID2497">
            <v>2</v>
          </cell>
          <cell r="IE2497">
            <v>4</v>
          </cell>
          <cell r="IH2497">
            <v>52</v>
          </cell>
          <cell r="II2497">
            <v>38</v>
          </cell>
          <cell r="IJ2497">
            <v>10</v>
          </cell>
          <cell r="IK2497">
            <v>3</v>
          </cell>
          <cell r="IL2497">
            <v>5</v>
          </cell>
          <cell r="IM2497">
            <v>3</v>
          </cell>
          <cell r="IO2497">
            <v>56</v>
          </cell>
          <cell r="IP2497">
            <v>42</v>
          </cell>
          <cell r="IQ2497">
            <v>13</v>
          </cell>
          <cell r="IR2497">
            <v>8</v>
          </cell>
          <cell r="IS2497">
            <v>14</v>
          </cell>
          <cell r="IT2497">
            <v>8</v>
          </cell>
          <cell r="IV2497" t="str">
            <v>Developing Asia</v>
          </cell>
          <cell r="IW2497">
            <v>1</v>
          </cell>
          <cell r="IX2497">
            <v>0</v>
          </cell>
        </row>
        <row r="2498">
          <cell r="A2498">
            <v>8662006</v>
          </cell>
          <cell r="B2498">
            <v>866</v>
          </cell>
          <cell r="C2498">
            <v>2006</v>
          </cell>
          <cell r="D2498" t="str">
            <v>Tonga</v>
          </cell>
          <cell r="E2498" t="str">
            <v>APD </v>
          </cell>
          <cell r="F2498" t="str">
            <v>Lower middle income</v>
          </cell>
          <cell r="G2498" t="str">
            <v>Developing</v>
          </cell>
          <cell r="H2498" t="str">
            <v>APD </v>
          </cell>
          <cell r="I2498" t="str">
            <v>Importer</v>
          </cell>
          <cell r="K2498">
            <v>2.0057830000000001</v>
          </cell>
          <cell r="L2498">
            <v>0.60857594999999998</v>
          </cell>
          <cell r="M2498">
            <v>0.68061843</v>
          </cell>
          <cell r="AC2498">
            <v>0.19940559999999999</v>
          </cell>
          <cell r="AF2498">
            <v>-0.18354010000000001</v>
          </cell>
          <cell r="AI2498">
            <v>9.5762E-3</v>
          </cell>
          <cell r="AL2498">
            <v>4.6731500000000002E-2</v>
          </cell>
          <cell r="AO2498">
            <v>0.41588259999999999</v>
          </cell>
          <cell r="AR2498">
            <v>5.36494E-2</v>
          </cell>
          <cell r="AU2498">
            <v>0.30799159999999998</v>
          </cell>
          <cell r="AX2498">
            <v>0.2991569</v>
          </cell>
          <cell r="BA2498">
            <v>0.35204750000000001</v>
          </cell>
          <cell r="BD2498">
            <v>3.3025499999999999E-2</v>
          </cell>
          <cell r="BG2498">
            <v>0.24076220000000001</v>
          </cell>
          <cell r="BJ2498">
            <v>0.2335006</v>
          </cell>
          <cell r="BY2498">
            <v>0.39743729999999999</v>
          </cell>
          <cell r="CB2498">
            <v>-0.27286149999999998</v>
          </cell>
          <cell r="CE2498">
            <v>6.1771199999999998E-2</v>
          </cell>
          <cell r="CH2498">
            <v>0.40714470000000003</v>
          </cell>
          <cell r="CK2498">
            <v>0.91617020000000005</v>
          </cell>
          <cell r="CN2498">
            <v>0.10170949999999999</v>
          </cell>
          <cell r="CQ2498">
            <v>1.336087</v>
          </cell>
          <cell r="CT2498">
            <v>1.9860869999999999</v>
          </cell>
          <cell r="CW2498">
            <v>0.8384587</v>
          </cell>
          <cell r="CZ2498">
            <v>4.5688600000000003E-2</v>
          </cell>
          <cell r="DC2498">
            <v>0.94375039999999999</v>
          </cell>
          <cell r="DF2498">
            <v>1.789299</v>
          </cell>
          <cell r="DI2498">
            <v>0.45059450000000001</v>
          </cell>
          <cell r="DJ2498">
            <v>0.48738710000000002</v>
          </cell>
          <cell r="DK2498">
            <v>0.49916509999999997</v>
          </cell>
          <cell r="DL2498">
            <v>0.65059449999999996</v>
          </cell>
          <cell r="DM2498">
            <v>0.69916509999999998</v>
          </cell>
          <cell r="DN2498">
            <v>0.68738699999999997</v>
          </cell>
          <cell r="DO2498">
            <v>36700000</v>
          </cell>
          <cell r="DP2498">
            <v>8770160</v>
          </cell>
          <cell r="DQ2498">
            <v>20900000</v>
          </cell>
          <cell r="DR2498">
            <v>6653812</v>
          </cell>
          <cell r="FH2498">
            <v>141.76660000000001</v>
          </cell>
          <cell r="FK2498">
            <v>91.087879999999998</v>
          </cell>
          <cell r="FN2498">
            <v>102.6233</v>
          </cell>
          <cell r="FQ2498">
            <v>109.5431</v>
          </cell>
          <cell r="FT2498">
            <v>130.83840000000001</v>
          </cell>
          <cell r="FW2498">
            <v>129.25360000000001</v>
          </cell>
          <cell r="FZ2498">
            <v>128.3544</v>
          </cell>
          <cell r="GC2498">
            <v>124.4233</v>
          </cell>
          <cell r="GF2498">
            <v>119.3068</v>
          </cell>
          <cell r="GI2498">
            <v>121.6917</v>
          </cell>
          <cell r="GL2498">
            <v>116.52500000000001</v>
          </cell>
          <cell r="GO2498">
            <v>114.2085</v>
          </cell>
          <cell r="HK2498">
            <v>28900000</v>
          </cell>
          <cell r="HL2498">
            <v>21900000</v>
          </cell>
          <cell r="HM2498">
            <v>68900000</v>
          </cell>
          <cell r="HN2498">
            <v>121000000</v>
          </cell>
          <cell r="IB2498">
            <v>6</v>
          </cell>
          <cell r="IC2498">
            <v>3</v>
          </cell>
          <cell r="ID2498">
            <v>1</v>
          </cell>
          <cell r="IE2498">
            <v>3</v>
          </cell>
          <cell r="IH2498">
            <v>55</v>
          </cell>
          <cell r="II2498">
            <v>37</v>
          </cell>
          <cell r="IJ2498">
            <v>9</v>
          </cell>
          <cell r="IK2498">
            <v>2</v>
          </cell>
          <cell r="IL2498">
            <v>5</v>
          </cell>
          <cell r="IM2498">
            <v>3</v>
          </cell>
          <cell r="IO2498">
            <v>56</v>
          </cell>
          <cell r="IP2498">
            <v>46</v>
          </cell>
          <cell r="IQ2498">
            <v>13</v>
          </cell>
          <cell r="IR2498">
            <v>6</v>
          </cell>
          <cell r="IS2498">
            <v>13</v>
          </cell>
          <cell r="IT2498">
            <v>7</v>
          </cell>
          <cell r="IV2498" t="str">
            <v>Developing Asia</v>
          </cell>
          <cell r="IW2498">
            <v>1</v>
          </cell>
          <cell r="IX2498">
            <v>0</v>
          </cell>
        </row>
        <row r="2499">
          <cell r="A2499">
            <v>8662007</v>
          </cell>
          <cell r="B2499">
            <v>866</v>
          </cell>
          <cell r="C2499">
            <v>2007</v>
          </cell>
          <cell r="D2499" t="str">
            <v>Tonga</v>
          </cell>
          <cell r="E2499" t="str">
            <v>APD </v>
          </cell>
          <cell r="F2499" t="str">
            <v>Lower middle income</v>
          </cell>
          <cell r="G2499" t="str">
            <v>Developing</v>
          </cell>
          <cell r="H2499" t="str">
            <v>APD </v>
          </cell>
          <cell r="I2499" t="str">
            <v>Importer</v>
          </cell>
          <cell r="K2499">
            <v>1.9503809999999999</v>
          </cell>
          <cell r="L2499">
            <v>0.63738284999999995</v>
          </cell>
          <cell r="M2499">
            <v>0.68365282000000005</v>
          </cell>
          <cell r="N2499">
            <v>1.03</v>
          </cell>
          <cell r="O2499">
            <v>1.0900000000000001</v>
          </cell>
          <cell r="Q2499">
            <v>0.20840420000000001</v>
          </cell>
          <cell r="S2499">
            <v>0.19221750000000001</v>
          </cell>
          <cell r="T2499">
            <v>0.19680909999999999</v>
          </cell>
          <cell r="AC2499">
            <v>0.1810022</v>
          </cell>
          <cell r="AF2499">
            <v>-0.2293673</v>
          </cell>
          <cell r="AI2499">
            <v>-9.7476199999999999E-2</v>
          </cell>
          <cell r="AL2499">
            <v>-5.9007499999999997E-2</v>
          </cell>
          <cell r="AO2499">
            <v>0.39108589999999999</v>
          </cell>
          <cell r="AR2499">
            <v>-5.7517600000000002E-2</v>
          </cell>
          <cell r="AU2499">
            <v>0.18870819999999999</v>
          </cell>
          <cell r="AX2499">
            <v>0.21018770000000001</v>
          </cell>
          <cell r="BA2499">
            <v>0.2581928</v>
          </cell>
          <cell r="BD2499">
            <v>-0.14370230000000001</v>
          </cell>
          <cell r="BG2499">
            <v>0.13961229999999999</v>
          </cell>
          <cell r="BJ2499">
            <v>0.12703020000000001</v>
          </cell>
          <cell r="BM2499">
            <v>0.50343470000000001</v>
          </cell>
          <cell r="BO2499">
            <v>1.1725589999999999</v>
          </cell>
          <cell r="BP2499">
            <v>1.675994</v>
          </cell>
          <cell r="BY2499">
            <v>0.25789430000000002</v>
          </cell>
          <cell r="CB2499">
            <v>-0.39365899999999998</v>
          </cell>
          <cell r="CE2499">
            <v>-0.58937430000000002</v>
          </cell>
          <cell r="CH2499">
            <v>-0.50214340000000002</v>
          </cell>
          <cell r="CK2499">
            <v>0.76264750000000003</v>
          </cell>
          <cell r="CN2499">
            <v>-9.1213699999999995E-2</v>
          </cell>
          <cell r="CQ2499">
            <v>0.84091850000000001</v>
          </cell>
          <cell r="CT2499">
            <v>1.5520350000000001</v>
          </cell>
          <cell r="CW2499">
            <v>0.65587569999999995</v>
          </cell>
          <cell r="CZ2499">
            <v>-0.1752792</v>
          </cell>
          <cell r="DC2499">
            <v>0.56627830000000001</v>
          </cell>
          <cell r="DF2499">
            <v>0.96607069999999995</v>
          </cell>
          <cell r="DI2499">
            <v>0.62159580000000003</v>
          </cell>
          <cell r="DJ2499">
            <v>0.69778260000000003</v>
          </cell>
          <cell r="DK2499">
            <v>0.71828780000000003</v>
          </cell>
          <cell r="DL2499">
            <v>0.82159579999999999</v>
          </cell>
          <cell r="DM2499">
            <v>0.91828779999999999</v>
          </cell>
          <cell r="DN2499">
            <v>0.89778259999999999</v>
          </cell>
          <cell r="DO2499">
            <v>34400000</v>
          </cell>
          <cell r="DP2499">
            <v>7894374</v>
          </cell>
          <cell r="DQ2499">
            <v>19900000</v>
          </cell>
          <cell r="DR2499">
            <v>5919933</v>
          </cell>
          <cell r="FH2499">
            <v>110.38209999999999</v>
          </cell>
          <cell r="FK2499">
            <v>64.815939999999998</v>
          </cell>
          <cell r="FN2499">
            <v>74.895899999999997</v>
          </cell>
          <cell r="FQ2499">
            <v>83.15437</v>
          </cell>
          <cell r="FT2499">
            <v>112.8355</v>
          </cell>
          <cell r="FW2499">
            <v>79.063019999999995</v>
          </cell>
          <cell r="FZ2499">
            <v>112.31959999999999</v>
          </cell>
          <cell r="GC2499">
            <v>107.69289999999999</v>
          </cell>
          <cell r="GF2499">
            <v>101.6268</v>
          </cell>
          <cell r="GI2499">
            <v>72.709050000000005</v>
          </cell>
          <cell r="GL2499">
            <v>94.270610000000005</v>
          </cell>
          <cell r="GO2499">
            <v>92.544089999999997</v>
          </cell>
          <cell r="HK2499">
            <v>24200000</v>
          </cell>
          <cell r="HL2499">
            <v>18100000</v>
          </cell>
          <cell r="HM2499">
            <v>61000000</v>
          </cell>
          <cell r="HN2499">
            <v>105000000</v>
          </cell>
          <cell r="IB2499">
            <v>4</v>
          </cell>
          <cell r="IC2499">
            <v>4</v>
          </cell>
          <cell r="ID2499">
            <v>3</v>
          </cell>
          <cell r="IE2499">
            <v>7</v>
          </cell>
          <cell r="IF2499">
            <v>1</v>
          </cell>
          <cell r="IH2499">
            <v>48</v>
          </cell>
          <cell r="II2499">
            <v>35</v>
          </cell>
          <cell r="IJ2499">
            <v>15</v>
          </cell>
          <cell r="IK2499">
            <v>9</v>
          </cell>
          <cell r="IL2499">
            <v>12</v>
          </cell>
          <cell r="IM2499">
            <v>3</v>
          </cell>
          <cell r="IO2499">
            <v>50</v>
          </cell>
          <cell r="IP2499">
            <v>35</v>
          </cell>
          <cell r="IQ2499">
            <v>20</v>
          </cell>
          <cell r="IR2499">
            <v>14</v>
          </cell>
          <cell r="IS2499">
            <v>17</v>
          </cell>
          <cell r="IT2499">
            <v>18</v>
          </cell>
          <cell r="IV2499" t="str">
            <v>Developing Asia</v>
          </cell>
          <cell r="IW2499">
            <v>1</v>
          </cell>
          <cell r="IX2499">
            <v>0</v>
          </cell>
        </row>
        <row r="2500">
          <cell r="A2500">
            <v>8662008</v>
          </cell>
          <cell r="B2500">
            <v>866</v>
          </cell>
          <cell r="C2500">
            <v>2008</v>
          </cell>
          <cell r="D2500" t="str">
            <v>Tonga</v>
          </cell>
          <cell r="E2500" t="str">
            <v>APD </v>
          </cell>
          <cell r="F2500" t="str">
            <v>Lower middle income</v>
          </cell>
          <cell r="G2500" t="str">
            <v>Developing</v>
          </cell>
          <cell r="H2500" t="str">
            <v>APD </v>
          </cell>
          <cell r="I2500" t="str">
            <v>Importer</v>
          </cell>
          <cell r="K2500">
            <v>1.988937</v>
          </cell>
          <cell r="L2500">
            <v>0.66081672999999996</v>
          </cell>
          <cell r="M2500">
            <v>0.70244326000000001</v>
          </cell>
          <cell r="AC2500">
            <v>0.4673078</v>
          </cell>
          <cell r="AF2500">
            <v>6.5534099999999998E-2</v>
          </cell>
          <cell r="AI2500">
            <v>0.17271520000000001</v>
          </cell>
          <cell r="AL2500">
            <v>0.25063400000000002</v>
          </cell>
          <cell r="AO2500">
            <v>0.68492160000000002</v>
          </cell>
          <cell r="AR2500">
            <v>0.34208870000000002</v>
          </cell>
          <cell r="AU2500">
            <v>0.52508699999999997</v>
          </cell>
          <cell r="AX2500">
            <v>0.5705308</v>
          </cell>
          <cell r="BA2500">
            <v>0.655528</v>
          </cell>
          <cell r="BD2500">
            <v>0.2277102</v>
          </cell>
          <cell r="BG2500">
            <v>0.5032181</v>
          </cell>
          <cell r="BJ2500">
            <v>0.52925789999999995</v>
          </cell>
          <cell r="BY2500">
            <v>0.73818859999999997</v>
          </cell>
          <cell r="CB2500">
            <v>5.9042600000000001E-2</v>
          </cell>
          <cell r="CE2500">
            <v>0.81497649999999999</v>
          </cell>
          <cell r="CH2500">
            <v>1.544006</v>
          </cell>
          <cell r="CK2500">
            <v>1.0235669999999999</v>
          </cell>
          <cell r="CN2500">
            <v>0.41387030000000002</v>
          </cell>
          <cell r="CQ2500">
            <v>1.613413</v>
          </cell>
          <cell r="CT2500">
            <v>2.5874190000000001</v>
          </cell>
          <cell r="CW2500">
            <v>1.0195860000000001</v>
          </cell>
          <cell r="CZ2500">
            <v>0.1679668</v>
          </cell>
          <cell r="DC2500">
            <v>1.5694030000000001</v>
          </cell>
          <cell r="DF2500">
            <v>2.5727869999999999</v>
          </cell>
          <cell r="DI2500">
            <v>0.25269219999999998</v>
          </cell>
          <cell r="DJ2500">
            <v>0.38473760000000001</v>
          </cell>
          <cell r="DK2500">
            <v>0.40219709999999997</v>
          </cell>
          <cell r="DL2500">
            <v>0.45269219999999999</v>
          </cell>
          <cell r="DM2500">
            <v>0.60219710000000004</v>
          </cell>
          <cell r="DN2500">
            <v>0.58473770000000003</v>
          </cell>
          <cell r="DO2500">
            <v>24700000</v>
          </cell>
          <cell r="DP2500">
            <v>6697804</v>
          </cell>
          <cell r="DQ2500">
            <v>14800000</v>
          </cell>
          <cell r="DR2500">
            <v>4446411</v>
          </cell>
          <cell r="FH2500">
            <v>372.70069999999998</v>
          </cell>
          <cell r="FI2500">
            <v>31.350850000000001</v>
          </cell>
          <cell r="FK2500">
            <v>213.4734</v>
          </cell>
          <cell r="FL2500">
            <v>21.947990000000001</v>
          </cell>
          <cell r="FN2500">
            <v>226.9777</v>
          </cell>
          <cell r="FO2500">
            <v>13.293990000000001</v>
          </cell>
          <cell r="FQ2500">
            <v>219.75319999999999</v>
          </cell>
          <cell r="FR2500">
            <v>26.49361</v>
          </cell>
          <cell r="FT2500">
            <v>140.334</v>
          </cell>
          <cell r="FU2500">
            <v>58.68074</v>
          </cell>
          <cell r="FW2500">
            <v>321.57940000000002</v>
          </cell>
          <cell r="FX2500">
            <v>11.17756</v>
          </cell>
          <cell r="FZ2500">
            <v>238.4101</v>
          </cell>
          <cell r="GA2500">
            <v>70.873350000000002</v>
          </cell>
          <cell r="GC2500">
            <v>201.42850000000001</v>
          </cell>
          <cell r="GD2500">
            <v>56.227200000000003</v>
          </cell>
          <cell r="GF2500">
            <v>136.47630000000001</v>
          </cell>
          <cell r="GG2500">
            <v>29.716629999999999</v>
          </cell>
          <cell r="GI2500">
            <v>259.73140000000001</v>
          </cell>
          <cell r="GJ2500">
            <v>9.7242110000000004</v>
          </cell>
          <cell r="GL2500">
            <v>238.4101</v>
          </cell>
          <cell r="GM2500">
            <v>41.224820000000001</v>
          </cell>
          <cell r="GO2500">
            <v>163.69829999999999</v>
          </cell>
          <cell r="GP2500">
            <v>32.639919999999996</v>
          </cell>
          <cell r="GR2500">
            <v>0</v>
          </cell>
          <cell r="GS2500">
            <v>0</v>
          </cell>
          <cell r="GT2500">
            <v>0</v>
          </cell>
          <cell r="GU2500">
            <v>0</v>
          </cell>
          <cell r="GX2500">
            <v>0</v>
          </cell>
          <cell r="GY2500">
            <v>0</v>
          </cell>
          <cell r="GZ2500">
            <v>0</v>
          </cell>
          <cell r="HA2500">
            <v>0</v>
          </cell>
          <cell r="HD2500">
            <v>0</v>
          </cell>
          <cell r="HE2500">
            <v>0</v>
          </cell>
          <cell r="HF2500">
            <v>0</v>
          </cell>
          <cell r="HG2500">
            <v>0</v>
          </cell>
          <cell r="HK2500">
            <v>20200000</v>
          </cell>
          <cell r="HL2500">
            <v>13400000</v>
          </cell>
          <cell r="HM2500">
            <v>44500000</v>
          </cell>
          <cell r="HN2500">
            <v>74300000</v>
          </cell>
          <cell r="IA2500">
            <v>8</v>
          </cell>
          <cell r="IB2500">
            <v>8</v>
          </cell>
          <cell r="ID2500">
            <v>3</v>
          </cell>
          <cell r="IH2500">
            <v>88</v>
          </cell>
          <cell r="II2500">
            <v>23</v>
          </cell>
          <cell r="IJ2500">
            <v>2</v>
          </cell>
          <cell r="IK2500">
            <v>2</v>
          </cell>
          <cell r="IM2500">
            <v>1</v>
          </cell>
          <cell r="IO2500">
            <v>105</v>
          </cell>
          <cell r="IP2500">
            <v>24</v>
          </cell>
          <cell r="IQ2500">
            <v>3</v>
          </cell>
          <cell r="IR2500">
            <v>8</v>
          </cell>
          <cell r="IS2500">
            <v>9</v>
          </cell>
          <cell r="IT2500">
            <v>1</v>
          </cell>
          <cell r="IV2500" t="str">
            <v>Developing Asia</v>
          </cell>
          <cell r="IW2500">
            <v>1</v>
          </cell>
          <cell r="IX2500">
            <v>0</v>
          </cell>
        </row>
        <row r="2501">
          <cell r="A2501">
            <v>8662009</v>
          </cell>
          <cell r="B2501">
            <v>866</v>
          </cell>
          <cell r="C2501">
            <v>2009</v>
          </cell>
          <cell r="D2501" t="str">
            <v>Tonga</v>
          </cell>
          <cell r="E2501" t="str">
            <v>APD </v>
          </cell>
          <cell r="F2501" t="str">
            <v>Lower middle income</v>
          </cell>
          <cell r="G2501" t="str">
            <v>Developing</v>
          </cell>
          <cell r="H2501" t="str">
            <v>APD </v>
          </cell>
          <cell r="I2501" t="str">
            <v>Importer</v>
          </cell>
          <cell r="K2501">
            <v>2.0042589999999998</v>
          </cell>
          <cell r="L2501">
            <v>0.67546927000000001</v>
          </cell>
          <cell r="M2501">
            <v>0.71653372000000004</v>
          </cell>
          <cell r="AC2501">
            <v>0.31863760000000002</v>
          </cell>
          <cell r="AF2501">
            <v>-0.48702000000000001</v>
          </cell>
          <cell r="AI2501">
            <v>1.08158E-2</v>
          </cell>
          <cell r="AL2501">
            <v>0.1128097</v>
          </cell>
          <cell r="AO2501">
            <v>0.5323563</v>
          </cell>
          <cell r="AR2501">
            <v>0.1256427</v>
          </cell>
          <cell r="AU2501">
            <v>0.37582359999999998</v>
          </cell>
          <cell r="AX2501">
            <v>0.41481829999999997</v>
          </cell>
          <cell r="BA2501">
            <v>0.45337050000000001</v>
          </cell>
          <cell r="BD2501">
            <v>8.3641400000000005E-2</v>
          </cell>
          <cell r="BG2501">
            <v>0.29344540000000002</v>
          </cell>
          <cell r="BJ2501">
            <v>0.32409840000000001</v>
          </cell>
          <cell r="BY2501">
            <v>0.50764509999999996</v>
          </cell>
          <cell r="CB2501">
            <v>-0.67127910000000002</v>
          </cell>
          <cell r="CE2501">
            <v>4.4094599999999998E-2</v>
          </cell>
          <cell r="CH2501">
            <v>0.67357929999999999</v>
          </cell>
          <cell r="CK2501">
            <v>0.92466409999999999</v>
          </cell>
          <cell r="CN2501">
            <v>0.1618136</v>
          </cell>
          <cell r="CQ2501">
            <v>1.405079</v>
          </cell>
          <cell r="CT2501">
            <v>2.3411309999999999</v>
          </cell>
          <cell r="CW2501">
            <v>0.87180250000000004</v>
          </cell>
          <cell r="CZ2501">
            <v>8.6539599999999994E-2</v>
          </cell>
          <cell r="DC2501">
            <v>1.206882</v>
          </cell>
          <cell r="DF2501">
            <v>2.196291</v>
          </cell>
          <cell r="DI2501">
            <v>0.50638640000000001</v>
          </cell>
          <cell r="DJ2501">
            <v>0.52669860000000002</v>
          </cell>
          <cell r="DK2501">
            <v>0.52660989999999996</v>
          </cell>
          <cell r="DL2501">
            <v>0.70638639999999997</v>
          </cell>
          <cell r="DM2501">
            <v>0.72660990000000003</v>
          </cell>
          <cell r="DN2501">
            <v>0.72669859999999997</v>
          </cell>
          <cell r="DO2501">
            <v>24700000</v>
          </cell>
          <cell r="DP2501">
            <v>7560474</v>
          </cell>
          <cell r="DQ2501">
            <v>13700000</v>
          </cell>
          <cell r="DR2501">
            <v>3814556</v>
          </cell>
          <cell r="EN2501">
            <v>1</v>
          </cell>
          <cell r="EO2501">
            <v>3</v>
          </cell>
          <cell r="EP2501">
            <v>5</v>
          </cell>
          <cell r="ER2501">
            <v>7</v>
          </cell>
          <cell r="ET2501">
            <v>23</v>
          </cell>
          <cell r="EU2501">
            <v>6</v>
          </cell>
          <cell r="EV2501">
            <v>13</v>
          </cell>
          <cell r="EW2501">
            <v>15</v>
          </cell>
          <cell r="EX2501">
            <v>10</v>
          </cell>
          <cell r="EY2501">
            <v>46</v>
          </cell>
          <cell r="FA2501">
            <v>21</v>
          </cell>
          <cell r="FB2501">
            <v>6</v>
          </cell>
          <cell r="FC2501">
            <v>14</v>
          </cell>
          <cell r="FD2501">
            <v>19</v>
          </cell>
          <cell r="FE2501">
            <v>15</v>
          </cell>
          <cell r="FF2501">
            <v>71</v>
          </cell>
          <cell r="FH2501">
            <v>160.32149999999999</v>
          </cell>
          <cell r="FI2501">
            <v>36.460169999999998</v>
          </cell>
          <cell r="FJ2501">
            <v>52.024410000000003</v>
          </cell>
          <cell r="FK2501">
            <v>16.991540000000001</v>
          </cell>
          <cell r="FL2501">
            <v>-13.38495</v>
          </cell>
          <cell r="FM2501">
            <v>31.417020000000001</v>
          </cell>
          <cell r="FN2501">
            <v>140.47219999999999</v>
          </cell>
          <cell r="FO2501">
            <v>7.4475480000000003</v>
          </cell>
          <cell r="FP2501">
            <v>40.904060000000001</v>
          </cell>
          <cell r="FQ2501">
            <v>148.40629999999999</v>
          </cell>
          <cell r="FR2501">
            <v>17.889130000000002</v>
          </cell>
          <cell r="FS2501">
            <v>56.150109999999998</v>
          </cell>
          <cell r="FT2501">
            <v>151.6045</v>
          </cell>
          <cell r="FU2501">
            <v>64.635840000000002</v>
          </cell>
          <cell r="FV2501">
            <v>64.404790000000006</v>
          </cell>
          <cell r="FW2501">
            <v>137.31960000000001</v>
          </cell>
          <cell r="FX2501">
            <v>8.8829879999999992</v>
          </cell>
          <cell r="FY2501">
            <v>5.2247070000000004</v>
          </cell>
          <cell r="FZ2501">
            <v>156.9213</v>
          </cell>
          <cell r="GA2501">
            <v>79.939589999999995</v>
          </cell>
          <cell r="GB2501">
            <v>38.202959999999997</v>
          </cell>
          <cell r="GC2501">
            <v>156.9332</v>
          </cell>
          <cell r="GD2501">
            <v>69.177340000000001</v>
          </cell>
          <cell r="GE2501">
            <v>52.64893</v>
          </cell>
          <cell r="GF2501">
            <v>141.5506</v>
          </cell>
          <cell r="GG2501">
            <v>30.56334</v>
          </cell>
          <cell r="GH2501">
            <v>44.023890000000002</v>
          </cell>
          <cell r="GI2501">
            <v>117.7024</v>
          </cell>
          <cell r="GJ2501">
            <v>1.4550350000000001</v>
          </cell>
          <cell r="GK2501">
            <v>1.3221210000000001</v>
          </cell>
          <cell r="GL2501">
            <v>145.63380000000001</v>
          </cell>
          <cell r="GM2501">
            <v>66.051640000000006</v>
          </cell>
          <cell r="GN2501">
            <v>22.74212</v>
          </cell>
          <cell r="GO2501">
            <v>144.0453</v>
          </cell>
          <cell r="GP2501">
            <v>45.487659999999998</v>
          </cell>
          <cell r="GQ2501">
            <v>27.726369999999999</v>
          </cell>
          <cell r="GR2501">
            <v>0.15924189999999999</v>
          </cell>
          <cell r="GS2501">
            <v>0.13623179999999999</v>
          </cell>
          <cell r="GT2501">
            <v>0.4597175</v>
          </cell>
          <cell r="GU2501">
            <v>0.57999480000000003</v>
          </cell>
          <cell r="GX2501">
            <v>0.14152600000000001</v>
          </cell>
          <cell r="GY2501">
            <v>0.26510119999999998</v>
          </cell>
          <cell r="GZ2501">
            <v>0.2975447</v>
          </cell>
          <cell r="HA2501">
            <v>0.50334480000000004</v>
          </cell>
          <cell r="HD2501">
            <v>0.26965060000000002</v>
          </cell>
          <cell r="HE2501">
            <v>0.21817239999999999</v>
          </cell>
          <cell r="HF2501">
            <v>0.49092940000000002</v>
          </cell>
          <cell r="HG2501">
            <v>0.77554420000000002</v>
          </cell>
          <cell r="HK2501">
            <v>22400000</v>
          </cell>
          <cell r="HL2501">
            <v>11300000</v>
          </cell>
          <cell r="HM2501">
            <v>40800000</v>
          </cell>
          <cell r="HN2501">
            <v>73300000</v>
          </cell>
          <cell r="IA2501">
            <v>3</v>
          </cell>
          <cell r="IB2501">
            <v>5</v>
          </cell>
          <cell r="IC2501">
            <v>2</v>
          </cell>
          <cell r="ID2501">
            <v>5</v>
          </cell>
          <cell r="IE2501">
            <v>1</v>
          </cell>
          <cell r="IH2501">
            <v>72</v>
          </cell>
          <cell r="II2501">
            <v>27</v>
          </cell>
          <cell r="IJ2501">
            <v>7</v>
          </cell>
          <cell r="IK2501">
            <v>4</v>
          </cell>
          <cell r="IL2501">
            <v>2</v>
          </cell>
          <cell r="IM2501">
            <v>1</v>
          </cell>
          <cell r="IO2501">
            <v>78</v>
          </cell>
          <cell r="IP2501">
            <v>34</v>
          </cell>
          <cell r="IQ2501">
            <v>10</v>
          </cell>
          <cell r="IR2501">
            <v>5</v>
          </cell>
          <cell r="IS2501">
            <v>9</v>
          </cell>
          <cell r="IT2501">
            <v>9</v>
          </cell>
          <cell r="IV2501" t="str">
            <v>Developing Asia</v>
          </cell>
          <cell r="IW2501">
            <v>1</v>
          </cell>
          <cell r="IX2501">
            <v>0</v>
          </cell>
        </row>
        <row r="2502">
          <cell r="A2502">
            <v>8662010</v>
          </cell>
          <cell r="B2502">
            <v>866</v>
          </cell>
          <cell r="C2502">
            <v>2010</v>
          </cell>
          <cell r="D2502" t="str">
            <v>Tonga</v>
          </cell>
          <cell r="E2502" t="str">
            <v>APD </v>
          </cell>
          <cell r="F2502" t="str">
            <v>Lower middle income</v>
          </cell>
          <cell r="G2502" t="str">
            <v>Developing</v>
          </cell>
          <cell r="H2502" t="str">
            <v>APD </v>
          </cell>
          <cell r="I2502" t="str">
            <v>Importer</v>
          </cell>
          <cell r="K2502">
            <v>1.879251</v>
          </cell>
          <cell r="L2502">
            <v>0.72381435000000005</v>
          </cell>
          <cell r="M2502">
            <v>0.73656478999999997</v>
          </cell>
          <cell r="AC2502">
            <v>0.25480049999999999</v>
          </cell>
          <cell r="AF2502">
            <v>-0.60073790000000005</v>
          </cell>
          <cell r="AI2502">
            <v>-2.0723800000000001E-2</v>
          </cell>
          <cell r="AL2502">
            <v>6.6441500000000001E-2</v>
          </cell>
          <cell r="AO2502">
            <v>0.4598004</v>
          </cell>
          <cell r="AR2502">
            <v>9.0831599999999998E-2</v>
          </cell>
          <cell r="AU2502">
            <v>0.26074960000000003</v>
          </cell>
          <cell r="AX2502">
            <v>0.32485439999999999</v>
          </cell>
          <cell r="BA2502">
            <v>0.37480049999999998</v>
          </cell>
          <cell r="BD2502">
            <v>-4.4923000000000003E-3</v>
          </cell>
          <cell r="BG2502">
            <v>0.2092763</v>
          </cell>
          <cell r="BJ2502">
            <v>0.24128089999999999</v>
          </cell>
          <cell r="BY2502">
            <v>0.43599719999999997</v>
          </cell>
          <cell r="CB2502">
            <v>-0.65390680000000001</v>
          </cell>
          <cell r="CE2502">
            <v>-6.8687600000000001E-2</v>
          </cell>
          <cell r="CH2502">
            <v>0.36739500000000003</v>
          </cell>
          <cell r="CK2502">
            <v>0.86420600000000003</v>
          </cell>
          <cell r="CN2502">
            <v>0.12864</v>
          </cell>
          <cell r="CQ2502">
            <v>0.97441100000000003</v>
          </cell>
          <cell r="CT2502">
            <v>2.0310739999999998</v>
          </cell>
          <cell r="CW2502">
            <v>0.78544769999999997</v>
          </cell>
          <cell r="CZ2502">
            <v>-3.6816599999999998E-2</v>
          </cell>
          <cell r="DC2502">
            <v>0.87341310000000005</v>
          </cell>
          <cell r="DF2502">
            <v>1.6850670000000001</v>
          </cell>
          <cell r="DI2502">
            <v>0.62519959999999997</v>
          </cell>
          <cell r="DJ2502">
            <v>0.66072379999999997</v>
          </cell>
          <cell r="DK2502">
            <v>0.65274080000000001</v>
          </cell>
          <cell r="DL2502">
            <v>0.82519949999999997</v>
          </cell>
          <cell r="DM2502">
            <v>0.85274079999999997</v>
          </cell>
          <cell r="DN2502">
            <v>0.86072380000000004</v>
          </cell>
          <cell r="DO2502">
            <v>27100000</v>
          </cell>
          <cell r="DP2502">
            <v>7561109</v>
          </cell>
          <cell r="DQ2502">
            <v>16800000</v>
          </cell>
          <cell r="DR2502">
            <v>3464732</v>
          </cell>
          <cell r="EN2502">
            <v>1</v>
          </cell>
          <cell r="EO2502">
            <v>3</v>
          </cell>
          <cell r="EP2502">
            <v>5</v>
          </cell>
          <cell r="EQ2502">
            <v>2</v>
          </cell>
          <cell r="ER2502">
            <v>5</v>
          </cell>
          <cell r="ET2502">
            <v>32</v>
          </cell>
          <cell r="EU2502">
            <v>8</v>
          </cell>
          <cell r="EV2502">
            <v>19</v>
          </cell>
          <cell r="EW2502">
            <v>13</v>
          </cell>
          <cell r="EX2502">
            <v>18</v>
          </cell>
          <cell r="EY2502">
            <v>35</v>
          </cell>
          <cell r="FA2502">
            <v>32</v>
          </cell>
          <cell r="FB2502">
            <v>8</v>
          </cell>
          <cell r="FC2502">
            <v>19</v>
          </cell>
          <cell r="FD2502">
            <v>18</v>
          </cell>
          <cell r="FE2502">
            <v>17</v>
          </cell>
          <cell r="FF2502">
            <v>52</v>
          </cell>
          <cell r="FH2502">
            <v>132.30090000000001</v>
          </cell>
          <cell r="FI2502">
            <v>0.7601234</v>
          </cell>
          <cell r="FJ2502">
            <v>52.545229999999997</v>
          </cell>
          <cell r="FK2502">
            <v>12.86741</v>
          </cell>
          <cell r="FL2502">
            <v>-17.67314</v>
          </cell>
          <cell r="FM2502">
            <v>20.016950000000001</v>
          </cell>
          <cell r="FN2502">
            <v>119.61790000000001</v>
          </cell>
          <cell r="FO2502">
            <v>-8.6332459999999998</v>
          </cell>
          <cell r="FP2502">
            <v>40.90408</v>
          </cell>
          <cell r="FQ2502">
            <v>121.20780000000001</v>
          </cell>
          <cell r="FR2502">
            <v>0.7601234</v>
          </cell>
          <cell r="FS2502">
            <v>56.169460000000001</v>
          </cell>
          <cell r="FT2502">
            <v>137.791</v>
          </cell>
          <cell r="FU2502">
            <v>37.816040000000001</v>
          </cell>
          <cell r="FV2502">
            <v>66.235060000000004</v>
          </cell>
          <cell r="FW2502">
            <v>116.0818</v>
          </cell>
          <cell r="FX2502">
            <v>7.6688179999999999</v>
          </cell>
          <cell r="FY2502">
            <v>20.016950000000001</v>
          </cell>
          <cell r="FZ2502">
            <v>133.79429999999999</v>
          </cell>
          <cell r="GA2502">
            <v>62.218580000000003</v>
          </cell>
          <cell r="GB2502">
            <v>57.926839999999999</v>
          </cell>
          <cell r="GC2502">
            <v>135.97989999999999</v>
          </cell>
          <cell r="GD2502">
            <v>39.524149999999999</v>
          </cell>
          <cell r="GE2502">
            <v>68.144710000000003</v>
          </cell>
          <cell r="GF2502">
            <v>130.37100000000001</v>
          </cell>
          <cell r="GG2502">
            <v>18.550920000000001</v>
          </cell>
          <cell r="GH2502">
            <v>50.692230000000002</v>
          </cell>
          <cell r="GI2502">
            <v>104.8368</v>
          </cell>
          <cell r="GJ2502">
            <v>1.5103399999999999E-2</v>
          </cell>
          <cell r="GK2502">
            <v>7.7015289999999998</v>
          </cell>
          <cell r="GL2502">
            <v>130.12459999999999</v>
          </cell>
          <cell r="GM2502">
            <v>43.922739999999997</v>
          </cell>
          <cell r="GN2502">
            <v>43.448999999999998</v>
          </cell>
          <cell r="GO2502">
            <v>129.12809999999999</v>
          </cell>
          <cell r="GP2502">
            <v>19.985620000000001</v>
          </cell>
          <cell r="GQ2502">
            <v>56.053249999999998</v>
          </cell>
          <cell r="GR2502">
            <v>0.23141690000000001</v>
          </cell>
          <cell r="GS2502">
            <v>0.11885950000000001</v>
          </cell>
          <cell r="GT2502">
            <v>0.76436340000000003</v>
          </cell>
          <cell r="GU2502">
            <v>1.1944570000000001</v>
          </cell>
          <cell r="GX2502">
            <v>0.2588763</v>
          </cell>
          <cell r="GY2502">
            <v>0.31805739999999999</v>
          </cell>
          <cell r="GZ2502">
            <v>0.66853580000000001</v>
          </cell>
          <cell r="HA2502">
            <v>0.96381819999999996</v>
          </cell>
          <cell r="HD2502">
            <v>0.32630870000000001</v>
          </cell>
          <cell r="HE2502">
            <v>0.31282409999999999</v>
          </cell>
          <cell r="HF2502">
            <v>0.72331659999999998</v>
          </cell>
          <cell r="HG2502">
            <v>1.3622449999999999</v>
          </cell>
          <cell r="HK2502">
            <v>19600000</v>
          </cell>
          <cell r="HL2502">
            <v>8995542</v>
          </cell>
          <cell r="HM2502">
            <v>43700000</v>
          </cell>
          <cell r="HN2502">
            <v>70300000</v>
          </cell>
          <cell r="IA2502">
            <v>1</v>
          </cell>
          <cell r="IB2502">
            <v>7</v>
          </cell>
          <cell r="IC2502">
            <v>2</v>
          </cell>
          <cell r="ID2502">
            <v>4</v>
          </cell>
          <cell r="IE2502">
            <v>2</v>
          </cell>
          <cell r="IF2502">
            <v>1</v>
          </cell>
          <cell r="IH2502">
            <v>65</v>
          </cell>
          <cell r="II2502">
            <v>42</v>
          </cell>
          <cell r="IJ2502">
            <v>7</v>
          </cell>
          <cell r="IK2502">
            <v>6</v>
          </cell>
          <cell r="IL2502">
            <v>5</v>
          </cell>
          <cell r="IM2502">
            <v>1</v>
          </cell>
          <cell r="IO2502">
            <v>65</v>
          </cell>
          <cell r="IP2502">
            <v>44</v>
          </cell>
          <cell r="IQ2502">
            <v>7</v>
          </cell>
          <cell r="IR2502">
            <v>10</v>
          </cell>
          <cell r="IS2502">
            <v>9</v>
          </cell>
          <cell r="IT2502">
            <v>11</v>
          </cell>
          <cell r="IV2502" t="str">
            <v>Developing Asia</v>
          </cell>
          <cell r="IW2502">
            <v>1</v>
          </cell>
          <cell r="IX2502">
            <v>0</v>
          </cell>
        </row>
        <row r="2503">
          <cell r="A2503">
            <v>8662011</v>
          </cell>
          <cell r="B2503">
            <v>866</v>
          </cell>
          <cell r="C2503">
            <v>2011</v>
          </cell>
          <cell r="D2503" t="str">
            <v>Tonga</v>
          </cell>
          <cell r="E2503" t="str">
            <v>APD </v>
          </cell>
          <cell r="F2503" t="str">
            <v>Lower middle income</v>
          </cell>
          <cell r="G2503" t="str">
            <v>Developing</v>
          </cell>
          <cell r="H2503" t="str">
            <v>APD </v>
          </cell>
          <cell r="I2503" t="str">
            <v>Importer</v>
          </cell>
          <cell r="K2503">
            <v>1.76864</v>
          </cell>
          <cell r="L2503">
            <v>0.77583862000000003</v>
          </cell>
          <cell r="M2503">
            <v>0.76332926000000001</v>
          </cell>
          <cell r="O2503">
            <v>1.554867</v>
          </cell>
          <cell r="P2503">
            <v>1.2156229999999999</v>
          </cell>
          <cell r="R2503">
            <v>0.25112079999999998</v>
          </cell>
          <cell r="S2503">
            <v>0.58096230000000004</v>
          </cell>
          <cell r="AC2503">
            <v>0.35990709999999998</v>
          </cell>
          <cell r="AF2503">
            <v>-1.5283E-2</v>
          </cell>
          <cell r="AI2503">
            <v>4.0862500000000003E-2</v>
          </cell>
          <cell r="AL2503">
            <v>0.15738679999999999</v>
          </cell>
          <cell r="AO2503">
            <v>0.53580349999999999</v>
          </cell>
          <cell r="AR2503">
            <v>0.1173032</v>
          </cell>
          <cell r="AU2503">
            <v>0.35582269999999999</v>
          </cell>
          <cell r="AX2503">
            <v>0.41106969999999998</v>
          </cell>
          <cell r="BA2503">
            <v>0.41862519999999998</v>
          </cell>
          <cell r="BD2503">
            <v>7.5402999999999998E-2</v>
          </cell>
          <cell r="BG2503">
            <v>0.28669410000000001</v>
          </cell>
          <cell r="BJ2503">
            <v>0.32799220000000001</v>
          </cell>
          <cell r="BN2503">
            <v>0.21384310000000001</v>
          </cell>
          <cell r="BO2503">
            <v>2.4038349999999999</v>
          </cell>
          <cell r="BP2503">
            <v>2.6176780000000002</v>
          </cell>
          <cell r="BY2503">
            <v>0.57957349999999996</v>
          </cell>
          <cell r="CB2503">
            <v>-1.24797E-2</v>
          </cell>
          <cell r="CE2503">
            <v>0.22436500000000001</v>
          </cell>
          <cell r="CH2503">
            <v>0.83764890000000003</v>
          </cell>
          <cell r="CK2503">
            <v>1.0109649999999999</v>
          </cell>
          <cell r="CN2503">
            <v>9.7861400000000001E-2</v>
          </cell>
          <cell r="CQ2503">
            <v>1.354517</v>
          </cell>
          <cell r="CT2503">
            <v>2.487323</v>
          </cell>
          <cell r="CW2503">
            <v>0.82850959999999996</v>
          </cell>
          <cell r="CZ2503">
            <v>5.4132300000000001E-2</v>
          </cell>
          <cell r="DC2503">
            <v>1.1409229999999999</v>
          </cell>
          <cell r="DF2503">
            <v>2.2199960000000001</v>
          </cell>
          <cell r="DI2503">
            <v>0.6889303</v>
          </cell>
          <cell r="DJ2503">
            <v>0.77390460000000005</v>
          </cell>
          <cell r="DK2503">
            <v>0.76450240000000003</v>
          </cell>
          <cell r="DL2503">
            <v>0.88893029999999995</v>
          </cell>
          <cell r="DM2503">
            <v>0.96450239999999998</v>
          </cell>
          <cell r="DN2503">
            <v>0.97390460000000001</v>
          </cell>
          <cell r="DO2503">
            <v>29200000</v>
          </cell>
          <cell r="DP2503">
            <v>8151930</v>
          </cell>
          <cell r="DQ2503">
            <v>18200000</v>
          </cell>
          <cell r="DR2503">
            <v>3735464</v>
          </cell>
          <cell r="EN2503">
            <v>2</v>
          </cell>
          <cell r="EO2503">
            <v>5</v>
          </cell>
          <cell r="EP2503">
            <v>5</v>
          </cell>
          <cell r="EQ2503">
            <v>3</v>
          </cell>
          <cell r="ER2503">
            <v>3</v>
          </cell>
          <cell r="ET2503">
            <v>44</v>
          </cell>
          <cell r="EU2503">
            <v>14</v>
          </cell>
          <cell r="EV2503">
            <v>18</v>
          </cell>
          <cell r="EW2503">
            <v>19</v>
          </cell>
          <cell r="EX2503">
            <v>12</v>
          </cell>
          <cell r="EY2503">
            <v>16</v>
          </cell>
          <cell r="FA2503">
            <v>44</v>
          </cell>
          <cell r="FB2503">
            <v>14</v>
          </cell>
          <cell r="FC2503">
            <v>18</v>
          </cell>
          <cell r="FD2503">
            <v>25</v>
          </cell>
          <cell r="FE2503">
            <v>11</v>
          </cell>
          <cell r="FF2503">
            <v>33</v>
          </cell>
          <cell r="FH2503">
            <v>158.8887</v>
          </cell>
          <cell r="FI2503">
            <v>-42.72457</v>
          </cell>
          <cell r="FJ2503">
            <v>79.917540000000002</v>
          </cell>
          <cell r="FK2503">
            <v>89.425709999999995</v>
          </cell>
          <cell r="FL2503">
            <v>-91.254360000000005</v>
          </cell>
          <cell r="FM2503">
            <v>33.647120000000001</v>
          </cell>
          <cell r="FN2503">
            <v>106.1563</v>
          </cell>
          <cell r="FO2503">
            <v>-76.844409999999996</v>
          </cell>
          <cell r="FP2503">
            <v>55.214320000000001</v>
          </cell>
          <cell r="FQ2503">
            <v>125.5879</v>
          </cell>
          <cell r="FR2503">
            <v>-41.000630000000001</v>
          </cell>
          <cell r="FS2503">
            <v>67.123549999999994</v>
          </cell>
          <cell r="FT2503">
            <v>141.13929999999999</v>
          </cell>
          <cell r="FU2503">
            <v>10.66947</v>
          </cell>
          <cell r="FV2503">
            <v>95.430239999999998</v>
          </cell>
          <cell r="FW2503">
            <v>116.69750000000001</v>
          </cell>
          <cell r="FX2503">
            <v>13.0076</v>
          </cell>
          <cell r="FY2503">
            <v>60.190989999999999</v>
          </cell>
          <cell r="FZ2503">
            <v>138.3717</v>
          </cell>
          <cell r="GA2503">
            <v>38.04766</v>
          </cell>
          <cell r="GB2503">
            <v>94.239320000000006</v>
          </cell>
          <cell r="GC2503">
            <v>138.23259999999999</v>
          </cell>
          <cell r="GD2503">
            <v>1.432566</v>
          </cell>
          <cell r="GE2503">
            <v>95.84675</v>
          </cell>
          <cell r="GF2503">
            <v>132.8578</v>
          </cell>
          <cell r="GG2503">
            <v>9.8082199999999994E-2</v>
          </cell>
          <cell r="GH2503">
            <v>81.809749999999994</v>
          </cell>
          <cell r="GI2503">
            <v>116.3704</v>
          </cell>
          <cell r="GJ2503">
            <v>-4.8682740000000004</v>
          </cell>
          <cell r="GK2503">
            <v>33.647120000000001</v>
          </cell>
          <cell r="GL2503">
            <v>135.0189</v>
          </cell>
          <cell r="GM2503">
            <v>28.166650000000001</v>
          </cell>
          <cell r="GN2503">
            <v>79.237889999999993</v>
          </cell>
          <cell r="GO2503">
            <v>135.47890000000001</v>
          </cell>
          <cell r="GP2503">
            <v>-3.627208</v>
          </cell>
          <cell r="GQ2503">
            <v>77.810779999999994</v>
          </cell>
          <cell r="GR2503">
            <v>0.2204354</v>
          </cell>
          <cell r="GS2503">
            <v>0.14260800000000001</v>
          </cell>
          <cell r="GT2503">
            <v>0.65706209999999998</v>
          </cell>
          <cell r="GU2503">
            <v>1.093099</v>
          </cell>
          <cell r="GX2503">
            <v>7.2225700000000004E-2</v>
          </cell>
          <cell r="GY2503">
            <v>0.29060469999999999</v>
          </cell>
          <cell r="GZ2503">
            <v>0.37647659999999999</v>
          </cell>
          <cell r="HA2503">
            <v>0.44050440000000002</v>
          </cell>
          <cell r="HD2503">
            <v>0.25125999999999998</v>
          </cell>
          <cell r="HE2503">
            <v>0.28970279999999998</v>
          </cell>
          <cell r="HF2503">
            <v>0.51540839999999999</v>
          </cell>
          <cell r="HG2503">
            <v>0.94627260000000002</v>
          </cell>
          <cell r="IA2503">
            <v>6</v>
          </cell>
          <cell r="IB2503">
            <v>6</v>
          </cell>
          <cell r="IC2503">
            <v>1</v>
          </cell>
          <cell r="ID2503">
            <v>2</v>
          </cell>
          <cell r="IE2503">
            <v>5</v>
          </cell>
          <cell r="IF2503">
            <v>1</v>
          </cell>
          <cell r="IH2503">
            <v>80</v>
          </cell>
          <cell r="II2503">
            <v>30</v>
          </cell>
          <cell r="IJ2503">
            <v>8</v>
          </cell>
          <cell r="IK2503">
            <v>4</v>
          </cell>
          <cell r="IL2503">
            <v>8</v>
          </cell>
          <cell r="IM2503">
            <v>1</v>
          </cell>
          <cell r="IO2503">
            <v>79</v>
          </cell>
          <cell r="IP2503">
            <v>31</v>
          </cell>
          <cell r="IQ2503">
            <v>10</v>
          </cell>
          <cell r="IR2503">
            <v>5</v>
          </cell>
          <cell r="IS2503">
            <v>12</v>
          </cell>
          <cell r="IT2503">
            <v>15</v>
          </cell>
          <cell r="IV2503" t="str">
            <v>Developing Asia</v>
          </cell>
          <cell r="IW2503">
            <v>1</v>
          </cell>
          <cell r="IX2503">
            <v>0</v>
          </cell>
        </row>
        <row r="2504">
          <cell r="A2504">
            <v>8662012</v>
          </cell>
          <cell r="B2504">
            <v>866</v>
          </cell>
          <cell r="C2504">
            <v>2012</v>
          </cell>
          <cell r="D2504" t="str">
            <v>Tonga</v>
          </cell>
          <cell r="E2504" t="str">
            <v>APD </v>
          </cell>
          <cell r="F2504" t="str">
            <v>Lower middle income</v>
          </cell>
          <cell r="G2504" t="str">
            <v>Developing</v>
          </cell>
          <cell r="H2504" t="str">
            <v>APD </v>
          </cell>
          <cell r="I2504" t="str">
            <v>Importer</v>
          </cell>
          <cell r="K2504">
            <v>1.7409380000000001</v>
          </cell>
          <cell r="L2504">
            <v>0.82875858000000002</v>
          </cell>
          <cell r="M2504">
            <v>0.78381104999999995</v>
          </cell>
          <cell r="AD2504">
            <v>0.31991120000000001</v>
          </cell>
          <cell r="AE2504">
            <v>0.2984793</v>
          </cell>
          <cell r="AG2504">
            <v>-0.27242929999999999</v>
          </cell>
          <cell r="AH2504">
            <v>-0.48582510000000001</v>
          </cell>
          <cell r="AJ2504">
            <v>-4.9009999999999998E-2</v>
          </cell>
          <cell r="AK2504">
            <v>-0.1459867</v>
          </cell>
          <cell r="AM2504">
            <v>0.15583459999999999</v>
          </cell>
          <cell r="AN2504">
            <v>7.6140700000000006E-2</v>
          </cell>
          <cell r="AP2504">
            <v>0.58773129999999996</v>
          </cell>
          <cell r="AQ2504">
            <v>0.63685020000000003</v>
          </cell>
          <cell r="AS2504">
            <v>8.3273600000000003E-2</v>
          </cell>
          <cell r="AT2504">
            <v>2.9890900000000001E-2</v>
          </cell>
          <cell r="AV2504">
            <v>0.4186822</v>
          </cell>
          <cell r="AW2504">
            <v>0.39829439999999999</v>
          </cell>
          <cell r="AY2504">
            <v>0.46300590000000003</v>
          </cell>
          <cell r="AZ2504">
            <v>0.46812209999999999</v>
          </cell>
          <cell r="BB2504">
            <v>0.41839120000000002</v>
          </cell>
          <cell r="BC2504">
            <v>0.3840557</v>
          </cell>
          <cell r="BE2504">
            <v>-3.7226999999999998E-3</v>
          </cell>
          <cell r="BF2504">
            <v>-0.1916254</v>
          </cell>
          <cell r="BH2504">
            <v>0.25920880000000002</v>
          </cell>
          <cell r="BI2504">
            <v>0.19374269999999999</v>
          </cell>
          <cell r="BK2504">
            <v>0.30856349999999999</v>
          </cell>
          <cell r="BL2504">
            <v>0.2415252</v>
          </cell>
          <cell r="BZ2504">
            <v>0.60358319999999999</v>
          </cell>
          <cell r="CA2504">
            <v>0.53188349999999995</v>
          </cell>
          <cell r="CC2504">
            <v>-0.15591830000000001</v>
          </cell>
          <cell r="CD2504">
            <v>-0.27805010000000002</v>
          </cell>
          <cell r="CF2504">
            <v>-0.14841019999999999</v>
          </cell>
          <cell r="CG2504">
            <v>-0.85561050000000005</v>
          </cell>
          <cell r="CI2504">
            <v>0.64932889999999999</v>
          </cell>
          <cell r="CJ2504">
            <v>0.55008109999999999</v>
          </cell>
          <cell r="CL2504">
            <v>1.086206</v>
          </cell>
          <cell r="CM2504">
            <v>1.0630500000000001</v>
          </cell>
          <cell r="CO2504">
            <v>9.3476199999999995E-2</v>
          </cell>
          <cell r="CP2504">
            <v>9.7949999999999999E-3</v>
          </cell>
          <cell r="CR2504">
            <v>1.5525549999999999</v>
          </cell>
          <cell r="CS2504">
            <v>1.382957</v>
          </cell>
          <cell r="CU2504">
            <v>2.6563270000000001</v>
          </cell>
          <cell r="CV2504">
            <v>2.6754630000000001</v>
          </cell>
          <cell r="CX2504">
            <v>0.87420200000000003</v>
          </cell>
          <cell r="CY2504">
            <v>0.66926479999999999</v>
          </cell>
          <cell r="DA2504">
            <v>-2.9142999999999999E-3</v>
          </cell>
          <cell r="DB2504">
            <v>-0.2477994</v>
          </cell>
          <cell r="DD2504">
            <v>1.1135390000000001</v>
          </cell>
          <cell r="DE2504">
            <v>0.95593309999999998</v>
          </cell>
          <cell r="DG2504">
            <v>2.1803710000000001</v>
          </cell>
          <cell r="DH2504">
            <v>1.4476059999999999</v>
          </cell>
          <cell r="DO2504">
            <v>30100000</v>
          </cell>
          <cell r="DP2504">
            <v>8396279</v>
          </cell>
          <cell r="DQ2504">
            <v>18700000</v>
          </cell>
          <cell r="DR2504">
            <v>3847433</v>
          </cell>
          <cell r="GV2504">
            <v>1.1843939999999999</v>
          </cell>
          <cell r="GW2504">
            <v>2.2295259999999999</v>
          </cell>
          <cell r="HB2504">
            <v>0.22924810000000001</v>
          </cell>
          <cell r="HC2504">
            <v>0.14944250000000001</v>
          </cell>
          <cell r="HH2504">
            <v>0.79545940000000004</v>
          </cell>
          <cell r="HI2504">
            <v>1.1268549999999999</v>
          </cell>
          <cell r="IV2504" t="str">
            <v>Developing Asia</v>
          </cell>
          <cell r="IW2504">
            <v>1</v>
          </cell>
          <cell r="IX2504">
            <v>0</v>
          </cell>
        </row>
        <row r="2505">
          <cell r="A2505">
            <v>866200806</v>
          </cell>
          <cell r="B2505">
            <v>866</v>
          </cell>
          <cell r="C2505">
            <v>200000</v>
          </cell>
          <cell r="D2505" t="str">
            <v>Tonga</v>
          </cell>
          <cell r="E2505" t="str">
            <v>APD </v>
          </cell>
          <cell r="F2505" t="str">
            <v>Lower middle income</v>
          </cell>
          <cell r="G2505" t="str">
            <v>Developing</v>
          </cell>
          <cell r="H2505" t="str">
            <v>APD </v>
          </cell>
          <cell r="I2505" t="str">
            <v>Importer</v>
          </cell>
          <cell r="K2505">
            <v>1.988937</v>
          </cell>
          <cell r="L2505">
            <v>0.66081672999999996</v>
          </cell>
          <cell r="M2505">
            <v>0.70244324000000002</v>
          </cell>
          <cell r="AC2505">
            <v>2.2581400000000001E-2</v>
          </cell>
          <cell r="AF2505">
            <v>-0.41397699999999998</v>
          </cell>
          <cell r="AI2505">
            <v>-0.2231088</v>
          </cell>
          <cell r="AL2505">
            <v>-0.15681490000000001</v>
          </cell>
          <cell r="AO2505">
            <v>0.30794899999999997</v>
          </cell>
          <cell r="AR2505">
            <v>-0.14107349999999999</v>
          </cell>
          <cell r="AU2505">
            <v>0.25722889999999998</v>
          </cell>
          <cell r="AX2505">
            <v>0.1956311</v>
          </cell>
          <cell r="BA2505">
            <v>0.1826372</v>
          </cell>
          <cell r="BD2505">
            <v>-0.229188</v>
          </cell>
          <cell r="BG2505">
            <v>0.15282080000000001</v>
          </cell>
          <cell r="BJ2505">
            <v>8.8707599999999998E-2</v>
          </cell>
          <cell r="BY2505">
            <v>2.61435E-2</v>
          </cell>
          <cell r="CB2505">
            <v>-0.37297059999999999</v>
          </cell>
          <cell r="CE2505">
            <v>-1.2714259999999999</v>
          </cell>
          <cell r="CH2505">
            <v>-1.1099460000000001</v>
          </cell>
          <cell r="CK2505">
            <v>0.5522205</v>
          </cell>
          <cell r="CN2505">
            <v>-0.18597520000000001</v>
          </cell>
          <cell r="CQ2505">
            <v>1.004122</v>
          </cell>
          <cell r="CT2505">
            <v>1.3535060000000001</v>
          </cell>
          <cell r="CW2505">
            <v>0.34775869999999998</v>
          </cell>
          <cell r="CZ2505">
            <v>-0.20944840000000001</v>
          </cell>
          <cell r="DC2505">
            <v>0.50409300000000001</v>
          </cell>
          <cell r="DF2505">
            <v>0.53271959999999996</v>
          </cell>
          <cell r="DI2505">
            <v>0.93121980000000004</v>
          </cell>
          <cell r="DJ2505">
            <v>1.003177</v>
          </cell>
          <cell r="DK2505">
            <v>1.016545</v>
          </cell>
          <cell r="DL2505">
            <v>1.1312199999999999</v>
          </cell>
          <cell r="DM2505">
            <v>1.216545</v>
          </cell>
          <cell r="DN2505">
            <v>1.2031769999999999</v>
          </cell>
          <cell r="DO2505">
            <v>24700000</v>
          </cell>
          <cell r="DP2505">
            <v>6697804</v>
          </cell>
          <cell r="DQ2505">
            <v>14800000</v>
          </cell>
          <cell r="DR2505">
            <v>4446411</v>
          </cell>
          <cell r="FH2505">
            <v>94.50752</v>
          </cell>
          <cell r="FK2505">
            <v>68.431340000000006</v>
          </cell>
          <cell r="FN2505">
            <v>70.755290000000002</v>
          </cell>
          <cell r="FQ2505">
            <v>76.992220000000003</v>
          </cell>
          <cell r="FT2505">
            <v>102.0013</v>
          </cell>
          <cell r="FW2505">
            <v>72.102909999999994</v>
          </cell>
          <cell r="FZ2505">
            <v>114.42659999999999</v>
          </cell>
          <cell r="GC2505">
            <v>103.7071</v>
          </cell>
          <cell r="GF2505">
            <v>91.611710000000002</v>
          </cell>
          <cell r="GI2505">
            <v>58.429740000000002</v>
          </cell>
          <cell r="GL2505">
            <v>103.73099999999999</v>
          </cell>
          <cell r="GO2505">
            <v>89.673789999999997</v>
          </cell>
          <cell r="IB2505">
            <v>1</v>
          </cell>
          <cell r="IC2505">
            <v>1</v>
          </cell>
          <cell r="ID2505">
            <v>3</v>
          </cell>
          <cell r="IE2505">
            <v>4</v>
          </cell>
          <cell r="IF2505">
            <v>5</v>
          </cell>
          <cell r="IH2505">
            <v>43</v>
          </cell>
          <cell r="II2505">
            <v>18</v>
          </cell>
          <cell r="IJ2505">
            <v>13</v>
          </cell>
          <cell r="IK2505">
            <v>8</v>
          </cell>
          <cell r="IL2505">
            <v>14</v>
          </cell>
          <cell r="IM2505">
            <v>11</v>
          </cell>
          <cell r="IO2505">
            <v>45</v>
          </cell>
          <cell r="IP2505">
            <v>19</v>
          </cell>
          <cell r="IQ2505">
            <v>17</v>
          </cell>
          <cell r="IR2505">
            <v>13</v>
          </cell>
          <cell r="IS2505">
            <v>16</v>
          </cell>
          <cell r="IT2505">
            <v>26</v>
          </cell>
          <cell r="IV2505" t="str">
            <v>Developing Asia</v>
          </cell>
          <cell r="IW2505">
            <v>1</v>
          </cell>
          <cell r="IX2505">
            <v>0</v>
          </cell>
        </row>
        <row r="2506">
          <cell r="A2506">
            <v>866200812</v>
          </cell>
          <cell r="B2506">
            <v>866</v>
          </cell>
          <cell r="C2506">
            <v>200000</v>
          </cell>
          <cell r="D2506" t="str">
            <v>Tonga</v>
          </cell>
          <cell r="E2506" t="str">
            <v>APD </v>
          </cell>
          <cell r="F2506" t="str">
            <v>Lower middle income</v>
          </cell>
          <cell r="G2506" t="str">
            <v>Developing</v>
          </cell>
          <cell r="H2506" t="str">
            <v>APD </v>
          </cell>
          <cell r="I2506" t="str">
            <v>Importer</v>
          </cell>
          <cell r="IV2506" t="str">
            <v>Developing Asia</v>
          </cell>
          <cell r="IW2506">
            <v>1</v>
          </cell>
          <cell r="IX2506">
            <v>0</v>
          </cell>
        </row>
        <row r="2507">
          <cell r="A2507">
            <v>8672000</v>
          </cell>
          <cell r="B2507">
            <v>867</v>
          </cell>
          <cell r="C2507">
            <v>2000</v>
          </cell>
          <cell r="D2507" t="str">
            <v>Marshall Islands</v>
          </cell>
          <cell r="E2507" t="str">
            <v>APD </v>
          </cell>
          <cell r="F2507" t="str">
            <v>Lower middle income</v>
          </cell>
          <cell r="G2507" t="str">
            <v>Developing</v>
          </cell>
          <cell r="H2507" t="str">
            <v>APD </v>
          </cell>
          <cell r="I2507" t="str">
            <v>Importer</v>
          </cell>
          <cell r="AC2507">
            <v>0.11681</v>
          </cell>
          <cell r="AL2507">
            <v>0.11681</v>
          </cell>
          <cell r="AO2507">
            <v>0.4417065</v>
          </cell>
          <cell r="AU2507">
            <v>0.35686899999999999</v>
          </cell>
          <cell r="AX2507">
            <v>0.38294610000000001</v>
          </cell>
          <cell r="BA2507">
            <v>0.4417065</v>
          </cell>
          <cell r="BG2507">
            <v>0.37565199999999999</v>
          </cell>
          <cell r="BJ2507">
            <v>0.38784800000000003</v>
          </cell>
          <cell r="BY2507">
            <v>0.64992760000000005</v>
          </cell>
          <cell r="CH2507">
            <v>0.64992760000000005</v>
          </cell>
          <cell r="CK2507">
            <v>1.108589</v>
          </cell>
          <cell r="CQ2507">
            <v>1.4667330000000001</v>
          </cell>
          <cell r="CT2507">
            <v>2.493239</v>
          </cell>
          <cell r="CW2507">
            <v>1.0651790000000001</v>
          </cell>
          <cell r="DC2507">
            <v>1.599362</v>
          </cell>
          <cell r="DF2507">
            <v>2.5516290000000001</v>
          </cell>
          <cell r="HK2507">
            <v>43700000</v>
          </cell>
          <cell r="HL2507">
            <v>28800000</v>
          </cell>
          <cell r="HM2507">
            <v>121000000</v>
          </cell>
          <cell r="HN2507">
            <v>176000000</v>
          </cell>
          <cell r="IB2507">
            <v>1</v>
          </cell>
          <cell r="IH2507">
            <v>20</v>
          </cell>
          <cell r="II2507">
            <v>6</v>
          </cell>
          <cell r="IO2507">
            <v>17</v>
          </cell>
          <cell r="IP2507">
            <v>3</v>
          </cell>
          <cell r="IV2507" t="str">
            <v>Developing Asia</v>
          </cell>
          <cell r="IW2507">
            <v>1</v>
          </cell>
          <cell r="IX2507">
            <v>0</v>
          </cell>
        </row>
        <row r="2508">
          <cell r="A2508">
            <v>8672001</v>
          </cell>
          <cell r="B2508">
            <v>867</v>
          </cell>
          <cell r="C2508">
            <v>2001</v>
          </cell>
          <cell r="D2508" t="str">
            <v>Marshall Islands</v>
          </cell>
          <cell r="E2508" t="str">
            <v>APD </v>
          </cell>
          <cell r="F2508" t="str">
            <v>Lower middle income</v>
          </cell>
          <cell r="G2508" t="str">
            <v>Developing</v>
          </cell>
          <cell r="H2508" t="str">
            <v>APD </v>
          </cell>
          <cell r="I2508" t="str">
            <v>Importer</v>
          </cell>
          <cell r="AC2508">
            <v>0.110832</v>
          </cell>
          <cell r="AL2508">
            <v>0.110832</v>
          </cell>
          <cell r="AO2508">
            <v>0.43279600000000001</v>
          </cell>
          <cell r="AU2508">
            <v>0.34692099999999998</v>
          </cell>
          <cell r="AX2508">
            <v>0.36914170000000002</v>
          </cell>
          <cell r="BA2508">
            <v>0.42965950000000003</v>
          </cell>
          <cell r="BG2508">
            <v>0.34692099999999998</v>
          </cell>
          <cell r="BJ2508">
            <v>0.36840109999999998</v>
          </cell>
          <cell r="BY2508">
            <v>0.6678906</v>
          </cell>
          <cell r="CH2508">
            <v>0.6678906</v>
          </cell>
          <cell r="CK2508">
            <v>1.0738350000000001</v>
          </cell>
          <cell r="CQ2508">
            <v>1.5610949999999999</v>
          </cell>
          <cell r="CT2508">
            <v>2.5686599999999999</v>
          </cell>
          <cell r="CW2508">
            <v>1.0537479999999999</v>
          </cell>
          <cell r="DC2508">
            <v>1.5368710000000001</v>
          </cell>
          <cell r="DF2508">
            <v>2.4571160000000001</v>
          </cell>
          <cell r="HK2508">
            <v>47300000</v>
          </cell>
          <cell r="HL2508">
            <v>32700000</v>
          </cell>
          <cell r="HM2508">
            <v>123000000</v>
          </cell>
          <cell r="HN2508">
            <v>178000000</v>
          </cell>
          <cell r="IB2508">
            <v>1</v>
          </cell>
          <cell r="IH2508">
            <v>20</v>
          </cell>
          <cell r="II2508">
            <v>6</v>
          </cell>
          <cell r="IJ2508">
            <v>1</v>
          </cell>
          <cell r="IO2508">
            <v>17</v>
          </cell>
          <cell r="IP2508">
            <v>3</v>
          </cell>
          <cell r="IQ2508">
            <v>2</v>
          </cell>
          <cell r="IV2508" t="str">
            <v>Developing Asia</v>
          </cell>
          <cell r="IW2508">
            <v>1</v>
          </cell>
          <cell r="IX2508">
            <v>0</v>
          </cell>
        </row>
        <row r="2509">
          <cell r="A2509">
            <v>8672002</v>
          </cell>
          <cell r="B2509">
            <v>867</v>
          </cell>
          <cell r="C2509">
            <v>2002</v>
          </cell>
          <cell r="D2509" t="str">
            <v>Marshall Islands</v>
          </cell>
          <cell r="E2509" t="str">
            <v>APD </v>
          </cell>
          <cell r="F2509" t="str">
            <v>Lower middle income</v>
          </cell>
          <cell r="G2509" t="str">
            <v>Developing</v>
          </cell>
          <cell r="H2509" t="str">
            <v>APD </v>
          </cell>
          <cell r="I2509" t="str">
            <v>Importer</v>
          </cell>
          <cell r="AC2509">
            <v>9.0695999999999999E-2</v>
          </cell>
          <cell r="AF2509">
            <v>-8.56016E-2</v>
          </cell>
          <cell r="AI2509">
            <v>-3.7859999999999999E-4</v>
          </cell>
          <cell r="AL2509">
            <v>5.1925300000000001E-2</v>
          </cell>
          <cell r="AO2509">
            <v>0.2376393</v>
          </cell>
          <cell r="AR2509">
            <v>-5.3232700000000001E-2</v>
          </cell>
          <cell r="AU2509">
            <v>0.15167079999999999</v>
          </cell>
          <cell r="AX2509">
            <v>0.15617200000000001</v>
          </cell>
          <cell r="BA2509">
            <v>0.23729259999999999</v>
          </cell>
          <cell r="BD2509">
            <v>-2.1605999999999999E-3</v>
          </cell>
          <cell r="BG2509">
            <v>0.13079160000000001</v>
          </cell>
          <cell r="BJ2509">
            <v>0.1550436</v>
          </cell>
          <cell r="BY2509">
            <v>0.36738759999999998</v>
          </cell>
          <cell r="CB2509">
            <v>-0.15856190000000001</v>
          </cell>
          <cell r="CE2509">
            <v>-3.8333999999999998E-3</v>
          </cell>
          <cell r="CH2509">
            <v>0.58666529999999995</v>
          </cell>
          <cell r="CK2509">
            <v>0.89021720000000004</v>
          </cell>
          <cell r="CN2509">
            <v>-8.4856299999999996E-2</v>
          </cell>
          <cell r="CQ2509">
            <v>0.92043580000000003</v>
          </cell>
          <cell r="CT2509">
            <v>1.510273</v>
          </cell>
          <cell r="CW2509">
            <v>0.9111629</v>
          </cell>
          <cell r="CZ2509">
            <v>-8.6654999999999996E-3</v>
          </cell>
          <cell r="DC2509">
            <v>1.0041469999999999</v>
          </cell>
          <cell r="DF2509">
            <v>1.6103050000000001</v>
          </cell>
          <cell r="DI2509">
            <v>0.1944941</v>
          </cell>
          <cell r="DJ2509">
            <v>0.1951155</v>
          </cell>
          <cell r="DK2509">
            <v>0.19855639999999999</v>
          </cell>
          <cell r="DL2509">
            <v>0.39449410000000001</v>
          </cell>
          <cell r="DM2509">
            <v>0.39855639999999998</v>
          </cell>
          <cell r="DN2509">
            <v>0.39511550000000001</v>
          </cell>
          <cell r="HK2509">
            <v>46300000</v>
          </cell>
          <cell r="HL2509">
            <v>30300000</v>
          </cell>
          <cell r="HM2509">
            <v>123000000</v>
          </cell>
          <cell r="HN2509">
            <v>177000000</v>
          </cell>
          <cell r="IB2509">
            <v>3</v>
          </cell>
          <cell r="IC2509">
            <v>3</v>
          </cell>
          <cell r="ID2509">
            <v>1</v>
          </cell>
          <cell r="IE2509">
            <v>1</v>
          </cell>
          <cell r="IH2509">
            <v>31</v>
          </cell>
          <cell r="II2509">
            <v>32</v>
          </cell>
          <cell r="IJ2509">
            <v>13</v>
          </cell>
          <cell r="IK2509">
            <v>10</v>
          </cell>
          <cell r="IL2509">
            <v>3</v>
          </cell>
          <cell r="IO2509">
            <v>31</v>
          </cell>
          <cell r="IP2509">
            <v>37</v>
          </cell>
          <cell r="IQ2509">
            <v>17</v>
          </cell>
          <cell r="IR2509">
            <v>11</v>
          </cell>
          <cell r="IS2509">
            <v>4</v>
          </cell>
          <cell r="IV2509" t="str">
            <v>Developing Asia</v>
          </cell>
          <cell r="IW2509">
            <v>1</v>
          </cell>
          <cell r="IX2509">
            <v>0</v>
          </cell>
        </row>
        <row r="2510">
          <cell r="A2510">
            <v>8672003</v>
          </cell>
          <cell r="B2510">
            <v>867</v>
          </cell>
          <cell r="C2510">
            <v>2003</v>
          </cell>
          <cell r="D2510" t="str">
            <v>Marshall Islands</v>
          </cell>
          <cell r="E2510" t="str">
            <v>APD </v>
          </cell>
          <cell r="F2510" t="str">
            <v>Lower middle income</v>
          </cell>
          <cell r="G2510" t="str">
            <v>Developing</v>
          </cell>
          <cell r="H2510" t="str">
            <v>APD </v>
          </cell>
          <cell r="I2510" t="str">
            <v>Importer</v>
          </cell>
          <cell r="AC2510">
            <v>0.12572910000000001</v>
          </cell>
          <cell r="AF2510">
            <v>-0.15023439999999999</v>
          </cell>
          <cell r="AI2510">
            <v>-6.3318100000000002E-2</v>
          </cell>
          <cell r="AL2510">
            <v>-1.9852999999999999E-2</v>
          </cell>
          <cell r="AO2510">
            <v>0.32812059999999998</v>
          </cell>
          <cell r="AR2510">
            <v>-4.9801100000000001E-2</v>
          </cell>
          <cell r="AU2510">
            <v>0.1461228</v>
          </cell>
          <cell r="AX2510">
            <v>0.17932129999999999</v>
          </cell>
          <cell r="BA2510">
            <v>0.27879520000000002</v>
          </cell>
          <cell r="BD2510">
            <v>-2.9370899999999998E-2</v>
          </cell>
          <cell r="BG2510">
            <v>0.1147128</v>
          </cell>
          <cell r="BJ2510">
            <v>0.15807160000000001</v>
          </cell>
          <cell r="BY2510">
            <v>0.28855029999999998</v>
          </cell>
          <cell r="CB2510">
            <v>-0.3100813</v>
          </cell>
          <cell r="CE2510">
            <v>-0.30838159999999998</v>
          </cell>
          <cell r="CH2510">
            <v>-0.22498660000000001</v>
          </cell>
          <cell r="CK2510">
            <v>0.95374539999999997</v>
          </cell>
          <cell r="CN2510">
            <v>-0.11406040000000001</v>
          </cell>
          <cell r="CQ2510">
            <v>0.82691199999999998</v>
          </cell>
          <cell r="CT2510">
            <v>1.6244989999999999</v>
          </cell>
          <cell r="CW2510">
            <v>0.92332380000000003</v>
          </cell>
          <cell r="CZ2510">
            <v>-5.9225199999999999E-2</v>
          </cell>
          <cell r="DC2510">
            <v>0.75503620000000005</v>
          </cell>
          <cell r="DF2510">
            <v>1.5427010000000001</v>
          </cell>
          <cell r="DI2510">
            <v>0.22120480000000001</v>
          </cell>
          <cell r="DJ2510">
            <v>0.22528719999999999</v>
          </cell>
          <cell r="DK2510">
            <v>0.24258179999999999</v>
          </cell>
          <cell r="DL2510">
            <v>0.42120469999999999</v>
          </cell>
          <cell r="DM2510">
            <v>0.44258180000000003</v>
          </cell>
          <cell r="DN2510">
            <v>0.42528719999999998</v>
          </cell>
          <cell r="HK2510">
            <v>45800000</v>
          </cell>
          <cell r="HL2510">
            <v>26600000</v>
          </cell>
          <cell r="HM2510">
            <v>108000000</v>
          </cell>
          <cell r="HN2510">
            <v>161000000</v>
          </cell>
          <cell r="IB2510">
            <v>2</v>
          </cell>
          <cell r="IC2510">
            <v>5</v>
          </cell>
          <cell r="ID2510">
            <v>7</v>
          </cell>
          <cell r="IE2510">
            <v>2</v>
          </cell>
          <cell r="IH2510">
            <v>35</v>
          </cell>
          <cell r="II2510">
            <v>43</v>
          </cell>
          <cell r="IJ2510">
            <v>18</v>
          </cell>
          <cell r="IK2510">
            <v>16</v>
          </cell>
          <cell r="IL2510">
            <v>5</v>
          </cell>
          <cell r="IM2510">
            <v>1</v>
          </cell>
          <cell r="IO2510">
            <v>39</v>
          </cell>
          <cell r="IP2510">
            <v>51</v>
          </cell>
          <cell r="IQ2510">
            <v>27</v>
          </cell>
          <cell r="IR2510">
            <v>23</v>
          </cell>
          <cell r="IS2510">
            <v>10</v>
          </cell>
          <cell r="IT2510">
            <v>1</v>
          </cell>
          <cell r="IV2510" t="str">
            <v>Developing Asia</v>
          </cell>
          <cell r="IW2510">
            <v>1</v>
          </cell>
          <cell r="IX2510">
            <v>0</v>
          </cell>
        </row>
        <row r="2511">
          <cell r="A2511">
            <v>8672004</v>
          </cell>
          <cell r="B2511">
            <v>867</v>
          </cell>
          <cell r="C2511">
            <v>2004</v>
          </cell>
          <cell r="D2511" t="str">
            <v>Marshall Islands</v>
          </cell>
          <cell r="E2511" t="str">
            <v>APD </v>
          </cell>
          <cell r="F2511" t="str">
            <v>Lower middle income</v>
          </cell>
          <cell r="G2511" t="str">
            <v>Developing</v>
          </cell>
          <cell r="H2511" t="str">
            <v>APD </v>
          </cell>
          <cell r="I2511" t="str">
            <v>Importer</v>
          </cell>
          <cell r="AC2511">
            <v>7.8461400000000001E-2</v>
          </cell>
          <cell r="AF2511">
            <v>-0.21225169999999999</v>
          </cell>
          <cell r="AI2511">
            <v>-8.4889599999999996E-2</v>
          </cell>
          <cell r="AL2511">
            <v>-3.4994699999999997E-2</v>
          </cell>
          <cell r="AO2511">
            <v>0.33365489999999998</v>
          </cell>
          <cell r="AR2511">
            <v>-3.6570400000000003E-2</v>
          </cell>
          <cell r="AU2511">
            <v>0.23138130000000001</v>
          </cell>
          <cell r="AX2511">
            <v>0.21642649999999999</v>
          </cell>
          <cell r="BA2511">
            <v>0.29856169999999999</v>
          </cell>
          <cell r="BD2511">
            <v>-3.61632E-2</v>
          </cell>
          <cell r="BG2511">
            <v>0.1780641</v>
          </cell>
          <cell r="BJ2511">
            <v>0.1717735</v>
          </cell>
          <cell r="BY2511">
            <v>0.32677650000000003</v>
          </cell>
          <cell r="CB2511">
            <v>-0.4114816</v>
          </cell>
          <cell r="CE2511">
            <v>-0.62325719999999996</v>
          </cell>
          <cell r="CH2511">
            <v>-0.41368539999999998</v>
          </cell>
          <cell r="CK2511">
            <v>0.94015769999999999</v>
          </cell>
          <cell r="CN2511">
            <v>-8.2210500000000006E-2</v>
          </cell>
          <cell r="CQ2511">
            <v>1.110309</v>
          </cell>
          <cell r="CT2511">
            <v>1.8655170000000001</v>
          </cell>
          <cell r="CW2511">
            <v>0.92346550000000005</v>
          </cell>
          <cell r="CZ2511">
            <v>-5.7683400000000003E-2</v>
          </cell>
          <cell r="DC2511">
            <v>0.81047789999999997</v>
          </cell>
          <cell r="DF2511">
            <v>1.676512</v>
          </cell>
          <cell r="DI2511">
            <v>0.30967499999999998</v>
          </cell>
          <cell r="DJ2511">
            <v>0.3419276</v>
          </cell>
          <cell r="DK2511">
            <v>0.34832970000000002</v>
          </cell>
          <cell r="DL2511">
            <v>0.50967499999999999</v>
          </cell>
          <cell r="DM2511">
            <v>0.54832970000000003</v>
          </cell>
          <cell r="DN2511">
            <v>0.54192759999999995</v>
          </cell>
          <cell r="FH2511">
            <v>113.03230000000001</v>
          </cell>
          <cell r="FK2511">
            <v>30.877009999999999</v>
          </cell>
          <cell r="FN2511">
            <v>62.831629999999997</v>
          </cell>
          <cell r="FQ2511">
            <v>63.873309999999996</v>
          </cell>
          <cell r="FT2511">
            <v>119.6815</v>
          </cell>
          <cell r="FW2511">
            <v>85.783349999999999</v>
          </cell>
          <cell r="FZ2511">
            <v>112.669</v>
          </cell>
          <cell r="GC2511">
            <v>110.11450000000001</v>
          </cell>
          <cell r="GF2511">
            <v>107.149</v>
          </cell>
          <cell r="GI2511">
            <v>65.102860000000007</v>
          </cell>
          <cell r="GL2511">
            <v>103.8395</v>
          </cell>
          <cell r="GO2511">
            <v>100.8335</v>
          </cell>
          <cell r="HK2511">
            <v>42400000</v>
          </cell>
          <cell r="HL2511">
            <v>26400000</v>
          </cell>
          <cell r="HM2511">
            <v>105000000</v>
          </cell>
          <cell r="HN2511">
            <v>158000000</v>
          </cell>
          <cell r="IB2511">
            <v>1</v>
          </cell>
          <cell r="IC2511">
            <v>5</v>
          </cell>
          <cell r="ID2511">
            <v>3</v>
          </cell>
          <cell r="IE2511">
            <v>3</v>
          </cell>
          <cell r="IF2511">
            <v>1</v>
          </cell>
          <cell r="IH2511">
            <v>39</v>
          </cell>
          <cell r="II2511">
            <v>40</v>
          </cell>
          <cell r="IJ2511">
            <v>16</v>
          </cell>
          <cell r="IK2511">
            <v>6</v>
          </cell>
          <cell r="IL2511">
            <v>4</v>
          </cell>
          <cell r="IM2511">
            <v>3</v>
          </cell>
          <cell r="IO2511">
            <v>43</v>
          </cell>
          <cell r="IP2511">
            <v>44</v>
          </cell>
          <cell r="IQ2511">
            <v>20</v>
          </cell>
          <cell r="IR2511">
            <v>13</v>
          </cell>
          <cell r="IS2511">
            <v>15</v>
          </cell>
          <cell r="IT2511">
            <v>3</v>
          </cell>
          <cell r="IV2511" t="str">
            <v>Developing Asia</v>
          </cell>
          <cell r="IW2511">
            <v>1</v>
          </cell>
          <cell r="IX2511">
            <v>0</v>
          </cell>
        </row>
        <row r="2512">
          <cell r="A2512">
            <v>8672005</v>
          </cell>
          <cell r="B2512">
            <v>867</v>
          </cell>
          <cell r="C2512">
            <v>2005</v>
          </cell>
          <cell r="D2512" t="str">
            <v>Marshall Islands</v>
          </cell>
          <cell r="E2512" t="str">
            <v>APD </v>
          </cell>
          <cell r="F2512" t="str">
            <v>Lower middle income</v>
          </cell>
          <cell r="G2512" t="str">
            <v>Developing</v>
          </cell>
          <cell r="H2512" t="str">
            <v>APD </v>
          </cell>
          <cell r="I2512" t="str">
            <v>Importer</v>
          </cell>
          <cell r="AC2512">
            <v>0.10521270000000001</v>
          </cell>
          <cell r="AF2512">
            <v>-0.1595953</v>
          </cell>
          <cell r="AI2512">
            <v>2.2982699999999998E-2</v>
          </cell>
          <cell r="AL2512">
            <v>2.1016199999999999E-2</v>
          </cell>
          <cell r="AO2512">
            <v>0.39081480000000002</v>
          </cell>
          <cell r="AR2512">
            <v>1.55224E-2</v>
          </cell>
          <cell r="AU2512">
            <v>0.28517940000000003</v>
          </cell>
          <cell r="AX2512">
            <v>0.28848689999999999</v>
          </cell>
          <cell r="BA2512">
            <v>0.31773210000000002</v>
          </cell>
          <cell r="BD2512">
            <v>1.07341E-2</v>
          </cell>
          <cell r="BG2512">
            <v>0.19572300000000001</v>
          </cell>
          <cell r="BJ2512">
            <v>0.22435289999999999</v>
          </cell>
          <cell r="BY2512">
            <v>0.33262720000000001</v>
          </cell>
          <cell r="CB2512">
            <v>-0.31042209999999998</v>
          </cell>
          <cell r="CE2512">
            <v>0.17500589999999999</v>
          </cell>
          <cell r="CH2512">
            <v>0.19596430000000001</v>
          </cell>
          <cell r="CK2512">
            <v>0.99101689999999998</v>
          </cell>
          <cell r="CN2512">
            <v>4.9125200000000001E-2</v>
          </cell>
          <cell r="CQ2512">
            <v>1.1691720000000001</v>
          </cell>
          <cell r="CT2512">
            <v>2.1262569999999998</v>
          </cell>
          <cell r="CW2512">
            <v>0.91274759999999999</v>
          </cell>
          <cell r="CZ2512">
            <v>8.6563999999999999E-3</v>
          </cell>
          <cell r="DC2512">
            <v>0.90922639999999999</v>
          </cell>
          <cell r="DF2512">
            <v>1.811315</v>
          </cell>
          <cell r="DI2512">
            <v>0.3847873</v>
          </cell>
          <cell r="DJ2512">
            <v>0.41838730000000002</v>
          </cell>
          <cell r="DK2512">
            <v>0.4227572</v>
          </cell>
          <cell r="DL2512">
            <v>0.58478730000000001</v>
          </cell>
          <cell r="DM2512">
            <v>0.62275720000000001</v>
          </cell>
          <cell r="DN2512">
            <v>0.61838729999999997</v>
          </cell>
          <cell r="FH2512">
            <v>140.4452</v>
          </cell>
          <cell r="FK2512">
            <v>86.936549999999997</v>
          </cell>
          <cell r="FN2512">
            <v>106.3244</v>
          </cell>
          <cell r="FQ2512">
            <v>114.9496</v>
          </cell>
          <cell r="FT2512">
            <v>128.4503</v>
          </cell>
          <cell r="FW2512">
            <v>126.7496</v>
          </cell>
          <cell r="FZ2512">
            <v>118.8129</v>
          </cell>
          <cell r="GC2512">
            <v>122.5802</v>
          </cell>
          <cell r="GF2512">
            <v>109.1786</v>
          </cell>
          <cell r="GI2512">
            <v>99.312740000000005</v>
          </cell>
          <cell r="GL2512">
            <v>107.77549999999999</v>
          </cell>
          <cell r="GO2512">
            <v>113.6442</v>
          </cell>
          <cell r="HK2512">
            <v>36700000</v>
          </cell>
          <cell r="HL2512">
            <v>24500000</v>
          </cell>
          <cell r="HM2512">
            <v>85000000</v>
          </cell>
          <cell r="HN2512">
            <v>142000000</v>
          </cell>
          <cell r="IB2512">
            <v>4</v>
          </cell>
          <cell r="IC2512">
            <v>3</v>
          </cell>
          <cell r="ID2512">
            <v>2</v>
          </cell>
          <cell r="IE2512">
            <v>4</v>
          </cell>
          <cell r="IH2512">
            <v>52</v>
          </cell>
          <cell r="II2512">
            <v>38</v>
          </cell>
          <cell r="IJ2512">
            <v>10</v>
          </cell>
          <cell r="IK2512">
            <v>3</v>
          </cell>
          <cell r="IL2512">
            <v>5</v>
          </cell>
          <cell r="IM2512">
            <v>3</v>
          </cell>
          <cell r="IO2512">
            <v>56</v>
          </cell>
          <cell r="IP2512">
            <v>42</v>
          </cell>
          <cell r="IQ2512">
            <v>13</v>
          </cell>
          <cell r="IR2512">
            <v>8</v>
          </cell>
          <cell r="IS2512">
            <v>14</v>
          </cell>
          <cell r="IT2512">
            <v>8</v>
          </cell>
          <cell r="IV2512" t="str">
            <v>Developing Asia</v>
          </cell>
          <cell r="IW2512">
            <v>1</v>
          </cell>
          <cell r="IX2512">
            <v>0</v>
          </cell>
        </row>
        <row r="2513">
          <cell r="A2513">
            <v>8672006</v>
          </cell>
          <cell r="B2513">
            <v>867</v>
          </cell>
          <cell r="C2513">
            <v>2006</v>
          </cell>
          <cell r="D2513" t="str">
            <v>Marshall Islands</v>
          </cell>
          <cell r="E2513" t="str">
            <v>APD </v>
          </cell>
          <cell r="F2513" t="str">
            <v>Lower middle income</v>
          </cell>
          <cell r="G2513" t="str">
            <v>Developing</v>
          </cell>
          <cell r="H2513" t="str">
            <v>APD </v>
          </cell>
          <cell r="I2513" t="str">
            <v>Importer</v>
          </cell>
          <cell r="AC2513">
            <v>0.19940559999999999</v>
          </cell>
          <cell r="AF2513">
            <v>-0.18354010000000001</v>
          </cell>
          <cell r="AI2513">
            <v>9.5762E-3</v>
          </cell>
          <cell r="AL2513">
            <v>4.6731500000000002E-2</v>
          </cell>
          <cell r="AO2513">
            <v>0.41588259999999999</v>
          </cell>
          <cell r="AR2513">
            <v>5.36494E-2</v>
          </cell>
          <cell r="AU2513">
            <v>0.30799159999999998</v>
          </cell>
          <cell r="AX2513">
            <v>0.2991569</v>
          </cell>
          <cell r="BA2513">
            <v>0.35204750000000001</v>
          </cell>
          <cell r="BD2513">
            <v>3.3025499999999999E-2</v>
          </cell>
          <cell r="BG2513">
            <v>0.24076220000000001</v>
          </cell>
          <cell r="BJ2513">
            <v>0.2335006</v>
          </cell>
          <cell r="BY2513">
            <v>0.39743729999999999</v>
          </cell>
          <cell r="CB2513">
            <v>-0.27286149999999998</v>
          </cell>
          <cell r="CE2513">
            <v>6.1771199999999998E-2</v>
          </cell>
          <cell r="CH2513">
            <v>0.40714470000000003</v>
          </cell>
          <cell r="CK2513">
            <v>0.91617020000000005</v>
          </cell>
          <cell r="CN2513">
            <v>0.10170949999999999</v>
          </cell>
          <cell r="CQ2513">
            <v>1.336087</v>
          </cell>
          <cell r="CT2513">
            <v>1.9860869999999999</v>
          </cell>
          <cell r="CW2513">
            <v>0.8384587</v>
          </cell>
          <cell r="CZ2513">
            <v>4.5688600000000003E-2</v>
          </cell>
          <cell r="DC2513">
            <v>0.94375039999999999</v>
          </cell>
          <cell r="DF2513">
            <v>1.789299</v>
          </cell>
          <cell r="DI2513">
            <v>0.45059450000000001</v>
          </cell>
          <cell r="DJ2513">
            <v>0.48738710000000002</v>
          </cell>
          <cell r="DK2513">
            <v>0.49916509999999997</v>
          </cell>
          <cell r="DL2513">
            <v>0.65059449999999996</v>
          </cell>
          <cell r="DM2513">
            <v>0.69916509999999998</v>
          </cell>
          <cell r="DN2513">
            <v>0.68738699999999997</v>
          </cell>
          <cell r="FH2513">
            <v>141.76660000000001</v>
          </cell>
          <cell r="FK2513">
            <v>91.087879999999998</v>
          </cell>
          <cell r="FN2513">
            <v>102.6233</v>
          </cell>
          <cell r="FQ2513">
            <v>109.5431</v>
          </cell>
          <cell r="FT2513">
            <v>130.83840000000001</v>
          </cell>
          <cell r="FW2513">
            <v>129.25360000000001</v>
          </cell>
          <cell r="FZ2513">
            <v>128.3544</v>
          </cell>
          <cell r="GC2513">
            <v>124.4233</v>
          </cell>
          <cell r="GF2513">
            <v>119.3068</v>
          </cell>
          <cell r="GI2513">
            <v>121.6917</v>
          </cell>
          <cell r="GL2513">
            <v>116.52500000000001</v>
          </cell>
          <cell r="GO2513">
            <v>114.2085</v>
          </cell>
          <cell r="HK2513">
            <v>28900000</v>
          </cell>
          <cell r="HL2513">
            <v>21900000</v>
          </cell>
          <cell r="HM2513">
            <v>68900000</v>
          </cell>
          <cell r="HN2513">
            <v>121000000</v>
          </cell>
          <cell r="IB2513">
            <v>6</v>
          </cell>
          <cell r="IC2513">
            <v>3</v>
          </cell>
          <cell r="ID2513">
            <v>1</v>
          </cell>
          <cell r="IE2513">
            <v>3</v>
          </cell>
          <cell r="IH2513">
            <v>55</v>
          </cell>
          <cell r="II2513">
            <v>37</v>
          </cell>
          <cell r="IJ2513">
            <v>9</v>
          </cell>
          <cell r="IK2513">
            <v>2</v>
          </cell>
          <cell r="IL2513">
            <v>5</v>
          </cell>
          <cell r="IM2513">
            <v>3</v>
          </cell>
          <cell r="IO2513">
            <v>56</v>
          </cell>
          <cell r="IP2513">
            <v>46</v>
          </cell>
          <cell r="IQ2513">
            <v>13</v>
          </cell>
          <cell r="IR2513">
            <v>6</v>
          </cell>
          <cell r="IS2513">
            <v>13</v>
          </cell>
          <cell r="IT2513">
            <v>7</v>
          </cell>
          <cell r="IV2513" t="str">
            <v>Developing Asia</v>
          </cell>
          <cell r="IW2513">
            <v>1</v>
          </cell>
          <cell r="IX2513">
            <v>0</v>
          </cell>
        </row>
        <row r="2514">
          <cell r="A2514">
            <v>8672007</v>
          </cell>
          <cell r="B2514">
            <v>867</v>
          </cell>
          <cell r="C2514">
            <v>2007</v>
          </cell>
          <cell r="D2514" t="str">
            <v>Marshall Islands</v>
          </cell>
          <cell r="E2514" t="str">
            <v>APD </v>
          </cell>
          <cell r="F2514" t="str">
            <v>Lower middle income</v>
          </cell>
          <cell r="G2514" t="str">
            <v>Developing</v>
          </cell>
          <cell r="H2514" t="str">
            <v>APD </v>
          </cell>
          <cell r="I2514" t="str">
            <v>Importer</v>
          </cell>
          <cell r="AC2514">
            <v>0.1810022</v>
          </cell>
          <cell r="AF2514">
            <v>-0.2293673</v>
          </cell>
          <cell r="AI2514">
            <v>-9.7476199999999999E-2</v>
          </cell>
          <cell r="AL2514">
            <v>-5.9007499999999997E-2</v>
          </cell>
          <cell r="AO2514">
            <v>0.39108589999999999</v>
          </cell>
          <cell r="AR2514">
            <v>-5.7517600000000002E-2</v>
          </cell>
          <cell r="AU2514">
            <v>0.18870819999999999</v>
          </cell>
          <cell r="AX2514">
            <v>0.21018770000000001</v>
          </cell>
          <cell r="BA2514">
            <v>0.2581928</v>
          </cell>
          <cell r="BD2514">
            <v>-0.14370230000000001</v>
          </cell>
          <cell r="BG2514">
            <v>0.13961229999999999</v>
          </cell>
          <cell r="BJ2514">
            <v>0.12703020000000001</v>
          </cell>
          <cell r="BY2514">
            <v>0.25789430000000002</v>
          </cell>
          <cell r="CB2514">
            <v>-0.39365899999999998</v>
          </cell>
          <cell r="CE2514">
            <v>-0.58937430000000002</v>
          </cell>
          <cell r="CH2514">
            <v>-0.50214340000000002</v>
          </cell>
          <cell r="CK2514">
            <v>0.76264750000000003</v>
          </cell>
          <cell r="CN2514">
            <v>-9.1213699999999995E-2</v>
          </cell>
          <cell r="CQ2514">
            <v>0.84091850000000001</v>
          </cell>
          <cell r="CT2514">
            <v>1.5520350000000001</v>
          </cell>
          <cell r="CW2514">
            <v>0.65587569999999995</v>
          </cell>
          <cell r="CZ2514">
            <v>-0.1752792</v>
          </cell>
          <cell r="DC2514">
            <v>0.56627830000000001</v>
          </cell>
          <cell r="DF2514">
            <v>0.96607069999999995</v>
          </cell>
          <cell r="DI2514">
            <v>0.62159580000000003</v>
          </cell>
          <cell r="DJ2514">
            <v>0.69778260000000003</v>
          </cell>
          <cell r="DK2514">
            <v>0.71828780000000003</v>
          </cell>
          <cell r="DL2514">
            <v>0.82159579999999999</v>
          </cell>
          <cell r="DM2514">
            <v>0.91828779999999999</v>
          </cell>
          <cell r="DN2514">
            <v>0.89778259999999999</v>
          </cell>
          <cell r="FH2514">
            <v>110.38209999999999</v>
          </cell>
          <cell r="FK2514">
            <v>64.815939999999998</v>
          </cell>
          <cell r="FN2514">
            <v>74.895899999999997</v>
          </cell>
          <cell r="FQ2514">
            <v>83.15437</v>
          </cell>
          <cell r="FT2514">
            <v>112.8355</v>
          </cell>
          <cell r="FW2514">
            <v>79.063019999999995</v>
          </cell>
          <cell r="FZ2514">
            <v>112.31959999999999</v>
          </cell>
          <cell r="GC2514">
            <v>107.69289999999999</v>
          </cell>
          <cell r="GF2514">
            <v>101.6268</v>
          </cell>
          <cell r="GI2514">
            <v>72.709050000000005</v>
          </cell>
          <cell r="GL2514">
            <v>94.270610000000005</v>
          </cell>
          <cell r="GO2514">
            <v>92.544089999999997</v>
          </cell>
          <cell r="HK2514">
            <v>24200000</v>
          </cell>
          <cell r="HL2514">
            <v>18100000</v>
          </cell>
          <cell r="HM2514">
            <v>61000000</v>
          </cell>
          <cell r="HN2514">
            <v>105000000</v>
          </cell>
          <cell r="IB2514">
            <v>4</v>
          </cell>
          <cell r="IC2514">
            <v>4</v>
          </cell>
          <cell r="ID2514">
            <v>3</v>
          </cell>
          <cell r="IE2514">
            <v>7</v>
          </cell>
          <cell r="IF2514">
            <v>1</v>
          </cell>
          <cell r="IH2514">
            <v>48</v>
          </cell>
          <cell r="II2514">
            <v>35</v>
          </cell>
          <cell r="IJ2514">
            <v>15</v>
          </cell>
          <cell r="IK2514">
            <v>9</v>
          </cell>
          <cell r="IL2514">
            <v>12</v>
          </cell>
          <cell r="IM2514">
            <v>3</v>
          </cell>
          <cell r="IO2514">
            <v>50</v>
          </cell>
          <cell r="IP2514">
            <v>35</v>
          </cell>
          <cell r="IQ2514">
            <v>20</v>
          </cell>
          <cell r="IR2514">
            <v>14</v>
          </cell>
          <cell r="IS2514">
            <v>17</v>
          </cell>
          <cell r="IT2514">
            <v>18</v>
          </cell>
          <cell r="IV2514" t="str">
            <v>Developing Asia</v>
          </cell>
          <cell r="IW2514">
            <v>1</v>
          </cell>
          <cell r="IX2514">
            <v>0</v>
          </cell>
        </row>
        <row r="2515">
          <cell r="A2515">
            <v>8672008</v>
          </cell>
          <cell r="B2515">
            <v>867</v>
          </cell>
          <cell r="C2515">
            <v>2008</v>
          </cell>
          <cell r="D2515" t="str">
            <v>Marshall Islands</v>
          </cell>
          <cell r="E2515" t="str">
            <v>APD </v>
          </cell>
          <cell r="F2515" t="str">
            <v>Lower middle income</v>
          </cell>
          <cell r="G2515" t="str">
            <v>Developing</v>
          </cell>
          <cell r="H2515" t="str">
            <v>APD </v>
          </cell>
          <cell r="I2515" t="str">
            <v>Importer</v>
          </cell>
          <cell r="AC2515">
            <v>0.4673078</v>
          </cell>
          <cell r="AF2515">
            <v>6.5534099999999998E-2</v>
          </cell>
          <cell r="AI2515">
            <v>0.17271520000000001</v>
          </cell>
          <cell r="AL2515">
            <v>0.25063400000000002</v>
          </cell>
          <cell r="AO2515">
            <v>0.68492160000000002</v>
          </cell>
          <cell r="AR2515">
            <v>0.34208870000000002</v>
          </cell>
          <cell r="AU2515">
            <v>0.52508699999999997</v>
          </cell>
          <cell r="AX2515">
            <v>0.5705308</v>
          </cell>
          <cell r="BA2515">
            <v>0.655528</v>
          </cell>
          <cell r="BD2515">
            <v>0.2277102</v>
          </cell>
          <cell r="BG2515">
            <v>0.5032181</v>
          </cell>
          <cell r="BJ2515">
            <v>0.52925789999999995</v>
          </cell>
          <cell r="BY2515">
            <v>0.73818859999999997</v>
          </cell>
          <cell r="CB2515">
            <v>5.9042600000000001E-2</v>
          </cell>
          <cell r="CE2515">
            <v>0.81497649999999999</v>
          </cell>
          <cell r="CH2515">
            <v>1.544006</v>
          </cell>
          <cell r="CK2515">
            <v>1.0235669999999999</v>
          </cell>
          <cell r="CN2515">
            <v>0.41387030000000002</v>
          </cell>
          <cell r="CQ2515">
            <v>1.613413</v>
          </cell>
          <cell r="CT2515">
            <v>2.5874190000000001</v>
          </cell>
          <cell r="CW2515">
            <v>1.0195860000000001</v>
          </cell>
          <cell r="CZ2515">
            <v>0.1679668</v>
          </cell>
          <cell r="DC2515">
            <v>1.5694030000000001</v>
          </cell>
          <cell r="DF2515">
            <v>2.5727869999999999</v>
          </cell>
          <cell r="DI2515">
            <v>0.25269219999999998</v>
          </cell>
          <cell r="DJ2515">
            <v>0.38473760000000001</v>
          </cell>
          <cell r="DK2515">
            <v>0.40219709999999997</v>
          </cell>
          <cell r="DL2515">
            <v>0.45269219999999999</v>
          </cell>
          <cell r="DM2515">
            <v>0.60219710000000004</v>
          </cell>
          <cell r="DN2515">
            <v>0.58473770000000003</v>
          </cell>
          <cell r="FH2515">
            <v>372.70069999999998</v>
          </cell>
          <cell r="FI2515">
            <v>31.350850000000001</v>
          </cell>
          <cell r="FK2515">
            <v>213.4734</v>
          </cell>
          <cell r="FL2515">
            <v>21.947990000000001</v>
          </cell>
          <cell r="FN2515">
            <v>226.9777</v>
          </cell>
          <cell r="FO2515">
            <v>13.293990000000001</v>
          </cell>
          <cell r="FQ2515">
            <v>219.75319999999999</v>
          </cell>
          <cell r="FR2515">
            <v>26.49361</v>
          </cell>
          <cell r="FT2515">
            <v>140.334</v>
          </cell>
          <cell r="FU2515">
            <v>58.68074</v>
          </cell>
          <cell r="FW2515">
            <v>321.57940000000002</v>
          </cell>
          <cell r="FX2515">
            <v>11.17756</v>
          </cell>
          <cell r="FZ2515">
            <v>238.4101</v>
          </cell>
          <cell r="GA2515">
            <v>70.873350000000002</v>
          </cell>
          <cell r="GC2515">
            <v>201.42850000000001</v>
          </cell>
          <cell r="GD2515">
            <v>56.227200000000003</v>
          </cell>
          <cell r="GF2515">
            <v>136.47630000000001</v>
          </cell>
          <cell r="GG2515">
            <v>29.716629999999999</v>
          </cell>
          <cell r="GI2515">
            <v>259.73140000000001</v>
          </cell>
          <cell r="GJ2515">
            <v>9.7242110000000004</v>
          </cell>
          <cell r="GL2515">
            <v>238.4101</v>
          </cell>
          <cell r="GM2515">
            <v>41.224820000000001</v>
          </cell>
          <cell r="GO2515">
            <v>163.69829999999999</v>
          </cell>
          <cell r="GP2515">
            <v>32.639919999999996</v>
          </cell>
          <cell r="GR2515">
            <v>0</v>
          </cell>
          <cell r="GS2515">
            <v>0</v>
          </cell>
          <cell r="GT2515">
            <v>0</v>
          </cell>
          <cell r="GU2515">
            <v>0</v>
          </cell>
          <cell r="GX2515">
            <v>0</v>
          </cell>
          <cell r="GY2515">
            <v>0</v>
          </cell>
          <cell r="GZ2515">
            <v>0</v>
          </cell>
          <cell r="HA2515">
            <v>0</v>
          </cell>
          <cell r="HD2515">
            <v>0</v>
          </cell>
          <cell r="HE2515">
            <v>0</v>
          </cell>
          <cell r="HF2515">
            <v>0</v>
          </cell>
          <cell r="HG2515">
            <v>0</v>
          </cell>
          <cell r="HK2515">
            <v>20200000</v>
          </cell>
          <cell r="HL2515">
            <v>13400000</v>
          </cell>
          <cell r="HM2515">
            <v>44500000</v>
          </cell>
          <cell r="HN2515">
            <v>74300000</v>
          </cell>
          <cell r="IA2515">
            <v>8</v>
          </cell>
          <cell r="IB2515">
            <v>8</v>
          </cell>
          <cell r="ID2515">
            <v>3</v>
          </cell>
          <cell r="IH2515">
            <v>88</v>
          </cell>
          <cell r="II2515">
            <v>23</v>
          </cell>
          <cell r="IJ2515">
            <v>2</v>
          </cell>
          <cell r="IK2515">
            <v>2</v>
          </cell>
          <cell r="IM2515">
            <v>1</v>
          </cell>
          <cell r="IO2515">
            <v>105</v>
          </cell>
          <cell r="IP2515">
            <v>24</v>
          </cell>
          <cell r="IQ2515">
            <v>3</v>
          </cell>
          <cell r="IR2515">
            <v>8</v>
          </cell>
          <cell r="IS2515">
            <v>9</v>
          </cell>
          <cell r="IT2515">
            <v>1</v>
          </cell>
          <cell r="IV2515" t="str">
            <v>Developing Asia</v>
          </cell>
          <cell r="IW2515">
            <v>1</v>
          </cell>
          <cell r="IX2515">
            <v>0</v>
          </cell>
        </row>
        <row r="2516">
          <cell r="A2516">
            <v>8672009</v>
          </cell>
          <cell r="B2516">
            <v>867</v>
          </cell>
          <cell r="C2516">
            <v>2009</v>
          </cell>
          <cell r="D2516" t="str">
            <v>Marshall Islands</v>
          </cell>
          <cell r="E2516" t="str">
            <v>APD </v>
          </cell>
          <cell r="F2516" t="str">
            <v>Lower middle income</v>
          </cell>
          <cell r="G2516" t="str">
            <v>Developing</v>
          </cell>
          <cell r="H2516" t="str">
            <v>APD </v>
          </cell>
          <cell r="I2516" t="str">
            <v>Importer</v>
          </cell>
          <cell r="AC2516">
            <v>0.31863760000000002</v>
          </cell>
          <cell r="AF2516">
            <v>-0.48702000000000001</v>
          </cell>
          <cell r="AI2516">
            <v>1.08158E-2</v>
          </cell>
          <cell r="AL2516">
            <v>0.1128097</v>
          </cell>
          <cell r="AO2516">
            <v>0.5323563</v>
          </cell>
          <cell r="AR2516">
            <v>0.1256427</v>
          </cell>
          <cell r="AU2516">
            <v>0.37582359999999998</v>
          </cell>
          <cell r="AX2516">
            <v>0.41481829999999997</v>
          </cell>
          <cell r="BA2516">
            <v>0.45337050000000001</v>
          </cell>
          <cell r="BD2516">
            <v>8.3641400000000005E-2</v>
          </cell>
          <cell r="BG2516">
            <v>0.29344540000000002</v>
          </cell>
          <cell r="BJ2516">
            <v>0.32409840000000001</v>
          </cell>
          <cell r="BY2516">
            <v>0.50764509999999996</v>
          </cell>
          <cell r="CB2516">
            <v>-0.67127910000000002</v>
          </cell>
          <cell r="CE2516">
            <v>4.4094599999999998E-2</v>
          </cell>
          <cell r="CH2516">
            <v>0.67357929999999999</v>
          </cell>
          <cell r="CK2516">
            <v>0.92466409999999999</v>
          </cell>
          <cell r="CN2516">
            <v>0.1618136</v>
          </cell>
          <cell r="CQ2516">
            <v>1.405079</v>
          </cell>
          <cell r="CT2516">
            <v>2.3411309999999999</v>
          </cell>
          <cell r="CW2516">
            <v>0.87180250000000004</v>
          </cell>
          <cell r="CZ2516">
            <v>8.6539599999999994E-2</v>
          </cell>
          <cell r="DC2516">
            <v>1.206882</v>
          </cell>
          <cell r="DF2516">
            <v>2.196291</v>
          </cell>
          <cell r="DI2516">
            <v>0.50638640000000001</v>
          </cell>
          <cell r="DJ2516">
            <v>0.52669860000000002</v>
          </cell>
          <cell r="DK2516">
            <v>0.52660989999999996</v>
          </cell>
          <cell r="DL2516">
            <v>0.70638639999999997</v>
          </cell>
          <cell r="DM2516">
            <v>0.72660990000000003</v>
          </cell>
          <cell r="DN2516">
            <v>0.72669859999999997</v>
          </cell>
          <cell r="EN2516">
            <v>1</v>
          </cell>
          <cell r="EO2516">
            <v>3</v>
          </cell>
          <cell r="EP2516">
            <v>5</v>
          </cell>
          <cell r="ER2516">
            <v>7</v>
          </cell>
          <cell r="ET2516">
            <v>23</v>
          </cell>
          <cell r="EU2516">
            <v>6</v>
          </cell>
          <cell r="EV2516">
            <v>13</v>
          </cell>
          <cell r="EW2516">
            <v>15</v>
          </cell>
          <cell r="EX2516">
            <v>10</v>
          </cell>
          <cell r="EY2516">
            <v>46</v>
          </cell>
          <cell r="FA2516">
            <v>21</v>
          </cell>
          <cell r="FB2516">
            <v>6</v>
          </cell>
          <cell r="FC2516">
            <v>14</v>
          </cell>
          <cell r="FD2516">
            <v>19</v>
          </cell>
          <cell r="FE2516">
            <v>15</v>
          </cell>
          <cell r="FF2516">
            <v>71</v>
          </cell>
          <cell r="FH2516">
            <v>160.32149999999999</v>
          </cell>
          <cell r="FI2516">
            <v>36.460169999999998</v>
          </cell>
          <cell r="FJ2516">
            <v>52.024410000000003</v>
          </cell>
          <cell r="FK2516">
            <v>16.991540000000001</v>
          </cell>
          <cell r="FL2516">
            <v>-13.38495</v>
          </cell>
          <cell r="FM2516">
            <v>31.417020000000001</v>
          </cell>
          <cell r="FN2516">
            <v>140.47219999999999</v>
          </cell>
          <cell r="FO2516">
            <v>7.4475480000000003</v>
          </cell>
          <cell r="FP2516">
            <v>40.904060000000001</v>
          </cell>
          <cell r="FQ2516">
            <v>148.40629999999999</v>
          </cell>
          <cell r="FR2516">
            <v>17.889130000000002</v>
          </cell>
          <cell r="FS2516">
            <v>56.150109999999998</v>
          </cell>
          <cell r="FT2516">
            <v>151.6045</v>
          </cell>
          <cell r="FU2516">
            <v>64.635840000000002</v>
          </cell>
          <cell r="FV2516">
            <v>64.404790000000006</v>
          </cell>
          <cell r="FW2516">
            <v>137.31960000000001</v>
          </cell>
          <cell r="FX2516">
            <v>8.8829879999999992</v>
          </cell>
          <cell r="FY2516">
            <v>5.2247070000000004</v>
          </cell>
          <cell r="FZ2516">
            <v>156.9213</v>
          </cell>
          <cell r="GA2516">
            <v>79.939589999999995</v>
          </cell>
          <cell r="GB2516">
            <v>38.202959999999997</v>
          </cell>
          <cell r="GC2516">
            <v>156.9332</v>
          </cell>
          <cell r="GD2516">
            <v>69.177340000000001</v>
          </cell>
          <cell r="GE2516">
            <v>52.64893</v>
          </cell>
          <cell r="GF2516">
            <v>141.5506</v>
          </cell>
          <cell r="GG2516">
            <v>30.56334</v>
          </cell>
          <cell r="GH2516">
            <v>44.023890000000002</v>
          </cell>
          <cell r="GI2516">
            <v>117.7024</v>
          </cell>
          <cell r="GJ2516">
            <v>1.4550350000000001</v>
          </cell>
          <cell r="GK2516">
            <v>1.3221210000000001</v>
          </cell>
          <cell r="GL2516">
            <v>145.63380000000001</v>
          </cell>
          <cell r="GM2516">
            <v>66.051640000000006</v>
          </cell>
          <cell r="GN2516">
            <v>22.74212</v>
          </cell>
          <cell r="GO2516">
            <v>144.0453</v>
          </cell>
          <cell r="GP2516">
            <v>45.487659999999998</v>
          </cell>
          <cell r="GQ2516">
            <v>27.726369999999999</v>
          </cell>
          <cell r="GR2516">
            <v>0.15924189999999999</v>
          </cell>
          <cell r="GS2516">
            <v>0.13623179999999999</v>
          </cell>
          <cell r="GT2516">
            <v>0.4597175</v>
          </cell>
          <cell r="GU2516">
            <v>0.57999480000000003</v>
          </cell>
          <cell r="GX2516">
            <v>0.14152600000000001</v>
          </cell>
          <cell r="GY2516">
            <v>0.26510119999999998</v>
          </cell>
          <cell r="GZ2516">
            <v>0.2975447</v>
          </cell>
          <cell r="HA2516">
            <v>0.50334480000000004</v>
          </cell>
          <cell r="HD2516">
            <v>0.26965060000000002</v>
          </cell>
          <cell r="HE2516">
            <v>0.21817239999999999</v>
          </cell>
          <cell r="HF2516">
            <v>0.49092940000000002</v>
          </cell>
          <cell r="HG2516">
            <v>0.77554420000000002</v>
          </cell>
          <cell r="HK2516">
            <v>22400000</v>
          </cell>
          <cell r="HL2516">
            <v>11300000</v>
          </cell>
          <cell r="HM2516">
            <v>40800000</v>
          </cell>
          <cell r="HN2516">
            <v>73300000</v>
          </cell>
          <cell r="IA2516">
            <v>3</v>
          </cell>
          <cell r="IB2516">
            <v>5</v>
          </cell>
          <cell r="IC2516">
            <v>2</v>
          </cell>
          <cell r="ID2516">
            <v>5</v>
          </cell>
          <cell r="IE2516">
            <v>1</v>
          </cell>
          <cell r="IH2516">
            <v>72</v>
          </cell>
          <cell r="II2516">
            <v>27</v>
          </cell>
          <cell r="IJ2516">
            <v>7</v>
          </cell>
          <cell r="IK2516">
            <v>4</v>
          </cell>
          <cell r="IL2516">
            <v>2</v>
          </cell>
          <cell r="IM2516">
            <v>1</v>
          </cell>
          <cell r="IO2516">
            <v>78</v>
          </cell>
          <cell r="IP2516">
            <v>34</v>
          </cell>
          <cell r="IQ2516">
            <v>10</v>
          </cell>
          <cell r="IR2516">
            <v>5</v>
          </cell>
          <cell r="IS2516">
            <v>9</v>
          </cell>
          <cell r="IT2516">
            <v>9</v>
          </cell>
          <cell r="IV2516" t="str">
            <v>Developing Asia</v>
          </cell>
          <cell r="IW2516">
            <v>1</v>
          </cell>
          <cell r="IX2516">
            <v>0</v>
          </cell>
        </row>
        <row r="2517">
          <cell r="A2517">
            <v>8672010</v>
          </cell>
          <cell r="B2517">
            <v>867</v>
          </cell>
          <cell r="C2517">
            <v>2010</v>
          </cell>
          <cell r="D2517" t="str">
            <v>Marshall Islands</v>
          </cell>
          <cell r="E2517" t="str">
            <v>APD </v>
          </cell>
          <cell r="F2517" t="str">
            <v>Lower middle income</v>
          </cell>
          <cell r="G2517" t="str">
            <v>Developing</v>
          </cell>
          <cell r="H2517" t="str">
            <v>APD </v>
          </cell>
          <cell r="I2517" t="str">
            <v>Importer</v>
          </cell>
          <cell r="AC2517">
            <v>0.25480049999999999</v>
          </cell>
          <cell r="AF2517">
            <v>-0.60073790000000005</v>
          </cell>
          <cell r="AI2517">
            <v>-2.0723800000000001E-2</v>
          </cell>
          <cell r="AL2517">
            <v>6.6441500000000001E-2</v>
          </cell>
          <cell r="AO2517">
            <v>0.4598004</v>
          </cell>
          <cell r="AR2517">
            <v>9.0831599999999998E-2</v>
          </cell>
          <cell r="AU2517">
            <v>0.26074960000000003</v>
          </cell>
          <cell r="AX2517">
            <v>0.32485439999999999</v>
          </cell>
          <cell r="BA2517">
            <v>0.37480049999999998</v>
          </cell>
          <cell r="BD2517">
            <v>-4.4923000000000003E-3</v>
          </cell>
          <cell r="BG2517">
            <v>0.2092763</v>
          </cell>
          <cell r="BJ2517">
            <v>0.24128089999999999</v>
          </cell>
          <cell r="BY2517">
            <v>0.43599719999999997</v>
          </cell>
          <cell r="CB2517">
            <v>-0.65390680000000001</v>
          </cell>
          <cell r="CE2517">
            <v>-6.8687600000000001E-2</v>
          </cell>
          <cell r="CH2517">
            <v>0.36739500000000003</v>
          </cell>
          <cell r="CK2517">
            <v>0.86420600000000003</v>
          </cell>
          <cell r="CN2517">
            <v>0.12864</v>
          </cell>
          <cell r="CQ2517">
            <v>0.97441100000000003</v>
          </cell>
          <cell r="CT2517">
            <v>2.0310739999999998</v>
          </cell>
          <cell r="CW2517">
            <v>0.78544769999999997</v>
          </cell>
          <cell r="CZ2517">
            <v>-3.6816599999999998E-2</v>
          </cell>
          <cell r="DC2517">
            <v>0.87341310000000005</v>
          </cell>
          <cell r="DF2517">
            <v>1.6850670000000001</v>
          </cell>
          <cell r="DI2517">
            <v>0.62519959999999997</v>
          </cell>
          <cell r="DJ2517">
            <v>0.66072379999999997</v>
          </cell>
          <cell r="DK2517">
            <v>0.65274080000000001</v>
          </cell>
          <cell r="DL2517">
            <v>0.82519949999999997</v>
          </cell>
          <cell r="DM2517">
            <v>0.85274079999999997</v>
          </cell>
          <cell r="DN2517">
            <v>0.86072380000000004</v>
          </cell>
          <cell r="EN2517">
            <v>1</v>
          </cell>
          <cell r="EO2517">
            <v>3</v>
          </cell>
          <cell r="EP2517">
            <v>5</v>
          </cell>
          <cell r="EQ2517">
            <v>2</v>
          </cell>
          <cell r="ER2517">
            <v>5</v>
          </cell>
          <cell r="ET2517">
            <v>32</v>
          </cell>
          <cell r="EU2517">
            <v>8</v>
          </cell>
          <cell r="EV2517">
            <v>19</v>
          </cell>
          <cell r="EW2517">
            <v>13</v>
          </cell>
          <cell r="EX2517">
            <v>18</v>
          </cell>
          <cell r="EY2517">
            <v>35</v>
          </cell>
          <cell r="FA2517">
            <v>32</v>
          </cell>
          <cell r="FB2517">
            <v>8</v>
          </cell>
          <cell r="FC2517">
            <v>19</v>
          </cell>
          <cell r="FD2517">
            <v>18</v>
          </cell>
          <cell r="FE2517">
            <v>17</v>
          </cell>
          <cell r="FF2517">
            <v>52</v>
          </cell>
          <cell r="FH2517">
            <v>132.30090000000001</v>
          </cell>
          <cell r="FI2517">
            <v>0.7601234</v>
          </cell>
          <cell r="FJ2517">
            <v>52.545229999999997</v>
          </cell>
          <cell r="FK2517">
            <v>12.86741</v>
          </cell>
          <cell r="FL2517">
            <v>-17.67314</v>
          </cell>
          <cell r="FM2517">
            <v>20.016950000000001</v>
          </cell>
          <cell r="FN2517">
            <v>119.61790000000001</v>
          </cell>
          <cell r="FO2517">
            <v>-8.6332459999999998</v>
          </cell>
          <cell r="FP2517">
            <v>40.90408</v>
          </cell>
          <cell r="FQ2517">
            <v>121.20780000000001</v>
          </cell>
          <cell r="FR2517">
            <v>0.7601234</v>
          </cell>
          <cell r="FS2517">
            <v>56.169460000000001</v>
          </cell>
          <cell r="FT2517">
            <v>137.791</v>
          </cell>
          <cell r="FU2517">
            <v>37.816040000000001</v>
          </cell>
          <cell r="FV2517">
            <v>66.235060000000004</v>
          </cell>
          <cell r="FW2517">
            <v>116.0818</v>
          </cell>
          <cell r="FX2517">
            <v>7.6688179999999999</v>
          </cell>
          <cell r="FY2517">
            <v>20.016950000000001</v>
          </cell>
          <cell r="FZ2517">
            <v>133.79429999999999</v>
          </cell>
          <cell r="GA2517">
            <v>62.218580000000003</v>
          </cell>
          <cell r="GB2517">
            <v>57.926839999999999</v>
          </cell>
          <cell r="GC2517">
            <v>135.97989999999999</v>
          </cell>
          <cell r="GD2517">
            <v>39.524149999999999</v>
          </cell>
          <cell r="GE2517">
            <v>68.144710000000003</v>
          </cell>
          <cell r="GF2517">
            <v>130.37100000000001</v>
          </cell>
          <cell r="GG2517">
            <v>18.550920000000001</v>
          </cell>
          <cell r="GH2517">
            <v>50.692230000000002</v>
          </cell>
          <cell r="GI2517">
            <v>104.8368</v>
          </cell>
          <cell r="GJ2517">
            <v>1.5103399999999999E-2</v>
          </cell>
          <cell r="GK2517">
            <v>7.7015289999999998</v>
          </cell>
          <cell r="GL2517">
            <v>130.12459999999999</v>
          </cell>
          <cell r="GM2517">
            <v>43.922739999999997</v>
          </cell>
          <cell r="GN2517">
            <v>43.448999999999998</v>
          </cell>
          <cell r="GO2517">
            <v>129.12809999999999</v>
          </cell>
          <cell r="GP2517">
            <v>19.985620000000001</v>
          </cell>
          <cell r="GQ2517">
            <v>56.053249999999998</v>
          </cell>
          <cell r="GR2517">
            <v>0.23141690000000001</v>
          </cell>
          <cell r="GS2517">
            <v>0.11885950000000001</v>
          </cell>
          <cell r="GT2517">
            <v>0.76436340000000003</v>
          </cell>
          <cell r="GU2517">
            <v>1.1944570000000001</v>
          </cell>
          <cell r="GX2517">
            <v>0.2588763</v>
          </cell>
          <cell r="GY2517">
            <v>0.31805739999999999</v>
          </cell>
          <cell r="GZ2517">
            <v>0.66853580000000001</v>
          </cell>
          <cell r="HA2517">
            <v>0.96381819999999996</v>
          </cell>
          <cell r="HD2517">
            <v>0.32630870000000001</v>
          </cell>
          <cell r="HE2517">
            <v>0.31282409999999999</v>
          </cell>
          <cell r="HF2517">
            <v>0.72331659999999998</v>
          </cell>
          <cell r="HG2517">
            <v>1.3622449999999999</v>
          </cell>
          <cell r="HK2517">
            <v>19600000</v>
          </cell>
          <cell r="HL2517">
            <v>8995542</v>
          </cell>
          <cell r="HM2517">
            <v>43700000</v>
          </cell>
          <cell r="HN2517">
            <v>70300000</v>
          </cell>
          <cell r="IA2517">
            <v>1</v>
          </cell>
          <cell r="IB2517">
            <v>7</v>
          </cell>
          <cell r="IC2517">
            <v>2</v>
          </cell>
          <cell r="ID2517">
            <v>4</v>
          </cell>
          <cell r="IE2517">
            <v>2</v>
          </cell>
          <cell r="IF2517">
            <v>1</v>
          </cell>
          <cell r="IH2517">
            <v>65</v>
          </cell>
          <cell r="II2517">
            <v>42</v>
          </cell>
          <cell r="IJ2517">
            <v>7</v>
          </cell>
          <cell r="IK2517">
            <v>6</v>
          </cell>
          <cell r="IL2517">
            <v>5</v>
          </cell>
          <cell r="IM2517">
            <v>1</v>
          </cell>
          <cell r="IO2517">
            <v>65</v>
          </cell>
          <cell r="IP2517">
            <v>44</v>
          </cell>
          <cell r="IQ2517">
            <v>7</v>
          </cell>
          <cell r="IR2517">
            <v>10</v>
          </cell>
          <cell r="IS2517">
            <v>9</v>
          </cell>
          <cell r="IT2517">
            <v>11</v>
          </cell>
          <cell r="IV2517" t="str">
            <v>Developing Asia</v>
          </cell>
          <cell r="IW2517">
            <v>1</v>
          </cell>
          <cell r="IX2517">
            <v>0</v>
          </cell>
        </row>
        <row r="2518">
          <cell r="A2518">
            <v>8672011</v>
          </cell>
          <cell r="B2518">
            <v>867</v>
          </cell>
          <cell r="C2518">
            <v>2011</v>
          </cell>
          <cell r="D2518" t="str">
            <v>Marshall Islands</v>
          </cell>
          <cell r="E2518" t="str">
            <v>APD </v>
          </cell>
          <cell r="F2518" t="str">
            <v>Lower middle income</v>
          </cell>
          <cell r="G2518" t="str">
            <v>Developing</v>
          </cell>
          <cell r="H2518" t="str">
            <v>APD </v>
          </cell>
          <cell r="I2518" t="str">
            <v>Importer</v>
          </cell>
          <cell r="AC2518">
            <v>0.35990709999999998</v>
          </cell>
          <cell r="AF2518">
            <v>-1.5283E-2</v>
          </cell>
          <cell r="AI2518">
            <v>4.0862500000000003E-2</v>
          </cell>
          <cell r="AL2518">
            <v>0.15738679999999999</v>
          </cell>
          <cell r="AO2518">
            <v>0.53580349999999999</v>
          </cell>
          <cell r="AR2518">
            <v>0.1173032</v>
          </cell>
          <cell r="AU2518">
            <v>0.35582269999999999</v>
          </cell>
          <cell r="AX2518">
            <v>0.41106969999999998</v>
          </cell>
          <cell r="BA2518">
            <v>0.41862519999999998</v>
          </cell>
          <cell r="BD2518">
            <v>7.5402999999999998E-2</v>
          </cell>
          <cell r="BG2518">
            <v>0.28669410000000001</v>
          </cell>
          <cell r="BJ2518">
            <v>0.32799220000000001</v>
          </cell>
          <cell r="BY2518">
            <v>0.57957349999999996</v>
          </cell>
          <cell r="CB2518">
            <v>-1.24797E-2</v>
          </cell>
          <cell r="CE2518">
            <v>0.22436500000000001</v>
          </cell>
          <cell r="CH2518">
            <v>0.83764890000000003</v>
          </cell>
          <cell r="CK2518">
            <v>1.0109649999999999</v>
          </cell>
          <cell r="CN2518">
            <v>9.7861400000000001E-2</v>
          </cell>
          <cell r="CQ2518">
            <v>1.354517</v>
          </cell>
          <cell r="CT2518">
            <v>2.487323</v>
          </cell>
          <cell r="CW2518">
            <v>0.82850959999999996</v>
          </cell>
          <cell r="CZ2518">
            <v>5.4132300000000001E-2</v>
          </cell>
          <cell r="DC2518">
            <v>1.1409229999999999</v>
          </cell>
          <cell r="DF2518">
            <v>2.2199960000000001</v>
          </cell>
          <cell r="DI2518">
            <v>0.6889303</v>
          </cell>
          <cell r="DJ2518">
            <v>0.77390460000000005</v>
          </cell>
          <cell r="DK2518">
            <v>0.76450240000000003</v>
          </cell>
          <cell r="DL2518">
            <v>0.88893029999999995</v>
          </cell>
          <cell r="DM2518">
            <v>0.96450239999999998</v>
          </cell>
          <cell r="DN2518">
            <v>0.97390460000000001</v>
          </cell>
          <cell r="EN2518">
            <v>2</v>
          </cell>
          <cell r="EO2518">
            <v>5</v>
          </cell>
          <cell r="EP2518">
            <v>5</v>
          </cell>
          <cell r="EQ2518">
            <v>3</v>
          </cell>
          <cell r="ER2518">
            <v>3</v>
          </cell>
          <cell r="ET2518">
            <v>44</v>
          </cell>
          <cell r="EU2518">
            <v>14</v>
          </cell>
          <cell r="EV2518">
            <v>18</v>
          </cell>
          <cell r="EW2518">
            <v>19</v>
          </cell>
          <cell r="EX2518">
            <v>12</v>
          </cell>
          <cell r="EY2518">
            <v>16</v>
          </cell>
          <cell r="FA2518">
            <v>44</v>
          </cell>
          <cell r="FB2518">
            <v>14</v>
          </cell>
          <cell r="FC2518">
            <v>18</v>
          </cell>
          <cell r="FD2518">
            <v>25</v>
          </cell>
          <cell r="FE2518">
            <v>11</v>
          </cell>
          <cell r="FF2518">
            <v>33</v>
          </cell>
          <cell r="FH2518">
            <v>158.8887</v>
          </cell>
          <cell r="FI2518">
            <v>-42.72457</v>
          </cell>
          <cell r="FJ2518">
            <v>79.917540000000002</v>
          </cell>
          <cell r="FK2518">
            <v>89.425709999999995</v>
          </cell>
          <cell r="FL2518">
            <v>-91.254360000000005</v>
          </cell>
          <cell r="FM2518">
            <v>33.647120000000001</v>
          </cell>
          <cell r="FN2518">
            <v>106.1563</v>
          </cell>
          <cell r="FO2518">
            <v>-76.844409999999996</v>
          </cell>
          <cell r="FP2518">
            <v>55.214320000000001</v>
          </cell>
          <cell r="FQ2518">
            <v>125.5879</v>
          </cell>
          <cell r="FR2518">
            <v>-41.000630000000001</v>
          </cell>
          <cell r="FS2518">
            <v>67.123549999999994</v>
          </cell>
          <cell r="FT2518">
            <v>141.13929999999999</v>
          </cell>
          <cell r="FU2518">
            <v>10.66947</v>
          </cell>
          <cell r="FV2518">
            <v>95.430239999999998</v>
          </cell>
          <cell r="FW2518">
            <v>116.69750000000001</v>
          </cell>
          <cell r="FX2518">
            <v>13.0076</v>
          </cell>
          <cell r="FY2518">
            <v>60.190989999999999</v>
          </cell>
          <cell r="FZ2518">
            <v>138.3717</v>
          </cell>
          <cell r="GA2518">
            <v>38.04766</v>
          </cell>
          <cell r="GB2518">
            <v>94.239320000000006</v>
          </cell>
          <cell r="GC2518">
            <v>138.23259999999999</v>
          </cell>
          <cell r="GD2518">
            <v>1.432566</v>
          </cell>
          <cell r="GE2518">
            <v>95.84675</v>
          </cell>
          <cell r="GF2518">
            <v>132.8578</v>
          </cell>
          <cell r="GG2518">
            <v>9.8082199999999994E-2</v>
          </cell>
          <cell r="GH2518">
            <v>81.809749999999994</v>
          </cell>
          <cell r="GI2518">
            <v>116.3704</v>
          </cell>
          <cell r="GJ2518">
            <v>-4.8682740000000004</v>
          </cell>
          <cell r="GK2518">
            <v>33.647120000000001</v>
          </cell>
          <cell r="GL2518">
            <v>135.0189</v>
          </cell>
          <cell r="GM2518">
            <v>28.166650000000001</v>
          </cell>
          <cell r="GN2518">
            <v>79.237889999999993</v>
          </cell>
          <cell r="GO2518">
            <v>135.47890000000001</v>
          </cell>
          <cell r="GP2518">
            <v>-3.627208</v>
          </cell>
          <cell r="GQ2518">
            <v>77.810779999999994</v>
          </cell>
          <cell r="GR2518">
            <v>0.2204354</v>
          </cell>
          <cell r="GS2518">
            <v>0.14260800000000001</v>
          </cell>
          <cell r="GT2518">
            <v>0.65706209999999998</v>
          </cell>
          <cell r="GU2518">
            <v>1.093099</v>
          </cell>
          <cell r="GX2518">
            <v>7.2225700000000004E-2</v>
          </cell>
          <cell r="GY2518">
            <v>0.29060469999999999</v>
          </cell>
          <cell r="GZ2518">
            <v>0.37647659999999999</v>
          </cell>
          <cell r="HA2518">
            <v>0.44050440000000002</v>
          </cell>
          <cell r="HD2518">
            <v>0.25125999999999998</v>
          </cell>
          <cell r="HE2518">
            <v>0.28970279999999998</v>
          </cell>
          <cell r="HF2518">
            <v>0.51540839999999999</v>
          </cell>
          <cell r="HG2518">
            <v>0.94627260000000002</v>
          </cell>
          <cell r="IA2518">
            <v>6</v>
          </cell>
          <cell r="IB2518">
            <v>6</v>
          </cell>
          <cell r="IC2518">
            <v>1</v>
          </cell>
          <cell r="ID2518">
            <v>2</v>
          </cell>
          <cell r="IE2518">
            <v>5</v>
          </cell>
          <cell r="IF2518">
            <v>1</v>
          </cell>
          <cell r="IH2518">
            <v>80</v>
          </cell>
          <cell r="II2518">
            <v>30</v>
          </cell>
          <cell r="IJ2518">
            <v>8</v>
          </cell>
          <cell r="IK2518">
            <v>4</v>
          </cell>
          <cell r="IL2518">
            <v>8</v>
          </cell>
          <cell r="IM2518">
            <v>1</v>
          </cell>
          <cell r="IO2518">
            <v>79</v>
          </cell>
          <cell r="IP2518">
            <v>31</v>
          </cell>
          <cell r="IQ2518">
            <v>10</v>
          </cell>
          <cell r="IR2518">
            <v>5</v>
          </cell>
          <cell r="IS2518">
            <v>12</v>
          </cell>
          <cell r="IT2518">
            <v>15</v>
          </cell>
          <cell r="IV2518" t="str">
            <v>Developing Asia</v>
          </cell>
          <cell r="IW2518">
            <v>1</v>
          </cell>
          <cell r="IX2518">
            <v>0</v>
          </cell>
        </row>
        <row r="2519">
          <cell r="A2519">
            <v>8672012</v>
          </cell>
          <cell r="B2519">
            <v>867</v>
          </cell>
          <cell r="C2519">
            <v>2012</v>
          </cell>
          <cell r="D2519" t="str">
            <v>Marshall Islands</v>
          </cell>
          <cell r="E2519" t="str">
            <v>APD </v>
          </cell>
          <cell r="F2519" t="str">
            <v>Lower middle income</v>
          </cell>
          <cell r="G2519" t="str">
            <v>Developing</v>
          </cell>
          <cell r="H2519" t="str">
            <v>APD </v>
          </cell>
          <cell r="I2519" t="str">
            <v>Importer</v>
          </cell>
          <cell r="AD2519">
            <v>0.31991120000000001</v>
          </cell>
          <cell r="AE2519">
            <v>0.2984793</v>
          </cell>
          <cell r="AG2519">
            <v>-0.27242929999999999</v>
          </cell>
          <cell r="AH2519">
            <v>-0.48582510000000001</v>
          </cell>
          <cell r="AJ2519">
            <v>-4.9009999999999998E-2</v>
          </cell>
          <cell r="AK2519">
            <v>-0.1459867</v>
          </cell>
          <cell r="AM2519">
            <v>0.15583459999999999</v>
          </cell>
          <cell r="AN2519">
            <v>7.6140700000000006E-2</v>
          </cell>
          <cell r="AP2519">
            <v>0.58773129999999996</v>
          </cell>
          <cell r="AQ2519">
            <v>0.63685020000000003</v>
          </cell>
          <cell r="AS2519">
            <v>8.3273600000000003E-2</v>
          </cell>
          <cell r="AT2519">
            <v>2.9890900000000001E-2</v>
          </cell>
          <cell r="AV2519">
            <v>0.4186822</v>
          </cell>
          <cell r="AW2519">
            <v>0.39829439999999999</v>
          </cell>
          <cell r="AY2519">
            <v>0.46300590000000003</v>
          </cell>
          <cell r="AZ2519">
            <v>0.46812209999999999</v>
          </cell>
          <cell r="BB2519">
            <v>0.41839120000000002</v>
          </cell>
          <cell r="BC2519">
            <v>0.3840557</v>
          </cell>
          <cell r="BE2519">
            <v>-3.7226999999999998E-3</v>
          </cell>
          <cell r="BF2519">
            <v>-0.1916254</v>
          </cell>
          <cell r="BH2519">
            <v>0.25920880000000002</v>
          </cell>
          <cell r="BI2519">
            <v>0.19374269999999999</v>
          </cell>
          <cell r="BK2519">
            <v>0.30856349999999999</v>
          </cell>
          <cell r="BL2519">
            <v>0.2415252</v>
          </cell>
          <cell r="BZ2519">
            <v>0.60358319999999999</v>
          </cell>
          <cell r="CA2519">
            <v>0.53188349999999995</v>
          </cell>
          <cell r="CC2519">
            <v>-0.15591830000000001</v>
          </cell>
          <cell r="CD2519">
            <v>-0.27805010000000002</v>
          </cell>
          <cell r="CF2519">
            <v>-0.14841019999999999</v>
          </cell>
          <cell r="CG2519">
            <v>-0.85561050000000005</v>
          </cell>
          <cell r="CI2519">
            <v>0.64932889999999999</v>
          </cell>
          <cell r="CJ2519">
            <v>0.55008109999999999</v>
          </cell>
          <cell r="CL2519">
            <v>1.086206</v>
          </cell>
          <cell r="CM2519">
            <v>1.0630500000000001</v>
          </cell>
          <cell r="CO2519">
            <v>9.3476199999999995E-2</v>
          </cell>
          <cell r="CP2519">
            <v>9.7949999999999999E-3</v>
          </cell>
          <cell r="CR2519">
            <v>1.5525549999999999</v>
          </cell>
          <cell r="CS2519">
            <v>1.382957</v>
          </cell>
          <cell r="CU2519">
            <v>2.6563270000000001</v>
          </cell>
          <cell r="CV2519">
            <v>2.6754630000000001</v>
          </cell>
          <cell r="CX2519">
            <v>0.87420200000000003</v>
          </cell>
          <cell r="CY2519">
            <v>0.66926479999999999</v>
          </cell>
          <cell r="DA2519">
            <v>-2.9142999999999999E-3</v>
          </cell>
          <cell r="DB2519">
            <v>-0.2477994</v>
          </cell>
          <cell r="DD2519">
            <v>1.1135390000000001</v>
          </cell>
          <cell r="DE2519">
            <v>0.95593309999999998</v>
          </cell>
          <cell r="DG2519">
            <v>2.1803710000000001</v>
          </cell>
          <cell r="DH2519">
            <v>1.4476059999999999</v>
          </cell>
          <cell r="GV2519">
            <v>1.1843939999999999</v>
          </cell>
          <cell r="GW2519">
            <v>2.2295259999999999</v>
          </cell>
          <cell r="HB2519">
            <v>0.22924810000000001</v>
          </cell>
          <cell r="HC2519">
            <v>0.14944250000000001</v>
          </cell>
          <cell r="HH2519">
            <v>0.79545940000000004</v>
          </cell>
          <cell r="HI2519">
            <v>1.1268549999999999</v>
          </cell>
          <cell r="IV2519" t="str">
            <v>Developing Asia</v>
          </cell>
          <cell r="IW2519">
            <v>1</v>
          </cell>
          <cell r="IX2519">
            <v>0</v>
          </cell>
        </row>
        <row r="2520">
          <cell r="A2520">
            <v>867200806</v>
          </cell>
          <cell r="B2520">
            <v>867</v>
          </cell>
          <cell r="C2520">
            <v>200000</v>
          </cell>
          <cell r="D2520" t="str">
            <v>Marshall Islands</v>
          </cell>
          <cell r="E2520" t="str">
            <v>APD </v>
          </cell>
          <cell r="F2520" t="str">
            <v>Lower middle income</v>
          </cell>
          <cell r="G2520" t="str">
            <v>Developing</v>
          </cell>
          <cell r="H2520" t="str">
            <v>APD </v>
          </cell>
          <cell r="I2520" t="str">
            <v>Importer</v>
          </cell>
          <cell r="AC2520">
            <v>2.2581400000000001E-2</v>
          </cell>
          <cell r="AF2520">
            <v>-0.41397699999999998</v>
          </cell>
          <cell r="AI2520">
            <v>-0.2231088</v>
          </cell>
          <cell r="AL2520">
            <v>-0.15681490000000001</v>
          </cell>
          <cell r="AO2520">
            <v>0.30794899999999997</v>
          </cell>
          <cell r="AR2520">
            <v>-0.14107349999999999</v>
          </cell>
          <cell r="AU2520">
            <v>0.25722889999999998</v>
          </cell>
          <cell r="AX2520">
            <v>0.1956311</v>
          </cell>
          <cell r="BA2520">
            <v>0.1826372</v>
          </cell>
          <cell r="BD2520">
            <v>-0.229188</v>
          </cell>
          <cell r="BG2520">
            <v>0.15282080000000001</v>
          </cell>
          <cell r="BJ2520">
            <v>8.8707599999999998E-2</v>
          </cell>
          <cell r="BY2520">
            <v>2.61435E-2</v>
          </cell>
          <cell r="CB2520">
            <v>-0.37297059999999999</v>
          </cell>
          <cell r="CE2520">
            <v>-1.2714259999999999</v>
          </cell>
          <cell r="CH2520">
            <v>-1.1099460000000001</v>
          </cell>
          <cell r="CK2520">
            <v>0.5522205</v>
          </cell>
          <cell r="CN2520">
            <v>-0.18597520000000001</v>
          </cell>
          <cell r="CQ2520">
            <v>1.004122</v>
          </cell>
          <cell r="CT2520">
            <v>1.3535060000000001</v>
          </cell>
          <cell r="CW2520">
            <v>0.34775869999999998</v>
          </cell>
          <cell r="CZ2520">
            <v>-0.20944840000000001</v>
          </cell>
          <cell r="DC2520">
            <v>0.50409300000000001</v>
          </cell>
          <cell r="DF2520">
            <v>0.53271959999999996</v>
          </cell>
          <cell r="DI2520">
            <v>0.93121980000000004</v>
          </cell>
          <cell r="DJ2520">
            <v>1.003177</v>
          </cell>
          <cell r="DK2520">
            <v>1.016545</v>
          </cell>
          <cell r="DL2520">
            <v>1.1312199999999999</v>
          </cell>
          <cell r="DM2520">
            <v>1.216545</v>
          </cell>
          <cell r="DN2520">
            <v>1.2031769999999999</v>
          </cell>
          <cell r="FH2520">
            <v>94.50752</v>
          </cell>
          <cell r="FK2520">
            <v>68.431340000000006</v>
          </cell>
          <cell r="FN2520">
            <v>70.755290000000002</v>
          </cell>
          <cell r="FQ2520">
            <v>76.992220000000003</v>
          </cell>
          <cell r="FT2520">
            <v>102.0013</v>
          </cell>
          <cell r="FW2520">
            <v>72.102909999999994</v>
          </cell>
          <cell r="FZ2520">
            <v>114.42659999999999</v>
          </cell>
          <cell r="GC2520">
            <v>103.7071</v>
          </cell>
          <cell r="GF2520">
            <v>91.611710000000002</v>
          </cell>
          <cell r="GI2520">
            <v>58.429740000000002</v>
          </cell>
          <cell r="GL2520">
            <v>103.73099999999999</v>
          </cell>
          <cell r="GO2520">
            <v>89.673789999999997</v>
          </cell>
          <cell r="IB2520">
            <v>1</v>
          </cell>
          <cell r="IC2520">
            <v>1</v>
          </cell>
          <cell r="ID2520">
            <v>3</v>
          </cell>
          <cell r="IE2520">
            <v>4</v>
          </cell>
          <cell r="IF2520">
            <v>5</v>
          </cell>
          <cell r="IH2520">
            <v>43</v>
          </cell>
          <cell r="II2520">
            <v>18</v>
          </cell>
          <cell r="IJ2520">
            <v>13</v>
          </cell>
          <cell r="IK2520">
            <v>8</v>
          </cell>
          <cell r="IL2520">
            <v>14</v>
          </cell>
          <cell r="IM2520">
            <v>11</v>
          </cell>
          <cell r="IO2520">
            <v>45</v>
          </cell>
          <cell r="IP2520">
            <v>19</v>
          </cell>
          <cell r="IQ2520">
            <v>17</v>
          </cell>
          <cell r="IR2520">
            <v>13</v>
          </cell>
          <cell r="IS2520">
            <v>16</v>
          </cell>
          <cell r="IT2520">
            <v>26</v>
          </cell>
          <cell r="IV2520" t="str">
            <v>Developing Asia</v>
          </cell>
          <cell r="IW2520">
            <v>1</v>
          </cell>
          <cell r="IX2520">
            <v>0</v>
          </cell>
        </row>
        <row r="2521">
          <cell r="A2521">
            <v>867200812</v>
          </cell>
          <cell r="B2521">
            <v>867</v>
          </cell>
          <cell r="C2521">
            <v>200000</v>
          </cell>
          <cell r="D2521" t="str">
            <v>Marshall Islands</v>
          </cell>
          <cell r="E2521" t="str">
            <v>APD </v>
          </cell>
          <cell r="F2521" t="str">
            <v>Lower middle income</v>
          </cell>
          <cell r="G2521" t="str">
            <v>Developing</v>
          </cell>
          <cell r="H2521" t="str">
            <v>APD </v>
          </cell>
          <cell r="I2521" t="str">
            <v>Importer</v>
          </cell>
          <cell r="IV2521" t="str">
            <v>Developing Asia</v>
          </cell>
          <cell r="IW2521">
            <v>1</v>
          </cell>
          <cell r="IX2521">
            <v>0</v>
          </cell>
        </row>
        <row r="2522">
          <cell r="A2522">
            <v>8692000</v>
          </cell>
          <cell r="B2522">
            <v>869</v>
          </cell>
          <cell r="C2522">
            <v>2000</v>
          </cell>
          <cell r="D2522" t="str">
            <v>Tuvalu</v>
          </cell>
          <cell r="K2522">
            <v>1.717193</v>
          </cell>
          <cell r="L2522">
            <v>2.3702000000000001E-2</v>
          </cell>
          <cell r="M2522">
            <v>2.5057960000000001E-2</v>
          </cell>
          <cell r="BA2522">
            <v>0.4417065</v>
          </cell>
          <cell r="BG2522">
            <v>0.37565199999999999</v>
          </cell>
          <cell r="BJ2522">
            <v>0.38784800000000003</v>
          </cell>
          <cell r="CW2522">
            <v>1.0651790000000001</v>
          </cell>
          <cell r="DC2522">
            <v>1.599362</v>
          </cell>
          <cell r="DF2522">
            <v>2.5516290000000001</v>
          </cell>
          <cell r="IO2522">
            <v>17</v>
          </cell>
          <cell r="IP2522">
            <v>3</v>
          </cell>
          <cell r="IV2522" t="str">
            <v>Developing Asia</v>
          </cell>
          <cell r="IW2522">
            <v>0</v>
          </cell>
          <cell r="IX2522">
            <v>0</v>
          </cell>
        </row>
        <row r="2523">
          <cell r="A2523">
            <v>8692001</v>
          </cell>
          <cell r="B2523">
            <v>869</v>
          </cell>
          <cell r="C2523">
            <v>2001</v>
          </cell>
          <cell r="D2523" t="str">
            <v>Tuvalu</v>
          </cell>
          <cell r="K2523">
            <v>1.931859</v>
          </cell>
          <cell r="L2523">
            <v>2.5425E-2</v>
          </cell>
          <cell r="M2523">
            <v>2.604337E-2</v>
          </cell>
          <cell r="BA2523">
            <v>0.42965950000000003</v>
          </cell>
          <cell r="BG2523">
            <v>0.34692099999999998</v>
          </cell>
          <cell r="BJ2523">
            <v>0.36840109999999998</v>
          </cell>
          <cell r="CW2523">
            <v>1.0537479999999999</v>
          </cell>
          <cell r="DC2523">
            <v>1.5368710000000001</v>
          </cell>
          <cell r="DF2523">
            <v>2.4571160000000001</v>
          </cell>
          <cell r="IO2523">
            <v>17</v>
          </cell>
          <cell r="IP2523">
            <v>3</v>
          </cell>
          <cell r="IQ2523">
            <v>2</v>
          </cell>
          <cell r="IV2523" t="str">
            <v>Developing Asia</v>
          </cell>
          <cell r="IW2523">
            <v>0</v>
          </cell>
          <cell r="IX2523">
            <v>0</v>
          </cell>
        </row>
        <row r="2524">
          <cell r="A2524">
            <v>8692002</v>
          </cell>
          <cell r="B2524">
            <v>869</v>
          </cell>
          <cell r="C2524">
            <v>2002</v>
          </cell>
          <cell r="D2524" t="str">
            <v>Tuvalu</v>
          </cell>
          <cell r="K2524">
            <v>1.8385629999999999</v>
          </cell>
          <cell r="L2524">
            <v>2.8303999999999999E-2</v>
          </cell>
          <cell r="M2524">
            <v>2.8551839999999998E-2</v>
          </cell>
          <cell r="BA2524">
            <v>0.23729259999999999</v>
          </cell>
          <cell r="BD2524">
            <v>-2.1605999999999999E-3</v>
          </cell>
          <cell r="BG2524">
            <v>0.13079160000000001</v>
          </cell>
          <cell r="BJ2524">
            <v>0.1550436</v>
          </cell>
          <cell r="CW2524">
            <v>0.9111629</v>
          </cell>
          <cell r="CZ2524">
            <v>-8.6654999999999996E-3</v>
          </cell>
          <cell r="DC2524">
            <v>1.0041469999999999</v>
          </cell>
          <cell r="DF2524">
            <v>1.6103050000000001</v>
          </cell>
          <cell r="DI2524">
            <v>0.1944941</v>
          </cell>
          <cell r="DJ2524">
            <v>0.1951155</v>
          </cell>
          <cell r="DK2524">
            <v>0.19855639999999999</v>
          </cell>
          <cell r="IO2524">
            <v>31</v>
          </cell>
          <cell r="IP2524">
            <v>37</v>
          </cell>
          <cell r="IQ2524">
            <v>17</v>
          </cell>
          <cell r="IR2524">
            <v>11</v>
          </cell>
          <cell r="IS2524">
            <v>4</v>
          </cell>
          <cell r="IV2524" t="str">
            <v>Developing Asia</v>
          </cell>
          <cell r="IW2524">
            <v>0</v>
          </cell>
          <cell r="IX2524">
            <v>0</v>
          </cell>
        </row>
        <row r="2525">
          <cell r="A2525">
            <v>8692003</v>
          </cell>
          <cell r="B2525">
            <v>869</v>
          </cell>
          <cell r="C2525">
            <v>2003</v>
          </cell>
          <cell r="D2525" t="str">
            <v>Tuvalu</v>
          </cell>
          <cell r="K2525">
            <v>1.534014</v>
          </cell>
          <cell r="L2525">
            <v>2.7952000000000001E-2</v>
          </cell>
          <cell r="M2525">
            <v>2.8180469999999999E-2</v>
          </cell>
          <cell r="AC2525">
            <v>0.60651600000000006</v>
          </cell>
          <cell r="AI2525">
            <v>0.48690499999999998</v>
          </cell>
          <cell r="AL2525">
            <v>0.53011779999999997</v>
          </cell>
          <cell r="AO2525">
            <v>0.60651600000000006</v>
          </cell>
          <cell r="AU2525">
            <v>0.48690499999999998</v>
          </cell>
          <cell r="AX2525">
            <v>0.53011779999999997</v>
          </cell>
          <cell r="BA2525">
            <v>0.27879520000000002</v>
          </cell>
          <cell r="BD2525">
            <v>-2.9370899999999998E-2</v>
          </cell>
          <cell r="BG2525">
            <v>0.1147128</v>
          </cell>
          <cell r="BJ2525">
            <v>0.15807160000000001</v>
          </cell>
          <cell r="BY2525">
            <v>1.2272259999999999</v>
          </cell>
          <cell r="CE2525">
            <v>1.701028</v>
          </cell>
          <cell r="CH2525">
            <v>2.7993380000000001</v>
          </cell>
          <cell r="CK2525">
            <v>1.2272259999999999</v>
          </cell>
          <cell r="CQ2525">
            <v>1.701028</v>
          </cell>
          <cell r="CT2525">
            <v>2.7993380000000001</v>
          </cell>
          <cell r="CW2525">
            <v>0.92332380000000003</v>
          </cell>
          <cell r="CZ2525">
            <v>-5.9225199999999999E-2</v>
          </cell>
          <cell r="DC2525">
            <v>0.75503620000000005</v>
          </cell>
          <cell r="DF2525">
            <v>1.5427010000000001</v>
          </cell>
          <cell r="DI2525">
            <v>0.22120480000000001</v>
          </cell>
          <cell r="DJ2525">
            <v>0.22528719999999999</v>
          </cell>
          <cell r="DK2525">
            <v>0.24258179999999999</v>
          </cell>
          <cell r="IA2525">
            <v>1</v>
          </cell>
          <cell r="IH2525">
            <v>1</v>
          </cell>
          <cell r="IO2525">
            <v>39</v>
          </cell>
          <cell r="IP2525">
            <v>51</v>
          </cell>
          <cell r="IQ2525">
            <v>27</v>
          </cell>
          <cell r="IR2525">
            <v>23</v>
          </cell>
          <cell r="IS2525">
            <v>10</v>
          </cell>
          <cell r="IT2525">
            <v>1</v>
          </cell>
          <cell r="IV2525" t="str">
            <v>Developing Asia</v>
          </cell>
          <cell r="IW2525">
            <v>0</v>
          </cell>
          <cell r="IX2525">
            <v>0</v>
          </cell>
        </row>
        <row r="2526">
          <cell r="A2526">
            <v>8692004</v>
          </cell>
          <cell r="B2526">
            <v>869</v>
          </cell>
          <cell r="C2526">
            <v>2004</v>
          </cell>
          <cell r="D2526" t="str">
            <v>Tuvalu</v>
          </cell>
          <cell r="K2526">
            <v>1.3576280000000001</v>
          </cell>
          <cell r="L2526">
            <v>2.9167999999999999E-2</v>
          </cell>
          <cell r="M2526">
            <v>2.8640840000000001E-2</v>
          </cell>
          <cell r="AC2526">
            <v>0.72862700000000002</v>
          </cell>
          <cell r="AI2526">
            <v>0.59024900000000002</v>
          </cell>
          <cell r="AL2526">
            <v>0.65049729999999995</v>
          </cell>
          <cell r="AO2526">
            <v>0.72862700000000002</v>
          </cell>
          <cell r="AU2526">
            <v>0.59024900000000002</v>
          </cell>
          <cell r="AX2526">
            <v>0.65049729999999995</v>
          </cell>
          <cell r="BA2526">
            <v>0.29856169999999999</v>
          </cell>
          <cell r="BD2526">
            <v>-3.61632E-2</v>
          </cell>
          <cell r="BG2526">
            <v>0.1780641</v>
          </cell>
          <cell r="BJ2526">
            <v>0.1717735</v>
          </cell>
          <cell r="BY2526">
            <v>1.287148</v>
          </cell>
          <cell r="CE2526">
            <v>1.8673150000000001</v>
          </cell>
          <cell r="CH2526">
            <v>3.0721470000000002</v>
          </cell>
          <cell r="CK2526">
            <v>1.287148</v>
          </cell>
          <cell r="CQ2526">
            <v>1.8673150000000001</v>
          </cell>
          <cell r="CT2526">
            <v>3.0721470000000002</v>
          </cell>
          <cell r="CW2526">
            <v>0.92346550000000005</v>
          </cell>
          <cell r="CZ2526">
            <v>-5.7683400000000003E-2</v>
          </cell>
          <cell r="DC2526">
            <v>0.81047789999999997</v>
          </cell>
          <cell r="DF2526">
            <v>1.676512</v>
          </cell>
          <cell r="DI2526">
            <v>0.30967499999999998</v>
          </cell>
          <cell r="DJ2526">
            <v>0.3419276</v>
          </cell>
          <cell r="DK2526">
            <v>0.34832970000000002</v>
          </cell>
          <cell r="FH2526">
            <v>130.20679999999999</v>
          </cell>
          <cell r="FN2526">
            <v>138.2097</v>
          </cell>
          <cell r="FQ2526">
            <v>130.3116</v>
          </cell>
          <cell r="FT2526">
            <v>130.20679999999999</v>
          </cell>
          <cell r="FZ2526">
            <v>138.2097</v>
          </cell>
          <cell r="GC2526">
            <v>130.3116</v>
          </cell>
          <cell r="GF2526">
            <v>107.149</v>
          </cell>
          <cell r="GI2526">
            <v>65.102860000000007</v>
          </cell>
          <cell r="GL2526">
            <v>103.8395</v>
          </cell>
          <cell r="GO2526">
            <v>100.8335</v>
          </cell>
          <cell r="IA2526">
            <v>1</v>
          </cell>
          <cell r="IH2526">
            <v>1</v>
          </cell>
          <cell r="IO2526">
            <v>43</v>
          </cell>
          <cell r="IP2526">
            <v>44</v>
          </cell>
          <cell r="IQ2526">
            <v>20</v>
          </cell>
          <cell r="IR2526">
            <v>13</v>
          </cell>
          <cell r="IS2526">
            <v>15</v>
          </cell>
          <cell r="IT2526">
            <v>3</v>
          </cell>
          <cell r="IV2526" t="str">
            <v>Developing Asia</v>
          </cell>
          <cell r="IW2526">
            <v>0</v>
          </cell>
          <cell r="IX2526">
            <v>0</v>
          </cell>
        </row>
        <row r="2527">
          <cell r="A2527">
            <v>8692005</v>
          </cell>
          <cell r="B2527">
            <v>869</v>
          </cell>
          <cell r="C2527">
            <v>2005</v>
          </cell>
          <cell r="D2527" t="str">
            <v>Tuvalu</v>
          </cell>
          <cell r="K2527">
            <v>1.3091680000000001</v>
          </cell>
          <cell r="L2527">
            <v>2.852E-2</v>
          </cell>
          <cell r="M2527">
            <v>2.8519889999999999E-2</v>
          </cell>
          <cell r="AC2527">
            <v>0.70389489999999999</v>
          </cell>
          <cell r="AI2527">
            <v>0.59591550000000004</v>
          </cell>
          <cell r="AL2527">
            <v>0.65442849999999997</v>
          </cell>
          <cell r="AO2527">
            <v>0.70389489999999999</v>
          </cell>
          <cell r="AU2527">
            <v>0.59591550000000004</v>
          </cell>
          <cell r="AX2527">
            <v>0.65442849999999997</v>
          </cell>
          <cell r="BA2527">
            <v>0.31773210000000002</v>
          </cell>
          <cell r="BD2527">
            <v>1.07341E-2</v>
          </cell>
          <cell r="BG2527">
            <v>0.19572300000000001</v>
          </cell>
          <cell r="BJ2527">
            <v>0.22435289999999999</v>
          </cell>
          <cell r="BY2527">
            <v>1.1444240000000001</v>
          </cell>
          <cell r="CE2527">
            <v>1.772465</v>
          </cell>
          <cell r="CH2527">
            <v>2.8142179999999999</v>
          </cell>
          <cell r="CK2527">
            <v>1.1444240000000001</v>
          </cell>
          <cell r="CQ2527">
            <v>1.772465</v>
          </cell>
          <cell r="CT2527">
            <v>2.8142179999999999</v>
          </cell>
          <cell r="CW2527">
            <v>0.91274759999999999</v>
          </cell>
          <cell r="CZ2527">
            <v>8.6563999999999999E-3</v>
          </cell>
          <cell r="DC2527">
            <v>0.90922639999999999</v>
          </cell>
          <cell r="DF2527">
            <v>1.811315</v>
          </cell>
          <cell r="DI2527">
            <v>0.3847873</v>
          </cell>
          <cell r="DJ2527">
            <v>0.41838730000000002</v>
          </cell>
          <cell r="DK2527">
            <v>0.4227572</v>
          </cell>
          <cell r="FH2527">
            <v>93.3279</v>
          </cell>
          <cell r="FN2527">
            <v>114.0097</v>
          </cell>
          <cell r="FQ2527">
            <v>107.30070000000001</v>
          </cell>
          <cell r="FT2527">
            <v>93.3279</v>
          </cell>
          <cell r="FZ2527">
            <v>114.0097</v>
          </cell>
          <cell r="GC2527">
            <v>107.30070000000001</v>
          </cell>
          <cell r="GF2527">
            <v>109.1786</v>
          </cell>
          <cell r="GI2527">
            <v>99.312740000000005</v>
          </cell>
          <cell r="GL2527">
            <v>107.77549999999999</v>
          </cell>
          <cell r="GO2527">
            <v>113.6442</v>
          </cell>
          <cell r="IA2527">
            <v>1</v>
          </cell>
          <cell r="IH2527">
            <v>1</v>
          </cell>
          <cell r="IO2527">
            <v>56</v>
          </cell>
          <cell r="IP2527">
            <v>42</v>
          </cell>
          <cell r="IQ2527">
            <v>13</v>
          </cell>
          <cell r="IR2527">
            <v>8</v>
          </cell>
          <cell r="IS2527">
            <v>14</v>
          </cell>
          <cell r="IT2527">
            <v>8</v>
          </cell>
          <cell r="IV2527" t="str">
            <v>Developing Asia</v>
          </cell>
          <cell r="IW2527">
            <v>0</v>
          </cell>
          <cell r="IX2527">
            <v>0</v>
          </cell>
        </row>
        <row r="2528">
          <cell r="A2528">
            <v>8692006</v>
          </cell>
          <cell r="B2528">
            <v>869</v>
          </cell>
          <cell r="C2528">
            <v>2006</v>
          </cell>
          <cell r="D2528" t="str">
            <v>Tuvalu</v>
          </cell>
          <cell r="K2528">
            <v>1.327404</v>
          </cell>
          <cell r="L2528">
            <v>2.9998E-2</v>
          </cell>
          <cell r="M2528">
            <v>3.028691E-2</v>
          </cell>
          <cell r="AC2528">
            <v>0.75763849999999999</v>
          </cell>
          <cell r="AI2528">
            <v>0.65341050000000001</v>
          </cell>
          <cell r="AL2528">
            <v>0.69943169999999999</v>
          </cell>
          <cell r="AO2528">
            <v>0.75763849999999999</v>
          </cell>
          <cell r="AU2528">
            <v>0.65341050000000001</v>
          </cell>
          <cell r="AX2528">
            <v>0.69943169999999999</v>
          </cell>
          <cell r="BA2528">
            <v>0.35204750000000001</v>
          </cell>
          <cell r="BD2528">
            <v>3.3025499999999999E-2</v>
          </cell>
          <cell r="BG2528">
            <v>0.24076220000000001</v>
          </cell>
          <cell r="BJ2528">
            <v>0.2335006</v>
          </cell>
          <cell r="BY2528">
            <v>1.112336</v>
          </cell>
          <cell r="CE2528">
            <v>1.8208610000000001</v>
          </cell>
          <cell r="CH2528">
            <v>2.7863690000000001</v>
          </cell>
          <cell r="CK2528">
            <v>1.112336</v>
          </cell>
          <cell r="CQ2528">
            <v>1.8208610000000001</v>
          </cell>
          <cell r="CT2528">
            <v>2.7863690000000001</v>
          </cell>
          <cell r="CW2528">
            <v>0.8384587</v>
          </cell>
          <cell r="CZ2528">
            <v>4.5688600000000003E-2</v>
          </cell>
          <cell r="DC2528">
            <v>0.94375039999999999</v>
          </cell>
          <cell r="DF2528">
            <v>1.789299</v>
          </cell>
          <cell r="DI2528">
            <v>0.45059450000000001</v>
          </cell>
          <cell r="DJ2528">
            <v>0.48738710000000002</v>
          </cell>
          <cell r="DK2528">
            <v>0.49916509999999997</v>
          </cell>
          <cell r="FH2528">
            <v>121.52979999999999</v>
          </cell>
          <cell r="FN2528">
            <v>130.50880000000001</v>
          </cell>
          <cell r="FQ2528">
            <v>127.0078</v>
          </cell>
          <cell r="FT2528">
            <v>121.52979999999999</v>
          </cell>
          <cell r="FZ2528">
            <v>130.50880000000001</v>
          </cell>
          <cell r="GC2528">
            <v>127.0078</v>
          </cell>
          <cell r="GF2528">
            <v>119.3068</v>
          </cell>
          <cell r="GI2528">
            <v>121.6917</v>
          </cell>
          <cell r="GL2528">
            <v>116.52500000000001</v>
          </cell>
          <cell r="GO2528">
            <v>114.2085</v>
          </cell>
          <cell r="IA2528">
            <v>1</v>
          </cell>
          <cell r="IH2528">
            <v>1</v>
          </cell>
          <cell r="IO2528">
            <v>56</v>
          </cell>
          <cell r="IP2528">
            <v>46</v>
          </cell>
          <cell r="IQ2528">
            <v>13</v>
          </cell>
          <cell r="IR2528">
            <v>6</v>
          </cell>
          <cell r="IS2528">
            <v>13</v>
          </cell>
          <cell r="IT2528">
            <v>7</v>
          </cell>
          <cell r="IV2528" t="str">
            <v>Developing Asia</v>
          </cell>
          <cell r="IW2528">
            <v>0</v>
          </cell>
          <cell r="IX2528">
            <v>0</v>
          </cell>
        </row>
        <row r="2529">
          <cell r="A2529">
            <v>8692007</v>
          </cell>
          <cell r="B2529">
            <v>869</v>
          </cell>
          <cell r="C2529">
            <v>2007</v>
          </cell>
          <cell r="D2529" t="str">
            <v>Tuvalu</v>
          </cell>
          <cell r="K2529">
            <v>1.19252</v>
          </cell>
          <cell r="L2529">
            <v>3.2243000000000001E-2</v>
          </cell>
          <cell r="M2529">
            <v>3.2867430000000003E-2</v>
          </cell>
          <cell r="AC2529">
            <v>0.93298599999999998</v>
          </cell>
          <cell r="AI2529">
            <v>0.76321899999999998</v>
          </cell>
          <cell r="AL2529">
            <v>0.82484979999999997</v>
          </cell>
          <cell r="AO2529">
            <v>0.93298599999999998</v>
          </cell>
          <cell r="AU2529">
            <v>0.76321899999999998</v>
          </cell>
          <cell r="AX2529">
            <v>0.82484979999999997</v>
          </cell>
          <cell r="BA2529">
            <v>0.2581928</v>
          </cell>
          <cell r="BD2529">
            <v>-0.14370230000000001</v>
          </cell>
          <cell r="BG2529">
            <v>0.13961229999999999</v>
          </cell>
          <cell r="BJ2529">
            <v>0.12703020000000001</v>
          </cell>
          <cell r="BY2529">
            <v>1.0680970000000001</v>
          </cell>
          <cell r="CE2529">
            <v>1.873084</v>
          </cell>
          <cell r="CH2529">
            <v>2.761965</v>
          </cell>
          <cell r="CK2529">
            <v>1.0680970000000001</v>
          </cell>
          <cell r="CQ2529">
            <v>1.873084</v>
          </cell>
          <cell r="CT2529">
            <v>2.761965</v>
          </cell>
          <cell r="CW2529">
            <v>0.65587569999999995</v>
          </cell>
          <cell r="CZ2529">
            <v>-0.1752792</v>
          </cell>
          <cell r="DC2529">
            <v>0.56627830000000001</v>
          </cell>
          <cell r="DF2529">
            <v>0.96607069999999995</v>
          </cell>
          <cell r="DI2529">
            <v>0.62159580000000003</v>
          </cell>
          <cell r="DJ2529">
            <v>0.69778260000000003</v>
          </cell>
          <cell r="DK2529">
            <v>0.71828780000000003</v>
          </cell>
          <cell r="FH2529">
            <v>133.1808</v>
          </cell>
          <cell r="FN2529">
            <v>130.1936</v>
          </cell>
          <cell r="FQ2529">
            <v>132.42099999999999</v>
          </cell>
          <cell r="FT2529">
            <v>112.2891</v>
          </cell>
          <cell r="FZ2529">
            <v>111.0138</v>
          </cell>
          <cell r="GC2529">
            <v>111.9091</v>
          </cell>
          <cell r="GF2529">
            <v>101.6268</v>
          </cell>
          <cell r="GI2529">
            <v>72.709050000000005</v>
          </cell>
          <cell r="GL2529">
            <v>94.270610000000005</v>
          </cell>
          <cell r="GO2529">
            <v>92.544089999999997</v>
          </cell>
          <cell r="IA2529">
            <v>1</v>
          </cell>
          <cell r="IH2529">
            <v>1</v>
          </cell>
          <cell r="IO2529">
            <v>50</v>
          </cell>
          <cell r="IP2529">
            <v>35</v>
          </cell>
          <cell r="IQ2529">
            <v>20</v>
          </cell>
          <cell r="IR2529">
            <v>14</v>
          </cell>
          <cell r="IS2529">
            <v>17</v>
          </cell>
          <cell r="IT2529">
            <v>18</v>
          </cell>
          <cell r="IV2529" t="str">
            <v>Developing Asia</v>
          </cell>
          <cell r="IW2529">
            <v>0</v>
          </cell>
          <cell r="IX2529">
            <v>0</v>
          </cell>
        </row>
        <row r="2530">
          <cell r="A2530">
            <v>8692008</v>
          </cell>
          <cell r="B2530">
            <v>869</v>
          </cell>
          <cell r="C2530">
            <v>2008</v>
          </cell>
          <cell r="D2530" t="str">
            <v>Tuvalu</v>
          </cell>
          <cell r="K2530">
            <v>1.1692290000000001</v>
          </cell>
          <cell r="L2530">
            <v>3.4648999999999999E-2</v>
          </cell>
          <cell r="M2530">
            <v>3.6142639999999997E-2</v>
          </cell>
          <cell r="AC2530">
            <v>0.83255599999999996</v>
          </cell>
          <cell r="AI2530">
            <v>0.67560799999999999</v>
          </cell>
          <cell r="AL2530">
            <v>0.71561759999999996</v>
          </cell>
          <cell r="AO2530">
            <v>0.83255599999999996</v>
          </cell>
          <cell r="AU2530">
            <v>0.67560799999999999</v>
          </cell>
          <cell r="AX2530">
            <v>0.71561759999999996</v>
          </cell>
          <cell r="BA2530">
            <v>0.655528</v>
          </cell>
          <cell r="BD2530">
            <v>0.2277102</v>
          </cell>
          <cell r="BG2530">
            <v>0.5032181</v>
          </cell>
          <cell r="BJ2530">
            <v>0.52925789999999995</v>
          </cell>
          <cell r="BY2530">
            <v>0.85109919999999994</v>
          </cell>
          <cell r="CE2530">
            <v>1.5609999999999999</v>
          </cell>
          <cell r="CH2530">
            <v>2.3095599999999998</v>
          </cell>
          <cell r="CK2530">
            <v>0.85109919999999994</v>
          </cell>
          <cell r="CQ2530">
            <v>1.5609999999999999</v>
          </cell>
          <cell r="CT2530">
            <v>2.3095599999999998</v>
          </cell>
          <cell r="CW2530">
            <v>1.0195860000000001</v>
          </cell>
          <cell r="CZ2530">
            <v>0.1679668</v>
          </cell>
          <cell r="DC2530">
            <v>1.5694030000000001</v>
          </cell>
          <cell r="DF2530">
            <v>2.5727869999999999</v>
          </cell>
          <cell r="DI2530">
            <v>0.25269219999999998</v>
          </cell>
          <cell r="DJ2530">
            <v>0.38473760000000001</v>
          </cell>
          <cell r="DK2530">
            <v>0.40219709999999997</v>
          </cell>
          <cell r="FH2530">
            <v>65.485200000000006</v>
          </cell>
          <cell r="FI2530">
            <v>160.17840000000001</v>
          </cell>
          <cell r="FN2530">
            <v>110.5508</v>
          </cell>
          <cell r="FO2530">
            <v>146.68639999999999</v>
          </cell>
          <cell r="FQ2530">
            <v>103.50369999999999</v>
          </cell>
          <cell r="FR2530">
            <v>151.69900000000001</v>
          </cell>
          <cell r="FT2530">
            <v>-211.70230000000001</v>
          </cell>
          <cell r="FU2530">
            <v>135.76050000000001</v>
          </cell>
          <cell r="FZ2530">
            <v>265.18130000000002</v>
          </cell>
          <cell r="GA2530">
            <v>135.78919999999999</v>
          </cell>
          <cell r="GC2530">
            <v>-192.69309999999999</v>
          </cell>
          <cell r="GD2530">
            <v>131.52080000000001</v>
          </cell>
          <cell r="GF2530">
            <v>136.47630000000001</v>
          </cell>
          <cell r="GG2530">
            <v>29.716629999999999</v>
          </cell>
          <cell r="GI2530">
            <v>259.73140000000001</v>
          </cell>
          <cell r="GJ2530">
            <v>9.7242110000000004</v>
          </cell>
          <cell r="GL2530">
            <v>238.4101</v>
          </cell>
          <cell r="GM2530">
            <v>41.224820000000001</v>
          </cell>
          <cell r="GO2530">
            <v>163.69829999999999</v>
          </cell>
          <cell r="GP2530">
            <v>32.639919999999996</v>
          </cell>
          <cell r="GR2530">
            <v>0</v>
          </cell>
          <cell r="GT2530">
            <v>0</v>
          </cell>
          <cell r="GU2530">
            <v>0</v>
          </cell>
          <cell r="GX2530">
            <v>0</v>
          </cell>
          <cell r="GZ2530">
            <v>0</v>
          </cell>
          <cell r="HA2530">
            <v>0</v>
          </cell>
          <cell r="HD2530">
            <v>0</v>
          </cell>
          <cell r="HE2530">
            <v>0</v>
          </cell>
          <cell r="HF2530">
            <v>0</v>
          </cell>
          <cell r="HG2530">
            <v>0</v>
          </cell>
          <cell r="IA2530">
            <v>1</v>
          </cell>
          <cell r="IH2530">
            <v>1</v>
          </cell>
          <cell r="IO2530">
            <v>105</v>
          </cell>
          <cell r="IP2530">
            <v>24</v>
          </cell>
          <cell r="IQ2530">
            <v>3</v>
          </cell>
          <cell r="IR2530">
            <v>8</v>
          </cell>
          <cell r="IS2530">
            <v>9</v>
          </cell>
          <cell r="IT2530">
            <v>1</v>
          </cell>
          <cell r="IV2530" t="str">
            <v>Developing Asia</v>
          </cell>
          <cell r="IW2530">
            <v>0</v>
          </cell>
          <cell r="IX2530">
            <v>0</v>
          </cell>
        </row>
        <row r="2531">
          <cell r="A2531">
            <v>8692009</v>
          </cell>
          <cell r="B2531">
            <v>869</v>
          </cell>
          <cell r="C2531">
            <v>2009</v>
          </cell>
          <cell r="D2531" t="str">
            <v>Tuvalu</v>
          </cell>
          <cell r="K2531">
            <v>1.2637370000000001</v>
          </cell>
          <cell r="L2531">
            <v>3.3488999999999998E-2</v>
          </cell>
          <cell r="M2531">
            <v>3.5890900000000003E-2</v>
          </cell>
          <cell r="AC2531">
            <v>0.98335799999999995</v>
          </cell>
          <cell r="AI2531">
            <v>0.81015300000000001</v>
          </cell>
          <cell r="AL2531">
            <v>0.85223950000000004</v>
          </cell>
          <cell r="AO2531">
            <v>0.98335799999999995</v>
          </cell>
          <cell r="AU2531">
            <v>0.81015300000000001</v>
          </cell>
          <cell r="AX2531">
            <v>0.85223950000000004</v>
          </cell>
          <cell r="BA2531">
            <v>0.45337050000000001</v>
          </cell>
          <cell r="BD2531">
            <v>8.3641400000000005E-2</v>
          </cell>
          <cell r="BG2531">
            <v>0.29344540000000002</v>
          </cell>
          <cell r="BJ2531">
            <v>0.32409840000000001</v>
          </cell>
          <cell r="BY2531">
            <v>1.1163719999999999</v>
          </cell>
          <cell r="CE2531">
            <v>1.8512150000000001</v>
          </cell>
          <cell r="CH2531">
            <v>2.8299310000000002</v>
          </cell>
          <cell r="CK2531">
            <v>1.1163719999999999</v>
          </cell>
          <cell r="CQ2531">
            <v>1.8512150000000001</v>
          </cell>
          <cell r="CT2531">
            <v>2.8299310000000002</v>
          </cell>
          <cell r="CW2531">
            <v>0.87180250000000004</v>
          </cell>
          <cell r="CZ2531">
            <v>8.6539599999999994E-2</v>
          </cell>
          <cell r="DC2531">
            <v>1.206882</v>
          </cell>
          <cell r="DF2531">
            <v>2.196291</v>
          </cell>
          <cell r="DI2531">
            <v>0.50638640000000001</v>
          </cell>
          <cell r="DJ2531">
            <v>0.52669860000000002</v>
          </cell>
          <cell r="DK2531">
            <v>0.52660989999999996</v>
          </cell>
          <cell r="EM2531">
            <v>1</v>
          </cell>
          <cell r="ET2531">
            <v>2</v>
          </cell>
          <cell r="FA2531">
            <v>21</v>
          </cell>
          <cell r="FB2531">
            <v>6</v>
          </cell>
          <cell r="FC2531">
            <v>14</v>
          </cell>
          <cell r="FD2531">
            <v>19</v>
          </cell>
          <cell r="FE2531">
            <v>15</v>
          </cell>
          <cell r="FF2531">
            <v>71</v>
          </cell>
          <cell r="FH2531">
            <v>161.42250000000001</v>
          </cell>
          <cell r="FI2531">
            <v>112.8434</v>
          </cell>
          <cell r="FJ2531">
            <v>227.04130000000001</v>
          </cell>
          <cell r="FN2531">
            <v>159.655</v>
          </cell>
          <cell r="FO2531">
            <v>115.527</v>
          </cell>
          <cell r="FP2531">
            <v>286.9316</v>
          </cell>
          <cell r="FQ2531">
            <v>161.88489999999999</v>
          </cell>
          <cell r="FR2531">
            <v>115.08450000000001</v>
          </cell>
          <cell r="FS2531">
            <v>277.78890000000001</v>
          </cell>
          <cell r="FT2531">
            <v>202.70310000000001</v>
          </cell>
          <cell r="FU2531">
            <v>97.372330000000005</v>
          </cell>
          <cell r="FV2531">
            <v>189.8425</v>
          </cell>
          <cell r="FZ2531">
            <v>202.5864</v>
          </cell>
          <cell r="GA2531">
            <v>114.87009999999999</v>
          </cell>
          <cell r="GB2531">
            <v>219.79239999999999</v>
          </cell>
          <cell r="GC2531">
            <v>202.93430000000001</v>
          </cell>
          <cell r="GD2531">
            <v>98.492890000000003</v>
          </cell>
          <cell r="GE2531">
            <v>215.21629999999999</v>
          </cell>
          <cell r="GF2531">
            <v>141.5506</v>
          </cell>
          <cell r="GG2531">
            <v>30.56334</v>
          </cell>
          <cell r="GH2531">
            <v>44.023890000000002</v>
          </cell>
          <cell r="GI2531">
            <v>117.7024</v>
          </cell>
          <cell r="GJ2531">
            <v>1.4550350000000001</v>
          </cell>
          <cell r="GK2531">
            <v>1.3221210000000001</v>
          </cell>
          <cell r="GL2531">
            <v>145.63380000000001</v>
          </cell>
          <cell r="GM2531">
            <v>66.051640000000006</v>
          </cell>
          <cell r="GN2531">
            <v>22.74212</v>
          </cell>
          <cell r="GO2531">
            <v>144.0453</v>
          </cell>
          <cell r="GP2531">
            <v>45.487659999999998</v>
          </cell>
          <cell r="GQ2531">
            <v>27.726369999999999</v>
          </cell>
          <cell r="GR2531">
            <v>-0.26078069999999998</v>
          </cell>
          <cell r="GT2531">
            <v>-0.34060220000000002</v>
          </cell>
          <cell r="GU2531">
            <v>-0.59326049999999997</v>
          </cell>
          <cell r="GX2531">
            <v>-0.26078069999999998</v>
          </cell>
          <cell r="GZ2531">
            <v>-0.34060220000000002</v>
          </cell>
          <cell r="HA2531">
            <v>-0.59326049999999997</v>
          </cell>
          <cell r="HD2531">
            <v>0.26965060000000002</v>
          </cell>
          <cell r="HE2531">
            <v>0.21817239999999999</v>
          </cell>
          <cell r="HF2531">
            <v>0.49092940000000002</v>
          </cell>
          <cell r="HG2531">
            <v>0.77554420000000002</v>
          </cell>
          <cell r="IA2531">
            <v>1</v>
          </cell>
          <cell r="IH2531">
            <v>1</v>
          </cell>
          <cell r="IO2531">
            <v>78</v>
          </cell>
          <cell r="IP2531">
            <v>34</v>
          </cell>
          <cell r="IQ2531">
            <v>10</v>
          </cell>
          <cell r="IR2531">
            <v>5</v>
          </cell>
          <cell r="IS2531">
            <v>9</v>
          </cell>
          <cell r="IT2531">
            <v>9</v>
          </cell>
          <cell r="IV2531" t="str">
            <v>Developing Asia</v>
          </cell>
          <cell r="IW2531">
            <v>0</v>
          </cell>
          <cell r="IX2531">
            <v>0</v>
          </cell>
        </row>
        <row r="2532">
          <cell r="A2532">
            <v>8692010</v>
          </cell>
          <cell r="B2532">
            <v>869</v>
          </cell>
          <cell r="C2532">
            <v>2010</v>
          </cell>
          <cell r="D2532" t="str">
            <v>Tuvalu</v>
          </cell>
          <cell r="K2532">
            <v>1.087548</v>
          </cell>
          <cell r="L2532">
            <v>3.4179000000000001E-2</v>
          </cell>
          <cell r="M2532">
            <v>3.6111339999999999E-2</v>
          </cell>
          <cell r="AC2532">
            <v>0.97489099999999995</v>
          </cell>
          <cell r="AI2532">
            <v>0.79840900000000004</v>
          </cell>
          <cell r="AL2532">
            <v>0.86500370000000004</v>
          </cell>
          <cell r="AO2532">
            <v>0.97489099999999995</v>
          </cell>
          <cell r="AU2532">
            <v>0.79840900000000004</v>
          </cell>
          <cell r="AX2532">
            <v>0.86500370000000004</v>
          </cell>
          <cell r="BA2532">
            <v>0.37480049999999998</v>
          </cell>
          <cell r="BD2532">
            <v>-4.4923000000000003E-3</v>
          </cell>
          <cell r="BG2532">
            <v>0.2092763</v>
          </cell>
          <cell r="BJ2532">
            <v>0.24128089999999999</v>
          </cell>
          <cell r="BY2532">
            <v>1.0066170000000001</v>
          </cell>
          <cell r="CE2532">
            <v>1.951006</v>
          </cell>
          <cell r="CH2532">
            <v>2.847089</v>
          </cell>
          <cell r="CK2532">
            <v>1.0066170000000001</v>
          </cell>
          <cell r="CQ2532">
            <v>1.951006</v>
          </cell>
          <cell r="CT2532">
            <v>2.847089</v>
          </cell>
          <cell r="CW2532">
            <v>0.78544769999999997</v>
          </cell>
          <cell r="CZ2532">
            <v>-3.6816599999999998E-2</v>
          </cell>
          <cell r="DC2532">
            <v>0.87341310000000005</v>
          </cell>
          <cell r="DF2532">
            <v>1.6850670000000001</v>
          </cell>
          <cell r="DI2532">
            <v>0.62519959999999997</v>
          </cell>
          <cell r="DJ2532">
            <v>0.66072379999999997</v>
          </cell>
          <cell r="DK2532">
            <v>0.65274080000000001</v>
          </cell>
          <cell r="EM2532">
            <v>1</v>
          </cell>
          <cell r="ET2532">
            <v>2</v>
          </cell>
          <cell r="FA2532">
            <v>32</v>
          </cell>
          <cell r="FB2532">
            <v>8</v>
          </cell>
          <cell r="FC2532">
            <v>19</v>
          </cell>
          <cell r="FD2532">
            <v>18</v>
          </cell>
          <cell r="FE2532">
            <v>17</v>
          </cell>
          <cell r="FF2532">
            <v>52</v>
          </cell>
          <cell r="FH2532">
            <v>151.2225</v>
          </cell>
          <cell r="FI2532">
            <v>121.0063</v>
          </cell>
          <cell r="FJ2532">
            <v>183.7705</v>
          </cell>
          <cell r="FN2532">
            <v>153.6164</v>
          </cell>
          <cell r="FO2532">
            <v>102.7989</v>
          </cell>
          <cell r="FP2532">
            <v>191.84909999999999</v>
          </cell>
          <cell r="FQ2532">
            <v>150.3373</v>
          </cell>
          <cell r="FR2532">
            <v>119.3446</v>
          </cell>
          <cell r="FS2532">
            <v>204.20359999999999</v>
          </cell>
          <cell r="FT2532">
            <v>179.77010000000001</v>
          </cell>
          <cell r="FU2532">
            <v>77.897670000000005</v>
          </cell>
          <cell r="FV2532">
            <v>168.2072</v>
          </cell>
          <cell r="FZ2532">
            <v>180.9477</v>
          </cell>
          <cell r="GA2532">
            <v>95.972269999999995</v>
          </cell>
          <cell r="GB2532">
            <v>172.25120000000001</v>
          </cell>
          <cell r="GC2532">
            <v>179.32749999999999</v>
          </cell>
          <cell r="GD2532">
            <v>77.066829999999996</v>
          </cell>
          <cell r="GE2532">
            <v>178.4237</v>
          </cell>
          <cell r="GF2532">
            <v>130.37100000000001</v>
          </cell>
          <cell r="GG2532">
            <v>18.550920000000001</v>
          </cell>
          <cell r="GH2532">
            <v>50.692230000000002</v>
          </cell>
          <cell r="GI2532">
            <v>104.8368</v>
          </cell>
          <cell r="GJ2532">
            <v>1.5103399999999999E-2</v>
          </cell>
          <cell r="GK2532">
            <v>7.7015289999999998</v>
          </cell>
          <cell r="GL2532">
            <v>130.12459999999999</v>
          </cell>
          <cell r="GM2532">
            <v>43.922739999999997</v>
          </cell>
          <cell r="GN2532">
            <v>43.448999999999998</v>
          </cell>
          <cell r="GO2532">
            <v>129.12809999999999</v>
          </cell>
          <cell r="GP2532">
            <v>19.985620000000001</v>
          </cell>
          <cell r="GQ2532">
            <v>56.053249999999998</v>
          </cell>
          <cell r="GR2532">
            <v>-0.18253900000000001</v>
          </cell>
          <cell r="GT2532">
            <v>-0.43209609999999998</v>
          </cell>
          <cell r="GU2532">
            <v>-0.574542</v>
          </cell>
          <cell r="GX2532">
            <v>-0.18253900000000001</v>
          </cell>
          <cell r="GZ2532">
            <v>-0.43209609999999998</v>
          </cell>
          <cell r="HA2532">
            <v>-0.574542</v>
          </cell>
          <cell r="HD2532">
            <v>0.32630870000000001</v>
          </cell>
          <cell r="HE2532">
            <v>0.31282409999999999</v>
          </cell>
          <cell r="HF2532">
            <v>0.72331659999999998</v>
          </cell>
          <cell r="HG2532">
            <v>1.3622449999999999</v>
          </cell>
          <cell r="IA2532">
            <v>1</v>
          </cell>
          <cell r="IH2532">
            <v>1</v>
          </cell>
          <cell r="IO2532">
            <v>65</v>
          </cell>
          <cell r="IP2532">
            <v>44</v>
          </cell>
          <cell r="IQ2532">
            <v>7</v>
          </cell>
          <cell r="IR2532">
            <v>10</v>
          </cell>
          <cell r="IS2532">
            <v>9</v>
          </cell>
          <cell r="IT2532">
            <v>11</v>
          </cell>
          <cell r="IV2532" t="str">
            <v>Developing Asia</v>
          </cell>
          <cell r="IW2532">
            <v>0</v>
          </cell>
          <cell r="IX2532">
            <v>0</v>
          </cell>
        </row>
        <row r="2533">
          <cell r="A2533">
            <v>8692011</v>
          </cell>
          <cell r="B2533">
            <v>869</v>
          </cell>
          <cell r="C2533">
            <v>2011</v>
          </cell>
          <cell r="D2533" t="str">
            <v>Tuvalu</v>
          </cell>
          <cell r="K2533">
            <v>0.9687926</v>
          </cell>
          <cell r="L2533">
            <v>3.4206159999999999E-2</v>
          </cell>
          <cell r="M2533">
            <v>3.7021730000000003E-2</v>
          </cell>
          <cell r="AC2533">
            <v>1.072622</v>
          </cell>
          <cell r="AF2533">
            <v>0.89998389999999995</v>
          </cell>
          <cell r="AI2533">
            <v>0.87582499999999996</v>
          </cell>
          <cell r="AL2533">
            <v>0.91994050000000005</v>
          </cell>
          <cell r="AO2533">
            <v>1.072622</v>
          </cell>
          <cell r="AR2533">
            <v>0.89998389999999995</v>
          </cell>
          <cell r="AU2533">
            <v>0.87582499999999996</v>
          </cell>
          <cell r="AX2533">
            <v>0.91994050000000005</v>
          </cell>
          <cell r="BA2533">
            <v>0.41862519999999998</v>
          </cell>
          <cell r="BD2533">
            <v>7.5402999999999998E-2</v>
          </cell>
          <cell r="BG2533">
            <v>0.28669410000000001</v>
          </cell>
          <cell r="BJ2533">
            <v>0.32799220000000001</v>
          </cell>
          <cell r="BY2533">
            <v>1.0497099999999999</v>
          </cell>
          <cell r="CB2533">
            <v>0.2240808</v>
          </cell>
          <cell r="CE2533">
            <v>2.1024349999999998</v>
          </cell>
          <cell r="CH2533">
            <v>3.211614</v>
          </cell>
          <cell r="CK2533">
            <v>1.0497099999999999</v>
          </cell>
          <cell r="CN2533">
            <v>0.2240808</v>
          </cell>
          <cell r="CQ2533">
            <v>2.1024349999999998</v>
          </cell>
          <cell r="CT2533">
            <v>3.211614</v>
          </cell>
          <cell r="CW2533">
            <v>0.82850959999999996</v>
          </cell>
          <cell r="CZ2533">
            <v>5.4132300000000001E-2</v>
          </cell>
          <cell r="DC2533">
            <v>1.1409229999999999</v>
          </cell>
          <cell r="DF2533">
            <v>2.2199960000000001</v>
          </cell>
          <cell r="DI2533">
            <v>0.6889303</v>
          </cell>
          <cell r="DJ2533">
            <v>0.77390460000000005</v>
          </cell>
          <cell r="DK2533">
            <v>0.76450240000000003</v>
          </cell>
          <cell r="EM2533">
            <v>1</v>
          </cell>
          <cell r="ET2533">
            <v>2</v>
          </cell>
          <cell r="FA2533">
            <v>44</v>
          </cell>
          <cell r="FB2533">
            <v>14</v>
          </cell>
          <cell r="FC2533">
            <v>18</v>
          </cell>
          <cell r="FD2533">
            <v>25</v>
          </cell>
          <cell r="FE2533">
            <v>11</v>
          </cell>
          <cell r="FF2533">
            <v>33</v>
          </cell>
          <cell r="FH2533">
            <v>141.6764</v>
          </cell>
          <cell r="FI2533">
            <v>182.92660000000001</v>
          </cell>
          <cell r="FJ2533">
            <v>161.99420000000001</v>
          </cell>
          <cell r="FN2533">
            <v>143.19919999999999</v>
          </cell>
          <cell r="FO2533">
            <v>112.4028</v>
          </cell>
          <cell r="FP2533">
            <v>167.1474</v>
          </cell>
          <cell r="FQ2533">
            <v>142.72370000000001</v>
          </cell>
          <cell r="FR2533">
            <v>126.65349999999999</v>
          </cell>
          <cell r="FS2533">
            <v>165.26609999999999</v>
          </cell>
          <cell r="FT2533">
            <v>173.60509999999999</v>
          </cell>
          <cell r="FU2533">
            <v>96.783019999999993</v>
          </cell>
          <cell r="FV2533">
            <v>158.09180000000001</v>
          </cell>
          <cell r="FZ2533">
            <v>170.53479999999999</v>
          </cell>
          <cell r="GA2533">
            <v>87.921170000000004</v>
          </cell>
          <cell r="GB2533">
            <v>159.09440000000001</v>
          </cell>
          <cell r="GC2533">
            <v>174.12870000000001</v>
          </cell>
          <cell r="GD2533">
            <v>68.646450000000002</v>
          </cell>
          <cell r="GE2533">
            <v>159.7277</v>
          </cell>
          <cell r="GF2533">
            <v>132.8578</v>
          </cell>
          <cell r="GG2533">
            <v>9.8082199999999994E-2</v>
          </cell>
          <cell r="GH2533">
            <v>81.809749999999994</v>
          </cell>
          <cell r="GI2533">
            <v>116.3704</v>
          </cell>
          <cell r="GJ2533">
            <v>-4.8682740000000004</v>
          </cell>
          <cell r="GK2533">
            <v>33.647120000000001</v>
          </cell>
          <cell r="GL2533">
            <v>135.0189</v>
          </cell>
          <cell r="GM2533">
            <v>28.166650000000001</v>
          </cell>
          <cell r="GN2533">
            <v>79.237889999999993</v>
          </cell>
          <cell r="GO2533">
            <v>135.47890000000001</v>
          </cell>
          <cell r="GP2533">
            <v>-3.627208</v>
          </cell>
          <cell r="GQ2533">
            <v>77.810779999999994</v>
          </cell>
          <cell r="GR2533">
            <v>-0.19767480000000001</v>
          </cell>
          <cell r="GT2533">
            <v>-0.60772970000000004</v>
          </cell>
          <cell r="GU2533">
            <v>-0.83502240000000005</v>
          </cell>
          <cell r="GX2533">
            <v>-0.19767480000000001</v>
          </cell>
          <cell r="GZ2533">
            <v>-0.60772970000000004</v>
          </cell>
          <cell r="HA2533">
            <v>-0.83502240000000005</v>
          </cell>
          <cell r="HD2533">
            <v>0.25125999999999998</v>
          </cell>
          <cell r="HE2533">
            <v>0.28970279999999998</v>
          </cell>
          <cell r="HF2533">
            <v>0.51540839999999999</v>
          </cell>
          <cell r="HG2533">
            <v>0.94627260000000002</v>
          </cell>
          <cell r="IA2533">
            <v>1</v>
          </cell>
          <cell r="IH2533">
            <v>1</v>
          </cell>
          <cell r="IO2533">
            <v>79</v>
          </cell>
          <cell r="IP2533">
            <v>31</v>
          </cell>
          <cell r="IQ2533">
            <v>10</v>
          </cell>
          <cell r="IR2533">
            <v>5</v>
          </cell>
          <cell r="IS2533">
            <v>12</v>
          </cell>
          <cell r="IT2533">
            <v>15</v>
          </cell>
          <cell r="IV2533" t="str">
            <v>Developing Asia</v>
          </cell>
          <cell r="IW2533">
            <v>0</v>
          </cell>
          <cell r="IX2533">
            <v>0</v>
          </cell>
        </row>
        <row r="2534">
          <cell r="A2534">
            <v>8692012</v>
          </cell>
          <cell r="B2534">
            <v>869</v>
          </cell>
          <cell r="C2534">
            <v>2012</v>
          </cell>
          <cell r="D2534" t="str">
            <v>Tuvalu</v>
          </cell>
          <cell r="K2534">
            <v>0.97637399999999996</v>
          </cell>
          <cell r="L2534">
            <v>3.5312129999999997E-2</v>
          </cell>
          <cell r="M2534">
            <v>3.805215E-2</v>
          </cell>
          <cell r="AD2534">
            <v>1.1168979999999999</v>
          </cell>
          <cell r="AE2534">
            <v>1.411486</v>
          </cell>
          <cell r="AJ2534">
            <v>0.93557009999999996</v>
          </cell>
          <cell r="AK2534">
            <v>1.222291</v>
          </cell>
          <cell r="AM2534">
            <v>0.97877409999999998</v>
          </cell>
          <cell r="AN2534">
            <v>1.2659899999999999</v>
          </cell>
          <cell r="AP2534">
            <v>1.1168979999999999</v>
          </cell>
          <cell r="AQ2534">
            <v>1.411486</v>
          </cell>
          <cell r="AV2534">
            <v>0.93557009999999996</v>
          </cell>
          <cell r="AW2534">
            <v>1.222291</v>
          </cell>
          <cell r="AY2534">
            <v>0.97877409999999998</v>
          </cell>
          <cell r="AZ2534">
            <v>1.2659899999999999</v>
          </cell>
          <cell r="BB2534">
            <v>0.41839120000000002</v>
          </cell>
          <cell r="BC2534">
            <v>0.3840557</v>
          </cell>
          <cell r="BE2534">
            <v>-3.7226999999999998E-3</v>
          </cell>
          <cell r="BF2534">
            <v>-0.1916254</v>
          </cell>
          <cell r="BH2534">
            <v>0.25920880000000002</v>
          </cell>
          <cell r="BI2534">
            <v>0.19374269999999999</v>
          </cell>
          <cell r="BK2534">
            <v>0.30856349999999999</v>
          </cell>
          <cell r="BL2534">
            <v>0.2415252</v>
          </cell>
          <cell r="BZ2534">
            <v>1.08386</v>
          </cell>
          <cell r="CA2534">
            <v>1.4036310000000001</v>
          </cell>
          <cell r="CF2534">
            <v>2.2950469999999998</v>
          </cell>
          <cell r="CG2534">
            <v>3.300681</v>
          </cell>
          <cell r="CI2534">
            <v>3.6037469999999998</v>
          </cell>
          <cell r="CJ2534">
            <v>4.7816929999999997</v>
          </cell>
          <cell r="CL2534">
            <v>1.08386</v>
          </cell>
          <cell r="CM2534">
            <v>1.4036310000000001</v>
          </cell>
          <cell r="CR2534">
            <v>2.2950469999999998</v>
          </cell>
          <cell r="CS2534">
            <v>3.300681</v>
          </cell>
          <cell r="CU2534">
            <v>3.6037469999999998</v>
          </cell>
          <cell r="CV2534">
            <v>4.7816929999999997</v>
          </cell>
          <cell r="CX2534">
            <v>0.87420200000000003</v>
          </cell>
          <cell r="CY2534">
            <v>0.66926479999999999</v>
          </cell>
          <cell r="DA2534">
            <v>-2.9142999999999999E-3</v>
          </cell>
          <cell r="DB2534">
            <v>-0.2477994</v>
          </cell>
          <cell r="DD2534">
            <v>1.1135390000000001</v>
          </cell>
          <cell r="DE2534">
            <v>0.95593309999999998</v>
          </cell>
          <cell r="DG2534">
            <v>2.1803710000000001</v>
          </cell>
          <cell r="DH2534">
            <v>1.4476059999999999</v>
          </cell>
          <cell r="GV2534">
            <v>-1.0828409999999999</v>
          </cell>
          <cell r="GW2534">
            <v>-2.0034749999999999</v>
          </cell>
          <cell r="HB2534">
            <v>-1.0828409999999999</v>
          </cell>
          <cell r="HC2534">
            <v>-2.0034749999999999</v>
          </cell>
          <cell r="HH2534">
            <v>0.79545940000000004</v>
          </cell>
          <cell r="HI2534">
            <v>1.1268549999999999</v>
          </cell>
          <cell r="IV2534" t="str">
            <v>Developing Asia</v>
          </cell>
          <cell r="IW2534">
            <v>0</v>
          </cell>
          <cell r="IX2534">
            <v>0</v>
          </cell>
        </row>
        <row r="2535">
          <cell r="A2535">
            <v>869200806</v>
          </cell>
          <cell r="B2535">
            <v>869</v>
          </cell>
          <cell r="C2535">
            <v>200000</v>
          </cell>
          <cell r="D2535" t="str">
            <v>Tuvalu</v>
          </cell>
          <cell r="K2535">
            <v>1.1692290000000001</v>
          </cell>
          <cell r="L2535">
            <v>3.4648999999999999E-2</v>
          </cell>
          <cell r="M2535">
            <v>3.6142639999999997E-2</v>
          </cell>
          <cell r="AC2535">
            <v>1.0583940000000001</v>
          </cell>
          <cell r="AI2535">
            <v>0.89430299999999996</v>
          </cell>
          <cell r="AL2535">
            <v>0.95092390000000004</v>
          </cell>
          <cell r="AO2535">
            <v>1.0583940000000001</v>
          </cell>
          <cell r="AU2535">
            <v>0.89430299999999996</v>
          </cell>
          <cell r="AX2535">
            <v>0.95092390000000004</v>
          </cell>
          <cell r="BA2535">
            <v>0.1826372</v>
          </cell>
          <cell r="BD2535">
            <v>-0.229188</v>
          </cell>
          <cell r="BG2535">
            <v>0.15282080000000001</v>
          </cell>
          <cell r="BJ2535">
            <v>8.8707599999999998E-2</v>
          </cell>
          <cell r="BY2535">
            <v>1.041164</v>
          </cell>
          <cell r="CE2535">
            <v>1.9384209999999999</v>
          </cell>
          <cell r="CH2535">
            <v>2.9535719999999999</v>
          </cell>
          <cell r="CK2535">
            <v>1.041164</v>
          </cell>
          <cell r="CQ2535">
            <v>1.9384209999999999</v>
          </cell>
          <cell r="CT2535">
            <v>2.9535719999999999</v>
          </cell>
          <cell r="CW2535">
            <v>0.34775869999999998</v>
          </cell>
          <cell r="CZ2535">
            <v>-0.20944840000000001</v>
          </cell>
          <cell r="DC2535">
            <v>0.50409300000000001</v>
          </cell>
          <cell r="DF2535">
            <v>0.53271959999999996</v>
          </cell>
          <cell r="DI2535">
            <v>0.93121980000000004</v>
          </cell>
          <cell r="DJ2535">
            <v>1.003177</v>
          </cell>
          <cell r="DK2535">
            <v>1.016545</v>
          </cell>
          <cell r="FH2535">
            <v>133.27459999999999</v>
          </cell>
          <cell r="FN2535">
            <v>130.59350000000001</v>
          </cell>
          <cell r="FQ2535">
            <v>132.0232</v>
          </cell>
          <cell r="FT2535">
            <v>138.7269</v>
          </cell>
          <cell r="FZ2535">
            <v>146.75489999999999</v>
          </cell>
          <cell r="GC2535">
            <v>138.10120000000001</v>
          </cell>
          <cell r="GF2535">
            <v>91.611710000000002</v>
          </cell>
          <cell r="GI2535">
            <v>58.429740000000002</v>
          </cell>
          <cell r="GL2535">
            <v>103.73099999999999</v>
          </cell>
          <cell r="GO2535">
            <v>89.673789999999997</v>
          </cell>
          <cell r="IA2535">
            <v>1</v>
          </cell>
          <cell r="IH2535">
            <v>1</v>
          </cell>
          <cell r="IO2535">
            <v>45</v>
          </cell>
          <cell r="IP2535">
            <v>19</v>
          </cell>
          <cell r="IQ2535">
            <v>17</v>
          </cell>
          <cell r="IR2535">
            <v>13</v>
          </cell>
          <cell r="IS2535">
            <v>16</v>
          </cell>
          <cell r="IT2535">
            <v>26</v>
          </cell>
          <cell r="IV2535" t="str">
            <v>Developing Asia</v>
          </cell>
          <cell r="IW2535">
            <v>0</v>
          </cell>
          <cell r="IX2535">
            <v>0</v>
          </cell>
        </row>
        <row r="2536">
          <cell r="A2536">
            <v>869200812</v>
          </cell>
          <cell r="B2536">
            <v>869</v>
          </cell>
          <cell r="C2536">
            <v>200000</v>
          </cell>
          <cell r="D2536" t="str">
            <v>Tuvalu</v>
          </cell>
          <cell r="IV2536" t="str">
            <v>Developing Asia</v>
          </cell>
          <cell r="IW2536">
            <v>0</v>
          </cell>
          <cell r="IX2536">
            <v>0</v>
          </cell>
        </row>
        <row r="2537">
          <cell r="A2537">
            <v>9112000</v>
          </cell>
          <cell r="B2537">
            <v>911</v>
          </cell>
          <cell r="C2537">
            <v>2000</v>
          </cell>
          <cell r="D2537" t="str">
            <v>Armenia</v>
          </cell>
          <cell r="E2537" t="str">
            <v>MCD </v>
          </cell>
          <cell r="F2537" t="str">
            <v>Lower middle income</v>
          </cell>
          <cell r="G2537" t="str">
            <v>Developing</v>
          </cell>
          <cell r="H2537" t="str">
            <v>MCD </v>
          </cell>
          <cell r="I2537" t="str">
            <v>Exporter</v>
          </cell>
          <cell r="K2537">
            <v>539.5258</v>
          </cell>
          <cell r="L2537">
            <v>1031.3382999999999</v>
          </cell>
          <cell r="M2537">
            <v>6.2041098999999997</v>
          </cell>
          <cell r="AO2537">
            <v>0.64425900000000003</v>
          </cell>
          <cell r="AU2537">
            <v>0.57348200000000005</v>
          </cell>
          <cell r="AX2537">
            <v>0.54015769999999996</v>
          </cell>
          <cell r="BA2537">
            <v>0.4417065</v>
          </cell>
          <cell r="BG2537">
            <v>0.37565199999999999</v>
          </cell>
          <cell r="BJ2537">
            <v>0.38784800000000003</v>
          </cell>
          <cell r="CK2537">
            <v>1.0590790000000001</v>
          </cell>
          <cell r="CQ2537">
            <v>1.4366650000000001</v>
          </cell>
          <cell r="CT2537">
            <v>2.3188650000000002</v>
          </cell>
          <cell r="CW2537">
            <v>1.0651790000000001</v>
          </cell>
          <cell r="DC2537">
            <v>1.599362</v>
          </cell>
          <cell r="DF2537">
            <v>2.5516290000000001</v>
          </cell>
          <cell r="DO2537">
            <v>411000000</v>
          </cell>
          <cell r="DP2537">
            <v>253000000</v>
          </cell>
          <cell r="DQ2537">
            <v>81600000</v>
          </cell>
          <cell r="DR2537">
            <v>76700000</v>
          </cell>
          <cell r="HK2537">
            <v>132000000</v>
          </cell>
          <cell r="HL2537">
            <v>40100000</v>
          </cell>
          <cell r="HM2537">
            <v>42700000</v>
          </cell>
          <cell r="HN2537">
            <v>215000000</v>
          </cell>
          <cell r="IH2537">
            <v>3</v>
          </cell>
          <cell r="II2537">
            <v>2</v>
          </cell>
          <cell r="IO2537">
            <v>17</v>
          </cell>
          <cell r="IP2537">
            <v>3</v>
          </cell>
          <cell r="IV2537" t="str">
            <v>Commonwealth of Independent States</v>
          </cell>
          <cell r="IW2537">
            <v>1</v>
          </cell>
          <cell r="IX2537">
            <v>0</v>
          </cell>
        </row>
        <row r="2538">
          <cell r="A2538">
            <v>9112001</v>
          </cell>
          <cell r="B2538">
            <v>911</v>
          </cell>
          <cell r="C2538">
            <v>2001</v>
          </cell>
          <cell r="D2538" t="str">
            <v>Armenia</v>
          </cell>
          <cell r="E2538" t="str">
            <v>MCD </v>
          </cell>
          <cell r="F2538" t="str">
            <v>Lower middle income</v>
          </cell>
          <cell r="G2538" t="str">
            <v>Developing</v>
          </cell>
          <cell r="H2538" t="str">
            <v>MCD </v>
          </cell>
          <cell r="I2538" t="str">
            <v>Exporter</v>
          </cell>
          <cell r="K2538">
            <v>555.07830000000001</v>
          </cell>
          <cell r="L2538">
            <v>1175.8768</v>
          </cell>
          <cell r="M2538">
            <v>6.9449861999999998</v>
          </cell>
          <cell r="AC2538">
            <v>0.26265300000000003</v>
          </cell>
          <cell r="AI2538">
            <v>7.1176000000000003E-2</v>
          </cell>
          <cell r="AL2538">
            <v>9.9404599999999996E-2</v>
          </cell>
          <cell r="AO2538">
            <v>0.35541</v>
          </cell>
          <cell r="AU2538">
            <v>0.49327700000000002</v>
          </cell>
          <cell r="AX2538">
            <v>0.3250653</v>
          </cell>
          <cell r="BA2538">
            <v>0.42965950000000003</v>
          </cell>
          <cell r="BG2538">
            <v>0.34692099999999998</v>
          </cell>
          <cell r="BJ2538">
            <v>0.36840109999999998</v>
          </cell>
          <cell r="BY2538">
            <v>0.53686679999999998</v>
          </cell>
          <cell r="CE2538">
            <v>0.84135199999999999</v>
          </cell>
          <cell r="CH2538">
            <v>1.3782190000000001</v>
          </cell>
          <cell r="CK2538">
            <v>1.0067919999999999</v>
          </cell>
          <cell r="CQ2538">
            <v>1.3241849999999999</v>
          </cell>
          <cell r="CT2538">
            <v>2.172609</v>
          </cell>
          <cell r="CW2538">
            <v>1.0537479999999999</v>
          </cell>
          <cell r="DC2538">
            <v>1.5368710000000001</v>
          </cell>
          <cell r="DF2538">
            <v>2.4571160000000001</v>
          </cell>
          <cell r="DO2538">
            <v>404000000</v>
          </cell>
          <cell r="DP2538">
            <v>252000000</v>
          </cell>
          <cell r="DQ2538">
            <v>78300000</v>
          </cell>
          <cell r="DR2538">
            <v>73100000</v>
          </cell>
          <cell r="HK2538">
            <v>119000000</v>
          </cell>
          <cell r="HL2538">
            <v>34500000</v>
          </cell>
          <cell r="HM2538">
            <v>37000000</v>
          </cell>
          <cell r="HN2538">
            <v>191000000</v>
          </cell>
          <cell r="IC2538">
            <v>1</v>
          </cell>
          <cell r="IH2538">
            <v>4</v>
          </cell>
          <cell r="II2538">
            <v>1</v>
          </cell>
          <cell r="IJ2538">
            <v>2</v>
          </cell>
          <cell r="IO2538">
            <v>17</v>
          </cell>
          <cell r="IP2538">
            <v>3</v>
          </cell>
          <cell r="IQ2538">
            <v>2</v>
          </cell>
          <cell r="IV2538" t="str">
            <v>Commonwealth of Independent States</v>
          </cell>
          <cell r="IW2538">
            <v>1</v>
          </cell>
          <cell r="IX2538">
            <v>0</v>
          </cell>
        </row>
        <row r="2539">
          <cell r="A2539">
            <v>9112002</v>
          </cell>
          <cell r="B2539">
            <v>911</v>
          </cell>
          <cell r="C2539">
            <v>2002</v>
          </cell>
          <cell r="D2539" t="str">
            <v>Armenia</v>
          </cell>
          <cell r="E2539" t="str">
            <v>MCD </v>
          </cell>
          <cell r="F2539" t="str">
            <v>Lower middle income</v>
          </cell>
          <cell r="G2539" t="str">
            <v>Developing</v>
          </cell>
          <cell r="H2539" t="str">
            <v>MCD </v>
          </cell>
          <cell r="I2539" t="str">
            <v>Exporter</v>
          </cell>
          <cell r="K2539">
            <v>573.35329999999999</v>
          </cell>
          <cell r="L2539">
            <v>1362.4717000000001</v>
          </cell>
          <cell r="M2539">
            <v>8.1024311999999998</v>
          </cell>
          <cell r="N2539">
            <v>0.56318279999999998</v>
          </cell>
          <cell r="O2539">
            <v>0.47051579999999998</v>
          </cell>
          <cell r="P2539">
            <v>0.38109730000000003</v>
          </cell>
          <cell r="Q2539">
            <v>0.36868869999999998</v>
          </cell>
          <cell r="R2539">
            <v>0.18254090000000001</v>
          </cell>
          <cell r="S2539">
            <v>0.27540039999999999</v>
          </cell>
          <cell r="T2539">
            <v>0.31417469999999997</v>
          </cell>
          <cell r="AC2539">
            <v>0.21385029999999999</v>
          </cell>
          <cell r="AF2539">
            <v>4.3064100000000001E-2</v>
          </cell>
          <cell r="AI2539">
            <v>5.9093399999999997E-2</v>
          </cell>
          <cell r="AL2539">
            <v>0.13295589999999999</v>
          </cell>
          <cell r="AO2539">
            <v>0.24603920000000001</v>
          </cell>
          <cell r="AR2539">
            <v>8.1370499999999998E-2</v>
          </cell>
          <cell r="AU2539">
            <v>0.1405312</v>
          </cell>
          <cell r="AX2539">
            <v>0.19251850000000001</v>
          </cell>
          <cell r="BA2539">
            <v>0.23729259999999999</v>
          </cell>
          <cell r="BD2539">
            <v>-2.1605999999999999E-3</v>
          </cell>
          <cell r="BG2539">
            <v>0.13079160000000001</v>
          </cell>
          <cell r="BJ2539">
            <v>0.1550436</v>
          </cell>
          <cell r="BM2539">
            <v>3.745743</v>
          </cell>
          <cell r="BN2539">
            <v>0.55056919999999998</v>
          </cell>
          <cell r="BO2539">
            <v>1.1138060000000001</v>
          </cell>
          <cell r="BP2539">
            <v>5.4101189999999999</v>
          </cell>
          <cell r="BY2539">
            <v>2.0928239999999998</v>
          </cell>
          <cell r="CB2539">
            <v>6.4639299999999997E-2</v>
          </cell>
          <cell r="CE2539">
            <v>0.45395400000000002</v>
          </cell>
          <cell r="CH2539">
            <v>2.9487399999999999</v>
          </cell>
          <cell r="CK2539">
            <v>1.142639</v>
          </cell>
          <cell r="CN2539">
            <v>0.18686269999999999</v>
          </cell>
          <cell r="CQ2539">
            <v>1.125427</v>
          </cell>
          <cell r="CT2539">
            <v>2.5108860000000002</v>
          </cell>
          <cell r="CW2539">
            <v>0.9111629</v>
          </cell>
          <cell r="CZ2539">
            <v>-8.6654999999999996E-3</v>
          </cell>
          <cell r="DC2539">
            <v>1.0041469999999999</v>
          </cell>
          <cell r="DF2539">
            <v>1.6103050000000001</v>
          </cell>
          <cell r="DI2539">
            <v>0.1944941</v>
          </cell>
          <cell r="DJ2539">
            <v>0.1951155</v>
          </cell>
          <cell r="DK2539">
            <v>0.19855639999999999</v>
          </cell>
          <cell r="DL2539">
            <v>0.1944941</v>
          </cell>
          <cell r="DM2539">
            <v>0.19855639999999999</v>
          </cell>
          <cell r="DN2539">
            <v>0.1951155</v>
          </cell>
          <cell r="DO2539">
            <v>409000000</v>
          </cell>
          <cell r="DP2539">
            <v>241000000</v>
          </cell>
          <cell r="DQ2539">
            <v>96100000</v>
          </cell>
          <cell r="DR2539">
            <v>71700000</v>
          </cell>
          <cell r="HK2539">
            <v>102000000</v>
          </cell>
          <cell r="HL2539">
            <v>30200000</v>
          </cell>
          <cell r="HM2539">
            <v>40400000</v>
          </cell>
          <cell r="HN2539">
            <v>172000000</v>
          </cell>
          <cell r="IA2539">
            <v>1</v>
          </cell>
          <cell r="IB2539">
            <v>5</v>
          </cell>
          <cell r="IC2539">
            <v>1</v>
          </cell>
          <cell r="ID2539">
            <v>1</v>
          </cell>
          <cell r="IE2539">
            <v>2</v>
          </cell>
          <cell r="IH2539">
            <v>7</v>
          </cell>
          <cell r="II2539">
            <v>11</v>
          </cell>
          <cell r="IJ2539">
            <v>7</v>
          </cell>
          <cell r="IK2539">
            <v>1</v>
          </cell>
          <cell r="IL2539">
            <v>2</v>
          </cell>
          <cell r="IO2539">
            <v>31</v>
          </cell>
          <cell r="IP2539">
            <v>37</v>
          </cell>
          <cell r="IQ2539">
            <v>17</v>
          </cell>
          <cell r="IR2539">
            <v>11</v>
          </cell>
          <cell r="IS2539">
            <v>4</v>
          </cell>
          <cell r="IV2539" t="str">
            <v>Commonwealth of Independent States</v>
          </cell>
          <cell r="IW2539">
            <v>1</v>
          </cell>
          <cell r="IX2539">
            <v>0</v>
          </cell>
        </row>
        <row r="2540">
          <cell r="A2540">
            <v>9112003</v>
          </cell>
          <cell r="B2540">
            <v>911</v>
          </cell>
          <cell r="C2540">
            <v>2003</v>
          </cell>
          <cell r="D2540" t="str">
            <v>Armenia</v>
          </cell>
          <cell r="E2540" t="str">
            <v>MCD </v>
          </cell>
          <cell r="F2540" t="str">
            <v>Lower middle income</v>
          </cell>
          <cell r="G2540" t="str">
            <v>Developing</v>
          </cell>
          <cell r="H2540" t="str">
            <v>MCD </v>
          </cell>
          <cell r="I2540" t="str">
            <v>Exporter</v>
          </cell>
          <cell r="K2540">
            <v>578.76300000000003</v>
          </cell>
          <cell r="L2540">
            <v>1624.6427000000001</v>
          </cell>
          <cell r="M2540">
            <v>9.4353314000000008</v>
          </cell>
          <cell r="N2540">
            <v>0.5</v>
          </cell>
          <cell r="O2540">
            <v>0.36</v>
          </cell>
          <cell r="P2540">
            <v>0.52</v>
          </cell>
          <cell r="Q2540">
            <v>0.27879520000000002</v>
          </cell>
          <cell r="R2540">
            <v>0.27741830000000001</v>
          </cell>
          <cell r="S2540">
            <v>0.13471279999999999</v>
          </cell>
          <cell r="T2540">
            <v>0.23496600000000001</v>
          </cell>
          <cell r="AC2540">
            <v>8.0621200000000004E-2</v>
          </cell>
          <cell r="AF2540">
            <v>-5.2926599999999997E-2</v>
          </cell>
          <cell r="AI2540">
            <v>-1.30855E-2</v>
          </cell>
          <cell r="AL2540">
            <v>-6.1503E-3</v>
          </cell>
          <cell r="AO2540">
            <v>0.19226950000000001</v>
          </cell>
          <cell r="AR2540">
            <v>1.7073499999999998E-2</v>
          </cell>
          <cell r="AU2540">
            <v>6.1001600000000003E-2</v>
          </cell>
          <cell r="AX2540">
            <v>0.10455390000000001</v>
          </cell>
          <cell r="BA2540">
            <v>0.27879520000000002</v>
          </cell>
          <cell r="BD2540">
            <v>-2.9370899999999998E-2</v>
          </cell>
          <cell r="BG2540">
            <v>0.1147128</v>
          </cell>
          <cell r="BJ2540">
            <v>0.15807160000000001</v>
          </cell>
          <cell r="BM2540">
            <v>2.5862720000000001</v>
          </cell>
          <cell r="BN2540">
            <v>0.36076019999999998</v>
          </cell>
          <cell r="BO2540">
            <v>0.62052149999999995</v>
          </cell>
          <cell r="BP2540">
            <v>3.5675539999999999</v>
          </cell>
          <cell r="BY2540">
            <v>0.45011050000000002</v>
          </cell>
          <cell r="CB2540">
            <v>-0.1101283</v>
          </cell>
          <cell r="CE2540">
            <v>-6.5281900000000004E-2</v>
          </cell>
          <cell r="CH2540">
            <v>0.15243989999999999</v>
          </cell>
          <cell r="CK2540">
            <v>0.847557</v>
          </cell>
          <cell r="CN2540">
            <v>1.0855099999999999E-2</v>
          </cell>
          <cell r="CQ2540">
            <v>0.46742319999999998</v>
          </cell>
          <cell r="CT2540">
            <v>1.621467</v>
          </cell>
          <cell r="CW2540">
            <v>0.92332380000000003</v>
          </cell>
          <cell r="CZ2540">
            <v>-5.9225199999999999E-2</v>
          </cell>
          <cell r="DC2540">
            <v>0.75503620000000005</v>
          </cell>
          <cell r="DF2540">
            <v>1.5427010000000001</v>
          </cell>
          <cell r="DI2540">
            <v>0.22120480000000001</v>
          </cell>
          <cell r="DJ2540">
            <v>0.22528719999999999</v>
          </cell>
          <cell r="DK2540">
            <v>0.24258179999999999</v>
          </cell>
          <cell r="DL2540">
            <v>0.22120480000000001</v>
          </cell>
          <cell r="DM2540">
            <v>0.24258179999999999</v>
          </cell>
          <cell r="DN2540">
            <v>0.22528719999999999</v>
          </cell>
          <cell r="DO2540">
            <v>426000000</v>
          </cell>
          <cell r="DP2540">
            <v>260000000</v>
          </cell>
          <cell r="DQ2540">
            <v>129000000</v>
          </cell>
          <cell r="DR2540">
            <v>36500000</v>
          </cell>
          <cell r="EE2540">
            <v>-203.01990000000001</v>
          </cell>
          <cell r="EF2540">
            <v>310.50779999999997</v>
          </cell>
          <cell r="EG2540">
            <v>-331.666</v>
          </cell>
          <cell r="EL2540">
            <v>-198.06549999999999</v>
          </cell>
          <cell r="HK2540">
            <v>92800000</v>
          </cell>
          <cell r="HL2540">
            <v>13000000</v>
          </cell>
          <cell r="HM2540">
            <v>46100000</v>
          </cell>
          <cell r="HN2540">
            <v>152000000</v>
          </cell>
          <cell r="IA2540">
            <v>2</v>
          </cell>
          <cell r="IB2540">
            <v>7</v>
          </cell>
          <cell r="IC2540">
            <v>6</v>
          </cell>
          <cell r="ID2540">
            <v>9</v>
          </cell>
          <cell r="IE2540">
            <v>5</v>
          </cell>
          <cell r="IF2540">
            <v>1</v>
          </cell>
          <cell r="IH2540">
            <v>12</v>
          </cell>
          <cell r="II2540">
            <v>14</v>
          </cell>
          <cell r="IJ2540">
            <v>12</v>
          </cell>
          <cell r="IK2540">
            <v>8</v>
          </cell>
          <cell r="IL2540">
            <v>6</v>
          </cell>
          <cell r="IO2540">
            <v>39</v>
          </cell>
          <cell r="IP2540">
            <v>51</v>
          </cell>
          <cell r="IQ2540">
            <v>27</v>
          </cell>
          <cell r="IR2540">
            <v>23</v>
          </cell>
          <cell r="IS2540">
            <v>10</v>
          </cell>
          <cell r="IT2540">
            <v>1</v>
          </cell>
          <cell r="IV2540" t="str">
            <v>Commonwealth of Independent States</v>
          </cell>
          <cell r="IW2540">
            <v>1</v>
          </cell>
          <cell r="IX2540">
            <v>0</v>
          </cell>
        </row>
        <row r="2541">
          <cell r="A2541">
            <v>9112004</v>
          </cell>
          <cell r="B2541">
            <v>911</v>
          </cell>
          <cell r="C2541">
            <v>2004</v>
          </cell>
          <cell r="D2541" t="str">
            <v>Armenia</v>
          </cell>
          <cell r="E2541" t="str">
            <v>MCD </v>
          </cell>
          <cell r="F2541" t="str">
            <v>Lower middle income</v>
          </cell>
          <cell r="G2541" t="str">
            <v>Developing</v>
          </cell>
          <cell r="H2541" t="str">
            <v>MCD </v>
          </cell>
          <cell r="I2541" t="str">
            <v>Exporter</v>
          </cell>
          <cell r="K2541">
            <v>533.45079999999996</v>
          </cell>
          <cell r="L2541">
            <v>1907.9454000000001</v>
          </cell>
          <cell r="M2541">
            <v>10.699619999999999</v>
          </cell>
          <cell r="N2541">
            <v>0.65</v>
          </cell>
          <cell r="O2541">
            <v>0.55000000000000004</v>
          </cell>
          <cell r="P2541">
            <v>0.7</v>
          </cell>
          <cell r="Q2541">
            <v>0.34032489999999999</v>
          </cell>
          <cell r="R2541">
            <v>0.35167029999999999</v>
          </cell>
          <cell r="S2541">
            <v>0.20807239999999999</v>
          </cell>
          <cell r="T2541">
            <v>0.30251620000000001</v>
          </cell>
          <cell r="AC2541">
            <v>4.0325E-2</v>
          </cell>
          <cell r="AF2541">
            <v>-0.1247328</v>
          </cell>
          <cell r="AI2541">
            <v>-0.15185670000000001</v>
          </cell>
          <cell r="AL2541">
            <v>-9.0763499999999997E-2</v>
          </cell>
          <cell r="AO2541">
            <v>0.1425585</v>
          </cell>
          <cell r="AR2541">
            <v>-3.7197099999999997E-2</v>
          </cell>
          <cell r="AU2541">
            <v>5.4235999999999999E-2</v>
          </cell>
          <cell r="AX2541">
            <v>8.1035700000000002E-2</v>
          </cell>
          <cell r="BA2541">
            <v>0.29856169999999999</v>
          </cell>
          <cell r="BD2541">
            <v>-3.61632E-2</v>
          </cell>
          <cell r="BG2541">
            <v>0.1780641</v>
          </cell>
          <cell r="BJ2541">
            <v>0.1717735</v>
          </cell>
          <cell r="BM2541">
            <v>2.44523</v>
          </cell>
          <cell r="BN2541">
            <v>0.46962799999999999</v>
          </cell>
          <cell r="BO2541">
            <v>0.74310969999999998</v>
          </cell>
          <cell r="BP2541">
            <v>3.6579679999999999</v>
          </cell>
          <cell r="BY2541">
            <v>0.1822281</v>
          </cell>
          <cell r="CB2541">
            <v>-0.21688370000000001</v>
          </cell>
          <cell r="CE2541">
            <v>-0.3411402</v>
          </cell>
          <cell r="CH2541">
            <v>-0.89327380000000001</v>
          </cell>
          <cell r="CK2541">
            <v>0.60288580000000003</v>
          </cell>
          <cell r="CN2541">
            <v>-6.2619599999999997E-2</v>
          </cell>
          <cell r="CQ2541">
            <v>0.2360766</v>
          </cell>
          <cell r="CT2541">
            <v>0.79808619999999997</v>
          </cell>
          <cell r="CW2541">
            <v>0.92346550000000005</v>
          </cell>
          <cell r="CZ2541">
            <v>-5.7683400000000003E-2</v>
          </cell>
          <cell r="DC2541">
            <v>0.81047789999999997</v>
          </cell>
          <cell r="DF2541">
            <v>1.676512</v>
          </cell>
          <cell r="DI2541">
            <v>0.30967499999999998</v>
          </cell>
          <cell r="DJ2541">
            <v>0.3419276</v>
          </cell>
          <cell r="DK2541">
            <v>0.34832970000000002</v>
          </cell>
          <cell r="DL2541">
            <v>0.30967499999999998</v>
          </cell>
          <cell r="DM2541">
            <v>0.34832970000000002</v>
          </cell>
          <cell r="DN2541">
            <v>0.3419276</v>
          </cell>
          <cell r="DO2541">
            <v>432000000</v>
          </cell>
          <cell r="DP2541">
            <v>257000000</v>
          </cell>
          <cell r="DQ2541">
            <v>128000000</v>
          </cell>
          <cell r="DR2541">
            <v>47800000</v>
          </cell>
          <cell r="DS2541">
            <v>154.3168</v>
          </cell>
          <cell r="DT2541">
            <v>159.53270000000001</v>
          </cell>
          <cell r="DU2541">
            <v>163.5018</v>
          </cell>
          <cell r="EE2541">
            <v>154.3168</v>
          </cell>
          <cell r="EF2541">
            <v>159.53270000000001</v>
          </cell>
          <cell r="EG2541">
            <v>163.5018</v>
          </cell>
          <cell r="EH2541">
            <v>157.60570000000001</v>
          </cell>
          <cell r="EL2541">
            <v>157.60570000000001</v>
          </cell>
          <cell r="FH2541">
            <v>24.71453</v>
          </cell>
          <cell r="FK2541">
            <v>16.592860000000002</v>
          </cell>
          <cell r="FN2541">
            <v>16.295249999999999</v>
          </cell>
          <cell r="FQ2541">
            <v>18.69576</v>
          </cell>
          <cell r="FT2541">
            <v>37.535609999999998</v>
          </cell>
          <cell r="FW2541">
            <v>20.030560000000001</v>
          </cell>
          <cell r="FZ2541">
            <v>25.53471</v>
          </cell>
          <cell r="GC2541">
            <v>31.372540000000001</v>
          </cell>
          <cell r="GF2541">
            <v>107.149</v>
          </cell>
          <cell r="GI2541">
            <v>65.102860000000007</v>
          </cell>
          <cell r="GL2541">
            <v>103.8395</v>
          </cell>
          <cell r="GO2541">
            <v>100.8335</v>
          </cell>
          <cell r="HK2541">
            <v>71800000</v>
          </cell>
          <cell r="HL2541">
            <v>13400000</v>
          </cell>
          <cell r="HM2541">
            <v>35700000</v>
          </cell>
          <cell r="HN2541">
            <v>121000000</v>
          </cell>
          <cell r="IA2541">
            <v>4</v>
          </cell>
          <cell r="IB2541">
            <v>4</v>
          </cell>
          <cell r="IC2541">
            <v>4</v>
          </cell>
          <cell r="ID2541">
            <v>3</v>
          </cell>
          <cell r="IE2541">
            <v>12</v>
          </cell>
          <cell r="IF2541">
            <v>3</v>
          </cell>
          <cell r="IH2541">
            <v>12</v>
          </cell>
          <cell r="II2541">
            <v>11</v>
          </cell>
          <cell r="IJ2541">
            <v>6</v>
          </cell>
          <cell r="IK2541">
            <v>7</v>
          </cell>
          <cell r="IL2541">
            <v>12</v>
          </cell>
          <cell r="IM2541">
            <v>1</v>
          </cell>
          <cell r="IO2541">
            <v>43</v>
          </cell>
          <cell r="IP2541">
            <v>44</v>
          </cell>
          <cell r="IQ2541">
            <v>20</v>
          </cell>
          <cell r="IR2541">
            <v>13</v>
          </cell>
          <cell r="IS2541">
            <v>15</v>
          </cell>
          <cell r="IT2541">
            <v>3</v>
          </cell>
          <cell r="IV2541" t="str">
            <v>Commonwealth of Independent States</v>
          </cell>
          <cell r="IW2541">
            <v>1</v>
          </cell>
          <cell r="IX2541">
            <v>0</v>
          </cell>
        </row>
        <row r="2542">
          <cell r="A2542">
            <v>9112005</v>
          </cell>
          <cell r="B2542">
            <v>911</v>
          </cell>
          <cell r="C2542">
            <v>2005</v>
          </cell>
          <cell r="D2542" t="str">
            <v>Armenia</v>
          </cell>
          <cell r="E2542" t="str">
            <v>MCD </v>
          </cell>
          <cell r="F2542" t="str">
            <v>Lower middle income</v>
          </cell>
          <cell r="G2542" t="str">
            <v>Developing</v>
          </cell>
          <cell r="H2542" t="str">
            <v>MCD </v>
          </cell>
          <cell r="I2542" t="str">
            <v>Exporter</v>
          </cell>
          <cell r="K2542">
            <v>457.68689999999998</v>
          </cell>
          <cell r="L2542">
            <v>2242.8809000000001</v>
          </cell>
          <cell r="M2542">
            <v>12.559497</v>
          </cell>
          <cell r="N2542">
            <v>0.76412179999999996</v>
          </cell>
          <cell r="O2542">
            <v>0.63750859999999998</v>
          </cell>
          <cell r="P2542">
            <v>0.76190049999999998</v>
          </cell>
          <cell r="Q2542">
            <v>0.37933450000000002</v>
          </cell>
          <cell r="R2542">
            <v>0.33914329999999998</v>
          </cell>
          <cell r="S2542">
            <v>0.21912129999999999</v>
          </cell>
          <cell r="T2542">
            <v>0.32449139999999999</v>
          </cell>
          <cell r="AC2542">
            <v>-8.9849999999999999E-3</v>
          </cell>
          <cell r="AF2542">
            <v>-0.1671879</v>
          </cell>
          <cell r="AI2542">
            <v>-0.10838730000000001</v>
          </cell>
          <cell r="AL2542">
            <v>-0.11182640000000001</v>
          </cell>
          <cell r="AO2542">
            <v>0.11892079999999999</v>
          </cell>
          <cell r="AR2542">
            <v>-6.9934099999999999E-2</v>
          </cell>
          <cell r="AU2542">
            <v>4.66127E-2</v>
          </cell>
          <cell r="AX2542">
            <v>7.4978600000000006E-2</v>
          </cell>
          <cell r="BA2542">
            <v>0.31773210000000002</v>
          </cell>
          <cell r="BD2542">
            <v>1.07341E-2</v>
          </cell>
          <cell r="BG2542">
            <v>0.19572300000000001</v>
          </cell>
          <cell r="BJ2542">
            <v>0.22435289999999999</v>
          </cell>
          <cell r="BM2542">
            <v>1.9317150000000001</v>
          </cell>
          <cell r="BN2542">
            <v>0.38396659999999999</v>
          </cell>
          <cell r="BO2542">
            <v>0.61527390000000004</v>
          </cell>
          <cell r="BP2542">
            <v>2.9309560000000001</v>
          </cell>
          <cell r="BY2542">
            <v>-7.0638699999999999E-2</v>
          </cell>
          <cell r="CB2542">
            <v>-0.25076389999999998</v>
          </cell>
          <cell r="CE2542">
            <v>-0.54394469999999995</v>
          </cell>
          <cell r="CH2542">
            <v>-1.234758</v>
          </cell>
          <cell r="CK2542">
            <v>0.47969780000000001</v>
          </cell>
          <cell r="CN2542">
            <v>-0.16298460000000001</v>
          </cell>
          <cell r="CQ2542">
            <v>0.14784159999999999</v>
          </cell>
          <cell r="CT2542">
            <v>0.72443489999999999</v>
          </cell>
          <cell r="CW2542">
            <v>0.91274759999999999</v>
          </cell>
          <cell r="CZ2542">
            <v>8.6563999999999999E-3</v>
          </cell>
          <cell r="DC2542">
            <v>0.90922639999999999</v>
          </cell>
          <cell r="DF2542">
            <v>1.811315</v>
          </cell>
          <cell r="DI2542">
            <v>0.3847873</v>
          </cell>
          <cell r="DJ2542">
            <v>0.41838730000000002</v>
          </cell>
          <cell r="DK2542">
            <v>0.4227572</v>
          </cell>
          <cell r="DL2542">
            <v>0.3847873</v>
          </cell>
          <cell r="DM2542">
            <v>0.4227572</v>
          </cell>
          <cell r="DN2542">
            <v>0.41838730000000002</v>
          </cell>
          <cell r="DO2542">
            <v>443000000</v>
          </cell>
          <cell r="DP2542">
            <v>250000000</v>
          </cell>
          <cell r="DQ2542">
            <v>138000000</v>
          </cell>
          <cell r="DR2542">
            <v>55500000</v>
          </cell>
          <cell r="DS2542">
            <v>125.4957</v>
          </cell>
          <cell r="DT2542">
            <v>89.946079999999995</v>
          </cell>
          <cell r="DU2542">
            <v>136.53229999999999</v>
          </cell>
          <cell r="EE2542">
            <v>27.350940000000001</v>
          </cell>
          <cell r="EF2542">
            <v>-321.92770000000002</v>
          </cell>
          <cell r="EG2542">
            <v>-17.808540000000001</v>
          </cell>
          <cell r="EH2542">
            <v>124.47069999999999</v>
          </cell>
          <cell r="EL2542">
            <v>-30.4678</v>
          </cell>
          <cell r="FH2542">
            <v>28.50037</v>
          </cell>
          <cell r="FK2542">
            <v>34.744160000000001</v>
          </cell>
          <cell r="FN2542">
            <v>36.048259999999999</v>
          </cell>
          <cell r="FQ2542">
            <v>44.625219999999999</v>
          </cell>
          <cell r="FT2542">
            <v>55.370289999999997</v>
          </cell>
          <cell r="FW2542">
            <v>39.732880000000002</v>
          </cell>
          <cell r="FZ2542">
            <v>72.194550000000007</v>
          </cell>
          <cell r="GC2542">
            <v>58.316119999999998</v>
          </cell>
          <cell r="GF2542">
            <v>109.1786</v>
          </cell>
          <cell r="GI2542">
            <v>99.312740000000005</v>
          </cell>
          <cell r="GL2542">
            <v>107.77549999999999</v>
          </cell>
          <cell r="GO2542">
            <v>113.6442</v>
          </cell>
          <cell r="HK2542">
            <v>50900000</v>
          </cell>
          <cell r="HL2542">
            <v>11300000</v>
          </cell>
          <cell r="HM2542">
            <v>28100000</v>
          </cell>
          <cell r="HN2542">
            <v>90300000</v>
          </cell>
          <cell r="IA2542">
            <v>5</v>
          </cell>
          <cell r="IB2542">
            <v>3</v>
          </cell>
          <cell r="IC2542">
            <v>3</v>
          </cell>
          <cell r="ID2542">
            <v>3</v>
          </cell>
          <cell r="IE2542">
            <v>10</v>
          </cell>
          <cell r="IF2542">
            <v>6</v>
          </cell>
          <cell r="IH2542">
            <v>13</v>
          </cell>
          <cell r="II2542">
            <v>10</v>
          </cell>
          <cell r="IJ2542">
            <v>5</v>
          </cell>
          <cell r="IK2542">
            <v>5</v>
          </cell>
          <cell r="IL2542">
            <v>11</v>
          </cell>
          <cell r="IM2542">
            <v>5</v>
          </cell>
          <cell r="IO2542">
            <v>56</v>
          </cell>
          <cell r="IP2542">
            <v>42</v>
          </cell>
          <cell r="IQ2542">
            <v>13</v>
          </cell>
          <cell r="IR2542">
            <v>8</v>
          </cell>
          <cell r="IS2542">
            <v>14</v>
          </cell>
          <cell r="IT2542">
            <v>8</v>
          </cell>
          <cell r="IV2542" t="str">
            <v>Commonwealth of Independent States</v>
          </cell>
          <cell r="IW2542">
            <v>1</v>
          </cell>
          <cell r="IX2542">
            <v>0</v>
          </cell>
        </row>
        <row r="2543">
          <cell r="A2543">
            <v>9112006</v>
          </cell>
          <cell r="B2543">
            <v>911</v>
          </cell>
          <cell r="C2543">
            <v>2006</v>
          </cell>
          <cell r="D2543" t="str">
            <v>Armenia</v>
          </cell>
          <cell r="E2543" t="str">
            <v>MCD </v>
          </cell>
          <cell r="F2543" t="str">
            <v>Lower middle income</v>
          </cell>
          <cell r="G2543" t="str">
            <v>Developing</v>
          </cell>
          <cell r="H2543" t="str">
            <v>MCD </v>
          </cell>
          <cell r="I2543" t="str">
            <v>Exporter</v>
          </cell>
          <cell r="K2543">
            <v>416.04039999999998</v>
          </cell>
          <cell r="L2543">
            <v>2656.1898000000001</v>
          </cell>
          <cell r="M2543">
            <v>14.676494999999999</v>
          </cell>
          <cell r="N2543">
            <v>0.86</v>
          </cell>
          <cell r="O2543">
            <v>0.79</v>
          </cell>
          <cell r="P2543">
            <v>0.06</v>
          </cell>
          <cell r="Q2543">
            <v>0.40940559999999998</v>
          </cell>
          <cell r="R2543">
            <v>-0.43916509999999997</v>
          </cell>
          <cell r="S2543">
            <v>0.30261290000000002</v>
          </cell>
          <cell r="T2543">
            <v>0.27488829999999997</v>
          </cell>
          <cell r="AC2543">
            <v>-5.9449999999999998E-4</v>
          </cell>
          <cell r="AF2543">
            <v>-0.151728</v>
          </cell>
          <cell r="AI2543">
            <v>-1.7387099999999999E-2</v>
          </cell>
          <cell r="AL2543">
            <v>-4.2487499999999997E-2</v>
          </cell>
          <cell r="AO2543">
            <v>0.15338299999999999</v>
          </cell>
          <cell r="AR2543">
            <v>-8.91652E-2</v>
          </cell>
          <cell r="AU2543">
            <v>4.8973500000000003E-2</v>
          </cell>
          <cell r="AX2543">
            <v>9.0487899999999996E-2</v>
          </cell>
          <cell r="BA2543">
            <v>0.35204750000000001</v>
          </cell>
          <cell r="BD2543">
            <v>3.3025499999999999E-2</v>
          </cell>
          <cell r="BG2543">
            <v>0.24076220000000001</v>
          </cell>
          <cell r="BJ2543">
            <v>0.2335006</v>
          </cell>
          <cell r="BM2543">
            <v>1.4960500000000001</v>
          </cell>
          <cell r="BN2543">
            <v>-0.33812530000000002</v>
          </cell>
          <cell r="BO2543">
            <v>0.63542719999999997</v>
          </cell>
          <cell r="BP2543">
            <v>1.7933520000000001</v>
          </cell>
          <cell r="BY2543">
            <v>-0.1402658</v>
          </cell>
          <cell r="CB2543">
            <v>-0.22549369999999999</v>
          </cell>
          <cell r="CE2543">
            <v>-0.19491339999999999</v>
          </cell>
          <cell r="CH2543">
            <v>-0.36400749999999998</v>
          </cell>
          <cell r="CK2543">
            <v>0.46148119999999998</v>
          </cell>
          <cell r="CN2543">
            <v>-0.17943870000000001</v>
          </cell>
          <cell r="CQ2543">
            <v>0.22244939999999999</v>
          </cell>
          <cell r="CT2543">
            <v>0.75722270000000003</v>
          </cell>
          <cell r="CW2543">
            <v>0.8384587</v>
          </cell>
          <cell r="CZ2543">
            <v>4.5688600000000003E-2</v>
          </cell>
          <cell r="DC2543">
            <v>0.94375039999999999</v>
          </cell>
          <cell r="DF2543">
            <v>1.789299</v>
          </cell>
          <cell r="DI2543">
            <v>0.45059450000000001</v>
          </cell>
          <cell r="DJ2543">
            <v>0.48738710000000002</v>
          </cell>
          <cell r="DK2543">
            <v>0.49916509999999997</v>
          </cell>
          <cell r="DL2543">
            <v>0.45059450000000001</v>
          </cell>
          <cell r="DM2543">
            <v>0.49916509999999997</v>
          </cell>
          <cell r="DN2543">
            <v>0.48738710000000002</v>
          </cell>
          <cell r="DO2543">
            <v>417000000</v>
          </cell>
          <cell r="DP2543">
            <v>233000000</v>
          </cell>
          <cell r="DQ2543">
            <v>134000000</v>
          </cell>
          <cell r="DR2543">
            <v>49200000</v>
          </cell>
          <cell r="DS2543">
            <v>115.0956</v>
          </cell>
          <cell r="DT2543">
            <v>-410.24489999999997</v>
          </cell>
          <cell r="DU2543">
            <v>166.21889999999999</v>
          </cell>
          <cell r="EE2543">
            <v>71.046289999999999</v>
          </cell>
          <cell r="EF2543">
            <v>-2282.7579999999998</v>
          </cell>
          <cell r="EG2543">
            <v>326.99529999999999</v>
          </cell>
          <cell r="EH2543">
            <v>69.551680000000005</v>
          </cell>
          <cell r="EL2543">
            <v>-124.35980000000001</v>
          </cell>
          <cell r="FH2543">
            <v>56.653759999999998</v>
          </cell>
          <cell r="FK2543">
            <v>69.512500000000003</v>
          </cell>
          <cell r="FN2543">
            <v>75.153819999999996</v>
          </cell>
          <cell r="FQ2543">
            <v>70.927539999999993</v>
          </cell>
          <cell r="FT2543">
            <v>68.095320000000001</v>
          </cell>
          <cell r="FW2543">
            <v>52.444960000000002</v>
          </cell>
          <cell r="FZ2543">
            <v>87.751080000000002</v>
          </cell>
          <cell r="GC2543">
            <v>78.441909999999993</v>
          </cell>
          <cell r="GF2543">
            <v>119.3068</v>
          </cell>
          <cell r="GI2543">
            <v>121.6917</v>
          </cell>
          <cell r="GL2543">
            <v>116.52500000000001</v>
          </cell>
          <cell r="GO2543">
            <v>114.2085</v>
          </cell>
          <cell r="HK2543">
            <v>36500000</v>
          </cell>
          <cell r="HL2543">
            <v>7699274</v>
          </cell>
          <cell r="HM2543">
            <v>21000000</v>
          </cell>
          <cell r="HN2543">
            <v>65200000</v>
          </cell>
          <cell r="IA2543">
            <v>3</v>
          </cell>
          <cell r="IB2543">
            <v>8</v>
          </cell>
          <cell r="IC2543">
            <v>2</v>
          </cell>
          <cell r="ID2543">
            <v>4</v>
          </cell>
          <cell r="IE2543">
            <v>7</v>
          </cell>
          <cell r="IF2543">
            <v>6</v>
          </cell>
          <cell r="IH2543">
            <v>10</v>
          </cell>
          <cell r="II2543">
            <v>14</v>
          </cell>
          <cell r="IJ2543">
            <v>6</v>
          </cell>
          <cell r="IK2543">
            <v>5</v>
          </cell>
          <cell r="IL2543">
            <v>9</v>
          </cell>
          <cell r="IM2543">
            <v>5</v>
          </cell>
          <cell r="IO2543">
            <v>56</v>
          </cell>
          <cell r="IP2543">
            <v>46</v>
          </cell>
          <cell r="IQ2543">
            <v>13</v>
          </cell>
          <cell r="IR2543">
            <v>6</v>
          </cell>
          <cell r="IS2543">
            <v>13</v>
          </cell>
          <cell r="IT2543">
            <v>7</v>
          </cell>
          <cell r="IV2543" t="str">
            <v>Commonwealth of Independent States</v>
          </cell>
          <cell r="IW2543">
            <v>1</v>
          </cell>
          <cell r="IX2543">
            <v>0</v>
          </cell>
        </row>
        <row r="2544">
          <cell r="A2544">
            <v>9112007</v>
          </cell>
          <cell r="B2544">
            <v>911</v>
          </cell>
          <cell r="C2544">
            <v>2007</v>
          </cell>
          <cell r="D2544" t="str">
            <v>Armenia</v>
          </cell>
          <cell r="E2544" t="str">
            <v>MCD </v>
          </cell>
          <cell r="F2544" t="str">
            <v>Lower middle income</v>
          </cell>
          <cell r="G2544" t="str">
            <v>Developing</v>
          </cell>
          <cell r="H2544" t="str">
            <v>MCD </v>
          </cell>
          <cell r="I2544" t="str">
            <v>Exporter</v>
          </cell>
          <cell r="K2544">
            <v>342.07909999999998</v>
          </cell>
          <cell r="L2544">
            <v>3149.2833999999998</v>
          </cell>
          <cell r="M2544">
            <v>17.17878</v>
          </cell>
          <cell r="N2544">
            <v>1.1399999999999999</v>
          </cell>
          <cell r="O2544">
            <v>1.1399999999999999</v>
          </cell>
          <cell r="P2544">
            <v>0.12</v>
          </cell>
          <cell r="Q2544">
            <v>0.51840419999999998</v>
          </cell>
          <cell r="R2544">
            <v>-0.59828780000000004</v>
          </cell>
          <cell r="S2544">
            <v>0.44221739999999998</v>
          </cell>
          <cell r="T2544">
            <v>0.31586180000000003</v>
          </cell>
          <cell r="AC2544">
            <v>-0.25081219999999999</v>
          </cell>
          <cell r="AF2544">
            <v>-0.44828780000000001</v>
          </cell>
          <cell r="AI2544">
            <v>-0.15509680000000001</v>
          </cell>
          <cell r="AL2544">
            <v>-0.2286753</v>
          </cell>
          <cell r="AO2544">
            <v>-6.3067999999999999E-2</v>
          </cell>
          <cell r="AR2544">
            <v>-0.30775859999999999</v>
          </cell>
          <cell r="AU2544">
            <v>-3.4290599999999997E-2</v>
          </cell>
          <cell r="AX2544">
            <v>-3.8548899999999997E-2</v>
          </cell>
          <cell r="BA2544">
            <v>0.2581928</v>
          </cell>
          <cell r="BD2544">
            <v>-0.14370230000000001</v>
          </cell>
          <cell r="BG2544">
            <v>0.13961229999999999</v>
          </cell>
          <cell r="BJ2544">
            <v>0.12703020000000001</v>
          </cell>
          <cell r="BM2544">
            <v>1.290834</v>
          </cell>
          <cell r="BN2544">
            <v>-0.45899240000000002</v>
          </cell>
          <cell r="BO2544">
            <v>0.68938960000000005</v>
          </cell>
          <cell r="BP2544">
            <v>1.521231</v>
          </cell>
          <cell r="BY2544">
            <v>-1.1844429999999999</v>
          </cell>
          <cell r="CB2544">
            <v>-0.44342890000000001</v>
          </cell>
          <cell r="CE2544">
            <v>-0.60983480000000001</v>
          </cell>
          <cell r="CH2544">
            <v>-2.020527</v>
          </cell>
          <cell r="CK2544">
            <v>-0.31328539999999999</v>
          </cell>
          <cell r="CN2544">
            <v>-0.37832690000000002</v>
          </cell>
          <cell r="CQ2544">
            <v>-0.32154949999999999</v>
          </cell>
          <cell r="CT2544">
            <v>-0.49702499999999999</v>
          </cell>
          <cell r="CW2544">
            <v>0.65587569999999995</v>
          </cell>
          <cell r="CZ2544">
            <v>-0.1752792</v>
          </cell>
          <cell r="DC2544">
            <v>0.56627830000000001</v>
          </cell>
          <cell r="DF2544">
            <v>0.96607069999999995</v>
          </cell>
          <cell r="DI2544">
            <v>0.62159580000000003</v>
          </cell>
          <cell r="DJ2544">
            <v>0.69778260000000003</v>
          </cell>
          <cell r="DK2544">
            <v>0.71828780000000003</v>
          </cell>
          <cell r="DL2544">
            <v>0.62159580000000003</v>
          </cell>
          <cell r="DM2544">
            <v>0.71828780000000003</v>
          </cell>
          <cell r="DN2544">
            <v>0.69778260000000003</v>
          </cell>
          <cell r="DO2544">
            <v>443000000</v>
          </cell>
          <cell r="DP2544">
            <v>229000000</v>
          </cell>
          <cell r="DQ2544">
            <v>144000000</v>
          </cell>
          <cell r="DR2544">
            <v>70600000</v>
          </cell>
          <cell r="DS2544">
            <v>118.8854</v>
          </cell>
          <cell r="DT2544">
            <v>-246.7929</v>
          </cell>
          <cell r="DU2544">
            <v>167.68279999999999</v>
          </cell>
          <cell r="EE2544">
            <v>127.83540000000001</v>
          </cell>
          <cell r="EF2544">
            <v>42.29166</v>
          </cell>
          <cell r="EG2544">
            <v>170.6326</v>
          </cell>
          <cell r="EH2544">
            <v>76.430620000000005</v>
          </cell>
          <cell r="EL2544">
            <v>128.06190000000001</v>
          </cell>
          <cell r="FH2544">
            <v>8.0184759999999997</v>
          </cell>
          <cell r="FK2544">
            <v>20.361440000000002</v>
          </cell>
          <cell r="FN2544">
            <v>52.288930000000001</v>
          </cell>
          <cell r="FQ2544">
            <v>30.813980000000001</v>
          </cell>
          <cell r="FT2544">
            <v>42.377409999999998</v>
          </cell>
          <cell r="FW2544">
            <v>20.531890000000001</v>
          </cell>
          <cell r="FZ2544">
            <v>55.634320000000002</v>
          </cell>
          <cell r="GC2544">
            <v>52.386409999999998</v>
          </cell>
          <cell r="GF2544">
            <v>101.6268</v>
          </cell>
          <cell r="GI2544">
            <v>72.709050000000005</v>
          </cell>
          <cell r="GL2544">
            <v>94.270610000000005</v>
          </cell>
          <cell r="GO2544">
            <v>92.544089999999997</v>
          </cell>
          <cell r="HK2544">
            <v>24900000</v>
          </cell>
          <cell r="HL2544">
            <v>7671767</v>
          </cell>
          <cell r="HM2544">
            <v>15600000</v>
          </cell>
          <cell r="HN2544">
            <v>48200000</v>
          </cell>
          <cell r="IA2544">
            <v>3</v>
          </cell>
          <cell r="IB2544">
            <v>1</v>
          </cell>
          <cell r="IC2544">
            <v>4</v>
          </cell>
          <cell r="ID2544">
            <v>4</v>
          </cell>
          <cell r="IE2544">
            <v>5</v>
          </cell>
          <cell r="IF2544">
            <v>13</v>
          </cell>
          <cell r="IH2544">
            <v>11</v>
          </cell>
          <cell r="II2544">
            <v>3</v>
          </cell>
          <cell r="IJ2544">
            <v>8</v>
          </cell>
          <cell r="IK2544">
            <v>6</v>
          </cell>
          <cell r="IL2544">
            <v>7</v>
          </cell>
          <cell r="IM2544">
            <v>16</v>
          </cell>
          <cell r="IO2544">
            <v>50</v>
          </cell>
          <cell r="IP2544">
            <v>35</v>
          </cell>
          <cell r="IQ2544">
            <v>20</v>
          </cell>
          <cell r="IR2544">
            <v>14</v>
          </cell>
          <cell r="IS2544">
            <v>17</v>
          </cell>
          <cell r="IT2544">
            <v>18</v>
          </cell>
          <cell r="IV2544" t="str">
            <v>Commonwealth of Independent States</v>
          </cell>
          <cell r="IW2544">
            <v>1</v>
          </cell>
          <cell r="IX2544">
            <v>0</v>
          </cell>
        </row>
        <row r="2545">
          <cell r="A2545">
            <v>9112008</v>
          </cell>
          <cell r="B2545">
            <v>911</v>
          </cell>
          <cell r="C2545">
            <v>2008</v>
          </cell>
          <cell r="D2545" t="str">
            <v>Armenia</v>
          </cell>
          <cell r="E2545" t="str">
            <v>MCD </v>
          </cell>
          <cell r="F2545" t="str">
            <v>Lower middle income</v>
          </cell>
          <cell r="G2545" t="str">
            <v>Developing</v>
          </cell>
          <cell r="H2545" t="str">
            <v>MCD </v>
          </cell>
          <cell r="I2545" t="str">
            <v>Exporter</v>
          </cell>
          <cell r="K2545">
            <v>305.96940000000001</v>
          </cell>
          <cell r="L2545">
            <v>3568.2276000000002</v>
          </cell>
          <cell r="M2545">
            <v>18.779782000000001</v>
          </cell>
          <cell r="N2545">
            <v>1.1907490000000001</v>
          </cell>
          <cell r="O2545">
            <v>1.208912</v>
          </cell>
          <cell r="P2545">
            <v>0.1270239</v>
          </cell>
          <cell r="Q2545">
            <v>0.93805689999999997</v>
          </cell>
          <cell r="R2545">
            <v>-0.27517320000000001</v>
          </cell>
          <cell r="S2545">
            <v>0.82417439999999997</v>
          </cell>
          <cell r="T2545">
            <v>0.72863920000000004</v>
          </cell>
          <cell r="AC2545">
            <v>0.30139490000000002</v>
          </cell>
          <cell r="AF2545">
            <v>-0.1915673</v>
          </cell>
          <cell r="AI2545">
            <v>0.1641917</v>
          </cell>
          <cell r="AL2545">
            <v>0.1018831</v>
          </cell>
          <cell r="AO2545">
            <v>0.41195039999999999</v>
          </cell>
          <cell r="AR2545">
            <v>-3.5188499999999998E-2</v>
          </cell>
          <cell r="AU2545">
            <v>0.38148870000000001</v>
          </cell>
          <cell r="AX2545">
            <v>0.36968980000000001</v>
          </cell>
          <cell r="BA2545">
            <v>0.655528</v>
          </cell>
          <cell r="BD2545">
            <v>0.2277102</v>
          </cell>
          <cell r="BG2545">
            <v>0.5032181</v>
          </cell>
          <cell r="BJ2545">
            <v>0.52925789999999995</v>
          </cell>
          <cell r="BM2545">
            <v>2.15435</v>
          </cell>
          <cell r="BN2545">
            <v>-0.1661049</v>
          </cell>
          <cell r="BO2545">
            <v>1.0782639999999999</v>
          </cell>
          <cell r="BP2545">
            <v>3.0665089999999999</v>
          </cell>
          <cell r="BY2545">
            <v>0.55408060000000003</v>
          </cell>
          <cell r="CB2545">
            <v>-0.13505320000000001</v>
          </cell>
          <cell r="CE2545">
            <v>0.24758260000000001</v>
          </cell>
          <cell r="CH2545">
            <v>0.77532820000000002</v>
          </cell>
          <cell r="CK2545">
            <v>0.74856020000000001</v>
          </cell>
          <cell r="CN2545">
            <v>-0.12167939999999999</v>
          </cell>
          <cell r="CQ2545">
            <v>1.0576810000000001</v>
          </cell>
          <cell r="CT2545">
            <v>2.0944400000000001</v>
          </cell>
          <cell r="CW2545">
            <v>1.0195860000000001</v>
          </cell>
          <cell r="CZ2545">
            <v>0.1679668</v>
          </cell>
          <cell r="DC2545">
            <v>1.5694030000000001</v>
          </cell>
          <cell r="DF2545">
            <v>2.5727869999999999</v>
          </cell>
          <cell r="DI2545">
            <v>0.25269219999999998</v>
          </cell>
          <cell r="DJ2545">
            <v>0.38473760000000001</v>
          </cell>
          <cell r="DK2545">
            <v>0.40219709999999997</v>
          </cell>
          <cell r="DL2545">
            <v>0.25269219999999998</v>
          </cell>
          <cell r="DM2545">
            <v>0.40219709999999997</v>
          </cell>
          <cell r="DN2545">
            <v>0.38473760000000001</v>
          </cell>
          <cell r="DO2545">
            <v>491000000</v>
          </cell>
          <cell r="DP2545">
            <v>268000000</v>
          </cell>
          <cell r="DQ2545">
            <v>153000000</v>
          </cell>
          <cell r="DR2545">
            <v>70400000</v>
          </cell>
          <cell r="DS2545">
            <v>-147.8066</v>
          </cell>
          <cell r="DT2545">
            <v>1511.7159999999999</v>
          </cell>
          <cell r="DU2545">
            <v>-1274.951</v>
          </cell>
          <cell r="DV2545">
            <v>20.25337</v>
          </cell>
          <cell r="DW2545">
            <v>189.30250000000001</v>
          </cell>
          <cell r="DX2545">
            <v>25.117319999999999</v>
          </cell>
          <cell r="EE2545">
            <v>18.945930000000001</v>
          </cell>
          <cell r="EF2545">
            <v>1.7807139999999999</v>
          </cell>
          <cell r="EG2545">
            <v>16.598020000000002</v>
          </cell>
          <cell r="EH2545">
            <v>-260.17059999999998</v>
          </cell>
          <cell r="EI2545">
            <v>46.012369999999997</v>
          </cell>
          <cell r="EL2545">
            <v>15.754009999999999</v>
          </cell>
          <cell r="FH2545">
            <v>175.5428</v>
          </cell>
          <cell r="FI2545">
            <v>1.073188</v>
          </cell>
          <cell r="FK2545">
            <v>53.32244</v>
          </cell>
          <cell r="FL2545">
            <v>1.1995800000000001</v>
          </cell>
          <cell r="FN2545">
            <v>160.09059999999999</v>
          </cell>
          <cell r="FO2545">
            <v>2.0260639999999999</v>
          </cell>
          <cell r="FQ2545">
            <v>101.2991</v>
          </cell>
          <cell r="FR2545">
            <v>1.9637929999999999</v>
          </cell>
          <cell r="FT2545">
            <v>98.500619999999998</v>
          </cell>
          <cell r="FU2545">
            <v>5.3826429999999998</v>
          </cell>
          <cell r="FW2545">
            <v>53.528559999999999</v>
          </cell>
          <cell r="FX2545">
            <v>0.70036529999999997</v>
          </cell>
          <cell r="FZ2545">
            <v>150.6711</v>
          </cell>
          <cell r="GA2545">
            <v>6.4692299999999996</v>
          </cell>
          <cell r="GC2545">
            <v>112.9669</v>
          </cell>
          <cell r="GD2545">
            <v>5.2655700000000003</v>
          </cell>
          <cell r="GF2545">
            <v>136.47630000000001</v>
          </cell>
          <cell r="GG2545">
            <v>29.716629999999999</v>
          </cell>
          <cell r="GI2545">
            <v>259.73140000000001</v>
          </cell>
          <cell r="GJ2545">
            <v>9.7242110000000004</v>
          </cell>
          <cell r="GL2545">
            <v>238.4101</v>
          </cell>
          <cell r="GM2545">
            <v>41.224820000000001</v>
          </cell>
          <cell r="GO2545">
            <v>163.69829999999999</v>
          </cell>
          <cell r="GP2545">
            <v>32.639919999999996</v>
          </cell>
          <cell r="GR2545">
            <v>0</v>
          </cell>
          <cell r="GS2545">
            <v>0</v>
          </cell>
          <cell r="GT2545">
            <v>0</v>
          </cell>
          <cell r="GU2545">
            <v>0</v>
          </cell>
          <cell r="GX2545">
            <v>0</v>
          </cell>
          <cell r="GY2545">
            <v>0</v>
          </cell>
          <cell r="GZ2545">
            <v>0</v>
          </cell>
          <cell r="HA2545">
            <v>0</v>
          </cell>
          <cell r="HD2545">
            <v>0</v>
          </cell>
          <cell r="HE2545">
            <v>0</v>
          </cell>
          <cell r="HF2545">
            <v>0</v>
          </cell>
          <cell r="HG2545">
            <v>0</v>
          </cell>
          <cell r="HK2545">
            <v>23000000</v>
          </cell>
          <cell r="HL2545">
            <v>6036376</v>
          </cell>
          <cell r="HM2545">
            <v>13100000</v>
          </cell>
          <cell r="HN2545">
            <v>42100000</v>
          </cell>
          <cell r="HO2545">
            <v>0</v>
          </cell>
          <cell r="HP2545">
            <v>0</v>
          </cell>
          <cell r="HQ2545">
            <v>0</v>
          </cell>
          <cell r="HR2545">
            <v>0</v>
          </cell>
          <cell r="IA2545">
            <v>12</v>
          </cell>
          <cell r="IB2545">
            <v>3</v>
          </cell>
          <cell r="IC2545">
            <v>1</v>
          </cell>
          <cell r="ID2545">
            <v>4</v>
          </cell>
          <cell r="IE2545">
            <v>9</v>
          </cell>
          <cell r="IF2545">
            <v>1</v>
          </cell>
          <cell r="IH2545">
            <v>29</v>
          </cell>
          <cell r="II2545">
            <v>6</v>
          </cell>
          <cell r="IJ2545">
            <v>2</v>
          </cell>
          <cell r="IK2545">
            <v>6</v>
          </cell>
          <cell r="IL2545">
            <v>10</v>
          </cell>
          <cell r="IO2545">
            <v>105</v>
          </cell>
          <cell r="IP2545">
            <v>24</v>
          </cell>
          <cell r="IQ2545">
            <v>3</v>
          </cell>
          <cell r="IR2545">
            <v>8</v>
          </cell>
          <cell r="IS2545">
            <v>9</v>
          </cell>
          <cell r="IT2545">
            <v>1</v>
          </cell>
          <cell r="IV2545" t="str">
            <v>Commonwealth of Independent States</v>
          </cell>
          <cell r="IW2545">
            <v>1</v>
          </cell>
          <cell r="IX2545">
            <v>0</v>
          </cell>
        </row>
        <row r="2546">
          <cell r="A2546">
            <v>9112009</v>
          </cell>
          <cell r="B2546">
            <v>911</v>
          </cell>
          <cell r="C2546">
            <v>2009</v>
          </cell>
          <cell r="D2546" t="str">
            <v>Armenia</v>
          </cell>
          <cell r="E2546" t="str">
            <v>MCD </v>
          </cell>
          <cell r="F2546" t="str">
            <v>Lower middle income</v>
          </cell>
          <cell r="G2546" t="str">
            <v>Developing</v>
          </cell>
          <cell r="H2546" t="str">
            <v>MCD </v>
          </cell>
          <cell r="I2546" t="str">
            <v>Exporter</v>
          </cell>
          <cell r="K2546">
            <v>363.2833</v>
          </cell>
          <cell r="L2546">
            <v>3141.6509999999998</v>
          </cell>
          <cell r="M2546">
            <v>16.292590000000001</v>
          </cell>
          <cell r="N2546">
            <v>0.90941170000000005</v>
          </cell>
          <cell r="O2546">
            <v>0.78350600000000004</v>
          </cell>
          <cell r="P2546">
            <v>0.12817780000000001</v>
          </cell>
          <cell r="Q2546">
            <v>0.40302529999999998</v>
          </cell>
          <cell r="R2546">
            <v>-0.39843210000000001</v>
          </cell>
          <cell r="S2546">
            <v>0.25680740000000002</v>
          </cell>
          <cell r="T2546">
            <v>0.28621849999999999</v>
          </cell>
          <cell r="AC2546">
            <v>9.4964999999999994E-2</v>
          </cell>
          <cell r="AF2546">
            <v>-0.26979609999999998</v>
          </cell>
          <cell r="AI2546">
            <v>-5.8155999999999998E-3</v>
          </cell>
          <cell r="AL2546">
            <v>-5.8276099999999997E-2</v>
          </cell>
          <cell r="AO2546">
            <v>0.17818990000000001</v>
          </cell>
          <cell r="AR2546">
            <v>-0.1439455</v>
          </cell>
          <cell r="AU2546">
            <v>9.55014E-2</v>
          </cell>
          <cell r="AX2546">
            <v>0.15974469999999999</v>
          </cell>
          <cell r="BA2546">
            <v>0.45337050000000001</v>
          </cell>
          <cell r="BD2546">
            <v>8.3641400000000005E-2</v>
          </cell>
          <cell r="BG2546">
            <v>0.29344540000000002</v>
          </cell>
          <cell r="BJ2546">
            <v>0.32409840000000001</v>
          </cell>
          <cell r="BM2546">
            <v>1.1629959999999999</v>
          </cell>
          <cell r="BN2546">
            <v>-0.1684505</v>
          </cell>
          <cell r="BO2546">
            <v>0.41568310000000003</v>
          </cell>
          <cell r="BP2546">
            <v>1.410229</v>
          </cell>
          <cell r="BY2546">
            <v>0.36790390000000001</v>
          </cell>
          <cell r="CB2546">
            <v>-0.1684505</v>
          </cell>
          <cell r="CE2546">
            <v>-0.15459030000000001</v>
          </cell>
          <cell r="CH2546">
            <v>-0.24399680000000001</v>
          </cell>
          <cell r="CK2546">
            <v>0.51724590000000004</v>
          </cell>
          <cell r="CN2546">
            <v>-0.15652460000000001</v>
          </cell>
          <cell r="CQ2546">
            <v>0.28305550000000002</v>
          </cell>
          <cell r="CT2546">
            <v>1.192847</v>
          </cell>
          <cell r="CW2546">
            <v>0.87180250000000004</v>
          </cell>
          <cell r="CZ2546">
            <v>8.6539599999999994E-2</v>
          </cell>
          <cell r="DC2546">
            <v>1.206882</v>
          </cell>
          <cell r="DF2546">
            <v>2.196291</v>
          </cell>
          <cell r="DI2546">
            <v>0.50638640000000001</v>
          </cell>
          <cell r="DJ2546">
            <v>0.52669860000000002</v>
          </cell>
          <cell r="DK2546">
            <v>0.52660989999999996</v>
          </cell>
          <cell r="DL2546">
            <v>0.50638640000000001</v>
          </cell>
          <cell r="DM2546">
            <v>0.52660989999999996</v>
          </cell>
          <cell r="DN2546">
            <v>0.52669860000000002</v>
          </cell>
          <cell r="DO2546">
            <v>426000000</v>
          </cell>
          <cell r="DP2546">
            <v>250000000</v>
          </cell>
          <cell r="DQ2546">
            <v>140000000</v>
          </cell>
          <cell r="DR2546">
            <v>36600000</v>
          </cell>
          <cell r="DS2546">
            <v>73.284059999999997</v>
          </cell>
          <cell r="DT2546">
            <v>-499.67739999999998</v>
          </cell>
          <cell r="DU2546">
            <v>125.14570000000001</v>
          </cell>
          <cell r="DV2546">
            <v>75.281459999999996</v>
          </cell>
          <cell r="DW2546">
            <v>290.78399999999999</v>
          </cell>
          <cell r="DX2546">
            <v>114.86369999999999</v>
          </cell>
          <cell r="DY2546">
            <v>-31.842549999999999</v>
          </cell>
          <cell r="DZ2546">
            <v>11.28143</v>
          </cell>
          <cell r="EA2546">
            <v>-115.80029999999999</v>
          </cell>
          <cell r="EE2546">
            <v>-31.842549999999999</v>
          </cell>
          <cell r="EF2546">
            <v>11.28143</v>
          </cell>
          <cell r="EG2546">
            <v>-115.80029999999999</v>
          </cell>
          <cell r="EH2546">
            <v>41.157209999999999</v>
          </cell>
          <cell r="EI2546">
            <v>106.77679999999999</v>
          </cell>
          <cell r="EJ2546">
            <v>-55.724040000000002</v>
          </cell>
          <cell r="EL2546">
            <v>-55.724040000000002</v>
          </cell>
          <cell r="EO2546">
            <v>1</v>
          </cell>
          <cell r="EP2546">
            <v>1</v>
          </cell>
          <cell r="EQ2546">
            <v>5</v>
          </cell>
          <cell r="ER2546">
            <v>23</v>
          </cell>
          <cell r="ET2546">
            <v>4</v>
          </cell>
          <cell r="EU2546">
            <v>3</v>
          </cell>
          <cell r="EV2546">
            <v>2</v>
          </cell>
          <cell r="EW2546">
            <v>4</v>
          </cell>
          <cell r="EX2546">
            <v>6</v>
          </cell>
          <cell r="EY2546">
            <v>32</v>
          </cell>
          <cell r="FA2546">
            <v>21</v>
          </cell>
          <cell r="FB2546">
            <v>6</v>
          </cell>
          <cell r="FC2546">
            <v>14</v>
          </cell>
          <cell r="FD2546">
            <v>19</v>
          </cell>
          <cell r="FE2546">
            <v>15</v>
          </cell>
          <cell r="FF2546">
            <v>71</v>
          </cell>
          <cell r="FH2546">
            <v>78.647319999999993</v>
          </cell>
          <cell r="FI2546">
            <v>1.6262970000000001</v>
          </cell>
          <cell r="FJ2546">
            <v>-0.1331398</v>
          </cell>
          <cell r="FK2546">
            <v>31.336189999999998</v>
          </cell>
          <cell r="FL2546">
            <v>0.73655309999999996</v>
          </cell>
          <cell r="FM2546">
            <v>2.0268809999999999</v>
          </cell>
          <cell r="FN2546">
            <v>83.498369999999994</v>
          </cell>
          <cell r="FO2546">
            <v>1.8850309999999999</v>
          </cell>
          <cell r="FP2546">
            <v>-0.87706569999999995</v>
          </cell>
          <cell r="FQ2546">
            <v>70.582070000000002</v>
          </cell>
          <cell r="FR2546">
            <v>2.556257</v>
          </cell>
          <cell r="FS2546">
            <v>-0.16876060000000001</v>
          </cell>
          <cell r="FT2546">
            <v>88.681880000000007</v>
          </cell>
          <cell r="FU2546">
            <v>1.1769320000000001</v>
          </cell>
          <cell r="FV2546">
            <v>2.2526570000000001</v>
          </cell>
          <cell r="FW2546">
            <v>27.058920000000001</v>
          </cell>
          <cell r="FX2546">
            <v>0.65667299999999995</v>
          </cell>
          <cell r="FY2546">
            <v>0.83319129999999997</v>
          </cell>
          <cell r="FZ2546">
            <v>104.70959999999999</v>
          </cell>
          <cell r="GA2546">
            <v>12.27225</v>
          </cell>
          <cell r="GB2546">
            <v>0</v>
          </cell>
          <cell r="GC2546">
            <v>89.731719999999996</v>
          </cell>
          <cell r="GD2546">
            <v>10.31593</v>
          </cell>
          <cell r="GE2546">
            <v>2.1403300000000001</v>
          </cell>
          <cell r="GF2546">
            <v>141.5506</v>
          </cell>
          <cell r="GG2546">
            <v>30.56334</v>
          </cell>
          <cell r="GH2546">
            <v>44.023890000000002</v>
          </cell>
          <cell r="GI2546">
            <v>117.7024</v>
          </cell>
          <cell r="GJ2546">
            <v>1.4550350000000001</v>
          </cell>
          <cell r="GK2546">
            <v>1.3221210000000001</v>
          </cell>
          <cell r="GL2546">
            <v>145.63380000000001</v>
          </cell>
          <cell r="GM2546">
            <v>66.051640000000006</v>
          </cell>
          <cell r="GN2546">
            <v>22.74212</v>
          </cell>
          <cell r="GO2546">
            <v>144.0453</v>
          </cell>
          <cell r="GP2546">
            <v>45.487659999999998</v>
          </cell>
          <cell r="GQ2546">
            <v>27.726369999999999</v>
          </cell>
          <cell r="GR2546">
            <v>0.91629240000000001</v>
          </cell>
          <cell r="GS2546">
            <v>0.16038830000000001</v>
          </cell>
          <cell r="GT2546">
            <v>0.99478299999999997</v>
          </cell>
          <cell r="GU2546">
            <v>2.0733169999999999</v>
          </cell>
          <cell r="GX2546">
            <v>0.60509029999999997</v>
          </cell>
          <cell r="GY2546">
            <v>0.1692293</v>
          </cell>
          <cell r="GZ2546">
            <v>0.62796379999999996</v>
          </cell>
          <cell r="HA2546">
            <v>1.2409779999999999</v>
          </cell>
          <cell r="HD2546">
            <v>0.26965060000000002</v>
          </cell>
          <cell r="HE2546">
            <v>0.21817239999999999</v>
          </cell>
          <cell r="HF2546">
            <v>0.49092940000000002</v>
          </cell>
          <cell r="HG2546">
            <v>0.77554420000000002</v>
          </cell>
          <cell r="HK2546">
            <v>28900000</v>
          </cell>
          <cell r="HL2546">
            <v>4227835</v>
          </cell>
          <cell r="HM2546">
            <v>16200000</v>
          </cell>
          <cell r="HN2546">
            <v>49300000</v>
          </cell>
          <cell r="HO2546">
            <v>1.6562809999999999</v>
          </cell>
          <cell r="HP2546">
            <v>0.99135419999999996</v>
          </cell>
          <cell r="HQ2546">
            <v>2.3457E-3</v>
          </cell>
          <cell r="HR2546">
            <v>0.66258110000000003</v>
          </cell>
          <cell r="IA2546">
            <v>4</v>
          </cell>
          <cell r="IB2546">
            <v>8</v>
          </cell>
          <cell r="IC2546">
            <v>2</v>
          </cell>
          <cell r="ID2546">
            <v>1</v>
          </cell>
          <cell r="IE2546">
            <v>6</v>
          </cell>
          <cell r="IF2546">
            <v>9</v>
          </cell>
          <cell r="IH2546">
            <v>18</v>
          </cell>
          <cell r="II2546">
            <v>10</v>
          </cell>
          <cell r="IJ2546">
            <v>4</v>
          </cell>
          <cell r="IK2546">
            <v>3</v>
          </cell>
          <cell r="IL2546">
            <v>7</v>
          </cell>
          <cell r="IM2546">
            <v>9</v>
          </cell>
          <cell r="IO2546">
            <v>78</v>
          </cell>
          <cell r="IP2546">
            <v>34</v>
          </cell>
          <cell r="IQ2546">
            <v>10</v>
          </cell>
          <cell r="IR2546">
            <v>5</v>
          </cell>
          <cell r="IS2546">
            <v>9</v>
          </cell>
          <cell r="IT2546">
            <v>9</v>
          </cell>
          <cell r="IV2546" t="str">
            <v>Commonwealth of Independent States</v>
          </cell>
          <cell r="IW2546">
            <v>1</v>
          </cell>
          <cell r="IX2546">
            <v>0</v>
          </cell>
        </row>
        <row r="2547">
          <cell r="A2547">
            <v>9112010</v>
          </cell>
          <cell r="B2547">
            <v>911</v>
          </cell>
          <cell r="C2547">
            <v>2010</v>
          </cell>
          <cell r="D2547" t="str">
            <v>Armenia</v>
          </cell>
          <cell r="E2547" t="str">
            <v>MCD </v>
          </cell>
          <cell r="F2547" t="str">
            <v>Lower middle income</v>
          </cell>
          <cell r="G2547" t="str">
            <v>Developing</v>
          </cell>
          <cell r="H2547" t="str">
            <v>MCD </v>
          </cell>
          <cell r="I2547" t="str">
            <v>Importer</v>
          </cell>
          <cell r="K2547">
            <v>373.66050000000001</v>
          </cell>
          <cell r="L2547">
            <v>3501.6378</v>
          </cell>
          <cell r="M2547">
            <v>16.825628999999999</v>
          </cell>
          <cell r="N2547">
            <v>1.0249839999999999</v>
          </cell>
          <cell r="O2547">
            <v>0.91109300000000004</v>
          </cell>
          <cell r="P2547">
            <v>0.12842429999999999</v>
          </cell>
          <cell r="Q2547">
            <v>0.28498370000000001</v>
          </cell>
          <cell r="R2547">
            <v>-0.72431650000000003</v>
          </cell>
          <cell r="S2547">
            <v>0.141093</v>
          </cell>
          <cell r="T2547">
            <v>0.1195774</v>
          </cell>
          <cell r="AC2547">
            <v>9.3736600000000003E-2</v>
          </cell>
          <cell r="AF2547">
            <v>-0.3717067</v>
          </cell>
          <cell r="AI2547">
            <v>-8.3145800000000006E-2</v>
          </cell>
          <cell r="AL2547">
            <v>-4.7573799999999999E-2</v>
          </cell>
          <cell r="AO2547">
            <v>0.4598004</v>
          </cell>
          <cell r="AR2547">
            <v>9.0831599999999998E-2</v>
          </cell>
          <cell r="AU2547">
            <v>0.26074960000000003</v>
          </cell>
          <cell r="AX2547">
            <v>0.32485439999999999</v>
          </cell>
          <cell r="BA2547">
            <v>0.37480049999999998</v>
          </cell>
          <cell r="BD2547">
            <v>-4.4923000000000003E-3</v>
          </cell>
          <cell r="BG2547">
            <v>0.2092763</v>
          </cell>
          <cell r="BJ2547">
            <v>0.24128089999999999</v>
          </cell>
          <cell r="BM2547">
            <v>0.77954889999999999</v>
          </cell>
          <cell r="BN2547">
            <v>-0.41895870000000002</v>
          </cell>
          <cell r="BO2547">
            <v>0.2339106</v>
          </cell>
          <cell r="BP2547">
            <v>0.5945009</v>
          </cell>
          <cell r="BY2547">
            <v>0.13031580000000001</v>
          </cell>
          <cell r="CB2547">
            <v>-0.29432910000000001</v>
          </cell>
          <cell r="CE2547">
            <v>-0.63321950000000005</v>
          </cell>
          <cell r="CH2547">
            <v>-0.2632681</v>
          </cell>
          <cell r="CK2547">
            <v>0.86420600000000003</v>
          </cell>
          <cell r="CN2547">
            <v>0.12864</v>
          </cell>
          <cell r="CQ2547">
            <v>0.97441100000000003</v>
          </cell>
          <cell r="CT2547">
            <v>2.0310739999999998</v>
          </cell>
          <cell r="CW2547">
            <v>0.78544769999999997</v>
          </cell>
          <cell r="CZ2547">
            <v>-3.6816599999999998E-2</v>
          </cell>
          <cell r="DC2547">
            <v>0.87341310000000005</v>
          </cell>
          <cell r="DF2547">
            <v>1.6850670000000001</v>
          </cell>
          <cell r="DI2547">
            <v>0.54</v>
          </cell>
          <cell r="DJ2547">
            <v>0.56999999999999995</v>
          </cell>
          <cell r="DK2547">
            <v>0.65274080000000001</v>
          </cell>
          <cell r="DL2547">
            <v>0.74</v>
          </cell>
          <cell r="DM2547">
            <v>0.85274079999999997</v>
          </cell>
          <cell r="DN2547">
            <v>0.77</v>
          </cell>
          <cell r="DO2547">
            <v>466000000</v>
          </cell>
          <cell r="DP2547">
            <v>256000000</v>
          </cell>
          <cell r="DQ2547">
            <v>155000000</v>
          </cell>
          <cell r="DR2547">
            <v>54200000</v>
          </cell>
          <cell r="DS2547">
            <v>126.93219999999999</v>
          </cell>
          <cell r="DT2547">
            <v>-244.4007</v>
          </cell>
          <cell r="DU2547">
            <v>159.9117</v>
          </cell>
          <cell r="DV2547">
            <v>28.12406</v>
          </cell>
          <cell r="DW2547">
            <v>516.49400000000003</v>
          </cell>
          <cell r="DX2547">
            <v>81.931190000000001</v>
          </cell>
          <cell r="DY2547">
            <v>14.99521</v>
          </cell>
          <cell r="DZ2547">
            <v>7.5483260000000003</v>
          </cell>
          <cell r="EA2547">
            <v>-30.9133</v>
          </cell>
          <cell r="EE2547">
            <v>295.3802</v>
          </cell>
          <cell r="EF2547">
            <v>2.7041430000000002</v>
          </cell>
          <cell r="EG2547">
            <v>257.81049999999999</v>
          </cell>
          <cell r="EH2547">
            <v>94.727540000000005</v>
          </cell>
          <cell r="EI2547">
            <v>102.8848</v>
          </cell>
          <cell r="EJ2547">
            <v>-1.1797329999999999</v>
          </cell>
          <cell r="EL2547">
            <v>248.8015</v>
          </cell>
          <cell r="EM2547">
            <v>1</v>
          </cell>
          <cell r="EN2547">
            <v>2</v>
          </cell>
          <cell r="EO2547">
            <v>1</v>
          </cell>
          <cell r="EP2547">
            <v>2</v>
          </cell>
          <cell r="EQ2547">
            <v>3</v>
          </cell>
          <cell r="ER2547">
            <v>21</v>
          </cell>
          <cell r="ET2547">
            <v>32</v>
          </cell>
          <cell r="EU2547">
            <v>8</v>
          </cell>
          <cell r="EV2547">
            <v>19</v>
          </cell>
          <cell r="EW2547">
            <v>13</v>
          </cell>
          <cell r="EX2547">
            <v>18</v>
          </cell>
          <cell r="EY2547">
            <v>35</v>
          </cell>
          <cell r="FA2547">
            <v>32</v>
          </cell>
          <cell r="FB2547">
            <v>8</v>
          </cell>
          <cell r="FC2547">
            <v>19</v>
          </cell>
          <cell r="FD2547">
            <v>18</v>
          </cell>
          <cell r="FE2547">
            <v>17</v>
          </cell>
          <cell r="FF2547">
            <v>52</v>
          </cell>
          <cell r="FH2547">
            <v>98.566320000000005</v>
          </cell>
          <cell r="FI2547">
            <v>-5.7012960000000001</v>
          </cell>
          <cell r="FJ2547">
            <v>17.67501</v>
          </cell>
          <cell r="FK2547">
            <v>33.677349999999997</v>
          </cell>
          <cell r="FL2547">
            <v>1.5103399999999999E-2</v>
          </cell>
          <cell r="FM2547">
            <v>5.7944230000000001</v>
          </cell>
          <cell r="FN2547">
            <v>82.681240000000003</v>
          </cell>
          <cell r="FO2547">
            <v>1.2942899999999999</v>
          </cell>
          <cell r="FP2547">
            <v>0</v>
          </cell>
          <cell r="FQ2547">
            <v>86.098799999999997</v>
          </cell>
          <cell r="FR2547">
            <v>-1.46329</v>
          </cell>
          <cell r="FS2547">
            <v>4.1379799999999998</v>
          </cell>
          <cell r="FT2547">
            <v>137.791</v>
          </cell>
          <cell r="FU2547">
            <v>37.816040000000001</v>
          </cell>
          <cell r="FV2547">
            <v>66.235060000000004</v>
          </cell>
          <cell r="FW2547">
            <v>116.0818</v>
          </cell>
          <cell r="FX2547">
            <v>7.6688179999999999</v>
          </cell>
          <cell r="FY2547">
            <v>20.016950000000001</v>
          </cell>
          <cell r="FZ2547">
            <v>133.79429999999999</v>
          </cell>
          <cell r="GA2547">
            <v>62.218580000000003</v>
          </cell>
          <cell r="GB2547">
            <v>57.926839999999999</v>
          </cell>
          <cell r="GC2547">
            <v>135.97989999999999</v>
          </cell>
          <cell r="GD2547">
            <v>39.524149999999999</v>
          </cell>
          <cell r="GE2547">
            <v>68.144710000000003</v>
          </cell>
          <cell r="GF2547">
            <v>130.37100000000001</v>
          </cell>
          <cell r="GG2547">
            <v>18.550920000000001</v>
          </cell>
          <cell r="GH2547">
            <v>50.692230000000002</v>
          </cell>
          <cell r="GI2547">
            <v>104.8368</v>
          </cell>
          <cell r="GJ2547">
            <v>1.5103399999999999E-2</v>
          </cell>
          <cell r="GK2547">
            <v>7.7015289999999998</v>
          </cell>
          <cell r="GL2547">
            <v>130.12459999999999</v>
          </cell>
          <cell r="GM2547">
            <v>43.922739999999997</v>
          </cell>
          <cell r="GN2547">
            <v>43.448999999999998</v>
          </cell>
          <cell r="GO2547">
            <v>129.12809999999999</v>
          </cell>
          <cell r="GP2547">
            <v>19.985620000000001</v>
          </cell>
          <cell r="GQ2547">
            <v>56.053249999999998</v>
          </cell>
          <cell r="GR2547">
            <v>0.95437300000000003</v>
          </cell>
          <cell r="GS2547">
            <v>0.25818600000000003</v>
          </cell>
          <cell r="GT2547">
            <v>1.049633</v>
          </cell>
          <cell r="GU2547">
            <v>2.5162149999999999</v>
          </cell>
          <cell r="GX2547">
            <v>0.2588763</v>
          </cell>
          <cell r="GY2547">
            <v>0.31805739999999999</v>
          </cell>
          <cell r="GZ2547">
            <v>0.66853580000000001</v>
          </cell>
          <cell r="HA2547">
            <v>0.96381819999999996</v>
          </cell>
          <cell r="HD2547">
            <v>0.32630870000000001</v>
          </cell>
          <cell r="HE2547">
            <v>0.31282409999999999</v>
          </cell>
          <cell r="HF2547">
            <v>0.72331659999999998</v>
          </cell>
          <cell r="HG2547">
            <v>1.3622449999999999</v>
          </cell>
          <cell r="HK2547">
            <v>27400000</v>
          </cell>
          <cell r="HL2547">
            <v>5784193</v>
          </cell>
          <cell r="HM2547">
            <v>16600000</v>
          </cell>
          <cell r="HN2547">
            <v>49700000</v>
          </cell>
          <cell r="HO2547">
            <v>2.4720089999999999</v>
          </cell>
          <cell r="HP2547">
            <v>1.3748009999999999</v>
          </cell>
          <cell r="HQ2547">
            <v>0.25285380000000002</v>
          </cell>
          <cell r="HR2547">
            <v>0.84435349999999998</v>
          </cell>
          <cell r="IA2547">
            <v>2</v>
          </cell>
          <cell r="IB2547">
            <v>9</v>
          </cell>
          <cell r="IC2547">
            <v>1</v>
          </cell>
          <cell r="ID2547">
            <v>4</v>
          </cell>
          <cell r="IE2547">
            <v>5</v>
          </cell>
          <cell r="IF2547">
            <v>9</v>
          </cell>
          <cell r="IH2547">
            <v>65</v>
          </cell>
          <cell r="II2547">
            <v>42</v>
          </cell>
          <cell r="IJ2547">
            <v>7</v>
          </cell>
          <cell r="IK2547">
            <v>6</v>
          </cell>
          <cell r="IL2547">
            <v>5</v>
          </cell>
          <cell r="IM2547">
            <v>1</v>
          </cell>
          <cell r="IO2547">
            <v>65</v>
          </cell>
          <cell r="IP2547">
            <v>44</v>
          </cell>
          <cell r="IQ2547">
            <v>7</v>
          </cell>
          <cell r="IR2547">
            <v>10</v>
          </cell>
          <cell r="IS2547">
            <v>9</v>
          </cell>
          <cell r="IT2547">
            <v>11</v>
          </cell>
          <cell r="IV2547" t="str">
            <v>Commonwealth of Independent States</v>
          </cell>
          <cell r="IW2547">
            <v>1</v>
          </cell>
          <cell r="IX2547">
            <v>0</v>
          </cell>
        </row>
        <row r="2548">
          <cell r="A2548">
            <v>9112011</v>
          </cell>
          <cell r="B2548">
            <v>911</v>
          </cell>
          <cell r="C2548">
            <v>2011</v>
          </cell>
          <cell r="D2548" t="str">
            <v>Armenia</v>
          </cell>
          <cell r="E2548" t="str">
            <v>MCD </v>
          </cell>
          <cell r="F2548" t="str">
            <v>Lower middle income</v>
          </cell>
          <cell r="G2548" t="str">
            <v>Developing</v>
          </cell>
          <cell r="H2548" t="str">
            <v>MCD </v>
          </cell>
          <cell r="I2548" t="str">
            <v>Importer</v>
          </cell>
          <cell r="K2548">
            <v>382.28590000000003</v>
          </cell>
          <cell r="L2548">
            <v>3863.3542000000002</v>
          </cell>
          <cell r="M2548">
            <v>17.940857999999999</v>
          </cell>
          <cell r="N2548">
            <v>1.193238</v>
          </cell>
          <cell r="O2548">
            <v>1.134398</v>
          </cell>
          <cell r="P2548">
            <v>0.12842429999999999</v>
          </cell>
          <cell r="Q2548">
            <v>0.26323849999999999</v>
          </cell>
          <cell r="R2548">
            <v>-0.83607810000000005</v>
          </cell>
          <cell r="S2548">
            <v>0.1543978</v>
          </cell>
          <cell r="T2548">
            <v>9.9047099999999999E-2</v>
          </cell>
          <cell r="AC2548">
            <v>-7.01962E-2</v>
          </cell>
          <cell r="AF2548">
            <v>-0.24816659999999999</v>
          </cell>
          <cell r="AI2548">
            <v>-0.249083</v>
          </cell>
          <cell r="AL2548">
            <v>-0.1430495</v>
          </cell>
          <cell r="AO2548">
            <v>0.53580349999999999</v>
          </cell>
          <cell r="AR2548">
            <v>0.1173032</v>
          </cell>
          <cell r="AU2548">
            <v>0.35582269999999999</v>
          </cell>
          <cell r="AX2548">
            <v>0.41106969999999998</v>
          </cell>
          <cell r="BA2548">
            <v>0.41862519999999998</v>
          </cell>
          <cell r="BD2548">
            <v>7.5402999999999998E-2</v>
          </cell>
          <cell r="BG2548">
            <v>0.28669410000000001</v>
          </cell>
          <cell r="BJ2548">
            <v>0.32799220000000001</v>
          </cell>
          <cell r="BM2548">
            <v>0.681365</v>
          </cell>
          <cell r="BN2548">
            <v>-0.4576114</v>
          </cell>
          <cell r="BO2548">
            <v>0.24221019999999999</v>
          </cell>
          <cell r="BP2548">
            <v>0.46596389999999999</v>
          </cell>
          <cell r="BY2548">
            <v>-0.1910936</v>
          </cell>
          <cell r="CB2548">
            <v>-0.26376719999999998</v>
          </cell>
          <cell r="CE2548">
            <v>-0.76166279999999997</v>
          </cell>
          <cell r="CH2548">
            <v>-0.87788719999999998</v>
          </cell>
          <cell r="CK2548">
            <v>1.0109649999999999</v>
          </cell>
          <cell r="CN2548">
            <v>9.7861400000000001E-2</v>
          </cell>
          <cell r="CQ2548">
            <v>1.354517</v>
          </cell>
          <cell r="CT2548">
            <v>2.487323</v>
          </cell>
          <cell r="CW2548">
            <v>0.82850959999999996</v>
          </cell>
          <cell r="CZ2548">
            <v>5.4132300000000001E-2</v>
          </cell>
          <cell r="DC2548">
            <v>1.1409229999999999</v>
          </cell>
          <cell r="DF2548">
            <v>2.2199960000000001</v>
          </cell>
          <cell r="DI2548">
            <v>0.73</v>
          </cell>
          <cell r="DJ2548">
            <v>0.78</v>
          </cell>
          <cell r="DK2548">
            <v>0.76450240000000003</v>
          </cell>
          <cell r="DL2548">
            <v>0.93</v>
          </cell>
          <cell r="DM2548">
            <v>0.96450239999999998</v>
          </cell>
          <cell r="DN2548">
            <v>0.98</v>
          </cell>
          <cell r="DO2548">
            <v>475000000</v>
          </cell>
          <cell r="DP2548">
            <v>262000000</v>
          </cell>
          <cell r="DQ2548">
            <v>159000000</v>
          </cell>
          <cell r="DR2548">
            <v>55300000</v>
          </cell>
          <cell r="DS2548">
            <v>110.41630000000001</v>
          </cell>
          <cell r="DT2548">
            <v>-165.8502</v>
          </cell>
          <cell r="DU2548">
            <v>134.2766</v>
          </cell>
          <cell r="DV2548">
            <v>-850.0249</v>
          </cell>
          <cell r="DW2548">
            <v>1840.95</v>
          </cell>
          <cell r="DX2548">
            <v>-185.48929999999999</v>
          </cell>
          <cell r="DY2548">
            <v>45.513890000000004</v>
          </cell>
          <cell r="DZ2548">
            <v>6.045782</v>
          </cell>
          <cell r="EA2548">
            <v>35.338790000000003</v>
          </cell>
          <cell r="EB2548">
            <v>94.65701</v>
          </cell>
          <cell r="EC2548">
            <v>2.290794</v>
          </cell>
          <cell r="ED2548">
            <v>109.42319999999999</v>
          </cell>
          <cell r="EE2548">
            <v>94.656999999999996</v>
          </cell>
          <cell r="EF2548">
            <v>2.290794</v>
          </cell>
          <cell r="EG2548">
            <v>109.42319999999999</v>
          </cell>
          <cell r="EH2548">
            <v>86.231110000000001</v>
          </cell>
          <cell r="EI2548">
            <v>-315.3546</v>
          </cell>
          <cell r="EJ2548">
            <v>37.529089999999997</v>
          </cell>
          <cell r="EK2548">
            <v>88.834779999999995</v>
          </cell>
          <cell r="EL2548">
            <v>88.834779999999995</v>
          </cell>
          <cell r="EM2548">
            <v>1</v>
          </cell>
          <cell r="EN2548">
            <v>2</v>
          </cell>
          <cell r="EP2548">
            <v>8</v>
          </cell>
          <cell r="EQ2548">
            <v>5</v>
          </cell>
          <cell r="ER2548">
            <v>13</v>
          </cell>
          <cell r="ET2548">
            <v>44</v>
          </cell>
          <cell r="EU2548">
            <v>14</v>
          </cell>
          <cell r="EV2548">
            <v>18</v>
          </cell>
          <cell r="EW2548">
            <v>19</v>
          </cell>
          <cell r="EX2548">
            <v>12</v>
          </cell>
          <cell r="EY2548">
            <v>16</v>
          </cell>
          <cell r="FA2548">
            <v>44</v>
          </cell>
          <cell r="FB2548">
            <v>14</v>
          </cell>
          <cell r="FC2548">
            <v>18</v>
          </cell>
          <cell r="FD2548">
            <v>25</v>
          </cell>
          <cell r="FE2548">
            <v>11</v>
          </cell>
          <cell r="FF2548">
            <v>33</v>
          </cell>
          <cell r="FH2548">
            <v>77.415890000000005</v>
          </cell>
          <cell r="FI2548">
            <v>-20.096620000000001</v>
          </cell>
          <cell r="FJ2548">
            <v>28.660039999999999</v>
          </cell>
          <cell r="FK2548">
            <v>71.407809999999998</v>
          </cell>
          <cell r="FL2548">
            <v>-2.72E-7</v>
          </cell>
          <cell r="FM2548">
            <v>10.58977</v>
          </cell>
          <cell r="FN2548">
            <v>65.880459999999999</v>
          </cell>
          <cell r="FO2548">
            <v>-7.0035360000000004</v>
          </cell>
          <cell r="FP2548">
            <v>17.451219999999999</v>
          </cell>
          <cell r="FQ2548">
            <v>67.459760000000003</v>
          </cell>
          <cell r="FR2548">
            <v>-10.94383</v>
          </cell>
          <cell r="FS2548">
            <v>37.529089999999997</v>
          </cell>
          <cell r="FT2548">
            <v>141.13929999999999</v>
          </cell>
          <cell r="FU2548">
            <v>10.66947</v>
          </cell>
          <cell r="FV2548">
            <v>95.430239999999998</v>
          </cell>
          <cell r="FW2548">
            <v>116.69750000000001</v>
          </cell>
          <cell r="FX2548">
            <v>13.0076</v>
          </cell>
          <cell r="FY2548">
            <v>60.190989999999999</v>
          </cell>
          <cell r="FZ2548">
            <v>138.3717</v>
          </cell>
          <cell r="GA2548">
            <v>38.04766</v>
          </cell>
          <cell r="GB2548">
            <v>94.239320000000006</v>
          </cell>
          <cell r="GC2548">
            <v>138.23259999999999</v>
          </cell>
          <cell r="GD2548">
            <v>1.432566</v>
          </cell>
          <cell r="GE2548">
            <v>95.84675</v>
          </cell>
          <cell r="GF2548">
            <v>132.8578</v>
          </cell>
          <cell r="GG2548">
            <v>9.8082199999999994E-2</v>
          </cell>
          <cell r="GH2548">
            <v>81.809749999999994</v>
          </cell>
          <cell r="GI2548">
            <v>116.3704</v>
          </cell>
          <cell r="GJ2548">
            <v>-4.8682740000000004</v>
          </cell>
          <cell r="GK2548">
            <v>33.647120000000001</v>
          </cell>
          <cell r="GL2548">
            <v>135.0189</v>
          </cell>
          <cell r="GM2548">
            <v>28.166650000000001</v>
          </cell>
          <cell r="GN2548">
            <v>79.237889999999993</v>
          </cell>
          <cell r="GO2548">
            <v>135.47890000000001</v>
          </cell>
          <cell r="GP2548">
            <v>-3.627208</v>
          </cell>
          <cell r="GQ2548">
            <v>77.810779999999994</v>
          </cell>
          <cell r="GR2548">
            <v>1.2170799999999999</v>
          </cell>
          <cell r="GS2548">
            <v>0.25978649999999998</v>
          </cell>
          <cell r="GT2548">
            <v>1.2549360000000001</v>
          </cell>
          <cell r="GU2548">
            <v>3.2903180000000001</v>
          </cell>
          <cell r="GX2548">
            <v>7.2225700000000004E-2</v>
          </cell>
          <cell r="GY2548">
            <v>0.29060469999999999</v>
          </cell>
          <cell r="GZ2548">
            <v>0.37647659999999999</v>
          </cell>
          <cell r="HA2548">
            <v>0.44050440000000002</v>
          </cell>
          <cell r="HD2548">
            <v>0.25125999999999998</v>
          </cell>
          <cell r="HE2548">
            <v>0.28970279999999998</v>
          </cell>
          <cell r="HF2548">
            <v>0.51540839999999999</v>
          </cell>
          <cell r="HG2548">
            <v>0.94627260000000002</v>
          </cell>
          <cell r="HO2548">
            <v>2.600546</v>
          </cell>
          <cell r="HP2548">
            <v>1.472985</v>
          </cell>
          <cell r="HQ2548">
            <v>0.2915065</v>
          </cell>
          <cell r="HR2548">
            <v>0.83605379999999996</v>
          </cell>
          <cell r="IA2548">
            <v>2</v>
          </cell>
          <cell r="IB2548">
            <v>3</v>
          </cell>
          <cell r="IC2548">
            <v>5</v>
          </cell>
          <cell r="ID2548">
            <v>3</v>
          </cell>
          <cell r="IE2548">
            <v>4</v>
          </cell>
          <cell r="IF2548">
            <v>12</v>
          </cell>
          <cell r="IH2548">
            <v>80</v>
          </cell>
          <cell r="II2548">
            <v>30</v>
          </cell>
          <cell r="IJ2548">
            <v>8</v>
          </cell>
          <cell r="IK2548">
            <v>4</v>
          </cell>
          <cell r="IL2548">
            <v>8</v>
          </cell>
          <cell r="IM2548">
            <v>1</v>
          </cell>
          <cell r="IO2548">
            <v>79</v>
          </cell>
          <cell r="IP2548">
            <v>31</v>
          </cell>
          <cell r="IQ2548">
            <v>10</v>
          </cell>
          <cell r="IR2548">
            <v>5</v>
          </cell>
          <cell r="IS2548">
            <v>12</v>
          </cell>
          <cell r="IT2548">
            <v>15</v>
          </cell>
          <cell r="IV2548" t="str">
            <v>Commonwealth of Independent States</v>
          </cell>
          <cell r="IW2548">
            <v>1</v>
          </cell>
          <cell r="IX2548">
            <v>0</v>
          </cell>
        </row>
        <row r="2549">
          <cell r="A2549">
            <v>9112012</v>
          </cell>
          <cell r="B2549">
            <v>911</v>
          </cell>
          <cell r="C2549">
            <v>2012</v>
          </cell>
          <cell r="D2549" t="str">
            <v>Armenia</v>
          </cell>
          <cell r="E2549" t="str">
            <v>MCD </v>
          </cell>
          <cell r="F2549" t="str">
            <v>Lower middle income</v>
          </cell>
          <cell r="G2549" t="str">
            <v>Developing</v>
          </cell>
          <cell r="H2549" t="str">
            <v>MCD </v>
          </cell>
          <cell r="I2549" t="str">
            <v>Exporter</v>
          </cell>
          <cell r="K2549">
            <v>399.5926</v>
          </cell>
          <cell r="L2549">
            <v>4200.0033999999996</v>
          </cell>
          <cell r="M2549">
            <v>18.862891000000001</v>
          </cell>
          <cell r="N2549">
            <v>1.2207710000000001</v>
          </cell>
          <cell r="O2549">
            <v>1.151116</v>
          </cell>
          <cell r="P2549">
            <v>0.12842429999999999</v>
          </cell>
          <cell r="U2549">
            <v>0.22428690000000001</v>
          </cell>
          <cell r="V2549">
            <v>-0.90641950000000004</v>
          </cell>
          <cell r="W2549">
            <v>0.105006</v>
          </cell>
          <cell r="X2549">
            <v>0.17927499999999999</v>
          </cell>
          <cell r="Y2549">
            <v>5.6963899999999998E-2</v>
          </cell>
          <cell r="Z2549">
            <v>-1.208583</v>
          </cell>
          <cell r="AA2549">
            <v>-0.1071647</v>
          </cell>
          <cell r="AB2549">
            <v>-4.9718999999999996E-3</v>
          </cell>
          <cell r="AD2549">
            <v>-0.12717600000000001</v>
          </cell>
          <cell r="AE2549">
            <v>-0.31702429999999998</v>
          </cell>
          <cell r="AG2549">
            <v>-0.3454372</v>
          </cell>
          <cell r="AH2549">
            <v>-0.68461689999999997</v>
          </cell>
          <cell r="AJ2549">
            <v>-0.32434200000000002</v>
          </cell>
          <cell r="AK2549">
            <v>-0.56191500000000005</v>
          </cell>
          <cell r="AM2549">
            <v>-0.2291183</v>
          </cell>
          <cell r="AN2549">
            <v>-0.4777692</v>
          </cell>
          <cell r="AP2549">
            <v>0.1100207</v>
          </cell>
          <cell r="AQ2549">
            <v>-6.1060000000000003E-2</v>
          </cell>
          <cell r="AS2549">
            <v>-0.33058300000000002</v>
          </cell>
          <cell r="AT2549">
            <v>-0.67696129999999999</v>
          </cell>
          <cell r="AV2549">
            <v>-5.6622899999999997E-2</v>
          </cell>
          <cell r="AW2549">
            <v>-0.29276940000000001</v>
          </cell>
          <cell r="AY2549">
            <v>-2.4725299999999999E-2</v>
          </cell>
          <cell r="AZ2549">
            <v>-0.24973690000000001</v>
          </cell>
          <cell r="BB2549">
            <v>0.41839120000000002</v>
          </cell>
          <cell r="BC2549">
            <v>0.3840557</v>
          </cell>
          <cell r="BE2549">
            <v>-3.7226999999999998E-3</v>
          </cell>
          <cell r="BF2549">
            <v>-0.1916254</v>
          </cell>
          <cell r="BH2549">
            <v>0.25920880000000002</v>
          </cell>
          <cell r="BI2549">
            <v>0.19374269999999999</v>
          </cell>
          <cell r="BK2549">
            <v>0.30856349999999999</v>
          </cell>
          <cell r="BL2549">
            <v>0.2415252</v>
          </cell>
          <cell r="BQ2549">
            <v>0.61351800000000001</v>
          </cell>
          <cell r="BR2549">
            <v>-0.52429060000000005</v>
          </cell>
          <cell r="BS2549">
            <v>0.17408390000000001</v>
          </cell>
          <cell r="BT2549">
            <v>0.78760189999999997</v>
          </cell>
          <cell r="BU2549">
            <v>0.15581980000000001</v>
          </cell>
          <cell r="BV2549">
            <v>-0.69906789999999996</v>
          </cell>
          <cell r="BW2549">
            <v>-0.17766270000000001</v>
          </cell>
          <cell r="BX2549">
            <v>-2.1842799999999999E-2</v>
          </cell>
          <cell r="BZ2549">
            <v>-0.35753000000000001</v>
          </cell>
          <cell r="CA2549">
            <v>-0.80918199999999996</v>
          </cell>
          <cell r="CC2549">
            <v>-0.36888349999999998</v>
          </cell>
          <cell r="CD2549">
            <v>-0.56012260000000003</v>
          </cell>
          <cell r="CF2549">
            <v>-1.02965</v>
          </cell>
          <cell r="CG2549">
            <v>-2.4732660000000002</v>
          </cell>
          <cell r="CI2549">
            <v>-1.5792630000000001</v>
          </cell>
          <cell r="CJ2549">
            <v>-2.7834789999999998</v>
          </cell>
          <cell r="CL2549">
            <v>0.2032021</v>
          </cell>
          <cell r="CM2549">
            <v>-9.6138500000000002E-2</v>
          </cell>
          <cell r="CO2549">
            <v>-0.30493779999999998</v>
          </cell>
          <cell r="CP2549">
            <v>-0.51443289999999997</v>
          </cell>
          <cell r="CR2549">
            <v>-0.1163415</v>
          </cell>
          <cell r="CS2549">
            <v>-1.3506549999999999</v>
          </cell>
          <cell r="CU2549">
            <v>-0.13690659999999999</v>
          </cell>
          <cell r="CV2549">
            <v>-1.615991</v>
          </cell>
          <cell r="CX2549">
            <v>0.87420200000000003</v>
          </cell>
          <cell r="CY2549">
            <v>0.66926479999999999</v>
          </cell>
          <cell r="DA2549">
            <v>-2.9142999999999999E-3</v>
          </cell>
          <cell r="DB2549">
            <v>-0.2477994</v>
          </cell>
          <cell r="DD2549">
            <v>1.1135390000000001</v>
          </cell>
          <cell r="DE2549">
            <v>0.95593309999999998</v>
          </cell>
          <cell r="DG2549">
            <v>2.1803710000000001</v>
          </cell>
          <cell r="DH2549">
            <v>1.4476059999999999</v>
          </cell>
          <cell r="DO2549">
            <v>472000000</v>
          </cell>
          <cell r="DP2549">
            <v>260000000</v>
          </cell>
          <cell r="DQ2549">
            <v>157000000</v>
          </cell>
          <cell r="DR2549">
            <v>54900000</v>
          </cell>
          <cell r="GV2549">
            <v>3.574751</v>
          </cell>
          <cell r="GW2549">
            <v>5.5944520000000004</v>
          </cell>
          <cell r="HB2549">
            <v>2.4450129999999999</v>
          </cell>
          <cell r="HC2549">
            <v>3.9142359999999998</v>
          </cell>
          <cell r="HH2549">
            <v>0.79545940000000004</v>
          </cell>
          <cell r="HI2549">
            <v>1.1268549999999999</v>
          </cell>
          <cell r="HS2549">
            <v>1.540832</v>
          </cell>
          <cell r="HT2549">
            <v>0.3581857</v>
          </cell>
          <cell r="HU2549">
            <v>0.90418019999999999</v>
          </cell>
          <cell r="HV2549">
            <v>1.9985299999999999</v>
          </cell>
          <cell r="HW2549">
            <v>0.53296299999999996</v>
          </cell>
          <cell r="HX2549">
            <v>1.255927</v>
          </cell>
          <cell r="HY2549">
            <v>2.4450129999999999</v>
          </cell>
          <cell r="HZ2549">
            <v>3.2544569999999999</v>
          </cell>
          <cell r="IV2549" t="str">
            <v>Commonwealth of Independent States</v>
          </cell>
          <cell r="IW2549">
            <v>1</v>
          </cell>
          <cell r="IX2549">
            <v>0</v>
          </cell>
        </row>
        <row r="2550">
          <cell r="A2550">
            <v>911200806</v>
          </cell>
          <cell r="B2550">
            <v>911</v>
          </cell>
          <cell r="C2550">
            <v>200000</v>
          </cell>
          <cell r="D2550" t="str">
            <v>Armenia</v>
          </cell>
          <cell r="E2550" t="str">
            <v>MCD </v>
          </cell>
          <cell r="F2550" t="str">
            <v>Lower middle income</v>
          </cell>
          <cell r="G2550" t="str">
            <v>Developing</v>
          </cell>
          <cell r="H2550" t="str">
            <v>MCD </v>
          </cell>
          <cell r="I2550" t="str">
            <v>Exporter</v>
          </cell>
          <cell r="K2550">
            <v>305.96940000000001</v>
          </cell>
          <cell r="L2550">
            <v>3568.2275</v>
          </cell>
          <cell r="M2550">
            <v>18.779781</v>
          </cell>
          <cell r="N2550">
            <v>1.328174</v>
          </cell>
          <cell r="O2550">
            <v>1.3642479999999999</v>
          </cell>
          <cell r="P2550">
            <v>1.29</v>
          </cell>
          <cell r="Q2550">
            <v>0.39695409999999998</v>
          </cell>
          <cell r="R2550">
            <v>0.2734548</v>
          </cell>
          <cell r="S2550">
            <v>0.36107020000000001</v>
          </cell>
          <cell r="T2550">
            <v>0.3680853</v>
          </cell>
          <cell r="AC2550">
            <v>-0.27726289999999998</v>
          </cell>
          <cell r="AF2550">
            <v>-0.73654520000000001</v>
          </cell>
          <cell r="AI2550">
            <v>-0.5031774</v>
          </cell>
          <cell r="AL2550">
            <v>-0.43840020000000002</v>
          </cell>
          <cell r="AO2550">
            <v>-5.2198300000000003E-2</v>
          </cell>
          <cell r="AR2550">
            <v>-0.57654519999999998</v>
          </cell>
          <cell r="AU2550">
            <v>-5.8177399999999997E-2</v>
          </cell>
          <cell r="AX2550">
            <v>-9.2275499999999996E-2</v>
          </cell>
          <cell r="BA2550">
            <v>0.1826372</v>
          </cell>
          <cell r="BD2550">
            <v>-0.229188</v>
          </cell>
          <cell r="BG2550">
            <v>0.15282080000000001</v>
          </cell>
          <cell r="BJ2550">
            <v>8.8707599999999998E-2</v>
          </cell>
          <cell r="BM2550">
            <v>0.91164840000000003</v>
          </cell>
          <cell r="BN2550">
            <v>0.16506760000000001</v>
          </cell>
          <cell r="BO2550">
            <v>0.47238669999999999</v>
          </cell>
          <cell r="BP2550">
            <v>1.5491029999999999</v>
          </cell>
          <cell r="BY2550">
            <v>-0.96507560000000003</v>
          </cell>
          <cell r="CB2550">
            <v>-0.50538510000000003</v>
          </cell>
          <cell r="CE2550">
            <v>-1.391289</v>
          </cell>
          <cell r="CH2550">
            <v>-2.9986120000000001</v>
          </cell>
          <cell r="CK2550">
            <v>-0.25361620000000001</v>
          </cell>
          <cell r="CN2550">
            <v>-0.43647940000000002</v>
          </cell>
          <cell r="CQ2550">
            <v>-0.26144050000000002</v>
          </cell>
          <cell r="CT2550">
            <v>-0.6895367</v>
          </cell>
          <cell r="CW2550">
            <v>0.34775869999999998</v>
          </cell>
          <cell r="CZ2550">
            <v>-0.20944840000000001</v>
          </cell>
          <cell r="DC2550">
            <v>0.50409300000000001</v>
          </cell>
          <cell r="DF2550">
            <v>0.53271959999999996</v>
          </cell>
          <cell r="DI2550">
            <v>0.93121980000000004</v>
          </cell>
          <cell r="DJ2550">
            <v>1.003177</v>
          </cell>
          <cell r="DK2550">
            <v>1.016545</v>
          </cell>
          <cell r="DL2550">
            <v>0.93121969999999998</v>
          </cell>
          <cell r="DM2550">
            <v>1.016545</v>
          </cell>
          <cell r="DN2550">
            <v>1.003177</v>
          </cell>
          <cell r="DO2550">
            <v>491000000</v>
          </cell>
          <cell r="DP2550">
            <v>268000000</v>
          </cell>
          <cell r="DQ2550">
            <v>153000000</v>
          </cell>
          <cell r="DR2550">
            <v>70400000</v>
          </cell>
          <cell r="DS2550">
            <v>74.569360000000003</v>
          </cell>
          <cell r="DT2550">
            <v>54.938369999999999</v>
          </cell>
          <cell r="DU2550">
            <v>118.4135</v>
          </cell>
          <cell r="EH2550">
            <v>85.383330000000001</v>
          </cell>
          <cell r="FH2550">
            <v>47.470469999999999</v>
          </cell>
          <cell r="FK2550">
            <v>16.890080000000001</v>
          </cell>
          <cell r="FN2550">
            <v>48.683810000000001</v>
          </cell>
          <cell r="FQ2550">
            <v>46.063229999999997</v>
          </cell>
          <cell r="FT2550">
            <v>52.478000000000002</v>
          </cell>
          <cell r="FW2550">
            <v>21.758700000000001</v>
          </cell>
          <cell r="FZ2550">
            <v>63.636539999999997</v>
          </cell>
          <cell r="GC2550">
            <v>55.605759999999997</v>
          </cell>
          <cell r="GF2550">
            <v>91.611710000000002</v>
          </cell>
          <cell r="GI2550">
            <v>58.429740000000002</v>
          </cell>
          <cell r="GL2550">
            <v>103.73099999999999</v>
          </cell>
          <cell r="GO2550">
            <v>89.673789999999997</v>
          </cell>
          <cell r="IA2550">
            <v>3</v>
          </cell>
          <cell r="IB2550">
            <v>2</v>
          </cell>
          <cell r="IC2550">
            <v>3</v>
          </cell>
          <cell r="ID2550">
            <v>2</v>
          </cell>
          <cell r="IE2550">
            <v>2</v>
          </cell>
          <cell r="IF2550">
            <v>16</v>
          </cell>
          <cell r="IH2550">
            <v>11</v>
          </cell>
          <cell r="II2550">
            <v>3</v>
          </cell>
          <cell r="IJ2550">
            <v>5</v>
          </cell>
          <cell r="IK2550">
            <v>6</v>
          </cell>
          <cell r="IL2550">
            <v>3</v>
          </cell>
          <cell r="IM2550">
            <v>20</v>
          </cell>
          <cell r="IO2550">
            <v>45</v>
          </cell>
          <cell r="IP2550">
            <v>19</v>
          </cell>
          <cell r="IQ2550">
            <v>17</v>
          </cell>
          <cell r="IR2550">
            <v>13</v>
          </cell>
          <cell r="IS2550">
            <v>16</v>
          </cell>
          <cell r="IT2550">
            <v>26</v>
          </cell>
          <cell r="IV2550" t="str">
            <v>Commonwealth of Independent States</v>
          </cell>
          <cell r="IW2550">
            <v>1</v>
          </cell>
          <cell r="IX2550">
            <v>0</v>
          </cell>
        </row>
        <row r="2551">
          <cell r="A2551">
            <v>911200812</v>
          </cell>
          <cell r="B2551">
            <v>911</v>
          </cell>
          <cell r="C2551">
            <v>200000</v>
          </cell>
          <cell r="D2551" t="str">
            <v>Armenia</v>
          </cell>
          <cell r="E2551" t="str">
            <v>MCD </v>
          </cell>
          <cell r="F2551" t="str">
            <v>Lower middle income</v>
          </cell>
          <cell r="G2551" t="str">
            <v>Developing</v>
          </cell>
          <cell r="H2551" t="str">
            <v>MCD </v>
          </cell>
          <cell r="I2551" t="str">
            <v>Exporter</v>
          </cell>
          <cell r="IV2551" t="str">
            <v>Commonwealth of Independent States</v>
          </cell>
          <cell r="IW2551">
            <v>1</v>
          </cell>
          <cell r="IX2551">
            <v>0</v>
          </cell>
        </row>
        <row r="2552">
          <cell r="A2552">
            <v>9122000</v>
          </cell>
          <cell r="B2552">
            <v>912</v>
          </cell>
          <cell r="C2552">
            <v>2000</v>
          </cell>
          <cell r="D2552" t="str">
            <v>Azerbaijan</v>
          </cell>
          <cell r="E2552" t="str">
            <v>MCD </v>
          </cell>
          <cell r="F2552" t="str">
            <v>Lower middle income</v>
          </cell>
          <cell r="G2552" t="str">
            <v>Developing</v>
          </cell>
          <cell r="H2552" t="str">
            <v>MCD </v>
          </cell>
          <cell r="I2552" t="str">
            <v>Exporter</v>
          </cell>
          <cell r="K2552">
            <v>0.89483080000000004</v>
          </cell>
          <cell r="L2552">
            <v>4.7180999999999997</v>
          </cell>
          <cell r="M2552">
            <v>19.306963</v>
          </cell>
          <cell r="AO2552">
            <v>0.64425900000000003</v>
          </cell>
          <cell r="AU2552">
            <v>0.57348200000000005</v>
          </cell>
          <cell r="AX2552">
            <v>0.54015769999999996</v>
          </cell>
          <cell r="BA2552">
            <v>0.4417065</v>
          </cell>
          <cell r="BG2552">
            <v>0.37565199999999999</v>
          </cell>
          <cell r="BJ2552">
            <v>0.38784800000000003</v>
          </cell>
          <cell r="CK2552">
            <v>1.0590790000000001</v>
          </cell>
          <cell r="CQ2552">
            <v>1.4366650000000001</v>
          </cell>
          <cell r="CT2552">
            <v>2.3188650000000002</v>
          </cell>
          <cell r="CW2552">
            <v>1.0651790000000001</v>
          </cell>
          <cell r="DC2552">
            <v>1.599362</v>
          </cell>
          <cell r="DF2552">
            <v>2.5516290000000001</v>
          </cell>
          <cell r="DO2552">
            <v>1490000000</v>
          </cell>
          <cell r="DP2552">
            <v>434000000</v>
          </cell>
          <cell r="DQ2552">
            <v>691000000</v>
          </cell>
          <cell r="DR2552">
            <v>362000000</v>
          </cell>
          <cell r="HK2552">
            <v>82300000</v>
          </cell>
          <cell r="HL2552">
            <v>68600000</v>
          </cell>
          <cell r="HM2552">
            <v>131000000</v>
          </cell>
          <cell r="HN2552">
            <v>282000000</v>
          </cell>
          <cell r="IH2552">
            <v>3</v>
          </cell>
          <cell r="II2552">
            <v>2</v>
          </cell>
          <cell r="IO2552">
            <v>17</v>
          </cell>
          <cell r="IP2552">
            <v>3</v>
          </cell>
          <cell r="IV2552" t="str">
            <v>Commonwealth of Independent States</v>
          </cell>
          <cell r="IW2552">
            <v>1</v>
          </cell>
          <cell r="IX2552">
            <v>0</v>
          </cell>
        </row>
        <row r="2553">
          <cell r="A2553">
            <v>9122001</v>
          </cell>
          <cell r="B2553">
            <v>912</v>
          </cell>
          <cell r="C2553">
            <v>2001</v>
          </cell>
          <cell r="D2553" t="str">
            <v>Azerbaijan</v>
          </cell>
          <cell r="E2553" t="str">
            <v>MCD </v>
          </cell>
          <cell r="F2553" t="str">
            <v>Lower middle income</v>
          </cell>
          <cell r="G2553" t="str">
            <v>Developing</v>
          </cell>
          <cell r="H2553" t="str">
            <v>MCD </v>
          </cell>
          <cell r="I2553" t="str">
            <v>Exporter</v>
          </cell>
          <cell r="K2553">
            <v>0.9313167</v>
          </cell>
          <cell r="L2553">
            <v>5.3155999999999999</v>
          </cell>
          <cell r="M2553">
            <v>21.023702</v>
          </cell>
          <cell r="AC2553">
            <v>0.26265300000000003</v>
          </cell>
          <cell r="AI2553">
            <v>7.1176000000000003E-2</v>
          </cell>
          <cell r="AL2553">
            <v>9.9404599999999996E-2</v>
          </cell>
          <cell r="AO2553">
            <v>0.35541</v>
          </cell>
          <cell r="AU2553">
            <v>0.49327700000000002</v>
          </cell>
          <cell r="AX2553">
            <v>0.3250653</v>
          </cell>
          <cell r="BA2553">
            <v>0.42965950000000003</v>
          </cell>
          <cell r="BG2553">
            <v>0.34692099999999998</v>
          </cell>
          <cell r="BJ2553">
            <v>0.36840109999999998</v>
          </cell>
          <cell r="BY2553">
            <v>0.53686679999999998</v>
          </cell>
          <cell r="CE2553">
            <v>0.84135199999999999</v>
          </cell>
          <cell r="CH2553">
            <v>1.3782190000000001</v>
          </cell>
          <cell r="CK2553">
            <v>1.0067919999999999</v>
          </cell>
          <cell r="CQ2553">
            <v>1.3241849999999999</v>
          </cell>
          <cell r="CT2553">
            <v>2.172609</v>
          </cell>
          <cell r="CW2553">
            <v>1.0537479999999999</v>
          </cell>
          <cell r="DC2553">
            <v>1.5368710000000001</v>
          </cell>
          <cell r="DF2553">
            <v>2.4571160000000001</v>
          </cell>
          <cell r="DO2553">
            <v>1540000000</v>
          </cell>
          <cell r="DP2553">
            <v>536000000</v>
          </cell>
          <cell r="DQ2553">
            <v>631000000</v>
          </cell>
          <cell r="DR2553">
            <v>371000000</v>
          </cell>
          <cell r="HK2553">
            <v>93900000</v>
          </cell>
          <cell r="HL2553">
            <v>65000000</v>
          </cell>
          <cell r="HM2553">
            <v>111000000</v>
          </cell>
          <cell r="HN2553">
            <v>269000000</v>
          </cell>
          <cell r="IC2553">
            <v>1</v>
          </cell>
          <cell r="IH2553">
            <v>4</v>
          </cell>
          <cell r="II2553">
            <v>1</v>
          </cell>
          <cell r="IJ2553">
            <v>2</v>
          </cell>
          <cell r="IO2553">
            <v>17</v>
          </cell>
          <cell r="IP2553">
            <v>3</v>
          </cell>
          <cell r="IQ2553">
            <v>2</v>
          </cell>
          <cell r="IV2553" t="str">
            <v>Commonwealth of Independent States</v>
          </cell>
          <cell r="IW2553">
            <v>1</v>
          </cell>
          <cell r="IX2553">
            <v>0</v>
          </cell>
        </row>
        <row r="2554">
          <cell r="A2554">
            <v>9122002</v>
          </cell>
          <cell r="B2554">
            <v>912</v>
          </cell>
          <cell r="C2554">
            <v>2002</v>
          </cell>
          <cell r="D2554" t="str">
            <v>Azerbaijan</v>
          </cell>
          <cell r="E2554" t="str">
            <v>MCD </v>
          </cell>
          <cell r="F2554" t="str">
            <v>Lower middle income</v>
          </cell>
          <cell r="G2554" t="str">
            <v>Developing</v>
          </cell>
          <cell r="H2554" t="str">
            <v>MCD </v>
          </cell>
          <cell r="I2554" t="str">
            <v>Exporter</v>
          </cell>
          <cell r="K2554">
            <v>0.97216420000000003</v>
          </cell>
          <cell r="L2554">
            <v>6.0624599999999997</v>
          </cell>
          <cell r="M2554">
            <v>23.102422000000001</v>
          </cell>
          <cell r="AC2554">
            <v>0.21385029999999999</v>
          </cell>
          <cell r="AF2554">
            <v>4.3064100000000001E-2</v>
          </cell>
          <cell r="AI2554">
            <v>5.9093399999999997E-2</v>
          </cell>
          <cell r="AL2554">
            <v>0.13295589999999999</v>
          </cell>
          <cell r="AO2554">
            <v>0.24603920000000001</v>
          </cell>
          <cell r="AR2554">
            <v>8.1370499999999998E-2</v>
          </cell>
          <cell r="AU2554">
            <v>0.1405312</v>
          </cell>
          <cell r="AX2554">
            <v>0.19251850000000001</v>
          </cell>
          <cell r="BA2554">
            <v>0.23729259999999999</v>
          </cell>
          <cell r="BD2554">
            <v>-2.1605999999999999E-3</v>
          </cell>
          <cell r="BG2554">
            <v>0.13079160000000001</v>
          </cell>
          <cell r="BJ2554">
            <v>0.1550436</v>
          </cell>
          <cell r="BY2554">
            <v>2.0928239999999998</v>
          </cell>
          <cell r="CB2554">
            <v>6.4639299999999997E-2</v>
          </cell>
          <cell r="CE2554">
            <v>0.45395400000000002</v>
          </cell>
          <cell r="CH2554">
            <v>2.9487399999999999</v>
          </cell>
          <cell r="CK2554">
            <v>1.142639</v>
          </cell>
          <cell r="CN2554">
            <v>0.18686269999999999</v>
          </cell>
          <cell r="CQ2554">
            <v>1.125427</v>
          </cell>
          <cell r="CT2554">
            <v>2.5108860000000002</v>
          </cell>
          <cell r="CW2554">
            <v>0.9111629</v>
          </cell>
          <cell r="CZ2554">
            <v>-8.6654999999999996E-3</v>
          </cell>
          <cell r="DC2554">
            <v>1.0041469999999999</v>
          </cell>
          <cell r="DF2554">
            <v>1.6103050000000001</v>
          </cell>
          <cell r="DI2554">
            <v>0.1944941</v>
          </cell>
          <cell r="DJ2554">
            <v>0.1951155</v>
          </cell>
          <cell r="DK2554">
            <v>0.19855639999999999</v>
          </cell>
          <cell r="DL2554">
            <v>0.1944941</v>
          </cell>
          <cell r="DM2554">
            <v>0.19855639999999999</v>
          </cell>
          <cell r="DN2554">
            <v>0.1951155</v>
          </cell>
          <cell r="DO2554">
            <v>1700000000</v>
          </cell>
          <cell r="DP2554">
            <v>540000000</v>
          </cell>
          <cell r="DQ2554">
            <v>649000000</v>
          </cell>
          <cell r="DR2554">
            <v>508000000</v>
          </cell>
          <cell r="HK2554">
            <v>86600000</v>
          </cell>
          <cell r="HL2554">
            <v>81400000</v>
          </cell>
          <cell r="HM2554">
            <v>104000000</v>
          </cell>
          <cell r="HN2554">
            <v>272000000</v>
          </cell>
          <cell r="IA2554">
            <v>1</v>
          </cell>
          <cell r="IB2554">
            <v>5</v>
          </cell>
          <cell r="IC2554">
            <v>1</v>
          </cell>
          <cell r="ID2554">
            <v>1</v>
          </cell>
          <cell r="IE2554">
            <v>2</v>
          </cell>
          <cell r="IH2554">
            <v>7</v>
          </cell>
          <cell r="II2554">
            <v>11</v>
          </cell>
          <cell r="IJ2554">
            <v>7</v>
          </cell>
          <cell r="IK2554">
            <v>1</v>
          </cell>
          <cell r="IL2554">
            <v>2</v>
          </cell>
          <cell r="IO2554">
            <v>31</v>
          </cell>
          <cell r="IP2554">
            <v>37</v>
          </cell>
          <cell r="IQ2554">
            <v>17</v>
          </cell>
          <cell r="IR2554">
            <v>11</v>
          </cell>
          <cell r="IS2554">
            <v>4</v>
          </cell>
          <cell r="IV2554" t="str">
            <v>Commonwealth of Independent States</v>
          </cell>
          <cell r="IW2554">
            <v>1</v>
          </cell>
          <cell r="IX2554">
            <v>0</v>
          </cell>
        </row>
        <row r="2555">
          <cell r="A2555">
            <v>9122003</v>
          </cell>
          <cell r="B2555">
            <v>912</v>
          </cell>
          <cell r="C2555">
            <v>2003</v>
          </cell>
          <cell r="D2555" t="str">
            <v>Azerbaijan</v>
          </cell>
          <cell r="E2555" t="str">
            <v>MCD </v>
          </cell>
          <cell r="F2555" t="str">
            <v>Lower middle income</v>
          </cell>
          <cell r="G2555" t="str">
            <v>Developing</v>
          </cell>
          <cell r="H2555" t="str">
            <v>MCD </v>
          </cell>
          <cell r="I2555" t="str">
            <v>Exporter</v>
          </cell>
          <cell r="K2555">
            <v>0.98223329999999998</v>
          </cell>
          <cell r="L2555">
            <v>7.1464999999999996</v>
          </cell>
          <cell r="M2555">
            <v>26.059939</v>
          </cell>
          <cell r="N2555">
            <v>0.30102040000000002</v>
          </cell>
          <cell r="O2555">
            <v>0.16122449999999999</v>
          </cell>
          <cell r="P2555">
            <v>0.14081630000000001</v>
          </cell>
          <cell r="Q2555">
            <v>7.98156E-2</v>
          </cell>
          <cell r="R2555">
            <v>-0.10176549999999999</v>
          </cell>
          <cell r="S2555">
            <v>-6.40627E-2</v>
          </cell>
          <cell r="T2555">
            <v>-2.7593699999999999E-2</v>
          </cell>
          <cell r="AC2555">
            <v>8.0621200000000004E-2</v>
          </cell>
          <cell r="AF2555">
            <v>-5.2926599999999997E-2</v>
          </cell>
          <cell r="AI2555">
            <v>-1.30855E-2</v>
          </cell>
          <cell r="AL2555">
            <v>-6.1503E-3</v>
          </cell>
          <cell r="AO2555">
            <v>0.19226950000000001</v>
          </cell>
          <cell r="AR2555">
            <v>1.7073499999999998E-2</v>
          </cell>
          <cell r="AU2555">
            <v>6.1001600000000003E-2</v>
          </cell>
          <cell r="AX2555">
            <v>0.10455390000000001</v>
          </cell>
          <cell r="BA2555">
            <v>0.27879520000000002</v>
          </cell>
          <cell r="BD2555">
            <v>-2.9370899999999998E-2</v>
          </cell>
          <cell r="BG2555">
            <v>0.1147128</v>
          </cell>
          <cell r="BJ2555">
            <v>0.15807160000000001</v>
          </cell>
          <cell r="BM2555">
            <v>0.67102669999999998</v>
          </cell>
          <cell r="BN2555">
            <v>-0.82455560000000006</v>
          </cell>
          <cell r="BO2555">
            <v>-0.53056590000000003</v>
          </cell>
          <cell r="BP2555">
            <v>-0.6840948</v>
          </cell>
          <cell r="BY2555">
            <v>0.45011050000000002</v>
          </cell>
          <cell r="CB2555">
            <v>-0.1101283</v>
          </cell>
          <cell r="CE2555">
            <v>-6.5281900000000004E-2</v>
          </cell>
          <cell r="CH2555">
            <v>0.15243989999999999</v>
          </cell>
          <cell r="CK2555">
            <v>0.847557</v>
          </cell>
          <cell r="CN2555">
            <v>1.0855099999999999E-2</v>
          </cell>
          <cell r="CQ2555">
            <v>0.46742319999999998</v>
          </cell>
          <cell r="CT2555">
            <v>1.621467</v>
          </cell>
          <cell r="CW2555">
            <v>0.92332380000000003</v>
          </cell>
          <cell r="CZ2555">
            <v>-5.9225199999999999E-2</v>
          </cell>
          <cell r="DC2555">
            <v>0.75503620000000005</v>
          </cell>
          <cell r="DF2555">
            <v>1.5427010000000001</v>
          </cell>
          <cell r="DI2555">
            <v>0.22120480000000001</v>
          </cell>
          <cell r="DJ2555">
            <v>0.22528719999999999</v>
          </cell>
          <cell r="DK2555">
            <v>0.24258179999999999</v>
          </cell>
          <cell r="DL2555">
            <v>0.22120480000000001</v>
          </cell>
          <cell r="DM2555">
            <v>0.24258179999999999</v>
          </cell>
          <cell r="DN2555">
            <v>0.22528719999999999</v>
          </cell>
          <cell r="DO2555">
            <v>1800000000</v>
          </cell>
          <cell r="DP2555">
            <v>612000000</v>
          </cell>
          <cell r="DQ2555">
            <v>603000000</v>
          </cell>
          <cell r="DR2555">
            <v>590000000</v>
          </cell>
          <cell r="HK2555">
            <v>84100000</v>
          </cell>
          <cell r="HL2555">
            <v>81000000</v>
          </cell>
          <cell r="HM2555">
            <v>82800000</v>
          </cell>
          <cell r="HN2555">
            <v>248000000</v>
          </cell>
          <cell r="IA2555">
            <v>2</v>
          </cell>
          <cell r="IB2555">
            <v>7</v>
          </cell>
          <cell r="IC2555">
            <v>6</v>
          </cell>
          <cell r="ID2555">
            <v>9</v>
          </cell>
          <cell r="IE2555">
            <v>5</v>
          </cell>
          <cell r="IF2555">
            <v>1</v>
          </cell>
          <cell r="IH2555">
            <v>12</v>
          </cell>
          <cell r="II2555">
            <v>14</v>
          </cell>
          <cell r="IJ2555">
            <v>12</v>
          </cell>
          <cell r="IK2555">
            <v>8</v>
          </cell>
          <cell r="IL2555">
            <v>6</v>
          </cell>
          <cell r="IO2555">
            <v>39</v>
          </cell>
          <cell r="IP2555">
            <v>51</v>
          </cell>
          <cell r="IQ2555">
            <v>27</v>
          </cell>
          <cell r="IR2555">
            <v>23</v>
          </cell>
          <cell r="IS2555">
            <v>10</v>
          </cell>
          <cell r="IT2555">
            <v>1</v>
          </cell>
          <cell r="IV2555" t="str">
            <v>Commonwealth of Independent States</v>
          </cell>
          <cell r="IW2555">
            <v>1</v>
          </cell>
          <cell r="IX2555">
            <v>0</v>
          </cell>
        </row>
        <row r="2556">
          <cell r="A2556">
            <v>9122004</v>
          </cell>
          <cell r="B2556">
            <v>912</v>
          </cell>
          <cell r="C2556">
            <v>2004</v>
          </cell>
          <cell r="D2556" t="str">
            <v>Azerbaijan</v>
          </cell>
          <cell r="E2556" t="str">
            <v>MCD </v>
          </cell>
          <cell r="F2556" t="str">
            <v>Lower middle income</v>
          </cell>
          <cell r="G2556" t="str">
            <v>Developing</v>
          </cell>
          <cell r="H2556" t="str">
            <v>MCD </v>
          </cell>
          <cell r="I2556" t="str">
            <v>Exporter</v>
          </cell>
          <cell r="K2556">
            <v>0.98256670000000002</v>
          </cell>
          <cell r="L2556">
            <v>8.5302000000000007</v>
          </cell>
          <cell r="M2556">
            <v>29.471613999999999</v>
          </cell>
          <cell r="N2556">
            <v>0.35</v>
          </cell>
          <cell r="O2556">
            <v>0.1806122</v>
          </cell>
          <cell r="P2556">
            <v>0.16020409999999999</v>
          </cell>
          <cell r="Q2556">
            <v>4.0325E-2</v>
          </cell>
          <cell r="R2556">
            <v>-0.1881256</v>
          </cell>
          <cell r="S2556">
            <v>-0.1613154</v>
          </cell>
          <cell r="T2556">
            <v>-0.1077089</v>
          </cell>
          <cell r="AC2556">
            <v>4.0325E-2</v>
          </cell>
          <cell r="AF2556">
            <v>-0.1247328</v>
          </cell>
          <cell r="AI2556">
            <v>-0.15185670000000001</v>
          </cell>
          <cell r="AL2556">
            <v>-9.0763499999999997E-2</v>
          </cell>
          <cell r="AO2556">
            <v>0.1425585</v>
          </cell>
          <cell r="AR2556">
            <v>-3.7197099999999997E-2</v>
          </cell>
          <cell r="AU2556">
            <v>5.4235999999999999E-2</v>
          </cell>
          <cell r="AX2556">
            <v>8.1035700000000002E-2</v>
          </cell>
          <cell r="BA2556">
            <v>0.29856169999999999</v>
          </cell>
          <cell r="BD2556">
            <v>-3.61632E-2</v>
          </cell>
          <cell r="BG2556">
            <v>0.1780641</v>
          </cell>
          <cell r="BJ2556">
            <v>0.1717735</v>
          </cell>
          <cell r="BM2556">
            <v>0.29466369999999997</v>
          </cell>
          <cell r="BN2556">
            <v>-1.2848850000000001</v>
          </cell>
          <cell r="BO2556">
            <v>-1.6023529999999999</v>
          </cell>
          <cell r="BP2556">
            <v>-2.5925739999999999</v>
          </cell>
          <cell r="BY2556">
            <v>0.1822281</v>
          </cell>
          <cell r="CB2556">
            <v>-0.21688370000000001</v>
          </cell>
          <cell r="CE2556">
            <v>-0.3411402</v>
          </cell>
          <cell r="CH2556">
            <v>-0.89327380000000001</v>
          </cell>
          <cell r="CK2556">
            <v>0.60288580000000003</v>
          </cell>
          <cell r="CN2556">
            <v>-6.2619599999999997E-2</v>
          </cell>
          <cell r="CQ2556">
            <v>0.2360766</v>
          </cell>
          <cell r="CT2556">
            <v>0.79808619999999997</v>
          </cell>
          <cell r="CW2556">
            <v>0.92346550000000005</v>
          </cell>
          <cell r="CZ2556">
            <v>-5.7683400000000003E-2</v>
          </cell>
          <cell r="DC2556">
            <v>0.81047789999999997</v>
          </cell>
          <cell r="DF2556">
            <v>1.676512</v>
          </cell>
          <cell r="DI2556">
            <v>0.30967499999999998</v>
          </cell>
          <cell r="DJ2556">
            <v>0.3419276</v>
          </cell>
          <cell r="DK2556">
            <v>0.34832970000000002</v>
          </cell>
          <cell r="DL2556">
            <v>0.30967499999999998</v>
          </cell>
          <cell r="DM2556">
            <v>0.34832970000000002</v>
          </cell>
          <cell r="DN2556">
            <v>0.3419276</v>
          </cell>
          <cell r="DO2556">
            <v>2090000000</v>
          </cell>
          <cell r="DP2556">
            <v>634000000</v>
          </cell>
          <cell r="DQ2556">
            <v>862000000</v>
          </cell>
          <cell r="DR2556">
            <v>593000000</v>
          </cell>
          <cell r="DS2556">
            <v>55.431190000000001</v>
          </cell>
          <cell r="DT2556">
            <v>18.364820000000002</v>
          </cell>
          <cell r="DU2556">
            <v>16.657769999999999</v>
          </cell>
          <cell r="EE2556">
            <v>55.431190000000001</v>
          </cell>
          <cell r="EF2556">
            <v>18.364820000000002</v>
          </cell>
          <cell r="EG2556">
            <v>16.657769999999999</v>
          </cell>
          <cell r="EH2556">
            <v>28.912980000000001</v>
          </cell>
          <cell r="EL2556">
            <v>28.912980000000001</v>
          </cell>
          <cell r="FH2556">
            <v>24.71453</v>
          </cell>
          <cell r="FK2556">
            <v>16.592860000000002</v>
          </cell>
          <cell r="FN2556">
            <v>16.295249999999999</v>
          </cell>
          <cell r="FQ2556">
            <v>18.69576</v>
          </cell>
          <cell r="FT2556">
            <v>37.535609999999998</v>
          </cell>
          <cell r="FW2556">
            <v>20.030560000000001</v>
          </cell>
          <cell r="FZ2556">
            <v>25.53471</v>
          </cell>
          <cell r="GC2556">
            <v>31.372540000000001</v>
          </cell>
          <cell r="GF2556">
            <v>107.149</v>
          </cell>
          <cell r="GI2556">
            <v>65.102860000000007</v>
          </cell>
          <cell r="GL2556">
            <v>103.8395</v>
          </cell>
          <cell r="GO2556">
            <v>100.8335</v>
          </cell>
          <cell r="HK2556">
            <v>73100000</v>
          </cell>
          <cell r="HL2556">
            <v>68300000</v>
          </cell>
          <cell r="HM2556">
            <v>99300000</v>
          </cell>
          <cell r="HN2556">
            <v>241000000</v>
          </cell>
          <cell r="IA2556">
            <v>4</v>
          </cell>
          <cell r="IB2556">
            <v>4</v>
          </cell>
          <cell r="IC2556">
            <v>4</v>
          </cell>
          <cell r="ID2556">
            <v>3</v>
          </cell>
          <cell r="IE2556">
            <v>12</v>
          </cell>
          <cell r="IF2556">
            <v>3</v>
          </cell>
          <cell r="IH2556">
            <v>12</v>
          </cell>
          <cell r="II2556">
            <v>11</v>
          </cell>
          <cell r="IJ2556">
            <v>6</v>
          </cell>
          <cell r="IK2556">
            <v>7</v>
          </cell>
          <cell r="IL2556">
            <v>12</v>
          </cell>
          <cell r="IM2556">
            <v>1</v>
          </cell>
          <cell r="IO2556">
            <v>43</v>
          </cell>
          <cell r="IP2556">
            <v>44</v>
          </cell>
          <cell r="IQ2556">
            <v>20</v>
          </cell>
          <cell r="IR2556">
            <v>13</v>
          </cell>
          <cell r="IS2556">
            <v>15</v>
          </cell>
          <cell r="IT2556">
            <v>3</v>
          </cell>
          <cell r="IV2556" t="str">
            <v>Commonwealth of Independent States</v>
          </cell>
          <cell r="IW2556">
            <v>1</v>
          </cell>
          <cell r="IX2556">
            <v>0</v>
          </cell>
        </row>
        <row r="2557">
          <cell r="A2557">
            <v>9122005</v>
          </cell>
          <cell r="B2557">
            <v>912</v>
          </cell>
          <cell r="C2557">
            <v>2005</v>
          </cell>
          <cell r="D2557" t="str">
            <v>Azerbaijan</v>
          </cell>
          <cell r="E2557" t="str">
            <v>MCD </v>
          </cell>
          <cell r="F2557" t="str">
            <v>Lower middle income</v>
          </cell>
          <cell r="G2557" t="str">
            <v>Developing</v>
          </cell>
          <cell r="H2557" t="str">
            <v>MCD </v>
          </cell>
          <cell r="I2557" t="str">
            <v>Exporter</v>
          </cell>
          <cell r="K2557">
            <v>0.94544070000000002</v>
          </cell>
          <cell r="L2557">
            <v>12.522500000000001</v>
          </cell>
          <cell r="M2557">
            <v>38.375810000000001</v>
          </cell>
          <cell r="N2557">
            <v>0.36956519999999998</v>
          </cell>
          <cell r="O2557">
            <v>0.2</v>
          </cell>
          <cell r="P2557">
            <v>0.1695652</v>
          </cell>
          <cell r="Q2557">
            <v>-1.5222100000000001E-2</v>
          </cell>
          <cell r="R2557">
            <v>-0.25319199999999997</v>
          </cell>
          <cell r="S2557">
            <v>-0.21838730000000001</v>
          </cell>
          <cell r="T2557">
            <v>-0.17466180000000001</v>
          </cell>
          <cell r="AC2557">
            <v>-8.9849999999999999E-3</v>
          </cell>
          <cell r="AF2557">
            <v>-0.1671879</v>
          </cell>
          <cell r="AI2557">
            <v>-0.10838730000000001</v>
          </cell>
          <cell r="AL2557">
            <v>-0.11182640000000001</v>
          </cell>
          <cell r="AO2557">
            <v>0.11892079999999999</v>
          </cell>
          <cell r="AR2557">
            <v>-6.9934099999999999E-2</v>
          </cell>
          <cell r="AU2557">
            <v>4.66127E-2</v>
          </cell>
          <cell r="AX2557">
            <v>7.4978600000000006E-2</v>
          </cell>
          <cell r="BA2557">
            <v>0.31773210000000002</v>
          </cell>
          <cell r="BD2557">
            <v>1.07341E-2</v>
          </cell>
          <cell r="BG2557">
            <v>0.19572300000000001</v>
          </cell>
          <cell r="BJ2557">
            <v>0.22435289999999999</v>
          </cell>
          <cell r="BM2557">
            <v>-8.9781200000000005E-2</v>
          </cell>
          <cell r="BN2557">
            <v>-1.4008229999999999</v>
          </cell>
          <cell r="BO2557">
            <v>-2.5267559999999998</v>
          </cell>
          <cell r="BP2557">
            <v>-4.01736</v>
          </cell>
          <cell r="BY2557">
            <v>-7.0638699999999999E-2</v>
          </cell>
          <cell r="CB2557">
            <v>-0.25076389999999998</v>
          </cell>
          <cell r="CE2557">
            <v>-0.54394469999999995</v>
          </cell>
          <cell r="CH2557">
            <v>-1.234758</v>
          </cell>
          <cell r="CK2557">
            <v>0.47969780000000001</v>
          </cell>
          <cell r="CN2557">
            <v>-0.16298460000000001</v>
          </cell>
          <cell r="CQ2557">
            <v>0.14784159999999999</v>
          </cell>
          <cell r="CT2557">
            <v>0.72443489999999999</v>
          </cell>
          <cell r="CW2557">
            <v>0.91274759999999999</v>
          </cell>
          <cell r="CZ2557">
            <v>8.6563999999999999E-3</v>
          </cell>
          <cell r="DC2557">
            <v>0.90922639999999999</v>
          </cell>
          <cell r="DF2557">
            <v>1.811315</v>
          </cell>
          <cell r="DI2557">
            <v>0.3847873</v>
          </cell>
          <cell r="DJ2557">
            <v>0.41838730000000002</v>
          </cell>
          <cell r="DK2557">
            <v>0.4227572</v>
          </cell>
          <cell r="DL2557">
            <v>0.3847873</v>
          </cell>
          <cell r="DM2557">
            <v>0.4227572</v>
          </cell>
          <cell r="DN2557">
            <v>0.41838730000000002</v>
          </cell>
          <cell r="DO2557">
            <v>3050000000</v>
          </cell>
          <cell r="DP2557">
            <v>781000000</v>
          </cell>
          <cell r="DQ2557">
            <v>1530000000</v>
          </cell>
          <cell r="DR2557">
            <v>733000000</v>
          </cell>
          <cell r="DS2557">
            <v>36.670850000000002</v>
          </cell>
          <cell r="DT2557">
            <v>13.62866</v>
          </cell>
          <cell r="DU2557">
            <v>17.63186</v>
          </cell>
          <cell r="EE2557">
            <v>9.2471639999999997</v>
          </cell>
          <cell r="EF2557">
            <v>5.0538400000000001</v>
          </cell>
          <cell r="EG2557">
            <v>19.50637</v>
          </cell>
          <cell r="EH2557">
            <v>21.551069999999999</v>
          </cell>
          <cell r="EL2557">
            <v>13.39917</v>
          </cell>
          <cell r="FH2557">
            <v>28.50037</v>
          </cell>
          <cell r="FK2557">
            <v>34.744160000000001</v>
          </cell>
          <cell r="FN2557">
            <v>36.048259999999999</v>
          </cell>
          <cell r="FQ2557">
            <v>44.625219999999999</v>
          </cell>
          <cell r="FT2557">
            <v>55.370289999999997</v>
          </cell>
          <cell r="FW2557">
            <v>39.732880000000002</v>
          </cell>
          <cell r="FZ2557">
            <v>72.194550000000007</v>
          </cell>
          <cell r="GC2557">
            <v>58.316119999999998</v>
          </cell>
          <cell r="GF2557">
            <v>109.1786</v>
          </cell>
          <cell r="GI2557">
            <v>99.312740000000005</v>
          </cell>
          <cell r="GL2557">
            <v>107.77549999999999</v>
          </cell>
          <cell r="GO2557">
            <v>113.6442</v>
          </cell>
          <cell r="HK2557">
            <v>59000000</v>
          </cell>
          <cell r="HL2557">
            <v>55300000</v>
          </cell>
          <cell r="HM2557">
            <v>116000000</v>
          </cell>
          <cell r="HN2557">
            <v>230000000</v>
          </cell>
          <cell r="IA2557">
            <v>5</v>
          </cell>
          <cell r="IB2557">
            <v>3</v>
          </cell>
          <cell r="IC2557">
            <v>3</v>
          </cell>
          <cell r="ID2557">
            <v>3</v>
          </cell>
          <cell r="IE2557">
            <v>10</v>
          </cell>
          <cell r="IF2557">
            <v>6</v>
          </cell>
          <cell r="IH2557">
            <v>13</v>
          </cell>
          <cell r="II2557">
            <v>10</v>
          </cell>
          <cell r="IJ2557">
            <v>5</v>
          </cell>
          <cell r="IK2557">
            <v>5</v>
          </cell>
          <cell r="IL2557">
            <v>11</v>
          </cell>
          <cell r="IM2557">
            <v>5</v>
          </cell>
          <cell r="IO2557">
            <v>56</v>
          </cell>
          <cell r="IP2557">
            <v>42</v>
          </cell>
          <cell r="IQ2557">
            <v>13</v>
          </cell>
          <cell r="IR2557">
            <v>8</v>
          </cell>
          <cell r="IS2557">
            <v>14</v>
          </cell>
          <cell r="IT2557">
            <v>8</v>
          </cell>
          <cell r="IV2557" t="str">
            <v>Commonwealth of Independent States</v>
          </cell>
          <cell r="IW2557">
            <v>1</v>
          </cell>
          <cell r="IX2557">
            <v>0</v>
          </cell>
        </row>
        <row r="2558">
          <cell r="A2558">
            <v>9122006</v>
          </cell>
          <cell r="B2558">
            <v>912</v>
          </cell>
          <cell r="C2558">
            <v>2006</v>
          </cell>
          <cell r="D2558" t="str">
            <v>Azerbaijan</v>
          </cell>
          <cell r="E2558" t="str">
            <v>MCD </v>
          </cell>
          <cell r="F2558" t="str">
            <v>Lower middle income</v>
          </cell>
          <cell r="G2558" t="str">
            <v>Developing</v>
          </cell>
          <cell r="H2558" t="str">
            <v>MCD </v>
          </cell>
          <cell r="I2558" t="str">
            <v>Exporter</v>
          </cell>
          <cell r="K2558">
            <v>0.89152500000000001</v>
          </cell>
          <cell r="L2558">
            <v>18.746400000000001</v>
          </cell>
          <cell r="M2558">
            <v>53.283307000000001</v>
          </cell>
          <cell r="N2558">
            <v>0.39</v>
          </cell>
          <cell r="O2558">
            <v>0.41</v>
          </cell>
          <cell r="P2558">
            <v>0.43</v>
          </cell>
          <cell r="Q2558">
            <v>-6.0594500000000003E-2</v>
          </cell>
          <cell r="R2558">
            <v>-6.9165099999999993E-2</v>
          </cell>
          <cell r="S2558">
            <v>-7.73871E-2</v>
          </cell>
          <cell r="T2558">
            <v>-6.8671599999999999E-2</v>
          </cell>
          <cell r="AC2558">
            <v>-5.9449999999999998E-4</v>
          </cell>
          <cell r="AF2558">
            <v>-0.151728</v>
          </cell>
          <cell r="AI2558">
            <v>-1.7387099999999999E-2</v>
          </cell>
          <cell r="AL2558">
            <v>-4.2487499999999997E-2</v>
          </cell>
          <cell r="AO2558">
            <v>0.15338299999999999</v>
          </cell>
          <cell r="AR2558">
            <v>-8.91652E-2</v>
          </cell>
          <cell r="AU2558">
            <v>4.8973500000000003E-2</v>
          </cell>
          <cell r="AX2558">
            <v>9.0487899999999996E-2</v>
          </cell>
          <cell r="BA2558">
            <v>0.35204750000000001</v>
          </cell>
          <cell r="BD2558">
            <v>3.3025499999999999E-2</v>
          </cell>
          <cell r="BG2558">
            <v>0.24076220000000001</v>
          </cell>
          <cell r="BJ2558">
            <v>0.2335006</v>
          </cell>
          <cell r="BM2558">
            <v>-0.28139700000000001</v>
          </cell>
          <cell r="BN2558">
            <v>-0.2202538</v>
          </cell>
          <cell r="BO2558">
            <v>-0.31909850000000001</v>
          </cell>
          <cell r="BP2558">
            <v>-0.82074930000000001</v>
          </cell>
          <cell r="BY2558">
            <v>-0.1402658</v>
          </cell>
          <cell r="CB2558">
            <v>-0.22549369999999999</v>
          </cell>
          <cell r="CE2558">
            <v>-0.19491339999999999</v>
          </cell>
          <cell r="CH2558">
            <v>-0.36400749999999998</v>
          </cell>
          <cell r="CK2558">
            <v>0.46148119999999998</v>
          </cell>
          <cell r="CN2558">
            <v>-0.17943870000000001</v>
          </cell>
          <cell r="CQ2558">
            <v>0.22244939999999999</v>
          </cell>
          <cell r="CT2558">
            <v>0.75722270000000003</v>
          </cell>
          <cell r="CW2558">
            <v>0.8384587</v>
          </cell>
          <cell r="CZ2558">
            <v>4.5688600000000003E-2</v>
          </cell>
          <cell r="DC2558">
            <v>0.94375039999999999</v>
          </cell>
          <cell r="DF2558">
            <v>1.789299</v>
          </cell>
          <cell r="DI2558">
            <v>0.45059450000000001</v>
          </cell>
          <cell r="DJ2558">
            <v>0.48738710000000002</v>
          </cell>
          <cell r="DK2558">
            <v>0.49916509999999997</v>
          </cell>
          <cell r="DL2558">
            <v>0.45059450000000001</v>
          </cell>
          <cell r="DM2558">
            <v>0.49916509999999997</v>
          </cell>
          <cell r="DN2558">
            <v>0.48738710000000002</v>
          </cell>
          <cell r="DO2558">
            <v>2510000000</v>
          </cell>
          <cell r="DP2558">
            <v>976000000</v>
          </cell>
          <cell r="DQ2558">
            <v>867000000</v>
          </cell>
          <cell r="DR2558">
            <v>670000000</v>
          </cell>
          <cell r="DS2558">
            <v>28.205410000000001</v>
          </cell>
          <cell r="DT2558">
            <v>118.5227</v>
          </cell>
          <cell r="DU2558">
            <v>97.154290000000003</v>
          </cell>
          <cell r="EE2558">
            <v>-4.5018779999999996</v>
          </cell>
          <cell r="EF2558">
            <v>492.08019999999999</v>
          </cell>
          <cell r="EG2558">
            <v>452.89789999999999</v>
          </cell>
          <cell r="EH2558">
            <v>76.057270000000003</v>
          </cell>
          <cell r="EL2558">
            <v>285.61259999999999</v>
          </cell>
          <cell r="FH2558">
            <v>56.653759999999998</v>
          </cell>
          <cell r="FK2558">
            <v>69.512500000000003</v>
          </cell>
          <cell r="FN2558">
            <v>75.153819999999996</v>
          </cell>
          <cell r="FQ2558">
            <v>70.927539999999993</v>
          </cell>
          <cell r="FT2558">
            <v>68.095320000000001</v>
          </cell>
          <cell r="FW2558">
            <v>52.444960000000002</v>
          </cell>
          <cell r="FZ2558">
            <v>87.751080000000002</v>
          </cell>
          <cell r="GC2558">
            <v>78.441909999999993</v>
          </cell>
          <cell r="GF2558">
            <v>119.3068</v>
          </cell>
          <cell r="GI2558">
            <v>121.6917</v>
          </cell>
          <cell r="GL2558">
            <v>116.52500000000001</v>
          </cell>
          <cell r="GO2558">
            <v>114.2085</v>
          </cell>
          <cell r="HK2558">
            <v>46400000</v>
          </cell>
          <cell r="HL2558">
            <v>31800000</v>
          </cell>
          <cell r="HM2558">
            <v>41200000</v>
          </cell>
          <cell r="HN2558">
            <v>120000000</v>
          </cell>
          <cell r="IA2558">
            <v>3</v>
          </cell>
          <cell r="IB2558">
            <v>8</v>
          </cell>
          <cell r="IC2558">
            <v>2</v>
          </cell>
          <cell r="ID2558">
            <v>4</v>
          </cell>
          <cell r="IE2558">
            <v>7</v>
          </cell>
          <cell r="IF2558">
            <v>6</v>
          </cell>
          <cell r="IH2558">
            <v>10</v>
          </cell>
          <cell r="II2558">
            <v>14</v>
          </cell>
          <cell r="IJ2558">
            <v>6</v>
          </cell>
          <cell r="IK2558">
            <v>5</v>
          </cell>
          <cell r="IL2558">
            <v>9</v>
          </cell>
          <cell r="IM2558">
            <v>5</v>
          </cell>
          <cell r="IO2558">
            <v>56</v>
          </cell>
          <cell r="IP2558">
            <v>46</v>
          </cell>
          <cell r="IQ2558">
            <v>13</v>
          </cell>
          <cell r="IR2558">
            <v>6</v>
          </cell>
          <cell r="IS2558">
            <v>13</v>
          </cell>
          <cell r="IT2558">
            <v>7</v>
          </cell>
          <cell r="IV2558" t="str">
            <v>Commonwealth of Independent States</v>
          </cell>
          <cell r="IW2558">
            <v>1</v>
          </cell>
          <cell r="IX2558">
            <v>0</v>
          </cell>
        </row>
        <row r="2559">
          <cell r="A2559">
            <v>9122007</v>
          </cell>
          <cell r="B2559">
            <v>912</v>
          </cell>
          <cell r="C2559">
            <v>2007</v>
          </cell>
          <cell r="D2559" t="str">
            <v>Azerbaijan</v>
          </cell>
          <cell r="E2559" t="str">
            <v>MCD </v>
          </cell>
          <cell r="F2559" t="str">
            <v>Lower middle income</v>
          </cell>
          <cell r="G2559" t="str">
            <v>Developing</v>
          </cell>
          <cell r="H2559" t="str">
            <v>MCD </v>
          </cell>
          <cell r="I2559" t="str">
            <v>Exporter</v>
          </cell>
          <cell r="K2559">
            <v>0.85708329999999999</v>
          </cell>
          <cell r="L2559">
            <v>28.360499999999998</v>
          </cell>
          <cell r="M2559">
            <v>68.536652000000004</v>
          </cell>
          <cell r="N2559">
            <v>0.59456770000000003</v>
          </cell>
          <cell r="O2559">
            <v>0.48954639999999999</v>
          </cell>
          <cell r="P2559">
            <v>0.46684300000000001</v>
          </cell>
          <cell r="Q2559">
            <v>-2.7028099999999999E-2</v>
          </cell>
          <cell r="R2559">
            <v>-0.25144480000000002</v>
          </cell>
          <cell r="S2559">
            <v>-0.20823620000000001</v>
          </cell>
          <cell r="T2559">
            <v>-0.1406404</v>
          </cell>
          <cell r="AC2559">
            <v>-0.25081219999999999</v>
          </cell>
          <cell r="AF2559">
            <v>-0.44828780000000001</v>
          </cell>
          <cell r="AI2559">
            <v>-0.15509680000000001</v>
          </cell>
          <cell r="AL2559">
            <v>-0.2286753</v>
          </cell>
          <cell r="AO2559">
            <v>-6.3067999999999999E-2</v>
          </cell>
          <cell r="AR2559">
            <v>-0.30775859999999999</v>
          </cell>
          <cell r="AU2559">
            <v>-3.4290599999999997E-2</v>
          </cell>
          <cell r="AX2559">
            <v>-3.8548899999999997E-2</v>
          </cell>
          <cell r="BA2559">
            <v>0.2581928</v>
          </cell>
          <cell r="BD2559">
            <v>-0.14370230000000001</v>
          </cell>
          <cell r="BG2559">
            <v>0.13961229999999999</v>
          </cell>
          <cell r="BJ2559">
            <v>0.12703020000000001</v>
          </cell>
          <cell r="BM2559">
            <v>-8.6962499999999998E-2</v>
          </cell>
          <cell r="BN2559">
            <v>-0.46772799999999998</v>
          </cell>
          <cell r="BO2559">
            <v>-0.49114869999999999</v>
          </cell>
          <cell r="BP2559">
            <v>-1.045839</v>
          </cell>
          <cell r="BY2559">
            <v>-1.1844429999999999</v>
          </cell>
          <cell r="CB2559">
            <v>-0.44342890000000001</v>
          </cell>
          <cell r="CE2559">
            <v>-0.60983480000000001</v>
          </cell>
          <cell r="CH2559">
            <v>-2.020527</v>
          </cell>
          <cell r="CK2559">
            <v>-0.31328539999999999</v>
          </cell>
          <cell r="CN2559">
            <v>-0.37832690000000002</v>
          </cell>
          <cell r="CQ2559">
            <v>-0.32154949999999999</v>
          </cell>
          <cell r="CT2559">
            <v>-0.49702499999999999</v>
          </cell>
          <cell r="CW2559">
            <v>0.65587569999999995</v>
          </cell>
          <cell r="CZ2559">
            <v>-0.1752792</v>
          </cell>
          <cell r="DC2559">
            <v>0.56627830000000001</v>
          </cell>
          <cell r="DF2559">
            <v>0.96607069999999995</v>
          </cell>
          <cell r="DI2559">
            <v>0.62159580000000003</v>
          </cell>
          <cell r="DJ2559">
            <v>0.69778260000000003</v>
          </cell>
          <cell r="DK2559">
            <v>0.71828780000000003</v>
          </cell>
          <cell r="DL2559">
            <v>0.62159580000000003</v>
          </cell>
          <cell r="DM2559">
            <v>0.71828780000000003</v>
          </cell>
          <cell r="DN2559">
            <v>0.69778260000000003</v>
          </cell>
          <cell r="DO2559">
            <v>2460000000</v>
          </cell>
          <cell r="DP2559">
            <v>1060000000</v>
          </cell>
          <cell r="DQ2559">
            <v>780000000</v>
          </cell>
          <cell r="DR2559">
            <v>616000000</v>
          </cell>
          <cell r="DS2559">
            <v>67.80735</v>
          </cell>
          <cell r="DT2559">
            <v>69.378969999999995</v>
          </cell>
          <cell r="DU2559">
            <v>69.331339999999997</v>
          </cell>
          <cell r="EE2559">
            <v>123.54649999999999</v>
          </cell>
          <cell r="EF2559">
            <v>9.8277859999999997</v>
          </cell>
          <cell r="EG2559">
            <v>33.054160000000003</v>
          </cell>
          <cell r="EH2559">
            <v>68.683859999999996</v>
          </cell>
          <cell r="EL2559">
            <v>66.397959999999998</v>
          </cell>
          <cell r="FH2559">
            <v>8.0184759999999997</v>
          </cell>
          <cell r="FK2559">
            <v>20.361440000000002</v>
          </cell>
          <cell r="FN2559">
            <v>52.288930000000001</v>
          </cell>
          <cell r="FQ2559">
            <v>30.813980000000001</v>
          </cell>
          <cell r="FT2559">
            <v>42.377409999999998</v>
          </cell>
          <cell r="FW2559">
            <v>20.531890000000001</v>
          </cell>
          <cell r="FZ2559">
            <v>55.634320000000002</v>
          </cell>
          <cell r="GC2559">
            <v>52.386409999999998</v>
          </cell>
          <cell r="GF2559">
            <v>101.6268</v>
          </cell>
          <cell r="GI2559">
            <v>72.709050000000005</v>
          </cell>
          <cell r="GL2559">
            <v>94.270610000000005</v>
          </cell>
          <cell r="GO2559">
            <v>92.544089999999997</v>
          </cell>
          <cell r="HK2559">
            <v>32200000</v>
          </cell>
          <cell r="HL2559">
            <v>18600000</v>
          </cell>
          <cell r="HM2559">
            <v>23600000</v>
          </cell>
          <cell r="HN2559">
            <v>74400000</v>
          </cell>
          <cell r="IA2559">
            <v>3</v>
          </cell>
          <cell r="IB2559">
            <v>1</v>
          </cell>
          <cell r="IC2559">
            <v>4</v>
          </cell>
          <cell r="ID2559">
            <v>4</v>
          </cell>
          <cell r="IE2559">
            <v>5</v>
          </cell>
          <cell r="IF2559">
            <v>13</v>
          </cell>
          <cell r="IH2559">
            <v>11</v>
          </cell>
          <cell r="II2559">
            <v>3</v>
          </cell>
          <cell r="IJ2559">
            <v>8</v>
          </cell>
          <cell r="IK2559">
            <v>6</v>
          </cell>
          <cell r="IL2559">
            <v>7</v>
          </cell>
          <cell r="IM2559">
            <v>16</v>
          </cell>
          <cell r="IO2559">
            <v>50</v>
          </cell>
          <cell r="IP2559">
            <v>35</v>
          </cell>
          <cell r="IQ2559">
            <v>20</v>
          </cell>
          <cell r="IR2559">
            <v>14</v>
          </cell>
          <cell r="IS2559">
            <v>17</v>
          </cell>
          <cell r="IT2559">
            <v>18</v>
          </cell>
          <cell r="IV2559" t="str">
            <v>Commonwealth of Independent States</v>
          </cell>
          <cell r="IW2559">
            <v>1</v>
          </cell>
          <cell r="IX2559">
            <v>0</v>
          </cell>
        </row>
        <row r="2560">
          <cell r="A2560">
            <v>9122008</v>
          </cell>
          <cell r="B2560">
            <v>912</v>
          </cell>
          <cell r="C2560">
            <v>2008</v>
          </cell>
          <cell r="D2560" t="str">
            <v>Azerbaijan</v>
          </cell>
          <cell r="E2560" t="str">
            <v>MCD </v>
          </cell>
          <cell r="F2560" t="str">
            <v>Lower middle income</v>
          </cell>
          <cell r="G2560" t="str">
            <v>Developing</v>
          </cell>
          <cell r="H2560" t="str">
            <v>MCD </v>
          </cell>
          <cell r="I2560" t="str">
            <v>Exporter</v>
          </cell>
          <cell r="K2560">
            <v>0.81947499999999995</v>
          </cell>
          <cell r="L2560">
            <v>38.005600000000001</v>
          </cell>
          <cell r="M2560">
            <v>77.622842000000006</v>
          </cell>
          <cell r="N2560">
            <v>0.62535929999999995</v>
          </cell>
          <cell r="O2560">
            <v>0.51489910000000005</v>
          </cell>
          <cell r="P2560">
            <v>0.49102000000000001</v>
          </cell>
          <cell r="Q2560">
            <v>0.37266709999999997</v>
          </cell>
          <cell r="R2560">
            <v>8.8822899999999996E-2</v>
          </cell>
          <cell r="S2560">
            <v>0.13016150000000001</v>
          </cell>
          <cell r="T2560">
            <v>0.2238174</v>
          </cell>
          <cell r="AC2560">
            <v>0.30139490000000002</v>
          </cell>
          <cell r="AF2560">
            <v>-0.1915673</v>
          </cell>
          <cell r="AI2560">
            <v>0.1641917</v>
          </cell>
          <cell r="AL2560">
            <v>0.1018831</v>
          </cell>
          <cell r="AO2560">
            <v>0.41195039999999999</v>
          </cell>
          <cell r="AR2560">
            <v>-3.5188499999999998E-2</v>
          </cell>
          <cell r="AU2560">
            <v>0.38148870000000001</v>
          </cell>
          <cell r="AX2560">
            <v>0.36968980000000001</v>
          </cell>
          <cell r="BA2560">
            <v>0.655528</v>
          </cell>
          <cell r="BD2560">
            <v>0.2277102</v>
          </cell>
          <cell r="BG2560">
            <v>0.5032181</v>
          </cell>
          <cell r="BJ2560">
            <v>0.52925789999999995</v>
          </cell>
          <cell r="BM2560">
            <v>1.0259860000000001</v>
          </cell>
          <cell r="BN2560">
            <v>0.12786500000000001</v>
          </cell>
          <cell r="BO2560">
            <v>0.29944989999999999</v>
          </cell>
          <cell r="BP2560">
            <v>1.453301</v>
          </cell>
          <cell r="BY2560">
            <v>0.55408060000000003</v>
          </cell>
          <cell r="CB2560">
            <v>-0.13505320000000001</v>
          </cell>
          <cell r="CE2560">
            <v>0.24758260000000001</v>
          </cell>
          <cell r="CH2560">
            <v>0.77532820000000002</v>
          </cell>
          <cell r="CK2560">
            <v>0.74856020000000001</v>
          </cell>
          <cell r="CN2560">
            <v>-0.12167939999999999</v>
          </cell>
          <cell r="CQ2560">
            <v>1.0576810000000001</v>
          </cell>
          <cell r="CT2560">
            <v>2.0944400000000001</v>
          </cell>
          <cell r="CW2560">
            <v>1.0195860000000001</v>
          </cell>
          <cell r="CZ2560">
            <v>0.1679668</v>
          </cell>
          <cell r="DC2560">
            <v>1.5694030000000001</v>
          </cell>
          <cell r="DF2560">
            <v>2.5727869999999999</v>
          </cell>
          <cell r="DI2560">
            <v>0.25269219999999998</v>
          </cell>
          <cell r="DJ2560">
            <v>0.38473760000000001</v>
          </cell>
          <cell r="DK2560">
            <v>0.40219709999999997</v>
          </cell>
          <cell r="DL2560">
            <v>0.25269219999999998</v>
          </cell>
          <cell r="DM2560">
            <v>0.40219709999999997</v>
          </cell>
          <cell r="DN2560">
            <v>0.38473760000000001</v>
          </cell>
          <cell r="DO2560">
            <v>3010000000</v>
          </cell>
          <cell r="DP2560">
            <v>1280000000</v>
          </cell>
          <cell r="DQ2560">
            <v>1070000000</v>
          </cell>
          <cell r="DR2560">
            <v>668000000</v>
          </cell>
          <cell r="DS2560">
            <v>-2125.4830000000002</v>
          </cell>
          <cell r="DT2560">
            <v>289.16809999999998</v>
          </cell>
          <cell r="DU2560">
            <v>280.41660000000002</v>
          </cell>
          <cell r="DV2560">
            <v>8.052835</v>
          </cell>
          <cell r="DW2560">
            <v>-8.3047310000000003</v>
          </cell>
          <cell r="DX2560">
            <v>-12.11098</v>
          </cell>
          <cell r="EE2560">
            <v>-0.88190579999999996</v>
          </cell>
          <cell r="EF2560">
            <v>-0.78842230000000002</v>
          </cell>
          <cell r="EG2560">
            <v>-0.83631679999999997</v>
          </cell>
          <cell r="EH2560">
            <v>-737.72810000000004</v>
          </cell>
          <cell r="EI2560">
            <v>-2.7178179999999998</v>
          </cell>
          <cell r="EL2560">
            <v>-0.845028</v>
          </cell>
          <cell r="FH2560">
            <v>175.5428</v>
          </cell>
          <cell r="FI2560">
            <v>1.073188</v>
          </cell>
          <cell r="FK2560">
            <v>53.32244</v>
          </cell>
          <cell r="FL2560">
            <v>1.1995800000000001</v>
          </cell>
          <cell r="FN2560">
            <v>160.09059999999999</v>
          </cell>
          <cell r="FO2560">
            <v>2.0260639999999999</v>
          </cell>
          <cell r="FQ2560">
            <v>101.2991</v>
          </cell>
          <cell r="FR2560">
            <v>1.9637929999999999</v>
          </cell>
          <cell r="FT2560">
            <v>98.500619999999998</v>
          </cell>
          <cell r="FU2560">
            <v>5.3826429999999998</v>
          </cell>
          <cell r="FW2560">
            <v>53.528559999999999</v>
          </cell>
          <cell r="FX2560">
            <v>0.70036529999999997</v>
          </cell>
          <cell r="FZ2560">
            <v>150.6711</v>
          </cell>
          <cell r="GA2560">
            <v>6.4692299999999996</v>
          </cell>
          <cell r="GC2560">
            <v>112.9669</v>
          </cell>
          <cell r="GD2560">
            <v>5.2655700000000003</v>
          </cell>
          <cell r="GF2560">
            <v>136.47630000000001</v>
          </cell>
          <cell r="GG2560">
            <v>29.716629999999999</v>
          </cell>
          <cell r="GI2560">
            <v>259.73140000000001</v>
          </cell>
          <cell r="GJ2560">
            <v>9.7242110000000004</v>
          </cell>
          <cell r="GL2560">
            <v>238.4101</v>
          </cell>
          <cell r="GM2560">
            <v>41.224820000000001</v>
          </cell>
          <cell r="GO2560">
            <v>163.69829999999999</v>
          </cell>
          <cell r="GP2560">
            <v>32.639919999999996</v>
          </cell>
          <cell r="GR2560">
            <v>0</v>
          </cell>
          <cell r="GS2560">
            <v>0</v>
          </cell>
          <cell r="GT2560">
            <v>0</v>
          </cell>
          <cell r="GU2560">
            <v>0</v>
          </cell>
          <cell r="GX2560">
            <v>0</v>
          </cell>
          <cell r="GY2560">
            <v>0</v>
          </cell>
          <cell r="GZ2560">
            <v>0</v>
          </cell>
          <cell r="HA2560">
            <v>0</v>
          </cell>
          <cell r="HD2560">
            <v>0</v>
          </cell>
          <cell r="HE2560">
            <v>0</v>
          </cell>
          <cell r="HF2560">
            <v>0</v>
          </cell>
          <cell r="HG2560">
            <v>0</v>
          </cell>
          <cell r="HK2560">
            <v>27500000</v>
          </cell>
          <cell r="HL2560">
            <v>14400000</v>
          </cell>
          <cell r="HM2560">
            <v>23000000</v>
          </cell>
          <cell r="HN2560">
            <v>64900000</v>
          </cell>
          <cell r="HO2560">
            <v>0</v>
          </cell>
          <cell r="HP2560">
            <v>0</v>
          </cell>
          <cell r="HQ2560">
            <v>0</v>
          </cell>
          <cell r="HR2560">
            <v>0</v>
          </cell>
          <cell r="IA2560">
            <v>12</v>
          </cell>
          <cell r="IB2560">
            <v>3</v>
          </cell>
          <cell r="IC2560">
            <v>1</v>
          </cell>
          <cell r="ID2560">
            <v>4</v>
          </cell>
          <cell r="IE2560">
            <v>9</v>
          </cell>
          <cell r="IF2560">
            <v>1</v>
          </cell>
          <cell r="IH2560">
            <v>29</v>
          </cell>
          <cell r="II2560">
            <v>6</v>
          </cell>
          <cell r="IJ2560">
            <v>2</v>
          </cell>
          <cell r="IK2560">
            <v>6</v>
          </cell>
          <cell r="IL2560">
            <v>10</v>
          </cell>
          <cell r="IO2560">
            <v>105</v>
          </cell>
          <cell r="IP2560">
            <v>24</v>
          </cell>
          <cell r="IQ2560">
            <v>3</v>
          </cell>
          <cell r="IR2560">
            <v>8</v>
          </cell>
          <cell r="IS2560">
            <v>9</v>
          </cell>
          <cell r="IT2560">
            <v>1</v>
          </cell>
          <cell r="IV2560" t="str">
            <v>Commonwealth of Independent States</v>
          </cell>
          <cell r="IW2560">
            <v>1</v>
          </cell>
          <cell r="IX2560">
            <v>0</v>
          </cell>
        </row>
        <row r="2561">
          <cell r="A2561">
            <v>9122009</v>
          </cell>
          <cell r="B2561">
            <v>912</v>
          </cell>
          <cell r="C2561">
            <v>2009</v>
          </cell>
          <cell r="D2561" t="str">
            <v>Azerbaijan</v>
          </cell>
          <cell r="E2561" t="str">
            <v>MCD </v>
          </cell>
          <cell r="F2561" t="str">
            <v>Lower middle income</v>
          </cell>
          <cell r="G2561" t="str">
            <v>Developing</v>
          </cell>
          <cell r="H2561" t="str">
            <v>MCD </v>
          </cell>
          <cell r="I2561" t="str">
            <v>Exporter</v>
          </cell>
          <cell r="K2561">
            <v>0.80274999999999996</v>
          </cell>
          <cell r="L2561">
            <v>34.579000000000001</v>
          </cell>
          <cell r="M2561">
            <v>85.737041000000005</v>
          </cell>
          <cell r="N2561">
            <v>0.63262689999999999</v>
          </cell>
          <cell r="O2561">
            <v>0.52088299999999998</v>
          </cell>
          <cell r="P2561">
            <v>0.49672630000000001</v>
          </cell>
          <cell r="Q2561">
            <v>0.1262404</v>
          </cell>
          <cell r="R2561">
            <v>-2.98836E-2</v>
          </cell>
          <cell r="S2561">
            <v>-5.8155999999999998E-3</v>
          </cell>
          <cell r="T2561">
            <v>5.5222800000000002E-2</v>
          </cell>
          <cell r="AC2561">
            <v>9.4964999999999994E-2</v>
          </cell>
          <cell r="AF2561">
            <v>-0.26979609999999998</v>
          </cell>
          <cell r="AI2561">
            <v>-5.8155999999999998E-3</v>
          </cell>
          <cell r="AL2561">
            <v>-5.8276099999999997E-2</v>
          </cell>
          <cell r="AO2561">
            <v>0.17818990000000001</v>
          </cell>
          <cell r="AR2561">
            <v>-0.1439455</v>
          </cell>
          <cell r="AU2561">
            <v>9.55014E-2</v>
          </cell>
          <cell r="AX2561">
            <v>0.15974469999999999</v>
          </cell>
          <cell r="BA2561">
            <v>0.45337050000000001</v>
          </cell>
          <cell r="BD2561">
            <v>8.3641400000000005E-2</v>
          </cell>
          <cell r="BG2561">
            <v>0.29344540000000002</v>
          </cell>
          <cell r="BJ2561">
            <v>0.32409840000000001</v>
          </cell>
          <cell r="BM2561">
            <v>0.38992830000000001</v>
          </cell>
          <cell r="BN2561">
            <v>-3.2523299999999998E-2</v>
          </cell>
          <cell r="BO2561">
            <v>-1.2075000000000001E-2</v>
          </cell>
          <cell r="BP2561">
            <v>0.34533000000000003</v>
          </cell>
          <cell r="BY2561">
            <v>0.36790390000000001</v>
          </cell>
          <cell r="CB2561">
            <v>-0.1684505</v>
          </cell>
          <cell r="CE2561">
            <v>-0.15459030000000001</v>
          </cell>
          <cell r="CH2561">
            <v>-0.24399680000000001</v>
          </cell>
          <cell r="CK2561">
            <v>0.51724590000000004</v>
          </cell>
          <cell r="CN2561">
            <v>-0.15652460000000001</v>
          </cell>
          <cell r="CQ2561">
            <v>0.28305550000000002</v>
          </cell>
          <cell r="CT2561">
            <v>1.192847</v>
          </cell>
          <cell r="CW2561">
            <v>0.87180250000000004</v>
          </cell>
          <cell r="CZ2561">
            <v>8.6539599999999994E-2</v>
          </cell>
          <cell r="DC2561">
            <v>1.206882</v>
          </cell>
          <cell r="DF2561">
            <v>2.196291</v>
          </cell>
          <cell r="DI2561">
            <v>0.50638640000000001</v>
          </cell>
          <cell r="DJ2561">
            <v>0.52669860000000002</v>
          </cell>
          <cell r="DK2561">
            <v>0.52660989999999996</v>
          </cell>
          <cell r="DL2561">
            <v>0.50638640000000001</v>
          </cell>
          <cell r="DM2561">
            <v>0.52660989999999996</v>
          </cell>
          <cell r="DN2561">
            <v>0.52669860000000002</v>
          </cell>
          <cell r="DO2561">
            <v>2690000000</v>
          </cell>
          <cell r="DP2561">
            <v>1330000000</v>
          </cell>
          <cell r="DQ2561">
            <v>894000000</v>
          </cell>
          <cell r="DR2561">
            <v>469000000</v>
          </cell>
          <cell r="DS2561">
            <v>112.124</v>
          </cell>
          <cell r="DT2561">
            <v>141.1833</v>
          </cell>
          <cell r="DU2561">
            <v>128.90790000000001</v>
          </cell>
          <cell r="DV2561">
            <v>13.85319</v>
          </cell>
          <cell r="DW2561">
            <v>-9.3049719999999994</v>
          </cell>
          <cell r="DX2561">
            <v>-14.418710000000001</v>
          </cell>
          <cell r="DY2561">
            <v>-2.3191980000000001</v>
          </cell>
          <cell r="DZ2561">
            <v>-3.8987759999999998</v>
          </cell>
          <cell r="EA2561">
            <v>-3.541658</v>
          </cell>
          <cell r="EE2561">
            <v>-2.3191980000000001</v>
          </cell>
          <cell r="EF2561">
            <v>-3.8987759999999998</v>
          </cell>
          <cell r="EG2561">
            <v>-3.541658</v>
          </cell>
          <cell r="EH2561">
            <v>122.7542</v>
          </cell>
          <cell r="EI2561">
            <v>0.43576169999999997</v>
          </cell>
          <cell r="EJ2561">
            <v>-2.9999950000000002</v>
          </cell>
          <cell r="EL2561">
            <v>-2.999994</v>
          </cell>
          <cell r="EO2561">
            <v>1</v>
          </cell>
          <cell r="EP2561">
            <v>1</v>
          </cell>
          <cell r="EQ2561">
            <v>5</v>
          </cell>
          <cell r="ER2561">
            <v>23</v>
          </cell>
          <cell r="ET2561">
            <v>4</v>
          </cell>
          <cell r="EU2561">
            <v>3</v>
          </cell>
          <cell r="EV2561">
            <v>2</v>
          </cell>
          <cell r="EW2561">
            <v>4</v>
          </cell>
          <cell r="EX2561">
            <v>6</v>
          </cell>
          <cell r="EY2561">
            <v>32</v>
          </cell>
          <cell r="FA2561">
            <v>21</v>
          </cell>
          <cell r="FB2561">
            <v>6</v>
          </cell>
          <cell r="FC2561">
            <v>14</v>
          </cell>
          <cell r="FD2561">
            <v>19</v>
          </cell>
          <cell r="FE2561">
            <v>15</v>
          </cell>
          <cell r="FF2561">
            <v>71</v>
          </cell>
          <cell r="FH2561">
            <v>78.647319999999993</v>
          </cell>
          <cell r="FI2561">
            <v>1.6262970000000001</v>
          </cell>
          <cell r="FJ2561">
            <v>-0.1331398</v>
          </cell>
          <cell r="FK2561">
            <v>31.336189999999998</v>
          </cell>
          <cell r="FL2561">
            <v>0.73655309999999996</v>
          </cell>
          <cell r="FM2561">
            <v>2.0268809999999999</v>
          </cell>
          <cell r="FN2561">
            <v>83.498369999999994</v>
          </cell>
          <cell r="FO2561">
            <v>1.8850309999999999</v>
          </cell>
          <cell r="FP2561">
            <v>-0.87706569999999995</v>
          </cell>
          <cell r="FQ2561">
            <v>70.582070000000002</v>
          </cell>
          <cell r="FR2561">
            <v>2.556257</v>
          </cell>
          <cell r="FS2561">
            <v>-0.16876060000000001</v>
          </cell>
          <cell r="FT2561">
            <v>88.681880000000007</v>
          </cell>
          <cell r="FU2561">
            <v>1.1769320000000001</v>
          </cell>
          <cell r="FV2561">
            <v>2.2526570000000001</v>
          </cell>
          <cell r="FW2561">
            <v>27.058920000000001</v>
          </cell>
          <cell r="FX2561">
            <v>0.65667299999999995</v>
          </cell>
          <cell r="FY2561">
            <v>0.83319129999999997</v>
          </cell>
          <cell r="FZ2561">
            <v>104.70959999999999</v>
          </cell>
          <cell r="GA2561">
            <v>12.27225</v>
          </cell>
          <cell r="GB2561">
            <v>0</v>
          </cell>
          <cell r="GC2561">
            <v>89.731719999999996</v>
          </cell>
          <cell r="GD2561">
            <v>10.31593</v>
          </cell>
          <cell r="GE2561">
            <v>2.1403300000000001</v>
          </cell>
          <cell r="GF2561">
            <v>141.5506</v>
          </cell>
          <cell r="GG2561">
            <v>30.56334</v>
          </cell>
          <cell r="GH2561">
            <v>44.023890000000002</v>
          </cell>
          <cell r="GI2561">
            <v>117.7024</v>
          </cell>
          <cell r="GJ2561">
            <v>1.4550350000000001</v>
          </cell>
          <cell r="GK2561">
            <v>1.3221210000000001</v>
          </cell>
          <cell r="GL2561">
            <v>145.63380000000001</v>
          </cell>
          <cell r="GM2561">
            <v>66.051640000000006</v>
          </cell>
          <cell r="GN2561">
            <v>22.74212</v>
          </cell>
          <cell r="GO2561">
            <v>144.0453</v>
          </cell>
          <cell r="GP2561">
            <v>45.487659999999998</v>
          </cell>
          <cell r="GQ2561">
            <v>27.726369999999999</v>
          </cell>
          <cell r="GR2561">
            <v>0.91629240000000001</v>
          </cell>
          <cell r="GS2561">
            <v>0.16038830000000001</v>
          </cell>
          <cell r="GT2561">
            <v>0.99478299999999997</v>
          </cell>
          <cell r="GU2561">
            <v>2.0733169999999999</v>
          </cell>
          <cell r="GX2561">
            <v>0.60509029999999997</v>
          </cell>
          <cell r="GY2561">
            <v>0.1692293</v>
          </cell>
          <cell r="GZ2561">
            <v>0.62796379999999996</v>
          </cell>
          <cell r="HA2561">
            <v>1.2409779999999999</v>
          </cell>
          <cell r="HD2561">
            <v>0.26965060000000002</v>
          </cell>
          <cell r="HE2561">
            <v>0.21817239999999999</v>
          </cell>
          <cell r="HF2561">
            <v>0.49092940000000002</v>
          </cell>
          <cell r="HG2561">
            <v>0.77554420000000002</v>
          </cell>
          <cell r="HK2561">
            <v>30000000</v>
          </cell>
          <cell r="HL2561">
            <v>10600000</v>
          </cell>
          <cell r="HM2561">
            <v>20200000</v>
          </cell>
          <cell r="HN2561">
            <v>60800000</v>
          </cell>
          <cell r="HO2561">
            <v>1.107971</v>
          </cell>
          <cell r="HP2561">
            <v>0.63605809999999996</v>
          </cell>
          <cell r="HQ2561">
            <v>0.16038830000000001</v>
          </cell>
          <cell r="HR2561">
            <v>0.31152479999999999</v>
          </cell>
          <cell r="IA2561">
            <v>4</v>
          </cell>
          <cell r="IB2561">
            <v>8</v>
          </cell>
          <cell r="IC2561">
            <v>2</v>
          </cell>
          <cell r="ID2561">
            <v>1</v>
          </cell>
          <cell r="IE2561">
            <v>6</v>
          </cell>
          <cell r="IF2561">
            <v>9</v>
          </cell>
          <cell r="IH2561">
            <v>18</v>
          </cell>
          <cell r="II2561">
            <v>10</v>
          </cell>
          <cell r="IJ2561">
            <v>4</v>
          </cell>
          <cell r="IK2561">
            <v>3</v>
          </cell>
          <cell r="IL2561">
            <v>7</v>
          </cell>
          <cell r="IM2561">
            <v>9</v>
          </cell>
          <cell r="IO2561">
            <v>78</v>
          </cell>
          <cell r="IP2561">
            <v>34</v>
          </cell>
          <cell r="IQ2561">
            <v>10</v>
          </cell>
          <cell r="IR2561">
            <v>5</v>
          </cell>
          <cell r="IS2561">
            <v>9</v>
          </cell>
          <cell r="IT2561">
            <v>9</v>
          </cell>
          <cell r="IV2561" t="str">
            <v>Commonwealth of Independent States</v>
          </cell>
          <cell r="IW2561">
            <v>1</v>
          </cell>
          <cell r="IX2561">
            <v>0</v>
          </cell>
        </row>
        <row r="2562">
          <cell r="A2562">
            <v>9122010</v>
          </cell>
          <cell r="B2562">
            <v>912</v>
          </cell>
          <cell r="C2562">
            <v>2010</v>
          </cell>
          <cell r="D2562" t="str">
            <v>Azerbaijan</v>
          </cell>
          <cell r="E2562" t="str">
            <v>MCD </v>
          </cell>
          <cell r="F2562" t="str">
            <v>Lower middle income</v>
          </cell>
          <cell r="G2562" t="str">
            <v>Developing</v>
          </cell>
          <cell r="H2562" t="str">
            <v>MCD </v>
          </cell>
          <cell r="I2562" t="str">
            <v>Exporter</v>
          </cell>
          <cell r="K2562">
            <v>0.80325000000000002</v>
          </cell>
          <cell r="L2562">
            <v>41.526200000000003</v>
          </cell>
          <cell r="M2562">
            <v>91.024814000000006</v>
          </cell>
          <cell r="N2562">
            <v>0.63373659999999998</v>
          </cell>
          <cell r="O2562">
            <v>0.5217967</v>
          </cell>
          <cell r="P2562">
            <v>0.49759769999999998</v>
          </cell>
          <cell r="Q2562">
            <v>9.3736600000000003E-2</v>
          </cell>
          <cell r="R2562">
            <v>-0.15514320000000001</v>
          </cell>
          <cell r="S2562">
            <v>-4.8203299999999998E-2</v>
          </cell>
          <cell r="T2562">
            <v>-5.3841000000000002E-3</v>
          </cell>
          <cell r="AC2562">
            <v>9.3736600000000003E-2</v>
          </cell>
          <cell r="AF2562">
            <v>-0.3717067</v>
          </cell>
          <cell r="AI2562">
            <v>-8.3145800000000006E-2</v>
          </cell>
          <cell r="AL2562">
            <v>-4.7573799999999999E-2</v>
          </cell>
          <cell r="AO2562">
            <v>8.4268499999999996E-2</v>
          </cell>
          <cell r="AR2562">
            <v>-0.41185509999999997</v>
          </cell>
          <cell r="AU2562">
            <v>2.49792E-2</v>
          </cell>
          <cell r="AX2562">
            <v>-1.22688E-2</v>
          </cell>
          <cell r="BA2562">
            <v>0.37480049999999998</v>
          </cell>
          <cell r="BD2562">
            <v>-4.4923000000000003E-3</v>
          </cell>
          <cell r="BG2562">
            <v>0.2092763</v>
          </cell>
          <cell r="BJ2562">
            <v>0.24128089999999999</v>
          </cell>
          <cell r="BM2562">
            <v>0.25329230000000003</v>
          </cell>
          <cell r="BN2562">
            <v>-0.18495909999999999</v>
          </cell>
          <cell r="BO2562">
            <v>-0.1005296</v>
          </cell>
          <cell r="BP2562">
            <v>-3.21964E-2</v>
          </cell>
          <cell r="BY2562">
            <v>0.13031580000000001</v>
          </cell>
          <cell r="CB2562">
            <v>-0.29432910000000001</v>
          </cell>
          <cell r="CE2562">
            <v>-0.63321950000000005</v>
          </cell>
          <cell r="CH2562">
            <v>-0.2632681</v>
          </cell>
          <cell r="CK2562">
            <v>0.1896157</v>
          </cell>
          <cell r="CN2562">
            <v>-0.38477600000000001</v>
          </cell>
          <cell r="CQ2562">
            <v>-2.58677E-2</v>
          </cell>
          <cell r="CT2562">
            <v>-7.7445799999999995E-2</v>
          </cell>
          <cell r="CW2562">
            <v>0.78544769999999997</v>
          </cell>
          <cell r="CZ2562">
            <v>-3.6816599999999998E-2</v>
          </cell>
          <cell r="DC2562">
            <v>0.87341310000000005</v>
          </cell>
          <cell r="DF2562">
            <v>1.6850670000000001</v>
          </cell>
          <cell r="DI2562">
            <v>0.54</v>
          </cell>
          <cell r="DJ2562">
            <v>0.56999999999999995</v>
          </cell>
          <cell r="DK2562">
            <v>0.65274080000000001</v>
          </cell>
          <cell r="DL2562">
            <v>0.54</v>
          </cell>
          <cell r="DM2562">
            <v>0.65274080000000001</v>
          </cell>
          <cell r="DN2562">
            <v>0.56999999999999995</v>
          </cell>
          <cell r="DO2562">
            <v>3090000000</v>
          </cell>
          <cell r="DP2562">
            <v>1400000000</v>
          </cell>
          <cell r="DQ2562">
            <v>1080000000</v>
          </cell>
          <cell r="DR2562">
            <v>616000000</v>
          </cell>
          <cell r="DS2562">
            <v>98.566320000000005</v>
          </cell>
          <cell r="DT2562">
            <v>91.378429999999994</v>
          </cell>
          <cell r="DU2562">
            <v>110.23180000000001</v>
          </cell>
          <cell r="DV2562">
            <v>14.6328</v>
          </cell>
          <cell r="DW2562">
            <v>-12.67376</v>
          </cell>
          <cell r="DX2562">
            <v>-16.079070000000002</v>
          </cell>
          <cell r="DY2562">
            <v>-1.507565</v>
          </cell>
          <cell r="DZ2562">
            <v>-1.377972</v>
          </cell>
          <cell r="EA2562">
            <v>-1.973581</v>
          </cell>
          <cell r="EE2562">
            <v>4.4315720000000001</v>
          </cell>
          <cell r="EF2562">
            <v>0.93357120000000005</v>
          </cell>
          <cell r="EG2562">
            <v>2.8375370000000002</v>
          </cell>
          <cell r="EH2562">
            <v>101.2017</v>
          </cell>
          <cell r="EI2562">
            <v>-1.5222039999999999</v>
          </cell>
          <cell r="EJ2562">
            <v>-1.6442559999999999</v>
          </cell>
          <cell r="EL2562">
            <v>3.1782590000000002</v>
          </cell>
          <cell r="EM2562">
            <v>1</v>
          </cell>
          <cell r="EN2562">
            <v>2</v>
          </cell>
          <cell r="EO2562">
            <v>1</v>
          </cell>
          <cell r="EP2562">
            <v>2</v>
          </cell>
          <cell r="EQ2562">
            <v>3</v>
          </cell>
          <cell r="ER2562">
            <v>21</v>
          </cell>
          <cell r="ET2562">
            <v>6</v>
          </cell>
          <cell r="EU2562">
            <v>3</v>
          </cell>
          <cell r="EV2562">
            <v>1</v>
          </cell>
          <cell r="EW2562">
            <v>5</v>
          </cell>
          <cell r="EX2562">
            <v>3</v>
          </cell>
          <cell r="EY2562">
            <v>21</v>
          </cell>
          <cell r="FA2562">
            <v>32</v>
          </cell>
          <cell r="FB2562">
            <v>8</v>
          </cell>
          <cell r="FC2562">
            <v>19</v>
          </cell>
          <cell r="FD2562">
            <v>18</v>
          </cell>
          <cell r="FE2562">
            <v>17</v>
          </cell>
          <cell r="FF2562">
            <v>52</v>
          </cell>
          <cell r="FH2562">
            <v>98.566320000000005</v>
          </cell>
          <cell r="FI2562">
            <v>-5.7012960000000001</v>
          </cell>
          <cell r="FJ2562">
            <v>17.67501</v>
          </cell>
          <cell r="FK2562">
            <v>33.677349999999997</v>
          </cell>
          <cell r="FL2562">
            <v>1.5103399999999999E-2</v>
          </cell>
          <cell r="FM2562">
            <v>5.7944230000000001</v>
          </cell>
          <cell r="FN2562">
            <v>82.681240000000003</v>
          </cell>
          <cell r="FO2562">
            <v>1.2942899999999999</v>
          </cell>
          <cell r="FP2562">
            <v>0</v>
          </cell>
          <cell r="FQ2562">
            <v>86.098799999999997</v>
          </cell>
          <cell r="FR2562">
            <v>-1.46329</v>
          </cell>
          <cell r="FS2562">
            <v>4.1379799999999998</v>
          </cell>
          <cell r="FT2562">
            <v>55.700209999999998</v>
          </cell>
          <cell r="FU2562">
            <v>-6.5277510000000003</v>
          </cell>
          <cell r="FV2562">
            <v>23.901050000000001</v>
          </cell>
          <cell r="FW2562">
            <v>17.849070000000001</v>
          </cell>
          <cell r="FX2562">
            <v>-8.6652050000000003</v>
          </cell>
          <cell r="FY2562">
            <v>0</v>
          </cell>
          <cell r="FZ2562">
            <v>85.245040000000003</v>
          </cell>
          <cell r="GA2562">
            <v>-1.17E-6</v>
          </cell>
          <cell r="GB2562">
            <v>16.958020000000001</v>
          </cell>
          <cell r="GC2562">
            <v>65.223849999999999</v>
          </cell>
          <cell r="GD2562">
            <v>-2.5323660000000001</v>
          </cell>
          <cell r="GE2562">
            <v>14.29674</v>
          </cell>
          <cell r="GF2562">
            <v>130.37100000000001</v>
          </cell>
          <cell r="GG2562">
            <v>18.550920000000001</v>
          </cell>
          <cell r="GH2562">
            <v>50.692230000000002</v>
          </cell>
          <cell r="GI2562">
            <v>104.8368</v>
          </cell>
          <cell r="GJ2562">
            <v>1.5103399999999999E-2</v>
          </cell>
          <cell r="GK2562">
            <v>7.7015289999999998</v>
          </cell>
          <cell r="GL2562">
            <v>130.12459999999999</v>
          </cell>
          <cell r="GM2562">
            <v>43.922739999999997</v>
          </cell>
          <cell r="GN2562">
            <v>43.448999999999998</v>
          </cell>
          <cell r="GO2562">
            <v>129.12809999999999</v>
          </cell>
          <cell r="GP2562">
            <v>19.985620000000001</v>
          </cell>
          <cell r="GQ2562">
            <v>56.053249999999998</v>
          </cell>
          <cell r="GR2562">
            <v>0.95437300000000003</v>
          </cell>
          <cell r="GS2562">
            <v>0.25818600000000003</v>
          </cell>
          <cell r="GT2562">
            <v>1.049633</v>
          </cell>
          <cell r="GU2562">
            <v>2.5162149999999999</v>
          </cell>
          <cell r="GX2562">
            <v>0.53500409999999998</v>
          </cell>
          <cell r="GY2562">
            <v>0.25272339999999999</v>
          </cell>
          <cell r="GZ2562">
            <v>0.66026689999999999</v>
          </cell>
          <cell r="HA2562">
            <v>1.831807</v>
          </cell>
          <cell r="HD2562">
            <v>0.32630870000000001</v>
          </cell>
          <cell r="HE2562">
            <v>0.31282409999999999</v>
          </cell>
          <cell r="HF2562">
            <v>0.72331659999999998</v>
          </cell>
          <cell r="HG2562">
            <v>1.3622449999999999</v>
          </cell>
          <cell r="HK2562">
            <v>26400000</v>
          </cell>
          <cell r="HL2562">
            <v>11600000</v>
          </cell>
          <cell r="HM2562">
            <v>20400000</v>
          </cell>
          <cell r="HN2562">
            <v>58400000</v>
          </cell>
          <cell r="HO2562">
            <v>1.485498</v>
          </cell>
          <cell r="HP2562">
            <v>0.77269399999999999</v>
          </cell>
          <cell r="HQ2562">
            <v>0.31282409999999999</v>
          </cell>
          <cell r="HR2562">
            <v>0.39997949999999999</v>
          </cell>
          <cell r="IA2562">
            <v>2</v>
          </cell>
          <cell r="IB2562">
            <v>9</v>
          </cell>
          <cell r="IC2562">
            <v>1</v>
          </cell>
          <cell r="ID2562">
            <v>4</v>
          </cell>
          <cell r="IE2562">
            <v>5</v>
          </cell>
          <cell r="IF2562">
            <v>9</v>
          </cell>
          <cell r="IH2562">
            <v>12</v>
          </cell>
          <cell r="II2562">
            <v>4</v>
          </cell>
          <cell r="IJ2562">
            <v>2</v>
          </cell>
          <cell r="IK2562">
            <v>5</v>
          </cell>
          <cell r="IL2562">
            <v>5</v>
          </cell>
          <cell r="IM2562">
            <v>11</v>
          </cell>
          <cell r="IO2562">
            <v>65</v>
          </cell>
          <cell r="IP2562">
            <v>44</v>
          </cell>
          <cell r="IQ2562">
            <v>7</v>
          </cell>
          <cell r="IR2562">
            <v>10</v>
          </cell>
          <cell r="IS2562">
            <v>9</v>
          </cell>
          <cell r="IT2562">
            <v>11</v>
          </cell>
          <cell r="IV2562" t="str">
            <v>Commonwealth of Independent States</v>
          </cell>
          <cell r="IW2562">
            <v>1</v>
          </cell>
          <cell r="IX2562">
            <v>0</v>
          </cell>
        </row>
        <row r="2563">
          <cell r="A2563">
            <v>9122011</v>
          </cell>
          <cell r="B2563">
            <v>912</v>
          </cell>
          <cell r="C2563">
            <v>2011</v>
          </cell>
          <cell r="D2563" t="str">
            <v>Azerbaijan</v>
          </cell>
          <cell r="E2563" t="str">
            <v>MCD </v>
          </cell>
          <cell r="F2563" t="str">
            <v>Lower middle income</v>
          </cell>
          <cell r="G2563" t="str">
            <v>Developing</v>
          </cell>
          <cell r="H2563" t="str">
            <v>MCD </v>
          </cell>
          <cell r="I2563" t="str">
            <v>Exporter</v>
          </cell>
          <cell r="K2563">
            <v>0.8034</v>
          </cell>
          <cell r="L2563">
            <v>50.069000000000003</v>
          </cell>
          <cell r="M2563">
            <v>93.055085000000005</v>
          </cell>
          <cell r="N2563">
            <v>0.64481339999999998</v>
          </cell>
          <cell r="O2563">
            <v>0.53091690000000002</v>
          </cell>
          <cell r="P2563">
            <v>0.50629489999999999</v>
          </cell>
          <cell r="Q2563">
            <v>-8.5186600000000001E-2</v>
          </cell>
          <cell r="R2563">
            <v>-0.25820749999999998</v>
          </cell>
          <cell r="S2563">
            <v>-0.249083</v>
          </cell>
          <cell r="T2563">
            <v>-0.1768412</v>
          </cell>
          <cell r="AC2563">
            <v>-7.01962E-2</v>
          </cell>
          <cell r="AF2563">
            <v>-0.24816659999999999</v>
          </cell>
          <cell r="AI2563">
            <v>-0.249083</v>
          </cell>
          <cell r="AL2563">
            <v>-0.1430495</v>
          </cell>
          <cell r="AO2563">
            <v>-4.9135600000000001E-2</v>
          </cell>
          <cell r="AR2563">
            <v>-0.4041341</v>
          </cell>
          <cell r="AU2563">
            <v>-3.2168700000000001E-2</v>
          </cell>
          <cell r="AX2563">
            <v>-0.1338493</v>
          </cell>
          <cell r="BA2563">
            <v>0.41862519999999998</v>
          </cell>
          <cell r="BD2563">
            <v>7.5402999999999998E-2</v>
          </cell>
          <cell r="BG2563">
            <v>0.28669410000000001</v>
          </cell>
          <cell r="BJ2563">
            <v>0.32799220000000001</v>
          </cell>
          <cell r="BM2563">
            <v>-0.1910936</v>
          </cell>
          <cell r="BN2563">
            <v>-0.25554890000000002</v>
          </cell>
          <cell r="BO2563">
            <v>-0.43124469999999998</v>
          </cell>
          <cell r="BP2563">
            <v>-0.87788719999999998</v>
          </cell>
          <cell r="BY2563">
            <v>-0.1910936</v>
          </cell>
          <cell r="CB2563">
            <v>-0.26376719999999998</v>
          </cell>
          <cell r="CE2563">
            <v>-0.76166279999999997</v>
          </cell>
          <cell r="CH2563">
            <v>-0.87788719999999998</v>
          </cell>
          <cell r="CK2563">
            <v>-0.13986689999999999</v>
          </cell>
          <cell r="CN2563">
            <v>-0.27907589999999999</v>
          </cell>
          <cell r="CQ2563">
            <v>-0.24691569999999999</v>
          </cell>
          <cell r="CT2563">
            <v>-0.68652380000000002</v>
          </cell>
          <cell r="CW2563">
            <v>0.82850959999999996</v>
          </cell>
          <cell r="CZ2563">
            <v>5.4132300000000001E-2</v>
          </cell>
          <cell r="DC2563">
            <v>1.1409229999999999</v>
          </cell>
          <cell r="DF2563">
            <v>2.2199960000000001</v>
          </cell>
          <cell r="DI2563">
            <v>0.73</v>
          </cell>
          <cell r="DJ2563">
            <v>0.78</v>
          </cell>
          <cell r="DK2563">
            <v>0.76450240000000003</v>
          </cell>
          <cell r="DL2563">
            <v>0.73</v>
          </cell>
          <cell r="DM2563">
            <v>0.76450240000000003</v>
          </cell>
          <cell r="DN2563">
            <v>0.78</v>
          </cell>
          <cell r="DO2563">
            <v>3090000000</v>
          </cell>
          <cell r="DP2563">
            <v>1400000000</v>
          </cell>
          <cell r="DQ2563">
            <v>1080000000</v>
          </cell>
          <cell r="DR2563">
            <v>617000000</v>
          </cell>
          <cell r="DS2563">
            <v>60.229259999999996</v>
          </cell>
          <cell r="DT2563">
            <v>71.407809999999998</v>
          </cell>
          <cell r="DU2563">
            <v>66.15692</v>
          </cell>
          <cell r="DV2563">
            <v>22.19332</v>
          </cell>
          <cell r="DW2563">
            <v>-21.106760000000001</v>
          </cell>
          <cell r="DX2563">
            <v>-33.756709999999998</v>
          </cell>
          <cell r="DY2563">
            <v>1.4698690000000001</v>
          </cell>
          <cell r="DZ2563">
            <v>1.5385169999999999</v>
          </cell>
          <cell r="EA2563">
            <v>1.474691</v>
          </cell>
          <cell r="EB2563">
            <v>5.8890279999999997</v>
          </cell>
          <cell r="EC2563">
            <v>7.8565399999999999</v>
          </cell>
          <cell r="ED2563">
            <v>4.3871330000000004</v>
          </cell>
          <cell r="EE2563">
            <v>5.8890279999999997</v>
          </cell>
          <cell r="EF2563">
            <v>7.8565399999999999</v>
          </cell>
          <cell r="EG2563">
            <v>4.3871339999999996</v>
          </cell>
          <cell r="EH2563">
            <v>64.525199999999998</v>
          </cell>
          <cell r="EI2563">
            <v>-5.9522510000000004</v>
          </cell>
          <cell r="EJ2563">
            <v>1.485236</v>
          </cell>
          <cell r="EK2563">
            <v>5.7574839999999998</v>
          </cell>
          <cell r="EL2563">
            <v>5.7574839999999998</v>
          </cell>
          <cell r="EM2563">
            <v>1</v>
          </cell>
          <cell r="EN2563">
            <v>2</v>
          </cell>
          <cell r="EP2563">
            <v>8</v>
          </cell>
          <cell r="EQ2563">
            <v>5</v>
          </cell>
          <cell r="ER2563">
            <v>13</v>
          </cell>
          <cell r="ET2563">
            <v>7</v>
          </cell>
          <cell r="EU2563">
            <v>2</v>
          </cell>
          <cell r="EV2563">
            <v>2</v>
          </cell>
          <cell r="EW2563">
            <v>8</v>
          </cell>
          <cell r="EX2563">
            <v>3</v>
          </cell>
          <cell r="EY2563">
            <v>18</v>
          </cell>
          <cell r="FA2563">
            <v>44</v>
          </cell>
          <cell r="FB2563">
            <v>14</v>
          </cell>
          <cell r="FC2563">
            <v>18</v>
          </cell>
          <cell r="FD2563">
            <v>25</v>
          </cell>
          <cell r="FE2563">
            <v>11</v>
          </cell>
          <cell r="FF2563">
            <v>33</v>
          </cell>
          <cell r="FH2563">
            <v>77.415890000000005</v>
          </cell>
          <cell r="FI2563">
            <v>-20.096620000000001</v>
          </cell>
          <cell r="FJ2563">
            <v>28.660039999999999</v>
          </cell>
          <cell r="FK2563">
            <v>71.407809999999998</v>
          </cell>
          <cell r="FL2563">
            <v>-2.72E-7</v>
          </cell>
          <cell r="FM2563">
            <v>10.58977</v>
          </cell>
          <cell r="FN2563">
            <v>65.880459999999999</v>
          </cell>
          <cell r="FO2563">
            <v>-7.0035360000000004</v>
          </cell>
          <cell r="FP2563">
            <v>17.451219999999999</v>
          </cell>
          <cell r="FQ2563">
            <v>67.459760000000003</v>
          </cell>
          <cell r="FR2563">
            <v>-10.94383</v>
          </cell>
          <cell r="FS2563">
            <v>37.529089999999997</v>
          </cell>
          <cell r="FT2563">
            <v>56.563589999999998</v>
          </cell>
          <cell r="FU2563">
            <v>-2.5344709999999999</v>
          </cell>
          <cell r="FV2563">
            <v>29.038709999999998</v>
          </cell>
          <cell r="FW2563">
            <v>21.492850000000001</v>
          </cell>
          <cell r="FX2563">
            <v>-15.146050000000001</v>
          </cell>
          <cell r="FY2563">
            <v>6.672479</v>
          </cell>
          <cell r="FZ2563">
            <v>65.603989999999996</v>
          </cell>
          <cell r="GA2563">
            <v>-1.13E-6</v>
          </cell>
          <cell r="GB2563">
            <v>33.521619999999999</v>
          </cell>
          <cell r="GC2563">
            <v>64.525199999999998</v>
          </cell>
          <cell r="GD2563">
            <v>-4.9258189999999997</v>
          </cell>
          <cell r="GE2563">
            <v>44.302030000000002</v>
          </cell>
          <cell r="GF2563">
            <v>132.8578</v>
          </cell>
          <cell r="GG2563">
            <v>9.8082199999999994E-2</v>
          </cell>
          <cell r="GH2563">
            <v>81.809749999999994</v>
          </cell>
          <cell r="GI2563">
            <v>116.3704</v>
          </cell>
          <cell r="GJ2563">
            <v>-4.8682740000000004</v>
          </cell>
          <cell r="GK2563">
            <v>33.647120000000001</v>
          </cell>
          <cell r="GL2563">
            <v>135.0189</v>
          </cell>
          <cell r="GM2563">
            <v>28.166650000000001</v>
          </cell>
          <cell r="GN2563">
            <v>79.237889999999993</v>
          </cell>
          <cell r="GO2563">
            <v>135.47890000000001</v>
          </cell>
          <cell r="GP2563">
            <v>-3.627208</v>
          </cell>
          <cell r="GQ2563">
            <v>77.810779999999994</v>
          </cell>
          <cell r="GR2563">
            <v>1.2170799999999999</v>
          </cell>
          <cell r="GS2563">
            <v>0.25978649999999998</v>
          </cell>
          <cell r="GT2563">
            <v>1.2549360000000001</v>
          </cell>
          <cell r="GU2563">
            <v>3.2903180000000001</v>
          </cell>
          <cell r="GX2563">
            <v>0.79213160000000005</v>
          </cell>
          <cell r="GY2563">
            <v>0.24843989999999999</v>
          </cell>
          <cell r="GZ2563">
            <v>0.85007690000000002</v>
          </cell>
          <cell r="HA2563">
            <v>2.1159680000000001</v>
          </cell>
          <cell r="HD2563">
            <v>0.25125999999999998</v>
          </cell>
          <cell r="HE2563">
            <v>0.28970279999999998</v>
          </cell>
          <cell r="HF2563">
            <v>0.51540839999999999</v>
          </cell>
          <cell r="HG2563">
            <v>0.94627260000000002</v>
          </cell>
          <cell r="HO2563">
            <v>2.331188</v>
          </cell>
          <cell r="HP2563">
            <v>1.2170799999999999</v>
          </cell>
          <cell r="HQ2563">
            <v>0.38341389999999997</v>
          </cell>
          <cell r="HR2563">
            <v>0.73069459999999997</v>
          </cell>
          <cell r="IA2563">
            <v>2</v>
          </cell>
          <cell r="IB2563">
            <v>3</v>
          </cell>
          <cell r="IC2563">
            <v>5</v>
          </cell>
          <cell r="ID2563">
            <v>3</v>
          </cell>
          <cell r="IE2563">
            <v>4</v>
          </cell>
          <cell r="IF2563">
            <v>12</v>
          </cell>
          <cell r="IH2563">
            <v>12</v>
          </cell>
          <cell r="II2563">
            <v>4</v>
          </cell>
          <cell r="IJ2563">
            <v>2</v>
          </cell>
          <cell r="IK2563">
            <v>1</v>
          </cell>
          <cell r="IL2563">
            <v>6</v>
          </cell>
          <cell r="IM2563">
            <v>15</v>
          </cell>
          <cell r="IO2563">
            <v>79</v>
          </cell>
          <cell r="IP2563">
            <v>31</v>
          </cell>
          <cell r="IQ2563">
            <v>10</v>
          </cell>
          <cell r="IR2563">
            <v>5</v>
          </cell>
          <cell r="IS2563">
            <v>12</v>
          </cell>
          <cell r="IT2563">
            <v>15</v>
          </cell>
          <cell r="IV2563" t="str">
            <v>Commonwealth of Independent States</v>
          </cell>
          <cell r="IW2563">
            <v>1</v>
          </cell>
          <cell r="IX2563">
            <v>0</v>
          </cell>
        </row>
        <row r="2564">
          <cell r="A2564">
            <v>9122012</v>
          </cell>
          <cell r="B2564">
            <v>912</v>
          </cell>
          <cell r="C2564">
            <v>2012</v>
          </cell>
          <cell r="D2564" t="str">
            <v>Azerbaijan</v>
          </cell>
          <cell r="E2564" t="str">
            <v>MCD </v>
          </cell>
          <cell r="F2564" t="str">
            <v>Lower middle income</v>
          </cell>
          <cell r="G2564" t="str">
            <v>Developing</v>
          </cell>
          <cell r="H2564" t="str">
            <v>MCD </v>
          </cell>
          <cell r="I2564" t="str">
            <v>Exporter</v>
          </cell>
          <cell r="K2564">
            <v>0.73905489999999996</v>
          </cell>
          <cell r="L2564">
            <v>53.346474000000001</v>
          </cell>
          <cell r="M2564">
            <v>97.171847</v>
          </cell>
          <cell r="N2564">
            <v>0.64644670000000004</v>
          </cell>
          <cell r="O2564">
            <v>0.53226180000000001</v>
          </cell>
          <cell r="P2564">
            <v>0.50757739999999996</v>
          </cell>
          <cell r="U2564">
            <v>-0.1556247</v>
          </cell>
          <cell r="V2564">
            <v>-0.33192329999999998</v>
          </cell>
          <cell r="W2564">
            <v>-0.32434200000000002</v>
          </cell>
          <cell r="X2564">
            <v>-0.2291183</v>
          </cell>
          <cell r="Y2564">
            <v>-0.4582039</v>
          </cell>
          <cell r="Z2564">
            <v>-0.64858280000000001</v>
          </cell>
          <cell r="AA2564">
            <v>-0.64763000000000004</v>
          </cell>
          <cell r="AB2564">
            <v>-0.54071829999999999</v>
          </cell>
          <cell r="AD2564">
            <v>-0.12717600000000001</v>
          </cell>
          <cell r="AE2564">
            <v>-0.31702429999999998</v>
          </cell>
          <cell r="AG2564">
            <v>-0.3454372</v>
          </cell>
          <cell r="AH2564">
            <v>-0.68461689999999997</v>
          </cell>
          <cell r="AJ2564">
            <v>-0.32434200000000002</v>
          </cell>
          <cell r="AK2564">
            <v>-0.56191500000000005</v>
          </cell>
          <cell r="AM2564">
            <v>-0.2291183</v>
          </cell>
          <cell r="AN2564">
            <v>-0.4777692</v>
          </cell>
          <cell r="AP2564">
            <v>0.1100207</v>
          </cell>
          <cell r="AQ2564">
            <v>-6.1060000000000003E-2</v>
          </cell>
          <cell r="AS2564">
            <v>-0.33058300000000002</v>
          </cell>
          <cell r="AT2564">
            <v>-0.67696129999999999</v>
          </cell>
          <cell r="AV2564">
            <v>-5.6622899999999997E-2</v>
          </cell>
          <cell r="AW2564">
            <v>-0.29276940000000001</v>
          </cell>
          <cell r="AY2564">
            <v>-2.4725299999999999E-2</v>
          </cell>
          <cell r="AZ2564">
            <v>-0.24973690000000001</v>
          </cell>
          <cell r="BB2564">
            <v>0.41839120000000002</v>
          </cell>
          <cell r="BC2564">
            <v>0.3840557</v>
          </cell>
          <cell r="BE2564">
            <v>-3.7226999999999998E-3</v>
          </cell>
          <cell r="BF2564">
            <v>-0.1916254</v>
          </cell>
          <cell r="BH2564">
            <v>0.25920880000000002</v>
          </cell>
          <cell r="BI2564">
            <v>0.19374269999999999</v>
          </cell>
          <cell r="BK2564">
            <v>0.30856349999999999</v>
          </cell>
          <cell r="BL2564">
            <v>0.2415252</v>
          </cell>
          <cell r="BQ2564">
            <v>-0.42052440000000002</v>
          </cell>
          <cell r="BR2564">
            <v>-0.3957135</v>
          </cell>
          <cell r="BS2564">
            <v>-0.67642659999999999</v>
          </cell>
          <cell r="BT2564">
            <v>-1.096951</v>
          </cell>
          <cell r="BU2564">
            <v>-1.2381450000000001</v>
          </cell>
          <cell r="BV2564">
            <v>-0.77322950000000001</v>
          </cell>
          <cell r="BW2564">
            <v>-1.3506549999999999</v>
          </cell>
          <cell r="BX2564">
            <v>-2.5888</v>
          </cell>
          <cell r="BZ2564">
            <v>-0.35753000000000001</v>
          </cell>
          <cell r="CA2564">
            <v>-0.80918199999999996</v>
          </cell>
          <cell r="CC2564">
            <v>-0.36888349999999998</v>
          </cell>
          <cell r="CD2564">
            <v>-0.56012260000000003</v>
          </cell>
          <cell r="CF2564">
            <v>-1.02965</v>
          </cell>
          <cell r="CG2564">
            <v>-2.4732660000000002</v>
          </cell>
          <cell r="CI2564">
            <v>-1.5792630000000001</v>
          </cell>
          <cell r="CJ2564">
            <v>-2.7834789999999998</v>
          </cell>
          <cell r="CL2564">
            <v>0.2032021</v>
          </cell>
          <cell r="CM2564">
            <v>-9.6138500000000002E-2</v>
          </cell>
          <cell r="CO2564">
            <v>-0.30493779999999998</v>
          </cell>
          <cell r="CP2564">
            <v>-0.51443289999999997</v>
          </cell>
          <cell r="CR2564">
            <v>-0.1163415</v>
          </cell>
          <cell r="CS2564">
            <v>-1.3506549999999999</v>
          </cell>
          <cell r="CU2564">
            <v>-0.13690659999999999</v>
          </cell>
          <cell r="CV2564">
            <v>-1.615991</v>
          </cell>
          <cell r="CX2564">
            <v>0.87420200000000003</v>
          </cell>
          <cell r="CY2564">
            <v>0.66926479999999999</v>
          </cell>
          <cell r="DA2564">
            <v>-2.9142999999999999E-3</v>
          </cell>
          <cell r="DB2564">
            <v>-0.2477994</v>
          </cell>
          <cell r="DD2564">
            <v>1.1135390000000001</v>
          </cell>
          <cell r="DE2564">
            <v>0.95593309999999998</v>
          </cell>
          <cell r="DG2564">
            <v>2.1803710000000001</v>
          </cell>
          <cell r="DH2564">
            <v>1.4476059999999999</v>
          </cell>
          <cell r="DO2564">
            <v>3470000000</v>
          </cell>
          <cell r="DP2564">
            <v>1570000000</v>
          </cell>
          <cell r="DQ2564">
            <v>1210000000</v>
          </cell>
          <cell r="DR2564">
            <v>691000000</v>
          </cell>
          <cell r="GV2564">
            <v>3.574751</v>
          </cell>
          <cell r="GW2564">
            <v>5.5944520000000004</v>
          </cell>
          <cell r="HB2564">
            <v>2.4450129999999999</v>
          </cell>
          <cell r="HC2564">
            <v>3.9142359999999998</v>
          </cell>
          <cell r="HH2564">
            <v>0.79545940000000004</v>
          </cell>
          <cell r="HI2564">
            <v>1.1268549999999999</v>
          </cell>
          <cell r="HS2564">
            <v>1.4465110000000001</v>
          </cell>
          <cell r="HT2564">
            <v>0.52357849999999995</v>
          </cell>
          <cell r="HU2564">
            <v>0.97587650000000004</v>
          </cell>
          <cell r="HV2564">
            <v>2.2641309999999999</v>
          </cell>
          <cell r="HW2564">
            <v>0.90109459999999997</v>
          </cell>
          <cell r="HX2564">
            <v>1.6501049999999999</v>
          </cell>
          <cell r="HY2564">
            <v>2.4223870000000001</v>
          </cell>
          <cell r="HZ2564">
            <v>3.9142359999999998</v>
          </cell>
          <cell r="IV2564" t="str">
            <v>Commonwealth of Independent States</v>
          </cell>
          <cell r="IW2564">
            <v>1</v>
          </cell>
          <cell r="IX2564">
            <v>0</v>
          </cell>
        </row>
        <row r="2565">
          <cell r="A2565">
            <v>912200806</v>
          </cell>
          <cell r="B2565">
            <v>912</v>
          </cell>
          <cell r="C2565">
            <v>200000</v>
          </cell>
          <cell r="D2565" t="str">
            <v>Azerbaijan</v>
          </cell>
          <cell r="E2565" t="str">
            <v>MCD </v>
          </cell>
          <cell r="F2565" t="str">
            <v>Lower middle income</v>
          </cell>
          <cell r="G2565" t="str">
            <v>Developing</v>
          </cell>
          <cell r="H2565" t="str">
            <v>MCD </v>
          </cell>
          <cell r="I2565" t="str">
            <v>Exporter</v>
          </cell>
          <cell r="K2565">
            <v>0.81947499999999995</v>
          </cell>
          <cell r="L2565">
            <v>38.005600000000001</v>
          </cell>
          <cell r="M2565">
            <v>77.622840999999994</v>
          </cell>
          <cell r="N2565">
            <v>0.68</v>
          </cell>
          <cell r="O2565">
            <v>0.44</v>
          </cell>
          <cell r="P2565">
            <v>0.44</v>
          </cell>
          <cell r="Q2565">
            <v>-0.25121969999999999</v>
          </cell>
          <cell r="R2565">
            <v>-0.57654519999999998</v>
          </cell>
          <cell r="S2565">
            <v>-0.56317740000000005</v>
          </cell>
          <cell r="T2565">
            <v>-0.43387310000000001</v>
          </cell>
          <cell r="AC2565">
            <v>-0.27726289999999998</v>
          </cell>
          <cell r="AF2565">
            <v>-0.73654520000000001</v>
          </cell>
          <cell r="AI2565">
            <v>-0.5031774</v>
          </cell>
          <cell r="AL2565">
            <v>-0.43840020000000002</v>
          </cell>
          <cell r="AO2565">
            <v>-5.2198300000000003E-2</v>
          </cell>
          <cell r="AR2565">
            <v>-0.57654519999999998</v>
          </cell>
          <cell r="AU2565">
            <v>-5.8177399999999997E-2</v>
          </cell>
          <cell r="AX2565">
            <v>-9.2275499999999996E-2</v>
          </cell>
          <cell r="BA2565">
            <v>0.1826372</v>
          </cell>
          <cell r="BD2565">
            <v>-0.229188</v>
          </cell>
          <cell r="BG2565">
            <v>0.15282080000000001</v>
          </cell>
          <cell r="BJ2565">
            <v>8.8707599999999998E-2</v>
          </cell>
          <cell r="BM2565">
            <v>-0.69163059999999998</v>
          </cell>
          <cell r="BN2565">
            <v>-0.82996599999999998</v>
          </cell>
          <cell r="BO2565">
            <v>-1.2956479999999999</v>
          </cell>
          <cell r="BP2565">
            <v>-2.8172450000000002</v>
          </cell>
          <cell r="BY2565">
            <v>-0.96507560000000003</v>
          </cell>
          <cell r="CB2565">
            <v>-0.50538510000000003</v>
          </cell>
          <cell r="CE2565">
            <v>-1.391289</v>
          </cell>
          <cell r="CH2565">
            <v>-2.9986120000000001</v>
          </cell>
          <cell r="CK2565">
            <v>-0.25361620000000001</v>
          </cell>
          <cell r="CN2565">
            <v>-0.43647940000000002</v>
          </cell>
          <cell r="CQ2565">
            <v>-0.26144050000000002</v>
          </cell>
          <cell r="CT2565">
            <v>-0.6895367</v>
          </cell>
          <cell r="CW2565">
            <v>0.34775869999999998</v>
          </cell>
          <cell r="CZ2565">
            <v>-0.20944840000000001</v>
          </cell>
          <cell r="DC2565">
            <v>0.50409300000000001</v>
          </cell>
          <cell r="DF2565">
            <v>0.53271959999999996</v>
          </cell>
          <cell r="DI2565">
            <v>0.93121980000000004</v>
          </cell>
          <cell r="DJ2565">
            <v>1.003177</v>
          </cell>
          <cell r="DK2565">
            <v>1.016545</v>
          </cell>
          <cell r="DL2565">
            <v>0.93121969999999998</v>
          </cell>
          <cell r="DM2565">
            <v>1.016545</v>
          </cell>
          <cell r="DN2565">
            <v>1.003177</v>
          </cell>
          <cell r="DO2565">
            <v>3010000000</v>
          </cell>
          <cell r="DP2565">
            <v>1280000000</v>
          </cell>
          <cell r="DQ2565">
            <v>1070000000</v>
          </cell>
          <cell r="DR2565">
            <v>668000000</v>
          </cell>
          <cell r="DS2565">
            <v>47.92107</v>
          </cell>
          <cell r="DT2565">
            <v>37.368679999999998</v>
          </cell>
          <cell r="DU2565">
            <v>33.656930000000003</v>
          </cell>
          <cell r="EH2565">
            <v>40.527720000000002</v>
          </cell>
          <cell r="FH2565">
            <v>47.470469999999999</v>
          </cell>
          <cell r="FK2565">
            <v>16.890080000000001</v>
          </cell>
          <cell r="FN2565">
            <v>48.683810000000001</v>
          </cell>
          <cell r="FQ2565">
            <v>46.063229999999997</v>
          </cell>
          <cell r="FT2565">
            <v>52.478000000000002</v>
          </cell>
          <cell r="FW2565">
            <v>21.758700000000001</v>
          </cell>
          <cell r="FZ2565">
            <v>63.636539999999997</v>
          </cell>
          <cell r="GC2565">
            <v>55.605759999999997</v>
          </cell>
          <cell r="GF2565">
            <v>91.611710000000002</v>
          </cell>
          <cell r="GI2565">
            <v>58.429740000000002</v>
          </cell>
          <cell r="GL2565">
            <v>103.73099999999999</v>
          </cell>
          <cell r="GO2565">
            <v>89.673789999999997</v>
          </cell>
          <cell r="IA2565">
            <v>3</v>
          </cell>
          <cell r="IB2565">
            <v>2</v>
          </cell>
          <cell r="IC2565">
            <v>3</v>
          </cell>
          <cell r="ID2565">
            <v>2</v>
          </cell>
          <cell r="IE2565">
            <v>2</v>
          </cell>
          <cell r="IF2565">
            <v>16</v>
          </cell>
          <cell r="IH2565">
            <v>11</v>
          </cell>
          <cell r="II2565">
            <v>3</v>
          </cell>
          <cell r="IJ2565">
            <v>5</v>
          </cell>
          <cell r="IK2565">
            <v>6</v>
          </cell>
          <cell r="IL2565">
            <v>3</v>
          </cell>
          <cell r="IM2565">
            <v>20</v>
          </cell>
          <cell r="IO2565">
            <v>45</v>
          </cell>
          <cell r="IP2565">
            <v>19</v>
          </cell>
          <cell r="IQ2565">
            <v>17</v>
          </cell>
          <cell r="IR2565">
            <v>13</v>
          </cell>
          <cell r="IS2565">
            <v>16</v>
          </cell>
          <cell r="IT2565">
            <v>26</v>
          </cell>
          <cell r="IV2565" t="str">
            <v>Commonwealth of Independent States</v>
          </cell>
          <cell r="IW2565">
            <v>1</v>
          </cell>
          <cell r="IX2565">
            <v>0</v>
          </cell>
        </row>
        <row r="2566">
          <cell r="A2566">
            <v>912200812</v>
          </cell>
          <cell r="B2566">
            <v>912</v>
          </cell>
          <cell r="C2566">
            <v>200000</v>
          </cell>
          <cell r="D2566" t="str">
            <v>Azerbaijan</v>
          </cell>
          <cell r="E2566" t="str">
            <v>MCD </v>
          </cell>
          <cell r="F2566" t="str">
            <v>Lower middle income</v>
          </cell>
          <cell r="G2566" t="str">
            <v>Developing</v>
          </cell>
          <cell r="H2566" t="str">
            <v>MCD </v>
          </cell>
          <cell r="I2566" t="str">
            <v>Exporter</v>
          </cell>
          <cell r="IV2566" t="str">
            <v>Commonwealth of Independent States</v>
          </cell>
          <cell r="IW2566">
            <v>1</v>
          </cell>
          <cell r="IX2566">
            <v>0</v>
          </cell>
        </row>
        <row r="2567">
          <cell r="A2567">
            <v>9132000</v>
          </cell>
          <cell r="B2567">
            <v>913</v>
          </cell>
          <cell r="C2567">
            <v>2000</v>
          </cell>
          <cell r="D2567" t="str">
            <v>Belarus</v>
          </cell>
          <cell r="E2567" t="str">
            <v>EUR </v>
          </cell>
          <cell r="F2567" t="str">
            <v>Lower middle income</v>
          </cell>
          <cell r="G2567" t="str">
            <v>Emerging</v>
          </cell>
          <cell r="H2567" t="str">
            <v>Emerging Europe</v>
          </cell>
          <cell r="I2567" t="str">
            <v>Exporter</v>
          </cell>
          <cell r="K2567">
            <v>876.75</v>
          </cell>
          <cell r="L2567">
            <v>9133.7999999999993</v>
          </cell>
          <cell r="M2567">
            <v>50.808768999999998</v>
          </cell>
          <cell r="AC2567">
            <v>0.45819599999999999</v>
          </cell>
          <cell r="AI2567">
            <v>0.342611</v>
          </cell>
          <cell r="AL2567">
            <v>0.39905649999999998</v>
          </cell>
          <cell r="AO2567">
            <v>0.64425900000000003</v>
          </cell>
          <cell r="AU2567">
            <v>0.57348200000000005</v>
          </cell>
          <cell r="AX2567">
            <v>0.54015769999999996</v>
          </cell>
          <cell r="BA2567">
            <v>0.4417065</v>
          </cell>
          <cell r="BG2567">
            <v>0.37565199999999999</v>
          </cell>
          <cell r="BJ2567">
            <v>0.38784800000000003</v>
          </cell>
          <cell r="BY2567">
            <v>1.597037</v>
          </cell>
          <cell r="CE2567">
            <v>1.599362</v>
          </cell>
          <cell r="CH2567">
            <v>3.196399</v>
          </cell>
          <cell r="CK2567">
            <v>1.0590790000000001</v>
          </cell>
          <cell r="CQ2567">
            <v>1.4366650000000001</v>
          </cell>
          <cell r="CT2567">
            <v>2.3188650000000002</v>
          </cell>
          <cell r="CW2567">
            <v>1.0651790000000001</v>
          </cell>
          <cell r="DC2567">
            <v>1.599362</v>
          </cell>
          <cell r="DF2567">
            <v>2.5516290000000001</v>
          </cell>
          <cell r="DO2567">
            <v>3430000000</v>
          </cell>
          <cell r="DP2567">
            <v>1330000000</v>
          </cell>
          <cell r="DQ2567">
            <v>2090000000</v>
          </cell>
          <cell r="DR2567">
            <v>8589180</v>
          </cell>
          <cell r="HK2567">
            <v>128000000</v>
          </cell>
          <cell r="HL2567">
            <v>824472.1</v>
          </cell>
          <cell r="HM2567">
            <v>200000000</v>
          </cell>
          <cell r="HN2567">
            <v>329000000</v>
          </cell>
          <cell r="IA2567">
            <v>3</v>
          </cell>
          <cell r="IH2567">
            <v>3</v>
          </cell>
          <cell r="II2567">
            <v>2</v>
          </cell>
          <cell r="IO2567">
            <v>17</v>
          </cell>
          <cell r="IP2567">
            <v>3</v>
          </cell>
          <cell r="IV2567" t="str">
            <v>Commonwealth of Independent States</v>
          </cell>
          <cell r="IW2567">
            <v>1</v>
          </cell>
          <cell r="IX2567">
            <v>0</v>
          </cell>
        </row>
        <row r="2568">
          <cell r="A2568">
            <v>9132001</v>
          </cell>
          <cell r="B2568">
            <v>913</v>
          </cell>
          <cell r="C2568">
            <v>2001</v>
          </cell>
          <cell r="D2568" t="str">
            <v>Belarus</v>
          </cell>
          <cell r="E2568" t="str">
            <v>EUR </v>
          </cell>
          <cell r="F2568" t="str">
            <v>Lower middle income</v>
          </cell>
          <cell r="G2568" t="str">
            <v>Emerging</v>
          </cell>
          <cell r="H2568" t="str">
            <v>Emerging Europe</v>
          </cell>
          <cell r="I2568" t="str">
            <v>Exporter</v>
          </cell>
          <cell r="K2568">
            <v>1390</v>
          </cell>
          <cell r="L2568">
            <v>17173.2</v>
          </cell>
          <cell r="M2568">
            <v>54.412024000000002</v>
          </cell>
          <cell r="AC2568">
            <v>0.48076449999999998</v>
          </cell>
          <cell r="AI2568">
            <v>0.35289199999999998</v>
          </cell>
          <cell r="AL2568">
            <v>0.40762039999999999</v>
          </cell>
          <cell r="AO2568">
            <v>0.35541</v>
          </cell>
          <cell r="AU2568">
            <v>0.49327700000000002</v>
          </cell>
          <cell r="AX2568">
            <v>0.3250653</v>
          </cell>
          <cell r="BA2568">
            <v>0.42965950000000003</v>
          </cell>
          <cell r="BG2568">
            <v>0.34692099999999998</v>
          </cell>
          <cell r="BJ2568">
            <v>0.36840109999999998</v>
          </cell>
          <cell r="BY2568">
            <v>1.3754690000000001</v>
          </cell>
          <cell r="CE2568">
            <v>1.8496760000000001</v>
          </cell>
          <cell r="CH2568">
            <v>3.0991170000000001</v>
          </cell>
          <cell r="CK2568">
            <v>1.0067919999999999</v>
          </cell>
          <cell r="CQ2568">
            <v>1.3241849999999999</v>
          </cell>
          <cell r="CT2568">
            <v>2.172609</v>
          </cell>
          <cell r="CW2568">
            <v>1.0537479999999999</v>
          </cell>
          <cell r="DC2568">
            <v>1.5368710000000001</v>
          </cell>
          <cell r="DF2568">
            <v>2.4571160000000001</v>
          </cell>
          <cell r="DO2568">
            <v>3170000000</v>
          </cell>
          <cell r="DP2568">
            <v>1200000000</v>
          </cell>
          <cell r="DQ2568">
            <v>1960000000</v>
          </cell>
          <cell r="DR2568">
            <v>4932975</v>
          </cell>
          <cell r="HK2568">
            <v>97000000</v>
          </cell>
          <cell r="HL2568">
            <v>399275.3</v>
          </cell>
          <cell r="HM2568">
            <v>159000000</v>
          </cell>
          <cell r="HN2568">
            <v>256000000</v>
          </cell>
          <cell r="IA2568">
            <v>3</v>
          </cell>
          <cell r="IC2568">
            <v>1</v>
          </cell>
          <cell r="IH2568">
            <v>4</v>
          </cell>
          <cell r="II2568">
            <v>1</v>
          </cell>
          <cell r="IJ2568">
            <v>2</v>
          </cell>
          <cell r="IO2568">
            <v>17</v>
          </cell>
          <cell r="IP2568">
            <v>3</v>
          </cell>
          <cell r="IQ2568">
            <v>2</v>
          </cell>
          <cell r="IV2568" t="str">
            <v>Commonwealth of Independent States</v>
          </cell>
          <cell r="IW2568">
            <v>1</v>
          </cell>
          <cell r="IX2568">
            <v>0</v>
          </cell>
        </row>
        <row r="2569">
          <cell r="A2569">
            <v>9132002</v>
          </cell>
          <cell r="B2569">
            <v>913</v>
          </cell>
          <cell r="C2569">
            <v>2002</v>
          </cell>
          <cell r="D2569" t="str">
            <v>Belarus</v>
          </cell>
          <cell r="E2569" t="str">
            <v>EUR </v>
          </cell>
          <cell r="F2569" t="str">
            <v>Lower middle income</v>
          </cell>
          <cell r="G2569" t="str">
            <v>Emerging</v>
          </cell>
          <cell r="H2569" t="str">
            <v>Emerging Europe</v>
          </cell>
          <cell r="I2569" t="str">
            <v>Exporter</v>
          </cell>
          <cell r="K2569">
            <v>1790.9169999999999</v>
          </cell>
          <cell r="L2569">
            <v>26138.3</v>
          </cell>
          <cell r="M2569">
            <v>58.082706000000002</v>
          </cell>
          <cell r="AC2569">
            <v>0.49989650000000002</v>
          </cell>
          <cell r="AI2569">
            <v>0.34199230000000003</v>
          </cell>
          <cell r="AL2569">
            <v>0.40286119999999997</v>
          </cell>
          <cell r="AO2569">
            <v>0.24603920000000001</v>
          </cell>
          <cell r="AR2569">
            <v>8.1370499999999998E-2</v>
          </cell>
          <cell r="AU2569">
            <v>0.1405312</v>
          </cell>
          <cell r="AX2569">
            <v>0.19251850000000001</v>
          </cell>
          <cell r="BA2569">
            <v>0.23729259999999999</v>
          </cell>
          <cell r="BD2569">
            <v>-2.1605999999999999E-3</v>
          </cell>
          <cell r="BG2569">
            <v>0.13079160000000001</v>
          </cell>
          <cell r="BJ2569">
            <v>0.1550436</v>
          </cell>
          <cell r="BY2569">
            <v>1.373713</v>
          </cell>
          <cell r="CE2569">
            <v>2.2292160000000001</v>
          </cell>
          <cell r="CH2569">
            <v>3.7643209999999998</v>
          </cell>
          <cell r="CK2569">
            <v>1.142639</v>
          </cell>
          <cell r="CN2569">
            <v>0.18686269999999999</v>
          </cell>
          <cell r="CQ2569">
            <v>1.125427</v>
          </cell>
          <cell r="CT2569">
            <v>2.5108860000000002</v>
          </cell>
          <cell r="CW2569">
            <v>0.9111629</v>
          </cell>
          <cell r="CZ2569">
            <v>-8.6654999999999996E-3</v>
          </cell>
          <cell r="DC2569">
            <v>1.0041469999999999</v>
          </cell>
          <cell r="DF2569">
            <v>1.6103050000000001</v>
          </cell>
          <cell r="DI2569">
            <v>0.1944941</v>
          </cell>
          <cell r="DJ2569">
            <v>0.1951155</v>
          </cell>
          <cell r="DK2569">
            <v>0.19855639999999999</v>
          </cell>
          <cell r="DL2569">
            <v>0.1944941</v>
          </cell>
          <cell r="DM2569">
            <v>0.19855639999999999</v>
          </cell>
          <cell r="DN2569">
            <v>0.1951155</v>
          </cell>
          <cell r="DO2569">
            <v>3300000000</v>
          </cell>
          <cell r="DP2569">
            <v>1290000000</v>
          </cell>
          <cell r="DQ2569">
            <v>2010000000</v>
          </cell>
          <cell r="DR2569">
            <v>6151710</v>
          </cell>
          <cell r="HK2569">
            <v>88400000</v>
          </cell>
          <cell r="HL2569">
            <v>421496.4</v>
          </cell>
          <cell r="HM2569">
            <v>137000000</v>
          </cell>
          <cell r="HN2569">
            <v>226000000</v>
          </cell>
          <cell r="IA2569">
            <v>4</v>
          </cell>
          <cell r="IB2569">
            <v>1</v>
          </cell>
          <cell r="IC2569">
            <v>1</v>
          </cell>
          <cell r="IH2569">
            <v>7</v>
          </cell>
          <cell r="II2569">
            <v>11</v>
          </cell>
          <cell r="IJ2569">
            <v>7</v>
          </cell>
          <cell r="IK2569">
            <v>1</v>
          </cell>
          <cell r="IL2569">
            <v>2</v>
          </cell>
          <cell r="IO2569">
            <v>31</v>
          </cell>
          <cell r="IP2569">
            <v>37</v>
          </cell>
          <cell r="IQ2569">
            <v>17</v>
          </cell>
          <cell r="IR2569">
            <v>11</v>
          </cell>
          <cell r="IS2569">
            <v>4</v>
          </cell>
          <cell r="IV2569" t="str">
            <v>Commonwealth of Independent States</v>
          </cell>
          <cell r="IW2569">
            <v>1</v>
          </cell>
          <cell r="IX2569">
            <v>0</v>
          </cell>
        </row>
        <row r="2570">
          <cell r="A2570">
            <v>9132003</v>
          </cell>
          <cell r="B2570">
            <v>913</v>
          </cell>
          <cell r="C2570">
            <v>2003</v>
          </cell>
          <cell r="D2570" t="str">
            <v>Belarus</v>
          </cell>
          <cell r="E2570" t="str">
            <v>EUR </v>
          </cell>
          <cell r="F2570" t="str">
            <v>Lower middle income</v>
          </cell>
          <cell r="G2570" t="str">
            <v>Emerging</v>
          </cell>
          <cell r="H2570" t="str">
            <v>Emerging Europe</v>
          </cell>
          <cell r="I2570" t="str">
            <v>Exporter</v>
          </cell>
          <cell r="K2570">
            <v>2051.2710000000002</v>
          </cell>
          <cell r="L2570">
            <v>36564.800000000003</v>
          </cell>
          <cell r="M2570">
            <v>63.481068999999998</v>
          </cell>
          <cell r="N2570">
            <v>0.5</v>
          </cell>
          <cell r="O2570">
            <v>0.36</v>
          </cell>
          <cell r="Q2570">
            <v>0.27879520000000002</v>
          </cell>
          <cell r="S2570">
            <v>0.13471279999999999</v>
          </cell>
          <cell r="T2570">
            <v>0.19044730000000001</v>
          </cell>
          <cell r="AC2570">
            <v>0.43405840000000001</v>
          </cell>
          <cell r="AI2570">
            <v>0.27561370000000002</v>
          </cell>
          <cell r="AL2570">
            <v>0.31637789999999999</v>
          </cell>
          <cell r="AO2570">
            <v>0.19226950000000001</v>
          </cell>
          <cell r="AR2570">
            <v>1.7073499999999998E-2</v>
          </cell>
          <cell r="AU2570">
            <v>6.1001600000000003E-2</v>
          </cell>
          <cell r="AX2570">
            <v>0.10455390000000001</v>
          </cell>
          <cell r="BA2570">
            <v>0.27879520000000002</v>
          </cell>
          <cell r="BD2570">
            <v>-2.9370899999999998E-2</v>
          </cell>
          <cell r="BG2570">
            <v>0.1147128</v>
          </cell>
          <cell r="BJ2570">
            <v>0.15807160000000001</v>
          </cell>
          <cell r="BM2570">
            <v>2.0363910000000001</v>
          </cell>
          <cell r="BO2570">
            <v>1.559758</v>
          </cell>
          <cell r="BP2570">
            <v>3.596149</v>
          </cell>
          <cell r="BY2570">
            <v>1.407092</v>
          </cell>
          <cell r="CE2570">
            <v>1.701028</v>
          </cell>
          <cell r="CH2570">
            <v>3.2321900000000001</v>
          </cell>
          <cell r="CK2570">
            <v>0.847557</v>
          </cell>
          <cell r="CN2570">
            <v>1.0855099999999999E-2</v>
          </cell>
          <cell r="CQ2570">
            <v>0.46742319999999998</v>
          </cell>
          <cell r="CT2570">
            <v>1.621467</v>
          </cell>
          <cell r="CW2570">
            <v>0.92332380000000003</v>
          </cell>
          <cell r="CZ2570">
            <v>-5.9225199999999999E-2</v>
          </cell>
          <cell r="DC2570">
            <v>0.75503620000000005</v>
          </cell>
          <cell r="DF2570">
            <v>1.5427010000000001</v>
          </cell>
          <cell r="DI2570">
            <v>0.22120480000000001</v>
          </cell>
          <cell r="DJ2570">
            <v>0.22528719999999999</v>
          </cell>
          <cell r="DK2570">
            <v>0.24258179999999999</v>
          </cell>
          <cell r="DL2570">
            <v>0.22120480000000001</v>
          </cell>
          <cell r="DM2570">
            <v>0.24258179999999999</v>
          </cell>
          <cell r="DN2570">
            <v>0.22528719999999999</v>
          </cell>
          <cell r="DO2570">
            <v>3370000000</v>
          </cell>
          <cell r="DP2570">
            <v>1300000000</v>
          </cell>
          <cell r="DQ2570">
            <v>2060000000</v>
          </cell>
          <cell r="DR2570">
            <v>8589180</v>
          </cell>
          <cell r="HK2570">
            <v>73000000</v>
          </cell>
          <cell r="HL2570">
            <v>481849.59999999998</v>
          </cell>
          <cell r="HM2570">
            <v>116000000</v>
          </cell>
          <cell r="HN2570">
            <v>189000000</v>
          </cell>
          <cell r="IA2570">
            <v>9</v>
          </cell>
          <cell r="IB2570">
            <v>5</v>
          </cell>
          <cell r="IC2570">
            <v>1</v>
          </cell>
          <cell r="ID2570">
            <v>1</v>
          </cell>
          <cell r="IE2570">
            <v>1</v>
          </cell>
          <cell r="IH2570">
            <v>12</v>
          </cell>
          <cell r="II2570">
            <v>14</v>
          </cell>
          <cell r="IJ2570">
            <v>12</v>
          </cell>
          <cell r="IK2570">
            <v>8</v>
          </cell>
          <cell r="IL2570">
            <v>6</v>
          </cell>
          <cell r="IO2570">
            <v>39</v>
          </cell>
          <cell r="IP2570">
            <v>51</v>
          </cell>
          <cell r="IQ2570">
            <v>27</v>
          </cell>
          <cell r="IR2570">
            <v>23</v>
          </cell>
          <cell r="IS2570">
            <v>10</v>
          </cell>
          <cell r="IT2570">
            <v>1</v>
          </cell>
          <cell r="IV2570" t="str">
            <v>Commonwealth of Independent States</v>
          </cell>
          <cell r="IW2570">
            <v>1</v>
          </cell>
          <cell r="IX2570">
            <v>0</v>
          </cell>
        </row>
        <row r="2571">
          <cell r="A2571">
            <v>9132004</v>
          </cell>
          <cell r="B2571">
            <v>913</v>
          </cell>
          <cell r="C2571">
            <v>2004</v>
          </cell>
          <cell r="D2571" t="str">
            <v>Belarus</v>
          </cell>
          <cell r="E2571" t="str">
            <v>EUR </v>
          </cell>
          <cell r="F2571" t="str">
            <v>Lower middle income</v>
          </cell>
          <cell r="G2571" t="str">
            <v>Emerging</v>
          </cell>
          <cell r="H2571" t="str">
            <v>Emerging Europe</v>
          </cell>
          <cell r="I2571" t="str">
            <v>Exporter</v>
          </cell>
          <cell r="K2571">
            <v>2160.2579999999998</v>
          </cell>
          <cell r="L2571">
            <v>49072.3</v>
          </cell>
          <cell r="M2571">
            <v>71.270510999999999</v>
          </cell>
          <cell r="AC2571">
            <v>0.60202820000000001</v>
          </cell>
          <cell r="AI2571">
            <v>0.46731600000000001</v>
          </cell>
          <cell r="AL2571">
            <v>0.53335359999999998</v>
          </cell>
          <cell r="AO2571">
            <v>0.1425585</v>
          </cell>
          <cell r="AR2571">
            <v>-3.7197099999999997E-2</v>
          </cell>
          <cell r="AU2571">
            <v>5.4235999999999999E-2</v>
          </cell>
          <cell r="AX2571">
            <v>8.1035700000000002E-2</v>
          </cell>
          <cell r="BA2571">
            <v>0.29856169999999999</v>
          </cell>
          <cell r="BD2571">
            <v>-3.61632E-2</v>
          </cell>
          <cell r="BG2571">
            <v>0.1780641</v>
          </cell>
          <cell r="BJ2571">
            <v>0.1717735</v>
          </cell>
          <cell r="BY2571">
            <v>1.502318</v>
          </cell>
          <cell r="CE2571">
            <v>2.183297</v>
          </cell>
          <cell r="CH2571">
            <v>3.5465230000000001</v>
          </cell>
          <cell r="CK2571">
            <v>0.60288580000000003</v>
          </cell>
          <cell r="CN2571">
            <v>-6.2619599999999997E-2</v>
          </cell>
          <cell r="CQ2571">
            <v>0.2360766</v>
          </cell>
          <cell r="CT2571">
            <v>0.79808619999999997</v>
          </cell>
          <cell r="CW2571">
            <v>0.92346550000000005</v>
          </cell>
          <cell r="CZ2571">
            <v>-5.7683400000000003E-2</v>
          </cell>
          <cell r="DC2571">
            <v>0.81047789999999997</v>
          </cell>
          <cell r="DF2571">
            <v>1.676512</v>
          </cell>
          <cell r="DI2571">
            <v>0.30967499999999998</v>
          </cell>
          <cell r="DJ2571">
            <v>0.3419276</v>
          </cell>
          <cell r="DK2571">
            <v>0.34832970000000002</v>
          </cell>
          <cell r="DL2571">
            <v>0.30967499999999998</v>
          </cell>
          <cell r="DM2571">
            <v>0.34832970000000002</v>
          </cell>
          <cell r="DN2571">
            <v>0.3419276</v>
          </cell>
          <cell r="DO2571">
            <v>3450000000</v>
          </cell>
          <cell r="DP2571">
            <v>1310000000</v>
          </cell>
          <cell r="DQ2571">
            <v>2140000000</v>
          </cell>
          <cell r="DR2571">
            <v>4932975</v>
          </cell>
          <cell r="FH2571">
            <v>163.72569999999999</v>
          </cell>
          <cell r="FN2571">
            <v>149.33349999999999</v>
          </cell>
          <cell r="FQ2571">
            <v>157.24250000000001</v>
          </cell>
          <cell r="FT2571">
            <v>37.535609999999998</v>
          </cell>
          <cell r="FW2571">
            <v>20.030560000000001</v>
          </cell>
          <cell r="FZ2571">
            <v>25.53471</v>
          </cell>
          <cell r="GC2571">
            <v>31.372540000000001</v>
          </cell>
          <cell r="GF2571">
            <v>107.149</v>
          </cell>
          <cell r="GI2571">
            <v>65.102860000000007</v>
          </cell>
          <cell r="GL2571">
            <v>103.8395</v>
          </cell>
          <cell r="GO2571">
            <v>100.8335</v>
          </cell>
          <cell r="HK2571">
            <v>57500000</v>
          </cell>
          <cell r="HL2571">
            <v>217159.1</v>
          </cell>
          <cell r="HM2571">
            <v>94200000</v>
          </cell>
          <cell r="HN2571">
            <v>152000000</v>
          </cell>
          <cell r="IA2571">
            <v>8</v>
          </cell>
          <cell r="IB2571">
            <v>2</v>
          </cell>
          <cell r="IH2571">
            <v>12</v>
          </cell>
          <cell r="II2571">
            <v>11</v>
          </cell>
          <cell r="IJ2571">
            <v>6</v>
          </cell>
          <cell r="IK2571">
            <v>7</v>
          </cell>
          <cell r="IL2571">
            <v>12</v>
          </cell>
          <cell r="IM2571">
            <v>1</v>
          </cell>
          <cell r="IO2571">
            <v>43</v>
          </cell>
          <cell r="IP2571">
            <v>44</v>
          </cell>
          <cell r="IQ2571">
            <v>20</v>
          </cell>
          <cell r="IR2571">
            <v>13</v>
          </cell>
          <cell r="IS2571">
            <v>15</v>
          </cell>
          <cell r="IT2571">
            <v>3</v>
          </cell>
          <cell r="IV2571" t="str">
            <v>Commonwealth of Independent States</v>
          </cell>
          <cell r="IW2571">
            <v>1</v>
          </cell>
          <cell r="IX2571">
            <v>0</v>
          </cell>
        </row>
        <row r="2572">
          <cell r="A2572">
            <v>9132005</v>
          </cell>
          <cell r="B2572">
            <v>913</v>
          </cell>
          <cell r="C2572">
            <v>2005</v>
          </cell>
          <cell r="D2572" t="str">
            <v>Belarus</v>
          </cell>
          <cell r="E2572" t="str">
            <v>EUR </v>
          </cell>
          <cell r="F2572" t="str">
            <v>Lower middle income</v>
          </cell>
          <cell r="G2572" t="str">
            <v>Emerging</v>
          </cell>
          <cell r="H2572" t="str">
            <v>Emerging Europe</v>
          </cell>
          <cell r="I2572" t="str">
            <v>Exporter</v>
          </cell>
          <cell r="K2572">
            <v>2153.8200000000002</v>
          </cell>
          <cell r="L2572">
            <v>65067.1</v>
          </cell>
          <cell r="M2572">
            <v>83.491527000000005</v>
          </cell>
          <cell r="AC2572">
            <v>0.63171759999999999</v>
          </cell>
          <cell r="AI2572">
            <v>0.51370550000000004</v>
          </cell>
          <cell r="AL2572">
            <v>0.59754439999999998</v>
          </cell>
          <cell r="AO2572">
            <v>0.11892079999999999</v>
          </cell>
          <cell r="AR2572">
            <v>-6.9934099999999999E-2</v>
          </cell>
          <cell r="AU2572">
            <v>4.66127E-2</v>
          </cell>
          <cell r="AX2572">
            <v>7.4978600000000006E-2</v>
          </cell>
          <cell r="BA2572">
            <v>0.31773210000000002</v>
          </cell>
          <cell r="BD2572">
            <v>1.07341E-2</v>
          </cell>
          <cell r="BG2572">
            <v>0.19572300000000001</v>
          </cell>
          <cell r="BJ2572">
            <v>0.22435289999999999</v>
          </cell>
          <cell r="BY2572">
            <v>1.2864789999999999</v>
          </cell>
          <cell r="CE2572">
            <v>1.987163</v>
          </cell>
          <cell r="CH2572">
            <v>3.1632090000000002</v>
          </cell>
          <cell r="CK2572">
            <v>0.47969780000000001</v>
          </cell>
          <cell r="CN2572">
            <v>-0.16298460000000001</v>
          </cell>
          <cell r="CQ2572">
            <v>0.14784159999999999</v>
          </cell>
          <cell r="CT2572">
            <v>0.72443489999999999</v>
          </cell>
          <cell r="CW2572">
            <v>0.91274759999999999</v>
          </cell>
          <cell r="CZ2572">
            <v>8.6563999999999999E-3</v>
          </cell>
          <cell r="DC2572">
            <v>0.90922639999999999</v>
          </cell>
          <cell r="DF2572">
            <v>1.811315</v>
          </cell>
          <cell r="DI2572">
            <v>0.3847873</v>
          </cell>
          <cell r="DJ2572">
            <v>0.41838730000000002</v>
          </cell>
          <cell r="DK2572">
            <v>0.4227572</v>
          </cell>
          <cell r="DL2572">
            <v>0.3847873</v>
          </cell>
          <cell r="DM2572">
            <v>0.4227572</v>
          </cell>
          <cell r="DN2572">
            <v>0.41838730000000002</v>
          </cell>
          <cell r="DO2572">
            <v>3840000000</v>
          </cell>
          <cell r="DP2572">
            <v>1400000000</v>
          </cell>
          <cell r="DQ2572">
            <v>2430000000</v>
          </cell>
          <cell r="DR2572">
            <v>7370445</v>
          </cell>
          <cell r="FH2572">
            <v>107.16419999999999</v>
          </cell>
          <cell r="FN2572">
            <v>130.89009999999999</v>
          </cell>
          <cell r="FQ2572">
            <v>134.84469999999999</v>
          </cell>
          <cell r="FT2572">
            <v>55.370289999999997</v>
          </cell>
          <cell r="FW2572">
            <v>39.732880000000002</v>
          </cell>
          <cell r="FZ2572">
            <v>72.194550000000007</v>
          </cell>
          <cell r="GC2572">
            <v>58.316119999999998</v>
          </cell>
          <cell r="GF2572">
            <v>109.1786</v>
          </cell>
          <cell r="GI2572">
            <v>99.312740000000005</v>
          </cell>
          <cell r="GL2572">
            <v>107.77549999999999</v>
          </cell>
          <cell r="GO2572">
            <v>113.6442</v>
          </cell>
          <cell r="HK2572">
            <v>46400000</v>
          </cell>
          <cell r="HL2572">
            <v>243972.9</v>
          </cell>
          <cell r="HM2572">
            <v>80400000</v>
          </cell>
          <cell r="HN2572">
            <v>127000000</v>
          </cell>
          <cell r="IA2572">
            <v>9</v>
          </cell>
          <cell r="IB2572">
            <v>2</v>
          </cell>
          <cell r="IH2572">
            <v>13</v>
          </cell>
          <cell r="II2572">
            <v>10</v>
          </cell>
          <cell r="IJ2572">
            <v>5</v>
          </cell>
          <cell r="IK2572">
            <v>5</v>
          </cell>
          <cell r="IL2572">
            <v>11</v>
          </cell>
          <cell r="IM2572">
            <v>5</v>
          </cell>
          <cell r="IO2572">
            <v>56</v>
          </cell>
          <cell r="IP2572">
            <v>42</v>
          </cell>
          <cell r="IQ2572">
            <v>13</v>
          </cell>
          <cell r="IR2572">
            <v>8</v>
          </cell>
          <cell r="IS2572">
            <v>14</v>
          </cell>
          <cell r="IT2572">
            <v>8</v>
          </cell>
          <cell r="IV2572" t="str">
            <v>Commonwealth of Independent States</v>
          </cell>
          <cell r="IW2572">
            <v>1</v>
          </cell>
          <cell r="IX2572">
            <v>0</v>
          </cell>
        </row>
        <row r="2573">
          <cell r="A2573">
            <v>9132006</v>
          </cell>
          <cell r="B2573">
            <v>913</v>
          </cell>
          <cell r="C2573">
            <v>2006</v>
          </cell>
          <cell r="D2573" t="str">
            <v>Belarus</v>
          </cell>
          <cell r="E2573" t="str">
            <v>EUR </v>
          </cell>
          <cell r="F2573" t="str">
            <v>Lower middle income</v>
          </cell>
          <cell r="G2573" t="str">
            <v>Emerging</v>
          </cell>
          <cell r="H2573" t="str">
            <v>Emerging Europe</v>
          </cell>
          <cell r="I2573" t="str">
            <v>Exporter</v>
          </cell>
          <cell r="K2573">
            <v>2144.5639999999999</v>
          </cell>
          <cell r="L2573">
            <v>79267</v>
          </cell>
          <cell r="M2573">
            <v>94.806577000000004</v>
          </cell>
          <cell r="AC2573">
            <v>0.62862629999999997</v>
          </cell>
          <cell r="AI2573">
            <v>0.54355739999999997</v>
          </cell>
          <cell r="AL2573">
            <v>0.58979009999999998</v>
          </cell>
          <cell r="AO2573">
            <v>0.15338299999999999</v>
          </cell>
          <cell r="AR2573">
            <v>-8.91652E-2</v>
          </cell>
          <cell r="AU2573">
            <v>4.8973500000000003E-2</v>
          </cell>
          <cell r="AX2573">
            <v>9.0487899999999996E-2</v>
          </cell>
          <cell r="BA2573">
            <v>0.35204750000000001</v>
          </cell>
          <cell r="BD2573">
            <v>3.3025499999999999E-2</v>
          </cell>
          <cell r="BG2573">
            <v>0.24076220000000001</v>
          </cell>
          <cell r="BJ2573">
            <v>0.2335006</v>
          </cell>
          <cell r="BY2573">
            <v>1.2850870000000001</v>
          </cell>
          <cell r="CE2573">
            <v>2.1348790000000002</v>
          </cell>
          <cell r="CH2573">
            <v>3.288564</v>
          </cell>
          <cell r="CK2573">
            <v>0.46148119999999998</v>
          </cell>
          <cell r="CN2573">
            <v>-0.17943870000000001</v>
          </cell>
          <cell r="CQ2573">
            <v>0.22244939999999999</v>
          </cell>
          <cell r="CT2573">
            <v>0.75722270000000003</v>
          </cell>
          <cell r="CW2573">
            <v>0.8384587</v>
          </cell>
          <cell r="CZ2573">
            <v>4.5688600000000003E-2</v>
          </cell>
          <cell r="DC2573">
            <v>0.94375039999999999</v>
          </cell>
          <cell r="DF2573">
            <v>1.789299</v>
          </cell>
          <cell r="DI2573">
            <v>0.45059450000000001</v>
          </cell>
          <cell r="DJ2573">
            <v>0.48738710000000002</v>
          </cell>
          <cell r="DK2573">
            <v>0.49916509999999997</v>
          </cell>
          <cell r="DL2573">
            <v>0.45059450000000001</v>
          </cell>
          <cell r="DM2573">
            <v>0.49916509999999997</v>
          </cell>
          <cell r="DN2573">
            <v>0.48738710000000002</v>
          </cell>
          <cell r="DO2573">
            <v>4290000000</v>
          </cell>
          <cell r="DP2573">
            <v>1520000000</v>
          </cell>
          <cell r="DQ2573">
            <v>2760000000</v>
          </cell>
          <cell r="DR2573">
            <v>7370445</v>
          </cell>
          <cell r="FH2573">
            <v>111.4151</v>
          </cell>
          <cell r="FN2573">
            <v>137.876</v>
          </cell>
          <cell r="FQ2573">
            <v>119.8605</v>
          </cell>
          <cell r="FT2573">
            <v>68.095320000000001</v>
          </cell>
          <cell r="FW2573">
            <v>52.444960000000002</v>
          </cell>
          <cell r="FZ2573">
            <v>87.751080000000002</v>
          </cell>
          <cell r="GC2573">
            <v>78.441909999999993</v>
          </cell>
          <cell r="GF2573">
            <v>119.3068</v>
          </cell>
          <cell r="GI2573">
            <v>121.6917</v>
          </cell>
          <cell r="GL2573">
            <v>116.52500000000001</v>
          </cell>
          <cell r="GO2573">
            <v>114.2085</v>
          </cell>
          <cell r="HK2573">
            <v>41100000</v>
          </cell>
          <cell r="HL2573">
            <v>199407</v>
          </cell>
          <cell r="HM2573">
            <v>74700000</v>
          </cell>
          <cell r="HN2573">
            <v>116000000</v>
          </cell>
          <cell r="IA2573">
            <v>9</v>
          </cell>
          <cell r="IB2573">
            <v>2</v>
          </cell>
          <cell r="IH2573">
            <v>10</v>
          </cell>
          <cell r="II2573">
            <v>14</v>
          </cell>
          <cell r="IJ2573">
            <v>6</v>
          </cell>
          <cell r="IK2573">
            <v>5</v>
          </cell>
          <cell r="IL2573">
            <v>9</v>
          </cell>
          <cell r="IM2573">
            <v>5</v>
          </cell>
          <cell r="IO2573">
            <v>56</v>
          </cell>
          <cell r="IP2573">
            <v>46</v>
          </cell>
          <cell r="IQ2573">
            <v>13</v>
          </cell>
          <cell r="IR2573">
            <v>6</v>
          </cell>
          <cell r="IS2573">
            <v>13</v>
          </cell>
          <cell r="IT2573">
            <v>7</v>
          </cell>
          <cell r="IV2573" t="str">
            <v>Commonwealth of Independent States</v>
          </cell>
          <cell r="IW2573">
            <v>1</v>
          </cell>
          <cell r="IX2573">
            <v>0</v>
          </cell>
        </row>
        <row r="2574">
          <cell r="A2574">
            <v>9132007</v>
          </cell>
          <cell r="B2574">
            <v>913</v>
          </cell>
          <cell r="C2574">
            <v>2007</v>
          </cell>
          <cell r="D2574" t="str">
            <v>Belarus</v>
          </cell>
          <cell r="E2574" t="str">
            <v>EUR </v>
          </cell>
          <cell r="F2574" t="str">
            <v>Lower middle income</v>
          </cell>
          <cell r="G2574" t="str">
            <v>Emerging</v>
          </cell>
          <cell r="H2574" t="str">
            <v>Emerging Europe</v>
          </cell>
          <cell r="I2574" t="str">
            <v>Exporter</v>
          </cell>
          <cell r="K2574">
            <v>2146.078</v>
          </cell>
          <cell r="L2574">
            <v>97165.3</v>
          </cell>
          <cell r="M2574">
            <v>105.99348999999999</v>
          </cell>
          <cell r="N2574">
            <v>0.79</v>
          </cell>
          <cell r="O2574">
            <v>0.55000000000000004</v>
          </cell>
          <cell r="Q2574">
            <v>0.1684042</v>
          </cell>
          <cell r="S2574">
            <v>-0.14778259999999999</v>
          </cell>
          <cell r="T2574">
            <v>-3.8548899999999997E-2</v>
          </cell>
          <cell r="AC2574">
            <v>0.62184899999999999</v>
          </cell>
          <cell r="AF2574">
            <v>0.67511880000000002</v>
          </cell>
          <cell r="AI2574">
            <v>0.38221749999999999</v>
          </cell>
          <cell r="AL2574">
            <v>0.47940909999999998</v>
          </cell>
          <cell r="AO2574">
            <v>-6.3067999999999999E-2</v>
          </cell>
          <cell r="AR2574">
            <v>-0.30775859999999999</v>
          </cell>
          <cell r="AU2574">
            <v>-3.4290599999999997E-2</v>
          </cell>
          <cell r="AX2574">
            <v>-3.8548899999999997E-2</v>
          </cell>
          <cell r="BA2574">
            <v>0.2581928</v>
          </cell>
          <cell r="BD2574">
            <v>-0.14370230000000001</v>
          </cell>
          <cell r="BG2574">
            <v>0.13961229999999999</v>
          </cell>
          <cell r="BJ2574">
            <v>0.12703020000000001</v>
          </cell>
          <cell r="BM2574">
            <v>0.55189589999999999</v>
          </cell>
          <cell r="BO2574">
            <v>-0.91757739999999999</v>
          </cell>
          <cell r="BP2574">
            <v>-0.36568149999999999</v>
          </cell>
          <cell r="BY2574">
            <v>0.93465819999999999</v>
          </cell>
          <cell r="CB2574">
            <v>0.15125459999999999</v>
          </cell>
          <cell r="CE2574">
            <v>1.8484100000000001</v>
          </cell>
          <cell r="CH2574">
            <v>2.807048</v>
          </cell>
          <cell r="CK2574">
            <v>-0.31328539999999999</v>
          </cell>
          <cell r="CN2574">
            <v>-0.37832690000000002</v>
          </cell>
          <cell r="CQ2574">
            <v>-0.32154949999999999</v>
          </cell>
          <cell r="CT2574">
            <v>-0.49702499999999999</v>
          </cell>
          <cell r="CW2574">
            <v>0.65587569999999995</v>
          </cell>
          <cell r="CZ2574">
            <v>-0.1752792</v>
          </cell>
          <cell r="DC2574">
            <v>0.56627830000000001</v>
          </cell>
          <cell r="DF2574">
            <v>0.96607069999999995</v>
          </cell>
          <cell r="DI2574">
            <v>0.62159580000000003</v>
          </cell>
          <cell r="DJ2574">
            <v>0.69778260000000003</v>
          </cell>
          <cell r="DK2574">
            <v>0.71828780000000003</v>
          </cell>
          <cell r="DL2574">
            <v>0.62159580000000003</v>
          </cell>
          <cell r="DM2574">
            <v>0.71828780000000003</v>
          </cell>
          <cell r="DN2574">
            <v>0.69778260000000003</v>
          </cell>
          <cell r="DO2574">
            <v>4300000000</v>
          </cell>
          <cell r="DP2574">
            <v>1480000000</v>
          </cell>
          <cell r="DQ2574">
            <v>2810000000</v>
          </cell>
          <cell r="DR2574">
            <v>8589180</v>
          </cell>
          <cell r="DS2574">
            <v>76.08887</v>
          </cell>
          <cell r="DU2574">
            <v>42.678959999999996</v>
          </cell>
          <cell r="EH2574">
            <v>54.221150000000002</v>
          </cell>
          <cell r="FH2574">
            <v>118.8712</v>
          </cell>
          <cell r="FN2574">
            <v>112.7278</v>
          </cell>
          <cell r="FQ2574">
            <v>117.4434</v>
          </cell>
          <cell r="FT2574">
            <v>42.377409999999998</v>
          </cell>
          <cell r="FW2574">
            <v>20.531890000000001</v>
          </cell>
          <cell r="FZ2574">
            <v>55.634320000000002</v>
          </cell>
          <cell r="GC2574">
            <v>52.386409999999998</v>
          </cell>
          <cell r="GF2574">
            <v>101.6268</v>
          </cell>
          <cell r="GI2574">
            <v>72.709050000000005</v>
          </cell>
          <cell r="GL2574">
            <v>94.270610000000005</v>
          </cell>
          <cell r="GO2574">
            <v>92.544089999999997</v>
          </cell>
          <cell r="HK2574">
            <v>32800000</v>
          </cell>
          <cell r="HL2574">
            <v>189708.2</v>
          </cell>
          <cell r="HM2574">
            <v>62100000</v>
          </cell>
          <cell r="HN2574">
            <v>95100000</v>
          </cell>
          <cell r="IA2574">
            <v>12</v>
          </cell>
          <cell r="IB2574">
            <v>2</v>
          </cell>
          <cell r="IC2574">
            <v>2</v>
          </cell>
          <cell r="ID2574">
            <v>1</v>
          </cell>
          <cell r="IH2574">
            <v>11</v>
          </cell>
          <cell r="II2574">
            <v>3</v>
          </cell>
          <cell r="IJ2574">
            <v>8</v>
          </cell>
          <cell r="IK2574">
            <v>6</v>
          </cell>
          <cell r="IL2574">
            <v>7</v>
          </cell>
          <cell r="IM2574">
            <v>16</v>
          </cell>
          <cell r="IO2574">
            <v>50</v>
          </cell>
          <cell r="IP2574">
            <v>35</v>
          </cell>
          <cell r="IQ2574">
            <v>20</v>
          </cell>
          <cell r="IR2574">
            <v>14</v>
          </cell>
          <cell r="IS2574">
            <v>17</v>
          </cell>
          <cell r="IT2574">
            <v>18</v>
          </cell>
          <cell r="IV2574" t="str">
            <v>Commonwealth of Independent States</v>
          </cell>
          <cell r="IW2574">
            <v>1</v>
          </cell>
          <cell r="IX2574">
            <v>0</v>
          </cell>
        </row>
        <row r="2575">
          <cell r="A2575">
            <v>9132008</v>
          </cell>
          <cell r="B2575">
            <v>913</v>
          </cell>
          <cell r="C2575">
            <v>2008</v>
          </cell>
          <cell r="D2575" t="str">
            <v>Belarus</v>
          </cell>
          <cell r="E2575" t="str">
            <v>EUR </v>
          </cell>
          <cell r="F2575" t="str">
            <v>Lower middle income</v>
          </cell>
          <cell r="G2575" t="str">
            <v>Emerging</v>
          </cell>
          <cell r="H2575" t="str">
            <v>Emerging Europe</v>
          </cell>
          <cell r="I2575" t="str">
            <v>Exporter</v>
          </cell>
          <cell r="K2575">
            <v>2136.3980000000001</v>
          </cell>
          <cell r="L2575">
            <v>129790.8</v>
          </cell>
          <cell r="M2575">
            <v>119.44768999999999</v>
          </cell>
          <cell r="N2575">
            <v>0.80371899999999996</v>
          </cell>
          <cell r="O2575">
            <v>0.9224502</v>
          </cell>
          <cell r="Q2575">
            <v>0.55102680000000004</v>
          </cell>
          <cell r="S2575">
            <v>0.53771259999999999</v>
          </cell>
          <cell r="T2575">
            <v>0.54196069999999996</v>
          </cell>
          <cell r="AC2575">
            <v>0.69730780000000003</v>
          </cell>
          <cell r="AI2575">
            <v>0.55312510000000004</v>
          </cell>
          <cell r="AL2575">
            <v>0.58054019999999995</v>
          </cell>
          <cell r="AO2575">
            <v>0.41195039999999999</v>
          </cell>
          <cell r="AR2575">
            <v>-3.5188499999999998E-2</v>
          </cell>
          <cell r="AU2575">
            <v>0.38148870000000001</v>
          </cell>
          <cell r="AX2575">
            <v>0.36968980000000001</v>
          </cell>
          <cell r="BA2575">
            <v>0.655528</v>
          </cell>
          <cell r="BD2575">
            <v>0.2277102</v>
          </cell>
          <cell r="BG2575">
            <v>0.5032181</v>
          </cell>
          <cell r="BJ2575">
            <v>0.52925789999999995</v>
          </cell>
          <cell r="BM2575">
            <v>1.3948590000000001</v>
          </cell>
          <cell r="BO2575">
            <v>2.904919</v>
          </cell>
          <cell r="BP2575">
            <v>4.2997779999999999</v>
          </cell>
          <cell r="BY2575">
            <v>1.125211</v>
          </cell>
          <cell r="CE2575">
            <v>1.7486839999999999</v>
          </cell>
          <cell r="CH2575">
            <v>2.6363059999999998</v>
          </cell>
          <cell r="CK2575">
            <v>0.74856020000000001</v>
          </cell>
          <cell r="CN2575">
            <v>-0.12167939999999999</v>
          </cell>
          <cell r="CQ2575">
            <v>1.0576810000000001</v>
          </cell>
          <cell r="CT2575">
            <v>2.0944400000000001</v>
          </cell>
          <cell r="CW2575">
            <v>1.0195860000000001</v>
          </cell>
          <cell r="CZ2575">
            <v>0.1679668</v>
          </cell>
          <cell r="DC2575">
            <v>1.5694030000000001</v>
          </cell>
          <cell r="DF2575">
            <v>2.5727869999999999</v>
          </cell>
          <cell r="DI2575">
            <v>0.25269219999999998</v>
          </cell>
          <cell r="DJ2575">
            <v>0.38473760000000001</v>
          </cell>
          <cell r="DK2575">
            <v>0.40219709999999997</v>
          </cell>
          <cell r="DL2575">
            <v>0.25269219999999998</v>
          </cell>
          <cell r="DM2575">
            <v>0.40219709999999997</v>
          </cell>
          <cell r="DN2575">
            <v>0.38473760000000001</v>
          </cell>
          <cell r="DO2575">
            <v>4830000000</v>
          </cell>
          <cell r="DP2575">
            <v>1540000000</v>
          </cell>
          <cell r="DQ2575">
            <v>3280000000</v>
          </cell>
          <cell r="DR2575">
            <v>8589180</v>
          </cell>
          <cell r="DS2575">
            <v>803.05110000000002</v>
          </cell>
          <cell r="DU2575">
            <v>342.45929999999998</v>
          </cell>
          <cell r="DV2575">
            <v>3.3969909999999999</v>
          </cell>
          <cell r="DX2575">
            <v>-1.799024</v>
          </cell>
          <cell r="EE2575">
            <v>-2.7276340000000001</v>
          </cell>
          <cell r="EG2575">
            <v>-116.9987</v>
          </cell>
          <cell r="EH2575">
            <v>489.41809999999998</v>
          </cell>
          <cell r="EI2575">
            <v>-0.14115659999999999</v>
          </cell>
          <cell r="EL2575">
            <v>-80.538799999999995</v>
          </cell>
          <cell r="FH2575">
            <v>12.82952</v>
          </cell>
          <cell r="FI2575">
            <v>142.70150000000001</v>
          </cell>
          <cell r="FN2575">
            <v>200.90559999999999</v>
          </cell>
          <cell r="FO2575">
            <v>132.60810000000001</v>
          </cell>
          <cell r="FQ2575">
            <v>124.38549999999999</v>
          </cell>
          <cell r="FR2575">
            <v>133.2955</v>
          </cell>
          <cell r="FT2575">
            <v>98.500619999999998</v>
          </cell>
          <cell r="FU2575">
            <v>5.3826429999999998</v>
          </cell>
          <cell r="FW2575">
            <v>53.528559999999999</v>
          </cell>
          <cell r="FX2575">
            <v>0.70036529999999997</v>
          </cell>
          <cell r="FZ2575">
            <v>150.6711</v>
          </cell>
          <cell r="GA2575">
            <v>6.4692299999999996</v>
          </cell>
          <cell r="GC2575">
            <v>112.9669</v>
          </cell>
          <cell r="GD2575">
            <v>5.2655700000000003</v>
          </cell>
          <cell r="GF2575">
            <v>136.47630000000001</v>
          </cell>
          <cell r="GG2575">
            <v>29.716629999999999</v>
          </cell>
          <cell r="GI2575">
            <v>259.73140000000001</v>
          </cell>
          <cell r="GJ2575">
            <v>9.7242110000000004</v>
          </cell>
          <cell r="GL2575">
            <v>238.4101</v>
          </cell>
          <cell r="GM2575">
            <v>41.224820000000001</v>
          </cell>
          <cell r="GO2575">
            <v>163.69829999999999</v>
          </cell>
          <cell r="GP2575">
            <v>32.639919999999996</v>
          </cell>
          <cell r="GR2575">
            <v>0</v>
          </cell>
          <cell r="GT2575">
            <v>0</v>
          </cell>
          <cell r="GU2575">
            <v>0</v>
          </cell>
          <cell r="GX2575">
            <v>0</v>
          </cell>
          <cell r="GY2575">
            <v>0</v>
          </cell>
          <cell r="GZ2575">
            <v>0</v>
          </cell>
          <cell r="HA2575">
            <v>0</v>
          </cell>
          <cell r="HD2575">
            <v>0</v>
          </cell>
          <cell r="HE2575">
            <v>0</v>
          </cell>
          <cell r="HF2575">
            <v>0</v>
          </cell>
          <cell r="HG2575">
            <v>0</v>
          </cell>
          <cell r="HK2575">
            <v>25300000</v>
          </cell>
          <cell r="HL2575">
            <v>141380.6</v>
          </cell>
          <cell r="HM2575">
            <v>54000000</v>
          </cell>
          <cell r="HN2575">
            <v>79500000</v>
          </cell>
          <cell r="HO2575">
            <v>0</v>
          </cell>
          <cell r="HP2575">
            <v>0</v>
          </cell>
          <cell r="HR2575">
            <v>0</v>
          </cell>
          <cell r="IA2575">
            <v>17</v>
          </cell>
          <cell r="IH2575">
            <v>29</v>
          </cell>
          <cell r="II2575">
            <v>6</v>
          </cell>
          <cell r="IJ2575">
            <v>2</v>
          </cell>
          <cell r="IK2575">
            <v>6</v>
          </cell>
          <cell r="IL2575">
            <v>10</v>
          </cell>
          <cell r="IO2575">
            <v>105</v>
          </cell>
          <cell r="IP2575">
            <v>24</v>
          </cell>
          <cell r="IQ2575">
            <v>3</v>
          </cell>
          <cell r="IR2575">
            <v>8</v>
          </cell>
          <cell r="IS2575">
            <v>9</v>
          </cell>
          <cell r="IT2575">
            <v>1</v>
          </cell>
          <cell r="IV2575" t="str">
            <v>Commonwealth of Independent States</v>
          </cell>
          <cell r="IW2575">
            <v>1</v>
          </cell>
          <cell r="IX2575">
            <v>0</v>
          </cell>
        </row>
        <row r="2576">
          <cell r="A2576">
            <v>9132009</v>
          </cell>
          <cell r="B2576">
            <v>913</v>
          </cell>
          <cell r="C2576">
            <v>2009</v>
          </cell>
          <cell r="D2576" t="str">
            <v>Belarus</v>
          </cell>
          <cell r="E2576" t="str">
            <v>EUR </v>
          </cell>
          <cell r="F2576" t="str">
            <v>Lower middle income</v>
          </cell>
          <cell r="G2576" t="str">
            <v>Emerging</v>
          </cell>
          <cell r="H2576" t="str">
            <v>Emerging Europe</v>
          </cell>
          <cell r="I2576" t="str">
            <v>Exporter</v>
          </cell>
          <cell r="K2576">
            <v>2793.049</v>
          </cell>
          <cell r="L2576">
            <v>137442.20000000001</v>
          </cell>
          <cell r="M2576">
            <v>120.90554</v>
          </cell>
          <cell r="N2576">
            <v>0.96987489999999998</v>
          </cell>
          <cell r="O2576">
            <v>0.82539450000000003</v>
          </cell>
          <cell r="Q2576">
            <v>0.46348850000000003</v>
          </cell>
          <cell r="S2576">
            <v>0.29869590000000001</v>
          </cell>
          <cell r="T2576">
            <v>0.35193059999999998</v>
          </cell>
          <cell r="AC2576">
            <v>0.74469700000000005</v>
          </cell>
          <cell r="AI2576">
            <v>0.57501290000000005</v>
          </cell>
          <cell r="AL2576">
            <v>0.5960628</v>
          </cell>
          <cell r="AO2576">
            <v>0.17818990000000001</v>
          </cell>
          <cell r="AR2576">
            <v>-0.1439455</v>
          </cell>
          <cell r="AU2576">
            <v>9.55014E-2</v>
          </cell>
          <cell r="AX2576">
            <v>0.15974469999999999</v>
          </cell>
          <cell r="BA2576">
            <v>0.45337050000000001</v>
          </cell>
          <cell r="BD2576">
            <v>8.3641400000000005E-2</v>
          </cell>
          <cell r="BG2576">
            <v>0.29344540000000002</v>
          </cell>
          <cell r="BJ2576">
            <v>0.32409840000000001</v>
          </cell>
          <cell r="BM2576">
            <v>1.3988069999999999</v>
          </cell>
          <cell r="BO2576">
            <v>1.889092</v>
          </cell>
          <cell r="BP2576">
            <v>3.2878989999999999</v>
          </cell>
          <cell r="BY2576">
            <v>1.2630319999999999</v>
          </cell>
          <cell r="CE2576">
            <v>2.3411599999999999</v>
          </cell>
          <cell r="CH2576">
            <v>3.3616359999999998</v>
          </cell>
          <cell r="CK2576">
            <v>0.51724590000000004</v>
          </cell>
          <cell r="CN2576">
            <v>-0.15652460000000001</v>
          </cell>
          <cell r="CQ2576">
            <v>0.28305550000000002</v>
          </cell>
          <cell r="CT2576">
            <v>1.192847</v>
          </cell>
          <cell r="CW2576">
            <v>0.87180250000000004</v>
          </cell>
          <cell r="CZ2576">
            <v>8.6539599999999994E-2</v>
          </cell>
          <cell r="DC2576">
            <v>1.206882</v>
          </cell>
          <cell r="DF2576">
            <v>2.196291</v>
          </cell>
          <cell r="DI2576">
            <v>0.50638640000000001</v>
          </cell>
          <cell r="DJ2576">
            <v>0.52669860000000002</v>
          </cell>
          <cell r="DK2576">
            <v>0.52660989999999996</v>
          </cell>
          <cell r="DL2576">
            <v>0.50638640000000001</v>
          </cell>
          <cell r="DM2576">
            <v>0.52660989999999996</v>
          </cell>
          <cell r="DN2576">
            <v>0.52669860000000002</v>
          </cell>
          <cell r="DO2576">
            <v>4610000000</v>
          </cell>
          <cell r="DP2576">
            <v>1490000000</v>
          </cell>
          <cell r="DQ2576">
            <v>3110000000</v>
          </cell>
          <cell r="DR2576">
            <v>11100000</v>
          </cell>
          <cell r="DS2576">
            <v>175.22929999999999</v>
          </cell>
          <cell r="DU2576">
            <v>155.298</v>
          </cell>
          <cell r="DV2576">
            <v>-163.9042</v>
          </cell>
          <cell r="DX2576">
            <v>-53.328589999999998</v>
          </cell>
          <cell r="DY2576">
            <v>113.4171</v>
          </cell>
          <cell r="EA2576">
            <v>51.55218</v>
          </cell>
          <cell r="EE2576">
            <v>113.4171</v>
          </cell>
          <cell r="EG2576">
            <v>51.552169999999997</v>
          </cell>
          <cell r="EH2576">
            <v>161.73660000000001</v>
          </cell>
          <cell r="EI2576">
            <v>-89.049009999999996</v>
          </cell>
          <cell r="EJ2576">
            <v>71.537059999999997</v>
          </cell>
          <cell r="EL2576">
            <v>71.537059999999997</v>
          </cell>
          <cell r="EM2576">
            <v>7</v>
          </cell>
          <cell r="EN2576">
            <v>2</v>
          </cell>
          <cell r="EO2576">
            <v>2</v>
          </cell>
          <cell r="EP2576">
            <v>2</v>
          </cell>
          <cell r="EQ2576">
            <v>1</v>
          </cell>
          <cell r="ER2576">
            <v>4</v>
          </cell>
          <cell r="ET2576">
            <v>4</v>
          </cell>
          <cell r="EU2576">
            <v>3</v>
          </cell>
          <cell r="EV2576">
            <v>2</v>
          </cell>
          <cell r="EW2576">
            <v>4</v>
          </cell>
          <cell r="EX2576">
            <v>6</v>
          </cell>
          <cell r="EY2576">
            <v>32</v>
          </cell>
          <cell r="FA2576">
            <v>21</v>
          </cell>
          <cell r="FB2576">
            <v>6</v>
          </cell>
          <cell r="FC2576">
            <v>14</v>
          </cell>
          <cell r="FD2576">
            <v>19</v>
          </cell>
          <cell r="FE2576">
            <v>15</v>
          </cell>
          <cell r="FF2576">
            <v>71</v>
          </cell>
          <cell r="FH2576">
            <v>174.8732</v>
          </cell>
          <cell r="FI2576">
            <v>44.14949</v>
          </cell>
          <cell r="FJ2576">
            <v>138.739</v>
          </cell>
          <cell r="FN2576">
            <v>159.9837</v>
          </cell>
          <cell r="FO2576">
            <v>98.455749999999995</v>
          </cell>
          <cell r="FP2576">
            <v>116.589</v>
          </cell>
          <cell r="FQ2576">
            <v>161.9633</v>
          </cell>
          <cell r="FR2576">
            <v>78.481350000000006</v>
          </cell>
          <cell r="FS2576">
            <v>101.44199999999999</v>
          </cell>
          <cell r="FT2576">
            <v>88.681880000000007</v>
          </cell>
          <cell r="FU2576">
            <v>1.1769320000000001</v>
          </cell>
          <cell r="FV2576">
            <v>2.2526570000000001</v>
          </cell>
          <cell r="FW2576">
            <v>27.058920000000001</v>
          </cell>
          <cell r="FX2576">
            <v>0.65667299999999995</v>
          </cell>
          <cell r="FY2576">
            <v>0.83319129999999997</v>
          </cell>
          <cell r="FZ2576">
            <v>104.70959999999999</v>
          </cell>
          <cell r="GA2576">
            <v>12.27225</v>
          </cell>
          <cell r="GB2576">
            <v>0</v>
          </cell>
          <cell r="GC2576">
            <v>89.731719999999996</v>
          </cell>
          <cell r="GD2576">
            <v>10.31593</v>
          </cell>
          <cell r="GE2576">
            <v>2.1403300000000001</v>
          </cell>
          <cell r="GF2576">
            <v>141.5506</v>
          </cell>
          <cell r="GG2576">
            <v>30.56334</v>
          </cell>
          <cell r="GH2576">
            <v>44.023890000000002</v>
          </cell>
          <cell r="GI2576">
            <v>117.7024</v>
          </cell>
          <cell r="GJ2576">
            <v>1.4550350000000001</v>
          </cell>
          <cell r="GK2576">
            <v>1.3221210000000001</v>
          </cell>
          <cell r="GL2576">
            <v>145.63380000000001</v>
          </cell>
          <cell r="GM2576">
            <v>66.051640000000006</v>
          </cell>
          <cell r="GN2576">
            <v>22.74212</v>
          </cell>
          <cell r="GO2576">
            <v>144.0453</v>
          </cell>
          <cell r="GP2576">
            <v>45.487659999999998</v>
          </cell>
          <cell r="GQ2576">
            <v>27.726369999999999</v>
          </cell>
          <cell r="GR2576">
            <v>-0.1782019</v>
          </cell>
          <cell r="GT2576">
            <v>-0.26486799999999999</v>
          </cell>
          <cell r="GU2576">
            <v>-0.52125569999999999</v>
          </cell>
          <cell r="GX2576">
            <v>0.60509029999999997</v>
          </cell>
          <cell r="GY2576">
            <v>0.1692293</v>
          </cell>
          <cell r="GZ2576">
            <v>0.62796379999999996</v>
          </cell>
          <cell r="HA2576">
            <v>1.2409779999999999</v>
          </cell>
          <cell r="HD2576">
            <v>0.26965060000000002</v>
          </cell>
          <cell r="HE2576">
            <v>0.21817239999999999</v>
          </cell>
          <cell r="HF2576">
            <v>0.49092940000000002</v>
          </cell>
          <cell r="HG2576">
            <v>0.77554420000000002</v>
          </cell>
          <cell r="HK2576">
            <v>30200000</v>
          </cell>
          <cell r="HL2576">
            <v>225258.8</v>
          </cell>
          <cell r="HM2576">
            <v>63200000</v>
          </cell>
          <cell r="HN2576">
            <v>93600000</v>
          </cell>
          <cell r="HO2576">
            <v>1.011879</v>
          </cell>
          <cell r="HP2576">
            <v>-3.9474999999999996E-3</v>
          </cell>
          <cell r="HR2576">
            <v>1.0158259999999999</v>
          </cell>
          <cell r="IA2576">
            <v>15</v>
          </cell>
          <cell r="IB2576">
            <v>2</v>
          </cell>
          <cell r="IH2576">
            <v>18</v>
          </cell>
          <cell r="II2576">
            <v>10</v>
          </cell>
          <cell r="IJ2576">
            <v>4</v>
          </cell>
          <cell r="IK2576">
            <v>3</v>
          </cell>
          <cell r="IL2576">
            <v>7</v>
          </cell>
          <cell r="IM2576">
            <v>9</v>
          </cell>
          <cell r="IO2576">
            <v>78</v>
          </cell>
          <cell r="IP2576">
            <v>34</v>
          </cell>
          <cell r="IQ2576">
            <v>10</v>
          </cell>
          <cell r="IR2576">
            <v>5</v>
          </cell>
          <cell r="IS2576">
            <v>9</v>
          </cell>
          <cell r="IT2576">
            <v>9</v>
          </cell>
          <cell r="IV2576" t="str">
            <v>Commonwealth of Independent States</v>
          </cell>
          <cell r="IW2576">
            <v>1</v>
          </cell>
          <cell r="IX2576">
            <v>0</v>
          </cell>
        </row>
        <row r="2577">
          <cell r="A2577">
            <v>9132010</v>
          </cell>
          <cell r="B2577">
            <v>913</v>
          </cell>
          <cell r="C2577">
            <v>2010</v>
          </cell>
          <cell r="D2577" t="str">
            <v>Belarus</v>
          </cell>
          <cell r="E2577" t="str">
            <v>EUR </v>
          </cell>
          <cell r="F2577" t="str">
            <v>Lower middle income</v>
          </cell>
          <cell r="G2577" t="str">
            <v>Emerging</v>
          </cell>
          <cell r="H2577" t="str">
            <v>Emerging Europe</v>
          </cell>
          <cell r="I2577" t="str">
            <v>Exporter</v>
          </cell>
          <cell r="K2577">
            <v>2978.51</v>
          </cell>
          <cell r="L2577">
            <v>164476.1</v>
          </cell>
          <cell r="M2577">
            <v>131.76428000000001</v>
          </cell>
          <cell r="N2577">
            <v>1.08</v>
          </cell>
          <cell r="O2577">
            <v>0.86</v>
          </cell>
          <cell r="Q2577">
            <v>0.4548005</v>
          </cell>
          <cell r="S2577">
            <v>0.19927619999999999</v>
          </cell>
          <cell r="T2577">
            <v>0.27884779999999998</v>
          </cell>
          <cell r="AC2577">
            <v>0.71121000000000001</v>
          </cell>
          <cell r="AI2577">
            <v>0.62168500000000004</v>
          </cell>
          <cell r="AL2577">
            <v>0.66559889999999999</v>
          </cell>
          <cell r="AO2577">
            <v>8.4268499999999996E-2</v>
          </cell>
          <cell r="AR2577">
            <v>-0.41185509999999997</v>
          </cell>
          <cell r="AU2577">
            <v>2.49792E-2</v>
          </cell>
          <cell r="AX2577">
            <v>-1.22688E-2</v>
          </cell>
          <cell r="BA2577">
            <v>0.37480049999999998</v>
          </cell>
          <cell r="BD2577">
            <v>-4.4923000000000003E-3</v>
          </cell>
          <cell r="BG2577">
            <v>0.2092763</v>
          </cell>
          <cell r="BJ2577">
            <v>0.24128089999999999</v>
          </cell>
          <cell r="BM2577">
            <v>1.2387729999999999</v>
          </cell>
          <cell r="BO2577">
            <v>1.2002299999999999</v>
          </cell>
          <cell r="BP2577">
            <v>2.4390040000000002</v>
          </cell>
          <cell r="BY2577">
            <v>1.164768</v>
          </cell>
          <cell r="CE2577">
            <v>2.2641369999999998</v>
          </cell>
          <cell r="CH2577">
            <v>3.371553</v>
          </cell>
          <cell r="CK2577">
            <v>0.1896157</v>
          </cell>
          <cell r="CN2577">
            <v>-0.38477600000000001</v>
          </cell>
          <cell r="CQ2577">
            <v>-2.58677E-2</v>
          </cell>
          <cell r="CT2577">
            <v>-7.7445799999999995E-2</v>
          </cell>
          <cell r="CW2577">
            <v>0.78544769999999997</v>
          </cell>
          <cell r="CZ2577">
            <v>-3.6816599999999998E-2</v>
          </cell>
          <cell r="DC2577">
            <v>0.87341310000000005</v>
          </cell>
          <cell r="DF2577">
            <v>1.6850670000000001</v>
          </cell>
          <cell r="DI2577">
            <v>0.62519959999999997</v>
          </cell>
          <cell r="DJ2577">
            <v>0.66072379999999997</v>
          </cell>
          <cell r="DK2577">
            <v>0.65274080000000001</v>
          </cell>
          <cell r="DL2577">
            <v>0.62519959999999997</v>
          </cell>
          <cell r="DM2577">
            <v>0.65274080000000001</v>
          </cell>
          <cell r="DN2577">
            <v>0.66072379999999997</v>
          </cell>
          <cell r="DO2577">
            <v>4840000000</v>
          </cell>
          <cell r="DP2577">
            <v>1500000000</v>
          </cell>
          <cell r="DQ2577">
            <v>3330000000</v>
          </cell>
          <cell r="DR2577">
            <v>14700000</v>
          </cell>
          <cell r="DS2577">
            <v>155.5763</v>
          </cell>
          <cell r="DU2577">
            <v>121.0655</v>
          </cell>
          <cell r="DV2577">
            <v>-1139.49</v>
          </cell>
          <cell r="DX2577">
            <v>-350.75420000000003</v>
          </cell>
          <cell r="DY2577">
            <v>113.4171</v>
          </cell>
          <cell r="EA2577">
            <v>51.55218</v>
          </cell>
          <cell r="EE2577">
            <v>113.4171</v>
          </cell>
          <cell r="EG2577">
            <v>51.552190000000003</v>
          </cell>
          <cell r="EH2577">
            <v>131.81229999999999</v>
          </cell>
          <cell r="EI2577">
            <v>-596.37070000000006</v>
          </cell>
          <cell r="EJ2577">
            <v>70.817210000000003</v>
          </cell>
          <cell r="EL2577">
            <v>70.817220000000006</v>
          </cell>
          <cell r="EM2577">
            <v>10</v>
          </cell>
          <cell r="EN2577">
            <v>2</v>
          </cell>
          <cell r="EO2577">
            <v>3</v>
          </cell>
          <cell r="EP2577">
            <v>2</v>
          </cell>
          <cell r="ER2577">
            <v>1</v>
          </cell>
          <cell r="ET2577">
            <v>6</v>
          </cell>
          <cell r="EU2577">
            <v>3</v>
          </cell>
          <cell r="EV2577">
            <v>1</v>
          </cell>
          <cell r="EW2577">
            <v>5</v>
          </cell>
          <cell r="EX2577">
            <v>3</v>
          </cell>
          <cell r="EY2577">
            <v>21</v>
          </cell>
          <cell r="FA2577">
            <v>32</v>
          </cell>
          <cell r="FB2577">
            <v>8</v>
          </cell>
          <cell r="FC2577">
            <v>19</v>
          </cell>
          <cell r="FD2577">
            <v>18</v>
          </cell>
          <cell r="FE2577">
            <v>17</v>
          </cell>
          <cell r="FF2577">
            <v>52</v>
          </cell>
          <cell r="FH2577">
            <v>150.64429999999999</v>
          </cell>
          <cell r="FI2577">
            <v>134.5771</v>
          </cell>
          <cell r="FJ2577">
            <v>138.0506</v>
          </cell>
          <cell r="FN2577">
            <v>145.51779999999999</v>
          </cell>
          <cell r="FO2577">
            <v>55.8643</v>
          </cell>
          <cell r="FP2577">
            <v>148.71600000000001</v>
          </cell>
          <cell r="FQ2577">
            <v>145.72300000000001</v>
          </cell>
          <cell r="FR2577">
            <v>34.789009999999998</v>
          </cell>
          <cell r="FS2577">
            <v>146.2236</v>
          </cell>
          <cell r="FT2577">
            <v>55.700209999999998</v>
          </cell>
          <cell r="FU2577">
            <v>-6.5277510000000003</v>
          </cell>
          <cell r="FV2577">
            <v>23.901050000000001</v>
          </cell>
          <cell r="FW2577">
            <v>17.849070000000001</v>
          </cell>
          <cell r="FX2577">
            <v>-8.6652050000000003</v>
          </cell>
          <cell r="FY2577">
            <v>0</v>
          </cell>
          <cell r="FZ2577">
            <v>85.245040000000003</v>
          </cell>
          <cell r="GA2577">
            <v>-1.17E-6</v>
          </cell>
          <cell r="GB2577">
            <v>16.958020000000001</v>
          </cell>
          <cell r="GC2577">
            <v>65.223849999999999</v>
          </cell>
          <cell r="GD2577">
            <v>-2.5323660000000001</v>
          </cell>
          <cell r="GE2577">
            <v>14.29674</v>
          </cell>
          <cell r="GF2577">
            <v>130.37100000000001</v>
          </cell>
          <cell r="GG2577">
            <v>18.550920000000001</v>
          </cell>
          <cell r="GH2577">
            <v>50.692230000000002</v>
          </cell>
          <cell r="GI2577">
            <v>104.8368</v>
          </cell>
          <cell r="GJ2577">
            <v>1.5103399999999999E-2</v>
          </cell>
          <cell r="GK2577">
            <v>7.7015289999999998</v>
          </cell>
          <cell r="GL2577">
            <v>130.12459999999999</v>
          </cell>
          <cell r="GM2577">
            <v>43.922739999999997</v>
          </cell>
          <cell r="GN2577">
            <v>43.448999999999998</v>
          </cell>
          <cell r="GO2577">
            <v>129.12809999999999</v>
          </cell>
          <cell r="GP2577">
            <v>19.985620000000001</v>
          </cell>
          <cell r="GQ2577">
            <v>56.053249999999998</v>
          </cell>
          <cell r="GR2577">
            <v>2.4129399999999999E-2</v>
          </cell>
          <cell r="GT2577">
            <v>-0.19210820000000001</v>
          </cell>
          <cell r="GU2577">
            <v>-0.15610579999999999</v>
          </cell>
          <cell r="GX2577">
            <v>0.53500409999999998</v>
          </cell>
          <cell r="GY2577">
            <v>0.25272339999999999</v>
          </cell>
          <cell r="GZ2577">
            <v>0.66026689999999999</v>
          </cell>
          <cell r="HA2577">
            <v>1.831807</v>
          </cell>
          <cell r="HD2577">
            <v>0.32630870000000001</v>
          </cell>
          <cell r="HE2577">
            <v>0.31282409999999999</v>
          </cell>
          <cell r="HF2577">
            <v>0.72331659999999998</v>
          </cell>
          <cell r="HG2577">
            <v>1.3622449999999999</v>
          </cell>
          <cell r="HK2577">
            <v>27200000</v>
          </cell>
          <cell r="HL2577">
            <v>266943.90000000002</v>
          </cell>
          <cell r="HM2577">
            <v>60200000</v>
          </cell>
          <cell r="HN2577">
            <v>87700000</v>
          </cell>
          <cell r="HO2577">
            <v>1.8607739999999999</v>
          </cell>
          <cell r="HP2577">
            <v>0.15608569999999999</v>
          </cell>
          <cell r="HR2577">
            <v>1.704688</v>
          </cell>
          <cell r="IA2577">
            <v>13</v>
          </cell>
          <cell r="IB2577">
            <v>3</v>
          </cell>
          <cell r="IC2577">
            <v>1</v>
          </cell>
          <cell r="IH2577">
            <v>12</v>
          </cell>
          <cell r="II2577">
            <v>4</v>
          </cell>
          <cell r="IJ2577">
            <v>2</v>
          </cell>
          <cell r="IK2577">
            <v>5</v>
          </cell>
          <cell r="IL2577">
            <v>5</v>
          </cell>
          <cell r="IM2577">
            <v>11</v>
          </cell>
          <cell r="IO2577">
            <v>65</v>
          </cell>
          <cell r="IP2577">
            <v>44</v>
          </cell>
          <cell r="IQ2577">
            <v>7</v>
          </cell>
          <cell r="IR2577">
            <v>10</v>
          </cell>
          <cell r="IS2577">
            <v>9</v>
          </cell>
          <cell r="IT2577">
            <v>11</v>
          </cell>
          <cell r="IV2577" t="str">
            <v>Commonwealth of Independent States</v>
          </cell>
          <cell r="IW2577">
            <v>1</v>
          </cell>
          <cell r="IX2577">
            <v>0</v>
          </cell>
        </row>
        <row r="2578">
          <cell r="A2578">
            <v>9132011</v>
          </cell>
          <cell r="B2578">
            <v>913</v>
          </cell>
          <cell r="C2578">
            <v>2011</v>
          </cell>
          <cell r="D2578" t="str">
            <v>Belarus</v>
          </cell>
          <cell r="E2578" t="str">
            <v>EUR </v>
          </cell>
          <cell r="F2578" t="str">
            <v>Lower middle income</v>
          </cell>
          <cell r="G2578" t="str">
            <v>Emerging</v>
          </cell>
          <cell r="H2578" t="str">
            <v>Emerging Europe</v>
          </cell>
          <cell r="I2578" t="str">
            <v>Exporter</v>
          </cell>
          <cell r="K2578">
            <v>4974.6329999999998</v>
          </cell>
          <cell r="L2578">
            <v>276009.75</v>
          </cell>
          <cell r="M2578">
            <v>141.77085</v>
          </cell>
          <cell r="N2578">
            <v>1.145813</v>
          </cell>
          <cell r="O2578">
            <v>1.2664249999999999</v>
          </cell>
          <cell r="Q2578">
            <v>0.45688279999999998</v>
          </cell>
          <cell r="S2578">
            <v>0.49252040000000002</v>
          </cell>
          <cell r="T2578">
            <v>0.48142269999999998</v>
          </cell>
          <cell r="AC2578">
            <v>0.85880400000000001</v>
          </cell>
          <cell r="AF2578">
            <v>0.38516309999999998</v>
          </cell>
          <cell r="AI2578">
            <v>0.75920299999999996</v>
          </cell>
          <cell r="AL2578">
            <v>0.79637429999999998</v>
          </cell>
          <cell r="AO2578">
            <v>-4.9135600000000001E-2</v>
          </cell>
          <cell r="AR2578">
            <v>-0.4041341</v>
          </cell>
          <cell r="AU2578">
            <v>-3.2168700000000001E-2</v>
          </cell>
          <cell r="AX2578">
            <v>-0.1338493</v>
          </cell>
          <cell r="BA2578">
            <v>0.41862519999999998</v>
          </cell>
          <cell r="BD2578">
            <v>7.5402999999999998E-2</v>
          </cell>
          <cell r="BG2578">
            <v>0.28669410000000001</v>
          </cell>
          <cell r="BJ2578">
            <v>0.32799220000000001</v>
          </cell>
          <cell r="BM2578">
            <v>0.78121759999999996</v>
          </cell>
          <cell r="BO2578">
            <v>1.862214</v>
          </cell>
          <cell r="BP2578">
            <v>2.6434310000000001</v>
          </cell>
          <cell r="BY2578">
            <v>1.2673909999999999</v>
          </cell>
          <cell r="CB2578">
            <v>8.3782200000000001E-2</v>
          </cell>
          <cell r="CE2578">
            <v>2.5042740000000001</v>
          </cell>
          <cell r="CH2578">
            <v>3.8364929999999999</v>
          </cell>
          <cell r="CK2578">
            <v>-0.13986689999999999</v>
          </cell>
          <cell r="CN2578">
            <v>-0.27907589999999999</v>
          </cell>
          <cell r="CQ2578">
            <v>-0.24691569999999999</v>
          </cell>
          <cell r="CT2578">
            <v>-0.68652380000000002</v>
          </cell>
          <cell r="CW2578">
            <v>0.82850959999999996</v>
          </cell>
          <cell r="CZ2578">
            <v>5.4132300000000001E-2</v>
          </cell>
          <cell r="DC2578">
            <v>1.1409229999999999</v>
          </cell>
          <cell r="DF2578">
            <v>2.2199960000000001</v>
          </cell>
          <cell r="DI2578">
            <v>0.6889303</v>
          </cell>
          <cell r="DJ2578">
            <v>0.77390460000000005</v>
          </cell>
          <cell r="DK2578">
            <v>0.76450240000000003</v>
          </cell>
          <cell r="DL2578">
            <v>0.6889303</v>
          </cell>
          <cell r="DM2578">
            <v>0.76450240000000003</v>
          </cell>
          <cell r="DN2578">
            <v>0.77390460000000005</v>
          </cell>
          <cell r="DO2578">
            <v>3060000000</v>
          </cell>
          <cell r="DP2578">
            <v>949000000</v>
          </cell>
          <cell r="DQ2578">
            <v>2100000000</v>
          </cell>
          <cell r="DR2578">
            <v>9297786</v>
          </cell>
          <cell r="DS2578">
            <v>157.2047</v>
          </cell>
          <cell r="DU2578">
            <v>164.16550000000001</v>
          </cell>
          <cell r="DV2578">
            <v>273.60640000000001</v>
          </cell>
          <cell r="DX2578">
            <v>255.0556</v>
          </cell>
          <cell r="DY2578">
            <v>137.94560000000001</v>
          </cell>
          <cell r="EA2578">
            <v>142.9778</v>
          </cell>
          <cell r="EB2578">
            <v>158.6703</v>
          </cell>
          <cell r="ED2578">
            <v>198.65260000000001</v>
          </cell>
          <cell r="EE2578">
            <v>158.6703</v>
          </cell>
          <cell r="EG2578">
            <v>198.65260000000001</v>
          </cell>
          <cell r="EH2578">
            <v>161.99789999999999</v>
          </cell>
          <cell r="EI2578">
            <v>260.83240000000001</v>
          </cell>
          <cell r="EJ2578">
            <v>141.41069999999999</v>
          </cell>
          <cell r="EK2578">
            <v>186.20189999999999</v>
          </cell>
          <cell r="EL2578">
            <v>186.20189999999999</v>
          </cell>
          <cell r="EM2578">
            <v>14</v>
          </cell>
          <cell r="EN2578">
            <v>1</v>
          </cell>
          <cell r="EO2578">
            <v>2</v>
          </cell>
          <cell r="EQ2578">
            <v>1</v>
          </cell>
          <cell r="ET2578">
            <v>7</v>
          </cell>
          <cell r="EU2578">
            <v>2</v>
          </cell>
          <cell r="EV2578">
            <v>2</v>
          </cell>
          <cell r="EW2578">
            <v>8</v>
          </cell>
          <cell r="EX2578">
            <v>3</v>
          </cell>
          <cell r="EY2578">
            <v>18</v>
          </cell>
          <cell r="FA2578">
            <v>44</v>
          </cell>
          <cell r="FB2578">
            <v>14</v>
          </cell>
          <cell r="FC2578">
            <v>18</v>
          </cell>
          <cell r="FD2578">
            <v>25</v>
          </cell>
          <cell r="FE2578">
            <v>11</v>
          </cell>
          <cell r="FF2578">
            <v>33</v>
          </cell>
          <cell r="FH2578">
            <v>156.75550000000001</v>
          </cell>
          <cell r="FI2578">
            <v>117.80459999999999</v>
          </cell>
          <cell r="FJ2578">
            <v>142.1908</v>
          </cell>
          <cell r="FN2578">
            <v>149.5198</v>
          </cell>
          <cell r="FO2578">
            <v>132.55680000000001</v>
          </cell>
          <cell r="FP2578">
            <v>152.67179999999999</v>
          </cell>
          <cell r="FQ2578">
            <v>147.44759999999999</v>
          </cell>
          <cell r="FR2578">
            <v>131.88290000000001</v>
          </cell>
          <cell r="FS2578">
            <v>152.16900000000001</v>
          </cell>
          <cell r="FT2578">
            <v>56.563589999999998</v>
          </cell>
          <cell r="FU2578">
            <v>-2.5344709999999999</v>
          </cell>
          <cell r="FV2578">
            <v>29.038709999999998</v>
          </cell>
          <cell r="FW2578">
            <v>21.492850000000001</v>
          </cell>
          <cell r="FX2578">
            <v>-15.146050000000001</v>
          </cell>
          <cell r="FY2578">
            <v>6.672479</v>
          </cell>
          <cell r="FZ2578">
            <v>65.603989999999996</v>
          </cell>
          <cell r="GA2578">
            <v>-1.13E-6</v>
          </cell>
          <cell r="GB2578">
            <v>33.521619999999999</v>
          </cell>
          <cell r="GC2578">
            <v>64.525199999999998</v>
          </cell>
          <cell r="GD2578">
            <v>-4.9258189999999997</v>
          </cell>
          <cell r="GE2578">
            <v>44.302030000000002</v>
          </cell>
          <cell r="GF2578">
            <v>132.8578</v>
          </cell>
          <cell r="GG2578">
            <v>9.8082199999999994E-2</v>
          </cell>
          <cell r="GH2578">
            <v>81.809749999999994</v>
          </cell>
          <cell r="GI2578">
            <v>116.3704</v>
          </cell>
          <cell r="GJ2578">
            <v>-4.8682740000000004</v>
          </cell>
          <cell r="GK2578">
            <v>33.647120000000001</v>
          </cell>
          <cell r="GL2578">
            <v>135.0189</v>
          </cell>
          <cell r="GM2578">
            <v>28.166650000000001</v>
          </cell>
          <cell r="GN2578">
            <v>79.237889999999993</v>
          </cell>
          <cell r="GO2578">
            <v>135.47890000000001</v>
          </cell>
          <cell r="GP2578">
            <v>-3.627208</v>
          </cell>
          <cell r="GQ2578">
            <v>77.810779999999994</v>
          </cell>
          <cell r="GR2578">
            <v>-0.18679129999999999</v>
          </cell>
          <cell r="GT2578">
            <v>-0.70451839999999999</v>
          </cell>
          <cell r="GU2578">
            <v>-0.8816562</v>
          </cell>
          <cell r="GX2578">
            <v>0.79213160000000005</v>
          </cell>
          <cell r="GY2578">
            <v>0.24843989999999999</v>
          </cell>
          <cell r="GZ2578">
            <v>0.85007690000000002</v>
          </cell>
          <cell r="HA2578">
            <v>2.1159680000000001</v>
          </cell>
          <cell r="HD2578">
            <v>0.25125999999999998</v>
          </cell>
          <cell r="HE2578">
            <v>0.28970279999999998</v>
          </cell>
          <cell r="HF2578">
            <v>0.51540839999999999</v>
          </cell>
          <cell r="HG2578">
            <v>0.94627260000000002</v>
          </cell>
          <cell r="HO2578">
            <v>1.656347</v>
          </cell>
          <cell r="HP2578">
            <v>0.61364160000000001</v>
          </cell>
          <cell r="HR2578">
            <v>1.042705</v>
          </cell>
          <cell r="IA2578">
            <v>15</v>
          </cell>
          <cell r="IB2578">
            <v>2</v>
          </cell>
          <cell r="IH2578">
            <v>12</v>
          </cell>
          <cell r="II2578">
            <v>4</v>
          </cell>
          <cell r="IJ2578">
            <v>2</v>
          </cell>
          <cell r="IK2578">
            <v>1</v>
          </cell>
          <cell r="IL2578">
            <v>6</v>
          </cell>
          <cell r="IM2578">
            <v>15</v>
          </cell>
          <cell r="IO2578">
            <v>79</v>
          </cell>
          <cell r="IP2578">
            <v>31</v>
          </cell>
          <cell r="IQ2578">
            <v>10</v>
          </cell>
          <cell r="IR2578">
            <v>5</v>
          </cell>
          <cell r="IS2578">
            <v>12</v>
          </cell>
          <cell r="IT2578">
            <v>15</v>
          </cell>
          <cell r="IV2578" t="str">
            <v>Commonwealth of Independent States</v>
          </cell>
          <cell r="IW2578">
            <v>1</v>
          </cell>
          <cell r="IX2578">
            <v>0</v>
          </cell>
        </row>
        <row r="2579">
          <cell r="A2579">
            <v>9132012</v>
          </cell>
          <cell r="B2579">
            <v>913</v>
          </cell>
          <cell r="C2579">
            <v>2012</v>
          </cell>
          <cell r="D2579" t="str">
            <v>Belarus</v>
          </cell>
          <cell r="E2579" t="str">
            <v>EUR </v>
          </cell>
          <cell r="F2579" t="str">
            <v>Lower middle income</v>
          </cell>
          <cell r="G2579" t="str">
            <v>Emerging</v>
          </cell>
          <cell r="H2579" t="str">
            <v>Emerging Europe</v>
          </cell>
          <cell r="I2579" t="str">
            <v>Exporter</v>
          </cell>
          <cell r="K2579">
            <v>8633.8160000000007</v>
          </cell>
          <cell r="L2579">
            <v>501344.92</v>
          </cell>
          <cell r="M2579">
            <v>147.89098000000001</v>
          </cell>
          <cell r="N2579">
            <v>0.6949419</v>
          </cell>
          <cell r="O2579">
            <v>0.76443609999999995</v>
          </cell>
          <cell r="U2579">
            <v>0.48248360000000001</v>
          </cell>
          <cell r="W2579">
            <v>0.52509260000000002</v>
          </cell>
          <cell r="X2579">
            <v>0.51182399999999995</v>
          </cell>
          <cell r="Y2579">
            <v>0.59245599999999998</v>
          </cell>
          <cell r="AA2579">
            <v>0.66501220000000005</v>
          </cell>
          <cell r="AB2579">
            <v>0.64241780000000004</v>
          </cell>
          <cell r="AD2579">
            <v>0.93169029999999997</v>
          </cell>
          <cell r="AE2579">
            <v>1.0154479999999999</v>
          </cell>
          <cell r="AJ2579">
            <v>0.78206719999999996</v>
          </cell>
          <cell r="AK2579">
            <v>1.003026</v>
          </cell>
          <cell r="AM2579">
            <v>0.82071620000000001</v>
          </cell>
          <cell r="AN2579">
            <v>1.024351</v>
          </cell>
          <cell r="AP2579">
            <v>0.1100207</v>
          </cell>
          <cell r="AQ2579">
            <v>-6.1060000000000003E-2</v>
          </cell>
          <cell r="AS2579">
            <v>-0.33058300000000002</v>
          </cell>
          <cell r="AT2579">
            <v>-0.67696129999999999</v>
          </cell>
          <cell r="AV2579">
            <v>-5.6622899999999997E-2</v>
          </cell>
          <cell r="AW2579">
            <v>-0.29276940000000001</v>
          </cell>
          <cell r="AY2579">
            <v>-2.4725299999999999E-2</v>
          </cell>
          <cell r="AZ2579">
            <v>-0.24973690000000001</v>
          </cell>
          <cell r="BB2579">
            <v>0.41839120000000002</v>
          </cell>
          <cell r="BC2579">
            <v>0.3840557</v>
          </cell>
          <cell r="BE2579">
            <v>-3.7226999999999998E-3</v>
          </cell>
          <cell r="BF2579">
            <v>-0.1916254</v>
          </cell>
          <cell r="BH2579">
            <v>0.25920880000000002</v>
          </cell>
          <cell r="BI2579">
            <v>0.19374269999999999</v>
          </cell>
          <cell r="BK2579">
            <v>0.30856349999999999</v>
          </cell>
          <cell r="BL2579">
            <v>0.2415252</v>
          </cell>
          <cell r="BQ2579">
            <v>1.314176</v>
          </cell>
          <cell r="BS2579">
            <v>3.1626050000000001</v>
          </cell>
          <cell r="BT2579">
            <v>4.4767809999999999</v>
          </cell>
          <cell r="BU2579">
            <v>1.6137159999999999</v>
          </cell>
          <cell r="BW2579">
            <v>4.0053330000000003</v>
          </cell>
          <cell r="BX2579">
            <v>5.6190490000000004</v>
          </cell>
          <cell r="BZ2579">
            <v>1.3450599999999999</v>
          </cell>
          <cell r="CA2579">
            <v>1.5553589999999999</v>
          </cell>
          <cell r="CF2579">
            <v>2.8470209999999998</v>
          </cell>
          <cell r="CG2579">
            <v>3.5735760000000001</v>
          </cell>
          <cell r="CI2579">
            <v>4.1920809999999999</v>
          </cell>
          <cell r="CJ2579">
            <v>5.1433049999999998</v>
          </cell>
          <cell r="CL2579">
            <v>0.2032021</v>
          </cell>
          <cell r="CM2579">
            <v>-9.6138500000000002E-2</v>
          </cell>
          <cell r="CO2579">
            <v>-0.30493779999999998</v>
          </cell>
          <cell r="CP2579">
            <v>-0.51443289999999997</v>
          </cell>
          <cell r="CR2579">
            <v>-0.1163415</v>
          </cell>
          <cell r="CS2579">
            <v>-1.3506549999999999</v>
          </cell>
          <cell r="CU2579">
            <v>-0.13690659999999999</v>
          </cell>
          <cell r="CV2579">
            <v>-1.615991</v>
          </cell>
          <cell r="CX2579">
            <v>0.87420200000000003</v>
          </cell>
          <cell r="CY2579">
            <v>0.66926479999999999</v>
          </cell>
          <cell r="DA2579">
            <v>-2.9142999999999999E-3</v>
          </cell>
          <cell r="DB2579">
            <v>-0.2477994</v>
          </cell>
          <cell r="DD2579">
            <v>1.1135390000000001</v>
          </cell>
          <cell r="DE2579">
            <v>0.95593309999999998</v>
          </cell>
          <cell r="DG2579">
            <v>2.1803710000000001</v>
          </cell>
          <cell r="DH2579">
            <v>1.4476059999999999</v>
          </cell>
          <cell r="DO2579">
            <v>1810000000</v>
          </cell>
          <cell r="DP2579">
            <v>563000000</v>
          </cell>
          <cell r="DQ2579">
            <v>1240000000</v>
          </cell>
          <cell r="DR2579">
            <v>5517767</v>
          </cell>
          <cell r="GV2579">
            <v>-1.237511</v>
          </cell>
          <cell r="GW2579">
            <v>-2.3078820000000002</v>
          </cell>
          <cell r="HB2579">
            <v>2.4450129999999999</v>
          </cell>
          <cell r="HC2579">
            <v>3.9142359999999998</v>
          </cell>
          <cell r="HH2579">
            <v>0.79545940000000004</v>
          </cell>
          <cell r="HI2579">
            <v>1.1268549999999999</v>
          </cell>
          <cell r="HS2579">
            <v>8.0683400000000002E-2</v>
          </cell>
          <cell r="HU2579">
            <v>-0.25768659999999999</v>
          </cell>
          <cell r="HV2579">
            <v>-0.21885669999999999</v>
          </cell>
          <cell r="HX2579">
            <v>-1.1004149999999999</v>
          </cell>
          <cell r="HY2579">
            <v>-0.1770033</v>
          </cell>
          <cell r="HZ2579">
            <v>-1.3192710000000001</v>
          </cell>
          <cell r="IV2579" t="str">
            <v>Commonwealth of Independent States</v>
          </cell>
          <cell r="IW2579">
            <v>1</v>
          </cell>
          <cell r="IX2579">
            <v>0</v>
          </cell>
        </row>
        <row r="2580">
          <cell r="A2580">
            <v>913200806</v>
          </cell>
          <cell r="B2580">
            <v>913</v>
          </cell>
          <cell r="C2580">
            <v>200000</v>
          </cell>
          <cell r="D2580" t="str">
            <v>Belarus</v>
          </cell>
          <cell r="E2580" t="str">
            <v>EUR </v>
          </cell>
          <cell r="F2580" t="str">
            <v>Lower middle income</v>
          </cell>
          <cell r="G2580" t="str">
            <v>Emerging</v>
          </cell>
          <cell r="H2580" t="str">
            <v>Emerging Europe</v>
          </cell>
          <cell r="I2580" t="str">
            <v>Exporter</v>
          </cell>
          <cell r="K2580">
            <v>2136.3969999999999</v>
          </cell>
          <cell r="L2580">
            <v>129790.8</v>
          </cell>
          <cell r="M2580">
            <v>119.44768999999999</v>
          </cell>
          <cell r="N2580">
            <v>0.82676850000000002</v>
          </cell>
          <cell r="O2580">
            <v>0.91132440000000003</v>
          </cell>
          <cell r="Q2580">
            <v>-0.10445119999999999</v>
          </cell>
          <cell r="S2580">
            <v>-9.1853000000000004E-2</v>
          </cell>
          <cell r="T2580">
            <v>-9.5872700000000005E-2</v>
          </cell>
          <cell r="AC2580">
            <v>0.82615260000000001</v>
          </cell>
          <cell r="AI2580">
            <v>0.72274229999999995</v>
          </cell>
          <cell r="AL2580">
            <v>0.75558499999999995</v>
          </cell>
          <cell r="AO2580">
            <v>-5.2198300000000003E-2</v>
          </cell>
          <cell r="AR2580">
            <v>-0.57654519999999998</v>
          </cell>
          <cell r="AU2580">
            <v>-5.8177399999999997E-2</v>
          </cell>
          <cell r="AX2580">
            <v>-9.2275499999999996E-2</v>
          </cell>
          <cell r="BA2580">
            <v>0.1826372</v>
          </cell>
          <cell r="BD2580">
            <v>-0.229188</v>
          </cell>
          <cell r="BG2580">
            <v>0.15282080000000001</v>
          </cell>
          <cell r="BJ2580">
            <v>8.8707599999999998E-2</v>
          </cell>
          <cell r="BM2580">
            <v>-0.26440580000000002</v>
          </cell>
          <cell r="BO2580">
            <v>-0.49622339999999998</v>
          </cell>
          <cell r="BP2580">
            <v>-0.76062920000000001</v>
          </cell>
          <cell r="BY2580">
            <v>1.024203</v>
          </cell>
          <cell r="CE2580">
            <v>2.063212</v>
          </cell>
          <cell r="CH2580">
            <v>3.1033019999999998</v>
          </cell>
          <cell r="CK2580">
            <v>-0.25361620000000001</v>
          </cell>
          <cell r="CN2580">
            <v>-0.43647940000000002</v>
          </cell>
          <cell r="CQ2580">
            <v>-0.26144050000000002</v>
          </cell>
          <cell r="CT2580">
            <v>-0.6895367</v>
          </cell>
          <cell r="CW2580">
            <v>0.34775869999999998</v>
          </cell>
          <cell r="CZ2580">
            <v>-0.20944840000000001</v>
          </cell>
          <cell r="DC2580">
            <v>0.50409300000000001</v>
          </cell>
          <cell r="DF2580">
            <v>0.53271959999999996</v>
          </cell>
          <cell r="DI2580">
            <v>0.93121980000000004</v>
          </cell>
          <cell r="DJ2580">
            <v>1.003177</v>
          </cell>
          <cell r="DK2580">
            <v>1.016545</v>
          </cell>
          <cell r="DL2580">
            <v>0.93121969999999998</v>
          </cell>
          <cell r="DM2580">
            <v>1.016545</v>
          </cell>
          <cell r="DN2580">
            <v>1.003177</v>
          </cell>
          <cell r="DO2580">
            <v>4830000000</v>
          </cell>
          <cell r="DP2580">
            <v>1540000000</v>
          </cell>
          <cell r="DQ2580">
            <v>3280000000</v>
          </cell>
          <cell r="DR2580">
            <v>8589180</v>
          </cell>
          <cell r="DS2580">
            <v>48.230029999999999</v>
          </cell>
          <cell r="DU2580">
            <v>71.888760000000005</v>
          </cell>
          <cell r="EH2580">
            <v>64.34008</v>
          </cell>
          <cell r="FH2580">
            <v>123.9376</v>
          </cell>
          <cell r="FN2580">
            <v>134.17359999999999</v>
          </cell>
          <cell r="FQ2580">
            <v>132.59790000000001</v>
          </cell>
          <cell r="FT2580">
            <v>52.478000000000002</v>
          </cell>
          <cell r="FW2580">
            <v>21.758700000000001</v>
          </cell>
          <cell r="FZ2580">
            <v>63.636539999999997</v>
          </cell>
          <cell r="GC2580">
            <v>55.605759999999997</v>
          </cell>
          <cell r="GF2580">
            <v>91.611710000000002</v>
          </cell>
          <cell r="GI2580">
            <v>58.429740000000002</v>
          </cell>
          <cell r="GL2580">
            <v>103.73099999999999</v>
          </cell>
          <cell r="GO2580">
            <v>89.673789999999997</v>
          </cell>
          <cell r="IA2580">
            <v>11</v>
          </cell>
          <cell r="IC2580">
            <v>1</v>
          </cell>
          <cell r="ID2580">
            <v>2</v>
          </cell>
          <cell r="IH2580">
            <v>11</v>
          </cell>
          <cell r="II2580">
            <v>3</v>
          </cell>
          <cell r="IJ2580">
            <v>5</v>
          </cell>
          <cell r="IK2580">
            <v>6</v>
          </cell>
          <cell r="IL2580">
            <v>3</v>
          </cell>
          <cell r="IM2580">
            <v>20</v>
          </cell>
          <cell r="IO2580">
            <v>45</v>
          </cell>
          <cell r="IP2580">
            <v>19</v>
          </cell>
          <cell r="IQ2580">
            <v>17</v>
          </cell>
          <cell r="IR2580">
            <v>13</v>
          </cell>
          <cell r="IS2580">
            <v>16</v>
          </cell>
          <cell r="IT2580">
            <v>26</v>
          </cell>
          <cell r="IV2580" t="str">
            <v>Commonwealth of Independent States</v>
          </cell>
          <cell r="IW2580">
            <v>1</v>
          </cell>
          <cell r="IX2580">
            <v>0</v>
          </cell>
        </row>
        <row r="2581">
          <cell r="A2581">
            <v>913200812</v>
          </cell>
          <cell r="B2581">
            <v>913</v>
          </cell>
          <cell r="C2581">
            <v>200000</v>
          </cell>
          <cell r="D2581" t="str">
            <v>Belarus</v>
          </cell>
          <cell r="E2581" t="str">
            <v>EUR </v>
          </cell>
          <cell r="F2581" t="str">
            <v>Lower middle income</v>
          </cell>
          <cell r="G2581" t="str">
            <v>Emerging</v>
          </cell>
          <cell r="H2581" t="str">
            <v>Emerging Europe</v>
          </cell>
          <cell r="I2581" t="str">
            <v>Exporter</v>
          </cell>
          <cell r="IV2581" t="str">
            <v>Commonwealth of Independent States</v>
          </cell>
          <cell r="IW2581">
            <v>1</v>
          </cell>
          <cell r="IX2581">
            <v>0</v>
          </cell>
        </row>
        <row r="2582">
          <cell r="A2582">
            <v>9142000</v>
          </cell>
          <cell r="B2582">
            <v>914</v>
          </cell>
          <cell r="C2582">
            <v>2000</v>
          </cell>
          <cell r="D2582" t="str">
            <v>Albania</v>
          </cell>
          <cell r="E2582" t="str">
            <v>EUR </v>
          </cell>
          <cell r="F2582" t="str">
            <v>Lower middle income</v>
          </cell>
          <cell r="G2582" t="str">
            <v>Developing</v>
          </cell>
          <cell r="H2582" t="str">
            <v>Emerging Europe</v>
          </cell>
          <cell r="I2582" t="str">
            <v>Importer</v>
          </cell>
          <cell r="K2582">
            <v>143.6925</v>
          </cell>
          <cell r="L2582">
            <v>523.04337999999996</v>
          </cell>
          <cell r="M2582">
            <v>11.747750999999999</v>
          </cell>
          <cell r="AC2582">
            <v>0.45819599999999999</v>
          </cell>
          <cell r="AI2582">
            <v>0.342611</v>
          </cell>
          <cell r="AL2582">
            <v>0.39905649999999998</v>
          </cell>
          <cell r="AO2582">
            <v>0.4417065</v>
          </cell>
          <cell r="AU2582">
            <v>0.35686899999999999</v>
          </cell>
          <cell r="AX2582">
            <v>0.38294610000000001</v>
          </cell>
          <cell r="BA2582">
            <v>0.4417065</v>
          </cell>
          <cell r="BG2582">
            <v>0.37565199999999999</v>
          </cell>
          <cell r="BJ2582">
            <v>0.38784800000000003</v>
          </cell>
          <cell r="BY2582">
            <v>1.597037</v>
          </cell>
          <cell r="CE2582">
            <v>1.599362</v>
          </cell>
          <cell r="CH2582">
            <v>3.196399</v>
          </cell>
          <cell r="CK2582">
            <v>1.108589</v>
          </cell>
          <cell r="CQ2582">
            <v>1.4667330000000001</v>
          </cell>
          <cell r="CT2582">
            <v>2.493239</v>
          </cell>
          <cell r="CW2582">
            <v>1.0651790000000001</v>
          </cell>
          <cell r="DC2582">
            <v>1.599362</v>
          </cell>
          <cell r="DF2582">
            <v>2.5516290000000001</v>
          </cell>
          <cell r="DO2582">
            <v>778000000</v>
          </cell>
          <cell r="DP2582">
            <v>137000000</v>
          </cell>
          <cell r="DQ2582">
            <v>580000000</v>
          </cell>
          <cell r="DR2582">
            <v>61300000</v>
          </cell>
          <cell r="HK2582">
            <v>37500000</v>
          </cell>
          <cell r="HL2582">
            <v>16900000</v>
          </cell>
          <cell r="HM2582">
            <v>159000000</v>
          </cell>
          <cell r="HN2582">
            <v>214000000</v>
          </cell>
          <cell r="IA2582">
            <v>3</v>
          </cell>
          <cell r="IH2582">
            <v>20</v>
          </cell>
          <cell r="II2582">
            <v>6</v>
          </cell>
          <cell r="IO2582">
            <v>17</v>
          </cell>
          <cell r="IP2582">
            <v>3</v>
          </cell>
          <cell r="IV2582" t="str">
            <v>Central and Eastern Europe</v>
          </cell>
          <cell r="IW2582">
            <v>1</v>
          </cell>
          <cell r="IX2582">
            <v>0</v>
          </cell>
        </row>
        <row r="2583">
          <cell r="A2583">
            <v>9142001</v>
          </cell>
          <cell r="B2583">
            <v>914</v>
          </cell>
          <cell r="C2583">
            <v>2001</v>
          </cell>
          <cell r="D2583" t="str">
            <v>Albania</v>
          </cell>
          <cell r="E2583" t="str">
            <v>EUR </v>
          </cell>
          <cell r="F2583" t="str">
            <v>Lower middle income</v>
          </cell>
          <cell r="G2583" t="str">
            <v>Developing</v>
          </cell>
          <cell r="H2583" t="str">
            <v>Emerging Europe</v>
          </cell>
          <cell r="I2583" t="str">
            <v>Importer</v>
          </cell>
          <cell r="K2583">
            <v>143.5</v>
          </cell>
          <cell r="L2583">
            <v>583.36860999999999</v>
          </cell>
          <cell r="M2583">
            <v>12.967105</v>
          </cell>
          <cell r="AC2583">
            <v>0.48076449999999998</v>
          </cell>
          <cell r="AI2583">
            <v>0.35289199999999998</v>
          </cell>
          <cell r="AL2583">
            <v>0.40762039999999999</v>
          </cell>
          <cell r="AO2583">
            <v>0.43279600000000001</v>
          </cell>
          <cell r="AU2583">
            <v>0.34692099999999998</v>
          </cell>
          <cell r="AX2583">
            <v>0.36914170000000002</v>
          </cell>
          <cell r="BA2583">
            <v>0.42965950000000003</v>
          </cell>
          <cell r="BG2583">
            <v>0.34692099999999998</v>
          </cell>
          <cell r="BJ2583">
            <v>0.36840109999999998</v>
          </cell>
          <cell r="BY2583">
            <v>1.3754690000000001</v>
          </cell>
          <cell r="CE2583">
            <v>1.8496760000000001</v>
          </cell>
          <cell r="CH2583">
            <v>3.0991170000000001</v>
          </cell>
          <cell r="CK2583">
            <v>1.0738350000000001</v>
          </cell>
          <cell r="CQ2583">
            <v>1.5610949999999999</v>
          </cell>
          <cell r="CT2583">
            <v>2.5686599999999999</v>
          </cell>
          <cell r="CW2583">
            <v>1.0537479999999999</v>
          </cell>
          <cell r="DC2583">
            <v>1.5368710000000001</v>
          </cell>
          <cell r="DF2583">
            <v>2.4571160000000001</v>
          </cell>
          <cell r="DO2583">
            <v>819000000</v>
          </cell>
          <cell r="DP2583">
            <v>142000000</v>
          </cell>
          <cell r="DQ2583">
            <v>612000000</v>
          </cell>
          <cell r="DR2583">
            <v>64100000</v>
          </cell>
          <cell r="HK2583">
            <v>35000000</v>
          </cell>
          <cell r="HL2583">
            <v>15800000</v>
          </cell>
          <cell r="HM2583">
            <v>151000000</v>
          </cell>
          <cell r="HN2583">
            <v>201000000</v>
          </cell>
          <cell r="IA2583">
            <v>3</v>
          </cell>
          <cell r="IC2583">
            <v>1</v>
          </cell>
          <cell r="IH2583">
            <v>20</v>
          </cell>
          <cell r="II2583">
            <v>6</v>
          </cell>
          <cell r="IJ2583">
            <v>1</v>
          </cell>
          <cell r="IO2583">
            <v>17</v>
          </cell>
          <cell r="IP2583">
            <v>3</v>
          </cell>
          <cell r="IQ2583">
            <v>2</v>
          </cell>
          <cell r="IV2583" t="str">
            <v>Central and Eastern Europe</v>
          </cell>
          <cell r="IW2583">
            <v>1</v>
          </cell>
          <cell r="IX2583">
            <v>0</v>
          </cell>
        </row>
        <row r="2584">
          <cell r="A2584">
            <v>9142002</v>
          </cell>
          <cell r="B2584">
            <v>914</v>
          </cell>
          <cell r="C2584">
            <v>2002</v>
          </cell>
          <cell r="D2584" t="str">
            <v>Albania</v>
          </cell>
          <cell r="E2584" t="str">
            <v>EUR </v>
          </cell>
          <cell r="F2584" t="str">
            <v>Lower middle income</v>
          </cell>
          <cell r="G2584" t="str">
            <v>Developing</v>
          </cell>
          <cell r="H2584" t="str">
            <v>Emerging Europe</v>
          </cell>
          <cell r="I2584" t="str">
            <v>Importer</v>
          </cell>
          <cell r="K2584">
            <v>140.4058</v>
          </cell>
          <cell r="L2584">
            <v>622.71077000000002</v>
          </cell>
          <cell r="M2584">
            <v>13.734629999999999</v>
          </cell>
          <cell r="AC2584">
            <v>0.49989650000000002</v>
          </cell>
          <cell r="AI2584">
            <v>0.34199230000000003</v>
          </cell>
          <cell r="AL2584">
            <v>0.40286119999999997</v>
          </cell>
          <cell r="AO2584">
            <v>0.2376393</v>
          </cell>
          <cell r="AR2584">
            <v>-5.3232700000000001E-2</v>
          </cell>
          <cell r="AU2584">
            <v>0.15167079999999999</v>
          </cell>
          <cell r="AX2584">
            <v>0.15617200000000001</v>
          </cell>
          <cell r="BA2584">
            <v>0.23729259999999999</v>
          </cell>
          <cell r="BD2584">
            <v>-2.1605999999999999E-3</v>
          </cell>
          <cell r="BG2584">
            <v>0.13079160000000001</v>
          </cell>
          <cell r="BJ2584">
            <v>0.1550436</v>
          </cell>
          <cell r="BY2584">
            <v>1.373713</v>
          </cell>
          <cell r="CE2584">
            <v>2.2292160000000001</v>
          </cell>
          <cell r="CH2584">
            <v>3.7643209999999998</v>
          </cell>
          <cell r="CK2584">
            <v>0.89021720000000004</v>
          </cell>
          <cell r="CN2584">
            <v>-8.4856299999999996E-2</v>
          </cell>
          <cell r="CQ2584">
            <v>0.92043580000000003</v>
          </cell>
          <cell r="CT2584">
            <v>1.510273</v>
          </cell>
          <cell r="CW2584">
            <v>0.9111629</v>
          </cell>
          <cell r="CZ2584">
            <v>-8.6654999999999996E-3</v>
          </cell>
          <cell r="DC2584">
            <v>1.0041469999999999</v>
          </cell>
          <cell r="DF2584">
            <v>1.6103050000000001</v>
          </cell>
          <cell r="DI2584">
            <v>0.1944941</v>
          </cell>
          <cell r="DJ2584">
            <v>0.1951155</v>
          </cell>
          <cell r="DK2584">
            <v>0.19855639999999999</v>
          </cell>
          <cell r="DL2584">
            <v>0.39449410000000001</v>
          </cell>
          <cell r="DM2584">
            <v>0.39855639999999998</v>
          </cell>
          <cell r="DN2584">
            <v>0.39511550000000001</v>
          </cell>
          <cell r="DO2584">
            <v>869000000</v>
          </cell>
          <cell r="DP2584">
            <v>191000000</v>
          </cell>
          <cell r="DQ2584">
            <v>613000000</v>
          </cell>
          <cell r="DR2584">
            <v>64100000</v>
          </cell>
          <cell r="HK2584">
            <v>43100000</v>
          </cell>
          <cell r="HL2584">
            <v>14400000</v>
          </cell>
          <cell r="HM2584">
            <v>138000000</v>
          </cell>
          <cell r="HN2584">
            <v>196000000</v>
          </cell>
          <cell r="IA2584">
            <v>4</v>
          </cell>
          <cell r="IB2584">
            <v>1</v>
          </cell>
          <cell r="IC2584">
            <v>1</v>
          </cell>
          <cell r="IH2584">
            <v>31</v>
          </cell>
          <cell r="II2584">
            <v>32</v>
          </cell>
          <cell r="IJ2584">
            <v>13</v>
          </cell>
          <cell r="IK2584">
            <v>10</v>
          </cell>
          <cell r="IL2584">
            <v>3</v>
          </cell>
          <cell r="IO2584">
            <v>31</v>
          </cell>
          <cell r="IP2584">
            <v>37</v>
          </cell>
          <cell r="IQ2584">
            <v>17</v>
          </cell>
          <cell r="IR2584">
            <v>11</v>
          </cell>
          <cell r="IS2584">
            <v>4</v>
          </cell>
          <cell r="IV2584" t="str">
            <v>Central and Eastern Europe</v>
          </cell>
          <cell r="IW2584">
            <v>1</v>
          </cell>
          <cell r="IX2584">
            <v>0</v>
          </cell>
        </row>
        <row r="2585">
          <cell r="A2585">
            <v>9142003</v>
          </cell>
          <cell r="B2585">
            <v>914</v>
          </cell>
          <cell r="C2585">
            <v>2003</v>
          </cell>
          <cell r="D2585" t="str">
            <v>Albania</v>
          </cell>
          <cell r="E2585" t="str">
            <v>EUR </v>
          </cell>
          <cell r="F2585" t="str">
            <v>Lower middle income</v>
          </cell>
          <cell r="G2585" t="str">
            <v>Developing</v>
          </cell>
          <cell r="H2585" t="str">
            <v>Emerging Europe</v>
          </cell>
          <cell r="I2585" t="str">
            <v>Importer</v>
          </cell>
          <cell r="K2585">
            <v>120.77670000000001</v>
          </cell>
          <cell r="L2585">
            <v>694.09770000000003</v>
          </cell>
          <cell r="M2585">
            <v>14.833107</v>
          </cell>
          <cell r="N2585">
            <v>0.8552632</v>
          </cell>
          <cell r="O2585">
            <v>0.05</v>
          </cell>
          <cell r="Q2585">
            <v>0.43405840000000001</v>
          </cell>
          <cell r="S2585">
            <v>-0.37528719999999999</v>
          </cell>
          <cell r="T2585">
            <v>-0.199822</v>
          </cell>
          <cell r="AC2585">
            <v>0.43405840000000001</v>
          </cell>
          <cell r="AI2585">
            <v>0.27561370000000002</v>
          </cell>
          <cell r="AL2585">
            <v>0.31637789999999999</v>
          </cell>
          <cell r="AO2585">
            <v>0.32812059999999998</v>
          </cell>
          <cell r="AR2585">
            <v>-4.9801100000000001E-2</v>
          </cell>
          <cell r="AU2585">
            <v>0.1461228</v>
          </cell>
          <cell r="AX2585">
            <v>0.17932129999999999</v>
          </cell>
          <cell r="BA2585">
            <v>0.27879520000000002</v>
          </cell>
          <cell r="BD2585">
            <v>-2.9370899999999998E-2</v>
          </cell>
          <cell r="BG2585">
            <v>0.1147128</v>
          </cell>
          <cell r="BJ2585">
            <v>0.15807160000000001</v>
          </cell>
          <cell r="BM2585">
            <v>1.485498</v>
          </cell>
          <cell r="BO2585">
            <v>-4.6398510000000002</v>
          </cell>
          <cell r="BP2585">
            <v>-3.1543519999999998</v>
          </cell>
          <cell r="BY2585">
            <v>1.407092</v>
          </cell>
          <cell r="CE2585">
            <v>1.701028</v>
          </cell>
          <cell r="CH2585">
            <v>3.2321900000000001</v>
          </cell>
          <cell r="CK2585">
            <v>0.95374539999999997</v>
          </cell>
          <cell r="CN2585">
            <v>-0.11406040000000001</v>
          </cell>
          <cell r="CQ2585">
            <v>0.82691199999999998</v>
          </cell>
          <cell r="CT2585">
            <v>1.6244989999999999</v>
          </cell>
          <cell r="CW2585">
            <v>0.92332380000000003</v>
          </cell>
          <cell r="CZ2585">
            <v>-5.9225199999999999E-2</v>
          </cell>
          <cell r="DC2585">
            <v>0.75503620000000005</v>
          </cell>
          <cell r="DF2585">
            <v>1.5427010000000001</v>
          </cell>
          <cell r="DI2585">
            <v>0.22120480000000001</v>
          </cell>
          <cell r="DJ2585">
            <v>0.22528719999999999</v>
          </cell>
          <cell r="DK2585">
            <v>0.24258179999999999</v>
          </cell>
          <cell r="DL2585">
            <v>0.42120469999999999</v>
          </cell>
          <cell r="DM2585">
            <v>0.44258180000000003</v>
          </cell>
          <cell r="DN2585">
            <v>0.42528719999999998</v>
          </cell>
          <cell r="DO2585">
            <v>973000000</v>
          </cell>
          <cell r="DP2585">
            <v>197000000</v>
          </cell>
          <cell r="DQ2585">
            <v>711000000</v>
          </cell>
          <cell r="DR2585">
            <v>65400000</v>
          </cell>
          <cell r="HK2585">
            <v>34200000</v>
          </cell>
          <cell r="HL2585">
            <v>11400000</v>
          </cell>
          <cell r="HM2585">
            <v>124000000</v>
          </cell>
          <cell r="HN2585">
            <v>169000000</v>
          </cell>
          <cell r="IA2585">
            <v>9</v>
          </cell>
          <cell r="IB2585">
            <v>5</v>
          </cell>
          <cell r="IC2585">
            <v>1</v>
          </cell>
          <cell r="ID2585">
            <v>1</v>
          </cell>
          <cell r="IE2585">
            <v>1</v>
          </cell>
          <cell r="IH2585">
            <v>35</v>
          </cell>
          <cell r="II2585">
            <v>43</v>
          </cell>
          <cell r="IJ2585">
            <v>18</v>
          </cell>
          <cell r="IK2585">
            <v>16</v>
          </cell>
          <cell r="IL2585">
            <v>5</v>
          </cell>
          <cell r="IM2585">
            <v>1</v>
          </cell>
          <cell r="IO2585">
            <v>39</v>
          </cell>
          <cell r="IP2585">
            <v>51</v>
          </cell>
          <cell r="IQ2585">
            <v>27</v>
          </cell>
          <cell r="IR2585">
            <v>23</v>
          </cell>
          <cell r="IS2585">
            <v>10</v>
          </cell>
          <cell r="IT2585">
            <v>1</v>
          </cell>
          <cell r="IV2585" t="str">
            <v>Central and Eastern Europe</v>
          </cell>
          <cell r="IW2585">
            <v>1</v>
          </cell>
          <cell r="IX2585">
            <v>0</v>
          </cell>
        </row>
        <row r="2586">
          <cell r="A2586">
            <v>9142004</v>
          </cell>
          <cell r="B2586">
            <v>914</v>
          </cell>
          <cell r="C2586">
            <v>2004</v>
          </cell>
          <cell r="D2586" t="str">
            <v>Albania</v>
          </cell>
          <cell r="E2586" t="str">
            <v>EUR </v>
          </cell>
          <cell r="F2586" t="str">
            <v>Lower middle income</v>
          </cell>
          <cell r="G2586" t="str">
            <v>Developing</v>
          </cell>
          <cell r="H2586" t="str">
            <v>Emerging Europe</v>
          </cell>
          <cell r="I2586" t="str">
            <v>Importer</v>
          </cell>
          <cell r="K2586">
            <v>102.67059999999999</v>
          </cell>
          <cell r="L2586">
            <v>750.78499999999997</v>
          </cell>
          <cell r="M2586">
            <v>15.532396</v>
          </cell>
          <cell r="N2586">
            <v>1.132808</v>
          </cell>
          <cell r="Q2586">
            <v>0.62313320000000005</v>
          </cell>
          <cell r="T2586">
            <v>0.62313320000000005</v>
          </cell>
          <cell r="AC2586">
            <v>0.60202820000000001</v>
          </cell>
          <cell r="AI2586">
            <v>0.46731600000000001</v>
          </cell>
          <cell r="AL2586">
            <v>0.53335359999999998</v>
          </cell>
          <cell r="AO2586">
            <v>0.33365489999999998</v>
          </cell>
          <cell r="AR2586">
            <v>-3.6570400000000003E-2</v>
          </cell>
          <cell r="AU2586">
            <v>0.23138130000000001</v>
          </cell>
          <cell r="AX2586">
            <v>0.21642649999999999</v>
          </cell>
          <cell r="BA2586">
            <v>0.29856169999999999</v>
          </cell>
          <cell r="BD2586">
            <v>-3.61632E-2</v>
          </cell>
          <cell r="BG2586">
            <v>0.1780641</v>
          </cell>
          <cell r="BJ2586">
            <v>0.1717735</v>
          </cell>
          <cell r="BM2586">
            <v>1.7981469999999999</v>
          </cell>
          <cell r="BP2586">
            <v>1.7981469999999999</v>
          </cell>
          <cell r="BY2586">
            <v>1.502318</v>
          </cell>
          <cell r="CE2586">
            <v>2.183297</v>
          </cell>
          <cell r="CH2586">
            <v>3.5465230000000001</v>
          </cell>
          <cell r="CK2586">
            <v>0.94015769999999999</v>
          </cell>
          <cell r="CN2586">
            <v>-8.2210500000000006E-2</v>
          </cell>
          <cell r="CQ2586">
            <v>1.110309</v>
          </cell>
          <cell r="CT2586">
            <v>1.8655170000000001</v>
          </cell>
          <cell r="CW2586">
            <v>0.92346550000000005</v>
          </cell>
          <cell r="CZ2586">
            <v>-5.7683400000000003E-2</v>
          </cell>
          <cell r="DC2586">
            <v>0.81047789999999997</v>
          </cell>
          <cell r="DF2586">
            <v>1.676512</v>
          </cell>
          <cell r="DI2586">
            <v>0.30967499999999998</v>
          </cell>
          <cell r="DJ2586">
            <v>0.3419276</v>
          </cell>
          <cell r="DK2586">
            <v>0.34832970000000002</v>
          </cell>
          <cell r="DL2586">
            <v>0.50967499999999999</v>
          </cell>
          <cell r="DM2586">
            <v>0.54832970000000003</v>
          </cell>
          <cell r="DN2586">
            <v>0.54192759999999995</v>
          </cell>
          <cell r="DO2586">
            <v>1090000000</v>
          </cell>
          <cell r="DP2586">
            <v>211000000</v>
          </cell>
          <cell r="DQ2586">
            <v>803000000</v>
          </cell>
          <cell r="DR2586">
            <v>75100000</v>
          </cell>
          <cell r="DS2586">
            <v>256.20089999999999</v>
          </cell>
          <cell r="EE2586">
            <v>256.20089999999999</v>
          </cell>
          <cell r="EH2586">
            <v>256.20089999999999</v>
          </cell>
          <cell r="EL2586">
            <v>256.20089999999999</v>
          </cell>
          <cell r="FH2586">
            <v>163.72569999999999</v>
          </cell>
          <cell r="FN2586">
            <v>149.33349999999999</v>
          </cell>
          <cell r="FQ2586">
            <v>157.24250000000001</v>
          </cell>
          <cell r="FT2586">
            <v>119.6815</v>
          </cell>
          <cell r="FW2586">
            <v>85.783349999999999</v>
          </cell>
          <cell r="FZ2586">
            <v>112.669</v>
          </cell>
          <cell r="GC2586">
            <v>110.11450000000001</v>
          </cell>
          <cell r="GF2586">
            <v>107.149</v>
          </cell>
          <cell r="GI2586">
            <v>65.102860000000007</v>
          </cell>
          <cell r="GL2586">
            <v>103.8395</v>
          </cell>
          <cell r="GO2586">
            <v>100.8335</v>
          </cell>
          <cell r="HK2586">
            <v>28700000</v>
          </cell>
          <cell r="HL2586">
            <v>10200000</v>
          </cell>
          <cell r="HM2586">
            <v>109000000</v>
          </cell>
          <cell r="HN2586">
            <v>148000000</v>
          </cell>
          <cell r="IA2586">
            <v>8</v>
          </cell>
          <cell r="IB2586">
            <v>2</v>
          </cell>
          <cell r="IH2586">
            <v>39</v>
          </cell>
          <cell r="II2586">
            <v>40</v>
          </cell>
          <cell r="IJ2586">
            <v>16</v>
          </cell>
          <cell r="IK2586">
            <v>6</v>
          </cell>
          <cell r="IL2586">
            <v>4</v>
          </cell>
          <cell r="IM2586">
            <v>3</v>
          </cell>
          <cell r="IO2586">
            <v>43</v>
          </cell>
          <cell r="IP2586">
            <v>44</v>
          </cell>
          <cell r="IQ2586">
            <v>20</v>
          </cell>
          <cell r="IR2586">
            <v>13</v>
          </cell>
          <cell r="IS2586">
            <v>15</v>
          </cell>
          <cell r="IT2586">
            <v>3</v>
          </cell>
          <cell r="IV2586" t="str">
            <v>Central and Eastern Europe</v>
          </cell>
          <cell r="IW2586">
            <v>1</v>
          </cell>
          <cell r="IX2586">
            <v>0</v>
          </cell>
        </row>
        <row r="2587">
          <cell r="A2587">
            <v>9142005</v>
          </cell>
          <cell r="B2587">
            <v>914</v>
          </cell>
          <cell r="C2587">
            <v>2005</v>
          </cell>
          <cell r="D2587" t="str">
            <v>Albania</v>
          </cell>
          <cell r="E2587" t="str">
            <v>EUR </v>
          </cell>
          <cell r="F2587" t="str">
            <v>Lower middle income</v>
          </cell>
          <cell r="G2587" t="str">
            <v>Developing</v>
          </cell>
          <cell r="H2587" t="str">
            <v>Emerging Europe</v>
          </cell>
          <cell r="I2587" t="str">
            <v>Importer</v>
          </cell>
          <cell r="K2587">
            <v>99.872460000000004</v>
          </cell>
          <cell r="L2587">
            <v>814.79700000000003</v>
          </cell>
          <cell r="M2587">
            <v>16.78003</v>
          </cell>
          <cell r="N2587">
            <v>1.2165049999999999</v>
          </cell>
          <cell r="Q2587">
            <v>0.63171759999999999</v>
          </cell>
          <cell r="T2587">
            <v>0.63171759999999999</v>
          </cell>
          <cell r="AC2587">
            <v>0.63171759999999999</v>
          </cell>
          <cell r="AI2587">
            <v>0.51370550000000004</v>
          </cell>
          <cell r="AL2587">
            <v>0.59754439999999998</v>
          </cell>
          <cell r="AO2587">
            <v>0.39081480000000002</v>
          </cell>
          <cell r="AR2587">
            <v>1.55224E-2</v>
          </cell>
          <cell r="AU2587">
            <v>0.28517940000000003</v>
          </cell>
          <cell r="AX2587">
            <v>0.28848689999999999</v>
          </cell>
          <cell r="BA2587">
            <v>0.31773210000000002</v>
          </cell>
          <cell r="BD2587">
            <v>1.07341E-2</v>
          </cell>
          <cell r="BG2587">
            <v>0.19572300000000001</v>
          </cell>
          <cell r="BJ2587">
            <v>0.22435289999999999</v>
          </cell>
          <cell r="BM2587">
            <v>1.806489</v>
          </cell>
          <cell r="BP2587">
            <v>1.806489</v>
          </cell>
          <cell r="BY2587">
            <v>1.2864789999999999</v>
          </cell>
          <cell r="CE2587">
            <v>1.987163</v>
          </cell>
          <cell r="CH2587">
            <v>3.1632090000000002</v>
          </cell>
          <cell r="CK2587">
            <v>0.99101689999999998</v>
          </cell>
          <cell r="CN2587">
            <v>4.9125200000000001E-2</v>
          </cell>
          <cell r="CQ2587">
            <v>1.1691720000000001</v>
          </cell>
          <cell r="CT2587">
            <v>2.1262569999999998</v>
          </cell>
          <cell r="CW2587">
            <v>0.91274759999999999</v>
          </cell>
          <cell r="CZ2587">
            <v>8.6563999999999999E-3</v>
          </cell>
          <cell r="DC2587">
            <v>0.90922639999999999</v>
          </cell>
          <cell r="DF2587">
            <v>1.811315</v>
          </cell>
          <cell r="DI2587">
            <v>0.3847873</v>
          </cell>
          <cell r="DJ2587">
            <v>0.41838730000000002</v>
          </cell>
          <cell r="DK2587">
            <v>0.4227572</v>
          </cell>
          <cell r="DL2587">
            <v>0.58478730000000001</v>
          </cell>
          <cell r="DM2587">
            <v>0.62275720000000001</v>
          </cell>
          <cell r="DN2587">
            <v>0.61838729999999997</v>
          </cell>
          <cell r="DO2587">
            <v>1120000000</v>
          </cell>
          <cell r="DP2587">
            <v>233000000</v>
          </cell>
          <cell r="DQ2587">
            <v>817000000</v>
          </cell>
          <cell r="DR2587">
            <v>71800000</v>
          </cell>
          <cell r="DS2587">
            <v>155.3749</v>
          </cell>
          <cell r="EE2587">
            <v>78.208560000000006</v>
          </cell>
          <cell r="EH2587">
            <v>155.3749</v>
          </cell>
          <cell r="EL2587">
            <v>78.208560000000006</v>
          </cell>
          <cell r="FH2587">
            <v>107.16419999999999</v>
          </cell>
          <cell r="FN2587">
            <v>130.89009999999999</v>
          </cell>
          <cell r="FQ2587">
            <v>134.84469999999999</v>
          </cell>
          <cell r="FT2587">
            <v>128.4503</v>
          </cell>
          <cell r="FW2587">
            <v>126.7496</v>
          </cell>
          <cell r="FZ2587">
            <v>118.8129</v>
          </cell>
          <cell r="GC2587">
            <v>122.5802</v>
          </cell>
          <cell r="GF2587">
            <v>109.1786</v>
          </cell>
          <cell r="GI2587">
            <v>99.312740000000005</v>
          </cell>
          <cell r="GL2587">
            <v>107.77549999999999</v>
          </cell>
          <cell r="GO2587">
            <v>113.6442</v>
          </cell>
          <cell r="HK2587">
            <v>28400000</v>
          </cell>
          <cell r="HL2587">
            <v>8748292</v>
          </cell>
          <cell r="HM2587">
            <v>99500000</v>
          </cell>
          <cell r="HN2587">
            <v>137000000</v>
          </cell>
          <cell r="IA2587">
            <v>9</v>
          </cell>
          <cell r="IB2587">
            <v>2</v>
          </cell>
          <cell r="IH2587">
            <v>52</v>
          </cell>
          <cell r="II2587">
            <v>38</v>
          </cell>
          <cell r="IJ2587">
            <v>10</v>
          </cell>
          <cell r="IK2587">
            <v>3</v>
          </cell>
          <cell r="IL2587">
            <v>5</v>
          </cell>
          <cell r="IM2587">
            <v>3</v>
          </cell>
          <cell r="IO2587">
            <v>56</v>
          </cell>
          <cell r="IP2587">
            <v>42</v>
          </cell>
          <cell r="IQ2587">
            <v>13</v>
          </cell>
          <cell r="IR2587">
            <v>8</v>
          </cell>
          <cell r="IS2587">
            <v>14</v>
          </cell>
          <cell r="IT2587">
            <v>8</v>
          </cell>
          <cell r="IV2587" t="str">
            <v>Central and Eastern Europe</v>
          </cell>
          <cell r="IW2587">
            <v>1</v>
          </cell>
          <cell r="IX2587">
            <v>0</v>
          </cell>
        </row>
        <row r="2588">
          <cell r="A2588">
            <v>9142006</v>
          </cell>
          <cell r="B2588">
            <v>914</v>
          </cell>
          <cell r="C2588">
            <v>2006</v>
          </cell>
          <cell r="D2588" t="str">
            <v>Albania</v>
          </cell>
          <cell r="E2588" t="str">
            <v>EUR </v>
          </cell>
          <cell r="F2588" t="str">
            <v>Lower middle income</v>
          </cell>
          <cell r="G2588" t="str">
            <v>Developing</v>
          </cell>
          <cell r="H2588" t="str">
            <v>Emerging Europe</v>
          </cell>
          <cell r="I2588" t="str">
            <v>Importer</v>
          </cell>
          <cell r="K2588">
            <v>98.008459999999999</v>
          </cell>
          <cell r="L2588">
            <v>882.20899999999995</v>
          </cell>
          <cell r="M2588">
            <v>18.263013999999998</v>
          </cell>
          <cell r="N2588">
            <v>1.2403850000000001</v>
          </cell>
          <cell r="Q2588">
            <v>0.58979009999999998</v>
          </cell>
          <cell r="T2588">
            <v>0.58979009999999998</v>
          </cell>
          <cell r="AC2588">
            <v>0.62862629999999997</v>
          </cell>
          <cell r="AI2588">
            <v>0.54355739999999997</v>
          </cell>
          <cell r="AL2588">
            <v>0.58979009999999998</v>
          </cell>
          <cell r="AO2588">
            <v>0.41588259999999999</v>
          </cell>
          <cell r="AR2588">
            <v>5.36494E-2</v>
          </cell>
          <cell r="AU2588">
            <v>0.30799159999999998</v>
          </cell>
          <cell r="AX2588">
            <v>0.2991569</v>
          </cell>
          <cell r="BA2588">
            <v>0.35204750000000001</v>
          </cell>
          <cell r="BD2588">
            <v>3.3025499999999999E-2</v>
          </cell>
          <cell r="BG2588">
            <v>0.24076220000000001</v>
          </cell>
          <cell r="BJ2588">
            <v>0.2335006</v>
          </cell>
          <cell r="BM2588">
            <v>1.5373870000000001</v>
          </cell>
          <cell r="BP2588">
            <v>1.5373870000000001</v>
          </cell>
          <cell r="BY2588">
            <v>1.2850870000000001</v>
          </cell>
          <cell r="CE2588">
            <v>2.1348790000000002</v>
          </cell>
          <cell r="CH2588">
            <v>3.288564</v>
          </cell>
          <cell r="CK2588">
            <v>0.91617020000000005</v>
          </cell>
          <cell r="CN2588">
            <v>0.10170949999999999</v>
          </cell>
          <cell r="CQ2588">
            <v>1.336087</v>
          </cell>
          <cell r="CT2588">
            <v>1.9860869999999999</v>
          </cell>
          <cell r="CW2588">
            <v>0.8384587</v>
          </cell>
          <cell r="CZ2588">
            <v>4.5688600000000003E-2</v>
          </cell>
          <cell r="DC2588">
            <v>0.94375039999999999</v>
          </cell>
          <cell r="DF2588">
            <v>1.789299</v>
          </cell>
          <cell r="DI2588">
            <v>0.45059450000000001</v>
          </cell>
          <cell r="DJ2588">
            <v>0.48738710000000002</v>
          </cell>
          <cell r="DK2588">
            <v>0.49916509999999997</v>
          </cell>
          <cell r="DL2588">
            <v>0.65059449999999996</v>
          </cell>
          <cell r="DM2588">
            <v>0.69916509999999998</v>
          </cell>
          <cell r="DN2588">
            <v>0.68738699999999997</v>
          </cell>
          <cell r="DO2588">
            <v>1000000000</v>
          </cell>
          <cell r="DP2588">
            <v>235000000</v>
          </cell>
          <cell r="DQ2588">
            <v>709000000</v>
          </cell>
          <cell r="DR2588">
            <v>59200000</v>
          </cell>
          <cell r="DS2588">
            <v>104.7384</v>
          </cell>
          <cell r="EE2588">
            <v>1.2707489999999999</v>
          </cell>
          <cell r="EH2588">
            <v>104.7384</v>
          </cell>
          <cell r="EL2588">
            <v>1.2707489999999999</v>
          </cell>
          <cell r="FH2588">
            <v>111.4151</v>
          </cell>
          <cell r="FN2588">
            <v>137.876</v>
          </cell>
          <cell r="FQ2588">
            <v>119.8605</v>
          </cell>
          <cell r="FT2588">
            <v>130.83840000000001</v>
          </cell>
          <cell r="FW2588">
            <v>129.25360000000001</v>
          </cell>
          <cell r="FZ2588">
            <v>128.3544</v>
          </cell>
          <cell r="GC2588">
            <v>124.4233</v>
          </cell>
          <cell r="GF2588">
            <v>119.3068</v>
          </cell>
          <cell r="GI2588">
            <v>121.6917</v>
          </cell>
          <cell r="GL2588">
            <v>116.52500000000001</v>
          </cell>
          <cell r="GO2588">
            <v>114.2085</v>
          </cell>
          <cell r="HK2588">
            <v>26100000</v>
          </cell>
          <cell r="HL2588">
            <v>6576310</v>
          </cell>
          <cell r="HM2588">
            <v>78800000</v>
          </cell>
          <cell r="HN2588">
            <v>111000000</v>
          </cell>
          <cell r="IA2588">
            <v>9</v>
          </cell>
          <cell r="IB2588">
            <v>2</v>
          </cell>
          <cell r="IH2588">
            <v>55</v>
          </cell>
          <cell r="II2588">
            <v>37</v>
          </cell>
          <cell r="IJ2588">
            <v>9</v>
          </cell>
          <cell r="IK2588">
            <v>2</v>
          </cell>
          <cell r="IL2588">
            <v>5</v>
          </cell>
          <cell r="IM2588">
            <v>3</v>
          </cell>
          <cell r="IO2588">
            <v>56</v>
          </cell>
          <cell r="IP2588">
            <v>46</v>
          </cell>
          <cell r="IQ2588">
            <v>13</v>
          </cell>
          <cell r="IR2588">
            <v>6</v>
          </cell>
          <cell r="IS2588">
            <v>13</v>
          </cell>
          <cell r="IT2588">
            <v>7</v>
          </cell>
          <cell r="IV2588" t="str">
            <v>Central and Eastern Europe</v>
          </cell>
          <cell r="IW2588">
            <v>1</v>
          </cell>
          <cell r="IX2588">
            <v>0</v>
          </cell>
        </row>
        <row r="2589">
          <cell r="A2589">
            <v>9142007</v>
          </cell>
          <cell r="B2589">
            <v>914</v>
          </cell>
          <cell r="C2589">
            <v>2007</v>
          </cell>
          <cell r="D2589" t="str">
            <v>Albania</v>
          </cell>
          <cell r="E2589" t="str">
            <v>EUR </v>
          </cell>
          <cell r="F2589" t="str">
            <v>Lower middle income</v>
          </cell>
          <cell r="G2589" t="str">
            <v>Developing</v>
          </cell>
          <cell r="H2589" t="str">
            <v>Emerging Europe</v>
          </cell>
          <cell r="I2589" t="str">
            <v>Importer</v>
          </cell>
          <cell r="K2589">
            <v>90.451449999999994</v>
          </cell>
          <cell r="L2589">
            <v>967.67</v>
          </cell>
          <cell r="M2589">
            <v>19.901696999999999</v>
          </cell>
          <cell r="N2589">
            <v>1.593407</v>
          </cell>
          <cell r="O2589">
            <v>1.538462</v>
          </cell>
          <cell r="P2589">
            <v>1.593407</v>
          </cell>
          <cell r="Q2589">
            <v>0.77181080000000002</v>
          </cell>
          <cell r="R2589">
            <v>0.67511880000000002</v>
          </cell>
          <cell r="S2589">
            <v>0.640679</v>
          </cell>
          <cell r="T2589">
            <v>0.67020959999999996</v>
          </cell>
          <cell r="AC2589">
            <v>0.62184899999999999</v>
          </cell>
          <cell r="AF2589">
            <v>0.67511880000000002</v>
          </cell>
          <cell r="AI2589">
            <v>0.38221749999999999</v>
          </cell>
          <cell r="AL2589">
            <v>0.47940909999999998</v>
          </cell>
          <cell r="AO2589">
            <v>0.39108589999999999</v>
          </cell>
          <cell r="AR2589">
            <v>-5.7517600000000002E-2</v>
          </cell>
          <cell r="AU2589">
            <v>0.18870819999999999</v>
          </cell>
          <cell r="AX2589">
            <v>0.21018770000000001</v>
          </cell>
          <cell r="BA2589">
            <v>0.2581928</v>
          </cell>
          <cell r="BD2589">
            <v>-0.14370230000000001</v>
          </cell>
          <cell r="BG2589">
            <v>0.13961229999999999</v>
          </cell>
          <cell r="BJ2589">
            <v>0.12703020000000001</v>
          </cell>
          <cell r="BM2589">
            <v>1.5361610000000001</v>
          </cell>
          <cell r="BN2589">
            <v>0.15125459999999999</v>
          </cell>
          <cell r="BO2589">
            <v>4.4111190000000002</v>
          </cell>
          <cell r="BP2589">
            <v>6.098535</v>
          </cell>
          <cell r="BY2589">
            <v>0.93465819999999999</v>
          </cell>
          <cell r="CB2589">
            <v>0.15125459999999999</v>
          </cell>
          <cell r="CE2589">
            <v>1.8484100000000001</v>
          </cell>
          <cell r="CH2589">
            <v>2.807048</v>
          </cell>
          <cell r="CK2589">
            <v>0.76264750000000003</v>
          </cell>
          <cell r="CN2589">
            <v>-9.1213699999999995E-2</v>
          </cell>
          <cell r="CQ2589">
            <v>0.84091850000000001</v>
          </cell>
          <cell r="CT2589">
            <v>1.5520350000000001</v>
          </cell>
          <cell r="CW2589">
            <v>0.65587569999999995</v>
          </cell>
          <cell r="CZ2589">
            <v>-0.1752792</v>
          </cell>
          <cell r="DC2589">
            <v>0.56627830000000001</v>
          </cell>
          <cell r="DF2589">
            <v>0.96607069999999995</v>
          </cell>
          <cell r="DI2589">
            <v>0.62159580000000003</v>
          </cell>
          <cell r="DJ2589">
            <v>0.69778260000000003</v>
          </cell>
          <cell r="DK2589">
            <v>0.71828780000000003</v>
          </cell>
          <cell r="DL2589">
            <v>0.82159579999999999</v>
          </cell>
          <cell r="DM2589">
            <v>0.91828779999999999</v>
          </cell>
          <cell r="DN2589">
            <v>0.89778259999999999</v>
          </cell>
          <cell r="DO2589">
            <v>973000000</v>
          </cell>
          <cell r="DP2589">
            <v>213000000</v>
          </cell>
          <cell r="DQ2589">
            <v>737000000</v>
          </cell>
          <cell r="DR2589">
            <v>24000000</v>
          </cell>
          <cell r="DS2589">
            <v>138.37020000000001</v>
          </cell>
          <cell r="DU2589">
            <v>370.73809999999997</v>
          </cell>
          <cell r="EE2589">
            <v>187.01230000000001</v>
          </cell>
          <cell r="EH2589">
            <v>318.62889999999999</v>
          </cell>
          <cell r="EL2589">
            <v>187.01230000000001</v>
          </cell>
          <cell r="FH2589">
            <v>118.8712</v>
          </cell>
          <cell r="FN2589">
            <v>112.7278</v>
          </cell>
          <cell r="FQ2589">
            <v>117.4434</v>
          </cell>
          <cell r="FT2589">
            <v>112.8355</v>
          </cell>
          <cell r="FW2589">
            <v>79.063019999999995</v>
          </cell>
          <cell r="FZ2589">
            <v>112.31959999999999</v>
          </cell>
          <cell r="GC2589">
            <v>107.69289999999999</v>
          </cell>
          <cell r="GF2589">
            <v>101.6268</v>
          </cell>
          <cell r="GI2589">
            <v>72.709050000000005</v>
          </cell>
          <cell r="GL2589">
            <v>94.270610000000005</v>
          </cell>
          <cell r="GO2589">
            <v>92.544089999999997</v>
          </cell>
          <cell r="HK2589">
            <v>19900000</v>
          </cell>
          <cell r="HL2589">
            <v>2240414</v>
          </cell>
          <cell r="HM2589">
            <v>68900000</v>
          </cell>
          <cell r="HN2589">
            <v>91000000</v>
          </cell>
          <cell r="IA2589">
            <v>12</v>
          </cell>
          <cell r="IB2589">
            <v>2</v>
          </cell>
          <cell r="IC2589">
            <v>2</v>
          </cell>
          <cell r="ID2589">
            <v>1</v>
          </cell>
          <cell r="IH2589">
            <v>48</v>
          </cell>
          <cell r="II2589">
            <v>35</v>
          </cell>
          <cell r="IJ2589">
            <v>15</v>
          </cell>
          <cell r="IK2589">
            <v>9</v>
          </cell>
          <cell r="IL2589">
            <v>12</v>
          </cell>
          <cell r="IM2589">
            <v>3</v>
          </cell>
          <cell r="IO2589">
            <v>50</v>
          </cell>
          <cell r="IP2589">
            <v>35</v>
          </cell>
          <cell r="IQ2589">
            <v>20</v>
          </cell>
          <cell r="IR2589">
            <v>14</v>
          </cell>
          <cell r="IS2589">
            <v>17</v>
          </cell>
          <cell r="IT2589">
            <v>18</v>
          </cell>
          <cell r="IV2589" t="str">
            <v>Central and Eastern Europe</v>
          </cell>
          <cell r="IW2589">
            <v>1</v>
          </cell>
          <cell r="IX2589">
            <v>0</v>
          </cell>
        </row>
        <row r="2590">
          <cell r="A2590">
            <v>9142008</v>
          </cell>
          <cell r="B2590">
            <v>914</v>
          </cell>
          <cell r="C2590">
            <v>2008</v>
          </cell>
          <cell r="D2590" t="str">
            <v>Albania</v>
          </cell>
          <cell r="E2590" t="str">
            <v>EUR </v>
          </cell>
          <cell r="F2590" t="str">
            <v>Lower middle income</v>
          </cell>
          <cell r="G2590" t="str">
            <v>Developing</v>
          </cell>
          <cell r="H2590" t="str">
            <v>Emerging Europe</v>
          </cell>
          <cell r="I2590" t="str">
            <v>Importer</v>
          </cell>
          <cell r="K2590">
            <v>83.77</v>
          </cell>
          <cell r="L2590">
            <v>1089.2931000000001</v>
          </cell>
          <cell r="M2590">
            <v>21.876211000000001</v>
          </cell>
          <cell r="N2590">
            <v>1.724934</v>
          </cell>
          <cell r="O2590">
            <v>1.1378630000000001</v>
          </cell>
          <cell r="Q2590">
            <v>1.2722420000000001</v>
          </cell>
          <cell r="S2590">
            <v>0.55312510000000004</v>
          </cell>
          <cell r="T2590">
            <v>0.64798650000000002</v>
          </cell>
          <cell r="AC2590">
            <v>0.69730780000000003</v>
          </cell>
          <cell r="AI2590">
            <v>0.55312510000000004</v>
          </cell>
          <cell r="AL2590">
            <v>0.58054019999999995</v>
          </cell>
          <cell r="AO2590">
            <v>0.68492160000000002</v>
          </cell>
          <cell r="AR2590">
            <v>0.34208870000000002</v>
          </cell>
          <cell r="AU2590">
            <v>0.52508699999999997</v>
          </cell>
          <cell r="AX2590">
            <v>0.5705308</v>
          </cell>
          <cell r="BA2590">
            <v>0.655528</v>
          </cell>
          <cell r="BD2590">
            <v>0.2277102</v>
          </cell>
          <cell r="BG2590">
            <v>0.5032181</v>
          </cell>
          <cell r="BJ2590">
            <v>0.52925789999999995</v>
          </cell>
          <cell r="BM2590">
            <v>1.28382</v>
          </cell>
          <cell r="BO2590">
            <v>3.6730839999999998</v>
          </cell>
          <cell r="BP2590">
            <v>4.9569039999999998</v>
          </cell>
          <cell r="BY2590">
            <v>1.125211</v>
          </cell>
          <cell r="CE2590">
            <v>1.7486839999999999</v>
          </cell>
          <cell r="CH2590">
            <v>2.6363059999999998</v>
          </cell>
          <cell r="CK2590">
            <v>1.0235669999999999</v>
          </cell>
          <cell r="CN2590">
            <v>0.41387030000000002</v>
          </cell>
          <cell r="CQ2590">
            <v>1.613413</v>
          </cell>
          <cell r="CT2590">
            <v>2.5874190000000001</v>
          </cell>
          <cell r="CW2590">
            <v>1.0195860000000001</v>
          </cell>
          <cell r="CZ2590">
            <v>0.1679668</v>
          </cell>
          <cell r="DC2590">
            <v>1.5694030000000001</v>
          </cell>
          <cell r="DF2590">
            <v>2.5727869999999999</v>
          </cell>
          <cell r="DI2590">
            <v>0.25269219999999998</v>
          </cell>
          <cell r="DJ2590">
            <v>0.38473760000000001</v>
          </cell>
          <cell r="DK2590">
            <v>0.40219709999999997</v>
          </cell>
          <cell r="DL2590">
            <v>0.45269219999999999</v>
          </cell>
          <cell r="DM2590">
            <v>0.60219710000000004</v>
          </cell>
          <cell r="DN2590">
            <v>0.58473770000000003</v>
          </cell>
          <cell r="DO2590">
            <v>1030000000</v>
          </cell>
          <cell r="DP2590">
            <v>131000000</v>
          </cell>
          <cell r="DQ2590">
            <v>864000000</v>
          </cell>
          <cell r="DR2590">
            <v>32700000</v>
          </cell>
          <cell r="DS2590">
            <v>-742.59730000000002</v>
          </cell>
          <cell r="DU2590">
            <v>1778.472</v>
          </cell>
          <cell r="DV2590">
            <v>43.694369999999999</v>
          </cell>
          <cell r="DX2590">
            <v>50.127560000000003</v>
          </cell>
          <cell r="EE2590">
            <v>-1.060535</v>
          </cell>
          <cell r="EG2590">
            <v>141.93279999999999</v>
          </cell>
          <cell r="EH2590">
            <v>1445.9079999999999</v>
          </cell>
          <cell r="EI2590">
            <v>49.278930000000003</v>
          </cell>
          <cell r="EL2590">
            <v>123.07</v>
          </cell>
          <cell r="FH2590">
            <v>12.82952</v>
          </cell>
          <cell r="FI2590">
            <v>142.70150000000001</v>
          </cell>
          <cell r="FN2590">
            <v>200.90559999999999</v>
          </cell>
          <cell r="FO2590">
            <v>132.60810000000001</v>
          </cell>
          <cell r="FQ2590">
            <v>124.38549999999999</v>
          </cell>
          <cell r="FR2590">
            <v>133.2955</v>
          </cell>
          <cell r="FT2590">
            <v>140.334</v>
          </cell>
          <cell r="FU2590">
            <v>58.68074</v>
          </cell>
          <cell r="FW2590">
            <v>321.57940000000002</v>
          </cell>
          <cell r="FX2590">
            <v>11.17756</v>
          </cell>
          <cell r="FZ2590">
            <v>238.4101</v>
          </cell>
          <cell r="GA2590">
            <v>70.873350000000002</v>
          </cell>
          <cell r="GC2590">
            <v>201.42850000000001</v>
          </cell>
          <cell r="GD2590">
            <v>56.227200000000003</v>
          </cell>
          <cell r="GF2590">
            <v>136.47630000000001</v>
          </cell>
          <cell r="GG2590">
            <v>29.716629999999999</v>
          </cell>
          <cell r="GI2590">
            <v>259.73140000000001</v>
          </cell>
          <cell r="GJ2590">
            <v>9.7242110000000004</v>
          </cell>
          <cell r="GL2590">
            <v>238.4101</v>
          </cell>
          <cell r="GM2590">
            <v>41.224820000000001</v>
          </cell>
          <cell r="GO2590">
            <v>163.69829999999999</v>
          </cell>
          <cell r="GP2590">
            <v>32.639919999999996</v>
          </cell>
          <cell r="GR2590">
            <v>0</v>
          </cell>
          <cell r="GT2590">
            <v>0</v>
          </cell>
          <cell r="GU2590">
            <v>0</v>
          </cell>
          <cell r="GX2590">
            <v>0</v>
          </cell>
          <cell r="GY2590">
            <v>0</v>
          </cell>
          <cell r="GZ2590">
            <v>0</v>
          </cell>
          <cell r="HA2590">
            <v>0</v>
          </cell>
          <cell r="HD2590">
            <v>0</v>
          </cell>
          <cell r="HE2590">
            <v>0</v>
          </cell>
          <cell r="HF2590">
            <v>0</v>
          </cell>
          <cell r="HG2590">
            <v>0</v>
          </cell>
          <cell r="HK2590">
            <v>10100000</v>
          </cell>
          <cell r="HL2590">
            <v>2512709</v>
          </cell>
          <cell r="HM2590">
            <v>66400000</v>
          </cell>
          <cell r="HN2590">
            <v>79000000</v>
          </cell>
          <cell r="HO2590">
            <v>0</v>
          </cell>
          <cell r="HP2590">
            <v>0</v>
          </cell>
          <cell r="HR2590">
            <v>0</v>
          </cell>
          <cell r="IA2590">
            <v>17</v>
          </cell>
          <cell r="IH2590">
            <v>88</v>
          </cell>
          <cell r="II2590">
            <v>23</v>
          </cell>
          <cell r="IJ2590">
            <v>2</v>
          </cell>
          <cell r="IK2590">
            <v>2</v>
          </cell>
          <cell r="IM2590">
            <v>1</v>
          </cell>
          <cell r="IO2590">
            <v>105</v>
          </cell>
          <cell r="IP2590">
            <v>24</v>
          </cell>
          <cell r="IQ2590">
            <v>3</v>
          </cell>
          <cell r="IR2590">
            <v>8</v>
          </cell>
          <cell r="IS2590">
            <v>9</v>
          </cell>
          <cell r="IT2590">
            <v>1</v>
          </cell>
          <cell r="IV2590" t="str">
            <v>Central and Eastern Europe</v>
          </cell>
          <cell r="IW2590">
            <v>1</v>
          </cell>
          <cell r="IX2590">
            <v>0</v>
          </cell>
        </row>
        <row r="2591">
          <cell r="A2591">
            <v>9142009</v>
          </cell>
          <cell r="B2591">
            <v>914</v>
          </cell>
          <cell r="C2591">
            <v>2009</v>
          </cell>
          <cell r="D2591" t="str">
            <v>Albania</v>
          </cell>
          <cell r="E2591" t="str">
            <v>EUR </v>
          </cell>
          <cell r="F2591" t="str">
            <v>Lower middle income</v>
          </cell>
          <cell r="G2591" t="str">
            <v>Developing</v>
          </cell>
          <cell r="H2591" t="str">
            <v>Emerging Europe</v>
          </cell>
          <cell r="I2591" t="str">
            <v>Importer</v>
          </cell>
          <cell r="K2591">
            <v>94.592010000000002</v>
          </cell>
          <cell r="L2591">
            <v>1151.02</v>
          </cell>
          <cell r="M2591">
            <v>22.839956999999998</v>
          </cell>
          <cell r="N2591">
            <v>1.575124</v>
          </cell>
          <cell r="O2591">
            <v>1.2640420000000001</v>
          </cell>
          <cell r="Q2591">
            <v>0.86873750000000005</v>
          </cell>
          <cell r="S2591">
            <v>0.53734340000000003</v>
          </cell>
          <cell r="T2591">
            <v>0.58179670000000006</v>
          </cell>
          <cell r="AC2591">
            <v>0.74469700000000005</v>
          </cell>
          <cell r="AI2591">
            <v>0.57501290000000005</v>
          </cell>
          <cell r="AL2591">
            <v>0.5960628</v>
          </cell>
          <cell r="AO2591">
            <v>0.5323563</v>
          </cell>
          <cell r="AR2591">
            <v>0.1256427</v>
          </cell>
          <cell r="AU2591">
            <v>0.37582359999999998</v>
          </cell>
          <cell r="AX2591">
            <v>0.41481829999999997</v>
          </cell>
          <cell r="BA2591">
            <v>0.45337050000000001</v>
          </cell>
          <cell r="BD2591">
            <v>8.3641400000000005E-2</v>
          </cell>
          <cell r="BG2591">
            <v>0.29344540000000002</v>
          </cell>
          <cell r="BJ2591">
            <v>0.32409840000000001</v>
          </cell>
          <cell r="BM2591">
            <v>0.89081719999999998</v>
          </cell>
          <cell r="BO2591">
            <v>3.5566439999999999</v>
          </cell>
          <cell r="BP2591">
            <v>4.4474609999999997</v>
          </cell>
          <cell r="BY2591">
            <v>1.2630319999999999</v>
          </cell>
          <cell r="CE2591">
            <v>2.3411599999999999</v>
          </cell>
          <cell r="CH2591">
            <v>3.3616359999999998</v>
          </cell>
          <cell r="CK2591">
            <v>0.92466409999999999</v>
          </cell>
          <cell r="CN2591">
            <v>0.1618136</v>
          </cell>
          <cell r="CQ2591">
            <v>1.405079</v>
          </cell>
          <cell r="CT2591">
            <v>2.3411309999999999</v>
          </cell>
          <cell r="CW2591">
            <v>0.87180250000000004</v>
          </cell>
          <cell r="CZ2591">
            <v>8.6539599999999994E-2</v>
          </cell>
          <cell r="DC2591">
            <v>1.206882</v>
          </cell>
          <cell r="DF2591">
            <v>2.196291</v>
          </cell>
          <cell r="DI2591">
            <v>0.50638640000000001</v>
          </cell>
          <cell r="DJ2591">
            <v>0.52669860000000002</v>
          </cell>
          <cell r="DK2591">
            <v>0.52660989999999996</v>
          </cell>
          <cell r="DL2591">
            <v>0.70638639999999997</v>
          </cell>
          <cell r="DM2591">
            <v>0.72660990000000003</v>
          </cell>
          <cell r="DN2591">
            <v>0.72669859999999997</v>
          </cell>
          <cell r="DO2591">
            <v>952000000</v>
          </cell>
          <cell r="DP2591">
            <v>125000000</v>
          </cell>
          <cell r="DQ2591">
            <v>805000000</v>
          </cell>
          <cell r="DR2591">
            <v>21400000</v>
          </cell>
          <cell r="DS2591">
            <v>215.7235</v>
          </cell>
          <cell r="DU2591">
            <v>502.07510000000002</v>
          </cell>
          <cell r="DV2591">
            <v>67.555009999999996</v>
          </cell>
          <cell r="DX2591">
            <v>5.0268639999999998</v>
          </cell>
          <cell r="DY2591">
            <v>16.82028</v>
          </cell>
          <cell r="EA2591">
            <v>137.84389999999999</v>
          </cell>
          <cell r="EE2591">
            <v>16.82028</v>
          </cell>
          <cell r="EG2591">
            <v>137.84389999999999</v>
          </cell>
          <cell r="EH2591">
            <v>463.66379999999998</v>
          </cell>
          <cell r="EI2591">
            <v>13.414400000000001</v>
          </cell>
          <cell r="EJ2591">
            <v>121.60980000000001</v>
          </cell>
          <cell r="EL2591">
            <v>121.6097</v>
          </cell>
          <cell r="EM2591">
            <v>7</v>
          </cell>
          <cell r="EN2591">
            <v>2</v>
          </cell>
          <cell r="EO2591">
            <v>2</v>
          </cell>
          <cell r="EP2591">
            <v>2</v>
          </cell>
          <cell r="EQ2591">
            <v>1</v>
          </cell>
          <cell r="ER2591">
            <v>4</v>
          </cell>
          <cell r="ET2591">
            <v>23</v>
          </cell>
          <cell r="EU2591">
            <v>6</v>
          </cell>
          <cell r="EV2591">
            <v>13</v>
          </cell>
          <cell r="EW2591">
            <v>15</v>
          </cell>
          <cell r="EX2591">
            <v>10</v>
          </cell>
          <cell r="EY2591">
            <v>46</v>
          </cell>
          <cell r="FA2591">
            <v>21</v>
          </cell>
          <cell r="FB2591">
            <v>6</v>
          </cell>
          <cell r="FC2591">
            <v>14</v>
          </cell>
          <cell r="FD2591">
            <v>19</v>
          </cell>
          <cell r="FE2591">
            <v>15</v>
          </cell>
          <cell r="FF2591">
            <v>71</v>
          </cell>
          <cell r="FH2591">
            <v>174.8732</v>
          </cell>
          <cell r="FI2591">
            <v>44.14949</v>
          </cell>
          <cell r="FJ2591">
            <v>138.739</v>
          </cell>
          <cell r="FN2591">
            <v>159.9837</v>
          </cell>
          <cell r="FO2591">
            <v>98.455749999999995</v>
          </cell>
          <cell r="FP2591">
            <v>116.589</v>
          </cell>
          <cell r="FQ2591">
            <v>161.9633</v>
          </cell>
          <cell r="FR2591">
            <v>78.481350000000006</v>
          </cell>
          <cell r="FS2591">
            <v>101.44199999999999</v>
          </cell>
          <cell r="FT2591">
            <v>151.6045</v>
          </cell>
          <cell r="FU2591">
            <v>64.635840000000002</v>
          </cell>
          <cell r="FV2591">
            <v>64.404790000000006</v>
          </cell>
          <cell r="FW2591">
            <v>137.31960000000001</v>
          </cell>
          <cell r="FX2591">
            <v>8.8829879999999992</v>
          </cell>
          <cell r="FY2591">
            <v>5.2247070000000004</v>
          </cell>
          <cell r="FZ2591">
            <v>156.9213</v>
          </cell>
          <cell r="GA2591">
            <v>79.939589999999995</v>
          </cell>
          <cell r="GB2591">
            <v>38.202959999999997</v>
          </cell>
          <cell r="GC2591">
            <v>156.9332</v>
          </cell>
          <cell r="GD2591">
            <v>69.177340000000001</v>
          </cell>
          <cell r="GE2591">
            <v>52.64893</v>
          </cell>
          <cell r="GF2591">
            <v>141.5506</v>
          </cell>
          <cell r="GG2591">
            <v>30.56334</v>
          </cell>
          <cell r="GH2591">
            <v>44.023890000000002</v>
          </cell>
          <cell r="GI2591">
            <v>117.7024</v>
          </cell>
          <cell r="GJ2591">
            <v>1.4550350000000001</v>
          </cell>
          <cell r="GK2591">
            <v>1.3221210000000001</v>
          </cell>
          <cell r="GL2591">
            <v>145.63380000000001</v>
          </cell>
          <cell r="GM2591">
            <v>66.051640000000006</v>
          </cell>
          <cell r="GN2591">
            <v>22.74212</v>
          </cell>
          <cell r="GO2591">
            <v>144.0453</v>
          </cell>
          <cell r="GP2591">
            <v>45.487659999999998</v>
          </cell>
          <cell r="GQ2591">
            <v>27.726369999999999</v>
          </cell>
          <cell r="GR2591">
            <v>-0.1782019</v>
          </cell>
          <cell r="GT2591">
            <v>-0.26486799999999999</v>
          </cell>
          <cell r="GU2591">
            <v>-0.52125569999999999</v>
          </cell>
          <cell r="GX2591">
            <v>0.14152600000000001</v>
          </cell>
          <cell r="GY2591">
            <v>0.26510119999999998</v>
          </cell>
          <cell r="GZ2591">
            <v>0.2975447</v>
          </cell>
          <cell r="HA2591">
            <v>0.50334480000000004</v>
          </cell>
          <cell r="HD2591">
            <v>0.26965060000000002</v>
          </cell>
          <cell r="HE2591">
            <v>0.21817239999999999</v>
          </cell>
          <cell r="HF2591">
            <v>0.49092940000000002</v>
          </cell>
          <cell r="HG2591">
            <v>0.77554420000000002</v>
          </cell>
          <cell r="HK2591">
            <v>10300000</v>
          </cell>
          <cell r="HL2591">
            <v>1759900</v>
          </cell>
          <cell r="HM2591">
            <v>66200000</v>
          </cell>
          <cell r="HN2591">
            <v>78200000</v>
          </cell>
          <cell r="HO2591">
            <v>0.50944279999999997</v>
          </cell>
          <cell r="HP2591">
            <v>0.39300230000000003</v>
          </cell>
          <cell r="HR2591">
            <v>0.1164403</v>
          </cell>
          <cell r="IA2591">
            <v>15</v>
          </cell>
          <cell r="IB2591">
            <v>2</v>
          </cell>
          <cell r="IH2591">
            <v>72</v>
          </cell>
          <cell r="II2591">
            <v>27</v>
          </cell>
          <cell r="IJ2591">
            <v>7</v>
          </cell>
          <cell r="IK2591">
            <v>4</v>
          </cell>
          <cell r="IL2591">
            <v>2</v>
          </cell>
          <cell r="IM2591">
            <v>1</v>
          </cell>
          <cell r="IO2591">
            <v>78</v>
          </cell>
          <cell r="IP2591">
            <v>34</v>
          </cell>
          <cell r="IQ2591">
            <v>10</v>
          </cell>
          <cell r="IR2591">
            <v>5</v>
          </cell>
          <cell r="IS2591">
            <v>9</v>
          </cell>
          <cell r="IT2591">
            <v>9</v>
          </cell>
          <cell r="IV2591" t="str">
            <v>Central and Eastern Europe</v>
          </cell>
          <cell r="IW2591">
            <v>1</v>
          </cell>
          <cell r="IX2591">
            <v>0</v>
          </cell>
        </row>
        <row r="2592">
          <cell r="A2592">
            <v>9142010</v>
          </cell>
          <cell r="B2592">
            <v>914</v>
          </cell>
          <cell r="C2592">
            <v>2010</v>
          </cell>
          <cell r="D2592" t="str">
            <v>Albania</v>
          </cell>
          <cell r="E2592" t="str">
            <v>EUR </v>
          </cell>
          <cell r="F2592" t="str">
            <v>Lower middle income</v>
          </cell>
          <cell r="G2592" t="str">
            <v>Developing</v>
          </cell>
          <cell r="H2592" t="str">
            <v>Emerging Europe</v>
          </cell>
          <cell r="I2592" t="str">
            <v>Importer</v>
          </cell>
          <cell r="K2592">
            <v>104.02500000000001</v>
          </cell>
          <cell r="L2592">
            <v>1237.2193</v>
          </cell>
          <cell r="M2592">
            <v>23.911507</v>
          </cell>
          <cell r="N2592">
            <v>1.46</v>
          </cell>
          <cell r="O2592">
            <v>1.4</v>
          </cell>
          <cell r="Q2592">
            <v>0.63480049999999999</v>
          </cell>
          <cell r="S2592">
            <v>0.53927619999999998</v>
          </cell>
          <cell r="T2592">
            <v>0.55567759999999999</v>
          </cell>
          <cell r="AC2592">
            <v>0.71121000000000001</v>
          </cell>
          <cell r="AI2592">
            <v>0.62168500000000004</v>
          </cell>
          <cell r="AL2592">
            <v>0.66559889999999999</v>
          </cell>
          <cell r="AO2592">
            <v>0.4598004</v>
          </cell>
          <cell r="AR2592">
            <v>9.0831599999999998E-2</v>
          </cell>
          <cell r="AU2592">
            <v>0.26074960000000003</v>
          </cell>
          <cell r="AX2592">
            <v>0.32485439999999999</v>
          </cell>
          <cell r="BA2592">
            <v>0.37480049999999998</v>
          </cell>
          <cell r="BD2592">
            <v>-4.4923000000000003E-3</v>
          </cell>
          <cell r="BG2592">
            <v>0.2092763</v>
          </cell>
          <cell r="BJ2592">
            <v>0.24128089999999999</v>
          </cell>
          <cell r="BM2592">
            <v>0.85430419999999996</v>
          </cell>
          <cell r="BO2592">
            <v>3.5011209999999999</v>
          </cell>
          <cell r="BP2592">
            <v>4.3554250000000003</v>
          </cell>
          <cell r="BY2592">
            <v>1.164768</v>
          </cell>
          <cell r="CE2592">
            <v>2.2641369999999998</v>
          </cell>
          <cell r="CH2592">
            <v>3.371553</v>
          </cell>
          <cell r="CK2592">
            <v>0.86420600000000003</v>
          </cell>
          <cell r="CN2592">
            <v>0.12864</v>
          </cell>
          <cell r="CQ2592">
            <v>0.97441100000000003</v>
          </cell>
          <cell r="CT2592">
            <v>2.0310739999999998</v>
          </cell>
          <cell r="CW2592">
            <v>0.78544769999999997</v>
          </cell>
          <cell r="CZ2592">
            <v>-3.6816599999999998E-2</v>
          </cell>
          <cell r="DC2592">
            <v>0.87341310000000005</v>
          </cell>
          <cell r="DF2592">
            <v>1.6850670000000001</v>
          </cell>
          <cell r="DI2592">
            <v>0.62519959999999997</v>
          </cell>
          <cell r="DJ2592">
            <v>0.66072379999999997</v>
          </cell>
          <cell r="DK2592">
            <v>0.65274080000000001</v>
          </cell>
          <cell r="DL2592">
            <v>0.82519949999999997</v>
          </cell>
          <cell r="DM2592">
            <v>0.85274079999999997</v>
          </cell>
          <cell r="DN2592">
            <v>0.86072380000000004</v>
          </cell>
          <cell r="DO2592">
            <v>954000000</v>
          </cell>
          <cell r="DP2592">
            <v>160000000</v>
          </cell>
          <cell r="DQ2592">
            <v>772000000</v>
          </cell>
          <cell r="DR2592">
            <v>21400000</v>
          </cell>
          <cell r="DS2592">
            <v>126.7762</v>
          </cell>
          <cell r="DU2592">
            <v>336.1952</v>
          </cell>
          <cell r="DV2592">
            <v>134.5771</v>
          </cell>
          <cell r="DX2592">
            <v>-159.0839</v>
          </cell>
          <cell r="DY2592">
            <v>16.82029</v>
          </cell>
          <cell r="EA2592">
            <v>137.84389999999999</v>
          </cell>
          <cell r="EE2592">
            <v>16.8203</v>
          </cell>
          <cell r="EG2592">
            <v>137.84389999999999</v>
          </cell>
          <cell r="EH2592">
            <v>300.23820000000001</v>
          </cell>
          <cell r="EI2592">
            <v>-108.6626</v>
          </cell>
          <cell r="EJ2592">
            <v>117.0643</v>
          </cell>
          <cell r="EL2592">
            <v>117.0643</v>
          </cell>
          <cell r="EM2592">
            <v>10</v>
          </cell>
          <cell r="EN2592">
            <v>2</v>
          </cell>
          <cell r="EO2592">
            <v>3</v>
          </cell>
          <cell r="EP2592">
            <v>2</v>
          </cell>
          <cell r="ER2592">
            <v>1</v>
          </cell>
          <cell r="ET2592">
            <v>32</v>
          </cell>
          <cell r="EU2592">
            <v>8</v>
          </cell>
          <cell r="EV2592">
            <v>19</v>
          </cell>
          <cell r="EW2592">
            <v>13</v>
          </cell>
          <cell r="EX2592">
            <v>18</v>
          </cell>
          <cell r="EY2592">
            <v>35</v>
          </cell>
          <cell r="FA2592">
            <v>32</v>
          </cell>
          <cell r="FB2592">
            <v>8</v>
          </cell>
          <cell r="FC2592">
            <v>19</v>
          </cell>
          <cell r="FD2592">
            <v>18</v>
          </cell>
          <cell r="FE2592">
            <v>17</v>
          </cell>
          <cell r="FF2592">
            <v>52</v>
          </cell>
          <cell r="FH2592">
            <v>150.64429999999999</v>
          </cell>
          <cell r="FI2592">
            <v>134.5771</v>
          </cell>
          <cell r="FJ2592">
            <v>138.0506</v>
          </cell>
          <cell r="FN2592">
            <v>145.51779999999999</v>
          </cell>
          <cell r="FO2592">
            <v>55.8643</v>
          </cell>
          <cell r="FP2592">
            <v>148.71600000000001</v>
          </cell>
          <cell r="FQ2592">
            <v>145.72300000000001</v>
          </cell>
          <cell r="FR2592">
            <v>34.789009999999998</v>
          </cell>
          <cell r="FS2592">
            <v>146.2236</v>
          </cell>
          <cell r="FT2592">
            <v>137.791</v>
          </cell>
          <cell r="FU2592">
            <v>37.816040000000001</v>
          </cell>
          <cell r="FV2592">
            <v>66.235060000000004</v>
          </cell>
          <cell r="FW2592">
            <v>116.0818</v>
          </cell>
          <cell r="FX2592">
            <v>7.6688179999999999</v>
          </cell>
          <cell r="FY2592">
            <v>20.016950000000001</v>
          </cell>
          <cell r="FZ2592">
            <v>133.79429999999999</v>
          </cell>
          <cell r="GA2592">
            <v>62.218580000000003</v>
          </cell>
          <cell r="GB2592">
            <v>57.926839999999999</v>
          </cell>
          <cell r="GC2592">
            <v>135.97989999999999</v>
          </cell>
          <cell r="GD2592">
            <v>39.524149999999999</v>
          </cell>
          <cell r="GE2592">
            <v>68.144710000000003</v>
          </cell>
          <cell r="GF2592">
            <v>130.37100000000001</v>
          </cell>
          <cell r="GG2592">
            <v>18.550920000000001</v>
          </cell>
          <cell r="GH2592">
            <v>50.692230000000002</v>
          </cell>
          <cell r="GI2592">
            <v>104.8368</v>
          </cell>
          <cell r="GJ2592">
            <v>1.5103399999999999E-2</v>
          </cell>
          <cell r="GK2592">
            <v>7.7015289999999998</v>
          </cell>
          <cell r="GL2592">
            <v>130.12459999999999</v>
          </cell>
          <cell r="GM2592">
            <v>43.922739999999997</v>
          </cell>
          <cell r="GN2592">
            <v>43.448999999999998</v>
          </cell>
          <cell r="GO2592">
            <v>129.12809999999999</v>
          </cell>
          <cell r="GP2592">
            <v>19.985620000000001</v>
          </cell>
          <cell r="GQ2592">
            <v>56.053249999999998</v>
          </cell>
          <cell r="GR2592">
            <v>2.4129399999999999E-2</v>
          </cell>
          <cell r="GT2592">
            <v>-0.19210820000000001</v>
          </cell>
          <cell r="GU2592">
            <v>-0.15610579999999999</v>
          </cell>
          <cell r="GX2592">
            <v>0.2588763</v>
          </cell>
          <cell r="GY2592">
            <v>0.31805739999999999</v>
          </cell>
          <cell r="GZ2592">
            <v>0.66853580000000001</v>
          </cell>
          <cell r="HA2592">
            <v>0.96381819999999996</v>
          </cell>
          <cell r="HD2592">
            <v>0.32630870000000001</v>
          </cell>
          <cell r="HE2592">
            <v>0.31282409999999999</v>
          </cell>
          <cell r="HF2592">
            <v>0.72331659999999998</v>
          </cell>
          <cell r="HG2592">
            <v>1.3622449999999999</v>
          </cell>
          <cell r="HK2592">
            <v>13500000</v>
          </cell>
          <cell r="HL2592">
            <v>1800641</v>
          </cell>
          <cell r="HM2592">
            <v>64900000</v>
          </cell>
          <cell r="HN2592">
            <v>80200000</v>
          </cell>
          <cell r="HO2592">
            <v>0.60147859999999997</v>
          </cell>
          <cell r="HP2592">
            <v>0.42951539999999999</v>
          </cell>
          <cell r="HR2592">
            <v>0.17196320000000001</v>
          </cell>
          <cell r="IA2592">
            <v>13</v>
          </cell>
          <cell r="IB2592">
            <v>3</v>
          </cell>
          <cell r="IC2592">
            <v>1</v>
          </cell>
          <cell r="IH2592">
            <v>65</v>
          </cell>
          <cell r="II2592">
            <v>42</v>
          </cell>
          <cell r="IJ2592">
            <v>7</v>
          </cell>
          <cell r="IK2592">
            <v>6</v>
          </cell>
          <cell r="IL2592">
            <v>5</v>
          </cell>
          <cell r="IM2592">
            <v>1</v>
          </cell>
          <cell r="IO2592">
            <v>65</v>
          </cell>
          <cell r="IP2592">
            <v>44</v>
          </cell>
          <cell r="IQ2592">
            <v>7</v>
          </cell>
          <cell r="IR2592">
            <v>10</v>
          </cell>
          <cell r="IS2592">
            <v>9</v>
          </cell>
          <cell r="IT2592">
            <v>11</v>
          </cell>
          <cell r="IV2592" t="str">
            <v>Central and Eastern Europe</v>
          </cell>
          <cell r="IW2592">
            <v>1</v>
          </cell>
          <cell r="IX2592">
            <v>0</v>
          </cell>
        </row>
        <row r="2593">
          <cell r="A2593">
            <v>9142011</v>
          </cell>
          <cell r="B2593">
            <v>914</v>
          </cell>
          <cell r="C2593">
            <v>2011</v>
          </cell>
          <cell r="D2593" t="str">
            <v>Albania</v>
          </cell>
          <cell r="E2593" t="str">
            <v>EUR </v>
          </cell>
          <cell r="F2593" t="str">
            <v>Lower middle income</v>
          </cell>
          <cell r="G2593" t="str">
            <v>Developing</v>
          </cell>
          <cell r="H2593" t="str">
            <v>Emerging Europe</v>
          </cell>
          <cell r="I2593" t="str">
            <v>Importer</v>
          </cell>
          <cell r="K2593">
            <v>101.67</v>
          </cell>
          <cell r="L2593">
            <v>1306.1478999999999</v>
          </cell>
          <cell r="M2593">
            <v>24.910276</v>
          </cell>
          <cell r="N2593">
            <v>1.7320739999999999</v>
          </cell>
          <cell r="O2593">
            <v>1.704534</v>
          </cell>
          <cell r="Q2593">
            <v>0.84314409999999995</v>
          </cell>
          <cell r="S2593">
            <v>0.73062970000000005</v>
          </cell>
          <cell r="T2593">
            <v>0.74994830000000001</v>
          </cell>
          <cell r="AC2593">
            <v>0.85880400000000001</v>
          </cell>
          <cell r="AF2593">
            <v>0.38516309999999998</v>
          </cell>
          <cell r="AI2593">
            <v>0.75920299999999996</v>
          </cell>
          <cell r="AL2593">
            <v>0.79637429999999998</v>
          </cell>
          <cell r="AO2593">
            <v>0.53580349999999999</v>
          </cell>
          <cell r="AR2593">
            <v>0.1173032</v>
          </cell>
          <cell r="AU2593">
            <v>0.35582269999999999</v>
          </cell>
          <cell r="AX2593">
            <v>0.41106969999999998</v>
          </cell>
          <cell r="BA2593">
            <v>0.41862519999999998</v>
          </cell>
          <cell r="BD2593">
            <v>7.5402999999999998E-2</v>
          </cell>
          <cell r="BG2593">
            <v>0.28669410000000001</v>
          </cell>
          <cell r="BJ2593">
            <v>0.32799220000000001</v>
          </cell>
          <cell r="BM2593">
            <v>1.0963050000000001</v>
          </cell>
          <cell r="BO2593">
            <v>4.5829769999999996</v>
          </cell>
          <cell r="BP2593">
            <v>5.6792829999999999</v>
          </cell>
          <cell r="BY2593">
            <v>1.2673909999999999</v>
          </cell>
          <cell r="CB2593">
            <v>8.3782200000000001E-2</v>
          </cell>
          <cell r="CE2593">
            <v>2.5042740000000001</v>
          </cell>
          <cell r="CH2593">
            <v>3.8364929999999999</v>
          </cell>
          <cell r="CK2593">
            <v>1.0109649999999999</v>
          </cell>
          <cell r="CN2593">
            <v>9.7861400000000001E-2</v>
          </cell>
          <cell r="CQ2593">
            <v>1.354517</v>
          </cell>
          <cell r="CT2593">
            <v>2.487323</v>
          </cell>
          <cell r="CW2593">
            <v>0.82850959999999996</v>
          </cell>
          <cell r="CZ2593">
            <v>5.4132300000000001E-2</v>
          </cell>
          <cell r="DC2593">
            <v>1.1409229999999999</v>
          </cell>
          <cell r="DF2593">
            <v>2.2199960000000001</v>
          </cell>
          <cell r="DI2593">
            <v>0.6889303</v>
          </cell>
          <cell r="DJ2593">
            <v>0.77390460000000005</v>
          </cell>
          <cell r="DK2593">
            <v>0.76450240000000003</v>
          </cell>
          <cell r="DL2593">
            <v>0.88893029999999995</v>
          </cell>
          <cell r="DM2593">
            <v>0.96450239999999998</v>
          </cell>
          <cell r="DN2593">
            <v>0.97390460000000001</v>
          </cell>
          <cell r="DO2593">
            <v>995000000</v>
          </cell>
          <cell r="DP2593">
            <v>167000000</v>
          </cell>
          <cell r="DQ2593">
            <v>806000000</v>
          </cell>
          <cell r="DR2593">
            <v>22300000</v>
          </cell>
          <cell r="DS2593">
            <v>168.0335</v>
          </cell>
          <cell r="DU2593">
            <v>324.94650000000001</v>
          </cell>
          <cell r="DV2593">
            <v>-84.953159999999997</v>
          </cell>
          <cell r="DX2593">
            <v>-971.5856</v>
          </cell>
          <cell r="DY2593">
            <v>64.658720000000002</v>
          </cell>
          <cell r="EA2593">
            <v>167.8698</v>
          </cell>
          <cell r="EB2593">
            <v>483.77749999999997</v>
          </cell>
          <cell r="ED2593">
            <v>278.00990000000002</v>
          </cell>
          <cell r="EE2593">
            <v>483.77749999999997</v>
          </cell>
          <cell r="EG2593">
            <v>278.01</v>
          </cell>
          <cell r="EH2593">
            <v>298.00470000000001</v>
          </cell>
          <cell r="EI2593">
            <v>-819.35170000000005</v>
          </cell>
          <cell r="EJ2593">
            <v>150.14859999999999</v>
          </cell>
          <cell r="EK2593">
            <v>313.33999999999997</v>
          </cell>
          <cell r="EL2593">
            <v>313.34010000000001</v>
          </cell>
          <cell r="EM2593">
            <v>14</v>
          </cell>
          <cell r="EN2593">
            <v>1</v>
          </cell>
          <cell r="EO2593">
            <v>2</v>
          </cell>
          <cell r="EQ2593">
            <v>1</v>
          </cell>
          <cell r="ET2593">
            <v>44</v>
          </cell>
          <cell r="EU2593">
            <v>14</v>
          </cell>
          <cell r="EV2593">
            <v>18</v>
          </cell>
          <cell r="EW2593">
            <v>19</v>
          </cell>
          <cell r="EX2593">
            <v>12</v>
          </cell>
          <cell r="EY2593">
            <v>16</v>
          </cell>
          <cell r="FA2593">
            <v>44</v>
          </cell>
          <cell r="FB2593">
            <v>14</v>
          </cell>
          <cell r="FC2593">
            <v>18</v>
          </cell>
          <cell r="FD2593">
            <v>25</v>
          </cell>
          <cell r="FE2593">
            <v>11</v>
          </cell>
          <cell r="FF2593">
            <v>33</v>
          </cell>
          <cell r="FH2593">
            <v>156.75550000000001</v>
          </cell>
          <cell r="FI2593">
            <v>117.80459999999999</v>
          </cell>
          <cell r="FJ2593">
            <v>142.1908</v>
          </cell>
          <cell r="FN2593">
            <v>149.5198</v>
          </cell>
          <cell r="FO2593">
            <v>132.55680000000001</v>
          </cell>
          <cell r="FP2593">
            <v>152.67179999999999</v>
          </cell>
          <cell r="FQ2593">
            <v>147.44759999999999</v>
          </cell>
          <cell r="FR2593">
            <v>131.88290000000001</v>
          </cell>
          <cell r="FS2593">
            <v>152.16900000000001</v>
          </cell>
          <cell r="FT2593">
            <v>141.13929999999999</v>
          </cell>
          <cell r="FU2593">
            <v>10.66947</v>
          </cell>
          <cell r="FV2593">
            <v>95.430239999999998</v>
          </cell>
          <cell r="FW2593">
            <v>116.69750000000001</v>
          </cell>
          <cell r="FX2593">
            <v>13.0076</v>
          </cell>
          <cell r="FY2593">
            <v>60.190989999999999</v>
          </cell>
          <cell r="FZ2593">
            <v>138.3717</v>
          </cell>
          <cell r="GA2593">
            <v>38.04766</v>
          </cell>
          <cell r="GB2593">
            <v>94.239320000000006</v>
          </cell>
          <cell r="GC2593">
            <v>138.23259999999999</v>
          </cell>
          <cell r="GD2593">
            <v>1.432566</v>
          </cell>
          <cell r="GE2593">
            <v>95.84675</v>
          </cell>
          <cell r="GF2593">
            <v>132.8578</v>
          </cell>
          <cell r="GG2593">
            <v>9.8082199999999994E-2</v>
          </cell>
          <cell r="GH2593">
            <v>81.809749999999994</v>
          </cell>
          <cell r="GI2593">
            <v>116.3704</v>
          </cell>
          <cell r="GJ2593">
            <v>-4.8682740000000004</v>
          </cell>
          <cell r="GK2593">
            <v>33.647120000000001</v>
          </cell>
          <cell r="GL2593">
            <v>135.0189</v>
          </cell>
          <cell r="GM2593">
            <v>28.166650000000001</v>
          </cell>
          <cell r="GN2593">
            <v>79.237889999999993</v>
          </cell>
          <cell r="GO2593">
            <v>135.47890000000001</v>
          </cell>
          <cell r="GP2593">
            <v>-3.627208</v>
          </cell>
          <cell r="GQ2593">
            <v>77.810779999999994</v>
          </cell>
          <cell r="GR2593">
            <v>-0.18679129999999999</v>
          </cell>
          <cell r="GT2593">
            <v>-0.70451839999999999</v>
          </cell>
          <cell r="GU2593">
            <v>-0.8816562</v>
          </cell>
          <cell r="GX2593">
            <v>7.2225700000000004E-2</v>
          </cell>
          <cell r="GY2593">
            <v>0.29060469999999999</v>
          </cell>
          <cell r="GZ2593">
            <v>0.37647659999999999</v>
          </cell>
          <cell r="HA2593">
            <v>0.44050440000000002</v>
          </cell>
          <cell r="HD2593">
            <v>0.25125999999999998</v>
          </cell>
          <cell r="HE2593">
            <v>0.28970279999999998</v>
          </cell>
          <cell r="HF2593">
            <v>0.51540839999999999</v>
          </cell>
          <cell r="HG2593">
            <v>0.94627260000000002</v>
          </cell>
          <cell r="HO2593">
            <v>-0.72237870000000004</v>
          </cell>
          <cell r="HP2593">
            <v>0.18751409999999999</v>
          </cell>
          <cell r="HR2593">
            <v>-0.90989299999999995</v>
          </cell>
          <cell r="IA2593">
            <v>15</v>
          </cell>
          <cell r="IB2593">
            <v>2</v>
          </cell>
          <cell r="IH2593">
            <v>80</v>
          </cell>
          <cell r="II2593">
            <v>30</v>
          </cell>
          <cell r="IJ2593">
            <v>8</v>
          </cell>
          <cell r="IK2593">
            <v>4</v>
          </cell>
          <cell r="IL2593">
            <v>8</v>
          </cell>
          <cell r="IM2593">
            <v>1</v>
          </cell>
          <cell r="IO2593">
            <v>79</v>
          </cell>
          <cell r="IP2593">
            <v>31</v>
          </cell>
          <cell r="IQ2593">
            <v>10</v>
          </cell>
          <cell r="IR2593">
            <v>5</v>
          </cell>
          <cell r="IS2593">
            <v>12</v>
          </cell>
          <cell r="IT2593">
            <v>15</v>
          </cell>
          <cell r="IV2593" t="str">
            <v>Central and Eastern Europe</v>
          </cell>
          <cell r="IW2593">
            <v>1</v>
          </cell>
          <cell r="IX2593">
            <v>0</v>
          </cell>
        </row>
        <row r="2594">
          <cell r="A2594">
            <v>9142012</v>
          </cell>
          <cell r="B2594">
            <v>914</v>
          </cell>
          <cell r="C2594">
            <v>2012</v>
          </cell>
          <cell r="D2594" t="str">
            <v>Albania</v>
          </cell>
          <cell r="E2594" t="str">
            <v>EUR </v>
          </cell>
          <cell r="F2594" t="str">
            <v>Lower middle income</v>
          </cell>
          <cell r="G2594" t="str">
            <v>Developing</v>
          </cell>
          <cell r="H2594" t="str">
            <v>Emerging Europe</v>
          </cell>
          <cell r="I2594" t="str">
            <v>Importer</v>
          </cell>
          <cell r="K2594">
            <v>106.3342</v>
          </cell>
          <cell r="L2594">
            <v>1338.9639</v>
          </cell>
          <cell r="M2594">
            <v>25.355595999999998</v>
          </cell>
          <cell r="N2594">
            <v>1.6984189999999999</v>
          </cell>
          <cell r="O2594">
            <v>1.6927760000000001</v>
          </cell>
          <cell r="U2594">
            <v>0.81930040000000004</v>
          </cell>
          <cell r="W2594">
            <v>0.78206719999999996</v>
          </cell>
          <cell r="X2594">
            <v>0.7884601</v>
          </cell>
          <cell r="Y2594">
            <v>0.7168757</v>
          </cell>
          <cell r="AA2594">
            <v>1.003026</v>
          </cell>
          <cell r="AB2594">
            <v>0.95389429999999997</v>
          </cell>
          <cell r="AD2594">
            <v>0.93169029999999997</v>
          </cell>
          <cell r="AE2594">
            <v>1.0154479999999999</v>
          </cell>
          <cell r="AJ2594">
            <v>0.78206719999999996</v>
          </cell>
          <cell r="AK2594">
            <v>1.003026</v>
          </cell>
          <cell r="AM2594">
            <v>0.82071620000000001</v>
          </cell>
          <cell r="AN2594">
            <v>1.024351</v>
          </cell>
          <cell r="AP2594">
            <v>0.58773129999999996</v>
          </cell>
          <cell r="AQ2594">
            <v>0.63685020000000003</v>
          </cell>
          <cell r="AS2594">
            <v>8.3273600000000003E-2</v>
          </cell>
          <cell r="AT2594">
            <v>2.9890900000000001E-2</v>
          </cell>
          <cell r="AV2594">
            <v>0.4186822</v>
          </cell>
          <cell r="AW2594">
            <v>0.39829439999999999</v>
          </cell>
          <cell r="AY2594">
            <v>0.46300590000000003</v>
          </cell>
          <cell r="AZ2594">
            <v>0.46812209999999999</v>
          </cell>
          <cell r="BB2594">
            <v>0.41839120000000002</v>
          </cell>
          <cell r="BC2594">
            <v>0.3840557</v>
          </cell>
          <cell r="BE2594">
            <v>-3.7226999999999998E-3</v>
          </cell>
          <cell r="BF2594">
            <v>-0.1916254</v>
          </cell>
          <cell r="BH2594">
            <v>0.25920880000000002</v>
          </cell>
          <cell r="BI2594">
            <v>0.19374269999999999</v>
          </cell>
          <cell r="BK2594">
            <v>0.30856349999999999</v>
          </cell>
          <cell r="BL2594">
            <v>0.2415252</v>
          </cell>
          <cell r="BQ2594">
            <v>1.1026009999999999</v>
          </cell>
          <cell r="BS2594">
            <v>5.0773840000000003</v>
          </cell>
          <cell r="BT2594">
            <v>6.1799850000000003</v>
          </cell>
          <cell r="BU2594">
            <v>0.9647597</v>
          </cell>
          <cell r="BW2594">
            <v>6.5119059999999998</v>
          </cell>
          <cell r="BX2594">
            <v>7.4766649999999997</v>
          </cell>
          <cell r="BZ2594">
            <v>1.3450599999999999</v>
          </cell>
          <cell r="CA2594">
            <v>1.5553589999999999</v>
          </cell>
          <cell r="CF2594">
            <v>2.8470209999999998</v>
          </cell>
          <cell r="CG2594">
            <v>3.5735760000000001</v>
          </cell>
          <cell r="CI2594">
            <v>4.1920809999999999</v>
          </cell>
          <cell r="CJ2594">
            <v>5.1433049999999998</v>
          </cell>
          <cell r="CL2594">
            <v>1.086206</v>
          </cell>
          <cell r="CM2594">
            <v>1.0630500000000001</v>
          </cell>
          <cell r="CO2594">
            <v>9.3476199999999995E-2</v>
          </cell>
          <cell r="CP2594">
            <v>9.7949999999999999E-3</v>
          </cell>
          <cell r="CR2594">
            <v>1.5525549999999999</v>
          </cell>
          <cell r="CS2594">
            <v>1.382957</v>
          </cell>
          <cell r="CU2594">
            <v>2.6563270000000001</v>
          </cell>
          <cell r="CV2594">
            <v>2.6754630000000001</v>
          </cell>
          <cell r="CX2594">
            <v>0.87420200000000003</v>
          </cell>
          <cell r="CY2594">
            <v>0.66926479999999999</v>
          </cell>
          <cell r="DA2594">
            <v>-2.9142999999999999E-3</v>
          </cell>
          <cell r="DB2594">
            <v>-0.2477994</v>
          </cell>
          <cell r="DD2594">
            <v>1.1135390000000001</v>
          </cell>
          <cell r="DE2594">
            <v>0.95593309999999998</v>
          </cell>
          <cell r="DG2594">
            <v>2.1803710000000001</v>
          </cell>
          <cell r="DH2594">
            <v>1.4476059999999999</v>
          </cell>
          <cell r="DO2594">
            <v>956000000</v>
          </cell>
          <cell r="DP2594">
            <v>161000000</v>
          </cell>
          <cell r="DQ2594">
            <v>774000000</v>
          </cell>
          <cell r="DR2594">
            <v>21500000</v>
          </cell>
          <cell r="GV2594">
            <v>-1.237511</v>
          </cell>
          <cell r="GW2594">
            <v>-2.3078820000000002</v>
          </cell>
          <cell r="HB2594">
            <v>0.22924810000000001</v>
          </cell>
          <cell r="HC2594">
            <v>0.14944250000000001</v>
          </cell>
          <cell r="HH2594">
            <v>0.79545940000000004</v>
          </cell>
          <cell r="HI2594">
            <v>1.1268549999999999</v>
          </cell>
          <cell r="HS2594">
            <v>0.1812184</v>
          </cell>
          <cell r="HU2594">
            <v>-1.4043000000000001</v>
          </cell>
          <cell r="HV2594">
            <v>0.3190598</v>
          </cell>
          <cell r="HX2594">
            <v>-2.8388209999999998</v>
          </cell>
          <cell r="HY2594">
            <v>-1.2230810000000001</v>
          </cell>
          <cell r="HZ2594">
            <v>-2.5197620000000001</v>
          </cell>
          <cell r="IV2594" t="str">
            <v>Central and Eastern Europe</v>
          </cell>
          <cell r="IW2594">
            <v>1</v>
          </cell>
          <cell r="IX2594">
            <v>0</v>
          </cell>
        </row>
        <row r="2595">
          <cell r="A2595">
            <v>914200806</v>
          </cell>
          <cell r="B2595">
            <v>914</v>
          </cell>
          <cell r="C2595">
            <v>200000</v>
          </cell>
          <cell r="D2595" t="str">
            <v>Albania</v>
          </cell>
          <cell r="E2595" t="str">
            <v>EUR </v>
          </cell>
          <cell r="F2595" t="str">
            <v>Lower middle income</v>
          </cell>
          <cell r="G2595" t="str">
            <v>Developing</v>
          </cell>
          <cell r="H2595" t="str">
            <v>Emerging Europe</v>
          </cell>
          <cell r="I2595" t="str">
            <v>Importer</v>
          </cell>
          <cell r="K2595">
            <v>83.77</v>
          </cell>
          <cell r="L2595">
            <v>1089.2931000000001</v>
          </cell>
          <cell r="M2595">
            <v>21.876211000000001</v>
          </cell>
          <cell r="N2595">
            <v>2.0214120000000002</v>
          </cell>
          <cell r="O2595">
            <v>1.447872</v>
          </cell>
          <cell r="Q2595">
            <v>0.8901926</v>
          </cell>
          <cell r="S2595">
            <v>0.2446941</v>
          </cell>
          <cell r="T2595">
            <v>0.32984419999999998</v>
          </cell>
          <cell r="AC2595">
            <v>0.82615260000000001</v>
          </cell>
          <cell r="AI2595">
            <v>0.72274229999999995</v>
          </cell>
          <cell r="AL2595">
            <v>0.75558499999999995</v>
          </cell>
          <cell r="AO2595">
            <v>0.30794899999999997</v>
          </cell>
          <cell r="AR2595">
            <v>-0.14107349999999999</v>
          </cell>
          <cell r="AU2595">
            <v>0.25722889999999998</v>
          </cell>
          <cell r="AX2595">
            <v>0.1956311</v>
          </cell>
          <cell r="BA2595">
            <v>0.1826372</v>
          </cell>
          <cell r="BD2595">
            <v>-0.229188</v>
          </cell>
          <cell r="BG2595">
            <v>0.15282080000000001</v>
          </cell>
          <cell r="BJ2595">
            <v>8.8707599999999998E-2</v>
          </cell>
          <cell r="BM2595">
            <v>0.89829360000000003</v>
          </cell>
          <cell r="BO2595">
            <v>1.624916</v>
          </cell>
          <cell r="BP2595">
            <v>2.5232100000000002</v>
          </cell>
          <cell r="BY2595">
            <v>1.024203</v>
          </cell>
          <cell r="CE2595">
            <v>2.063212</v>
          </cell>
          <cell r="CH2595">
            <v>3.1033019999999998</v>
          </cell>
          <cell r="CK2595">
            <v>0.5522205</v>
          </cell>
          <cell r="CN2595">
            <v>-0.18597520000000001</v>
          </cell>
          <cell r="CQ2595">
            <v>1.004122</v>
          </cell>
          <cell r="CT2595">
            <v>1.3535060000000001</v>
          </cell>
          <cell r="CW2595">
            <v>0.34775869999999998</v>
          </cell>
          <cell r="CZ2595">
            <v>-0.20944840000000001</v>
          </cell>
          <cell r="DC2595">
            <v>0.50409300000000001</v>
          </cell>
          <cell r="DF2595">
            <v>0.53271959999999996</v>
          </cell>
          <cell r="DI2595">
            <v>0.93121980000000004</v>
          </cell>
          <cell r="DJ2595">
            <v>1.003177</v>
          </cell>
          <cell r="DK2595">
            <v>1.016545</v>
          </cell>
          <cell r="DL2595">
            <v>1.1312199999999999</v>
          </cell>
          <cell r="DM2595">
            <v>1.216545</v>
          </cell>
          <cell r="DN2595">
            <v>1.2031769999999999</v>
          </cell>
          <cell r="DO2595">
            <v>1030000000</v>
          </cell>
          <cell r="DP2595">
            <v>131000000</v>
          </cell>
          <cell r="DQ2595">
            <v>864000000</v>
          </cell>
          <cell r="DR2595">
            <v>32700000</v>
          </cell>
          <cell r="DS2595">
            <v>128.7491</v>
          </cell>
          <cell r="DU2595">
            <v>202.8083</v>
          </cell>
          <cell r="EH2595">
            <v>193.03890000000001</v>
          </cell>
          <cell r="FH2595">
            <v>123.9376</v>
          </cell>
          <cell r="FN2595">
            <v>134.17359999999999</v>
          </cell>
          <cell r="FQ2595">
            <v>132.59790000000001</v>
          </cell>
          <cell r="FT2595">
            <v>102.0013</v>
          </cell>
          <cell r="FW2595">
            <v>72.102909999999994</v>
          </cell>
          <cell r="FZ2595">
            <v>114.42659999999999</v>
          </cell>
          <cell r="GC2595">
            <v>103.7071</v>
          </cell>
          <cell r="GF2595">
            <v>91.611710000000002</v>
          </cell>
          <cell r="GI2595">
            <v>58.429740000000002</v>
          </cell>
          <cell r="GL2595">
            <v>103.73099999999999</v>
          </cell>
          <cell r="GO2595">
            <v>89.673789999999997</v>
          </cell>
          <cell r="IA2595">
            <v>11</v>
          </cell>
          <cell r="IC2595">
            <v>1</v>
          </cell>
          <cell r="ID2595">
            <v>2</v>
          </cell>
          <cell r="IH2595">
            <v>43</v>
          </cell>
          <cell r="II2595">
            <v>18</v>
          </cell>
          <cell r="IJ2595">
            <v>13</v>
          </cell>
          <cell r="IK2595">
            <v>8</v>
          </cell>
          <cell r="IL2595">
            <v>14</v>
          </cell>
          <cell r="IM2595">
            <v>11</v>
          </cell>
          <cell r="IO2595">
            <v>45</v>
          </cell>
          <cell r="IP2595">
            <v>19</v>
          </cell>
          <cell r="IQ2595">
            <v>17</v>
          </cell>
          <cell r="IR2595">
            <v>13</v>
          </cell>
          <cell r="IS2595">
            <v>16</v>
          </cell>
          <cell r="IT2595">
            <v>26</v>
          </cell>
          <cell r="IV2595" t="str">
            <v>Central and Eastern Europe</v>
          </cell>
          <cell r="IW2595">
            <v>1</v>
          </cell>
          <cell r="IX2595">
            <v>0</v>
          </cell>
        </row>
        <row r="2596">
          <cell r="A2596">
            <v>914200812</v>
          </cell>
          <cell r="B2596">
            <v>914</v>
          </cell>
          <cell r="C2596">
            <v>200000</v>
          </cell>
          <cell r="D2596" t="str">
            <v>Albania</v>
          </cell>
          <cell r="E2596" t="str">
            <v>EUR </v>
          </cell>
          <cell r="F2596" t="str">
            <v>Lower middle income</v>
          </cell>
          <cell r="G2596" t="str">
            <v>Developing</v>
          </cell>
          <cell r="H2596" t="str">
            <v>Emerging Europe</v>
          </cell>
          <cell r="I2596" t="str">
            <v>Importer</v>
          </cell>
          <cell r="IV2596" t="str">
            <v>Central and Eastern Europe</v>
          </cell>
          <cell r="IW2596">
            <v>1</v>
          </cell>
          <cell r="IX2596">
            <v>0</v>
          </cell>
        </row>
        <row r="2597">
          <cell r="A2597">
            <v>9152000</v>
          </cell>
          <cell r="B2597">
            <v>915</v>
          </cell>
          <cell r="C2597">
            <v>2000</v>
          </cell>
          <cell r="D2597" t="str">
            <v>Georgia</v>
          </cell>
          <cell r="E2597" t="str">
            <v>MCD </v>
          </cell>
          <cell r="F2597" t="str">
            <v>Lower middle income</v>
          </cell>
          <cell r="G2597" t="str">
            <v>Developing</v>
          </cell>
          <cell r="H2597" t="str">
            <v>MCD </v>
          </cell>
          <cell r="I2597" t="str">
            <v>Exporter</v>
          </cell>
          <cell r="K2597">
            <v>1.976532</v>
          </cell>
          <cell r="L2597">
            <v>6.0127331999999996</v>
          </cell>
          <cell r="M2597">
            <v>9.8915527000000001</v>
          </cell>
          <cell r="AO2597">
            <v>0.64425900000000003</v>
          </cell>
          <cell r="AU2597">
            <v>0.57348200000000005</v>
          </cell>
          <cell r="AX2597">
            <v>0.54015769999999996</v>
          </cell>
          <cell r="BA2597">
            <v>0.4417065</v>
          </cell>
          <cell r="BG2597">
            <v>0.37565199999999999</v>
          </cell>
          <cell r="BJ2597">
            <v>0.38784800000000003</v>
          </cell>
          <cell r="CK2597">
            <v>1.0590790000000001</v>
          </cell>
          <cell r="CQ2597">
            <v>1.4366650000000001</v>
          </cell>
          <cell r="CT2597">
            <v>2.3188650000000002</v>
          </cell>
          <cell r="CW2597">
            <v>1.0651790000000001</v>
          </cell>
          <cell r="DC2597">
            <v>1.599362</v>
          </cell>
          <cell r="DF2597">
            <v>2.5516290000000001</v>
          </cell>
          <cell r="DO2597">
            <v>683000000</v>
          </cell>
          <cell r="DP2597">
            <v>368000000</v>
          </cell>
          <cell r="DQ2597">
            <v>203000000</v>
          </cell>
          <cell r="DR2597">
            <v>112000000</v>
          </cell>
          <cell r="HK2597">
            <v>121000000</v>
          </cell>
          <cell r="HL2597">
            <v>36900000</v>
          </cell>
          <cell r="HM2597">
            <v>66900000</v>
          </cell>
          <cell r="HN2597">
            <v>225000000</v>
          </cell>
          <cell r="IH2597">
            <v>3</v>
          </cell>
          <cell r="II2597">
            <v>2</v>
          </cell>
          <cell r="IO2597">
            <v>17</v>
          </cell>
          <cell r="IP2597">
            <v>3</v>
          </cell>
          <cell r="IV2597" t="str">
            <v>Commonwealth of Independent States</v>
          </cell>
          <cell r="IW2597">
            <v>1</v>
          </cell>
          <cell r="IX2597">
            <v>0</v>
          </cell>
        </row>
        <row r="2598">
          <cell r="A2598">
            <v>9152001</v>
          </cell>
          <cell r="B2598">
            <v>915</v>
          </cell>
          <cell r="C2598">
            <v>2001</v>
          </cell>
          <cell r="D2598" t="str">
            <v>Georgia</v>
          </cell>
          <cell r="E2598" t="str">
            <v>MCD </v>
          </cell>
          <cell r="F2598" t="str">
            <v>Lower middle income</v>
          </cell>
          <cell r="G2598" t="str">
            <v>Developing</v>
          </cell>
          <cell r="H2598" t="str">
            <v>MCD </v>
          </cell>
          <cell r="I2598" t="str">
            <v>Exporter</v>
          </cell>
          <cell r="K2598">
            <v>2.0737350000000001</v>
          </cell>
          <cell r="L2598">
            <v>6.6471156000000002</v>
          </cell>
          <cell r="M2598">
            <v>10.590482</v>
          </cell>
          <cell r="AC2598">
            <v>0.26265300000000003</v>
          </cell>
          <cell r="AI2598">
            <v>7.1176000000000003E-2</v>
          </cell>
          <cell r="AL2598">
            <v>9.9404599999999996E-2</v>
          </cell>
          <cell r="AO2598">
            <v>0.35541</v>
          </cell>
          <cell r="AU2598">
            <v>0.49327700000000002</v>
          </cell>
          <cell r="AX2598">
            <v>0.3250653</v>
          </cell>
          <cell r="BA2598">
            <v>0.42965950000000003</v>
          </cell>
          <cell r="BG2598">
            <v>0.34692099999999998</v>
          </cell>
          <cell r="BJ2598">
            <v>0.36840109999999998</v>
          </cell>
          <cell r="BY2598">
            <v>0.53686679999999998</v>
          </cell>
          <cell r="CE2598">
            <v>0.84135199999999999</v>
          </cell>
          <cell r="CH2598">
            <v>1.3782190000000001</v>
          </cell>
          <cell r="CK2598">
            <v>1.0067919999999999</v>
          </cell>
          <cell r="CQ2598">
            <v>1.3241849999999999</v>
          </cell>
          <cell r="CT2598">
            <v>2.172609</v>
          </cell>
          <cell r="CW2598">
            <v>1.0537479999999999</v>
          </cell>
          <cell r="DC2598">
            <v>1.5368710000000001</v>
          </cell>
          <cell r="DF2598">
            <v>2.4571160000000001</v>
          </cell>
          <cell r="DO2598">
            <v>663000000</v>
          </cell>
          <cell r="DP2598">
            <v>422000000</v>
          </cell>
          <cell r="DQ2598">
            <v>141000000</v>
          </cell>
          <cell r="DR2598">
            <v>100000000</v>
          </cell>
          <cell r="HK2598">
            <v>132000000</v>
          </cell>
          <cell r="HL2598">
            <v>31200000</v>
          </cell>
          <cell r="HM2598">
            <v>44000000</v>
          </cell>
          <cell r="HN2598">
            <v>207000000</v>
          </cell>
          <cell r="IC2598">
            <v>1</v>
          </cell>
          <cell r="IH2598">
            <v>4</v>
          </cell>
          <cell r="II2598">
            <v>1</v>
          </cell>
          <cell r="IJ2598">
            <v>2</v>
          </cell>
          <cell r="IO2598">
            <v>17</v>
          </cell>
          <cell r="IP2598">
            <v>3</v>
          </cell>
          <cell r="IQ2598">
            <v>2</v>
          </cell>
          <cell r="IV2598" t="str">
            <v>Commonwealth of Independent States</v>
          </cell>
          <cell r="IW2598">
            <v>1</v>
          </cell>
          <cell r="IX2598">
            <v>0</v>
          </cell>
        </row>
        <row r="2599">
          <cell r="A2599">
            <v>9152002</v>
          </cell>
          <cell r="B2599">
            <v>915</v>
          </cell>
          <cell r="C2599">
            <v>2002</v>
          </cell>
          <cell r="D2599" t="str">
            <v>Georgia</v>
          </cell>
          <cell r="E2599" t="str">
            <v>MCD </v>
          </cell>
          <cell r="F2599" t="str">
            <v>Lower middle income</v>
          </cell>
          <cell r="G2599" t="str">
            <v>Developing</v>
          </cell>
          <cell r="H2599" t="str">
            <v>MCD </v>
          </cell>
          <cell r="I2599" t="str">
            <v>Exporter</v>
          </cell>
          <cell r="K2599">
            <v>2.19577</v>
          </cell>
          <cell r="L2599">
            <v>7.4550637000000002</v>
          </cell>
          <cell r="M2599">
            <v>11.353863</v>
          </cell>
          <cell r="N2599">
            <v>0.43720930000000002</v>
          </cell>
          <cell r="O2599">
            <v>0.33023249999999998</v>
          </cell>
          <cell r="P2599">
            <v>0.3581395</v>
          </cell>
          <cell r="Q2599">
            <v>0.24271519999999999</v>
          </cell>
          <cell r="R2599">
            <v>0.15958310000000001</v>
          </cell>
          <cell r="S2599">
            <v>0.13511709999999999</v>
          </cell>
          <cell r="T2599">
            <v>0.20896529999999999</v>
          </cell>
          <cell r="AC2599">
            <v>0.21385029999999999</v>
          </cell>
          <cell r="AF2599">
            <v>4.3064100000000001E-2</v>
          </cell>
          <cell r="AI2599">
            <v>5.9093399999999997E-2</v>
          </cell>
          <cell r="AL2599">
            <v>0.13295589999999999</v>
          </cell>
          <cell r="AO2599">
            <v>0.24603920000000001</v>
          </cell>
          <cell r="AR2599">
            <v>8.1370499999999998E-2</v>
          </cell>
          <cell r="AU2599">
            <v>0.1405312</v>
          </cell>
          <cell r="AX2599">
            <v>0.19251850000000001</v>
          </cell>
          <cell r="BA2599">
            <v>0.23729259999999999</v>
          </cell>
          <cell r="BD2599">
            <v>-2.1605999999999999E-3</v>
          </cell>
          <cell r="BG2599">
            <v>0.13079160000000001</v>
          </cell>
          <cell r="BJ2599">
            <v>0.1550436</v>
          </cell>
          <cell r="BM2599">
            <v>3.1315140000000001</v>
          </cell>
          <cell r="BN2599">
            <v>0.2984212</v>
          </cell>
          <cell r="BO2599">
            <v>0.62774770000000002</v>
          </cell>
          <cell r="BP2599">
            <v>4.0576829999999999</v>
          </cell>
          <cell r="BY2599">
            <v>2.0928239999999998</v>
          </cell>
          <cell r="CB2599">
            <v>6.4639299999999997E-2</v>
          </cell>
          <cell r="CE2599">
            <v>0.45395400000000002</v>
          </cell>
          <cell r="CH2599">
            <v>2.9487399999999999</v>
          </cell>
          <cell r="CK2599">
            <v>1.142639</v>
          </cell>
          <cell r="CN2599">
            <v>0.18686269999999999</v>
          </cell>
          <cell r="CQ2599">
            <v>1.125427</v>
          </cell>
          <cell r="CT2599">
            <v>2.5108860000000002</v>
          </cell>
          <cell r="CW2599">
            <v>0.9111629</v>
          </cell>
          <cell r="CZ2599">
            <v>-8.6654999999999996E-3</v>
          </cell>
          <cell r="DC2599">
            <v>1.0041469999999999</v>
          </cell>
          <cell r="DF2599">
            <v>1.6103050000000001</v>
          </cell>
          <cell r="DI2599">
            <v>0.1944941</v>
          </cell>
          <cell r="DJ2599">
            <v>0.1951155</v>
          </cell>
          <cell r="DK2599">
            <v>0.19855639999999999</v>
          </cell>
          <cell r="DL2599">
            <v>0.1944941</v>
          </cell>
          <cell r="DM2599">
            <v>0.19855639999999999</v>
          </cell>
          <cell r="DN2599">
            <v>0.1951155</v>
          </cell>
          <cell r="DO2599">
            <v>659000000</v>
          </cell>
          <cell r="DP2599">
            <v>438000000</v>
          </cell>
          <cell r="DQ2599">
            <v>158000000</v>
          </cell>
          <cell r="DR2599">
            <v>63500000</v>
          </cell>
          <cell r="HK2599">
            <v>129000000</v>
          </cell>
          <cell r="HL2599">
            <v>18700000</v>
          </cell>
          <cell r="HM2599">
            <v>46500000</v>
          </cell>
          <cell r="HN2599">
            <v>194000000</v>
          </cell>
          <cell r="IA2599">
            <v>1</v>
          </cell>
          <cell r="IB2599">
            <v>5</v>
          </cell>
          <cell r="IC2599">
            <v>1</v>
          </cell>
          <cell r="ID2599">
            <v>1</v>
          </cell>
          <cell r="IE2599">
            <v>2</v>
          </cell>
          <cell r="IH2599">
            <v>7</v>
          </cell>
          <cell r="II2599">
            <v>11</v>
          </cell>
          <cell r="IJ2599">
            <v>7</v>
          </cell>
          <cell r="IK2599">
            <v>1</v>
          </cell>
          <cell r="IL2599">
            <v>2</v>
          </cell>
          <cell r="IO2599">
            <v>31</v>
          </cell>
          <cell r="IP2599">
            <v>37</v>
          </cell>
          <cell r="IQ2599">
            <v>17</v>
          </cell>
          <cell r="IR2599">
            <v>11</v>
          </cell>
          <cell r="IS2599">
            <v>4</v>
          </cell>
          <cell r="IV2599" t="str">
            <v>Commonwealth of Independent States</v>
          </cell>
          <cell r="IW2599">
            <v>1</v>
          </cell>
          <cell r="IX2599">
            <v>0</v>
          </cell>
        </row>
        <row r="2600">
          <cell r="A2600">
            <v>9152003</v>
          </cell>
          <cell r="B2600">
            <v>915</v>
          </cell>
          <cell r="C2600">
            <v>2003</v>
          </cell>
          <cell r="D2600" t="str">
            <v>Georgia</v>
          </cell>
          <cell r="E2600" t="str">
            <v>MCD </v>
          </cell>
          <cell r="F2600" t="str">
            <v>Lower middle income</v>
          </cell>
          <cell r="G2600" t="str">
            <v>Developing</v>
          </cell>
          <cell r="H2600" t="str">
            <v>MCD </v>
          </cell>
          <cell r="I2600" t="str">
            <v>Exporter</v>
          </cell>
          <cell r="K2600">
            <v>2.1455310000000001</v>
          </cell>
          <cell r="L2600">
            <v>8.5640927999999992</v>
          </cell>
          <cell r="M2600">
            <v>12.879412</v>
          </cell>
          <cell r="N2600">
            <v>0.47924529999999999</v>
          </cell>
          <cell r="O2600">
            <v>0.41933969999999998</v>
          </cell>
          <cell r="P2600">
            <v>0.44952829999999999</v>
          </cell>
          <cell r="Q2600">
            <v>0.25804060000000001</v>
          </cell>
          <cell r="R2600">
            <v>0.20694660000000001</v>
          </cell>
          <cell r="S2600">
            <v>0.19405249999999999</v>
          </cell>
          <cell r="T2600">
            <v>0.23835000000000001</v>
          </cell>
          <cell r="AC2600">
            <v>8.0621200000000004E-2</v>
          </cell>
          <cell r="AF2600">
            <v>-5.2926599999999997E-2</v>
          </cell>
          <cell r="AI2600">
            <v>-1.30855E-2</v>
          </cell>
          <cell r="AL2600">
            <v>-6.1503E-3</v>
          </cell>
          <cell r="AO2600">
            <v>0.19226950000000001</v>
          </cell>
          <cell r="AR2600">
            <v>1.7073499999999998E-2</v>
          </cell>
          <cell r="AU2600">
            <v>6.1001600000000003E-2</v>
          </cell>
          <cell r="AX2600">
            <v>0.10455390000000001</v>
          </cell>
          <cell r="BA2600">
            <v>0.27879520000000002</v>
          </cell>
          <cell r="BD2600">
            <v>-2.9370899999999998E-2</v>
          </cell>
          <cell r="BG2600">
            <v>0.1147128</v>
          </cell>
          <cell r="BJ2600">
            <v>0.15807160000000001</v>
          </cell>
          <cell r="BM2600">
            <v>2.8757000000000001</v>
          </cell>
          <cell r="BN2600">
            <v>0.33578839999999999</v>
          </cell>
          <cell r="BO2600">
            <v>0.73807449999999997</v>
          </cell>
          <cell r="BP2600">
            <v>3.9495629999999999</v>
          </cell>
          <cell r="BY2600">
            <v>0.45011050000000002</v>
          </cell>
          <cell r="CB2600">
            <v>-0.1101283</v>
          </cell>
          <cell r="CE2600">
            <v>-6.5281900000000004E-2</v>
          </cell>
          <cell r="CH2600">
            <v>0.15243989999999999</v>
          </cell>
          <cell r="CK2600">
            <v>0.847557</v>
          </cell>
          <cell r="CN2600">
            <v>1.0855099999999999E-2</v>
          </cell>
          <cell r="CQ2600">
            <v>0.46742319999999998</v>
          </cell>
          <cell r="CT2600">
            <v>1.621467</v>
          </cell>
          <cell r="CW2600">
            <v>0.92332380000000003</v>
          </cell>
          <cell r="CZ2600">
            <v>-5.9225199999999999E-2</v>
          </cell>
          <cell r="DC2600">
            <v>0.75503620000000005</v>
          </cell>
          <cell r="DF2600">
            <v>1.5427010000000001</v>
          </cell>
          <cell r="DI2600">
            <v>0.22120480000000001</v>
          </cell>
          <cell r="DJ2600">
            <v>0.22528719999999999</v>
          </cell>
          <cell r="DK2600">
            <v>0.24258179999999999</v>
          </cell>
          <cell r="DL2600">
            <v>0.22120480000000001</v>
          </cell>
          <cell r="DM2600">
            <v>0.24258179999999999</v>
          </cell>
          <cell r="DN2600">
            <v>0.22528719999999999</v>
          </cell>
          <cell r="DO2600">
            <v>661000000</v>
          </cell>
          <cell r="DP2600">
            <v>445000000</v>
          </cell>
          <cell r="DQ2600">
            <v>152000000</v>
          </cell>
          <cell r="DR2600">
            <v>64800000</v>
          </cell>
          <cell r="EE2600">
            <v>143.51759999999999</v>
          </cell>
          <cell r="EF2600">
            <v>210.79519999999999</v>
          </cell>
          <cell r="EG2600">
            <v>317.83269999999999</v>
          </cell>
          <cell r="EL2600">
            <v>190.11670000000001</v>
          </cell>
          <cell r="HK2600">
            <v>111000000</v>
          </cell>
          <cell r="HL2600">
            <v>16200000</v>
          </cell>
          <cell r="HM2600">
            <v>38000000</v>
          </cell>
          <cell r="HN2600">
            <v>166000000</v>
          </cell>
          <cell r="IA2600">
            <v>2</v>
          </cell>
          <cell r="IB2600">
            <v>7</v>
          </cell>
          <cell r="IC2600">
            <v>6</v>
          </cell>
          <cell r="ID2600">
            <v>9</v>
          </cell>
          <cell r="IE2600">
            <v>5</v>
          </cell>
          <cell r="IF2600">
            <v>1</v>
          </cell>
          <cell r="IH2600">
            <v>12</v>
          </cell>
          <cell r="II2600">
            <v>14</v>
          </cell>
          <cell r="IJ2600">
            <v>12</v>
          </cell>
          <cell r="IK2600">
            <v>8</v>
          </cell>
          <cell r="IL2600">
            <v>6</v>
          </cell>
          <cell r="IO2600">
            <v>39</v>
          </cell>
          <cell r="IP2600">
            <v>51</v>
          </cell>
          <cell r="IQ2600">
            <v>27</v>
          </cell>
          <cell r="IR2600">
            <v>23</v>
          </cell>
          <cell r="IS2600">
            <v>10</v>
          </cell>
          <cell r="IT2600">
            <v>1</v>
          </cell>
          <cell r="IV2600" t="str">
            <v>Commonwealth of Independent States</v>
          </cell>
          <cell r="IW2600">
            <v>1</v>
          </cell>
          <cell r="IX2600">
            <v>0</v>
          </cell>
        </row>
        <row r="2601">
          <cell r="A2601">
            <v>9152004</v>
          </cell>
          <cell r="B2601">
            <v>915</v>
          </cell>
          <cell r="C2601">
            <v>2004</v>
          </cell>
          <cell r="D2601" t="str">
            <v>Georgia</v>
          </cell>
          <cell r="E2601" t="str">
            <v>MCD </v>
          </cell>
          <cell r="F2601" t="str">
            <v>Lower middle income</v>
          </cell>
          <cell r="G2601" t="str">
            <v>Developing</v>
          </cell>
          <cell r="H2601" t="str">
            <v>MCD </v>
          </cell>
          <cell r="I2601" t="str">
            <v>Exporter</v>
          </cell>
          <cell r="K2601">
            <v>1.9166540000000001</v>
          </cell>
          <cell r="L2601">
            <v>9.8242954999999998</v>
          </cell>
          <cell r="M2601">
            <v>13.990584</v>
          </cell>
          <cell r="N2601">
            <v>0.62055559999999998</v>
          </cell>
          <cell r="O2601">
            <v>0.62055559999999998</v>
          </cell>
          <cell r="P2601">
            <v>0.63055559999999999</v>
          </cell>
          <cell r="Q2601">
            <v>0.3108805</v>
          </cell>
          <cell r="R2601">
            <v>0.28222580000000003</v>
          </cell>
          <cell r="S2601">
            <v>0.27862799999999999</v>
          </cell>
          <cell r="T2601">
            <v>0.29818899999999998</v>
          </cell>
          <cell r="AC2601">
            <v>4.0325E-2</v>
          </cell>
          <cell r="AF2601">
            <v>-0.1247328</v>
          </cell>
          <cell r="AI2601">
            <v>-0.15185670000000001</v>
          </cell>
          <cell r="AL2601">
            <v>-9.0763499999999997E-2</v>
          </cell>
          <cell r="AO2601">
            <v>0.1425585</v>
          </cell>
          <cell r="AR2601">
            <v>-3.7197099999999997E-2</v>
          </cell>
          <cell r="AU2601">
            <v>5.4235999999999999E-2</v>
          </cell>
          <cell r="AX2601">
            <v>8.1035700000000002E-2</v>
          </cell>
          <cell r="BA2601">
            <v>0.29856169999999999</v>
          </cell>
          <cell r="BD2601">
            <v>-3.61632E-2</v>
          </cell>
          <cell r="BG2601">
            <v>0.1780641</v>
          </cell>
          <cell r="BJ2601">
            <v>0.1717735</v>
          </cell>
          <cell r="BM2601">
            <v>2.379076</v>
          </cell>
          <cell r="BN2601">
            <v>0.43202190000000001</v>
          </cell>
          <cell r="BO2601">
            <v>1.0353699999999999</v>
          </cell>
          <cell r="BP2601">
            <v>3.8464680000000002</v>
          </cell>
          <cell r="BY2601">
            <v>0.1822281</v>
          </cell>
          <cell r="CB2601">
            <v>-0.21688370000000001</v>
          </cell>
          <cell r="CE2601">
            <v>-0.3411402</v>
          </cell>
          <cell r="CH2601">
            <v>-0.89327380000000001</v>
          </cell>
          <cell r="CK2601">
            <v>0.60288580000000003</v>
          </cell>
          <cell r="CN2601">
            <v>-6.2619599999999997E-2</v>
          </cell>
          <cell r="CQ2601">
            <v>0.2360766</v>
          </cell>
          <cell r="CT2601">
            <v>0.79808619999999997</v>
          </cell>
          <cell r="CW2601">
            <v>0.92346550000000005</v>
          </cell>
          <cell r="CZ2601">
            <v>-5.7683400000000003E-2</v>
          </cell>
          <cell r="DC2601">
            <v>0.81047789999999997</v>
          </cell>
          <cell r="DF2601">
            <v>1.676512</v>
          </cell>
          <cell r="DI2601">
            <v>0.30967499999999998</v>
          </cell>
          <cell r="DJ2601">
            <v>0.3419276</v>
          </cell>
          <cell r="DK2601">
            <v>0.34832970000000002</v>
          </cell>
          <cell r="DL2601">
            <v>0.30967499999999998</v>
          </cell>
          <cell r="DM2601">
            <v>0.34832970000000002</v>
          </cell>
          <cell r="DN2601">
            <v>0.3419276</v>
          </cell>
          <cell r="DO2601">
            <v>661000000</v>
          </cell>
          <cell r="DP2601">
            <v>392000000</v>
          </cell>
          <cell r="DQ2601">
            <v>190000000</v>
          </cell>
          <cell r="DR2601">
            <v>78500000</v>
          </cell>
          <cell r="DS2601">
            <v>135.49440000000001</v>
          </cell>
          <cell r="DT2601">
            <v>165.85929999999999</v>
          </cell>
          <cell r="DU2601">
            <v>168.4246</v>
          </cell>
          <cell r="EE2601">
            <v>135.49440000000001</v>
          </cell>
          <cell r="EF2601">
            <v>165.85929999999999</v>
          </cell>
          <cell r="EG2601">
            <v>168.4246</v>
          </cell>
          <cell r="EH2601">
            <v>148.58410000000001</v>
          </cell>
          <cell r="EL2601">
            <v>148.58410000000001</v>
          </cell>
          <cell r="FH2601">
            <v>24.71453</v>
          </cell>
          <cell r="FK2601">
            <v>16.592860000000002</v>
          </cell>
          <cell r="FN2601">
            <v>16.295249999999999</v>
          </cell>
          <cell r="FQ2601">
            <v>18.69576</v>
          </cell>
          <cell r="FT2601">
            <v>37.535609999999998</v>
          </cell>
          <cell r="FW2601">
            <v>20.030560000000001</v>
          </cell>
          <cell r="FZ2601">
            <v>25.53471</v>
          </cell>
          <cell r="GC2601">
            <v>31.372540000000001</v>
          </cell>
          <cell r="GF2601">
            <v>107.149</v>
          </cell>
          <cell r="GI2601">
            <v>65.102860000000007</v>
          </cell>
          <cell r="GL2601">
            <v>103.8395</v>
          </cell>
          <cell r="GO2601">
            <v>100.8335</v>
          </cell>
          <cell r="HK2601">
            <v>76500000</v>
          </cell>
          <cell r="HL2601">
            <v>15300000</v>
          </cell>
          <cell r="HM2601">
            <v>37200000</v>
          </cell>
          <cell r="HN2601">
            <v>129000000</v>
          </cell>
          <cell r="IA2601">
            <v>4</v>
          </cell>
          <cell r="IB2601">
            <v>4</v>
          </cell>
          <cell r="IC2601">
            <v>4</v>
          </cell>
          <cell r="ID2601">
            <v>3</v>
          </cell>
          <cell r="IE2601">
            <v>12</v>
          </cell>
          <cell r="IF2601">
            <v>3</v>
          </cell>
          <cell r="IH2601">
            <v>12</v>
          </cell>
          <cell r="II2601">
            <v>11</v>
          </cell>
          <cell r="IJ2601">
            <v>6</v>
          </cell>
          <cell r="IK2601">
            <v>7</v>
          </cell>
          <cell r="IL2601">
            <v>12</v>
          </cell>
          <cell r="IM2601">
            <v>1</v>
          </cell>
          <cell r="IO2601">
            <v>43</v>
          </cell>
          <cell r="IP2601">
            <v>44</v>
          </cell>
          <cell r="IQ2601">
            <v>20</v>
          </cell>
          <cell r="IR2601">
            <v>13</v>
          </cell>
          <cell r="IS2601">
            <v>15</v>
          </cell>
          <cell r="IT2601">
            <v>3</v>
          </cell>
          <cell r="IV2601" t="str">
            <v>Commonwealth of Independent States</v>
          </cell>
          <cell r="IW2601">
            <v>1</v>
          </cell>
          <cell r="IX2601">
            <v>0</v>
          </cell>
        </row>
        <row r="2602">
          <cell r="A2602">
            <v>9152005</v>
          </cell>
          <cell r="B2602">
            <v>915</v>
          </cell>
          <cell r="C2602">
            <v>2005</v>
          </cell>
          <cell r="D2602" t="str">
            <v>Georgia</v>
          </cell>
          <cell r="E2602" t="str">
            <v>MCD </v>
          </cell>
          <cell r="F2602" t="str">
            <v>Lower middle income</v>
          </cell>
          <cell r="G2602" t="str">
            <v>Developing</v>
          </cell>
          <cell r="H2602" t="str">
            <v>MCD </v>
          </cell>
          <cell r="I2602" t="str">
            <v>Exporter</v>
          </cell>
          <cell r="K2602">
            <v>1.8126249999999999</v>
          </cell>
          <cell r="L2602">
            <v>11.620941999999999</v>
          </cell>
          <cell r="M2602">
            <v>15.74676</v>
          </cell>
          <cell r="N2602">
            <v>0.73854750000000002</v>
          </cell>
          <cell r="O2602">
            <v>0.73854750000000002</v>
          </cell>
          <cell r="P2602">
            <v>0.89832409999999996</v>
          </cell>
          <cell r="Q2602">
            <v>0.35376020000000002</v>
          </cell>
          <cell r="R2602">
            <v>0.47556680000000001</v>
          </cell>
          <cell r="S2602">
            <v>0.32016020000000001</v>
          </cell>
          <cell r="T2602">
            <v>0.35320170000000001</v>
          </cell>
          <cell r="AC2602">
            <v>-8.9849999999999999E-3</v>
          </cell>
          <cell r="AF2602">
            <v>-0.1671879</v>
          </cell>
          <cell r="AI2602">
            <v>-0.10838730000000001</v>
          </cell>
          <cell r="AL2602">
            <v>-0.11182640000000001</v>
          </cell>
          <cell r="AO2602">
            <v>0.11892079999999999</v>
          </cell>
          <cell r="AR2602">
            <v>-6.9934099999999999E-2</v>
          </cell>
          <cell r="AU2602">
            <v>4.66127E-2</v>
          </cell>
          <cell r="AX2602">
            <v>7.4978600000000006E-2</v>
          </cell>
          <cell r="BA2602">
            <v>0.31773210000000002</v>
          </cell>
          <cell r="BD2602">
            <v>1.07341E-2</v>
          </cell>
          <cell r="BG2602">
            <v>0.19572300000000001</v>
          </cell>
          <cell r="BJ2602">
            <v>0.22435289999999999</v>
          </cell>
          <cell r="BM2602">
            <v>2.4997349999999998</v>
          </cell>
          <cell r="BN2602">
            <v>0.58332070000000003</v>
          </cell>
          <cell r="BO2602">
            <v>1.4925580000000001</v>
          </cell>
          <cell r="BP2602">
            <v>4.5756129999999997</v>
          </cell>
          <cell r="BY2602">
            <v>-7.0638699999999999E-2</v>
          </cell>
          <cell r="CB2602">
            <v>-0.25076389999999998</v>
          </cell>
          <cell r="CE2602">
            <v>-0.54394469999999995</v>
          </cell>
          <cell r="CH2602">
            <v>-1.234758</v>
          </cell>
          <cell r="CK2602">
            <v>0.47969780000000001</v>
          </cell>
          <cell r="CN2602">
            <v>-0.16298460000000001</v>
          </cell>
          <cell r="CQ2602">
            <v>0.14784159999999999</v>
          </cell>
          <cell r="CT2602">
            <v>0.72443489999999999</v>
          </cell>
          <cell r="CW2602">
            <v>0.91274759999999999</v>
          </cell>
          <cell r="CZ2602">
            <v>8.6563999999999999E-3</v>
          </cell>
          <cell r="DC2602">
            <v>0.90922639999999999</v>
          </cell>
          <cell r="DF2602">
            <v>1.811315</v>
          </cell>
          <cell r="DI2602">
            <v>0.3847873</v>
          </cell>
          <cell r="DJ2602">
            <v>0.41838730000000002</v>
          </cell>
          <cell r="DK2602">
            <v>0.4227572</v>
          </cell>
          <cell r="DL2602">
            <v>0.3847873</v>
          </cell>
          <cell r="DM2602">
            <v>0.4227572</v>
          </cell>
          <cell r="DN2602">
            <v>0.41838730000000002</v>
          </cell>
          <cell r="DO2602">
            <v>831000000</v>
          </cell>
          <cell r="DP2602">
            <v>453000000</v>
          </cell>
          <cell r="DQ2602">
            <v>299000000</v>
          </cell>
          <cell r="DR2602">
            <v>78600000</v>
          </cell>
          <cell r="DS2602">
            <v>139.30500000000001</v>
          </cell>
          <cell r="DT2602">
            <v>270.03949999999998</v>
          </cell>
          <cell r="DU2602">
            <v>159.6268</v>
          </cell>
          <cell r="EE2602">
            <v>143.66569999999999</v>
          </cell>
          <cell r="EF2602">
            <v>425.41460000000001</v>
          </cell>
          <cell r="EG2602">
            <v>144.93870000000001</v>
          </cell>
          <cell r="EH2602">
            <v>158.99629999999999</v>
          </cell>
          <cell r="EL2602">
            <v>170.8005</v>
          </cell>
          <cell r="FH2602">
            <v>28.50037</v>
          </cell>
          <cell r="FK2602">
            <v>34.744160000000001</v>
          </cell>
          <cell r="FN2602">
            <v>36.048259999999999</v>
          </cell>
          <cell r="FQ2602">
            <v>44.625219999999999</v>
          </cell>
          <cell r="FT2602">
            <v>55.370289999999997</v>
          </cell>
          <cell r="FW2602">
            <v>39.732880000000002</v>
          </cell>
          <cell r="FZ2602">
            <v>72.194550000000007</v>
          </cell>
          <cell r="GC2602">
            <v>58.316119999999998</v>
          </cell>
          <cell r="GF2602">
            <v>109.1786</v>
          </cell>
          <cell r="GI2602">
            <v>99.312740000000005</v>
          </cell>
          <cell r="GL2602">
            <v>107.77549999999999</v>
          </cell>
          <cell r="GO2602">
            <v>113.6442</v>
          </cell>
          <cell r="HK2602">
            <v>70700000</v>
          </cell>
          <cell r="HL2602">
            <v>12300000</v>
          </cell>
          <cell r="HM2602">
            <v>46600000</v>
          </cell>
          <cell r="HN2602">
            <v>130000000</v>
          </cell>
          <cell r="IA2602">
            <v>5</v>
          </cell>
          <cell r="IB2602">
            <v>3</v>
          </cell>
          <cell r="IC2602">
            <v>3</v>
          </cell>
          <cell r="ID2602">
            <v>3</v>
          </cell>
          <cell r="IE2602">
            <v>10</v>
          </cell>
          <cell r="IF2602">
            <v>6</v>
          </cell>
          <cell r="IH2602">
            <v>13</v>
          </cell>
          <cell r="II2602">
            <v>10</v>
          </cell>
          <cell r="IJ2602">
            <v>5</v>
          </cell>
          <cell r="IK2602">
            <v>5</v>
          </cell>
          <cell r="IL2602">
            <v>11</v>
          </cell>
          <cell r="IM2602">
            <v>5</v>
          </cell>
          <cell r="IO2602">
            <v>56</v>
          </cell>
          <cell r="IP2602">
            <v>42</v>
          </cell>
          <cell r="IQ2602">
            <v>13</v>
          </cell>
          <cell r="IR2602">
            <v>8</v>
          </cell>
          <cell r="IS2602">
            <v>14</v>
          </cell>
          <cell r="IT2602">
            <v>8</v>
          </cell>
          <cell r="IV2602" t="str">
            <v>Commonwealth of Independent States</v>
          </cell>
          <cell r="IW2602">
            <v>1</v>
          </cell>
          <cell r="IX2602">
            <v>0</v>
          </cell>
        </row>
        <row r="2603">
          <cell r="A2603">
            <v>9152006</v>
          </cell>
          <cell r="B2603">
            <v>915</v>
          </cell>
          <cell r="C2603">
            <v>2006</v>
          </cell>
          <cell r="D2603" t="str">
            <v>Georgia</v>
          </cell>
          <cell r="E2603" t="str">
            <v>MCD </v>
          </cell>
          <cell r="F2603" t="str">
            <v>Lower middle income</v>
          </cell>
          <cell r="G2603" t="str">
            <v>Developing</v>
          </cell>
          <cell r="H2603" t="str">
            <v>MCD </v>
          </cell>
          <cell r="I2603" t="str">
            <v>Exporter</v>
          </cell>
          <cell r="K2603">
            <v>1.7753030000000001</v>
          </cell>
          <cell r="L2603">
            <v>13.789913</v>
          </cell>
          <cell r="M2603">
            <v>17.780999999999999</v>
          </cell>
          <cell r="N2603">
            <v>0.76</v>
          </cell>
          <cell r="O2603">
            <v>0.76</v>
          </cell>
          <cell r="P2603">
            <v>0.11</v>
          </cell>
          <cell r="Q2603">
            <v>0.3094055</v>
          </cell>
          <cell r="R2603">
            <v>-0.38916509999999999</v>
          </cell>
          <cell r="S2603">
            <v>0.27261289999999999</v>
          </cell>
          <cell r="T2603">
            <v>0.22885620000000001</v>
          </cell>
          <cell r="AC2603">
            <v>-5.9449999999999998E-4</v>
          </cell>
          <cell r="AF2603">
            <v>-0.151728</v>
          </cell>
          <cell r="AI2603">
            <v>-1.7387099999999999E-2</v>
          </cell>
          <cell r="AL2603">
            <v>-4.2487499999999997E-2</v>
          </cell>
          <cell r="AO2603">
            <v>0.15338299999999999</v>
          </cell>
          <cell r="AR2603">
            <v>-8.91652E-2</v>
          </cell>
          <cell r="AU2603">
            <v>4.8973500000000003E-2</v>
          </cell>
          <cell r="AX2603">
            <v>9.0487899999999996E-2</v>
          </cell>
          <cell r="BA2603">
            <v>0.35204750000000001</v>
          </cell>
          <cell r="BD2603">
            <v>3.3025499999999999E-2</v>
          </cell>
          <cell r="BG2603">
            <v>0.24076220000000001</v>
          </cell>
          <cell r="BJ2603">
            <v>0.2335006</v>
          </cell>
          <cell r="BM2603">
            <v>1.771908</v>
          </cell>
          <cell r="BN2603">
            <v>-0.39397989999999999</v>
          </cell>
          <cell r="BO2603">
            <v>1.0241</v>
          </cell>
          <cell r="BP2603">
            <v>2.4020280000000001</v>
          </cell>
          <cell r="BY2603">
            <v>-0.1402658</v>
          </cell>
          <cell r="CB2603">
            <v>-0.22549369999999999</v>
          </cell>
          <cell r="CE2603">
            <v>-0.19491339999999999</v>
          </cell>
          <cell r="CH2603">
            <v>-0.36400749999999998</v>
          </cell>
          <cell r="CK2603">
            <v>0.46148119999999998</v>
          </cell>
          <cell r="CN2603">
            <v>-0.17943870000000001</v>
          </cell>
          <cell r="CQ2603">
            <v>0.22244939999999999</v>
          </cell>
          <cell r="CT2603">
            <v>0.75722270000000003</v>
          </cell>
          <cell r="CW2603">
            <v>0.8384587</v>
          </cell>
          <cell r="CZ2603">
            <v>4.5688600000000003E-2</v>
          </cell>
          <cell r="DC2603">
            <v>0.94375039999999999</v>
          </cell>
          <cell r="DF2603">
            <v>1.789299</v>
          </cell>
          <cell r="DI2603">
            <v>0.45059450000000001</v>
          </cell>
          <cell r="DJ2603">
            <v>0.48738710000000002</v>
          </cell>
          <cell r="DK2603">
            <v>0.49916509999999997</v>
          </cell>
          <cell r="DL2603">
            <v>0.45059450000000001</v>
          </cell>
          <cell r="DM2603">
            <v>0.49916509999999997</v>
          </cell>
          <cell r="DN2603">
            <v>0.48738710000000002</v>
          </cell>
          <cell r="DO2603">
            <v>815000000</v>
          </cell>
          <cell r="DP2603">
            <v>445000000</v>
          </cell>
          <cell r="DQ2603">
            <v>292000000</v>
          </cell>
          <cell r="DR2603">
            <v>78600000</v>
          </cell>
          <cell r="DS2603">
            <v>98.664320000000004</v>
          </cell>
          <cell r="DT2603">
            <v>-210.3331</v>
          </cell>
          <cell r="DU2603">
            <v>117.7076</v>
          </cell>
          <cell r="EE2603">
            <v>10.26726</v>
          </cell>
          <cell r="EF2603">
            <v>-1195.5060000000001</v>
          </cell>
          <cell r="EG2603">
            <v>9.8432569999999995</v>
          </cell>
          <cell r="EH2603">
            <v>75.675839999999994</v>
          </cell>
          <cell r="EL2603">
            <v>-106.1874</v>
          </cell>
          <cell r="FH2603">
            <v>56.653759999999998</v>
          </cell>
          <cell r="FK2603">
            <v>69.512500000000003</v>
          </cell>
          <cell r="FN2603">
            <v>75.153819999999996</v>
          </cell>
          <cell r="FQ2603">
            <v>70.927539999999993</v>
          </cell>
          <cell r="FT2603">
            <v>68.095320000000001</v>
          </cell>
          <cell r="FW2603">
            <v>52.444960000000002</v>
          </cell>
          <cell r="FZ2603">
            <v>87.751080000000002</v>
          </cell>
          <cell r="GC2603">
            <v>78.441909999999993</v>
          </cell>
          <cell r="GF2603">
            <v>119.3068</v>
          </cell>
          <cell r="GI2603">
            <v>121.6917</v>
          </cell>
          <cell r="GL2603">
            <v>116.52500000000001</v>
          </cell>
          <cell r="GO2603">
            <v>114.2085</v>
          </cell>
          <cell r="HK2603">
            <v>57300000</v>
          </cell>
          <cell r="HL2603">
            <v>10100000</v>
          </cell>
          <cell r="HM2603">
            <v>37600000</v>
          </cell>
          <cell r="HN2603">
            <v>105000000</v>
          </cell>
          <cell r="IA2603">
            <v>3</v>
          </cell>
          <cell r="IB2603">
            <v>8</v>
          </cell>
          <cell r="IC2603">
            <v>2</v>
          </cell>
          <cell r="ID2603">
            <v>4</v>
          </cell>
          <cell r="IE2603">
            <v>7</v>
          </cell>
          <cell r="IF2603">
            <v>6</v>
          </cell>
          <cell r="IH2603">
            <v>10</v>
          </cell>
          <cell r="II2603">
            <v>14</v>
          </cell>
          <cell r="IJ2603">
            <v>6</v>
          </cell>
          <cell r="IK2603">
            <v>5</v>
          </cell>
          <cell r="IL2603">
            <v>9</v>
          </cell>
          <cell r="IM2603">
            <v>5</v>
          </cell>
          <cell r="IO2603">
            <v>56</v>
          </cell>
          <cell r="IP2603">
            <v>46</v>
          </cell>
          <cell r="IQ2603">
            <v>13</v>
          </cell>
          <cell r="IR2603">
            <v>6</v>
          </cell>
          <cell r="IS2603">
            <v>13</v>
          </cell>
          <cell r="IT2603">
            <v>7</v>
          </cell>
          <cell r="IV2603" t="str">
            <v>Commonwealth of Independent States</v>
          </cell>
          <cell r="IW2603">
            <v>1</v>
          </cell>
          <cell r="IX2603">
            <v>0</v>
          </cell>
        </row>
        <row r="2604">
          <cell r="A2604">
            <v>9152007</v>
          </cell>
          <cell r="B2604">
            <v>915</v>
          </cell>
          <cell r="C2604">
            <v>2007</v>
          </cell>
          <cell r="D2604" t="str">
            <v>Georgia</v>
          </cell>
          <cell r="E2604" t="str">
            <v>MCD </v>
          </cell>
          <cell r="F2604" t="str">
            <v>Lower middle income</v>
          </cell>
          <cell r="G2604" t="str">
            <v>Developing</v>
          </cell>
          <cell r="H2604" t="str">
            <v>MCD </v>
          </cell>
          <cell r="I2604" t="str">
            <v>Exporter</v>
          </cell>
          <cell r="K2604">
            <v>1.6621999999999999</v>
          </cell>
          <cell r="L2604">
            <v>16.993779</v>
          </cell>
          <cell r="M2604">
            <v>20.554362000000001</v>
          </cell>
          <cell r="N2604">
            <v>0.47</v>
          </cell>
          <cell r="O2604">
            <v>0.94</v>
          </cell>
          <cell r="P2604">
            <v>0.11</v>
          </cell>
          <cell r="Q2604">
            <v>-0.1515958</v>
          </cell>
          <cell r="R2604">
            <v>-0.60828780000000005</v>
          </cell>
          <cell r="S2604">
            <v>0.2422174</v>
          </cell>
          <cell r="T2604">
            <v>-5.0190800000000001E-2</v>
          </cell>
          <cell r="AC2604">
            <v>-0.25081219999999999</v>
          </cell>
          <cell r="AF2604">
            <v>-0.44828780000000001</v>
          </cell>
          <cell r="AI2604">
            <v>-0.15509680000000001</v>
          </cell>
          <cell r="AL2604">
            <v>-0.2286753</v>
          </cell>
          <cell r="AO2604">
            <v>-6.3067999999999999E-2</v>
          </cell>
          <cell r="AR2604">
            <v>-0.30775859999999999</v>
          </cell>
          <cell r="AU2604">
            <v>-3.4290599999999997E-2</v>
          </cell>
          <cell r="AX2604">
            <v>-3.8548899999999997E-2</v>
          </cell>
          <cell r="BA2604">
            <v>0.2581928</v>
          </cell>
          <cell r="BD2604">
            <v>-0.14370230000000001</v>
          </cell>
          <cell r="BG2604">
            <v>0.13961229999999999</v>
          </cell>
          <cell r="BJ2604">
            <v>0.12703020000000001</v>
          </cell>
          <cell r="BM2604">
            <v>-0.82250310000000004</v>
          </cell>
          <cell r="BN2604">
            <v>-0.54280640000000002</v>
          </cell>
          <cell r="BO2604">
            <v>0.86828450000000001</v>
          </cell>
          <cell r="BP2604">
            <v>-0.49702499999999999</v>
          </cell>
          <cell r="BY2604">
            <v>-1.1844429999999999</v>
          </cell>
          <cell r="CB2604">
            <v>-0.44342890000000001</v>
          </cell>
          <cell r="CE2604">
            <v>-0.60983480000000001</v>
          </cell>
          <cell r="CH2604">
            <v>-2.020527</v>
          </cell>
          <cell r="CK2604">
            <v>-0.31328539999999999</v>
          </cell>
          <cell r="CN2604">
            <v>-0.37832690000000002</v>
          </cell>
          <cell r="CQ2604">
            <v>-0.32154949999999999</v>
          </cell>
          <cell r="CT2604">
            <v>-0.49702499999999999</v>
          </cell>
          <cell r="CW2604">
            <v>0.65587569999999995</v>
          </cell>
          <cell r="CZ2604">
            <v>-0.1752792</v>
          </cell>
          <cell r="DC2604">
            <v>0.56627830000000001</v>
          </cell>
          <cell r="DF2604">
            <v>0.96607069999999995</v>
          </cell>
          <cell r="DI2604">
            <v>0.62159580000000003</v>
          </cell>
          <cell r="DJ2604">
            <v>0.69778260000000003</v>
          </cell>
          <cell r="DK2604">
            <v>0.71828780000000003</v>
          </cell>
          <cell r="DL2604">
            <v>0.62159580000000003</v>
          </cell>
          <cell r="DM2604">
            <v>0.71828780000000003</v>
          </cell>
          <cell r="DN2604">
            <v>0.69778260000000003</v>
          </cell>
          <cell r="DO2604">
            <v>1010000000</v>
          </cell>
          <cell r="DP2604">
            <v>555000000</v>
          </cell>
          <cell r="DQ2604">
            <v>366000000</v>
          </cell>
          <cell r="DR2604">
            <v>91200000</v>
          </cell>
          <cell r="DS2604">
            <v>-44.216769999999997</v>
          </cell>
          <cell r="DT2604">
            <v>-116.06059999999999</v>
          </cell>
          <cell r="DU2604">
            <v>97.970160000000007</v>
          </cell>
          <cell r="EE2604">
            <v>-243.48769999999999</v>
          </cell>
          <cell r="EF2604">
            <v>-4.0424110000000004</v>
          </cell>
          <cell r="EG2604">
            <v>72.383529999999993</v>
          </cell>
          <cell r="EH2604">
            <v>0.78019050000000001</v>
          </cell>
          <cell r="EL2604">
            <v>-107.5671</v>
          </cell>
          <cell r="FH2604">
            <v>8.0184759999999997</v>
          </cell>
          <cell r="FK2604">
            <v>20.361440000000002</v>
          </cell>
          <cell r="FN2604">
            <v>52.288930000000001</v>
          </cell>
          <cell r="FQ2604">
            <v>30.813980000000001</v>
          </cell>
          <cell r="FT2604">
            <v>42.377409999999998</v>
          </cell>
          <cell r="FW2604">
            <v>20.531890000000001</v>
          </cell>
          <cell r="FZ2604">
            <v>55.634320000000002</v>
          </cell>
          <cell r="GC2604">
            <v>52.386409999999998</v>
          </cell>
          <cell r="GF2604">
            <v>101.6268</v>
          </cell>
          <cell r="GI2604">
            <v>72.709050000000005</v>
          </cell>
          <cell r="GL2604">
            <v>94.270610000000005</v>
          </cell>
          <cell r="GO2604">
            <v>92.544089999999997</v>
          </cell>
          <cell r="HK2604">
            <v>54300000</v>
          </cell>
          <cell r="HL2604">
            <v>8923513</v>
          </cell>
          <cell r="HM2604">
            <v>35800000</v>
          </cell>
          <cell r="HN2604">
            <v>99000000</v>
          </cell>
          <cell r="IA2604">
            <v>3</v>
          </cell>
          <cell r="IB2604">
            <v>1</v>
          </cell>
          <cell r="IC2604">
            <v>4</v>
          </cell>
          <cell r="ID2604">
            <v>4</v>
          </cell>
          <cell r="IE2604">
            <v>5</v>
          </cell>
          <cell r="IF2604">
            <v>13</v>
          </cell>
          <cell r="IH2604">
            <v>11</v>
          </cell>
          <cell r="II2604">
            <v>3</v>
          </cell>
          <cell r="IJ2604">
            <v>8</v>
          </cell>
          <cell r="IK2604">
            <v>6</v>
          </cell>
          <cell r="IL2604">
            <v>7</v>
          </cell>
          <cell r="IM2604">
            <v>16</v>
          </cell>
          <cell r="IO2604">
            <v>50</v>
          </cell>
          <cell r="IP2604">
            <v>35</v>
          </cell>
          <cell r="IQ2604">
            <v>20</v>
          </cell>
          <cell r="IR2604">
            <v>14</v>
          </cell>
          <cell r="IS2604">
            <v>17</v>
          </cell>
          <cell r="IT2604">
            <v>18</v>
          </cell>
          <cell r="IV2604" t="str">
            <v>Commonwealth of Independent States</v>
          </cell>
          <cell r="IW2604">
            <v>1</v>
          </cell>
          <cell r="IX2604">
            <v>0</v>
          </cell>
        </row>
        <row r="2605">
          <cell r="A2605">
            <v>9152008</v>
          </cell>
          <cell r="B2605">
            <v>915</v>
          </cell>
          <cell r="C2605">
            <v>2008</v>
          </cell>
          <cell r="D2605" t="str">
            <v>Georgia</v>
          </cell>
          <cell r="E2605" t="str">
            <v>MCD </v>
          </cell>
          <cell r="F2605" t="str">
            <v>Lower middle income</v>
          </cell>
          <cell r="G2605" t="str">
            <v>Developing</v>
          </cell>
          <cell r="H2605" t="str">
            <v>MCD </v>
          </cell>
          <cell r="I2605" t="str">
            <v>Exporter</v>
          </cell>
          <cell r="K2605">
            <v>1.482075</v>
          </cell>
          <cell r="L2605">
            <v>19.074852</v>
          </cell>
          <cell r="M2605">
            <v>21.496421000000002</v>
          </cell>
          <cell r="N2605">
            <v>0.51469909999999996</v>
          </cell>
          <cell r="O2605">
            <v>1.139416</v>
          </cell>
          <cell r="P2605">
            <v>0.1099725</v>
          </cell>
          <cell r="Q2605">
            <v>0.26200689999999999</v>
          </cell>
          <cell r="R2605">
            <v>-0.2922246</v>
          </cell>
          <cell r="S2605">
            <v>0.75467799999999996</v>
          </cell>
          <cell r="T2605">
            <v>0.38757560000000002</v>
          </cell>
          <cell r="AC2605">
            <v>0.30139490000000002</v>
          </cell>
          <cell r="AF2605">
            <v>-0.1915673</v>
          </cell>
          <cell r="AI2605">
            <v>0.1641917</v>
          </cell>
          <cell r="AL2605">
            <v>0.1018831</v>
          </cell>
          <cell r="AO2605">
            <v>0.41195039999999999</v>
          </cell>
          <cell r="AR2605">
            <v>-3.5188499999999998E-2</v>
          </cell>
          <cell r="AU2605">
            <v>0.38148870000000001</v>
          </cell>
          <cell r="AX2605">
            <v>0.36968980000000001</v>
          </cell>
          <cell r="BA2605">
            <v>0.655528</v>
          </cell>
          <cell r="BD2605">
            <v>0.2277102</v>
          </cell>
          <cell r="BG2605">
            <v>0.5032181</v>
          </cell>
          <cell r="BJ2605">
            <v>0.52925789999999995</v>
          </cell>
          <cell r="BM2605">
            <v>0.96641809999999995</v>
          </cell>
          <cell r="BN2605">
            <v>-0.18671769999999999</v>
          </cell>
          <cell r="BO2605">
            <v>1.8451010000000001</v>
          </cell>
          <cell r="BP2605">
            <v>2.6248010000000002</v>
          </cell>
          <cell r="BY2605">
            <v>0.55408060000000003</v>
          </cell>
          <cell r="CB2605">
            <v>-0.13505320000000001</v>
          </cell>
          <cell r="CE2605">
            <v>0.24758260000000001</v>
          </cell>
          <cell r="CH2605">
            <v>0.77532820000000002</v>
          </cell>
          <cell r="CK2605">
            <v>0.74856020000000001</v>
          </cell>
          <cell r="CN2605">
            <v>-0.12167939999999999</v>
          </cell>
          <cell r="CQ2605">
            <v>1.0576810000000001</v>
          </cell>
          <cell r="CT2605">
            <v>2.0944400000000001</v>
          </cell>
          <cell r="CW2605">
            <v>1.0195860000000001</v>
          </cell>
          <cell r="CZ2605">
            <v>0.1679668</v>
          </cell>
          <cell r="DC2605">
            <v>1.5694030000000001</v>
          </cell>
          <cell r="DF2605">
            <v>2.5727869999999999</v>
          </cell>
          <cell r="DI2605">
            <v>0.25269219999999998</v>
          </cell>
          <cell r="DJ2605">
            <v>0.38473760000000001</v>
          </cell>
          <cell r="DK2605">
            <v>0.40219709999999997</v>
          </cell>
          <cell r="DL2605">
            <v>0.25269219999999998</v>
          </cell>
          <cell r="DM2605">
            <v>0.40219709999999997</v>
          </cell>
          <cell r="DN2605">
            <v>0.38473760000000001</v>
          </cell>
          <cell r="DO2605">
            <v>872000000</v>
          </cell>
          <cell r="DP2605">
            <v>475000000</v>
          </cell>
          <cell r="DQ2605">
            <v>315000000</v>
          </cell>
          <cell r="DR2605">
            <v>82200000</v>
          </cell>
          <cell r="DS2605">
            <v>265.16669999999999</v>
          </cell>
          <cell r="DT2605">
            <v>-1059.895</v>
          </cell>
          <cell r="DU2605">
            <v>908.46029999999996</v>
          </cell>
          <cell r="DV2605">
            <v>108.8861</v>
          </cell>
          <cell r="DW2605">
            <v>209.06610000000001</v>
          </cell>
          <cell r="DX2605">
            <v>41.224820000000001</v>
          </cell>
          <cell r="EE2605">
            <v>2.7950599999999999</v>
          </cell>
          <cell r="EF2605">
            <v>3.3209689999999998</v>
          </cell>
          <cell r="EG2605">
            <v>-21.408059999999999</v>
          </cell>
          <cell r="EH2605">
            <v>372.38589999999999</v>
          </cell>
          <cell r="EI2605">
            <v>93.911429999999996</v>
          </cell>
          <cell r="EL2605">
            <v>-5.8928750000000001</v>
          </cell>
          <cell r="FH2605">
            <v>175.5428</v>
          </cell>
          <cell r="FI2605">
            <v>1.073188</v>
          </cell>
          <cell r="FK2605">
            <v>53.32244</v>
          </cell>
          <cell r="FL2605">
            <v>1.1995800000000001</v>
          </cell>
          <cell r="FN2605">
            <v>160.09059999999999</v>
          </cell>
          <cell r="FO2605">
            <v>2.0260639999999999</v>
          </cell>
          <cell r="FQ2605">
            <v>101.2991</v>
          </cell>
          <cell r="FR2605">
            <v>1.9637929999999999</v>
          </cell>
          <cell r="FT2605">
            <v>98.500619999999998</v>
          </cell>
          <cell r="FU2605">
            <v>5.3826429999999998</v>
          </cell>
          <cell r="FW2605">
            <v>53.528559999999999</v>
          </cell>
          <cell r="FX2605">
            <v>0.70036529999999997</v>
          </cell>
          <cell r="FZ2605">
            <v>150.6711</v>
          </cell>
          <cell r="GA2605">
            <v>6.4692299999999996</v>
          </cell>
          <cell r="GC2605">
            <v>112.9669</v>
          </cell>
          <cell r="GD2605">
            <v>5.2655700000000003</v>
          </cell>
          <cell r="GF2605">
            <v>136.47630000000001</v>
          </cell>
          <cell r="GG2605">
            <v>29.716629999999999</v>
          </cell>
          <cell r="GI2605">
            <v>259.73140000000001</v>
          </cell>
          <cell r="GJ2605">
            <v>9.7242110000000004</v>
          </cell>
          <cell r="GL2605">
            <v>238.4101</v>
          </cell>
          <cell r="GM2605">
            <v>41.224820000000001</v>
          </cell>
          <cell r="GO2605">
            <v>163.69829999999999</v>
          </cell>
          <cell r="GP2605">
            <v>32.639919999999996</v>
          </cell>
          <cell r="GR2605">
            <v>0</v>
          </cell>
          <cell r="GS2605">
            <v>0</v>
          </cell>
          <cell r="GT2605">
            <v>0</v>
          </cell>
          <cell r="GU2605">
            <v>0</v>
          </cell>
          <cell r="GX2605">
            <v>0</v>
          </cell>
          <cell r="GY2605">
            <v>0</v>
          </cell>
          <cell r="GZ2605">
            <v>0</v>
          </cell>
          <cell r="HA2605">
            <v>0</v>
          </cell>
          <cell r="HD2605">
            <v>0</v>
          </cell>
          <cell r="HE2605">
            <v>0</v>
          </cell>
          <cell r="HF2605">
            <v>0</v>
          </cell>
          <cell r="HG2605">
            <v>0</v>
          </cell>
          <cell r="HK2605">
            <v>36900000</v>
          </cell>
          <cell r="HL2605">
            <v>6389529</v>
          </cell>
          <cell r="HM2605">
            <v>24400000</v>
          </cell>
          <cell r="HN2605">
            <v>67700000</v>
          </cell>
          <cell r="HO2605">
            <v>0</v>
          </cell>
          <cell r="HP2605">
            <v>0</v>
          </cell>
          <cell r="HQ2605">
            <v>0</v>
          </cell>
          <cell r="HR2605">
            <v>0</v>
          </cell>
          <cell r="IA2605">
            <v>12</v>
          </cell>
          <cell r="IB2605">
            <v>3</v>
          </cell>
          <cell r="IC2605">
            <v>1</v>
          </cell>
          <cell r="ID2605">
            <v>4</v>
          </cell>
          <cell r="IE2605">
            <v>9</v>
          </cell>
          <cell r="IF2605">
            <v>1</v>
          </cell>
          <cell r="IH2605">
            <v>29</v>
          </cell>
          <cell r="II2605">
            <v>6</v>
          </cell>
          <cell r="IJ2605">
            <v>2</v>
          </cell>
          <cell r="IK2605">
            <v>6</v>
          </cell>
          <cell r="IL2605">
            <v>10</v>
          </cell>
          <cell r="IO2605">
            <v>105</v>
          </cell>
          <cell r="IP2605">
            <v>24</v>
          </cell>
          <cell r="IQ2605">
            <v>3</v>
          </cell>
          <cell r="IR2605">
            <v>8</v>
          </cell>
          <cell r="IS2605">
            <v>9</v>
          </cell>
          <cell r="IT2605">
            <v>1</v>
          </cell>
          <cell r="IV2605" t="str">
            <v>Commonwealth of Independent States</v>
          </cell>
          <cell r="IW2605">
            <v>1</v>
          </cell>
          <cell r="IX2605">
            <v>0</v>
          </cell>
        </row>
        <row r="2606">
          <cell r="A2606">
            <v>9152009</v>
          </cell>
          <cell r="B2606">
            <v>915</v>
          </cell>
          <cell r="C2606">
            <v>2009</v>
          </cell>
          <cell r="D2606" t="str">
            <v>Georgia</v>
          </cell>
          <cell r="E2606" t="str">
            <v>MCD </v>
          </cell>
          <cell r="F2606" t="str">
            <v>Lower middle income</v>
          </cell>
          <cell r="G2606" t="str">
            <v>Developing</v>
          </cell>
          <cell r="H2606" t="str">
            <v>MCD </v>
          </cell>
          <cell r="I2606" t="str">
            <v>Exporter</v>
          </cell>
          <cell r="K2606">
            <v>1.67035</v>
          </cell>
          <cell r="L2606">
            <v>17.985955000000001</v>
          </cell>
          <cell r="M2606">
            <v>20.903036</v>
          </cell>
          <cell r="N2606">
            <v>0.86453840000000004</v>
          </cell>
          <cell r="O2606">
            <v>0.78137599999999996</v>
          </cell>
          <cell r="P2606">
            <v>0.1098901</v>
          </cell>
          <cell r="Q2606">
            <v>0.35815200000000003</v>
          </cell>
          <cell r="R2606">
            <v>-0.41671979999999997</v>
          </cell>
          <cell r="S2606">
            <v>0.2546774</v>
          </cell>
          <cell r="T2606">
            <v>0.24851219999999999</v>
          </cell>
          <cell r="AC2606">
            <v>9.4964999999999994E-2</v>
          </cell>
          <cell r="AF2606">
            <v>-0.26979609999999998</v>
          </cell>
          <cell r="AI2606">
            <v>-5.8155999999999998E-3</v>
          </cell>
          <cell r="AL2606">
            <v>-5.8276099999999997E-2</v>
          </cell>
          <cell r="AO2606">
            <v>0.17818990000000001</v>
          </cell>
          <cell r="AR2606">
            <v>-0.1439455</v>
          </cell>
          <cell r="AU2606">
            <v>9.55014E-2</v>
          </cell>
          <cell r="AX2606">
            <v>0.15974469999999999</v>
          </cell>
          <cell r="BA2606">
            <v>0.45337050000000001</v>
          </cell>
          <cell r="BD2606">
            <v>8.3641400000000005E-2</v>
          </cell>
          <cell r="BG2606">
            <v>0.29344540000000002</v>
          </cell>
          <cell r="BJ2606">
            <v>0.32409840000000001</v>
          </cell>
          <cell r="BM2606">
            <v>1.578816</v>
          </cell>
          <cell r="BN2606">
            <v>-0.31893080000000001</v>
          </cell>
          <cell r="BO2606">
            <v>1.0661240000000001</v>
          </cell>
          <cell r="BP2606">
            <v>2.3260100000000001</v>
          </cell>
          <cell r="BY2606">
            <v>0.36790390000000001</v>
          </cell>
          <cell r="CB2606">
            <v>-0.1684505</v>
          </cell>
          <cell r="CE2606">
            <v>-0.15459030000000001</v>
          </cell>
          <cell r="CH2606">
            <v>-0.24399680000000001</v>
          </cell>
          <cell r="CK2606">
            <v>0.51724590000000004</v>
          </cell>
          <cell r="CN2606">
            <v>-0.15652460000000001</v>
          </cell>
          <cell r="CQ2606">
            <v>0.28305550000000002</v>
          </cell>
          <cell r="CT2606">
            <v>1.192847</v>
          </cell>
          <cell r="CW2606">
            <v>0.87180250000000004</v>
          </cell>
          <cell r="CZ2606">
            <v>8.6539599999999994E-2</v>
          </cell>
          <cell r="DC2606">
            <v>1.206882</v>
          </cell>
          <cell r="DF2606">
            <v>2.196291</v>
          </cell>
          <cell r="DI2606">
            <v>0.50638640000000001</v>
          </cell>
          <cell r="DJ2606">
            <v>0.52669860000000002</v>
          </cell>
          <cell r="DK2606">
            <v>0.52660989999999996</v>
          </cell>
          <cell r="DL2606">
            <v>0.50638640000000001</v>
          </cell>
          <cell r="DM2606">
            <v>0.52660989999999996</v>
          </cell>
          <cell r="DN2606">
            <v>0.52669860000000002</v>
          </cell>
          <cell r="DO2606">
            <v>1010000000</v>
          </cell>
          <cell r="DP2606">
            <v>475000000</v>
          </cell>
          <cell r="DQ2606">
            <v>451000000</v>
          </cell>
          <cell r="DR2606">
            <v>82400000</v>
          </cell>
          <cell r="DS2606">
            <v>112.01519999999999</v>
          </cell>
          <cell r="DT2606">
            <v>-217.4324</v>
          </cell>
          <cell r="DU2606">
            <v>102.2842</v>
          </cell>
          <cell r="DV2606">
            <v>77.434880000000007</v>
          </cell>
          <cell r="DW2606">
            <v>300.33179999999999</v>
          </cell>
          <cell r="DX2606">
            <v>125.4312</v>
          </cell>
          <cell r="DY2606">
            <v>144.5386</v>
          </cell>
          <cell r="DZ2606">
            <v>7.2538780000000003</v>
          </cell>
          <cell r="EA2606">
            <v>-123.89409999999999</v>
          </cell>
          <cell r="EE2606">
            <v>144.5386</v>
          </cell>
          <cell r="EF2606">
            <v>7.2538780000000003</v>
          </cell>
          <cell r="EG2606">
            <v>-123.89409999999999</v>
          </cell>
          <cell r="EH2606">
            <v>80.724400000000003</v>
          </cell>
          <cell r="EI2606">
            <v>117.12739999999999</v>
          </cell>
          <cell r="EJ2606">
            <v>13.25553</v>
          </cell>
          <cell r="EL2606">
            <v>13.25553</v>
          </cell>
          <cell r="EO2606">
            <v>1</v>
          </cell>
          <cell r="EP2606">
            <v>1</v>
          </cell>
          <cell r="EQ2606">
            <v>5</v>
          </cell>
          <cell r="ER2606">
            <v>23</v>
          </cell>
          <cell r="ET2606">
            <v>4</v>
          </cell>
          <cell r="EU2606">
            <v>3</v>
          </cell>
          <cell r="EV2606">
            <v>2</v>
          </cell>
          <cell r="EW2606">
            <v>4</v>
          </cell>
          <cell r="EX2606">
            <v>6</v>
          </cell>
          <cell r="EY2606">
            <v>32</v>
          </cell>
          <cell r="FA2606">
            <v>21</v>
          </cell>
          <cell r="FB2606">
            <v>6</v>
          </cell>
          <cell r="FC2606">
            <v>14</v>
          </cell>
          <cell r="FD2606">
            <v>19</v>
          </cell>
          <cell r="FE2606">
            <v>15</v>
          </cell>
          <cell r="FF2606">
            <v>71</v>
          </cell>
          <cell r="FH2606">
            <v>78.647319999999993</v>
          </cell>
          <cell r="FI2606">
            <v>1.6262970000000001</v>
          </cell>
          <cell r="FJ2606">
            <v>-0.1331398</v>
          </cell>
          <cell r="FK2606">
            <v>31.336189999999998</v>
          </cell>
          <cell r="FL2606">
            <v>0.73655309999999996</v>
          </cell>
          <cell r="FM2606">
            <v>2.0268809999999999</v>
          </cell>
          <cell r="FN2606">
            <v>83.498369999999994</v>
          </cell>
          <cell r="FO2606">
            <v>1.8850309999999999</v>
          </cell>
          <cell r="FP2606">
            <v>-0.87706569999999995</v>
          </cell>
          <cell r="FQ2606">
            <v>70.582070000000002</v>
          </cell>
          <cell r="FR2606">
            <v>2.556257</v>
          </cell>
          <cell r="FS2606">
            <v>-0.16876060000000001</v>
          </cell>
          <cell r="FT2606">
            <v>88.681880000000007</v>
          </cell>
          <cell r="FU2606">
            <v>1.1769320000000001</v>
          </cell>
          <cell r="FV2606">
            <v>2.2526570000000001</v>
          </cell>
          <cell r="FW2606">
            <v>27.058920000000001</v>
          </cell>
          <cell r="FX2606">
            <v>0.65667299999999995</v>
          </cell>
          <cell r="FY2606">
            <v>0.83319129999999997</v>
          </cell>
          <cell r="FZ2606">
            <v>104.70959999999999</v>
          </cell>
          <cell r="GA2606">
            <v>12.27225</v>
          </cell>
          <cell r="GB2606">
            <v>0</v>
          </cell>
          <cell r="GC2606">
            <v>89.731719999999996</v>
          </cell>
          <cell r="GD2606">
            <v>10.31593</v>
          </cell>
          <cell r="GE2606">
            <v>2.1403300000000001</v>
          </cell>
          <cell r="GF2606">
            <v>141.5506</v>
          </cell>
          <cell r="GG2606">
            <v>30.56334</v>
          </cell>
          <cell r="GH2606">
            <v>44.023890000000002</v>
          </cell>
          <cell r="GI2606">
            <v>117.7024</v>
          </cell>
          <cell r="GJ2606">
            <v>1.4550350000000001</v>
          </cell>
          <cell r="GK2606">
            <v>1.3221210000000001</v>
          </cell>
          <cell r="GL2606">
            <v>145.63380000000001</v>
          </cell>
          <cell r="GM2606">
            <v>66.051640000000006</v>
          </cell>
          <cell r="GN2606">
            <v>22.74212</v>
          </cell>
          <cell r="GO2606">
            <v>144.0453</v>
          </cell>
          <cell r="GP2606">
            <v>45.487659999999998</v>
          </cell>
          <cell r="GQ2606">
            <v>27.726369999999999</v>
          </cell>
          <cell r="GR2606">
            <v>0.91629240000000001</v>
          </cell>
          <cell r="GS2606">
            <v>0.16038830000000001</v>
          </cell>
          <cell r="GT2606">
            <v>0.99478299999999997</v>
          </cell>
          <cell r="GU2606">
            <v>2.0733169999999999</v>
          </cell>
          <cell r="GX2606">
            <v>0.60509029999999997</v>
          </cell>
          <cell r="GY2606">
            <v>0.1692293</v>
          </cell>
          <cell r="GZ2606">
            <v>0.62796379999999996</v>
          </cell>
          <cell r="HA2606">
            <v>1.2409779999999999</v>
          </cell>
          <cell r="HD2606">
            <v>0.26965060000000002</v>
          </cell>
          <cell r="HE2606">
            <v>0.21817239999999999</v>
          </cell>
          <cell r="HF2606">
            <v>0.49092940000000002</v>
          </cell>
          <cell r="HG2606">
            <v>0.77554420000000002</v>
          </cell>
          <cell r="HK2606">
            <v>44100000</v>
          </cell>
          <cell r="HL2606">
            <v>7653363</v>
          </cell>
          <cell r="HM2606">
            <v>41900000</v>
          </cell>
          <cell r="HN2606">
            <v>93600000</v>
          </cell>
          <cell r="HO2606">
            <v>0.2987919</v>
          </cell>
          <cell r="HP2606">
            <v>-0.612398</v>
          </cell>
          <cell r="HQ2606">
            <v>0.1322131</v>
          </cell>
          <cell r="HR2606">
            <v>0.77897689999999997</v>
          </cell>
          <cell r="IA2606">
            <v>4</v>
          </cell>
          <cell r="IB2606">
            <v>8</v>
          </cell>
          <cell r="IC2606">
            <v>2</v>
          </cell>
          <cell r="ID2606">
            <v>1</v>
          </cell>
          <cell r="IE2606">
            <v>6</v>
          </cell>
          <cell r="IF2606">
            <v>9</v>
          </cell>
          <cell r="IH2606">
            <v>18</v>
          </cell>
          <cell r="II2606">
            <v>10</v>
          </cell>
          <cell r="IJ2606">
            <v>4</v>
          </cell>
          <cell r="IK2606">
            <v>3</v>
          </cell>
          <cell r="IL2606">
            <v>7</v>
          </cell>
          <cell r="IM2606">
            <v>9</v>
          </cell>
          <cell r="IO2606">
            <v>78</v>
          </cell>
          <cell r="IP2606">
            <v>34</v>
          </cell>
          <cell r="IQ2606">
            <v>10</v>
          </cell>
          <cell r="IR2606">
            <v>5</v>
          </cell>
          <cell r="IS2606">
            <v>9</v>
          </cell>
          <cell r="IT2606">
            <v>9</v>
          </cell>
          <cell r="IV2606" t="str">
            <v>Commonwealth of Independent States</v>
          </cell>
          <cell r="IW2606">
            <v>1</v>
          </cell>
          <cell r="IX2606">
            <v>0</v>
          </cell>
        </row>
        <row r="2607">
          <cell r="A2607">
            <v>9152010</v>
          </cell>
          <cell r="B2607">
            <v>915</v>
          </cell>
          <cell r="C2607">
            <v>2010</v>
          </cell>
          <cell r="D2607" t="str">
            <v>Georgia</v>
          </cell>
          <cell r="E2607" t="str">
            <v>MCD </v>
          </cell>
          <cell r="F2607" t="str">
            <v>Lower middle income</v>
          </cell>
          <cell r="G2607" t="str">
            <v>Developing</v>
          </cell>
          <cell r="H2607" t="str">
            <v>MCD </v>
          </cell>
          <cell r="I2607" t="str">
            <v>Importer</v>
          </cell>
          <cell r="K2607">
            <v>1.7823249999999999</v>
          </cell>
          <cell r="L2607">
            <v>20.743364</v>
          </cell>
          <cell r="M2607">
            <v>22.465806000000001</v>
          </cell>
          <cell r="N2607">
            <v>1.0353760000000001</v>
          </cell>
          <cell r="O2607">
            <v>0.99940280000000004</v>
          </cell>
          <cell r="P2607">
            <v>0.1098901</v>
          </cell>
          <cell r="Q2607">
            <v>0.29537629999999998</v>
          </cell>
          <cell r="R2607">
            <v>-0.74285069999999997</v>
          </cell>
          <cell r="S2607">
            <v>0.22940279999999999</v>
          </cell>
          <cell r="T2607">
            <v>0.18324119999999999</v>
          </cell>
          <cell r="AC2607">
            <v>9.3736600000000003E-2</v>
          </cell>
          <cell r="AF2607">
            <v>-0.3717067</v>
          </cell>
          <cell r="AI2607">
            <v>-8.3145800000000006E-2</v>
          </cell>
          <cell r="AL2607">
            <v>-4.7573799999999999E-2</v>
          </cell>
          <cell r="AO2607">
            <v>0.4598004</v>
          </cell>
          <cell r="AR2607">
            <v>9.0831599999999998E-2</v>
          </cell>
          <cell r="AU2607">
            <v>0.26074960000000003</v>
          </cell>
          <cell r="AX2607">
            <v>0.32485439999999999</v>
          </cell>
          <cell r="BA2607">
            <v>0.37480049999999998</v>
          </cell>
          <cell r="BD2607">
            <v>-4.4923000000000003E-3</v>
          </cell>
          <cell r="BG2607">
            <v>0.2092763</v>
          </cell>
          <cell r="BJ2607">
            <v>0.24128089999999999</v>
          </cell>
          <cell r="BM2607">
            <v>1.2563839999999999</v>
          </cell>
          <cell r="BN2607">
            <v>-0.52600219999999998</v>
          </cell>
          <cell r="BO2607">
            <v>0.88848419999999995</v>
          </cell>
          <cell r="BP2607">
            <v>1.6188659999999999</v>
          </cell>
          <cell r="BY2607">
            <v>0.13031580000000001</v>
          </cell>
          <cell r="CB2607">
            <v>-0.29432910000000001</v>
          </cell>
          <cell r="CE2607">
            <v>-0.63321950000000005</v>
          </cell>
          <cell r="CH2607">
            <v>-0.2632681</v>
          </cell>
          <cell r="CK2607">
            <v>0.86420600000000003</v>
          </cell>
          <cell r="CN2607">
            <v>0.12864</v>
          </cell>
          <cell r="CQ2607">
            <v>0.97441100000000003</v>
          </cell>
          <cell r="CT2607">
            <v>2.0310739999999998</v>
          </cell>
          <cell r="CW2607">
            <v>0.78544769999999997</v>
          </cell>
          <cell r="CZ2607">
            <v>-3.6816599999999998E-2</v>
          </cell>
          <cell r="DC2607">
            <v>0.87341310000000005</v>
          </cell>
          <cell r="DF2607">
            <v>1.6850670000000001</v>
          </cell>
          <cell r="DI2607">
            <v>0.54</v>
          </cell>
          <cell r="DJ2607">
            <v>0.56999999999999995</v>
          </cell>
          <cell r="DK2607">
            <v>0.65274080000000001</v>
          </cell>
          <cell r="DL2607">
            <v>0.74</v>
          </cell>
          <cell r="DM2607">
            <v>0.85274079999999997</v>
          </cell>
          <cell r="DN2607">
            <v>0.77</v>
          </cell>
          <cell r="DO2607">
            <v>1030000000</v>
          </cell>
          <cell r="DP2607">
            <v>495000000</v>
          </cell>
          <cell r="DQ2607">
            <v>451000000</v>
          </cell>
          <cell r="DR2607">
            <v>82400000</v>
          </cell>
          <cell r="DS2607">
            <v>167.49719999999999</v>
          </cell>
          <cell r="DT2607">
            <v>-119.5491</v>
          </cell>
          <cell r="DU2607">
            <v>165.53</v>
          </cell>
          <cell r="DV2607">
            <v>2.9772059999999998</v>
          </cell>
          <cell r="DW2607">
            <v>545.07460000000003</v>
          </cell>
          <cell r="DX2607">
            <v>60.590299999999999</v>
          </cell>
          <cell r="DY2607">
            <v>184.12459999999999</v>
          </cell>
          <cell r="DZ2607">
            <v>5.7944230000000001</v>
          </cell>
          <cell r="EA2607">
            <v>20.76689</v>
          </cell>
          <cell r="EE2607">
            <v>344.12580000000003</v>
          </cell>
          <cell r="EF2607">
            <v>4.3361850000000004</v>
          </cell>
          <cell r="EG2607">
            <v>349.66890000000001</v>
          </cell>
          <cell r="EH2607">
            <v>143.6283</v>
          </cell>
          <cell r="EI2607">
            <v>71.682919999999996</v>
          </cell>
          <cell r="EJ2607">
            <v>98.216800000000006</v>
          </cell>
          <cell r="EL2607">
            <v>319.32209999999998</v>
          </cell>
          <cell r="EM2607">
            <v>1</v>
          </cell>
          <cell r="EN2607">
            <v>2</v>
          </cell>
          <cell r="EO2607">
            <v>1</v>
          </cell>
          <cell r="EP2607">
            <v>2</v>
          </cell>
          <cell r="EQ2607">
            <v>3</v>
          </cell>
          <cell r="ER2607">
            <v>21</v>
          </cell>
          <cell r="ET2607">
            <v>32</v>
          </cell>
          <cell r="EU2607">
            <v>8</v>
          </cell>
          <cell r="EV2607">
            <v>19</v>
          </cell>
          <cell r="EW2607">
            <v>13</v>
          </cell>
          <cell r="EX2607">
            <v>18</v>
          </cell>
          <cell r="EY2607">
            <v>35</v>
          </cell>
          <cell r="FA2607">
            <v>32</v>
          </cell>
          <cell r="FB2607">
            <v>8</v>
          </cell>
          <cell r="FC2607">
            <v>19</v>
          </cell>
          <cell r="FD2607">
            <v>18</v>
          </cell>
          <cell r="FE2607">
            <v>17</v>
          </cell>
          <cell r="FF2607">
            <v>52</v>
          </cell>
          <cell r="FH2607">
            <v>98.566320000000005</v>
          </cell>
          <cell r="FI2607">
            <v>-5.7012960000000001</v>
          </cell>
          <cell r="FJ2607">
            <v>17.67501</v>
          </cell>
          <cell r="FK2607">
            <v>33.677349999999997</v>
          </cell>
          <cell r="FL2607">
            <v>1.5103399999999999E-2</v>
          </cell>
          <cell r="FM2607">
            <v>5.7944230000000001</v>
          </cell>
          <cell r="FN2607">
            <v>82.681240000000003</v>
          </cell>
          <cell r="FO2607">
            <v>1.2942899999999999</v>
          </cell>
          <cell r="FP2607">
            <v>0</v>
          </cell>
          <cell r="FQ2607">
            <v>86.098799999999997</v>
          </cell>
          <cell r="FR2607">
            <v>-1.46329</v>
          </cell>
          <cell r="FS2607">
            <v>4.1379799999999998</v>
          </cell>
          <cell r="FT2607">
            <v>137.791</v>
          </cell>
          <cell r="FU2607">
            <v>37.816040000000001</v>
          </cell>
          <cell r="FV2607">
            <v>66.235060000000004</v>
          </cell>
          <cell r="FW2607">
            <v>116.0818</v>
          </cell>
          <cell r="FX2607">
            <v>7.6688179999999999</v>
          </cell>
          <cell r="FY2607">
            <v>20.016950000000001</v>
          </cell>
          <cell r="FZ2607">
            <v>133.79429999999999</v>
          </cell>
          <cell r="GA2607">
            <v>62.218580000000003</v>
          </cell>
          <cell r="GB2607">
            <v>57.926839999999999</v>
          </cell>
          <cell r="GC2607">
            <v>135.97989999999999</v>
          </cell>
          <cell r="GD2607">
            <v>39.524149999999999</v>
          </cell>
          <cell r="GE2607">
            <v>68.144710000000003</v>
          </cell>
          <cell r="GF2607">
            <v>130.37100000000001</v>
          </cell>
          <cell r="GG2607">
            <v>18.550920000000001</v>
          </cell>
          <cell r="GH2607">
            <v>50.692230000000002</v>
          </cell>
          <cell r="GI2607">
            <v>104.8368</v>
          </cell>
          <cell r="GJ2607">
            <v>1.5103399999999999E-2</v>
          </cell>
          <cell r="GK2607">
            <v>7.7015289999999998</v>
          </cell>
          <cell r="GL2607">
            <v>130.12459999999999</v>
          </cell>
          <cell r="GM2607">
            <v>43.922739999999997</v>
          </cell>
          <cell r="GN2607">
            <v>43.448999999999998</v>
          </cell>
          <cell r="GO2607">
            <v>129.12809999999999</v>
          </cell>
          <cell r="GP2607">
            <v>19.985620000000001</v>
          </cell>
          <cell r="GQ2607">
            <v>56.053249999999998</v>
          </cell>
          <cell r="GR2607">
            <v>0.95437300000000003</v>
          </cell>
          <cell r="GS2607">
            <v>0.25818600000000003</v>
          </cell>
          <cell r="GT2607">
            <v>1.049633</v>
          </cell>
          <cell r="GU2607">
            <v>2.5162149999999999</v>
          </cell>
          <cell r="GX2607">
            <v>0.2588763</v>
          </cell>
          <cell r="GY2607">
            <v>0.31805739999999999</v>
          </cell>
          <cell r="GZ2607">
            <v>0.66853580000000001</v>
          </cell>
          <cell r="HA2607">
            <v>0.96381819999999996</v>
          </cell>
          <cell r="HD2607">
            <v>0.32630870000000001</v>
          </cell>
          <cell r="HE2607">
            <v>0.31282409999999999</v>
          </cell>
          <cell r="HF2607">
            <v>0.72331659999999998</v>
          </cell>
          <cell r="HG2607">
            <v>1.3622449999999999</v>
          </cell>
          <cell r="HK2607">
            <v>42500000</v>
          </cell>
          <cell r="HL2607">
            <v>7080860</v>
          </cell>
          <cell r="HM2607">
            <v>38700000</v>
          </cell>
          <cell r="HN2607">
            <v>88300000</v>
          </cell>
          <cell r="HO2607">
            <v>1.005935</v>
          </cell>
          <cell r="HP2607">
            <v>-0.289966</v>
          </cell>
          <cell r="HQ2607">
            <v>0.33928449999999999</v>
          </cell>
          <cell r="HR2607">
            <v>0.95661680000000004</v>
          </cell>
          <cell r="IA2607">
            <v>2</v>
          </cell>
          <cell r="IB2607">
            <v>9</v>
          </cell>
          <cell r="IC2607">
            <v>1</v>
          </cell>
          <cell r="ID2607">
            <v>4</v>
          </cell>
          <cell r="IE2607">
            <v>5</v>
          </cell>
          <cell r="IF2607">
            <v>9</v>
          </cell>
          <cell r="IH2607">
            <v>65</v>
          </cell>
          <cell r="II2607">
            <v>42</v>
          </cell>
          <cell r="IJ2607">
            <v>7</v>
          </cell>
          <cell r="IK2607">
            <v>6</v>
          </cell>
          <cell r="IL2607">
            <v>5</v>
          </cell>
          <cell r="IM2607">
            <v>1</v>
          </cell>
          <cell r="IO2607">
            <v>65</v>
          </cell>
          <cell r="IP2607">
            <v>44</v>
          </cell>
          <cell r="IQ2607">
            <v>7</v>
          </cell>
          <cell r="IR2607">
            <v>10</v>
          </cell>
          <cell r="IS2607">
            <v>9</v>
          </cell>
          <cell r="IT2607">
            <v>11</v>
          </cell>
          <cell r="IV2607" t="str">
            <v>Commonwealth of Independent States</v>
          </cell>
          <cell r="IW2607">
            <v>1</v>
          </cell>
          <cell r="IX2607">
            <v>0</v>
          </cell>
        </row>
        <row r="2608">
          <cell r="A2608">
            <v>9152011</v>
          </cell>
          <cell r="B2608">
            <v>915</v>
          </cell>
          <cell r="C2608">
            <v>2011</v>
          </cell>
          <cell r="D2608" t="str">
            <v>Georgia</v>
          </cell>
          <cell r="E2608" t="str">
            <v>MCD </v>
          </cell>
          <cell r="F2608" t="str">
            <v>Lower middle income</v>
          </cell>
          <cell r="G2608" t="str">
            <v>Developing</v>
          </cell>
          <cell r="H2608" t="str">
            <v>MCD </v>
          </cell>
          <cell r="I2608" t="str">
            <v>Importer</v>
          </cell>
          <cell r="K2608">
            <v>1.6887380000000001</v>
          </cell>
          <cell r="L2608">
            <v>24.229149</v>
          </cell>
          <cell r="M2608">
            <v>24.540783999999999</v>
          </cell>
          <cell r="N2608">
            <v>1.2948850000000001</v>
          </cell>
          <cell r="O2608">
            <v>1.2923150000000001</v>
          </cell>
          <cell r="P2608">
            <v>0.1098901</v>
          </cell>
          <cell r="Q2608">
            <v>0.36488549999999997</v>
          </cell>
          <cell r="R2608">
            <v>-0.85461229999999999</v>
          </cell>
          <cell r="S2608">
            <v>0.31231520000000002</v>
          </cell>
          <cell r="T2608">
            <v>0.2440975</v>
          </cell>
          <cell r="AC2608">
            <v>-7.01962E-2</v>
          </cell>
          <cell r="AF2608">
            <v>-0.24816659999999999</v>
          </cell>
          <cell r="AI2608">
            <v>-0.249083</v>
          </cell>
          <cell r="AL2608">
            <v>-0.1430495</v>
          </cell>
          <cell r="AO2608">
            <v>0.53580349999999999</v>
          </cell>
          <cell r="AR2608">
            <v>0.1173032</v>
          </cell>
          <cell r="AU2608">
            <v>0.35582269999999999</v>
          </cell>
          <cell r="AX2608">
            <v>0.41106969999999998</v>
          </cell>
          <cell r="BA2608">
            <v>0.41862519999999998</v>
          </cell>
          <cell r="BD2608">
            <v>7.5402999999999998E-2</v>
          </cell>
          <cell r="BG2608">
            <v>0.28669410000000001</v>
          </cell>
          <cell r="BJ2608">
            <v>0.32799220000000001</v>
          </cell>
          <cell r="BM2608">
            <v>1.4211480000000001</v>
          </cell>
          <cell r="BN2608">
            <v>-0.55410389999999998</v>
          </cell>
          <cell r="BO2608">
            <v>1.107593</v>
          </cell>
          <cell r="BP2608">
            <v>1.974637</v>
          </cell>
          <cell r="BY2608">
            <v>-0.1910936</v>
          </cell>
          <cell r="CB2608">
            <v>-0.26376719999999998</v>
          </cell>
          <cell r="CE2608">
            <v>-0.76166279999999997</v>
          </cell>
          <cell r="CH2608">
            <v>-0.87788719999999998</v>
          </cell>
          <cell r="CK2608">
            <v>1.0109649999999999</v>
          </cell>
          <cell r="CN2608">
            <v>9.7861400000000001E-2</v>
          </cell>
          <cell r="CQ2608">
            <v>1.354517</v>
          </cell>
          <cell r="CT2608">
            <v>2.487323</v>
          </cell>
          <cell r="CW2608">
            <v>0.82850959999999996</v>
          </cell>
          <cell r="CZ2608">
            <v>5.4132300000000001E-2</v>
          </cell>
          <cell r="DC2608">
            <v>1.1409229999999999</v>
          </cell>
          <cell r="DF2608">
            <v>2.2199960000000001</v>
          </cell>
          <cell r="DI2608">
            <v>0.73</v>
          </cell>
          <cell r="DJ2608">
            <v>0.78</v>
          </cell>
          <cell r="DK2608">
            <v>0.76450240000000003</v>
          </cell>
          <cell r="DL2608">
            <v>0.93</v>
          </cell>
          <cell r="DM2608">
            <v>0.96450239999999998</v>
          </cell>
          <cell r="DN2608">
            <v>0.98</v>
          </cell>
          <cell r="DO2608">
            <v>1160000000</v>
          </cell>
          <cell r="DP2608">
            <v>559000000</v>
          </cell>
          <cell r="DQ2608">
            <v>509000000</v>
          </cell>
          <cell r="DR2608">
            <v>93000000</v>
          </cell>
          <cell r="DS2608">
            <v>152.7989</v>
          </cell>
          <cell r="DT2608">
            <v>-101.0802</v>
          </cell>
          <cell r="DU2608">
            <v>153.82480000000001</v>
          </cell>
          <cell r="DV2608">
            <v>-223.20259999999999</v>
          </cell>
          <cell r="DW2608">
            <v>872.6327</v>
          </cell>
          <cell r="DX2608">
            <v>-68.306010000000001</v>
          </cell>
          <cell r="DY2608">
            <v>165.9034</v>
          </cell>
          <cell r="DZ2608">
            <v>3.25027</v>
          </cell>
          <cell r="EA2608">
            <v>66.088130000000007</v>
          </cell>
          <cell r="EB2608">
            <v>126.27290000000001</v>
          </cell>
          <cell r="EC2608">
            <v>-8.0568240000000007</v>
          </cell>
          <cell r="ED2608">
            <v>133.1344</v>
          </cell>
          <cell r="EE2608">
            <v>126.27290000000001</v>
          </cell>
          <cell r="EF2608">
            <v>-8.0568240000000007</v>
          </cell>
          <cell r="EG2608">
            <v>133.1344</v>
          </cell>
          <cell r="EH2608">
            <v>132.90049999999999</v>
          </cell>
          <cell r="EI2608">
            <v>-67.46696</v>
          </cell>
          <cell r="EJ2608">
            <v>109.1087</v>
          </cell>
          <cell r="EK2608">
            <v>118.5145</v>
          </cell>
          <cell r="EL2608">
            <v>118.5145</v>
          </cell>
          <cell r="EM2608">
            <v>1</v>
          </cell>
          <cell r="EN2608">
            <v>2</v>
          </cell>
          <cell r="EP2608">
            <v>8</v>
          </cell>
          <cell r="EQ2608">
            <v>5</v>
          </cell>
          <cell r="ER2608">
            <v>13</v>
          </cell>
          <cell r="ET2608">
            <v>44</v>
          </cell>
          <cell r="EU2608">
            <v>14</v>
          </cell>
          <cell r="EV2608">
            <v>18</v>
          </cell>
          <cell r="EW2608">
            <v>19</v>
          </cell>
          <cell r="EX2608">
            <v>12</v>
          </cell>
          <cell r="EY2608">
            <v>16</v>
          </cell>
          <cell r="FA2608">
            <v>44</v>
          </cell>
          <cell r="FB2608">
            <v>14</v>
          </cell>
          <cell r="FC2608">
            <v>18</v>
          </cell>
          <cell r="FD2608">
            <v>25</v>
          </cell>
          <cell r="FE2608">
            <v>11</v>
          </cell>
          <cell r="FF2608">
            <v>33</v>
          </cell>
          <cell r="FH2608">
            <v>77.415890000000005</v>
          </cell>
          <cell r="FI2608">
            <v>-20.096620000000001</v>
          </cell>
          <cell r="FJ2608">
            <v>28.660039999999999</v>
          </cell>
          <cell r="FK2608">
            <v>71.407809999999998</v>
          </cell>
          <cell r="FL2608">
            <v>-2.72E-7</v>
          </cell>
          <cell r="FM2608">
            <v>10.58977</v>
          </cell>
          <cell r="FN2608">
            <v>65.880459999999999</v>
          </cell>
          <cell r="FO2608">
            <v>-7.0035360000000004</v>
          </cell>
          <cell r="FP2608">
            <v>17.451219999999999</v>
          </cell>
          <cell r="FQ2608">
            <v>67.459760000000003</v>
          </cell>
          <cell r="FR2608">
            <v>-10.94383</v>
          </cell>
          <cell r="FS2608">
            <v>37.529089999999997</v>
          </cell>
          <cell r="FT2608">
            <v>141.13929999999999</v>
          </cell>
          <cell r="FU2608">
            <v>10.66947</v>
          </cell>
          <cell r="FV2608">
            <v>95.430239999999998</v>
          </cell>
          <cell r="FW2608">
            <v>116.69750000000001</v>
          </cell>
          <cell r="FX2608">
            <v>13.0076</v>
          </cell>
          <cell r="FY2608">
            <v>60.190989999999999</v>
          </cell>
          <cell r="FZ2608">
            <v>138.3717</v>
          </cell>
          <cell r="GA2608">
            <v>38.04766</v>
          </cell>
          <cell r="GB2608">
            <v>94.239320000000006</v>
          </cell>
          <cell r="GC2608">
            <v>138.23259999999999</v>
          </cell>
          <cell r="GD2608">
            <v>1.432566</v>
          </cell>
          <cell r="GE2608">
            <v>95.84675</v>
          </cell>
          <cell r="GF2608">
            <v>132.8578</v>
          </cell>
          <cell r="GG2608">
            <v>9.8082199999999994E-2</v>
          </cell>
          <cell r="GH2608">
            <v>81.809749999999994</v>
          </cell>
          <cell r="GI2608">
            <v>116.3704</v>
          </cell>
          <cell r="GJ2608">
            <v>-4.8682740000000004</v>
          </cell>
          <cell r="GK2608">
            <v>33.647120000000001</v>
          </cell>
          <cell r="GL2608">
            <v>135.0189</v>
          </cell>
          <cell r="GM2608">
            <v>28.166650000000001</v>
          </cell>
          <cell r="GN2608">
            <v>79.237889999999993</v>
          </cell>
          <cell r="GO2608">
            <v>135.47890000000001</v>
          </cell>
          <cell r="GP2608">
            <v>-3.627208</v>
          </cell>
          <cell r="GQ2608">
            <v>77.810779999999994</v>
          </cell>
          <cell r="GR2608">
            <v>1.2170799999999999</v>
          </cell>
          <cell r="GS2608">
            <v>0.25978649999999998</v>
          </cell>
          <cell r="GT2608">
            <v>1.2549360000000001</v>
          </cell>
          <cell r="GU2608">
            <v>3.2903180000000001</v>
          </cell>
          <cell r="GX2608">
            <v>7.2225700000000004E-2</v>
          </cell>
          <cell r="GY2608">
            <v>0.29060469999999999</v>
          </cell>
          <cell r="GZ2608">
            <v>0.37647659999999999</v>
          </cell>
          <cell r="HA2608">
            <v>0.44050440000000002</v>
          </cell>
          <cell r="HD2608">
            <v>0.25125999999999998</v>
          </cell>
          <cell r="HE2608">
            <v>0.28970279999999998</v>
          </cell>
          <cell r="HF2608">
            <v>0.51540839999999999</v>
          </cell>
          <cell r="HG2608">
            <v>0.94627260000000002</v>
          </cell>
          <cell r="HO2608">
            <v>0.65016410000000002</v>
          </cell>
          <cell r="HP2608">
            <v>-0.45473000000000002</v>
          </cell>
          <cell r="HQ2608">
            <v>0.3673862</v>
          </cell>
          <cell r="HR2608">
            <v>0.7375081</v>
          </cell>
          <cell r="IA2608">
            <v>2</v>
          </cell>
          <cell r="IB2608">
            <v>3</v>
          </cell>
          <cell r="IC2608">
            <v>5</v>
          </cell>
          <cell r="ID2608">
            <v>3</v>
          </cell>
          <cell r="IE2608">
            <v>4</v>
          </cell>
          <cell r="IF2608">
            <v>12</v>
          </cell>
          <cell r="IH2608">
            <v>80</v>
          </cell>
          <cell r="II2608">
            <v>30</v>
          </cell>
          <cell r="IJ2608">
            <v>8</v>
          </cell>
          <cell r="IK2608">
            <v>4</v>
          </cell>
          <cell r="IL2608">
            <v>8</v>
          </cell>
          <cell r="IM2608">
            <v>1</v>
          </cell>
          <cell r="IO2608">
            <v>79</v>
          </cell>
          <cell r="IP2608">
            <v>31</v>
          </cell>
          <cell r="IQ2608">
            <v>10</v>
          </cell>
          <cell r="IR2608">
            <v>5</v>
          </cell>
          <cell r="IS2608">
            <v>12</v>
          </cell>
          <cell r="IT2608">
            <v>15</v>
          </cell>
          <cell r="IV2608" t="str">
            <v>Commonwealth of Independent States</v>
          </cell>
          <cell r="IW2608">
            <v>1</v>
          </cell>
          <cell r="IX2608">
            <v>0</v>
          </cell>
        </row>
        <row r="2609">
          <cell r="A2609">
            <v>9152012</v>
          </cell>
          <cell r="B2609">
            <v>915</v>
          </cell>
          <cell r="C2609">
            <v>2012</v>
          </cell>
          <cell r="D2609" t="str">
            <v>Georgia</v>
          </cell>
          <cell r="E2609" t="str">
            <v>MCD </v>
          </cell>
          <cell r="F2609" t="str">
            <v>Lower middle income</v>
          </cell>
          <cell r="G2609" t="str">
            <v>Developing</v>
          </cell>
          <cell r="H2609" t="str">
            <v>MCD </v>
          </cell>
          <cell r="I2609" t="str">
            <v>Exporter</v>
          </cell>
          <cell r="K2609">
            <v>1.679241</v>
          </cell>
          <cell r="L2609">
            <v>26.840506999999999</v>
          </cell>
          <cell r="M2609">
            <v>26.348379999999999</v>
          </cell>
          <cell r="N2609">
            <v>0.91135350000000004</v>
          </cell>
          <cell r="O2609">
            <v>1.27338</v>
          </cell>
          <cell r="P2609">
            <v>0.1098901</v>
          </cell>
          <cell r="U2609">
            <v>0.41199910000000001</v>
          </cell>
          <cell r="V2609">
            <v>-0.92704660000000005</v>
          </cell>
          <cell r="W2609">
            <v>0.28641149999999999</v>
          </cell>
          <cell r="X2609">
            <v>0.35214519999999999</v>
          </cell>
          <cell r="Y2609">
            <v>0.61438409999999999</v>
          </cell>
          <cell r="Z2609">
            <v>-1.2382010000000001</v>
          </cell>
          <cell r="AA2609">
            <v>0.1751375</v>
          </cell>
          <cell r="AB2609">
            <v>0.40504319999999999</v>
          </cell>
          <cell r="AD2609">
            <v>-0.12717600000000001</v>
          </cell>
          <cell r="AE2609">
            <v>-0.31702429999999998</v>
          </cell>
          <cell r="AG2609">
            <v>-0.3454372</v>
          </cell>
          <cell r="AH2609">
            <v>-0.68461689999999997</v>
          </cell>
          <cell r="AJ2609">
            <v>-0.32434200000000002</v>
          </cell>
          <cell r="AK2609">
            <v>-0.56191500000000005</v>
          </cell>
          <cell r="AM2609">
            <v>-0.2291183</v>
          </cell>
          <cell r="AN2609">
            <v>-0.4777692</v>
          </cell>
          <cell r="AP2609">
            <v>0.1100207</v>
          </cell>
          <cell r="AQ2609">
            <v>-6.1060000000000003E-2</v>
          </cell>
          <cell r="AS2609">
            <v>-0.33058300000000002</v>
          </cell>
          <cell r="AT2609">
            <v>-0.67696129999999999</v>
          </cell>
          <cell r="AV2609">
            <v>-5.6622899999999997E-2</v>
          </cell>
          <cell r="AW2609">
            <v>-0.29276940000000001</v>
          </cell>
          <cell r="AY2609">
            <v>-2.4725299999999999E-2</v>
          </cell>
          <cell r="AZ2609">
            <v>-0.24973690000000001</v>
          </cell>
          <cell r="BB2609">
            <v>0.41839120000000002</v>
          </cell>
          <cell r="BC2609">
            <v>0.3840557</v>
          </cell>
          <cell r="BE2609">
            <v>-3.7226999999999998E-3</v>
          </cell>
          <cell r="BF2609">
            <v>-0.1916254</v>
          </cell>
          <cell r="BH2609">
            <v>0.25920880000000002</v>
          </cell>
          <cell r="BI2609">
            <v>0.19374269999999999</v>
          </cell>
          <cell r="BK2609">
            <v>0.30856349999999999</v>
          </cell>
          <cell r="BL2609">
            <v>0.2415252</v>
          </cell>
          <cell r="BQ2609">
            <v>1.7524390000000001</v>
          </cell>
          <cell r="BR2609">
            <v>-0.65642869999999998</v>
          </cell>
          <cell r="BS2609">
            <v>1.109281</v>
          </cell>
          <cell r="BT2609">
            <v>2.86172</v>
          </cell>
          <cell r="BU2609">
            <v>2.6132840000000002</v>
          </cell>
          <cell r="BV2609">
            <v>-0.87675270000000005</v>
          </cell>
          <cell r="BW2609">
            <v>0.67831319999999995</v>
          </cell>
          <cell r="BX2609">
            <v>3.291598</v>
          </cell>
          <cell r="BZ2609">
            <v>-0.35753000000000001</v>
          </cell>
          <cell r="CA2609">
            <v>-0.80918199999999996</v>
          </cell>
          <cell r="CC2609">
            <v>-0.36888349999999998</v>
          </cell>
          <cell r="CD2609">
            <v>-0.56012260000000003</v>
          </cell>
          <cell r="CF2609">
            <v>-1.02965</v>
          </cell>
          <cell r="CG2609">
            <v>-2.4732660000000002</v>
          </cell>
          <cell r="CI2609">
            <v>-1.5792630000000001</v>
          </cell>
          <cell r="CJ2609">
            <v>-2.7834789999999998</v>
          </cell>
          <cell r="CL2609">
            <v>0.2032021</v>
          </cell>
          <cell r="CM2609">
            <v>-9.6138500000000002E-2</v>
          </cell>
          <cell r="CO2609">
            <v>-0.30493779999999998</v>
          </cell>
          <cell r="CP2609">
            <v>-0.51443289999999997</v>
          </cell>
          <cell r="CR2609">
            <v>-0.1163415</v>
          </cell>
          <cell r="CS2609">
            <v>-1.3506549999999999</v>
          </cell>
          <cell r="CU2609">
            <v>-0.13690659999999999</v>
          </cell>
          <cell r="CV2609">
            <v>-1.615991</v>
          </cell>
          <cell r="CX2609">
            <v>0.87420200000000003</v>
          </cell>
          <cell r="CY2609">
            <v>0.66926479999999999</v>
          </cell>
          <cell r="DA2609">
            <v>-2.9142999999999999E-3</v>
          </cell>
          <cell r="DB2609">
            <v>-0.2477994</v>
          </cell>
          <cell r="DD2609">
            <v>1.1135390000000001</v>
          </cell>
          <cell r="DE2609">
            <v>0.95593309999999998</v>
          </cell>
          <cell r="DG2609">
            <v>2.1803710000000001</v>
          </cell>
          <cell r="DH2609">
            <v>1.4476059999999999</v>
          </cell>
          <cell r="DO2609">
            <v>1240000000</v>
          </cell>
          <cell r="DP2609">
            <v>596000000</v>
          </cell>
          <cell r="DQ2609">
            <v>542000000</v>
          </cell>
          <cell r="DR2609">
            <v>99200000</v>
          </cell>
          <cell r="GV2609">
            <v>3.574751</v>
          </cell>
          <cell r="GW2609">
            <v>5.5944520000000004</v>
          </cell>
          <cell r="HB2609">
            <v>2.4450129999999999</v>
          </cell>
          <cell r="HC2609">
            <v>3.9142359999999998</v>
          </cell>
          <cell r="HH2609">
            <v>0.79545940000000004</v>
          </cell>
          <cell r="HI2609">
            <v>1.1268549999999999</v>
          </cell>
          <cell r="HS2609">
            <v>-0.78602139999999998</v>
          </cell>
          <cell r="HT2609">
            <v>0.46971099999999999</v>
          </cell>
          <cell r="HU2609">
            <v>0.73582020000000004</v>
          </cell>
          <cell r="HV2609">
            <v>-1.6468659999999999</v>
          </cell>
          <cell r="HW2609">
            <v>0.69003499999999995</v>
          </cell>
          <cell r="HX2609">
            <v>1.1667879999999999</v>
          </cell>
          <cell r="HY2609">
            <v>-5.0201200000000001E-2</v>
          </cell>
          <cell r="HZ2609">
            <v>-0.48007830000000001</v>
          </cell>
          <cell r="IV2609" t="str">
            <v>Commonwealth of Independent States</v>
          </cell>
          <cell r="IW2609">
            <v>1</v>
          </cell>
          <cell r="IX2609">
            <v>0</v>
          </cell>
        </row>
        <row r="2610">
          <cell r="A2610">
            <v>915200806</v>
          </cell>
          <cell r="B2610">
            <v>915</v>
          </cell>
          <cell r="C2610">
            <v>200000</v>
          </cell>
          <cell r="D2610" t="str">
            <v>Georgia</v>
          </cell>
          <cell r="E2610" t="str">
            <v>MCD </v>
          </cell>
          <cell r="F2610" t="str">
            <v>Lower middle income</v>
          </cell>
          <cell r="G2610" t="str">
            <v>Developing</v>
          </cell>
          <cell r="H2610" t="str">
            <v>MCD </v>
          </cell>
          <cell r="I2610" t="str">
            <v>Exporter</v>
          </cell>
          <cell r="K2610">
            <v>1.482075</v>
          </cell>
          <cell r="L2610">
            <v>19.074852</v>
          </cell>
          <cell r="M2610">
            <v>21.496421999999999</v>
          </cell>
          <cell r="N2610">
            <v>1.2535210000000001</v>
          </cell>
          <cell r="O2610">
            <v>1.394366</v>
          </cell>
          <cell r="P2610">
            <v>1.394366</v>
          </cell>
          <cell r="Q2610">
            <v>0.32230150000000002</v>
          </cell>
          <cell r="R2610">
            <v>0.37782110000000002</v>
          </cell>
          <cell r="S2610">
            <v>0.39118890000000001</v>
          </cell>
          <cell r="T2610">
            <v>0.35240860000000002</v>
          </cell>
          <cell r="AC2610">
            <v>-0.27726289999999998</v>
          </cell>
          <cell r="AF2610">
            <v>-0.73654520000000001</v>
          </cell>
          <cell r="AI2610">
            <v>-0.5031774</v>
          </cell>
          <cell r="AL2610">
            <v>-0.43840020000000002</v>
          </cell>
          <cell r="AO2610">
            <v>-5.2198300000000003E-2</v>
          </cell>
          <cell r="AR2610">
            <v>-0.57654519999999998</v>
          </cell>
          <cell r="AU2610">
            <v>-5.8177399999999997E-2</v>
          </cell>
          <cell r="AX2610">
            <v>-9.2275499999999996E-2</v>
          </cell>
          <cell r="BA2610">
            <v>0.1826372</v>
          </cell>
          <cell r="BD2610">
            <v>-0.229188</v>
          </cell>
          <cell r="BG2610">
            <v>0.15282080000000001</v>
          </cell>
          <cell r="BJ2610">
            <v>8.8707599999999998E-2</v>
          </cell>
          <cell r="BM2610">
            <v>1.1888160000000001</v>
          </cell>
          <cell r="BN2610">
            <v>0.24140990000000001</v>
          </cell>
          <cell r="BO2610">
            <v>0.95641189999999998</v>
          </cell>
          <cell r="BP2610">
            <v>2.386638</v>
          </cell>
          <cell r="BY2610">
            <v>-0.96507560000000003</v>
          </cell>
          <cell r="CB2610">
            <v>-0.50538510000000003</v>
          </cell>
          <cell r="CE2610">
            <v>-1.391289</v>
          </cell>
          <cell r="CH2610">
            <v>-2.9986120000000001</v>
          </cell>
          <cell r="CK2610">
            <v>-0.25361620000000001</v>
          </cell>
          <cell r="CN2610">
            <v>-0.43647940000000002</v>
          </cell>
          <cell r="CQ2610">
            <v>-0.26144050000000002</v>
          </cell>
          <cell r="CT2610">
            <v>-0.6895367</v>
          </cell>
          <cell r="CW2610">
            <v>0.34775869999999998</v>
          </cell>
          <cell r="CZ2610">
            <v>-0.20944840000000001</v>
          </cell>
          <cell r="DC2610">
            <v>0.50409300000000001</v>
          </cell>
          <cell r="DF2610">
            <v>0.53271959999999996</v>
          </cell>
          <cell r="DI2610">
            <v>0.93121980000000004</v>
          </cell>
          <cell r="DJ2610">
            <v>1.003177</v>
          </cell>
          <cell r="DK2610">
            <v>1.016545</v>
          </cell>
          <cell r="DL2610">
            <v>0.93121969999999998</v>
          </cell>
          <cell r="DM2610">
            <v>1.016545</v>
          </cell>
          <cell r="DN2610">
            <v>1.003177</v>
          </cell>
          <cell r="DO2610">
            <v>872000000</v>
          </cell>
          <cell r="DP2610">
            <v>475000000</v>
          </cell>
          <cell r="DQ2610">
            <v>315000000</v>
          </cell>
          <cell r="DR2610">
            <v>82200000</v>
          </cell>
          <cell r="DS2610">
            <v>91.611710000000002</v>
          </cell>
          <cell r="DT2610">
            <v>111.758</v>
          </cell>
          <cell r="DU2610">
            <v>116.2868</v>
          </cell>
          <cell r="EH2610">
            <v>102.4204</v>
          </cell>
          <cell r="FH2610">
            <v>47.470469999999999</v>
          </cell>
          <cell r="FK2610">
            <v>16.890080000000001</v>
          </cell>
          <cell r="FN2610">
            <v>48.683810000000001</v>
          </cell>
          <cell r="FQ2610">
            <v>46.063229999999997</v>
          </cell>
          <cell r="FT2610">
            <v>52.478000000000002</v>
          </cell>
          <cell r="FW2610">
            <v>21.758700000000001</v>
          </cell>
          <cell r="FZ2610">
            <v>63.636539999999997</v>
          </cell>
          <cell r="GC2610">
            <v>55.605759999999997</v>
          </cell>
          <cell r="GF2610">
            <v>91.611710000000002</v>
          </cell>
          <cell r="GI2610">
            <v>58.429740000000002</v>
          </cell>
          <cell r="GL2610">
            <v>103.73099999999999</v>
          </cell>
          <cell r="GO2610">
            <v>89.673789999999997</v>
          </cell>
          <cell r="IA2610">
            <v>3</v>
          </cell>
          <cell r="IB2610">
            <v>2</v>
          </cell>
          <cell r="IC2610">
            <v>3</v>
          </cell>
          <cell r="ID2610">
            <v>2</v>
          </cell>
          <cell r="IE2610">
            <v>2</v>
          </cell>
          <cell r="IF2610">
            <v>16</v>
          </cell>
          <cell r="IH2610">
            <v>11</v>
          </cell>
          <cell r="II2610">
            <v>3</v>
          </cell>
          <cell r="IJ2610">
            <v>5</v>
          </cell>
          <cell r="IK2610">
            <v>6</v>
          </cell>
          <cell r="IL2610">
            <v>3</v>
          </cell>
          <cell r="IM2610">
            <v>20</v>
          </cell>
          <cell r="IO2610">
            <v>45</v>
          </cell>
          <cell r="IP2610">
            <v>19</v>
          </cell>
          <cell r="IQ2610">
            <v>17</v>
          </cell>
          <cell r="IR2610">
            <v>13</v>
          </cell>
          <cell r="IS2610">
            <v>16</v>
          </cell>
          <cell r="IT2610">
            <v>26</v>
          </cell>
          <cell r="IV2610" t="str">
            <v>Commonwealth of Independent States</v>
          </cell>
          <cell r="IW2610">
            <v>1</v>
          </cell>
          <cell r="IX2610">
            <v>0</v>
          </cell>
        </row>
        <row r="2611">
          <cell r="A2611">
            <v>915200812</v>
          </cell>
          <cell r="B2611">
            <v>915</v>
          </cell>
          <cell r="C2611">
            <v>200000</v>
          </cell>
          <cell r="D2611" t="str">
            <v>Georgia</v>
          </cell>
          <cell r="E2611" t="str">
            <v>MCD </v>
          </cell>
          <cell r="F2611" t="str">
            <v>Lower middle income</v>
          </cell>
          <cell r="G2611" t="str">
            <v>Developing</v>
          </cell>
          <cell r="H2611" t="str">
            <v>MCD </v>
          </cell>
          <cell r="I2611" t="str">
            <v>Exporter</v>
          </cell>
          <cell r="IV2611" t="str">
            <v>Commonwealth of Independent States</v>
          </cell>
          <cell r="IW2611">
            <v>1</v>
          </cell>
          <cell r="IX2611">
            <v>0</v>
          </cell>
        </row>
        <row r="2612">
          <cell r="A2612">
            <v>9162000</v>
          </cell>
          <cell r="B2612">
            <v>916</v>
          </cell>
          <cell r="C2612">
            <v>2000</v>
          </cell>
          <cell r="D2612" t="str">
            <v>Kazakhstan</v>
          </cell>
          <cell r="E2612" t="str">
            <v>MCD </v>
          </cell>
          <cell r="F2612" t="str">
            <v>Upper middle income</v>
          </cell>
          <cell r="G2612" t="str">
            <v>Developing</v>
          </cell>
          <cell r="H2612" t="str">
            <v>MCD </v>
          </cell>
          <cell r="I2612" t="str">
            <v>Exporter</v>
          </cell>
          <cell r="K2612">
            <v>142.26419999999999</v>
          </cell>
          <cell r="L2612">
            <v>2599.9</v>
          </cell>
          <cell r="M2612">
            <v>71.702529999999996</v>
          </cell>
          <cell r="AO2612">
            <v>0.64425900000000003</v>
          </cell>
          <cell r="AU2612">
            <v>0.57348200000000005</v>
          </cell>
          <cell r="AX2612">
            <v>0.54015769999999996</v>
          </cell>
          <cell r="BA2612">
            <v>0.4417065</v>
          </cell>
          <cell r="BG2612">
            <v>0.37565199999999999</v>
          </cell>
          <cell r="BJ2612">
            <v>0.38784800000000003</v>
          </cell>
          <cell r="CK2612">
            <v>1.0590790000000001</v>
          </cell>
          <cell r="CQ2612">
            <v>1.4366650000000001</v>
          </cell>
          <cell r="CT2612">
            <v>2.3188650000000002</v>
          </cell>
          <cell r="CW2612">
            <v>1.0651790000000001</v>
          </cell>
          <cell r="DC2612">
            <v>1.599362</v>
          </cell>
          <cell r="DF2612">
            <v>2.5516290000000001</v>
          </cell>
          <cell r="DO2612">
            <v>6700000000</v>
          </cell>
          <cell r="DP2612">
            <v>3170000000</v>
          </cell>
          <cell r="DQ2612">
            <v>3140000000</v>
          </cell>
          <cell r="DR2612">
            <v>393000000</v>
          </cell>
          <cell r="HK2612">
            <v>173000000</v>
          </cell>
          <cell r="HL2612">
            <v>21500000</v>
          </cell>
          <cell r="HM2612">
            <v>172000000</v>
          </cell>
          <cell r="HN2612">
            <v>367000000</v>
          </cell>
          <cell r="IH2612">
            <v>3</v>
          </cell>
          <cell r="II2612">
            <v>2</v>
          </cell>
          <cell r="IO2612">
            <v>17</v>
          </cell>
          <cell r="IP2612">
            <v>3</v>
          </cell>
          <cell r="IV2612" t="str">
            <v>Commonwealth of Independent States</v>
          </cell>
          <cell r="IW2612">
            <v>1</v>
          </cell>
          <cell r="IX2612">
            <v>0</v>
          </cell>
        </row>
        <row r="2613">
          <cell r="A2613">
            <v>9162001</v>
          </cell>
          <cell r="B2613">
            <v>916</v>
          </cell>
          <cell r="C2613">
            <v>2001</v>
          </cell>
          <cell r="D2613" t="str">
            <v>Kazakhstan</v>
          </cell>
          <cell r="E2613" t="str">
            <v>MCD </v>
          </cell>
          <cell r="F2613" t="str">
            <v>Upper middle income</v>
          </cell>
          <cell r="G2613" t="str">
            <v>Developing</v>
          </cell>
          <cell r="H2613" t="str">
            <v>MCD </v>
          </cell>
          <cell r="I2613" t="str">
            <v>Exporter</v>
          </cell>
          <cell r="K2613">
            <v>146.85579999999999</v>
          </cell>
          <cell r="L2613">
            <v>3250.59</v>
          </cell>
          <cell r="M2613">
            <v>83.221378999999999</v>
          </cell>
          <cell r="AC2613">
            <v>0.26265300000000003</v>
          </cell>
          <cell r="AI2613">
            <v>7.1176000000000003E-2</v>
          </cell>
          <cell r="AL2613">
            <v>9.9404599999999996E-2</v>
          </cell>
          <cell r="AO2613">
            <v>0.35541</v>
          </cell>
          <cell r="AU2613">
            <v>0.49327700000000002</v>
          </cell>
          <cell r="AX2613">
            <v>0.3250653</v>
          </cell>
          <cell r="BA2613">
            <v>0.42965950000000003</v>
          </cell>
          <cell r="BG2613">
            <v>0.34692099999999998</v>
          </cell>
          <cell r="BJ2613">
            <v>0.36840109999999998</v>
          </cell>
          <cell r="BY2613">
            <v>0.53686679999999998</v>
          </cell>
          <cell r="CE2613">
            <v>0.84135199999999999</v>
          </cell>
          <cell r="CH2613">
            <v>1.3782190000000001</v>
          </cell>
          <cell r="CK2613">
            <v>1.0067919999999999</v>
          </cell>
          <cell r="CQ2613">
            <v>1.3241849999999999</v>
          </cell>
          <cell r="CT2613">
            <v>2.172609</v>
          </cell>
          <cell r="CW2613">
            <v>1.0537479999999999</v>
          </cell>
          <cell r="DC2613">
            <v>1.5368710000000001</v>
          </cell>
          <cell r="DF2613">
            <v>2.4571160000000001</v>
          </cell>
          <cell r="DO2613">
            <v>6000000000</v>
          </cell>
          <cell r="DP2613">
            <v>2880000000</v>
          </cell>
          <cell r="DQ2613">
            <v>2830000000</v>
          </cell>
          <cell r="DR2613">
            <v>290000000</v>
          </cell>
          <cell r="HK2613">
            <v>130000000</v>
          </cell>
          <cell r="HL2613">
            <v>13100000</v>
          </cell>
          <cell r="HM2613">
            <v>128000000</v>
          </cell>
          <cell r="HN2613">
            <v>271000000</v>
          </cell>
          <cell r="IC2613">
            <v>1</v>
          </cell>
          <cell r="IH2613">
            <v>4</v>
          </cell>
          <cell r="II2613">
            <v>1</v>
          </cell>
          <cell r="IJ2613">
            <v>2</v>
          </cell>
          <cell r="IO2613">
            <v>17</v>
          </cell>
          <cell r="IP2613">
            <v>3</v>
          </cell>
          <cell r="IQ2613">
            <v>2</v>
          </cell>
          <cell r="IV2613" t="str">
            <v>Commonwealth of Independent States</v>
          </cell>
          <cell r="IW2613">
            <v>1</v>
          </cell>
          <cell r="IX2613">
            <v>0</v>
          </cell>
        </row>
        <row r="2614">
          <cell r="A2614">
            <v>9162002</v>
          </cell>
          <cell r="B2614">
            <v>916</v>
          </cell>
          <cell r="C2614">
            <v>2002</v>
          </cell>
          <cell r="D2614" t="str">
            <v>Kazakhstan</v>
          </cell>
          <cell r="E2614" t="str">
            <v>MCD </v>
          </cell>
          <cell r="F2614" t="str">
            <v>Upper middle income</v>
          </cell>
          <cell r="G2614" t="str">
            <v>Developing</v>
          </cell>
          <cell r="H2614" t="str">
            <v>MCD </v>
          </cell>
          <cell r="I2614" t="str">
            <v>Exporter</v>
          </cell>
          <cell r="K2614">
            <v>153.5104</v>
          </cell>
          <cell r="L2614">
            <v>3776.2773000000002</v>
          </cell>
          <cell r="M2614">
            <v>92.856588000000002</v>
          </cell>
          <cell r="AC2614">
            <v>0.21385029999999999</v>
          </cell>
          <cell r="AF2614">
            <v>4.3064100000000001E-2</v>
          </cell>
          <cell r="AI2614">
            <v>5.9093399999999997E-2</v>
          </cell>
          <cell r="AL2614">
            <v>0.13295589999999999</v>
          </cell>
          <cell r="AO2614">
            <v>0.24603920000000001</v>
          </cell>
          <cell r="AR2614">
            <v>8.1370499999999998E-2</v>
          </cell>
          <cell r="AU2614">
            <v>0.1405312</v>
          </cell>
          <cell r="AX2614">
            <v>0.19251850000000001</v>
          </cell>
          <cell r="BA2614">
            <v>0.23729259999999999</v>
          </cell>
          <cell r="BD2614">
            <v>-2.1605999999999999E-3</v>
          </cell>
          <cell r="BG2614">
            <v>0.13079160000000001</v>
          </cell>
          <cell r="BJ2614">
            <v>0.1550436</v>
          </cell>
          <cell r="BY2614">
            <v>2.0928239999999998</v>
          </cell>
          <cell r="CB2614">
            <v>6.4639299999999997E-2</v>
          </cell>
          <cell r="CE2614">
            <v>0.45395400000000002</v>
          </cell>
          <cell r="CH2614">
            <v>2.9487399999999999</v>
          </cell>
          <cell r="CK2614">
            <v>1.142639</v>
          </cell>
          <cell r="CN2614">
            <v>0.18686269999999999</v>
          </cell>
          <cell r="CQ2614">
            <v>1.125427</v>
          </cell>
          <cell r="CT2614">
            <v>2.5108860000000002</v>
          </cell>
          <cell r="CW2614">
            <v>0.9111629</v>
          </cell>
          <cell r="CZ2614">
            <v>-8.6654999999999996E-3</v>
          </cell>
          <cell r="DC2614">
            <v>1.0041469999999999</v>
          </cell>
          <cell r="DF2614">
            <v>1.6103050000000001</v>
          </cell>
          <cell r="DI2614">
            <v>0.1944941</v>
          </cell>
          <cell r="DJ2614">
            <v>0.1951155</v>
          </cell>
          <cell r="DK2614">
            <v>0.19855639999999999</v>
          </cell>
          <cell r="DL2614">
            <v>0.1944941</v>
          </cell>
          <cell r="DM2614">
            <v>0.19855639999999999</v>
          </cell>
          <cell r="DN2614">
            <v>0.1951155</v>
          </cell>
          <cell r="DO2614">
            <v>6720000000</v>
          </cell>
          <cell r="DP2614">
            <v>3200000000</v>
          </cell>
          <cell r="DQ2614">
            <v>3100000000</v>
          </cell>
          <cell r="DR2614">
            <v>422000000</v>
          </cell>
          <cell r="HK2614">
            <v>130000000</v>
          </cell>
          <cell r="HL2614">
            <v>17100000</v>
          </cell>
          <cell r="HM2614">
            <v>126000000</v>
          </cell>
          <cell r="HN2614">
            <v>273000000</v>
          </cell>
          <cell r="IA2614">
            <v>1</v>
          </cell>
          <cell r="IB2614">
            <v>5</v>
          </cell>
          <cell r="IC2614">
            <v>1</v>
          </cell>
          <cell r="ID2614">
            <v>1</v>
          </cell>
          <cell r="IE2614">
            <v>2</v>
          </cell>
          <cell r="IH2614">
            <v>7</v>
          </cell>
          <cell r="II2614">
            <v>11</v>
          </cell>
          <cell r="IJ2614">
            <v>7</v>
          </cell>
          <cell r="IK2614">
            <v>1</v>
          </cell>
          <cell r="IL2614">
            <v>2</v>
          </cell>
          <cell r="IO2614">
            <v>31</v>
          </cell>
          <cell r="IP2614">
            <v>37</v>
          </cell>
          <cell r="IQ2614">
            <v>17</v>
          </cell>
          <cell r="IR2614">
            <v>11</v>
          </cell>
          <cell r="IS2614">
            <v>4</v>
          </cell>
          <cell r="IV2614" t="str">
            <v>Commonwealth of Independent States</v>
          </cell>
          <cell r="IW2614">
            <v>1</v>
          </cell>
          <cell r="IX2614">
            <v>0</v>
          </cell>
        </row>
        <row r="2615">
          <cell r="A2615">
            <v>9162003</v>
          </cell>
          <cell r="B2615">
            <v>916</v>
          </cell>
          <cell r="C2615">
            <v>2003</v>
          </cell>
          <cell r="D2615" t="str">
            <v>Kazakhstan</v>
          </cell>
          <cell r="E2615" t="str">
            <v>MCD </v>
          </cell>
          <cell r="F2615" t="str">
            <v>Upper middle income</v>
          </cell>
          <cell r="G2615" t="str">
            <v>Developing</v>
          </cell>
          <cell r="H2615" t="str">
            <v>MCD </v>
          </cell>
          <cell r="I2615" t="str">
            <v>Exporter</v>
          </cell>
          <cell r="K2615">
            <v>149.4502</v>
          </cell>
          <cell r="L2615">
            <v>4610.3</v>
          </cell>
          <cell r="M2615">
            <v>103.62658999999999</v>
          </cell>
          <cell r="N2615">
            <v>0.30380669999999999</v>
          </cell>
          <cell r="O2615">
            <v>0.24125640000000001</v>
          </cell>
          <cell r="P2615">
            <v>0.16370129999999999</v>
          </cell>
          <cell r="Q2615">
            <v>8.2601900000000006E-2</v>
          </cell>
          <cell r="R2615">
            <v>-7.8880500000000006E-2</v>
          </cell>
          <cell r="S2615">
            <v>1.5969199999999999E-2</v>
          </cell>
          <cell r="T2615">
            <v>3.9878900000000002E-2</v>
          </cell>
          <cell r="AC2615">
            <v>8.0621200000000004E-2</v>
          </cell>
          <cell r="AF2615">
            <v>-5.2926599999999997E-2</v>
          </cell>
          <cell r="AI2615">
            <v>-1.30855E-2</v>
          </cell>
          <cell r="AL2615">
            <v>-6.1503E-3</v>
          </cell>
          <cell r="AO2615">
            <v>0.19226950000000001</v>
          </cell>
          <cell r="AR2615">
            <v>1.7073499999999998E-2</v>
          </cell>
          <cell r="AU2615">
            <v>6.1001600000000003E-2</v>
          </cell>
          <cell r="AX2615">
            <v>0.10455390000000001</v>
          </cell>
          <cell r="BA2615">
            <v>0.27879520000000002</v>
          </cell>
          <cell r="BD2615">
            <v>-2.9370899999999998E-2</v>
          </cell>
          <cell r="BG2615">
            <v>0.1147128</v>
          </cell>
          <cell r="BJ2615">
            <v>0.15807160000000001</v>
          </cell>
          <cell r="BM2615">
            <v>0.77971299999999999</v>
          </cell>
          <cell r="BN2615">
            <v>-9.0715500000000004E-2</v>
          </cell>
          <cell r="BO2615">
            <v>0.1781298</v>
          </cell>
          <cell r="BP2615">
            <v>0.86712730000000005</v>
          </cell>
          <cell r="BY2615">
            <v>0.45011050000000002</v>
          </cell>
          <cell r="CB2615">
            <v>-0.1101283</v>
          </cell>
          <cell r="CE2615">
            <v>-6.5281900000000004E-2</v>
          </cell>
          <cell r="CH2615">
            <v>0.15243989999999999</v>
          </cell>
          <cell r="CK2615">
            <v>0.847557</v>
          </cell>
          <cell r="CN2615">
            <v>1.0855099999999999E-2</v>
          </cell>
          <cell r="CQ2615">
            <v>0.46742319999999998</v>
          </cell>
          <cell r="CT2615">
            <v>1.621467</v>
          </cell>
          <cell r="CW2615">
            <v>0.92332380000000003</v>
          </cell>
          <cell r="CZ2615">
            <v>-5.9225199999999999E-2</v>
          </cell>
          <cell r="DC2615">
            <v>0.75503620000000005</v>
          </cell>
          <cell r="DF2615">
            <v>1.5427010000000001</v>
          </cell>
          <cell r="DI2615">
            <v>0.22120480000000001</v>
          </cell>
          <cell r="DJ2615">
            <v>0.22528719999999999</v>
          </cell>
          <cell r="DK2615">
            <v>0.24258179999999999</v>
          </cell>
          <cell r="DL2615">
            <v>0.22120480000000001</v>
          </cell>
          <cell r="DM2615">
            <v>0.24258179999999999</v>
          </cell>
          <cell r="DN2615">
            <v>0.22528719999999999</v>
          </cell>
          <cell r="DO2615">
            <v>6710000000</v>
          </cell>
          <cell r="DP2615">
            <v>2910000000</v>
          </cell>
          <cell r="DQ2615">
            <v>3440000000</v>
          </cell>
          <cell r="DR2615">
            <v>355000000</v>
          </cell>
          <cell r="HK2615">
            <v>94500000</v>
          </cell>
          <cell r="HL2615">
            <v>11500000</v>
          </cell>
          <cell r="HM2615">
            <v>112000000</v>
          </cell>
          <cell r="HN2615">
            <v>218000000</v>
          </cell>
          <cell r="IA2615">
            <v>2</v>
          </cell>
          <cell r="IB2615">
            <v>7</v>
          </cell>
          <cell r="IC2615">
            <v>6</v>
          </cell>
          <cell r="ID2615">
            <v>9</v>
          </cell>
          <cell r="IE2615">
            <v>5</v>
          </cell>
          <cell r="IF2615">
            <v>1</v>
          </cell>
          <cell r="IH2615">
            <v>12</v>
          </cell>
          <cell r="II2615">
            <v>14</v>
          </cell>
          <cell r="IJ2615">
            <v>12</v>
          </cell>
          <cell r="IK2615">
            <v>8</v>
          </cell>
          <cell r="IL2615">
            <v>6</v>
          </cell>
          <cell r="IO2615">
            <v>39</v>
          </cell>
          <cell r="IP2615">
            <v>51</v>
          </cell>
          <cell r="IQ2615">
            <v>27</v>
          </cell>
          <cell r="IR2615">
            <v>23</v>
          </cell>
          <cell r="IS2615">
            <v>10</v>
          </cell>
          <cell r="IT2615">
            <v>1</v>
          </cell>
          <cell r="IV2615" t="str">
            <v>Commonwealth of Independent States</v>
          </cell>
          <cell r="IW2615">
            <v>1</v>
          </cell>
          <cell r="IX2615">
            <v>0</v>
          </cell>
        </row>
        <row r="2616">
          <cell r="A2616">
            <v>9162004</v>
          </cell>
          <cell r="B2616">
            <v>916</v>
          </cell>
          <cell r="C2616">
            <v>2004</v>
          </cell>
          <cell r="D2616" t="str">
            <v>Kazakhstan</v>
          </cell>
          <cell r="E2616" t="str">
            <v>MCD </v>
          </cell>
          <cell r="F2616" t="str">
            <v>Upper middle income</v>
          </cell>
          <cell r="G2616" t="str">
            <v>Developing</v>
          </cell>
          <cell r="H2616" t="str">
            <v>MCD </v>
          </cell>
          <cell r="I2616" t="str">
            <v>Exporter</v>
          </cell>
          <cell r="K2616">
            <v>136.035</v>
          </cell>
          <cell r="L2616">
            <v>5870.1342999999997</v>
          </cell>
          <cell r="M2616">
            <v>116.59729</v>
          </cell>
          <cell r="N2616">
            <v>0.39096160000000002</v>
          </cell>
          <cell r="O2616">
            <v>0.37606149999999999</v>
          </cell>
          <cell r="P2616">
            <v>0.2373846</v>
          </cell>
          <cell r="Q2616">
            <v>8.1286499999999998E-2</v>
          </cell>
          <cell r="R2616">
            <v>-0.1109451</v>
          </cell>
          <cell r="S2616">
            <v>3.4133900000000002E-2</v>
          </cell>
          <cell r="T2616">
            <v>4.6131699999999998E-2</v>
          </cell>
          <cell r="AC2616">
            <v>4.0325E-2</v>
          </cell>
          <cell r="AF2616">
            <v>-0.1247328</v>
          </cell>
          <cell r="AI2616">
            <v>-0.15185670000000001</v>
          </cell>
          <cell r="AL2616">
            <v>-9.0763499999999997E-2</v>
          </cell>
          <cell r="AO2616">
            <v>0.1425585</v>
          </cell>
          <cell r="AR2616">
            <v>-3.7197099999999997E-2</v>
          </cell>
          <cell r="AU2616">
            <v>5.4235999999999999E-2</v>
          </cell>
          <cell r="AX2616">
            <v>8.1035700000000002E-2</v>
          </cell>
          <cell r="BA2616">
            <v>0.29856169999999999</v>
          </cell>
          <cell r="BD2616">
            <v>-3.61632E-2</v>
          </cell>
          <cell r="BG2616">
            <v>0.1780641</v>
          </cell>
          <cell r="BJ2616">
            <v>0.1717735</v>
          </cell>
          <cell r="BM2616">
            <v>0.60384499999999997</v>
          </cell>
          <cell r="BN2616">
            <v>-0.1258445</v>
          </cell>
          <cell r="BO2616">
            <v>0.2360766</v>
          </cell>
          <cell r="BP2616">
            <v>0.71407710000000002</v>
          </cell>
          <cell r="BY2616">
            <v>0.1822281</v>
          </cell>
          <cell r="CB2616">
            <v>-0.21688370000000001</v>
          </cell>
          <cell r="CE2616">
            <v>-0.3411402</v>
          </cell>
          <cell r="CH2616">
            <v>-0.89327380000000001</v>
          </cell>
          <cell r="CK2616">
            <v>0.60288580000000003</v>
          </cell>
          <cell r="CN2616">
            <v>-6.2619599999999997E-2</v>
          </cell>
          <cell r="CQ2616">
            <v>0.2360766</v>
          </cell>
          <cell r="CT2616">
            <v>0.79808619999999997</v>
          </cell>
          <cell r="CW2616">
            <v>0.92346550000000005</v>
          </cell>
          <cell r="CZ2616">
            <v>-5.7683400000000003E-2</v>
          </cell>
          <cell r="DC2616">
            <v>0.81047789999999997</v>
          </cell>
          <cell r="DF2616">
            <v>1.676512</v>
          </cell>
          <cell r="DI2616">
            <v>0.30967499999999998</v>
          </cell>
          <cell r="DJ2616">
            <v>0.3419276</v>
          </cell>
          <cell r="DK2616">
            <v>0.34832970000000002</v>
          </cell>
          <cell r="DL2616">
            <v>0.30967499999999998</v>
          </cell>
          <cell r="DM2616">
            <v>0.34832970000000002</v>
          </cell>
          <cell r="DN2616">
            <v>0.3419276</v>
          </cell>
          <cell r="DO2616">
            <v>6680000000</v>
          </cell>
          <cell r="DP2616">
            <v>3210000000</v>
          </cell>
          <cell r="DQ2616">
            <v>2980000000</v>
          </cell>
          <cell r="DR2616">
            <v>489000000</v>
          </cell>
          <cell r="DS2616">
            <v>85.805859999999996</v>
          </cell>
          <cell r="DT2616">
            <v>70.320089999999993</v>
          </cell>
          <cell r="DU2616">
            <v>117.56959999999999</v>
          </cell>
          <cell r="EE2616">
            <v>85.805859999999996</v>
          </cell>
          <cell r="EF2616">
            <v>70.320089999999993</v>
          </cell>
          <cell r="EG2616">
            <v>117.56959999999999</v>
          </cell>
          <cell r="EH2616">
            <v>98.863410000000002</v>
          </cell>
          <cell r="EL2616">
            <v>98.863410000000002</v>
          </cell>
          <cell r="FH2616">
            <v>24.71453</v>
          </cell>
          <cell r="FK2616">
            <v>16.592860000000002</v>
          </cell>
          <cell r="FN2616">
            <v>16.295249999999999</v>
          </cell>
          <cell r="FQ2616">
            <v>18.69576</v>
          </cell>
          <cell r="FT2616">
            <v>37.535609999999998</v>
          </cell>
          <cell r="FW2616">
            <v>20.030560000000001</v>
          </cell>
          <cell r="FZ2616">
            <v>25.53471</v>
          </cell>
          <cell r="GC2616">
            <v>31.372540000000001</v>
          </cell>
          <cell r="GF2616">
            <v>107.149</v>
          </cell>
          <cell r="GI2616">
            <v>65.102860000000007</v>
          </cell>
          <cell r="GL2616">
            <v>103.8395</v>
          </cell>
          <cell r="GO2616">
            <v>100.8335</v>
          </cell>
          <cell r="HK2616">
            <v>74300000</v>
          </cell>
          <cell r="HL2616">
            <v>11300000</v>
          </cell>
          <cell r="HM2616">
            <v>69200000</v>
          </cell>
          <cell r="HN2616">
            <v>155000000</v>
          </cell>
          <cell r="IA2616">
            <v>4</v>
          </cell>
          <cell r="IB2616">
            <v>4</v>
          </cell>
          <cell r="IC2616">
            <v>4</v>
          </cell>
          <cell r="ID2616">
            <v>3</v>
          </cell>
          <cell r="IE2616">
            <v>12</v>
          </cell>
          <cell r="IF2616">
            <v>3</v>
          </cell>
          <cell r="IH2616">
            <v>12</v>
          </cell>
          <cell r="II2616">
            <v>11</v>
          </cell>
          <cell r="IJ2616">
            <v>6</v>
          </cell>
          <cell r="IK2616">
            <v>7</v>
          </cell>
          <cell r="IL2616">
            <v>12</v>
          </cell>
          <cell r="IM2616">
            <v>1</v>
          </cell>
          <cell r="IO2616">
            <v>43</v>
          </cell>
          <cell r="IP2616">
            <v>44</v>
          </cell>
          <cell r="IQ2616">
            <v>20</v>
          </cell>
          <cell r="IR2616">
            <v>13</v>
          </cell>
          <cell r="IS2616">
            <v>15</v>
          </cell>
          <cell r="IT2616">
            <v>3</v>
          </cell>
          <cell r="IV2616" t="str">
            <v>Commonwealth of Independent States</v>
          </cell>
          <cell r="IW2616">
            <v>1</v>
          </cell>
          <cell r="IX2616">
            <v>0</v>
          </cell>
        </row>
        <row r="2617">
          <cell r="A2617">
            <v>9162005</v>
          </cell>
          <cell r="B2617">
            <v>916</v>
          </cell>
          <cell r="C2617">
            <v>2005</v>
          </cell>
          <cell r="D2617" t="str">
            <v>Kazakhstan</v>
          </cell>
          <cell r="E2617" t="str">
            <v>MCD </v>
          </cell>
          <cell r="F2617" t="str">
            <v>Upper middle income</v>
          </cell>
          <cell r="G2617" t="str">
            <v>Developing</v>
          </cell>
          <cell r="H2617" t="str">
            <v>MCD </v>
          </cell>
          <cell r="I2617" t="str">
            <v>Exporter</v>
          </cell>
          <cell r="K2617">
            <v>132.8775</v>
          </cell>
          <cell r="L2617">
            <v>7590.5934999999999</v>
          </cell>
          <cell r="M2617">
            <v>131.76549</v>
          </cell>
          <cell r="N2617">
            <v>0.37580239999999998</v>
          </cell>
          <cell r="O2617">
            <v>0.3904687</v>
          </cell>
          <cell r="P2617">
            <v>0.2362069</v>
          </cell>
          <cell r="Q2617">
            <v>-8.9849999999999999E-3</v>
          </cell>
          <cell r="R2617">
            <v>-0.1865503</v>
          </cell>
          <cell r="S2617">
            <v>-2.7918599999999998E-2</v>
          </cell>
          <cell r="T2617">
            <v>-3.12213E-2</v>
          </cell>
          <cell r="AC2617">
            <v>-8.9849999999999999E-3</v>
          </cell>
          <cell r="AF2617">
            <v>-0.1671879</v>
          </cell>
          <cell r="AI2617">
            <v>-0.10838730000000001</v>
          </cell>
          <cell r="AL2617">
            <v>-0.11182640000000001</v>
          </cell>
          <cell r="AO2617">
            <v>0.11892079999999999</v>
          </cell>
          <cell r="AR2617">
            <v>-6.9934099999999999E-2</v>
          </cell>
          <cell r="AU2617">
            <v>4.66127E-2</v>
          </cell>
          <cell r="AX2617">
            <v>7.4978600000000006E-2</v>
          </cell>
          <cell r="BA2617">
            <v>0.31773210000000002</v>
          </cell>
          <cell r="BD2617">
            <v>1.07341E-2</v>
          </cell>
          <cell r="BG2617">
            <v>0.19572300000000001</v>
          </cell>
          <cell r="BJ2617">
            <v>0.22435289999999999</v>
          </cell>
          <cell r="BM2617">
            <v>-5.1496300000000002E-2</v>
          </cell>
          <cell r="BN2617">
            <v>-0.17536560000000001</v>
          </cell>
          <cell r="BO2617">
            <v>-0.15698329999999999</v>
          </cell>
          <cell r="BP2617">
            <v>-0.3838452</v>
          </cell>
          <cell r="BY2617">
            <v>-7.0638699999999999E-2</v>
          </cell>
          <cell r="CB2617">
            <v>-0.25076389999999998</v>
          </cell>
          <cell r="CE2617">
            <v>-0.54394469999999995</v>
          </cell>
          <cell r="CH2617">
            <v>-1.234758</v>
          </cell>
          <cell r="CK2617">
            <v>0.47969780000000001</v>
          </cell>
          <cell r="CN2617">
            <v>-0.16298460000000001</v>
          </cell>
          <cell r="CQ2617">
            <v>0.14784159999999999</v>
          </cell>
          <cell r="CT2617">
            <v>0.72443489999999999</v>
          </cell>
          <cell r="CW2617">
            <v>0.91274759999999999</v>
          </cell>
          <cell r="CZ2617">
            <v>8.6563999999999999E-3</v>
          </cell>
          <cell r="DC2617">
            <v>0.90922639999999999</v>
          </cell>
          <cell r="DF2617">
            <v>1.811315</v>
          </cell>
          <cell r="DI2617">
            <v>0.3847873</v>
          </cell>
          <cell r="DJ2617">
            <v>0.41838730000000002</v>
          </cell>
          <cell r="DK2617">
            <v>0.4227572</v>
          </cell>
          <cell r="DL2617">
            <v>0.3847873</v>
          </cell>
          <cell r="DM2617">
            <v>0.4227572</v>
          </cell>
          <cell r="DN2617">
            <v>0.41838730000000002</v>
          </cell>
          <cell r="DO2617">
            <v>7020000000</v>
          </cell>
          <cell r="DP2617">
            <v>3270000000</v>
          </cell>
          <cell r="DQ2617">
            <v>3210000000</v>
          </cell>
          <cell r="DR2617">
            <v>537000000</v>
          </cell>
          <cell r="DS2617">
            <v>25.077970000000001</v>
          </cell>
          <cell r="DT2617">
            <v>34.744160000000001</v>
          </cell>
          <cell r="DU2617">
            <v>72.194550000000007</v>
          </cell>
          <cell r="EE2617">
            <v>-36.085749999999997</v>
          </cell>
          <cell r="EF2617">
            <v>-10.30768</v>
          </cell>
          <cell r="EG2617">
            <v>8.0062300000000004</v>
          </cell>
          <cell r="EH2617">
            <v>47.366140000000001</v>
          </cell>
          <cell r="EL2617">
            <v>-13.94896</v>
          </cell>
          <cell r="FH2617">
            <v>28.50037</v>
          </cell>
          <cell r="FK2617">
            <v>34.744160000000001</v>
          </cell>
          <cell r="FN2617">
            <v>36.048259999999999</v>
          </cell>
          <cell r="FQ2617">
            <v>44.625219999999999</v>
          </cell>
          <cell r="FT2617">
            <v>55.370289999999997</v>
          </cell>
          <cell r="FW2617">
            <v>39.732880000000002</v>
          </cell>
          <cell r="FZ2617">
            <v>72.194550000000007</v>
          </cell>
          <cell r="GC2617">
            <v>58.316119999999998</v>
          </cell>
          <cell r="GF2617">
            <v>109.1786</v>
          </cell>
          <cell r="GI2617">
            <v>99.312740000000005</v>
          </cell>
          <cell r="GL2617">
            <v>107.77549999999999</v>
          </cell>
          <cell r="GO2617">
            <v>113.6442</v>
          </cell>
          <cell r="HK2617">
            <v>57300000</v>
          </cell>
          <cell r="HL2617">
            <v>9400441</v>
          </cell>
          <cell r="HM2617">
            <v>56200000</v>
          </cell>
          <cell r="HN2617">
            <v>123000000</v>
          </cell>
          <cell r="IA2617">
            <v>5</v>
          </cell>
          <cell r="IB2617">
            <v>3</v>
          </cell>
          <cell r="IC2617">
            <v>3</v>
          </cell>
          <cell r="ID2617">
            <v>3</v>
          </cell>
          <cell r="IE2617">
            <v>10</v>
          </cell>
          <cell r="IF2617">
            <v>6</v>
          </cell>
          <cell r="IH2617">
            <v>13</v>
          </cell>
          <cell r="II2617">
            <v>10</v>
          </cell>
          <cell r="IJ2617">
            <v>5</v>
          </cell>
          <cell r="IK2617">
            <v>5</v>
          </cell>
          <cell r="IL2617">
            <v>11</v>
          </cell>
          <cell r="IM2617">
            <v>5</v>
          </cell>
          <cell r="IO2617">
            <v>56</v>
          </cell>
          <cell r="IP2617">
            <v>42</v>
          </cell>
          <cell r="IQ2617">
            <v>13</v>
          </cell>
          <cell r="IR2617">
            <v>8</v>
          </cell>
          <cell r="IS2617">
            <v>14</v>
          </cell>
          <cell r="IT2617">
            <v>8</v>
          </cell>
          <cell r="IV2617" t="str">
            <v>Commonwealth of Independent States</v>
          </cell>
          <cell r="IW2617">
            <v>1</v>
          </cell>
          <cell r="IX2617">
            <v>0</v>
          </cell>
        </row>
        <row r="2618">
          <cell r="A2618">
            <v>9162006</v>
          </cell>
          <cell r="B2618">
            <v>916</v>
          </cell>
          <cell r="C2618">
            <v>2006</v>
          </cell>
          <cell r="D2618" t="str">
            <v>Kazakhstan</v>
          </cell>
          <cell r="E2618" t="str">
            <v>MCD </v>
          </cell>
          <cell r="F2618" t="str">
            <v>Upper middle income</v>
          </cell>
          <cell r="G2618" t="str">
            <v>Developing</v>
          </cell>
          <cell r="H2618" t="str">
            <v>MCD </v>
          </cell>
          <cell r="I2618" t="str">
            <v>Exporter</v>
          </cell>
          <cell r="K2618">
            <v>126.09</v>
          </cell>
          <cell r="L2618">
            <v>10213.731</v>
          </cell>
          <cell r="M2618">
            <v>150.57768999999999</v>
          </cell>
          <cell r="N2618">
            <v>0.49</v>
          </cell>
          <cell r="O2618">
            <v>0.47</v>
          </cell>
          <cell r="P2618">
            <v>0.13</v>
          </cell>
          <cell r="Q2618">
            <v>3.9405500000000003E-2</v>
          </cell>
          <cell r="R2618">
            <v>-0.36916520000000003</v>
          </cell>
          <cell r="S2618">
            <v>-1.7387099999999999E-2</v>
          </cell>
          <cell r="T2618">
            <v>-1.6303399999999999E-2</v>
          </cell>
          <cell r="AC2618">
            <v>-5.9449999999999998E-4</v>
          </cell>
          <cell r="AF2618">
            <v>-0.151728</v>
          </cell>
          <cell r="AI2618">
            <v>-1.7387099999999999E-2</v>
          </cell>
          <cell r="AL2618">
            <v>-4.2487499999999997E-2</v>
          </cell>
          <cell r="AO2618">
            <v>0.15338299999999999</v>
          </cell>
          <cell r="AR2618">
            <v>-8.91652E-2</v>
          </cell>
          <cell r="AU2618">
            <v>4.8973500000000003E-2</v>
          </cell>
          <cell r="AX2618">
            <v>9.0487899999999996E-2</v>
          </cell>
          <cell r="BA2618">
            <v>0.35204750000000001</v>
          </cell>
          <cell r="BD2618">
            <v>3.3025499999999999E-2</v>
          </cell>
          <cell r="BG2618">
            <v>0.24076220000000001</v>
          </cell>
          <cell r="BJ2618">
            <v>0.2335006</v>
          </cell>
          <cell r="BM2618">
            <v>0.18163699999999999</v>
          </cell>
          <cell r="BN2618">
            <v>-0.26403900000000002</v>
          </cell>
          <cell r="BO2618">
            <v>-7.0728299999999994E-2</v>
          </cell>
          <cell r="BP2618">
            <v>-0.15313019999999999</v>
          </cell>
          <cell r="BY2618">
            <v>-0.1402658</v>
          </cell>
          <cell r="CB2618">
            <v>-0.22549369999999999</v>
          </cell>
          <cell r="CE2618">
            <v>-0.19491339999999999</v>
          </cell>
          <cell r="CH2618">
            <v>-0.36400749999999998</v>
          </cell>
          <cell r="CK2618">
            <v>0.46148119999999998</v>
          </cell>
          <cell r="CN2618">
            <v>-0.17943870000000001</v>
          </cell>
          <cell r="CQ2618">
            <v>0.22244939999999999</v>
          </cell>
          <cell r="CT2618">
            <v>0.75722270000000003</v>
          </cell>
          <cell r="CW2618">
            <v>0.8384587</v>
          </cell>
          <cell r="CZ2618">
            <v>4.5688600000000003E-2</v>
          </cell>
          <cell r="DC2618">
            <v>0.94375039999999999</v>
          </cell>
          <cell r="DF2618">
            <v>1.789299</v>
          </cell>
          <cell r="DI2618">
            <v>0.45059450000000001</v>
          </cell>
          <cell r="DJ2618">
            <v>0.48738710000000002</v>
          </cell>
          <cell r="DK2618">
            <v>0.49916509999999997</v>
          </cell>
          <cell r="DL2618">
            <v>0.45059450000000001</v>
          </cell>
          <cell r="DM2618">
            <v>0.49916509999999997</v>
          </cell>
          <cell r="DN2618">
            <v>0.48738710000000002</v>
          </cell>
          <cell r="DO2618">
            <v>7610000000</v>
          </cell>
          <cell r="DP2618">
            <v>3730000000</v>
          </cell>
          <cell r="DQ2618">
            <v>3300000000</v>
          </cell>
          <cell r="DR2618">
            <v>579000000</v>
          </cell>
          <cell r="DS2618">
            <v>68.950519999999997</v>
          </cell>
          <cell r="DT2618">
            <v>-30.25385</v>
          </cell>
          <cell r="DU2618">
            <v>83.520359999999997</v>
          </cell>
          <cell r="EE2618">
            <v>208.38329999999999</v>
          </cell>
          <cell r="EF2618">
            <v>-221.6601</v>
          </cell>
          <cell r="EG2618">
            <v>125.8929</v>
          </cell>
          <cell r="EH2618">
            <v>67.706329999999994</v>
          </cell>
          <cell r="EL2618">
            <v>139.90960000000001</v>
          </cell>
          <cell r="FH2618">
            <v>56.653759999999998</v>
          </cell>
          <cell r="FK2618">
            <v>69.512500000000003</v>
          </cell>
          <cell r="FN2618">
            <v>75.153819999999996</v>
          </cell>
          <cell r="FQ2618">
            <v>70.927539999999993</v>
          </cell>
          <cell r="FT2618">
            <v>68.095320000000001</v>
          </cell>
          <cell r="FW2618">
            <v>52.444960000000002</v>
          </cell>
          <cell r="FZ2618">
            <v>87.751080000000002</v>
          </cell>
          <cell r="GC2618">
            <v>78.441909999999993</v>
          </cell>
          <cell r="GF2618">
            <v>119.3068</v>
          </cell>
          <cell r="GI2618">
            <v>121.6917</v>
          </cell>
          <cell r="GL2618">
            <v>116.52500000000001</v>
          </cell>
          <cell r="GO2618">
            <v>114.2085</v>
          </cell>
          <cell r="HK2618">
            <v>46100000</v>
          </cell>
          <cell r="HL2618">
            <v>7152326</v>
          </cell>
          <cell r="HM2618">
            <v>40700000</v>
          </cell>
          <cell r="HN2618">
            <v>93900000</v>
          </cell>
          <cell r="IA2618">
            <v>3</v>
          </cell>
          <cell r="IB2618">
            <v>8</v>
          </cell>
          <cell r="IC2618">
            <v>2</v>
          </cell>
          <cell r="ID2618">
            <v>4</v>
          </cell>
          <cell r="IE2618">
            <v>7</v>
          </cell>
          <cell r="IF2618">
            <v>6</v>
          </cell>
          <cell r="IH2618">
            <v>10</v>
          </cell>
          <cell r="II2618">
            <v>14</v>
          </cell>
          <cell r="IJ2618">
            <v>6</v>
          </cell>
          <cell r="IK2618">
            <v>5</v>
          </cell>
          <cell r="IL2618">
            <v>9</v>
          </cell>
          <cell r="IM2618">
            <v>5</v>
          </cell>
          <cell r="IO2618">
            <v>56</v>
          </cell>
          <cell r="IP2618">
            <v>46</v>
          </cell>
          <cell r="IQ2618">
            <v>13</v>
          </cell>
          <cell r="IR2618">
            <v>6</v>
          </cell>
          <cell r="IS2618">
            <v>13</v>
          </cell>
          <cell r="IT2618">
            <v>7</v>
          </cell>
          <cell r="IV2618" t="str">
            <v>Commonwealth of Independent States</v>
          </cell>
          <cell r="IW2618">
            <v>1</v>
          </cell>
          <cell r="IX2618">
            <v>0</v>
          </cell>
        </row>
        <row r="2619">
          <cell r="A2619">
            <v>9162007</v>
          </cell>
          <cell r="B2619">
            <v>916</v>
          </cell>
          <cell r="C2619">
            <v>2007</v>
          </cell>
          <cell r="D2619" t="str">
            <v>Kazakhstan</v>
          </cell>
          <cell r="E2619" t="str">
            <v>MCD </v>
          </cell>
          <cell r="F2619" t="str">
            <v>Upper middle income</v>
          </cell>
          <cell r="G2619" t="str">
            <v>Developing</v>
          </cell>
          <cell r="H2619" t="str">
            <v>MCD </v>
          </cell>
          <cell r="I2619" t="str">
            <v>Exporter</v>
          </cell>
          <cell r="K2619">
            <v>122.55419999999999</v>
          </cell>
          <cell r="L2619">
            <v>12640.52</v>
          </cell>
          <cell r="M2619">
            <v>168.73696000000001</v>
          </cell>
          <cell r="N2619">
            <v>0.33500000000000002</v>
          </cell>
          <cell r="O2619">
            <v>0.67</v>
          </cell>
          <cell r="P2619">
            <v>0.13</v>
          </cell>
          <cell r="Q2619">
            <v>-0.28659580000000001</v>
          </cell>
          <cell r="R2619">
            <v>-0.58828780000000003</v>
          </cell>
          <cell r="S2619">
            <v>-2.7782600000000001E-2</v>
          </cell>
          <cell r="T2619">
            <v>-0.20438770000000001</v>
          </cell>
          <cell r="AC2619">
            <v>-0.25081219999999999</v>
          </cell>
          <cell r="AF2619">
            <v>-0.44828780000000001</v>
          </cell>
          <cell r="AI2619">
            <v>-0.15509680000000001</v>
          </cell>
          <cell r="AL2619">
            <v>-0.2286753</v>
          </cell>
          <cell r="AO2619">
            <v>-6.3067999999999999E-2</v>
          </cell>
          <cell r="AR2619">
            <v>-0.30775859999999999</v>
          </cell>
          <cell r="AU2619">
            <v>-3.4290599999999997E-2</v>
          </cell>
          <cell r="AX2619">
            <v>-3.8548899999999997E-2</v>
          </cell>
          <cell r="BA2619">
            <v>0.2581928</v>
          </cell>
          <cell r="BD2619">
            <v>-0.14370230000000001</v>
          </cell>
          <cell r="BG2619">
            <v>0.13961229999999999</v>
          </cell>
          <cell r="BJ2619">
            <v>0.12703020000000001</v>
          </cell>
          <cell r="BM2619">
            <v>-1.18259</v>
          </cell>
          <cell r="BN2619">
            <v>-0.4278653</v>
          </cell>
          <cell r="BO2619">
            <v>-9.7288200000000005E-2</v>
          </cell>
          <cell r="BP2619">
            <v>-1.7077439999999999</v>
          </cell>
          <cell r="BY2619">
            <v>-1.1844429999999999</v>
          </cell>
          <cell r="CB2619">
            <v>-0.44342890000000001</v>
          </cell>
          <cell r="CE2619">
            <v>-0.60983480000000001</v>
          </cell>
          <cell r="CH2619">
            <v>-2.020527</v>
          </cell>
          <cell r="CK2619">
            <v>-0.31328539999999999</v>
          </cell>
          <cell r="CN2619">
            <v>-0.37832690000000002</v>
          </cell>
          <cell r="CQ2619">
            <v>-0.32154949999999999</v>
          </cell>
          <cell r="CT2619">
            <v>-0.49702499999999999</v>
          </cell>
          <cell r="CW2619">
            <v>0.65587569999999995</v>
          </cell>
          <cell r="CZ2619">
            <v>-0.1752792</v>
          </cell>
          <cell r="DC2619">
            <v>0.56627830000000001</v>
          </cell>
          <cell r="DF2619">
            <v>0.96607069999999995</v>
          </cell>
          <cell r="DI2619">
            <v>0.62159580000000003</v>
          </cell>
          <cell r="DJ2619">
            <v>0.69778260000000003</v>
          </cell>
          <cell r="DK2619">
            <v>0.71828780000000003</v>
          </cell>
          <cell r="DL2619">
            <v>0.62159580000000003</v>
          </cell>
          <cell r="DM2619">
            <v>0.71828780000000003</v>
          </cell>
          <cell r="DN2619">
            <v>0.69778260000000003</v>
          </cell>
          <cell r="DO2619">
            <v>8620000000</v>
          </cell>
          <cell r="DP2619">
            <v>4260000000</v>
          </cell>
          <cell r="DQ2619">
            <v>3610000000</v>
          </cell>
          <cell r="DR2619">
            <v>750000000</v>
          </cell>
          <cell r="DS2619">
            <v>-10.08422</v>
          </cell>
          <cell r="DT2619">
            <v>-16.48113</v>
          </cell>
          <cell r="DU2619">
            <v>88.829669999999993</v>
          </cell>
          <cell r="EE2619">
            <v>-107.048</v>
          </cell>
          <cell r="EF2619">
            <v>-1.8320799999999999</v>
          </cell>
          <cell r="EG2619">
            <v>94.96069</v>
          </cell>
          <cell r="EH2619">
            <v>30.813980000000001</v>
          </cell>
          <cell r="EL2619">
            <v>-13.227080000000001</v>
          </cell>
          <cell r="FH2619">
            <v>8.0184759999999997</v>
          </cell>
          <cell r="FK2619">
            <v>20.361440000000002</v>
          </cell>
          <cell r="FN2619">
            <v>52.288930000000001</v>
          </cell>
          <cell r="FQ2619">
            <v>30.813980000000001</v>
          </cell>
          <cell r="FT2619">
            <v>42.377409999999998</v>
          </cell>
          <cell r="FW2619">
            <v>20.531890000000001</v>
          </cell>
          <cell r="FZ2619">
            <v>55.634320000000002</v>
          </cell>
          <cell r="GC2619">
            <v>52.386409999999998</v>
          </cell>
          <cell r="GF2619">
            <v>101.6268</v>
          </cell>
          <cell r="GI2619">
            <v>72.709050000000005</v>
          </cell>
          <cell r="GL2619">
            <v>94.270610000000005</v>
          </cell>
          <cell r="GO2619">
            <v>92.544089999999997</v>
          </cell>
          <cell r="HK2619">
            <v>41300000</v>
          </cell>
          <cell r="HL2619">
            <v>7273062</v>
          </cell>
          <cell r="HM2619">
            <v>35000000</v>
          </cell>
          <cell r="HN2619">
            <v>83600000</v>
          </cell>
          <cell r="IA2619">
            <v>3</v>
          </cell>
          <cell r="IB2619">
            <v>1</v>
          </cell>
          <cell r="IC2619">
            <v>4</v>
          </cell>
          <cell r="ID2619">
            <v>4</v>
          </cell>
          <cell r="IE2619">
            <v>5</v>
          </cell>
          <cell r="IF2619">
            <v>13</v>
          </cell>
          <cell r="IH2619">
            <v>11</v>
          </cell>
          <cell r="II2619">
            <v>3</v>
          </cell>
          <cell r="IJ2619">
            <v>8</v>
          </cell>
          <cell r="IK2619">
            <v>6</v>
          </cell>
          <cell r="IL2619">
            <v>7</v>
          </cell>
          <cell r="IM2619">
            <v>16</v>
          </cell>
          <cell r="IO2619">
            <v>50</v>
          </cell>
          <cell r="IP2619">
            <v>35</v>
          </cell>
          <cell r="IQ2619">
            <v>20</v>
          </cell>
          <cell r="IR2619">
            <v>14</v>
          </cell>
          <cell r="IS2619">
            <v>17</v>
          </cell>
          <cell r="IT2619">
            <v>18</v>
          </cell>
          <cell r="IV2619" t="str">
            <v>Commonwealth of Independent States</v>
          </cell>
          <cell r="IW2619">
            <v>1</v>
          </cell>
          <cell r="IX2619">
            <v>0</v>
          </cell>
        </row>
        <row r="2620">
          <cell r="A2620">
            <v>9162008</v>
          </cell>
          <cell r="B2620">
            <v>916</v>
          </cell>
          <cell r="C2620">
            <v>2008</v>
          </cell>
          <cell r="D2620" t="str">
            <v>Kazakhstan</v>
          </cell>
          <cell r="E2620" t="str">
            <v>MCD </v>
          </cell>
          <cell r="F2620" t="str">
            <v>Upper middle income</v>
          </cell>
          <cell r="G2620" t="str">
            <v>Developing</v>
          </cell>
          <cell r="H2620" t="str">
            <v>MCD </v>
          </cell>
          <cell r="I2620" t="str">
            <v>Exporter</v>
          </cell>
          <cell r="K2620">
            <v>120.2992</v>
          </cell>
          <cell r="L2620">
            <v>16267.92</v>
          </cell>
          <cell r="M2620">
            <v>177.99869000000001</v>
          </cell>
          <cell r="N2620">
            <v>0.33860390000000001</v>
          </cell>
          <cell r="O2620">
            <v>0.67720769999999997</v>
          </cell>
          <cell r="P2620">
            <v>0.1854963</v>
          </cell>
          <cell r="Q2620">
            <v>8.5911699999999994E-2</v>
          </cell>
          <cell r="R2620">
            <v>-0.2167008</v>
          </cell>
          <cell r="S2620">
            <v>0.29247010000000001</v>
          </cell>
          <cell r="T2620">
            <v>0.14755589999999999</v>
          </cell>
          <cell r="AC2620">
            <v>0.30139490000000002</v>
          </cell>
          <cell r="AF2620">
            <v>-0.1915673</v>
          </cell>
          <cell r="AI2620">
            <v>0.1641917</v>
          </cell>
          <cell r="AL2620">
            <v>0.1018831</v>
          </cell>
          <cell r="AO2620">
            <v>0.41195039999999999</v>
          </cell>
          <cell r="AR2620">
            <v>-3.5188499999999998E-2</v>
          </cell>
          <cell r="AU2620">
            <v>0.38148870000000001</v>
          </cell>
          <cell r="AX2620">
            <v>0.36968980000000001</v>
          </cell>
          <cell r="BA2620">
            <v>0.655528</v>
          </cell>
          <cell r="BD2620">
            <v>0.2277102</v>
          </cell>
          <cell r="BG2620">
            <v>0.5032181</v>
          </cell>
          <cell r="BJ2620">
            <v>0.52925789999999995</v>
          </cell>
          <cell r="BM2620">
            <v>0.33632780000000001</v>
          </cell>
          <cell r="BN2620">
            <v>-0.1233919</v>
          </cell>
          <cell r="BO2620">
            <v>0.90565430000000002</v>
          </cell>
          <cell r="BP2620">
            <v>1.11859</v>
          </cell>
          <cell r="BY2620">
            <v>0.55408060000000003</v>
          </cell>
          <cell r="CB2620">
            <v>-0.13505320000000001</v>
          </cell>
          <cell r="CE2620">
            <v>0.24758260000000001</v>
          </cell>
          <cell r="CH2620">
            <v>0.77532820000000002</v>
          </cell>
          <cell r="CK2620">
            <v>0.74856020000000001</v>
          </cell>
          <cell r="CN2620">
            <v>-0.12167939999999999</v>
          </cell>
          <cell r="CQ2620">
            <v>1.0576810000000001</v>
          </cell>
          <cell r="CT2620">
            <v>2.0944400000000001</v>
          </cell>
          <cell r="CW2620">
            <v>1.0195860000000001</v>
          </cell>
          <cell r="CZ2620">
            <v>0.1679668</v>
          </cell>
          <cell r="DC2620">
            <v>1.5694030000000001</v>
          </cell>
          <cell r="DF2620">
            <v>2.5727869999999999</v>
          </cell>
          <cell r="DI2620">
            <v>0.25269219999999998</v>
          </cell>
          <cell r="DJ2620">
            <v>0.38473760000000001</v>
          </cell>
          <cell r="DK2620">
            <v>0.40219709999999997</v>
          </cell>
          <cell r="DL2620">
            <v>0.25269219999999998</v>
          </cell>
          <cell r="DM2620">
            <v>0.40219709999999997</v>
          </cell>
          <cell r="DN2620">
            <v>0.38473760000000001</v>
          </cell>
          <cell r="DO2620">
            <v>10300000000</v>
          </cell>
          <cell r="DP2620">
            <v>5290000000</v>
          </cell>
          <cell r="DQ2620">
            <v>4190000000</v>
          </cell>
          <cell r="DR2620">
            <v>770000000</v>
          </cell>
          <cell r="DS2620">
            <v>175.5428</v>
          </cell>
          <cell r="DT2620">
            <v>-17.725739999999998</v>
          </cell>
          <cell r="DU2620">
            <v>359.99889999999999</v>
          </cell>
          <cell r="DV2620">
            <v>45.790939999999999</v>
          </cell>
          <cell r="DW2620">
            <v>10.49954</v>
          </cell>
          <cell r="DX2620">
            <v>13.387280000000001</v>
          </cell>
          <cell r="EE2620">
            <v>0.70310150000000005</v>
          </cell>
          <cell r="EF2620">
            <v>-16.10032</v>
          </cell>
          <cell r="EG2620">
            <v>1.6409</v>
          </cell>
          <cell r="EH2620">
            <v>236.37190000000001</v>
          </cell>
          <cell r="EI2620">
            <v>29.904</v>
          </cell>
          <cell r="EL2620">
            <v>-0.17597570000000001</v>
          </cell>
          <cell r="FH2620">
            <v>175.5428</v>
          </cell>
          <cell r="FI2620">
            <v>1.073188</v>
          </cell>
          <cell r="FK2620">
            <v>53.32244</v>
          </cell>
          <cell r="FL2620">
            <v>1.1995800000000001</v>
          </cell>
          <cell r="FN2620">
            <v>160.09059999999999</v>
          </cell>
          <cell r="FO2620">
            <v>2.0260639999999999</v>
          </cell>
          <cell r="FQ2620">
            <v>101.2991</v>
          </cell>
          <cell r="FR2620">
            <v>1.9637929999999999</v>
          </cell>
          <cell r="FT2620">
            <v>98.500619999999998</v>
          </cell>
          <cell r="FU2620">
            <v>5.3826429999999998</v>
          </cell>
          <cell r="FW2620">
            <v>53.528559999999999</v>
          </cell>
          <cell r="FX2620">
            <v>0.70036529999999997</v>
          </cell>
          <cell r="FZ2620">
            <v>150.6711</v>
          </cell>
          <cell r="GA2620">
            <v>6.4692299999999996</v>
          </cell>
          <cell r="GC2620">
            <v>112.9669</v>
          </cell>
          <cell r="GD2620">
            <v>5.2655700000000003</v>
          </cell>
          <cell r="GF2620">
            <v>136.47630000000001</v>
          </cell>
          <cell r="GG2620">
            <v>29.716629999999999</v>
          </cell>
          <cell r="GI2620">
            <v>259.73140000000001</v>
          </cell>
          <cell r="GJ2620">
            <v>9.7242110000000004</v>
          </cell>
          <cell r="GL2620">
            <v>238.4101</v>
          </cell>
          <cell r="GM2620">
            <v>41.224820000000001</v>
          </cell>
          <cell r="GO2620">
            <v>163.69829999999999</v>
          </cell>
          <cell r="GP2620">
            <v>32.639919999999996</v>
          </cell>
          <cell r="GR2620">
            <v>0</v>
          </cell>
          <cell r="GS2620">
            <v>0</v>
          </cell>
          <cell r="GT2620">
            <v>0</v>
          </cell>
          <cell r="GU2620">
            <v>0</v>
          </cell>
          <cell r="GX2620">
            <v>0</v>
          </cell>
          <cell r="GY2620">
            <v>0</v>
          </cell>
          <cell r="GZ2620">
            <v>0</v>
          </cell>
          <cell r="HA2620">
            <v>0</v>
          </cell>
          <cell r="HD2620">
            <v>0</v>
          </cell>
          <cell r="HE2620">
            <v>0</v>
          </cell>
          <cell r="HF2620">
            <v>0</v>
          </cell>
          <cell r="HG2620">
            <v>0</v>
          </cell>
          <cell r="HK2620">
            <v>39100000</v>
          </cell>
          <cell r="HL2620">
            <v>5694109</v>
          </cell>
          <cell r="HM2620">
            <v>31000000</v>
          </cell>
          <cell r="HN2620">
            <v>75800000</v>
          </cell>
          <cell r="HO2620">
            <v>0</v>
          </cell>
          <cell r="HP2620">
            <v>0</v>
          </cell>
          <cell r="HQ2620">
            <v>0</v>
          </cell>
          <cell r="HR2620">
            <v>0</v>
          </cell>
          <cell r="IA2620">
            <v>12</v>
          </cell>
          <cell r="IB2620">
            <v>3</v>
          </cell>
          <cell r="IC2620">
            <v>1</v>
          </cell>
          <cell r="ID2620">
            <v>4</v>
          </cell>
          <cell r="IE2620">
            <v>9</v>
          </cell>
          <cell r="IF2620">
            <v>1</v>
          </cell>
          <cell r="IH2620">
            <v>29</v>
          </cell>
          <cell r="II2620">
            <v>6</v>
          </cell>
          <cell r="IJ2620">
            <v>2</v>
          </cell>
          <cell r="IK2620">
            <v>6</v>
          </cell>
          <cell r="IL2620">
            <v>10</v>
          </cell>
          <cell r="IO2620">
            <v>105</v>
          </cell>
          <cell r="IP2620">
            <v>24</v>
          </cell>
          <cell r="IQ2620">
            <v>3</v>
          </cell>
          <cell r="IR2620">
            <v>8</v>
          </cell>
          <cell r="IS2620">
            <v>9</v>
          </cell>
          <cell r="IT2620">
            <v>1</v>
          </cell>
          <cell r="IV2620" t="str">
            <v>Commonwealth of Independent States</v>
          </cell>
          <cell r="IW2620">
            <v>1</v>
          </cell>
          <cell r="IX2620">
            <v>0</v>
          </cell>
        </row>
        <row r="2621">
          <cell r="A2621">
            <v>9162009</v>
          </cell>
          <cell r="B2621">
            <v>916</v>
          </cell>
          <cell r="C2621">
            <v>2009</v>
          </cell>
          <cell r="D2621" t="str">
            <v>Kazakhstan</v>
          </cell>
          <cell r="E2621" t="str">
            <v>MCD </v>
          </cell>
          <cell r="F2621" t="str">
            <v>Upper middle income</v>
          </cell>
          <cell r="G2621" t="str">
            <v>Developing</v>
          </cell>
          <cell r="H2621" t="str">
            <v>MCD </v>
          </cell>
          <cell r="I2621" t="str">
            <v>Exporter</v>
          </cell>
          <cell r="K2621">
            <v>147.4967</v>
          </cell>
          <cell r="L2621">
            <v>17007.560000000001</v>
          </cell>
          <cell r="M2621">
            <v>182.00191000000001</v>
          </cell>
          <cell r="N2621">
            <v>0.60135139999999998</v>
          </cell>
          <cell r="O2621">
            <v>0.442608</v>
          </cell>
          <cell r="P2621">
            <v>0.19845309999999999</v>
          </cell>
          <cell r="Q2621">
            <v>9.4964999999999994E-2</v>
          </cell>
          <cell r="R2621">
            <v>-0.32815680000000003</v>
          </cell>
          <cell r="S2621">
            <v>-8.4090600000000001E-2</v>
          </cell>
          <cell r="T2621">
            <v>-5.5093E-3</v>
          </cell>
          <cell r="AC2621">
            <v>9.4964999999999994E-2</v>
          </cell>
          <cell r="AF2621">
            <v>-0.26979609999999998</v>
          </cell>
          <cell r="AI2621">
            <v>-5.8155999999999998E-3</v>
          </cell>
          <cell r="AL2621">
            <v>-5.8276099999999997E-2</v>
          </cell>
          <cell r="AO2621">
            <v>0.17818990000000001</v>
          </cell>
          <cell r="AR2621">
            <v>-0.1439455</v>
          </cell>
          <cell r="AU2621">
            <v>9.55014E-2</v>
          </cell>
          <cell r="AX2621">
            <v>0.15974469999999999</v>
          </cell>
          <cell r="BA2621">
            <v>0.45337050000000001</v>
          </cell>
          <cell r="BD2621">
            <v>8.3641400000000005E-2</v>
          </cell>
          <cell r="BG2621">
            <v>0.29344540000000002</v>
          </cell>
          <cell r="BJ2621">
            <v>0.32409840000000001</v>
          </cell>
          <cell r="BM2621">
            <v>0.37374760000000001</v>
          </cell>
          <cell r="BN2621">
            <v>-0.15652460000000001</v>
          </cell>
          <cell r="BO2621">
            <v>-0.25846720000000001</v>
          </cell>
          <cell r="BP2621">
            <v>-4.1244200000000002E-2</v>
          </cell>
          <cell r="BY2621">
            <v>0.36790390000000001</v>
          </cell>
          <cell r="CB2621">
            <v>-0.1684505</v>
          </cell>
          <cell r="CE2621">
            <v>-0.15459030000000001</v>
          </cell>
          <cell r="CH2621">
            <v>-0.24399680000000001</v>
          </cell>
          <cell r="CK2621">
            <v>0.51724590000000004</v>
          </cell>
          <cell r="CN2621">
            <v>-0.15652460000000001</v>
          </cell>
          <cell r="CQ2621">
            <v>0.28305550000000002</v>
          </cell>
          <cell r="CT2621">
            <v>1.192847</v>
          </cell>
          <cell r="CW2621">
            <v>0.87180250000000004</v>
          </cell>
          <cell r="CZ2621">
            <v>8.6539599999999994E-2</v>
          </cell>
          <cell r="DC2621">
            <v>1.206882</v>
          </cell>
          <cell r="DF2621">
            <v>2.196291</v>
          </cell>
          <cell r="DI2621">
            <v>0.50638640000000001</v>
          </cell>
          <cell r="DJ2621">
            <v>0.52669860000000002</v>
          </cell>
          <cell r="DK2621">
            <v>0.52660989999999996</v>
          </cell>
          <cell r="DL2621">
            <v>0.50638640000000001</v>
          </cell>
          <cell r="DM2621">
            <v>0.52660989999999996</v>
          </cell>
          <cell r="DN2621">
            <v>0.52669860000000002</v>
          </cell>
          <cell r="DO2621">
            <v>8630000000</v>
          </cell>
          <cell r="DP2621">
            <v>4540000000</v>
          </cell>
          <cell r="DQ2621">
            <v>3540000000</v>
          </cell>
          <cell r="DR2621">
            <v>550000000</v>
          </cell>
          <cell r="DS2621">
            <v>103.9926</v>
          </cell>
          <cell r="DT2621">
            <v>11.60324</v>
          </cell>
          <cell r="DU2621">
            <v>66.400120000000001</v>
          </cell>
          <cell r="DV2621">
            <v>-28.354669999999999</v>
          </cell>
          <cell r="DW2621">
            <v>1.80118</v>
          </cell>
          <cell r="DX2621">
            <v>60.807270000000003</v>
          </cell>
          <cell r="DY2621">
            <v>108.2903</v>
          </cell>
          <cell r="DZ2621">
            <v>23.749780000000001</v>
          </cell>
          <cell r="EA2621">
            <v>-51.538040000000002</v>
          </cell>
          <cell r="EE2621">
            <v>108.2903</v>
          </cell>
          <cell r="EF2621">
            <v>23.749780000000001</v>
          </cell>
          <cell r="EG2621">
            <v>-51.538040000000002</v>
          </cell>
          <cell r="EH2621">
            <v>82.671589999999995</v>
          </cell>
          <cell r="EI2621">
            <v>10.174250000000001</v>
          </cell>
          <cell r="EJ2621">
            <v>37.282550000000001</v>
          </cell>
          <cell r="EL2621">
            <v>37.282550000000001</v>
          </cell>
          <cell r="EO2621">
            <v>1</v>
          </cell>
          <cell r="EP2621">
            <v>1</v>
          </cell>
          <cell r="EQ2621">
            <v>5</v>
          </cell>
          <cell r="ER2621">
            <v>23</v>
          </cell>
          <cell r="ET2621">
            <v>4</v>
          </cell>
          <cell r="EU2621">
            <v>3</v>
          </cell>
          <cell r="EV2621">
            <v>2</v>
          </cell>
          <cell r="EW2621">
            <v>4</v>
          </cell>
          <cell r="EX2621">
            <v>6</v>
          </cell>
          <cell r="EY2621">
            <v>32</v>
          </cell>
          <cell r="FA2621">
            <v>21</v>
          </cell>
          <cell r="FB2621">
            <v>6</v>
          </cell>
          <cell r="FC2621">
            <v>14</v>
          </cell>
          <cell r="FD2621">
            <v>19</v>
          </cell>
          <cell r="FE2621">
            <v>15</v>
          </cell>
          <cell r="FF2621">
            <v>71</v>
          </cell>
          <cell r="FH2621">
            <v>78.647319999999993</v>
          </cell>
          <cell r="FI2621">
            <v>1.6262970000000001</v>
          </cell>
          <cell r="FJ2621">
            <v>-0.1331398</v>
          </cell>
          <cell r="FK2621">
            <v>31.336189999999998</v>
          </cell>
          <cell r="FL2621">
            <v>0.73655309999999996</v>
          </cell>
          <cell r="FM2621">
            <v>2.0268809999999999</v>
          </cell>
          <cell r="FN2621">
            <v>83.498369999999994</v>
          </cell>
          <cell r="FO2621">
            <v>1.8850309999999999</v>
          </cell>
          <cell r="FP2621">
            <v>-0.87706569999999995</v>
          </cell>
          <cell r="FQ2621">
            <v>70.582070000000002</v>
          </cell>
          <cell r="FR2621">
            <v>2.556257</v>
          </cell>
          <cell r="FS2621">
            <v>-0.16876060000000001</v>
          </cell>
          <cell r="FT2621">
            <v>88.681880000000007</v>
          </cell>
          <cell r="FU2621">
            <v>1.1769320000000001</v>
          </cell>
          <cell r="FV2621">
            <v>2.2526570000000001</v>
          </cell>
          <cell r="FW2621">
            <v>27.058920000000001</v>
          </cell>
          <cell r="FX2621">
            <v>0.65667299999999995</v>
          </cell>
          <cell r="FY2621">
            <v>0.83319129999999997</v>
          </cell>
          <cell r="FZ2621">
            <v>104.70959999999999</v>
          </cell>
          <cell r="GA2621">
            <v>12.27225</v>
          </cell>
          <cell r="GB2621">
            <v>0</v>
          </cell>
          <cell r="GC2621">
            <v>89.731719999999996</v>
          </cell>
          <cell r="GD2621">
            <v>10.31593</v>
          </cell>
          <cell r="GE2621">
            <v>2.1403300000000001</v>
          </cell>
          <cell r="GF2621">
            <v>141.5506</v>
          </cell>
          <cell r="GG2621">
            <v>30.56334</v>
          </cell>
          <cell r="GH2621">
            <v>44.023890000000002</v>
          </cell>
          <cell r="GI2621">
            <v>117.7024</v>
          </cell>
          <cell r="GJ2621">
            <v>1.4550350000000001</v>
          </cell>
          <cell r="GK2621">
            <v>1.3221210000000001</v>
          </cell>
          <cell r="GL2621">
            <v>145.63380000000001</v>
          </cell>
          <cell r="GM2621">
            <v>66.051640000000006</v>
          </cell>
          <cell r="GN2621">
            <v>22.74212</v>
          </cell>
          <cell r="GO2621">
            <v>144.0453</v>
          </cell>
          <cell r="GP2621">
            <v>45.487659999999998</v>
          </cell>
          <cell r="GQ2621">
            <v>27.726369999999999</v>
          </cell>
          <cell r="GR2621">
            <v>0.91629240000000001</v>
          </cell>
          <cell r="GS2621">
            <v>0.16038830000000001</v>
          </cell>
          <cell r="GT2621">
            <v>0.99478299999999997</v>
          </cell>
          <cell r="GU2621">
            <v>2.0733169999999999</v>
          </cell>
          <cell r="GX2621">
            <v>0.60509029999999997</v>
          </cell>
          <cell r="GY2621">
            <v>0.1692293</v>
          </cell>
          <cell r="GZ2621">
            <v>0.62796379999999996</v>
          </cell>
          <cell r="HA2621">
            <v>1.2409779999999999</v>
          </cell>
          <cell r="HD2621">
            <v>0.26965060000000002</v>
          </cell>
          <cell r="HE2621">
            <v>0.21817239999999999</v>
          </cell>
          <cell r="HF2621">
            <v>0.49092940000000002</v>
          </cell>
          <cell r="HG2621">
            <v>0.77554420000000002</v>
          </cell>
          <cell r="HK2621">
            <v>39400000</v>
          </cell>
          <cell r="HL2621">
            <v>4769810</v>
          </cell>
          <cell r="HM2621">
            <v>30700000</v>
          </cell>
          <cell r="HN2621">
            <v>74900000</v>
          </cell>
          <cell r="HO2621">
            <v>1.159834</v>
          </cell>
          <cell r="HP2621">
            <v>-3.74197E-2</v>
          </cell>
          <cell r="HQ2621">
            <v>3.3132700000000001E-2</v>
          </cell>
          <cell r="HR2621">
            <v>1.1641220000000001</v>
          </cell>
          <cell r="IA2621">
            <v>4</v>
          </cell>
          <cell r="IB2621">
            <v>8</v>
          </cell>
          <cell r="IC2621">
            <v>2</v>
          </cell>
          <cell r="ID2621">
            <v>1</v>
          </cell>
          <cell r="IE2621">
            <v>6</v>
          </cell>
          <cell r="IF2621">
            <v>9</v>
          </cell>
          <cell r="IH2621">
            <v>18</v>
          </cell>
          <cell r="II2621">
            <v>10</v>
          </cell>
          <cell r="IJ2621">
            <v>4</v>
          </cell>
          <cell r="IK2621">
            <v>3</v>
          </cell>
          <cell r="IL2621">
            <v>7</v>
          </cell>
          <cell r="IM2621">
            <v>9</v>
          </cell>
          <cell r="IO2621">
            <v>78</v>
          </cell>
          <cell r="IP2621">
            <v>34</v>
          </cell>
          <cell r="IQ2621">
            <v>10</v>
          </cell>
          <cell r="IR2621">
            <v>5</v>
          </cell>
          <cell r="IS2621">
            <v>9</v>
          </cell>
          <cell r="IT2621">
            <v>9</v>
          </cell>
          <cell r="IV2621" t="str">
            <v>Commonwealth of Independent States</v>
          </cell>
          <cell r="IW2621">
            <v>1</v>
          </cell>
          <cell r="IX2621">
            <v>0</v>
          </cell>
        </row>
        <row r="2622">
          <cell r="A2622">
            <v>9162010</v>
          </cell>
          <cell r="B2622">
            <v>916</v>
          </cell>
          <cell r="C2622">
            <v>2010</v>
          </cell>
          <cell r="D2622" t="str">
            <v>Kazakhstan</v>
          </cell>
          <cell r="E2622" t="str">
            <v>MCD </v>
          </cell>
          <cell r="F2622" t="str">
            <v>Upper middle income</v>
          </cell>
          <cell r="G2622" t="str">
            <v>Developing</v>
          </cell>
          <cell r="H2622" t="str">
            <v>MCD </v>
          </cell>
          <cell r="I2622" t="str">
            <v>Exporter</v>
          </cell>
          <cell r="K2622">
            <v>147.35499999999999</v>
          </cell>
          <cell r="L2622">
            <v>21815.49</v>
          </cell>
          <cell r="M2622">
            <v>197.44669999999999</v>
          </cell>
          <cell r="N2622">
            <v>0.66144060000000005</v>
          </cell>
          <cell r="O2622">
            <v>0.48685420000000001</v>
          </cell>
          <cell r="P2622">
            <v>0.19908680000000001</v>
          </cell>
          <cell r="Q2622">
            <v>0.12144050000000001</v>
          </cell>
          <cell r="R2622">
            <v>-0.4536541</v>
          </cell>
          <cell r="S2622">
            <v>-8.3145800000000006E-2</v>
          </cell>
          <cell r="T2622">
            <v>-1.22688E-2</v>
          </cell>
          <cell r="AC2622">
            <v>9.3736600000000003E-2</v>
          </cell>
          <cell r="AF2622">
            <v>-0.3717067</v>
          </cell>
          <cell r="AI2622">
            <v>-8.3145800000000006E-2</v>
          </cell>
          <cell r="AL2622">
            <v>-4.7573799999999999E-2</v>
          </cell>
          <cell r="AO2622">
            <v>8.4268499999999996E-2</v>
          </cell>
          <cell r="AR2622">
            <v>-0.41185509999999997</v>
          </cell>
          <cell r="AU2622">
            <v>2.49792E-2</v>
          </cell>
          <cell r="AX2622">
            <v>-1.22688E-2</v>
          </cell>
          <cell r="BA2622">
            <v>0.37480049999999998</v>
          </cell>
          <cell r="BD2622">
            <v>-4.4923000000000003E-3</v>
          </cell>
          <cell r="BG2622">
            <v>0.2092763</v>
          </cell>
          <cell r="BJ2622">
            <v>0.24128089999999999</v>
          </cell>
          <cell r="BM2622">
            <v>0.3833782</v>
          </cell>
          <cell r="BN2622">
            <v>-0.24299229999999999</v>
          </cell>
          <cell r="BO2622">
            <v>-0.21783169999999999</v>
          </cell>
          <cell r="BP2622">
            <v>-7.7445799999999995E-2</v>
          </cell>
          <cell r="BY2622">
            <v>0.13031580000000001</v>
          </cell>
          <cell r="CB2622">
            <v>-0.29432910000000001</v>
          </cell>
          <cell r="CE2622">
            <v>-0.63321950000000005</v>
          </cell>
          <cell r="CH2622">
            <v>-0.2632681</v>
          </cell>
          <cell r="CK2622">
            <v>0.1896157</v>
          </cell>
          <cell r="CN2622">
            <v>-0.38477600000000001</v>
          </cell>
          <cell r="CQ2622">
            <v>-2.58677E-2</v>
          </cell>
          <cell r="CT2622">
            <v>-7.7445799999999995E-2</v>
          </cell>
          <cell r="CW2622">
            <v>0.78544769999999997</v>
          </cell>
          <cell r="CZ2622">
            <v>-3.6816599999999998E-2</v>
          </cell>
          <cell r="DC2622">
            <v>0.87341310000000005</v>
          </cell>
          <cell r="DF2622">
            <v>1.6850670000000001</v>
          </cell>
          <cell r="DI2622">
            <v>0.54</v>
          </cell>
          <cell r="DJ2622">
            <v>0.56999999999999995</v>
          </cell>
          <cell r="DK2622">
            <v>0.65274080000000001</v>
          </cell>
          <cell r="DL2622">
            <v>0.54</v>
          </cell>
          <cell r="DM2622">
            <v>0.65274080000000001</v>
          </cell>
          <cell r="DN2622">
            <v>0.56999999999999995</v>
          </cell>
          <cell r="DO2622">
            <v>9350000000</v>
          </cell>
          <cell r="DP2622">
            <v>4670000000</v>
          </cell>
          <cell r="DQ2622">
            <v>3880000000</v>
          </cell>
          <cell r="DR2622">
            <v>793000000</v>
          </cell>
          <cell r="DS2622">
            <v>111.93219999999999</v>
          </cell>
          <cell r="DT2622">
            <v>8.1281140000000001</v>
          </cell>
          <cell r="DU2622">
            <v>70.910899999999998</v>
          </cell>
          <cell r="DV2622">
            <v>-59.640740000000001</v>
          </cell>
          <cell r="DW2622">
            <v>2.8284449999999999</v>
          </cell>
          <cell r="DX2622">
            <v>53.658949999999997</v>
          </cell>
          <cell r="DY2622">
            <v>115.3738</v>
          </cell>
          <cell r="DZ2622">
            <v>14.688890000000001</v>
          </cell>
          <cell r="EA2622">
            <v>-25.79541</v>
          </cell>
          <cell r="EE2622">
            <v>179.64619999999999</v>
          </cell>
          <cell r="EF2622">
            <v>0.35252450000000002</v>
          </cell>
          <cell r="EG2622">
            <v>102.39660000000001</v>
          </cell>
          <cell r="EH2622">
            <v>86.098799999999997</v>
          </cell>
          <cell r="EI2622">
            <v>-7.3167160000000004</v>
          </cell>
          <cell r="EJ2622">
            <v>48.240220000000001</v>
          </cell>
          <cell r="EL2622">
            <v>132.37119999999999</v>
          </cell>
          <cell r="EM2622">
            <v>1</v>
          </cell>
          <cell r="EN2622">
            <v>2</v>
          </cell>
          <cell r="EO2622">
            <v>1</v>
          </cell>
          <cell r="EP2622">
            <v>2</v>
          </cell>
          <cell r="EQ2622">
            <v>3</v>
          </cell>
          <cell r="ER2622">
            <v>21</v>
          </cell>
          <cell r="ET2622">
            <v>6</v>
          </cell>
          <cell r="EU2622">
            <v>3</v>
          </cell>
          <cell r="EV2622">
            <v>1</v>
          </cell>
          <cell r="EW2622">
            <v>5</v>
          </cell>
          <cell r="EX2622">
            <v>3</v>
          </cell>
          <cell r="EY2622">
            <v>21</v>
          </cell>
          <cell r="FA2622">
            <v>32</v>
          </cell>
          <cell r="FB2622">
            <v>8</v>
          </cell>
          <cell r="FC2622">
            <v>19</v>
          </cell>
          <cell r="FD2622">
            <v>18</v>
          </cell>
          <cell r="FE2622">
            <v>17</v>
          </cell>
          <cell r="FF2622">
            <v>52</v>
          </cell>
          <cell r="FH2622">
            <v>98.566320000000005</v>
          </cell>
          <cell r="FI2622">
            <v>-5.7012960000000001</v>
          </cell>
          <cell r="FJ2622">
            <v>17.67501</v>
          </cell>
          <cell r="FK2622">
            <v>33.677349999999997</v>
          </cell>
          <cell r="FL2622">
            <v>1.5103399999999999E-2</v>
          </cell>
          <cell r="FM2622">
            <v>5.7944230000000001</v>
          </cell>
          <cell r="FN2622">
            <v>82.681240000000003</v>
          </cell>
          <cell r="FO2622">
            <v>1.2942899999999999</v>
          </cell>
          <cell r="FP2622">
            <v>0</v>
          </cell>
          <cell r="FQ2622">
            <v>86.098799999999997</v>
          </cell>
          <cell r="FR2622">
            <v>-1.46329</v>
          </cell>
          <cell r="FS2622">
            <v>4.1379799999999998</v>
          </cell>
          <cell r="FT2622">
            <v>55.700209999999998</v>
          </cell>
          <cell r="FU2622">
            <v>-6.5277510000000003</v>
          </cell>
          <cell r="FV2622">
            <v>23.901050000000001</v>
          </cell>
          <cell r="FW2622">
            <v>17.849070000000001</v>
          </cell>
          <cell r="FX2622">
            <v>-8.6652050000000003</v>
          </cell>
          <cell r="FY2622">
            <v>0</v>
          </cell>
          <cell r="FZ2622">
            <v>85.245040000000003</v>
          </cell>
          <cell r="GA2622">
            <v>-1.17E-6</v>
          </cell>
          <cell r="GB2622">
            <v>16.958020000000001</v>
          </cell>
          <cell r="GC2622">
            <v>65.223849999999999</v>
          </cell>
          <cell r="GD2622">
            <v>-2.5323660000000001</v>
          </cell>
          <cell r="GE2622">
            <v>14.29674</v>
          </cell>
          <cell r="GF2622">
            <v>130.37100000000001</v>
          </cell>
          <cell r="GG2622">
            <v>18.550920000000001</v>
          </cell>
          <cell r="GH2622">
            <v>50.692230000000002</v>
          </cell>
          <cell r="GI2622">
            <v>104.8368</v>
          </cell>
          <cell r="GJ2622">
            <v>1.5103399999999999E-2</v>
          </cell>
          <cell r="GK2622">
            <v>7.7015289999999998</v>
          </cell>
          <cell r="GL2622">
            <v>130.12459999999999</v>
          </cell>
          <cell r="GM2622">
            <v>43.922739999999997</v>
          </cell>
          <cell r="GN2622">
            <v>43.448999999999998</v>
          </cell>
          <cell r="GO2622">
            <v>129.12809999999999</v>
          </cell>
          <cell r="GP2622">
            <v>19.985620000000001</v>
          </cell>
          <cell r="GQ2622">
            <v>56.053249999999998</v>
          </cell>
          <cell r="GR2622">
            <v>0.95437300000000003</v>
          </cell>
          <cell r="GS2622">
            <v>0.25818600000000003</v>
          </cell>
          <cell r="GT2622">
            <v>1.049633</v>
          </cell>
          <cell r="GU2622">
            <v>2.5162149999999999</v>
          </cell>
          <cell r="GX2622">
            <v>0.53500409999999998</v>
          </cell>
          <cell r="GY2622">
            <v>0.25272339999999999</v>
          </cell>
          <cell r="GZ2622">
            <v>0.66026689999999999</v>
          </cell>
          <cell r="HA2622">
            <v>1.831807</v>
          </cell>
          <cell r="HD2622">
            <v>0.32630870000000001</v>
          </cell>
          <cell r="HE2622">
            <v>0.31282409999999999</v>
          </cell>
          <cell r="HF2622">
            <v>0.72331659999999998</v>
          </cell>
          <cell r="HG2622">
            <v>1.3622449999999999</v>
          </cell>
          <cell r="HK2622">
            <v>31600000</v>
          </cell>
          <cell r="HL2622">
            <v>5356336</v>
          </cell>
          <cell r="HM2622">
            <v>26200000</v>
          </cell>
          <cell r="HN2622">
            <v>63100000</v>
          </cell>
          <cell r="HO2622">
            <v>1.1960360000000001</v>
          </cell>
          <cell r="HP2622">
            <v>-4.7050399999999999E-2</v>
          </cell>
          <cell r="HQ2622">
            <v>0.1196004</v>
          </cell>
          <cell r="HR2622">
            <v>1.123486</v>
          </cell>
          <cell r="IA2622">
            <v>2</v>
          </cell>
          <cell r="IB2622">
            <v>9</v>
          </cell>
          <cell r="IC2622">
            <v>1</v>
          </cell>
          <cell r="ID2622">
            <v>4</v>
          </cell>
          <cell r="IE2622">
            <v>5</v>
          </cell>
          <cell r="IF2622">
            <v>9</v>
          </cell>
          <cell r="IH2622">
            <v>12</v>
          </cell>
          <cell r="II2622">
            <v>4</v>
          </cell>
          <cell r="IJ2622">
            <v>2</v>
          </cell>
          <cell r="IK2622">
            <v>5</v>
          </cell>
          <cell r="IL2622">
            <v>5</v>
          </cell>
          <cell r="IM2622">
            <v>11</v>
          </cell>
          <cell r="IO2622">
            <v>65</v>
          </cell>
          <cell r="IP2622">
            <v>44</v>
          </cell>
          <cell r="IQ2622">
            <v>7</v>
          </cell>
          <cell r="IR2622">
            <v>10</v>
          </cell>
          <cell r="IS2622">
            <v>9</v>
          </cell>
          <cell r="IT2622">
            <v>11</v>
          </cell>
          <cell r="IV2622" t="str">
            <v>Commonwealth of Independent States</v>
          </cell>
          <cell r="IW2622">
            <v>1</v>
          </cell>
          <cell r="IX2622">
            <v>0</v>
          </cell>
        </row>
        <row r="2623">
          <cell r="A2623">
            <v>9162011</v>
          </cell>
          <cell r="B2623">
            <v>916</v>
          </cell>
          <cell r="C2623">
            <v>2011</v>
          </cell>
          <cell r="D2623" t="str">
            <v>Kazakhstan</v>
          </cell>
          <cell r="E2623" t="str">
            <v>MCD </v>
          </cell>
          <cell r="F2623" t="str">
            <v>Upper middle income</v>
          </cell>
          <cell r="G2623" t="str">
            <v>Developing</v>
          </cell>
          <cell r="H2623" t="str">
            <v>MCD </v>
          </cell>
          <cell r="I2623" t="str">
            <v>Exporter</v>
          </cell>
          <cell r="K2623">
            <v>147.9</v>
          </cell>
          <cell r="L2623">
            <v>26372.282999999999</v>
          </cell>
          <cell r="M2623">
            <v>216.78527</v>
          </cell>
          <cell r="N2623">
            <v>0.79477750000000003</v>
          </cell>
          <cell r="O2623">
            <v>0.60614970000000001</v>
          </cell>
          <cell r="P2623">
            <v>0.1934814</v>
          </cell>
          <cell r="Q2623">
            <v>6.4777500000000002E-2</v>
          </cell>
          <cell r="R2623">
            <v>-0.571021</v>
          </cell>
          <cell r="S2623">
            <v>-0.17385030000000001</v>
          </cell>
          <cell r="T2623">
            <v>-8.8211100000000001E-2</v>
          </cell>
          <cell r="AC2623">
            <v>-7.01962E-2</v>
          </cell>
          <cell r="AF2623">
            <v>-0.24816659999999999</v>
          </cell>
          <cell r="AI2623">
            <v>-0.249083</v>
          </cell>
          <cell r="AL2623">
            <v>-0.1430495</v>
          </cell>
          <cell r="AO2623">
            <v>-4.9135600000000001E-2</v>
          </cell>
          <cell r="AR2623">
            <v>-0.4041341</v>
          </cell>
          <cell r="AU2623">
            <v>-3.2168700000000001E-2</v>
          </cell>
          <cell r="AX2623">
            <v>-0.1338493</v>
          </cell>
          <cell r="BA2623">
            <v>0.41862519999999998</v>
          </cell>
          <cell r="BD2623">
            <v>7.5402999999999998E-2</v>
          </cell>
          <cell r="BG2623">
            <v>0.28669410000000001</v>
          </cell>
          <cell r="BJ2623">
            <v>0.32799220000000001</v>
          </cell>
          <cell r="BM2623">
            <v>0.18185019999999999</v>
          </cell>
          <cell r="BN2623">
            <v>-0.27198539999999999</v>
          </cell>
          <cell r="BO2623">
            <v>-0.40502510000000003</v>
          </cell>
          <cell r="BP2623">
            <v>-0.4951603</v>
          </cell>
          <cell r="BY2623">
            <v>-0.1910936</v>
          </cell>
          <cell r="CB2623">
            <v>-0.26376719999999998</v>
          </cell>
          <cell r="CE2623">
            <v>-0.76166279999999997</v>
          </cell>
          <cell r="CH2623">
            <v>-0.87788719999999998</v>
          </cell>
          <cell r="CK2623">
            <v>-0.13986689999999999</v>
          </cell>
          <cell r="CN2623">
            <v>-0.27907589999999999</v>
          </cell>
          <cell r="CQ2623">
            <v>-0.24691569999999999</v>
          </cell>
          <cell r="CT2623">
            <v>-0.68652380000000002</v>
          </cell>
          <cell r="CW2623">
            <v>0.82850959999999996</v>
          </cell>
          <cell r="CZ2623">
            <v>5.4132300000000001E-2</v>
          </cell>
          <cell r="DC2623">
            <v>1.1409229999999999</v>
          </cell>
          <cell r="DF2623">
            <v>2.2199960000000001</v>
          </cell>
          <cell r="DI2623">
            <v>0.73</v>
          </cell>
          <cell r="DJ2623">
            <v>0.78</v>
          </cell>
          <cell r="DK2623">
            <v>0.76450240000000003</v>
          </cell>
          <cell r="DL2623">
            <v>0.73</v>
          </cell>
          <cell r="DM2623">
            <v>0.76450240000000003</v>
          </cell>
          <cell r="DN2623">
            <v>0.78</v>
          </cell>
          <cell r="DO2623">
            <v>10000000000</v>
          </cell>
          <cell r="DP2623">
            <v>5010000000</v>
          </cell>
          <cell r="DQ2623">
            <v>4150000000</v>
          </cell>
          <cell r="DR2623">
            <v>849000000</v>
          </cell>
          <cell r="DS2623">
            <v>96.309759999999997</v>
          </cell>
          <cell r="DT2623">
            <v>5.4034420000000001</v>
          </cell>
          <cell r="DU2623">
            <v>65.603989999999996</v>
          </cell>
          <cell r="DV2623">
            <v>-971.82889999999998</v>
          </cell>
          <cell r="DW2623">
            <v>15.82376</v>
          </cell>
          <cell r="DX2623">
            <v>33.421469999999999</v>
          </cell>
          <cell r="DY2623">
            <v>99.027299999999997</v>
          </cell>
          <cell r="DZ2623">
            <v>9.7406880000000005</v>
          </cell>
          <cell r="EA2623">
            <v>11.84454</v>
          </cell>
          <cell r="EB2623">
            <v>70.719539999999995</v>
          </cell>
          <cell r="EC2623">
            <v>-4.2672020000000002</v>
          </cell>
          <cell r="ED2623">
            <v>57.09066</v>
          </cell>
          <cell r="EE2623">
            <v>70.719539999999995</v>
          </cell>
          <cell r="EF2623">
            <v>-4.2672020000000002</v>
          </cell>
          <cell r="EG2623">
            <v>57.09066</v>
          </cell>
          <cell r="EH2623">
            <v>75.852069999999998</v>
          </cell>
          <cell r="EI2623">
            <v>-470.80930000000001</v>
          </cell>
          <cell r="EJ2623">
            <v>55.267139999999998</v>
          </cell>
          <cell r="EK2623">
            <v>58.700180000000003</v>
          </cell>
          <cell r="EL2623">
            <v>58.700180000000003</v>
          </cell>
          <cell r="EM2623">
            <v>1</v>
          </cell>
          <cell r="EN2623">
            <v>2</v>
          </cell>
          <cell r="EP2623">
            <v>8</v>
          </cell>
          <cell r="EQ2623">
            <v>5</v>
          </cell>
          <cell r="ER2623">
            <v>13</v>
          </cell>
          <cell r="ET2623">
            <v>7</v>
          </cell>
          <cell r="EU2623">
            <v>2</v>
          </cell>
          <cell r="EV2623">
            <v>2</v>
          </cell>
          <cell r="EW2623">
            <v>8</v>
          </cell>
          <cell r="EX2623">
            <v>3</v>
          </cell>
          <cell r="EY2623">
            <v>18</v>
          </cell>
          <cell r="FA2623">
            <v>44</v>
          </cell>
          <cell r="FB2623">
            <v>14</v>
          </cell>
          <cell r="FC2623">
            <v>18</v>
          </cell>
          <cell r="FD2623">
            <v>25</v>
          </cell>
          <cell r="FE2623">
            <v>11</v>
          </cell>
          <cell r="FF2623">
            <v>33</v>
          </cell>
          <cell r="FH2623">
            <v>77.415890000000005</v>
          </cell>
          <cell r="FI2623">
            <v>-20.096620000000001</v>
          </cell>
          <cell r="FJ2623">
            <v>28.660039999999999</v>
          </cell>
          <cell r="FK2623">
            <v>71.407809999999998</v>
          </cell>
          <cell r="FL2623">
            <v>-2.72E-7</v>
          </cell>
          <cell r="FM2623">
            <v>10.58977</v>
          </cell>
          <cell r="FN2623">
            <v>65.880459999999999</v>
          </cell>
          <cell r="FO2623">
            <v>-7.0035360000000004</v>
          </cell>
          <cell r="FP2623">
            <v>17.451219999999999</v>
          </cell>
          <cell r="FQ2623">
            <v>67.459760000000003</v>
          </cell>
          <cell r="FR2623">
            <v>-10.94383</v>
          </cell>
          <cell r="FS2623">
            <v>37.529089999999997</v>
          </cell>
          <cell r="FT2623">
            <v>56.563589999999998</v>
          </cell>
          <cell r="FU2623">
            <v>-2.5344709999999999</v>
          </cell>
          <cell r="FV2623">
            <v>29.038709999999998</v>
          </cell>
          <cell r="FW2623">
            <v>21.492850000000001</v>
          </cell>
          <cell r="FX2623">
            <v>-15.146050000000001</v>
          </cell>
          <cell r="FY2623">
            <v>6.672479</v>
          </cell>
          <cell r="FZ2623">
            <v>65.603989999999996</v>
          </cell>
          <cell r="GA2623">
            <v>-1.13E-6</v>
          </cell>
          <cell r="GB2623">
            <v>33.521619999999999</v>
          </cell>
          <cell r="GC2623">
            <v>64.525199999999998</v>
          </cell>
          <cell r="GD2623">
            <v>-4.9258189999999997</v>
          </cell>
          <cell r="GE2623">
            <v>44.302030000000002</v>
          </cell>
          <cell r="GF2623">
            <v>132.8578</v>
          </cell>
          <cell r="GG2623">
            <v>9.8082199999999994E-2</v>
          </cell>
          <cell r="GH2623">
            <v>81.809749999999994</v>
          </cell>
          <cell r="GI2623">
            <v>116.3704</v>
          </cell>
          <cell r="GJ2623">
            <v>-4.8682740000000004</v>
          </cell>
          <cell r="GK2623">
            <v>33.647120000000001</v>
          </cell>
          <cell r="GL2623">
            <v>135.0189</v>
          </cell>
          <cell r="GM2623">
            <v>28.166650000000001</v>
          </cell>
          <cell r="GN2623">
            <v>79.237889999999993</v>
          </cell>
          <cell r="GO2623">
            <v>135.47890000000001</v>
          </cell>
          <cell r="GP2623">
            <v>-3.627208</v>
          </cell>
          <cell r="GQ2623">
            <v>77.810779999999994</v>
          </cell>
          <cell r="GR2623">
            <v>1.2170799999999999</v>
          </cell>
          <cell r="GS2623">
            <v>0.25978649999999998</v>
          </cell>
          <cell r="GT2623">
            <v>1.2549360000000001</v>
          </cell>
          <cell r="GU2623">
            <v>3.2903180000000001</v>
          </cell>
          <cell r="GX2623">
            <v>0.79213160000000005</v>
          </cell>
          <cell r="GY2623">
            <v>0.24843989999999999</v>
          </cell>
          <cell r="GZ2623">
            <v>0.85007690000000002</v>
          </cell>
          <cell r="HA2623">
            <v>2.1159680000000001</v>
          </cell>
          <cell r="HD2623">
            <v>0.25125999999999998</v>
          </cell>
          <cell r="HE2623">
            <v>0.28970279999999998</v>
          </cell>
          <cell r="HF2623">
            <v>0.51540839999999999</v>
          </cell>
          <cell r="HG2623">
            <v>0.94627260000000002</v>
          </cell>
          <cell r="HO2623">
            <v>1.6137509999999999</v>
          </cell>
          <cell r="HP2623">
            <v>0.15447759999999999</v>
          </cell>
          <cell r="HQ2623">
            <v>0.14859349999999999</v>
          </cell>
          <cell r="HR2623">
            <v>1.3106789999999999</v>
          </cell>
          <cell r="IA2623">
            <v>2</v>
          </cell>
          <cell r="IB2623">
            <v>3</v>
          </cell>
          <cell r="IC2623">
            <v>5</v>
          </cell>
          <cell r="ID2623">
            <v>3</v>
          </cell>
          <cell r="IE2623">
            <v>4</v>
          </cell>
          <cell r="IF2623">
            <v>12</v>
          </cell>
          <cell r="IH2623">
            <v>12</v>
          </cell>
          <cell r="II2623">
            <v>4</v>
          </cell>
          <cell r="IJ2623">
            <v>2</v>
          </cell>
          <cell r="IK2623">
            <v>1</v>
          </cell>
          <cell r="IL2623">
            <v>6</v>
          </cell>
          <cell r="IM2623">
            <v>15</v>
          </cell>
          <cell r="IO2623">
            <v>79</v>
          </cell>
          <cell r="IP2623">
            <v>31</v>
          </cell>
          <cell r="IQ2623">
            <v>10</v>
          </cell>
          <cell r="IR2623">
            <v>5</v>
          </cell>
          <cell r="IS2623">
            <v>12</v>
          </cell>
          <cell r="IT2623">
            <v>15</v>
          </cell>
          <cell r="IV2623" t="str">
            <v>Commonwealth of Independent States</v>
          </cell>
          <cell r="IW2623">
            <v>1</v>
          </cell>
          <cell r="IX2623">
            <v>0</v>
          </cell>
        </row>
        <row r="2624">
          <cell r="A2624">
            <v>9162012</v>
          </cell>
          <cell r="B2624">
            <v>916</v>
          </cell>
          <cell r="C2624">
            <v>2012</v>
          </cell>
          <cell r="D2624" t="str">
            <v>Kazakhstan</v>
          </cell>
          <cell r="E2624" t="str">
            <v>MCD </v>
          </cell>
          <cell r="F2624" t="str">
            <v>Upper middle income</v>
          </cell>
          <cell r="G2624" t="str">
            <v>Developing</v>
          </cell>
          <cell r="H2624" t="str">
            <v>MCD </v>
          </cell>
          <cell r="I2624" t="str">
            <v>Exporter</v>
          </cell>
          <cell r="K2624">
            <v>148.97219999999999</v>
          </cell>
          <cell r="L2624">
            <v>29631.585999999999</v>
          </cell>
          <cell r="M2624">
            <v>232.44054</v>
          </cell>
          <cell r="N2624">
            <v>0.88733249999999997</v>
          </cell>
          <cell r="O2624">
            <v>0.64961429999999998</v>
          </cell>
          <cell r="P2624">
            <v>0.1934814</v>
          </cell>
          <cell r="U2624">
            <v>6.4082100000000003E-2</v>
          </cell>
          <cell r="V2624">
            <v>-0.6385961</v>
          </cell>
          <cell r="W2624">
            <v>-0.24118819999999999</v>
          </cell>
          <cell r="X2624">
            <v>-7.4363200000000004E-2</v>
          </cell>
          <cell r="Y2624">
            <v>6.1094999999999997E-2</v>
          </cell>
          <cell r="Z2624">
            <v>-0.92887679999999995</v>
          </cell>
          <cell r="AA2624">
            <v>-0.53044990000000003</v>
          </cell>
          <cell r="AB2624">
            <v>-0.2071807</v>
          </cell>
          <cell r="AD2624">
            <v>-0.12717600000000001</v>
          </cell>
          <cell r="AE2624">
            <v>-0.31702429999999998</v>
          </cell>
          <cell r="AG2624">
            <v>-0.3454372</v>
          </cell>
          <cell r="AH2624">
            <v>-0.68461689999999997</v>
          </cell>
          <cell r="AJ2624">
            <v>-0.32434200000000002</v>
          </cell>
          <cell r="AK2624">
            <v>-0.56191500000000005</v>
          </cell>
          <cell r="AM2624">
            <v>-0.2291183</v>
          </cell>
          <cell r="AN2624">
            <v>-0.4777692</v>
          </cell>
          <cell r="AP2624">
            <v>0.1100207</v>
          </cell>
          <cell r="AQ2624">
            <v>-6.1060000000000003E-2</v>
          </cell>
          <cell r="AS2624">
            <v>-0.33058300000000002</v>
          </cell>
          <cell r="AT2624">
            <v>-0.67696129999999999</v>
          </cell>
          <cell r="AV2624">
            <v>-5.6622899999999997E-2</v>
          </cell>
          <cell r="AW2624">
            <v>-0.29276940000000001</v>
          </cell>
          <cell r="AY2624">
            <v>-2.4725299999999999E-2</v>
          </cell>
          <cell r="AZ2624">
            <v>-0.24973690000000001</v>
          </cell>
          <cell r="BB2624">
            <v>0.41839120000000002</v>
          </cell>
          <cell r="BC2624">
            <v>0.3840557</v>
          </cell>
          <cell r="BE2624">
            <v>-3.7226999999999998E-3</v>
          </cell>
          <cell r="BF2624">
            <v>-0.1916254</v>
          </cell>
          <cell r="BH2624">
            <v>0.25920880000000002</v>
          </cell>
          <cell r="BI2624">
            <v>0.19374269999999999</v>
          </cell>
          <cell r="BK2624">
            <v>0.30856349999999999</v>
          </cell>
          <cell r="BL2624">
            <v>0.2415252</v>
          </cell>
          <cell r="BQ2624">
            <v>0.20230229999999999</v>
          </cell>
          <cell r="BR2624">
            <v>-0.34205350000000001</v>
          </cell>
          <cell r="BS2624">
            <v>-0.63188330000000004</v>
          </cell>
          <cell r="BT2624">
            <v>-0.42958099999999999</v>
          </cell>
          <cell r="BU2624">
            <v>0.19287219999999999</v>
          </cell>
          <cell r="BV2624">
            <v>-0.49753760000000002</v>
          </cell>
          <cell r="BW2624">
            <v>-1.389713</v>
          </cell>
          <cell r="BX2624">
            <v>-1.196841</v>
          </cell>
          <cell r="BZ2624">
            <v>-0.35753000000000001</v>
          </cell>
          <cell r="CA2624">
            <v>-0.80918199999999996</v>
          </cell>
          <cell r="CC2624">
            <v>-0.36888349999999998</v>
          </cell>
          <cell r="CD2624">
            <v>-0.56012260000000003</v>
          </cell>
          <cell r="CF2624">
            <v>-1.02965</v>
          </cell>
          <cell r="CG2624">
            <v>-2.4732660000000002</v>
          </cell>
          <cell r="CI2624">
            <v>-1.5792630000000001</v>
          </cell>
          <cell r="CJ2624">
            <v>-2.7834789999999998</v>
          </cell>
          <cell r="CL2624">
            <v>0.2032021</v>
          </cell>
          <cell r="CM2624">
            <v>-9.6138500000000002E-2</v>
          </cell>
          <cell r="CO2624">
            <v>-0.30493779999999998</v>
          </cell>
          <cell r="CP2624">
            <v>-0.51443289999999997</v>
          </cell>
          <cell r="CR2624">
            <v>-0.1163415</v>
          </cell>
          <cell r="CS2624">
            <v>-1.3506549999999999</v>
          </cell>
          <cell r="CU2624">
            <v>-0.13690659999999999</v>
          </cell>
          <cell r="CV2624">
            <v>-1.615991</v>
          </cell>
          <cell r="CX2624">
            <v>0.87420200000000003</v>
          </cell>
          <cell r="CY2624">
            <v>0.66926479999999999</v>
          </cell>
          <cell r="DA2624">
            <v>-2.9142999999999999E-3</v>
          </cell>
          <cell r="DB2624">
            <v>-0.2477994</v>
          </cell>
          <cell r="DD2624">
            <v>1.1135390000000001</v>
          </cell>
          <cell r="DE2624">
            <v>0.95593309999999998</v>
          </cell>
          <cell r="DG2624">
            <v>2.1803710000000001</v>
          </cell>
          <cell r="DH2624">
            <v>1.4476059999999999</v>
          </cell>
          <cell r="DO2624">
            <v>10500000000</v>
          </cell>
          <cell r="DP2624">
            <v>5260000000</v>
          </cell>
          <cell r="DQ2624">
            <v>4370000000</v>
          </cell>
          <cell r="DR2624">
            <v>893000000</v>
          </cell>
          <cell r="GV2624">
            <v>3.574751</v>
          </cell>
          <cell r="GW2624">
            <v>5.5944520000000004</v>
          </cell>
          <cell r="HB2624">
            <v>2.4450129999999999</v>
          </cell>
          <cell r="HC2624">
            <v>3.9142359999999998</v>
          </cell>
          <cell r="HH2624">
            <v>0.79545940000000004</v>
          </cell>
          <cell r="HI2624">
            <v>1.1268549999999999</v>
          </cell>
          <cell r="HS2624">
            <v>0.13402559999999999</v>
          </cell>
          <cell r="HT2624">
            <v>0.21866160000000001</v>
          </cell>
          <cell r="HU2624">
            <v>1.5375380000000001</v>
          </cell>
          <cell r="HV2624">
            <v>0.14345559999999999</v>
          </cell>
          <cell r="HW2624">
            <v>0.37414570000000003</v>
          </cell>
          <cell r="HX2624">
            <v>2.2953679999999999</v>
          </cell>
          <cell r="HY2624">
            <v>1.6715629999999999</v>
          </cell>
          <cell r="HZ2624">
            <v>2.4388230000000002</v>
          </cell>
          <cell r="IV2624" t="str">
            <v>Commonwealth of Independent States</v>
          </cell>
          <cell r="IW2624">
            <v>1</v>
          </cell>
          <cell r="IX2624">
            <v>0</v>
          </cell>
        </row>
        <row r="2625">
          <cell r="A2625">
            <v>916200806</v>
          </cell>
          <cell r="B2625">
            <v>916</v>
          </cell>
          <cell r="C2625">
            <v>200000</v>
          </cell>
          <cell r="D2625" t="str">
            <v>Kazakhstan</v>
          </cell>
          <cell r="E2625" t="str">
            <v>MCD </v>
          </cell>
          <cell r="F2625" t="str">
            <v>Upper middle income</v>
          </cell>
          <cell r="G2625" t="str">
            <v>Developing</v>
          </cell>
          <cell r="H2625" t="str">
            <v>MCD </v>
          </cell>
          <cell r="I2625" t="str">
            <v>Exporter</v>
          </cell>
          <cell r="K2625">
            <v>120.2992</v>
          </cell>
          <cell r="L2625">
            <v>16267.92</v>
          </cell>
          <cell r="M2625">
            <v>177.99869000000001</v>
          </cell>
          <cell r="N2625">
            <v>0.649308</v>
          </cell>
          <cell r="O2625">
            <v>0.76</v>
          </cell>
          <cell r="P2625">
            <v>0.25</v>
          </cell>
          <cell r="Q2625">
            <v>-0.28191169999999999</v>
          </cell>
          <cell r="R2625">
            <v>-0.76654520000000004</v>
          </cell>
          <cell r="S2625">
            <v>-0.24317739999999999</v>
          </cell>
          <cell r="T2625">
            <v>-0.30249169999999997</v>
          </cell>
          <cell r="AC2625">
            <v>-0.27726289999999998</v>
          </cell>
          <cell r="AF2625">
            <v>-0.73654520000000001</v>
          </cell>
          <cell r="AI2625">
            <v>-0.5031774</v>
          </cell>
          <cell r="AL2625">
            <v>-0.43840020000000002</v>
          </cell>
          <cell r="AO2625">
            <v>-5.2198300000000003E-2</v>
          </cell>
          <cell r="AR2625">
            <v>-0.57654519999999998</v>
          </cell>
          <cell r="AU2625">
            <v>-5.8177399999999997E-2</v>
          </cell>
          <cell r="AX2625">
            <v>-9.2275499999999996E-2</v>
          </cell>
          <cell r="BA2625">
            <v>0.1826372</v>
          </cell>
          <cell r="BD2625">
            <v>-0.229188</v>
          </cell>
          <cell r="BG2625">
            <v>0.15282080000000001</v>
          </cell>
          <cell r="BJ2625">
            <v>8.8707599999999998E-2</v>
          </cell>
          <cell r="BM2625">
            <v>-1.103631</v>
          </cell>
          <cell r="BN2625">
            <v>-0.43647940000000002</v>
          </cell>
          <cell r="BO2625">
            <v>-0.75301600000000002</v>
          </cell>
          <cell r="BP2625">
            <v>-2.293126</v>
          </cell>
          <cell r="BY2625">
            <v>-0.96507560000000003</v>
          </cell>
          <cell r="CB2625">
            <v>-0.50538510000000003</v>
          </cell>
          <cell r="CE2625">
            <v>-1.391289</v>
          </cell>
          <cell r="CH2625">
            <v>-2.9986120000000001</v>
          </cell>
          <cell r="CK2625">
            <v>-0.25361620000000001</v>
          </cell>
          <cell r="CN2625">
            <v>-0.43647940000000002</v>
          </cell>
          <cell r="CQ2625">
            <v>-0.26144050000000002</v>
          </cell>
          <cell r="CT2625">
            <v>-0.6895367</v>
          </cell>
          <cell r="CW2625">
            <v>0.34775869999999998</v>
          </cell>
          <cell r="CZ2625">
            <v>-0.20944840000000001</v>
          </cell>
          <cell r="DC2625">
            <v>0.50409300000000001</v>
          </cell>
          <cell r="DF2625">
            <v>0.53271959999999996</v>
          </cell>
          <cell r="DI2625">
            <v>0.93121980000000004</v>
          </cell>
          <cell r="DJ2625">
            <v>1.003177</v>
          </cell>
          <cell r="DK2625">
            <v>1.016545</v>
          </cell>
          <cell r="DL2625">
            <v>0.93121980000000004</v>
          </cell>
          <cell r="DM2625">
            <v>1.016545</v>
          </cell>
          <cell r="DN2625">
            <v>1.003177</v>
          </cell>
          <cell r="DO2625">
            <v>10300000000</v>
          </cell>
          <cell r="DP2625">
            <v>5290000000</v>
          </cell>
          <cell r="DQ2625">
            <v>4190000000</v>
          </cell>
          <cell r="DR2625">
            <v>770000000</v>
          </cell>
          <cell r="DS2625">
            <v>41.419469999999997</v>
          </cell>
          <cell r="DT2625">
            <v>6.5200899999999997</v>
          </cell>
          <cell r="DU2625">
            <v>63.636539999999997</v>
          </cell>
          <cell r="EH2625">
            <v>47.87323</v>
          </cell>
          <cell r="FH2625">
            <v>47.470469999999999</v>
          </cell>
          <cell r="FK2625">
            <v>16.890080000000001</v>
          </cell>
          <cell r="FN2625">
            <v>48.683810000000001</v>
          </cell>
          <cell r="FQ2625">
            <v>46.063229999999997</v>
          </cell>
          <cell r="FT2625">
            <v>52.478000000000002</v>
          </cell>
          <cell r="FW2625">
            <v>21.758700000000001</v>
          </cell>
          <cell r="FZ2625">
            <v>63.636539999999997</v>
          </cell>
          <cell r="GC2625">
            <v>55.605759999999997</v>
          </cell>
          <cell r="GF2625">
            <v>91.611710000000002</v>
          </cell>
          <cell r="GI2625">
            <v>58.429740000000002</v>
          </cell>
          <cell r="GL2625">
            <v>103.73099999999999</v>
          </cell>
          <cell r="GO2625">
            <v>89.673789999999997</v>
          </cell>
          <cell r="IA2625">
            <v>3</v>
          </cell>
          <cell r="IB2625">
            <v>2</v>
          </cell>
          <cell r="IC2625">
            <v>3</v>
          </cell>
          <cell r="ID2625">
            <v>2</v>
          </cell>
          <cell r="IE2625">
            <v>2</v>
          </cell>
          <cell r="IF2625">
            <v>16</v>
          </cell>
          <cell r="IH2625">
            <v>11</v>
          </cell>
          <cell r="II2625">
            <v>3</v>
          </cell>
          <cell r="IJ2625">
            <v>5</v>
          </cell>
          <cell r="IK2625">
            <v>6</v>
          </cell>
          <cell r="IL2625">
            <v>3</v>
          </cell>
          <cell r="IM2625">
            <v>20</v>
          </cell>
          <cell r="IO2625">
            <v>45</v>
          </cell>
          <cell r="IP2625">
            <v>19</v>
          </cell>
          <cell r="IQ2625">
            <v>17</v>
          </cell>
          <cell r="IR2625">
            <v>13</v>
          </cell>
          <cell r="IS2625">
            <v>16</v>
          </cell>
          <cell r="IT2625">
            <v>26</v>
          </cell>
          <cell r="IV2625" t="str">
            <v>Commonwealth of Independent States</v>
          </cell>
          <cell r="IW2625">
            <v>1</v>
          </cell>
          <cell r="IX2625">
            <v>0</v>
          </cell>
        </row>
        <row r="2626">
          <cell r="A2626">
            <v>916200812</v>
          </cell>
          <cell r="B2626">
            <v>916</v>
          </cell>
          <cell r="C2626">
            <v>200000</v>
          </cell>
          <cell r="D2626" t="str">
            <v>Kazakhstan</v>
          </cell>
          <cell r="E2626" t="str">
            <v>MCD </v>
          </cell>
          <cell r="F2626" t="str">
            <v>Upper middle income</v>
          </cell>
          <cell r="G2626" t="str">
            <v>Developing</v>
          </cell>
          <cell r="H2626" t="str">
            <v>MCD </v>
          </cell>
          <cell r="I2626" t="str">
            <v>Exporter</v>
          </cell>
          <cell r="IV2626" t="str">
            <v>Commonwealth of Independent States</v>
          </cell>
          <cell r="IW2626">
            <v>1</v>
          </cell>
          <cell r="IX2626">
            <v>0</v>
          </cell>
        </row>
        <row r="2627">
          <cell r="A2627">
            <v>9172000</v>
          </cell>
          <cell r="B2627">
            <v>917</v>
          </cell>
          <cell r="C2627">
            <v>2000</v>
          </cell>
          <cell r="D2627" t="str">
            <v>Kyrgyz Republic</v>
          </cell>
          <cell r="E2627" t="str">
            <v>MCD </v>
          </cell>
          <cell r="F2627" t="str">
            <v>Low income</v>
          </cell>
          <cell r="G2627" t="str">
            <v>Developing</v>
          </cell>
          <cell r="H2627" t="str">
            <v>MCD </v>
          </cell>
          <cell r="I2627" t="str">
            <v>Exporter</v>
          </cell>
          <cell r="K2627">
            <v>47.778750000000002</v>
          </cell>
          <cell r="L2627">
            <v>65.357900000000001</v>
          </cell>
          <cell r="M2627">
            <v>6.5828515999999997</v>
          </cell>
          <cell r="AO2627">
            <v>0.64425900000000003</v>
          </cell>
          <cell r="AU2627">
            <v>0.57348200000000005</v>
          </cell>
          <cell r="AX2627">
            <v>0.54015769999999996</v>
          </cell>
          <cell r="BA2627">
            <v>0.4417065</v>
          </cell>
          <cell r="BG2627">
            <v>0.37565199999999999</v>
          </cell>
          <cell r="BJ2627">
            <v>0.38784800000000003</v>
          </cell>
          <cell r="CK2627">
            <v>1.0590790000000001</v>
          </cell>
          <cell r="CQ2627">
            <v>1.4366650000000001</v>
          </cell>
          <cell r="CT2627">
            <v>2.3188650000000002</v>
          </cell>
          <cell r="CW2627">
            <v>1.0651790000000001</v>
          </cell>
          <cell r="DC2627">
            <v>1.599362</v>
          </cell>
          <cell r="DF2627">
            <v>2.5516290000000001</v>
          </cell>
          <cell r="DO2627">
            <v>400000000</v>
          </cell>
          <cell r="DP2627">
            <v>216000000</v>
          </cell>
          <cell r="DQ2627">
            <v>136000000</v>
          </cell>
          <cell r="DR2627">
            <v>47800000</v>
          </cell>
          <cell r="HK2627">
            <v>158000000</v>
          </cell>
          <cell r="HL2627">
            <v>34900000</v>
          </cell>
          <cell r="HM2627">
            <v>99400000</v>
          </cell>
          <cell r="HN2627">
            <v>293000000</v>
          </cell>
          <cell r="IH2627">
            <v>3</v>
          </cell>
          <cell r="II2627">
            <v>2</v>
          </cell>
          <cell r="IO2627">
            <v>17</v>
          </cell>
          <cell r="IP2627">
            <v>3</v>
          </cell>
          <cell r="IV2627" t="str">
            <v>Commonwealth of Independent States</v>
          </cell>
          <cell r="IW2627">
            <v>0</v>
          </cell>
          <cell r="IX2627">
            <v>0</v>
          </cell>
        </row>
        <row r="2628">
          <cell r="A2628">
            <v>9172001</v>
          </cell>
          <cell r="B2628">
            <v>917</v>
          </cell>
          <cell r="C2628">
            <v>2001</v>
          </cell>
          <cell r="D2628" t="str">
            <v>Kyrgyz Republic</v>
          </cell>
          <cell r="E2628" t="str">
            <v>MCD </v>
          </cell>
          <cell r="F2628" t="str">
            <v>Low income</v>
          </cell>
          <cell r="G2628" t="str">
            <v>Developing</v>
          </cell>
          <cell r="H2628" t="str">
            <v>MCD </v>
          </cell>
          <cell r="I2628" t="str">
            <v>Exporter</v>
          </cell>
          <cell r="K2628">
            <v>48.440309999999997</v>
          </cell>
          <cell r="L2628">
            <v>73.883300000000006</v>
          </cell>
          <cell r="M2628">
            <v>7.0883801999999996</v>
          </cell>
          <cell r="AC2628">
            <v>0.26265300000000003</v>
          </cell>
          <cell r="AI2628">
            <v>7.1176000000000003E-2</v>
          </cell>
          <cell r="AL2628">
            <v>9.9404599999999996E-2</v>
          </cell>
          <cell r="AO2628">
            <v>0.35541</v>
          </cell>
          <cell r="AU2628">
            <v>0.49327700000000002</v>
          </cell>
          <cell r="AX2628">
            <v>0.3250653</v>
          </cell>
          <cell r="BA2628">
            <v>0.42965950000000003</v>
          </cell>
          <cell r="BG2628">
            <v>0.34692099999999998</v>
          </cell>
          <cell r="BJ2628">
            <v>0.36840109999999998</v>
          </cell>
          <cell r="BY2628">
            <v>0.53686679999999998</v>
          </cell>
          <cell r="CE2628">
            <v>0.84135199999999999</v>
          </cell>
          <cell r="CH2628">
            <v>1.3782190000000001</v>
          </cell>
          <cell r="CK2628">
            <v>1.0067919999999999</v>
          </cell>
          <cell r="CQ2628">
            <v>1.3241849999999999</v>
          </cell>
          <cell r="CT2628">
            <v>2.172609</v>
          </cell>
          <cell r="CW2628">
            <v>1.0537479999999999</v>
          </cell>
          <cell r="DC2628">
            <v>1.5368710000000001</v>
          </cell>
          <cell r="DF2628">
            <v>2.4571160000000001</v>
          </cell>
          <cell r="DO2628">
            <v>395000000</v>
          </cell>
          <cell r="DP2628">
            <v>203000000</v>
          </cell>
          <cell r="DQ2628">
            <v>162000000</v>
          </cell>
          <cell r="DR2628">
            <v>29000000</v>
          </cell>
          <cell r="HK2628">
            <v>133000000</v>
          </cell>
          <cell r="HL2628">
            <v>19000000</v>
          </cell>
          <cell r="HM2628">
            <v>107000000</v>
          </cell>
          <cell r="HN2628">
            <v>259000000</v>
          </cell>
          <cell r="IC2628">
            <v>1</v>
          </cell>
          <cell r="IH2628">
            <v>4</v>
          </cell>
          <cell r="II2628">
            <v>1</v>
          </cell>
          <cell r="IJ2628">
            <v>2</v>
          </cell>
          <cell r="IO2628">
            <v>17</v>
          </cell>
          <cell r="IP2628">
            <v>3</v>
          </cell>
          <cell r="IQ2628">
            <v>2</v>
          </cell>
          <cell r="IV2628" t="str">
            <v>Commonwealth of Independent States</v>
          </cell>
          <cell r="IW2628">
            <v>0</v>
          </cell>
          <cell r="IX2628">
            <v>0</v>
          </cell>
        </row>
        <row r="2629">
          <cell r="A2629">
            <v>9172002</v>
          </cell>
          <cell r="B2629">
            <v>917</v>
          </cell>
          <cell r="C2629">
            <v>2002</v>
          </cell>
          <cell r="D2629" t="str">
            <v>Kyrgyz Republic</v>
          </cell>
          <cell r="E2629" t="str">
            <v>MCD </v>
          </cell>
          <cell r="F2629" t="str">
            <v>Low income</v>
          </cell>
          <cell r="G2629" t="str">
            <v>Developing</v>
          </cell>
          <cell r="H2629" t="str">
            <v>MCD </v>
          </cell>
          <cell r="I2629" t="str">
            <v>Exporter</v>
          </cell>
          <cell r="K2629">
            <v>46.915619999999997</v>
          </cell>
          <cell r="L2629">
            <v>75.366716999999994</v>
          </cell>
          <cell r="M2629">
            <v>7.2015818999999999</v>
          </cell>
          <cell r="N2629">
            <v>0.37947950000000003</v>
          </cell>
          <cell r="O2629">
            <v>0.2397611</v>
          </cell>
          <cell r="Q2629">
            <v>0.1849855</v>
          </cell>
          <cell r="S2629">
            <v>4.4645600000000001E-2</v>
          </cell>
          <cell r="T2629">
            <v>0.14229359999999999</v>
          </cell>
          <cell r="AC2629">
            <v>0.21385029999999999</v>
          </cell>
          <cell r="AF2629">
            <v>4.3064100000000001E-2</v>
          </cell>
          <cell r="AI2629">
            <v>5.9093399999999997E-2</v>
          </cell>
          <cell r="AL2629">
            <v>0.13295589999999999</v>
          </cell>
          <cell r="AO2629">
            <v>0.24603920000000001</v>
          </cell>
          <cell r="AR2629">
            <v>8.1370499999999998E-2</v>
          </cell>
          <cell r="AU2629">
            <v>0.1405312</v>
          </cell>
          <cell r="AX2629">
            <v>0.19251850000000001</v>
          </cell>
          <cell r="BA2629">
            <v>0.23729259999999999</v>
          </cell>
          <cell r="BD2629">
            <v>-2.1605999999999999E-3</v>
          </cell>
          <cell r="BG2629">
            <v>0.13079160000000001</v>
          </cell>
          <cell r="BJ2629">
            <v>0.1550436</v>
          </cell>
          <cell r="BM2629">
            <v>2.655119</v>
          </cell>
          <cell r="BO2629">
            <v>0.28016020000000003</v>
          </cell>
          <cell r="BP2629">
            <v>2.935279</v>
          </cell>
          <cell r="BY2629">
            <v>2.0928239999999998</v>
          </cell>
          <cell r="CB2629">
            <v>6.4639299999999997E-2</v>
          </cell>
          <cell r="CE2629">
            <v>0.45395400000000002</v>
          </cell>
          <cell r="CH2629">
            <v>2.9487399999999999</v>
          </cell>
          <cell r="CK2629">
            <v>1.142639</v>
          </cell>
          <cell r="CN2629">
            <v>0.18686269999999999</v>
          </cell>
          <cell r="CQ2629">
            <v>1.125427</v>
          </cell>
          <cell r="CT2629">
            <v>2.5108860000000002</v>
          </cell>
          <cell r="CW2629">
            <v>0.9111629</v>
          </cell>
          <cell r="CZ2629">
            <v>-8.6654999999999996E-3</v>
          </cell>
          <cell r="DC2629">
            <v>1.0041469999999999</v>
          </cell>
          <cell r="DF2629">
            <v>1.6103050000000001</v>
          </cell>
          <cell r="DI2629">
            <v>0.1944941</v>
          </cell>
          <cell r="DJ2629">
            <v>0.1951155</v>
          </cell>
          <cell r="DK2629">
            <v>0.19855639999999999</v>
          </cell>
          <cell r="DL2629">
            <v>0.1944941</v>
          </cell>
          <cell r="DM2629">
            <v>0.19855639999999999</v>
          </cell>
          <cell r="DN2629">
            <v>0.1951155</v>
          </cell>
          <cell r="DO2629">
            <v>374000000</v>
          </cell>
          <cell r="DP2629">
            <v>231000000</v>
          </cell>
          <cell r="DQ2629">
            <v>101000000</v>
          </cell>
          <cell r="DR2629">
            <v>42900000</v>
          </cell>
          <cell r="HK2629">
            <v>144000000</v>
          </cell>
          <cell r="HL2629">
            <v>26700000</v>
          </cell>
          <cell r="HM2629">
            <v>62800000</v>
          </cell>
          <cell r="HN2629">
            <v>233000000</v>
          </cell>
          <cell r="IA2629">
            <v>1</v>
          </cell>
          <cell r="IB2629">
            <v>5</v>
          </cell>
          <cell r="IC2629">
            <v>1</v>
          </cell>
          <cell r="ID2629">
            <v>1</v>
          </cell>
          <cell r="IE2629">
            <v>2</v>
          </cell>
          <cell r="IH2629">
            <v>7</v>
          </cell>
          <cell r="II2629">
            <v>11</v>
          </cell>
          <cell r="IJ2629">
            <v>7</v>
          </cell>
          <cell r="IK2629">
            <v>1</v>
          </cell>
          <cell r="IL2629">
            <v>2</v>
          </cell>
          <cell r="IO2629">
            <v>31</v>
          </cell>
          <cell r="IP2629">
            <v>37</v>
          </cell>
          <cell r="IQ2629">
            <v>17</v>
          </cell>
          <cell r="IR2629">
            <v>11</v>
          </cell>
          <cell r="IS2629">
            <v>4</v>
          </cell>
          <cell r="IV2629" t="str">
            <v>Commonwealth of Independent States</v>
          </cell>
          <cell r="IW2629">
            <v>0</v>
          </cell>
          <cell r="IX2629">
            <v>0</v>
          </cell>
        </row>
        <row r="2630">
          <cell r="A2630">
            <v>9172003</v>
          </cell>
          <cell r="B2630">
            <v>917</v>
          </cell>
          <cell r="C2630">
            <v>2003</v>
          </cell>
          <cell r="D2630" t="str">
            <v>Kyrgyz Republic</v>
          </cell>
          <cell r="E2630" t="str">
            <v>MCD </v>
          </cell>
          <cell r="F2630" t="str">
            <v>Low income</v>
          </cell>
          <cell r="G2630" t="str">
            <v>Developing</v>
          </cell>
          <cell r="H2630" t="str">
            <v>MCD </v>
          </cell>
          <cell r="I2630" t="str">
            <v>Exporter</v>
          </cell>
          <cell r="K2630">
            <v>43.699269999999999</v>
          </cell>
          <cell r="L2630">
            <v>83.871605000000002</v>
          </cell>
          <cell r="M2630">
            <v>7.8677403000000004</v>
          </cell>
          <cell r="N2630">
            <v>0.33000679999999999</v>
          </cell>
          <cell r="O2630">
            <v>0.26999319999999999</v>
          </cell>
          <cell r="Q2630">
            <v>0.1088021</v>
          </cell>
          <cell r="S2630">
            <v>4.4706000000000003E-2</v>
          </cell>
          <cell r="T2630">
            <v>9.1270100000000007E-2</v>
          </cell>
          <cell r="AC2630">
            <v>8.0621200000000004E-2</v>
          </cell>
          <cell r="AF2630">
            <v>-5.2926599999999997E-2</v>
          </cell>
          <cell r="AI2630">
            <v>-1.30855E-2</v>
          </cell>
          <cell r="AL2630">
            <v>-6.1503E-3</v>
          </cell>
          <cell r="AO2630">
            <v>0.19226950000000001</v>
          </cell>
          <cell r="AR2630">
            <v>1.7073499999999998E-2</v>
          </cell>
          <cell r="AU2630">
            <v>6.1001600000000003E-2</v>
          </cell>
          <cell r="AX2630">
            <v>0.10455390000000001</v>
          </cell>
          <cell r="BA2630">
            <v>0.27879520000000002</v>
          </cell>
          <cell r="BD2630">
            <v>-2.9370899999999998E-2</v>
          </cell>
          <cell r="BG2630">
            <v>0.1147128</v>
          </cell>
          <cell r="BJ2630">
            <v>0.15807160000000001</v>
          </cell>
          <cell r="BM2630">
            <v>1.7143809999999999</v>
          </cell>
          <cell r="BO2630">
            <v>0.26522479999999998</v>
          </cell>
          <cell r="BP2630">
            <v>1.979606</v>
          </cell>
          <cell r="BY2630">
            <v>0.45011050000000002</v>
          </cell>
          <cell r="CB2630">
            <v>-0.1101283</v>
          </cell>
          <cell r="CE2630">
            <v>-6.5281900000000004E-2</v>
          </cell>
          <cell r="CH2630">
            <v>0.15243989999999999</v>
          </cell>
          <cell r="CK2630">
            <v>0.847557</v>
          </cell>
          <cell r="CN2630">
            <v>1.0855099999999999E-2</v>
          </cell>
          <cell r="CQ2630">
            <v>0.46742319999999998</v>
          </cell>
          <cell r="CT2630">
            <v>1.621467</v>
          </cell>
          <cell r="CW2630">
            <v>0.92332380000000003</v>
          </cell>
          <cell r="CZ2630">
            <v>-5.9225199999999999E-2</v>
          </cell>
          <cell r="DC2630">
            <v>0.75503620000000005</v>
          </cell>
          <cell r="DF2630">
            <v>1.5427010000000001</v>
          </cell>
          <cell r="DI2630">
            <v>0.22120480000000001</v>
          </cell>
          <cell r="DJ2630">
            <v>0.22528719999999999</v>
          </cell>
          <cell r="DK2630">
            <v>0.24258179999999999</v>
          </cell>
          <cell r="DL2630">
            <v>0.22120480000000001</v>
          </cell>
          <cell r="DM2630">
            <v>0.24258179999999999</v>
          </cell>
          <cell r="DN2630">
            <v>0.22528719999999999</v>
          </cell>
          <cell r="DO2630">
            <v>458000000</v>
          </cell>
          <cell r="DP2630">
            <v>302000000</v>
          </cell>
          <cell r="DQ2630">
            <v>114000000</v>
          </cell>
          <cell r="DR2630">
            <v>41600000</v>
          </cell>
          <cell r="EE2630">
            <v>-624.44320000000005</v>
          </cell>
          <cell r="EG2630">
            <v>79.59881</v>
          </cell>
          <cell r="EL2630">
            <v>-431.86959999999999</v>
          </cell>
          <cell r="HK2630">
            <v>158000000</v>
          </cell>
          <cell r="HL2630">
            <v>21700000</v>
          </cell>
          <cell r="HM2630">
            <v>59300000</v>
          </cell>
          <cell r="HN2630">
            <v>239000000</v>
          </cell>
          <cell r="IA2630">
            <v>2</v>
          </cell>
          <cell r="IB2630">
            <v>7</v>
          </cell>
          <cell r="IC2630">
            <v>6</v>
          </cell>
          <cell r="ID2630">
            <v>9</v>
          </cell>
          <cell r="IE2630">
            <v>5</v>
          </cell>
          <cell r="IF2630">
            <v>1</v>
          </cell>
          <cell r="IH2630">
            <v>12</v>
          </cell>
          <cell r="II2630">
            <v>14</v>
          </cell>
          <cell r="IJ2630">
            <v>12</v>
          </cell>
          <cell r="IK2630">
            <v>8</v>
          </cell>
          <cell r="IL2630">
            <v>6</v>
          </cell>
          <cell r="IO2630">
            <v>39</v>
          </cell>
          <cell r="IP2630">
            <v>51</v>
          </cell>
          <cell r="IQ2630">
            <v>27</v>
          </cell>
          <cell r="IR2630">
            <v>23</v>
          </cell>
          <cell r="IS2630">
            <v>10</v>
          </cell>
          <cell r="IT2630">
            <v>1</v>
          </cell>
          <cell r="IV2630" t="str">
            <v>Commonwealth of Independent States</v>
          </cell>
          <cell r="IW2630">
            <v>0</v>
          </cell>
          <cell r="IX2630">
            <v>0</v>
          </cell>
        </row>
        <row r="2631">
          <cell r="A2631">
            <v>9172004</v>
          </cell>
          <cell r="B2631">
            <v>917</v>
          </cell>
          <cell r="C2631">
            <v>2004</v>
          </cell>
          <cell r="D2631" t="str">
            <v>Kyrgyz Republic</v>
          </cell>
          <cell r="E2631" t="str">
            <v>MCD </v>
          </cell>
          <cell r="F2631" t="str">
            <v>Low income</v>
          </cell>
          <cell r="G2631" t="str">
            <v>Developing</v>
          </cell>
          <cell r="H2631" t="str">
            <v>MCD </v>
          </cell>
          <cell r="I2631" t="str">
            <v>Exporter</v>
          </cell>
          <cell r="K2631">
            <v>42.601439999999997</v>
          </cell>
          <cell r="L2631">
            <v>94.350730999999996</v>
          </cell>
          <cell r="M2631">
            <v>8.6415515999999997</v>
          </cell>
          <cell r="N2631">
            <v>0.40004800000000001</v>
          </cell>
          <cell r="O2631">
            <v>0.40004800000000001</v>
          </cell>
          <cell r="Q2631">
            <v>9.0372999999999995E-2</v>
          </cell>
          <cell r="S2631">
            <v>5.8120400000000003E-2</v>
          </cell>
          <cell r="T2631">
            <v>8.1035700000000002E-2</v>
          </cell>
          <cell r="AC2631">
            <v>4.0325E-2</v>
          </cell>
          <cell r="AF2631">
            <v>-0.1247328</v>
          </cell>
          <cell r="AI2631">
            <v>-0.15185670000000001</v>
          </cell>
          <cell r="AL2631">
            <v>-9.0763499999999997E-2</v>
          </cell>
          <cell r="AO2631">
            <v>0.1425585</v>
          </cell>
          <cell r="AR2631">
            <v>-3.7197099999999997E-2</v>
          </cell>
          <cell r="AU2631">
            <v>5.4235999999999999E-2</v>
          </cell>
          <cell r="AX2631">
            <v>8.1035700000000002E-2</v>
          </cell>
          <cell r="BA2631">
            <v>0.29856169999999999</v>
          </cell>
          <cell r="BD2631">
            <v>-3.61632E-2</v>
          </cell>
          <cell r="BG2631">
            <v>0.1780641</v>
          </cell>
          <cell r="BJ2631">
            <v>0.1717735</v>
          </cell>
          <cell r="BM2631">
            <v>1.6226510000000001</v>
          </cell>
          <cell r="BO2631">
            <v>0.42521959999999998</v>
          </cell>
          <cell r="BP2631">
            <v>2.0478710000000002</v>
          </cell>
          <cell r="BY2631">
            <v>0.1822281</v>
          </cell>
          <cell r="CB2631">
            <v>-0.21688370000000001</v>
          </cell>
          <cell r="CE2631">
            <v>-0.3411402</v>
          </cell>
          <cell r="CH2631">
            <v>-0.89327380000000001</v>
          </cell>
          <cell r="CK2631">
            <v>0.60288580000000003</v>
          </cell>
          <cell r="CN2631">
            <v>-6.2619599999999997E-2</v>
          </cell>
          <cell r="CQ2631">
            <v>0.2360766</v>
          </cell>
          <cell r="CT2631">
            <v>0.79808619999999997</v>
          </cell>
          <cell r="CW2631">
            <v>0.92346550000000005</v>
          </cell>
          <cell r="CZ2631">
            <v>-5.7683400000000003E-2</v>
          </cell>
          <cell r="DC2631">
            <v>0.81047789999999997</v>
          </cell>
          <cell r="DF2631">
            <v>1.676512</v>
          </cell>
          <cell r="DI2631">
            <v>0.30967499999999998</v>
          </cell>
          <cell r="DJ2631">
            <v>0.3419276</v>
          </cell>
          <cell r="DK2631">
            <v>0.34832970000000002</v>
          </cell>
          <cell r="DL2631">
            <v>0.30967499999999998</v>
          </cell>
          <cell r="DM2631">
            <v>0.34832970000000002</v>
          </cell>
          <cell r="DN2631">
            <v>0.3419276</v>
          </cell>
          <cell r="DO2631">
            <v>623000000</v>
          </cell>
          <cell r="DP2631">
            <v>398000000</v>
          </cell>
          <cell r="DQ2631">
            <v>162000000</v>
          </cell>
          <cell r="DR2631">
            <v>62900000</v>
          </cell>
          <cell r="DS2631">
            <v>74.347149999999999</v>
          </cell>
          <cell r="DU2631">
            <v>111.06359999999999</v>
          </cell>
          <cell r="EE2631">
            <v>74.347149999999999</v>
          </cell>
          <cell r="EG2631">
            <v>111.06359999999999</v>
          </cell>
          <cell r="EH2631">
            <v>84.97681</v>
          </cell>
          <cell r="EL2631">
            <v>84.976799999999997</v>
          </cell>
          <cell r="FH2631">
            <v>24.71453</v>
          </cell>
          <cell r="FK2631">
            <v>16.592860000000002</v>
          </cell>
          <cell r="FN2631">
            <v>16.295249999999999</v>
          </cell>
          <cell r="FQ2631">
            <v>18.69576</v>
          </cell>
          <cell r="FT2631">
            <v>37.535609999999998</v>
          </cell>
          <cell r="FW2631">
            <v>20.030560000000001</v>
          </cell>
          <cell r="FZ2631">
            <v>25.53471</v>
          </cell>
          <cell r="GC2631">
            <v>31.372540000000001</v>
          </cell>
          <cell r="GF2631">
            <v>107.149</v>
          </cell>
          <cell r="GI2631">
            <v>65.102860000000007</v>
          </cell>
          <cell r="GL2631">
            <v>103.8395</v>
          </cell>
          <cell r="GO2631">
            <v>100.8335</v>
          </cell>
          <cell r="HK2631">
            <v>180000000</v>
          </cell>
          <cell r="HL2631">
            <v>28400000</v>
          </cell>
          <cell r="HM2631">
            <v>73200000</v>
          </cell>
          <cell r="HN2631">
            <v>281000000</v>
          </cell>
          <cell r="IA2631">
            <v>4</v>
          </cell>
          <cell r="IB2631">
            <v>4</v>
          </cell>
          <cell r="IC2631">
            <v>4</v>
          </cell>
          <cell r="ID2631">
            <v>3</v>
          </cell>
          <cell r="IE2631">
            <v>12</v>
          </cell>
          <cell r="IF2631">
            <v>3</v>
          </cell>
          <cell r="IH2631">
            <v>12</v>
          </cell>
          <cell r="II2631">
            <v>11</v>
          </cell>
          <cell r="IJ2631">
            <v>6</v>
          </cell>
          <cell r="IK2631">
            <v>7</v>
          </cell>
          <cell r="IL2631">
            <v>12</v>
          </cell>
          <cell r="IM2631">
            <v>1</v>
          </cell>
          <cell r="IO2631">
            <v>43</v>
          </cell>
          <cell r="IP2631">
            <v>44</v>
          </cell>
          <cell r="IQ2631">
            <v>20</v>
          </cell>
          <cell r="IR2631">
            <v>13</v>
          </cell>
          <cell r="IS2631">
            <v>15</v>
          </cell>
          <cell r="IT2631">
            <v>3</v>
          </cell>
          <cell r="IV2631" t="str">
            <v>Commonwealth of Independent States</v>
          </cell>
          <cell r="IW2631">
            <v>0</v>
          </cell>
          <cell r="IX2631">
            <v>0</v>
          </cell>
        </row>
        <row r="2632">
          <cell r="A2632">
            <v>9172005</v>
          </cell>
          <cell r="B2632">
            <v>917</v>
          </cell>
          <cell r="C2632">
            <v>2005</v>
          </cell>
          <cell r="D2632" t="str">
            <v>Kyrgyz Republic</v>
          </cell>
          <cell r="E2632" t="str">
            <v>MCD </v>
          </cell>
          <cell r="F2632" t="str">
            <v>Low income</v>
          </cell>
          <cell r="G2632" t="str">
            <v>Developing</v>
          </cell>
          <cell r="H2632" t="str">
            <v>MCD </v>
          </cell>
          <cell r="I2632" t="str">
            <v>Exporter</v>
          </cell>
          <cell r="K2632">
            <v>41.014069999999997</v>
          </cell>
          <cell r="L2632">
            <v>100.89919999999999</v>
          </cell>
          <cell r="M2632">
            <v>8.8865946999999998</v>
          </cell>
          <cell r="N2632">
            <v>0.49002420000000002</v>
          </cell>
          <cell r="O2632">
            <v>0.4700242</v>
          </cell>
          <cell r="Q2632">
            <v>0.10523689999999999</v>
          </cell>
          <cell r="S2632">
            <v>5.1636899999999999E-2</v>
          </cell>
          <cell r="T2632">
            <v>9.2162800000000003E-2</v>
          </cell>
          <cell r="AC2632">
            <v>-8.9849999999999999E-3</v>
          </cell>
          <cell r="AF2632">
            <v>-0.1671879</v>
          </cell>
          <cell r="AI2632">
            <v>-0.10838730000000001</v>
          </cell>
          <cell r="AL2632">
            <v>-0.11182640000000001</v>
          </cell>
          <cell r="AO2632">
            <v>0.11892079999999999</v>
          </cell>
          <cell r="AR2632">
            <v>-6.9934099999999999E-2</v>
          </cell>
          <cell r="AU2632">
            <v>4.66127E-2</v>
          </cell>
          <cell r="AX2632">
            <v>7.4978600000000006E-2</v>
          </cell>
          <cell r="BA2632">
            <v>0.31773210000000002</v>
          </cell>
          <cell r="BD2632">
            <v>1.07341E-2</v>
          </cell>
          <cell r="BG2632">
            <v>0.19572300000000001</v>
          </cell>
          <cell r="BJ2632">
            <v>0.22435289999999999</v>
          </cell>
          <cell r="BM2632">
            <v>1.63602</v>
          </cell>
          <cell r="BO2632">
            <v>0.25897540000000002</v>
          </cell>
          <cell r="BP2632">
            <v>1.8949959999999999</v>
          </cell>
          <cell r="BY2632">
            <v>-7.0638699999999999E-2</v>
          </cell>
          <cell r="CB2632">
            <v>-0.25076389999999998</v>
          </cell>
          <cell r="CE2632">
            <v>-0.54394469999999995</v>
          </cell>
          <cell r="CH2632">
            <v>-1.234758</v>
          </cell>
          <cell r="CK2632">
            <v>0.47969780000000001</v>
          </cell>
          <cell r="CN2632">
            <v>-0.16298460000000001</v>
          </cell>
          <cell r="CQ2632">
            <v>0.14784159999999999</v>
          </cell>
          <cell r="CT2632">
            <v>0.72443489999999999</v>
          </cell>
          <cell r="CW2632">
            <v>0.91274759999999999</v>
          </cell>
          <cell r="CZ2632">
            <v>8.6563999999999999E-3</v>
          </cell>
          <cell r="DC2632">
            <v>0.90922639999999999</v>
          </cell>
          <cell r="DF2632">
            <v>1.811315</v>
          </cell>
          <cell r="DI2632">
            <v>0.3847873</v>
          </cell>
          <cell r="DJ2632">
            <v>0.41838730000000002</v>
          </cell>
          <cell r="DK2632">
            <v>0.4227572</v>
          </cell>
          <cell r="DL2632">
            <v>0.3847873</v>
          </cell>
          <cell r="DM2632">
            <v>0.4227572</v>
          </cell>
          <cell r="DN2632">
            <v>0.41838730000000002</v>
          </cell>
          <cell r="DO2632">
            <v>663000000</v>
          </cell>
          <cell r="DP2632">
            <v>382000000</v>
          </cell>
          <cell r="DQ2632">
            <v>123000000</v>
          </cell>
          <cell r="DR2632">
            <v>158000000</v>
          </cell>
          <cell r="DS2632">
            <v>92.831379999999996</v>
          </cell>
          <cell r="DU2632">
            <v>102.245</v>
          </cell>
          <cell r="EE2632">
            <v>118.00530000000001</v>
          </cell>
          <cell r="EG2632">
            <v>86.187709999999996</v>
          </cell>
          <cell r="EH2632">
            <v>95.127539999999996</v>
          </cell>
          <cell r="EL2632">
            <v>110.2444</v>
          </cell>
          <cell r="FH2632">
            <v>28.50037</v>
          </cell>
          <cell r="FK2632">
            <v>34.744160000000001</v>
          </cell>
          <cell r="FN2632">
            <v>36.048259999999999</v>
          </cell>
          <cell r="FQ2632">
            <v>44.625219999999999</v>
          </cell>
          <cell r="FT2632">
            <v>55.370289999999997</v>
          </cell>
          <cell r="FW2632">
            <v>39.732880000000002</v>
          </cell>
          <cell r="FZ2632">
            <v>72.194550000000007</v>
          </cell>
          <cell r="GC2632">
            <v>58.316119999999998</v>
          </cell>
          <cell r="GF2632">
            <v>109.1786</v>
          </cell>
          <cell r="GI2632">
            <v>99.312740000000005</v>
          </cell>
          <cell r="GL2632">
            <v>107.77549999999999</v>
          </cell>
          <cell r="GO2632">
            <v>113.6442</v>
          </cell>
          <cell r="HK2632">
            <v>155000000</v>
          </cell>
          <cell r="HL2632">
            <v>64100000</v>
          </cell>
          <cell r="HM2632">
            <v>50200000</v>
          </cell>
          <cell r="HN2632">
            <v>270000000</v>
          </cell>
          <cell r="IA2632">
            <v>5</v>
          </cell>
          <cell r="IB2632">
            <v>3</v>
          </cell>
          <cell r="IC2632">
            <v>3</v>
          </cell>
          <cell r="ID2632">
            <v>3</v>
          </cell>
          <cell r="IE2632">
            <v>10</v>
          </cell>
          <cell r="IF2632">
            <v>6</v>
          </cell>
          <cell r="IH2632">
            <v>13</v>
          </cell>
          <cell r="II2632">
            <v>10</v>
          </cell>
          <cell r="IJ2632">
            <v>5</v>
          </cell>
          <cell r="IK2632">
            <v>5</v>
          </cell>
          <cell r="IL2632">
            <v>11</v>
          </cell>
          <cell r="IM2632">
            <v>5</v>
          </cell>
          <cell r="IO2632">
            <v>56</v>
          </cell>
          <cell r="IP2632">
            <v>42</v>
          </cell>
          <cell r="IQ2632">
            <v>13</v>
          </cell>
          <cell r="IR2632">
            <v>8</v>
          </cell>
          <cell r="IS2632">
            <v>14</v>
          </cell>
          <cell r="IT2632">
            <v>8</v>
          </cell>
          <cell r="IV2632" t="str">
            <v>Commonwealth of Independent States</v>
          </cell>
          <cell r="IW2632">
            <v>0</v>
          </cell>
          <cell r="IX2632">
            <v>0</v>
          </cell>
        </row>
        <row r="2633">
          <cell r="A2633">
            <v>9172006</v>
          </cell>
          <cell r="B2633">
            <v>917</v>
          </cell>
          <cell r="C2633">
            <v>2006</v>
          </cell>
          <cell r="D2633" t="str">
            <v>Kyrgyz Republic</v>
          </cell>
          <cell r="E2633" t="str">
            <v>MCD </v>
          </cell>
          <cell r="F2633" t="str">
            <v>Low income</v>
          </cell>
          <cell r="G2633" t="str">
            <v>Developing</v>
          </cell>
          <cell r="H2633" t="str">
            <v>MCD </v>
          </cell>
          <cell r="I2633" t="str">
            <v>Exporter</v>
          </cell>
          <cell r="K2633">
            <v>40.11598</v>
          </cell>
          <cell r="L2633">
            <v>113.8001</v>
          </cell>
          <cell r="M2633">
            <v>9.4581318000000003</v>
          </cell>
          <cell r="N2633">
            <v>0.5</v>
          </cell>
          <cell r="O2633">
            <v>0.55000000000000004</v>
          </cell>
          <cell r="P2633">
            <v>0.92671389999999998</v>
          </cell>
          <cell r="Q2633">
            <v>4.9405499999999998E-2</v>
          </cell>
          <cell r="R2633">
            <v>0.42754880000000001</v>
          </cell>
          <cell r="S2633">
            <v>6.2612899999999999E-2</v>
          </cell>
          <cell r="T2633">
            <v>0.224163</v>
          </cell>
          <cell r="AC2633">
            <v>-5.9449999999999998E-4</v>
          </cell>
          <cell r="AF2633">
            <v>-0.151728</v>
          </cell>
          <cell r="AI2633">
            <v>-1.7387099999999999E-2</v>
          </cell>
          <cell r="AL2633">
            <v>-4.2487499999999997E-2</v>
          </cell>
          <cell r="AO2633">
            <v>0.15338299999999999</v>
          </cell>
          <cell r="AR2633">
            <v>-8.91652E-2</v>
          </cell>
          <cell r="AU2633">
            <v>4.8973500000000003E-2</v>
          </cell>
          <cell r="AX2633">
            <v>9.0487899999999996E-2</v>
          </cell>
          <cell r="BA2633">
            <v>0.35204750000000001</v>
          </cell>
          <cell r="BD2633">
            <v>3.3025499999999999E-2</v>
          </cell>
          <cell r="BG2633">
            <v>0.24076220000000001</v>
          </cell>
          <cell r="BJ2633">
            <v>0.2335006</v>
          </cell>
          <cell r="BM2633">
            <v>0.54327400000000003</v>
          </cell>
          <cell r="BN2633">
            <v>5.8717439999999996</v>
          </cell>
          <cell r="BO2633">
            <v>0.33778380000000002</v>
          </cell>
          <cell r="BP2633">
            <v>6.7528009999999998</v>
          </cell>
          <cell r="BY2633">
            <v>-0.1402658</v>
          </cell>
          <cell r="CB2633">
            <v>-0.22549369999999999</v>
          </cell>
          <cell r="CE2633">
            <v>-0.19491339999999999</v>
          </cell>
          <cell r="CH2633">
            <v>-0.36400749999999998</v>
          </cell>
          <cell r="CK2633">
            <v>0.46148119999999998</v>
          </cell>
          <cell r="CN2633">
            <v>-0.17943870000000001</v>
          </cell>
          <cell r="CQ2633">
            <v>0.22244939999999999</v>
          </cell>
          <cell r="CT2633">
            <v>0.75722270000000003</v>
          </cell>
          <cell r="CW2633">
            <v>0.8384587</v>
          </cell>
          <cell r="CZ2633">
            <v>4.5688600000000003E-2</v>
          </cell>
          <cell r="DC2633">
            <v>0.94375039999999999</v>
          </cell>
          <cell r="DF2633">
            <v>1.789299</v>
          </cell>
          <cell r="DI2633">
            <v>0.45059450000000001</v>
          </cell>
          <cell r="DJ2633">
            <v>0.48738710000000002</v>
          </cell>
          <cell r="DK2633">
            <v>0.49916509999999997</v>
          </cell>
          <cell r="DL2633">
            <v>0.45059450000000001</v>
          </cell>
          <cell r="DM2633">
            <v>0.49916509999999997</v>
          </cell>
          <cell r="DN2633">
            <v>0.48738710000000002</v>
          </cell>
          <cell r="DO2633">
            <v>855000000</v>
          </cell>
          <cell r="DP2633">
            <v>312000000</v>
          </cell>
          <cell r="DQ2633">
            <v>153000000</v>
          </cell>
          <cell r="DR2633">
            <v>390000000</v>
          </cell>
          <cell r="DS2633">
            <v>67.030140000000003</v>
          </cell>
          <cell r="DU2633">
            <v>105.75</v>
          </cell>
          <cell r="EE2633">
            <v>-1.73892</v>
          </cell>
          <cell r="EG2633">
            <v>116.4674</v>
          </cell>
          <cell r="EH2633">
            <v>79.774060000000006</v>
          </cell>
          <cell r="EL2633">
            <v>37.166469999999997</v>
          </cell>
          <cell r="FH2633">
            <v>56.653759999999998</v>
          </cell>
          <cell r="FK2633">
            <v>69.512500000000003</v>
          </cell>
          <cell r="FN2633">
            <v>75.153819999999996</v>
          </cell>
          <cell r="FQ2633">
            <v>70.927539999999993</v>
          </cell>
          <cell r="FT2633">
            <v>68.095320000000001</v>
          </cell>
          <cell r="FW2633">
            <v>52.444960000000002</v>
          </cell>
          <cell r="FZ2633">
            <v>87.751080000000002</v>
          </cell>
          <cell r="GC2633">
            <v>78.441909999999993</v>
          </cell>
          <cell r="GF2633">
            <v>119.3068</v>
          </cell>
          <cell r="GI2633">
            <v>121.6917</v>
          </cell>
          <cell r="GL2633">
            <v>116.52500000000001</v>
          </cell>
          <cell r="GO2633">
            <v>114.2085</v>
          </cell>
          <cell r="HK2633">
            <v>110000000</v>
          </cell>
          <cell r="HL2633">
            <v>137000000</v>
          </cell>
          <cell r="HM2633">
            <v>53900000</v>
          </cell>
          <cell r="HN2633">
            <v>301000000</v>
          </cell>
          <cell r="IA2633">
            <v>3</v>
          </cell>
          <cell r="IB2633">
            <v>8</v>
          </cell>
          <cell r="IC2633">
            <v>2</v>
          </cell>
          <cell r="ID2633">
            <v>4</v>
          </cell>
          <cell r="IE2633">
            <v>7</v>
          </cell>
          <cell r="IF2633">
            <v>6</v>
          </cell>
          <cell r="IH2633">
            <v>10</v>
          </cell>
          <cell r="II2633">
            <v>14</v>
          </cell>
          <cell r="IJ2633">
            <v>6</v>
          </cell>
          <cell r="IK2633">
            <v>5</v>
          </cell>
          <cell r="IL2633">
            <v>9</v>
          </cell>
          <cell r="IM2633">
            <v>5</v>
          </cell>
          <cell r="IO2633">
            <v>56</v>
          </cell>
          <cell r="IP2633">
            <v>46</v>
          </cell>
          <cell r="IQ2633">
            <v>13</v>
          </cell>
          <cell r="IR2633">
            <v>6</v>
          </cell>
          <cell r="IS2633">
            <v>13</v>
          </cell>
          <cell r="IT2633">
            <v>7</v>
          </cell>
          <cell r="IV2633" t="str">
            <v>Commonwealth of Independent States</v>
          </cell>
          <cell r="IW2633">
            <v>0</v>
          </cell>
          <cell r="IX2633">
            <v>0</v>
          </cell>
        </row>
        <row r="2634">
          <cell r="A2634">
            <v>9172007</v>
          </cell>
          <cell r="B2634">
            <v>917</v>
          </cell>
          <cell r="C2634">
            <v>2007</v>
          </cell>
          <cell r="D2634" t="str">
            <v>Kyrgyz Republic</v>
          </cell>
          <cell r="E2634" t="str">
            <v>MCD </v>
          </cell>
          <cell r="F2634" t="str">
            <v>Low income</v>
          </cell>
          <cell r="G2634" t="str">
            <v>Developing</v>
          </cell>
          <cell r="H2634" t="str">
            <v>MCD </v>
          </cell>
          <cell r="I2634" t="str">
            <v>Exporter</v>
          </cell>
          <cell r="K2634">
            <v>37.269559999999998</v>
          </cell>
          <cell r="L2634">
            <v>141.89769999999999</v>
          </cell>
          <cell r="M2634">
            <v>10.564</v>
          </cell>
          <cell r="N2634">
            <v>0.32</v>
          </cell>
          <cell r="O2634">
            <v>0.64</v>
          </cell>
          <cell r="P2634">
            <v>1.231169</v>
          </cell>
          <cell r="Q2634">
            <v>-0.30159580000000002</v>
          </cell>
          <cell r="R2634">
            <v>0.51288120000000004</v>
          </cell>
          <cell r="S2634">
            <v>-5.7782600000000003E-2</v>
          </cell>
          <cell r="T2634">
            <v>5.4730999999999998E-3</v>
          </cell>
          <cell r="AC2634">
            <v>-0.25081219999999999</v>
          </cell>
          <cell r="AF2634">
            <v>-0.44828780000000001</v>
          </cell>
          <cell r="AI2634">
            <v>-0.15509680000000001</v>
          </cell>
          <cell r="AL2634">
            <v>-0.2286753</v>
          </cell>
          <cell r="AO2634">
            <v>-6.3067999999999999E-2</v>
          </cell>
          <cell r="AR2634">
            <v>-0.30775859999999999</v>
          </cell>
          <cell r="AU2634">
            <v>-3.4290599999999997E-2</v>
          </cell>
          <cell r="AX2634">
            <v>-3.8548899999999997E-2</v>
          </cell>
          <cell r="BA2634">
            <v>0.2581928</v>
          </cell>
          <cell r="BD2634">
            <v>-0.14370230000000001</v>
          </cell>
          <cell r="BG2634">
            <v>0.13961229999999999</v>
          </cell>
          <cell r="BJ2634">
            <v>0.12703020000000001</v>
          </cell>
          <cell r="BM2634">
            <v>-4.8238510000000003</v>
          </cell>
          <cell r="BN2634">
            <v>5.4185309999999998</v>
          </cell>
          <cell r="BO2634">
            <v>-0.41044190000000003</v>
          </cell>
          <cell r="BP2634">
            <v>0.1842384</v>
          </cell>
          <cell r="BY2634">
            <v>-1.1844429999999999</v>
          </cell>
          <cell r="CB2634">
            <v>-0.44342890000000001</v>
          </cell>
          <cell r="CE2634">
            <v>-0.60983480000000001</v>
          </cell>
          <cell r="CH2634">
            <v>-2.020527</v>
          </cell>
          <cell r="CK2634">
            <v>-0.31328539999999999</v>
          </cell>
          <cell r="CN2634">
            <v>-0.37832690000000002</v>
          </cell>
          <cell r="CQ2634">
            <v>-0.32154949999999999</v>
          </cell>
          <cell r="CT2634">
            <v>-0.49702499999999999</v>
          </cell>
          <cell r="CW2634">
            <v>0.65587569999999995</v>
          </cell>
          <cell r="CZ2634">
            <v>-0.1752792</v>
          </cell>
          <cell r="DC2634">
            <v>0.56627830000000001</v>
          </cell>
          <cell r="DF2634">
            <v>0.96607069999999995</v>
          </cell>
          <cell r="DI2634">
            <v>0.62159580000000003</v>
          </cell>
          <cell r="DJ2634">
            <v>0.69778260000000003</v>
          </cell>
          <cell r="DK2634">
            <v>0.71828780000000003</v>
          </cell>
          <cell r="DL2634">
            <v>0.62159580000000003</v>
          </cell>
          <cell r="DM2634">
            <v>0.71828780000000003</v>
          </cell>
          <cell r="DN2634">
            <v>0.69778260000000003</v>
          </cell>
          <cell r="DO2634">
            <v>1280000000</v>
          </cell>
          <cell r="DP2634">
            <v>609000000</v>
          </cell>
          <cell r="DQ2634">
            <v>270000000</v>
          </cell>
          <cell r="DR2634">
            <v>402000000</v>
          </cell>
          <cell r="DS2634">
            <v>-18.479810000000001</v>
          </cell>
          <cell r="DU2634">
            <v>74.586290000000005</v>
          </cell>
          <cell r="EE2634">
            <v>-159.7413</v>
          </cell>
          <cell r="EF2634">
            <v>129.1044</v>
          </cell>
          <cell r="EG2634">
            <v>27.714870000000001</v>
          </cell>
          <cell r="EH2634">
            <v>10.140790000000001</v>
          </cell>
          <cell r="EL2634">
            <v>-29.532299999999999</v>
          </cell>
          <cell r="FH2634">
            <v>8.0184759999999997</v>
          </cell>
          <cell r="FK2634">
            <v>20.361440000000002</v>
          </cell>
          <cell r="FN2634">
            <v>52.288930000000001</v>
          </cell>
          <cell r="FQ2634">
            <v>30.813980000000001</v>
          </cell>
          <cell r="FT2634">
            <v>42.377409999999998</v>
          </cell>
          <cell r="FW2634">
            <v>20.531890000000001</v>
          </cell>
          <cell r="FZ2634">
            <v>55.634320000000002</v>
          </cell>
          <cell r="GC2634">
            <v>52.386409999999998</v>
          </cell>
          <cell r="GF2634">
            <v>101.6268</v>
          </cell>
          <cell r="GI2634">
            <v>72.709050000000005</v>
          </cell>
          <cell r="GL2634">
            <v>94.270610000000005</v>
          </cell>
          <cell r="GO2634">
            <v>92.544089999999997</v>
          </cell>
          <cell r="HK2634">
            <v>160000000</v>
          </cell>
          <cell r="HL2634">
            <v>106000000</v>
          </cell>
          <cell r="HM2634">
            <v>71000000</v>
          </cell>
          <cell r="HN2634">
            <v>337000000</v>
          </cell>
          <cell r="IA2634">
            <v>3</v>
          </cell>
          <cell r="IB2634">
            <v>1</v>
          </cell>
          <cell r="IC2634">
            <v>4</v>
          </cell>
          <cell r="ID2634">
            <v>4</v>
          </cell>
          <cell r="IE2634">
            <v>5</v>
          </cell>
          <cell r="IF2634">
            <v>13</v>
          </cell>
          <cell r="IH2634">
            <v>11</v>
          </cell>
          <cell r="II2634">
            <v>3</v>
          </cell>
          <cell r="IJ2634">
            <v>8</v>
          </cell>
          <cell r="IK2634">
            <v>6</v>
          </cell>
          <cell r="IL2634">
            <v>7</v>
          </cell>
          <cell r="IM2634">
            <v>16</v>
          </cell>
          <cell r="IO2634">
            <v>50</v>
          </cell>
          <cell r="IP2634">
            <v>35</v>
          </cell>
          <cell r="IQ2634">
            <v>20</v>
          </cell>
          <cell r="IR2634">
            <v>14</v>
          </cell>
          <cell r="IS2634">
            <v>17</v>
          </cell>
          <cell r="IT2634">
            <v>18</v>
          </cell>
          <cell r="IV2634" t="str">
            <v>Commonwealth of Independent States</v>
          </cell>
          <cell r="IW2634">
            <v>0</v>
          </cell>
          <cell r="IX2634">
            <v>0</v>
          </cell>
        </row>
        <row r="2635">
          <cell r="A2635">
            <v>9172008</v>
          </cell>
          <cell r="B2635">
            <v>917</v>
          </cell>
          <cell r="C2635">
            <v>2008</v>
          </cell>
          <cell r="D2635" t="str">
            <v>Kyrgyz Republic</v>
          </cell>
          <cell r="E2635" t="str">
            <v>MCD </v>
          </cell>
          <cell r="F2635" t="str">
            <v>Low income</v>
          </cell>
          <cell r="G2635" t="str">
            <v>Developing</v>
          </cell>
          <cell r="H2635" t="str">
            <v>MCD </v>
          </cell>
          <cell r="I2635" t="str">
            <v>Exporter</v>
          </cell>
          <cell r="K2635">
            <v>36.636560000000003</v>
          </cell>
          <cell r="L2635">
            <v>187.99189999999999</v>
          </cell>
          <cell r="M2635">
            <v>11.615321</v>
          </cell>
          <cell r="N2635">
            <v>0.76319139999999996</v>
          </cell>
          <cell r="O2635">
            <v>0.83756390000000003</v>
          </cell>
          <cell r="P2635">
            <v>1.225849</v>
          </cell>
          <cell r="Q2635">
            <v>0.51049920000000004</v>
          </cell>
          <cell r="R2635">
            <v>0.8236521</v>
          </cell>
          <cell r="S2635">
            <v>0.45282630000000001</v>
          </cell>
          <cell r="T2635">
            <v>0.61730180000000001</v>
          </cell>
          <cell r="AC2635">
            <v>0.30139490000000002</v>
          </cell>
          <cell r="AF2635">
            <v>-0.1915673</v>
          </cell>
          <cell r="AI2635">
            <v>0.1641917</v>
          </cell>
          <cell r="AL2635">
            <v>0.1018831</v>
          </cell>
          <cell r="AO2635">
            <v>0.41195039999999999</v>
          </cell>
          <cell r="AR2635">
            <v>-3.5188499999999998E-2</v>
          </cell>
          <cell r="AU2635">
            <v>0.38148870000000001</v>
          </cell>
          <cell r="AX2635">
            <v>0.36968980000000001</v>
          </cell>
          <cell r="BA2635">
            <v>0.655528</v>
          </cell>
          <cell r="BD2635">
            <v>0.2277102</v>
          </cell>
          <cell r="BG2635">
            <v>0.5032181</v>
          </cell>
          <cell r="BJ2635">
            <v>0.52925789999999995</v>
          </cell>
          <cell r="BM2635">
            <v>6.2974680000000003</v>
          </cell>
          <cell r="BN2635">
            <v>7.9527020000000004</v>
          </cell>
          <cell r="BO2635">
            <v>1.85808</v>
          </cell>
          <cell r="BP2635">
            <v>16.108250000000002</v>
          </cell>
          <cell r="BY2635">
            <v>0.55408060000000003</v>
          </cell>
          <cell r="CB2635">
            <v>-0.13505320000000001</v>
          </cell>
          <cell r="CE2635">
            <v>0.24758260000000001</v>
          </cell>
          <cell r="CH2635">
            <v>0.77532820000000002</v>
          </cell>
          <cell r="CK2635">
            <v>0.74856020000000001</v>
          </cell>
          <cell r="CN2635">
            <v>-0.12167939999999999</v>
          </cell>
          <cell r="CQ2635">
            <v>1.0576810000000001</v>
          </cell>
          <cell r="CT2635">
            <v>2.0944400000000001</v>
          </cell>
          <cell r="CW2635">
            <v>1.0195860000000001</v>
          </cell>
          <cell r="CZ2635">
            <v>0.1679668</v>
          </cell>
          <cell r="DC2635">
            <v>1.5694030000000001</v>
          </cell>
          <cell r="DF2635">
            <v>2.5727869999999999</v>
          </cell>
          <cell r="DI2635">
            <v>0.25269219999999998</v>
          </cell>
          <cell r="DJ2635">
            <v>0.38473760000000001</v>
          </cell>
          <cell r="DK2635">
            <v>0.40219709999999997</v>
          </cell>
          <cell r="DL2635">
            <v>0.25269219999999998</v>
          </cell>
          <cell r="DM2635">
            <v>0.40219709999999997</v>
          </cell>
          <cell r="DN2635">
            <v>0.38473760000000001</v>
          </cell>
          <cell r="DO2635">
            <v>1340000000</v>
          </cell>
          <cell r="DP2635">
            <v>633000000</v>
          </cell>
          <cell r="DQ2635">
            <v>211000000</v>
          </cell>
          <cell r="DR2635">
            <v>495000000</v>
          </cell>
          <cell r="DS2635">
            <v>-3312.7579999999998</v>
          </cell>
          <cell r="DU2635">
            <v>444.33839999999998</v>
          </cell>
          <cell r="DV2635">
            <v>1.0034339999999999</v>
          </cell>
          <cell r="DX2635">
            <v>18.180599999999998</v>
          </cell>
          <cell r="EE2635">
            <v>-115.2825</v>
          </cell>
          <cell r="EF2635">
            <v>8.0948270000000004</v>
          </cell>
          <cell r="EG2635">
            <v>-57.368659999999998</v>
          </cell>
          <cell r="EH2635">
            <v>-2374.9699999999998</v>
          </cell>
          <cell r="EI2635">
            <v>5.2909300000000004</v>
          </cell>
          <cell r="EL2635">
            <v>-60.5242</v>
          </cell>
          <cell r="FH2635">
            <v>175.5428</v>
          </cell>
          <cell r="FI2635">
            <v>1.073188</v>
          </cell>
          <cell r="FK2635">
            <v>53.32244</v>
          </cell>
          <cell r="FL2635">
            <v>1.1995800000000001</v>
          </cell>
          <cell r="FN2635">
            <v>160.09059999999999</v>
          </cell>
          <cell r="FO2635">
            <v>2.0260639999999999</v>
          </cell>
          <cell r="FQ2635">
            <v>101.2991</v>
          </cell>
          <cell r="FR2635">
            <v>1.9637929999999999</v>
          </cell>
          <cell r="FT2635">
            <v>98.500619999999998</v>
          </cell>
          <cell r="FU2635">
            <v>5.3826429999999998</v>
          </cell>
          <cell r="FW2635">
            <v>53.528559999999999</v>
          </cell>
          <cell r="FX2635">
            <v>0.70036529999999997</v>
          </cell>
          <cell r="FZ2635">
            <v>150.6711</v>
          </cell>
          <cell r="GA2635">
            <v>6.4692299999999996</v>
          </cell>
          <cell r="GC2635">
            <v>112.9669</v>
          </cell>
          <cell r="GD2635">
            <v>5.2655700000000003</v>
          </cell>
          <cell r="GF2635">
            <v>136.47630000000001</v>
          </cell>
          <cell r="GG2635">
            <v>29.716629999999999</v>
          </cell>
          <cell r="GI2635">
            <v>259.73140000000001</v>
          </cell>
          <cell r="GJ2635">
            <v>9.7242110000000004</v>
          </cell>
          <cell r="GL2635">
            <v>238.4101</v>
          </cell>
          <cell r="GM2635">
            <v>41.224820000000001</v>
          </cell>
          <cell r="GO2635">
            <v>163.69829999999999</v>
          </cell>
          <cell r="GP2635">
            <v>32.639919999999996</v>
          </cell>
          <cell r="GR2635">
            <v>0</v>
          </cell>
          <cell r="GS2635">
            <v>0</v>
          </cell>
          <cell r="GT2635">
            <v>0</v>
          </cell>
          <cell r="GU2635">
            <v>0</v>
          </cell>
          <cell r="GX2635">
            <v>0</v>
          </cell>
          <cell r="GY2635">
            <v>0</v>
          </cell>
          <cell r="GZ2635">
            <v>0</v>
          </cell>
          <cell r="HA2635">
            <v>0</v>
          </cell>
          <cell r="HD2635">
            <v>0</v>
          </cell>
          <cell r="HE2635">
            <v>0</v>
          </cell>
          <cell r="HF2635">
            <v>0</v>
          </cell>
          <cell r="HG2635">
            <v>0</v>
          </cell>
          <cell r="HK2635">
            <v>123000000</v>
          </cell>
          <cell r="HL2635">
            <v>96600000</v>
          </cell>
          <cell r="HM2635">
            <v>41000000</v>
          </cell>
          <cell r="HN2635">
            <v>261000000</v>
          </cell>
          <cell r="HO2635">
            <v>0</v>
          </cell>
          <cell r="HP2635">
            <v>0</v>
          </cell>
          <cell r="HQ2635">
            <v>0</v>
          </cell>
          <cell r="HR2635">
            <v>0</v>
          </cell>
          <cell r="IA2635">
            <v>12</v>
          </cell>
          <cell r="IB2635">
            <v>3</v>
          </cell>
          <cell r="IC2635">
            <v>1</v>
          </cell>
          <cell r="ID2635">
            <v>4</v>
          </cell>
          <cell r="IE2635">
            <v>9</v>
          </cell>
          <cell r="IF2635">
            <v>1</v>
          </cell>
          <cell r="IH2635">
            <v>29</v>
          </cell>
          <cell r="II2635">
            <v>6</v>
          </cell>
          <cell r="IJ2635">
            <v>2</v>
          </cell>
          <cell r="IK2635">
            <v>6</v>
          </cell>
          <cell r="IL2635">
            <v>10</v>
          </cell>
          <cell r="IO2635">
            <v>105</v>
          </cell>
          <cell r="IP2635">
            <v>24</v>
          </cell>
          <cell r="IQ2635">
            <v>3</v>
          </cell>
          <cell r="IR2635">
            <v>8</v>
          </cell>
          <cell r="IS2635">
            <v>9</v>
          </cell>
          <cell r="IT2635">
            <v>1</v>
          </cell>
          <cell r="IV2635" t="str">
            <v>Commonwealth of Independent States</v>
          </cell>
          <cell r="IW2635">
            <v>0</v>
          </cell>
          <cell r="IX2635">
            <v>0</v>
          </cell>
        </row>
        <row r="2636">
          <cell r="A2636">
            <v>9172009</v>
          </cell>
          <cell r="B2636">
            <v>917</v>
          </cell>
          <cell r="C2636">
            <v>2009</v>
          </cell>
          <cell r="D2636" t="str">
            <v>Kyrgyz Republic</v>
          </cell>
          <cell r="E2636" t="str">
            <v>MCD </v>
          </cell>
          <cell r="F2636" t="str">
            <v>Low income</v>
          </cell>
          <cell r="G2636" t="str">
            <v>Developing</v>
          </cell>
          <cell r="H2636" t="str">
            <v>MCD </v>
          </cell>
          <cell r="I2636" t="str">
            <v>Exporter</v>
          </cell>
          <cell r="K2636">
            <v>42.969119999999997</v>
          </cell>
          <cell r="L2636">
            <v>201.22290000000001</v>
          </cell>
          <cell r="M2636">
            <v>12.078288000000001</v>
          </cell>
          <cell r="N2636">
            <v>0.55694589999999999</v>
          </cell>
          <cell r="O2636">
            <v>0.52305820000000003</v>
          </cell>
          <cell r="P2636">
            <v>1.276305</v>
          </cell>
          <cell r="Q2636">
            <v>5.05595E-2</v>
          </cell>
          <cell r="R2636">
            <v>0.74969479999999999</v>
          </cell>
          <cell r="S2636">
            <v>-3.6403999999999998E-3</v>
          </cell>
          <cell r="T2636">
            <v>0.26130619999999999</v>
          </cell>
          <cell r="AC2636">
            <v>9.4964999999999994E-2</v>
          </cell>
          <cell r="AF2636">
            <v>-0.26979609999999998</v>
          </cell>
          <cell r="AI2636">
            <v>-5.8155999999999998E-3</v>
          </cell>
          <cell r="AL2636">
            <v>-5.8276099999999997E-2</v>
          </cell>
          <cell r="AO2636">
            <v>0.17818990000000001</v>
          </cell>
          <cell r="AR2636">
            <v>-0.1439455</v>
          </cell>
          <cell r="AU2636">
            <v>9.55014E-2</v>
          </cell>
          <cell r="AX2636">
            <v>0.15974469999999999</v>
          </cell>
          <cell r="BA2636">
            <v>0.45337050000000001</v>
          </cell>
          <cell r="BD2636">
            <v>8.3641400000000005E-2</v>
          </cell>
          <cell r="BG2636">
            <v>0.29344540000000002</v>
          </cell>
          <cell r="BJ2636">
            <v>0.32409840000000001</v>
          </cell>
          <cell r="BM2636">
            <v>0.39536779999999999</v>
          </cell>
          <cell r="BN2636">
            <v>8.1954239999999992</v>
          </cell>
          <cell r="BO2636">
            <v>-5.0713399999999999E-2</v>
          </cell>
          <cell r="BP2636">
            <v>8.5400779999999994</v>
          </cell>
          <cell r="BY2636">
            <v>0.36790390000000001</v>
          </cell>
          <cell r="CB2636">
            <v>-0.1684505</v>
          </cell>
          <cell r="CE2636">
            <v>-0.15459030000000001</v>
          </cell>
          <cell r="CH2636">
            <v>-0.24399680000000001</v>
          </cell>
          <cell r="CK2636">
            <v>0.51724590000000004</v>
          </cell>
          <cell r="CN2636">
            <v>-0.15652460000000001</v>
          </cell>
          <cell r="CQ2636">
            <v>0.28305550000000002</v>
          </cell>
          <cell r="CT2636">
            <v>1.192847</v>
          </cell>
          <cell r="CW2636">
            <v>0.87180250000000004</v>
          </cell>
          <cell r="CZ2636">
            <v>8.6539599999999994E-2</v>
          </cell>
          <cell r="DC2636">
            <v>1.206882</v>
          </cell>
          <cell r="DF2636">
            <v>2.196291</v>
          </cell>
          <cell r="DI2636">
            <v>0.50638640000000001</v>
          </cell>
          <cell r="DJ2636">
            <v>0.52669860000000002</v>
          </cell>
          <cell r="DK2636">
            <v>0.52660989999999996</v>
          </cell>
          <cell r="DL2636">
            <v>0.50638640000000001</v>
          </cell>
          <cell r="DM2636">
            <v>0.52660989999999996</v>
          </cell>
          <cell r="DN2636">
            <v>0.52669860000000002</v>
          </cell>
          <cell r="DO2636">
            <v>1530000000</v>
          </cell>
          <cell r="DP2636">
            <v>366000000</v>
          </cell>
          <cell r="DQ2636">
            <v>652000000</v>
          </cell>
          <cell r="DR2636">
            <v>512000000</v>
          </cell>
          <cell r="DS2636">
            <v>78.647319999999993</v>
          </cell>
          <cell r="DU2636">
            <v>83.498369999999994</v>
          </cell>
          <cell r="DV2636">
            <v>34.623519999999999</v>
          </cell>
          <cell r="DX2636">
            <v>87.311179999999993</v>
          </cell>
          <cell r="DY2636">
            <v>-32.230739999999997</v>
          </cell>
          <cell r="DZ2636">
            <v>125.8202</v>
          </cell>
          <cell r="EA2636">
            <v>-96.178669999999997</v>
          </cell>
          <cell r="EE2636">
            <v>-32.230739999999997</v>
          </cell>
          <cell r="EF2636">
            <v>125.8202</v>
          </cell>
          <cell r="EG2636">
            <v>-96.178659999999994</v>
          </cell>
          <cell r="EH2636">
            <v>81.754300000000001</v>
          </cell>
          <cell r="EI2636">
            <v>68.368719999999996</v>
          </cell>
          <cell r="EJ2636">
            <v>-6.6229579999999997</v>
          </cell>
          <cell r="EL2636">
            <v>-6.6229579999999997</v>
          </cell>
          <cell r="EO2636">
            <v>1</v>
          </cell>
          <cell r="EP2636">
            <v>1</v>
          </cell>
          <cell r="EQ2636">
            <v>5</v>
          </cell>
          <cell r="ER2636">
            <v>23</v>
          </cell>
          <cell r="ET2636">
            <v>4</v>
          </cell>
          <cell r="EU2636">
            <v>3</v>
          </cell>
          <cell r="EV2636">
            <v>2</v>
          </cell>
          <cell r="EW2636">
            <v>4</v>
          </cell>
          <cell r="EX2636">
            <v>6</v>
          </cell>
          <cell r="EY2636">
            <v>32</v>
          </cell>
          <cell r="FA2636">
            <v>21</v>
          </cell>
          <cell r="FB2636">
            <v>6</v>
          </cell>
          <cell r="FC2636">
            <v>14</v>
          </cell>
          <cell r="FD2636">
            <v>19</v>
          </cell>
          <cell r="FE2636">
            <v>15</v>
          </cell>
          <cell r="FF2636">
            <v>71</v>
          </cell>
          <cell r="FH2636">
            <v>78.647319999999993</v>
          </cell>
          <cell r="FI2636">
            <v>1.6262970000000001</v>
          </cell>
          <cell r="FJ2636">
            <v>-0.1331398</v>
          </cell>
          <cell r="FK2636">
            <v>31.336189999999998</v>
          </cell>
          <cell r="FL2636">
            <v>0.73655309999999996</v>
          </cell>
          <cell r="FM2636">
            <v>2.0268809999999999</v>
          </cell>
          <cell r="FN2636">
            <v>83.498369999999994</v>
          </cell>
          <cell r="FO2636">
            <v>1.8850309999999999</v>
          </cell>
          <cell r="FP2636">
            <v>-0.87706569999999995</v>
          </cell>
          <cell r="FQ2636">
            <v>70.582070000000002</v>
          </cell>
          <cell r="FR2636">
            <v>2.556257</v>
          </cell>
          <cell r="FS2636">
            <v>-0.16876060000000001</v>
          </cell>
          <cell r="FT2636">
            <v>88.681880000000007</v>
          </cell>
          <cell r="FU2636">
            <v>1.1769320000000001</v>
          </cell>
          <cell r="FV2636">
            <v>2.2526570000000001</v>
          </cell>
          <cell r="FW2636">
            <v>27.058920000000001</v>
          </cell>
          <cell r="FX2636">
            <v>0.65667299999999995</v>
          </cell>
          <cell r="FY2636">
            <v>0.83319129999999997</v>
          </cell>
          <cell r="FZ2636">
            <v>104.70959999999999</v>
          </cell>
          <cell r="GA2636">
            <v>12.27225</v>
          </cell>
          <cell r="GB2636">
            <v>0</v>
          </cell>
          <cell r="GC2636">
            <v>89.731719999999996</v>
          </cell>
          <cell r="GD2636">
            <v>10.31593</v>
          </cell>
          <cell r="GE2636">
            <v>2.1403300000000001</v>
          </cell>
          <cell r="GF2636">
            <v>141.5506</v>
          </cell>
          <cell r="GG2636">
            <v>30.56334</v>
          </cell>
          <cell r="GH2636">
            <v>44.023890000000002</v>
          </cell>
          <cell r="GI2636">
            <v>117.7024</v>
          </cell>
          <cell r="GJ2636">
            <v>1.4550350000000001</v>
          </cell>
          <cell r="GK2636">
            <v>1.3221210000000001</v>
          </cell>
          <cell r="GL2636">
            <v>145.63380000000001</v>
          </cell>
          <cell r="GM2636">
            <v>66.051640000000006</v>
          </cell>
          <cell r="GN2636">
            <v>22.74212</v>
          </cell>
          <cell r="GO2636">
            <v>144.0453</v>
          </cell>
          <cell r="GP2636">
            <v>45.487659999999998</v>
          </cell>
          <cell r="GQ2636">
            <v>27.726369999999999</v>
          </cell>
          <cell r="GR2636">
            <v>0.91629240000000001</v>
          </cell>
          <cell r="GS2636">
            <v>0.16038830000000001</v>
          </cell>
          <cell r="GT2636">
            <v>0.99478299999999997</v>
          </cell>
          <cell r="GU2636">
            <v>2.0733169999999999</v>
          </cell>
          <cell r="GX2636">
            <v>0.60509029999999997</v>
          </cell>
          <cell r="GY2636">
            <v>0.1692293</v>
          </cell>
          <cell r="GZ2636">
            <v>0.62796379999999996</v>
          </cell>
          <cell r="HA2636">
            <v>1.2409779999999999</v>
          </cell>
          <cell r="HD2636">
            <v>0.26965060000000002</v>
          </cell>
          <cell r="HE2636">
            <v>0.21817239999999999</v>
          </cell>
          <cell r="HF2636">
            <v>0.49092940000000002</v>
          </cell>
          <cell r="HG2636">
            <v>0.77554420000000002</v>
          </cell>
          <cell r="HK2636">
            <v>78200000</v>
          </cell>
          <cell r="HL2636">
            <v>109000000</v>
          </cell>
          <cell r="HM2636">
            <v>139000000</v>
          </cell>
          <cell r="HN2636">
            <v>327000000</v>
          </cell>
          <cell r="HO2636">
            <v>7.5681719999999997</v>
          </cell>
          <cell r="HP2636">
            <v>5.902101</v>
          </cell>
          <cell r="HQ2636">
            <v>-0.24272199999999999</v>
          </cell>
          <cell r="HR2636">
            <v>1.9087940000000001</v>
          </cell>
          <cell r="IA2636">
            <v>4</v>
          </cell>
          <cell r="IB2636">
            <v>8</v>
          </cell>
          <cell r="IC2636">
            <v>2</v>
          </cell>
          <cell r="ID2636">
            <v>1</v>
          </cell>
          <cell r="IE2636">
            <v>6</v>
          </cell>
          <cell r="IF2636">
            <v>9</v>
          </cell>
          <cell r="IH2636">
            <v>18</v>
          </cell>
          <cell r="II2636">
            <v>10</v>
          </cell>
          <cell r="IJ2636">
            <v>4</v>
          </cell>
          <cell r="IK2636">
            <v>3</v>
          </cell>
          <cell r="IL2636">
            <v>7</v>
          </cell>
          <cell r="IM2636">
            <v>9</v>
          </cell>
          <cell r="IO2636">
            <v>78</v>
          </cell>
          <cell r="IP2636">
            <v>34</v>
          </cell>
          <cell r="IQ2636">
            <v>10</v>
          </cell>
          <cell r="IR2636">
            <v>5</v>
          </cell>
          <cell r="IS2636">
            <v>9</v>
          </cell>
          <cell r="IT2636">
            <v>9</v>
          </cell>
          <cell r="IV2636" t="str">
            <v>Commonwealth of Independent States</v>
          </cell>
          <cell r="IW2636">
            <v>0</v>
          </cell>
          <cell r="IX2636">
            <v>0</v>
          </cell>
        </row>
        <row r="2637">
          <cell r="A2637">
            <v>9172010</v>
          </cell>
          <cell r="B2637">
            <v>917</v>
          </cell>
          <cell r="C2637">
            <v>2010</v>
          </cell>
          <cell r="D2637" t="str">
            <v>Kyrgyz Republic</v>
          </cell>
          <cell r="E2637" t="str">
            <v>MCD </v>
          </cell>
          <cell r="F2637" t="str">
            <v>Low income</v>
          </cell>
          <cell r="G2637" t="str">
            <v>Developing</v>
          </cell>
          <cell r="H2637" t="str">
            <v>MCD </v>
          </cell>
          <cell r="I2637" t="str">
            <v>Importer</v>
          </cell>
          <cell r="K2637">
            <v>45.97231</v>
          </cell>
          <cell r="L2637">
            <v>220.36930000000001</v>
          </cell>
          <cell r="M2637">
            <v>12.159727999999999</v>
          </cell>
          <cell r="N2637">
            <v>0.73039969999999999</v>
          </cell>
          <cell r="O2637">
            <v>0.71459410000000001</v>
          </cell>
          <cell r="P2637">
            <v>1.502642</v>
          </cell>
          <cell r="Q2637">
            <v>-9.6003000000000008E-3</v>
          </cell>
          <cell r="R2637">
            <v>0.64990170000000003</v>
          </cell>
          <cell r="S2637">
            <v>-5.5405900000000001E-2</v>
          </cell>
          <cell r="T2637">
            <v>0.185948</v>
          </cell>
          <cell r="AC2637">
            <v>9.3736600000000003E-2</v>
          </cell>
          <cell r="AF2637">
            <v>-0.3717067</v>
          </cell>
          <cell r="AI2637">
            <v>-8.3145800000000006E-2</v>
          </cell>
          <cell r="AL2637">
            <v>-4.7573799999999999E-2</v>
          </cell>
          <cell r="AO2637">
            <v>0.4598004</v>
          </cell>
          <cell r="AR2637">
            <v>9.0831599999999998E-2</v>
          </cell>
          <cell r="AU2637">
            <v>0.26074960000000003</v>
          </cell>
          <cell r="AX2637">
            <v>0.32485439999999999</v>
          </cell>
          <cell r="BA2637">
            <v>0.37480049999999998</v>
          </cell>
          <cell r="BD2637">
            <v>-4.4923000000000003E-3</v>
          </cell>
          <cell r="BG2637">
            <v>0.2092763</v>
          </cell>
          <cell r="BJ2637">
            <v>0.24128089999999999</v>
          </cell>
          <cell r="BM2637">
            <v>-7.6061199999999995E-2</v>
          </cell>
          <cell r="BN2637">
            <v>6.854895</v>
          </cell>
          <cell r="BO2637">
            <v>-0.76772739999999995</v>
          </cell>
          <cell r="BP2637">
            <v>6.0111059999999998</v>
          </cell>
          <cell r="BY2637">
            <v>0.13031580000000001</v>
          </cell>
          <cell r="CB2637">
            <v>-0.29432910000000001</v>
          </cell>
          <cell r="CE2637">
            <v>-0.63321950000000005</v>
          </cell>
          <cell r="CH2637">
            <v>-0.2632681</v>
          </cell>
          <cell r="CK2637">
            <v>0.86420600000000003</v>
          </cell>
          <cell r="CN2637">
            <v>0.12864</v>
          </cell>
          <cell r="CQ2637">
            <v>0.97441100000000003</v>
          </cell>
          <cell r="CT2637">
            <v>2.0310739999999998</v>
          </cell>
          <cell r="CW2637">
            <v>0.78544769999999997</v>
          </cell>
          <cell r="CZ2637">
            <v>-3.6816599999999998E-2</v>
          </cell>
          <cell r="DC2637">
            <v>0.87341310000000005</v>
          </cell>
          <cell r="DF2637">
            <v>1.6850670000000001</v>
          </cell>
          <cell r="DI2637">
            <v>0.54</v>
          </cell>
          <cell r="DJ2637">
            <v>0.56999999999999995</v>
          </cell>
          <cell r="DK2637">
            <v>0.65274080000000001</v>
          </cell>
          <cell r="DL2637">
            <v>0.74</v>
          </cell>
          <cell r="DM2637">
            <v>0.85274079999999997</v>
          </cell>
          <cell r="DN2637">
            <v>0.77</v>
          </cell>
          <cell r="DO2637">
            <v>1550000000</v>
          </cell>
          <cell r="DP2637">
            <v>380000000</v>
          </cell>
          <cell r="DQ2637">
            <v>664000000</v>
          </cell>
          <cell r="DR2637">
            <v>506000000</v>
          </cell>
          <cell r="DS2637">
            <v>126.3781</v>
          </cell>
          <cell r="DU2637">
            <v>128.69130000000001</v>
          </cell>
          <cell r="DV2637">
            <v>-57.772489999999998</v>
          </cell>
          <cell r="DX2637">
            <v>18.515840000000001</v>
          </cell>
          <cell r="DY2637">
            <v>36.08502</v>
          </cell>
          <cell r="DZ2637">
            <v>158.24809999999999</v>
          </cell>
          <cell r="EA2637">
            <v>17.888549999999999</v>
          </cell>
          <cell r="EE2637">
            <v>314.62709999999998</v>
          </cell>
          <cell r="EF2637">
            <v>192.92920000000001</v>
          </cell>
          <cell r="EG2637">
            <v>290.45100000000002</v>
          </cell>
          <cell r="EH2637">
            <v>127.8498</v>
          </cell>
          <cell r="EI2637">
            <v>-9.2361660000000008</v>
          </cell>
          <cell r="EJ2637">
            <v>68.144710000000003</v>
          </cell>
          <cell r="EL2637">
            <v>264.55680000000001</v>
          </cell>
          <cell r="EM2637">
            <v>1</v>
          </cell>
          <cell r="EN2637">
            <v>2</v>
          </cell>
          <cell r="EO2637">
            <v>1</v>
          </cell>
          <cell r="EP2637">
            <v>2</v>
          </cell>
          <cell r="EQ2637">
            <v>3</v>
          </cell>
          <cell r="ER2637">
            <v>21</v>
          </cell>
          <cell r="ET2637">
            <v>32</v>
          </cell>
          <cell r="EU2637">
            <v>8</v>
          </cell>
          <cell r="EV2637">
            <v>19</v>
          </cell>
          <cell r="EW2637">
            <v>13</v>
          </cell>
          <cell r="EX2637">
            <v>18</v>
          </cell>
          <cell r="EY2637">
            <v>35</v>
          </cell>
          <cell r="FA2637">
            <v>32</v>
          </cell>
          <cell r="FB2637">
            <v>8</v>
          </cell>
          <cell r="FC2637">
            <v>19</v>
          </cell>
          <cell r="FD2637">
            <v>18</v>
          </cell>
          <cell r="FE2637">
            <v>17</v>
          </cell>
          <cell r="FF2637">
            <v>52</v>
          </cell>
          <cell r="FH2637">
            <v>98.566320000000005</v>
          </cell>
          <cell r="FI2637">
            <v>-5.7012960000000001</v>
          </cell>
          <cell r="FJ2637">
            <v>17.67501</v>
          </cell>
          <cell r="FK2637">
            <v>33.677349999999997</v>
          </cell>
          <cell r="FL2637">
            <v>1.5103399999999999E-2</v>
          </cell>
          <cell r="FM2637">
            <v>5.7944230000000001</v>
          </cell>
          <cell r="FN2637">
            <v>82.681240000000003</v>
          </cell>
          <cell r="FO2637">
            <v>1.2942899999999999</v>
          </cell>
          <cell r="FP2637">
            <v>0</v>
          </cell>
          <cell r="FQ2637">
            <v>86.098799999999997</v>
          </cell>
          <cell r="FR2637">
            <v>-1.46329</v>
          </cell>
          <cell r="FS2637">
            <v>4.1379799999999998</v>
          </cell>
          <cell r="FT2637">
            <v>137.791</v>
          </cell>
          <cell r="FU2637">
            <v>37.816040000000001</v>
          </cell>
          <cell r="FV2637">
            <v>66.235060000000004</v>
          </cell>
          <cell r="FW2637">
            <v>116.0818</v>
          </cell>
          <cell r="FX2637">
            <v>7.6688179999999999</v>
          </cell>
          <cell r="FY2637">
            <v>20.016950000000001</v>
          </cell>
          <cell r="FZ2637">
            <v>133.79429999999999</v>
          </cell>
          <cell r="GA2637">
            <v>62.218580000000003</v>
          </cell>
          <cell r="GB2637">
            <v>57.926839999999999</v>
          </cell>
          <cell r="GC2637">
            <v>135.97989999999999</v>
          </cell>
          <cell r="GD2637">
            <v>39.524149999999999</v>
          </cell>
          <cell r="GE2637">
            <v>68.144710000000003</v>
          </cell>
          <cell r="GF2637">
            <v>130.37100000000001</v>
          </cell>
          <cell r="GG2637">
            <v>18.550920000000001</v>
          </cell>
          <cell r="GH2637">
            <v>50.692230000000002</v>
          </cell>
          <cell r="GI2637">
            <v>104.8368</v>
          </cell>
          <cell r="GJ2637">
            <v>1.5103399999999999E-2</v>
          </cell>
          <cell r="GK2637">
            <v>7.7015289999999998</v>
          </cell>
          <cell r="GL2637">
            <v>130.12459999999999</v>
          </cell>
          <cell r="GM2637">
            <v>43.922739999999997</v>
          </cell>
          <cell r="GN2637">
            <v>43.448999999999998</v>
          </cell>
          <cell r="GO2637">
            <v>129.12809999999999</v>
          </cell>
          <cell r="GP2637">
            <v>19.985620000000001</v>
          </cell>
          <cell r="GQ2637">
            <v>56.053249999999998</v>
          </cell>
          <cell r="GR2637">
            <v>0.95437300000000003</v>
          </cell>
          <cell r="GS2637">
            <v>0.25818600000000003</v>
          </cell>
          <cell r="GT2637">
            <v>1.049633</v>
          </cell>
          <cell r="GU2637">
            <v>2.5162149999999999</v>
          </cell>
          <cell r="GX2637">
            <v>0.2588763</v>
          </cell>
          <cell r="GY2637">
            <v>0.31805739999999999</v>
          </cell>
          <cell r="GZ2637">
            <v>0.66853580000000001</v>
          </cell>
          <cell r="HA2637">
            <v>0.96381819999999996</v>
          </cell>
          <cell r="HD2637">
            <v>0.32630870000000001</v>
          </cell>
          <cell r="HE2637">
            <v>0.31282409999999999</v>
          </cell>
          <cell r="HF2637">
            <v>0.72331659999999998</v>
          </cell>
          <cell r="HG2637">
            <v>1.3622449999999999</v>
          </cell>
          <cell r="HK2637">
            <v>79200000</v>
          </cell>
          <cell r="HL2637">
            <v>105000000</v>
          </cell>
          <cell r="HM2637">
            <v>139000000</v>
          </cell>
          <cell r="HN2637">
            <v>323000000</v>
          </cell>
          <cell r="HO2637">
            <v>10.09714</v>
          </cell>
          <cell r="HP2637">
            <v>6.3735290000000004</v>
          </cell>
          <cell r="HQ2637">
            <v>1.097807</v>
          </cell>
          <cell r="HR2637">
            <v>2.6258080000000001</v>
          </cell>
          <cell r="IA2637">
            <v>2</v>
          </cell>
          <cell r="IB2637">
            <v>9</v>
          </cell>
          <cell r="IC2637">
            <v>1</v>
          </cell>
          <cell r="ID2637">
            <v>4</v>
          </cell>
          <cell r="IE2637">
            <v>5</v>
          </cell>
          <cell r="IF2637">
            <v>9</v>
          </cell>
          <cell r="IH2637">
            <v>65</v>
          </cell>
          <cell r="II2637">
            <v>42</v>
          </cell>
          <cell r="IJ2637">
            <v>7</v>
          </cell>
          <cell r="IK2637">
            <v>6</v>
          </cell>
          <cell r="IL2637">
            <v>5</v>
          </cell>
          <cell r="IM2637">
            <v>1</v>
          </cell>
          <cell r="IO2637">
            <v>65</v>
          </cell>
          <cell r="IP2637">
            <v>44</v>
          </cell>
          <cell r="IQ2637">
            <v>7</v>
          </cell>
          <cell r="IR2637">
            <v>10</v>
          </cell>
          <cell r="IS2637">
            <v>9</v>
          </cell>
          <cell r="IT2637">
            <v>11</v>
          </cell>
          <cell r="IV2637" t="str">
            <v>Commonwealth of Independent States</v>
          </cell>
          <cell r="IW2637">
            <v>0</v>
          </cell>
          <cell r="IX2637">
            <v>0</v>
          </cell>
        </row>
        <row r="2638">
          <cell r="A2638">
            <v>9172011</v>
          </cell>
          <cell r="B2638">
            <v>917</v>
          </cell>
          <cell r="C2638">
            <v>2011</v>
          </cell>
          <cell r="D2638" t="str">
            <v>Kyrgyz Republic</v>
          </cell>
          <cell r="E2638" t="str">
            <v>MCD </v>
          </cell>
          <cell r="F2638" t="str">
            <v>Low income</v>
          </cell>
          <cell r="G2638" t="str">
            <v>Developing</v>
          </cell>
          <cell r="H2638" t="str">
            <v>MCD </v>
          </cell>
          <cell r="I2638" t="str">
            <v>Importer</v>
          </cell>
          <cell r="K2638">
            <v>46.135420000000003</v>
          </cell>
          <cell r="L2638">
            <v>273.1078</v>
          </cell>
          <cell r="M2638">
            <v>13.125033999999999</v>
          </cell>
          <cell r="N2638">
            <v>0.75776500000000002</v>
          </cell>
          <cell r="O2638">
            <v>0.78460370000000002</v>
          </cell>
          <cell r="P2638">
            <v>1.583923</v>
          </cell>
          <cell r="Q2638">
            <v>-0.172235</v>
          </cell>
          <cell r="R2638">
            <v>0.61942059999999999</v>
          </cell>
          <cell r="S2638">
            <v>-0.19539619999999999</v>
          </cell>
          <cell r="T2638">
            <v>7.6138600000000001E-2</v>
          </cell>
          <cell r="AC2638">
            <v>-7.01962E-2</v>
          </cell>
          <cell r="AF2638">
            <v>-0.24816659999999999</v>
          </cell>
          <cell r="AI2638">
            <v>-0.249083</v>
          </cell>
          <cell r="AL2638">
            <v>-0.1430495</v>
          </cell>
          <cell r="AO2638">
            <v>0.53580349999999999</v>
          </cell>
          <cell r="AR2638">
            <v>0.1173032</v>
          </cell>
          <cell r="AU2638">
            <v>0.35582269999999999</v>
          </cell>
          <cell r="AX2638">
            <v>0.41106969999999998</v>
          </cell>
          <cell r="BA2638">
            <v>0.41862519999999998</v>
          </cell>
          <cell r="BD2638">
            <v>7.5402999999999998E-2</v>
          </cell>
          <cell r="BG2638">
            <v>0.28669410000000001</v>
          </cell>
          <cell r="BJ2638">
            <v>0.32799220000000001</v>
          </cell>
          <cell r="BM2638">
            <v>-1.1636489999999999</v>
          </cell>
          <cell r="BN2638">
            <v>5.5713559999999998</v>
          </cell>
          <cell r="BO2638">
            <v>-2.3088160000000002</v>
          </cell>
          <cell r="BP2638">
            <v>2.0988910000000001</v>
          </cell>
          <cell r="BY2638">
            <v>-0.1910936</v>
          </cell>
          <cell r="CB2638">
            <v>-0.26376719999999998</v>
          </cell>
          <cell r="CE2638">
            <v>-0.76166279999999997</v>
          </cell>
          <cell r="CH2638">
            <v>-0.87788719999999998</v>
          </cell>
          <cell r="CK2638">
            <v>1.0109649999999999</v>
          </cell>
          <cell r="CN2638">
            <v>9.7861400000000001E-2</v>
          </cell>
          <cell r="CQ2638">
            <v>1.354517</v>
          </cell>
          <cell r="CT2638">
            <v>2.487323</v>
          </cell>
          <cell r="CW2638">
            <v>0.82850959999999996</v>
          </cell>
          <cell r="CZ2638">
            <v>5.4132300000000001E-2</v>
          </cell>
          <cell r="DC2638">
            <v>1.1409229999999999</v>
          </cell>
          <cell r="DF2638">
            <v>2.2199960000000001</v>
          </cell>
          <cell r="DI2638">
            <v>0.73</v>
          </cell>
          <cell r="DJ2638">
            <v>0.78</v>
          </cell>
          <cell r="DK2638">
            <v>0.76450240000000003</v>
          </cell>
          <cell r="DL2638">
            <v>0.93</v>
          </cell>
          <cell r="DM2638">
            <v>0.96450239999999998</v>
          </cell>
          <cell r="DN2638">
            <v>0.98</v>
          </cell>
          <cell r="DO2638">
            <v>1630000000</v>
          </cell>
          <cell r="DP2638">
            <v>400000000</v>
          </cell>
          <cell r="DQ2638">
            <v>699000000</v>
          </cell>
          <cell r="DR2638">
            <v>532000000</v>
          </cell>
          <cell r="DS2638">
            <v>85.534030000000001</v>
          </cell>
          <cell r="DU2638">
            <v>93.339039999999997</v>
          </cell>
          <cell r="DV2638">
            <v>-1541.5909999999999</v>
          </cell>
          <cell r="DX2638">
            <v>-181.57130000000001</v>
          </cell>
          <cell r="DY2638">
            <v>28.660039999999999</v>
          </cell>
          <cell r="DZ2638">
            <v>137.14789999999999</v>
          </cell>
          <cell r="EA2638">
            <v>25.1828</v>
          </cell>
          <cell r="EB2638">
            <v>15.60501</v>
          </cell>
          <cell r="EC2638">
            <v>75.912490000000005</v>
          </cell>
          <cell r="ED2638">
            <v>34.212629999999997</v>
          </cell>
          <cell r="EE2638">
            <v>15.60501</v>
          </cell>
          <cell r="EF2638">
            <v>75.912499999999994</v>
          </cell>
          <cell r="EG2638">
            <v>34.212629999999997</v>
          </cell>
          <cell r="EH2638">
            <v>90.499750000000006</v>
          </cell>
          <cell r="EI2638">
            <v>-676.31650000000002</v>
          </cell>
          <cell r="EJ2638">
            <v>62.567</v>
          </cell>
          <cell r="EK2638">
            <v>43.258020000000002</v>
          </cell>
          <cell r="EL2638">
            <v>43.258020000000002</v>
          </cell>
          <cell r="EM2638">
            <v>1</v>
          </cell>
          <cell r="EN2638">
            <v>2</v>
          </cell>
          <cell r="EP2638">
            <v>8</v>
          </cell>
          <cell r="EQ2638">
            <v>5</v>
          </cell>
          <cell r="ER2638">
            <v>13</v>
          </cell>
          <cell r="ET2638">
            <v>44</v>
          </cell>
          <cell r="EU2638">
            <v>14</v>
          </cell>
          <cell r="EV2638">
            <v>18</v>
          </cell>
          <cell r="EW2638">
            <v>19</v>
          </cell>
          <cell r="EX2638">
            <v>12</v>
          </cell>
          <cell r="EY2638">
            <v>16</v>
          </cell>
          <cell r="FA2638">
            <v>44</v>
          </cell>
          <cell r="FB2638">
            <v>14</v>
          </cell>
          <cell r="FC2638">
            <v>18</v>
          </cell>
          <cell r="FD2638">
            <v>25</v>
          </cell>
          <cell r="FE2638">
            <v>11</v>
          </cell>
          <cell r="FF2638">
            <v>33</v>
          </cell>
          <cell r="FH2638">
            <v>77.415890000000005</v>
          </cell>
          <cell r="FI2638">
            <v>-20.096620000000001</v>
          </cell>
          <cell r="FJ2638">
            <v>28.660039999999999</v>
          </cell>
          <cell r="FK2638">
            <v>71.407809999999998</v>
          </cell>
          <cell r="FL2638">
            <v>-2.72E-7</v>
          </cell>
          <cell r="FM2638">
            <v>10.58977</v>
          </cell>
          <cell r="FN2638">
            <v>65.880459999999999</v>
          </cell>
          <cell r="FO2638">
            <v>-7.0035360000000004</v>
          </cell>
          <cell r="FP2638">
            <v>17.451219999999999</v>
          </cell>
          <cell r="FQ2638">
            <v>67.459760000000003</v>
          </cell>
          <cell r="FR2638">
            <v>-10.94383</v>
          </cell>
          <cell r="FS2638">
            <v>37.529089999999997</v>
          </cell>
          <cell r="FT2638">
            <v>141.13929999999999</v>
          </cell>
          <cell r="FU2638">
            <v>10.66947</v>
          </cell>
          <cell r="FV2638">
            <v>95.430239999999998</v>
          </cell>
          <cell r="FW2638">
            <v>116.69750000000001</v>
          </cell>
          <cell r="FX2638">
            <v>13.0076</v>
          </cell>
          <cell r="FY2638">
            <v>60.190989999999999</v>
          </cell>
          <cell r="FZ2638">
            <v>138.3717</v>
          </cell>
          <cell r="GA2638">
            <v>38.04766</v>
          </cell>
          <cell r="GB2638">
            <v>94.239320000000006</v>
          </cell>
          <cell r="GC2638">
            <v>138.23259999999999</v>
          </cell>
          <cell r="GD2638">
            <v>1.432566</v>
          </cell>
          <cell r="GE2638">
            <v>95.84675</v>
          </cell>
          <cell r="GF2638">
            <v>132.8578</v>
          </cell>
          <cell r="GG2638">
            <v>9.8082199999999994E-2</v>
          </cell>
          <cell r="GH2638">
            <v>81.809749999999994</v>
          </cell>
          <cell r="GI2638">
            <v>116.3704</v>
          </cell>
          <cell r="GJ2638">
            <v>-4.8682740000000004</v>
          </cell>
          <cell r="GK2638">
            <v>33.647120000000001</v>
          </cell>
          <cell r="GL2638">
            <v>135.0189</v>
          </cell>
          <cell r="GM2638">
            <v>28.166650000000001</v>
          </cell>
          <cell r="GN2638">
            <v>79.237889999999993</v>
          </cell>
          <cell r="GO2638">
            <v>135.47890000000001</v>
          </cell>
          <cell r="GP2638">
            <v>-3.627208</v>
          </cell>
          <cell r="GQ2638">
            <v>77.810779999999994</v>
          </cell>
          <cell r="GR2638">
            <v>1.2170799999999999</v>
          </cell>
          <cell r="GS2638">
            <v>0.25978649999999998</v>
          </cell>
          <cell r="GT2638">
            <v>1.2549360000000001</v>
          </cell>
          <cell r="GU2638">
            <v>3.2903180000000001</v>
          </cell>
          <cell r="GX2638">
            <v>7.2225700000000004E-2</v>
          </cell>
          <cell r="GY2638">
            <v>0.29060469999999999</v>
          </cell>
          <cell r="GZ2638">
            <v>0.37647659999999999</v>
          </cell>
          <cell r="HA2638">
            <v>0.44050440000000002</v>
          </cell>
          <cell r="HD2638">
            <v>0.25125999999999998</v>
          </cell>
          <cell r="HE2638">
            <v>0.28970279999999998</v>
          </cell>
          <cell r="HF2638">
            <v>0.51540839999999999</v>
          </cell>
          <cell r="HG2638">
            <v>0.94627260000000002</v>
          </cell>
          <cell r="HO2638">
            <v>14.009359999999999</v>
          </cell>
          <cell r="HP2638">
            <v>7.4611179999999999</v>
          </cell>
          <cell r="HQ2638">
            <v>2.3813460000000002</v>
          </cell>
          <cell r="HR2638">
            <v>4.1668960000000004</v>
          </cell>
          <cell r="IA2638">
            <v>2</v>
          </cell>
          <cell r="IB2638">
            <v>3</v>
          </cell>
          <cell r="IC2638">
            <v>5</v>
          </cell>
          <cell r="ID2638">
            <v>3</v>
          </cell>
          <cell r="IE2638">
            <v>4</v>
          </cell>
          <cell r="IF2638">
            <v>12</v>
          </cell>
          <cell r="IH2638">
            <v>80</v>
          </cell>
          <cell r="II2638">
            <v>30</v>
          </cell>
          <cell r="IJ2638">
            <v>8</v>
          </cell>
          <cell r="IK2638">
            <v>4</v>
          </cell>
          <cell r="IL2638">
            <v>8</v>
          </cell>
          <cell r="IM2638">
            <v>1</v>
          </cell>
          <cell r="IO2638">
            <v>79</v>
          </cell>
          <cell r="IP2638">
            <v>31</v>
          </cell>
          <cell r="IQ2638">
            <v>10</v>
          </cell>
          <cell r="IR2638">
            <v>5</v>
          </cell>
          <cell r="IS2638">
            <v>12</v>
          </cell>
          <cell r="IT2638">
            <v>15</v>
          </cell>
          <cell r="IV2638" t="str">
            <v>Commonwealth of Independent States</v>
          </cell>
          <cell r="IW2638">
            <v>0</v>
          </cell>
          <cell r="IX2638">
            <v>0</v>
          </cell>
        </row>
        <row r="2639">
          <cell r="A2639">
            <v>9172012</v>
          </cell>
          <cell r="B2639">
            <v>917</v>
          </cell>
          <cell r="C2639">
            <v>2012</v>
          </cell>
          <cell r="D2639" t="str">
            <v>Kyrgyz Republic</v>
          </cell>
          <cell r="E2639" t="str">
            <v>MCD </v>
          </cell>
          <cell r="F2639" t="str">
            <v>Low income</v>
          </cell>
          <cell r="G2639" t="str">
            <v>Developing</v>
          </cell>
          <cell r="H2639" t="str">
            <v>MCD </v>
          </cell>
          <cell r="I2639" t="str">
            <v>Exporter</v>
          </cell>
          <cell r="K2639">
            <v>47.18197</v>
          </cell>
          <cell r="L2639">
            <v>303.93279999999999</v>
          </cell>
          <cell r="M2639">
            <v>13.956201999999999</v>
          </cell>
          <cell r="N2639">
            <v>0.79513339999999999</v>
          </cell>
          <cell r="O2639">
            <v>0.80432669999999995</v>
          </cell>
          <cell r="P2639">
            <v>1.583923</v>
          </cell>
          <cell r="U2639">
            <v>-0.22323519999999999</v>
          </cell>
          <cell r="V2639">
            <v>0.64723240000000004</v>
          </cell>
          <cell r="W2639">
            <v>-0.25254569999999998</v>
          </cell>
          <cell r="X2639">
            <v>-0.24188309999999999</v>
          </cell>
          <cell r="Y2639">
            <v>-0.44231520000000002</v>
          </cell>
          <cell r="Z2639">
            <v>0.76670300000000002</v>
          </cell>
          <cell r="AA2639">
            <v>-0.49804090000000001</v>
          </cell>
          <cell r="AB2639">
            <v>-0.4777692</v>
          </cell>
          <cell r="AD2639">
            <v>-0.12717600000000001</v>
          </cell>
          <cell r="AE2639">
            <v>-0.31702429999999998</v>
          </cell>
          <cell r="AG2639">
            <v>-0.3454372</v>
          </cell>
          <cell r="AH2639">
            <v>-0.68461689999999997</v>
          </cell>
          <cell r="AJ2639">
            <v>-0.32434200000000002</v>
          </cell>
          <cell r="AK2639">
            <v>-0.56191500000000005</v>
          </cell>
          <cell r="AM2639">
            <v>-0.2291183</v>
          </cell>
          <cell r="AN2639">
            <v>-0.4777692</v>
          </cell>
          <cell r="AP2639">
            <v>0.1100207</v>
          </cell>
          <cell r="AQ2639">
            <v>-6.1060000000000003E-2</v>
          </cell>
          <cell r="AS2639">
            <v>-0.33058300000000002</v>
          </cell>
          <cell r="AT2639">
            <v>-0.67696129999999999</v>
          </cell>
          <cell r="AV2639">
            <v>-5.6622899999999997E-2</v>
          </cell>
          <cell r="AW2639">
            <v>-0.29276940000000001</v>
          </cell>
          <cell r="AY2639">
            <v>-2.4725299999999999E-2</v>
          </cell>
          <cell r="AZ2639">
            <v>-0.24973690000000001</v>
          </cell>
          <cell r="BB2639">
            <v>0.41839120000000002</v>
          </cell>
          <cell r="BC2639">
            <v>0.3840557</v>
          </cell>
          <cell r="BE2639">
            <v>-3.7226999999999998E-3</v>
          </cell>
          <cell r="BF2639">
            <v>-0.1916254</v>
          </cell>
          <cell r="BH2639">
            <v>0.25920880000000002</v>
          </cell>
          <cell r="BI2639">
            <v>0.19374269999999999</v>
          </cell>
          <cell r="BK2639">
            <v>0.30856349999999999</v>
          </cell>
          <cell r="BL2639">
            <v>0.2415252</v>
          </cell>
          <cell r="BQ2639">
            <v>-1.7686470000000001</v>
          </cell>
          <cell r="BR2639">
            <v>6.82674</v>
          </cell>
          <cell r="BS2639">
            <v>-3.4993789999999998</v>
          </cell>
          <cell r="BT2639">
            <v>-5.2680259999999999</v>
          </cell>
          <cell r="BU2639">
            <v>-3.5043739999999999</v>
          </cell>
          <cell r="BV2639">
            <v>8.0868660000000006</v>
          </cell>
          <cell r="BW2639">
            <v>-6.9010639999999999</v>
          </cell>
          <cell r="BX2639">
            <v>-10.40544</v>
          </cell>
          <cell r="BZ2639">
            <v>-0.35753000000000001</v>
          </cell>
          <cell r="CA2639">
            <v>-0.80918199999999996</v>
          </cell>
          <cell r="CC2639">
            <v>-0.36888349999999998</v>
          </cell>
          <cell r="CD2639">
            <v>-0.56012260000000003</v>
          </cell>
          <cell r="CF2639">
            <v>-1.02965</v>
          </cell>
          <cell r="CG2639">
            <v>-2.4732660000000002</v>
          </cell>
          <cell r="CI2639">
            <v>-1.5792630000000001</v>
          </cell>
          <cell r="CJ2639">
            <v>-2.7834789999999998</v>
          </cell>
          <cell r="CL2639">
            <v>0.2032021</v>
          </cell>
          <cell r="CM2639">
            <v>-9.6138500000000002E-2</v>
          </cell>
          <cell r="CO2639">
            <v>-0.30493779999999998</v>
          </cell>
          <cell r="CP2639">
            <v>-0.51443289999999997</v>
          </cell>
          <cell r="CR2639">
            <v>-0.1163415</v>
          </cell>
          <cell r="CS2639">
            <v>-1.3506549999999999</v>
          </cell>
          <cell r="CU2639">
            <v>-0.13690659999999999</v>
          </cell>
          <cell r="CV2639">
            <v>-1.615991</v>
          </cell>
          <cell r="CX2639">
            <v>0.87420200000000003</v>
          </cell>
          <cell r="CY2639">
            <v>0.66926479999999999</v>
          </cell>
          <cell r="DA2639">
            <v>-2.9142999999999999E-3</v>
          </cell>
          <cell r="DB2639">
            <v>-0.2477994</v>
          </cell>
          <cell r="DD2639">
            <v>1.1135390000000001</v>
          </cell>
          <cell r="DE2639">
            <v>0.95593309999999998</v>
          </cell>
          <cell r="DG2639">
            <v>2.1803710000000001</v>
          </cell>
          <cell r="DH2639">
            <v>1.4476059999999999</v>
          </cell>
          <cell r="DO2639">
            <v>1680000000</v>
          </cell>
          <cell r="DP2639">
            <v>411000000</v>
          </cell>
          <cell r="DQ2639">
            <v>718000000</v>
          </cell>
          <cell r="DR2639">
            <v>547000000</v>
          </cell>
          <cell r="GV2639">
            <v>3.574751</v>
          </cell>
          <cell r="GW2639">
            <v>5.5944520000000004</v>
          </cell>
          <cell r="HB2639">
            <v>2.4450129999999999</v>
          </cell>
          <cell r="HC2639">
            <v>3.9142359999999998</v>
          </cell>
          <cell r="HH2639">
            <v>0.79545940000000004</v>
          </cell>
          <cell r="HI2639">
            <v>1.1268549999999999</v>
          </cell>
          <cell r="HS2639">
            <v>8.0661149999999999</v>
          </cell>
          <cell r="HT2639">
            <v>1.1259619999999999</v>
          </cell>
          <cell r="HU2639">
            <v>5.3574590000000004</v>
          </cell>
          <cell r="HV2639">
            <v>9.8018420000000006</v>
          </cell>
          <cell r="HW2639">
            <v>-0.13416429999999999</v>
          </cell>
          <cell r="HX2639">
            <v>8.7591450000000002</v>
          </cell>
          <cell r="HY2639">
            <v>13.42357</v>
          </cell>
          <cell r="HZ2639">
            <v>18.56099</v>
          </cell>
          <cell r="IV2639" t="str">
            <v>Commonwealth of Independent States</v>
          </cell>
          <cell r="IW2639">
            <v>0</v>
          </cell>
          <cell r="IX2639">
            <v>0</v>
          </cell>
        </row>
        <row r="2640">
          <cell r="A2640">
            <v>917200806</v>
          </cell>
          <cell r="B2640">
            <v>917</v>
          </cell>
          <cell r="C2640">
            <v>200000</v>
          </cell>
          <cell r="D2640" t="str">
            <v>Kyrgyz Republic</v>
          </cell>
          <cell r="E2640" t="str">
            <v>MCD </v>
          </cell>
          <cell r="F2640" t="str">
            <v>Low income</v>
          </cell>
          <cell r="G2640" t="str">
            <v>Developing</v>
          </cell>
          <cell r="H2640" t="str">
            <v>MCD </v>
          </cell>
          <cell r="I2640" t="str">
            <v>Exporter</v>
          </cell>
          <cell r="K2640">
            <v>36.636560000000003</v>
          </cell>
          <cell r="L2640">
            <v>187.99189999999999</v>
          </cell>
          <cell r="M2640">
            <v>11.615321</v>
          </cell>
          <cell r="N2640">
            <v>0.77</v>
          </cell>
          <cell r="O2640">
            <v>0.95</v>
          </cell>
          <cell r="Q2640">
            <v>-0.16121969999999999</v>
          </cell>
          <cell r="S2640">
            <v>-5.31774E-2</v>
          </cell>
          <cell r="T2640">
            <v>-0.13425190000000001</v>
          </cell>
          <cell r="AC2640">
            <v>-0.27726289999999998</v>
          </cell>
          <cell r="AF2640">
            <v>-0.73654520000000001</v>
          </cell>
          <cell r="AI2640">
            <v>-0.5031774</v>
          </cell>
          <cell r="AL2640">
            <v>-0.43840020000000002</v>
          </cell>
          <cell r="AO2640">
            <v>-5.2198300000000003E-2</v>
          </cell>
          <cell r="AR2640">
            <v>-0.57654519999999998</v>
          </cell>
          <cell r="AU2640">
            <v>-5.8177399999999997E-2</v>
          </cell>
          <cell r="AX2640">
            <v>-9.2275499999999996E-2</v>
          </cell>
          <cell r="BA2640">
            <v>0.1826372</v>
          </cell>
          <cell r="BD2640">
            <v>-0.229188</v>
          </cell>
          <cell r="BG2640">
            <v>0.15282080000000001</v>
          </cell>
          <cell r="BJ2640">
            <v>8.8707599999999998E-2</v>
          </cell>
          <cell r="BM2640">
            <v>-1.988791</v>
          </cell>
          <cell r="BO2640">
            <v>-0.2182027</v>
          </cell>
          <cell r="BP2640">
            <v>-2.2069930000000002</v>
          </cell>
          <cell r="BY2640">
            <v>-0.96507560000000003</v>
          </cell>
          <cell r="CB2640">
            <v>-0.50538510000000003</v>
          </cell>
          <cell r="CE2640">
            <v>-1.391289</v>
          </cell>
          <cell r="CH2640">
            <v>-2.9986120000000001</v>
          </cell>
          <cell r="CK2640">
            <v>-0.25361620000000001</v>
          </cell>
          <cell r="CN2640">
            <v>-0.43647940000000002</v>
          </cell>
          <cell r="CQ2640">
            <v>-0.26144050000000002</v>
          </cell>
          <cell r="CT2640">
            <v>-0.6895367</v>
          </cell>
          <cell r="CW2640">
            <v>0.34775869999999998</v>
          </cell>
          <cell r="CZ2640">
            <v>-0.20944840000000001</v>
          </cell>
          <cell r="DC2640">
            <v>0.50409300000000001</v>
          </cell>
          <cell r="DF2640">
            <v>0.53271959999999996</v>
          </cell>
          <cell r="DI2640">
            <v>0.93121980000000004</v>
          </cell>
          <cell r="DJ2640">
            <v>1.003177</v>
          </cell>
          <cell r="DK2640">
            <v>1.016545</v>
          </cell>
          <cell r="DL2640">
            <v>0.93121969999999998</v>
          </cell>
          <cell r="DM2640">
            <v>1.016545</v>
          </cell>
          <cell r="DN2640">
            <v>1.003177</v>
          </cell>
          <cell r="DO2640">
            <v>1340000000</v>
          </cell>
          <cell r="DP2640">
            <v>633000000</v>
          </cell>
          <cell r="DQ2640">
            <v>211000000</v>
          </cell>
          <cell r="DR2640">
            <v>495000000</v>
          </cell>
          <cell r="DS2640">
            <v>56.396650000000001</v>
          </cell>
          <cell r="DU2640">
            <v>85.499309999999994</v>
          </cell>
          <cell r="EH2640">
            <v>63.660800000000002</v>
          </cell>
          <cell r="FH2640">
            <v>47.470469999999999</v>
          </cell>
          <cell r="FK2640">
            <v>16.890080000000001</v>
          </cell>
          <cell r="FN2640">
            <v>48.683810000000001</v>
          </cell>
          <cell r="FQ2640">
            <v>46.063229999999997</v>
          </cell>
          <cell r="FT2640">
            <v>52.478000000000002</v>
          </cell>
          <cell r="FW2640">
            <v>21.758700000000001</v>
          </cell>
          <cell r="FZ2640">
            <v>63.636539999999997</v>
          </cell>
          <cell r="GC2640">
            <v>55.605759999999997</v>
          </cell>
          <cell r="GF2640">
            <v>91.611710000000002</v>
          </cell>
          <cell r="GI2640">
            <v>58.429740000000002</v>
          </cell>
          <cell r="GL2640">
            <v>103.73099999999999</v>
          </cell>
          <cell r="GO2640">
            <v>89.673789999999997</v>
          </cell>
          <cell r="IA2640">
            <v>3</v>
          </cell>
          <cell r="IB2640">
            <v>2</v>
          </cell>
          <cell r="IC2640">
            <v>3</v>
          </cell>
          <cell r="ID2640">
            <v>2</v>
          </cell>
          <cell r="IE2640">
            <v>2</v>
          </cell>
          <cell r="IF2640">
            <v>16</v>
          </cell>
          <cell r="IH2640">
            <v>11</v>
          </cell>
          <cell r="II2640">
            <v>3</v>
          </cell>
          <cell r="IJ2640">
            <v>5</v>
          </cell>
          <cell r="IK2640">
            <v>6</v>
          </cell>
          <cell r="IL2640">
            <v>3</v>
          </cell>
          <cell r="IM2640">
            <v>20</v>
          </cell>
          <cell r="IO2640">
            <v>45</v>
          </cell>
          <cell r="IP2640">
            <v>19</v>
          </cell>
          <cell r="IQ2640">
            <v>17</v>
          </cell>
          <cell r="IR2640">
            <v>13</v>
          </cell>
          <cell r="IS2640">
            <v>16</v>
          </cell>
          <cell r="IT2640">
            <v>26</v>
          </cell>
          <cell r="IV2640" t="str">
            <v>Commonwealth of Independent States</v>
          </cell>
          <cell r="IW2640">
            <v>0</v>
          </cell>
          <cell r="IX2640">
            <v>0</v>
          </cell>
        </row>
        <row r="2641">
          <cell r="A2641">
            <v>917200812</v>
          </cell>
          <cell r="B2641">
            <v>917</v>
          </cell>
          <cell r="C2641">
            <v>200000</v>
          </cell>
          <cell r="D2641" t="str">
            <v>Kyrgyz Republic</v>
          </cell>
          <cell r="E2641" t="str">
            <v>MCD </v>
          </cell>
          <cell r="F2641" t="str">
            <v>Low income</v>
          </cell>
          <cell r="G2641" t="str">
            <v>Developing</v>
          </cell>
          <cell r="H2641" t="str">
            <v>MCD </v>
          </cell>
          <cell r="I2641" t="str">
            <v>Exporter</v>
          </cell>
          <cell r="IV2641" t="str">
            <v>Commonwealth of Independent States</v>
          </cell>
          <cell r="IW2641">
            <v>0</v>
          </cell>
          <cell r="IX2641">
            <v>0</v>
          </cell>
        </row>
        <row r="2642">
          <cell r="A2642">
            <v>9182000</v>
          </cell>
          <cell r="B2642">
            <v>918</v>
          </cell>
          <cell r="C2642">
            <v>2000</v>
          </cell>
          <cell r="D2642" t="str">
            <v>Bulgaria</v>
          </cell>
          <cell r="E2642" t="str">
            <v>EUR </v>
          </cell>
          <cell r="F2642" t="str">
            <v>Upper middle income</v>
          </cell>
          <cell r="G2642" t="str">
            <v>Emerging</v>
          </cell>
          <cell r="H2642" t="str">
            <v>Emerging Europe</v>
          </cell>
          <cell r="I2642" t="str">
            <v>Exporter</v>
          </cell>
          <cell r="K2642">
            <v>2.123275</v>
          </cell>
          <cell r="L2642">
            <v>27.39866</v>
          </cell>
          <cell r="M2642">
            <v>51.090778</v>
          </cell>
          <cell r="AC2642">
            <v>0.45819599999999999</v>
          </cell>
          <cell r="AI2642">
            <v>0.342611</v>
          </cell>
          <cell r="AL2642">
            <v>0.39905649999999998</v>
          </cell>
          <cell r="AO2642">
            <v>0.64425900000000003</v>
          </cell>
          <cell r="AU2642">
            <v>0.57348200000000005</v>
          </cell>
          <cell r="AX2642">
            <v>0.54015769999999996</v>
          </cell>
          <cell r="BA2642">
            <v>0.4417065</v>
          </cell>
          <cell r="BG2642">
            <v>0.37565199999999999</v>
          </cell>
          <cell r="BJ2642">
            <v>0.38784800000000003</v>
          </cell>
          <cell r="BY2642">
            <v>1.597037</v>
          </cell>
          <cell r="CE2642">
            <v>1.599362</v>
          </cell>
          <cell r="CH2642">
            <v>3.196399</v>
          </cell>
          <cell r="CK2642">
            <v>1.0590790000000001</v>
          </cell>
          <cell r="CQ2642">
            <v>1.4366650000000001</v>
          </cell>
          <cell r="CT2642">
            <v>2.3188650000000002</v>
          </cell>
          <cell r="CW2642">
            <v>1.0651790000000001</v>
          </cell>
          <cell r="DC2642">
            <v>1.599362</v>
          </cell>
          <cell r="DF2642">
            <v>2.5516290000000001</v>
          </cell>
          <cell r="DO2642">
            <v>2420000000</v>
          </cell>
          <cell r="DP2642">
            <v>891000000</v>
          </cell>
          <cell r="DQ2642">
            <v>1410000000</v>
          </cell>
          <cell r="DR2642">
            <v>123000000</v>
          </cell>
          <cell r="HJ2642">
            <v>1</v>
          </cell>
          <cell r="HK2642">
            <v>68900000</v>
          </cell>
          <cell r="HL2642">
            <v>9518305</v>
          </cell>
          <cell r="HM2642">
            <v>109000000</v>
          </cell>
          <cell r="HN2642">
            <v>187000000</v>
          </cell>
          <cell r="IA2642">
            <v>3</v>
          </cell>
          <cell r="IH2642">
            <v>3</v>
          </cell>
          <cell r="II2642">
            <v>2</v>
          </cell>
          <cell r="IO2642">
            <v>17</v>
          </cell>
          <cell r="IP2642">
            <v>3</v>
          </cell>
          <cell r="IV2642" t="str">
            <v>Central and Eastern Europe</v>
          </cell>
          <cell r="IW2642">
            <v>1</v>
          </cell>
          <cell r="IX2642">
            <v>0</v>
          </cell>
        </row>
        <row r="2643">
          <cell r="A2643">
            <v>9182001</v>
          </cell>
          <cell r="B2643">
            <v>918</v>
          </cell>
          <cell r="C2643">
            <v>2001</v>
          </cell>
          <cell r="D2643" t="str">
            <v>Bulgaria</v>
          </cell>
          <cell r="E2643" t="str">
            <v>EUR </v>
          </cell>
          <cell r="F2643" t="str">
            <v>Upper middle income</v>
          </cell>
          <cell r="G2643" t="str">
            <v>Emerging</v>
          </cell>
          <cell r="H2643" t="str">
            <v>Emerging Europe</v>
          </cell>
          <cell r="I2643" t="str">
            <v>Exporter</v>
          </cell>
          <cell r="K2643">
            <v>2.1847080000000001</v>
          </cell>
          <cell r="L2643">
            <v>30.298940000000002</v>
          </cell>
          <cell r="M2643">
            <v>54.414211000000002</v>
          </cell>
          <cell r="AC2643">
            <v>0.48076449999999998</v>
          </cell>
          <cell r="AI2643">
            <v>0.35289199999999998</v>
          </cell>
          <cell r="AL2643">
            <v>0.40762039999999999</v>
          </cell>
          <cell r="AO2643">
            <v>0.35541</v>
          </cell>
          <cell r="AU2643">
            <v>0.49327700000000002</v>
          </cell>
          <cell r="AX2643">
            <v>0.3250653</v>
          </cell>
          <cell r="BA2643">
            <v>0.42965950000000003</v>
          </cell>
          <cell r="BG2643">
            <v>0.34692099999999998</v>
          </cell>
          <cell r="BJ2643">
            <v>0.36840109999999998</v>
          </cell>
          <cell r="BY2643">
            <v>1.3754690000000001</v>
          </cell>
          <cell r="CE2643">
            <v>1.8496760000000001</v>
          </cell>
          <cell r="CH2643">
            <v>3.0991170000000001</v>
          </cell>
          <cell r="CK2643">
            <v>1.0067919999999999</v>
          </cell>
          <cell r="CQ2643">
            <v>1.3241849999999999</v>
          </cell>
          <cell r="CT2643">
            <v>2.172609</v>
          </cell>
          <cell r="CW2643">
            <v>1.0537479999999999</v>
          </cell>
          <cell r="DC2643">
            <v>1.5368710000000001</v>
          </cell>
          <cell r="DF2643">
            <v>2.4571160000000001</v>
          </cell>
          <cell r="DO2643">
            <v>2510000000</v>
          </cell>
          <cell r="DP2643">
            <v>769000000</v>
          </cell>
          <cell r="DQ2643">
            <v>1560000000</v>
          </cell>
          <cell r="DR2643">
            <v>183000000</v>
          </cell>
          <cell r="HJ2643">
            <v>1</v>
          </cell>
          <cell r="HK2643">
            <v>55400000</v>
          </cell>
          <cell r="HL2643">
            <v>13200000</v>
          </cell>
          <cell r="HM2643">
            <v>112000000</v>
          </cell>
          <cell r="HN2643">
            <v>181000000</v>
          </cell>
          <cell r="IA2643">
            <v>3</v>
          </cell>
          <cell r="IC2643">
            <v>1</v>
          </cell>
          <cell r="IH2643">
            <v>4</v>
          </cell>
          <cell r="II2643">
            <v>1</v>
          </cell>
          <cell r="IJ2643">
            <v>2</v>
          </cell>
          <cell r="IO2643">
            <v>17</v>
          </cell>
          <cell r="IP2643">
            <v>3</v>
          </cell>
          <cell r="IQ2643">
            <v>2</v>
          </cell>
          <cell r="IV2643" t="str">
            <v>Central and Eastern Europe</v>
          </cell>
          <cell r="IW2643">
            <v>1</v>
          </cell>
          <cell r="IX2643">
            <v>0</v>
          </cell>
        </row>
        <row r="2644">
          <cell r="A2644">
            <v>9182002</v>
          </cell>
          <cell r="B2644">
            <v>918</v>
          </cell>
          <cell r="C2644">
            <v>2002</v>
          </cell>
          <cell r="D2644" t="str">
            <v>Bulgaria</v>
          </cell>
          <cell r="E2644" t="str">
            <v>EUR </v>
          </cell>
          <cell r="F2644" t="str">
            <v>Upper middle income</v>
          </cell>
          <cell r="G2644" t="str">
            <v>Emerging</v>
          </cell>
          <cell r="H2644" t="str">
            <v>Emerging Europe</v>
          </cell>
          <cell r="I2644" t="str">
            <v>Exporter</v>
          </cell>
          <cell r="K2644">
            <v>2.076975</v>
          </cell>
          <cell r="L2644">
            <v>33.188786999999998</v>
          </cell>
          <cell r="M2644">
            <v>57.866584000000003</v>
          </cell>
          <cell r="AC2644">
            <v>0.49989650000000002</v>
          </cell>
          <cell r="AI2644">
            <v>0.34199230000000003</v>
          </cell>
          <cell r="AL2644">
            <v>0.40286119999999997</v>
          </cell>
          <cell r="AO2644">
            <v>0.24603920000000001</v>
          </cell>
          <cell r="AR2644">
            <v>8.1370499999999998E-2</v>
          </cell>
          <cell r="AU2644">
            <v>0.1405312</v>
          </cell>
          <cell r="AX2644">
            <v>0.19251850000000001</v>
          </cell>
          <cell r="BA2644">
            <v>0.23729259999999999</v>
          </cell>
          <cell r="BD2644">
            <v>-2.1605999999999999E-3</v>
          </cell>
          <cell r="BG2644">
            <v>0.13079160000000001</v>
          </cell>
          <cell r="BJ2644">
            <v>0.1550436</v>
          </cell>
          <cell r="BY2644">
            <v>1.373713</v>
          </cell>
          <cell r="CE2644">
            <v>2.2292160000000001</v>
          </cell>
          <cell r="CH2644">
            <v>3.7643209999999998</v>
          </cell>
          <cell r="CK2644">
            <v>1.142639</v>
          </cell>
          <cell r="CN2644">
            <v>0.18686269999999999</v>
          </cell>
          <cell r="CQ2644">
            <v>1.125427</v>
          </cell>
          <cell r="CT2644">
            <v>2.5108860000000002</v>
          </cell>
          <cell r="CW2644">
            <v>0.9111629</v>
          </cell>
          <cell r="CZ2644">
            <v>-8.6654999999999996E-3</v>
          </cell>
          <cell r="DC2644">
            <v>1.0041469999999999</v>
          </cell>
          <cell r="DF2644">
            <v>1.6103050000000001</v>
          </cell>
          <cell r="DI2644">
            <v>0.1944941</v>
          </cell>
          <cell r="DJ2644">
            <v>0.1951155</v>
          </cell>
          <cell r="DK2644">
            <v>0.19855639999999999</v>
          </cell>
          <cell r="DL2644">
            <v>0.1944941</v>
          </cell>
          <cell r="DM2644">
            <v>0.19855639999999999</v>
          </cell>
          <cell r="DN2644">
            <v>0.1951155</v>
          </cell>
          <cell r="DO2644">
            <v>2510000000</v>
          </cell>
          <cell r="DP2644">
            <v>830000000</v>
          </cell>
          <cell r="DQ2644">
            <v>1490000000</v>
          </cell>
          <cell r="DR2644">
            <v>185000000</v>
          </cell>
          <cell r="HJ2644">
            <v>1</v>
          </cell>
          <cell r="HK2644">
            <v>51800000</v>
          </cell>
          <cell r="HL2644">
            <v>11600000</v>
          </cell>
          <cell r="HM2644">
            <v>93000000</v>
          </cell>
          <cell r="HN2644">
            <v>156000000</v>
          </cell>
          <cell r="IA2644">
            <v>4</v>
          </cell>
          <cell r="IB2644">
            <v>1</v>
          </cell>
          <cell r="IC2644">
            <v>1</v>
          </cell>
          <cell r="IH2644">
            <v>7</v>
          </cell>
          <cell r="II2644">
            <v>11</v>
          </cell>
          <cell r="IJ2644">
            <v>7</v>
          </cell>
          <cell r="IK2644">
            <v>1</v>
          </cell>
          <cell r="IL2644">
            <v>2</v>
          </cell>
          <cell r="IO2644">
            <v>31</v>
          </cell>
          <cell r="IP2644">
            <v>37</v>
          </cell>
          <cell r="IQ2644">
            <v>17</v>
          </cell>
          <cell r="IR2644">
            <v>11</v>
          </cell>
          <cell r="IS2644">
            <v>4</v>
          </cell>
          <cell r="IV2644" t="str">
            <v>Central and Eastern Europe</v>
          </cell>
          <cell r="IW2644">
            <v>1</v>
          </cell>
          <cell r="IX2644">
            <v>0</v>
          </cell>
        </row>
        <row r="2645">
          <cell r="A2645">
            <v>9182003</v>
          </cell>
          <cell r="B2645">
            <v>918</v>
          </cell>
          <cell r="C2645">
            <v>2003</v>
          </cell>
          <cell r="D2645" t="str">
            <v>Bulgaria</v>
          </cell>
          <cell r="E2645" t="str">
            <v>EUR </v>
          </cell>
          <cell r="F2645" t="str">
            <v>Upper middle income</v>
          </cell>
          <cell r="G2645" t="str">
            <v>Emerging</v>
          </cell>
          <cell r="H2645" t="str">
            <v>Emerging Europe</v>
          </cell>
          <cell r="I2645" t="str">
            <v>Exporter</v>
          </cell>
          <cell r="K2645">
            <v>1.732702</v>
          </cell>
          <cell r="L2645">
            <v>35.811750000000004</v>
          </cell>
          <cell r="M2645">
            <v>62.336261999999998</v>
          </cell>
          <cell r="N2645">
            <v>0.68</v>
          </cell>
          <cell r="O2645">
            <v>0.59</v>
          </cell>
          <cell r="Q2645">
            <v>0.45879520000000001</v>
          </cell>
          <cell r="S2645">
            <v>0.3647128</v>
          </cell>
          <cell r="T2645">
            <v>0.39451890000000001</v>
          </cell>
          <cell r="AC2645">
            <v>0.43405840000000001</v>
          </cell>
          <cell r="AI2645">
            <v>0.27561370000000002</v>
          </cell>
          <cell r="AL2645">
            <v>0.31637789999999999</v>
          </cell>
          <cell r="AO2645">
            <v>0.19226950000000001</v>
          </cell>
          <cell r="AR2645">
            <v>1.7073499999999998E-2</v>
          </cell>
          <cell r="AU2645">
            <v>6.1001600000000003E-2</v>
          </cell>
          <cell r="AX2645">
            <v>0.10455390000000001</v>
          </cell>
          <cell r="BA2645">
            <v>0.27879520000000002</v>
          </cell>
          <cell r="BD2645">
            <v>-2.9370899999999998E-2</v>
          </cell>
          <cell r="BG2645">
            <v>0.1147128</v>
          </cell>
          <cell r="BJ2645">
            <v>0.15807160000000001</v>
          </cell>
          <cell r="BM2645">
            <v>1.7642869999999999</v>
          </cell>
          <cell r="BO2645">
            <v>3.0244520000000001</v>
          </cell>
          <cell r="BP2645">
            <v>4.7887389999999996</v>
          </cell>
          <cell r="BY2645">
            <v>1.407092</v>
          </cell>
          <cell r="CE2645">
            <v>1.701028</v>
          </cell>
          <cell r="CH2645">
            <v>3.2321900000000001</v>
          </cell>
          <cell r="CK2645">
            <v>0.847557</v>
          </cell>
          <cell r="CN2645">
            <v>1.0855099999999999E-2</v>
          </cell>
          <cell r="CQ2645">
            <v>0.46742319999999998</v>
          </cell>
          <cell r="CT2645">
            <v>1.621467</v>
          </cell>
          <cell r="CW2645">
            <v>0.92332380000000003</v>
          </cell>
          <cell r="CZ2645">
            <v>-5.9225199999999999E-2</v>
          </cell>
          <cell r="DC2645">
            <v>0.75503620000000005</v>
          </cell>
          <cell r="DF2645">
            <v>1.5427010000000001</v>
          </cell>
          <cell r="DI2645">
            <v>0.22120480000000001</v>
          </cell>
          <cell r="DJ2645">
            <v>0.22528719999999999</v>
          </cell>
          <cell r="DK2645">
            <v>0.24258179999999999</v>
          </cell>
          <cell r="DL2645">
            <v>0.22120480000000001</v>
          </cell>
          <cell r="DM2645">
            <v>0.24258179999999999</v>
          </cell>
          <cell r="DN2645">
            <v>0.22528719999999999</v>
          </cell>
          <cell r="DO2645">
            <v>2730000000</v>
          </cell>
          <cell r="DP2645">
            <v>795000000</v>
          </cell>
          <cell r="DQ2645">
            <v>1710000000</v>
          </cell>
          <cell r="DR2645">
            <v>225000000</v>
          </cell>
          <cell r="HJ2645">
            <v>1</v>
          </cell>
          <cell r="HK2645">
            <v>38400000</v>
          </cell>
          <cell r="HL2645">
            <v>10800000</v>
          </cell>
          <cell r="HM2645">
            <v>82800000</v>
          </cell>
          <cell r="HN2645">
            <v>132000000</v>
          </cell>
          <cell r="IA2645">
            <v>9</v>
          </cell>
          <cell r="IB2645">
            <v>5</v>
          </cell>
          <cell r="IC2645">
            <v>1</v>
          </cell>
          <cell r="ID2645">
            <v>1</v>
          </cell>
          <cell r="IE2645">
            <v>1</v>
          </cell>
          <cell r="IH2645">
            <v>12</v>
          </cell>
          <cell r="II2645">
            <v>14</v>
          </cell>
          <cell r="IJ2645">
            <v>12</v>
          </cell>
          <cell r="IK2645">
            <v>8</v>
          </cell>
          <cell r="IL2645">
            <v>6</v>
          </cell>
          <cell r="IO2645">
            <v>39</v>
          </cell>
          <cell r="IP2645">
            <v>51</v>
          </cell>
          <cell r="IQ2645">
            <v>27</v>
          </cell>
          <cell r="IR2645">
            <v>23</v>
          </cell>
          <cell r="IS2645">
            <v>10</v>
          </cell>
          <cell r="IT2645">
            <v>1</v>
          </cell>
          <cell r="IV2645" t="str">
            <v>Central and Eastern Europe</v>
          </cell>
          <cell r="IW2645">
            <v>1</v>
          </cell>
          <cell r="IX2645">
            <v>0</v>
          </cell>
        </row>
        <row r="2646">
          <cell r="A2646">
            <v>9182004</v>
          </cell>
          <cell r="B2646">
            <v>918</v>
          </cell>
          <cell r="C2646">
            <v>2004</v>
          </cell>
          <cell r="D2646" t="str">
            <v>Bulgaria</v>
          </cell>
          <cell r="E2646" t="str">
            <v>EUR </v>
          </cell>
          <cell r="F2646" t="str">
            <v>Upper middle income</v>
          </cell>
          <cell r="G2646" t="str">
            <v>Emerging</v>
          </cell>
          <cell r="H2646" t="str">
            <v>Emerging Europe</v>
          </cell>
          <cell r="I2646" t="str">
            <v>Exporter</v>
          </cell>
          <cell r="K2646">
            <v>1.5751090000000001</v>
          </cell>
          <cell r="L2646">
            <v>39.823613000000002</v>
          </cell>
          <cell r="M2646">
            <v>67.665671000000003</v>
          </cell>
          <cell r="AC2646">
            <v>0.60202820000000001</v>
          </cell>
          <cell r="AI2646">
            <v>0.46731600000000001</v>
          </cell>
          <cell r="AL2646">
            <v>0.53335359999999998</v>
          </cell>
          <cell r="AO2646">
            <v>0.1425585</v>
          </cell>
          <cell r="AR2646">
            <v>-3.7197099999999997E-2</v>
          </cell>
          <cell r="AU2646">
            <v>5.4235999999999999E-2</v>
          </cell>
          <cell r="AX2646">
            <v>8.1035700000000002E-2</v>
          </cell>
          <cell r="BA2646">
            <v>0.29856169999999999</v>
          </cell>
          <cell r="BD2646">
            <v>-3.61632E-2</v>
          </cell>
          <cell r="BG2646">
            <v>0.1780641</v>
          </cell>
          <cell r="BJ2646">
            <v>0.1717735</v>
          </cell>
          <cell r="BY2646">
            <v>1.502318</v>
          </cell>
          <cell r="CE2646">
            <v>2.183297</v>
          </cell>
          <cell r="CH2646">
            <v>3.5465230000000001</v>
          </cell>
          <cell r="CK2646">
            <v>0.60288580000000003</v>
          </cell>
          <cell r="CN2646">
            <v>-6.2619599999999997E-2</v>
          </cell>
          <cell r="CQ2646">
            <v>0.2360766</v>
          </cell>
          <cell r="CT2646">
            <v>0.79808619999999997</v>
          </cell>
          <cell r="CW2646">
            <v>0.92346550000000005</v>
          </cell>
          <cell r="CZ2646">
            <v>-5.7683400000000003E-2</v>
          </cell>
          <cell r="DC2646">
            <v>0.81047789999999997</v>
          </cell>
          <cell r="DF2646">
            <v>1.676512</v>
          </cell>
          <cell r="DI2646">
            <v>0.30967499999999998</v>
          </cell>
          <cell r="DJ2646">
            <v>0.3419276</v>
          </cell>
          <cell r="DK2646">
            <v>0.34832970000000002</v>
          </cell>
          <cell r="DL2646">
            <v>0.30967499999999998</v>
          </cell>
          <cell r="DM2646">
            <v>0.34832970000000002</v>
          </cell>
          <cell r="DN2646">
            <v>0.3419276</v>
          </cell>
          <cell r="DO2646">
            <v>2790000000</v>
          </cell>
          <cell r="DP2646">
            <v>756000000</v>
          </cell>
          <cell r="DQ2646">
            <v>1820000000</v>
          </cell>
          <cell r="DR2646">
            <v>211000000</v>
          </cell>
          <cell r="FH2646">
            <v>163.72569999999999</v>
          </cell>
          <cell r="FN2646">
            <v>149.33349999999999</v>
          </cell>
          <cell r="FQ2646">
            <v>157.24250000000001</v>
          </cell>
          <cell r="FT2646">
            <v>37.535609999999998</v>
          </cell>
          <cell r="FW2646">
            <v>20.030560000000001</v>
          </cell>
          <cell r="FZ2646">
            <v>25.53471</v>
          </cell>
          <cell r="GC2646">
            <v>31.372540000000001</v>
          </cell>
          <cell r="GF2646">
            <v>107.149</v>
          </cell>
          <cell r="GI2646">
            <v>65.102860000000007</v>
          </cell>
          <cell r="GL2646">
            <v>103.8395</v>
          </cell>
          <cell r="GO2646">
            <v>100.8335</v>
          </cell>
          <cell r="HJ2646">
            <v>1</v>
          </cell>
          <cell r="HK2646">
            <v>29900000</v>
          </cell>
          <cell r="HL2646">
            <v>8351457</v>
          </cell>
          <cell r="HM2646">
            <v>72100000</v>
          </cell>
          <cell r="HN2646">
            <v>110000000</v>
          </cell>
          <cell r="IA2646">
            <v>8</v>
          </cell>
          <cell r="IB2646">
            <v>2</v>
          </cell>
          <cell r="IH2646">
            <v>12</v>
          </cell>
          <cell r="II2646">
            <v>11</v>
          </cell>
          <cell r="IJ2646">
            <v>6</v>
          </cell>
          <cell r="IK2646">
            <v>7</v>
          </cell>
          <cell r="IL2646">
            <v>12</v>
          </cell>
          <cell r="IM2646">
            <v>1</v>
          </cell>
          <cell r="IO2646">
            <v>43</v>
          </cell>
          <cell r="IP2646">
            <v>44</v>
          </cell>
          <cell r="IQ2646">
            <v>20</v>
          </cell>
          <cell r="IR2646">
            <v>13</v>
          </cell>
          <cell r="IS2646">
            <v>15</v>
          </cell>
          <cell r="IT2646">
            <v>3</v>
          </cell>
          <cell r="IV2646" t="str">
            <v>Central and Eastern Europe</v>
          </cell>
          <cell r="IW2646">
            <v>1</v>
          </cell>
          <cell r="IX2646">
            <v>0</v>
          </cell>
        </row>
        <row r="2647">
          <cell r="A2647">
            <v>9182005</v>
          </cell>
          <cell r="B2647">
            <v>918</v>
          </cell>
          <cell r="C2647">
            <v>2005</v>
          </cell>
          <cell r="D2647" t="str">
            <v>Bulgaria</v>
          </cell>
          <cell r="E2647" t="str">
            <v>EUR </v>
          </cell>
          <cell r="F2647" t="str">
            <v>Upper middle income</v>
          </cell>
          <cell r="G2647" t="str">
            <v>Emerging</v>
          </cell>
          <cell r="H2647" t="str">
            <v>Emerging Europe</v>
          </cell>
          <cell r="I2647" t="str">
            <v>Exporter</v>
          </cell>
          <cell r="K2647">
            <v>1.574133</v>
          </cell>
          <cell r="L2647">
            <v>45.483750999999998</v>
          </cell>
          <cell r="M2647">
            <v>76.730680000000007</v>
          </cell>
          <cell r="AC2647">
            <v>0.63171759999999999</v>
          </cell>
          <cell r="AI2647">
            <v>0.51370550000000004</v>
          </cell>
          <cell r="AL2647">
            <v>0.59754439999999998</v>
          </cell>
          <cell r="AO2647">
            <v>0.11892079999999999</v>
          </cell>
          <cell r="AR2647">
            <v>-6.9934099999999999E-2</v>
          </cell>
          <cell r="AU2647">
            <v>4.66127E-2</v>
          </cell>
          <cell r="AX2647">
            <v>7.4978600000000006E-2</v>
          </cell>
          <cell r="BA2647">
            <v>0.31773210000000002</v>
          </cell>
          <cell r="BD2647">
            <v>1.07341E-2</v>
          </cell>
          <cell r="BG2647">
            <v>0.19572300000000001</v>
          </cell>
          <cell r="BJ2647">
            <v>0.22435289999999999</v>
          </cell>
          <cell r="BY2647">
            <v>1.2864789999999999</v>
          </cell>
          <cell r="CE2647">
            <v>1.987163</v>
          </cell>
          <cell r="CH2647">
            <v>3.1632090000000002</v>
          </cell>
          <cell r="CK2647">
            <v>0.47969780000000001</v>
          </cell>
          <cell r="CN2647">
            <v>-0.16298460000000001</v>
          </cell>
          <cell r="CQ2647">
            <v>0.14784159999999999</v>
          </cell>
          <cell r="CT2647">
            <v>0.72443489999999999</v>
          </cell>
          <cell r="CW2647">
            <v>0.91274759999999999</v>
          </cell>
          <cell r="CZ2647">
            <v>8.6563999999999999E-3</v>
          </cell>
          <cell r="DC2647">
            <v>0.90922639999999999</v>
          </cell>
          <cell r="DF2647">
            <v>1.811315</v>
          </cell>
          <cell r="DI2647">
            <v>0.3847873</v>
          </cell>
          <cell r="DJ2647">
            <v>0.41838730000000002</v>
          </cell>
          <cell r="DK2647">
            <v>0.4227572</v>
          </cell>
          <cell r="DL2647">
            <v>0.3847873</v>
          </cell>
          <cell r="DM2647">
            <v>0.4227572</v>
          </cell>
          <cell r="DN2647">
            <v>0.41838730000000002</v>
          </cell>
          <cell r="DO2647">
            <v>2970000000</v>
          </cell>
          <cell r="DP2647">
            <v>738000000</v>
          </cell>
          <cell r="DQ2647">
            <v>1980000000</v>
          </cell>
          <cell r="DR2647">
            <v>247000000</v>
          </cell>
          <cell r="FH2647">
            <v>107.16419999999999</v>
          </cell>
          <cell r="FN2647">
            <v>130.89009999999999</v>
          </cell>
          <cell r="FQ2647">
            <v>134.84469999999999</v>
          </cell>
          <cell r="FT2647">
            <v>55.370289999999997</v>
          </cell>
          <cell r="FW2647">
            <v>39.732880000000002</v>
          </cell>
          <cell r="FZ2647">
            <v>72.194550000000007</v>
          </cell>
          <cell r="GC2647">
            <v>58.316119999999998</v>
          </cell>
          <cell r="GF2647">
            <v>109.1786</v>
          </cell>
          <cell r="GI2647">
            <v>99.312740000000005</v>
          </cell>
          <cell r="GL2647">
            <v>107.77549999999999</v>
          </cell>
          <cell r="GO2647">
            <v>113.6442</v>
          </cell>
          <cell r="HJ2647">
            <v>1</v>
          </cell>
          <cell r="HK2647">
            <v>25500000</v>
          </cell>
          <cell r="HL2647">
            <v>8535790</v>
          </cell>
          <cell r="HM2647">
            <v>68400000</v>
          </cell>
          <cell r="HN2647">
            <v>102000000</v>
          </cell>
          <cell r="IA2647">
            <v>9</v>
          </cell>
          <cell r="IB2647">
            <v>2</v>
          </cell>
          <cell r="IH2647">
            <v>13</v>
          </cell>
          <cell r="II2647">
            <v>10</v>
          </cell>
          <cell r="IJ2647">
            <v>5</v>
          </cell>
          <cell r="IK2647">
            <v>5</v>
          </cell>
          <cell r="IL2647">
            <v>11</v>
          </cell>
          <cell r="IM2647">
            <v>5</v>
          </cell>
          <cell r="IO2647">
            <v>56</v>
          </cell>
          <cell r="IP2647">
            <v>42</v>
          </cell>
          <cell r="IQ2647">
            <v>13</v>
          </cell>
          <cell r="IR2647">
            <v>8</v>
          </cell>
          <cell r="IS2647">
            <v>14</v>
          </cell>
          <cell r="IT2647">
            <v>8</v>
          </cell>
          <cell r="IV2647" t="str">
            <v>Central and Eastern Europe</v>
          </cell>
          <cell r="IW2647">
            <v>1</v>
          </cell>
          <cell r="IX2647">
            <v>0</v>
          </cell>
        </row>
        <row r="2648">
          <cell r="A2648">
            <v>9182006</v>
          </cell>
          <cell r="B2648">
            <v>918</v>
          </cell>
          <cell r="C2648">
            <v>2006</v>
          </cell>
          <cell r="D2648" t="str">
            <v>Bulgaria</v>
          </cell>
          <cell r="E2648" t="str">
            <v>EUR </v>
          </cell>
          <cell r="F2648" t="str">
            <v>Upper middle income</v>
          </cell>
          <cell r="G2648" t="str">
            <v>Emerging</v>
          </cell>
          <cell r="H2648" t="str">
            <v>Emerging Europe</v>
          </cell>
          <cell r="I2648" t="str">
            <v>Exporter</v>
          </cell>
          <cell r="K2648">
            <v>1.559267</v>
          </cell>
          <cell r="L2648">
            <v>51.783087999999999</v>
          </cell>
          <cell r="M2648">
            <v>84.367137</v>
          </cell>
          <cell r="AC2648">
            <v>0.62862629999999997</v>
          </cell>
          <cell r="AI2648">
            <v>0.54355739999999997</v>
          </cell>
          <cell r="AL2648">
            <v>0.58979009999999998</v>
          </cell>
          <cell r="AO2648">
            <v>0.15338299999999999</v>
          </cell>
          <cell r="AR2648">
            <v>-8.91652E-2</v>
          </cell>
          <cell r="AU2648">
            <v>4.8973500000000003E-2</v>
          </cell>
          <cell r="AX2648">
            <v>9.0487899999999996E-2</v>
          </cell>
          <cell r="BA2648">
            <v>0.35204750000000001</v>
          </cell>
          <cell r="BD2648">
            <v>3.3025499999999999E-2</v>
          </cell>
          <cell r="BG2648">
            <v>0.24076220000000001</v>
          </cell>
          <cell r="BJ2648">
            <v>0.2335006</v>
          </cell>
          <cell r="BY2648">
            <v>1.2850870000000001</v>
          </cell>
          <cell r="CE2648">
            <v>2.1348790000000002</v>
          </cell>
          <cell r="CH2648">
            <v>3.288564</v>
          </cell>
          <cell r="CK2648">
            <v>0.46148119999999998</v>
          </cell>
          <cell r="CN2648">
            <v>-0.17943870000000001</v>
          </cell>
          <cell r="CQ2648">
            <v>0.22244939999999999</v>
          </cell>
          <cell r="CT2648">
            <v>0.75722270000000003</v>
          </cell>
          <cell r="CW2648">
            <v>0.8384587</v>
          </cell>
          <cell r="CZ2648">
            <v>4.5688600000000003E-2</v>
          </cell>
          <cell r="DC2648">
            <v>0.94375039999999999</v>
          </cell>
          <cell r="DF2648">
            <v>1.789299</v>
          </cell>
          <cell r="DI2648">
            <v>0.45059450000000001</v>
          </cell>
          <cell r="DJ2648">
            <v>0.48738710000000002</v>
          </cell>
          <cell r="DK2648">
            <v>0.49916509999999997</v>
          </cell>
          <cell r="DL2648">
            <v>0.45059450000000001</v>
          </cell>
          <cell r="DM2648">
            <v>0.49916509999999997</v>
          </cell>
          <cell r="DN2648">
            <v>0.48738710000000002</v>
          </cell>
          <cell r="DO2648">
            <v>3200000000</v>
          </cell>
          <cell r="DP2648">
            <v>832000000</v>
          </cell>
          <cell r="DQ2648">
            <v>2110000000</v>
          </cell>
          <cell r="DR2648">
            <v>251000000</v>
          </cell>
          <cell r="FH2648">
            <v>111.4151</v>
          </cell>
          <cell r="FN2648">
            <v>137.876</v>
          </cell>
          <cell r="FQ2648">
            <v>119.8605</v>
          </cell>
          <cell r="FT2648">
            <v>68.095320000000001</v>
          </cell>
          <cell r="FW2648">
            <v>52.444960000000002</v>
          </cell>
          <cell r="FZ2648">
            <v>87.751080000000002</v>
          </cell>
          <cell r="GC2648">
            <v>78.441909999999993</v>
          </cell>
          <cell r="GF2648">
            <v>119.3068</v>
          </cell>
          <cell r="GI2648">
            <v>121.6917</v>
          </cell>
          <cell r="GL2648">
            <v>116.52500000000001</v>
          </cell>
          <cell r="GO2648">
            <v>114.2085</v>
          </cell>
          <cell r="HJ2648">
            <v>1</v>
          </cell>
          <cell r="HK2648">
            <v>25000000</v>
          </cell>
          <cell r="HL2648">
            <v>7546583</v>
          </cell>
          <cell r="HM2648">
            <v>63500000</v>
          </cell>
          <cell r="HN2648">
            <v>96100000</v>
          </cell>
          <cell r="IA2648">
            <v>9</v>
          </cell>
          <cell r="IB2648">
            <v>2</v>
          </cell>
          <cell r="IH2648">
            <v>10</v>
          </cell>
          <cell r="II2648">
            <v>14</v>
          </cell>
          <cell r="IJ2648">
            <v>6</v>
          </cell>
          <cell r="IK2648">
            <v>5</v>
          </cell>
          <cell r="IL2648">
            <v>9</v>
          </cell>
          <cell r="IM2648">
            <v>5</v>
          </cell>
          <cell r="IO2648">
            <v>56</v>
          </cell>
          <cell r="IP2648">
            <v>46</v>
          </cell>
          <cell r="IQ2648">
            <v>13</v>
          </cell>
          <cell r="IR2648">
            <v>6</v>
          </cell>
          <cell r="IS2648">
            <v>13</v>
          </cell>
          <cell r="IT2648">
            <v>7</v>
          </cell>
          <cell r="IV2648" t="str">
            <v>Central and Eastern Europe</v>
          </cell>
          <cell r="IW2648">
            <v>1</v>
          </cell>
          <cell r="IX2648">
            <v>0</v>
          </cell>
        </row>
        <row r="2649">
          <cell r="A2649">
            <v>9182007</v>
          </cell>
          <cell r="B2649">
            <v>918</v>
          </cell>
          <cell r="C2649">
            <v>2007</v>
          </cell>
          <cell r="D2649" t="str">
            <v>Bulgaria</v>
          </cell>
          <cell r="E2649" t="str">
            <v>EUR </v>
          </cell>
          <cell r="F2649" t="str">
            <v>Upper middle income</v>
          </cell>
          <cell r="G2649" t="str">
            <v>Emerging</v>
          </cell>
          <cell r="H2649" t="str">
            <v>Emerging Europe</v>
          </cell>
          <cell r="I2649" t="str">
            <v>Exporter</v>
          </cell>
          <cell r="K2649">
            <v>1.4290499999999999</v>
          </cell>
          <cell r="L2649">
            <v>60.184626000000002</v>
          </cell>
          <cell r="M2649">
            <v>92.413105000000002</v>
          </cell>
          <cell r="N2649">
            <v>1.05</v>
          </cell>
          <cell r="O2649">
            <v>1.08</v>
          </cell>
          <cell r="Q2649">
            <v>0.42840420000000001</v>
          </cell>
          <cell r="S2649">
            <v>0.38221749999999999</v>
          </cell>
          <cell r="T2649">
            <v>0.39572249999999998</v>
          </cell>
          <cell r="AC2649">
            <v>0.62184899999999999</v>
          </cell>
          <cell r="AF2649">
            <v>0.67511880000000002</v>
          </cell>
          <cell r="AI2649">
            <v>0.38221749999999999</v>
          </cell>
          <cell r="AL2649">
            <v>0.47940909999999998</v>
          </cell>
          <cell r="AO2649">
            <v>-6.3067999999999999E-2</v>
          </cell>
          <cell r="AR2649">
            <v>-0.30775859999999999</v>
          </cell>
          <cell r="AU2649">
            <v>-3.4290599999999997E-2</v>
          </cell>
          <cell r="AX2649">
            <v>-3.8548899999999997E-2</v>
          </cell>
          <cell r="BA2649">
            <v>0.2581928</v>
          </cell>
          <cell r="BD2649">
            <v>-0.14370230000000001</v>
          </cell>
          <cell r="BG2649">
            <v>0.13961229999999999</v>
          </cell>
          <cell r="BJ2649">
            <v>0.12703020000000001</v>
          </cell>
          <cell r="BM2649">
            <v>0.82866660000000003</v>
          </cell>
          <cell r="BO2649">
            <v>1.7891429999999999</v>
          </cell>
          <cell r="BP2649">
            <v>2.61781</v>
          </cell>
          <cell r="BY2649">
            <v>0.93465819999999999</v>
          </cell>
          <cell r="CB2649">
            <v>0.15125459999999999</v>
          </cell>
          <cell r="CE2649">
            <v>1.8484100000000001</v>
          </cell>
          <cell r="CH2649">
            <v>2.807048</v>
          </cell>
          <cell r="CK2649">
            <v>-0.31328539999999999</v>
          </cell>
          <cell r="CN2649">
            <v>-0.37832690000000002</v>
          </cell>
          <cell r="CQ2649">
            <v>-0.32154949999999999</v>
          </cell>
          <cell r="CT2649">
            <v>-0.49702499999999999</v>
          </cell>
          <cell r="CW2649">
            <v>0.65587569999999995</v>
          </cell>
          <cell r="CZ2649">
            <v>-0.1752792</v>
          </cell>
          <cell r="DC2649">
            <v>0.56627830000000001</v>
          </cell>
          <cell r="DF2649">
            <v>0.96607069999999995</v>
          </cell>
          <cell r="DI2649">
            <v>0.62159580000000003</v>
          </cell>
          <cell r="DJ2649">
            <v>0.69778260000000003</v>
          </cell>
          <cell r="DK2649">
            <v>0.71828780000000003</v>
          </cell>
          <cell r="DL2649">
            <v>0.62159580000000003</v>
          </cell>
          <cell r="DM2649">
            <v>0.71828780000000003</v>
          </cell>
          <cell r="DN2649">
            <v>0.69778260000000003</v>
          </cell>
          <cell r="DO2649">
            <v>3060000000</v>
          </cell>
          <cell r="DP2649">
            <v>815000000</v>
          </cell>
          <cell r="DQ2649">
            <v>1970000000</v>
          </cell>
          <cell r="DR2649">
            <v>274000000</v>
          </cell>
          <cell r="DS2649">
            <v>63.813690000000001</v>
          </cell>
          <cell r="DU2649">
            <v>85.871939999999995</v>
          </cell>
          <cell r="EH2649">
            <v>79.422089999999997</v>
          </cell>
          <cell r="FH2649">
            <v>118.8712</v>
          </cell>
          <cell r="FN2649">
            <v>112.7278</v>
          </cell>
          <cell r="FQ2649">
            <v>117.4434</v>
          </cell>
          <cell r="FT2649">
            <v>42.377409999999998</v>
          </cell>
          <cell r="FW2649">
            <v>20.531890000000001</v>
          </cell>
          <cell r="FZ2649">
            <v>55.634320000000002</v>
          </cell>
          <cell r="GC2649">
            <v>52.386409999999998</v>
          </cell>
          <cell r="GF2649">
            <v>101.6268</v>
          </cell>
          <cell r="GI2649">
            <v>72.709050000000005</v>
          </cell>
          <cell r="GL2649">
            <v>94.270610000000005</v>
          </cell>
          <cell r="GO2649">
            <v>92.544089999999997</v>
          </cell>
          <cell r="HJ2649">
            <v>1</v>
          </cell>
          <cell r="HK2649">
            <v>19300000</v>
          </cell>
          <cell r="HL2649">
            <v>6487767</v>
          </cell>
          <cell r="HM2649">
            <v>46700000</v>
          </cell>
          <cell r="HN2649">
            <v>72500000</v>
          </cell>
          <cell r="IA2649">
            <v>12</v>
          </cell>
          <cell r="IB2649">
            <v>2</v>
          </cell>
          <cell r="IC2649">
            <v>2</v>
          </cell>
          <cell r="ID2649">
            <v>1</v>
          </cell>
          <cell r="IH2649">
            <v>11</v>
          </cell>
          <cell r="II2649">
            <v>3</v>
          </cell>
          <cell r="IJ2649">
            <v>8</v>
          </cell>
          <cell r="IK2649">
            <v>6</v>
          </cell>
          <cell r="IL2649">
            <v>7</v>
          </cell>
          <cell r="IM2649">
            <v>16</v>
          </cell>
          <cell r="IO2649">
            <v>50</v>
          </cell>
          <cell r="IP2649">
            <v>35</v>
          </cell>
          <cell r="IQ2649">
            <v>20</v>
          </cell>
          <cell r="IR2649">
            <v>14</v>
          </cell>
          <cell r="IS2649">
            <v>17</v>
          </cell>
          <cell r="IT2649">
            <v>18</v>
          </cell>
          <cell r="IV2649" t="str">
            <v>Central and Eastern Europe</v>
          </cell>
          <cell r="IW2649">
            <v>1</v>
          </cell>
          <cell r="IX2649">
            <v>0</v>
          </cell>
        </row>
        <row r="2650">
          <cell r="A2650">
            <v>9182008</v>
          </cell>
          <cell r="B2650">
            <v>918</v>
          </cell>
          <cell r="C2650">
            <v>2008</v>
          </cell>
          <cell r="D2650" t="str">
            <v>Bulgaria</v>
          </cell>
          <cell r="E2650" t="str">
            <v>EUR </v>
          </cell>
          <cell r="F2650" t="str">
            <v>Upper middle income</v>
          </cell>
          <cell r="G2650" t="str">
            <v>Emerging</v>
          </cell>
          <cell r="H2650" t="str">
            <v>Emerging Europe</v>
          </cell>
          <cell r="I2650" t="str">
            <v>Exporter</v>
          </cell>
          <cell r="K2650">
            <v>1.3371170000000001</v>
          </cell>
          <cell r="L2650">
            <v>69.295030999999994</v>
          </cell>
          <cell r="M2650">
            <v>100.31052</v>
          </cell>
          <cell r="N2650">
            <v>1.1530199999999999</v>
          </cell>
          <cell r="O2650">
            <v>1.2577179999999999</v>
          </cell>
          <cell r="Q2650">
            <v>0.65167799999999998</v>
          </cell>
          <cell r="S2650">
            <v>0.61208099999999999</v>
          </cell>
          <cell r="T2650">
            <v>0.62329089999999998</v>
          </cell>
          <cell r="AC2650">
            <v>0.69730780000000003</v>
          </cell>
          <cell r="AI2650">
            <v>0.55312510000000004</v>
          </cell>
          <cell r="AL2650">
            <v>0.58054019999999995</v>
          </cell>
          <cell r="AO2650">
            <v>0.41195039999999999</v>
          </cell>
          <cell r="AR2650">
            <v>-3.5188499999999998E-2</v>
          </cell>
          <cell r="AU2650">
            <v>0.38148870000000001</v>
          </cell>
          <cell r="AX2650">
            <v>0.36968980000000001</v>
          </cell>
          <cell r="BA2650">
            <v>0.655528</v>
          </cell>
          <cell r="BD2650">
            <v>0.2277102</v>
          </cell>
          <cell r="BG2650">
            <v>0.5032181</v>
          </cell>
          <cell r="BJ2650">
            <v>0.52925789999999995</v>
          </cell>
          <cell r="BM2650">
            <v>1.0202290000000001</v>
          </cell>
          <cell r="BO2650">
            <v>2.4265759999999998</v>
          </cell>
          <cell r="BP2650">
            <v>3.4468049999999999</v>
          </cell>
          <cell r="BY2650">
            <v>1.125211</v>
          </cell>
          <cell r="CE2650">
            <v>1.7486839999999999</v>
          </cell>
          <cell r="CH2650">
            <v>2.6363059999999998</v>
          </cell>
          <cell r="CK2650">
            <v>0.74856020000000001</v>
          </cell>
          <cell r="CN2650">
            <v>-0.12167939999999999</v>
          </cell>
          <cell r="CQ2650">
            <v>1.0576810000000001</v>
          </cell>
          <cell r="CT2650">
            <v>2.0944400000000001</v>
          </cell>
          <cell r="CW2650">
            <v>1.0195860000000001</v>
          </cell>
          <cell r="CZ2650">
            <v>0.1679668</v>
          </cell>
          <cell r="DC2650">
            <v>1.5694030000000001</v>
          </cell>
          <cell r="DF2650">
            <v>2.5727869999999999</v>
          </cell>
          <cell r="DI2650">
            <v>0.50134199999999995</v>
          </cell>
          <cell r="DJ2650">
            <v>0.64563700000000002</v>
          </cell>
          <cell r="DK2650">
            <v>0.40219709999999997</v>
          </cell>
          <cell r="DL2650">
            <v>0.50134199999999995</v>
          </cell>
          <cell r="DM2650">
            <v>0.40219709999999997</v>
          </cell>
          <cell r="DN2650">
            <v>0.64563700000000002</v>
          </cell>
          <cell r="DO2650">
            <v>3150000000</v>
          </cell>
          <cell r="DP2650">
            <v>811000000</v>
          </cell>
          <cell r="DQ2650">
            <v>2050000000</v>
          </cell>
          <cell r="DR2650">
            <v>280000000</v>
          </cell>
          <cell r="DS2650">
            <v>126.6186</v>
          </cell>
          <cell r="DU2650">
            <v>139.4314</v>
          </cell>
          <cell r="DV2650">
            <v>149.71979999999999</v>
          </cell>
          <cell r="DX2650">
            <v>142.72909999999999</v>
          </cell>
          <cell r="EE2650">
            <v>-18.913509999999999</v>
          </cell>
          <cell r="EG2650">
            <v>-103.337</v>
          </cell>
          <cell r="EH2650">
            <v>135.80410000000001</v>
          </cell>
          <cell r="EI2650">
            <v>144.70820000000001</v>
          </cell>
          <cell r="EL2650">
            <v>-79.436779999999999</v>
          </cell>
          <cell r="FH2650">
            <v>12.82952</v>
          </cell>
          <cell r="FI2650">
            <v>142.70150000000001</v>
          </cell>
          <cell r="FN2650">
            <v>200.90559999999999</v>
          </cell>
          <cell r="FO2650">
            <v>132.60810000000001</v>
          </cell>
          <cell r="FQ2650">
            <v>124.38549999999999</v>
          </cell>
          <cell r="FR2650">
            <v>133.2955</v>
          </cell>
          <cell r="FT2650">
            <v>98.500619999999998</v>
          </cell>
          <cell r="FU2650">
            <v>5.3826429999999998</v>
          </cell>
          <cell r="FW2650">
            <v>53.528559999999999</v>
          </cell>
          <cell r="FX2650">
            <v>0.70036529999999997</v>
          </cell>
          <cell r="FZ2650">
            <v>150.6711</v>
          </cell>
          <cell r="GA2650">
            <v>6.4692299999999996</v>
          </cell>
          <cell r="GC2650">
            <v>112.9669</v>
          </cell>
          <cell r="GD2650">
            <v>5.2655700000000003</v>
          </cell>
          <cell r="GF2650">
            <v>136.47630000000001</v>
          </cell>
          <cell r="GG2650">
            <v>29.716629999999999</v>
          </cell>
          <cell r="GI2650">
            <v>259.73140000000001</v>
          </cell>
          <cell r="GJ2650">
            <v>9.7242110000000004</v>
          </cell>
          <cell r="GL2650">
            <v>238.4101</v>
          </cell>
          <cell r="GM2650">
            <v>41.224820000000001</v>
          </cell>
          <cell r="GO2650">
            <v>163.69829999999999</v>
          </cell>
          <cell r="GP2650">
            <v>32.639919999999996</v>
          </cell>
          <cell r="GR2650">
            <v>0</v>
          </cell>
          <cell r="GT2650">
            <v>0</v>
          </cell>
          <cell r="GU2650">
            <v>0</v>
          </cell>
          <cell r="GX2650">
            <v>0</v>
          </cell>
          <cell r="GY2650">
            <v>0</v>
          </cell>
          <cell r="GZ2650">
            <v>0</v>
          </cell>
          <cell r="HA2650">
            <v>0</v>
          </cell>
          <cell r="HD2650">
            <v>0</v>
          </cell>
          <cell r="HE2650">
            <v>0</v>
          </cell>
          <cell r="HF2650">
            <v>0</v>
          </cell>
          <cell r="HG2650">
            <v>0</v>
          </cell>
          <cell r="HJ2650">
            <v>1</v>
          </cell>
          <cell r="HK2650">
            <v>15600000</v>
          </cell>
          <cell r="HL2650">
            <v>5379133</v>
          </cell>
          <cell r="HM2650">
            <v>39400000</v>
          </cell>
          <cell r="HN2650">
            <v>60300000</v>
          </cell>
          <cell r="HO2650">
            <v>0</v>
          </cell>
          <cell r="HP2650">
            <v>0</v>
          </cell>
          <cell r="HR2650">
            <v>0</v>
          </cell>
          <cell r="IA2650">
            <v>17</v>
          </cell>
          <cell r="IH2650">
            <v>29</v>
          </cell>
          <cell r="II2650">
            <v>6</v>
          </cell>
          <cell r="IJ2650">
            <v>2</v>
          </cell>
          <cell r="IK2650">
            <v>6</v>
          </cell>
          <cell r="IL2650">
            <v>10</v>
          </cell>
          <cell r="IO2650">
            <v>105</v>
          </cell>
          <cell r="IP2650">
            <v>24</v>
          </cell>
          <cell r="IQ2650">
            <v>3</v>
          </cell>
          <cell r="IR2650">
            <v>8</v>
          </cell>
          <cell r="IS2650">
            <v>9</v>
          </cell>
          <cell r="IT2650">
            <v>1</v>
          </cell>
          <cell r="IV2650" t="str">
            <v>Central and Eastern Europe</v>
          </cell>
          <cell r="IW2650">
            <v>1</v>
          </cell>
          <cell r="IX2650">
            <v>0</v>
          </cell>
        </row>
        <row r="2651">
          <cell r="A2651">
            <v>9182009</v>
          </cell>
          <cell r="B2651">
            <v>918</v>
          </cell>
          <cell r="C2651">
            <v>2009</v>
          </cell>
          <cell r="D2651" t="str">
            <v>Bulgaria</v>
          </cell>
          <cell r="E2651" t="str">
            <v>EUR </v>
          </cell>
          <cell r="F2651" t="str">
            <v>Upper middle income</v>
          </cell>
          <cell r="G2651" t="str">
            <v>Emerging</v>
          </cell>
          <cell r="H2651" t="str">
            <v>Emerging Europe</v>
          </cell>
          <cell r="I2651" t="str">
            <v>Exporter</v>
          </cell>
          <cell r="K2651">
            <v>1.4066920000000001</v>
          </cell>
          <cell r="L2651">
            <v>68.321610000000007</v>
          </cell>
          <cell r="M2651">
            <v>95.817650999999998</v>
          </cell>
          <cell r="N2651">
            <v>1.353788</v>
          </cell>
          <cell r="O2651">
            <v>1.2772730000000001</v>
          </cell>
          <cell r="Q2651">
            <v>0.74469700000000005</v>
          </cell>
          <cell r="S2651">
            <v>0.66742400000000002</v>
          </cell>
          <cell r="T2651">
            <v>0.690083</v>
          </cell>
          <cell r="AC2651">
            <v>0.74469700000000005</v>
          </cell>
          <cell r="AI2651">
            <v>0.57501290000000005</v>
          </cell>
          <cell r="AL2651">
            <v>0.5960628</v>
          </cell>
          <cell r="AO2651">
            <v>0.17818990000000001</v>
          </cell>
          <cell r="AR2651">
            <v>-0.1439455</v>
          </cell>
          <cell r="AU2651">
            <v>9.55014E-2</v>
          </cell>
          <cell r="AX2651">
            <v>0.15974469999999999</v>
          </cell>
          <cell r="BA2651">
            <v>0.45337050000000001</v>
          </cell>
          <cell r="BD2651">
            <v>8.3641400000000005E-2</v>
          </cell>
          <cell r="BG2651">
            <v>0.29344540000000002</v>
          </cell>
          <cell r="BJ2651">
            <v>0.32409840000000001</v>
          </cell>
          <cell r="BM2651">
            <v>1.2810090000000001</v>
          </cell>
          <cell r="BO2651">
            <v>2.7671779999999999</v>
          </cell>
          <cell r="BP2651">
            <v>4.0481870000000004</v>
          </cell>
          <cell r="BY2651">
            <v>1.2630319999999999</v>
          </cell>
          <cell r="CE2651">
            <v>2.3411599999999999</v>
          </cell>
          <cell r="CH2651">
            <v>3.3616359999999998</v>
          </cell>
          <cell r="CK2651">
            <v>0.51724590000000004</v>
          </cell>
          <cell r="CN2651">
            <v>-0.15652460000000001</v>
          </cell>
          <cell r="CQ2651">
            <v>0.28305550000000002</v>
          </cell>
          <cell r="CT2651">
            <v>1.192847</v>
          </cell>
          <cell r="CW2651">
            <v>0.87180250000000004</v>
          </cell>
          <cell r="CZ2651">
            <v>8.6539599999999994E-2</v>
          </cell>
          <cell r="DC2651">
            <v>1.206882</v>
          </cell>
          <cell r="DF2651">
            <v>2.196291</v>
          </cell>
          <cell r="DI2651">
            <v>0.60909100000000005</v>
          </cell>
          <cell r="DJ2651">
            <v>0.60984899999999997</v>
          </cell>
          <cell r="DK2651">
            <v>0.52660989999999996</v>
          </cell>
          <cell r="DL2651">
            <v>0.60909100000000005</v>
          </cell>
          <cell r="DM2651">
            <v>0.52660989999999996</v>
          </cell>
          <cell r="DN2651">
            <v>0.60984899999999997</v>
          </cell>
          <cell r="DO2651">
            <v>3060000000</v>
          </cell>
          <cell r="DP2651">
            <v>835000000</v>
          </cell>
          <cell r="DQ2651">
            <v>2010000000</v>
          </cell>
          <cell r="DR2651">
            <v>216000000</v>
          </cell>
          <cell r="DS2651">
            <v>153.3458</v>
          </cell>
          <cell r="DU2651">
            <v>165.6497</v>
          </cell>
          <cell r="DV2651">
            <v>121.3411</v>
          </cell>
          <cell r="DX2651">
            <v>120.44750000000001</v>
          </cell>
          <cell r="DY2651">
            <v>194.4966</v>
          </cell>
          <cell r="EA2651">
            <v>-2121.0830000000001</v>
          </cell>
          <cell r="EE2651">
            <v>194.4966</v>
          </cell>
          <cell r="EG2651">
            <v>-2121.0830000000001</v>
          </cell>
          <cell r="EH2651">
            <v>162.04169999999999</v>
          </cell>
          <cell r="EI2651">
            <v>120.70950000000001</v>
          </cell>
          <cell r="EJ2651">
            <v>-1442.078</v>
          </cell>
          <cell r="EL2651">
            <v>-1442.078</v>
          </cell>
          <cell r="EM2651">
            <v>7</v>
          </cell>
          <cell r="EN2651">
            <v>2</v>
          </cell>
          <cell r="EO2651">
            <v>2</v>
          </cell>
          <cell r="EP2651">
            <v>2</v>
          </cell>
          <cell r="EQ2651">
            <v>1</v>
          </cell>
          <cell r="ER2651">
            <v>4</v>
          </cell>
          <cell r="ET2651">
            <v>4</v>
          </cell>
          <cell r="EU2651">
            <v>3</v>
          </cell>
          <cell r="EV2651">
            <v>2</v>
          </cell>
          <cell r="EW2651">
            <v>4</v>
          </cell>
          <cell r="EX2651">
            <v>6</v>
          </cell>
          <cell r="EY2651">
            <v>32</v>
          </cell>
          <cell r="FA2651">
            <v>21</v>
          </cell>
          <cell r="FB2651">
            <v>6</v>
          </cell>
          <cell r="FC2651">
            <v>14</v>
          </cell>
          <cell r="FD2651">
            <v>19</v>
          </cell>
          <cell r="FE2651">
            <v>15</v>
          </cell>
          <cell r="FF2651">
            <v>71</v>
          </cell>
          <cell r="FH2651">
            <v>174.8732</v>
          </cell>
          <cell r="FI2651">
            <v>44.14949</v>
          </cell>
          <cell r="FJ2651">
            <v>138.739</v>
          </cell>
          <cell r="FN2651">
            <v>159.9837</v>
          </cell>
          <cell r="FO2651">
            <v>98.455749999999995</v>
          </cell>
          <cell r="FP2651">
            <v>116.589</v>
          </cell>
          <cell r="FQ2651">
            <v>161.9633</v>
          </cell>
          <cell r="FR2651">
            <v>78.481350000000006</v>
          </cell>
          <cell r="FS2651">
            <v>101.44199999999999</v>
          </cell>
          <cell r="FT2651">
            <v>88.681880000000007</v>
          </cell>
          <cell r="FU2651">
            <v>1.1769320000000001</v>
          </cell>
          <cell r="FV2651">
            <v>2.2526570000000001</v>
          </cell>
          <cell r="FW2651">
            <v>27.058920000000001</v>
          </cell>
          <cell r="FX2651">
            <v>0.65667299999999995</v>
          </cell>
          <cell r="FY2651">
            <v>0.83319129999999997</v>
          </cell>
          <cell r="FZ2651">
            <v>104.70959999999999</v>
          </cell>
          <cell r="GA2651">
            <v>12.27225</v>
          </cell>
          <cell r="GB2651">
            <v>0</v>
          </cell>
          <cell r="GC2651">
            <v>89.731719999999996</v>
          </cell>
          <cell r="GD2651">
            <v>10.31593</v>
          </cell>
          <cell r="GE2651">
            <v>2.1403300000000001</v>
          </cell>
          <cell r="GF2651">
            <v>141.5506</v>
          </cell>
          <cell r="GG2651">
            <v>30.56334</v>
          </cell>
          <cell r="GH2651">
            <v>44.023890000000002</v>
          </cell>
          <cell r="GI2651">
            <v>117.7024</v>
          </cell>
          <cell r="GJ2651">
            <v>1.4550350000000001</v>
          </cell>
          <cell r="GK2651">
            <v>1.3221210000000001</v>
          </cell>
          <cell r="GL2651">
            <v>145.63380000000001</v>
          </cell>
          <cell r="GM2651">
            <v>66.051640000000006</v>
          </cell>
          <cell r="GN2651">
            <v>22.74212</v>
          </cell>
          <cell r="GO2651">
            <v>144.0453</v>
          </cell>
          <cell r="GP2651">
            <v>45.487659999999998</v>
          </cell>
          <cell r="GQ2651">
            <v>27.726369999999999</v>
          </cell>
          <cell r="GR2651">
            <v>-0.1782019</v>
          </cell>
          <cell r="GT2651">
            <v>-0.26486799999999999</v>
          </cell>
          <cell r="GU2651">
            <v>-0.52125569999999999</v>
          </cell>
          <cell r="GX2651">
            <v>0.60509029999999997</v>
          </cell>
          <cell r="GY2651">
            <v>0.1692293</v>
          </cell>
          <cell r="GZ2651">
            <v>0.62796379999999996</v>
          </cell>
          <cell r="HA2651">
            <v>1.2409779999999999</v>
          </cell>
          <cell r="HD2651">
            <v>0.26965060000000002</v>
          </cell>
          <cell r="HE2651">
            <v>0.21817239999999999</v>
          </cell>
          <cell r="HF2651">
            <v>0.49092940000000002</v>
          </cell>
          <cell r="HG2651">
            <v>0.77554420000000002</v>
          </cell>
          <cell r="HJ2651">
            <v>1</v>
          </cell>
          <cell r="HK2651">
            <v>17200000</v>
          </cell>
          <cell r="HL2651">
            <v>4434906</v>
          </cell>
          <cell r="HM2651">
            <v>41400000</v>
          </cell>
          <cell r="HN2651">
            <v>63000000</v>
          </cell>
          <cell r="HO2651">
            <v>-0.60138270000000005</v>
          </cell>
          <cell r="HP2651">
            <v>-0.26078069999999998</v>
          </cell>
          <cell r="HR2651">
            <v>-0.34060220000000002</v>
          </cell>
          <cell r="IA2651">
            <v>15</v>
          </cell>
          <cell r="IB2651">
            <v>2</v>
          </cell>
          <cell r="IH2651">
            <v>18</v>
          </cell>
          <cell r="II2651">
            <v>10</v>
          </cell>
          <cell r="IJ2651">
            <v>4</v>
          </cell>
          <cell r="IK2651">
            <v>3</v>
          </cell>
          <cell r="IL2651">
            <v>7</v>
          </cell>
          <cell r="IM2651">
            <v>9</v>
          </cell>
          <cell r="IO2651">
            <v>78</v>
          </cell>
          <cell r="IP2651">
            <v>34</v>
          </cell>
          <cell r="IQ2651">
            <v>10</v>
          </cell>
          <cell r="IR2651">
            <v>5</v>
          </cell>
          <cell r="IS2651">
            <v>9</v>
          </cell>
          <cell r="IT2651">
            <v>9</v>
          </cell>
          <cell r="IV2651" t="str">
            <v>Central and Eastern Europe</v>
          </cell>
          <cell r="IW2651">
            <v>1</v>
          </cell>
          <cell r="IX2651">
            <v>0</v>
          </cell>
        </row>
        <row r="2652">
          <cell r="A2652">
            <v>9182010</v>
          </cell>
          <cell r="B2652">
            <v>918</v>
          </cell>
          <cell r="C2652">
            <v>2010</v>
          </cell>
          <cell r="D2652" t="str">
            <v>Bulgaria</v>
          </cell>
          <cell r="E2652" t="str">
            <v>EUR </v>
          </cell>
          <cell r="F2652" t="str">
            <v>Upper middle income</v>
          </cell>
          <cell r="G2652" t="str">
            <v>Emerging</v>
          </cell>
          <cell r="H2652" t="str">
            <v>Emerging Europe</v>
          </cell>
          <cell r="I2652" t="str">
            <v>Exporter</v>
          </cell>
          <cell r="K2652">
            <v>1.477392</v>
          </cell>
          <cell r="L2652">
            <v>70.511242999999993</v>
          </cell>
          <cell r="M2652">
            <v>97.301428000000001</v>
          </cell>
          <cell r="N2652">
            <v>1.4133910000000001</v>
          </cell>
          <cell r="O2652">
            <v>1.382136</v>
          </cell>
          <cell r="Q2652">
            <v>0.71121000000000001</v>
          </cell>
          <cell r="S2652">
            <v>0.647312</v>
          </cell>
          <cell r="T2652">
            <v>0.66559889999999999</v>
          </cell>
          <cell r="AC2652">
            <v>0.71121000000000001</v>
          </cell>
          <cell r="AI2652">
            <v>0.62168500000000004</v>
          </cell>
          <cell r="AL2652">
            <v>0.66559889999999999</v>
          </cell>
          <cell r="AO2652">
            <v>8.4268499999999996E-2</v>
          </cell>
          <cell r="AR2652">
            <v>-0.41185509999999997</v>
          </cell>
          <cell r="AU2652">
            <v>2.49792E-2</v>
          </cell>
          <cell r="AX2652">
            <v>-1.22688E-2</v>
          </cell>
          <cell r="BA2652">
            <v>0.37480049999999998</v>
          </cell>
          <cell r="BD2652">
            <v>-4.4923000000000003E-3</v>
          </cell>
          <cell r="BG2652">
            <v>0.2092763</v>
          </cell>
          <cell r="BJ2652">
            <v>0.24128089999999999</v>
          </cell>
          <cell r="BM2652">
            <v>1.1835039999999999</v>
          </cell>
          <cell r="BO2652">
            <v>2.686677</v>
          </cell>
          <cell r="BP2652">
            <v>3.8701810000000001</v>
          </cell>
          <cell r="BY2652">
            <v>1.164768</v>
          </cell>
          <cell r="CE2652">
            <v>2.2641369999999998</v>
          </cell>
          <cell r="CH2652">
            <v>3.371553</v>
          </cell>
          <cell r="CK2652">
            <v>0.1896157</v>
          </cell>
          <cell r="CN2652">
            <v>-0.38477600000000001</v>
          </cell>
          <cell r="CQ2652">
            <v>-2.58677E-2</v>
          </cell>
          <cell r="CT2652">
            <v>-7.7445799999999995E-2</v>
          </cell>
          <cell r="CW2652">
            <v>0.78544769999999997</v>
          </cell>
          <cell r="CZ2652">
            <v>-3.6816599999999998E-2</v>
          </cell>
          <cell r="DC2652">
            <v>0.87341310000000005</v>
          </cell>
          <cell r="DF2652">
            <v>1.6850670000000001</v>
          </cell>
          <cell r="DI2652">
            <v>0.70218100000000006</v>
          </cell>
          <cell r="DJ2652">
            <v>0.73482400000000003</v>
          </cell>
          <cell r="DK2652">
            <v>0.65274080000000001</v>
          </cell>
          <cell r="DL2652">
            <v>0.70218100000000006</v>
          </cell>
          <cell r="DM2652">
            <v>0.65274080000000001</v>
          </cell>
          <cell r="DN2652">
            <v>0.73482400000000003</v>
          </cell>
          <cell r="DO2652">
            <v>3000000000</v>
          </cell>
          <cell r="DP2652">
            <v>794000000</v>
          </cell>
          <cell r="DQ2652">
            <v>1980000000</v>
          </cell>
          <cell r="DR2652">
            <v>225000000</v>
          </cell>
          <cell r="DS2652">
            <v>139.10329999999999</v>
          </cell>
          <cell r="DU2652">
            <v>146.6576</v>
          </cell>
          <cell r="DV2652">
            <v>152.47290000000001</v>
          </cell>
          <cell r="DX2652">
            <v>129.4511</v>
          </cell>
          <cell r="DY2652">
            <v>148.86779999999999</v>
          </cell>
          <cell r="EA2652">
            <v>162.029</v>
          </cell>
          <cell r="EE2652">
            <v>101.759</v>
          </cell>
          <cell r="EG2652">
            <v>107.6721</v>
          </cell>
          <cell r="EH2652">
            <v>144.4956</v>
          </cell>
          <cell r="EI2652">
            <v>136.03970000000001</v>
          </cell>
          <cell r="EJ2652">
            <v>158.26240000000001</v>
          </cell>
          <cell r="EL2652">
            <v>105.9799</v>
          </cell>
          <cell r="EM2652">
            <v>10</v>
          </cell>
          <cell r="EN2652">
            <v>2</v>
          </cell>
          <cell r="EO2652">
            <v>3</v>
          </cell>
          <cell r="EP2652">
            <v>2</v>
          </cell>
          <cell r="ER2652">
            <v>1</v>
          </cell>
          <cell r="ET2652">
            <v>6</v>
          </cell>
          <cell r="EU2652">
            <v>3</v>
          </cell>
          <cell r="EV2652">
            <v>1</v>
          </cell>
          <cell r="EW2652">
            <v>5</v>
          </cell>
          <cell r="EX2652">
            <v>3</v>
          </cell>
          <cell r="EY2652">
            <v>21</v>
          </cell>
          <cell r="FA2652">
            <v>32</v>
          </cell>
          <cell r="FB2652">
            <v>8</v>
          </cell>
          <cell r="FC2652">
            <v>19</v>
          </cell>
          <cell r="FD2652">
            <v>18</v>
          </cell>
          <cell r="FE2652">
            <v>17</v>
          </cell>
          <cell r="FF2652">
            <v>52</v>
          </cell>
          <cell r="FH2652">
            <v>150.64429999999999</v>
          </cell>
          <cell r="FI2652">
            <v>134.5771</v>
          </cell>
          <cell r="FJ2652">
            <v>138.0506</v>
          </cell>
          <cell r="FN2652">
            <v>145.51779999999999</v>
          </cell>
          <cell r="FO2652">
            <v>55.8643</v>
          </cell>
          <cell r="FP2652">
            <v>148.71600000000001</v>
          </cell>
          <cell r="FQ2652">
            <v>145.72300000000001</v>
          </cell>
          <cell r="FR2652">
            <v>34.789009999999998</v>
          </cell>
          <cell r="FS2652">
            <v>146.2236</v>
          </cell>
          <cell r="FT2652">
            <v>55.700209999999998</v>
          </cell>
          <cell r="FU2652">
            <v>-6.5277510000000003</v>
          </cell>
          <cell r="FV2652">
            <v>23.901050000000001</v>
          </cell>
          <cell r="FW2652">
            <v>17.849070000000001</v>
          </cell>
          <cell r="FX2652">
            <v>-8.6652050000000003</v>
          </cell>
          <cell r="FY2652">
            <v>0</v>
          </cell>
          <cell r="FZ2652">
            <v>85.245040000000003</v>
          </cell>
          <cell r="GA2652">
            <v>-1.17E-6</v>
          </cell>
          <cell r="GB2652">
            <v>16.958020000000001</v>
          </cell>
          <cell r="GC2652">
            <v>65.223849999999999</v>
          </cell>
          <cell r="GD2652">
            <v>-2.5323660000000001</v>
          </cell>
          <cell r="GE2652">
            <v>14.29674</v>
          </cell>
          <cell r="GF2652">
            <v>130.37100000000001</v>
          </cell>
          <cell r="GG2652">
            <v>18.550920000000001</v>
          </cell>
          <cell r="GH2652">
            <v>50.692230000000002</v>
          </cell>
          <cell r="GI2652">
            <v>104.8368</v>
          </cell>
          <cell r="GJ2652">
            <v>1.5103399999999999E-2</v>
          </cell>
          <cell r="GK2652">
            <v>7.7015289999999998</v>
          </cell>
          <cell r="GL2652">
            <v>130.12459999999999</v>
          </cell>
          <cell r="GM2652">
            <v>43.922739999999997</v>
          </cell>
          <cell r="GN2652">
            <v>43.448999999999998</v>
          </cell>
          <cell r="GO2652">
            <v>129.12809999999999</v>
          </cell>
          <cell r="GP2652">
            <v>19.985620000000001</v>
          </cell>
          <cell r="GQ2652">
            <v>56.053249999999998</v>
          </cell>
          <cell r="GR2652">
            <v>2.4129399999999999E-2</v>
          </cell>
          <cell r="GT2652">
            <v>-0.19210820000000001</v>
          </cell>
          <cell r="GU2652">
            <v>-0.15610579999999999</v>
          </cell>
          <cell r="GX2652">
            <v>0.53500409999999998</v>
          </cell>
          <cell r="GY2652">
            <v>0.25272339999999999</v>
          </cell>
          <cell r="GZ2652">
            <v>0.66026689999999999</v>
          </cell>
          <cell r="HA2652">
            <v>1.831807</v>
          </cell>
          <cell r="HD2652">
            <v>0.32630870000000001</v>
          </cell>
          <cell r="HE2652">
            <v>0.31282409999999999</v>
          </cell>
          <cell r="HF2652">
            <v>0.72331659999999998</v>
          </cell>
          <cell r="HG2652">
            <v>1.3622449999999999</v>
          </cell>
          <cell r="HJ2652">
            <v>1</v>
          </cell>
          <cell r="HK2652">
            <v>16600000</v>
          </cell>
          <cell r="HL2652">
            <v>4695021</v>
          </cell>
          <cell r="HM2652">
            <v>41400000</v>
          </cell>
          <cell r="HN2652">
            <v>62700000</v>
          </cell>
          <cell r="HO2652">
            <v>-0.42337659999999999</v>
          </cell>
          <cell r="HP2652">
            <v>-0.163276</v>
          </cell>
          <cell r="HR2652">
            <v>-0.26010060000000002</v>
          </cell>
          <cell r="IA2652">
            <v>13</v>
          </cell>
          <cell r="IB2652">
            <v>3</v>
          </cell>
          <cell r="IC2652">
            <v>1</v>
          </cell>
          <cell r="IH2652">
            <v>12</v>
          </cell>
          <cell r="II2652">
            <v>4</v>
          </cell>
          <cell r="IJ2652">
            <v>2</v>
          </cell>
          <cell r="IK2652">
            <v>5</v>
          </cell>
          <cell r="IL2652">
            <v>5</v>
          </cell>
          <cell r="IM2652">
            <v>11</v>
          </cell>
          <cell r="IO2652">
            <v>65</v>
          </cell>
          <cell r="IP2652">
            <v>44</v>
          </cell>
          <cell r="IQ2652">
            <v>7</v>
          </cell>
          <cell r="IR2652">
            <v>10</v>
          </cell>
          <cell r="IS2652">
            <v>9</v>
          </cell>
          <cell r="IT2652">
            <v>11</v>
          </cell>
          <cell r="IV2652" t="str">
            <v>Central and Eastern Europe</v>
          </cell>
          <cell r="IW2652">
            <v>1</v>
          </cell>
          <cell r="IX2652">
            <v>0</v>
          </cell>
        </row>
        <row r="2653">
          <cell r="A2653">
            <v>9182011</v>
          </cell>
          <cell r="B2653">
            <v>918</v>
          </cell>
          <cell r="C2653">
            <v>2011</v>
          </cell>
          <cell r="D2653" t="str">
            <v>Bulgaria</v>
          </cell>
          <cell r="E2653" t="str">
            <v>EUR </v>
          </cell>
          <cell r="F2653" t="str">
            <v>Upper middle income</v>
          </cell>
          <cell r="G2653" t="str">
            <v>Emerging</v>
          </cell>
          <cell r="H2653" t="str">
            <v>Emerging Europe</v>
          </cell>
          <cell r="I2653" t="str">
            <v>Exporter</v>
          </cell>
          <cell r="K2653">
            <v>1.406458</v>
          </cell>
          <cell r="L2653">
            <v>75.265349999999998</v>
          </cell>
          <cell r="M2653">
            <v>101.03645</v>
          </cell>
          <cell r="N2653">
            <v>1.5909089999999999</v>
          </cell>
          <cell r="O2653">
            <v>1.6454549999999999</v>
          </cell>
          <cell r="Q2653">
            <v>0.76153800000000005</v>
          </cell>
          <cell r="S2653">
            <v>0.70419600000000004</v>
          </cell>
          <cell r="T2653">
            <v>0.72060670000000004</v>
          </cell>
          <cell r="AC2653">
            <v>0.85880400000000001</v>
          </cell>
          <cell r="AF2653">
            <v>0.38516309999999998</v>
          </cell>
          <cell r="AI2653">
            <v>0.75920299999999996</v>
          </cell>
          <cell r="AL2653">
            <v>0.79637429999999998</v>
          </cell>
          <cell r="AO2653">
            <v>-4.9135600000000001E-2</v>
          </cell>
          <cell r="AR2653">
            <v>-0.4041341</v>
          </cell>
          <cell r="AU2653">
            <v>-3.2168700000000001E-2</v>
          </cell>
          <cell r="AX2653">
            <v>-0.1338493</v>
          </cell>
          <cell r="BA2653">
            <v>0.41862519999999998</v>
          </cell>
          <cell r="BD2653">
            <v>7.5402999999999998E-2</v>
          </cell>
          <cell r="BG2653">
            <v>0.28669410000000001</v>
          </cell>
          <cell r="BJ2653">
            <v>0.32799220000000001</v>
          </cell>
          <cell r="BM2653">
            <v>1.20702</v>
          </cell>
          <cell r="BO2653">
            <v>2.7838509999999999</v>
          </cell>
          <cell r="BP2653">
            <v>3.9908709999999998</v>
          </cell>
          <cell r="BY2653">
            <v>1.2673909999999999</v>
          </cell>
          <cell r="CB2653">
            <v>8.3782200000000001E-2</v>
          </cell>
          <cell r="CE2653">
            <v>2.5042740000000001</v>
          </cell>
          <cell r="CH2653">
            <v>3.8364929999999999</v>
          </cell>
          <cell r="CK2653">
            <v>-0.13986689999999999</v>
          </cell>
          <cell r="CN2653">
            <v>-0.27907589999999999</v>
          </cell>
          <cell r="CQ2653">
            <v>-0.24691569999999999</v>
          </cell>
          <cell r="CT2653">
            <v>-0.68652380000000002</v>
          </cell>
          <cell r="CW2653">
            <v>0.82850959999999996</v>
          </cell>
          <cell r="CZ2653">
            <v>5.4132300000000001E-2</v>
          </cell>
          <cell r="DC2653">
            <v>1.1409229999999999</v>
          </cell>
          <cell r="DF2653">
            <v>2.2199960000000001</v>
          </cell>
          <cell r="DI2653">
            <v>0.82937099999999997</v>
          </cell>
          <cell r="DJ2653">
            <v>0.94125899999999996</v>
          </cell>
          <cell r="DK2653">
            <v>0.76450240000000003</v>
          </cell>
          <cell r="DL2653">
            <v>0.82937099999999997</v>
          </cell>
          <cell r="DM2653">
            <v>0.76450240000000003</v>
          </cell>
          <cell r="DN2653">
            <v>0.94125899999999996</v>
          </cell>
          <cell r="DO2653">
            <v>3200000000</v>
          </cell>
          <cell r="DP2653">
            <v>848000000</v>
          </cell>
          <cell r="DQ2653">
            <v>2120000000</v>
          </cell>
          <cell r="DR2653">
            <v>240000000</v>
          </cell>
          <cell r="DS2653">
            <v>135.2552</v>
          </cell>
          <cell r="DU2653">
            <v>138.40270000000001</v>
          </cell>
          <cell r="DV2653">
            <v>-153.5916</v>
          </cell>
          <cell r="DX2653">
            <v>171.91300000000001</v>
          </cell>
          <cell r="DY2653">
            <v>140.2525</v>
          </cell>
          <cell r="EA2653">
            <v>137.34639999999999</v>
          </cell>
          <cell r="EB2653">
            <v>115.75449999999999</v>
          </cell>
          <cell r="ED2653">
            <v>114.3099</v>
          </cell>
          <cell r="EE2653">
            <v>115.75449999999999</v>
          </cell>
          <cell r="EG2653">
            <v>114.3099</v>
          </cell>
          <cell r="EH2653">
            <v>137.50190000000001</v>
          </cell>
          <cell r="EI2653">
            <v>78.757059999999996</v>
          </cell>
          <cell r="EJ2653">
            <v>138.1781</v>
          </cell>
          <cell r="EK2653">
            <v>114.7234</v>
          </cell>
          <cell r="EL2653">
            <v>114.7234</v>
          </cell>
          <cell r="EM2653">
            <v>14</v>
          </cell>
          <cell r="EN2653">
            <v>1</v>
          </cell>
          <cell r="EO2653">
            <v>2</v>
          </cell>
          <cell r="EQ2653">
            <v>1</v>
          </cell>
          <cell r="ET2653">
            <v>7</v>
          </cell>
          <cell r="EU2653">
            <v>2</v>
          </cell>
          <cell r="EV2653">
            <v>2</v>
          </cell>
          <cell r="EW2653">
            <v>8</v>
          </cell>
          <cell r="EX2653">
            <v>3</v>
          </cell>
          <cell r="EY2653">
            <v>18</v>
          </cell>
          <cell r="FA2653">
            <v>44</v>
          </cell>
          <cell r="FB2653">
            <v>14</v>
          </cell>
          <cell r="FC2653">
            <v>18</v>
          </cell>
          <cell r="FD2653">
            <v>25</v>
          </cell>
          <cell r="FE2653">
            <v>11</v>
          </cell>
          <cell r="FF2653">
            <v>33</v>
          </cell>
          <cell r="FH2653">
            <v>156.75550000000001</v>
          </cell>
          <cell r="FI2653">
            <v>117.80459999999999</v>
          </cell>
          <cell r="FJ2653">
            <v>142.1908</v>
          </cell>
          <cell r="FN2653">
            <v>149.5198</v>
          </cell>
          <cell r="FO2653">
            <v>132.55680000000001</v>
          </cell>
          <cell r="FP2653">
            <v>152.67179999999999</v>
          </cell>
          <cell r="FQ2653">
            <v>147.44759999999999</v>
          </cell>
          <cell r="FR2653">
            <v>131.88290000000001</v>
          </cell>
          <cell r="FS2653">
            <v>152.16900000000001</v>
          </cell>
          <cell r="FT2653">
            <v>56.563589999999998</v>
          </cell>
          <cell r="FU2653">
            <v>-2.5344709999999999</v>
          </cell>
          <cell r="FV2653">
            <v>29.038709999999998</v>
          </cell>
          <cell r="FW2653">
            <v>21.492850000000001</v>
          </cell>
          <cell r="FX2653">
            <v>-15.146050000000001</v>
          </cell>
          <cell r="FY2653">
            <v>6.672479</v>
          </cell>
          <cell r="FZ2653">
            <v>65.603989999999996</v>
          </cell>
          <cell r="GA2653">
            <v>-1.13E-6</v>
          </cell>
          <cell r="GB2653">
            <v>33.521619999999999</v>
          </cell>
          <cell r="GC2653">
            <v>64.525199999999998</v>
          </cell>
          <cell r="GD2653">
            <v>-4.9258189999999997</v>
          </cell>
          <cell r="GE2653">
            <v>44.302030000000002</v>
          </cell>
          <cell r="GF2653">
            <v>132.8578</v>
          </cell>
          <cell r="GG2653">
            <v>9.8082199999999994E-2</v>
          </cell>
          <cell r="GH2653">
            <v>81.809749999999994</v>
          </cell>
          <cell r="GI2653">
            <v>116.3704</v>
          </cell>
          <cell r="GJ2653">
            <v>-4.8682740000000004</v>
          </cell>
          <cell r="GK2653">
            <v>33.647120000000001</v>
          </cell>
          <cell r="GL2653">
            <v>135.0189</v>
          </cell>
          <cell r="GM2653">
            <v>28.166650000000001</v>
          </cell>
          <cell r="GN2653">
            <v>79.237889999999993</v>
          </cell>
          <cell r="GO2653">
            <v>135.47890000000001</v>
          </cell>
          <cell r="GP2653">
            <v>-3.627208</v>
          </cell>
          <cell r="GQ2653">
            <v>77.810779999999994</v>
          </cell>
          <cell r="GR2653">
            <v>-0.18679129999999999</v>
          </cell>
          <cell r="GT2653">
            <v>-0.70451839999999999</v>
          </cell>
          <cell r="GU2653">
            <v>-0.8816562</v>
          </cell>
          <cell r="GX2653">
            <v>0.79213160000000005</v>
          </cell>
          <cell r="GY2653">
            <v>0.24843989999999999</v>
          </cell>
          <cell r="GZ2653">
            <v>0.85007690000000002</v>
          </cell>
          <cell r="HA2653">
            <v>2.1159680000000001</v>
          </cell>
          <cell r="HD2653">
            <v>0.25125999999999998</v>
          </cell>
          <cell r="HE2653">
            <v>0.28970279999999998</v>
          </cell>
          <cell r="HF2653">
            <v>0.51540839999999999</v>
          </cell>
          <cell r="HG2653">
            <v>0.94627260000000002</v>
          </cell>
          <cell r="HJ2653">
            <v>1</v>
          </cell>
          <cell r="HO2653">
            <v>-0.54406620000000006</v>
          </cell>
          <cell r="HP2653">
            <v>-0.18679129999999999</v>
          </cell>
          <cell r="HR2653">
            <v>-0.35727500000000001</v>
          </cell>
          <cell r="IA2653">
            <v>15</v>
          </cell>
          <cell r="IB2653">
            <v>2</v>
          </cell>
          <cell r="IH2653">
            <v>12</v>
          </cell>
          <cell r="II2653">
            <v>4</v>
          </cell>
          <cell r="IJ2653">
            <v>2</v>
          </cell>
          <cell r="IK2653">
            <v>1</v>
          </cell>
          <cell r="IL2653">
            <v>6</v>
          </cell>
          <cell r="IM2653">
            <v>15</v>
          </cell>
          <cell r="IO2653">
            <v>79</v>
          </cell>
          <cell r="IP2653">
            <v>31</v>
          </cell>
          <cell r="IQ2653">
            <v>10</v>
          </cell>
          <cell r="IR2653">
            <v>5</v>
          </cell>
          <cell r="IS2653">
            <v>12</v>
          </cell>
          <cell r="IT2653">
            <v>15</v>
          </cell>
          <cell r="IV2653" t="str">
            <v>Central and Eastern Europe</v>
          </cell>
          <cell r="IW2653">
            <v>1</v>
          </cell>
          <cell r="IX2653">
            <v>0</v>
          </cell>
        </row>
        <row r="2654">
          <cell r="A2654">
            <v>9182012</v>
          </cell>
          <cell r="B2654">
            <v>918</v>
          </cell>
          <cell r="C2654">
            <v>2012</v>
          </cell>
          <cell r="D2654" t="str">
            <v>Bulgaria</v>
          </cell>
          <cell r="E2654" t="str">
            <v>EUR </v>
          </cell>
          <cell r="F2654" t="str">
            <v>Upper middle income</v>
          </cell>
          <cell r="G2654" t="str">
            <v>Emerging</v>
          </cell>
          <cell r="H2654" t="str">
            <v>Emerging Europe</v>
          </cell>
          <cell r="I2654" t="str">
            <v>Exporter</v>
          </cell>
          <cell r="K2654">
            <v>1.524513</v>
          </cell>
          <cell r="L2654">
            <v>77.423659000000001</v>
          </cell>
          <cell r="M2654">
            <v>103.14967</v>
          </cell>
          <cell r="N2654">
            <v>1.6073329999999999</v>
          </cell>
          <cell r="O2654">
            <v>1.593952</v>
          </cell>
          <cell r="U2654">
            <v>0.79423120000000003</v>
          </cell>
          <cell r="W2654">
            <v>0.73862090000000002</v>
          </cell>
          <cell r="X2654">
            <v>0.75453599999999998</v>
          </cell>
          <cell r="Y2654">
            <v>0.93467060000000002</v>
          </cell>
          <cell r="AA2654">
            <v>0.88649929999999999</v>
          </cell>
          <cell r="AB2654">
            <v>0.90028540000000001</v>
          </cell>
          <cell r="AD2654">
            <v>0.93169029999999997</v>
          </cell>
          <cell r="AE2654">
            <v>1.0154479999999999</v>
          </cell>
          <cell r="AJ2654">
            <v>0.78206719999999996</v>
          </cell>
          <cell r="AK2654">
            <v>1.003026</v>
          </cell>
          <cell r="AM2654">
            <v>0.82071620000000001</v>
          </cell>
          <cell r="AN2654">
            <v>1.024351</v>
          </cell>
          <cell r="AP2654">
            <v>0.1100207</v>
          </cell>
          <cell r="AQ2654">
            <v>-6.1060000000000003E-2</v>
          </cell>
          <cell r="AS2654">
            <v>-0.33058300000000002</v>
          </cell>
          <cell r="AT2654">
            <v>-0.67696129999999999</v>
          </cell>
          <cell r="AV2654">
            <v>-5.6622899999999997E-2</v>
          </cell>
          <cell r="AW2654">
            <v>-0.29276940000000001</v>
          </cell>
          <cell r="AY2654">
            <v>-2.4725299999999999E-2</v>
          </cell>
          <cell r="AZ2654">
            <v>-0.24973690000000001</v>
          </cell>
          <cell r="BB2654">
            <v>0.41839120000000002</v>
          </cell>
          <cell r="BC2654">
            <v>0.3840557</v>
          </cell>
          <cell r="BE2654">
            <v>-3.7226999999999998E-3</v>
          </cell>
          <cell r="BF2654">
            <v>-0.1916254</v>
          </cell>
          <cell r="BH2654">
            <v>0.25920880000000002</v>
          </cell>
          <cell r="BI2654">
            <v>0.19374269999999999</v>
          </cell>
          <cell r="BK2654">
            <v>0.30856349999999999</v>
          </cell>
          <cell r="BL2654">
            <v>0.2415252</v>
          </cell>
          <cell r="BQ2654">
            <v>1.321658</v>
          </cell>
          <cell r="BS2654">
            <v>3.065655</v>
          </cell>
          <cell r="BT2654">
            <v>4.3873129999999998</v>
          </cell>
          <cell r="BU2654">
            <v>1.5553589999999999</v>
          </cell>
          <cell r="BW2654">
            <v>3.679427</v>
          </cell>
          <cell r="BX2654">
            <v>5.2347859999999997</v>
          </cell>
          <cell r="BZ2654">
            <v>1.3450599999999999</v>
          </cell>
          <cell r="CA2654">
            <v>1.5553589999999999</v>
          </cell>
          <cell r="CF2654">
            <v>2.8470209999999998</v>
          </cell>
          <cell r="CG2654">
            <v>3.5735760000000001</v>
          </cell>
          <cell r="CI2654">
            <v>4.1920809999999999</v>
          </cell>
          <cell r="CJ2654">
            <v>5.1433049999999998</v>
          </cell>
          <cell r="CL2654">
            <v>0.2032021</v>
          </cell>
          <cell r="CM2654">
            <v>-9.6138500000000002E-2</v>
          </cell>
          <cell r="CO2654">
            <v>-0.30493779999999998</v>
          </cell>
          <cell r="CP2654">
            <v>-0.51443289999999997</v>
          </cell>
          <cell r="CR2654">
            <v>-0.1163415</v>
          </cell>
          <cell r="CS2654">
            <v>-1.3506549999999999</v>
          </cell>
          <cell r="CU2654">
            <v>-0.13690659999999999</v>
          </cell>
          <cell r="CV2654">
            <v>-1.615991</v>
          </cell>
          <cell r="CX2654">
            <v>0.87420200000000003</v>
          </cell>
          <cell r="CY2654">
            <v>0.66926479999999999</v>
          </cell>
          <cell r="DA2654">
            <v>-2.9142999999999999E-3</v>
          </cell>
          <cell r="DB2654">
            <v>-0.2477994</v>
          </cell>
          <cell r="DD2654">
            <v>1.1135390000000001</v>
          </cell>
          <cell r="DE2654">
            <v>0.95593309999999998</v>
          </cell>
          <cell r="DG2654">
            <v>2.1803710000000001</v>
          </cell>
          <cell r="DH2654">
            <v>1.4476059999999999</v>
          </cell>
          <cell r="DO2654">
            <v>2980000000</v>
          </cell>
          <cell r="DP2654">
            <v>789000000</v>
          </cell>
          <cell r="DQ2654">
            <v>1970000000</v>
          </cell>
          <cell r="DR2654">
            <v>223000000</v>
          </cell>
          <cell r="GV2654">
            <v>-1.237511</v>
          </cell>
          <cell r="GW2654">
            <v>-2.3078820000000002</v>
          </cell>
          <cell r="HB2654">
            <v>2.4450129999999999</v>
          </cell>
          <cell r="HC2654">
            <v>3.9142359999999998</v>
          </cell>
          <cell r="HH2654">
            <v>0.79545940000000004</v>
          </cell>
          <cell r="HI2654">
            <v>1.1268549999999999</v>
          </cell>
          <cell r="HJ2654">
            <v>1</v>
          </cell>
          <cell r="HS2654">
            <v>-0.30142930000000001</v>
          </cell>
          <cell r="HU2654">
            <v>-0.63907959999999997</v>
          </cell>
          <cell r="HV2654">
            <v>-0.53513040000000001</v>
          </cell>
          <cell r="HX2654">
            <v>-1.2528509999999999</v>
          </cell>
          <cell r="HY2654">
            <v>-0.94050880000000003</v>
          </cell>
          <cell r="HZ2654">
            <v>-1.787981</v>
          </cell>
          <cell r="IV2654" t="str">
            <v>Central and Eastern Europe</v>
          </cell>
          <cell r="IW2654">
            <v>1</v>
          </cell>
          <cell r="IX2654">
            <v>0</v>
          </cell>
        </row>
        <row r="2655">
          <cell r="A2655">
            <v>918200806</v>
          </cell>
          <cell r="B2655">
            <v>918</v>
          </cell>
          <cell r="C2655">
            <v>200000</v>
          </cell>
          <cell r="D2655" t="str">
            <v>Bulgaria</v>
          </cell>
          <cell r="E2655" t="str">
            <v>EUR </v>
          </cell>
          <cell r="F2655" t="str">
            <v>Upper middle income</v>
          </cell>
          <cell r="G2655" t="str">
            <v>Emerging</v>
          </cell>
          <cell r="H2655" t="str">
            <v>Emerging Europe</v>
          </cell>
          <cell r="I2655" t="str">
            <v>Exporter</v>
          </cell>
          <cell r="K2655">
            <v>1.3371170000000001</v>
          </cell>
          <cell r="L2655">
            <v>69.295029</v>
          </cell>
          <cell r="M2655">
            <v>100.31052</v>
          </cell>
          <cell r="N2655">
            <v>1.6912</v>
          </cell>
          <cell r="O2655">
            <v>1.84</v>
          </cell>
          <cell r="Q2655">
            <v>0.83040000000000003</v>
          </cell>
          <cell r="S2655">
            <v>0.78639999999999999</v>
          </cell>
          <cell r="T2655">
            <v>0.79885640000000002</v>
          </cell>
          <cell r="AC2655">
            <v>0.82615260000000001</v>
          </cell>
          <cell r="AI2655">
            <v>0.72274229999999995</v>
          </cell>
          <cell r="AL2655">
            <v>0.75558499999999995</v>
          </cell>
          <cell r="AO2655">
            <v>-5.2198300000000003E-2</v>
          </cell>
          <cell r="AR2655">
            <v>-0.57654519999999998</v>
          </cell>
          <cell r="AU2655">
            <v>-5.8177399999999997E-2</v>
          </cell>
          <cell r="AX2655">
            <v>-9.2275499999999996E-2</v>
          </cell>
          <cell r="BA2655">
            <v>0.1826372</v>
          </cell>
          <cell r="BD2655">
            <v>-0.229188</v>
          </cell>
          <cell r="BG2655">
            <v>0.15282080000000001</v>
          </cell>
          <cell r="BJ2655">
            <v>8.8707599999999998E-2</v>
          </cell>
          <cell r="BM2655">
            <v>1.300025</v>
          </cell>
          <cell r="BO2655">
            <v>3.117658</v>
          </cell>
          <cell r="BP2655">
            <v>4.4176840000000004</v>
          </cell>
          <cell r="BY2655">
            <v>1.024203</v>
          </cell>
          <cell r="CE2655">
            <v>2.063212</v>
          </cell>
          <cell r="CH2655">
            <v>3.1033019999999998</v>
          </cell>
          <cell r="CK2655">
            <v>-0.25361620000000001</v>
          </cell>
          <cell r="CN2655">
            <v>-0.43647940000000002</v>
          </cell>
          <cell r="CQ2655">
            <v>-0.26144050000000002</v>
          </cell>
          <cell r="CT2655">
            <v>-0.6895367</v>
          </cell>
          <cell r="CW2655">
            <v>0.34775869999999998</v>
          </cell>
          <cell r="CZ2655">
            <v>-0.20944840000000001</v>
          </cell>
          <cell r="DC2655">
            <v>0.50409300000000001</v>
          </cell>
          <cell r="DF2655">
            <v>0.53271959999999996</v>
          </cell>
          <cell r="DI2655">
            <v>0.86080000000000001</v>
          </cell>
          <cell r="DJ2655">
            <v>1.0536000000000001</v>
          </cell>
          <cell r="DK2655">
            <v>1.016545</v>
          </cell>
          <cell r="DL2655">
            <v>0.86080000000000001</v>
          </cell>
          <cell r="DM2655">
            <v>1.016545</v>
          </cell>
          <cell r="DN2655">
            <v>1.0536000000000001</v>
          </cell>
          <cell r="DO2655">
            <v>3150000000</v>
          </cell>
          <cell r="DP2655">
            <v>811000000</v>
          </cell>
          <cell r="DQ2655">
            <v>2050000000</v>
          </cell>
          <cell r="DR2655">
            <v>280000000</v>
          </cell>
          <cell r="DS2655">
            <v>141.08150000000001</v>
          </cell>
          <cell r="DU2655">
            <v>141.1977</v>
          </cell>
          <cell r="EH2655">
            <v>141.16480000000001</v>
          </cell>
          <cell r="FH2655">
            <v>123.9376</v>
          </cell>
          <cell r="FN2655">
            <v>134.17359999999999</v>
          </cell>
          <cell r="FQ2655">
            <v>132.59790000000001</v>
          </cell>
          <cell r="FT2655">
            <v>52.478000000000002</v>
          </cell>
          <cell r="FW2655">
            <v>21.758700000000001</v>
          </cell>
          <cell r="FZ2655">
            <v>63.636539999999997</v>
          </cell>
          <cell r="GC2655">
            <v>55.605759999999997</v>
          </cell>
          <cell r="GF2655">
            <v>91.611710000000002</v>
          </cell>
          <cell r="GI2655">
            <v>58.429740000000002</v>
          </cell>
          <cell r="GL2655">
            <v>103.73099999999999</v>
          </cell>
          <cell r="GO2655">
            <v>89.673789999999997</v>
          </cell>
          <cell r="HJ2655">
            <v>1</v>
          </cell>
          <cell r="IA2655">
            <v>11</v>
          </cell>
          <cell r="IC2655">
            <v>1</v>
          </cell>
          <cell r="ID2655">
            <v>2</v>
          </cell>
          <cell r="IH2655">
            <v>11</v>
          </cell>
          <cell r="II2655">
            <v>3</v>
          </cell>
          <cell r="IJ2655">
            <v>5</v>
          </cell>
          <cell r="IK2655">
            <v>6</v>
          </cell>
          <cell r="IL2655">
            <v>3</v>
          </cell>
          <cell r="IM2655">
            <v>20</v>
          </cell>
          <cell r="IO2655">
            <v>45</v>
          </cell>
          <cell r="IP2655">
            <v>19</v>
          </cell>
          <cell r="IQ2655">
            <v>17</v>
          </cell>
          <cell r="IR2655">
            <v>13</v>
          </cell>
          <cell r="IS2655">
            <v>16</v>
          </cell>
          <cell r="IT2655">
            <v>26</v>
          </cell>
          <cell r="IV2655" t="str">
            <v>Central and Eastern Europe</v>
          </cell>
          <cell r="IW2655">
            <v>1</v>
          </cell>
          <cell r="IX2655">
            <v>0</v>
          </cell>
        </row>
        <row r="2656">
          <cell r="A2656">
            <v>918200812</v>
          </cell>
          <cell r="B2656">
            <v>918</v>
          </cell>
          <cell r="C2656">
            <v>200000</v>
          </cell>
          <cell r="D2656" t="str">
            <v>Bulgaria</v>
          </cell>
          <cell r="E2656" t="str">
            <v>EUR </v>
          </cell>
          <cell r="F2656" t="str">
            <v>Upper middle income</v>
          </cell>
          <cell r="G2656" t="str">
            <v>Emerging</v>
          </cell>
          <cell r="H2656" t="str">
            <v>Emerging Europe</v>
          </cell>
          <cell r="I2656" t="str">
            <v>Exporter</v>
          </cell>
          <cell r="HJ2656">
            <v>1</v>
          </cell>
          <cell r="IV2656" t="str">
            <v>Central and Eastern Europe</v>
          </cell>
          <cell r="IW2656">
            <v>1</v>
          </cell>
          <cell r="IX2656">
            <v>0</v>
          </cell>
        </row>
        <row r="2657">
          <cell r="A2657">
            <v>9212000</v>
          </cell>
          <cell r="B2657">
            <v>921</v>
          </cell>
          <cell r="C2657">
            <v>2000</v>
          </cell>
          <cell r="D2657" t="str">
            <v>Moldova</v>
          </cell>
          <cell r="E2657" t="str">
            <v>EUR </v>
          </cell>
          <cell r="F2657" t="str">
            <v>Lower middle income</v>
          </cell>
          <cell r="G2657" t="str">
            <v>Developing</v>
          </cell>
          <cell r="H2657" t="str">
            <v>Emerging Europe</v>
          </cell>
          <cell r="I2657" t="str">
            <v>Importer</v>
          </cell>
          <cell r="K2657">
            <v>12.434100000000001</v>
          </cell>
          <cell r="L2657">
            <v>16.02</v>
          </cell>
          <cell r="M2657">
            <v>5.3761288</v>
          </cell>
          <cell r="AC2657">
            <v>0.45819599999999999</v>
          </cell>
          <cell r="AI2657">
            <v>0.342611</v>
          </cell>
          <cell r="AL2657">
            <v>0.39905649999999998</v>
          </cell>
          <cell r="AO2657">
            <v>0.4417065</v>
          </cell>
          <cell r="AU2657">
            <v>0.35686899999999999</v>
          </cell>
          <cell r="AX2657">
            <v>0.38294610000000001</v>
          </cell>
          <cell r="BA2657">
            <v>0.4417065</v>
          </cell>
          <cell r="BG2657">
            <v>0.37565199999999999</v>
          </cell>
          <cell r="BJ2657">
            <v>0.38784800000000003</v>
          </cell>
          <cell r="BY2657">
            <v>1.597037</v>
          </cell>
          <cell r="CE2657">
            <v>1.599362</v>
          </cell>
          <cell r="CH2657">
            <v>3.196399</v>
          </cell>
          <cell r="CK2657">
            <v>1.108589</v>
          </cell>
          <cell r="CQ2657">
            <v>1.4667330000000001</v>
          </cell>
          <cell r="CT2657">
            <v>2.493239</v>
          </cell>
          <cell r="CW2657">
            <v>1.0651790000000001</v>
          </cell>
          <cell r="DC2657">
            <v>1.599362</v>
          </cell>
          <cell r="DF2657">
            <v>2.5516290000000001</v>
          </cell>
          <cell r="DO2657">
            <v>428000000</v>
          </cell>
          <cell r="DP2657">
            <v>160000000</v>
          </cell>
          <cell r="DQ2657">
            <v>227000000</v>
          </cell>
          <cell r="DR2657">
            <v>41100000</v>
          </cell>
          <cell r="HK2657">
            <v>124000000</v>
          </cell>
          <cell r="HL2657">
            <v>31900000</v>
          </cell>
          <cell r="HM2657">
            <v>176000000</v>
          </cell>
          <cell r="HN2657">
            <v>332000000</v>
          </cell>
          <cell r="IA2657">
            <v>3</v>
          </cell>
          <cell r="IH2657">
            <v>20</v>
          </cell>
          <cell r="II2657">
            <v>6</v>
          </cell>
          <cell r="IO2657">
            <v>17</v>
          </cell>
          <cell r="IP2657">
            <v>3</v>
          </cell>
          <cell r="IV2657" t="str">
            <v>Commonwealth of Independent States</v>
          </cell>
          <cell r="IW2657">
            <v>1</v>
          </cell>
          <cell r="IX2657">
            <v>0</v>
          </cell>
        </row>
        <row r="2658">
          <cell r="A2658">
            <v>9212001</v>
          </cell>
          <cell r="B2658">
            <v>921</v>
          </cell>
          <cell r="C2658">
            <v>2001</v>
          </cell>
          <cell r="D2658" t="str">
            <v>Moldova</v>
          </cell>
          <cell r="E2658" t="str">
            <v>EUR </v>
          </cell>
          <cell r="F2658" t="str">
            <v>Lower middle income</v>
          </cell>
          <cell r="G2658" t="str">
            <v>Developing</v>
          </cell>
          <cell r="H2658" t="str">
            <v>Emerging Europe</v>
          </cell>
          <cell r="I2658" t="str">
            <v>Importer</v>
          </cell>
          <cell r="K2658">
            <v>12.86514</v>
          </cell>
          <cell r="L2658">
            <v>19.052</v>
          </cell>
          <cell r="M2658">
            <v>5.8352456000000004</v>
          </cell>
          <cell r="AC2658">
            <v>0.48076449999999998</v>
          </cell>
          <cell r="AI2658">
            <v>0.35289199999999998</v>
          </cell>
          <cell r="AL2658">
            <v>0.40762039999999999</v>
          </cell>
          <cell r="AO2658">
            <v>0.43279600000000001</v>
          </cell>
          <cell r="AU2658">
            <v>0.34692099999999998</v>
          </cell>
          <cell r="AX2658">
            <v>0.36914170000000002</v>
          </cell>
          <cell r="BA2658">
            <v>0.42965950000000003</v>
          </cell>
          <cell r="BG2658">
            <v>0.34692099999999998</v>
          </cell>
          <cell r="BJ2658">
            <v>0.36840109999999998</v>
          </cell>
          <cell r="BY2658">
            <v>1.3754690000000001</v>
          </cell>
          <cell r="CE2658">
            <v>1.8496760000000001</v>
          </cell>
          <cell r="CH2658">
            <v>3.0991170000000001</v>
          </cell>
          <cell r="CK2658">
            <v>1.0738350000000001</v>
          </cell>
          <cell r="CQ2658">
            <v>1.5610949999999999</v>
          </cell>
          <cell r="CT2658">
            <v>2.5686599999999999</v>
          </cell>
          <cell r="CW2658">
            <v>1.0537479999999999</v>
          </cell>
          <cell r="DC2658">
            <v>1.5368710000000001</v>
          </cell>
          <cell r="DF2658">
            <v>2.4571160000000001</v>
          </cell>
          <cell r="DO2658">
            <v>466000000</v>
          </cell>
          <cell r="DP2658">
            <v>175000000</v>
          </cell>
          <cell r="DQ2658">
            <v>269000000</v>
          </cell>
          <cell r="DR2658">
            <v>21400000</v>
          </cell>
          <cell r="HK2658">
            <v>118000000</v>
          </cell>
          <cell r="HL2658">
            <v>14500000</v>
          </cell>
          <cell r="HM2658">
            <v>182000000</v>
          </cell>
          <cell r="HN2658">
            <v>314000000</v>
          </cell>
          <cell r="IA2658">
            <v>3</v>
          </cell>
          <cell r="IC2658">
            <v>1</v>
          </cell>
          <cell r="IH2658">
            <v>20</v>
          </cell>
          <cell r="II2658">
            <v>6</v>
          </cell>
          <cell r="IJ2658">
            <v>1</v>
          </cell>
          <cell r="IO2658">
            <v>17</v>
          </cell>
          <cell r="IP2658">
            <v>3</v>
          </cell>
          <cell r="IQ2658">
            <v>2</v>
          </cell>
          <cell r="IV2658" t="str">
            <v>Commonwealth of Independent States</v>
          </cell>
          <cell r="IW2658">
            <v>1</v>
          </cell>
          <cell r="IX2658">
            <v>0</v>
          </cell>
        </row>
        <row r="2659">
          <cell r="A2659">
            <v>9212002</v>
          </cell>
          <cell r="B2659">
            <v>921</v>
          </cell>
          <cell r="C2659">
            <v>2002</v>
          </cell>
          <cell r="D2659" t="str">
            <v>Moldova</v>
          </cell>
          <cell r="E2659" t="str">
            <v>EUR </v>
          </cell>
          <cell r="F2659" t="str">
            <v>Lower middle income</v>
          </cell>
          <cell r="G2659" t="str">
            <v>Developing</v>
          </cell>
          <cell r="H2659" t="str">
            <v>Emerging Europe</v>
          </cell>
          <cell r="I2659" t="str">
            <v>Importer</v>
          </cell>
          <cell r="K2659">
            <v>13.57226</v>
          </cell>
          <cell r="L2659">
            <v>22.556000000000001</v>
          </cell>
          <cell r="M2659">
            <v>6.3928156999999999</v>
          </cell>
          <cell r="AC2659">
            <v>0.49989650000000002</v>
          </cell>
          <cell r="AI2659">
            <v>0.34199230000000003</v>
          </cell>
          <cell r="AL2659">
            <v>0.40286119999999997</v>
          </cell>
          <cell r="AO2659">
            <v>0.2376393</v>
          </cell>
          <cell r="AR2659">
            <v>-5.3232700000000001E-2</v>
          </cell>
          <cell r="AU2659">
            <v>0.15167079999999999</v>
          </cell>
          <cell r="AX2659">
            <v>0.15617200000000001</v>
          </cell>
          <cell r="BA2659">
            <v>0.23729259999999999</v>
          </cell>
          <cell r="BD2659">
            <v>-2.1605999999999999E-3</v>
          </cell>
          <cell r="BG2659">
            <v>0.13079160000000001</v>
          </cell>
          <cell r="BJ2659">
            <v>0.1550436</v>
          </cell>
          <cell r="BY2659">
            <v>1.373713</v>
          </cell>
          <cell r="CE2659">
            <v>2.2292160000000001</v>
          </cell>
          <cell r="CH2659">
            <v>3.7643209999999998</v>
          </cell>
          <cell r="CK2659">
            <v>0.89021720000000004</v>
          </cell>
          <cell r="CN2659">
            <v>-8.4856299999999996E-2</v>
          </cell>
          <cell r="CQ2659">
            <v>0.92043580000000003</v>
          </cell>
          <cell r="CT2659">
            <v>1.510273</v>
          </cell>
          <cell r="CW2659">
            <v>0.9111629</v>
          </cell>
          <cell r="CZ2659">
            <v>-8.6654999999999996E-3</v>
          </cell>
          <cell r="DC2659">
            <v>1.0041469999999999</v>
          </cell>
          <cell r="DF2659">
            <v>1.6103050000000001</v>
          </cell>
          <cell r="DI2659">
            <v>0.1944941</v>
          </cell>
          <cell r="DJ2659">
            <v>0.1951155</v>
          </cell>
          <cell r="DK2659">
            <v>0.19855639999999999</v>
          </cell>
          <cell r="DL2659">
            <v>0.39449410000000001</v>
          </cell>
          <cell r="DM2659">
            <v>0.39855639999999998</v>
          </cell>
          <cell r="DN2659">
            <v>0.39511550000000001</v>
          </cell>
          <cell r="DO2659">
            <v>560000000</v>
          </cell>
          <cell r="DP2659">
            <v>222000000</v>
          </cell>
          <cell r="DQ2659">
            <v>313000000</v>
          </cell>
          <cell r="DR2659">
            <v>24000000</v>
          </cell>
          <cell r="HK2659">
            <v>134000000</v>
          </cell>
          <cell r="HL2659">
            <v>14400000</v>
          </cell>
          <cell r="HM2659">
            <v>188000000</v>
          </cell>
          <cell r="HN2659">
            <v>337000000</v>
          </cell>
          <cell r="IA2659">
            <v>4</v>
          </cell>
          <cell r="IB2659">
            <v>1</v>
          </cell>
          <cell r="IC2659">
            <v>1</v>
          </cell>
          <cell r="IH2659">
            <v>31</v>
          </cell>
          <cell r="II2659">
            <v>32</v>
          </cell>
          <cell r="IJ2659">
            <v>13</v>
          </cell>
          <cell r="IK2659">
            <v>10</v>
          </cell>
          <cell r="IL2659">
            <v>3</v>
          </cell>
          <cell r="IO2659">
            <v>31</v>
          </cell>
          <cell r="IP2659">
            <v>37</v>
          </cell>
          <cell r="IQ2659">
            <v>17</v>
          </cell>
          <cell r="IR2659">
            <v>11</v>
          </cell>
          <cell r="IS2659">
            <v>4</v>
          </cell>
          <cell r="IV2659" t="str">
            <v>Commonwealth of Independent States</v>
          </cell>
          <cell r="IW2659">
            <v>1</v>
          </cell>
          <cell r="IX2659">
            <v>0</v>
          </cell>
        </row>
        <row r="2660">
          <cell r="A2660">
            <v>9212003</v>
          </cell>
          <cell r="B2660">
            <v>921</v>
          </cell>
          <cell r="C2660">
            <v>2003</v>
          </cell>
          <cell r="D2660" t="str">
            <v>Moldova</v>
          </cell>
          <cell r="E2660" t="str">
            <v>EUR </v>
          </cell>
          <cell r="F2660" t="str">
            <v>Lower middle income</v>
          </cell>
          <cell r="G2660" t="str">
            <v>Developing</v>
          </cell>
          <cell r="H2660" t="str">
            <v>Emerging Europe</v>
          </cell>
          <cell r="I2660" t="str">
            <v>Importer</v>
          </cell>
          <cell r="K2660">
            <v>13.94505</v>
          </cell>
          <cell r="L2660">
            <v>27.619</v>
          </cell>
          <cell r="M2660">
            <v>6.9595776999999996</v>
          </cell>
          <cell r="N2660">
            <v>0.45</v>
          </cell>
          <cell r="O2660">
            <v>0.31</v>
          </cell>
          <cell r="Q2660">
            <v>2.87952E-2</v>
          </cell>
          <cell r="S2660">
            <v>-0.11528720000000001</v>
          </cell>
          <cell r="T2660">
            <v>-5.2964200000000003E-2</v>
          </cell>
          <cell r="AC2660">
            <v>0.43405840000000001</v>
          </cell>
          <cell r="AI2660">
            <v>0.27561370000000002</v>
          </cell>
          <cell r="AL2660">
            <v>0.31637789999999999</v>
          </cell>
          <cell r="AO2660">
            <v>0.32812059999999998</v>
          </cell>
          <cell r="AR2660">
            <v>-4.9801100000000001E-2</v>
          </cell>
          <cell r="AU2660">
            <v>0.1461228</v>
          </cell>
          <cell r="AX2660">
            <v>0.17932129999999999</v>
          </cell>
          <cell r="BA2660">
            <v>0.27879520000000002</v>
          </cell>
          <cell r="BD2660">
            <v>-2.9370899999999998E-2</v>
          </cell>
          <cell r="BG2660">
            <v>0.1147128</v>
          </cell>
          <cell r="BJ2660">
            <v>0.15807160000000001</v>
          </cell>
          <cell r="BM2660">
            <v>0.38256420000000002</v>
          </cell>
          <cell r="BO2660">
            <v>-2.0093429999999999</v>
          </cell>
          <cell r="BP2660">
            <v>-1.626779</v>
          </cell>
          <cell r="BY2660">
            <v>1.407092</v>
          </cell>
          <cell r="CE2660">
            <v>1.701028</v>
          </cell>
          <cell r="CH2660">
            <v>3.2321900000000001</v>
          </cell>
          <cell r="CK2660">
            <v>0.95374539999999997</v>
          </cell>
          <cell r="CN2660">
            <v>-0.11406040000000001</v>
          </cell>
          <cell r="CQ2660">
            <v>0.82691199999999998</v>
          </cell>
          <cell r="CT2660">
            <v>1.6244989999999999</v>
          </cell>
          <cell r="CW2660">
            <v>0.92332380000000003</v>
          </cell>
          <cell r="CZ2660">
            <v>-5.9225199999999999E-2</v>
          </cell>
          <cell r="DC2660">
            <v>0.75503620000000005</v>
          </cell>
          <cell r="DF2660">
            <v>1.5427010000000001</v>
          </cell>
          <cell r="DI2660">
            <v>0.22120480000000001</v>
          </cell>
          <cell r="DJ2660">
            <v>0.22528719999999999</v>
          </cell>
          <cell r="DK2660">
            <v>0.24258179999999999</v>
          </cell>
          <cell r="DL2660">
            <v>0.42120469999999999</v>
          </cell>
          <cell r="DM2660">
            <v>0.44258180000000003</v>
          </cell>
          <cell r="DN2660">
            <v>0.42528719999999998</v>
          </cell>
          <cell r="DO2660">
            <v>625000000</v>
          </cell>
          <cell r="DP2660">
            <v>263000000</v>
          </cell>
          <cell r="DQ2660">
            <v>345000000</v>
          </cell>
          <cell r="DR2660">
            <v>16400000</v>
          </cell>
          <cell r="HK2660">
            <v>133000000</v>
          </cell>
          <cell r="HL2660">
            <v>8263257</v>
          </cell>
          <cell r="HM2660">
            <v>174000000</v>
          </cell>
          <cell r="HN2660">
            <v>315000000</v>
          </cell>
          <cell r="IA2660">
            <v>9</v>
          </cell>
          <cell r="IB2660">
            <v>5</v>
          </cell>
          <cell r="IC2660">
            <v>1</v>
          </cell>
          <cell r="ID2660">
            <v>1</v>
          </cell>
          <cell r="IE2660">
            <v>1</v>
          </cell>
          <cell r="IH2660">
            <v>35</v>
          </cell>
          <cell r="II2660">
            <v>43</v>
          </cell>
          <cell r="IJ2660">
            <v>18</v>
          </cell>
          <cell r="IK2660">
            <v>16</v>
          </cell>
          <cell r="IL2660">
            <v>5</v>
          </cell>
          <cell r="IM2660">
            <v>1</v>
          </cell>
          <cell r="IO2660">
            <v>39</v>
          </cell>
          <cell r="IP2660">
            <v>51</v>
          </cell>
          <cell r="IQ2660">
            <v>27</v>
          </cell>
          <cell r="IR2660">
            <v>23</v>
          </cell>
          <cell r="IS2660">
            <v>10</v>
          </cell>
          <cell r="IT2660">
            <v>1</v>
          </cell>
          <cell r="IV2660" t="str">
            <v>Commonwealth of Independent States</v>
          </cell>
          <cell r="IW2660">
            <v>1</v>
          </cell>
          <cell r="IX2660">
            <v>0</v>
          </cell>
        </row>
        <row r="2661">
          <cell r="A2661">
            <v>9212004</v>
          </cell>
          <cell r="B2661">
            <v>921</v>
          </cell>
          <cell r="C2661">
            <v>2004</v>
          </cell>
          <cell r="D2661" t="str">
            <v>Moldova</v>
          </cell>
          <cell r="E2661" t="str">
            <v>EUR </v>
          </cell>
          <cell r="F2661" t="str">
            <v>Lower middle income</v>
          </cell>
          <cell r="G2661" t="str">
            <v>Developing</v>
          </cell>
          <cell r="H2661" t="str">
            <v>Emerging Europe</v>
          </cell>
          <cell r="I2661" t="str">
            <v>Importer</v>
          </cell>
          <cell r="K2661">
            <v>12.32972</v>
          </cell>
          <cell r="L2661">
            <v>32.031776000000001</v>
          </cell>
          <cell r="M2661">
            <v>7.6680738000000002</v>
          </cell>
          <cell r="AC2661">
            <v>0.60202820000000001</v>
          </cell>
          <cell r="AI2661">
            <v>0.46731600000000001</v>
          </cell>
          <cell r="AL2661">
            <v>0.53335359999999998</v>
          </cell>
          <cell r="AO2661">
            <v>0.33365489999999998</v>
          </cell>
          <cell r="AR2661">
            <v>-3.6570400000000003E-2</v>
          </cell>
          <cell r="AU2661">
            <v>0.23138130000000001</v>
          </cell>
          <cell r="AX2661">
            <v>0.21642649999999999</v>
          </cell>
          <cell r="BA2661">
            <v>0.29856169999999999</v>
          </cell>
          <cell r="BD2661">
            <v>-3.61632E-2</v>
          </cell>
          <cell r="BG2661">
            <v>0.1780641</v>
          </cell>
          <cell r="BJ2661">
            <v>0.1717735</v>
          </cell>
          <cell r="BY2661">
            <v>1.502318</v>
          </cell>
          <cell r="CE2661">
            <v>2.183297</v>
          </cell>
          <cell r="CH2661">
            <v>3.5465230000000001</v>
          </cell>
          <cell r="CK2661">
            <v>0.94015769999999999</v>
          </cell>
          <cell r="CN2661">
            <v>-8.2210500000000006E-2</v>
          </cell>
          <cell r="CQ2661">
            <v>1.110309</v>
          </cell>
          <cell r="CT2661">
            <v>1.8655170000000001</v>
          </cell>
          <cell r="CW2661">
            <v>0.92346550000000005</v>
          </cell>
          <cell r="CZ2661">
            <v>-5.7683400000000003E-2</v>
          </cell>
          <cell r="DC2661">
            <v>0.81047789999999997</v>
          </cell>
          <cell r="DF2661">
            <v>1.676512</v>
          </cell>
          <cell r="DI2661">
            <v>0.30967499999999998</v>
          </cell>
          <cell r="DJ2661">
            <v>0.3419276</v>
          </cell>
          <cell r="DK2661">
            <v>0.34832970000000002</v>
          </cell>
          <cell r="DL2661">
            <v>0.50967499999999999</v>
          </cell>
          <cell r="DM2661">
            <v>0.54832970000000003</v>
          </cell>
          <cell r="DN2661">
            <v>0.54192759999999995</v>
          </cell>
          <cell r="DO2661">
            <v>691000000</v>
          </cell>
          <cell r="DP2661">
            <v>287000000</v>
          </cell>
          <cell r="DQ2661">
            <v>386000000</v>
          </cell>
          <cell r="DR2661">
            <v>18800000</v>
          </cell>
          <cell r="FH2661">
            <v>163.72569999999999</v>
          </cell>
          <cell r="FN2661">
            <v>149.33349999999999</v>
          </cell>
          <cell r="FQ2661">
            <v>157.24250000000001</v>
          </cell>
          <cell r="FT2661">
            <v>119.6815</v>
          </cell>
          <cell r="FW2661">
            <v>85.783349999999999</v>
          </cell>
          <cell r="FZ2661">
            <v>112.669</v>
          </cell>
          <cell r="GC2661">
            <v>110.11450000000001</v>
          </cell>
          <cell r="GF2661">
            <v>107.149</v>
          </cell>
          <cell r="GI2661">
            <v>65.102860000000007</v>
          </cell>
          <cell r="GL2661">
            <v>103.8395</v>
          </cell>
          <cell r="GO2661">
            <v>100.8335</v>
          </cell>
          <cell r="HK2661">
            <v>110000000</v>
          </cell>
          <cell r="HL2661">
            <v>7237809</v>
          </cell>
          <cell r="HM2661">
            <v>148000000</v>
          </cell>
          <cell r="HN2661">
            <v>266000000</v>
          </cell>
          <cell r="IA2661">
            <v>8</v>
          </cell>
          <cell r="IB2661">
            <v>2</v>
          </cell>
          <cell r="IH2661">
            <v>39</v>
          </cell>
          <cell r="II2661">
            <v>40</v>
          </cell>
          <cell r="IJ2661">
            <v>16</v>
          </cell>
          <cell r="IK2661">
            <v>6</v>
          </cell>
          <cell r="IL2661">
            <v>4</v>
          </cell>
          <cell r="IM2661">
            <v>3</v>
          </cell>
          <cell r="IO2661">
            <v>43</v>
          </cell>
          <cell r="IP2661">
            <v>44</v>
          </cell>
          <cell r="IQ2661">
            <v>20</v>
          </cell>
          <cell r="IR2661">
            <v>13</v>
          </cell>
          <cell r="IS2661">
            <v>15</v>
          </cell>
          <cell r="IT2661">
            <v>3</v>
          </cell>
          <cell r="IV2661" t="str">
            <v>Commonwealth of Independent States</v>
          </cell>
          <cell r="IW2661">
            <v>1</v>
          </cell>
          <cell r="IX2661">
            <v>0</v>
          </cell>
        </row>
        <row r="2662">
          <cell r="A2662">
            <v>9212005</v>
          </cell>
          <cell r="B2662">
            <v>921</v>
          </cell>
          <cell r="C2662">
            <v>2005</v>
          </cell>
          <cell r="D2662" t="str">
            <v>Moldova</v>
          </cell>
          <cell r="E2662" t="str">
            <v>EUR </v>
          </cell>
          <cell r="F2662" t="str">
            <v>Lower middle income</v>
          </cell>
          <cell r="G2662" t="str">
            <v>Developing</v>
          </cell>
          <cell r="H2662" t="str">
            <v>Emerging Europe</v>
          </cell>
          <cell r="I2662" t="str">
            <v>Importer</v>
          </cell>
          <cell r="K2662">
            <v>12.599629999999999</v>
          </cell>
          <cell r="L2662">
            <v>37.651868999999998</v>
          </cell>
          <cell r="M2662">
            <v>8.4916426999999999</v>
          </cell>
          <cell r="AC2662">
            <v>0.63171759999999999</v>
          </cell>
          <cell r="AI2662">
            <v>0.51370550000000004</v>
          </cell>
          <cell r="AL2662">
            <v>0.59754439999999998</v>
          </cell>
          <cell r="AO2662">
            <v>0.39081480000000002</v>
          </cell>
          <cell r="AR2662">
            <v>1.55224E-2</v>
          </cell>
          <cell r="AU2662">
            <v>0.28517940000000003</v>
          </cell>
          <cell r="AX2662">
            <v>0.28848689999999999</v>
          </cell>
          <cell r="BA2662">
            <v>0.31773210000000002</v>
          </cell>
          <cell r="BD2662">
            <v>1.07341E-2</v>
          </cell>
          <cell r="BG2662">
            <v>0.19572300000000001</v>
          </cell>
          <cell r="BJ2662">
            <v>0.22435289999999999</v>
          </cell>
          <cell r="BY2662">
            <v>1.2864789999999999</v>
          </cell>
          <cell r="CE2662">
            <v>1.987163</v>
          </cell>
          <cell r="CH2662">
            <v>3.1632090000000002</v>
          </cell>
          <cell r="CK2662">
            <v>0.99101689999999998</v>
          </cell>
          <cell r="CN2662">
            <v>4.9125200000000001E-2</v>
          </cell>
          <cell r="CQ2662">
            <v>1.1691720000000001</v>
          </cell>
          <cell r="CT2662">
            <v>2.1262569999999998</v>
          </cell>
          <cell r="CW2662">
            <v>0.91274759999999999</v>
          </cell>
          <cell r="CZ2662">
            <v>8.6563999999999999E-3</v>
          </cell>
          <cell r="DC2662">
            <v>0.90922639999999999</v>
          </cell>
          <cell r="DF2662">
            <v>1.811315</v>
          </cell>
          <cell r="DI2662">
            <v>0.3847873</v>
          </cell>
          <cell r="DJ2662">
            <v>0.41838730000000002</v>
          </cell>
          <cell r="DK2662">
            <v>0.4227572</v>
          </cell>
          <cell r="DL2662">
            <v>0.58478730000000001</v>
          </cell>
          <cell r="DM2662">
            <v>0.62275720000000001</v>
          </cell>
          <cell r="DN2662">
            <v>0.61838729999999997</v>
          </cell>
          <cell r="DO2662">
            <v>704000000</v>
          </cell>
          <cell r="DP2662">
            <v>290000000</v>
          </cell>
          <cell r="DQ2662">
            <v>394000000</v>
          </cell>
          <cell r="DR2662">
            <v>20100000</v>
          </cell>
          <cell r="FH2662">
            <v>107.16419999999999</v>
          </cell>
          <cell r="FN2662">
            <v>130.89009999999999</v>
          </cell>
          <cell r="FQ2662">
            <v>134.84469999999999</v>
          </cell>
          <cell r="FT2662">
            <v>128.4503</v>
          </cell>
          <cell r="FW2662">
            <v>126.7496</v>
          </cell>
          <cell r="FZ2662">
            <v>118.8129</v>
          </cell>
          <cell r="GC2662">
            <v>122.5802</v>
          </cell>
          <cell r="GF2662">
            <v>109.1786</v>
          </cell>
          <cell r="GI2662">
            <v>99.312740000000005</v>
          </cell>
          <cell r="GL2662">
            <v>107.77549999999999</v>
          </cell>
          <cell r="GO2662">
            <v>113.6442</v>
          </cell>
          <cell r="HK2662">
            <v>97100000</v>
          </cell>
          <cell r="HL2662">
            <v>6738924</v>
          </cell>
          <cell r="HM2662">
            <v>132000000</v>
          </cell>
          <cell r="HN2662">
            <v>236000000</v>
          </cell>
          <cell r="IA2662">
            <v>9</v>
          </cell>
          <cell r="IB2662">
            <v>2</v>
          </cell>
          <cell r="IH2662">
            <v>52</v>
          </cell>
          <cell r="II2662">
            <v>38</v>
          </cell>
          <cell r="IJ2662">
            <v>10</v>
          </cell>
          <cell r="IK2662">
            <v>3</v>
          </cell>
          <cell r="IL2662">
            <v>5</v>
          </cell>
          <cell r="IM2662">
            <v>3</v>
          </cell>
          <cell r="IO2662">
            <v>56</v>
          </cell>
          <cell r="IP2662">
            <v>42</v>
          </cell>
          <cell r="IQ2662">
            <v>13</v>
          </cell>
          <cell r="IR2662">
            <v>8</v>
          </cell>
          <cell r="IS2662">
            <v>14</v>
          </cell>
          <cell r="IT2662">
            <v>8</v>
          </cell>
          <cell r="IV2662" t="str">
            <v>Commonwealth of Independent States</v>
          </cell>
          <cell r="IW2662">
            <v>1</v>
          </cell>
          <cell r="IX2662">
            <v>0</v>
          </cell>
        </row>
        <row r="2663">
          <cell r="A2663">
            <v>9212006</v>
          </cell>
          <cell r="B2663">
            <v>921</v>
          </cell>
          <cell r="C2663">
            <v>2006</v>
          </cell>
          <cell r="D2663" t="str">
            <v>Moldova</v>
          </cell>
          <cell r="E2663" t="str">
            <v>EUR </v>
          </cell>
          <cell r="F2663" t="str">
            <v>Lower middle income</v>
          </cell>
          <cell r="G2663" t="str">
            <v>Developing</v>
          </cell>
          <cell r="H2663" t="str">
            <v>Emerging Europe</v>
          </cell>
          <cell r="I2663" t="str">
            <v>Importer</v>
          </cell>
          <cell r="K2663">
            <v>13.13044</v>
          </cell>
          <cell r="L2663">
            <v>44.754398000000002</v>
          </cell>
          <cell r="M2663">
            <v>9.1854557999999997</v>
          </cell>
          <cell r="AC2663">
            <v>0.62862629999999997</v>
          </cell>
          <cell r="AI2663">
            <v>0.54355739999999997</v>
          </cell>
          <cell r="AL2663">
            <v>0.58979009999999998</v>
          </cell>
          <cell r="AO2663">
            <v>0.41588259999999999</v>
          </cell>
          <cell r="AR2663">
            <v>5.36494E-2</v>
          </cell>
          <cell r="AU2663">
            <v>0.30799159999999998</v>
          </cell>
          <cell r="AX2663">
            <v>0.2991569</v>
          </cell>
          <cell r="BA2663">
            <v>0.35204750000000001</v>
          </cell>
          <cell r="BD2663">
            <v>3.3025499999999999E-2</v>
          </cell>
          <cell r="BG2663">
            <v>0.24076220000000001</v>
          </cell>
          <cell r="BJ2663">
            <v>0.2335006</v>
          </cell>
          <cell r="BY2663">
            <v>1.2850870000000001</v>
          </cell>
          <cell r="CE2663">
            <v>2.1348790000000002</v>
          </cell>
          <cell r="CH2663">
            <v>3.288564</v>
          </cell>
          <cell r="CK2663">
            <v>0.91617020000000005</v>
          </cell>
          <cell r="CN2663">
            <v>0.10170949999999999</v>
          </cell>
          <cell r="CQ2663">
            <v>1.336087</v>
          </cell>
          <cell r="CT2663">
            <v>1.9860869999999999</v>
          </cell>
          <cell r="CW2663">
            <v>0.8384587</v>
          </cell>
          <cell r="CZ2663">
            <v>4.5688600000000003E-2</v>
          </cell>
          <cell r="DC2663">
            <v>0.94375039999999999</v>
          </cell>
          <cell r="DF2663">
            <v>1.789299</v>
          </cell>
          <cell r="DI2663">
            <v>0.45059450000000001</v>
          </cell>
          <cell r="DJ2663">
            <v>0.48738710000000002</v>
          </cell>
          <cell r="DK2663">
            <v>0.49916509999999997</v>
          </cell>
          <cell r="DL2663">
            <v>0.65059449999999996</v>
          </cell>
          <cell r="DM2663">
            <v>0.69916509999999998</v>
          </cell>
          <cell r="DN2663">
            <v>0.68738699999999997</v>
          </cell>
          <cell r="DO2663">
            <v>687000000</v>
          </cell>
          <cell r="DP2663">
            <v>269000000</v>
          </cell>
          <cell r="DQ2663">
            <v>397000000</v>
          </cell>
          <cell r="DR2663">
            <v>21400000</v>
          </cell>
          <cell r="FH2663">
            <v>111.4151</v>
          </cell>
          <cell r="FN2663">
            <v>137.876</v>
          </cell>
          <cell r="FQ2663">
            <v>119.8605</v>
          </cell>
          <cell r="FT2663">
            <v>130.83840000000001</v>
          </cell>
          <cell r="FW2663">
            <v>129.25360000000001</v>
          </cell>
          <cell r="FZ2663">
            <v>128.3544</v>
          </cell>
          <cell r="GC2663">
            <v>124.4233</v>
          </cell>
          <cell r="GF2663">
            <v>119.3068</v>
          </cell>
          <cell r="GI2663">
            <v>121.6917</v>
          </cell>
          <cell r="GL2663">
            <v>116.52500000000001</v>
          </cell>
          <cell r="GO2663">
            <v>114.2085</v>
          </cell>
          <cell r="HK2663">
            <v>78800000</v>
          </cell>
          <cell r="HL2663">
            <v>6282898</v>
          </cell>
          <cell r="HM2663">
            <v>117000000</v>
          </cell>
          <cell r="HN2663">
            <v>202000000</v>
          </cell>
          <cell r="IA2663">
            <v>9</v>
          </cell>
          <cell r="IB2663">
            <v>2</v>
          </cell>
          <cell r="IH2663">
            <v>55</v>
          </cell>
          <cell r="II2663">
            <v>37</v>
          </cell>
          <cell r="IJ2663">
            <v>9</v>
          </cell>
          <cell r="IK2663">
            <v>2</v>
          </cell>
          <cell r="IL2663">
            <v>5</v>
          </cell>
          <cell r="IM2663">
            <v>3</v>
          </cell>
          <cell r="IO2663">
            <v>56</v>
          </cell>
          <cell r="IP2663">
            <v>46</v>
          </cell>
          <cell r="IQ2663">
            <v>13</v>
          </cell>
          <cell r="IR2663">
            <v>6</v>
          </cell>
          <cell r="IS2663">
            <v>13</v>
          </cell>
          <cell r="IT2663">
            <v>7</v>
          </cell>
          <cell r="IV2663" t="str">
            <v>Commonwealth of Independent States</v>
          </cell>
          <cell r="IW2663">
            <v>1</v>
          </cell>
          <cell r="IX2663">
            <v>0</v>
          </cell>
        </row>
        <row r="2664">
          <cell r="A2664">
            <v>9212007</v>
          </cell>
          <cell r="B2664">
            <v>921</v>
          </cell>
          <cell r="C2664">
            <v>2007</v>
          </cell>
          <cell r="D2664" t="str">
            <v>Moldova</v>
          </cell>
          <cell r="E2664" t="str">
            <v>EUR </v>
          </cell>
          <cell r="F2664" t="str">
            <v>Lower middle income</v>
          </cell>
          <cell r="G2664" t="str">
            <v>Developing</v>
          </cell>
          <cell r="H2664" t="str">
            <v>Emerging Europe</v>
          </cell>
          <cell r="I2664" t="str">
            <v>Importer</v>
          </cell>
          <cell r="K2664">
            <v>12.139939999999999</v>
          </cell>
          <cell r="L2664">
            <v>53.429571000000003</v>
          </cell>
          <cell r="M2664">
            <v>9.7353824000000007</v>
          </cell>
          <cell r="N2664">
            <v>0.97</v>
          </cell>
          <cell r="O2664">
            <v>0.86</v>
          </cell>
          <cell r="Q2664">
            <v>0.14840419999999999</v>
          </cell>
          <cell r="S2664">
            <v>-3.7782499999999997E-2</v>
          </cell>
          <cell r="T2664">
            <v>3.64605E-2</v>
          </cell>
          <cell r="AC2664">
            <v>0.62184899999999999</v>
          </cell>
          <cell r="AF2664">
            <v>0.67511880000000002</v>
          </cell>
          <cell r="AI2664">
            <v>0.38221749999999999</v>
          </cell>
          <cell r="AL2664">
            <v>0.47940909999999998</v>
          </cell>
          <cell r="AO2664">
            <v>0.39108589999999999</v>
          </cell>
          <cell r="AR2664">
            <v>-5.7517600000000002E-2</v>
          </cell>
          <cell r="AU2664">
            <v>0.18870819999999999</v>
          </cell>
          <cell r="AX2664">
            <v>0.21018770000000001</v>
          </cell>
          <cell r="BA2664">
            <v>0.2581928</v>
          </cell>
          <cell r="BD2664">
            <v>-0.14370230000000001</v>
          </cell>
          <cell r="BG2664">
            <v>0.13961229999999999</v>
          </cell>
          <cell r="BJ2664">
            <v>0.12703020000000001</v>
          </cell>
          <cell r="BM2664">
            <v>0.92835889999999999</v>
          </cell>
          <cell r="BO2664">
            <v>-0.35637269999999999</v>
          </cell>
          <cell r="BP2664">
            <v>0.57198629999999995</v>
          </cell>
          <cell r="BY2664">
            <v>0.93465819999999999</v>
          </cell>
          <cell r="CB2664">
            <v>0.15125459999999999</v>
          </cell>
          <cell r="CE2664">
            <v>1.8484100000000001</v>
          </cell>
          <cell r="CH2664">
            <v>2.807048</v>
          </cell>
          <cell r="CK2664">
            <v>0.76264750000000003</v>
          </cell>
          <cell r="CN2664">
            <v>-9.1213699999999995E-2</v>
          </cell>
          <cell r="CQ2664">
            <v>0.84091850000000001</v>
          </cell>
          <cell r="CT2664">
            <v>1.5520350000000001</v>
          </cell>
          <cell r="CW2664">
            <v>0.65587569999999995</v>
          </cell>
          <cell r="CZ2664">
            <v>-0.1752792</v>
          </cell>
          <cell r="DC2664">
            <v>0.56627830000000001</v>
          </cell>
          <cell r="DF2664">
            <v>0.96607069999999995</v>
          </cell>
          <cell r="DI2664">
            <v>0.62159580000000003</v>
          </cell>
          <cell r="DJ2664">
            <v>0.69778260000000003</v>
          </cell>
          <cell r="DK2664">
            <v>0.71828780000000003</v>
          </cell>
          <cell r="DL2664">
            <v>0.82159579999999999</v>
          </cell>
          <cell r="DM2664">
            <v>0.91828779999999999</v>
          </cell>
          <cell r="DN2664">
            <v>0.89778259999999999</v>
          </cell>
          <cell r="DO2664">
            <v>716000000</v>
          </cell>
          <cell r="DP2664">
            <v>275000000</v>
          </cell>
          <cell r="DQ2664">
            <v>415000000</v>
          </cell>
          <cell r="DR2664">
            <v>25200000</v>
          </cell>
          <cell r="DS2664">
            <v>123.28959999999999</v>
          </cell>
          <cell r="DU2664">
            <v>114.7856</v>
          </cell>
          <cell r="EH2664">
            <v>118.17659999999999</v>
          </cell>
          <cell r="FH2664">
            <v>118.8712</v>
          </cell>
          <cell r="FN2664">
            <v>112.7278</v>
          </cell>
          <cell r="FQ2664">
            <v>117.4434</v>
          </cell>
          <cell r="FT2664">
            <v>112.8355</v>
          </cell>
          <cell r="FW2664">
            <v>79.063019999999995</v>
          </cell>
          <cell r="FZ2664">
            <v>112.31959999999999</v>
          </cell>
          <cell r="GC2664">
            <v>107.69289999999999</v>
          </cell>
          <cell r="GF2664">
            <v>101.6268</v>
          </cell>
          <cell r="GI2664">
            <v>72.709050000000005</v>
          </cell>
          <cell r="GL2664">
            <v>94.270610000000005</v>
          </cell>
          <cell r="GO2664">
            <v>92.544089999999997</v>
          </cell>
          <cell r="HK2664">
            <v>62600000</v>
          </cell>
          <cell r="HL2664">
            <v>5736066</v>
          </cell>
          <cell r="HM2664">
            <v>94300000</v>
          </cell>
          <cell r="HN2664">
            <v>163000000</v>
          </cell>
          <cell r="IA2664">
            <v>12</v>
          </cell>
          <cell r="IB2664">
            <v>2</v>
          </cell>
          <cell r="IC2664">
            <v>2</v>
          </cell>
          <cell r="ID2664">
            <v>1</v>
          </cell>
          <cell r="IH2664">
            <v>48</v>
          </cell>
          <cell r="II2664">
            <v>35</v>
          </cell>
          <cell r="IJ2664">
            <v>15</v>
          </cell>
          <cell r="IK2664">
            <v>9</v>
          </cell>
          <cell r="IL2664">
            <v>12</v>
          </cell>
          <cell r="IM2664">
            <v>3</v>
          </cell>
          <cell r="IO2664">
            <v>50</v>
          </cell>
          <cell r="IP2664">
            <v>35</v>
          </cell>
          <cell r="IQ2664">
            <v>20</v>
          </cell>
          <cell r="IR2664">
            <v>14</v>
          </cell>
          <cell r="IS2664">
            <v>17</v>
          </cell>
          <cell r="IT2664">
            <v>18</v>
          </cell>
          <cell r="IV2664" t="str">
            <v>Commonwealth of Independent States</v>
          </cell>
          <cell r="IW2664">
            <v>1</v>
          </cell>
          <cell r="IX2664">
            <v>0</v>
          </cell>
        </row>
        <row r="2665">
          <cell r="A2665">
            <v>9212008</v>
          </cell>
          <cell r="B2665">
            <v>921</v>
          </cell>
          <cell r="C2665">
            <v>2008</v>
          </cell>
          <cell r="D2665" t="str">
            <v>Moldova</v>
          </cell>
          <cell r="E2665" t="str">
            <v>EUR </v>
          </cell>
          <cell r="F2665" t="str">
            <v>Lower middle income</v>
          </cell>
          <cell r="G2665" t="str">
            <v>Developing</v>
          </cell>
          <cell r="H2665" t="str">
            <v>Emerging Europe</v>
          </cell>
          <cell r="I2665" t="str">
            <v>Importer</v>
          </cell>
          <cell r="K2665">
            <v>10.39204</v>
          </cell>
          <cell r="L2665">
            <v>62.921545000000002</v>
          </cell>
          <cell r="M2665">
            <v>10.727504</v>
          </cell>
          <cell r="N2665">
            <v>1.2</v>
          </cell>
          <cell r="O2665">
            <v>1.04</v>
          </cell>
          <cell r="Q2665">
            <v>0.74730790000000002</v>
          </cell>
          <cell r="S2665">
            <v>0.45526230000000001</v>
          </cell>
          <cell r="T2665">
            <v>0.57883980000000002</v>
          </cell>
          <cell r="AC2665">
            <v>0.69730780000000003</v>
          </cell>
          <cell r="AI2665">
            <v>0.55312510000000004</v>
          </cell>
          <cell r="AL2665">
            <v>0.58054019999999995</v>
          </cell>
          <cell r="AO2665">
            <v>0.68492160000000002</v>
          </cell>
          <cell r="AR2665">
            <v>0.34208870000000002</v>
          </cell>
          <cell r="AU2665">
            <v>0.52508699999999997</v>
          </cell>
          <cell r="AX2665">
            <v>0.5705308</v>
          </cell>
          <cell r="BA2665">
            <v>0.655528</v>
          </cell>
          <cell r="BD2665">
            <v>0.2277102</v>
          </cell>
          <cell r="BG2665">
            <v>0.5032181</v>
          </cell>
          <cell r="BJ2665">
            <v>0.52925789999999995</v>
          </cell>
          <cell r="BM2665">
            <v>3.9732810000000001</v>
          </cell>
          <cell r="BO2665">
            <v>3.299817</v>
          </cell>
          <cell r="BP2665">
            <v>7.2730980000000001</v>
          </cell>
          <cell r="BY2665">
            <v>1.125211</v>
          </cell>
          <cell r="CE2665">
            <v>1.7486839999999999</v>
          </cell>
          <cell r="CH2665">
            <v>2.6363059999999998</v>
          </cell>
          <cell r="CK2665">
            <v>1.0235669999999999</v>
          </cell>
          <cell r="CN2665">
            <v>0.41387030000000002</v>
          </cell>
          <cell r="CQ2665">
            <v>1.613413</v>
          </cell>
          <cell r="CT2665">
            <v>2.5874190000000001</v>
          </cell>
          <cell r="CW2665">
            <v>1.0195860000000001</v>
          </cell>
          <cell r="CZ2665">
            <v>0.1679668</v>
          </cell>
          <cell r="DC2665">
            <v>1.5694030000000001</v>
          </cell>
          <cell r="DF2665">
            <v>2.5727869999999999</v>
          </cell>
          <cell r="DI2665">
            <v>0.25269219999999998</v>
          </cell>
          <cell r="DJ2665">
            <v>0.38473760000000001</v>
          </cell>
          <cell r="DK2665">
            <v>0.40219709999999997</v>
          </cell>
          <cell r="DL2665">
            <v>0.45269219999999999</v>
          </cell>
          <cell r="DM2665">
            <v>0.60219710000000004</v>
          </cell>
          <cell r="DN2665">
            <v>0.58473770000000003</v>
          </cell>
          <cell r="DO2665">
            <v>782000000</v>
          </cell>
          <cell r="DP2665">
            <v>322000000</v>
          </cell>
          <cell r="DQ2665">
            <v>439000000</v>
          </cell>
          <cell r="DR2665">
            <v>21400000</v>
          </cell>
          <cell r="DS2665">
            <v>-1350.5250000000001</v>
          </cell>
          <cell r="DU2665">
            <v>757.06230000000005</v>
          </cell>
          <cell r="EE2665">
            <v>-14.119630000000001</v>
          </cell>
          <cell r="EG2665">
            <v>-8.2134330000000002</v>
          </cell>
          <cell r="EH2665">
            <v>-134.7516</v>
          </cell>
          <cell r="EL2665">
            <v>-10.71261</v>
          </cell>
          <cell r="FH2665">
            <v>12.82952</v>
          </cell>
          <cell r="FI2665">
            <v>142.70150000000001</v>
          </cell>
          <cell r="FN2665">
            <v>200.90559999999999</v>
          </cell>
          <cell r="FO2665">
            <v>132.60810000000001</v>
          </cell>
          <cell r="FQ2665">
            <v>124.38549999999999</v>
          </cell>
          <cell r="FR2665">
            <v>133.2955</v>
          </cell>
          <cell r="FT2665">
            <v>140.334</v>
          </cell>
          <cell r="FU2665">
            <v>58.68074</v>
          </cell>
          <cell r="FW2665">
            <v>321.57940000000002</v>
          </cell>
          <cell r="FX2665">
            <v>11.17756</v>
          </cell>
          <cell r="FZ2665">
            <v>238.4101</v>
          </cell>
          <cell r="GA2665">
            <v>70.873350000000002</v>
          </cell>
          <cell r="GC2665">
            <v>201.42850000000001</v>
          </cell>
          <cell r="GD2665">
            <v>56.227200000000003</v>
          </cell>
          <cell r="GF2665">
            <v>136.47630000000001</v>
          </cell>
          <cell r="GG2665">
            <v>29.716629999999999</v>
          </cell>
          <cell r="GI2665">
            <v>259.73140000000001</v>
          </cell>
          <cell r="GJ2665">
            <v>9.7242110000000004</v>
          </cell>
          <cell r="GL2665">
            <v>238.4101</v>
          </cell>
          <cell r="GM2665">
            <v>41.224820000000001</v>
          </cell>
          <cell r="GO2665">
            <v>163.69829999999999</v>
          </cell>
          <cell r="GP2665">
            <v>32.639919999999996</v>
          </cell>
          <cell r="GR2665">
            <v>0</v>
          </cell>
          <cell r="GT2665">
            <v>0</v>
          </cell>
          <cell r="GU2665">
            <v>0</v>
          </cell>
          <cell r="GX2665">
            <v>0</v>
          </cell>
          <cell r="GY2665">
            <v>0</v>
          </cell>
          <cell r="GZ2665">
            <v>0</v>
          </cell>
          <cell r="HA2665">
            <v>0</v>
          </cell>
          <cell r="HD2665">
            <v>0</v>
          </cell>
          <cell r="HE2665">
            <v>0</v>
          </cell>
          <cell r="HF2665">
            <v>0</v>
          </cell>
          <cell r="HG2665">
            <v>0</v>
          </cell>
          <cell r="HK2665">
            <v>53200000</v>
          </cell>
          <cell r="HL2665">
            <v>3527275</v>
          </cell>
          <cell r="HM2665">
            <v>72500000</v>
          </cell>
          <cell r="HN2665">
            <v>129000000</v>
          </cell>
          <cell r="HO2665">
            <v>0</v>
          </cell>
          <cell r="HP2665">
            <v>0</v>
          </cell>
          <cell r="HR2665">
            <v>0</v>
          </cell>
          <cell r="IA2665">
            <v>17</v>
          </cell>
          <cell r="IH2665">
            <v>88</v>
          </cell>
          <cell r="II2665">
            <v>23</v>
          </cell>
          <cell r="IJ2665">
            <v>2</v>
          </cell>
          <cell r="IK2665">
            <v>2</v>
          </cell>
          <cell r="IM2665">
            <v>1</v>
          </cell>
          <cell r="IO2665">
            <v>105</v>
          </cell>
          <cell r="IP2665">
            <v>24</v>
          </cell>
          <cell r="IQ2665">
            <v>3</v>
          </cell>
          <cell r="IR2665">
            <v>8</v>
          </cell>
          <cell r="IS2665">
            <v>9</v>
          </cell>
          <cell r="IT2665">
            <v>1</v>
          </cell>
          <cell r="IV2665" t="str">
            <v>Commonwealth of Independent States</v>
          </cell>
          <cell r="IW2665">
            <v>1</v>
          </cell>
          <cell r="IX2665">
            <v>0</v>
          </cell>
        </row>
        <row r="2666">
          <cell r="A2666">
            <v>9212009</v>
          </cell>
          <cell r="B2666">
            <v>921</v>
          </cell>
          <cell r="C2666">
            <v>2009</v>
          </cell>
          <cell r="D2666" t="str">
            <v>Moldova</v>
          </cell>
          <cell r="E2666" t="str">
            <v>EUR </v>
          </cell>
          <cell r="F2666" t="str">
            <v>Lower middle income</v>
          </cell>
          <cell r="G2666" t="str">
            <v>Developing</v>
          </cell>
          <cell r="H2666" t="str">
            <v>Emerging Europe</v>
          </cell>
          <cell r="I2666" t="str">
            <v>Importer</v>
          </cell>
          <cell r="K2666">
            <v>11.11308</v>
          </cell>
          <cell r="L2666">
            <v>60.429803</v>
          </cell>
          <cell r="M2666">
            <v>10.190261</v>
          </cell>
          <cell r="N2666">
            <v>1.253976</v>
          </cell>
          <cell r="O2666">
            <v>1.07443</v>
          </cell>
          <cell r="Q2666">
            <v>0.54758980000000002</v>
          </cell>
          <cell r="S2666">
            <v>0.34773140000000002</v>
          </cell>
          <cell r="T2666">
            <v>0.43013269999999998</v>
          </cell>
          <cell r="AC2666">
            <v>0.74469700000000005</v>
          </cell>
          <cell r="AI2666">
            <v>0.57501290000000005</v>
          </cell>
          <cell r="AL2666">
            <v>0.5960628</v>
          </cell>
          <cell r="AO2666">
            <v>0.5323563</v>
          </cell>
          <cell r="AR2666">
            <v>0.1256427</v>
          </cell>
          <cell r="AU2666">
            <v>0.37582359999999998</v>
          </cell>
          <cell r="AX2666">
            <v>0.41481829999999997</v>
          </cell>
          <cell r="BA2666">
            <v>0.45337050000000001</v>
          </cell>
          <cell r="BD2666">
            <v>8.3641400000000005E-2</v>
          </cell>
          <cell r="BG2666">
            <v>0.29344540000000002</v>
          </cell>
          <cell r="BJ2666">
            <v>0.32409840000000001</v>
          </cell>
          <cell r="BM2666">
            <v>2.8408899999999999</v>
          </cell>
          <cell r="BO2666">
            <v>2.5715080000000001</v>
          </cell>
          <cell r="BP2666">
            <v>5.4123970000000003</v>
          </cell>
          <cell r="BY2666">
            <v>1.2630319999999999</v>
          </cell>
          <cell r="CE2666">
            <v>2.3411599999999999</v>
          </cell>
          <cell r="CH2666">
            <v>3.3616359999999998</v>
          </cell>
          <cell r="CK2666">
            <v>0.92466409999999999</v>
          </cell>
          <cell r="CN2666">
            <v>0.1618136</v>
          </cell>
          <cell r="CQ2666">
            <v>1.405079</v>
          </cell>
          <cell r="CT2666">
            <v>2.3411309999999999</v>
          </cell>
          <cell r="CW2666">
            <v>0.87180250000000004</v>
          </cell>
          <cell r="CZ2666">
            <v>8.6539599999999994E-2</v>
          </cell>
          <cell r="DC2666">
            <v>1.206882</v>
          </cell>
          <cell r="DF2666">
            <v>2.196291</v>
          </cell>
          <cell r="DI2666">
            <v>0.50638640000000001</v>
          </cell>
          <cell r="DJ2666">
            <v>0.52669860000000002</v>
          </cell>
          <cell r="DK2666">
            <v>0.52660989999999996</v>
          </cell>
          <cell r="DL2666">
            <v>0.70638639999999997</v>
          </cell>
          <cell r="DM2666">
            <v>0.72660990000000003</v>
          </cell>
          <cell r="DN2666">
            <v>0.72669859999999997</v>
          </cell>
          <cell r="DO2666">
            <v>702000000</v>
          </cell>
          <cell r="DP2666">
            <v>282000000</v>
          </cell>
          <cell r="DQ2666">
            <v>402000000</v>
          </cell>
          <cell r="DR2666">
            <v>17600000</v>
          </cell>
          <cell r="DS2666">
            <v>301.25299999999999</v>
          </cell>
          <cell r="DU2666">
            <v>280.91359999999997</v>
          </cell>
          <cell r="DY2666">
            <v>48.81156</v>
          </cell>
          <cell r="EA2666">
            <v>61.050420000000003</v>
          </cell>
          <cell r="EE2666">
            <v>48.81156</v>
          </cell>
          <cell r="EG2666">
            <v>61.050420000000003</v>
          </cell>
          <cell r="EH2666">
            <v>289.29950000000002</v>
          </cell>
          <cell r="EJ2666">
            <v>56.004359999999998</v>
          </cell>
          <cell r="EL2666">
            <v>56.004350000000002</v>
          </cell>
          <cell r="EM2666">
            <v>7</v>
          </cell>
          <cell r="EN2666">
            <v>2</v>
          </cell>
          <cell r="EO2666">
            <v>2</v>
          </cell>
          <cell r="EP2666">
            <v>2</v>
          </cell>
          <cell r="EQ2666">
            <v>1</v>
          </cell>
          <cell r="ER2666">
            <v>4</v>
          </cell>
          <cell r="ET2666">
            <v>23</v>
          </cell>
          <cell r="EU2666">
            <v>6</v>
          </cell>
          <cell r="EV2666">
            <v>13</v>
          </cell>
          <cell r="EW2666">
            <v>15</v>
          </cell>
          <cell r="EX2666">
            <v>10</v>
          </cell>
          <cell r="EY2666">
            <v>46</v>
          </cell>
          <cell r="FA2666">
            <v>21</v>
          </cell>
          <cell r="FB2666">
            <v>6</v>
          </cell>
          <cell r="FC2666">
            <v>14</v>
          </cell>
          <cell r="FD2666">
            <v>19</v>
          </cell>
          <cell r="FE2666">
            <v>15</v>
          </cell>
          <cell r="FF2666">
            <v>71</v>
          </cell>
          <cell r="FH2666">
            <v>174.8732</v>
          </cell>
          <cell r="FI2666">
            <v>44.14949</v>
          </cell>
          <cell r="FJ2666">
            <v>138.739</v>
          </cell>
          <cell r="FN2666">
            <v>159.9837</v>
          </cell>
          <cell r="FO2666">
            <v>98.455749999999995</v>
          </cell>
          <cell r="FP2666">
            <v>116.589</v>
          </cell>
          <cell r="FQ2666">
            <v>161.9633</v>
          </cell>
          <cell r="FR2666">
            <v>78.481350000000006</v>
          </cell>
          <cell r="FS2666">
            <v>101.44199999999999</v>
          </cell>
          <cell r="FT2666">
            <v>151.6045</v>
          </cell>
          <cell r="FU2666">
            <v>64.635840000000002</v>
          </cell>
          <cell r="FV2666">
            <v>64.404790000000006</v>
          </cell>
          <cell r="FW2666">
            <v>137.31960000000001</v>
          </cell>
          <cell r="FX2666">
            <v>8.8829879999999992</v>
          </cell>
          <cell r="FY2666">
            <v>5.2247070000000004</v>
          </cell>
          <cell r="FZ2666">
            <v>156.9213</v>
          </cell>
          <cell r="GA2666">
            <v>79.939589999999995</v>
          </cell>
          <cell r="GB2666">
            <v>38.202959999999997</v>
          </cell>
          <cell r="GC2666">
            <v>156.9332</v>
          </cell>
          <cell r="GD2666">
            <v>69.177340000000001</v>
          </cell>
          <cell r="GE2666">
            <v>52.64893</v>
          </cell>
          <cell r="GF2666">
            <v>141.5506</v>
          </cell>
          <cell r="GG2666">
            <v>30.56334</v>
          </cell>
          <cell r="GH2666">
            <v>44.023890000000002</v>
          </cell>
          <cell r="GI2666">
            <v>117.7024</v>
          </cell>
          <cell r="GJ2666">
            <v>1.4550350000000001</v>
          </cell>
          <cell r="GK2666">
            <v>1.3221210000000001</v>
          </cell>
          <cell r="GL2666">
            <v>145.63380000000001</v>
          </cell>
          <cell r="GM2666">
            <v>66.051640000000006</v>
          </cell>
          <cell r="GN2666">
            <v>22.74212</v>
          </cell>
          <cell r="GO2666">
            <v>144.0453</v>
          </cell>
          <cell r="GP2666">
            <v>45.487659999999998</v>
          </cell>
          <cell r="GQ2666">
            <v>27.726369999999999</v>
          </cell>
          <cell r="GR2666">
            <v>-0.1782019</v>
          </cell>
          <cell r="GT2666">
            <v>-0.26486799999999999</v>
          </cell>
          <cell r="GU2666">
            <v>-0.52125569999999999</v>
          </cell>
          <cell r="GX2666">
            <v>0.14152600000000001</v>
          </cell>
          <cell r="GY2666">
            <v>0.26510119999999998</v>
          </cell>
          <cell r="GZ2666">
            <v>0.2975447</v>
          </cell>
          <cell r="HA2666">
            <v>0.50334480000000004</v>
          </cell>
          <cell r="HD2666">
            <v>0.26965060000000002</v>
          </cell>
          <cell r="HE2666">
            <v>0.21817239999999999</v>
          </cell>
          <cell r="HF2666">
            <v>0.49092940000000002</v>
          </cell>
          <cell r="HG2666">
            <v>0.77554420000000002</v>
          </cell>
          <cell r="HK2666">
            <v>51900000</v>
          </cell>
          <cell r="HL2666">
            <v>3244494</v>
          </cell>
          <cell r="HM2666">
            <v>74000000</v>
          </cell>
          <cell r="HN2666">
            <v>129000000</v>
          </cell>
          <cell r="HO2666">
            <v>1.8607009999999999</v>
          </cell>
          <cell r="HP2666">
            <v>1.1323909999999999</v>
          </cell>
          <cell r="HR2666">
            <v>0.72830919999999999</v>
          </cell>
          <cell r="IA2666">
            <v>15</v>
          </cell>
          <cell r="IB2666">
            <v>2</v>
          </cell>
          <cell r="IH2666">
            <v>72</v>
          </cell>
          <cell r="II2666">
            <v>27</v>
          </cell>
          <cell r="IJ2666">
            <v>7</v>
          </cell>
          <cell r="IK2666">
            <v>4</v>
          </cell>
          <cell r="IL2666">
            <v>2</v>
          </cell>
          <cell r="IM2666">
            <v>1</v>
          </cell>
          <cell r="IO2666">
            <v>78</v>
          </cell>
          <cell r="IP2666">
            <v>34</v>
          </cell>
          <cell r="IQ2666">
            <v>10</v>
          </cell>
          <cell r="IR2666">
            <v>5</v>
          </cell>
          <cell r="IS2666">
            <v>9</v>
          </cell>
          <cell r="IT2666">
            <v>9</v>
          </cell>
          <cell r="IV2666" t="str">
            <v>Commonwealth of Independent States</v>
          </cell>
          <cell r="IW2666">
            <v>1</v>
          </cell>
          <cell r="IX2666">
            <v>0</v>
          </cell>
        </row>
        <row r="2667">
          <cell r="A2667">
            <v>9212010</v>
          </cell>
          <cell r="B2667">
            <v>921</v>
          </cell>
          <cell r="C2667">
            <v>2010</v>
          </cell>
          <cell r="D2667" t="str">
            <v>Moldova</v>
          </cell>
          <cell r="E2667" t="str">
            <v>EUR </v>
          </cell>
          <cell r="F2667" t="str">
            <v>Lower middle income</v>
          </cell>
          <cell r="G2667" t="str">
            <v>Developing</v>
          </cell>
          <cell r="H2667" t="str">
            <v>Emerging Europe</v>
          </cell>
          <cell r="I2667" t="str">
            <v>Importer</v>
          </cell>
          <cell r="K2667">
            <v>12.36548</v>
          </cell>
          <cell r="L2667">
            <v>71.885474000000002</v>
          </cell>
          <cell r="M2667">
            <v>11.038805</v>
          </cell>
          <cell r="N2667">
            <v>1.21</v>
          </cell>
          <cell r="O2667">
            <v>1.08</v>
          </cell>
          <cell r="Q2667">
            <v>0.38480049999999999</v>
          </cell>
          <cell r="S2667">
            <v>0.2192762</v>
          </cell>
          <cell r="T2667">
            <v>0.27724919999999997</v>
          </cell>
          <cell r="AC2667">
            <v>0.71121000000000001</v>
          </cell>
          <cell r="AI2667">
            <v>0.62168500000000004</v>
          </cell>
          <cell r="AL2667">
            <v>0.66559889999999999</v>
          </cell>
          <cell r="AO2667">
            <v>0.4598004</v>
          </cell>
          <cell r="AR2667">
            <v>9.0831599999999998E-2</v>
          </cell>
          <cell r="AU2667">
            <v>0.26074960000000003</v>
          </cell>
          <cell r="AX2667">
            <v>0.32485439999999999</v>
          </cell>
          <cell r="BA2667">
            <v>0.37480049999999998</v>
          </cell>
          <cell r="BD2667">
            <v>-4.4923000000000003E-3</v>
          </cell>
          <cell r="BG2667">
            <v>0.2092763</v>
          </cell>
          <cell r="BJ2667">
            <v>0.24128089999999999</v>
          </cell>
          <cell r="BM2667">
            <v>1.7774399999999999</v>
          </cell>
          <cell r="BO2667">
            <v>1.8790629999999999</v>
          </cell>
          <cell r="BP2667">
            <v>3.6565029999999998</v>
          </cell>
          <cell r="BY2667">
            <v>1.164768</v>
          </cell>
          <cell r="CE2667">
            <v>2.2641369999999998</v>
          </cell>
          <cell r="CH2667">
            <v>3.371553</v>
          </cell>
          <cell r="CK2667">
            <v>0.86420600000000003</v>
          </cell>
          <cell r="CN2667">
            <v>0.12864</v>
          </cell>
          <cell r="CQ2667">
            <v>0.97441100000000003</v>
          </cell>
          <cell r="CT2667">
            <v>2.0310739999999998</v>
          </cell>
          <cell r="CW2667">
            <v>0.78544769999999997</v>
          </cell>
          <cell r="CZ2667">
            <v>-3.6816599999999998E-2</v>
          </cell>
          <cell r="DC2667">
            <v>0.87341310000000005</v>
          </cell>
          <cell r="DF2667">
            <v>1.6850670000000001</v>
          </cell>
          <cell r="DI2667">
            <v>0.62519959999999997</v>
          </cell>
          <cell r="DJ2667">
            <v>0.66072379999999997</v>
          </cell>
          <cell r="DK2667">
            <v>0.65274080000000001</v>
          </cell>
          <cell r="DL2667">
            <v>0.82519949999999997</v>
          </cell>
          <cell r="DM2667">
            <v>0.85274079999999997</v>
          </cell>
          <cell r="DN2667">
            <v>0.86072380000000004</v>
          </cell>
          <cell r="DO2667">
            <v>783000000</v>
          </cell>
          <cell r="DP2667">
            <v>269000000</v>
          </cell>
          <cell r="DQ2667">
            <v>498000000</v>
          </cell>
          <cell r="DR2667">
            <v>16400000</v>
          </cell>
          <cell r="DS2667">
            <v>186.9699</v>
          </cell>
          <cell r="DU2667">
            <v>179.6104</v>
          </cell>
          <cell r="DY2667">
            <v>48.81156</v>
          </cell>
          <cell r="EA2667">
            <v>61.050440000000002</v>
          </cell>
          <cell r="EE2667">
            <v>48.811570000000003</v>
          </cell>
          <cell r="EG2667">
            <v>61.050449999999998</v>
          </cell>
          <cell r="EH2667">
            <v>182.18790000000001</v>
          </cell>
          <cell r="EJ2667">
            <v>56.763910000000003</v>
          </cell>
          <cell r="EL2667">
            <v>56.763930000000002</v>
          </cell>
          <cell r="EM2667">
            <v>10</v>
          </cell>
          <cell r="EN2667">
            <v>2</v>
          </cell>
          <cell r="EO2667">
            <v>3</v>
          </cell>
          <cell r="EP2667">
            <v>2</v>
          </cell>
          <cell r="ER2667">
            <v>1</v>
          </cell>
          <cell r="ET2667">
            <v>32</v>
          </cell>
          <cell r="EU2667">
            <v>8</v>
          </cell>
          <cell r="EV2667">
            <v>19</v>
          </cell>
          <cell r="EW2667">
            <v>13</v>
          </cell>
          <cell r="EX2667">
            <v>18</v>
          </cell>
          <cell r="EY2667">
            <v>35</v>
          </cell>
          <cell r="FA2667">
            <v>32</v>
          </cell>
          <cell r="FB2667">
            <v>8</v>
          </cell>
          <cell r="FC2667">
            <v>19</v>
          </cell>
          <cell r="FD2667">
            <v>18</v>
          </cell>
          <cell r="FE2667">
            <v>17</v>
          </cell>
          <cell r="FF2667">
            <v>52</v>
          </cell>
          <cell r="FH2667">
            <v>150.64429999999999</v>
          </cell>
          <cell r="FI2667">
            <v>134.5771</v>
          </cell>
          <cell r="FJ2667">
            <v>138.0506</v>
          </cell>
          <cell r="FN2667">
            <v>145.51779999999999</v>
          </cell>
          <cell r="FO2667">
            <v>55.8643</v>
          </cell>
          <cell r="FP2667">
            <v>148.71600000000001</v>
          </cell>
          <cell r="FQ2667">
            <v>145.72300000000001</v>
          </cell>
          <cell r="FR2667">
            <v>34.789009999999998</v>
          </cell>
          <cell r="FS2667">
            <v>146.2236</v>
          </cell>
          <cell r="FT2667">
            <v>137.791</v>
          </cell>
          <cell r="FU2667">
            <v>37.816040000000001</v>
          </cell>
          <cell r="FV2667">
            <v>66.235060000000004</v>
          </cell>
          <cell r="FW2667">
            <v>116.0818</v>
          </cell>
          <cell r="FX2667">
            <v>7.6688179999999999</v>
          </cell>
          <cell r="FY2667">
            <v>20.016950000000001</v>
          </cell>
          <cell r="FZ2667">
            <v>133.79429999999999</v>
          </cell>
          <cell r="GA2667">
            <v>62.218580000000003</v>
          </cell>
          <cell r="GB2667">
            <v>57.926839999999999</v>
          </cell>
          <cell r="GC2667">
            <v>135.97989999999999</v>
          </cell>
          <cell r="GD2667">
            <v>39.524149999999999</v>
          </cell>
          <cell r="GE2667">
            <v>68.144710000000003</v>
          </cell>
          <cell r="GF2667">
            <v>130.37100000000001</v>
          </cell>
          <cell r="GG2667">
            <v>18.550920000000001</v>
          </cell>
          <cell r="GH2667">
            <v>50.692230000000002</v>
          </cell>
          <cell r="GI2667">
            <v>104.8368</v>
          </cell>
          <cell r="GJ2667">
            <v>1.5103399999999999E-2</v>
          </cell>
          <cell r="GK2667">
            <v>7.7015289999999998</v>
          </cell>
          <cell r="GL2667">
            <v>130.12459999999999</v>
          </cell>
          <cell r="GM2667">
            <v>43.922739999999997</v>
          </cell>
          <cell r="GN2667">
            <v>43.448999999999998</v>
          </cell>
          <cell r="GO2667">
            <v>129.12809999999999</v>
          </cell>
          <cell r="GP2667">
            <v>19.985620000000001</v>
          </cell>
          <cell r="GQ2667">
            <v>56.053249999999998</v>
          </cell>
          <cell r="GR2667">
            <v>2.4129399999999999E-2</v>
          </cell>
          <cell r="GT2667">
            <v>-0.19210820000000001</v>
          </cell>
          <cell r="GU2667">
            <v>-0.15610579999999999</v>
          </cell>
          <cell r="GX2667">
            <v>0.2588763</v>
          </cell>
          <cell r="GY2667">
            <v>0.31805739999999999</v>
          </cell>
          <cell r="GZ2667">
            <v>0.66853580000000001</v>
          </cell>
          <cell r="HA2667">
            <v>0.96381819999999996</v>
          </cell>
          <cell r="HD2667">
            <v>0.32630870000000001</v>
          </cell>
          <cell r="HE2667">
            <v>0.31282409999999999</v>
          </cell>
          <cell r="HF2667">
            <v>0.72331659999999998</v>
          </cell>
          <cell r="HG2667">
            <v>1.3622449999999999</v>
          </cell>
          <cell r="HK2667">
            <v>46200000</v>
          </cell>
          <cell r="HL2667">
            <v>2815199</v>
          </cell>
          <cell r="HM2667">
            <v>85700000</v>
          </cell>
          <cell r="HN2667">
            <v>135000000</v>
          </cell>
          <cell r="HO2667">
            <v>3.6165949999999998</v>
          </cell>
          <cell r="HP2667">
            <v>2.19584</v>
          </cell>
          <cell r="HR2667">
            <v>1.4207540000000001</v>
          </cell>
          <cell r="IA2667">
            <v>13</v>
          </cell>
          <cell r="IB2667">
            <v>3</v>
          </cell>
          <cell r="IC2667">
            <v>1</v>
          </cell>
          <cell r="IH2667">
            <v>65</v>
          </cell>
          <cell r="II2667">
            <v>42</v>
          </cell>
          <cell r="IJ2667">
            <v>7</v>
          </cell>
          <cell r="IK2667">
            <v>6</v>
          </cell>
          <cell r="IL2667">
            <v>5</v>
          </cell>
          <cell r="IM2667">
            <v>1</v>
          </cell>
          <cell r="IO2667">
            <v>65</v>
          </cell>
          <cell r="IP2667">
            <v>44</v>
          </cell>
          <cell r="IQ2667">
            <v>7</v>
          </cell>
          <cell r="IR2667">
            <v>10</v>
          </cell>
          <cell r="IS2667">
            <v>9</v>
          </cell>
          <cell r="IT2667">
            <v>11</v>
          </cell>
          <cell r="IV2667" t="str">
            <v>Commonwealth of Independent States</v>
          </cell>
          <cell r="IW2667">
            <v>1</v>
          </cell>
          <cell r="IX2667">
            <v>0</v>
          </cell>
        </row>
        <row r="2668">
          <cell r="A2668">
            <v>9212011</v>
          </cell>
          <cell r="B2668">
            <v>921</v>
          </cell>
          <cell r="C2668">
            <v>2011</v>
          </cell>
          <cell r="D2668" t="str">
            <v>Moldova</v>
          </cell>
          <cell r="E2668" t="str">
            <v>EUR </v>
          </cell>
          <cell r="F2668" t="str">
            <v>Lower middle income</v>
          </cell>
          <cell r="G2668" t="str">
            <v>Developing</v>
          </cell>
          <cell r="H2668" t="str">
            <v>Emerging Europe</v>
          </cell>
          <cell r="I2668" t="str">
            <v>Importer</v>
          </cell>
          <cell r="K2668">
            <v>11.734400000000001</v>
          </cell>
          <cell r="L2668">
            <v>82.174082999999996</v>
          </cell>
          <cell r="M2668">
            <v>11.997581</v>
          </cell>
          <cell r="N2668">
            <v>1.3976</v>
          </cell>
          <cell r="O2668">
            <v>1.3328329999999999</v>
          </cell>
          <cell r="Q2668">
            <v>0.50866990000000001</v>
          </cell>
          <cell r="S2668">
            <v>0.35892879999999999</v>
          </cell>
          <cell r="T2668">
            <v>0.41137390000000001</v>
          </cell>
          <cell r="AC2668">
            <v>0.85880400000000001</v>
          </cell>
          <cell r="AF2668">
            <v>0.38516309999999998</v>
          </cell>
          <cell r="AI2668">
            <v>0.75920299999999996</v>
          </cell>
          <cell r="AL2668">
            <v>0.79637429999999998</v>
          </cell>
          <cell r="AO2668">
            <v>0.53580349999999999</v>
          </cell>
          <cell r="AR2668">
            <v>0.1173032</v>
          </cell>
          <cell r="AU2668">
            <v>0.35582269999999999</v>
          </cell>
          <cell r="AX2668">
            <v>0.41106969999999998</v>
          </cell>
          <cell r="BA2668">
            <v>0.41862519999999998</v>
          </cell>
          <cell r="BD2668">
            <v>7.5402999999999998E-2</v>
          </cell>
          <cell r="BG2668">
            <v>0.28669410000000001</v>
          </cell>
          <cell r="BJ2668">
            <v>0.32799220000000001</v>
          </cell>
          <cell r="BM2668">
            <v>2.187268</v>
          </cell>
          <cell r="BO2668">
            <v>2.8632840000000002</v>
          </cell>
          <cell r="BP2668">
            <v>5.0505519999999997</v>
          </cell>
          <cell r="BY2668">
            <v>1.2673909999999999</v>
          </cell>
          <cell r="CB2668">
            <v>8.3782200000000001E-2</v>
          </cell>
          <cell r="CE2668">
            <v>2.5042740000000001</v>
          </cell>
          <cell r="CH2668">
            <v>3.8364929999999999</v>
          </cell>
          <cell r="CK2668">
            <v>1.0109649999999999</v>
          </cell>
          <cell r="CN2668">
            <v>9.7861400000000001E-2</v>
          </cell>
          <cell r="CQ2668">
            <v>1.354517</v>
          </cell>
          <cell r="CT2668">
            <v>2.487323</v>
          </cell>
          <cell r="CW2668">
            <v>0.82850959999999996</v>
          </cell>
          <cell r="CZ2668">
            <v>5.4132300000000001E-2</v>
          </cell>
          <cell r="DC2668">
            <v>1.1409229999999999</v>
          </cell>
          <cell r="DF2668">
            <v>2.2199960000000001</v>
          </cell>
          <cell r="DI2668">
            <v>0.6889303</v>
          </cell>
          <cell r="DJ2668">
            <v>0.77390460000000005</v>
          </cell>
          <cell r="DK2668">
            <v>0.76450240000000003</v>
          </cell>
          <cell r="DL2668">
            <v>0.88893029999999995</v>
          </cell>
          <cell r="DM2668">
            <v>0.96450239999999998</v>
          </cell>
          <cell r="DN2668">
            <v>0.97390460000000001</v>
          </cell>
          <cell r="DO2668">
            <v>878000000</v>
          </cell>
          <cell r="DP2668">
            <v>301000000</v>
          </cell>
          <cell r="DQ2668">
            <v>559000000</v>
          </cell>
          <cell r="DR2668">
            <v>18400000</v>
          </cell>
          <cell r="DS2668">
            <v>202.51589999999999</v>
          </cell>
          <cell r="DU2668">
            <v>190.53319999999999</v>
          </cell>
          <cell r="DY2668">
            <v>71.993549999999999</v>
          </cell>
          <cell r="EA2668">
            <v>95.065619999999996</v>
          </cell>
          <cell r="EB2668">
            <v>406.9658</v>
          </cell>
          <cell r="ED2668">
            <v>250.81620000000001</v>
          </cell>
          <cell r="EE2668">
            <v>406.9658</v>
          </cell>
          <cell r="EG2668">
            <v>250.81610000000001</v>
          </cell>
          <cell r="EH2668">
            <v>194.73</v>
          </cell>
          <cell r="EJ2668">
            <v>86.984889999999993</v>
          </cell>
          <cell r="EK2668">
            <v>305.50580000000002</v>
          </cell>
          <cell r="EL2668">
            <v>305.50580000000002</v>
          </cell>
          <cell r="EM2668">
            <v>14</v>
          </cell>
          <cell r="EN2668">
            <v>1</v>
          </cell>
          <cell r="EO2668">
            <v>2</v>
          </cell>
          <cell r="EQ2668">
            <v>1</v>
          </cell>
          <cell r="ET2668">
            <v>44</v>
          </cell>
          <cell r="EU2668">
            <v>14</v>
          </cell>
          <cell r="EV2668">
            <v>18</v>
          </cell>
          <cell r="EW2668">
            <v>19</v>
          </cell>
          <cell r="EX2668">
            <v>12</v>
          </cell>
          <cell r="EY2668">
            <v>16</v>
          </cell>
          <cell r="FA2668">
            <v>44</v>
          </cell>
          <cell r="FB2668">
            <v>14</v>
          </cell>
          <cell r="FC2668">
            <v>18</v>
          </cell>
          <cell r="FD2668">
            <v>25</v>
          </cell>
          <cell r="FE2668">
            <v>11</v>
          </cell>
          <cell r="FF2668">
            <v>33</v>
          </cell>
          <cell r="FH2668">
            <v>156.75550000000001</v>
          </cell>
          <cell r="FI2668">
            <v>117.80459999999999</v>
          </cell>
          <cell r="FJ2668">
            <v>142.1908</v>
          </cell>
          <cell r="FN2668">
            <v>149.5198</v>
          </cell>
          <cell r="FO2668">
            <v>132.55680000000001</v>
          </cell>
          <cell r="FP2668">
            <v>152.67179999999999</v>
          </cell>
          <cell r="FQ2668">
            <v>147.44759999999999</v>
          </cell>
          <cell r="FR2668">
            <v>131.88290000000001</v>
          </cell>
          <cell r="FS2668">
            <v>152.16900000000001</v>
          </cell>
          <cell r="FT2668">
            <v>141.13929999999999</v>
          </cell>
          <cell r="FU2668">
            <v>10.66947</v>
          </cell>
          <cell r="FV2668">
            <v>95.430239999999998</v>
          </cell>
          <cell r="FW2668">
            <v>116.69750000000001</v>
          </cell>
          <cell r="FX2668">
            <v>13.0076</v>
          </cell>
          <cell r="FY2668">
            <v>60.190989999999999</v>
          </cell>
          <cell r="FZ2668">
            <v>138.3717</v>
          </cell>
          <cell r="GA2668">
            <v>38.04766</v>
          </cell>
          <cell r="GB2668">
            <v>94.239320000000006</v>
          </cell>
          <cell r="GC2668">
            <v>138.23259999999999</v>
          </cell>
          <cell r="GD2668">
            <v>1.432566</v>
          </cell>
          <cell r="GE2668">
            <v>95.84675</v>
          </cell>
          <cell r="GF2668">
            <v>132.8578</v>
          </cell>
          <cell r="GG2668">
            <v>9.8082199999999994E-2</v>
          </cell>
          <cell r="GH2668">
            <v>81.809749999999994</v>
          </cell>
          <cell r="GI2668">
            <v>116.3704</v>
          </cell>
          <cell r="GJ2668">
            <v>-4.8682740000000004</v>
          </cell>
          <cell r="GK2668">
            <v>33.647120000000001</v>
          </cell>
          <cell r="GL2668">
            <v>135.0189</v>
          </cell>
          <cell r="GM2668">
            <v>28.166650000000001</v>
          </cell>
          <cell r="GN2668">
            <v>79.237889999999993</v>
          </cell>
          <cell r="GO2668">
            <v>135.47890000000001</v>
          </cell>
          <cell r="GP2668">
            <v>-3.627208</v>
          </cell>
          <cell r="GQ2668">
            <v>77.810779999999994</v>
          </cell>
          <cell r="GR2668">
            <v>-0.18679129999999999</v>
          </cell>
          <cell r="GT2668">
            <v>-0.70451839999999999</v>
          </cell>
          <cell r="GU2668">
            <v>-0.8816562</v>
          </cell>
          <cell r="GX2668">
            <v>7.2225700000000004E-2</v>
          </cell>
          <cell r="GY2668">
            <v>0.29060469999999999</v>
          </cell>
          <cell r="GZ2668">
            <v>0.37647659999999999</v>
          </cell>
          <cell r="HA2668">
            <v>0.44050440000000002</v>
          </cell>
          <cell r="HD2668">
            <v>0.25125999999999998</v>
          </cell>
          <cell r="HE2668">
            <v>0.28970279999999998</v>
          </cell>
          <cell r="HF2668">
            <v>0.51540839999999999</v>
          </cell>
          <cell r="HG2668">
            <v>0.94627260000000002</v>
          </cell>
          <cell r="HO2668">
            <v>2.2225459999999999</v>
          </cell>
          <cell r="HP2668">
            <v>1.7860130000000001</v>
          </cell>
          <cell r="HR2668">
            <v>0.436533</v>
          </cell>
          <cell r="IA2668">
            <v>15</v>
          </cell>
          <cell r="IB2668">
            <v>2</v>
          </cell>
          <cell r="IH2668">
            <v>80</v>
          </cell>
          <cell r="II2668">
            <v>30</v>
          </cell>
          <cell r="IJ2668">
            <v>8</v>
          </cell>
          <cell r="IK2668">
            <v>4</v>
          </cell>
          <cell r="IL2668">
            <v>8</v>
          </cell>
          <cell r="IM2668">
            <v>1</v>
          </cell>
          <cell r="IO2668">
            <v>79</v>
          </cell>
          <cell r="IP2668">
            <v>31</v>
          </cell>
          <cell r="IQ2668">
            <v>10</v>
          </cell>
          <cell r="IR2668">
            <v>5</v>
          </cell>
          <cell r="IS2668">
            <v>12</v>
          </cell>
          <cell r="IT2668">
            <v>15</v>
          </cell>
          <cell r="IV2668" t="str">
            <v>Commonwealth of Independent States</v>
          </cell>
          <cell r="IW2668">
            <v>1</v>
          </cell>
          <cell r="IX2668">
            <v>0</v>
          </cell>
        </row>
        <row r="2669">
          <cell r="A2669">
            <v>9212012</v>
          </cell>
          <cell r="B2669">
            <v>921</v>
          </cell>
          <cell r="C2669">
            <v>2012</v>
          </cell>
          <cell r="D2669" t="str">
            <v>Moldova</v>
          </cell>
          <cell r="E2669" t="str">
            <v>EUR </v>
          </cell>
          <cell r="F2669" t="str">
            <v>Lower middle income</v>
          </cell>
          <cell r="G2669" t="str">
            <v>Developing</v>
          </cell>
          <cell r="H2669" t="str">
            <v>Emerging Europe</v>
          </cell>
          <cell r="I2669" t="str">
            <v>Importer</v>
          </cell>
          <cell r="K2669">
            <v>12.01585</v>
          </cell>
          <cell r="L2669">
            <v>90.833588000000006</v>
          </cell>
          <cell r="M2669">
            <v>12.576599999999999</v>
          </cell>
          <cell r="N2669">
            <v>1.3698570000000001</v>
          </cell>
          <cell r="O2669">
            <v>1.306608</v>
          </cell>
          <cell r="U2669">
            <v>0.48977480000000001</v>
          </cell>
          <cell r="W2669">
            <v>0.35518909999999998</v>
          </cell>
          <cell r="X2669">
            <v>0.40232620000000002</v>
          </cell>
          <cell r="Y2669">
            <v>0.40860760000000002</v>
          </cell>
          <cell r="AA2669">
            <v>0.3391246</v>
          </cell>
          <cell r="AB2669">
            <v>0.36346030000000001</v>
          </cell>
          <cell r="AD2669">
            <v>0.93169029999999997</v>
          </cell>
          <cell r="AE2669">
            <v>1.0154479999999999</v>
          </cell>
          <cell r="AJ2669">
            <v>0.78206719999999996</v>
          </cell>
          <cell r="AK2669">
            <v>1.003026</v>
          </cell>
          <cell r="AM2669">
            <v>0.82071620000000001</v>
          </cell>
          <cell r="AN2669">
            <v>1.024351</v>
          </cell>
          <cell r="AP2669">
            <v>0.58773129999999996</v>
          </cell>
          <cell r="AQ2669">
            <v>0.63685020000000003</v>
          </cell>
          <cell r="AS2669">
            <v>8.3273600000000003E-2</v>
          </cell>
          <cell r="AT2669">
            <v>2.9890900000000001E-2</v>
          </cell>
          <cell r="AV2669">
            <v>0.4186822</v>
          </cell>
          <cell r="AW2669">
            <v>0.39829439999999999</v>
          </cell>
          <cell r="AY2669">
            <v>0.46300590000000003</v>
          </cell>
          <cell r="AZ2669">
            <v>0.46812209999999999</v>
          </cell>
          <cell r="BB2669">
            <v>0.41839120000000002</v>
          </cell>
          <cell r="BC2669">
            <v>0.3840557</v>
          </cell>
          <cell r="BE2669">
            <v>-3.7226999999999998E-3</v>
          </cell>
          <cell r="BF2669">
            <v>-0.1916254</v>
          </cell>
          <cell r="BH2669">
            <v>0.25920880000000002</v>
          </cell>
          <cell r="BI2669">
            <v>0.19374269999999999</v>
          </cell>
          <cell r="BK2669">
            <v>0.30856349999999999</v>
          </cell>
          <cell r="BL2669">
            <v>0.2415252</v>
          </cell>
          <cell r="BQ2669">
            <v>2.26233</v>
          </cell>
          <cell r="BS2669">
            <v>3.0437530000000002</v>
          </cell>
          <cell r="BT2669">
            <v>5.306082</v>
          </cell>
          <cell r="BU2669">
            <v>1.887408</v>
          </cell>
          <cell r="BW2669">
            <v>2.9060899999999998</v>
          </cell>
          <cell r="BX2669">
            <v>4.7934979999999996</v>
          </cell>
          <cell r="BZ2669">
            <v>1.3450599999999999</v>
          </cell>
          <cell r="CA2669">
            <v>1.5553589999999999</v>
          </cell>
          <cell r="CF2669">
            <v>2.8470209999999998</v>
          </cell>
          <cell r="CG2669">
            <v>3.5735760000000001</v>
          </cell>
          <cell r="CI2669">
            <v>4.1920809999999999</v>
          </cell>
          <cell r="CJ2669">
            <v>5.1433049999999998</v>
          </cell>
          <cell r="CL2669">
            <v>1.086206</v>
          </cell>
          <cell r="CM2669">
            <v>1.0630500000000001</v>
          </cell>
          <cell r="CO2669">
            <v>9.3476199999999995E-2</v>
          </cell>
          <cell r="CP2669">
            <v>9.7949999999999999E-3</v>
          </cell>
          <cell r="CR2669">
            <v>1.5525549999999999</v>
          </cell>
          <cell r="CS2669">
            <v>1.382957</v>
          </cell>
          <cell r="CU2669">
            <v>2.6563270000000001</v>
          </cell>
          <cell r="CV2669">
            <v>2.6754630000000001</v>
          </cell>
          <cell r="CX2669">
            <v>0.87420200000000003</v>
          </cell>
          <cell r="CY2669">
            <v>0.66926479999999999</v>
          </cell>
          <cell r="DA2669">
            <v>-2.9142999999999999E-3</v>
          </cell>
          <cell r="DB2669">
            <v>-0.2477994</v>
          </cell>
          <cell r="DD2669">
            <v>1.1135390000000001</v>
          </cell>
          <cell r="DE2669">
            <v>0.95593309999999998</v>
          </cell>
          <cell r="DG2669">
            <v>2.1803710000000001</v>
          </cell>
          <cell r="DH2669">
            <v>1.4476059999999999</v>
          </cell>
          <cell r="DO2669">
            <v>888000000</v>
          </cell>
          <cell r="DP2669">
            <v>304000000</v>
          </cell>
          <cell r="DQ2669">
            <v>565000000</v>
          </cell>
          <cell r="DR2669">
            <v>18500000</v>
          </cell>
          <cell r="GV2669">
            <v>-1.237511</v>
          </cell>
          <cell r="GW2669">
            <v>-2.3078820000000002</v>
          </cell>
          <cell r="HB2669">
            <v>0.22924810000000001</v>
          </cell>
          <cell r="HC2669">
            <v>0.14944250000000001</v>
          </cell>
          <cell r="HH2669">
            <v>0.79545940000000004</v>
          </cell>
          <cell r="HI2669">
            <v>1.1268549999999999</v>
          </cell>
          <cell r="HS2669">
            <v>1.7109510000000001</v>
          </cell>
          <cell r="HU2669">
            <v>0.25606440000000003</v>
          </cell>
          <cell r="HV2669">
            <v>2.0858720000000002</v>
          </cell>
          <cell r="HX2669">
            <v>0.3937273</v>
          </cell>
          <cell r="HY2669">
            <v>1.9670160000000001</v>
          </cell>
          <cell r="HZ2669">
            <v>2.4795989999999999</v>
          </cell>
          <cell r="IV2669" t="str">
            <v>Commonwealth of Independent States</v>
          </cell>
          <cell r="IW2669">
            <v>1</v>
          </cell>
          <cell r="IX2669">
            <v>0</v>
          </cell>
        </row>
        <row r="2670">
          <cell r="A2670">
            <v>921200806</v>
          </cell>
          <cell r="B2670">
            <v>921</v>
          </cell>
          <cell r="C2670">
            <v>200000</v>
          </cell>
          <cell r="D2670" t="str">
            <v>Moldova</v>
          </cell>
          <cell r="E2670" t="str">
            <v>EUR </v>
          </cell>
          <cell r="F2670" t="str">
            <v>Lower middle income</v>
          </cell>
          <cell r="G2670" t="str">
            <v>Developing</v>
          </cell>
          <cell r="H2670" t="str">
            <v>Emerging Europe</v>
          </cell>
          <cell r="I2670" t="str">
            <v>Importer</v>
          </cell>
          <cell r="K2670">
            <v>10.39204</v>
          </cell>
          <cell r="L2670">
            <v>62.921543</v>
          </cell>
          <cell r="M2670">
            <v>10.727504</v>
          </cell>
          <cell r="AC2670">
            <v>0.82615260000000001</v>
          </cell>
          <cell r="AI2670">
            <v>0.72274229999999995</v>
          </cell>
          <cell r="AL2670">
            <v>0.75558499999999995</v>
          </cell>
          <cell r="AO2670">
            <v>0.30794899999999997</v>
          </cell>
          <cell r="AR2670">
            <v>-0.14107349999999999</v>
          </cell>
          <cell r="AU2670">
            <v>0.25722889999999998</v>
          </cell>
          <cell r="AX2670">
            <v>0.1956311</v>
          </cell>
          <cell r="BA2670">
            <v>0.1826372</v>
          </cell>
          <cell r="BD2670">
            <v>-0.229188</v>
          </cell>
          <cell r="BG2670">
            <v>0.15282080000000001</v>
          </cell>
          <cell r="BJ2670">
            <v>8.8707599999999998E-2</v>
          </cell>
          <cell r="BY2670">
            <v>1.024203</v>
          </cell>
          <cell r="CE2670">
            <v>2.063212</v>
          </cell>
          <cell r="CH2670">
            <v>3.1033019999999998</v>
          </cell>
          <cell r="CK2670">
            <v>0.5522205</v>
          </cell>
          <cell r="CN2670">
            <v>-0.18597520000000001</v>
          </cell>
          <cell r="CQ2670">
            <v>1.004122</v>
          </cell>
          <cell r="CT2670">
            <v>1.3535060000000001</v>
          </cell>
          <cell r="CW2670">
            <v>0.34775869999999998</v>
          </cell>
          <cell r="CZ2670">
            <v>-0.20944840000000001</v>
          </cell>
          <cell r="DC2670">
            <v>0.50409300000000001</v>
          </cell>
          <cell r="DF2670">
            <v>0.53271959999999996</v>
          </cell>
          <cell r="DI2670">
            <v>0.93121980000000004</v>
          </cell>
          <cell r="DJ2670">
            <v>1.003177</v>
          </cell>
          <cell r="DK2670">
            <v>1.016545</v>
          </cell>
          <cell r="DL2670">
            <v>1.1312199999999999</v>
          </cell>
          <cell r="DM2670">
            <v>1.216545</v>
          </cell>
          <cell r="DN2670">
            <v>1.2031769999999999</v>
          </cell>
          <cell r="DO2670">
            <v>782000000</v>
          </cell>
          <cell r="DP2670">
            <v>322000000</v>
          </cell>
          <cell r="DQ2670">
            <v>439000000</v>
          </cell>
          <cell r="DR2670">
            <v>21400000</v>
          </cell>
          <cell r="FH2670">
            <v>123.9376</v>
          </cell>
          <cell r="FN2670">
            <v>134.17359999999999</v>
          </cell>
          <cell r="FQ2670">
            <v>132.59790000000001</v>
          </cell>
          <cell r="FT2670">
            <v>102.0013</v>
          </cell>
          <cell r="FW2670">
            <v>72.102909999999994</v>
          </cell>
          <cell r="FZ2670">
            <v>114.42659999999999</v>
          </cell>
          <cell r="GC2670">
            <v>103.7071</v>
          </cell>
          <cell r="GF2670">
            <v>91.611710000000002</v>
          </cell>
          <cell r="GI2670">
            <v>58.429740000000002</v>
          </cell>
          <cell r="GL2670">
            <v>103.73099999999999</v>
          </cell>
          <cell r="GO2670">
            <v>89.673789999999997</v>
          </cell>
          <cell r="IA2670">
            <v>11</v>
          </cell>
          <cell r="IC2670">
            <v>1</v>
          </cell>
          <cell r="ID2670">
            <v>2</v>
          </cell>
          <cell r="IH2670">
            <v>43</v>
          </cell>
          <cell r="II2670">
            <v>18</v>
          </cell>
          <cell r="IJ2670">
            <v>13</v>
          </cell>
          <cell r="IK2670">
            <v>8</v>
          </cell>
          <cell r="IL2670">
            <v>14</v>
          </cell>
          <cell r="IM2670">
            <v>11</v>
          </cell>
          <cell r="IO2670">
            <v>45</v>
          </cell>
          <cell r="IP2670">
            <v>19</v>
          </cell>
          <cell r="IQ2670">
            <v>17</v>
          </cell>
          <cell r="IR2670">
            <v>13</v>
          </cell>
          <cell r="IS2670">
            <v>16</v>
          </cell>
          <cell r="IT2670">
            <v>26</v>
          </cell>
          <cell r="IV2670" t="str">
            <v>Commonwealth of Independent States</v>
          </cell>
          <cell r="IW2670">
            <v>1</v>
          </cell>
          <cell r="IX2670">
            <v>0</v>
          </cell>
        </row>
        <row r="2671">
          <cell r="A2671">
            <v>921200812</v>
          </cell>
          <cell r="B2671">
            <v>921</v>
          </cell>
          <cell r="C2671">
            <v>200000</v>
          </cell>
          <cell r="D2671" t="str">
            <v>Moldova</v>
          </cell>
          <cell r="E2671" t="str">
            <v>EUR </v>
          </cell>
          <cell r="F2671" t="str">
            <v>Lower middle income</v>
          </cell>
          <cell r="G2671" t="str">
            <v>Developing</v>
          </cell>
          <cell r="H2671" t="str">
            <v>Emerging Europe</v>
          </cell>
          <cell r="I2671" t="str">
            <v>Importer</v>
          </cell>
          <cell r="IV2671" t="str">
            <v>Commonwealth of Independent States</v>
          </cell>
          <cell r="IW2671">
            <v>1</v>
          </cell>
          <cell r="IX2671">
            <v>0</v>
          </cell>
        </row>
        <row r="2672">
          <cell r="A2672">
            <v>9222000</v>
          </cell>
          <cell r="B2672">
            <v>922</v>
          </cell>
          <cell r="C2672">
            <v>2000</v>
          </cell>
          <cell r="D2672" t="str">
            <v>Russia</v>
          </cell>
          <cell r="E2672" t="str">
            <v>EUR </v>
          </cell>
          <cell r="F2672" t="str">
            <v>Upper middle income</v>
          </cell>
          <cell r="G2672" t="str">
            <v>Emerging</v>
          </cell>
          <cell r="H2672" t="str">
            <v>Emerging Europe</v>
          </cell>
          <cell r="I2672" t="str">
            <v>Exporter</v>
          </cell>
          <cell r="J2672" t="str">
            <v>Emerging</v>
          </cell>
          <cell r="K2672">
            <v>28.130749999999999</v>
          </cell>
          <cell r="L2672">
            <v>7305.6</v>
          </cell>
          <cell r="M2672">
            <v>1120.8731</v>
          </cell>
          <cell r="N2672">
            <v>0.30844500000000002</v>
          </cell>
          <cell r="O2672">
            <v>0.26121</v>
          </cell>
          <cell r="AC2672">
            <v>0.45819599999999999</v>
          </cell>
          <cell r="AI2672">
            <v>0.342611</v>
          </cell>
          <cell r="AL2672">
            <v>0.39905649999999998</v>
          </cell>
          <cell r="AO2672">
            <v>0.64425900000000003</v>
          </cell>
          <cell r="AU2672">
            <v>0.57348200000000005</v>
          </cell>
          <cell r="AX2672">
            <v>0.54015769999999996</v>
          </cell>
          <cell r="BA2672">
            <v>0.24543499999999999</v>
          </cell>
          <cell r="BG2672">
            <v>0.24499950000000001</v>
          </cell>
          <cell r="BJ2672">
            <v>0.20963390000000001</v>
          </cell>
          <cell r="BY2672">
            <v>1.597037</v>
          </cell>
          <cell r="CE2672">
            <v>1.599362</v>
          </cell>
          <cell r="CH2672">
            <v>3.196399</v>
          </cell>
          <cell r="CK2672">
            <v>1.0590790000000001</v>
          </cell>
          <cell r="CQ2672">
            <v>1.4366650000000001</v>
          </cell>
          <cell r="CT2672">
            <v>2.3188650000000002</v>
          </cell>
          <cell r="CW2672">
            <v>1.0904210000000001</v>
          </cell>
          <cell r="DC2672">
            <v>0.86313640000000003</v>
          </cell>
          <cell r="DF2672">
            <v>1.467042</v>
          </cell>
          <cell r="DO2672">
            <v>72100000000</v>
          </cell>
          <cell r="DP2672">
            <v>31500000000</v>
          </cell>
          <cell r="DQ2672">
            <v>29500000000</v>
          </cell>
          <cell r="DR2672">
            <v>11100000000</v>
          </cell>
          <cell r="HK2672">
            <v>121000000</v>
          </cell>
          <cell r="HL2672">
            <v>42800000</v>
          </cell>
          <cell r="HM2672">
            <v>114000000</v>
          </cell>
          <cell r="HN2672">
            <v>278000000</v>
          </cell>
          <cell r="IA2672">
            <v>3</v>
          </cell>
          <cell r="IH2672">
            <v>3</v>
          </cell>
          <cell r="II2672">
            <v>2</v>
          </cell>
          <cell r="IO2672">
            <v>1</v>
          </cell>
          <cell r="IP2672">
            <v>2</v>
          </cell>
          <cell r="IV2672" t="str">
            <v>Commonwealth of Independent States</v>
          </cell>
          <cell r="IW2672">
            <v>1</v>
          </cell>
          <cell r="IX2672">
            <v>0</v>
          </cell>
        </row>
        <row r="2673">
          <cell r="A2673">
            <v>9222001</v>
          </cell>
          <cell r="B2673">
            <v>922</v>
          </cell>
          <cell r="C2673">
            <v>2001</v>
          </cell>
          <cell r="D2673" t="str">
            <v>Russia</v>
          </cell>
          <cell r="E2673" t="str">
            <v>EUR </v>
          </cell>
          <cell r="F2673" t="str">
            <v>Upper middle income</v>
          </cell>
          <cell r="G2673" t="str">
            <v>Emerging</v>
          </cell>
          <cell r="H2673" t="str">
            <v>Emerging Europe</v>
          </cell>
          <cell r="I2673" t="str">
            <v>Exporter</v>
          </cell>
          <cell r="J2673" t="str">
            <v>Emerging</v>
          </cell>
          <cell r="K2673">
            <v>29.171859999999999</v>
          </cell>
          <cell r="L2673">
            <v>8943.6</v>
          </cell>
          <cell r="M2673">
            <v>1204.5561</v>
          </cell>
          <cell r="N2673">
            <v>0.162243</v>
          </cell>
          <cell r="O2673">
            <v>0.246417</v>
          </cell>
          <cell r="Q2673">
            <v>6.0656000000000002E-2</v>
          </cell>
          <cell r="T2673">
            <v>6.0656000000000002E-2</v>
          </cell>
          <cell r="AC2673">
            <v>0.48076449999999998</v>
          </cell>
          <cell r="AI2673">
            <v>0.35289199999999998</v>
          </cell>
          <cell r="AL2673">
            <v>0.40762039999999999</v>
          </cell>
          <cell r="AO2673">
            <v>0.35541</v>
          </cell>
          <cell r="AU2673">
            <v>0.49327700000000002</v>
          </cell>
          <cell r="AX2673">
            <v>0.3250653</v>
          </cell>
          <cell r="BA2673">
            <v>0.2357475</v>
          </cell>
          <cell r="BG2673">
            <v>0.31057099999999999</v>
          </cell>
          <cell r="BJ2673">
            <v>0.2205752</v>
          </cell>
          <cell r="BM2673">
            <v>0.66803789999999996</v>
          </cell>
          <cell r="BP2673">
            <v>0.66803789999999996</v>
          </cell>
          <cell r="BY2673">
            <v>1.3754690000000001</v>
          </cell>
          <cell r="CE2673">
            <v>1.8496760000000001</v>
          </cell>
          <cell r="CH2673">
            <v>3.0991170000000001</v>
          </cell>
          <cell r="CK2673">
            <v>1.0067919999999999</v>
          </cell>
          <cell r="CQ2673">
            <v>1.3241849999999999</v>
          </cell>
          <cell r="CT2673">
            <v>2.172609</v>
          </cell>
          <cell r="CW2673">
            <v>1.087342</v>
          </cell>
          <cell r="DC2673">
            <v>1.2369319999999999</v>
          </cell>
          <cell r="DF2673">
            <v>1.592209</v>
          </cell>
          <cell r="DI2673">
            <v>0.101587</v>
          </cell>
          <cell r="DL2673">
            <v>0.101587</v>
          </cell>
          <cell r="DO2673">
            <v>76000000000</v>
          </cell>
          <cell r="DP2673">
            <v>33800000000</v>
          </cell>
          <cell r="DQ2673">
            <v>30800000000</v>
          </cell>
          <cell r="DR2673">
            <v>11400000000</v>
          </cell>
          <cell r="HK2673">
            <v>110000000</v>
          </cell>
          <cell r="HL2673">
            <v>37300000</v>
          </cell>
          <cell r="HM2673">
            <v>101000000</v>
          </cell>
          <cell r="HN2673">
            <v>248000000</v>
          </cell>
          <cell r="IA2673">
            <v>3</v>
          </cell>
          <cell r="IC2673">
            <v>1</v>
          </cell>
          <cell r="IH2673">
            <v>4</v>
          </cell>
          <cell r="II2673">
            <v>1</v>
          </cell>
          <cell r="IJ2673">
            <v>2</v>
          </cell>
          <cell r="IO2673">
            <v>2</v>
          </cell>
          <cell r="IP2673">
            <v>1</v>
          </cell>
          <cell r="IQ2673">
            <v>1</v>
          </cell>
          <cell r="IV2673" t="str">
            <v>Commonwealth of Independent States</v>
          </cell>
          <cell r="IW2673">
            <v>1</v>
          </cell>
          <cell r="IX2673">
            <v>0</v>
          </cell>
        </row>
        <row r="2674">
          <cell r="A2674">
            <v>9222002</v>
          </cell>
          <cell r="B2674">
            <v>922</v>
          </cell>
          <cell r="C2674">
            <v>2002</v>
          </cell>
          <cell r="D2674" t="str">
            <v>Russia</v>
          </cell>
          <cell r="E2674" t="str">
            <v>EUR </v>
          </cell>
          <cell r="F2674" t="str">
            <v>Upper middle income</v>
          </cell>
          <cell r="G2674" t="str">
            <v>Emerging</v>
          </cell>
          <cell r="H2674" t="str">
            <v>Emerging Europe</v>
          </cell>
          <cell r="I2674" t="str">
            <v>Exporter</v>
          </cell>
          <cell r="J2674" t="str">
            <v>Emerging</v>
          </cell>
          <cell r="K2674">
            <v>31.348600000000001</v>
          </cell>
          <cell r="L2674">
            <v>10819.21</v>
          </cell>
          <cell r="M2674">
            <v>1282.1261</v>
          </cell>
          <cell r="N2674">
            <v>0.172345</v>
          </cell>
          <cell r="O2674">
            <v>0.25802389999999997</v>
          </cell>
          <cell r="Q2674">
            <v>6.4034999999999995E-2</v>
          </cell>
          <cell r="S2674">
            <v>6.2908400000000003E-2</v>
          </cell>
          <cell r="T2674">
            <v>6.3525799999999993E-2</v>
          </cell>
          <cell r="AC2674">
            <v>0.49989650000000002</v>
          </cell>
          <cell r="AI2674">
            <v>0.34199230000000003</v>
          </cell>
          <cell r="AL2674">
            <v>0.40286119999999997</v>
          </cell>
          <cell r="AO2674">
            <v>0.24603920000000001</v>
          </cell>
          <cell r="AR2674">
            <v>8.1370499999999998E-2</v>
          </cell>
          <cell r="AU2674">
            <v>0.1405312</v>
          </cell>
          <cell r="AX2674">
            <v>0.19251850000000001</v>
          </cell>
          <cell r="BA2674">
            <v>0.15769079999999999</v>
          </cell>
          <cell r="BD2674">
            <v>-3.0011800000000002E-2</v>
          </cell>
          <cell r="BG2674">
            <v>0.1091085</v>
          </cell>
          <cell r="BJ2674">
            <v>0.11061749999999999</v>
          </cell>
          <cell r="BM2674">
            <v>0.6413141</v>
          </cell>
          <cell r="BO2674">
            <v>0.51973769999999997</v>
          </cell>
          <cell r="BP2674">
            <v>1.161052</v>
          </cell>
          <cell r="BY2674">
            <v>1.373713</v>
          </cell>
          <cell r="CE2674">
            <v>2.2292160000000001</v>
          </cell>
          <cell r="CH2674">
            <v>3.7643209999999998</v>
          </cell>
          <cell r="CK2674">
            <v>1.142639</v>
          </cell>
          <cell r="CN2674">
            <v>0.18686269999999999</v>
          </cell>
          <cell r="CQ2674">
            <v>1.125427</v>
          </cell>
          <cell r="CT2674">
            <v>2.5108860000000002</v>
          </cell>
          <cell r="CW2674">
            <v>1.006351</v>
          </cell>
          <cell r="CZ2674">
            <v>-0.15615100000000001</v>
          </cell>
          <cell r="DC2674">
            <v>0.5137872</v>
          </cell>
          <cell r="DF2674">
            <v>1.3356619999999999</v>
          </cell>
          <cell r="DI2674">
            <v>0.10831</v>
          </cell>
          <cell r="DJ2674">
            <v>0.1951155</v>
          </cell>
          <cell r="DK2674">
            <v>0.19855639999999999</v>
          </cell>
          <cell r="DL2674">
            <v>0.10831</v>
          </cell>
          <cell r="DM2674">
            <v>0.19855639999999999</v>
          </cell>
          <cell r="DN2674">
            <v>0.1951155</v>
          </cell>
          <cell r="DO2674">
            <v>74900000000</v>
          </cell>
          <cell r="DP2674">
            <v>34600000000</v>
          </cell>
          <cell r="DQ2674">
            <v>28500000000</v>
          </cell>
          <cell r="DR2674">
            <v>11900000000</v>
          </cell>
          <cell r="EE2674">
            <v>155.09780000000001</v>
          </cell>
          <cell r="EL2674">
            <v>155.09780000000001</v>
          </cell>
          <cell r="HK2674">
            <v>100000000</v>
          </cell>
          <cell r="HL2674">
            <v>34400000</v>
          </cell>
          <cell r="HM2674">
            <v>82600000</v>
          </cell>
          <cell r="HN2674">
            <v>217000000</v>
          </cell>
          <cell r="IA2674">
            <v>4</v>
          </cell>
          <cell r="IB2674">
            <v>1</v>
          </cell>
          <cell r="IC2674">
            <v>1</v>
          </cell>
          <cell r="IH2674">
            <v>7</v>
          </cell>
          <cell r="II2674">
            <v>11</v>
          </cell>
          <cell r="IJ2674">
            <v>7</v>
          </cell>
          <cell r="IK2674">
            <v>1</v>
          </cell>
          <cell r="IL2674">
            <v>2</v>
          </cell>
          <cell r="IO2674">
            <v>1</v>
          </cell>
          <cell r="IP2674">
            <v>3</v>
          </cell>
          <cell r="IQ2674">
            <v>3</v>
          </cell>
          <cell r="IS2674">
            <v>1</v>
          </cell>
          <cell r="IV2674" t="str">
            <v>Commonwealth of Independent States</v>
          </cell>
          <cell r="IW2674">
            <v>1</v>
          </cell>
          <cell r="IX2674">
            <v>0</v>
          </cell>
        </row>
        <row r="2675">
          <cell r="A2675">
            <v>9222003</v>
          </cell>
          <cell r="B2675">
            <v>922</v>
          </cell>
          <cell r="C2675">
            <v>2003</v>
          </cell>
          <cell r="D2675" t="str">
            <v>Russia</v>
          </cell>
          <cell r="E2675" t="str">
            <v>EUR </v>
          </cell>
          <cell r="F2675" t="str">
            <v>Upper middle income</v>
          </cell>
          <cell r="G2675" t="str">
            <v>Emerging</v>
          </cell>
          <cell r="H2675" t="str">
            <v>Emerging Europe</v>
          </cell>
          <cell r="I2675" t="str">
            <v>Exporter</v>
          </cell>
          <cell r="J2675" t="str">
            <v>Emerging</v>
          </cell>
          <cell r="K2675">
            <v>30.69614</v>
          </cell>
          <cell r="L2675">
            <v>13208.2</v>
          </cell>
          <cell r="M2675">
            <v>1404.0382999999999</v>
          </cell>
          <cell r="N2675">
            <v>0.25444600000000001</v>
          </cell>
          <cell r="O2675">
            <v>0.3089983</v>
          </cell>
          <cell r="Q2675">
            <v>9.6961000000000006E-2</v>
          </cell>
          <cell r="S2675">
            <v>8.3711099999999997E-2</v>
          </cell>
          <cell r="T2675">
            <v>9.0982400000000005E-2</v>
          </cell>
          <cell r="AC2675">
            <v>0.43405840000000001</v>
          </cell>
          <cell r="AI2675">
            <v>0.27561370000000002</v>
          </cell>
          <cell r="AL2675">
            <v>0.31637789999999999</v>
          </cell>
          <cell r="AO2675">
            <v>0.19226950000000001</v>
          </cell>
          <cell r="AR2675">
            <v>1.7073499999999998E-2</v>
          </cell>
          <cell r="AU2675">
            <v>6.1001600000000003E-2</v>
          </cell>
          <cell r="AX2675">
            <v>0.10455390000000001</v>
          </cell>
          <cell r="BA2675">
            <v>0.212899</v>
          </cell>
          <cell r="BD2675">
            <v>-0.1205658</v>
          </cell>
          <cell r="BG2675">
            <v>6.9696400000000006E-2</v>
          </cell>
          <cell r="BJ2675">
            <v>0.10721260000000001</v>
          </cell>
          <cell r="BM2675">
            <v>0.78428430000000005</v>
          </cell>
          <cell r="BO2675">
            <v>0.55673010000000001</v>
          </cell>
          <cell r="BP2675">
            <v>1.3410139999999999</v>
          </cell>
          <cell r="BY2675">
            <v>1.407092</v>
          </cell>
          <cell r="CE2675">
            <v>1.701028</v>
          </cell>
          <cell r="CH2675">
            <v>3.2321900000000001</v>
          </cell>
          <cell r="CK2675">
            <v>0.847557</v>
          </cell>
          <cell r="CN2675">
            <v>1.0855099999999999E-2</v>
          </cell>
          <cell r="CQ2675">
            <v>0.46742319999999998</v>
          </cell>
          <cell r="CT2675">
            <v>1.621467</v>
          </cell>
          <cell r="CW2675">
            <v>0.9083966</v>
          </cell>
          <cell r="CZ2675">
            <v>-0.19319910000000001</v>
          </cell>
          <cell r="DC2675">
            <v>0.44286710000000001</v>
          </cell>
          <cell r="DF2675">
            <v>1.247738</v>
          </cell>
          <cell r="DI2675">
            <v>0.15748500000000001</v>
          </cell>
          <cell r="DJ2675">
            <v>0.22528719999999999</v>
          </cell>
          <cell r="DK2675">
            <v>0.24258179999999999</v>
          </cell>
          <cell r="DL2675">
            <v>0.15748500000000001</v>
          </cell>
          <cell r="DM2675">
            <v>0.24258179999999999</v>
          </cell>
          <cell r="DN2675">
            <v>0.22528719999999999</v>
          </cell>
          <cell r="DO2675">
            <v>75500000000</v>
          </cell>
          <cell r="DP2675">
            <v>34800000000</v>
          </cell>
          <cell r="DQ2675">
            <v>28600000000</v>
          </cell>
          <cell r="DR2675">
            <v>12100000000</v>
          </cell>
          <cell r="EE2675">
            <v>167.3416</v>
          </cell>
          <cell r="EG2675">
            <v>174.7971</v>
          </cell>
          <cell r="EL2675">
            <v>170.7056</v>
          </cell>
          <cell r="HK2675">
            <v>80900000</v>
          </cell>
          <cell r="HL2675">
            <v>28000000</v>
          </cell>
          <cell r="HM2675">
            <v>66500000</v>
          </cell>
          <cell r="HN2675">
            <v>175000000</v>
          </cell>
          <cell r="IA2675">
            <v>9</v>
          </cell>
          <cell r="IB2675">
            <v>5</v>
          </cell>
          <cell r="IC2675">
            <v>1</v>
          </cell>
          <cell r="ID2675">
            <v>1</v>
          </cell>
          <cell r="IE2675">
            <v>1</v>
          </cell>
          <cell r="IH2675">
            <v>12</v>
          </cell>
          <cell r="II2675">
            <v>14</v>
          </cell>
          <cell r="IJ2675">
            <v>12</v>
          </cell>
          <cell r="IK2675">
            <v>8</v>
          </cell>
          <cell r="IL2675">
            <v>6</v>
          </cell>
          <cell r="IO2675">
            <v>1</v>
          </cell>
          <cell r="IP2675">
            <v>4</v>
          </cell>
          <cell r="IQ2675">
            <v>3</v>
          </cell>
          <cell r="IR2675">
            <v>1</v>
          </cell>
          <cell r="IS2675">
            <v>1</v>
          </cell>
          <cell r="IV2675" t="str">
            <v>Commonwealth of Independent States</v>
          </cell>
          <cell r="IW2675">
            <v>1</v>
          </cell>
          <cell r="IX2675">
            <v>0</v>
          </cell>
        </row>
        <row r="2676">
          <cell r="A2676">
            <v>9222004</v>
          </cell>
          <cell r="B2676">
            <v>922</v>
          </cell>
          <cell r="C2676">
            <v>2004</v>
          </cell>
          <cell r="D2676" t="str">
            <v>Russia</v>
          </cell>
          <cell r="E2676" t="str">
            <v>EUR </v>
          </cell>
          <cell r="F2676" t="str">
            <v>Upper middle income</v>
          </cell>
          <cell r="G2676" t="str">
            <v>Emerging</v>
          </cell>
          <cell r="H2676" t="str">
            <v>Emerging Europe</v>
          </cell>
          <cell r="I2676" t="str">
            <v>Exporter</v>
          </cell>
          <cell r="J2676" t="str">
            <v>Emerging</v>
          </cell>
          <cell r="K2676">
            <v>28.802219999999998</v>
          </cell>
          <cell r="L2676">
            <v>17027.2</v>
          </cell>
          <cell r="M2676">
            <v>1546.818</v>
          </cell>
          <cell r="N2676">
            <v>0.4828829</v>
          </cell>
          <cell r="O2676">
            <v>0.46954950000000001</v>
          </cell>
          <cell r="Q2676">
            <v>0.1732078</v>
          </cell>
          <cell r="S2676">
            <v>0.12762190000000001</v>
          </cell>
          <cell r="T2676">
            <v>0.1523439</v>
          </cell>
          <cell r="AC2676">
            <v>0.60202820000000001</v>
          </cell>
          <cell r="AI2676">
            <v>0.46731600000000001</v>
          </cell>
          <cell r="AL2676">
            <v>0.53335359999999998</v>
          </cell>
          <cell r="AO2676">
            <v>0.1425585</v>
          </cell>
          <cell r="AR2676">
            <v>-3.7197099999999997E-2</v>
          </cell>
          <cell r="AU2676">
            <v>5.4235999999999999E-2</v>
          </cell>
          <cell r="AX2676">
            <v>8.1035700000000002E-2</v>
          </cell>
          <cell r="BA2676">
            <v>0.20431589999999999</v>
          </cell>
          <cell r="BD2676">
            <v>-0.16822699999999999</v>
          </cell>
          <cell r="BG2676">
            <v>5.8809E-2</v>
          </cell>
          <cell r="BJ2676">
            <v>0.1061489</v>
          </cell>
          <cell r="BM2676">
            <v>1.048214</v>
          </cell>
          <cell r="BO2676">
            <v>0.65181109999999998</v>
          </cell>
          <cell r="BP2676">
            <v>1.7000249999999999</v>
          </cell>
          <cell r="BY2676">
            <v>1.502318</v>
          </cell>
          <cell r="CE2676">
            <v>2.183297</v>
          </cell>
          <cell r="CH2676">
            <v>3.5465230000000001</v>
          </cell>
          <cell r="CK2676">
            <v>0.60288580000000003</v>
          </cell>
          <cell r="CN2676">
            <v>-6.2619599999999997E-2</v>
          </cell>
          <cell r="CQ2676">
            <v>0.2360766</v>
          </cell>
          <cell r="CT2676">
            <v>0.79808619999999997</v>
          </cell>
          <cell r="CW2676">
            <v>0.66440220000000005</v>
          </cell>
          <cell r="CZ2676">
            <v>-0.22375809999999999</v>
          </cell>
          <cell r="DC2676">
            <v>0.2330303</v>
          </cell>
          <cell r="DF2676">
            <v>0.97198280000000004</v>
          </cell>
          <cell r="DI2676">
            <v>0.30967499999999998</v>
          </cell>
          <cell r="DJ2676">
            <v>0.3419276</v>
          </cell>
          <cell r="DK2676">
            <v>0.34832970000000002</v>
          </cell>
          <cell r="DL2676">
            <v>0.30967499999999998</v>
          </cell>
          <cell r="DM2676">
            <v>0.34832970000000002</v>
          </cell>
          <cell r="DN2676">
            <v>0.3419276</v>
          </cell>
          <cell r="DO2676">
            <v>77800000000</v>
          </cell>
          <cell r="DP2676">
            <v>35800000000</v>
          </cell>
          <cell r="DQ2676">
            <v>30200000000</v>
          </cell>
          <cell r="DR2676">
            <v>11800000000</v>
          </cell>
          <cell r="DS2676">
            <v>149.26240000000001</v>
          </cell>
          <cell r="DU2676">
            <v>137.7174</v>
          </cell>
          <cell r="EE2676">
            <v>149.26240000000001</v>
          </cell>
          <cell r="EG2676">
            <v>137.7174</v>
          </cell>
          <cell r="EH2676">
            <v>143.97839999999999</v>
          </cell>
          <cell r="EL2676">
            <v>143.97839999999999</v>
          </cell>
          <cell r="FH2676">
            <v>163.72569999999999</v>
          </cell>
          <cell r="FN2676">
            <v>149.33349999999999</v>
          </cell>
          <cell r="FQ2676">
            <v>157.24250000000001</v>
          </cell>
          <cell r="FT2676">
            <v>37.535609999999998</v>
          </cell>
          <cell r="FW2676">
            <v>20.030560000000001</v>
          </cell>
          <cell r="FZ2676">
            <v>25.53471</v>
          </cell>
          <cell r="GC2676">
            <v>31.372540000000001</v>
          </cell>
          <cell r="GF2676">
            <v>82.922470000000004</v>
          </cell>
          <cell r="GI2676">
            <v>3.4917959999999999</v>
          </cell>
          <cell r="GL2676">
            <v>40.937179999999998</v>
          </cell>
          <cell r="GO2676">
            <v>60.590319999999998</v>
          </cell>
          <cell r="HK2676">
            <v>60500000</v>
          </cell>
          <cell r="HL2676">
            <v>20000000</v>
          </cell>
          <cell r="HM2676">
            <v>51100000</v>
          </cell>
          <cell r="HN2676">
            <v>132000000</v>
          </cell>
          <cell r="IA2676">
            <v>8</v>
          </cell>
          <cell r="IB2676">
            <v>2</v>
          </cell>
          <cell r="IH2676">
            <v>12</v>
          </cell>
          <cell r="II2676">
            <v>11</v>
          </cell>
          <cell r="IJ2676">
            <v>6</v>
          </cell>
          <cell r="IK2676">
            <v>7</v>
          </cell>
          <cell r="IL2676">
            <v>12</v>
          </cell>
          <cell r="IM2676">
            <v>1</v>
          </cell>
          <cell r="IO2676">
            <v>1</v>
          </cell>
          <cell r="IP2676">
            <v>5</v>
          </cell>
          <cell r="IQ2676">
            <v>2</v>
          </cell>
          <cell r="IS2676">
            <v>1</v>
          </cell>
          <cell r="IT2676">
            <v>1</v>
          </cell>
          <cell r="IV2676" t="str">
            <v>Commonwealth of Independent States</v>
          </cell>
          <cell r="IW2676">
            <v>1</v>
          </cell>
          <cell r="IX2676">
            <v>0</v>
          </cell>
        </row>
        <row r="2677">
          <cell r="A2677">
            <v>9222005</v>
          </cell>
          <cell r="B2677">
            <v>922</v>
          </cell>
          <cell r="C2677">
            <v>2005</v>
          </cell>
          <cell r="D2677" t="str">
            <v>Russia</v>
          </cell>
          <cell r="E2677" t="str">
            <v>EUR </v>
          </cell>
          <cell r="F2677" t="str">
            <v>Upper middle income</v>
          </cell>
          <cell r="G2677" t="str">
            <v>Emerging</v>
          </cell>
          <cell r="H2677" t="str">
            <v>Emerging Europe</v>
          </cell>
          <cell r="I2677" t="str">
            <v>Exporter</v>
          </cell>
          <cell r="J2677" t="str">
            <v>Emerging</v>
          </cell>
          <cell r="K2677">
            <v>28.296029999999998</v>
          </cell>
          <cell r="L2677">
            <v>21609.8</v>
          </cell>
          <cell r="M2677">
            <v>1696.7319</v>
          </cell>
          <cell r="N2677">
            <v>0.50045600000000001</v>
          </cell>
          <cell r="O2677">
            <v>0.54947699999999999</v>
          </cell>
          <cell r="Q2677">
            <v>0.1156687</v>
          </cell>
          <cell r="S2677">
            <v>0.1310897</v>
          </cell>
          <cell r="T2677">
            <v>0.12280389999999999</v>
          </cell>
          <cell r="AC2677">
            <v>0.63171759999999999</v>
          </cell>
          <cell r="AI2677">
            <v>0.51370550000000004</v>
          </cell>
          <cell r="AL2677">
            <v>0.59754439999999998</v>
          </cell>
          <cell r="AO2677">
            <v>0.11892079999999999</v>
          </cell>
          <cell r="AR2677">
            <v>-6.9934099999999999E-2</v>
          </cell>
          <cell r="AU2677">
            <v>4.66127E-2</v>
          </cell>
          <cell r="AX2677">
            <v>7.4978600000000006E-2</v>
          </cell>
          <cell r="BA2677">
            <v>0.18044979999999999</v>
          </cell>
          <cell r="BD2677">
            <v>-0.12726680000000001</v>
          </cell>
          <cell r="BG2677">
            <v>7.6026399999999994E-2</v>
          </cell>
          <cell r="BJ2677">
            <v>0.1068349</v>
          </cell>
          <cell r="BM2677">
            <v>0.53942559999999995</v>
          </cell>
          <cell r="BO2677">
            <v>0.52645050000000004</v>
          </cell>
          <cell r="BP2677">
            <v>1.065876</v>
          </cell>
          <cell r="BY2677">
            <v>1.2864789999999999</v>
          </cell>
          <cell r="CE2677">
            <v>1.987163</v>
          </cell>
          <cell r="CH2677">
            <v>3.1632090000000002</v>
          </cell>
          <cell r="CK2677">
            <v>0.47969780000000001</v>
          </cell>
          <cell r="CN2677">
            <v>-0.16298460000000001</v>
          </cell>
          <cell r="CQ2677">
            <v>0.14784159999999999</v>
          </cell>
          <cell r="CT2677">
            <v>0.72443489999999999</v>
          </cell>
          <cell r="CW2677">
            <v>0.54114280000000003</v>
          </cell>
          <cell r="CZ2677">
            <v>-0.13761490000000001</v>
          </cell>
          <cell r="DC2677">
            <v>0.44073560000000001</v>
          </cell>
          <cell r="DF2677">
            <v>0.88544900000000004</v>
          </cell>
          <cell r="DI2677">
            <v>0.3847873</v>
          </cell>
          <cell r="DJ2677">
            <v>0.41838730000000002</v>
          </cell>
          <cell r="DK2677">
            <v>0.4227572</v>
          </cell>
          <cell r="DL2677">
            <v>0.3847873</v>
          </cell>
          <cell r="DM2677">
            <v>0.4227572</v>
          </cell>
          <cell r="DN2677">
            <v>0.41838730000000002</v>
          </cell>
          <cell r="DO2677">
            <v>79100000000</v>
          </cell>
          <cell r="DP2677">
            <v>35600000000</v>
          </cell>
          <cell r="DQ2677">
            <v>30700000000</v>
          </cell>
          <cell r="DR2677">
            <v>12800000000</v>
          </cell>
          <cell r="DS2677">
            <v>104.9</v>
          </cell>
          <cell r="DU2677">
            <v>123.1495</v>
          </cell>
          <cell r="EE2677">
            <v>12.8423</v>
          </cell>
          <cell r="EG2677">
            <v>101.6841</v>
          </cell>
          <cell r="EH2677">
            <v>113.3439</v>
          </cell>
          <cell r="EL2677">
            <v>53.94894</v>
          </cell>
          <cell r="FH2677">
            <v>107.16419999999999</v>
          </cell>
          <cell r="FN2677">
            <v>130.89009999999999</v>
          </cell>
          <cell r="FQ2677">
            <v>134.84469999999999</v>
          </cell>
          <cell r="FT2677">
            <v>55.370289999999997</v>
          </cell>
          <cell r="FW2677">
            <v>39.732880000000002</v>
          </cell>
          <cell r="FZ2677">
            <v>72.194550000000007</v>
          </cell>
          <cell r="GC2677">
            <v>58.316119999999998</v>
          </cell>
          <cell r="GF2677">
            <v>108.50020000000001</v>
          </cell>
          <cell r="GI2677">
            <v>31.743600000000001</v>
          </cell>
          <cell r="GL2677">
            <v>112.51909999999999</v>
          </cell>
          <cell r="GO2677">
            <v>100.0393</v>
          </cell>
          <cell r="HK2677">
            <v>46600000</v>
          </cell>
          <cell r="HL2677">
            <v>16800000</v>
          </cell>
          <cell r="HM2677">
            <v>40200000</v>
          </cell>
          <cell r="HN2677">
            <v>104000000</v>
          </cell>
          <cell r="IA2677">
            <v>9</v>
          </cell>
          <cell r="IB2677">
            <v>2</v>
          </cell>
          <cell r="IH2677">
            <v>13</v>
          </cell>
          <cell r="II2677">
            <v>10</v>
          </cell>
          <cell r="IJ2677">
            <v>5</v>
          </cell>
          <cell r="IK2677">
            <v>5</v>
          </cell>
          <cell r="IL2677">
            <v>11</v>
          </cell>
          <cell r="IM2677">
            <v>5</v>
          </cell>
          <cell r="IO2677">
            <v>2</v>
          </cell>
          <cell r="IP2677">
            <v>4</v>
          </cell>
          <cell r="IQ2677">
            <v>2</v>
          </cell>
          <cell r="IS2677">
            <v>2</v>
          </cell>
          <cell r="IV2677" t="str">
            <v>Commonwealth of Independent States</v>
          </cell>
          <cell r="IW2677">
            <v>1</v>
          </cell>
          <cell r="IX2677">
            <v>0</v>
          </cell>
        </row>
        <row r="2678">
          <cell r="A2678">
            <v>9222006</v>
          </cell>
          <cell r="B2678">
            <v>922</v>
          </cell>
          <cell r="C2678">
            <v>2006</v>
          </cell>
          <cell r="D2678" t="str">
            <v>Russia</v>
          </cell>
          <cell r="E2678" t="str">
            <v>EUR </v>
          </cell>
          <cell r="F2678" t="str">
            <v>Upper middle income</v>
          </cell>
          <cell r="G2678" t="str">
            <v>Emerging</v>
          </cell>
          <cell r="H2678" t="str">
            <v>Emerging Europe</v>
          </cell>
          <cell r="I2678" t="str">
            <v>Exporter</v>
          </cell>
          <cell r="J2678" t="str">
            <v>Emerging</v>
          </cell>
          <cell r="K2678">
            <v>27.19096</v>
          </cell>
          <cell r="L2678">
            <v>26917.200000000001</v>
          </cell>
          <cell r="M2678">
            <v>1894.3701000000001</v>
          </cell>
          <cell r="N2678">
            <v>0.59765100000000004</v>
          </cell>
          <cell r="O2678">
            <v>0.64489300000000005</v>
          </cell>
          <cell r="Q2678">
            <v>0.14705650000000001</v>
          </cell>
          <cell r="S2678">
            <v>0.1575059</v>
          </cell>
          <cell r="T2678">
            <v>0.15185009999999999</v>
          </cell>
          <cell r="AC2678">
            <v>0.62862629999999997</v>
          </cell>
          <cell r="AI2678">
            <v>0.54355739999999997</v>
          </cell>
          <cell r="AL2678">
            <v>0.58979009999999998</v>
          </cell>
          <cell r="AO2678">
            <v>0.15338299999999999</v>
          </cell>
          <cell r="AR2678">
            <v>-8.91652E-2</v>
          </cell>
          <cell r="AU2678">
            <v>4.8973500000000003E-2</v>
          </cell>
          <cell r="AX2678">
            <v>9.0487899999999996E-2</v>
          </cell>
          <cell r="BA2678">
            <v>0.15396950000000001</v>
          </cell>
          <cell r="BD2678">
            <v>-0.1997515</v>
          </cell>
          <cell r="BG2678">
            <v>8.8868000000000003E-2</v>
          </cell>
          <cell r="BJ2678">
            <v>0.1071155</v>
          </cell>
          <cell r="BM2678">
            <v>0.56197980000000003</v>
          </cell>
          <cell r="BO2678">
            <v>0.51014009999999999</v>
          </cell>
          <cell r="BP2678">
            <v>1.07212</v>
          </cell>
          <cell r="BY2678">
            <v>1.2850870000000001</v>
          </cell>
          <cell r="CE2678">
            <v>2.1348790000000002</v>
          </cell>
          <cell r="CH2678">
            <v>3.288564</v>
          </cell>
          <cell r="CK2678">
            <v>0.46148119999999998</v>
          </cell>
          <cell r="CN2678">
            <v>-0.17943870000000001</v>
          </cell>
          <cell r="CQ2678">
            <v>0.22244939999999999</v>
          </cell>
          <cell r="CT2678">
            <v>0.75722270000000003</v>
          </cell>
          <cell r="CW2678">
            <v>0.46402539999999998</v>
          </cell>
          <cell r="CZ2678">
            <v>-0.1788382</v>
          </cell>
          <cell r="DC2678">
            <v>0.32760139999999999</v>
          </cell>
          <cell r="DF2678">
            <v>0.79146589999999994</v>
          </cell>
          <cell r="DI2678">
            <v>0.45059450000000001</v>
          </cell>
          <cell r="DJ2678">
            <v>0.48738710000000002</v>
          </cell>
          <cell r="DK2678">
            <v>0.49916509999999997</v>
          </cell>
          <cell r="DL2678">
            <v>0.45059450000000001</v>
          </cell>
          <cell r="DM2678">
            <v>0.49916509999999997</v>
          </cell>
          <cell r="DN2678">
            <v>0.48738710000000002</v>
          </cell>
          <cell r="DO2678">
            <v>83400000000</v>
          </cell>
          <cell r="DP2678">
            <v>37800000000</v>
          </cell>
          <cell r="DQ2678">
            <v>32100000000</v>
          </cell>
          <cell r="DR2678">
            <v>13500000000</v>
          </cell>
          <cell r="DS2678">
            <v>113.7812</v>
          </cell>
          <cell r="DU2678">
            <v>127.0334</v>
          </cell>
          <cell r="EE2678">
            <v>153.1942</v>
          </cell>
          <cell r="EG2678">
            <v>140.5582</v>
          </cell>
          <cell r="EH2678">
            <v>119.8605</v>
          </cell>
          <cell r="EL2678">
            <v>147.39760000000001</v>
          </cell>
          <cell r="FH2678">
            <v>111.4151</v>
          </cell>
          <cell r="FN2678">
            <v>137.876</v>
          </cell>
          <cell r="FQ2678">
            <v>119.8605</v>
          </cell>
          <cell r="FT2678">
            <v>68.095320000000001</v>
          </cell>
          <cell r="FW2678">
            <v>52.444960000000002</v>
          </cell>
          <cell r="FZ2678">
            <v>87.751080000000002</v>
          </cell>
          <cell r="GC2678">
            <v>78.441909999999993</v>
          </cell>
          <cell r="GF2678">
            <v>110.16160000000001</v>
          </cell>
          <cell r="GI2678">
            <v>31.986360000000001</v>
          </cell>
          <cell r="GL2678">
            <v>100.53530000000001</v>
          </cell>
          <cell r="GO2678">
            <v>98.985500000000002</v>
          </cell>
          <cell r="HK2678">
            <v>38200000</v>
          </cell>
          <cell r="HL2678">
            <v>13600000</v>
          </cell>
          <cell r="HM2678">
            <v>32400000</v>
          </cell>
          <cell r="HN2678">
            <v>84300000</v>
          </cell>
          <cell r="IA2678">
            <v>9</v>
          </cell>
          <cell r="IB2678">
            <v>2</v>
          </cell>
          <cell r="IH2678">
            <v>10</v>
          </cell>
          <cell r="II2678">
            <v>14</v>
          </cell>
          <cell r="IJ2678">
            <v>6</v>
          </cell>
          <cell r="IK2678">
            <v>5</v>
          </cell>
          <cell r="IL2678">
            <v>9</v>
          </cell>
          <cell r="IM2678">
            <v>5</v>
          </cell>
          <cell r="IO2678">
            <v>2</v>
          </cell>
          <cell r="IP2678">
            <v>3</v>
          </cell>
          <cell r="IQ2678">
            <v>2</v>
          </cell>
          <cell r="IR2678">
            <v>1</v>
          </cell>
          <cell r="IS2678">
            <v>1</v>
          </cell>
          <cell r="IT2678">
            <v>1</v>
          </cell>
          <cell r="IV2678" t="str">
            <v>Commonwealth of Independent States</v>
          </cell>
          <cell r="IW2678">
            <v>1</v>
          </cell>
          <cell r="IX2678">
            <v>0</v>
          </cell>
        </row>
        <row r="2679">
          <cell r="A2679">
            <v>9222007</v>
          </cell>
          <cell r="B2679">
            <v>922</v>
          </cell>
          <cell r="C2679">
            <v>2007</v>
          </cell>
          <cell r="D2679" t="str">
            <v>Russia</v>
          </cell>
          <cell r="E2679" t="str">
            <v>EUR </v>
          </cell>
          <cell r="F2679" t="str">
            <v>Upper middle income</v>
          </cell>
          <cell r="G2679" t="str">
            <v>Emerging</v>
          </cell>
          <cell r="H2679" t="str">
            <v>Emerging Europe</v>
          </cell>
          <cell r="I2679" t="str">
            <v>Exporter</v>
          </cell>
          <cell r="J2679" t="str">
            <v>Emerging</v>
          </cell>
          <cell r="K2679">
            <v>25.580850000000002</v>
          </cell>
          <cell r="L2679">
            <v>33247.5</v>
          </cell>
          <cell r="M2679">
            <v>2115.7116000000001</v>
          </cell>
          <cell r="N2679">
            <v>0.66589699999999996</v>
          </cell>
          <cell r="O2679">
            <v>0.72618000000000005</v>
          </cell>
          <cell r="Q2679">
            <v>4.4301199999999999E-2</v>
          </cell>
          <cell r="S2679">
            <v>2.83974E-2</v>
          </cell>
          <cell r="T2679">
            <v>3.6788500000000002E-2</v>
          </cell>
          <cell r="AC2679">
            <v>0.62184899999999999</v>
          </cell>
          <cell r="AF2679">
            <v>0.67511880000000002</v>
          </cell>
          <cell r="AI2679">
            <v>0.38221749999999999</v>
          </cell>
          <cell r="AL2679">
            <v>0.47940909999999998</v>
          </cell>
          <cell r="AO2679">
            <v>-6.3067999999999999E-2</v>
          </cell>
          <cell r="AR2679">
            <v>-0.30775859999999999</v>
          </cell>
          <cell r="AU2679">
            <v>-3.4290599999999997E-2</v>
          </cell>
          <cell r="AX2679">
            <v>-3.8548899999999997E-2</v>
          </cell>
          <cell r="BA2679">
            <v>0.1109082</v>
          </cell>
          <cell r="BD2679">
            <v>-0.40908139999999998</v>
          </cell>
          <cell r="BG2679">
            <v>1.93329E-2</v>
          </cell>
          <cell r="BJ2679">
            <v>3.1138599999999999E-2</v>
          </cell>
          <cell r="BM2679">
            <v>0.1329417</v>
          </cell>
          <cell r="BO2679">
            <v>7.6297199999999996E-2</v>
          </cell>
          <cell r="BP2679">
            <v>0.20923890000000001</v>
          </cell>
          <cell r="BY2679">
            <v>0.93465819999999999</v>
          </cell>
          <cell r="CB2679">
            <v>0.15125459999999999</v>
          </cell>
          <cell r="CE2679">
            <v>1.8484100000000001</v>
          </cell>
          <cell r="CH2679">
            <v>2.807048</v>
          </cell>
          <cell r="CK2679">
            <v>-0.31328539999999999</v>
          </cell>
          <cell r="CN2679">
            <v>-0.37832690000000002</v>
          </cell>
          <cell r="CQ2679">
            <v>-0.32154949999999999</v>
          </cell>
          <cell r="CT2679">
            <v>-0.49702499999999999</v>
          </cell>
          <cell r="CW2679">
            <v>0.27280270000000001</v>
          </cell>
          <cell r="CZ2679">
            <v>-0.32362269999999999</v>
          </cell>
          <cell r="DC2679">
            <v>5.9786699999999998E-2</v>
          </cell>
          <cell r="DF2679">
            <v>0.18623700000000001</v>
          </cell>
          <cell r="DI2679">
            <v>0.62159580000000003</v>
          </cell>
          <cell r="DJ2679">
            <v>0.69778260000000003</v>
          </cell>
          <cell r="DK2679">
            <v>0.71828780000000003</v>
          </cell>
          <cell r="DL2679">
            <v>0.62159580000000003</v>
          </cell>
          <cell r="DM2679">
            <v>0.71828780000000003</v>
          </cell>
          <cell r="DN2679">
            <v>0.69778260000000003</v>
          </cell>
          <cell r="DO2679">
            <v>87600000000</v>
          </cell>
          <cell r="DP2679">
            <v>39000000000</v>
          </cell>
          <cell r="DQ2679">
            <v>34900000000</v>
          </cell>
          <cell r="DR2679">
            <v>13600000000</v>
          </cell>
          <cell r="DS2679">
            <v>83.345950000000002</v>
          </cell>
          <cell r="DU2679">
            <v>83.143349999999998</v>
          </cell>
          <cell r="EE2679">
            <v>21.472650000000002</v>
          </cell>
          <cell r="EG2679">
            <v>22.644369999999999</v>
          </cell>
          <cell r="EH2679">
            <v>83.250240000000005</v>
          </cell>
          <cell r="EL2679">
            <v>22.026160000000001</v>
          </cell>
          <cell r="FH2679">
            <v>118.8712</v>
          </cell>
          <cell r="FN2679">
            <v>112.7278</v>
          </cell>
          <cell r="FQ2679">
            <v>117.4434</v>
          </cell>
          <cell r="FT2679">
            <v>42.377409999999998</v>
          </cell>
          <cell r="FW2679">
            <v>20.531890000000001</v>
          </cell>
          <cell r="FZ2679">
            <v>55.634320000000002</v>
          </cell>
          <cell r="GC2679">
            <v>52.386409999999998</v>
          </cell>
          <cell r="GF2679">
            <v>74.426240000000007</v>
          </cell>
          <cell r="GI2679">
            <v>19.239830000000001</v>
          </cell>
          <cell r="GL2679">
            <v>65.554239999999993</v>
          </cell>
          <cell r="GO2679">
            <v>65.269869999999997</v>
          </cell>
          <cell r="HK2679">
            <v>30000000</v>
          </cell>
          <cell r="HL2679">
            <v>10500000</v>
          </cell>
          <cell r="HM2679">
            <v>26900000</v>
          </cell>
          <cell r="HN2679">
            <v>67400000</v>
          </cell>
          <cell r="IA2679">
            <v>12</v>
          </cell>
          <cell r="IB2679">
            <v>2</v>
          </cell>
          <cell r="IC2679">
            <v>2</v>
          </cell>
          <cell r="ID2679">
            <v>1</v>
          </cell>
          <cell r="IH2679">
            <v>11</v>
          </cell>
          <cell r="II2679">
            <v>3</v>
          </cell>
          <cell r="IJ2679">
            <v>8</v>
          </cell>
          <cell r="IK2679">
            <v>6</v>
          </cell>
          <cell r="IL2679">
            <v>7</v>
          </cell>
          <cell r="IM2679">
            <v>16</v>
          </cell>
          <cell r="IO2679">
            <v>2</v>
          </cell>
          <cell r="IP2679">
            <v>1</v>
          </cell>
          <cell r="IQ2679">
            <v>3</v>
          </cell>
          <cell r="IR2679">
            <v>1</v>
          </cell>
          <cell r="IS2679">
            <v>2</v>
          </cell>
          <cell r="IT2679">
            <v>1</v>
          </cell>
          <cell r="IV2679" t="str">
            <v>Commonwealth of Independent States</v>
          </cell>
          <cell r="IW2679">
            <v>1</v>
          </cell>
          <cell r="IX2679">
            <v>0</v>
          </cell>
        </row>
        <row r="2680">
          <cell r="A2680">
            <v>9222008</v>
          </cell>
          <cell r="B2680">
            <v>922</v>
          </cell>
          <cell r="C2680">
            <v>2008</v>
          </cell>
          <cell r="D2680" t="str">
            <v>Russia</v>
          </cell>
          <cell r="E2680" t="str">
            <v>EUR </v>
          </cell>
          <cell r="F2680" t="str">
            <v>Upper middle income</v>
          </cell>
          <cell r="G2680" t="str">
            <v>Emerging</v>
          </cell>
          <cell r="H2680" t="str">
            <v>Emerging Europe</v>
          </cell>
          <cell r="I2680" t="str">
            <v>Exporter</v>
          </cell>
          <cell r="J2680" t="str">
            <v>Emerging</v>
          </cell>
          <cell r="K2680">
            <v>24.852879999999999</v>
          </cell>
          <cell r="L2680">
            <v>41276.800000000003</v>
          </cell>
          <cell r="M2680">
            <v>2276.1253999999999</v>
          </cell>
          <cell r="N2680">
            <v>0.70065999999999995</v>
          </cell>
          <cell r="O2680">
            <v>0.83969199999999999</v>
          </cell>
          <cell r="Q2680">
            <v>0.44796780000000003</v>
          </cell>
          <cell r="S2680">
            <v>0.45495439999999998</v>
          </cell>
          <cell r="T2680">
            <v>0.4512138</v>
          </cell>
          <cell r="AC2680">
            <v>0.69730780000000003</v>
          </cell>
          <cell r="AI2680">
            <v>0.55312510000000004</v>
          </cell>
          <cell r="AL2680">
            <v>0.58054019999999995</v>
          </cell>
          <cell r="AO2680">
            <v>0.41195039999999999</v>
          </cell>
          <cell r="AR2680">
            <v>-3.5188499999999998E-2</v>
          </cell>
          <cell r="AU2680">
            <v>0.38148870000000001</v>
          </cell>
          <cell r="AX2680">
            <v>0.36968980000000001</v>
          </cell>
          <cell r="BA2680">
            <v>0.48763780000000001</v>
          </cell>
          <cell r="BD2680">
            <v>-0.28619709999999998</v>
          </cell>
          <cell r="BG2680">
            <v>0.2013537</v>
          </cell>
          <cell r="BJ2680">
            <v>0.25384859999999998</v>
          </cell>
          <cell r="BM2680">
            <v>1.1518379999999999</v>
          </cell>
          <cell r="BO2680">
            <v>1.015123</v>
          </cell>
          <cell r="BP2680">
            <v>2.1669610000000001</v>
          </cell>
          <cell r="BY2680">
            <v>1.125211</v>
          </cell>
          <cell r="CE2680">
            <v>1.7486839999999999</v>
          </cell>
          <cell r="CH2680">
            <v>2.6363059999999998</v>
          </cell>
          <cell r="CK2680">
            <v>0.74856020000000001</v>
          </cell>
          <cell r="CN2680">
            <v>-0.12167939999999999</v>
          </cell>
          <cell r="CQ2680">
            <v>1.0576810000000001</v>
          </cell>
          <cell r="CT2680">
            <v>2.0944400000000001</v>
          </cell>
          <cell r="CW2680">
            <v>0.94690039999999998</v>
          </cell>
          <cell r="CZ2680">
            <v>-0.21490129999999999</v>
          </cell>
          <cell r="DC2680">
            <v>0.84134439999999999</v>
          </cell>
          <cell r="DF2680">
            <v>1.883518</v>
          </cell>
          <cell r="DI2680">
            <v>0.25269219999999998</v>
          </cell>
          <cell r="DJ2680">
            <v>0.38473760000000001</v>
          </cell>
          <cell r="DK2680">
            <v>0.40219709999999997</v>
          </cell>
          <cell r="DL2680">
            <v>0.25269219999999998</v>
          </cell>
          <cell r="DM2680">
            <v>0.40219709999999997</v>
          </cell>
          <cell r="DN2680">
            <v>0.38473760000000001</v>
          </cell>
          <cell r="DO2680">
            <v>94200000000</v>
          </cell>
          <cell r="DP2680">
            <v>42700000000</v>
          </cell>
          <cell r="DQ2680">
            <v>37100000000</v>
          </cell>
          <cell r="DR2680">
            <v>14400000000</v>
          </cell>
          <cell r="DS2680">
            <v>664.12609999999995</v>
          </cell>
          <cell r="DU2680">
            <v>430.15980000000002</v>
          </cell>
          <cell r="DV2680">
            <v>16.361899999999999</v>
          </cell>
          <cell r="DX2680">
            <v>17.846679999999999</v>
          </cell>
          <cell r="EE2680">
            <v>-3.941522</v>
          </cell>
          <cell r="EG2680">
            <v>-27.6599</v>
          </cell>
          <cell r="EH2680">
            <v>555.42460000000005</v>
          </cell>
          <cell r="EI2680">
            <v>17.051739999999999</v>
          </cell>
          <cell r="EL2680">
            <v>-14.96115</v>
          </cell>
          <cell r="FH2680">
            <v>12.82952</v>
          </cell>
          <cell r="FI2680">
            <v>142.70150000000001</v>
          </cell>
          <cell r="FN2680">
            <v>200.90559999999999</v>
          </cell>
          <cell r="FO2680">
            <v>132.60810000000001</v>
          </cell>
          <cell r="FQ2680">
            <v>124.38549999999999</v>
          </cell>
          <cell r="FR2680">
            <v>133.2955</v>
          </cell>
          <cell r="FT2680">
            <v>98.500619999999998</v>
          </cell>
          <cell r="FU2680">
            <v>5.3826429999999998</v>
          </cell>
          <cell r="FW2680">
            <v>53.528559999999999</v>
          </cell>
          <cell r="FX2680">
            <v>0.70036529999999997</v>
          </cell>
          <cell r="FZ2680">
            <v>150.6711</v>
          </cell>
          <cell r="GA2680">
            <v>6.4692299999999996</v>
          </cell>
          <cell r="GC2680">
            <v>112.9669</v>
          </cell>
          <cell r="GD2680">
            <v>5.2655700000000003</v>
          </cell>
          <cell r="GF2680">
            <v>161.73580000000001</v>
          </cell>
          <cell r="GG2680">
            <v>13.887359999999999</v>
          </cell>
          <cell r="GI2680">
            <v>0.16706860000000001</v>
          </cell>
          <cell r="GJ2680">
            <v>0.65109570000000005</v>
          </cell>
          <cell r="GL2680">
            <v>153.232</v>
          </cell>
          <cell r="GM2680">
            <v>5.2629479999999997</v>
          </cell>
          <cell r="GO2680">
            <v>162.4068</v>
          </cell>
          <cell r="GP2680">
            <v>7.1537680000000003</v>
          </cell>
          <cell r="GR2680">
            <v>0</v>
          </cell>
          <cell r="GT2680">
            <v>0</v>
          </cell>
          <cell r="GU2680">
            <v>0</v>
          </cell>
          <cell r="GX2680">
            <v>0</v>
          </cell>
          <cell r="GY2680">
            <v>0</v>
          </cell>
          <cell r="GZ2680">
            <v>0</v>
          </cell>
          <cell r="HA2680">
            <v>0</v>
          </cell>
          <cell r="HD2680">
            <v>0</v>
          </cell>
          <cell r="HE2680">
            <v>0</v>
          </cell>
          <cell r="HF2680">
            <v>0</v>
          </cell>
          <cell r="HG2680">
            <v>0</v>
          </cell>
          <cell r="HK2680">
            <v>25700000</v>
          </cell>
          <cell r="HL2680">
            <v>8681072</v>
          </cell>
          <cell r="HM2680">
            <v>22300000</v>
          </cell>
          <cell r="HN2680">
            <v>56700000</v>
          </cell>
          <cell r="HO2680">
            <v>0</v>
          </cell>
          <cell r="HP2680">
            <v>0</v>
          </cell>
          <cell r="HR2680">
            <v>0</v>
          </cell>
          <cell r="IA2680">
            <v>17</v>
          </cell>
          <cell r="IH2680">
            <v>29</v>
          </cell>
          <cell r="II2680">
            <v>6</v>
          </cell>
          <cell r="IJ2680">
            <v>2</v>
          </cell>
          <cell r="IK2680">
            <v>6</v>
          </cell>
          <cell r="IL2680">
            <v>10</v>
          </cell>
          <cell r="IO2680">
            <v>4</v>
          </cell>
          <cell r="IP2680">
            <v>4</v>
          </cell>
          <cell r="IQ2680">
            <v>1</v>
          </cell>
          <cell r="IS2680">
            <v>1</v>
          </cell>
          <cell r="IV2680" t="str">
            <v>Commonwealth of Independent States</v>
          </cell>
          <cell r="IW2680">
            <v>1</v>
          </cell>
          <cell r="IX2680">
            <v>0</v>
          </cell>
        </row>
        <row r="2681">
          <cell r="A2681">
            <v>9222009</v>
          </cell>
          <cell r="B2681">
            <v>922</v>
          </cell>
          <cell r="C2681">
            <v>2009</v>
          </cell>
          <cell r="D2681" t="str">
            <v>Russia</v>
          </cell>
          <cell r="E2681" t="str">
            <v>EUR </v>
          </cell>
          <cell r="F2681" t="str">
            <v>Upper middle income</v>
          </cell>
          <cell r="G2681" t="str">
            <v>Emerging</v>
          </cell>
          <cell r="H2681" t="str">
            <v>Emerging Europe</v>
          </cell>
          <cell r="I2681" t="str">
            <v>Exporter</v>
          </cell>
          <cell r="J2681" t="str">
            <v>Emerging</v>
          </cell>
          <cell r="K2681">
            <v>31.740359999999999</v>
          </cell>
          <cell r="L2681">
            <v>38808.699999999997</v>
          </cell>
          <cell r="M2681">
            <v>2120.7325000000001</v>
          </cell>
          <cell r="N2681">
            <v>0.65546499999999996</v>
          </cell>
          <cell r="O2681">
            <v>0.62219999999999998</v>
          </cell>
          <cell r="Q2681">
            <v>0.14907860000000001</v>
          </cell>
          <cell r="S2681">
            <v>9.55014E-2</v>
          </cell>
          <cell r="T2681">
            <v>0.12561369999999999</v>
          </cell>
          <cell r="AC2681">
            <v>0.74469700000000005</v>
          </cell>
          <cell r="AI2681">
            <v>0.57501290000000005</v>
          </cell>
          <cell r="AL2681">
            <v>0.5960628</v>
          </cell>
          <cell r="AO2681">
            <v>0.17818990000000001</v>
          </cell>
          <cell r="AR2681">
            <v>-0.1439455</v>
          </cell>
          <cell r="AU2681">
            <v>9.55014E-2</v>
          </cell>
          <cell r="AX2681">
            <v>0.15974469999999999</v>
          </cell>
          <cell r="BA2681">
            <v>0.25630039999999998</v>
          </cell>
          <cell r="BD2681">
            <v>-0.41060990000000003</v>
          </cell>
          <cell r="BG2681">
            <v>0.17972279999999999</v>
          </cell>
          <cell r="BJ2681">
            <v>0.18115709999999999</v>
          </cell>
          <cell r="BM2681">
            <v>0.51724590000000004</v>
          </cell>
          <cell r="BO2681">
            <v>0.25820549999999998</v>
          </cell>
          <cell r="BP2681">
            <v>0.77545140000000001</v>
          </cell>
          <cell r="BY2681">
            <v>1.2630319999999999</v>
          </cell>
          <cell r="CE2681">
            <v>2.3411599999999999</v>
          </cell>
          <cell r="CH2681">
            <v>3.3616359999999998</v>
          </cell>
          <cell r="CK2681">
            <v>0.51724590000000004</v>
          </cell>
          <cell r="CN2681">
            <v>-0.15652460000000001</v>
          </cell>
          <cell r="CQ2681">
            <v>0.28305550000000002</v>
          </cell>
          <cell r="CT2681">
            <v>1.192847</v>
          </cell>
          <cell r="CW2681">
            <v>0.61723890000000003</v>
          </cell>
          <cell r="CZ2681">
            <v>-0.38413059999999999</v>
          </cell>
          <cell r="DC2681">
            <v>0.4996313</v>
          </cell>
          <cell r="DF2681">
            <v>1.2785150000000001</v>
          </cell>
          <cell r="DI2681">
            <v>0.50638640000000001</v>
          </cell>
          <cell r="DJ2681">
            <v>0.52669860000000002</v>
          </cell>
          <cell r="DK2681">
            <v>0.52660989999999996</v>
          </cell>
          <cell r="DL2681">
            <v>0.50638640000000001</v>
          </cell>
          <cell r="DM2681">
            <v>0.52660989999999996</v>
          </cell>
          <cell r="DN2681">
            <v>0.52669860000000002</v>
          </cell>
          <cell r="DO2681">
            <v>88700000000</v>
          </cell>
          <cell r="DP2681">
            <v>42400000000</v>
          </cell>
          <cell r="DQ2681">
            <v>33100000000</v>
          </cell>
          <cell r="DR2681">
            <v>13200000000</v>
          </cell>
          <cell r="DS2681">
            <v>115.62</v>
          </cell>
          <cell r="DU2681">
            <v>104.70959999999999</v>
          </cell>
          <cell r="DV2681">
            <v>-8.9400069999999996</v>
          </cell>
          <cell r="DX2681">
            <v>47.027419999999999</v>
          </cell>
          <cell r="DY2681">
            <v>34.630479999999999</v>
          </cell>
          <cell r="EA2681">
            <v>-15.65044</v>
          </cell>
          <cell r="EE2681">
            <v>34.630479999999999</v>
          </cell>
          <cell r="EG2681">
            <v>-15.65044</v>
          </cell>
          <cell r="EH2681">
            <v>110.8416</v>
          </cell>
          <cell r="EI2681">
            <v>15.5717</v>
          </cell>
          <cell r="EJ2681">
            <v>12.609260000000001</v>
          </cell>
          <cell r="EL2681">
            <v>12.609260000000001</v>
          </cell>
          <cell r="EM2681">
            <v>7</v>
          </cell>
          <cell r="EN2681">
            <v>2</v>
          </cell>
          <cell r="EO2681">
            <v>2</v>
          </cell>
          <cell r="EP2681">
            <v>2</v>
          </cell>
          <cell r="EQ2681">
            <v>1</v>
          </cell>
          <cell r="ER2681">
            <v>4</v>
          </cell>
          <cell r="ET2681">
            <v>4</v>
          </cell>
          <cell r="EU2681">
            <v>3</v>
          </cell>
          <cell r="EV2681">
            <v>2</v>
          </cell>
          <cell r="EW2681">
            <v>4</v>
          </cell>
          <cell r="EX2681">
            <v>6</v>
          </cell>
          <cell r="EY2681">
            <v>32</v>
          </cell>
          <cell r="FA2681">
            <v>2</v>
          </cell>
          <cell r="FB2681">
            <v>1</v>
          </cell>
          <cell r="FE2681">
            <v>1</v>
          </cell>
          <cell r="FF2681">
            <v>6</v>
          </cell>
          <cell r="FH2681">
            <v>174.8732</v>
          </cell>
          <cell r="FI2681">
            <v>44.14949</v>
          </cell>
          <cell r="FJ2681">
            <v>138.739</v>
          </cell>
          <cell r="FN2681">
            <v>159.9837</v>
          </cell>
          <cell r="FO2681">
            <v>98.455749999999995</v>
          </cell>
          <cell r="FP2681">
            <v>116.589</v>
          </cell>
          <cell r="FQ2681">
            <v>161.9633</v>
          </cell>
          <cell r="FR2681">
            <v>78.481350000000006</v>
          </cell>
          <cell r="FS2681">
            <v>101.44199999999999</v>
          </cell>
          <cell r="FT2681">
            <v>88.681880000000007</v>
          </cell>
          <cell r="FU2681">
            <v>1.1769320000000001</v>
          </cell>
          <cell r="FV2681">
            <v>2.2526570000000001</v>
          </cell>
          <cell r="FW2681">
            <v>27.058920000000001</v>
          </cell>
          <cell r="FX2681">
            <v>0.65667299999999995</v>
          </cell>
          <cell r="FY2681">
            <v>0.83319129999999997</v>
          </cell>
          <cell r="FZ2681">
            <v>104.70959999999999</v>
          </cell>
          <cell r="GA2681">
            <v>12.27225</v>
          </cell>
          <cell r="GB2681">
            <v>0</v>
          </cell>
          <cell r="GC2681">
            <v>89.731719999999996</v>
          </cell>
          <cell r="GD2681">
            <v>10.31593</v>
          </cell>
          <cell r="GE2681">
            <v>2.1403300000000001</v>
          </cell>
          <cell r="GF2681">
            <v>117.15219999999999</v>
          </cell>
          <cell r="GG2681">
            <v>12.279730000000001</v>
          </cell>
          <cell r="GH2681">
            <v>53.873150000000003</v>
          </cell>
          <cell r="GI2681">
            <v>16.991540000000001</v>
          </cell>
          <cell r="GJ2681">
            <v>0.81643310000000002</v>
          </cell>
          <cell r="GK2681">
            <v>0</v>
          </cell>
          <cell r="GL2681">
            <v>110.96899999999999</v>
          </cell>
          <cell r="GM2681">
            <v>5.6543729999999996</v>
          </cell>
          <cell r="GN2681">
            <v>25.558859999999999</v>
          </cell>
          <cell r="GO2681">
            <v>116.5401</v>
          </cell>
          <cell r="GP2681">
            <v>12.02459</v>
          </cell>
          <cell r="GQ2681">
            <v>20.393329999999999</v>
          </cell>
          <cell r="GR2681">
            <v>-0.1782019</v>
          </cell>
          <cell r="GT2681">
            <v>-0.26486799999999999</v>
          </cell>
          <cell r="GU2681">
            <v>-0.52125569999999999</v>
          </cell>
          <cell r="GX2681">
            <v>0.60509029999999997</v>
          </cell>
          <cell r="GY2681">
            <v>0.1692293</v>
          </cell>
          <cell r="GZ2681">
            <v>0.62796379999999996</v>
          </cell>
          <cell r="HA2681">
            <v>1.2409779999999999</v>
          </cell>
          <cell r="HD2681">
            <v>0.3515238</v>
          </cell>
          <cell r="HE2681">
            <v>0.1692293</v>
          </cell>
          <cell r="HF2681">
            <v>0.47256809999999999</v>
          </cell>
          <cell r="HG2681">
            <v>0.82409180000000004</v>
          </cell>
          <cell r="HK2681">
            <v>34700000</v>
          </cell>
          <cell r="HL2681">
            <v>10800000</v>
          </cell>
          <cell r="HM2681">
            <v>27000000</v>
          </cell>
          <cell r="HN2681">
            <v>72500000</v>
          </cell>
          <cell r="HO2681">
            <v>1.3915090000000001</v>
          </cell>
          <cell r="HP2681">
            <v>0.63459200000000004</v>
          </cell>
          <cell r="HR2681">
            <v>0.75691719999999996</v>
          </cell>
          <cell r="IA2681">
            <v>15</v>
          </cell>
          <cell r="IB2681">
            <v>2</v>
          </cell>
          <cell r="IH2681">
            <v>18</v>
          </cell>
          <cell r="II2681">
            <v>10</v>
          </cell>
          <cell r="IJ2681">
            <v>4</v>
          </cell>
          <cell r="IK2681">
            <v>3</v>
          </cell>
          <cell r="IL2681">
            <v>7</v>
          </cell>
          <cell r="IM2681">
            <v>9</v>
          </cell>
          <cell r="IO2681">
            <v>4</v>
          </cell>
          <cell r="IP2681">
            <v>2</v>
          </cell>
          <cell r="IQ2681">
            <v>1</v>
          </cell>
          <cell r="IR2681">
            <v>2</v>
          </cell>
          <cell r="IT2681">
            <v>1</v>
          </cell>
          <cell r="IV2681" t="str">
            <v>Commonwealth of Independent States</v>
          </cell>
          <cell r="IW2681">
            <v>1</v>
          </cell>
          <cell r="IX2681">
            <v>0</v>
          </cell>
        </row>
        <row r="2682">
          <cell r="A2682">
            <v>9222010</v>
          </cell>
          <cell r="B2682">
            <v>922</v>
          </cell>
          <cell r="C2682">
            <v>2010</v>
          </cell>
          <cell r="D2682" t="str">
            <v>Russia</v>
          </cell>
          <cell r="E2682" t="str">
            <v>EUR </v>
          </cell>
          <cell r="F2682" t="str">
            <v>Upper middle income</v>
          </cell>
          <cell r="G2682" t="str">
            <v>Emerging</v>
          </cell>
          <cell r="H2682" t="str">
            <v>Emerging Europe</v>
          </cell>
          <cell r="I2682" t="str">
            <v>Exporter</v>
          </cell>
          <cell r="J2682" t="str">
            <v>Emerging</v>
          </cell>
          <cell r="K2682">
            <v>30.367920000000002</v>
          </cell>
          <cell r="L2682">
            <v>45166</v>
          </cell>
          <cell r="M2682">
            <v>2237.3890999999999</v>
          </cell>
          <cell r="N2682">
            <v>0.646957</v>
          </cell>
          <cell r="O2682">
            <v>0.68570299999999995</v>
          </cell>
          <cell r="Q2682">
            <v>2.17574E-2</v>
          </cell>
          <cell r="S2682">
            <v>2.49792E-2</v>
          </cell>
          <cell r="T2682">
            <v>2.3108699999999999E-2</v>
          </cell>
          <cell r="AC2682">
            <v>0.71121000000000001</v>
          </cell>
          <cell r="AI2682">
            <v>0.62168500000000004</v>
          </cell>
          <cell r="AL2682">
            <v>0.66559889999999999</v>
          </cell>
          <cell r="AO2682">
            <v>8.4268499999999996E-2</v>
          </cell>
          <cell r="AR2682">
            <v>-0.41185509999999997</v>
          </cell>
          <cell r="AU2682">
            <v>2.49792E-2</v>
          </cell>
          <cell r="AX2682">
            <v>-1.22688E-2</v>
          </cell>
          <cell r="BA2682">
            <v>0.34372219999999998</v>
          </cell>
          <cell r="BD2682">
            <v>-0.53674080000000002</v>
          </cell>
          <cell r="BG2682">
            <v>0.1891176</v>
          </cell>
          <cell r="BJ2682">
            <v>0.18800729999999999</v>
          </cell>
          <cell r="BM2682">
            <v>6.6184599999999996E-2</v>
          </cell>
          <cell r="BO2682">
            <v>5.48931E-2</v>
          </cell>
          <cell r="BP2682">
            <v>0.1210777</v>
          </cell>
          <cell r="BY2682">
            <v>1.164768</v>
          </cell>
          <cell r="CE2682">
            <v>2.2641369999999998</v>
          </cell>
          <cell r="CH2682">
            <v>3.371553</v>
          </cell>
          <cell r="CK2682">
            <v>0.1896157</v>
          </cell>
          <cell r="CN2682">
            <v>-0.38477600000000001</v>
          </cell>
          <cell r="CQ2682">
            <v>-2.58677E-2</v>
          </cell>
          <cell r="CT2682">
            <v>-7.7445799999999995E-2</v>
          </cell>
          <cell r="CW2682">
            <v>0.47330939999999999</v>
          </cell>
          <cell r="CZ2682">
            <v>-0.43884899999999999</v>
          </cell>
          <cell r="DC2682">
            <v>0.44277349999999999</v>
          </cell>
          <cell r="DF2682">
            <v>1.074316</v>
          </cell>
          <cell r="DI2682">
            <v>0.62519959999999997</v>
          </cell>
          <cell r="DJ2682">
            <v>0.66072379999999997</v>
          </cell>
          <cell r="DK2682">
            <v>0.65274080000000001</v>
          </cell>
          <cell r="DL2682">
            <v>0.62519959999999997</v>
          </cell>
          <cell r="DM2682">
            <v>0.65274080000000001</v>
          </cell>
          <cell r="DN2682">
            <v>0.66072379999999997</v>
          </cell>
          <cell r="DO2682">
            <v>92000000000</v>
          </cell>
          <cell r="DP2682">
            <v>45200000000</v>
          </cell>
          <cell r="DQ2682">
            <v>32700000000</v>
          </cell>
          <cell r="DR2682">
            <v>14000000000</v>
          </cell>
          <cell r="DS2682">
            <v>83.637439999999998</v>
          </cell>
          <cell r="DU2682">
            <v>86.227130000000002</v>
          </cell>
          <cell r="DV2682">
            <v>12.648210000000001</v>
          </cell>
          <cell r="DX2682">
            <v>57.292070000000002</v>
          </cell>
          <cell r="DY2682">
            <v>17.577059999999999</v>
          </cell>
          <cell r="EA2682">
            <v>-0.43216539999999998</v>
          </cell>
          <cell r="EE2682">
            <v>-39.749780000000001</v>
          </cell>
          <cell r="EG2682">
            <v>32.101990000000001</v>
          </cell>
          <cell r="EH2682">
            <v>84.723619999999997</v>
          </cell>
          <cell r="EI2682">
            <v>31.372820000000001</v>
          </cell>
          <cell r="EJ2682">
            <v>10.0236</v>
          </cell>
          <cell r="EL2682">
            <v>-9.6135850000000005</v>
          </cell>
          <cell r="EM2682">
            <v>10</v>
          </cell>
          <cell r="EN2682">
            <v>2</v>
          </cell>
          <cell r="EO2682">
            <v>3</v>
          </cell>
          <cell r="EP2682">
            <v>2</v>
          </cell>
          <cell r="ER2682">
            <v>1</v>
          </cell>
          <cell r="ET2682">
            <v>6</v>
          </cell>
          <cell r="EU2682">
            <v>3</v>
          </cell>
          <cell r="EV2682">
            <v>1</v>
          </cell>
          <cell r="EW2682">
            <v>5</v>
          </cell>
          <cell r="EX2682">
            <v>3</v>
          </cell>
          <cell r="EY2682">
            <v>21</v>
          </cell>
          <cell r="FA2682">
            <v>2</v>
          </cell>
          <cell r="FB2682">
            <v>1</v>
          </cell>
          <cell r="FE2682">
            <v>3</v>
          </cell>
          <cell r="FF2682">
            <v>4</v>
          </cell>
          <cell r="FH2682">
            <v>150.64429999999999</v>
          </cell>
          <cell r="FI2682">
            <v>134.5771</v>
          </cell>
          <cell r="FJ2682">
            <v>138.0506</v>
          </cell>
          <cell r="FN2682">
            <v>145.51779999999999</v>
          </cell>
          <cell r="FO2682">
            <v>55.8643</v>
          </cell>
          <cell r="FP2682">
            <v>148.71600000000001</v>
          </cell>
          <cell r="FQ2682">
            <v>145.72300000000001</v>
          </cell>
          <cell r="FR2682">
            <v>34.789009999999998</v>
          </cell>
          <cell r="FS2682">
            <v>146.2236</v>
          </cell>
          <cell r="FT2682">
            <v>55.700209999999998</v>
          </cell>
          <cell r="FU2682">
            <v>-6.5277510000000003</v>
          </cell>
          <cell r="FV2682">
            <v>23.901050000000001</v>
          </cell>
          <cell r="FW2682">
            <v>17.849070000000001</v>
          </cell>
          <cell r="FX2682">
            <v>-8.6652050000000003</v>
          </cell>
          <cell r="FY2682">
            <v>0</v>
          </cell>
          <cell r="FZ2682">
            <v>85.245040000000003</v>
          </cell>
          <cell r="GA2682">
            <v>-1.17E-6</v>
          </cell>
          <cell r="GB2682">
            <v>16.958020000000001</v>
          </cell>
          <cell r="GC2682">
            <v>65.223849999999999</v>
          </cell>
          <cell r="GD2682">
            <v>-2.5323660000000001</v>
          </cell>
          <cell r="GE2682">
            <v>14.29674</v>
          </cell>
          <cell r="GF2682">
            <v>106.95350000000001</v>
          </cell>
          <cell r="GG2682">
            <v>6.3241050000000003</v>
          </cell>
          <cell r="GH2682">
            <v>61.087090000000003</v>
          </cell>
          <cell r="GI2682">
            <v>12.86741</v>
          </cell>
          <cell r="GJ2682">
            <v>1.099491</v>
          </cell>
          <cell r="GK2682">
            <v>0</v>
          </cell>
          <cell r="GL2682">
            <v>99.099400000000003</v>
          </cell>
          <cell r="GM2682">
            <v>-10.783289999999999</v>
          </cell>
          <cell r="GN2682">
            <v>30.3188</v>
          </cell>
          <cell r="GO2682">
            <v>104.3505</v>
          </cell>
          <cell r="GP2682">
            <v>-11.439870000000001</v>
          </cell>
          <cell r="GQ2682">
            <v>35.11891</v>
          </cell>
          <cell r="GR2682">
            <v>2.4129399999999999E-2</v>
          </cell>
          <cell r="GT2682">
            <v>-0.19210820000000001</v>
          </cell>
          <cell r="GU2682">
            <v>-0.15610579999999999</v>
          </cell>
          <cell r="GX2682">
            <v>0.53500409999999998</v>
          </cell>
          <cell r="GY2682">
            <v>0.25272339999999999</v>
          </cell>
          <cell r="GZ2682">
            <v>0.66026689999999999</v>
          </cell>
          <cell r="HA2682">
            <v>1.831807</v>
          </cell>
          <cell r="HD2682">
            <v>0.32381310000000002</v>
          </cell>
          <cell r="HE2682">
            <v>0.2239477</v>
          </cell>
          <cell r="HF2682">
            <v>0.67147979999999996</v>
          </cell>
          <cell r="HG2682">
            <v>1.120814</v>
          </cell>
          <cell r="HK2682">
            <v>30400000</v>
          </cell>
          <cell r="HL2682">
            <v>9429666</v>
          </cell>
          <cell r="HM2682">
            <v>22000000</v>
          </cell>
          <cell r="HN2682">
            <v>61800000</v>
          </cell>
          <cell r="HO2682">
            <v>2.0458829999999999</v>
          </cell>
          <cell r="HP2682">
            <v>1.085653</v>
          </cell>
          <cell r="HR2682">
            <v>0.96022960000000002</v>
          </cell>
          <cell r="IA2682">
            <v>13</v>
          </cell>
          <cell r="IB2682">
            <v>3</v>
          </cell>
          <cell r="IC2682">
            <v>1</v>
          </cell>
          <cell r="IH2682">
            <v>12</v>
          </cell>
          <cell r="II2682">
            <v>4</v>
          </cell>
          <cell r="IJ2682">
            <v>2</v>
          </cell>
          <cell r="IK2682">
            <v>5</v>
          </cell>
          <cell r="IL2682">
            <v>5</v>
          </cell>
          <cell r="IM2682">
            <v>11</v>
          </cell>
          <cell r="IO2682">
            <v>4</v>
          </cell>
          <cell r="IP2682">
            <v>1</v>
          </cell>
          <cell r="IQ2682">
            <v>2</v>
          </cell>
          <cell r="IR2682">
            <v>1</v>
          </cell>
          <cell r="IS2682">
            <v>1</v>
          </cell>
          <cell r="IT2682">
            <v>1</v>
          </cell>
          <cell r="IV2682" t="str">
            <v>Commonwealth of Independent States</v>
          </cell>
          <cell r="IW2682">
            <v>1</v>
          </cell>
          <cell r="IX2682">
            <v>0</v>
          </cell>
        </row>
        <row r="2683">
          <cell r="A2683">
            <v>9222011</v>
          </cell>
          <cell r="B2683">
            <v>922</v>
          </cell>
          <cell r="C2683">
            <v>2011</v>
          </cell>
          <cell r="D2683" t="str">
            <v>Russia</v>
          </cell>
          <cell r="E2683" t="str">
            <v>EUR </v>
          </cell>
          <cell r="F2683" t="str">
            <v>Upper middle income</v>
          </cell>
          <cell r="G2683" t="str">
            <v>Emerging</v>
          </cell>
          <cell r="H2683" t="str">
            <v>Emerging Europe</v>
          </cell>
          <cell r="I2683" t="str">
            <v>Exporter</v>
          </cell>
          <cell r="J2683" t="str">
            <v>Emerging</v>
          </cell>
          <cell r="K2683">
            <v>29.382339999999999</v>
          </cell>
          <cell r="L2683">
            <v>54369.1</v>
          </cell>
          <cell r="M2683">
            <v>2383.4016999999999</v>
          </cell>
          <cell r="N2683">
            <v>0.82926</v>
          </cell>
          <cell r="O2683">
            <v>0.86058500000000004</v>
          </cell>
          <cell r="Q2683">
            <v>0.1403297</v>
          </cell>
          <cell r="S2683">
            <v>8.6680400000000005E-2</v>
          </cell>
          <cell r="T2683">
            <v>0.117828</v>
          </cell>
          <cell r="AC2683">
            <v>0.85880400000000001</v>
          </cell>
          <cell r="AF2683">
            <v>0.38516309999999998</v>
          </cell>
          <cell r="AI2683">
            <v>0.75920299999999996</v>
          </cell>
          <cell r="AL2683">
            <v>0.79637429999999998</v>
          </cell>
          <cell r="AO2683">
            <v>-4.9135600000000001E-2</v>
          </cell>
          <cell r="AR2683">
            <v>-0.4041341</v>
          </cell>
          <cell r="AU2683">
            <v>-3.2168700000000001E-2</v>
          </cell>
          <cell r="AX2683">
            <v>-0.1338493</v>
          </cell>
          <cell r="BA2683">
            <v>0.37701519999999999</v>
          </cell>
          <cell r="BD2683">
            <v>-0.66075240000000002</v>
          </cell>
          <cell r="BG2683">
            <v>0.17806350000000001</v>
          </cell>
          <cell r="BJ2683">
            <v>0.2135331</v>
          </cell>
          <cell r="BM2683">
            <v>0.36986479999999999</v>
          </cell>
          <cell r="BO2683">
            <v>0.16504579999999999</v>
          </cell>
          <cell r="BP2683">
            <v>0.53491060000000001</v>
          </cell>
          <cell r="BY2683">
            <v>1.2673909999999999</v>
          </cell>
          <cell r="CB2683">
            <v>8.3782200000000001E-2</v>
          </cell>
          <cell r="CE2683">
            <v>2.5042740000000001</v>
          </cell>
          <cell r="CH2683">
            <v>3.8364929999999999</v>
          </cell>
          <cell r="CK2683">
            <v>-0.13986689999999999</v>
          </cell>
          <cell r="CN2683">
            <v>-0.27907589999999999</v>
          </cell>
          <cell r="CQ2683">
            <v>-0.24691569999999999</v>
          </cell>
          <cell r="CT2683">
            <v>-0.68652380000000002</v>
          </cell>
          <cell r="CW2683">
            <v>0.50908140000000002</v>
          </cell>
          <cell r="CZ2683">
            <v>-0.50332650000000001</v>
          </cell>
          <cell r="DC2683">
            <v>0.38989249999999998</v>
          </cell>
          <cell r="DF2683">
            <v>1.1039810000000001</v>
          </cell>
          <cell r="DI2683">
            <v>0.6889303</v>
          </cell>
          <cell r="DJ2683">
            <v>0.77390460000000005</v>
          </cell>
          <cell r="DK2683">
            <v>0.76450240000000003</v>
          </cell>
          <cell r="DL2683">
            <v>0.6889303</v>
          </cell>
          <cell r="DM2683">
            <v>0.76450240000000003</v>
          </cell>
          <cell r="DN2683">
            <v>0.77390460000000005</v>
          </cell>
          <cell r="DO2683">
            <v>99100000000</v>
          </cell>
          <cell r="DP2683">
            <v>48800000000</v>
          </cell>
          <cell r="DQ2683">
            <v>35200000000</v>
          </cell>
          <cell r="DR2683">
            <v>15100000000</v>
          </cell>
          <cell r="DS2683">
            <v>107.4434</v>
          </cell>
          <cell r="DU2683">
            <v>99.856319999999997</v>
          </cell>
          <cell r="DV2683">
            <v>-144.5318</v>
          </cell>
          <cell r="DX2683">
            <v>-76.353080000000006</v>
          </cell>
          <cell r="DY2683">
            <v>49.792700000000004</v>
          </cell>
          <cell r="EA2683">
            <v>33.521619999999999</v>
          </cell>
          <cell r="EB2683">
            <v>375.59300000000002</v>
          </cell>
          <cell r="ED2683">
            <v>166.86949999999999</v>
          </cell>
          <cell r="EE2683">
            <v>375.59300000000002</v>
          </cell>
          <cell r="EG2683">
            <v>166.86959999999999</v>
          </cell>
          <cell r="EH2683">
            <v>104.2612</v>
          </cell>
          <cell r="EI2683">
            <v>-115.9362</v>
          </cell>
          <cell r="EJ2683">
            <v>42.968249999999998</v>
          </cell>
          <cell r="EK2683">
            <v>288.0498</v>
          </cell>
          <cell r="EL2683">
            <v>288.0498</v>
          </cell>
          <cell r="EM2683">
            <v>14</v>
          </cell>
          <cell r="EN2683">
            <v>1</v>
          </cell>
          <cell r="EO2683">
            <v>2</v>
          </cell>
          <cell r="EQ2683">
            <v>1</v>
          </cell>
          <cell r="ET2683">
            <v>7</v>
          </cell>
          <cell r="EU2683">
            <v>2</v>
          </cell>
          <cell r="EV2683">
            <v>2</v>
          </cell>
          <cell r="EW2683">
            <v>8</v>
          </cell>
          <cell r="EX2683">
            <v>3</v>
          </cell>
          <cell r="EY2683">
            <v>18</v>
          </cell>
          <cell r="FA2683">
            <v>3</v>
          </cell>
          <cell r="FB2683">
            <v>1</v>
          </cell>
          <cell r="FD2683">
            <v>1</v>
          </cell>
          <cell r="FE2683">
            <v>4</v>
          </cell>
          <cell r="FF2683">
            <v>1</v>
          </cell>
          <cell r="FH2683">
            <v>156.75550000000001</v>
          </cell>
          <cell r="FI2683">
            <v>117.80459999999999</v>
          </cell>
          <cell r="FJ2683">
            <v>142.1908</v>
          </cell>
          <cell r="FN2683">
            <v>149.5198</v>
          </cell>
          <cell r="FO2683">
            <v>132.55680000000001</v>
          </cell>
          <cell r="FP2683">
            <v>152.67179999999999</v>
          </cell>
          <cell r="FQ2683">
            <v>147.44759999999999</v>
          </cell>
          <cell r="FR2683">
            <v>131.88290000000001</v>
          </cell>
          <cell r="FS2683">
            <v>152.16900000000001</v>
          </cell>
          <cell r="FT2683">
            <v>56.563589999999998</v>
          </cell>
          <cell r="FU2683">
            <v>-2.5344709999999999</v>
          </cell>
          <cell r="FV2683">
            <v>29.038709999999998</v>
          </cell>
          <cell r="FW2683">
            <v>21.492850000000001</v>
          </cell>
          <cell r="FX2683">
            <v>-15.146050000000001</v>
          </cell>
          <cell r="FY2683">
            <v>6.672479</v>
          </cell>
          <cell r="FZ2683">
            <v>65.603989999999996</v>
          </cell>
          <cell r="GA2683">
            <v>-1.13E-6</v>
          </cell>
          <cell r="GB2683">
            <v>33.521619999999999</v>
          </cell>
          <cell r="GC2683">
            <v>64.525199999999998</v>
          </cell>
          <cell r="GD2683">
            <v>-4.9258189999999997</v>
          </cell>
          <cell r="GE2683">
            <v>44.302030000000002</v>
          </cell>
          <cell r="GF2683">
            <v>126.1467</v>
          </cell>
          <cell r="GG2683">
            <v>-100.8627</v>
          </cell>
          <cell r="GH2683">
            <v>89.64873</v>
          </cell>
          <cell r="GI2683">
            <v>29.57037</v>
          </cell>
          <cell r="GJ2683">
            <v>-5.4888500000000002</v>
          </cell>
          <cell r="GK2683">
            <v>26.83896</v>
          </cell>
          <cell r="GL2683">
            <v>96.449950000000001</v>
          </cell>
          <cell r="GM2683">
            <v>7.7450900000000003</v>
          </cell>
          <cell r="GN2683">
            <v>44.645780000000002</v>
          </cell>
          <cell r="GO2683">
            <v>109.43980000000001</v>
          </cell>
          <cell r="GP2683">
            <v>-17.19585</v>
          </cell>
          <cell r="GQ2683">
            <v>49.806420000000003</v>
          </cell>
          <cell r="GR2683">
            <v>-0.18679129999999999</v>
          </cell>
          <cell r="GT2683">
            <v>-0.70451839999999999</v>
          </cell>
          <cell r="GU2683">
            <v>-0.8816562</v>
          </cell>
          <cell r="GX2683">
            <v>0.79213160000000005</v>
          </cell>
          <cell r="GY2683">
            <v>0.24843989999999999</v>
          </cell>
          <cell r="GZ2683">
            <v>0.85007690000000002</v>
          </cell>
          <cell r="HA2683">
            <v>2.1159680000000001</v>
          </cell>
          <cell r="HD2683">
            <v>0.3021163</v>
          </cell>
          <cell r="HE2683">
            <v>0.16587579999999999</v>
          </cell>
          <cell r="HF2683">
            <v>0.72990160000000004</v>
          </cell>
          <cell r="HG2683">
            <v>1.1467780000000001</v>
          </cell>
          <cell r="HO2683">
            <v>1.63205</v>
          </cell>
          <cell r="HP2683">
            <v>0.78197309999999998</v>
          </cell>
          <cell r="HR2683">
            <v>0.85007690000000002</v>
          </cell>
          <cell r="IA2683">
            <v>15</v>
          </cell>
          <cell r="IB2683">
            <v>2</v>
          </cell>
          <cell r="IH2683">
            <v>12</v>
          </cell>
          <cell r="II2683">
            <v>4</v>
          </cell>
          <cell r="IJ2683">
            <v>2</v>
          </cell>
          <cell r="IK2683">
            <v>1</v>
          </cell>
          <cell r="IL2683">
            <v>6</v>
          </cell>
          <cell r="IM2683">
            <v>15</v>
          </cell>
          <cell r="IO2683">
            <v>5</v>
          </cell>
          <cell r="IP2683">
            <v>2</v>
          </cell>
          <cell r="IS2683">
            <v>2</v>
          </cell>
          <cell r="IT2683">
            <v>1</v>
          </cell>
          <cell r="IV2683" t="str">
            <v>Commonwealth of Independent States</v>
          </cell>
          <cell r="IW2683">
            <v>1</v>
          </cell>
          <cell r="IX2683">
            <v>0</v>
          </cell>
        </row>
        <row r="2684">
          <cell r="A2684">
            <v>9222012</v>
          </cell>
          <cell r="B2684">
            <v>922</v>
          </cell>
          <cell r="C2684">
            <v>2012</v>
          </cell>
          <cell r="D2684" t="str">
            <v>Russia</v>
          </cell>
          <cell r="E2684" t="str">
            <v>EUR </v>
          </cell>
          <cell r="F2684" t="str">
            <v>Upper middle income</v>
          </cell>
          <cell r="G2684" t="str">
            <v>Emerging</v>
          </cell>
          <cell r="H2684" t="str">
            <v>Emerging Europe</v>
          </cell>
          <cell r="I2684" t="str">
            <v>Exporter</v>
          </cell>
          <cell r="J2684" t="str">
            <v>Emerging</v>
          </cell>
          <cell r="K2684">
            <v>29.551279999999998</v>
          </cell>
          <cell r="L2684">
            <v>59749.597999999998</v>
          </cell>
          <cell r="M2684">
            <v>2510.7910999999999</v>
          </cell>
          <cell r="N2684">
            <v>0.88456409999999996</v>
          </cell>
          <cell r="O2684">
            <v>0.9417529</v>
          </cell>
          <cell r="U2684">
            <v>0.10645640000000001</v>
          </cell>
          <cell r="W2684">
            <v>3.6297500000000003E-2</v>
          </cell>
          <cell r="X2684">
            <v>7.7030199999999993E-2</v>
          </cell>
          <cell r="Y2684">
            <v>-3.9052400000000001E-2</v>
          </cell>
          <cell r="AA2684">
            <v>-0.18013129999999999</v>
          </cell>
          <cell r="AB2684">
            <v>-9.8224000000000006E-2</v>
          </cell>
          <cell r="AD2684">
            <v>0.93169029999999997</v>
          </cell>
          <cell r="AE2684">
            <v>1.0154479999999999</v>
          </cell>
          <cell r="AJ2684">
            <v>0.78206719999999996</v>
          </cell>
          <cell r="AK2684">
            <v>1.003026</v>
          </cell>
          <cell r="AM2684">
            <v>0.82071620000000001</v>
          </cell>
          <cell r="AN2684">
            <v>1.024351</v>
          </cell>
          <cell r="AP2684">
            <v>0.1100207</v>
          </cell>
          <cell r="AQ2684">
            <v>-6.1060000000000003E-2</v>
          </cell>
          <cell r="AS2684">
            <v>-0.33058300000000002</v>
          </cell>
          <cell r="AT2684">
            <v>-0.67696129999999999</v>
          </cell>
          <cell r="AV2684">
            <v>-5.6622899999999997E-2</v>
          </cell>
          <cell r="AW2684">
            <v>-0.29276940000000001</v>
          </cell>
          <cell r="AY2684">
            <v>-2.4725299999999999E-2</v>
          </cell>
          <cell r="AZ2684">
            <v>-0.24973690000000001</v>
          </cell>
          <cell r="BB2684">
            <v>0.38558049999999999</v>
          </cell>
          <cell r="BC2684">
            <v>0.35560580000000003</v>
          </cell>
          <cell r="BE2684">
            <v>-0.72337010000000002</v>
          </cell>
          <cell r="BF2684">
            <v>-0.96306780000000003</v>
          </cell>
          <cell r="BH2684">
            <v>0.15507119999999999</v>
          </cell>
          <cell r="BI2684">
            <v>5.6303600000000002E-2</v>
          </cell>
          <cell r="BK2684">
            <v>0.26083679999999998</v>
          </cell>
          <cell r="BL2684">
            <v>0.21882309999999999</v>
          </cell>
          <cell r="BQ2684">
            <v>0.32383309999999998</v>
          </cell>
          <cell r="BS2684">
            <v>7.9765699999999995E-2</v>
          </cell>
          <cell r="BT2684">
            <v>0.40359879999999998</v>
          </cell>
          <cell r="BU2684">
            <v>-0.11879489999999999</v>
          </cell>
          <cell r="BW2684">
            <v>-0.39584849999999999</v>
          </cell>
          <cell r="BX2684">
            <v>-0.51464339999999997</v>
          </cell>
          <cell r="BZ2684">
            <v>1.3450599999999999</v>
          </cell>
          <cell r="CA2684">
            <v>1.5553589999999999</v>
          </cell>
          <cell r="CF2684">
            <v>2.8470209999999998</v>
          </cell>
          <cell r="CG2684">
            <v>3.5735760000000001</v>
          </cell>
          <cell r="CI2684">
            <v>4.1920809999999999</v>
          </cell>
          <cell r="CJ2684">
            <v>5.1433049999999998</v>
          </cell>
          <cell r="CL2684">
            <v>0.2032021</v>
          </cell>
          <cell r="CM2684">
            <v>-9.6138500000000002E-2</v>
          </cell>
          <cell r="CO2684">
            <v>-0.30493779999999998</v>
          </cell>
          <cell r="CP2684">
            <v>-0.51443289999999997</v>
          </cell>
          <cell r="CR2684">
            <v>-0.1163415</v>
          </cell>
          <cell r="CS2684">
            <v>-1.3506549999999999</v>
          </cell>
          <cell r="CU2684">
            <v>-0.13690659999999999</v>
          </cell>
          <cell r="CV2684">
            <v>-1.615991</v>
          </cell>
          <cell r="CX2684">
            <v>0.57841900000000002</v>
          </cell>
          <cell r="CY2684">
            <v>0.62701899999999999</v>
          </cell>
          <cell r="DA2684">
            <v>-0.59144050000000004</v>
          </cell>
          <cell r="DB2684">
            <v>-0.8543925</v>
          </cell>
          <cell r="DD2684">
            <v>0.35907430000000001</v>
          </cell>
          <cell r="DE2684">
            <v>0.11713700000000001</v>
          </cell>
          <cell r="DG2684">
            <v>1.3100579999999999</v>
          </cell>
          <cell r="DH2684">
            <v>1.1597</v>
          </cell>
          <cell r="DO2684">
            <v>103000000000</v>
          </cell>
          <cell r="DP2684">
            <v>50400000000</v>
          </cell>
          <cell r="DQ2684">
            <v>36400000000</v>
          </cell>
          <cell r="DR2684">
            <v>15600000000</v>
          </cell>
          <cell r="GV2684">
            <v>-1.237511</v>
          </cell>
          <cell r="GW2684">
            <v>-2.3078820000000002</v>
          </cell>
          <cell r="HB2684">
            <v>2.4450129999999999</v>
          </cell>
          <cell r="HC2684">
            <v>3.9142359999999998</v>
          </cell>
          <cell r="HH2684">
            <v>1.170725</v>
          </cell>
          <cell r="HI2684">
            <v>1.887718</v>
          </cell>
          <cell r="HS2684">
            <v>0.82800479999999999</v>
          </cell>
          <cell r="HU2684">
            <v>0.93535710000000005</v>
          </cell>
          <cell r="HV2684">
            <v>1.2706329999999999</v>
          </cell>
          <cell r="HX2684">
            <v>1.410971</v>
          </cell>
          <cell r="HY2684">
            <v>1.7633620000000001</v>
          </cell>
          <cell r="HZ2684">
            <v>2.6816040000000001</v>
          </cell>
          <cell r="IV2684" t="str">
            <v>Commonwealth of Independent States</v>
          </cell>
          <cell r="IW2684">
            <v>1</v>
          </cell>
          <cell r="IX2684">
            <v>0</v>
          </cell>
        </row>
        <row r="2685">
          <cell r="A2685">
            <v>922200806</v>
          </cell>
          <cell r="B2685">
            <v>922</v>
          </cell>
          <cell r="C2685">
            <v>200000</v>
          </cell>
          <cell r="D2685" t="str">
            <v>Russia</v>
          </cell>
          <cell r="E2685" t="str">
            <v>EUR </v>
          </cell>
          <cell r="F2685" t="str">
            <v>Upper middle income</v>
          </cell>
          <cell r="G2685" t="str">
            <v>Emerging</v>
          </cell>
          <cell r="H2685" t="str">
            <v>Emerging Europe</v>
          </cell>
          <cell r="I2685" t="str">
            <v>Exporter</v>
          </cell>
          <cell r="J2685" t="str">
            <v>Emerging</v>
          </cell>
          <cell r="K2685">
            <v>24.852869999999999</v>
          </cell>
          <cell r="L2685">
            <v>41276.800999999999</v>
          </cell>
          <cell r="M2685">
            <v>2276.1255000000001</v>
          </cell>
          <cell r="N2685">
            <v>0.81167999999999996</v>
          </cell>
          <cell r="O2685">
            <v>0.95006299999999999</v>
          </cell>
          <cell r="Q2685">
            <v>-0.1195397</v>
          </cell>
          <cell r="S2685">
            <v>-5.3114399999999999E-2</v>
          </cell>
          <cell r="T2685">
            <v>-8.8678300000000002E-2</v>
          </cell>
          <cell r="AC2685">
            <v>0.82615260000000001</v>
          </cell>
          <cell r="AI2685">
            <v>0.72274229999999995</v>
          </cell>
          <cell r="AL2685">
            <v>0.75558499999999995</v>
          </cell>
          <cell r="AO2685">
            <v>-5.2198300000000003E-2</v>
          </cell>
          <cell r="AR2685">
            <v>-0.57654519999999998</v>
          </cell>
          <cell r="AU2685">
            <v>-5.8177399999999997E-2</v>
          </cell>
          <cell r="AX2685">
            <v>-9.2275499999999996E-2</v>
          </cell>
          <cell r="BA2685">
            <v>-0.12350029999999999</v>
          </cell>
          <cell r="BD2685">
            <v>-0.89654520000000004</v>
          </cell>
          <cell r="BG2685">
            <v>-0.30788130000000002</v>
          </cell>
          <cell r="BJ2685">
            <v>-0.24552180000000001</v>
          </cell>
          <cell r="BM2685">
            <v>-0.30736669999999999</v>
          </cell>
          <cell r="BO2685">
            <v>-0.1185122</v>
          </cell>
          <cell r="BP2685">
            <v>-0.4258789</v>
          </cell>
          <cell r="BY2685">
            <v>1.024203</v>
          </cell>
          <cell r="CE2685">
            <v>2.063212</v>
          </cell>
          <cell r="CH2685">
            <v>3.1033019999999998</v>
          </cell>
          <cell r="CK2685">
            <v>-0.25361620000000001</v>
          </cell>
          <cell r="CN2685">
            <v>-0.43647940000000002</v>
          </cell>
          <cell r="CQ2685">
            <v>-0.26144050000000002</v>
          </cell>
          <cell r="CT2685">
            <v>-0.6895367</v>
          </cell>
          <cell r="CW2685">
            <v>-0.27380330000000003</v>
          </cell>
          <cell r="CZ2685">
            <v>-0.67320290000000005</v>
          </cell>
          <cell r="DC2685">
            <v>-0.96078759999999996</v>
          </cell>
          <cell r="DF2685">
            <v>-1.300079</v>
          </cell>
          <cell r="DI2685">
            <v>0.93121980000000004</v>
          </cell>
          <cell r="DJ2685">
            <v>1.003177</v>
          </cell>
          <cell r="DK2685">
            <v>1.016545</v>
          </cell>
          <cell r="DL2685">
            <v>0.93121980000000004</v>
          </cell>
          <cell r="DM2685">
            <v>1.016545</v>
          </cell>
          <cell r="DN2685">
            <v>1.003177</v>
          </cell>
          <cell r="DO2685">
            <v>94200000000</v>
          </cell>
          <cell r="DP2685">
            <v>42700000000</v>
          </cell>
          <cell r="DQ2685">
            <v>37100000000</v>
          </cell>
          <cell r="DR2685">
            <v>14400000000</v>
          </cell>
          <cell r="DS2685">
            <v>67.517970000000005</v>
          </cell>
          <cell r="DU2685">
            <v>78.410480000000007</v>
          </cell>
          <cell r="EH2685">
            <v>72.578670000000002</v>
          </cell>
          <cell r="FH2685">
            <v>123.9376</v>
          </cell>
          <cell r="FN2685">
            <v>134.17359999999999</v>
          </cell>
          <cell r="FQ2685">
            <v>132.59790000000001</v>
          </cell>
          <cell r="FT2685">
            <v>52.478000000000002</v>
          </cell>
          <cell r="FW2685">
            <v>21.758700000000001</v>
          </cell>
          <cell r="FZ2685">
            <v>63.636539999999997</v>
          </cell>
          <cell r="GC2685">
            <v>55.605759999999997</v>
          </cell>
          <cell r="GF2685">
            <v>56.866889999999998</v>
          </cell>
          <cell r="GI2685">
            <v>7.0780079999999996</v>
          </cell>
          <cell r="GL2685">
            <v>46.547710000000002</v>
          </cell>
          <cell r="GO2685">
            <v>48.717550000000003</v>
          </cell>
          <cell r="IA2685">
            <v>11</v>
          </cell>
          <cell r="IC2685">
            <v>1</v>
          </cell>
          <cell r="ID2685">
            <v>2</v>
          </cell>
          <cell r="IH2685">
            <v>11</v>
          </cell>
          <cell r="II2685">
            <v>3</v>
          </cell>
          <cell r="IJ2685">
            <v>5</v>
          </cell>
          <cell r="IK2685">
            <v>6</v>
          </cell>
          <cell r="IL2685">
            <v>3</v>
          </cell>
          <cell r="IM2685">
            <v>20</v>
          </cell>
          <cell r="IO2685">
            <v>1</v>
          </cell>
          <cell r="IP2685">
            <v>1</v>
          </cell>
          <cell r="IQ2685">
            <v>1</v>
          </cell>
          <cell r="IR2685">
            <v>1</v>
          </cell>
          <cell r="IS2685">
            <v>1</v>
          </cell>
          <cell r="IT2685">
            <v>5</v>
          </cell>
          <cell r="IV2685" t="str">
            <v>Commonwealth of Independent States</v>
          </cell>
          <cell r="IW2685">
            <v>1</v>
          </cell>
          <cell r="IX2685">
            <v>0</v>
          </cell>
        </row>
        <row r="2686">
          <cell r="A2686">
            <v>922200812</v>
          </cell>
          <cell r="B2686">
            <v>922</v>
          </cell>
          <cell r="C2686">
            <v>200000</v>
          </cell>
          <cell r="D2686" t="str">
            <v>Russia</v>
          </cell>
          <cell r="E2686" t="str">
            <v>EUR </v>
          </cell>
          <cell r="F2686" t="str">
            <v>Upper middle income</v>
          </cell>
          <cell r="G2686" t="str">
            <v>Emerging</v>
          </cell>
          <cell r="H2686" t="str">
            <v>Emerging Europe</v>
          </cell>
          <cell r="I2686" t="str">
            <v>Exporter</v>
          </cell>
          <cell r="J2686" t="str">
            <v>Emerging</v>
          </cell>
          <cell r="IV2686" t="str">
            <v>Commonwealth of Independent States</v>
          </cell>
          <cell r="IW2686">
            <v>1</v>
          </cell>
          <cell r="IX2686">
            <v>0</v>
          </cell>
        </row>
        <row r="2687">
          <cell r="A2687">
            <v>9232000</v>
          </cell>
          <cell r="B2687">
            <v>923</v>
          </cell>
          <cell r="C2687">
            <v>2000</v>
          </cell>
          <cell r="D2687" t="str">
            <v>Tajikistan</v>
          </cell>
          <cell r="E2687" t="str">
            <v>MCD </v>
          </cell>
          <cell r="F2687" t="str">
            <v>Low income</v>
          </cell>
          <cell r="G2687" t="str">
            <v>Developing</v>
          </cell>
          <cell r="H2687" t="str">
            <v>MCD </v>
          </cell>
          <cell r="I2687" t="str">
            <v>Exporter</v>
          </cell>
          <cell r="K2687">
            <v>1.823167</v>
          </cell>
          <cell r="L2687">
            <v>1.8067</v>
          </cell>
          <cell r="M2687">
            <v>5.5161604999999998</v>
          </cell>
          <cell r="AO2687">
            <v>0.64425900000000003</v>
          </cell>
          <cell r="AU2687">
            <v>0.57348200000000005</v>
          </cell>
          <cell r="AX2687">
            <v>0.54015769999999996</v>
          </cell>
          <cell r="BA2687">
            <v>0.4417065</v>
          </cell>
          <cell r="BG2687">
            <v>0.37565199999999999</v>
          </cell>
          <cell r="BJ2687">
            <v>0.38784800000000003</v>
          </cell>
          <cell r="CK2687">
            <v>1.0590790000000001</v>
          </cell>
          <cell r="CQ2687">
            <v>1.4366650000000001</v>
          </cell>
          <cell r="CT2687">
            <v>2.3188650000000002</v>
          </cell>
          <cell r="CW2687">
            <v>1.0651790000000001</v>
          </cell>
          <cell r="DC2687">
            <v>1.599362</v>
          </cell>
          <cell r="DF2687">
            <v>2.5516290000000001</v>
          </cell>
          <cell r="DO2687">
            <v>60500000</v>
          </cell>
          <cell r="DP2687">
            <v>18900000</v>
          </cell>
          <cell r="DQ2687">
            <v>37800000</v>
          </cell>
          <cell r="DR2687">
            <v>3772275</v>
          </cell>
          <cell r="HK2687">
            <v>19100000</v>
          </cell>
          <cell r="HL2687">
            <v>3806656</v>
          </cell>
          <cell r="HM2687">
            <v>38200000</v>
          </cell>
          <cell r="HN2687">
            <v>61100000</v>
          </cell>
          <cell r="IH2687">
            <v>3</v>
          </cell>
          <cell r="II2687">
            <v>2</v>
          </cell>
          <cell r="IO2687">
            <v>17</v>
          </cell>
          <cell r="IP2687">
            <v>3</v>
          </cell>
          <cell r="IV2687" t="str">
            <v>Commonwealth of Independent States</v>
          </cell>
          <cell r="IW2687">
            <v>0</v>
          </cell>
          <cell r="IX2687">
            <v>0</v>
          </cell>
        </row>
        <row r="2688">
          <cell r="A2688">
            <v>9232001</v>
          </cell>
          <cell r="B2688">
            <v>923</v>
          </cell>
          <cell r="C2688">
            <v>2001</v>
          </cell>
          <cell r="D2688" t="str">
            <v>Tajikistan</v>
          </cell>
          <cell r="E2688" t="str">
            <v>MCD </v>
          </cell>
          <cell r="F2688" t="str">
            <v>Low income</v>
          </cell>
          <cell r="G2688" t="str">
            <v>Developing</v>
          </cell>
          <cell r="H2688" t="str">
            <v>MCD </v>
          </cell>
          <cell r="I2688" t="str">
            <v>Exporter</v>
          </cell>
          <cell r="K2688">
            <v>2.3769719999999999</v>
          </cell>
          <cell r="L2688">
            <v>2.5121000000000002</v>
          </cell>
          <cell r="M2688">
            <v>6.2161724999999999</v>
          </cell>
          <cell r="AC2688">
            <v>0.26265300000000003</v>
          </cell>
          <cell r="AI2688">
            <v>7.1176000000000003E-2</v>
          </cell>
          <cell r="AL2688">
            <v>9.9404599999999996E-2</v>
          </cell>
          <cell r="AO2688">
            <v>0.35541</v>
          </cell>
          <cell r="AU2688">
            <v>0.49327700000000002</v>
          </cell>
          <cell r="AX2688">
            <v>0.3250653</v>
          </cell>
          <cell r="BA2688">
            <v>0.42965950000000003</v>
          </cell>
          <cell r="BG2688">
            <v>0.34692099999999998</v>
          </cell>
          <cell r="BJ2688">
            <v>0.36840109999999998</v>
          </cell>
          <cell r="BY2688">
            <v>0.53686679999999998</v>
          </cell>
          <cell r="CE2688">
            <v>0.84135199999999999</v>
          </cell>
          <cell r="CH2688">
            <v>1.3782190000000001</v>
          </cell>
          <cell r="CK2688">
            <v>1.0067919999999999</v>
          </cell>
          <cell r="CQ2688">
            <v>1.3241849999999999</v>
          </cell>
          <cell r="CT2688">
            <v>2.172609</v>
          </cell>
          <cell r="CW2688">
            <v>1.0537479999999999</v>
          </cell>
          <cell r="DC2688">
            <v>1.5368710000000001</v>
          </cell>
          <cell r="DF2688">
            <v>2.4571160000000001</v>
          </cell>
          <cell r="DO2688">
            <v>126000000</v>
          </cell>
          <cell r="DP2688">
            <v>40700000</v>
          </cell>
          <cell r="DQ2688">
            <v>80700000</v>
          </cell>
          <cell r="DR2688">
            <v>5049045</v>
          </cell>
          <cell r="HK2688">
            <v>38500000</v>
          </cell>
          <cell r="HL2688">
            <v>4777453</v>
          </cell>
          <cell r="HM2688">
            <v>76300000</v>
          </cell>
          <cell r="HN2688">
            <v>120000000</v>
          </cell>
          <cell r="IC2688">
            <v>1</v>
          </cell>
          <cell r="IH2688">
            <v>4</v>
          </cell>
          <cell r="II2688">
            <v>1</v>
          </cell>
          <cell r="IJ2688">
            <v>2</v>
          </cell>
          <cell r="IO2688">
            <v>17</v>
          </cell>
          <cell r="IP2688">
            <v>3</v>
          </cell>
          <cell r="IQ2688">
            <v>2</v>
          </cell>
          <cell r="IV2688" t="str">
            <v>Commonwealth of Independent States</v>
          </cell>
          <cell r="IW2688">
            <v>0</v>
          </cell>
          <cell r="IX2688">
            <v>0</v>
          </cell>
        </row>
        <row r="2689">
          <cell r="A2689">
            <v>9232002</v>
          </cell>
          <cell r="B2689">
            <v>923</v>
          </cell>
          <cell r="C2689">
            <v>2002</v>
          </cell>
          <cell r="D2689" t="str">
            <v>Tajikistan</v>
          </cell>
          <cell r="E2689" t="str">
            <v>MCD </v>
          </cell>
          <cell r="F2689" t="str">
            <v>Low income</v>
          </cell>
          <cell r="G2689" t="str">
            <v>Developing</v>
          </cell>
          <cell r="H2689" t="str">
            <v>MCD </v>
          </cell>
          <cell r="I2689" t="str">
            <v>Exporter</v>
          </cell>
          <cell r="K2689">
            <v>2.759817</v>
          </cell>
          <cell r="L2689">
            <v>3.3445999999999998</v>
          </cell>
          <cell r="M2689">
            <v>6.8916510000000004</v>
          </cell>
          <cell r="AC2689">
            <v>0.21385029999999999</v>
          </cell>
          <cell r="AF2689">
            <v>4.3064100000000001E-2</v>
          </cell>
          <cell r="AI2689">
            <v>5.9093399999999997E-2</v>
          </cell>
          <cell r="AL2689">
            <v>0.13295589999999999</v>
          </cell>
          <cell r="AO2689">
            <v>0.24603920000000001</v>
          </cell>
          <cell r="AR2689">
            <v>8.1370499999999998E-2</v>
          </cell>
          <cell r="AU2689">
            <v>0.1405312</v>
          </cell>
          <cell r="AX2689">
            <v>0.19251850000000001</v>
          </cell>
          <cell r="BA2689">
            <v>0.23729259999999999</v>
          </cell>
          <cell r="BD2689">
            <v>-2.1605999999999999E-3</v>
          </cell>
          <cell r="BG2689">
            <v>0.13079160000000001</v>
          </cell>
          <cell r="BJ2689">
            <v>0.1550436</v>
          </cell>
          <cell r="BY2689">
            <v>2.0928239999999998</v>
          </cell>
          <cell r="CB2689">
            <v>6.4639299999999997E-2</v>
          </cell>
          <cell r="CE2689">
            <v>0.45395400000000002</v>
          </cell>
          <cell r="CH2689">
            <v>2.9487399999999999</v>
          </cell>
          <cell r="CK2689">
            <v>1.142639</v>
          </cell>
          <cell r="CN2689">
            <v>0.18686269999999999</v>
          </cell>
          <cell r="CQ2689">
            <v>1.125427</v>
          </cell>
          <cell r="CT2689">
            <v>2.5108860000000002</v>
          </cell>
          <cell r="CW2689">
            <v>0.9111629</v>
          </cell>
          <cell r="CZ2689">
            <v>-8.6654999999999996E-3</v>
          </cell>
          <cell r="DC2689">
            <v>1.0041469999999999</v>
          </cell>
          <cell r="DF2689">
            <v>1.6103050000000001</v>
          </cell>
          <cell r="DI2689">
            <v>0.1944941</v>
          </cell>
          <cell r="DJ2689">
            <v>0.1951155</v>
          </cell>
          <cell r="DK2689">
            <v>0.19855639999999999</v>
          </cell>
          <cell r="DL2689">
            <v>0.1944941</v>
          </cell>
          <cell r="DM2689">
            <v>0.19855639999999999</v>
          </cell>
          <cell r="DN2689">
            <v>0.1951155</v>
          </cell>
          <cell r="DO2689">
            <v>167000000</v>
          </cell>
          <cell r="DP2689">
            <v>54300000</v>
          </cell>
          <cell r="DQ2689">
            <v>107000000</v>
          </cell>
          <cell r="DR2689">
            <v>6325815</v>
          </cell>
          <cell r="HK2689">
            <v>44800000</v>
          </cell>
          <cell r="HL2689">
            <v>5219785</v>
          </cell>
          <cell r="HM2689">
            <v>88100000</v>
          </cell>
          <cell r="HN2689">
            <v>138000000</v>
          </cell>
          <cell r="IA2689">
            <v>1</v>
          </cell>
          <cell r="IB2689">
            <v>5</v>
          </cell>
          <cell r="IC2689">
            <v>1</v>
          </cell>
          <cell r="ID2689">
            <v>1</v>
          </cell>
          <cell r="IE2689">
            <v>2</v>
          </cell>
          <cell r="IH2689">
            <v>7</v>
          </cell>
          <cell r="II2689">
            <v>11</v>
          </cell>
          <cell r="IJ2689">
            <v>7</v>
          </cell>
          <cell r="IK2689">
            <v>1</v>
          </cell>
          <cell r="IL2689">
            <v>2</v>
          </cell>
          <cell r="IO2689">
            <v>31</v>
          </cell>
          <cell r="IP2689">
            <v>37</v>
          </cell>
          <cell r="IQ2689">
            <v>17</v>
          </cell>
          <cell r="IR2689">
            <v>11</v>
          </cell>
          <cell r="IS2689">
            <v>4</v>
          </cell>
          <cell r="IV2689" t="str">
            <v>Commonwealth of Independent States</v>
          </cell>
          <cell r="IW2689">
            <v>0</v>
          </cell>
          <cell r="IX2689">
            <v>0</v>
          </cell>
        </row>
        <row r="2690">
          <cell r="A2690">
            <v>9232003</v>
          </cell>
          <cell r="B2690">
            <v>923</v>
          </cell>
          <cell r="C2690">
            <v>2003</v>
          </cell>
          <cell r="D2690" t="str">
            <v>Tajikistan</v>
          </cell>
          <cell r="E2690" t="str">
            <v>MCD </v>
          </cell>
          <cell r="F2690" t="str">
            <v>Low income</v>
          </cell>
          <cell r="G2690" t="str">
            <v>Developing</v>
          </cell>
          <cell r="H2690" t="str">
            <v>MCD </v>
          </cell>
          <cell r="I2690" t="str">
            <v>Exporter</v>
          </cell>
          <cell r="K2690">
            <v>3.0602</v>
          </cell>
          <cell r="L2690">
            <v>4.7577999999999996</v>
          </cell>
          <cell r="M2690">
            <v>7.7543109000000001</v>
          </cell>
          <cell r="N2690">
            <v>0.32972970000000001</v>
          </cell>
          <cell r="O2690">
            <v>0.26959460000000002</v>
          </cell>
          <cell r="Q2690">
            <v>0.108525</v>
          </cell>
          <cell r="S2690">
            <v>4.4307399999999997E-2</v>
          </cell>
          <cell r="T2690">
            <v>6.6589899999999994E-2</v>
          </cell>
          <cell r="AC2690">
            <v>8.0621200000000004E-2</v>
          </cell>
          <cell r="AF2690">
            <v>-5.2926599999999997E-2</v>
          </cell>
          <cell r="AI2690">
            <v>-1.30855E-2</v>
          </cell>
          <cell r="AL2690">
            <v>-6.1503E-3</v>
          </cell>
          <cell r="AO2690">
            <v>0.19226950000000001</v>
          </cell>
          <cell r="AR2690">
            <v>1.7073499999999998E-2</v>
          </cell>
          <cell r="AU2690">
            <v>6.1001600000000003E-2</v>
          </cell>
          <cell r="AX2690">
            <v>0.10455390000000001</v>
          </cell>
          <cell r="BA2690">
            <v>0.27879520000000002</v>
          </cell>
          <cell r="BD2690">
            <v>-2.9370899999999998E-2</v>
          </cell>
          <cell r="BG2690">
            <v>0.1147128</v>
          </cell>
          <cell r="BJ2690">
            <v>0.15807160000000001</v>
          </cell>
          <cell r="BM2690">
            <v>0.31233290000000002</v>
          </cell>
          <cell r="BO2690">
            <v>0.2399811</v>
          </cell>
          <cell r="BP2690">
            <v>0.55231399999999997</v>
          </cell>
          <cell r="BY2690">
            <v>0.45011050000000002</v>
          </cell>
          <cell r="CB2690">
            <v>-0.1101283</v>
          </cell>
          <cell r="CE2690">
            <v>-6.5281900000000004E-2</v>
          </cell>
          <cell r="CH2690">
            <v>0.15243989999999999</v>
          </cell>
          <cell r="CK2690">
            <v>0.847557</v>
          </cell>
          <cell r="CN2690">
            <v>1.0855099999999999E-2</v>
          </cell>
          <cell r="CQ2690">
            <v>0.46742319999999998</v>
          </cell>
          <cell r="CT2690">
            <v>1.621467</v>
          </cell>
          <cell r="CW2690">
            <v>0.92332380000000003</v>
          </cell>
          <cell r="CZ2690">
            <v>-5.9225199999999999E-2</v>
          </cell>
          <cell r="DC2690">
            <v>0.75503620000000005</v>
          </cell>
          <cell r="DF2690">
            <v>1.5427010000000001</v>
          </cell>
          <cell r="DI2690">
            <v>0.22120480000000001</v>
          </cell>
          <cell r="DJ2690">
            <v>0.22528719999999999</v>
          </cell>
          <cell r="DK2690">
            <v>0.24258179999999999</v>
          </cell>
          <cell r="DL2690">
            <v>0.22120480000000001</v>
          </cell>
          <cell r="DM2690">
            <v>0.24258179999999999</v>
          </cell>
          <cell r="DN2690">
            <v>0.22528719999999999</v>
          </cell>
          <cell r="DO2690">
            <v>134000000</v>
          </cell>
          <cell r="DP2690">
            <v>44700000</v>
          </cell>
          <cell r="DQ2690">
            <v>84200000</v>
          </cell>
          <cell r="DR2690">
            <v>5049045</v>
          </cell>
          <cell r="HK2690">
            <v>28800000</v>
          </cell>
          <cell r="HL2690">
            <v>3247528</v>
          </cell>
          <cell r="HM2690">
            <v>54200000</v>
          </cell>
          <cell r="HN2690">
            <v>86200000</v>
          </cell>
          <cell r="IA2690">
            <v>2</v>
          </cell>
          <cell r="IB2690">
            <v>7</v>
          </cell>
          <cell r="IC2690">
            <v>6</v>
          </cell>
          <cell r="ID2690">
            <v>9</v>
          </cell>
          <cell r="IE2690">
            <v>5</v>
          </cell>
          <cell r="IF2690">
            <v>1</v>
          </cell>
          <cell r="IH2690">
            <v>12</v>
          </cell>
          <cell r="II2690">
            <v>14</v>
          </cell>
          <cell r="IJ2690">
            <v>12</v>
          </cell>
          <cell r="IK2690">
            <v>8</v>
          </cell>
          <cell r="IL2690">
            <v>6</v>
          </cell>
          <cell r="IO2690">
            <v>39</v>
          </cell>
          <cell r="IP2690">
            <v>51</v>
          </cell>
          <cell r="IQ2690">
            <v>27</v>
          </cell>
          <cell r="IR2690">
            <v>23</v>
          </cell>
          <cell r="IS2690">
            <v>10</v>
          </cell>
          <cell r="IT2690">
            <v>1</v>
          </cell>
          <cell r="IV2690" t="str">
            <v>Commonwealth of Independent States</v>
          </cell>
          <cell r="IW2690">
            <v>0</v>
          </cell>
          <cell r="IX2690">
            <v>0</v>
          </cell>
        </row>
        <row r="2691">
          <cell r="A2691">
            <v>9232004</v>
          </cell>
          <cell r="B2691">
            <v>923</v>
          </cell>
          <cell r="C2691">
            <v>2004</v>
          </cell>
          <cell r="D2691" t="str">
            <v>Tajikistan</v>
          </cell>
          <cell r="E2691" t="str">
            <v>MCD </v>
          </cell>
          <cell r="F2691" t="str">
            <v>Low income</v>
          </cell>
          <cell r="G2691" t="str">
            <v>Developing</v>
          </cell>
          <cell r="H2691" t="str">
            <v>MCD </v>
          </cell>
          <cell r="I2691" t="str">
            <v>Exporter</v>
          </cell>
          <cell r="K2691">
            <v>2.9700350000000002</v>
          </cell>
          <cell r="L2691">
            <v>6.1575303000000003</v>
          </cell>
          <cell r="M2691">
            <v>8.7942283000000003</v>
          </cell>
          <cell r="N2691">
            <v>0.43947370000000002</v>
          </cell>
          <cell r="O2691">
            <v>0.48947370000000001</v>
          </cell>
          <cell r="P2691">
            <v>0.42960530000000002</v>
          </cell>
          <cell r="Q2691">
            <v>0.12979869999999999</v>
          </cell>
          <cell r="R2691">
            <v>8.1275600000000003E-2</v>
          </cell>
          <cell r="S2691">
            <v>0.14754610000000001</v>
          </cell>
          <cell r="T2691">
            <v>0.1384667</v>
          </cell>
          <cell r="AC2691">
            <v>4.0325E-2</v>
          </cell>
          <cell r="AF2691">
            <v>-0.1247328</v>
          </cell>
          <cell r="AI2691">
            <v>-0.15185670000000001</v>
          </cell>
          <cell r="AL2691">
            <v>-9.0763499999999997E-2</v>
          </cell>
          <cell r="AO2691">
            <v>0.1425585</v>
          </cell>
          <cell r="AR2691">
            <v>-3.7197099999999997E-2</v>
          </cell>
          <cell r="AU2691">
            <v>5.4235999999999999E-2</v>
          </cell>
          <cell r="AX2691">
            <v>8.1035700000000002E-2</v>
          </cell>
          <cell r="BA2691">
            <v>0.29856169999999999</v>
          </cell>
          <cell r="BD2691">
            <v>-3.61632E-2</v>
          </cell>
          <cell r="BG2691">
            <v>0.1780641</v>
          </cell>
          <cell r="BJ2691">
            <v>0.1717735</v>
          </cell>
          <cell r="BM2691">
            <v>0.37242510000000001</v>
          </cell>
          <cell r="BN2691">
            <v>3.4581899999999999E-2</v>
          </cell>
          <cell r="BO2691">
            <v>0.79960949999999997</v>
          </cell>
          <cell r="BP2691">
            <v>1.2066170000000001</v>
          </cell>
          <cell r="BY2691">
            <v>0.1822281</v>
          </cell>
          <cell r="CB2691">
            <v>-0.21688370000000001</v>
          </cell>
          <cell r="CE2691">
            <v>-0.3411402</v>
          </cell>
          <cell r="CH2691">
            <v>-0.89327380000000001</v>
          </cell>
          <cell r="CK2691">
            <v>0.60288580000000003</v>
          </cell>
          <cell r="CN2691">
            <v>-6.2619599999999997E-2</v>
          </cell>
          <cell r="CQ2691">
            <v>0.2360766</v>
          </cell>
          <cell r="CT2691">
            <v>0.79808619999999997</v>
          </cell>
          <cell r="CW2691">
            <v>0.92346550000000005</v>
          </cell>
          <cell r="CZ2691">
            <v>-5.7683400000000003E-2</v>
          </cell>
          <cell r="DC2691">
            <v>0.81047789999999997</v>
          </cell>
          <cell r="DF2691">
            <v>1.676512</v>
          </cell>
          <cell r="DI2691">
            <v>0.30967499999999998</v>
          </cell>
          <cell r="DJ2691">
            <v>0.3419276</v>
          </cell>
          <cell r="DK2691">
            <v>0.34832970000000002</v>
          </cell>
          <cell r="DL2691">
            <v>0.30967499999999998</v>
          </cell>
          <cell r="DM2691">
            <v>0.34832970000000002</v>
          </cell>
          <cell r="DN2691">
            <v>0.3419276</v>
          </cell>
          <cell r="DO2691">
            <v>181000000</v>
          </cell>
          <cell r="DP2691">
            <v>59500000</v>
          </cell>
          <cell r="DQ2691">
            <v>112000000</v>
          </cell>
          <cell r="DR2691">
            <v>8821320</v>
          </cell>
          <cell r="DS2691">
            <v>121.9914</v>
          </cell>
          <cell r="DU2691">
            <v>192.79839999999999</v>
          </cell>
          <cell r="EE2691">
            <v>121.9914</v>
          </cell>
          <cell r="EG2691">
            <v>192.79839999999999</v>
          </cell>
          <cell r="EH2691">
            <v>168.28729999999999</v>
          </cell>
          <cell r="EL2691">
            <v>168.28729999999999</v>
          </cell>
          <cell r="FH2691">
            <v>24.71453</v>
          </cell>
          <cell r="FK2691">
            <v>16.592860000000002</v>
          </cell>
          <cell r="FN2691">
            <v>16.295249999999999</v>
          </cell>
          <cell r="FQ2691">
            <v>18.69576</v>
          </cell>
          <cell r="FT2691">
            <v>37.535609999999998</v>
          </cell>
          <cell r="FW2691">
            <v>20.030560000000001</v>
          </cell>
          <cell r="FZ2691">
            <v>25.53471</v>
          </cell>
          <cell r="GC2691">
            <v>31.372540000000001</v>
          </cell>
          <cell r="GF2691">
            <v>107.149</v>
          </cell>
          <cell r="GI2691">
            <v>65.102860000000007</v>
          </cell>
          <cell r="GL2691">
            <v>103.8395</v>
          </cell>
          <cell r="GO2691">
            <v>100.8335</v>
          </cell>
          <cell r="HK2691">
            <v>28700000</v>
          </cell>
          <cell r="HL2691">
            <v>4254892</v>
          </cell>
          <cell r="HM2691">
            <v>54200000</v>
          </cell>
          <cell r="HN2691">
            <v>87100000</v>
          </cell>
          <cell r="IA2691">
            <v>4</v>
          </cell>
          <cell r="IB2691">
            <v>4</v>
          </cell>
          <cell r="IC2691">
            <v>4</v>
          </cell>
          <cell r="ID2691">
            <v>3</v>
          </cell>
          <cell r="IE2691">
            <v>12</v>
          </cell>
          <cell r="IF2691">
            <v>3</v>
          </cell>
          <cell r="IH2691">
            <v>12</v>
          </cell>
          <cell r="II2691">
            <v>11</v>
          </cell>
          <cell r="IJ2691">
            <v>6</v>
          </cell>
          <cell r="IK2691">
            <v>7</v>
          </cell>
          <cell r="IL2691">
            <v>12</v>
          </cell>
          <cell r="IM2691">
            <v>1</v>
          </cell>
          <cell r="IO2691">
            <v>43</v>
          </cell>
          <cell r="IP2691">
            <v>44</v>
          </cell>
          <cell r="IQ2691">
            <v>20</v>
          </cell>
          <cell r="IR2691">
            <v>13</v>
          </cell>
          <cell r="IS2691">
            <v>15</v>
          </cell>
          <cell r="IT2691">
            <v>3</v>
          </cell>
          <cell r="IV2691" t="str">
            <v>Commonwealth of Independent States</v>
          </cell>
          <cell r="IW2691">
            <v>0</v>
          </cell>
          <cell r="IX2691">
            <v>0</v>
          </cell>
        </row>
        <row r="2692">
          <cell r="A2692">
            <v>9232005</v>
          </cell>
          <cell r="B2692">
            <v>923</v>
          </cell>
          <cell r="C2692">
            <v>2005</v>
          </cell>
          <cell r="D2692" t="str">
            <v>Tajikistan</v>
          </cell>
          <cell r="E2692" t="str">
            <v>MCD </v>
          </cell>
          <cell r="F2692" t="str">
            <v>Low income</v>
          </cell>
          <cell r="G2692" t="str">
            <v>Developing</v>
          </cell>
          <cell r="H2692" t="str">
            <v>MCD </v>
          </cell>
          <cell r="I2692" t="str">
            <v>Exporter</v>
          </cell>
          <cell r="K2692">
            <v>3.1163729999999998</v>
          </cell>
          <cell r="L2692">
            <v>7.2011415000000003</v>
          </cell>
          <cell r="M2692">
            <v>9.6743769000000004</v>
          </cell>
          <cell r="N2692">
            <v>0.48</v>
          </cell>
          <cell r="O2692">
            <v>0.46</v>
          </cell>
          <cell r="P2692">
            <v>0.62</v>
          </cell>
          <cell r="Q2692">
            <v>9.5212699999999997E-2</v>
          </cell>
          <cell r="R2692">
            <v>0.1972428</v>
          </cell>
          <cell r="S2692">
            <v>4.1612700000000002E-2</v>
          </cell>
          <cell r="T2692">
            <v>7.4978600000000006E-2</v>
          </cell>
          <cell r="AC2692">
            <v>-8.9849999999999999E-3</v>
          </cell>
          <cell r="AF2692">
            <v>-0.1671879</v>
          </cell>
          <cell r="AI2692">
            <v>-0.10838730000000001</v>
          </cell>
          <cell r="AL2692">
            <v>-0.11182640000000001</v>
          </cell>
          <cell r="AO2692">
            <v>0.11892079999999999</v>
          </cell>
          <cell r="AR2692">
            <v>-6.9934099999999999E-2</v>
          </cell>
          <cell r="AU2692">
            <v>4.66127E-2</v>
          </cell>
          <cell r="AX2692">
            <v>7.4978600000000006E-2</v>
          </cell>
          <cell r="BA2692">
            <v>0.31773210000000002</v>
          </cell>
          <cell r="BD2692">
            <v>1.07341E-2</v>
          </cell>
          <cell r="BG2692">
            <v>0.19572300000000001</v>
          </cell>
          <cell r="BJ2692">
            <v>0.22435289999999999</v>
          </cell>
          <cell r="BM2692">
            <v>0.17886879999999999</v>
          </cell>
          <cell r="BN2692">
            <v>0.1292944</v>
          </cell>
          <cell r="BO2692">
            <v>0.14736109999999999</v>
          </cell>
          <cell r="BP2692">
            <v>0.45552429999999999</v>
          </cell>
          <cell r="BY2692">
            <v>-7.0638699999999999E-2</v>
          </cell>
          <cell r="CB2692">
            <v>-0.25076389999999998</v>
          </cell>
          <cell r="CE2692">
            <v>-0.54394469999999995</v>
          </cell>
          <cell r="CH2692">
            <v>-1.234758</v>
          </cell>
          <cell r="CK2692">
            <v>0.47969780000000001</v>
          </cell>
          <cell r="CN2692">
            <v>-0.16298460000000001</v>
          </cell>
          <cell r="CQ2692">
            <v>0.14784159999999999</v>
          </cell>
          <cell r="CT2692">
            <v>0.72443489999999999</v>
          </cell>
          <cell r="CW2692">
            <v>0.91274759999999999</v>
          </cell>
          <cell r="CZ2692">
            <v>8.6563999999999999E-3</v>
          </cell>
          <cell r="DC2692">
            <v>0.90922639999999999</v>
          </cell>
          <cell r="DF2692">
            <v>1.811315</v>
          </cell>
          <cell r="DI2692">
            <v>0.3847873</v>
          </cell>
          <cell r="DJ2692">
            <v>0.41838730000000002</v>
          </cell>
          <cell r="DK2692">
            <v>0.4227572</v>
          </cell>
          <cell r="DL2692">
            <v>0.3847873</v>
          </cell>
          <cell r="DM2692">
            <v>0.4227572</v>
          </cell>
          <cell r="DN2692">
            <v>0.41838730000000002</v>
          </cell>
          <cell r="DO2692">
            <v>140000000</v>
          </cell>
          <cell r="DP2692">
            <v>43400000</v>
          </cell>
          <cell r="DQ2692">
            <v>81800000</v>
          </cell>
          <cell r="DR2692">
            <v>15100000</v>
          </cell>
          <cell r="DS2692">
            <v>93.223050000000001</v>
          </cell>
          <cell r="DU2692">
            <v>99.038319999999999</v>
          </cell>
          <cell r="EE2692">
            <v>68.221299999999999</v>
          </cell>
          <cell r="EF2692">
            <v>231.94319999999999</v>
          </cell>
          <cell r="EG2692">
            <v>-7.0138569999999998</v>
          </cell>
          <cell r="EH2692">
            <v>97.022649999999999</v>
          </cell>
          <cell r="EL2692">
            <v>42.032719999999998</v>
          </cell>
          <cell r="FH2692">
            <v>28.50037</v>
          </cell>
          <cell r="FK2692">
            <v>34.744160000000001</v>
          </cell>
          <cell r="FN2692">
            <v>36.048259999999999</v>
          </cell>
          <cell r="FQ2692">
            <v>44.625219999999999</v>
          </cell>
          <cell r="FT2692">
            <v>55.370289999999997</v>
          </cell>
          <cell r="FW2692">
            <v>39.732880000000002</v>
          </cell>
          <cell r="FZ2692">
            <v>72.194550000000007</v>
          </cell>
          <cell r="GC2692">
            <v>58.316119999999998</v>
          </cell>
          <cell r="GF2692">
            <v>109.1786</v>
          </cell>
          <cell r="GI2692">
            <v>99.312740000000005</v>
          </cell>
          <cell r="GL2692">
            <v>107.77549999999999</v>
          </cell>
          <cell r="GO2692">
            <v>113.6442</v>
          </cell>
          <cell r="HK2692">
            <v>18800000</v>
          </cell>
          <cell r="HL2692">
            <v>6555090</v>
          </cell>
          <cell r="HM2692">
            <v>35400000</v>
          </cell>
          <cell r="HN2692">
            <v>60800000</v>
          </cell>
          <cell r="IA2692">
            <v>5</v>
          </cell>
          <cell r="IB2692">
            <v>3</v>
          </cell>
          <cell r="IC2692">
            <v>3</v>
          </cell>
          <cell r="ID2692">
            <v>3</v>
          </cell>
          <cell r="IE2692">
            <v>10</v>
          </cell>
          <cell r="IF2692">
            <v>6</v>
          </cell>
          <cell r="IH2692">
            <v>13</v>
          </cell>
          <cell r="II2692">
            <v>10</v>
          </cell>
          <cell r="IJ2692">
            <v>5</v>
          </cell>
          <cell r="IK2692">
            <v>5</v>
          </cell>
          <cell r="IL2692">
            <v>11</v>
          </cell>
          <cell r="IM2692">
            <v>5</v>
          </cell>
          <cell r="IO2692">
            <v>56</v>
          </cell>
          <cell r="IP2692">
            <v>42</v>
          </cell>
          <cell r="IQ2692">
            <v>13</v>
          </cell>
          <cell r="IR2692">
            <v>8</v>
          </cell>
          <cell r="IS2692">
            <v>14</v>
          </cell>
          <cell r="IT2692">
            <v>8</v>
          </cell>
          <cell r="IV2692" t="str">
            <v>Commonwealth of Independent States</v>
          </cell>
          <cell r="IW2692">
            <v>0</v>
          </cell>
          <cell r="IX2692">
            <v>0</v>
          </cell>
        </row>
        <row r="2693">
          <cell r="A2693">
            <v>9232006</v>
          </cell>
          <cell r="B2693">
            <v>923</v>
          </cell>
          <cell r="C2693">
            <v>2006</v>
          </cell>
          <cell r="D2693" t="str">
            <v>Tajikistan</v>
          </cell>
          <cell r="E2693" t="str">
            <v>MCD </v>
          </cell>
          <cell r="F2693" t="str">
            <v>Low income</v>
          </cell>
          <cell r="G2693" t="str">
            <v>Developing</v>
          </cell>
          <cell r="H2693" t="str">
            <v>MCD </v>
          </cell>
          <cell r="I2693" t="str">
            <v>Exporter</v>
          </cell>
          <cell r="K2693">
            <v>3.2981590000000001</v>
          </cell>
          <cell r="L2693">
            <v>9.2721999999999998</v>
          </cell>
          <cell r="M2693">
            <v>10.686071999999999</v>
          </cell>
          <cell r="N2693">
            <v>0.71</v>
          </cell>
          <cell r="O2693">
            <v>0.59</v>
          </cell>
          <cell r="P2693">
            <v>0.41</v>
          </cell>
          <cell r="Q2693">
            <v>0.25940560000000001</v>
          </cell>
          <cell r="R2693">
            <v>-8.91652E-2</v>
          </cell>
          <cell r="S2693">
            <v>0.10261290000000001</v>
          </cell>
          <cell r="T2693">
            <v>0.124685</v>
          </cell>
          <cell r="AC2693">
            <v>-5.9449999999999998E-4</v>
          </cell>
          <cell r="AF2693">
            <v>-0.151728</v>
          </cell>
          <cell r="AI2693">
            <v>-1.7387099999999999E-2</v>
          </cell>
          <cell r="AL2693">
            <v>-4.2487499999999997E-2</v>
          </cell>
          <cell r="AO2693">
            <v>0.15338299999999999</v>
          </cell>
          <cell r="AR2693">
            <v>-8.91652E-2</v>
          </cell>
          <cell r="AU2693">
            <v>4.8973500000000003E-2</v>
          </cell>
          <cell r="AX2693">
            <v>9.0487899999999996E-2</v>
          </cell>
          <cell r="BA2693">
            <v>0.35204750000000001</v>
          </cell>
          <cell r="BD2693">
            <v>3.3025499999999999E-2</v>
          </cell>
          <cell r="BG2693">
            <v>0.24076220000000001</v>
          </cell>
          <cell r="BJ2693">
            <v>0.2335006</v>
          </cell>
          <cell r="BM2693">
            <v>0.56334410000000001</v>
          </cell>
          <cell r="BN2693">
            <v>-8.39342E-2</v>
          </cell>
          <cell r="BO2693">
            <v>0.42428900000000003</v>
          </cell>
          <cell r="BP2693">
            <v>0.90369889999999997</v>
          </cell>
          <cell r="BY2693">
            <v>-0.1402658</v>
          </cell>
          <cell r="CB2693">
            <v>-0.22549369999999999</v>
          </cell>
          <cell r="CE2693">
            <v>-0.19491339999999999</v>
          </cell>
          <cell r="CH2693">
            <v>-0.36400749999999998</v>
          </cell>
          <cell r="CK2693">
            <v>0.46148119999999998</v>
          </cell>
          <cell r="CN2693">
            <v>-0.17943870000000001</v>
          </cell>
          <cell r="CQ2693">
            <v>0.22244939999999999</v>
          </cell>
          <cell r="CT2693">
            <v>0.75722270000000003</v>
          </cell>
          <cell r="CW2693">
            <v>0.8384587</v>
          </cell>
          <cell r="CZ2693">
            <v>4.5688600000000003E-2</v>
          </cell>
          <cell r="DC2693">
            <v>0.94375039999999999</v>
          </cell>
          <cell r="DF2693">
            <v>1.789299</v>
          </cell>
          <cell r="DI2693">
            <v>0.45059450000000001</v>
          </cell>
          <cell r="DJ2693">
            <v>0.48738710000000002</v>
          </cell>
          <cell r="DK2693">
            <v>0.49916509999999997</v>
          </cell>
          <cell r="DL2693">
            <v>0.45059450000000001</v>
          </cell>
          <cell r="DM2693">
            <v>0.49916509999999997</v>
          </cell>
          <cell r="DN2693">
            <v>0.48738710000000002</v>
          </cell>
          <cell r="DO2693">
            <v>204000000</v>
          </cell>
          <cell r="DP2693">
            <v>61100000</v>
          </cell>
          <cell r="DQ2693">
            <v>116000000</v>
          </cell>
          <cell r="DR2693">
            <v>26500000</v>
          </cell>
          <cell r="DS2693">
            <v>164.6876</v>
          </cell>
          <cell r="DU2693">
            <v>122.095</v>
          </cell>
          <cell r="EE2693">
            <v>294.72469999999998</v>
          </cell>
          <cell r="EF2693">
            <v>-176.34030000000001</v>
          </cell>
          <cell r="EG2693">
            <v>168.7527</v>
          </cell>
          <cell r="EH2693">
            <v>136.7619</v>
          </cell>
          <cell r="EL2693">
            <v>161.67789999999999</v>
          </cell>
          <cell r="FH2693">
            <v>56.653759999999998</v>
          </cell>
          <cell r="FK2693">
            <v>69.512500000000003</v>
          </cell>
          <cell r="FN2693">
            <v>75.153819999999996</v>
          </cell>
          <cell r="FQ2693">
            <v>70.927539999999993</v>
          </cell>
          <cell r="FT2693">
            <v>68.095320000000001</v>
          </cell>
          <cell r="FW2693">
            <v>52.444960000000002</v>
          </cell>
          <cell r="FZ2693">
            <v>87.751080000000002</v>
          </cell>
          <cell r="GC2693">
            <v>78.441909999999993</v>
          </cell>
          <cell r="GF2693">
            <v>119.3068</v>
          </cell>
          <cell r="GI2693">
            <v>121.6917</v>
          </cell>
          <cell r="GL2693">
            <v>116.52500000000001</v>
          </cell>
          <cell r="GO2693">
            <v>114.2085</v>
          </cell>
          <cell r="HK2693">
            <v>21700000</v>
          </cell>
          <cell r="HL2693">
            <v>9413337</v>
          </cell>
          <cell r="HM2693">
            <v>41300000</v>
          </cell>
          <cell r="HN2693">
            <v>72500000</v>
          </cell>
          <cell r="IA2693">
            <v>3</v>
          </cell>
          <cell r="IB2693">
            <v>8</v>
          </cell>
          <cell r="IC2693">
            <v>2</v>
          </cell>
          <cell r="ID2693">
            <v>4</v>
          </cell>
          <cell r="IE2693">
            <v>7</v>
          </cell>
          <cell r="IF2693">
            <v>6</v>
          </cell>
          <cell r="IH2693">
            <v>10</v>
          </cell>
          <cell r="II2693">
            <v>14</v>
          </cell>
          <cell r="IJ2693">
            <v>6</v>
          </cell>
          <cell r="IK2693">
            <v>5</v>
          </cell>
          <cell r="IL2693">
            <v>9</v>
          </cell>
          <cell r="IM2693">
            <v>5</v>
          </cell>
          <cell r="IO2693">
            <v>56</v>
          </cell>
          <cell r="IP2693">
            <v>46</v>
          </cell>
          <cell r="IQ2693">
            <v>13</v>
          </cell>
          <cell r="IR2693">
            <v>6</v>
          </cell>
          <cell r="IS2693">
            <v>13</v>
          </cell>
          <cell r="IT2693">
            <v>7</v>
          </cell>
          <cell r="IV2693" t="str">
            <v>Commonwealth of Independent States</v>
          </cell>
          <cell r="IW2693">
            <v>0</v>
          </cell>
          <cell r="IX2693">
            <v>0</v>
          </cell>
        </row>
        <row r="2694">
          <cell r="A2694">
            <v>9232007</v>
          </cell>
          <cell r="B2694">
            <v>923</v>
          </cell>
          <cell r="C2694">
            <v>2007</v>
          </cell>
          <cell r="D2694" t="str">
            <v>Tajikistan</v>
          </cell>
          <cell r="E2694" t="str">
            <v>MCD </v>
          </cell>
          <cell r="F2694" t="str">
            <v>Low income</v>
          </cell>
          <cell r="G2694" t="str">
            <v>Developing</v>
          </cell>
          <cell r="H2694" t="str">
            <v>MCD </v>
          </cell>
          <cell r="I2694" t="str">
            <v>Exporter</v>
          </cell>
          <cell r="K2694">
            <v>3.4425629999999998</v>
          </cell>
          <cell r="L2694">
            <v>12.7797</v>
          </cell>
          <cell r="M2694">
            <v>11.853816</v>
          </cell>
          <cell r="N2694">
            <v>0.435</v>
          </cell>
          <cell r="O2694">
            <v>0.87</v>
          </cell>
          <cell r="P2694">
            <v>0.42</v>
          </cell>
          <cell r="Q2694">
            <v>-0.18659580000000001</v>
          </cell>
          <cell r="R2694">
            <v>-0.29828779999999999</v>
          </cell>
          <cell r="S2694">
            <v>0.17221739999999999</v>
          </cell>
          <cell r="T2694">
            <v>1.8545499999999999E-2</v>
          </cell>
          <cell r="AC2694">
            <v>-0.25081219999999999</v>
          </cell>
          <cell r="AF2694">
            <v>-0.44828780000000001</v>
          </cell>
          <cell r="AI2694">
            <v>-0.15509680000000001</v>
          </cell>
          <cell r="AL2694">
            <v>-0.2286753</v>
          </cell>
          <cell r="AO2694">
            <v>-6.3067999999999999E-2</v>
          </cell>
          <cell r="AR2694">
            <v>-0.30775859999999999</v>
          </cell>
          <cell r="AU2694">
            <v>-3.4290599999999997E-2</v>
          </cell>
          <cell r="AX2694">
            <v>-3.8548899999999997E-2</v>
          </cell>
          <cell r="BA2694">
            <v>0.2581928</v>
          </cell>
          <cell r="BD2694">
            <v>-0.14370230000000001</v>
          </cell>
          <cell r="BG2694">
            <v>0.13961229999999999</v>
          </cell>
          <cell r="BJ2694">
            <v>0.12703020000000001</v>
          </cell>
          <cell r="BM2694">
            <v>-0.57262900000000005</v>
          </cell>
          <cell r="BN2694">
            <v>-0.25321329999999997</v>
          </cell>
          <cell r="BO2694">
            <v>1.006931</v>
          </cell>
          <cell r="BP2694">
            <v>0.18108920000000001</v>
          </cell>
          <cell r="BY2694">
            <v>-1.1844429999999999</v>
          </cell>
          <cell r="CB2694">
            <v>-0.44342890000000001</v>
          </cell>
          <cell r="CE2694">
            <v>-0.60983480000000001</v>
          </cell>
          <cell r="CH2694">
            <v>-2.020527</v>
          </cell>
          <cell r="CK2694">
            <v>-0.31328539999999999</v>
          </cell>
          <cell r="CN2694">
            <v>-0.37832690000000002</v>
          </cell>
          <cell r="CQ2694">
            <v>-0.32154949999999999</v>
          </cell>
          <cell r="CT2694">
            <v>-0.49702499999999999</v>
          </cell>
          <cell r="CW2694">
            <v>0.65587569999999995</v>
          </cell>
          <cell r="CZ2694">
            <v>-0.1752792</v>
          </cell>
          <cell r="DC2694">
            <v>0.56627830000000001</v>
          </cell>
          <cell r="DF2694">
            <v>0.96607069999999995</v>
          </cell>
          <cell r="DI2694">
            <v>0.62159580000000003</v>
          </cell>
          <cell r="DJ2694">
            <v>0.69778260000000003</v>
          </cell>
          <cell r="DK2694">
            <v>0.71828780000000003</v>
          </cell>
          <cell r="DL2694">
            <v>0.62159580000000003</v>
          </cell>
          <cell r="DM2694">
            <v>0.71828780000000003</v>
          </cell>
          <cell r="DN2694">
            <v>0.69778260000000003</v>
          </cell>
          <cell r="DO2694">
            <v>362000000</v>
          </cell>
          <cell r="DP2694">
            <v>114000000</v>
          </cell>
          <cell r="DQ2694">
            <v>217000000</v>
          </cell>
          <cell r="DR2694">
            <v>31500000</v>
          </cell>
          <cell r="DS2694">
            <v>33.389740000000003</v>
          </cell>
          <cell r="DU2694">
            <v>126.69880000000001</v>
          </cell>
          <cell r="EE2694">
            <v>-129.1285</v>
          </cell>
          <cell r="EF2694">
            <v>11.32967</v>
          </cell>
          <cell r="EG2694">
            <v>132.01730000000001</v>
          </cell>
          <cell r="EH2694">
            <v>94.581360000000004</v>
          </cell>
          <cell r="EL2694">
            <v>39.452060000000003</v>
          </cell>
          <cell r="FH2694">
            <v>8.0184759999999997</v>
          </cell>
          <cell r="FK2694">
            <v>20.361440000000002</v>
          </cell>
          <cell r="FN2694">
            <v>52.288930000000001</v>
          </cell>
          <cell r="FQ2694">
            <v>30.813980000000001</v>
          </cell>
          <cell r="FT2694">
            <v>42.377409999999998</v>
          </cell>
          <cell r="FW2694">
            <v>20.531890000000001</v>
          </cell>
          <cell r="FZ2694">
            <v>55.634320000000002</v>
          </cell>
          <cell r="GC2694">
            <v>52.386409999999998</v>
          </cell>
          <cell r="GF2694">
            <v>101.6268</v>
          </cell>
          <cell r="GI2694">
            <v>72.709050000000005</v>
          </cell>
          <cell r="GL2694">
            <v>94.270610000000005</v>
          </cell>
          <cell r="GO2694">
            <v>92.544089999999997</v>
          </cell>
          <cell r="HK2694">
            <v>30700000</v>
          </cell>
          <cell r="HL2694">
            <v>8488892</v>
          </cell>
          <cell r="HM2694">
            <v>58500000</v>
          </cell>
          <cell r="HN2694">
            <v>97600000</v>
          </cell>
          <cell r="IA2694">
            <v>3</v>
          </cell>
          <cell r="IB2694">
            <v>1</v>
          </cell>
          <cell r="IC2694">
            <v>4</v>
          </cell>
          <cell r="ID2694">
            <v>4</v>
          </cell>
          <cell r="IE2694">
            <v>5</v>
          </cell>
          <cell r="IF2694">
            <v>13</v>
          </cell>
          <cell r="IH2694">
            <v>11</v>
          </cell>
          <cell r="II2694">
            <v>3</v>
          </cell>
          <cell r="IJ2694">
            <v>8</v>
          </cell>
          <cell r="IK2694">
            <v>6</v>
          </cell>
          <cell r="IL2694">
            <v>7</v>
          </cell>
          <cell r="IM2694">
            <v>16</v>
          </cell>
          <cell r="IO2694">
            <v>50</v>
          </cell>
          <cell r="IP2694">
            <v>35</v>
          </cell>
          <cell r="IQ2694">
            <v>20</v>
          </cell>
          <cell r="IR2694">
            <v>14</v>
          </cell>
          <cell r="IS2694">
            <v>17</v>
          </cell>
          <cell r="IT2694">
            <v>18</v>
          </cell>
          <cell r="IV2694" t="str">
            <v>Commonwealth of Independent States</v>
          </cell>
          <cell r="IW2694">
            <v>0</v>
          </cell>
          <cell r="IX2694">
            <v>0</v>
          </cell>
        </row>
        <row r="2695">
          <cell r="A2695">
            <v>9232008</v>
          </cell>
          <cell r="B2695">
            <v>923</v>
          </cell>
          <cell r="C2695">
            <v>2008</v>
          </cell>
          <cell r="D2695" t="str">
            <v>Tajikistan</v>
          </cell>
          <cell r="E2695" t="str">
            <v>MCD </v>
          </cell>
          <cell r="F2695" t="str">
            <v>Low income</v>
          </cell>
          <cell r="G2695" t="str">
            <v>Developing</v>
          </cell>
          <cell r="H2695" t="str">
            <v>MCD </v>
          </cell>
          <cell r="I2695" t="str">
            <v>Exporter</v>
          </cell>
          <cell r="K2695">
            <v>3.429481</v>
          </cell>
          <cell r="L2695">
            <v>17.609300000000001</v>
          </cell>
          <cell r="M2695">
            <v>13.073941</v>
          </cell>
          <cell r="N2695">
            <v>0.41353259999999997</v>
          </cell>
          <cell r="O2695">
            <v>0.84670290000000004</v>
          </cell>
          <cell r="P2695">
            <v>0.46401710000000002</v>
          </cell>
          <cell r="Q2695">
            <v>0.16084039999999999</v>
          </cell>
          <cell r="R2695">
            <v>6.182E-2</v>
          </cell>
          <cell r="S2695">
            <v>0.46196530000000002</v>
          </cell>
          <cell r="T2695">
            <v>0.33735589999999999</v>
          </cell>
          <cell r="AC2695">
            <v>0.30139490000000002</v>
          </cell>
          <cell r="AF2695">
            <v>-0.1915673</v>
          </cell>
          <cell r="AI2695">
            <v>0.1641917</v>
          </cell>
          <cell r="AL2695">
            <v>0.1018831</v>
          </cell>
          <cell r="AO2695">
            <v>0.41195039999999999</v>
          </cell>
          <cell r="AR2695">
            <v>-3.5188499999999998E-2</v>
          </cell>
          <cell r="AU2695">
            <v>0.38148870000000001</v>
          </cell>
          <cell r="AX2695">
            <v>0.36968980000000001</v>
          </cell>
          <cell r="BA2695">
            <v>0.655528</v>
          </cell>
          <cell r="BD2695">
            <v>0.2277102</v>
          </cell>
          <cell r="BG2695">
            <v>0.5032181</v>
          </cell>
          <cell r="BJ2695">
            <v>0.52925789999999995</v>
          </cell>
          <cell r="BM2695">
            <v>0.33885779999999999</v>
          </cell>
          <cell r="BN2695">
            <v>4.0875300000000003E-2</v>
          </cell>
          <cell r="BO2695">
            <v>2.0540929999999999</v>
          </cell>
          <cell r="BP2695">
            <v>2.4338259999999998</v>
          </cell>
          <cell r="BY2695">
            <v>0.55408060000000003</v>
          </cell>
          <cell r="CB2695">
            <v>-0.13505320000000001</v>
          </cell>
          <cell r="CE2695">
            <v>0.24758260000000001</v>
          </cell>
          <cell r="CH2695">
            <v>0.77532820000000002</v>
          </cell>
          <cell r="CK2695">
            <v>0.74856020000000001</v>
          </cell>
          <cell r="CN2695">
            <v>-0.12167939999999999</v>
          </cell>
          <cell r="CQ2695">
            <v>1.0576810000000001</v>
          </cell>
          <cell r="CT2695">
            <v>2.0944400000000001</v>
          </cell>
          <cell r="CW2695">
            <v>1.0195860000000001</v>
          </cell>
          <cell r="CZ2695">
            <v>0.1679668</v>
          </cell>
          <cell r="DC2695">
            <v>1.5694030000000001</v>
          </cell>
          <cell r="DF2695">
            <v>2.5727869999999999</v>
          </cell>
          <cell r="DI2695">
            <v>0.25269219999999998</v>
          </cell>
          <cell r="DJ2695">
            <v>0.38473760000000001</v>
          </cell>
          <cell r="DK2695">
            <v>0.40219709999999997</v>
          </cell>
          <cell r="DL2695">
            <v>0.25269219999999998</v>
          </cell>
          <cell r="DM2695">
            <v>0.40219709999999997</v>
          </cell>
          <cell r="DN2695">
            <v>0.38473760000000001</v>
          </cell>
          <cell r="DO2695">
            <v>370000000</v>
          </cell>
          <cell r="DP2695">
            <v>108000000</v>
          </cell>
          <cell r="DQ2695">
            <v>228000000</v>
          </cell>
          <cell r="DR2695">
            <v>34000000</v>
          </cell>
          <cell r="DS2695">
            <v>215.72120000000001</v>
          </cell>
          <cell r="DU2695">
            <v>329.94450000000001</v>
          </cell>
          <cell r="DV2695">
            <v>68.747010000000003</v>
          </cell>
          <cell r="DW2695">
            <v>110.0326</v>
          </cell>
          <cell r="DX2695">
            <v>3.7670810000000001</v>
          </cell>
          <cell r="EE2695">
            <v>6.2289820000000002</v>
          </cell>
          <cell r="EF2695">
            <v>-13.303319999999999</v>
          </cell>
          <cell r="EG2695">
            <v>8.4304830000000006</v>
          </cell>
          <cell r="EH2695">
            <v>293.22280000000001</v>
          </cell>
          <cell r="EI2695">
            <v>32.482089999999999</v>
          </cell>
          <cell r="EL2695">
            <v>5.7956909999999997</v>
          </cell>
          <cell r="FH2695">
            <v>175.5428</v>
          </cell>
          <cell r="FI2695">
            <v>1.073188</v>
          </cell>
          <cell r="FK2695">
            <v>53.32244</v>
          </cell>
          <cell r="FL2695">
            <v>1.1995800000000001</v>
          </cell>
          <cell r="FN2695">
            <v>160.09059999999999</v>
          </cell>
          <cell r="FO2695">
            <v>2.0260639999999999</v>
          </cell>
          <cell r="FQ2695">
            <v>101.2991</v>
          </cell>
          <cell r="FR2695">
            <v>1.9637929999999999</v>
          </cell>
          <cell r="FT2695">
            <v>98.500619999999998</v>
          </cell>
          <cell r="FU2695">
            <v>5.3826429999999998</v>
          </cell>
          <cell r="FW2695">
            <v>53.528559999999999</v>
          </cell>
          <cell r="FX2695">
            <v>0.70036529999999997</v>
          </cell>
          <cell r="FZ2695">
            <v>150.6711</v>
          </cell>
          <cell r="GA2695">
            <v>6.4692299999999996</v>
          </cell>
          <cell r="GC2695">
            <v>112.9669</v>
          </cell>
          <cell r="GD2695">
            <v>5.2655700000000003</v>
          </cell>
          <cell r="GF2695">
            <v>136.47630000000001</v>
          </cell>
          <cell r="GG2695">
            <v>29.716629999999999</v>
          </cell>
          <cell r="GI2695">
            <v>259.73140000000001</v>
          </cell>
          <cell r="GJ2695">
            <v>9.7242110000000004</v>
          </cell>
          <cell r="GL2695">
            <v>238.4101</v>
          </cell>
          <cell r="GM2695">
            <v>41.224820000000001</v>
          </cell>
          <cell r="GO2695">
            <v>163.69829999999999</v>
          </cell>
          <cell r="GP2695">
            <v>32.639919999999996</v>
          </cell>
          <cell r="GR2695">
            <v>0</v>
          </cell>
          <cell r="GS2695">
            <v>0</v>
          </cell>
          <cell r="GT2695">
            <v>0</v>
          </cell>
          <cell r="GU2695">
            <v>0</v>
          </cell>
          <cell r="GX2695">
            <v>0</v>
          </cell>
          <cell r="GY2695">
            <v>0</v>
          </cell>
          <cell r="GZ2695">
            <v>0</v>
          </cell>
          <cell r="HA2695">
            <v>0</v>
          </cell>
          <cell r="HD2695">
            <v>0</v>
          </cell>
          <cell r="HE2695">
            <v>0</v>
          </cell>
          <cell r="HF2695">
            <v>0</v>
          </cell>
          <cell r="HG2695">
            <v>0</v>
          </cell>
          <cell r="HK2695">
            <v>21100000</v>
          </cell>
          <cell r="HL2695">
            <v>6611991</v>
          </cell>
          <cell r="HM2695">
            <v>44500000</v>
          </cell>
          <cell r="HN2695">
            <v>72100000</v>
          </cell>
          <cell r="HO2695">
            <v>0</v>
          </cell>
          <cell r="HP2695">
            <v>0</v>
          </cell>
          <cell r="HQ2695">
            <v>0</v>
          </cell>
          <cell r="HR2695">
            <v>0</v>
          </cell>
          <cell r="IA2695">
            <v>12</v>
          </cell>
          <cell r="IB2695">
            <v>3</v>
          </cell>
          <cell r="IC2695">
            <v>1</v>
          </cell>
          <cell r="ID2695">
            <v>4</v>
          </cell>
          <cell r="IE2695">
            <v>9</v>
          </cell>
          <cell r="IF2695">
            <v>1</v>
          </cell>
          <cell r="IH2695">
            <v>29</v>
          </cell>
          <cell r="II2695">
            <v>6</v>
          </cell>
          <cell r="IJ2695">
            <v>2</v>
          </cell>
          <cell r="IK2695">
            <v>6</v>
          </cell>
          <cell r="IL2695">
            <v>10</v>
          </cell>
          <cell r="IO2695">
            <v>105</v>
          </cell>
          <cell r="IP2695">
            <v>24</v>
          </cell>
          <cell r="IQ2695">
            <v>3</v>
          </cell>
          <cell r="IR2695">
            <v>8</v>
          </cell>
          <cell r="IS2695">
            <v>9</v>
          </cell>
          <cell r="IT2695">
            <v>1</v>
          </cell>
          <cell r="IV2695" t="str">
            <v>Commonwealth of Independent States</v>
          </cell>
          <cell r="IW2695">
            <v>0</v>
          </cell>
          <cell r="IX2695">
            <v>0</v>
          </cell>
        </row>
        <row r="2696">
          <cell r="A2696">
            <v>9232009</v>
          </cell>
          <cell r="B2696">
            <v>923</v>
          </cell>
          <cell r="C2696">
            <v>2009</v>
          </cell>
          <cell r="D2696" t="str">
            <v>Tajikistan</v>
          </cell>
          <cell r="E2696" t="str">
            <v>MCD </v>
          </cell>
          <cell r="F2696" t="str">
            <v>Low income</v>
          </cell>
          <cell r="G2696" t="str">
            <v>Developing</v>
          </cell>
          <cell r="H2696" t="str">
            <v>MCD </v>
          </cell>
          <cell r="I2696" t="str">
            <v>Exporter</v>
          </cell>
          <cell r="K2696">
            <v>4.1435589999999998</v>
          </cell>
          <cell r="L2696">
            <v>20.622800000000002</v>
          </cell>
          <cell r="M2696">
            <v>13.727164999999999</v>
          </cell>
          <cell r="N2696">
            <v>0.71065350000000005</v>
          </cell>
          <cell r="O2696">
            <v>0.64038280000000003</v>
          </cell>
          <cell r="P2696">
            <v>0.85191609999999995</v>
          </cell>
          <cell r="Q2696">
            <v>0.20426710000000001</v>
          </cell>
          <cell r="R2696">
            <v>0.32530619999999999</v>
          </cell>
          <cell r="S2696">
            <v>0.1136842</v>
          </cell>
          <cell r="T2696">
            <v>0.15716459999999999</v>
          </cell>
          <cell r="AC2696">
            <v>9.4964999999999994E-2</v>
          </cell>
          <cell r="AF2696">
            <v>-0.26979609999999998</v>
          </cell>
          <cell r="AI2696">
            <v>-5.8155999999999998E-3</v>
          </cell>
          <cell r="AL2696">
            <v>-5.8276099999999997E-2</v>
          </cell>
          <cell r="AO2696">
            <v>0.17818990000000001</v>
          </cell>
          <cell r="AR2696">
            <v>-0.1439455</v>
          </cell>
          <cell r="AU2696">
            <v>9.55014E-2</v>
          </cell>
          <cell r="AX2696">
            <v>0.15974469999999999</v>
          </cell>
          <cell r="BA2696">
            <v>0.45337050000000001</v>
          </cell>
          <cell r="BD2696">
            <v>8.3641400000000005E-2</v>
          </cell>
          <cell r="BG2696">
            <v>0.29344540000000002</v>
          </cell>
          <cell r="BJ2696">
            <v>0.32409840000000001</v>
          </cell>
          <cell r="BM2696">
            <v>0.41753800000000002</v>
          </cell>
          <cell r="BN2696">
            <v>0.2226621</v>
          </cell>
          <cell r="BO2696">
            <v>0.55264720000000001</v>
          </cell>
          <cell r="BP2696">
            <v>1.192847</v>
          </cell>
          <cell r="BY2696">
            <v>0.36790390000000001</v>
          </cell>
          <cell r="CB2696">
            <v>-0.1684505</v>
          </cell>
          <cell r="CE2696">
            <v>-0.15459030000000001</v>
          </cell>
          <cell r="CH2696">
            <v>-0.24399680000000001</v>
          </cell>
          <cell r="CK2696">
            <v>0.51724590000000004</v>
          </cell>
          <cell r="CN2696">
            <v>-0.15652460000000001</v>
          </cell>
          <cell r="CQ2696">
            <v>0.28305550000000002</v>
          </cell>
          <cell r="CT2696">
            <v>1.192847</v>
          </cell>
          <cell r="CW2696">
            <v>0.87180250000000004</v>
          </cell>
          <cell r="CZ2696">
            <v>8.6539599999999994E-2</v>
          </cell>
          <cell r="DC2696">
            <v>1.206882</v>
          </cell>
          <cell r="DF2696">
            <v>2.196291</v>
          </cell>
          <cell r="DI2696">
            <v>0.50638640000000001</v>
          </cell>
          <cell r="DJ2696">
            <v>0.52669860000000002</v>
          </cell>
          <cell r="DK2696">
            <v>0.52660989999999996</v>
          </cell>
          <cell r="DL2696">
            <v>0.50638640000000001</v>
          </cell>
          <cell r="DM2696">
            <v>0.52660989999999996</v>
          </cell>
          <cell r="DN2696">
            <v>0.52669860000000002</v>
          </cell>
          <cell r="DO2696">
            <v>378000000</v>
          </cell>
          <cell r="DP2696">
            <v>102000000</v>
          </cell>
          <cell r="DQ2696">
            <v>242000000</v>
          </cell>
          <cell r="DR2696">
            <v>34100000</v>
          </cell>
          <cell r="DS2696">
            <v>136.18379999999999</v>
          </cell>
          <cell r="DU2696">
            <v>122.4696</v>
          </cell>
          <cell r="DV2696">
            <v>6.6927370000000002</v>
          </cell>
          <cell r="DW2696">
            <v>29.109760000000001</v>
          </cell>
          <cell r="DX2696">
            <v>26.247420000000002</v>
          </cell>
          <cell r="DY2696">
            <v>123.935</v>
          </cell>
          <cell r="DZ2696">
            <v>241.50970000000001</v>
          </cell>
          <cell r="EA2696">
            <v>-29.003589999999999</v>
          </cell>
          <cell r="EE2696">
            <v>123.93510000000001</v>
          </cell>
          <cell r="EF2696">
            <v>241.50970000000001</v>
          </cell>
          <cell r="EG2696">
            <v>-29.003589999999999</v>
          </cell>
          <cell r="EH2696">
            <v>126.5292</v>
          </cell>
          <cell r="EI2696">
            <v>21.239100000000001</v>
          </cell>
          <cell r="EJ2696">
            <v>36.581400000000002</v>
          </cell>
          <cell r="EL2696">
            <v>36.581409999999998</v>
          </cell>
          <cell r="EO2696">
            <v>1</v>
          </cell>
          <cell r="EP2696">
            <v>1</v>
          </cell>
          <cell r="EQ2696">
            <v>5</v>
          </cell>
          <cell r="ER2696">
            <v>23</v>
          </cell>
          <cell r="ET2696">
            <v>4</v>
          </cell>
          <cell r="EU2696">
            <v>3</v>
          </cell>
          <cell r="EV2696">
            <v>2</v>
          </cell>
          <cell r="EW2696">
            <v>4</v>
          </cell>
          <cell r="EX2696">
            <v>6</v>
          </cell>
          <cell r="EY2696">
            <v>32</v>
          </cell>
          <cell r="FA2696">
            <v>21</v>
          </cell>
          <cell r="FB2696">
            <v>6</v>
          </cell>
          <cell r="FC2696">
            <v>14</v>
          </cell>
          <cell r="FD2696">
            <v>19</v>
          </cell>
          <cell r="FE2696">
            <v>15</v>
          </cell>
          <cell r="FF2696">
            <v>71</v>
          </cell>
          <cell r="FH2696">
            <v>78.647319999999993</v>
          </cell>
          <cell r="FI2696">
            <v>1.6262970000000001</v>
          </cell>
          <cell r="FJ2696">
            <v>-0.1331398</v>
          </cell>
          <cell r="FK2696">
            <v>31.336189999999998</v>
          </cell>
          <cell r="FL2696">
            <v>0.73655309999999996</v>
          </cell>
          <cell r="FM2696">
            <v>2.0268809999999999</v>
          </cell>
          <cell r="FN2696">
            <v>83.498369999999994</v>
          </cell>
          <cell r="FO2696">
            <v>1.8850309999999999</v>
          </cell>
          <cell r="FP2696">
            <v>-0.87706569999999995</v>
          </cell>
          <cell r="FQ2696">
            <v>70.582070000000002</v>
          </cell>
          <cell r="FR2696">
            <v>2.556257</v>
          </cell>
          <cell r="FS2696">
            <v>-0.16876060000000001</v>
          </cell>
          <cell r="FT2696">
            <v>88.681880000000007</v>
          </cell>
          <cell r="FU2696">
            <v>1.1769320000000001</v>
          </cell>
          <cell r="FV2696">
            <v>2.2526570000000001</v>
          </cell>
          <cell r="FW2696">
            <v>27.058920000000001</v>
          </cell>
          <cell r="FX2696">
            <v>0.65667299999999995</v>
          </cell>
          <cell r="FY2696">
            <v>0.83319129999999997</v>
          </cell>
          <cell r="FZ2696">
            <v>104.70959999999999</v>
          </cell>
          <cell r="GA2696">
            <v>12.27225</v>
          </cell>
          <cell r="GB2696">
            <v>0</v>
          </cell>
          <cell r="GC2696">
            <v>89.731719999999996</v>
          </cell>
          <cell r="GD2696">
            <v>10.31593</v>
          </cell>
          <cell r="GE2696">
            <v>2.1403300000000001</v>
          </cell>
          <cell r="GF2696">
            <v>141.5506</v>
          </cell>
          <cell r="GG2696">
            <v>30.56334</v>
          </cell>
          <cell r="GH2696">
            <v>44.023890000000002</v>
          </cell>
          <cell r="GI2696">
            <v>117.7024</v>
          </cell>
          <cell r="GJ2696">
            <v>1.4550350000000001</v>
          </cell>
          <cell r="GK2696">
            <v>1.3221210000000001</v>
          </cell>
          <cell r="GL2696">
            <v>145.63380000000001</v>
          </cell>
          <cell r="GM2696">
            <v>66.051640000000006</v>
          </cell>
          <cell r="GN2696">
            <v>22.74212</v>
          </cell>
          <cell r="GO2696">
            <v>144.0453</v>
          </cell>
          <cell r="GP2696">
            <v>45.487659999999998</v>
          </cell>
          <cell r="GQ2696">
            <v>27.726369999999999</v>
          </cell>
          <cell r="GR2696">
            <v>0.91629240000000001</v>
          </cell>
          <cell r="GS2696">
            <v>0.16038830000000001</v>
          </cell>
          <cell r="GT2696">
            <v>0.99478299999999997</v>
          </cell>
          <cell r="GU2696">
            <v>2.0733169999999999</v>
          </cell>
          <cell r="GX2696">
            <v>0.60509029999999997</v>
          </cell>
          <cell r="GY2696">
            <v>0.1692293</v>
          </cell>
          <cell r="GZ2696">
            <v>0.62796379999999996</v>
          </cell>
          <cell r="HA2696">
            <v>1.2409779999999999</v>
          </cell>
          <cell r="HD2696">
            <v>0.26965060000000002</v>
          </cell>
          <cell r="HE2696">
            <v>0.21817239999999999</v>
          </cell>
          <cell r="HF2696">
            <v>0.49092940000000002</v>
          </cell>
          <cell r="HG2696">
            <v>0.77554420000000002</v>
          </cell>
          <cell r="HK2696">
            <v>20400000</v>
          </cell>
          <cell r="HL2696">
            <v>6844693</v>
          </cell>
          <cell r="HM2696">
            <v>48600000</v>
          </cell>
          <cell r="HN2696">
            <v>75900000</v>
          </cell>
          <cell r="HO2696">
            <v>1.2409779999999999</v>
          </cell>
          <cell r="HP2696">
            <v>-7.8680299999999995E-2</v>
          </cell>
          <cell r="HQ2696">
            <v>-0.1817867</v>
          </cell>
          <cell r="HR2696">
            <v>1.5014460000000001</v>
          </cell>
          <cell r="IA2696">
            <v>4</v>
          </cell>
          <cell r="IB2696">
            <v>8</v>
          </cell>
          <cell r="IC2696">
            <v>2</v>
          </cell>
          <cell r="ID2696">
            <v>1</v>
          </cell>
          <cell r="IE2696">
            <v>6</v>
          </cell>
          <cell r="IF2696">
            <v>9</v>
          </cell>
          <cell r="IH2696">
            <v>18</v>
          </cell>
          <cell r="II2696">
            <v>10</v>
          </cell>
          <cell r="IJ2696">
            <v>4</v>
          </cell>
          <cell r="IK2696">
            <v>3</v>
          </cell>
          <cell r="IL2696">
            <v>7</v>
          </cell>
          <cell r="IM2696">
            <v>9</v>
          </cell>
          <cell r="IO2696">
            <v>78</v>
          </cell>
          <cell r="IP2696">
            <v>34</v>
          </cell>
          <cell r="IQ2696">
            <v>10</v>
          </cell>
          <cell r="IR2696">
            <v>5</v>
          </cell>
          <cell r="IS2696">
            <v>9</v>
          </cell>
          <cell r="IT2696">
            <v>9</v>
          </cell>
          <cell r="IV2696" t="str">
            <v>Commonwealth of Independent States</v>
          </cell>
          <cell r="IW2696">
            <v>0</v>
          </cell>
          <cell r="IX2696">
            <v>0</v>
          </cell>
        </row>
        <row r="2697">
          <cell r="A2697">
            <v>9232010</v>
          </cell>
          <cell r="B2697">
            <v>923</v>
          </cell>
          <cell r="C2697">
            <v>2010</v>
          </cell>
          <cell r="D2697" t="str">
            <v>Tajikistan</v>
          </cell>
          <cell r="E2697" t="str">
            <v>MCD </v>
          </cell>
          <cell r="F2697" t="str">
            <v>Low income</v>
          </cell>
          <cell r="G2697" t="str">
            <v>Developing</v>
          </cell>
          <cell r="H2697" t="str">
            <v>MCD </v>
          </cell>
          <cell r="I2697" t="str">
            <v>Importer</v>
          </cell>
          <cell r="K2697">
            <v>4.3789340000000001</v>
          </cell>
          <cell r="L2697">
            <v>24.704699999999999</v>
          </cell>
          <cell r="M2697">
            <v>14.787739</v>
          </cell>
          <cell r="N2697">
            <v>0.87379209999999996</v>
          </cell>
          <cell r="O2697">
            <v>0.86861350000000004</v>
          </cell>
          <cell r="P2697">
            <v>0.91458850000000003</v>
          </cell>
          <cell r="Q2697">
            <v>0.1337921</v>
          </cell>
          <cell r="R2697">
            <v>6.1847699999999999E-2</v>
          </cell>
          <cell r="S2697">
            <v>9.8613500000000007E-2</v>
          </cell>
          <cell r="T2697">
            <v>0.1055397</v>
          </cell>
          <cell r="AC2697">
            <v>9.3736600000000003E-2</v>
          </cell>
          <cell r="AF2697">
            <v>-0.3717067</v>
          </cell>
          <cell r="AI2697">
            <v>-8.3145800000000006E-2</v>
          </cell>
          <cell r="AL2697">
            <v>-4.7573799999999999E-2</v>
          </cell>
          <cell r="AO2697">
            <v>0.4598004</v>
          </cell>
          <cell r="AR2697">
            <v>9.0831599999999998E-2</v>
          </cell>
          <cell r="AU2697">
            <v>0.26074960000000003</v>
          </cell>
          <cell r="AX2697">
            <v>0.32485439999999999</v>
          </cell>
          <cell r="BA2697">
            <v>0.37480049999999998</v>
          </cell>
          <cell r="BD2697">
            <v>-4.4923000000000003E-3</v>
          </cell>
          <cell r="BG2697">
            <v>0.2092763</v>
          </cell>
          <cell r="BJ2697">
            <v>0.24128089999999999</v>
          </cell>
          <cell r="BM2697">
            <v>0.27663389999999999</v>
          </cell>
          <cell r="BN2697">
            <v>3.7345700000000003E-2</v>
          </cell>
          <cell r="BO2697">
            <v>0.4560804</v>
          </cell>
          <cell r="BP2697">
            <v>0.77005999999999997</v>
          </cell>
          <cell r="BY2697">
            <v>0.13031580000000001</v>
          </cell>
          <cell r="CB2697">
            <v>-0.29432910000000001</v>
          </cell>
          <cell r="CE2697">
            <v>-0.63321950000000005</v>
          </cell>
          <cell r="CH2697">
            <v>-0.2632681</v>
          </cell>
          <cell r="CK2697">
            <v>0.86420600000000003</v>
          </cell>
          <cell r="CN2697">
            <v>0.12864</v>
          </cell>
          <cell r="CQ2697">
            <v>0.97441100000000003</v>
          </cell>
          <cell r="CT2697">
            <v>2.0310739999999998</v>
          </cell>
          <cell r="CW2697">
            <v>0.78544769999999997</v>
          </cell>
          <cell r="CZ2697">
            <v>-3.6816599999999998E-2</v>
          </cell>
          <cell r="DC2697">
            <v>0.87341310000000005</v>
          </cell>
          <cell r="DF2697">
            <v>1.6850670000000001</v>
          </cell>
          <cell r="DI2697">
            <v>0.54</v>
          </cell>
          <cell r="DJ2697">
            <v>0.56999999999999995</v>
          </cell>
          <cell r="DK2697">
            <v>0.65274080000000001</v>
          </cell>
          <cell r="DL2697">
            <v>0.74</v>
          </cell>
          <cell r="DM2697">
            <v>0.85274079999999997</v>
          </cell>
          <cell r="DN2697">
            <v>0.77</v>
          </cell>
          <cell r="DO2697">
            <v>412000000</v>
          </cell>
          <cell r="DP2697">
            <v>117000000</v>
          </cell>
          <cell r="DQ2697">
            <v>261000000</v>
          </cell>
          <cell r="DR2697">
            <v>34100000</v>
          </cell>
          <cell r="DS2697">
            <v>166.92830000000001</v>
          </cell>
          <cell r="DU2697">
            <v>164.87540000000001</v>
          </cell>
          <cell r="DV2697">
            <v>-97.50994</v>
          </cell>
          <cell r="DW2697">
            <v>-15.17948</v>
          </cell>
          <cell r="DX2697">
            <v>-86.823849999999993</v>
          </cell>
          <cell r="DY2697">
            <v>160.75040000000001</v>
          </cell>
          <cell r="DZ2697">
            <v>163.19239999999999</v>
          </cell>
          <cell r="EA2697">
            <v>76.482560000000007</v>
          </cell>
          <cell r="EE2697">
            <v>330.96870000000001</v>
          </cell>
          <cell r="EF2697">
            <v>70.232110000000006</v>
          </cell>
          <cell r="EG2697">
            <v>366.76940000000002</v>
          </cell>
          <cell r="EH2697">
            <v>165.50970000000001</v>
          </cell>
          <cell r="EI2697">
            <v>-83.922939999999997</v>
          </cell>
          <cell r="EJ2697">
            <v>107.5381</v>
          </cell>
          <cell r="EL2697">
            <v>332.08359999999999</v>
          </cell>
          <cell r="EM2697">
            <v>1</v>
          </cell>
          <cell r="EN2697">
            <v>2</v>
          </cell>
          <cell r="EO2697">
            <v>1</v>
          </cell>
          <cell r="EP2697">
            <v>2</v>
          </cell>
          <cell r="EQ2697">
            <v>3</v>
          </cell>
          <cell r="ER2697">
            <v>21</v>
          </cell>
          <cell r="ET2697">
            <v>32</v>
          </cell>
          <cell r="EU2697">
            <v>8</v>
          </cell>
          <cell r="EV2697">
            <v>19</v>
          </cell>
          <cell r="EW2697">
            <v>13</v>
          </cell>
          <cell r="EX2697">
            <v>18</v>
          </cell>
          <cell r="EY2697">
            <v>35</v>
          </cell>
          <cell r="FA2697">
            <v>32</v>
          </cell>
          <cell r="FB2697">
            <v>8</v>
          </cell>
          <cell r="FC2697">
            <v>19</v>
          </cell>
          <cell r="FD2697">
            <v>18</v>
          </cell>
          <cell r="FE2697">
            <v>17</v>
          </cell>
          <cell r="FF2697">
            <v>52</v>
          </cell>
          <cell r="FH2697">
            <v>98.566320000000005</v>
          </cell>
          <cell r="FI2697">
            <v>-5.7012960000000001</v>
          </cell>
          <cell r="FJ2697">
            <v>17.67501</v>
          </cell>
          <cell r="FK2697">
            <v>33.677349999999997</v>
          </cell>
          <cell r="FL2697">
            <v>1.5103399999999999E-2</v>
          </cell>
          <cell r="FM2697">
            <v>5.7944230000000001</v>
          </cell>
          <cell r="FN2697">
            <v>82.681240000000003</v>
          </cell>
          <cell r="FO2697">
            <v>1.2942899999999999</v>
          </cell>
          <cell r="FP2697">
            <v>0</v>
          </cell>
          <cell r="FQ2697">
            <v>86.098799999999997</v>
          </cell>
          <cell r="FR2697">
            <v>-1.46329</v>
          </cell>
          <cell r="FS2697">
            <v>4.1379799999999998</v>
          </cell>
          <cell r="FT2697">
            <v>137.791</v>
          </cell>
          <cell r="FU2697">
            <v>37.816040000000001</v>
          </cell>
          <cell r="FV2697">
            <v>66.235060000000004</v>
          </cell>
          <cell r="FW2697">
            <v>116.0818</v>
          </cell>
          <cell r="FX2697">
            <v>7.6688179999999999</v>
          </cell>
          <cell r="FY2697">
            <v>20.016950000000001</v>
          </cell>
          <cell r="FZ2697">
            <v>133.79429999999999</v>
          </cell>
          <cell r="GA2697">
            <v>62.218580000000003</v>
          </cell>
          <cell r="GB2697">
            <v>57.926839999999999</v>
          </cell>
          <cell r="GC2697">
            <v>135.97989999999999</v>
          </cell>
          <cell r="GD2697">
            <v>39.524149999999999</v>
          </cell>
          <cell r="GE2697">
            <v>68.144710000000003</v>
          </cell>
          <cell r="GF2697">
            <v>130.37100000000001</v>
          </cell>
          <cell r="GG2697">
            <v>18.550920000000001</v>
          </cell>
          <cell r="GH2697">
            <v>50.692230000000002</v>
          </cell>
          <cell r="GI2697">
            <v>104.8368</v>
          </cell>
          <cell r="GJ2697">
            <v>1.5103399999999999E-2</v>
          </cell>
          <cell r="GK2697">
            <v>7.7015289999999998</v>
          </cell>
          <cell r="GL2697">
            <v>130.12459999999999</v>
          </cell>
          <cell r="GM2697">
            <v>43.922739999999997</v>
          </cell>
          <cell r="GN2697">
            <v>43.448999999999998</v>
          </cell>
          <cell r="GO2697">
            <v>129.12809999999999</v>
          </cell>
          <cell r="GP2697">
            <v>19.985620000000001</v>
          </cell>
          <cell r="GQ2697">
            <v>56.053249999999998</v>
          </cell>
          <cell r="GR2697">
            <v>0.95437300000000003</v>
          </cell>
          <cell r="GS2697">
            <v>0.25818600000000003</v>
          </cell>
          <cell r="GT2697">
            <v>1.049633</v>
          </cell>
          <cell r="GU2697">
            <v>2.5162149999999999</v>
          </cell>
          <cell r="GX2697">
            <v>0.2588763</v>
          </cell>
          <cell r="GY2697">
            <v>0.31805739999999999</v>
          </cell>
          <cell r="GZ2697">
            <v>0.66853580000000001</v>
          </cell>
          <cell r="HA2697">
            <v>0.96381819999999996</v>
          </cell>
          <cell r="HD2697">
            <v>0.32630870000000001</v>
          </cell>
          <cell r="HE2697">
            <v>0.31282409999999999</v>
          </cell>
          <cell r="HF2697">
            <v>0.72331659999999998</v>
          </cell>
          <cell r="HG2697">
            <v>1.3622449999999999</v>
          </cell>
          <cell r="HK2697">
            <v>20700000</v>
          </cell>
          <cell r="HL2697">
            <v>6038331</v>
          </cell>
          <cell r="HM2697">
            <v>46200000</v>
          </cell>
          <cell r="HN2697">
            <v>73000000</v>
          </cell>
          <cell r="HO2697">
            <v>1.6637660000000001</v>
          </cell>
          <cell r="HP2697">
            <v>6.2223899999999999E-2</v>
          </cell>
          <cell r="HQ2697">
            <v>3.5295999999999999E-3</v>
          </cell>
          <cell r="HR2697">
            <v>1.598012</v>
          </cell>
          <cell r="IA2697">
            <v>2</v>
          </cell>
          <cell r="IB2697">
            <v>9</v>
          </cell>
          <cell r="IC2697">
            <v>1</v>
          </cell>
          <cell r="ID2697">
            <v>4</v>
          </cell>
          <cell r="IE2697">
            <v>5</v>
          </cell>
          <cell r="IF2697">
            <v>9</v>
          </cell>
          <cell r="IH2697">
            <v>65</v>
          </cell>
          <cell r="II2697">
            <v>42</v>
          </cell>
          <cell r="IJ2697">
            <v>7</v>
          </cell>
          <cell r="IK2697">
            <v>6</v>
          </cell>
          <cell r="IL2697">
            <v>5</v>
          </cell>
          <cell r="IM2697">
            <v>1</v>
          </cell>
          <cell r="IO2697">
            <v>65</v>
          </cell>
          <cell r="IP2697">
            <v>44</v>
          </cell>
          <cell r="IQ2697">
            <v>7</v>
          </cell>
          <cell r="IR2697">
            <v>10</v>
          </cell>
          <cell r="IS2697">
            <v>9</v>
          </cell>
          <cell r="IT2697">
            <v>11</v>
          </cell>
          <cell r="IV2697" t="str">
            <v>Commonwealth of Independent States</v>
          </cell>
          <cell r="IW2697">
            <v>0</v>
          </cell>
          <cell r="IX2697">
            <v>0</v>
          </cell>
        </row>
        <row r="2698">
          <cell r="A2698">
            <v>9232011</v>
          </cell>
          <cell r="B2698">
            <v>923</v>
          </cell>
          <cell r="C2698">
            <v>2011</v>
          </cell>
          <cell r="D2698" t="str">
            <v>Tajikistan</v>
          </cell>
          <cell r="E2698" t="str">
            <v>MCD </v>
          </cell>
          <cell r="F2698" t="str">
            <v>Low income</v>
          </cell>
          <cell r="G2698" t="str">
            <v>Developing</v>
          </cell>
          <cell r="H2698" t="str">
            <v>MCD </v>
          </cell>
          <cell r="I2698" t="str">
            <v>Importer</v>
          </cell>
          <cell r="K2698">
            <v>4.6100390000000004</v>
          </cell>
          <cell r="L2698">
            <v>30.069299999999998</v>
          </cell>
          <cell r="M2698">
            <v>16.220994999999998</v>
          </cell>
          <cell r="N2698">
            <v>1.135262</v>
          </cell>
          <cell r="O2698">
            <v>1.2127790000000001</v>
          </cell>
          <cell r="P2698">
            <v>1.0719209999999999</v>
          </cell>
          <cell r="Q2698">
            <v>0.20526230000000001</v>
          </cell>
          <cell r="R2698">
            <v>0.10741879999999999</v>
          </cell>
          <cell r="S2698">
            <v>0.23277880000000001</v>
          </cell>
          <cell r="T2698">
            <v>0.21460670000000001</v>
          </cell>
          <cell r="AC2698">
            <v>-7.01962E-2</v>
          </cell>
          <cell r="AF2698">
            <v>-0.24816659999999999</v>
          </cell>
          <cell r="AI2698">
            <v>-0.249083</v>
          </cell>
          <cell r="AL2698">
            <v>-0.1430495</v>
          </cell>
          <cell r="AO2698">
            <v>0.53580349999999999</v>
          </cell>
          <cell r="AR2698">
            <v>0.1173032</v>
          </cell>
          <cell r="AU2698">
            <v>0.35582269999999999</v>
          </cell>
          <cell r="AX2698">
            <v>0.41106969999999998</v>
          </cell>
          <cell r="BA2698">
            <v>0.41862519999999998</v>
          </cell>
          <cell r="BD2698">
            <v>7.5402999999999998E-2</v>
          </cell>
          <cell r="BG2698">
            <v>0.28669410000000001</v>
          </cell>
          <cell r="BJ2698">
            <v>0.32799220000000001</v>
          </cell>
          <cell r="BM2698">
            <v>0.37449369999999998</v>
          </cell>
          <cell r="BN2698">
            <v>5.7234500000000001E-2</v>
          </cell>
          <cell r="BO2698">
            <v>0.94996809999999998</v>
          </cell>
          <cell r="BP2698">
            <v>1.381696</v>
          </cell>
          <cell r="BY2698">
            <v>-0.1910936</v>
          </cell>
          <cell r="CB2698">
            <v>-0.26376719999999998</v>
          </cell>
          <cell r="CE2698">
            <v>-0.76166279999999997</v>
          </cell>
          <cell r="CH2698">
            <v>-0.87788719999999998</v>
          </cell>
          <cell r="CK2698">
            <v>1.0109649999999999</v>
          </cell>
          <cell r="CN2698">
            <v>9.7861400000000001E-2</v>
          </cell>
          <cell r="CQ2698">
            <v>1.354517</v>
          </cell>
          <cell r="CT2698">
            <v>2.487323</v>
          </cell>
          <cell r="CW2698">
            <v>0.82850959999999996</v>
          </cell>
          <cell r="CZ2698">
            <v>5.4132300000000001E-2</v>
          </cell>
          <cell r="DC2698">
            <v>1.1409229999999999</v>
          </cell>
          <cell r="DF2698">
            <v>2.2199960000000001</v>
          </cell>
          <cell r="DI2698">
            <v>0.73</v>
          </cell>
          <cell r="DJ2698">
            <v>0.78</v>
          </cell>
          <cell r="DK2698">
            <v>0.76450240000000003</v>
          </cell>
          <cell r="DL2698">
            <v>0.93</v>
          </cell>
          <cell r="DM2698">
            <v>0.96450239999999998</v>
          </cell>
          <cell r="DN2698">
            <v>0.98</v>
          </cell>
          <cell r="DO2698">
            <v>420000000</v>
          </cell>
          <cell r="DP2698">
            <v>119000000</v>
          </cell>
          <cell r="DQ2698">
            <v>266000000</v>
          </cell>
          <cell r="DR2698">
            <v>34800000</v>
          </cell>
          <cell r="DS2698">
            <v>157.14060000000001</v>
          </cell>
          <cell r="DU2698">
            <v>163.98060000000001</v>
          </cell>
          <cell r="DV2698">
            <v>1290.2149999999999</v>
          </cell>
          <cell r="DW2698">
            <v>2704.1390000000001</v>
          </cell>
          <cell r="DX2698">
            <v>1677.241</v>
          </cell>
          <cell r="DY2698">
            <v>152.69390000000001</v>
          </cell>
          <cell r="DZ2698">
            <v>156.185</v>
          </cell>
          <cell r="EA2698">
            <v>118.04730000000001</v>
          </cell>
          <cell r="EB2698">
            <v>140.6335</v>
          </cell>
          <cell r="EC2698">
            <v>140.62569999999999</v>
          </cell>
          <cell r="ED2698">
            <v>162.51089999999999</v>
          </cell>
          <cell r="EE2698">
            <v>140.6335</v>
          </cell>
          <cell r="EF2698">
            <v>140.62569999999999</v>
          </cell>
          <cell r="EG2698">
            <v>162.51089999999999</v>
          </cell>
          <cell r="EH2698">
            <v>161.8674</v>
          </cell>
          <cell r="EI2698">
            <v>1652.55</v>
          </cell>
          <cell r="EJ2698">
            <v>131.02160000000001</v>
          </cell>
          <cell r="EK2698">
            <v>154.50020000000001</v>
          </cell>
          <cell r="EL2698">
            <v>154.50020000000001</v>
          </cell>
          <cell r="EM2698">
            <v>1</v>
          </cell>
          <cell r="EN2698">
            <v>2</v>
          </cell>
          <cell r="EP2698">
            <v>8</v>
          </cell>
          <cell r="EQ2698">
            <v>5</v>
          </cell>
          <cell r="ER2698">
            <v>13</v>
          </cell>
          <cell r="ET2698">
            <v>44</v>
          </cell>
          <cell r="EU2698">
            <v>14</v>
          </cell>
          <cell r="EV2698">
            <v>18</v>
          </cell>
          <cell r="EW2698">
            <v>19</v>
          </cell>
          <cell r="EX2698">
            <v>12</v>
          </cell>
          <cell r="EY2698">
            <v>16</v>
          </cell>
          <cell r="FA2698">
            <v>44</v>
          </cell>
          <cell r="FB2698">
            <v>14</v>
          </cell>
          <cell r="FC2698">
            <v>18</v>
          </cell>
          <cell r="FD2698">
            <v>25</v>
          </cell>
          <cell r="FE2698">
            <v>11</v>
          </cell>
          <cell r="FF2698">
            <v>33</v>
          </cell>
          <cell r="FH2698">
            <v>77.415890000000005</v>
          </cell>
          <cell r="FI2698">
            <v>-20.096620000000001</v>
          </cell>
          <cell r="FJ2698">
            <v>28.660039999999999</v>
          </cell>
          <cell r="FK2698">
            <v>71.407809999999998</v>
          </cell>
          <cell r="FL2698">
            <v>-2.72E-7</v>
          </cell>
          <cell r="FM2698">
            <v>10.58977</v>
          </cell>
          <cell r="FN2698">
            <v>65.880459999999999</v>
          </cell>
          <cell r="FO2698">
            <v>-7.0035360000000004</v>
          </cell>
          <cell r="FP2698">
            <v>17.451219999999999</v>
          </cell>
          <cell r="FQ2698">
            <v>67.459760000000003</v>
          </cell>
          <cell r="FR2698">
            <v>-10.94383</v>
          </cell>
          <cell r="FS2698">
            <v>37.529089999999997</v>
          </cell>
          <cell r="FT2698">
            <v>141.13929999999999</v>
          </cell>
          <cell r="FU2698">
            <v>10.66947</v>
          </cell>
          <cell r="FV2698">
            <v>95.430239999999998</v>
          </cell>
          <cell r="FW2698">
            <v>116.69750000000001</v>
          </cell>
          <cell r="FX2698">
            <v>13.0076</v>
          </cell>
          <cell r="FY2698">
            <v>60.190989999999999</v>
          </cell>
          <cell r="FZ2698">
            <v>138.3717</v>
          </cell>
          <cell r="GA2698">
            <v>38.04766</v>
          </cell>
          <cell r="GB2698">
            <v>94.239320000000006</v>
          </cell>
          <cell r="GC2698">
            <v>138.23259999999999</v>
          </cell>
          <cell r="GD2698">
            <v>1.432566</v>
          </cell>
          <cell r="GE2698">
            <v>95.84675</v>
          </cell>
          <cell r="GF2698">
            <v>132.8578</v>
          </cell>
          <cell r="GG2698">
            <v>9.8082199999999994E-2</v>
          </cell>
          <cell r="GH2698">
            <v>81.809749999999994</v>
          </cell>
          <cell r="GI2698">
            <v>116.3704</v>
          </cell>
          <cell r="GJ2698">
            <v>-4.8682740000000004</v>
          </cell>
          <cell r="GK2698">
            <v>33.647120000000001</v>
          </cell>
          <cell r="GL2698">
            <v>135.0189</v>
          </cell>
          <cell r="GM2698">
            <v>28.166650000000001</v>
          </cell>
          <cell r="GN2698">
            <v>79.237889999999993</v>
          </cell>
          <cell r="GO2698">
            <v>135.47890000000001</v>
          </cell>
          <cell r="GP2698">
            <v>-3.627208</v>
          </cell>
          <cell r="GQ2698">
            <v>77.810779999999994</v>
          </cell>
          <cell r="GR2698">
            <v>1.2170799999999999</v>
          </cell>
          <cell r="GS2698">
            <v>0.25978649999999998</v>
          </cell>
          <cell r="GT2698">
            <v>1.2549360000000001</v>
          </cell>
          <cell r="GU2698">
            <v>3.2903180000000001</v>
          </cell>
          <cell r="GX2698">
            <v>7.2225700000000004E-2</v>
          </cell>
          <cell r="GY2698">
            <v>0.29060469999999999</v>
          </cell>
          <cell r="GZ2698">
            <v>0.37647659999999999</v>
          </cell>
          <cell r="HA2698">
            <v>0.44050440000000002</v>
          </cell>
          <cell r="HD2698">
            <v>0.25125999999999998</v>
          </cell>
          <cell r="HE2698">
            <v>0.28970279999999998</v>
          </cell>
          <cell r="HF2698">
            <v>0.51540839999999999</v>
          </cell>
          <cell r="HG2698">
            <v>0.94627260000000002</v>
          </cell>
          <cell r="HO2698">
            <v>1.0521290000000001</v>
          </cell>
          <cell r="HP2698">
            <v>-3.5636000000000001E-2</v>
          </cell>
          <cell r="HQ2698">
            <v>-1.6359200000000001E-2</v>
          </cell>
          <cell r="HR2698">
            <v>1.104125</v>
          </cell>
          <cell r="IA2698">
            <v>2</v>
          </cell>
          <cell r="IB2698">
            <v>3</v>
          </cell>
          <cell r="IC2698">
            <v>5</v>
          </cell>
          <cell r="ID2698">
            <v>3</v>
          </cell>
          <cell r="IE2698">
            <v>4</v>
          </cell>
          <cell r="IF2698">
            <v>12</v>
          </cell>
          <cell r="IH2698">
            <v>80</v>
          </cell>
          <cell r="II2698">
            <v>30</v>
          </cell>
          <cell r="IJ2698">
            <v>8</v>
          </cell>
          <cell r="IK2698">
            <v>4</v>
          </cell>
          <cell r="IL2698">
            <v>8</v>
          </cell>
          <cell r="IM2698">
            <v>1</v>
          </cell>
          <cell r="IO2698">
            <v>79</v>
          </cell>
          <cell r="IP2698">
            <v>31</v>
          </cell>
          <cell r="IQ2698">
            <v>10</v>
          </cell>
          <cell r="IR2698">
            <v>5</v>
          </cell>
          <cell r="IS2698">
            <v>12</v>
          </cell>
          <cell r="IT2698">
            <v>15</v>
          </cell>
          <cell r="IV2698" t="str">
            <v>Commonwealth of Independent States</v>
          </cell>
          <cell r="IW2698">
            <v>0</v>
          </cell>
          <cell r="IX2698">
            <v>0</v>
          </cell>
        </row>
        <row r="2699">
          <cell r="A2699">
            <v>9232012</v>
          </cell>
          <cell r="B2699">
            <v>923</v>
          </cell>
          <cell r="C2699">
            <v>2012</v>
          </cell>
          <cell r="D2699" t="str">
            <v>Tajikistan</v>
          </cell>
          <cell r="E2699" t="str">
            <v>MCD </v>
          </cell>
          <cell r="F2699" t="str">
            <v>Low income</v>
          </cell>
          <cell r="G2699" t="str">
            <v>Developing</v>
          </cell>
          <cell r="H2699" t="str">
            <v>MCD </v>
          </cell>
          <cell r="I2699" t="str">
            <v>Exporter</v>
          </cell>
          <cell r="K2699">
            <v>4.9277369999999996</v>
          </cell>
          <cell r="L2699">
            <v>35.685875000000003</v>
          </cell>
          <cell r="M2699">
            <v>17.414563999999999</v>
          </cell>
          <cell r="N2699">
            <v>1.2188209999999999</v>
          </cell>
          <cell r="O2699">
            <v>1.302149</v>
          </cell>
          <cell r="P2699">
            <v>1.2215959999999999</v>
          </cell>
          <cell r="U2699">
            <v>0.2429326</v>
          </cell>
          <cell r="V2699">
            <v>0.14948320000000001</v>
          </cell>
          <cell r="W2699">
            <v>0.24656429999999999</v>
          </cell>
          <cell r="X2699">
            <v>0.2454423</v>
          </cell>
          <cell r="Y2699">
            <v>0.40475179999999999</v>
          </cell>
          <cell r="Z2699">
            <v>0.33017849999999999</v>
          </cell>
          <cell r="AA2699">
            <v>0.30578240000000001</v>
          </cell>
          <cell r="AB2699">
            <v>0.33635860000000001</v>
          </cell>
          <cell r="AD2699">
            <v>-0.12717600000000001</v>
          </cell>
          <cell r="AE2699">
            <v>-0.31702429999999998</v>
          </cell>
          <cell r="AG2699">
            <v>-0.3454372</v>
          </cell>
          <cell r="AH2699">
            <v>-0.68461689999999997</v>
          </cell>
          <cell r="AJ2699">
            <v>-0.32434200000000002</v>
          </cell>
          <cell r="AK2699">
            <v>-0.56191500000000005</v>
          </cell>
          <cell r="AM2699">
            <v>-0.2291183</v>
          </cell>
          <cell r="AN2699">
            <v>-0.4777692</v>
          </cell>
          <cell r="AP2699">
            <v>0.1100207</v>
          </cell>
          <cell r="AQ2699">
            <v>-6.1060000000000003E-2</v>
          </cell>
          <cell r="AS2699">
            <v>-0.33058300000000002</v>
          </cell>
          <cell r="AT2699">
            <v>-0.67696129999999999</v>
          </cell>
          <cell r="AV2699">
            <v>-5.6622899999999997E-2</v>
          </cell>
          <cell r="AW2699">
            <v>-0.29276940000000001</v>
          </cell>
          <cell r="AY2699">
            <v>-2.4725299999999999E-2</v>
          </cell>
          <cell r="AZ2699">
            <v>-0.24973690000000001</v>
          </cell>
          <cell r="BB2699">
            <v>0.41839120000000002</v>
          </cell>
          <cell r="BC2699">
            <v>0.3840557</v>
          </cell>
          <cell r="BE2699">
            <v>-3.7226999999999998E-3</v>
          </cell>
          <cell r="BF2699">
            <v>-0.1916254</v>
          </cell>
          <cell r="BH2699">
            <v>0.25920880000000002</v>
          </cell>
          <cell r="BI2699">
            <v>0.19374269999999999</v>
          </cell>
          <cell r="BK2699">
            <v>0.30856349999999999</v>
          </cell>
          <cell r="BL2699">
            <v>0.2415252</v>
          </cell>
          <cell r="BQ2699">
            <v>0.50229699999999999</v>
          </cell>
          <cell r="BR2699">
            <v>9.0262899999999993E-2</v>
          </cell>
          <cell r="BS2699">
            <v>1.140342</v>
          </cell>
          <cell r="BT2699">
            <v>1.6426400000000001</v>
          </cell>
          <cell r="BU2699">
            <v>0.83688099999999999</v>
          </cell>
          <cell r="BV2699">
            <v>0.19937270000000001</v>
          </cell>
          <cell r="BW2699">
            <v>1.4142220000000001</v>
          </cell>
          <cell r="BX2699">
            <v>2.2511030000000001</v>
          </cell>
          <cell r="BZ2699">
            <v>-0.35753000000000001</v>
          </cell>
          <cell r="CA2699">
            <v>-0.80918199999999996</v>
          </cell>
          <cell r="CC2699">
            <v>-0.36888349999999998</v>
          </cell>
          <cell r="CD2699">
            <v>-0.56012260000000003</v>
          </cell>
          <cell r="CF2699">
            <v>-1.02965</v>
          </cell>
          <cell r="CG2699">
            <v>-2.4732660000000002</v>
          </cell>
          <cell r="CI2699">
            <v>-1.5792630000000001</v>
          </cell>
          <cell r="CJ2699">
            <v>-2.7834789999999998</v>
          </cell>
          <cell r="CL2699">
            <v>0.2032021</v>
          </cell>
          <cell r="CM2699">
            <v>-9.6138500000000002E-2</v>
          </cell>
          <cell r="CO2699">
            <v>-0.30493779999999998</v>
          </cell>
          <cell r="CP2699">
            <v>-0.51443289999999997</v>
          </cell>
          <cell r="CR2699">
            <v>-0.1163415</v>
          </cell>
          <cell r="CS2699">
            <v>-1.3506549999999999</v>
          </cell>
          <cell r="CU2699">
            <v>-0.13690659999999999</v>
          </cell>
          <cell r="CV2699">
            <v>-1.615991</v>
          </cell>
          <cell r="CX2699">
            <v>0.87420200000000003</v>
          </cell>
          <cell r="CY2699">
            <v>0.66926479999999999</v>
          </cell>
          <cell r="DA2699">
            <v>-2.9142999999999999E-3</v>
          </cell>
          <cell r="DB2699">
            <v>-0.2477994</v>
          </cell>
          <cell r="DD2699">
            <v>1.1135390000000001</v>
          </cell>
          <cell r="DE2699">
            <v>0.95593309999999998</v>
          </cell>
          <cell r="DG2699">
            <v>2.1803710000000001</v>
          </cell>
          <cell r="DH2699">
            <v>1.4476059999999999</v>
          </cell>
          <cell r="DO2699">
            <v>416000000</v>
          </cell>
          <cell r="DP2699">
            <v>118000000</v>
          </cell>
          <cell r="DQ2699">
            <v>264000000</v>
          </cell>
          <cell r="DR2699">
            <v>34500000</v>
          </cell>
          <cell r="GV2699">
            <v>3.574751</v>
          </cell>
          <cell r="GW2699">
            <v>5.5944520000000004</v>
          </cell>
          <cell r="HB2699">
            <v>2.4450129999999999</v>
          </cell>
          <cell r="HC2699">
            <v>3.9142359999999998</v>
          </cell>
          <cell r="HH2699">
            <v>0.79545940000000004</v>
          </cell>
          <cell r="HI2699">
            <v>1.1268549999999999</v>
          </cell>
          <cell r="HS2699">
            <v>-0.16343930000000001</v>
          </cell>
          <cell r="HT2699">
            <v>-4.9387599999999997E-2</v>
          </cell>
          <cell r="HU2699">
            <v>0.91375019999999996</v>
          </cell>
          <cell r="HV2699">
            <v>-0.4980233</v>
          </cell>
          <cell r="HW2699">
            <v>-0.15849740000000001</v>
          </cell>
          <cell r="HX2699">
            <v>0.63987039999999995</v>
          </cell>
          <cell r="HY2699">
            <v>0.7503109</v>
          </cell>
          <cell r="HZ2699">
            <v>0.1418471</v>
          </cell>
          <cell r="IV2699" t="str">
            <v>Commonwealth of Independent States</v>
          </cell>
          <cell r="IW2699">
            <v>0</v>
          </cell>
          <cell r="IX2699">
            <v>0</v>
          </cell>
        </row>
        <row r="2700">
          <cell r="A2700">
            <v>923200806</v>
          </cell>
          <cell r="B2700">
            <v>923</v>
          </cell>
          <cell r="C2700">
            <v>200000</v>
          </cell>
          <cell r="D2700" t="str">
            <v>Tajikistan</v>
          </cell>
          <cell r="E2700" t="str">
            <v>MCD </v>
          </cell>
          <cell r="F2700" t="str">
            <v>Low income</v>
          </cell>
          <cell r="G2700" t="str">
            <v>Developing</v>
          </cell>
          <cell r="H2700" t="str">
            <v>MCD </v>
          </cell>
          <cell r="I2700" t="str">
            <v>Exporter</v>
          </cell>
          <cell r="K2700">
            <v>3.4294820000000001</v>
          </cell>
          <cell r="L2700">
            <v>17.609300999999999</v>
          </cell>
          <cell r="M2700">
            <v>13.073941</v>
          </cell>
          <cell r="N2700">
            <v>0.88</v>
          </cell>
          <cell r="O2700">
            <v>0.87</v>
          </cell>
          <cell r="P2700">
            <v>1.1399999999999999</v>
          </cell>
          <cell r="Q2700">
            <v>-5.12197E-2</v>
          </cell>
          <cell r="R2700">
            <v>0.1234548</v>
          </cell>
          <cell r="S2700">
            <v>-0.1331774</v>
          </cell>
          <cell r="T2700">
            <v>-8.5723400000000005E-2</v>
          </cell>
          <cell r="AC2700">
            <v>-0.27726289999999998</v>
          </cell>
          <cell r="AF2700">
            <v>-0.73654520000000001</v>
          </cell>
          <cell r="AI2700">
            <v>-0.5031774</v>
          </cell>
          <cell r="AL2700">
            <v>-0.43840020000000002</v>
          </cell>
          <cell r="AO2700">
            <v>-5.2198300000000003E-2</v>
          </cell>
          <cell r="AR2700">
            <v>-0.57654519999999998</v>
          </cell>
          <cell r="AU2700">
            <v>-5.8177399999999997E-2</v>
          </cell>
          <cell r="AX2700">
            <v>-9.2275499999999996E-2</v>
          </cell>
          <cell r="BA2700">
            <v>0.1826372</v>
          </cell>
          <cell r="BD2700">
            <v>-0.229188</v>
          </cell>
          <cell r="BG2700">
            <v>0.15282080000000001</v>
          </cell>
          <cell r="BJ2700">
            <v>8.8707599999999998E-2</v>
          </cell>
          <cell r="BM2700">
            <v>-0.1079094</v>
          </cell>
          <cell r="BN2700">
            <v>8.1628199999999998E-2</v>
          </cell>
          <cell r="BO2700">
            <v>-0.59216299999999999</v>
          </cell>
          <cell r="BP2700">
            <v>-0.61844410000000005</v>
          </cell>
          <cell r="BY2700">
            <v>-0.96507560000000003</v>
          </cell>
          <cell r="CB2700">
            <v>-0.50538510000000003</v>
          </cell>
          <cell r="CE2700">
            <v>-1.391289</v>
          </cell>
          <cell r="CH2700">
            <v>-2.9986120000000001</v>
          </cell>
          <cell r="CK2700">
            <v>-0.25361620000000001</v>
          </cell>
          <cell r="CN2700">
            <v>-0.43647940000000002</v>
          </cell>
          <cell r="CQ2700">
            <v>-0.26144050000000002</v>
          </cell>
          <cell r="CT2700">
            <v>-0.6895367</v>
          </cell>
          <cell r="CW2700">
            <v>0.34775869999999998</v>
          </cell>
          <cell r="CZ2700">
            <v>-0.20944840000000001</v>
          </cell>
          <cell r="DC2700">
            <v>0.50409300000000001</v>
          </cell>
          <cell r="DF2700">
            <v>0.53271959999999996</v>
          </cell>
          <cell r="DI2700">
            <v>0.93121980000000004</v>
          </cell>
          <cell r="DJ2700">
            <v>1.003177</v>
          </cell>
          <cell r="DK2700">
            <v>1.016545</v>
          </cell>
          <cell r="DL2700">
            <v>0.93121969999999998</v>
          </cell>
          <cell r="DM2700">
            <v>1.016545</v>
          </cell>
          <cell r="DN2700">
            <v>1.003177</v>
          </cell>
          <cell r="DO2700">
            <v>370000000</v>
          </cell>
          <cell r="DP2700">
            <v>108000000</v>
          </cell>
          <cell r="DQ2700">
            <v>228000000</v>
          </cell>
          <cell r="DR2700">
            <v>34000000</v>
          </cell>
          <cell r="DS2700">
            <v>79.823920000000001</v>
          </cell>
          <cell r="DU2700">
            <v>78.468609999999998</v>
          </cell>
          <cell r="EH2700">
            <v>78.904330000000002</v>
          </cell>
          <cell r="FH2700">
            <v>47.470469999999999</v>
          </cell>
          <cell r="FK2700">
            <v>16.890080000000001</v>
          </cell>
          <cell r="FN2700">
            <v>48.683810000000001</v>
          </cell>
          <cell r="FQ2700">
            <v>46.063229999999997</v>
          </cell>
          <cell r="FT2700">
            <v>52.478000000000002</v>
          </cell>
          <cell r="FW2700">
            <v>21.758700000000001</v>
          </cell>
          <cell r="FZ2700">
            <v>63.636539999999997</v>
          </cell>
          <cell r="GC2700">
            <v>55.605759999999997</v>
          </cell>
          <cell r="GF2700">
            <v>91.611710000000002</v>
          </cell>
          <cell r="GI2700">
            <v>58.429740000000002</v>
          </cell>
          <cell r="GL2700">
            <v>103.73099999999999</v>
          </cell>
          <cell r="GO2700">
            <v>89.673789999999997</v>
          </cell>
          <cell r="IA2700">
            <v>3</v>
          </cell>
          <cell r="IB2700">
            <v>2</v>
          </cell>
          <cell r="IC2700">
            <v>3</v>
          </cell>
          <cell r="ID2700">
            <v>2</v>
          </cell>
          <cell r="IE2700">
            <v>2</v>
          </cell>
          <cell r="IF2700">
            <v>16</v>
          </cell>
          <cell r="IH2700">
            <v>11</v>
          </cell>
          <cell r="II2700">
            <v>3</v>
          </cell>
          <cell r="IJ2700">
            <v>5</v>
          </cell>
          <cell r="IK2700">
            <v>6</v>
          </cell>
          <cell r="IL2700">
            <v>3</v>
          </cell>
          <cell r="IM2700">
            <v>20</v>
          </cell>
          <cell r="IO2700">
            <v>45</v>
          </cell>
          <cell r="IP2700">
            <v>19</v>
          </cell>
          <cell r="IQ2700">
            <v>17</v>
          </cell>
          <cell r="IR2700">
            <v>13</v>
          </cell>
          <cell r="IS2700">
            <v>16</v>
          </cell>
          <cell r="IT2700">
            <v>26</v>
          </cell>
          <cell r="IV2700" t="str">
            <v>Commonwealth of Independent States</v>
          </cell>
          <cell r="IW2700">
            <v>0</v>
          </cell>
          <cell r="IX2700">
            <v>0</v>
          </cell>
        </row>
        <row r="2701">
          <cell r="A2701">
            <v>923200812</v>
          </cell>
          <cell r="B2701">
            <v>923</v>
          </cell>
          <cell r="C2701">
            <v>200000</v>
          </cell>
          <cell r="D2701" t="str">
            <v>Tajikistan</v>
          </cell>
          <cell r="E2701" t="str">
            <v>MCD </v>
          </cell>
          <cell r="F2701" t="str">
            <v>Low income</v>
          </cell>
          <cell r="G2701" t="str">
            <v>Developing</v>
          </cell>
          <cell r="H2701" t="str">
            <v>MCD </v>
          </cell>
          <cell r="I2701" t="str">
            <v>Exporter</v>
          </cell>
          <cell r="IV2701" t="str">
            <v>Commonwealth of Independent States</v>
          </cell>
          <cell r="IW2701">
            <v>0</v>
          </cell>
          <cell r="IX2701">
            <v>0</v>
          </cell>
        </row>
        <row r="2702">
          <cell r="A2702">
            <v>9242000</v>
          </cell>
          <cell r="B2702">
            <v>924</v>
          </cell>
          <cell r="C2702">
            <v>2000</v>
          </cell>
          <cell r="D2702" t="str">
            <v>China</v>
          </cell>
          <cell r="E2702" t="str">
            <v>APD </v>
          </cell>
          <cell r="F2702" t="str">
            <v>Lower middle income</v>
          </cell>
          <cell r="G2702" t="str">
            <v>Emerging</v>
          </cell>
          <cell r="H2702" t="str">
            <v>APD </v>
          </cell>
          <cell r="I2702" t="str">
            <v>Importer</v>
          </cell>
          <cell r="J2702" t="str">
            <v>Emerging</v>
          </cell>
          <cell r="K2702">
            <v>8.2783829999999998</v>
          </cell>
          <cell r="L2702">
            <v>9921.4554000000007</v>
          </cell>
          <cell r="M2702">
            <v>3014.8906000000002</v>
          </cell>
          <cell r="N2702">
            <v>0.349298</v>
          </cell>
          <cell r="O2702">
            <v>0.39617200000000002</v>
          </cell>
          <cell r="AC2702">
            <v>0.11681</v>
          </cell>
          <cell r="AL2702">
            <v>0.11681</v>
          </cell>
          <cell r="AO2702">
            <v>0.4417065</v>
          </cell>
          <cell r="AU2702">
            <v>0.35686899999999999</v>
          </cell>
          <cell r="AX2702">
            <v>0.38294610000000001</v>
          </cell>
          <cell r="BA2702">
            <v>0.24543499999999999</v>
          </cell>
          <cell r="BG2702">
            <v>0.24499950000000001</v>
          </cell>
          <cell r="BJ2702">
            <v>0.20963390000000001</v>
          </cell>
          <cell r="BY2702">
            <v>0.64992760000000005</v>
          </cell>
          <cell r="CH2702">
            <v>0.64992760000000005</v>
          </cell>
          <cell r="CK2702">
            <v>1.108589</v>
          </cell>
          <cell r="CQ2702">
            <v>1.4667330000000001</v>
          </cell>
          <cell r="CT2702">
            <v>2.493239</v>
          </cell>
          <cell r="CW2702">
            <v>1.0904210000000001</v>
          </cell>
          <cell r="DC2702">
            <v>0.86313640000000003</v>
          </cell>
          <cell r="DF2702">
            <v>1.467042</v>
          </cell>
          <cell r="DO2702">
            <v>137000000000</v>
          </cell>
          <cell r="DP2702">
            <v>47400000000</v>
          </cell>
          <cell r="DQ2702">
            <v>79200000000</v>
          </cell>
          <cell r="DR2702">
            <v>10800000000</v>
          </cell>
          <cell r="HK2702">
            <v>39600000</v>
          </cell>
          <cell r="HL2702">
            <v>9024189</v>
          </cell>
          <cell r="HM2702">
            <v>66100000</v>
          </cell>
          <cell r="HN2702">
            <v>115000000</v>
          </cell>
          <cell r="IB2702">
            <v>1</v>
          </cell>
          <cell r="IH2702">
            <v>20</v>
          </cell>
          <cell r="II2702">
            <v>6</v>
          </cell>
          <cell r="IO2702">
            <v>1</v>
          </cell>
          <cell r="IP2702">
            <v>2</v>
          </cell>
          <cell r="IV2702" t="str">
            <v>Developing Asia</v>
          </cell>
          <cell r="IW2702">
            <v>1</v>
          </cell>
          <cell r="IX2702">
            <v>0</v>
          </cell>
        </row>
        <row r="2703">
          <cell r="A2703">
            <v>9242001</v>
          </cell>
          <cell r="B2703">
            <v>924</v>
          </cell>
          <cell r="C2703">
            <v>2001</v>
          </cell>
          <cell r="D2703" t="str">
            <v>China</v>
          </cell>
          <cell r="E2703" t="str">
            <v>APD </v>
          </cell>
          <cell r="F2703" t="str">
            <v>Lower middle income</v>
          </cell>
          <cell r="G2703" t="str">
            <v>Emerging</v>
          </cell>
          <cell r="H2703" t="str">
            <v>APD </v>
          </cell>
          <cell r="I2703" t="str">
            <v>Importer</v>
          </cell>
          <cell r="J2703" t="str">
            <v>Emerging</v>
          </cell>
          <cell r="K2703">
            <v>8.2770250000000001</v>
          </cell>
          <cell r="L2703">
            <v>10965.517</v>
          </cell>
          <cell r="M2703">
            <v>3338.9187999999999</v>
          </cell>
          <cell r="N2703">
            <v>0.31309500000000001</v>
          </cell>
          <cell r="O2703">
            <v>0.31189499999999998</v>
          </cell>
          <cell r="AC2703">
            <v>0.110832</v>
          </cell>
          <cell r="AL2703">
            <v>0.110832</v>
          </cell>
          <cell r="AO2703">
            <v>0.43279600000000001</v>
          </cell>
          <cell r="AU2703">
            <v>0.34692099999999998</v>
          </cell>
          <cell r="AX2703">
            <v>0.36914170000000002</v>
          </cell>
          <cell r="BA2703">
            <v>0.2357475</v>
          </cell>
          <cell r="BG2703">
            <v>0.31057099999999999</v>
          </cell>
          <cell r="BJ2703">
            <v>0.2205752</v>
          </cell>
          <cell r="BY2703">
            <v>0.6678906</v>
          </cell>
          <cell r="CH2703">
            <v>0.6678906</v>
          </cell>
          <cell r="CK2703">
            <v>1.0738350000000001</v>
          </cell>
          <cell r="CQ2703">
            <v>1.5610949999999999</v>
          </cell>
          <cell r="CT2703">
            <v>2.5686599999999999</v>
          </cell>
          <cell r="CW2703">
            <v>1.087342</v>
          </cell>
          <cell r="DC2703">
            <v>1.2369319999999999</v>
          </cell>
          <cell r="DF2703">
            <v>1.592209</v>
          </cell>
          <cell r="DO2703">
            <v>144000000000</v>
          </cell>
          <cell r="DP2703">
            <v>48800000000</v>
          </cell>
          <cell r="DQ2703">
            <v>83800000000</v>
          </cell>
          <cell r="DR2703">
            <v>11100000000</v>
          </cell>
          <cell r="HK2703">
            <v>36800000</v>
          </cell>
          <cell r="HL2703">
            <v>8371400</v>
          </cell>
          <cell r="HM2703">
            <v>63300000</v>
          </cell>
          <cell r="HN2703">
            <v>108000000</v>
          </cell>
          <cell r="IB2703">
            <v>1</v>
          </cell>
          <cell r="IH2703">
            <v>20</v>
          </cell>
          <cell r="II2703">
            <v>6</v>
          </cell>
          <cell r="IJ2703">
            <v>1</v>
          </cell>
          <cell r="IO2703">
            <v>2</v>
          </cell>
          <cell r="IP2703">
            <v>1</v>
          </cell>
          <cell r="IQ2703">
            <v>1</v>
          </cell>
          <cell r="IV2703" t="str">
            <v>Developing Asia</v>
          </cell>
          <cell r="IW2703">
            <v>1</v>
          </cell>
          <cell r="IX2703">
            <v>0</v>
          </cell>
        </row>
        <row r="2704">
          <cell r="A2704">
            <v>9242002</v>
          </cell>
          <cell r="B2704">
            <v>924</v>
          </cell>
          <cell r="C2704">
            <v>2002</v>
          </cell>
          <cell r="D2704" t="str">
            <v>China</v>
          </cell>
          <cell r="E2704" t="str">
            <v>APD </v>
          </cell>
          <cell r="F2704" t="str">
            <v>Lower middle income</v>
          </cell>
          <cell r="G2704" t="str">
            <v>Emerging</v>
          </cell>
          <cell r="H2704" t="str">
            <v>APD </v>
          </cell>
          <cell r="I2704" t="str">
            <v>Importer</v>
          </cell>
          <cell r="J2704" t="str">
            <v>Emerging</v>
          </cell>
          <cell r="K2704">
            <v>8.2769250000000003</v>
          </cell>
          <cell r="L2704">
            <v>12033.269</v>
          </cell>
          <cell r="M2704">
            <v>3701.1329999999998</v>
          </cell>
          <cell r="N2704">
            <v>0.35219</v>
          </cell>
          <cell r="O2704">
            <v>0.35042400000000001</v>
          </cell>
          <cell r="Q2704">
            <v>0.1576959</v>
          </cell>
          <cell r="S2704">
            <v>0.15530849999999999</v>
          </cell>
          <cell r="T2704">
            <v>0.15617200000000001</v>
          </cell>
          <cell r="AC2704">
            <v>9.0695999999999999E-2</v>
          </cell>
          <cell r="AF2704">
            <v>-8.56016E-2</v>
          </cell>
          <cell r="AI2704">
            <v>-3.7859999999999999E-4</v>
          </cell>
          <cell r="AL2704">
            <v>5.1925300000000001E-2</v>
          </cell>
          <cell r="AO2704">
            <v>0.2376393</v>
          </cell>
          <cell r="AR2704">
            <v>-5.3232700000000001E-2</v>
          </cell>
          <cell r="AU2704">
            <v>0.15167079999999999</v>
          </cell>
          <cell r="AX2704">
            <v>0.15617200000000001</v>
          </cell>
          <cell r="BA2704">
            <v>0.15769079999999999</v>
          </cell>
          <cell r="BD2704">
            <v>-3.0011800000000002E-2</v>
          </cell>
          <cell r="BG2704">
            <v>0.1091085</v>
          </cell>
          <cell r="BJ2704">
            <v>0.11061749999999999</v>
          </cell>
          <cell r="BM2704">
            <v>0.55157179999999995</v>
          </cell>
          <cell r="BO2704">
            <v>0.95870060000000001</v>
          </cell>
          <cell r="BP2704">
            <v>1.510273</v>
          </cell>
          <cell r="BY2704">
            <v>0.36738759999999998</v>
          </cell>
          <cell r="CB2704">
            <v>-0.15856190000000001</v>
          </cell>
          <cell r="CE2704">
            <v>-3.8333999999999998E-3</v>
          </cell>
          <cell r="CH2704">
            <v>0.58666529999999995</v>
          </cell>
          <cell r="CK2704">
            <v>0.89021720000000004</v>
          </cell>
          <cell r="CN2704">
            <v>-8.4856299999999996E-2</v>
          </cell>
          <cell r="CQ2704">
            <v>0.92043580000000003</v>
          </cell>
          <cell r="CT2704">
            <v>1.510273</v>
          </cell>
          <cell r="CW2704">
            <v>1.006351</v>
          </cell>
          <cell r="CZ2704">
            <v>-0.15615100000000001</v>
          </cell>
          <cell r="DC2704">
            <v>0.5137872</v>
          </cell>
          <cell r="DF2704">
            <v>1.3356619999999999</v>
          </cell>
          <cell r="DI2704">
            <v>0.1944941</v>
          </cell>
          <cell r="DJ2704">
            <v>0.1951155</v>
          </cell>
          <cell r="DK2704">
            <v>0.19855639999999999</v>
          </cell>
          <cell r="DL2704">
            <v>0.1944941</v>
          </cell>
          <cell r="DM2704">
            <v>0.39855639999999998</v>
          </cell>
          <cell r="DN2704">
            <v>0.1951155</v>
          </cell>
          <cell r="DO2704">
            <v>152000000000</v>
          </cell>
          <cell r="DP2704">
            <v>50900000000</v>
          </cell>
          <cell r="DQ2704">
            <v>89700000000</v>
          </cell>
          <cell r="DR2704">
            <v>11500000000</v>
          </cell>
          <cell r="HK2704">
            <v>35000000</v>
          </cell>
          <cell r="HL2704">
            <v>7931828</v>
          </cell>
          <cell r="HM2704">
            <v>61700000</v>
          </cell>
          <cell r="HN2704">
            <v>105000000</v>
          </cell>
          <cell r="IB2704">
            <v>3</v>
          </cell>
          <cell r="IC2704">
            <v>3</v>
          </cell>
          <cell r="ID2704">
            <v>1</v>
          </cell>
          <cell r="IE2704">
            <v>1</v>
          </cell>
          <cell r="IH2704">
            <v>31</v>
          </cell>
          <cell r="II2704">
            <v>32</v>
          </cell>
          <cell r="IJ2704">
            <v>13</v>
          </cell>
          <cell r="IK2704">
            <v>10</v>
          </cell>
          <cell r="IL2704">
            <v>3</v>
          </cell>
          <cell r="IO2704">
            <v>1</v>
          </cell>
          <cell r="IP2704">
            <v>3</v>
          </cell>
          <cell r="IQ2704">
            <v>3</v>
          </cell>
          <cell r="IS2704">
            <v>1</v>
          </cell>
          <cell r="IV2704" t="str">
            <v>Developing Asia</v>
          </cell>
          <cell r="IW2704">
            <v>1</v>
          </cell>
          <cell r="IX2704">
            <v>0</v>
          </cell>
        </row>
        <row r="2705">
          <cell r="A2705">
            <v>9242003</v>
          </cell>
          <cell r="B2705">
            <v>924</v>
          </cell>
          <cell r="C2705">
            <v>2003</v>
          </cell>
          <cell r="D2705" t="str">
            <v>China</v>
          </cell>
          <cell r="E2705" t="str">
            <v>APD </v>
          </cell>
          <cell r="F2705" t="str">
            <v>Lower middle income</v>
          </cell>
          <cell r="G2705" t="str">
            <v>Emerging</v>
          </cell>
          <cell r="H2705" t="str">
            <v>APD </v>
          </cell>
          <cell r="I2705" t="str">
            <v>Importer</v>
          </cell>
          <cell r="J2705" t="str">
            <v>Emerging</v>
          </cell>
          <cell r="K2705">
            <v>8.2770250000000001</v>
          </cell>
          <cell r="L2705">
            <v>13582.276</v>
          </cell>
          <cell r="M2705">
            <v>4157.8221000000003</v>
          </cell>
          <cell r="N2705">
            <v>0.34747600000000001</v>
          </cell>
          <cell r="O2705">
            <v>0.34714</v>
          </cell>
          <cell r="Q2705">
            <v>0.1262712</v>
          </cell>
          <cell r="S2705">
            <v>0.1218528</v>
          </cell>
          <cell r="T2705">
            <v>0.12344289999999999</v>
          </cell>
          <cell r="AC2705">
            <v>0.12572910000000001</v>
          </cell>
          <cell r="AF2705">
            <v>-0.15023439999999999</v>
          </cell>
          <cell r="AI2705">
            <v>-6.3318100000000002E-2</v>
          </cell>
          <cell r="AL2705">
            <v>-1.9852999999999999E-2</v>
          </cell>
          <cell r="AO2705">
            <v>0.32812059999999998</v>
          </cell>
          <cell r="AR2705">
            <v>-4.9801100000000001E-2</v>
          </cell>
          <cell r="AU2705">
            <v>0.1461228</v>
          </cell>
          <cell r="AX2705">
            <v>0.17932129999999999</v>
          </cell>
          <cell r="BA2705">
            <v>0.212899</v>
          </cell>
          <cell r="BD2705">
            <v>-0.1205658</v>
          </cell>
          <cell r="BG2705">
            <v>6.9696400000000006E-2</v>
          </cell>
          <cell r="BJ2705">
            <v>0.10721260000000001</v>
          </cell>
          <cell r="BM2705">
            <v>0.42497190000000001</v>
          </cell>
          <cell r="BO2705">
            <v>0.72948959999999996</v>
          </cell>
          <cell r="BP2705">
            <v>1.1544620000000001</v>
          </cell>
          <cell r="BY2705">
            <v>0.28855029999999998</v>
          </cell>
          <cell r="CB2705">
            <v>-0.3100813</v>
          </cell>
          <cell r="CE2705">
            <v>-0.30838159999999998</v>
          </cell>
          <cell r="CH2705">
            <v>-0.22498660000000001</v>
          </cell>
          <cell r="CK2705">
            <v>0.95374539999999997</v>
          </cell>
          <cell r="CN2705">
            <v>-0.11406040000000001</v>
          </cell>
          <cell r="CQ2705">
            <v>0.82691199999999998</v>
          </cell>
          <cell r="CT2705">
            <v>1.6244989999999999</v>
          </cell>
          <cell r="CW2705">
            <v>0.9083966</v>
          </cell>
          <cell r="CZ2705">
            <v>-0.19319910000000001</v>
          </cell>
          <cell r="DC2705">
            <v>0.44286710000000001</v>
          </cell>
          <cell r="DF2705">
            <v>1.247738</v>
          </cell>
          <cell r="DI2705">
            <v>0.22120480000000001</v>
          </cell>
          <cell r="DJ2705">
            <v>0.22528719999999999</v>
          </cell>
          <cell r="DK2705">
            <v>0.24258179999999999</v>
          </cell>
          <cell r="DL2705">
            <v>0.22120480000000001</v>
          </cell>
          <cell r="DM2705">
            <v>0.44258180000000003</v>
          </cell>
          <cell r="DN2705">
            <v>0.22528719999999999</v>
          </cell>
          <cell r="DO2705">
            <v>165000000000</v>
          </cell>
          <cell r="DP2705">
            <v>55200000000</v>
          </cell>
          <cell r="DQ2705">
            <v>98200000000</v>
          </cell>
          <cell r="DR2705">
            <v>11600000000</v>
          </cell>
          <cell r="EE2705">
            <v>-17.63081</v>
          </cell>
          <cell r="EG2705">
            <v>-10.86941</v>
          </cell>
          <cell r="EL2705">
            <v>-13.30261</v>
          </cell>
          <cell r="HK2705">
            <v>33700000</v>
          </cell>
          <cell r="HL2705">
            <v>7079165</v>
          </cell>
          <cell r="HM2705">
            <v>59900000</v>
          </cell>
          <cell r="HN2705">
            <v>101000000</v>
          </cell>
          <cell r="IB2705">
            <v>2</v>
          </cell>
          <cell r="IC2705">
            <v>5</v>
          </cell>
          <cell r="ID2705">
            <v>7</v>
          </cell>
          <cell r="IE2705">
            <v>2</v>
          </cell>
          <cell r="IH2705">
            <v>35</v>
          </cell>
          <cell r="II2705">
            <v>43</v>
          </cell>
          <cell r="IJ2705">
            <v>18</v>
          </cell>
          <cell r="IK2705">
            <v>16</v>
          </cell>
          <cell r="IL2705">
            <v>5</v>
          </cell>
          <cell r="IM2705">
            <v>1</v>
          </cell>
          <cell r="IO2705">
            <v>1</v>
          </cell>
          <cell r="IP2705">
            <v>4</v>
          </cell>
          <cell r="IQ2705">
            <v>3</v>
          </cell>
          <cell r="IR2705">
            <v>1</v>
          </cell>
          <cell r="IS2705">
            <v>1</v>
          </cell>
          <cell r="IV2705" t="str">
            <v>Developing Asia</v>
          </cell>
          <cell r="IW2705">
            <v>1</v>
          </cell>
          <cell r="IX2705">
            <v>0</v>
          </cell>
        </row>
        <row r="2706">
          <cell r="A2706">
            <v>9242004</v>
          </cell>
          <cell r="B2706">
            <v>924</v>
          </cell>
          <cell r="C2706">
            <v>2004</v>
          </cell>
          <cell r="D2706" t="str">
            <v>China</v>
          </cell>
          <cell r="E2706" t="str">
            <v>APD </v>
          </cell>
          <cell r="F2706" t="str">
            <v>Lower middle income</v>
          </cell>
          <cell r="G2706" t="str">
            <v>Emerging</v>
          </cell>
          <cell r="H2706" t="str">
            <v>APD </v>
          </cell>
          <cell r="I2706" t="str">
            <v>Importer</v>
          </cell>
          <cell r="J2706" t="str">
            <v>Emerging</v>
          </cell>
          <cell r="K2706">
            <v>8.2767920000000004</v>
          </cell>
          <cell r="L2706">
            <v>15987.834000000001</v>
          </cell>
          <cell r="M2706">
            <v>4697.9008999999996</v>
          </cell>
          <cell r="N2706">
            <v>0.41267300000000001</v>
          </cell>
          <cell r="O2706">
            <v>0.41534500000000002</v>
          </cell>
          <cell r="Q2706">
            <v>0.10299800000000001</v>
          </cell>
          <cell r="S2706">
            <v>7.3417399999999994E-2</v>
          </cell>
          <cell r="T2706">
            <v>8.3921200000000001E-2</v>
          </cell>
          <cell r="AC2706">
            <v>7.8461400000000001E-2</v>
          </cell>
          <cell r="AF2706">
            <v>-0.21225169999999999</v>
          </cell>
          <cell r="AI2706">
            <v>-8.4889599999999996E-2</v>
          </cell>
          <cell r="AL2706">
            <v>-3.4994699999999997E-2</v>
          </cell>
          <cell r="AO2706">
            <v>0.33365489999999998</v>
          </cell>
          <cell r="AR2706">
            <v>-3.6570400000000003E-2</v>
          </cell>
          <cell r="AU2706">
            <v>0.23138130000000001</v>
          </cell>
          <cell r="AX2706">
            <v>0.21642649999999999</v>
          </cell>
          <cell r="BA2706">
            <v>0.20431589999999999</v>
          </cell>
          <cell r="BD2706">
            <v>-0.16822699999999999</v>
          </cell>
          <cell r="BG2706">
            <v>5.8809E-2</v>
          </cell>
          <cell r="BJ2706">
            <v>0.1061489</v>
          </cell>
          <cell r="BM2706">
            <v>0.33866370000000001</v>
          </cell>
          <cell r="BO2706">
            <v>0.4384246</v>
          </cell>
          <cell r="BP2706">
            <v>0.77708829999999995</v>
          </cell>
          <cell r="BY2706">
            <v>0.32677650000000003</v>
          </cell>
          <cell r="CB2706">
            <v>-0.4114816</v>
          </cell>
          <cell r="CE2706">
            <v>-0.62325719999999996</v>
          </cell>
          <cell r="CH2706">
            <v>-0.41368539999999998</v>
          </cell>
          <cell r="CK2706">
            <v>0.94015769999999999</v>
          </cell>
          <cell r="CN2706">
            <v>-8.2210500000000006E-2</v>
          </cell>
          <cell r="CQ2706">
            <v>1.110309</v>
          </cell>
          <cell r="CT2706">
            <v>1.8655170000000001</v>
          </cell>
          <cell r="CW2706">
            <v>0.66440220000000005</v>
          </cell>
          <cell r="CZ2706">
            <v>-0.22375809999999999</v>
          </cell>
          <cell r="DC2706">
            <v>0.2330303</v>
          </cell>
          <cell r="DF2706">
            <v>0.97198280000000004</v>
          </cell>
          <cell r="DI2706">
            <v>0.30967499999999998</v>
          </cell>
          <cell r="DJ2706">
            <v>0.3419276</v>
          </cell>
          <cell r="DK2706">
            <v>0.34832970000000002</v>
          </cell>
          <cell r="DL2706">
            <v>0.30967499999999998</v>
          </cell>
          <cell r="DM2706">
            <v>0.54832970000000003</v>
          </cell>
          <cell r="DN2706">
            <v>0.3419276</v>
          </cell>
          <cell r="DO2706">
            <v>192000000000</v>
          </cell>
          <cell r="DP2706">
            <v>63500000000</v>
          </cell>
          <cell r="DQ2706">
            <v>115000000000</v>
          </cell>
          <cell r="DR2706">
            <v>13600000000</v>
          </cell>
          <cell r="DS2706">
            <v>73.687780000000004</v>
          </cell>
          <cell r="DU2706">
            <v>58.469369999999998</v>
          </cell>
          <cell r="EE2706">
            <v>73.687780000000004</v>
          </cell>
          <cell r="EG2706">
            <v>58.469369999999998</v>
          </cell>
          <cell r="EH2706">
            <v>63.873309999999996</v>
          </cell>
          <cell r="EL2706">
            <v>63.873309999999996</v>
          </cell>
          <cell r="FH2706">
            <v>113.03230000000001</v>
          </cell>
          <cell r="FK2706">
            <v>30.877009999999999</v>
          </cell>
          <cell r="FN2706">
            <v>62.831629999999997</v>
          </cell>
          <cell r="FQ2706">
            <v>63.873309999999996</v>
          </cell>
          <cell r="FT2706">
            <v>119.6815</v>
          </cell>
          <cell r="FW2706">
            <v>85.783349999999999</v>
          </cell>
          <cell r="FZ2706">
            <v>112.669</v>
          </cell>
          <cell r="GC2706">
            <v>110.11450000000001</v>
          </cell>
          <cell r="GF2706">
            <v>82.922470000000004</v>
          </cell>
          <cell r="GI2706">
            <v>3.4917959999999999</v>
          </cell>
          <cell r="GL2706">
            <v>40.937179999999998</v>
          </cell>
          <cell r="GO2706">
            <v>60.590319999999998</v>
          </cell>
          <cell r="HK2706">
            <v>32900000</v>
          </cell>
          <cell r="HL2706">
            <v>7027487</v>
          </cell>
          <cell r="HM2706">
            <v>59700000</v>
          </cell>
          <cell r="HN2706">
            <v>99600000</v>
          </cell>
          <cell r="IB2706">
            <v>1</v>
          </cell>
          <cell r="IC2706">
            <v>5</v>
          </cell>
          <cell r="ID2706">
            <v>3</v>
          </cell>
          <cell r="IE2706">
            <v>3</v>
          </cell>
          <cell r="IF2706">
            <v>1</v>
          </cell>
          <cell r="IH2706">
            <v>39</v>
          </cell>
          <cell r="II2706">
            <v>40</v>
          </cell>
          <cell r="IJ2706">
            <v>16</v>
          </cell>
          <cell r="IK2706">
            <v>6</v>
          </cell>
          <cell r="IL2706">
            <v>4</v>
          </cell>
          <cell r="IM2706">
            <v>3</v>
          </cell>
          <cell r="IO2706">
            <v>1</v>
          </cell>
          <cell r="IP2706">
            <v>5</v>
          </cell>
          <cell r="IQ2706">
            <v>2</v>
          </cell>
          <cell r="IS2706">
            <v>1</v>
          </cell>
          <cell r="IT2706">
            <v>1</v>
          </cell>
          <cell r="IV2706" t="str">
            <v>Developing Asia</v>
          </cell>
          <cell r="IW2706">
            <v>1</v>
          </cell>
          <cell r="IX2706">
            <v>0</v>
          </cell>
        </row>
        <row r="2707">
          <cell r="A2707">
            <v>9242005</v>
          </cell>
          <cell r="B2707">
            <v>924</v>
          </cell>
          <cell r="C2707">
            <v>2005</v>
          </cell>
          <cell r="D2707" t="str">
            <v>China</v>
          </cell>
          <cell r="E2707" t="str">
            <v>APD </v>
          </cell>
          <cell r="F2707" t="str">
            <v>Lower middle income</v>
          </cell>
          <cell r="G2707" t="str">
            <v>Emerging</v>
          </cell>
          <cell r="H2707" t="str">
            <v>APD </v>
          </cell>
          <cell r="I2707" t="str">
            <v>Importer</v>
          </cell>
          <cell r="J2707" t="str">
            <v>Emerging</v>
          </cell>
          <cell r="K2707">
            <v>8.1942419999999991</v>
          </cell>
          <cell r="L2707">
            <v>18493.737000000001</v>
          </cell>
          <cell r="M2707">
            <v>5364.2578999999996</v>
          </cell>
          <cell r="N2707">
            <v>0.48724000000000001</v>
          </cell>
          <cell r="O2707">
            <v>0.48743199999999998</v>
          </cell>
          <cell r="Q2707">
            <v>0.10245269999999999</v>
          </cell>
          <cell r="S2707">
            <v>6.9044700000000001E-2</v>
          </cell>
          <cell r="T2707">
            <v>8.0323699999999998E-2</v>
          </cell>
          <cell r="AC2707">
            <v>0.10521270000000001</v>
          </cell>
          <cell r="AF2707">
            <v>-0.1595953</v>
          </cell>
          <cell r="AI2707">
            <v>2.2982699999999998E-2</v>
          </cell>
          <cell r="AL2707">
            <v>2.1016199999999999E-2</v>
          </cell>
          <cell r="AO2707">
            <v>0.39081480000000002</v>
          </cell>
          <cell r="AR2707">
            <v>1.55224E-2</v>
          </cell>
          <cell r="AU2707">
            <v>0.28517940000000003</v>
          </cell>
          <cell r="AX2707">
            <v>0.28848689999999999</v>
          </cell>
          <cell r="BA2707">
            <v>0.18044979999999999</v>
          </cell>
          <cell r="BD2707">
            <v>-0.12726680000000001</v>
          </cell>
          <cell r="BG2707">
            <v>7.6026399999999994E-2</v>
          </cell>
          <cell r="BJ2707">
            <v>0.1068349</v>
          </cell>
          <cell r="BM2707">
            <v>0.2989116</v>
          </cell>
          <cell r="BO2707">
            <v>0.39521919999999999</v>
          </cell>
          <cell r="BP2707">
            <v>0.69413080000000005</v>
          </cell>
          <cell r="BY2707">
            <v>0.33262720000000001</v>
          </cell>
          <cell r="CB2707">
            <v>-0.31042209999999998</v>
          </cell>
          <cell r="CE2707">
            <v>0.17500589999999999</v>
          </cell>
          <cell r="CH2707">
            <v>0.19596430000000001</v>
          </cell>
          <cell r="CK2707">
            <v>0.99101689999999998</v>
          </cell>
          <cell r="CN2707">
            <v>4.9125200000000001E-2</v>
          </cell>
          <cell r="CQ2707">
            <v>1.1691720000000001</v>
          </cell>
          <cell r="CT2707">
            <v>2.1262569999999998</v>
          </cell>
          <cell r="CW2707">
            <v>0.54114280000000003</v>
          </cell>
          <cell r="CZ2707">
            <v>-0.13761490000000001</v>
          </cell>
          <cell r="DC2707">
            <v>0.44073560000000001</v>
          </cell>
          <cell r="DF2707">
            <v>0.88544900000000004</v>
          </cell>
          <cell r="DI2707">
            <v>0.3847873</v>
          </cell>
          <cell r="DJ2707">
            <v>0.41838730000000002</v>
          </cell>
          <cell r="DK2707">
            <v>0.4227572</v>
          </cell>
          <cell r="DL2707">
            <v>0.3847873</v>
          </cell>
          <cell r="DM2707">
            <v>0.62275720000000001</v>
          </cell>
          <cell r="DN2707">
            <v>0.41838730000000002</v>
          </cell>
          <cell r="DO2707">
            <v>209000000000</v>
          </cell>
          <cell r="DP2707">
            <v>65800000000</v>
          </cell>
          <cell r="DQ2707">
            <v>129000000000</v>
          </cell>
          <cell r="DR2707">
            <v>13800000000</v>
          </cell>
          <cell r="DS2707">
            <v>84.447109999999995</v>
          </cell>
          <cell r="DU2707">
            <v>71.681160000000006</v>
          </cell>
          <cell r="EE2707">
            <v>97.801280000000006</v>
          </cell>
          <cell r="EG2707">
            <v>92.998249999999999</v>
          </cell>
          <cell r="EH2707">
            <v>75.991140000000001</v>
          </cell>
          <cell r="EL2707">
            <v>94.619829999999993</v>
          </cell>
          <cell r="FH2707">
            <v>140.4452</v>
          </cell>
          <cell r="FK2707">
            <v>86.936549999999997</v>
          </cell>
          <cell r="FN2707">
            <v>106.3244</v>
          </cell>
          <cell r="FQ2707">
            <v>114.9496</v>
          </cell>
          <cell r="FT2707">
            <v>128.4503</v>
          </cell>
          <cell r="FW2707">
            <v>126.7496</v>
          </cell>
          <cell r="FZ2707">
            <v>118.8129</v>
          </cell>
          <cell r="GC2707">
            <v>122.5802</v>
          </cell>
          <cell r="GF2707">
            <v>108.50020000000001</v>
          </cell>
          <cell r="GI2707">
            <v>31.743600000000001</v>
          </cell>
          <cell r="GL2707">
            <v>112.51909999999999</v>
          </cell>
          <cell r="GO2707">
            <v>100.0393</v>
          </cell>
          <cell r="HK2707">
            <v>29200000</v>
          </cell>
          <cell r="HL2707">
            <v>6128480</v>
          </cell>
          <cell r="HM2707">
            <v>57200000</v>
          </cell>
          <cell r="HN2707">
            <v>92500000</v>
          </cell>
          <cell r="IB2707">
            <v>4</v>
          </cell>
          <cell r="IC2707">
            <v>3</v>
          </cell>
          <cell r="ID2707">
            <v>2</v>
          </cell>
          <cell r="IE2707">
            <v>4</v>
          </cell>
          <cell r="IH2707">
            <v>52</v>
          </cell>
          <cell r="II2707">
            <v>38</v>
          </cell>
          <cell r="IJ2707">
            <v>10</v>
          </cell>
          <cell r="IK2707">
            <v>3</v>
          </cell>
          <cell r="IL2707">
            <v>5</v>
          </cell>
          <cell r="IM2707">
            <v>3</v>
          </cell>
          <cell r="IO2707">
            <v>2</v>
          </cell>
          <cell r="IP2707">
            <v>4</v>
          </cell>
          <cell r="IQ2707">
            <v>2</v>
          </cell>
          <cell r="IS2707">
            <v>2</v>
          </cell>
          <cell r="IV2707" t="str">
            <v>Developing Asia</v>
          </cell>
          <cell r="IW2707">
            <v>1</v>
          </cell>
          <cell r="IX2707">
            <v>0</v>
          </cell>
        </row>
        <row r="2708">
          <cell r="A2708">
            <v>9242006</v>
          </cell>
          <cell r="B2708">
            <v>924</v>
          </cell>
          <cell r="C2708">
            <v>2006</v>
          </cell>
          <cell r="D2708" t="str">
            <v>China</v>
          </cell>
          <cell r="E2708" t="str">
            <v>APD </v>
          </cell>
          <cell r="F2708" t="str">
            <v>Lower middle income</v>
          </cell>
          <cell r="G2708" t="str">
            <v>Emerging</v>
          </cell>
          <cell r="H2708" t="str">
            <v>APD </v>
          </cell>
          <cell r="I2708" t="str">
            <v>Importer</v>
          </cell>
          <cell r="J2708" t="str">
            <v>Emerging</v>
          </cell>
          <cell r="K2708">
            <v>7.9734990000000003</v>
          </cell>
          <cell r="L2708">
            <v>21631.442999999999</v>
          </cell>
          <cell r="M2708">
            <v>6239.567</v>
          </cell>
          <cell r="N2708">
            <v>0.59882400000000002</v>
          </cell>
          <cell r="O2708">
            <v>0.59837200000000001</v>
          </cell>
          <cell r="Q2708">
            <v>0.14822959999999999</v>
          </cell>
          <cell r="S2708">
            <v>0.1109849</v>
          </cell>
          <cell r="T2708">
            <v>0.12374300000000001</v>
          </cell>
          <cell r="AC2708">
            <v>0.19940559999999999</v>
          </cell>
          <cell r="AF2708">
            <v>-0.18354010000000001</v>
          </cell>
          <cell r="AI2708">
            <v>9.5762E-3</v>
          </cell>
          <cell r="AL2708">
            <v>4.6731500000000002E-2</v>
          </cell>
          <cell r="AO2708">
            <v>0.41588259999999999</v>
          </cell>
          <cell r="AR2708">
            <v>5.36494E-2</v>
          </cell>
          <cell r="AU2708">
            <v>0.30799159999999998</v>
          </cell>
          <cell r="AX2708">
            <v>0.2991569</v>
          </cell>
          <cell r="BA2708">
            <v>0.15396950000000001</v>
          </cell>
          <cell r="BD2708">
            <v>-0.1997515</v>
          </cell>
          <cell r="BG2708">
            <v>8.8868000000000003E-2</v>
          </cell>
          <cell r="BJ2708">
            <v>0.1071155</v>
          </cell>
          <cell r="BM2708">
            <v>0.39743729999999999</v>
          </cell>
          <cell r="BO2708">
            <v>0.57113420000000004</v>
          </cell>
          <cell r="BP2708">
            <v>0.96857150000000003</v>
          </cell>
          <cell r="BY2708">
            <v>0.39743729999999999</v>
          </cell>
          <cell r="CB2708">
            <v>-0.27286149999999998</v>
          </cell>
          <cell r="CE2708">
            <v>6.1771199999999998E-2</v>
          </cell>
          <cell r="CH2708">
            <v>0.40714470000000003</v>
          </cell>
          <cell r="CK2708">
            <v>0.91617020000000005</v>
          </cell>
          <cell r="CN2708">
            <v>0.10170949999999999</v>
          </cell>
          <cell r="CQ2708">
            <v>1.336087</v>
          </cell>
          <cell r="CT2708">
            <v>1.9860869999999999</v>
          </cell>
          <cell r="CW2708">
            <v>0.46402539999999998</v>
          </cell>
          <cell r="CZ2708">
            <v>-0.1788382</v>
          </cell>
          <cell r="DC2708">
            <v>0.32760139999999999</v>
          </cell>
          <cell r="DF2708">
            <v>0.79146589999999994</v>
          </cell>
          <cell r="DI2708">
            <v>0.45059450000000001</v>
          </cell>
          <cell r="DJ2708">
            <v>0.48738710000000002</v>
          </cell>
          <cell r="DK2708">
            <v>0.49916509999999997</v>
          </cell>
          <cell r="DL2708">
            <v>0.45059450000000001</v>
          </cell>
          <cell r="DM2708">
            <v>0.69916509999999998</v>
          </cell>
          <cell r="DN2708">
            <v>0.48738710000000002</v>
          </cell>
          <cell r="DO2708">
            <v>227000000000</v>
          </cell>
          <cell r="DP2708">
            <v>72700000000</v>
          </cell>
          <cell r="DQ2708">
            <v>140000000000</v>
          </cell>
          <cell r="DR2708">
            <v>14500000000</v>
          </cell>
          <cell r="DS2708">
            <v>107.762</v>
          </cell>
          <cell r="DU2708">
            <v>93.883629999999997</v>
          </cell>
          <cell r="EE2708">
            <v>177.85509999999999</v>
          </cell>
          <cell r="EG2708">
            <v>169.71600000000001</v>
          </cell>
          <cell r="EH2708">
            <v>98.637649999999994</v>
          </cell>
          <cell r="EL2708">
            <v>172.50399999999999</v>
          </cell>
          <cell r="FH2708">
            <v>141.76660000000001</v>
          </cell>
          <cell r="FK2708">
            <v>91.087879999999998</v>
          </cell>
          <cell r="FN2708">
            <v>102.6233</v>
          </cell>
          <cell r="FQ2708">
            <v>109.5431</v>
          </cell>
          <cell r="FT2708">
            <v>130.83840000000001</v>
          </cell>
          <cell r="FW2708">
            <v>129.25360000000001</v>
          </cell>
          <cell r="FZ2708">
            <v>128.3544</v>
          </cell>
          <cell r="GC2708">
            <v>124.4233</v>
          </cell>
          <cell r="GF2708">
            <v>110.16160000000001</v>
          </cell>
          <cell r="GI2708">
            <v>31.986360000000001</v>
          </cell>
          <cell r="GL2708">
            <v>100.53530000000001</v>
          </cell>
          <cell r="GO2708">
            <v>98.985500000000002</v>
          </cell>
          <cell r="HK2708">
            <v>26800000</v>
          </cell>
          <cell r="HL2708">
            <v>5329949</v>
          </cell>
          <cell r="HM2708">
            <v>51500000</v>
          </cell>
          <cell r="HN2708">
            <v>83600000</v>
          </cell>
          <cell r="IB2708">
            <v>6</v>
          </cell>
          <cell r="IC2708">
            <v>3</v>
          </cell>
          <cell r="ID2708">
            <v>1</v>
          </cell>
          <cell r="IE2708">
            <v>3</v>
          </cell>
          <cell r="IH2708">
            <v>55</v>
          </cell>
          <cell r="II2708">
            <v>37</v>
          </cell>
          <cell r="IJ2708">
            <v>9</v>
          </cell>
          <cell r="IK2708">
            <v>2</v>
          </cell>
          <cell r="IL2708">
            <v>5</v>
          </cell>
          <cell r="IM2708">
            <v>3</v>
          </cell>
          <cell r="IO2708">
            <v>2</v>
          </cell>
          <cell r="IP2708">
            <v>3</v>
          </cell>
          <cell r="IQ2708">
            <v>2</v>
          </cell>
          <cell r="IR2708">
            <v>1</v>
          </cell>
          <cell r="IS2708">
            <v>1</v>
          </cell>
          <cell r="IT2708">
            <v>1</v>
          </cell>
          <cell r="IV2708" t="str">
            <v>Developing Asia</v>
          </cell>
          <cell r="IW2708">
            <v>1</v>
          </cell>
          <cell r="IX2708">
            <v>0</v>
          </cell>
        </row>
        <row r="2709">
          <cell r="A2709">
            <v>9242007</v>
          </cell>
          <cell r="B2709">
            <v>924</v>
          </cell>
          <cell r="C2709">
            <v>2007</v>
          </cell>
          <cell r="D2709" t="str">
            <v>China</v>
          </cell>
          <cell r="E2709" t="str">
            <v>APD </v>
          </cell>
          <cell r="F2709" t="str">
            <v>Lower middle income</v>
          </cell>
          <cell r="G2709" t="str">
            <v>Emerging</v>
          </cell>
          <cell r="H2709" t="str">
            <v>APD </v>
          </cell>
          <cell r="I2709" t="str">
            <v>Importer</v>
          </cell>
          <cell r="J2709" t="str">
            <v>Emerging</v>
          </cell>
          <cell r="K2709">
            <v>7.6071099999999996</v>
          </cell>
          <cell r="L2709">
            <v>26581.030999999999</v>
          </cell>
          <cell r="M2709">
            <v>7329.9197999999997</v>
          </cell>
          <cell r="N2709">
            <v>0.67637800000000003</v>
          </cell>
          <cell r="O2709">
            <v>0.70805099999999999</v>
          </cell>
          <cell r="Q2709">
            <v>5.4782200000000003E-2</v>
          </cell>
          <cell r="S2709">
            <v>1.02684E-2</v>
          </cell>
          <cell r="T2709">
            <v>2.54887E-2</v>
          </cell>
          <cell r="AC2709">
            <v>0.1810022</v>
          </cell>
          <cell r="AF2709">
            <v>-0.2293673</v>
          </cell>
          <cell r="AI2709">
            <v>-9.7476199999999999E-2</v>
          </cell>
          <cell r="AL2709">
            <v>-5.9007499999999997E-2</v>
          </cell>
          <cell r="AO2709">
            <v>0.39108589999999999</v>
          </cell>
          <cell r="AR2709">
            <v>-5.7517600000000002E-2</v>
          </cell>
          <cell r="AU2709">
            <v>0.18870819999999999</v>
          </cell>
          <cell r="AX2709">
            <v>0.21018770000000001</v>
          </cell>
          <cell r="BA2709">
            <v>0.1109082</v>
          </cell>
          <cell r="BD2709">
            <v>-0.40908139999999998</v>
          </cell>
          <cell r="BG2709">
            <v>1.93329E-2</v>
          </cell>
          <cell r="BJ2709">
            <v>3.1138599999999999E-2</v>
          </cell>
          <cell r="BM2709">
            <v>0.119959</v>
          </cell>
          <cell r="BO2709">
            <v>4.3276099999999998E-2</v>
          </cell>
          <cell r="BP2709">
            <v>0.1632352</v>
          </cell>
          <cell r="BY2709">
            <v>0.25789430000000002</v>
          </cell>
          <cell r="CB2709">
            <v>-0.39365899999999998</v>
          </cell>
          <cell r="CE2709">
            <v>-0.58937430000000002</v>
          </cell>
          <cell r="CH2709">
            <v>-0.50214340000000002</v>
          </cell>
          <cell r="CK2709">
            <v>0.76264750000000003</v>
          </cell>
          <cell r="CN2709">
            <v>-9.1213699999999995E-2</v>
          </cell>
          <cell r="CQ2709">
            <v>0.84091850000000001</v>
          </cell>
          <cell r="CT2709">
            <v>1.5520350000000001</v>
          </cell>
          <cell r="CW2709">
            <v>0.27280270000000001</v>
          </cell>
          <cell r="CZ2709">
            <v>-0.32362269999999999</v>
          </cell>
          <cell r="DC2709">
            <v>5.9786699999999998E-2</v>
          </cell>
          <cell r="DF2709">
            <v>0.18623700000000001</v>
          </cell>
          <cell r="DI2709">
            <v>0.62159580000000003</v>
          </cell>
          <cell r="DJ2709">
            <v>0.69778260000000003</v>
          </cell>
          <cell r="DK2709">
            <v>0.71828780000000003</v>
          </cell>
          <cell r="DL2709">
            <v>0.62159580000000003</v>
          </cell>
          <cell r="DM2709">
            <v>0.91828779999999999</v>
          </cell>
          <cell r="DN2709">
            <v>0.69778260000000003</v>
          </cell>
          <cell r="DO2709">
            <v>240000000000</v>
          </cell>
          <cell r="DP2709">
            <v>76500000000</v>
          </cell>
          <cell r="DQ2709">
            <v>147000000000</v>
          </cell>
          <cell r="DR2709">
            <v>16000000000</v>
          </cell>
          <cell r="DS2709">
            <v>78.312759999999997</v>
          </cell>
          <cell r="DU2709">
            <v>72.978290000000001</v>
          </cell>
          <cell r="EE2709">
            <v>32.627290000000002</v>
          </cell>
          <cell r="EG2709">
            <v>43.258389999999999</v>
          </cell>
          <cell r="EH2709">
            <v>74.802260000000004</v>
          </cell>
          <cell r="EL2709">
            <v>39.623390000000001</v>
          </cell>
          <cell r="FH2709">
            <v>110.38209999999999</v>
          </cell>
          <cell r="FK2709">
            <v>64.815939999999998</v>
          </cell>
          <cell r="FN2709">
            <v>74.895899999999997</v>
          </cell>
          <cell r="FQ2709">
            <v>83.15437</v>
          </cell>
          <cell r="FT2709">
            <v>112.8355</v>
          </cell>
          <cell r="FW2709">
            <v>79.063019999999995</v>
          </cell>
          <cell r="FZ2709">
            <v>112.31959999999999</v>
          </cell>
          <cell r="GC2709">
            <v>107.69289999999999</v>
          </cell>
          <cell r="GF2709">
            <v>74.426240000000007</v>
          </cell>
          <cell r="GI2709">
            <v>19.239830000000001</v>
          </cell>
          <cell r="GL2709">
            <v>65.554239999999993</v>
          </cell>
          <cell r="GO2709">
            <v>65.269869999999997</v>
          </cell>
          <cell r="HK2709">
            <v>21900000</v>
          </cell>
          <cell r="HL2709">
            <v>4573628</v>
          </cell>
          <cell r="HM2709">
            <v>42100000</v>
          </cell>
          <cell r="HN2709">
            <v>68600000</v>
          </cell>
          <cell r="IB2709">
            <v>4</v>
          </cell>
          <cell r="IC2709">
            <v>4</v>
          </cell>
          <cell r="ID2709">
            <v>3</v>
          </cell>
          <cell r="IE2709">
            <v>7</v>
          </cell>
          <cell r="IF2709">
            <v>1</v>
          </cell>
          <cell r="IH2709">
            <v>48</v>
          </cell>
          <cell r="II2709">
            <v>35</v>
          </cell>
          <cell r="IJ2709">
            <v>15</v>
          </cell>
          <cell r="IK2709">
            <v>9</v>
          </cell>
          <cell r="IL2709">
            <v>12</v>
          </cell>
          <cell r="IM2709">
            <v>3</v>
          </cell>
          <cell r="IO2709">
            <v>2</v>
          </cell>
          <cell r="IP2709">
            <v>1</v>
          </cell>
          <cell r="IQ2709">
            <v>3</v>
          </cell>
          <cell r="IR2709">
            <v>1</v>
          </cell>
          <cell r="IS2709">
            <v>2</v>
          </cell>
          <cell r="IT2709">
            <v>1</v>
          </cell>
          <cell r="IV2709" t="str">
            <v>Developing Asia</v>
          </cell>
          <cell r="IW2709">
            <v>1</v>
          </cell>
          <cell r="IX2709">
            <v>0</v>
          </cell>
        </row>
        <row r="2710">
          <cell r="A2710">
            <v>9242008</v>
          </cell>
          <cell r="B2710">
            <v>924</v>
          </cell>
          <cell r="C2710">
            <v>2008</v>
          </cell>
          <cell r="D2710" t="str">
            <v>China</v>
          </cell>
          <cell r="E2710" t="str">
            <v>APD </v>
          </cell>
          <cell r="F2710" t="str">
            <v>Lower middle income</v>
          </cell>
          <cell r="G2710" t="str">
            <v>Emerging</v>
          </cell>
          <cell r="H2710" t="str">
            <v>APD </v>
          </cell>
          <cell r="I2710" t="str">
            <v>Importer</v>
          </cell>
          <cell r="J2710" t="str">
            <v>Emerging</v>
          </cell>
          <cell r="K2710">
            <v>6.9479839999999999</v>
          </cell>
          <cell r="L2710">
            <v>31404.543000000001</v>
          </cell>
          <cell r="M2710">
            <v>8214.3654999999999</v>
          </cell>
          <cell r="N2710">
            <v>0.88409300000000002</v>
          </cell>
          <cell r="O2710">
            <v>0.91098599999999996</v>
          </cell>
          <cell r="Q2710">
            <v>0.63140079999999998</v>
          </cell>
          <cell r="S2710">
            <v>0.5262483</v>
          </cell>
          <cell r="T2710">
            <v>0.56291159999999996</v>
          </cell>
          <cell r="AC2710">
            <v>0.4673078</v>
          </cell>
          <cell r="AF2710">
            <v>6.5534099999999998E-2</v>
          </cell>
          <cell r="AI2710">
            <v>0.17271520000000001</v>
          </cell>
          <cell r="AL2710">
            <v>0.25063400000000002</v>
          </cell>
          <cell r="AO2710">
            <v>0.68492160000000002</v>
          </cell>
          <cell r="AR2710">
            <v>0.34208870000000002</v>
          </cell>
          <cell r="AU2710">
            <v>0.52508699999999997</v>
          </cell>
          <cell r="AX2710">
            <v>0.5705308</v>
          </cell>
          <cell r="BA2710">
            <v>0.48763780000000001</v>
          </cell>
          <cell r="BD2710">
            <v>-0.28619709999999998</v>
          </cell>
          <cell r="BG2710">
            <v>0.2013537</v>
          </cell>
          <cell r="BJ2710">
            <v>0.25384859999999998</v>
          </cell>
          <cell r="BM2710">
            <v>1.1900729999999999</v>
          </cell>
          <cell r="BO2710">
            <v>1.852889</v>
          </cell>
          <cell r="BP2710">
            <v>3.0429620000000002</v>
          </cell>
          <cell r="BY2710">
            <v>0.73818859999999997</v>
          </cell>
          <cell r="CB2710">
            <v>5.9042600000000001E-2</v>
          </cell>
          <cell r="CE2710">
            <v>0.81497649999999999</v>
          </cell>
          <cell r="CH2710">
            <v>1.544006</v>
          </cell>
          <cell r="CK2710">
            <v>1.0235669999999999</v>
          </cell>
          <cell r="CN2710">
            <v>0.41387030000000002</v>
          </cell>
          <cell r="CQ2710">
            <v>1.613413</v>
          </cell>
          <cell r="CT2710">
            <v>2.5874190000000001</v>
          </cell>
          <cell r="CW2710">
            <v>0.94690039999999998</v>
          </cell>
          <cell r="CZ2710">
            <v>-0.21490129999999999</v>
          </cell>
          <cell r="DC2710">
            <v>0.84134439999999999</v>
          </cell>
          <cell r="DF2710">
            <v>1.883518</v>
          </cell>
          <cell r="DI2710">
            <v>0.25269219999999998</v>
          </cell>
          <cell r="DJ2710">
            <v>0.38473760000000001</v>
          </cell>
          <cell r="DK2710">
            <v>0.40219709999999997</v>
          </cell>
          <cell r="DL2710">
            <v>0.25269219999999998</v>
          </cell>
          <cell r="DM2710">
            <v>0.60219710000000004</v>
          </cell>
          <cell r="DN2710">
            <v>0.38473760000000001</v>
          </cell>
          <cell r="DO2710">
            <v>261000000000</v>
          </cell>
          <cell r="DP2710">
            <v>85200000000</v>
          </cell>
          <cell r="DQ2710">
            <v>159000000000</v>
          </cell>
          <cell r="DR2710">
            <v>16600000000</v>
          </cell>
          <cell r="DS2710">
            <v>-4342.9489999999996</v>
          </cell>
          <cell r="DU2710">
            <v>427.51670000000001</v>
          </cell>
          <cell r="DV2710">
            <v>-11.839460000000001</v>
          </cell>
          <cell r="DX2710">
            <v>-19.38232</v>
          </cell>
          <cell r="EE2710">
            <v>-33.549729999999997</v>
          </cell>
          <cell r="EG2710">
            <v>-35.799210000000002</v>
          </cell>
          <cell r="EH2710">
            <v>-1235.7919999999999</v>
          </cell>
          <cell r="EI2710">
            <v>-16.752369999999999</v>
          </cell>
          <cell r="EL2710">
            <v>-35.014890000000001</v>
          </cell>
          <cell r="FH2710">
            <v>372.70069999999998</v>
          </cell>
          <cell r="FI2710">
            <v>31.350850000000001</v>
          </cell>
          <cell r="FK2710">
            <v>213.4734</v>
          </cell>
          <cell r="FL2710">
            <v>21.947990000000001</v>
          </cell>
          <cell r="FN2710">
            <v>226.9777</v>
          </cell>
          <cell r="FO2710">
            <v>13.293990000000001</v>
          </cell>
          <cell r="FQ2710">
            <v>219.75319999999999</v>
          </cell>
          <cell r="FR2710">
            <v>26.49361</v>
          </cell>
          <cell r="FT2710">
            <v>140.334</v>
          </cell>
          <cell r="FU2710">
            <v>58.68074</v>
          </cell>
          <cell r="FW2710">
            <v>321.57940000000002</v>
          </cell>
          <cell r="FX2710">
            <v>11.17756</v>
          </cell>
          <cell r="FZ2710">
            <v>238.4101</v>
          </cell>
          <cell r="GA2710">
            <v>70.873350000000002</v>
          </cell>
          <cell r="GC2710">
            <v>201.42850000000001</v>
          </cell>
          <cell r="GD2710">
            <v>56.227200000000003</v>
          </cell>
          <cell r="GF2710">
            <v>161.73580000000001</v>
          </cell>
          <cell r="GG2710">
            <v>13.887359999999999</v>
          </cell>
          <cell r="GI2710">
            <v>0.16706860000000001</v>
          </cell>
          <cell r="GJ2710">
            <v>0.65109570000000005</v>
          </cell>
          <cell r="GL2710">
            <v>153.232</v>
          </cell>
          <cell r="GM2710">
            <v>5.2629479999999997</v>
          </cell>
          <cell r="GO2710">
            <v>162.4068</v>
          </cell>
          <cell r="GP2710">
            <v>7.1537680000000003</v>
          </cell>
          <cell r="GR2710">
            <v>0</v>
          </cell>
          <cell r="GS2710">
            <v>0</v>
          </cell>
          <cell r="GT2710">
            <v>0</v>
          </cell>
          <cell r="GU2710">
            <v>0</v>
          </cell>
          <cell r="GX2710">
            <v>0</v>
          </cell>
          <cell r="GY2710">
            <v>0</v>
          </cell>
          <cell r="GZ2710">
            <v>0</v>
          </cell>
          <cell r="HA2710">
            <v>0</v>
          </cell>
          <cell r="HD2710">
            <v>0</v>
          </cell>
          <cell r="HE2710">
            <v>0</v>
          </cell>
          <cell r="HF2710">
            <v>0</v>
          </cell>
          <cell r="HG2710">
            <v>0</v>
          </cell>
          <cell r="HK2710">
            <v>18800000</v>
          </cell>
          <cell r="HL2710">
            <v>3667390</v>
          </cell>
          <cell r="HM2710">
            <v>35200000</v>
          </cell>
          <cell r="HN2710">
            <v>57700000</v>
          </cell>
          <cell r="HO2710">
            <v>0</v>
          </cell>
          <cell r="HP2710">
            <v>0</v>
          </cell>
          <cell r="HR2710">
            <v>0</v>
          </cell>
          <cell r="IA2710">
            <v>8</v>
          </cell>
          <cell r="IB2710">
            <v>8</v>
          </cell>
          <cell r="ID2710">
            <v>3</v>
          </cell>
          <cell r="IH2710">
            <v>88</v>
          </cell>
          <cell r="II2710">
            <v>23</v>
          </cell>
          <cell r="IJ2710">
            <v>2</v>
          </cell>
          <cell r="IK2710">
            <v>2</v>
          </cell>
          <cell r="IM2710">
            <v>1</v>
          </cell>
          <cell r="IO2710">
            <v>4</v>
          </cell>
          <cell r="IP2710">
            <v>4</v>
          </cell>
          <cell r="IQ2710">
            <v>1</v>
          </cell>
          <cell r="IS2710">
            <v>1</v>
          </cell>
          <cell r="IV2710" t="str">
            <v>Developing Asia</v>
          </cell>
          <cell r="IW2710">
            <v>1</v>
          </cell>
          <cell r="IX2710">
            <v>0</v>
          </cell>
        </row>
        <row r="2711">
          <cell r="A2711">
            <v>9242009</v>
          </cell>
          <cell r="B2711">
            <v>924</v>
          </cell>
          <cell r="C2711">
            <v>2009</v>
          </cell>
          <cell r="D2711" t="str">
            <v>China</v>
          </cell>
          <cell r="E2711" t="str">
            <v>APD </v>
          </cell>
          <cell r="F2711" t="str">
            <v>Lower middle income</v>
          </cell>
          <cell r="G2711" t="str">
            <v>Emerging</v>
          </cell>
          <cell r="H2711" t="str">
            <v>APD </v>
          </cell>
          <cell r="I2711" t="str">
            <v>Importer</v>
          </cell>
          <cell r="J2711" t="str">
            <v>Emerging</v>
          </cell>
          <cell r="K2711">
            <v>6.8310000000000004</v>
          </cell>
          <cell r="L2711">
            <v>34090.281000000003</v>
          </cell>
          <cell r="M2711">
            <v>9065.9207000000006</v>
          </cell>
          <cell r="N2711">
            <v>0.94815099999999997</v>
          </cell>
          <cell r="O2711">
            <v>0.96213599999999999</v>
          </cell>
          <cell r="Q2711">
            <v>0.44176460000000001</v>
          </cell>
          <cell r="S2711">
            <v>0.43543739999999997</v>
          </cell>
          <cell r="T2711">
            <v>0.43762800000000002</v>
          </cell>
          <cell r="AC2711">
            <v>0.31863760000000002</v>
          </cell>
          <cell r="AF2711">
            <v>-0.48702000000000001</v>
          </cell>
          <cell r="AI2711">
            <v>1.08158E-2</v>
          </cell>
          <cell r="AL2711">
            <v>0.1128097</v>
          </cell>
          <cell r="AO2711">
            <v>0.5323563</v>
          </cell>
          <cell r="AR2711">
            <v>0.1256427</v>
          </cell>
          <cell r="AU2711">
            <v>0.37582359999999998</v>
          </cell>
          <cell r="AX2711">
            <v>0.41481829999999997</v>
          </cell>
          <cell r="BA2711">
            <v>0.25630039999999998</v>
          </cell>
          <cell r="BD2711">
            <v>-0.41060990000000003</v>
          </cell>
          <cell r="BG2711">
            <v>0.17972279999999999</v>
          </cell>
          <cell r="BJ2711">
            <v>0.18115709999999999</v>
          </cell>
          <cell r="BM2711">
            <v>0.76003169999999998</v>
          </cell>
          <cell r="BO2711">
            <v>1.41459</v>
          </cell>
          <cell r="BP2711">
            <v>2.1746219999999998</v>
          </cell>
          <cell r="BY2711">
            <v>0.50764509999999996</v>
          </cell>
          <cell r="CB2711">
            <v>-0.67127910000000002</v>
          </cell>
          <cell r="CE2711">
            <v>4.4094599999999998E-2</v>
          </cell>
          <cell r="CH2711">
            <v>0.67357929999999999</v>
          </cell>
          <cell r="CK2711">
            <v>0.92466409999999999</v>
          </cell>
          <cell r="CN2711">
            <v>0.1618136</v>
          </cell>
          <cell r="CQ2711">
            <v>1.405079</v>
          </cell>
          <cell r="CT2711">
            <v>2.3411309999999999</v>
          </cell>
          <cell r="CW2711">
            <v>0.61723890000000003</v>
          </cell>
          <cell r="CZ2711">
            <v>-0.38413059999999999</v>
          </cell>
          <cell r="DC2711">
            <v>0.4996313</v>
          </cell>
          <cell r="DF2711">
            <v>1.2785150000000001</v>
          </cell>
          <cell r="DI2711">
            <v>0.50638640000000001</v>
          </cell>
          <cell r="DJ2711">
            <v>0.52669860000000002</v>
          </cell>
          <cell r="DK2711">
            <v>0.52660989999999996</v>
          </cell>
          <cell r="DL2711">
            <v>0.50638640000000001</v>
          </cell>
          <cell r="DM2711">
            <v>0.72660990000000003</v>
          </cell>
          <cell r="DN2711">
            <v>0.52669860000000002</v>
          </cell>
          <cell r="DO2711">
            <v>266000000000</v>
          </cell>
          <cell r="DP2711">
            <v>85900000000</v>
          </cell>
          <cell r="DQ2711">
            <v>162000000000</v>
          </cell>
          <cell r="DR2711">
            <v>18500000000</v>
          </cell>
          <cell r="DS2711">
            <v>221.1481</v>
          </cell>
          <cell r="DU2711">
            <v>213.42760000000001</v>
          </cell>
          <cell r="DV2711">
            <v>-29.635439999999999</v>
          </cell>
          <cell r="DX2711">
            <v>-31.898510000000002</v>
          </cell>
          <cell r="DY2711">
            <v>19.616720000000001</v>
          </cell>
          <cell r="EA2711">
            <v>26.260190000000001</v>
          </cell>
          <cell r="EE2711">
            <v>19.616720000000001</v>
          </cell>
          <cell r="EG2711">
            <v>26.260190000000001</v>
          </cell>
          <cell r="EH2711">
            <v>216.10069999999999</v>
          </cell>
          <cell r="EI2711">
            <v>-31.11497</v>
          </cell>
          <cell r="EJ2711">
            <v>23.960039999999999</v>
          </cell>
          <cell r="EL2711">
            <v>23.960039999999999</v>
          </cell>
          <cell r="EN2711">
            <v>1</v>
          </cell>
          <cell r="EO2711">
            <v>3</v>
          </cell>
          <cell r="EP2711">
            <v>5</v>
          </cell>
          <cell r="ER2711">
            <v>7</v>
          </cell>
          <cell r="ET2711">
            <v>23</v>
          </cell>
          <cell r="EU2711">
            <v>6</v>
          </cell>
          <cell r="EV2711">
            <v>13</v>
          </cell>
          <cell r="EW2711">
            <v>15</v>
          </cell>
          <cell r="EX2711">
            <v>10</v>
          </cell>
          <cell r="EY2711">
            <v>46</v>
          </cell>
          <cell r="FA2711">
            <v>2</v>
          </cell>
          <cell r="FB2711">
            <v>1</v>
          </cell>
          <cell r="FE2711">
            <v>1</v>
          </cell>
          <cell r="FF2711">
            <v>6</v>
          </cell>
          <cell r="FH2711">
            <v>160.32149999999999</v>
          </cell>
          <cell r="FI2711">
            <v>36.460169999999998</v>
          </cell>
          <cell r="FJ2711">
            <v>52.024410000000003</v>
          </cell>
          <cell r="FK2711">
            <v>16.991540000000001</v>
          </cell>
          <cell r="FL2711">
            <v>-13.38495</v>
          </cell>
          <cell r="FM2711">
            <v>31.417020000000001</v>
          </cell>
          <cell r="FN2711">
            <v>140.47219999999999</v>
          </cell>
          <cell r="FO2711">
            <v>7.4475480000000003</v>
          </cell>
          <cell r="FP2711">
            <v>40.904060000000001</v>
          </cell>
          <cell r="FQ2711">
            <v>148.40629999999999</v>
          </cell>
          <cell r="FR2711">
            <v>17.889130000000002</v>
          </cell>
          <cell r="FS2711">
            <v>56.150109999999998</v>
          </cell>
          <cell r="FT2711">
            <v>151.6045</v>
          </cell>
          <cell r="FU2711">
            <v>64.635840000000002</v>
          </cell>
          <cell r="FV2711">
            <v>64.404790000000006</v>
          </cell>
          <cell r="FW2711">
            <v>137.31960000000001</v>
          </cell>
          <cell r="FX2711">
            <v>8.8829879999999992</v>
          </cell>
          <cell r="FY2711">
            <v>5.2247070000000004</v>
          </cell>
          <cell r="FZ2711">
            <v>156.9213</v>
          </cell>
          <cell r="GA2711">
            <v>79.939589999999995</v>
          </cell>
          <cell r="GB2711">
            <v>38.202959999999997</v>
          </cell>
          <cell r="GC2711">
            <v>156.9332</v>
          </cell>
          <cell r="GD2711">
            <v>69.177340000000001</v>
          </cell>
          <cell r="GE2711">
            <v>52.64893</v>
          </cell>
          <cell r="GF2711">
            <v>117.15219999999999</v>
          </cell>
          <cell r="GG2711">
            <v>12.279730000000001</v>
          </cell>
          <cell r="GH2711">
            <v>53.873150000000003</v>
          </cell>
          <cell r="GI2711">
            <v>16.991540000000001</v>
          </cell>
          <cell r="GJ2711">
            <v>0.81643310000000002</v>
          </cell>
          <cell r="GK2711">
            <v>0</v>
          </cell>
          <cell r="GL2711">
            <v>110.96899999999999</v>
          </cell>
          <cell r="GM2711">
            <v>5.6543729999999996</v>
          </cell>
          <cell r="GN2711">
            <v>25.558859999999999</v>
          </cell>
          <cell r="GO2711">
            <v>116.5401</v>
          </cell>
          <cell r="GP2711">
            <v>12.02459</v>
          </cell>
          <cell r="GQ2711">
            <v>20.393329999999999</v>
          </cell>
          <cell r="GR2711">
            <v>0.15924189999999999</v>
          </cell>
          <cell r="GS2711">
            <v>0.13623179999999999</v>
          </cell>
          <cell r="GT2711">
            <v>0.4597175</v>
          </cell>
          <cell r="GU2711">
            <v>0.57999480000000003</v>
          </cell>
          <cell r="GX2711">
            <v>0.14152600000000001</v>
          </cell>
          <cell r="GY2711">
            <v>0.26510119999999998</v>
          </cell>
          <cell r="GZ2711">
            <v>0.2975447</v>
          </cell>
          <cell r="HA2711">
            <v>0.50334480000000004</v>
          </cell>
          <cell r="HD2711">
            <v>0.3515238</v>
          </cell>
          <cell r="HE2711">
            <v>0.1692293</v>
          </cell>
          <cell r="HF2711">
            <v>0.47256809999999999</v>
          </cell>
          <cell r="HG2711">
            <v>0.82409180000000004</v>
          </cell>
          <cell r="HK2711">
            <v>17200000</v>
          </cell>
          <cell r="HL2711">
            <v>3707174</v>
          </cell>
          <cell r="HM2711">
            <v>32500000</v>
          </cell>
          <cell r="HN2711">
            <v>53400000</v>
          </cell>
          <cell r="HO2711">
            <v>0.86834069999999997</v>
          </cell>
          <cell r="HP2711">
            <v>0.43004130000000002</v>
          </cell>
          <cell r="HR2711">
            <v>0.43829950000000001</v>
          </cell>
          <cell r="IA2711">
            <v>3</v>
          </cell>
          <cell r="IB2711">
            <v>5</v>
          </cell>
          <cell r="IC2711">
            <v>2</v>
          </cell>
          <cell r="ID2711">
            <v>5</v>
          </cell>
          <cell r="IE2711">
            <v>1</v>
          </cell>
          <cell r="IH2711">
            <v>72</v>
          </cell>
          <cell r="II2711">
            <v>27</v>
          </cell>
          <cell r="IJ2711">
            <v>7</v>
          </cell>
          <cell r="IK2711">
            <v>4</v>
          </cell>
          <cell r="IL2711">
            <v>2</v>
          </cell>
          <cell r="IM2711">
            <v>1</v>
          </cell>
          <cell r="IO2711">
            <v>4</v>
          </cell>
          <cell r="IP2711">
            <v>2</v>
          </cell>
          <cell r="IQ2711">
            <v>1</v>
          </cell>
          <cell r="IR2711">
            <v>2</v>
          </cell>
          <cell r="IT2711">
            <v>1</v>
          </cell>
          <cell r="IV2711" t="str">
            <v>Developing Asia</v>
          </cell>
          <cell r="IW2711">
            <v>1</v>
          </cell>
          <cell r="IX2711">
            <v>0</v>
          </cell>
        </row>
        <row r="2712">
          <cell r="A2712">
            <v>9242010</v>
          </cell>
          <cell r="B2712">
            <v>924</v>
          </cell>
          <cell r="C2712">
            <v>2010</v>
          </cell>
          <cell r="D2712" t="str">
            <v>China</v>
          </cell>
          <cell r="E2712" t="str">
            <v>APD </v>
          </cell>
          <cell r="F2712" t="str">
            <v>Lower middle income</v>
          </cell>
          <cell r="G2712" t="str">
            <v>Emerging</v>
          </cell>
          <cell r="H2712" t="str">
            <v>APD </v>
          </cell>
          <cell r="I2712" t="str">
            <v>Importer</v>
          </cell>
          <cell r="J2712" t="str">
            <v>Emerging</v>
          </cell>
          <cell r="K2712">
            <v>6.7704250000000004</v>
          </cell>
          <cell r="L2712">
            <v>40151.279999999999</v>
          </cell>
          <cell r="M2712">
            <v>10128.313</v>
          </cell>
          <cell r="N2712">
            <v>1.016837</v>
          </cell>
          <cell r="O2712">
            <v>1.033652</v>
          </cell>
          <cell r="Q2712">
            <v>0.39163740000000002</v>
          </cell>
          <cell r="S2712">
            <v>0.37292809999999998</v>
          </cell>
          <cell r="T2712">
            <v>0.3795771</v>
          </cell>
          <cell r="AC2712">
            <v>0.25480049999999999</v>
          </cell>
          <cell r="AF2712">
            <v>-0.60073790000000005</v>
          </cell>
          <cell r="AI2712">
            <v>-2.0723800000000001E-2</v>
          </cell>
          <cell r="AL2712">
            <v>6.6441500000000001E-2</v>
          </cell>
          <cell r="AO2712">
            <v>0.4598004</v>
          </cell>
          <cell r="AR2712">
            <v>9.0831599999999998E-2</v>
          </cell>
          <cell r="AU2712">
            <v>0.26074960000000003</v>
          </cell>
          <cell r="AX2712">
            <v>0.32485439999999999</v>
          </cell>
          <cell r="BA2712">
            <v>0.34372219999999998</v>
          </cell>
          <cell r="BD2712">
            <v>-0.53674080000000002</v>
          </cell>
          <cell r="BG2712">
            <v>0.1891176</v>
          </cell>
          <cell r="BJ2712">
            <v>0.18800729999999999</v>
          </cell>
          <cell r="BM2712">
            <v>0.63022180000000005</v>
          </cell>
          <cell r="BO2712">
            <v>1.0885260000000001</v>
          </cell>
          <cell r="BP2712">
            <v>1.7187479999999999</v>
          </cell>
          <cell r="BY2712">
            <v>0.43599719999999997</v>
          </cell>
          <cell r="CB2712">
            <v>-0.65390680000000001</v>
          </cell>
          <cell r="CE2712">
            <v>-6.8687600000000001E-2</v>
          </cell>
          <cell r="CH2712">
            <v>0.36739500000000003</v>
          </cell>
          <cell r="CK2712">
            <v>0.86420600000000003</v>
          </cell>
          <cell r="CN2712">
            <v>0.12864</v>
          </cell>
          <cell r="CQ2712">
            <v>0.97441100000000003</v>
          </cell>
          <cell r="CT2712">
            <v>2.0310739999999998</v>
          </cell>
          <cell r="CW2712">
            <v>0.47330939999999999</v>
          </cell>
          <cell r="CZ2712">
            <v>-0.43884899999999999</v>
          </cell>
          <cell r="DC2712">
            <v>0.44277349999999999</v>
          </cell>
          <cell r="DF2712">
            <v>1.074316</v>
          </cell>
          <cell r="DI2712">
            <v>0.62519959999999997</v>
          </cell>
          <cell r="DJ2712">
            <v>0.66072379999999997</v>
          </cell>
          <cell r="DK2712">
            <v>0.65274080000000001</v>
          </cell>
          <cell r="DL2712">
            <v>0.62519959999999997</v>
          </cell>
          <cell r="DM2712">
            <v>0.85274079999999997</v>
          </cell>
          <cell r="DN2712">
            <v>0.66072379999999997</v>
          </cell>
          <cell r="DO2712">
            <v>291000000000</v>
          </cell>
          <cell r="DP2712">
            <v>95400000000</v>
          </cell>
          <cell r="DQ2712">
            <v>173000000000</v>
          </cell>
          <cell r="DR2712">
            <v>22300000000</v>
          </cell>
          <cell r="DS2712">
            <v>166.87909999999999</v>
          </cell>
          <cell r="DU2712">
            <v>158.12540000000001</v>
          </cell>
          <cell r="DV2712">
            <v>-58.103659999999998</v>
          </cell>
          <cell r="DX2712">
            <v>-60.1434</v>
          </cell>
          <cell r="DY2712">
            <v>29.9437</v>
          </cell>
          <cell r="EA2712">
            <v>37.147869999999998</v>
          </cell>
          <cell r="EE2712">
            <v>52.678989999999999</v>
          </cell>
          <cell r="EG2712">
            <v>48.6477</v>
          </cell>
          <cell r="EH2712">
            <v>161.2363</v>
          </cell>
          <cell r="EI2712">
            <v>-59.418509999999998</v>
          </cell>
          <cell r="EJ2712">
            <v>34.587629999999997</v>
          </cell>
          <cell r="EL2712">
            <v>50.080350000000003</v>
          </cell>
          <cell r="EN2712">
            <v>1</v>
          </cell>
          <cell r="EO2712">
            <v>3</v>
          </cell>
          <cell r="EP2712">
            <v>5</v>
          </cell>
          <cell r="EQ2712">
            <v>2</v>
          </cell>
          <cell r="ER2712">
            <v>5</v>
          </cell>
          <cell r="ET2712">
            <v>32</v>
          </cell>
          <cell r="EU2712">
            <v>8</v>
          </cell>
          <cell r="EV2712">
            <v>19</v>
          </cell>
          <cell r="EW2712">
            <v>13</v>
          </cell>
          <cell r="EX2712">
            <v>18</v>
          </cell>
          <cell r="EY2712">
            <v>35</v>
          </cell>
          <cell r="FA2712">
            <v>2</v>
          </cell>
          <cell r="FB2712">
            <v>1</v>
          </cell>
          <cell r="FE2712">
            <v>3</v>
          </cell>
          <cell r="FF2712">
            <v>4</v>
          </cell>
          <cell r="FH2712">
            <v>132.30090000000001</v>
          </cell>
          <cell r="FI2712">
            <v>0.7601234</v>
          </cell>
          <cell r="FJ2712">
            <v>52.545229999999997</v>
          </cell>
          <cell r="FK2712">
            <v>12.86741</v>
          </cell>
          <cell r="FL2712">
            <v>-17.67314</v>
          </cell>
          <cell r="FM2712">
            <v>20.016950000000001</v>
          </cell>
          <cell r="FN2712">
            <v>119.61790000000001</v>
          </cell>
          <cell r="FO2712">
            <v>-8.6332459999999998</v>
          </cell>
          <cell r="FP2712">
            <v>40.90408</v>
          </cell>
          <cell r="FQ2712">
            <v>121.20780000000001</v>
          </cell>
          <cell r="FR2712">
            <v>0.7601234</v>
          </cell>
          <cell r="FS2712">
            <v>56.169460000000001</v>
          </cell>
          <cell r="FT2712">
            <v>137.791</v>
          </cell>
          <cell r="FU2712">
            <v>37.816040000000001</v>
          </cell>
          <cell r="FV2712">
            <v>66.235060000000004</v>
          </cell>
          <cell r="FW2712">
            <v>116.0818</v>
          </cell>
          <cell r="FX2712">
            <v>7.6688179999999999</v>
          </cell>
          <cell r="FY2712">
            <v>20.016950000000001</v>
          </cell>
          <cell r="FZ2712">
            <v>133.79429999999999</v>
          </cell>
          <cell r="GA2712">
            <v>62.218580000000003</v>
          </cell>
          <cell r="GB2712">
            <v>57.926839999999999</v>
          </cell>
          <cell r="GC2712">
            <v>135.97989999999999</v>
          </cell>
          <cell r="GD2712">
            <v>39.524149999999999</v>
          </cell>
          <cell r="GE2712">
            <v>68.144710000000003</v>
          </cell>
          <cell r="GF2712">
            <v>106.95350000000001</v>
          </cell>
          <cell r="GG2712">
            <v>6.3241050000000003</v>
          </cell>
          <cell r="GH2712">
            <v>61.087090000000003</v>
          </cell>
          <cell r="GI2712">
            <v>12.86741</v>
          </cell>
          <cell r="GJ2712">
            <v>1.099491</v>
          </cell>
          <cell r="GK2712">
            <v>0</v>
          </cell>
          <cell r="GL2712">
            <v>99.099400000000003</v>
          </cell>
          <cell r="GM2712">
            <v>-10.783289999999999</v>
          </cell>
          <cell r="GN2712">
            <v>30.3188</v>
          </cell>
          <cell r="GO2712">
            <v>104.3505</v>
          </cell>
          <cell r="GP2712">
            <v>-11.439870000000001</v>
          </cell>
          <cell r="GQ2712">
            <v>35.11891</v>
          </cell>
          <cell r="GR2712">
            <v>0.23141690000000001</v>
          </cell>
          <cell r="GS2712">
            <v>0.11885950000000001</v>
          </cell>
          <cell r="GT2712">
            <v>0.76436340000000003</v>
          </cell>
          <cell r="GU2712">
            <v>1.1944570000000001</v>
          </cell>
          <cell r="GX2712">
            <v>0.2588763</v>
          </cell>
          <cell r="GY2712">
            <v>0.31805739999999999</v>
          </cell>
          <cell r="GZ2712">
            <v>0.66853580000000001</v>
          </cell>
          <cell r="HA2712">
            <v>0.96381819999999996</v>
          </cell>
          <cell r="HD2712">
            <v>0.32381310000000002</v>
          </cell>
          <cell r="HE2712">
            <v>0.2239477</v>
          </cell>
          <cell r="HF2712">
            <v>0.67147979999999996</v>
          </cell>
          <cell r="HG2712">
            <v>1.120814</v>
          </cell>
          <cell r="HK2712">
            <v>16100000</v>
          </cell>
          <cell r="HL2712">
            <v>3765606</v>
          </cell>
          <cell r="HM2712">
            <v>29200000</v>
          </cell>
          <cell r="HN2712">
            <v>49000000</v>
          </cell>
          <cell r="HO2712">
            <v>1.3242149999999999</v>
          </cell>
          <cell r="HP2712">
            <v>0.55985119999999999</v>
          </cell>
          <cell r="HR2712">
            <v>0.76436340000000003</v>
          </cell>
          <cell r="IA2712">
            <v>1</v>
          </cell>
          <cell r="IB2712">
            <v>7</v>
          </cell>
          <cell r="IC2712">
            <v>2</v>
          </cell>
          <cell r="ID2712">
            <v>4</v>
          </cell>
          <cell r="IE2712">
            <v>2</v>
          </cell>
          <cell r="IF2712">
            <v>1</v>
          </cell>
          <cell r="IH2712">
            <v>65</v>
          </cell>
          <cell r="II2712">
            <v>42</v>
          </cell>
          <cell r="IJ2712">
            <v>7</v>
          </cell>
          <cell r="IK2712">
            <v>6</v>
          </cell>
          <cell r="IL2712">
            <v>5</v>
          </cell>
          <cell r="IM2712">
            <v>1</v>
          </cell>
          <cell r="IO2712">
            <v>4</v>
          </cell>
          <cell r="IP2712">
            <v>1</v>
          </cell>
          <cell r="IQ2712">
            <v>2</v>
          </cell>
          <cell r="IR2712">
            <v>1</v>
          </cell>
          <cell r="IS2712">
            <v>1</v>
          </cell>
          <cell r="IT2712">
            <v>1</v>
          </cell>
          <cell r="IV2712" t="str">
            <v>Developing Asia</v>
          </cell>
          <cell r="IW2712">
            <v>1</v>
          </cell>
          <cell r="IX2712">
            <v>0</v>
          </cell>
        </row>
        <row r="2713">
          <cell r="A2713">
            <v>9242011</v>
          </cell>
          <cell r="B2713">
            <v>924</v>
          </cell>
          <cell r="C2713">
            <v>2011</v>
          </cell>
          <cell r="D2713" t="str">
            <v>China</v>
          </cell>
          <cell r="E2713" t="str">
            <v>APD </v>
          </cell>
          <cell r="F2713" t="str">
            <v>Lower middle income</v>
          </cell>
          <cell r="G2713" t="str">
            <v>Emerging</v>
          </cell>
          <cell r="H2713" t="str">
            <v>APD </v>
          </cell>
          <cell r="I2713" t="str">
            <v>Importer</v>
          </cell>
          <cell r="J2713" t="str">
            <v>Emerging</v>
          </cell>
          <cell r="K2713">
            <v>6.461417</v>
          </cell>
          <cell r="L2713">
            <v>47156.368999999999</v>
          </cell>
          <cell r="M2713">
            <v>11299.967000000001</v>
          </cell>
          <cell r="N2713">
            <v>1.20919</v>
          </cell>
          <cell r="O2713">
            <v>1.1730529999999999</v>
          </cell>
          <cell r="Q2713">
            <v>0.52025969999999999</v>
          </cell>
          <cell r="S2713">
            <v>0.39914850000000002</v>
          </cell>
          <cell r="T2713">
            <v>0.44218940000000001</v>
          </cell>
          <cell r="AC2713">
            <v>0.35990709999999998</v>
          </cell>
          <cell r="AF2713">
            <v>-1.5283E-2</v>
          </cell>
          <cell r="AI2713">
            <v>4.0862500000000003E-2</v>
          </cell>
          <cell r="AL2713">
            <v>0.15738679999999999</v>
          </cell>
          <cell r="AO2713">
            <v>0.53580349999999999</v>
          </cell>
          <cell r="AR2713">
            <v>0.1173032</v>
          </cell>
          <cell r="AU2713">
            <v>0.35582269999999999</v>
          </cell>
          <cell r="AX2713">
            <v>0.41106969999999998</v>
          </cell>
          <cell r="BA2713">
            <v>0.37701519999999999</v>
          </cell>
          <cell r="BD2713">
            <v>-0.66075240000000002</v>
          </cell>
          <cell r="BG2713">
            <v>0.17806350000000001</v>
          </cell>
          <cell r="BJ2713">
            <v>0.2135331</v>
          </cell>
          <cell r="BM2713">
            <v>0.77867660000000005</v>
          </cell>
          <cell r="BO2713">
            <v>1.0836170000000001</v>
          </cell>
          <cell r="BP2713">
            <v>1.862293</v>
          </cell>
          <cell r="BY2713">
            <v>0.57957349999999996</v>
          </cell>
          <cell r="CB2713">
            <v>-1.24797E-2</v>
          </cell>
          <cell r="CE2713">
            <v>0.22436500000000001</v>
          </cell>
          <cell r="CH2713">
            <v>0.83764890000000003</v>
          </cell>
          <cell r="CK2713">
            <v>1.0109649999999999</v>
          </cell>
          <cell r="CN2713">
            <v>9.7861400000000001E-2</v>
          </cell>
          <cell r="CQ2713">
            <v>1.354517</v>
          </cell>
          <cell r="CT2713">
            <v>2.487323</v>
          </cell>
          <cell r="CW2713">
            <v>0.50908140000000002</v>
          </cell>
          <cell r="CZ2713">
            <v>-0.50332650000000001</v>
          </cell>
          <cell r="DC2713">
            <v>0.38989249999999998</v>
          </cell>
          <cell r="DF2713">
            <v>1.1039810000000001</v>
          </cell>
          <cell r="DI2713">
            <v>0.6889303</v>
          </cell>
          <cell r="DJ2713">
            <v>0.77390460000000005</v>
          </cell>
          <cell r="DK2713">
            <v>0.76450240000000003</v>
          </cell>
          <cell r="DL2713">
            <v>0.6889303</v>
          </cell>
          <cell r="DM2713">
            <v>0.96450239999999998</v>
          </cell>
          <cell r="DN2713">
            <v>0.77390460000000005</v>
          </cell>
          <cell r="DO2713">
            <v>333000000000</v>
          </cell>
          <cell r="DP2713">
            <v>109000000000</v>
          </cell>
          <cell r="DQ2713">
            <v>198000000000</v>
          </cell>
          <cell r="DR2713">
            <v>25600000000</v>
          </cell>
          <cell r="DS2713">
            <v>188.39619999999999</v>
          </cell>
          <cell r="DU2713">
            <v>150.0823</v>
          </cell>
          <cell r="DV2713">
            <v>-110.4002</v>
          </cell>
          <cell r="DX2713">
            <v>-105.7561</v>
          </cell>
          <cell r="DY2713">
            <v>61.964500000000001</v>
          </cell>
          <cell r="EA2713">
            <v>53.711660000000002</v>
          </cell>
          <cell r="EB2713">
            <v>424.82470000000001</v>
          </cell>
          <cell r="ED2713">
            <v>110.2786</v>
          </cell>
          <cell r="EE2713">
            <v>424.82470000000001</v>
          </cell>
          <cell r="EG2713">
            <v>110.2786</v>
          </cell>
          <cell r="EH2713">
            <v>163.69839999999999</v>
          </cell>
          <cell r="EI2713">
            <v>-107.40649999999999</v>
          </cell>
          <cell r="EJ2713">
            <v>56.644579999999998</v>
          </cell>
          <cell r="EK2713">
            <v>222.06299999999999</v>
          </cell>
          <cell r="EL2713">
            <v>222.06299999999999</v>
          </cell>
          <cell r="EN2713">
            <v>2</v>
          </cell>
          <cell r="EO2713">
            <v>5</v>
          </cell>
          <cell r="EP2713">
            <v>5</v>
          </cell>
          <cell r="EQ2713">
            <v>3</v>
          </cell>
          <cell r="ER2713">
            <v>3</v>
          </cell>
          <cell r="ET2713">
            <v>44</v>
          </cell>
          <cell r="EU2713">
            <v>14</v>
          </cell>
          <cell r="EV2713">
            <v>18</v>
          </cell>
          <cell r="EW2713">
            <v>19</v>
          </cell>
          <cell r="EX2713">
            <v>12</v>
          </cell>
          <cell r="EY2713">
            <v>16</v>
          </cell>
          <cell r="FA2713">
            <v>3</v>
          </cell>
          <cell r="FB2713">
            <v>1</v>
          </cell>
          <cell r="FD2713">
            <v>1</v>
          </cell>
          <cell r="FE2713">
            <v>4</v>
          </cell>
          <cell r="FF2713">
            <v>1</v>
          </cell>
          <cell r="FH2713">
            <v>158.8887</v>
          </cell>
          <cell r="FI2713">
            <v>-42.72457</v>
          </cell>
          <cell r="FJ2713">
            <v>79.917540000000002</v>
          </cell>
          <cell r="FK2713">
            <v>89.425709999999995</v>
          </cell>
          <cell r="FL2713">
            <v>-91.254360000000005</v>
          </cell>
          <cell r="FM2713">
            <v>33.647120000000001</v>
          </cell>
          <cell r="FN2713">
            <v>106.1563</v>
          </cell>
          <cell r="FO2713">
            <v>-76.844409999999996</v>
          </cell>
          <cell r="FP2713">
            <v>55.214320000000001</v>
          </cell>
          <cell r="FQ2713">
            <v>125.5879</v>
          </cell>
          <cell r="FR2713">
            <v>-41.000630000000001</v>
          </cell>
          <cell r="FS2713">
            <v>67.123549999999994</v>
          </cell>
          <cell r="FT2713">
            <v>141.13929999999999</v>
          </cell>
          <cell r="FU2713">
            <v>10.66947</v>
          </cell>
          <cell r="FV2713">
            <v>95.430239999999998</v>
          </cell>
          <cell r="FW2713">
            <v>116.69750000000001</v>
          </cell>
          <cell r="FX2713">
            <v>13.0076</v>
          </cell>
          <cell r="FY2713">
            <v>60.190989999999999</v>
          </cell>
          <cell r="FZ2713">
            <v>138.3717</v>
          </cell>
          <cell r="GA2713">
            <v>38.04766</v>
          </cell>
          <cell r="GB2713">
            <v>94.239320000000006</v>
          </cell>
          <cell r="GC2713">
            <v>138.23259999999999</v>
          </cell>
          <cell r="GD2713">
            <v>1.432566</v>
          </cell>
          <cell r="GE2713">
            <v>95.84675</v>
          </cell>
          <cell r="GF2713">
            <v>126.1467</v>
          </cell>
          <cell r="GG2713">
            <v>-100.8627</v>
          </cell>
          <cell r="GH2713">
            <v>89.64873</v>
          </cell>
          <cell r="GI2713">
            <v>29.57037</v>
          </cell>
          <cell r="GJ2713">
            <v>-5.4888500000000002</v>
          </cell>
          <cell r="GK2713">
            <v>26.83896</v>
          </cell>
          <cell r="GL2713">
            <v>96.449950000000001</v>
          </cell>
          <cell r="GM2713">
            <v>7.7450900000000003</v>
          </cell>
          <cell r="GN2713">
            <v>44.645780000000002</v>
          </cell>
          <cell r="GO2713">
            <v>109.43980000000001</v>
          </cell>
          <cell r="GP2713">
            <v>-17.19585</v>
          </cell>
          <cell r="GQ2713">
            <v>49.806420000000003</v>
          </cell>
          <cell r="GR2713">
            <v>0.2204354</v>
          </cell>
          <cell r="GS2713">
            <v>0.14260800000000001</v>
          </cell>
          <cell r="GT2713">
            <v>0.65706209999999998</v>
          </cell>
          <cell r="GU2713">
            <v>1.093099</v>
          </cell>
          <cell r="GX2713">
            <v>7.2225700000000004E-2</v>
          </cell>
          <cell r="GY2713">
            <v>0.29060469999999999</v>
          </cell>
          <cell r="GZ2713">
            <v>0.37647659999999999</v>
          </cell>
          <cell r="HA2713">
            <v>0.44050440000000002</v>
          </cell>
          <cell r="HD2713">
            <v>0.3021163</v>
          </cell>
          <cell r="HE2713">
            <v>0.16587579999999999</v>
          </cell>
          <cell r="HF2713">
            <v>0.72990160000000004</v>
          </cell>
          <cell r="HG2713">
            <v>1.1467780000000001</v>
          </cell>
          <cell r="HO2713">
            <v>1.180669</v>
          </cell>
          <cell r="HP2713">
            <v>0.4113964</v>
          </cell>
          <cell r="HR2713">
            <v>0.76927239999999997</v>
          </cell>
          <cell r="IA2713">
            <v>6</v>
          </cell>
          <cell r="IB2713">
            <v>6</v>
          </cell>
          <cell r="IC2713">
            <v>1</v>
          </cell>
          <cell r="ID2713">
            <v>2</v>
          </cell>
          <cell r="IE2713">
            <v>5</v>
          </cell>
          <cell r="IF2713">
            <v>1</v>
          </cell>
          <cell r="IH2713">
            <v>80</v>
          </cell>
          <cell r="II2713">
            <v>30</v>
          </cell>
          <cell r="IJ2713">
            <v>8</v>
          </cell>
          <cell r="IK2713">
            <v>4</v>
          </cell>
          <cell r="IL2713">
            <v>8</v>
          </cell>
          <cell r="IM2713">
            <v>1</v>
          </cell>
          <cell r="IO2713">
            <v>5</v>
          </cell>
          <cell r="IP2713">
            <v>2</v>
          </cell>
          <cell r="IS2713">
            <v>2</v>
          </cell>
          <cell r="IT2713">
            <v>1</v>
          </cell>
          <cell r="IV2713" t="str">
            <v>Developing Asia</v>
          </cell>
          <cell r="IW2713">
            <v>1</v>
          </cell>
          <cell r="IX2713">
            <v>0</v>
          </cell>
        </row>
        <row r="2714">
          <cell r="A2714">
            <v>9242012</v>
          </cell>
          <cell r="B2714">
            <v>924</v>
          </cell>
          <cell r="C2714">
            <v>2012</v>
          </cell>
          <cell r="D2714" t="str">
            <v>China</v>
          </cell>
          <cell r="E2714" t="str">
            <v>APD </v>
          </cell>
          <cell r="F2714" t="str">
            <v>Lower middle income</v>
          </cell>
          <cell r="G2714" t="str">
            <v>Emerging</v>
          </cell>
          <cell r="H2714" t="str">
            <v>APD </v>
          </cell>
          <cell r="I2714" t="str">
            <v>Importer</v>
          </cell>
          <cell r="J2714" t="str">
            <v>Emerging</v>
          </cell>
          <cell r="K2714">
            <v>6.569159</v>
          </cell>
          <cell r="L2714">
            <v>52498.997000000003</v>
          </cell>
          <cell r="M2714">
            <v>12387.048000000001</v>
          </cell>
          <cell r="N2714">
            <v>0.98013249999999996</v>
          </cell>
          <cell r="O2714">
            <v>1.0887020000000001</v>
          </cell>
          <cell r="U2714">
            <v>0.49459839999999999</v>
          </cell>
          <cell r="W2714">
            <v>0.36406719999999998</v>
          </cell>
          <cell r="X2714">
            <v>0.41045579999999998</v>
          </cell>
          <cell r="Y2714">
            <v>0.38436540000000002</v>
          </cell>
          <cell r="AA2714">
            <v>0.2133697</v>
          </cell>
          <cell r="AB2714">
            <v>0.27413870000000001</v>
          </cell>
          <cell r="AD2714">
            <v>0.31991120000000001</v>
          </cell>
          <cell r="AE2714">
            <v>0.2984793</v>
          </cell>
          <cell r="AG2714">
            <v>-0.27242929999999999</v>
          </cell>
          <cell r="AH2714">
            <v>-0.48582510000000001</v>
          </cell>
          <cell r="AJ2714">
            <v>-4.9009999999999998E-2</v>
          </cell>
          <cell r="AK2714">
            <v>-0.1459867</v>
          </cell>
          <cell r="AM2714">
            <v>0.15583459999999999</v>
          </cell>
          <cell r="AN2714">
            <v>7.6140700000000006E-2</v>
          </cell>
          <cell r="AP2714">
            <v>0.58773129999999996</v>
          </cell>
          <cell r="AQ2714">
            <v>0.63685020000000003</v>
          </cell>
          <cell r="AS2714">
            <v>8.3273600000000003E-2</v>
          </cell>
          <cell r="AT2714">
            <v>2.9890900000000001E-2</v>
          </cell>
          <cell r="AV2714">
            <v>0.4186822</v>
          </cell>
          <cell r="AW2714">
            <v>0.39829439999999999</v>
          </cell>
          <cell r="AY2714">
            <v>0.46300590000000003</v>
          </cell>
          <cell r="AZ2714">
            <v>0.46812209999999999</v>
          </cell>
          <cell r="BB2714">
            <v>0.38558049999999999</v>
          </cell>
          <cell r="BC2714">
            <v>0.35560580000000003</v>
          </cell>
          <cell r="BE2714">
            <v>-0.72337010000000002</v>
          </cell>
          <cell r="BF2714">
            <v>-0.96306780000000003</v>
          </cell>
          <cell r="BH2714">
            <v>0.15507119999999999</v>
          </cell>
          <cell r="BI2714">
            <v>5.6303600000000002E-2</v>
          </cell>
          <cell r="BK2714">
            <v>0.26083679999999998</v>
          </cell>
          <cell r="BL2714">
            <v>0.21882309999999999</v>
          </cell>
          <cell r="BQ2714">
            <v>0.79590629999999996</v>
          </cell>
          <cell r="BS2714">
            <v>1.062662</v>
          </cell>
          <cell r="BT2714">
            <v>1.858568</v>
          </cell>
          <cell r="BU2714">
            <v>0.61851970000000001</v>
          </cell>
          <cell r="BW2714">
            <v>0.62279669999999998</v>
          </cell>
          <cell r="BX2714">
            <v>1.2413160000000001</v>
          </cell>
          <cell r="BZ2714">
            <v>0.60358319999999999</v>
          </cell>
          <cell r="CA2714">
            <v>0.53188349999999995</v>
          </cell>
          <cell r="CC2714">
            <v>-0.15591830000000001</v>
          </cell>
          <cell r="CD2714">
            <v>-0.27805010000000002</v>
          </cell>
          <cell r="CF2714">
            <v>-0.14841019999999999</v>
          </cell>
          <cell r="CG2714">
            <v>-0.85561050000000005</v>
          </cell>
          <cell r="CI2714">
            <v>0.64932889999999999</v>
          </cell>
          <cell r="CJ2714">
            <v>0.55008109999999999</v>
          </cell>
          <cell r="CL2714">
            <v>1.086206</v>
          </cell>
          <cell r="CM2714">
            <v>1.0630500000000001</v>
          </cell>
          <cell r="CO2714">
            <v>9.3476199999999995E-2</v>
          </cell>
          <cell r="CP2714">
            <v>9.7949999999999999E-3</v>
          </cell>
          <cell r="CR2714">
            <v>1.5525549999999999</v>
          </cell>
          <cell r="CS2714">
            <v>1.382957</v>
          </cell>
          <cell r="CU2714">
            <v>2.6563270000000001</v>
          </cell>
          <cell r="CV2714">
            <v>2.6754630000000001</v>
          </cell>
          <cell r="CX2714">
            <v>0.57841900000000002</v>
          </cell>
          <cell r="CY2714">
            <v>0.62701899999999999</v>
          </cell>
          <cell r="DA2714">
            <v>-0.59144050000000004</v>
          </cell>
          <cell r="DB2714">
            <v>-0.8543925</v>
          </cell>
          <cell r="DD2714">
            <v>0.35907430000000001</v>
          </cell>
          <cell r="DE2714">
            <v>0.11713700000000001</v>
          </cell>
          <cell r="DG2714">
            <v>1.3100579999999999</v>
          </cell>
          <cell r="DH2714">
            <v>1.1597</v>
          </cell>
          <cell r="DO2714">
            <v>354000000000</v>
          </cell>
          <cell r="DP2714">
            <v>116000000000</v>
          </cell>
          <cell r="DQ2714">
            <v>211000000000</v>
          </cell>
          <cell r="DR2714">
            <v>27200000000</v>
          </cell>
          <cell r="GV2714">
            <v>1.1843939999999999</v>
          </cell>
          <cell r="GW2714">
            <v>2.2295259999999999</v>
          </cell>
          <cell r="HB2714">
            <v>0.22924810000000001</v>
          </cell>
          <cell r="HC2714">
            <v>0.14944250000000001</v>
          </cell>
          <cell r="HH2714">
            <v>1.170725</v>
          </cell>
          <cell r="HI2714">
            <v>1.887718</v>
          </cell>
          <cell r="HS2714">
            <v>0.39416669999999998</v>
          </cell>
          <cell r="HU2714">
            <v>0.79022720000000002</v>
          </cell>
          <cell r="HV2714">
            <v>0.57155330000000004</v>
          </cell>
          <cell r="HX2714">
            <v>1.2300930000000001</v>
          </cell>
          <cell r="HY2714">
            <v>1.1843939999999999</v>
          </cell>
          <cell r="HZ2714">
            <v>1.8016460000000001</v>
          </cell>
          <cell r="IV2714" t="str">
            <v>Developing Asia</v>
          </cell>
          <cell r="IW2714">
            <v>1</v>
          </cell>
          <cell r="IX2714">
            <v>0</v>
          </cell>
        </row>
        <row r="2715">
          <cell r="A2715">
            <v>924200806</v>
          </cell>
          <cell r="B2715">
            <v>924</v>
          </cell>
          <cell r="C2715">
            <v>200000</v>
          </cell>
          <cell r="D2715" t="str">
            <v>China</v>
          </cell>
          <cell r="E2715" t="str">
            <v>APD </v>
          </cell>
          <cell r="F2715" t="str">
            <v>Lower middle income</v>
          </cell>
          <cell r="G2715" t="str">
            <v>Emerging</v>
          </cell>
          <cell r="H2715" t="str">
            <v>APD </v>
          </cell>
          <cell r="I2715" t="str">
            <v>Importer</v>
          </cell>
          <cell r="J2715" t="str">
            <v>Emerging</v>
          </cell>
          <cell r="K2715">
            <v>6.9479839999999999</v>
          </cell>
          <cell r="L2715">
            <v>31404.543000000001</v>
          </cell>
          <cell r="M2715">
            <v>8214.3652000000002</v>
          </cell>
          <cell r="N2715">
            <v>0.803759</v>
          </cell>
          <cell r="O2715">
            <v>0.79111799999999999</v>
          </cell>
          <cell r="Q2715">
            <v>-0.12746080000000001</v>
          </cell>
          <cell r="S2715">
            <v>-0.21205940000000001</v>
          </cell>
          <cell r="T2715">
            <v>-0.18256249999999999</v>
          </cell>
          <cell r="AC2715">
            <v>2.2581400000000001E-2</v>
          </cell>
          <cell r="AF2715">
            <v>-0.41397699999999998</v>
          </cell>
          <cell r="AI2715">
            <v>-0.2231088</v>
          </cell>
          <cell r="AL2715">
            <v>-0.15681490000000001</v>
          </cell>
          <cell r="AO2715">
            <v>0.30794899999999997</v>
          </cell>
          <cell r="AR2715">
            <v>-0.14107349999999999</v>
          </cell>
          <cell r="AU2715">
            <v>0.25722889999999998</v>
          </cell>
          <cell r="AX2715">
            <v>0.1956311</v>
          </cell>
          <cell r="BA2715">
            <v>-0.12350029999999999</v>
          </cell>
          <cell r="BD2715">
            <v>-0.89654520000000004</v>
          </cell>
          <cell r="BG2715">
            <v>-0.30788130000000002</v>
          </cell>
          <cell r="BJ2715">
            <v>-0.24552180000000001</v>
          </cell>
          <cell r="BM2715">
            <v>-0.2402398</v>
          </cell>
          <cell r="BO2715">
            <v>-0.7466486</v>
          </cell>
          <cell r="BP2715">
            <v>-0.9868884</v>
          </cell>
          <cell r="BY2715">
            <v>2.61435E-2</v>
          </cell>
          <cell r="CB2715">
            <v>-0.37297059999999999</v>
          </cell>
          <cell r="CE2715">
            <v>-1.2714259999999999</v>
          </cell>
          <cell r="CH2715">
            <v>-1.1099460000000001</v>
          </cell>
          <cell r="CK2715">
            <v>0.5522205</v>
          </cell>
          <cell r="CN2715">
            <v>-0.18597520000000001</v>
          </cell>
          <cell r="CQ2715">
            <v>1.004122</v>
          </cell>
          <cell r="CT2715">
            <v>1.3535060000000001</v>
          </cell>
          <cell r="CW2715">
            <v>-0.27380330000000003</v>
          </cell>
          <cell r="CZ2715">
            <v>-0.67320290000000005</v>
          </cell>
          <cell r="DC2715">
            <v>-0.96078759999999996</v>
          </cell>
          <cell r="DF2715">
            <v>-1.300079</v>
          </cell>
          <cell r="DI2715">
            <v>0.93121980000000004</v>
          </cell>
          <cell r="DJ2715">
            <v>1.003177</v>
          </cell>
          <cell r="DK2715">
            <v>1.016545</v>
          </cell>
          <cell r="DL2715">
            <v>0.93121980000000004</v>
          </cell>
          <cell r="DM2715">
            <v>1.216545</v>
          </cell>
          <cell r="DN2715">
            <v>1.003177</v>
          </cell>
          <cell r="DO2715">
            <v>261000000000</v>
          </cell>
          <cell r="DP2715">
            <v>85200000000</v>
          </cell>
          <cell r="DQ2715">
            <v>159000000000</v>
          </cell>
          <cell r="DR2715">
            <v>16600000000</v>
          </cell>
          <cell r="DS2715">
            <v>58.381770000000003</v>
          </cell>
          <cell r="DU2715">
            <v>51.385060000000003</v>
          </cell>
          <cell r="EH2715">
            <v>53.824590000000001</v>
          </cell>
          <cell r="FH2715">
            <v>94.50752</v>
          </cell>
          <cell r="FK2715">
            <v>68.431340000000006</v>
          </cell>
          <cell r="FN2715">
            <v>70.755290000000002</v>
          </cell>
          <cell r="FQ2715">
            <v>76.992220000000003</v>
          </cell>
          <cell r="FT2715">
            <v>102.0013</v>
          </cell>
          <cell r="FW2715">
            <v>72.102909999999994</v>
          </cell>
          <cell r="FZ2715">
            <v>114.42659999999999</v>
          </cell>
          <cell r="GC2715">
            <v>103.7071</v>
          </cell>
          <cell r="GF2715">
            <v>56.866889999999998</v>
          </cell>
          <cell r="GI2715">
            <v>7.0780079999999996</v>
          </cell>
          <cell r="GL2715">
            <v>46.547710000000002</v>
          </cell>
          <cell r="GO2715">
            <v>48.717550000000003</v>
          </cell>
          <cell r="IB2715">
            <v>1</v>
          </cell>
          <cell r="IC2715">
            <v>1</v>
          </cell>
          <cell r="ID2715">
            <v>3</v>
          </cell>
          <cell r="IE2715">
            <v>4</v>
          </cell>
          <cell r="IF2715">
            <v>5</v>
          </cell>
          <cell r="IH2715">
            <v>43</v>
          </cell>
          <cell r="II2715">
            <v>18</v>
          </cell>
          <cell r="IJ2715">
            <v>13</v>
          </cell>
          <cell r="IK2715">
            <v>8</v>
          </cell>
          <cell r="IL2715">
            <v>14</v>
          </cell>
          <cell r="IM2715">
            <v>11</v>
          </cell>
          <cell r="IO2715">
            <v>1</v>
          </cell>
          <cell r="IP2715">
            <v>1</v>
          </cell>
          <cell r="IQ2715">
            <v>1</v>
          </cell>
          <cell r="IR2715">
            <v>1</v>
          </cell>
          <cell r="IS2715">
            <v>1</v>
          </cell>
          <cell r="IT2715">
            <v>5</v>
          </cell>
          <cell r="IV2715" t="str">
            <v>Developing Asia</v>
          </cell>
          <cell r="IW2715">
            <v>1</v>
          </cell>
          <cell r="IX2715">
            <v>0</v>
          </cell>
        </row>
        <row r="2716">
          <cell r="A2716">
            <v>924200812</v>
          </cell>
          <cell r="B2716">
            <v>924</v>
          </cell>
          <cell r="C2716">
            <v>200000</v>
          </cell>
          <cell r="D2716" t="str">
            <v>China</v>
          </cell>
          <cell r="E2716" t="str">
            <v>APD </v>
          </cell>
          <cell r="F2716" t="str">
            <v>Lower middle income</v>
          </cell>
          <cell r="G2716" t="str">
            <v>Emerging</v>
          </cell>
          <cell r="H2716" t="str">
            <v>APD </v>
          </cell>
          <cell r="I2716" t="str">
            <v>Importer</v>
          </cell>
          <cell r="J2716" t="str">
            <v>Emerging</v>
          </cell>
          <cell r="IV2716" t="str">
            <v>Developing Asia</v>
          </cell>
          <cell r="IW2716">
            <v>1</v>
          </cell>
          <cell r="IX2716">
            <v>0</v>
          </cell>
        </row>
        <row r="2717">
          <cell r="A2717">
            <v>9252000</v>
          </cell>
          <cell r="B2717">
            <v>925</v>
          </cell>
          <cell r="C2717">
            <v>2000</v>
          </cell>
          <cell r="D2717" t="str">
            <v>Turkmenistan</v>
          </cell>
          <cell r="E2717" t="str">
            <v>MCD </v>
          </cell>
          <cell r="F2717" t="str">
            <v>Lower middle income</v>
          </cell>
          <cell r="G2717" t="str">
            <v>Developing</v>
          </cell>
          <cell r="H2717" t="str">
            <v>MCD </v>
          </cell>
          <cell r="I2717" t="str">
            <v>Exporter</v>
          </cell>
          <cell r="K2717">
            <v>1.04</v>
          </cell>
          <cell r="L2717">
            <v>5.2229999999999999</v>
          </cell>
          <cell r="M2717">
            <v>8.8532879999999992</v>
          </cell>
          <cell r="AO2717">
            <v>0.64425900000000003</v>
          </cell>
          <cell r="AU2717">
            <v>0.57348200000000005</v>
          </cell>
          <cell r="AX2717">
            <v>0.54015769999999996</v>
          </cell>
          <cell r="BA2717">
            <v>0.4417065</v>
          </cell>
          <cell r="BG2717">
            <v>0.37565199999999999</v>
          </cell>
          <cell r="BJ2717">
            <v>0.38784800000000003</v>
          </cell>
          <cell r="CK2717">
            <v>1.0590790000000001</v>
          </cell>
          <cell r="CQ2717">
            <v>1.4366650000000001</v>
          </cell>
          <cell r="CT2717">
            <v>2.3188650000000002</v>
          </cell>
          <cell r="CW2717">
            <v>1.0651790000000001</v>
          </cell>
          <cell r="DC2717">
            <v>1.599362</v>
          </cell>
          <cell r="DF2717">
            <v>2.5516290000000001</v>
          </cell>
          <cell r="DO2717">
            <v>2160000000</v>
          </cell>
          <cell r="DP2717">
            <v>868000000</v>
          </cell>
          <cell r="DQ2717">
            <v>964000000</v>
          </cell>
          <cell r="DR2717">
            <v>327000000</v>
          </cell>
          <cell r="HK2717">
            <v>173000000</v>
          </cell>
          <cell r="HL2717">
            <v>65100000</v>
          </cell>
          <cell r="HM2717">
            <v>192000000</v>
          </cell>
          <cell r="HN2717">
            <v>430000000</v>
          </cell>
          <cell r="IH2717">
            <v>3</v>
          </cell>
          <cell r="II2717">
            <v>2</v>
          </cell>
          <cell r="IO2717">
            <v>17</v>
          </cell>
          <cell r="IP2717">
            <v>3</v>
          </cell>
          <cell r="IV2717" t="str">
            <v>Commonwealth of Independent States</v>
          </cell>
          <cell r="IW2717">
            <v>1</v>
          </cell>
          <cell r="IX2717">
            <v>0</v>
          </cell>
        </row>
        <row r="2718">
          <cell r="A2718">
            <v>9252001</v>
          </cell>
          <cell r="B2718">
            <v>925</v>
          </cell>
          <cell r="C2718">
            <v>2001</v>
          </cell>
          <cell r="D2718" t="str">
            <v>Turkmenistan</v>
          </cell>
          <cell r="E2718" t="str">
            <v>MCD </v>
          </cell>
          <cell r="F2718" t="str">
            <v>Lower middle income</v>
          </cell>
          <cell r="G2718" t="str">
            <v>Developing</v>
          </cell>
          <cell r="H2718" t="str">
            <v>MCD </v>
          </cell>
          <cell r="I2718" t="str">
            <v>Exporter</v>
          </cell>
          <cell r="K2718">
            <v>1.04</v>
          </cell>
          <cell r="L2718">
            <v>7.2107999999999999</v>
          </cell>
          <cell r="M2718">
            <v>10.899376999999999</v>
          </cell>
          <cell r="AC2718">
            <v>0.26265300000000003</v>
          </cell>
          <cell r="AI2718">
            <v>7.1176000000000003E-2</v>
          </cell>
          <cell r="AL2718">
            <v>9.9404599999999996E-2</v>
          </cell>
          <cell r="AO2718">
            <v>0.35541</v>
          </cell>
          <cell r="AU2718">
            <v>0.49327700000000002</v>
          </cell>
          <cell r="AX2718">
            <v>0.3250653</v>
          </cell>
          <cell r="BA2718">
            <v>0.42965950000000003</v>
          </cell>
          <cell r="BG2718">
            <v>0.34692099999999998</v>
          </cell>
          <cell r="BJ2718">
            <v>0.36840109999999998</v>
          </cell>
          <cell r="BY2718">
            <v>0.53686679999999998</v>
          </cell>
          <cell r="CE2718">
            <v>0.84135199999999999</v>
          </cell>
          <cell r="CH2718">
            <v>1.3782190000000001</v>
          </cell>
          <cell r="CK2718">
            <v>1.0067919999999999</v>
          </cell>
          <cell r="CQ2718">
            <v>1.3241849999999999</v>
          </cell>
          <cell r="CT2718">
            <v>2.172609</v>
          </cell>
          <cell r="CW2718">
            <v>1.0537479999999999</v>
          </cell>
          <cell r="DC2718">
            <v>1.5368710000000001</v>
          </cell>
          <cell r="DF2718">
            <v>2.4571160000000001</v>
          </cell>
          <cell r="DO2718">
            <v>2220000000</v>
          </cell>
          <cell r="DP2718">
            <v>892000000</v>
          </cell>
          <cell r="DQ2718">
            <v>990000000</v>
          </cell>
          <cell r="DR2718">
            <v>337000000</v>
          </cell>
          <cell r="HK2718">
            <v>129000000</v>
          </cell>
          <cell r="HL2718">
            <v>48600000</v>
          </cell>
          <cell r="HM2718">
            <v>143000000</v>
          </cell>
          <cell r="HN2718">
            <v>320000000</v>
          </cell>
          <cell r="IC2718">
            <v>1</v>
          </cell>
          <cell r="IH2718">
            <v>4</v>
          </cell>
          <cell r="II2718">
            <v>1</v>
          </cell>
          <cell r="IJ2718">
            <v>2</v>
          </cell>
          <cell r="IO2718">
            <v>17</v>
          </cell>
          <cell r="IP2718">
            <v>3</v>
          </cell>
          <cell r="IQ2718">
            <v>2</v>
          </cell>
          <cell r="IV2718" t="str">
            <v>Commonwealth of Independent States</v>
          </cell>
          <cell r="IW2718">
            <v>1</v>
          </cell>
          <cell r="IX2718">
            <v>0</v>
          </cell>
        </row>
        <row r="2719">
          <cell r="A2719">
            <v>9252002</v>
          </cell>
          <cell r="B2719">
            <v>925</v>
          </cell>
          <cell r="C2719">
            <v>2002</v>
          </cell>
          <cell r="D2719" t="str">
            <v>Turkmenistan</v>
          </cell>
          <cell r="E2719" t="str">
            <v>MCD </v>
          </cell>
          <cell r="F2719" t="str">
            <v>Lower middle income</v>
          </cell>
          <cell r="G2719" t="str">
            <v>Developing</v>
          </cell>
          <cell r="H2719" t="str">
            <v>MCD </v>
          </cell>
          <cell r="I2719" t="str">
            <v>Exporter</v>
          </cell>
          <cell r="K2719">
            <v>1.04</v>
          </cell>
          <cell r="L2719">
            <v>9.048</v>
          </cell>
          <cell r="M2719">
            <v>12.822293999999999</v>
          </cell>
          <cell r="AC2719">
            <v>0.21385029999999999</v>
          </cell>
          <cell r="AF2719">
            <v>4.3064100000000001E-2</v>
          </cell>
          <cell r="AI2719">
            <v>5.9093399999999997E-2</v>
          </cell>
          <cell r="AL2719">
            <v>0.13295589999999999</v>
          </cell>
          <cell r="AO2719">
            <v>0.24603920000000001</v>
          </cell>
          <cell r="AR2719">
            <v>8.1370499999999998E-2</v>
          </cell>
          <cell r="AU2719">
            <v>0.1405312</v>
          </cell>
          <cell r="AX2719">
            <v>0.19251850000000001</v>
          </cell>
          <cell r="BA2719">
            <v>0.23729259999999999</v>
          </cell>
          <cell r="BD2719">
            <v>-2.1605999999999999E-3</v>
          </cell>
          <cell r="BG2719">
            <v>0.13079160000000001</v>
          </cell>
          <cell r="BJ2719">
            <v>0.1550436</v>
          </cell>
          <cell r="BY2719">
            <v>2.0928239999999998</v>
          </cell>
          <cell r="CB2719">
            <v>6.4639299999999997E-2</v>
          </cell>
          <cell r="CE2719">
            <v>0.45395400000000002</v>
          </cell>
          <cell r="CH2719">
            <v>2.9487399999999999</v>
          </cell>
          <cell r="CK2719">
            <v>1.142639</v>
          </cell>
          <cell r="CN2719">
            <v>0.18686269999999999</v>
          </cell>
          <cell r="CQ2719">
            <v>1.125427</v>
          </cell>
          <cell r="CT2719">
            <v>2.5108860000000002</v>
          </cell>
          <cell r="CW2719">
            <v>0.9111629</v>
          </cell>
          <cell r="CZ2719">
            <v>-8.6654999999999996E-3</v>
          </cell>
          <cell r="DC2719">
            <v>1.0041469999999999</v>
          </cell>
          <cell r="DF2719">
            <v>1.6103050000000001</v>
          </cell>
          <cell r="DI2719">
            <v>0.1944941</v>
          </cell>
          <cell r="DJ2719">
            <v>0.1951155</v>
          </cell>
          <cell r="DK2719">
            <v>0.19855639999999999</v>
          </cell>
          <cell r="DL2719">
            <v>0.1944941</v>
          </cell>
          <cell r="DM2719">
            <v>0.19855639999999999</v>
          </cell>
          <cell r="DN2719">
            <v>0.1951155</v>
          </cell>
          <cell r="DO2719">
            <v>2250000000</v>
          </cell>
          <cell r="DP2719">
            <v>903000000</v>
          </cell>
          <cell r="DQ2719">
            <v>1000000000</v>
          </cell>
          <cell r="DR2719">
            <v>340000000</v>
          </cell>
          <cell r="HK2719">
            <v>104000000</v>
          </cell>
          <cell r="HL2719">
            <v>39100000</v>
          </cell>
          <cell r="HM2719">
            <v>115000000</v>
          </cell>
          <cell r="HN2719">
            <v>258000000</v>
          </cell>
          <cell r="IA2719">
            <v>1</v>
          </cell>
          <cell r="IB2719">
            <v>5</v>
          </cell>
          <cell r="IC2719">
            <v>1</v>
          </cell>
          <cell r="ID2719">
            <v>1</v>
          </cell>
          <cell r="IE2719">
            <v>2</v>
          </cell>
          <cell r="IH2719">
            <v>7</v>
          </cell>
          <cell r="II2719">
            <v>11</v>
          </cell>
          <cell r="IJ2719">
            <v>7</v>
          </cell>
          <cell r="IK2719">
            <v>1</v>
          </cell>
          <cell r="IL2719">
            <v>2</v>
          </cell>
          <cell r="IO2719">
            <v>31</v>
          </cell>
          <cell r="IP2719">
            <v>37</v>
          </cell>
          <cell r="IQ2719">
            <v>17</v>
          </cell>
          <cell r="IR2719">
            <v>11</v>
          </cell>
          <cell r="IS2719">
            <v>4</v>
          </cell>
          <cell r="IV2719" t="str">
            <v>Commonwealth of Independent States</v>
          </cell>
          <cell r="IW2719">
            <v>1</v>
          </cell>
          <cell r="IX2719">
            <v>0</v>
          </cell>
        </row>
        <row r="2720">
          <cell r="A2720">
            <v>9252003</v>
          </cell>
          <cell r="B2720">
            <v>925</v>
          </cell>
          <cell r="C2720">
            <v>2003</v>
          </cell>
          <cell r="D2720" t="str">
            <v>Turkmenistan</v>
          </cell>
          <cell r="E2720" t="str">
            <v>MCD </v>
          </cell>
          <cell r="F2720" t="str">
            <v>Lower middle income</v>
          </cell>
          <cell r="G2720" t="str">
            <v>Developing</v>
          </cell>
          <cell r="H2720" t="str">
            <v>MCD </v>
          </cell>
          <cell r="I2720" t="str">
            <v>Exporter</v>
          </cell>
          <cell r="K2720">
            <v>1.04</v>
          </cell>
          <cell r="L2720">
            <v>11.8812</v>
          </cell>
          <cell r="M2720">
            <v>15.330073000000001</v>
          </cell>
          <cell r="N2720">
            <v>5.7692300000000002E-2</v>
          </cell>
          <cell r="O2720">
            <v>5.7692300000000002E-2</v>
          </cell>
          <cell r="Q2720">
            <v>-0.16351250000000001</v>
          </cell>
          <cell r="S2720">
            <v>-0.16759489999999999</v>
          </cell>
          <cell r="T2720">
            <v>-0.165661</v>
          </cell>
          <cell r="AC2720">
            <v>8.0621200000000004E-2</v>
          </cell>
          <cell r="AF2720">
            <v>-5.2926599999999997E-2</v>
          </cell>
          <cell r="AI2720">
            <v>-1.30855E-2</v>
          </cell>
          <cell r="AL2720">
            <v>-6.1503E-3</v>
          </cell>
          <cell r="AO2720">
            <v>0.19226950000000001</v>
          </cell>
          <cell r="AR2720">
            <v>1.7073499999999998E-2</v>
          </cell>
          <cell r="AU2720">
            <v>6.1001600000000003E-2</v>
          </cell>
          <cell r="AX2720">
            <v>0.10455390000000001</v>
          </cell>
          <cell r="BA2720">
            <v>0.27879520000000002</v>
          </cell>
          <cell r="BD2720">
            <v>-2.9370899999999998E-2</v>
          </cell>
          <cell r="BG2720">
            <v>0.1147128</v>
          </cell>
          <cell r="BJ2720">
            <v>0.15807160000000001</v>
          </cell>
          <cell r="BM2720">
            <v>-1.4792069999999999</v>
          </cell>
          <cell r="BO2720">
            <v>-1.684372</v>
          </cell>
          <cell r="BP2720">
            <v>-3.1635789999999999</v>
          </cell>
          <cell r="BY2720">
            <v>0.45011050000000002</v>
          </cell>
          <cell r="CB2720">
            <v>-0.1101283</v>
          </cell>
          <cell r="CE2720">
            <v>-6.5281900000000004E-2</v>
          </cell>
          <cell r="CH2720">
            <v>0.15243989999999999</v>
          </cell>
          <cell r="CK2720">
            <v>0.847557</v>
          </cell>
          <cell r="CN2720">
            <v>1.0855099999999999E-2</v>
          </cell>
          <cell r="CQ2720">
            <v>0.46742319999999998</v>
          </cell>
          <cell r="CT2720">
            <v>1.621467</v>
          </cell>
          <cell r="CW2720">
            <v>0.92332380000000003</v>
          </cell>
          <cell r="CZ2720">
            <v>-5.9225199999999999E-2</v>
          </cell>
          <cell r="DC2720">
            <v>0.75503620000000005</v>
          </cell>
          <cell r="DF2720">
            <v>1.5427010000000001</v>
          </cell>
          <cell r="DI2720">
            <v>0.22120480000000001</v>
          </cell>
          <cell r="DJ2720">
            <v>0.22528719999999999</v>
          </cell>
          <cell r="DK2720">
            <v>0.24258179999999999</v>
          </cell>
          <cell r="DL2720">
            <v>0.22120480000000001</v>
          </cell>
          <cell r="DM2720">
            <v>0.24258179999999999</v>
          </cell>
          <cell r="DN2720">
            <v>0.22528719999999999</v>
          </cell>
          <cell r="DO2720">
            <v>2570000000</v>
          </cell>
          <cell r="DP2720">
            <v>1030000000</v>
          </cell>
          <cell r="DQ2720">
            <v>1150000000</v>
          </cell>
          <cell r="DR2720">
            <v>390000000</v>
          </cell>
          <cell r="HK2720">
            <v>90500000</v>
          </cell>
          <cell r="HL2720">
            <v>34100000</v>
          </cell>
          <cell r="HM2720">
            <v>101000000</v>
          </cell>
          <cell r="HN2720">
            <v>225000000</v>
          </cell>
          <cell r="IA2720">
            <v>2</v>
          </cell>
          <cell r="IB2720">
            <v>7</v>
          </cell>
          <cell r="IC2720">
            <v>6</v>
          </cell>
          <cell r="ID2720">
            <v>9</v>
          </cell>
          <cell r="IE2720">
            <v>5</v>
          </cell>
          <cell r="IF2720">
            <v>1</v>
          </cell>
          <cell r="IH2720">
            <v>12</v>
          </cell>
          <cell r="II2720">
            <v>14</v>
          </cell>
          <cell r="IJ2720">
            <v>12</v>
          </cell>
          <cell r="IK2720">
            <v>8</v>
          </cell>
          <cell r="IL2720">
            <v>6</v>
          </cell>
          <cell r="IO2720">
            <v>39</v>
          </cell>
          <cell r="IP2720">
            <v>51</v>
          </cell>
          <cell r="IQ2720">
            <v>27</v>
          </cell>
          <cell r="IR2720">
            <v>23</v>
          </cell>
          <cell r="IS2720">
            <v>10</v>
          </cell>
          <cell r="IT2720">
            <v>1</v>
          </cell>
          <cell r="IV2720" t="str">
            <v>Commonwealth of Independent States</v>
          </cell>
          <cell r="IW2720">
            <v>1</v>
          </cell>
          <cell r="IX2720">
            <v>0</v>
          </cell>
        </row>
        <row r="2721">
          <cell r="A2721">
            <v>9252004</v>
          </cell>
          <cell r="B2721">
            <v>925</v>
          </cell>
          <cell r="C2721">
            <v>2004</v>
          </cell>
          <cell r="D2721" t="str">
            <v>Turkmenistan</v>
          </cell>
          <cell r="E2721" t="str">
            <v>MCD </v>
          </cell>
          <cell r="F2721" t="str">
            <v>Lower middle income</v>
          </cell>
          <cell r="G2721" t="str">
            <v>Developing</v>
          </cell>
          <cell r="H2721" t="str">
            <v>MCD </v>
          </cell>
          <cell r="I2721" t="str">
            <v>Exporter</v>
          </cell>
          <cell r="K2721">
            <v>1.04</v>
          </cell>
          <cell r="L2721">
            <v>14.763999999999999</v>
          </cell>
          <cell r="M2721">
            <v>18.088622999999998</v>
          </cell>
          <cell r="N2721">
            <v>5.7692300000000002E-2</v>
          </cell>
          <cell r="O2721">
            <v>5.7692300000000002E-2</v>
          </cell>
          <cell r="Q2721">
            <v>-0.2519827</v>
          </cell>
          <cell r="S2721">
            <v>-0.28423530000000002</v>
          </cell>
          <cell r="T2721">
            <v>-0.26895560000000002</v>
          </cell>
          <cell r="AC2721">
            <v>4.0325E-2</v>
          </cell>
          <cell r="AF2721">
            <v>-0.1247328</v>
          </cell>
          <cell r="AI2721">
            <v>-0.15185670000000001</v>
          </cell>
          <cell r="AL2721">
            <v>-9.0763499999999997E-2</v>
          </cell>
          <cell r="AO2721">
            <v>0.1425585</v>
          </cell>
          <cell r="AR2721">
            <v>-3.7197099999999997E-2</v>
          </cell>
          <cell r="AU2721">
            <v>5.4235999999999999E-2</v>
          </cell>
          <cell r="AX2721">
            <v>8.1035700000000002E-2</v>
          </cell>
          <cell r="BA2721">
            <v>0.29856169999999999</v>
          </cell>
          <cell r="BD2721">
            <v>-3.61632E-2</v>
          </cell>
          <cell r="BG2721">
            <v>0.1780641</v>
          </cell>
          <cell r="BJ2721">
            <v>0.1717735</v>
          </cell>
          <cell r="BM2721">
            <v>-1.759763</v>
          </cell>
          <cell r="BO2721">
            <v>-2.2049669999999999</v>
          </cell>
          <cell r="BP2721">
            <v>-3.9647299999999999</v>
          </cell>
          <cell r="BY2721">
            <v>0.1822281</v>
          </cell>
          <cell r="CB2721">
            <v>-0.21688370000000001</v>
          </cell>
          <cell r="CE2721">
            <v>-0.3411402</v>
          </cell>
          <cell r="CH2721">
            <v>-0.89327380000000001</v>
          </cell>
          <cell r="CK2721">
            <v>0.60288580000000003</v>
          </cell>
          <cell r="CN2721">
            <v>-6.2619599999999997E-2</v>
          </cell>
          <cell r="CQ2721">
            <v>0.2360766</v>
          </cell>
          <cell r="CT2721">
            <v>0.79808619999999997</v>
          </cell>
          <cell r="CW2721">
            <v>0.92346550000000005</v>
          </cell>
          <cell r="CZ2721">
            <v>-5.7683400000000003E-2</v>
          </cell>
          <cell r="DC2721">
            <v>0.81047789999999997</v>
          </cell>
          <cell r="DF2721">
            <v>1.676512</v>
          </cell>
          <cell r="DI2721">
            <v>0.30967499999999998</v>
          </cell>
          <cell r="DJ2721">
            <v>0.3419276</v>
          </cell>
          <cell r="DK2721">
            <v>0.34832970000000002</v>
          </cell>
          <cell r="DL2721">
            <v>0.30967499999999998</v>
          </cell>
          <cell r="DM2721">
            <v>0.34832970000000002</v>
          </cell>
          <cell r="DN2721">
            <v>0.3419276</v>
          </cell>
          <cell r="DO2721">
            <v>2470000000</v>
          </cell>
          <cell r="DP2721">
            <v>991000000</v>
          </cell>
          <cell r="DQ2721">
            <v>1100000000</v>
          </cell>
          <cell r="DR2721">
            <v>373000000</v>
          </cell>
          <cell r="DS2721">
            <v>0</v>
          </cell>
          <cell r="DU2721">
            <v>0</v>
          </cell>
          <cell r="EE2721">
            <v>0</v>
          </cell>
          <cell r="EG2721">
            <v>0</v>
          </cell>
          <cell r="EH2721">
            <v>0</v>
          </cell>
          <cell r="EL2721">
            <v>0</v>
          </cell>
          <cell r="FH2721">
            <v>24.71453</v>
          </cell>
          <cell r="FK2721">
            <v>16.592860000000002</v>
          </cell>
          <cell r="FN2721">
            <v>16.295249999999999</v>
          </cell>
          <cell r="FQ2721">
            <v>18.69576</v>
          </cell>
          <cell r="FT2721">
            <v>37.535609999999998</v>
          </cell>
          <cell r="FW2721">
            <v>20.030560000000001</v>
          </cell>
          <cell r="FZ2721">
            <v>25.53471</v>
          </cell>
          <cell r="GC2721">
            <v>31.372540000000001</v>
          </cell>
          <cell r="GF2721">
            <v>107.149</v>
          </cell>
          <cell r="GI2721">
            <v>65.102860000000007</v>
          </cell>
          <cell r="GL2721">
            <v>103.8395</v>
          </cell>
          <cell r="GO2721">
            <v>100.8335</v>
          </cell>
          <cell r="HK2721">
            <v>69800000</v>
          </cell>
          <cell r="HL2721">
            <v>26300000</v>
          </cell>
          <cell r="HM2721">
            <v>77600000</v>
          </cell>
          <cell r="HN2721">
            <v>174000000</v>
          </cell>
          <cell r="IA2721">
            <v>4</v>
          </cell>
          <cell r="IB2721">
            <v>4</v>
          </cell>
          <cell r="IC2721">
            <v>4</v>
          </cell>
          <cell r="ID2721">
            <v>3</v>
          </cell>
          <cell r="IE2721">
            <v>12</v>
          </cell>
          <cell r="IF2721">
            <v>3</v>
          </cell>
          <cell r="IH2721">
            <v>12</v>
          </cell>
          <cell r="II2721">
            <v>11</v>
          </cell>
          <cell r="IJ2721">
            <v>6</v>
          </cell>
          <cell r="IK2721">
            <v>7</v>
          </cell>
          <cell r="IL2721">
            <v>12</v>
          </cell>
          <cell r="IM2721">
            <v>1</v>
          </cell>
          <cell r="IO2721">
            <v>43</v>
          </cell>
          <cell r="IP2721">
            <v>44</v>
          </cell>
          <cell r="IQ2721">
            <v>20</v>
          </cell>
          <cell r="IR2721">
            <v>13</v>
          </cell>
          <cell r="IS2721">
            <v>15</v>
          </cell>
          <cell r="IT2721">
            <v>3</v>
          </cell>
          <cell r="IV2721" t="str">
            <v>Commonwealth of Independent States</v>
          </cell>
          <cell r="IW2721">
            <v>1</v>
          </cell>
          <cell r="IX2721">
            <v>0</v>
          </cell>
        </row>
        <row r="2722">
          <cell r="A2722">
            <v>9252005</v>
          </cell>
          <cell r="B2722">
            <v>925</v>
          </cell>
          <cell r="C2722">
            <v>2005</v>
          </cell>
          <cell r="D2722" t="str">
            <v>Turkmenistan</v>
          </cell>
          <cell r="E2722" t="str">
            <v>MCD </v>
          </cell>
          <cell r="F2722" t="str">
            <v>Lower middle income</v>
          </cell>
          <cell r="G2722" t="str">
            <v>Developing</v>
          </cell>
          <cell r="H2722" t="str">
            <v>MCD </v>
          </cell>
          <cell r="I2722" t="str">
            <v>Exporter</v>
          </cell>
          <cell r="K2722">
            <v>1.04</v>
          </cell>
          <cell r="L2722">
            <v>17.860700000000001</v>
          </cell>
          <cell r="M2722">
            <v>20.351991999999999</v>
          </cell>
          <cell r="N2722">
            <v>5.7692300000000002E-2</v>
          </cell>
          <cell r="O2722">
            <v>5.7692300000000002E-2</v>
          </cell>
          <cell r="Q2722">
            <v>-0.32709500000000002</v>
          </cell>
          <cell r="S2722">
            <v>-0.36069499999999999</v>
          </cell>
          <cell r="T2722">
            <v>-0.34477059999999998</v>
          </cell>
          <cell r="AC2722">
            <v>-8.9849999999999999E-3</v>
          </cell>
          <cell r="AF2722">
            <v>-0.1671879</v>
          </cell>
          <cell r="AI2722">
            <v>-0.10838730000000001</v>
          </cell>
          <cell r="AL2722">
            <v>-0.11182640000000001</v>
          </cell>
          <cell r="AO2722">
            <v>0.11892079999999999</v>
          </cell>
          <cell r="AR2722">
            <v>-6.9934099999999999E-2</v>
          </cell>
          <cell r="AU2722">
            <v>4.66127E-2</v>
          </cell>
          <cell r="AX2722">
            <v>7.4978600000000006E-2</v>
          </cell>
          <cell r="BA2722">
            <v>0.31773210000000002</v>
          </cell>
          <cell r="BD2722">
            <v>1.07341E-2</v>
          </cell>
          <cell r="BG2722">
            <v>0.19572300000000001</v>
          </cell>
          <cell r="BJ2722">
            <v>0.22435289999999999</v>
          </cell>
          <cell r="BM2722">
            <v>-1.9580120000000001</v>
          </cell>
          <cell r="BO2722">
            <v>-2.3965839999999998</v>
          </cell>
          <cell r="BP2722">
            <v>-4.3545959999999999</v>
          </cell>
          <cell r="BY2722">
            <v>-7.0638699999999999E-2</v>
          </cell>
          <cell r="CB2722">
            <v>-0.25076389999999998</v>
          </cell>
          <cell r="CE2722">
            <v>-0.54394469999999995</v>
          </cell>
          <cell r="CH2722">
            <v>-1.234758</v>
          </cell>
          <cell r="CK2722">
            <v>0.47969780000000001</v>
          </cell>
          <cell r="CN2722">
            <v>-0.16298460000000001</v>
          </cell>
          <cell r="CQ2722">
            <v>0.14784159999999999</v>
          </cell>
          <cell r="CT2722">
            <v>0.72443489999999999</v>
          </cell>
          <cell r="CW2722">
            <v>0.91274759999999999</v>
          </cell>
          <cell r="CZ2722">
            <v>8.6563999999999999E-3</v>
          </cell>
          <cell r="DC2722">
            <v>0.90922639999999999</v>
          </cell>
          <cell r="DF2722">
            <v>1.811315</v>
          </cell>
          <cell r="DI2722">
            <v>0.3847873</v>
          </cell>
          <cell r="DJ2722">
            <v>0.41838730000000002</v>
          </cell>
          <cell r="DK2722">
            <v>0.4227572</v>
          </cell>
          <cell r="DL2722">
            <v>0.3847873</v>
          </cell>
          <cell r="DM2722">
            <v>0.4227572</v>
          </cell>
          <cell r="DN2722">
            <v>0.41838730000000002</v>
          </cell>
          <cell r="DO2722">
            <v>2560000000</v>
          </cell>
          <cell r="DP2722">
            <v>1030000000</v>
          </cell>
          <cell r="DQ2722">
            <v>1140000000</v>
          </cell>
          <cell r="DR2722">
            <v>387000000</v>
          </cell>
          <cell r="DS2722">
            <v>0</v>
          </cell>
          <cell r="DU2722">
            <v>0</v>
          </cell>
          <cell r="EE2722">
            <v>0</v>
          </cell>
          <cell r="EG2722">
            <v>0</v>
          </cell>
          <cell r="EH2722">
            <v>0</v>
          </cell>
          <cell r="EL2722">
            <v>0</v>
          </cell>
          <cell r="FH2722">
            <v>28.50037</v>
          </cell>
          <cell r="FK2722">
            <v>34.744160000000001</v>
          </cell>
          <cell r="FN2722">
            <v>36.048259999999999</v>
          </cell>
          <cell r="FQ2722">
            <v>44.625219999999999</v>
          </cell>
          <cell r="FT2722">
            <v>55.370289999999997</v>
          </cell>
          <cell r="FW2722">
            <v>39.732880000000002</v>
          </cell>
          <cell r="FZ2722">
            <v>72.194550000000007</v>
          </cell>
          <cell r="GC2722">
            <v>58.316119999999998</v>
          </cell>
          <cell r="GF2722">
            <v>109.1786</v>
          </cell>
          <cell r="GI2722">
            <v>99.312740000000005</v>
          </cell>
          <cell r="GL2722">
            <v>107.77549999999999</v>
          </cell>
          <cell r="GO2722">
            <v>113.6442</v>
          </cell>
          <cell r="HK2722">
            <v>59900000</v>
          </cell>
          <cell r="HL2722">
            <v>22500000</v>
          </cell>
          <cell r="HM2722">
            <v>66400000</v>
          </cell>
          <cell r="HN2722">
            <v>149000000</v>
          </cell>
          <cell r="IA2722">
            <v>5</v>
          </cell>
          <cell r="IB2722">
            <v>3</v>
          </cell>
          <cell r="IC2722">
            <v>3</v>
          </cell>
          <cell r="ID2722">
            <v>3</v>
          </cell>
          <cell r="IE2722">
            <v>10</v>
          </cell>
          <cell r="IF2722">
            <v>6</v>
          </cell>
          <cell r="IH2722">
            <v>13</v>
          </cell>
          <cell r="II2722">
            <v>10</v>
          </cell>
          <cell r="IJ2722">
            <v>5</v>
          </cell>
          <cell r="IK2722">
            <v>5</v>
          </cell>
          <cell r="IL2722">
            <v>11</v>
          </cell>
          <cell r="IM2722">
            <v>5</v>
          </cell>
          <cell r="IO2722">
            <v>56</v>
          </cell>
          <cell r="IP2722">
            <v>42</v>
          </cell>
          <cell r="IQ2722">
            <v>13</v>
          </cell>
          <cell r="IR2722">
            <v>8</v>
          </cell>
          <cell r="IS2722">
            <v>14</v>
          </cell>
          <cell r="IT2722">
            <v>8</v>
          </cell>
          <cell r="IV2722" t="str">
            <v>Commonwealth of Independent States</v>
          </cell>
          <cell r="IW2722">
            <v>1</v>
          </cell>
          <cell r="IX2722">
            <v>0</v>
          </cell>
        </row>
        <row r="2723">
          <cell r="A2723">
            <v>9252006</v>
          </cell>
          <cell r="B2723">
            <v>925</v>
          </cell>
          <cell r="C2723">
            <v>2006</v>
          </cell>
          <cell r="D2723" t="str">
            <v>Turkmenistan</v>
          </cell>
          <cell r="E2723" t="str">
            <v>MCD </v>
          </cell>
          <cell r="F2723" t="str">
            <v>Lower middle income</v>
          </cell>
          <cell r="G2723" t="str">
            <v>Developing</v>
          </cell>
          <cell r="H2723" t="str">
            <v>MCD </v>
          </cell>
          <cell r="I2723" t="str">
            <v>Exporter</v>
          </cell>
          <cell r="K2723">
            <v>1.04</v>
          </cell>
          <cell r="L2723">
            <v>22.248899999999999</v>
          </cell>
          <cell r="M2723">
            <v>23.313768</v>
          </cell>
          <cell r="N2723">
            <v>0.06</v>
          </cell>
          <cell r="O2723">
            <v>0.06</v>
          </cell>
          <cell r="P2723">
            <v>0.22</v>
          </cell>
          <cell r="Q2723">
            <v>-0.39059450000000001</v>
          </cell>
          <cell r="R2723">
            <v>-0.2791651</v>
          </cell>
          <cell r="S2723">
            <v>-0.42738710000000002</v>
          </cell>
          <cell r="T2723">
            <v>-0.39013429999999999</v>
          </cell>
          <cell r="AC2723">
            <v>-5.9449999999999998E-4</v>
          </cell>
          <cell r="AF2723">
            <v>-0.151728</v>
          </cell>
          <cell r="AI2723">
            <v>-1.7387099999999999E-2</v>
          </cell>
          <cell r="AL2723">
            <v>-4.2487499999999997E-2</v>
          </cell>
          <cell r="AO2723">
            <v>0.15338299999999999</v>
          </cell>
          <cell r="AR2723">
            <v>-8.91652E-2</v>
          </cell>
          <cell r="AU2723">
            <v>4.8973500000000003E-2</v>
          </cell>
          <cell r="AX2723">
            <v>9.0487899999999996E-2</v>
          </cell>
          <cell r="BA2723">
            <v>0.35204750000000001</v>
          </cell>
          <cell r="BD2723">
            <v>3.3025499999999999E-2</v>
          </cell>
          <cell r="BG2723">
            <v>0.24076220000000001</v>
          </cell>
          <cell r="BJ2723">
            <v>0.2335006</v>
          </cell>
          <cell r="BM2723">
            <v>-1.8076730000000001</v>
          </cell>
          <cell r="BN2723">
            <v>-0.48702859999999998</v>
          </cell>
          <cell r="BO2723">
            <v>-2.1966139999999998</v>
          </cell>
          <cell r="BP2723">
            <v>-4.4913150000000002</v>
          </cell>
          <cell r="BY2723">
            <v>-0.1402658</v>
          </cell>
          <cell r="CB2723">
            <v>-0.22549369999999999</v>
          </cell>
          <cell r="CE2723">
            <v>-0.19491339999999999</v>
          </cell>
          <cell r="CH2723">
            <v>-0.36400749999999998</v>
          </cell>
          <cell r="CK2723">
            <v>0.46148119999999998</v>
          </cell>
          <cell r="CN2723">
            <v>-0.17943870000000001</v>
          </cell>
          <cell r="CQ2723">
            <v>0.22244939999999999</v>
          </cell>
          <cell r="CT2723">
            <v>0.75722270000000003</v>
          </cell>
          <cell r="CW2723">
            <v>0.8384587</v>
          </cell>
          <cell r="CZ2723">
            <v>4.5688600000000003E-2</v>
          </cell>
          <cell r="DC2723">
            <v>0.94375039999999999</v>
          </cell>
          <cell r="DF2723">
            <v>1.789299</v>
          </cell>
          <cell r="DI2723">
            <v>0.45059450000000001</v>
          </cell>
          <cell r="DJ2723">
            <v>0.48738710000000002</v>
          </cell>
          <cell r="DK2723">
            <v>0.49916509999999997</v>
          </cell>
          <cell r="DL2723">
            <v>0.45059450000000001</v>
          </cell>
          <cell r="DM2723">
            <v>0.49916509999999997</v>
          </cell>
          <cell r="DN2723">
            <v>0.48738710000000002</v>
          </cell>
          <cell r="DO2723">
            <v>2460000000</v>
          </cell>
          <cell r="DP2723">
            <v>990000000</v>
          </cell>
          <cell r="DQ2723">
            <v>1100000000</v>
          </cell>
          <cell r="DR2723">
            <v>373000000</v>
          </cell>
          <cell r="DS2723">
            <v>1.006014</v>
          </cell>
          <cell r="DU2723">
            <v>0.88046290000000005</v>
          </cell>
          <cell r="EE2723">
            <v>3.506751</v>
          </cell>
          <cell r="EG2723">
            <v>3.3444940000000001</v>
          </cell>
          <cell r="EH2723">
            <v>0.93995010000000001</v>
          </cell>
          <cell r="EL2723">
            <v>3.421373</v>
          </cell>
          <cell r="FH2723">
            <v>56.653759999999998</v>
          </cell>
          <cell r="FK2723">
            <v>69.512500000000003</v>
          </cell>
          <cell r="FN2723">
            <v>75.153819999999996</v>
          </cell>
          <cell r="FQ2723">
            <v>70.927539999999993</v>
          </cell>
          <cell r="FT2723">
            <v>68.095320000000001</v>
          </cell>
          <cell r="FW2723">
            <v>52.444960000000002</v>
          </cell>
          <cell r="FZ2723">
            <v>87.751080000000002</v>
          </cell>
          <cell r="GC2723">
            <v>78.441909999999993</v>
          </cell>
          <cell r="GF2723">
            <v>119.3068</v>
          </cell>
          <cell r="GI2723">
            <v>121.6917</v>
          </cell>
          <cell r="GL2723">
            <v>116.52500000000001</v>
          </cell>
          <cell r="GO2723">
            <v>114.2085</v>
          </cell>
          <cell r="HK2723">
            <v>46300000</v>
          </cell>
          <cell r="HL2723">
            <v>17400000</v>
          </cell>
          <cell r="HM2723">
            <v>51400000</v>
          </cell>
          <cell r="HN2723">
            <v>115000000</v>
          </cell>
          <cell r="IA2723">
            <v>3</v>
          </cell>
          <cell r="IB2723">
            <v>8</v>
          </cell>
          <cell r="IC2723">
            <v>2</v>
          </cell>
          <cell r="ID2723">
            <v>4</v>
          </cell>
          <cell r="IE2723">
            <v>7</v>
          </cell>
          <cell r="IF2723">
            <v>6</v>
          </cell>
          <cell r="IH2723">
            <v>10</v>
          </cell>
          <cell r="II2723">
            <v>14</v>
          </cell>
          <cell r="IJ2723">
            <v>6</v>
          </cell>
          <cell r="IK2723">
            <v>5</v>
          </cell>
          <cell r="IL2723">
            <v>9</v>
          </cell>
          <cell r="IM2723">
            <v>5</v>
          </cell>
          <cell r="IO2723">
            <v>56</v>
          </cell>
          <cell r="IP2723">
            <v>46</v>
          </cell>
          <cell r="IQ2723">
            <v>13</v>
          </cell>
          <cell r="IR2723">
            <v>6</v>
          </cell>
          <cell r="IS2723">
            <v>13</v>
          </cell>
          <cell r="IT2723">
            <v>7</v>
          </cell>
          <cell r="IV2723" t="str">
            <v>Commonwealth of Independent States</v>
          </cell>
          <cell r="IW2723">
            <v>1</v>
          </cell>
          <cell r="IX2723">
            <v>0</v>
          </cell>
        </row>
        <row r="2724">
          <cell r="A2724">
            <v>9252007</v>
          </cell>
          <cell r="B2724">
            <v>925</v>
          </cell>
          <cell r="C2724">
            <v>2007</v>
          </cell>
          <cell r="D2724" t="str">
            <v>Turkmenistan</v>
          </cell>
          <cell r="E2724" t="str">
            <v>MCD </v>
          </cell>
          <cell r="F2724" t="str">
            <v>Lower middle income</v>
          </cell>
          <cell r="G2724" t="str">
            <v>Developing</v>
          </cell>
          <cell r="H2724" t="str">
            <v>MCD </v>
          </cell>
          <cell r="I2724" t="str">
            <v>Exporter</v>
          </cell>
          <cell r="K2724">
            <v>1.04</v>
          </cell>
          <cell r="L2724">
            <v>27.0002</v>
          </cell>
          <cell r="M2724">
            <v>26.642856999999999</v>
          </cell>
          <cell r="N2724">
            <v>6.7307699999999998E-2</v>
          </cell>
          <cell r="O2724">
            <v>0.06</v>
          </cell>
          <cell r="P2724">
            <v>0.24</v>
          </cell>
          <cell r="Q2724">
            <v>-0.55428809999999995</v>
          </cell>
          <cell r="R2724">
            <v>-0.47828779999999999</v>
          </cell>
          <cell r="S2724">
            <v>-0.63778259999999998</v>
          </cell>
          <cell r="T2724">
            <v>-0.58006239999999998</v>
          </cell>
          <cell r="AC2724">
            <v>-0.25081219999999999</v>
          </cell>
          <cell r="AF2724">
            <v>-0.44828780000000001</v>
          </cell>
          <cell r="AI2724">
            <v>-0.15509680000000001</v>
          </cell>
          <cell r="AL2724">
            <v>-0.2286753</v>
          </cell>
          <cell r="AO2724">
            <v>-6.3067999999999999E-2</v>
          </cell>
          <cell r="AR2724">
            <v>-0.30775859999999999</v>
          </cell>
          <cell r="AU2724">
            <v>-3.4290599999999997E-2</v>
          </cell>
          <cell r="AX2724">
            <v>-3.8548899999999997E-2</v>
          </cell>
          <cell r="BA2724">
            <v>0.2581928</v>
          </cell>
          <cell r="BD2724">
            <v>-0.14370230000000001</v>
          </cell>
          <cell r="BG2724">
            <v>0.13961229999999999</v>
          </cell>
          <cell r="BJ2724">
            <v>0.12703020000000001</v>
          </cell>
          <cell r="BM2724">
            <v>-2.3628849999999999</v>
          </cell>
          <cell r="BN2724">
            <v>-0.76883809999999997</v>
          </cell>
          <cell r="BO2724">
            <v>-3.0217770000000002</v>
          </cell>
          <cell r="BP2724">
            <v>-6.1535000000000002</v>
          </cell>
          <cell r="BY2724">
            <v>-1.1844429999999999</v>
          </cell>
          <cell r="CB2724">
            <v>-0.44342890000000001</v>
          </cell>
          <cell r="CE2724">
            <v>-0.60983480000000001</v>
          </cell>
          <cell r="CH2724">
            <v>-2.020527</v>
          </cell>
          <cell r="CK2724">
            <v>-0.31328539999999999</v>
          </cell>
          <cell r="CN2724">
            <v>-0.37832690000000002</v>
          </cell>
          <cell r="CQ2724">
            <v>-0.32154949999999999</v>
          </cell>
          <cell r="CT2724">
            <v>-0.49702499999999999</v>
          </cell>
          <cell r="CW2724">
            <v>0.65587569999999995</v>
          </cell>
          <cell r="CZ2724">
            <v>-0.1752792</v>
          </cell>
          <cell r="DC2724">
            <v>0.56627830000000001</v>
          </cell>
          <cell r="DF2724">
            <v>0.96607069999999995</v>
          </cell>
          <cell r="DI2724">
            <v>0.62159580000000003</v>
          </cell>
          <cell r="DJ2724">
            <v>0.69778260000000003</v>
          </cell>
          <cell r="DK2724">
            <v>0.71828780000000003</v>
          </cell>
          <cell r="DL2724">
            <v>0.62159580000000003</v>
          </cell>
          <cell r="DM2724">
            <v>0.71828780000000003</v>
          </cell>
          <cell r="DN2724">
            <v>0.69778260000000003</v>
          </cell>
          <cell r="DO2724">
            <v>2750000000</v>
          </cell>
          <cell r="DP2724">
            <v>1110000000</v>
          </cell>
          <cell r="DQ2724">
            <v>1230000000</v>
          </cell>
          <cell r="DR2724">
            <v>417000000</v>
          </cell>
          <cell r="DS2724">
            <v>2.4014980000000001</v>
          </cell>
          <cell r="DU2724">
            <v>0.48840519999999998</v>
          </cell>
          <cell r="EE2724">
            <v>4.2734709999999998</v>
          </cell>
          <cell r="EF2724">
            <v>9.1273090000000003</v>
          </cell>
          <cell r="EG2724">
            <v>0</v>
          </cell>
          <cell r="EH2724">
            <v>1.3944700000000001</v>
          </cell>
          <cell r="EL2724">
            <v>3.1003370000000001</v>
          </cell>
          <cell r="FH2724">
            <v>8.0184759999999997</v>
          </cell>
          <cell r="FK2724">
            <v>20.361440000000002</v>
          </cell>
          <cell r="FN2724">
            <v>52.288930000000001</v>
          </cell>
          <cell r="FQ2724">
            <v>30.813980000000001</v>
          </cell>
          <cell r="FT2724">
            <v>42.377409999999998</v>
          </cell>
          <cell r="FW2724">
            <v>20.531890000000001</v>
          </cell>
          <cell r="FZ2724">
            <v>55.634320000000002</v>
          </cell>
          <cell r="GC2724">
            <v>52.386409999999998</v>
          </cell>
          <cell r="GF2724">
            <v>101.6268</v>
          </cell>
          <cell r="GI2724">
            <v>72.709050000000005</v>
          </cell>
          <cell r="GL2724">
            <v>94.270610000000005</v>
          </cell>
          <cell r="GO2724">
            <v>92.544089999999997</v>
          </cell>
          <cell r="HK2724">
            <v>42600000</v>
          </cell>
          <cell r="HL2724">
            <v>16100000</v>
          </cell>
          <cell r="HM2724">
            <v>47400000</v>
          </cell>
          <cell r="HN2724">
            <v>106000000</v>
          </cell>
          <cell r="IA2724">
            <v>3</v>
          </cell>
          <cell r="IB2724">
            <v>1</v>
          </cell>
          <cell r="IC2724">
            <v>4</v>
          </cell>
          <cell r="ID2724">
            <v>4</v>
          </cell>
          <cell r="IE2724">
            <v>5</v>
          </cell>
          <cell r="IF2724">
            <v>13</v>
          </cell>
          <cell r="IH2724">
            <v>11</v>
          </cell>
          <cell r="II2724">
            <v>3</v>
          </cell>
          <cell r="IJ2724">
            <v>8</v>
          </cell>
          <cell r="IK2724">
            <v>6</v>
          </cell>
          <cell r="IL2724">
            <v>7</v>
          </cell>
          <cell r="IM2724">
            <v>16</v>
          </cell>
          <cell r="IO2724">
            <v>50</v>
          </cell>
          <cell r="IP2724">
            <v>35</v>
          </cell>
          <cell r="IQ2724">
            <v>20</v>
          </cell>
          <cell r="IR2724">
            <v>14</v>
          </cell>
          <cell r="IS2724">
            <v>17</v>
          </cell>
          <cell r="IT2724">
            <v>18</v>
          </cell>
          <cell r="IV2724" t="str">
            <v>Commonwealth of Independent States</v>
          </cell>
          <cell r="IW2724">
            <v>1</v>
          </cell>
          <cell r="IX2724">
            <v>0</v>
          </cell>
        </row>
        <row r="2725">
          <cell r="A2725">
            <v>9252008</v>
          </cell>
          <cell r="B2725">
            <v>925</v>
          </cell>
          <cell r="C2725">
            <v>2008</v>
          </cell>
          <cell r="D2725" t="str">
            <v>Turkmenistan</v>
          </cell>
          <cell r="E2725" t="str">
            <v>MCD </v>
          </cell>
          <cell r="F2725" t="str">
            <v>Lower middle income</v>
          </cell>
          <cell r="G2725" t="str">
            <v>Developing</v>
          </cell>
          <cell r="H2725" t="str">
            <v>MCD </v>
          </cell>
          <cell r="I2725" t="str">
            <v>Exporter</v>
          </cell>
          <cell r="K2725">
            <v>2.2991670000000002</v>
          </cell>
          <cell r="L2725">
            <v>49.470399999999998</v>
          </cell>
          <cell r="M2725">
            <v>31.25001</v>
          </cell>
          <cell r="N2725">
            <v>0.26863160000000003</v>
          </cell>
          <cell r="O2725">
            <v>0.1660025</v>
          </cell>
          <cell r="P2725">
            <v>0.2475</v>
          </cell>
          <cell r="Q2725">
            <v>1.5939399999999999E-2</v>
          </cell>
          <cell r="R2725">
            <v>-0.1546971</v>
          </cell>
          <cell r="S2725">
            <v>-0.21873519999999999</v>
          </cell>
          <cell r="T2725">
            <v>-0.1147291</v>
          </cell>
          <cell r="AC2725">
            <v>0.30139490000000002</v>
          </cell>
          <cell r="AF2725">
            <v>-0.1915673</v>
          </cell>
          <cell r="AI2725">
            <v>0.1641917</v>
          </cell>
          <cell r="AL2725">
            <v>0.1018831</v>
          </cell>
          <cell r="AO2725">
            <v>0.41195039999999999</v>
          </cell>
          <cell r="AR2725">
            <v>-3.5188499999999998E-2</v>
          </cell>
          <cell r="AU2725">
            <v>0.38148870000000001</v>
          </cell>
          <cell r="AX2725">
            <v>0.36968980000000001</v>
          </cell>
          <cell r="BA2725">
            <v>0.655528</v>
          </cell>
          <cell r="BD2725">
            <v>0.2277102</v>
          </cell>
          <cell r="BG2725">
            <v>0.5032181</v>
          </cell>
          <cell r="BJ2725">
            <v>0.52925789999999995</v>
          </cell>
          <cell r="BM2725">
            <v>8.9577900000000002E-2</v>
          </cell>
          <cell r="BN2725">
            <v>-0.32816770000000001</v>
          </cell>
          <cell r="BO2725">
            <v>-1.3660870000000001</v>
          </cell>
          <cell r="BP2725">
            <v>-1.6046769999999999</v>
          </cell>
          <cell r="BY2725">
            <v>0.55408060000000003</v>
          </cell>
          <cell r="CB2725">
            <v>-0.13505320000000001</v>
          </cell>
          <cell r="CE2725">
            <v>0.24758260000000001</v>
          </cell>
          <cell r="CH2725">
            <v>0.77532820000000002</v>
          </cell>
          <cell r="CK2725">
            <v>0.74856020000000001</v>
          </cell>
          <cell r="CN2725">
            <v>-0.12167939999999999</v>
          </cell>
          <cell r="CQ2725">
            <v>1.0576810000000001</v>
          </cell>
          <cell r="CT2725">
            <v>2.0944400000000001</v>
          </cell>
          <cell r="CW2725">
            <v>1.0195860000000001</v>
          </cell>
          <cell r="CZ2725">
            <v>0.1679668</v>
          </cell>
          <cell r="DC2725">
            <v>1.5694030000000001</v>
          </cell>
          <cell r="DF2725">
            <v>2.5727869999999999</v>
          </cell>
          <cell r="DI2725">
            <v>0.25269219999999998</v>
          </cell>
          <cell r="DJ2725">
            <v>0.38473760000000001</v>
          </cell>
          <cell r="DK2725">
            <v>0.40219709999999997</v>
          </cell>
          <cell r="DL2725">
            <v>0.25269219999999998</v>
          </cell>
          <cell r="DM2725">
            <v>0.40219709999999997</v>
          </cell>
          <cell r="DN2725">
            <v>0.38473760000000001</v>
          </cell>
          <cell r="DO2725">
            <v>3010000000</v>
          </cell>
          <cell r="DP2725">
            <v>1210000000</v>
          </cell>
          <cell r="DQ2725">
            <v>1340000000</v>
          </cell>
          <cell r="DR2725">
            <v>456000000</v>
          </cell>
          <cell r="DS2725">
            <v>158.90100000000001</v>
          </cell>
          <cell r="DU2725">
            <v>49.466180000000001</v>
          </cell>
          <cell r="DV2725">
            <v>-10.11478</v>
          </cell>
          <cell r="DX2725">
            <v>5.4973099999999997</v>
          </cell>
          <cell r="EE2725">
            <v>-836.35329999999999</v>
          </cell>
          <cell r="EF2725">
            <v>179.76689999999999</v>
          </cell>
          <cell r="EG2725">
            <v>200.9461</v>
          </cell>
          <cell r="EH2725">
            <v>101.2991</v>
          </cell>
          <cell r="EI2725">
            <v>-1.8972370000000001</v>
          </cell>
          <cell r="EL2725">
            <v>-219.0582</v>
          </cell>
          <cell r="FH2725">
            <v>175.5428</v>
          </cell>
          <cell r="FI2725">
            <v>1.073188</v>
          </cell>
          <cell r="FK2725">
            <v>53.32244</v>
          </cell>
          <cell r="FL2725">
            <v>1.1995800000000001</v>
          </cell>
          <cell r="FN2725">
            <v>160.09059999999999</v>
          </cell>
          <cell r="FO2725">
            <v>2.0260639999999999</v>
          </cell>
          <cell r="FQ2725">
            <v>101.2991</v>
          </cell>
          <cell r="FR2725">
            <v>1.9637929999999999</v>
          </cell>
          <cell r="FT2725">
            <v>98.500619999999998</v>
          </cell>
          <cell r="FU2725">
            <v>5.3826429999999998</v>
          </cell>
          <cell r="FW2725">
            <v>53.528559999999999</v>
          </cell>
          <cell r="FX2725">
            <v>0.70036529999999997</v>
          </cell>
          <cell r="FZ2725">
            <v>150.6711</v>
          </cell>
          <cell r="GA2725">
            <v>6.4692299999999996</v>
          </cell>
          <cell r="GC2725">
            <v>112.9669</v>
          </cell>
          <cell r="GD2725">
            <v>5.2655700000000003</v>
          </cell>
          <cell r="GF2725">
            <v>136.47630000000001</v>
          </cell>
          <cell r="GG2725">
            <v>29.716629999999999</v>
          </cell>
          <cell r="GI2725">
            <v>259.73140000000001</v>
          </cell>
          <cell r="GJ2725">
            <v>9.7242110000000004</v>
          </cell>
          <cell r="GL2725">
            <v>238.4101</v>
          </cell>
          <cell r="GM2725">
            <v>41.224820000000001</v>
          </cell>
          <cell r="GO2725">
            <v>163.69829999999999</v>
          </cell>
          <cell r="GP2725">
            <v>32.639919999999996</v>
          </cell>
          <cell r="GR2725">
            <v>0</v>
          </cell>
          <cell r="GS2725">
            <v>0</v>
          </cell>
          <cell r="GT2725">
            <v>0</v>
          </cell>
          <cell r="GU2725">
            <v>0</v>
          </cell>
          <cell r="GX2725">
            <v>0</v>
          </cell>
          <cell r="GY2725">
            <v>0</v>
          </cell>
          <cell r="GZ2725">
            <v>0</v>
          </cell>
          <cell r="HA2725">
            <v>0</v>
          </cell>
          <cell r="HD2725">
            <v>0</v>
          </cell>
          <cell r="HE2725">
            <v>0</v>
          </cell>
          <cell r="HF2725">
            <v>0</v>
          </cell>
          <cell r="HG2725">
            <v>0</v>
          </cell>
          <cell r="HK2725">
            <v>56200000</v>
          </cell>
          <cell r="HL2725">
            <v>21200000</v>
          </cell>
          <cell r="HM2725">
            <v>62500000</v>
          </cell>
          <cell r="HN2725">
            <v>140000000</v>
          </cell>
          <cell r="HO2725">
            <v>0</v>
          </cell>
          <cell r="HP2725">
            <v>0</v>
          </cell>
          <cell r="HQ2725">
            <v>0</v>
          </cell>
          <cell r="HR2725">
            <v>0</v>
          </cell>
          <cell r="IA2725">
            <v>12</v>
          </cell>
          <cell r="IB2725">
            <v>3</v>
          </cell>
          <cell r="IC2725">
            <v>1</v>
          </cell>
          <cell r="ID2725">
            <v>4</v>
          </cell>
          <cell r="IE2725">
            <v>9</v>
          </cell>
          <cell r="IF2725">
            <v>1</v>
          </cell>
          <cell r="IH2725">
            <v>29</v>
          </cell>
          <cell r="II2725">
            <v>6</v>
          </cell>
          <cell r="IJ2725">
            <v>2</v>
          </cell>
          <cell r="IK2725">
            <v>6</v>
          </cell>
          <cell r="IL2725">
            <v>10</v>
          </cell>
          <cell r="IO2725">
            <v>105</v>
          </cell>
          <cell r="IP2725">
            <v>24</v>
          </cell>
          <cell r="IQ2725">
            <v>3</v>
          </cell>
          <cell r="IR2725">
            <v>8</v>
          </cell>
          <cell r="IS2725">
            <v>9</v>
          </cell>
          <cell r="IT2725">
            <v>1</v>
          </cell>
          <cell r="IV2725" t="str">
            <v>Commonwealth of Independent States</v>
          </cell>
          <cell r="IW2725">
            <v>1</v>
          </cell>
          <cell r="IX2725">
            <v>0</v>
          </cell>
        </row>
        <row r="2726">
          <cell r="A2726">
            <v>9252009</v>
          </cell>
          <cell r="B2726">
            <v>925</v>
          </cell>
          <cell r="C2726">
            <v>2009</v>
          </cell>
          <cell r="D2726" t="str">
            <v>Turkmenistan</v>
          </cell>
          <cell r="E2726" t="str">
            <v>MCD </v>
          </cell>
          <cell r="F2726" t="str">
            <v>Lower middle income</v>
          </cell>
          <cell r="G2726" t="str">
            <v>Developing</v>
          </cell>
          <cell r="H2726" t="str">
            <v>MCD </v>
          </cell>
          <cell r="I2726" t="str">
            <v>Exporter</v>
          </cell>
          <cell r="K2726">
            <v>2.85</v>
          </cell>
          <cell r="L2726">
            <v>53.154299999999999</v>
          </cell>
          <cell r="M2726">
            <v>33.502392999999998</v>
          </cell>
          <cell r="N2726">
            <v>0.20350879999999999</v>
          </cell>
          <cell r="O2726">
            <v>0.20037579999999999</v>
          </cell>
          <cell r="P2726">
            <v>0.25</v>
          </cell>
          <cell r="Q2726">
            <v>-0.30287760000000002</v>
          </cell>
          <cell r="R2726">
            <v>-0.27660990000000002</v>
          </cell>
          <cell r="S2726">
            <v>-0.32632280000000002</v>
          </cell>
          <cell r="T2726">
            <v>-0.30936960000000002</v>
          </cell>
          <cell r="AC2726">
            <v>9.4964999999999994E-2</v>
          </cell>
          <cell r="AF2726">
            <v>-0.26979609999999998</v>
          </cell>
          <cell r="AI2726">
            <v>-5.8155999999999998E-3</v>
          </cell>
          <cell r="AL2726">
            <v>-5.8276099999999997E-2</v>
          </cell>
          <cell r="AO2726">
            <v>0.17818990000000001</v>
          </cell>
          <cell r="AR2726">
            <v>-0.1439455</v>
          </cell>
          <cell r="AU2726">
            <v>9.55014E-2</v>
          </cell>
          <cell r="AX2726">
            <v>0.15974469999999999</v>
          </cell>
          <cell r="BA2726">
            <v>0.45337050000000001</v>
          </cell>
          <cell r="BD2726">
            <v>8.3641400000000005E-2</v>
          </cell>
          <cell r="BG2726">
            <v>0.29344540000000002</v>
          </cell>
          <cell r="BJ2726">
            <v>0.32409840000000001</v>
          </cell>
          <cell r="BM2726">
            <v>-1.8346899999999999</v>
          </cell>
          <cell r="BN2726">
            <v>-0.63202999999999998</v>
          </cell>
          <cell r="BO2726">
            <v>-2.1977660000000001</v>
          </cell>
          <cell r="BP2726">
            <v>-4.6644860000000001</v>
          </cell>
          <cell r="BY2726">
            <v>0.36790390000000001</v>
          </cell>
          <cell r="CB2726">
            <v>-0.1684505</v>
          </cell>
          <cell r="CE2726">
            <v>-0.15459030000000001</v>
          </cell>
          <cell r="CH2726">
            <v>-0.24399680000000001</v>
          </cell>
          <cell r="CK2726">
            <v>0.51724590000000004</v>
          </cell>
          <cell r="CN2726">
            <v>-0.15652460000000001</v>
          </cell>
          <cell r="CQ2726">
            <v>0.28305550000000002</v>
          </cell>
          <cell r="CT2726">
            <v>1.192847</v>
          </cell>
          <cell r="CW2726">
            <v>0.87180250000000004</v>
          </cell>
          <cell r="CZ2726">
            <v>8.6539599999999994E-2</v>
          </cell>
          <cell r="DC2726">
            <v>1.206882</v>
          </cell>
          <cell r="DF2726">
            <v>2.196291</v>
          </cell>
          <cell r="DI2726">
            <v>0.50638640000000001</v>
          </cell>
          <cell r="DJ2726">
            <v>0.52669860000000002</v>
          </cell>
          <cell r="DK2726">
            <v>0.52660989999999996</v>
          </cell>
          <cell r="DL2726">
            <v>0.50638640000000001</v>
          </cell>
          <cell r="DM2726">
            <v>0.52660989999999996</v>
          </cell>
          <cell r="DN2726">
            <v>0.52669860000000002</v>
          </cell>
          <cell r="DO2726">
            <v>2810000000</v>
          </cell>
          <cell r="DP2726">
            <v>1130000000</v>
          </cell>
          <cell r="DQ2726">
            <v>1260000000</v>
          </cell>
          <cell r="DR2726">
            <v>426000000</v>
          </cell>
          <cell r="DS2726">
            <v>42.863680000000002</v>
          </cell>
          <cell r="DU2726">
            <v>40.343699999999998</v>
          </cell>
          <cell r="DV2726">
            <v>-17.220089999999999</v>
          </cell>
          <cell r="DX2726">
            <v>-13.8118</v>
          </cell>
          <cell r="DY2726">
            <v>-4.3641740000000002</v>
          </cell>
          <cell r="DZ2726">
            <v>24.900410000000001</v>
          </cell>
          <cell r="EA2726">
            <v>30.72166</v>
          </cell>
          <cell r="EE2726">
            <v>-4.3641740000000002</v>
          </cell>
          <cell r="EF2726">
            <v>24.900410000000001</v>
          </cell>
          <cell r="EG2726">
            <v>30.72166</v>
          </cell>
          <cell r="EH2726">
            <v>41.536969999999997</v>
          </cell>
          <cell r="EI2726">
            <v>-15.425700000000001</v>
          </cell>
          <cell r="EJ2726">
            <v>15.7433</v>
          </cell>
          <cell r="EL2726">
            <v>15.7433</v>
          </cell>
          <cell r="EO2726">
            <v>1</v>
          </cell>
          <cell r="EP2726">
            <v>1</v>
          </cell>
          <cell r="EQ2726">
            <v>5</v>
          </cell>
          <cell r="ER2726">
            <v>23</v>
          </cell>
          <cell r="ET2726">
            <v>4</v>
          </cell>
          <cell r="EU2726">
            <v>3</v>
          </cell>
          <cell r="EV2726">
            <v>2</v>
          </cell>
          <cell r="EW2726">
            <v>4</v>
          </cell>
          <cell r="EX2726">
            <v>6</v>
          </cell>
          <cell r="EY2726">
            <v>32</v>
          </cell>
          <cell r="FA2726">
            <v>21</v>
          </cell>
          <cell r="FB2726">
            <v>6</v>
          </cell>
          <cell r="FC2726">
            <v>14</v>
          </cell>
          <cell r="FD2726">
            <v>19</v>
          </cell>
          <cell r="FE2726">
            <v>15</v>
          </cell>
          <cell r="FF2726">
            <v>71</v>
          </cell>
          <cell r="FH2726">
            <v>78.647319999999993</v>
          </cell>
          <cell r="FI2726">
            <v>1.6262970000000001</v>
          </cell>
          <cell r="FJ2726">
            <v>-0.1331398</v>
          </cell>
          <cell r="FK2726">
            <v>31.336189999999998</v>
          </cell>
          <cell r="FL2726">
            <v>0.73655309999999996</v>
          </cell>
          <cell r="FM2726">
            <v>2.0268809999999999</v>
          </cell>
          <cell r="FN2726">
            <v>83.498369999999994</v>
          </cell>
          <cell r="FO2726">
            <v>1.8850309999999999</v>
          </cell>
          <cell r="FP2726">
            <v>-0.87706569999999995</v>
          </cell>
          <cell r="FQ2726">
            <v>70.582070000000002</v>
          </cell>
          <cell r="FR2726">
            <v>2.556257</v>
          </cell>
          <cell r="FS2726">
            <v>-0.16876060000000001</v>
          </cell>
          <cell r="FT2726">
            <v>88.681880000000007</v>
          </cell>
          <cell r="FU2726">
            <v>1.1769320000000001</v>
          </cell>
          <cell r="FV2726">
            <v>2.2526570000000001</v>
          </cell>
          <cell r="FW2726">
            <v>27.058920000000001</v>
          </cell>
          <cell r="FX2726">
            <v>0.65667299999999995</v>
          </cell>
          <cell r="FY2726">
            <v>0.83319129999999997</v>
          </cell>
          <cell r="FZ2726">
            <v>104.70959999999999</v>
          </cell>
          <cell r="GA2726">
            <v>12.27225</v>
          </cell>
          <cell r="GB2726">
            <v>0</v>
          </cell>
          <cell r="GC2726">
            <v>89.731719999999996</v>
          </cell>
          <cell r="GD2726">
            <v>10.31593</v>
          </cell>
          <cell r="GE2726">
            <v>2.1403300000000001</v>
          </cell>
          <cell r="GF2726">
            <v>141.5506</v>
          </cell>
          <cell r="GG2726">
            <v>30.56334</v>
          </cell>
          <cell r="GH2726">
            <v>44.023890000000002</v>
          </cell>
          <cell r="GI2726">
            <v>117.7024</v>
          </cell>
          <cell r="GJ2726">
            <v>1.4550350000000001</v>
          </cell>
          <cell r="GK2726">
            <v>1.3221210000000001</v>
          </cell>
          <cell r="GL2726">
            <v>145.63380000000001</v>
          </cell>
          <cell r="GM2726">
            <v>66.051640000000006</v>
          </cell>
          <cell r="GN2726">
            <v>22.74212</v>
          </cell>
          <cell r="GO2726">
            <v>144.0453</v>
          </cell>
          <cell r="GP2726">
            <v>45.487659999999998</v>
          </cell>
          <cell r="GQ2726">
            <v>27.726369999999999</v>
          </cell>
          <cell r="GR2726">
            <v>0.91629240000000001</v>
          </cell>
          <cell r="GS2726">
            <v>0.16038830000000001</v>
          </cell>
          <cell r="GT2726">
            <v>0.99478299999999997</v>
          </cell>
          <cell r="GU2726">
            <v>2.0733169999999999</v>
          </cell>
          <cell r="GX2726">
            <v>0.60509029999999997</v>
          </cell>
          <cell r="GY2726">
            <v>0.1692293</v>
          </cell>
          <cell r="GZ2726">
            <v>0.62796379999999996</v>
          </cell>
          <cell r="HA2726">
            <v>1.2409779999999999</v>
          </cell>
          <cell r="HD2726">
            <v>0.26965060000000002</v>
          </cell>
          <cell r="HE2726">
            <v>0.21817239999999999</v>
          </cell>
          <cell r="HF2726">
            <v>0.49092940000000002</v>
          </cell>
          <cell r="HG2726">
            <v>0.77554420000000002</v>
          </cell>
          <cell r="HK2726">
            <v>55900000</v>
          </cell>
          <cell r="HL2726">
            <v>21100000</v>
          </cell>
          <cell r="HM2726">
            <v>62100000</v>
          </cell>
          <cell r="HN2726">
            <v>139000000</v>
          </cell>
          <cell r="HO2726">
            <v>3.059809</v>
          </cell>
          <cell r="HP2726">
            <v>1.9242680000000001</v>
          </cell>
          <cell r="HQ2726">
            <v>0.30386229999999997</v>
          </cell>
          <cell r="HR2726">
            <v>0.83167849999999999</v>
          </cell>
          <cell r="IA2726">
            <v>4</v>
          </cell>
          <cell r="IB2726">
            <v>8</v>
          </cell>
          <cell r="IC2726">
            <v>2</v>
          </cell>
          <cell r="ID2726">
            <v>1</v>
          </cell>
          <cell r="IE2726">
            <v>6</v>
          </cell>
          <cell r="IF2726">
            <v>9</v>
          </cell>
          <cell r="IH2726">
            <v>18</v>
          </cell>
          <cell r="II2726">
            <v>10</v>
          </cell>
          <cell r="IJ2726">
            <v>4</v>
          </cell>
          <cell r="IK2726">
            <v>3</v>
          </cell>
          <cell r="IL2726">
            <v>7</v>
          </cell>
          <cell r="IM2726">
            <v>9</v>
          </cell>
          <cell r="IO2726">
            <v>78</v>
          </cell>
          <cell r="IP2726">
            <v>34</v>
          </cell>
          <cell r="IQ2726">
            <v>10</v>
          </cell>
          <cell r="IR2726">
            <v>5</v>
          </cell>
          <cell r="IS2726">
            <v>9</v>
          </cell>
          <cell r="IT2726">
            <v>9</v>
          </cell>
          <cell r="IV2726" t="str">
            <v>Commonwealth of Independent States</v>
          </cell>
          <cell r="IW2726">
            <v>1</v>
          </cell>
          <cell r="IX2726">
            <v>0</v>
          </cell>
        </row>
        <row r="2727">
          <cell r="A2727">
            <v>9252010</v>
          </cell>
          <cell r="B2727">
            <v>925</v>
          </cell>
          <cell r="C2727">
            <v>2010</v>
          </cell>
          <cell r="D2727" t="str">
            <v>Turkmenistan</v>
          </cell>
          <cell r="E2727" t="str">
            <v>MCD </v>
          </cell>
          <cell r="F2727" t="str">
            <v>Lower middle income</v>
          </cell>
          <cell r="G2727" t="str">
            <v>Developing</v>
          </cell>
          <cell r="H2727" t="str">
            <v>MCD </v>
          </cell>
          <cell r="I2727" t="str">
            <v>Exporter</v>
          </cell>
          <cell r="K2727">
            <v>2.85</v>
          </cell>
          <cell r="L2727">
            <v>57.002000000000002</v>
          </cell>
          <cell r="M2727">
            <v>37.012112999999999</v>
          </cell>
          <cell r="N2727">
            <v>0.20350879999999999</v>
          </cell>
          <cell r="O2727">
            <v>0.19210530000000001</v>
          </cell>
          <cell r="P2727">
            <v>0.25</v>
          </cell>
          <cell r="Q2727">
            <v>-0.33649129999999999</v>
          </cell>
          <cell r="R2727">
            <v>-0.40274080000000001</v>
          </cell>
          <cell r="S2727">
            <v>-0.37789469999999997</v>
          </cell>
          <cell r="T2727">
            <v>-0.36502970000000001</v>
          </cell>
          <cell r="AC2727">
            <v>9.3736600000000003E-2</v>
          </cell>
          <cell r="AF2727">
            <v>-0.3717067</v>
          </cell>
          <cell r="AI2727">
            <v>-8.3145800000000006E-2</v>
          </cell>
          <cell r="AL2727">
            <v>-4.7573799999999999E-2</v>
          </cell>
          <cell r="AO2727">
            <v>8.4268499999999996E-2</v>
          </cell>
          <cell r="AR2727">
            <v>-0.41185509999999997</v>
          </cell>
          <cell r="AU2727">
            <v>2.49792E-2</v>
          </cell>
          <cell r="AX2727">
            <v>-1.22688E-2</v>
          </cell>
          <cell r="BA2727">
            <v>0.37480049999999998</v>
          </cell>
          <cell r="BD2727">
            <v>-4.4923000000000003E-3</v>
          </cell>
          <cell r="BG2727">
            <v>0.2092763</v>
          </cell>
          <cell r="BJ2727">
            <v>0.24128089999999999</v>
          </cell>
          <cell r="BM2727">
            <v>-1.809426</v>
          </cell>
          <cell r="BN2727">
            <v>-0.81756110000000004</v>
          </cell>
          <cell r="BO2727">
            <v>-2.2590460000000001</v>
          </cell>
          <cell r="BP2727">
            <v>-4.8860330000000003</v>
          </cell>
          <cell r="BY2727">
            <v>0.13031580000000001</v>
          </cell>
          <cell r="CB2727">
            <v>-0.29432910000000001</v>
          </cell>
          <cell r="CE2727">
            <v>-0.63321950000000005</v>
          </cell>
          <cell r="CH2727">
            <v>-0.2632681</v>
          </cell>
          <cell r="CK2727">
            <v>0.1896157</v>
          </cell>
          <cell r="CN2727">
            <v>-0.38477600000000001</v>
          </cell>
          <cell r="CQ2727">
            <v>-2.58677E-2</v>
          </cell>
          <cell r="CT2727">
            <v>-7.7445799999999995E-2</v>
          </cell>
          <cell r="CW2727">
            <v>0.78544769999999997</v>
          </cell>
          <cell r="CZ2727">
            <v>-3.6816599999999998E-2</v>
          </cell>
          <cell r="DC2727">
            <v>0.87341310000000005</v>
          </cell>
          <cell r="DF2727">
            <v>1.6850670000000001</v>
          </cell>
          <cell r="DI2727">
            <v>0.54</v>
          </cell>
          <cell r="DJ2727">
            <v>0.56999999999999995</v>
          </cell>
          <cell r="DK2727">
            <v>0.65274080000000001</v>
          </cell>
          <cell r="DL2727">
            <v>0.54</v>
          </cell>
          <cell r="DM2727">
            <v>0.65274080000000001</v>
          </cell>
          <cell r="DN2727">
            <v>0.56999999999999995</v>
          </cell>
          <cell r="DO2727">
            <v>2680000000</v>
          </cell>
          <cell r="DP2727">
            <v>1080000000</v>
          </cell>
          <cell r="DQ2727">
            <v>1200000000</v>
          </cell>
          <cell r="DR2727">
            <v>406000000</v>
          </cell>
          <cell r="DS2727">
            <v>39.726590000000002</v>
          </cell>
          <cell r="DU2727">
            <v>35.066870000000002</v>
          </cell>
          <cell r="DV2727">
            <v>-19.960260000000002</v>
          </cell>
          <cell r="DX2727">
            <v>-12.85488</v>
          </cell>
          <cell r="DY2727">
            <v>-3.9277709999999999</v>
          </cell>
          <cell r="DZ2727">
            <v>15.33319</v>
          </cell>
          <cell r="EA2727">
            <v>22.412130000000001</v>
          </cell>
          <cell r="EE2727">
            <v>0</v>
          </cell>
          <cell r="EF2727">
            <v>0</v>
          </cell>
          <cell r="EG2727">
            <v>-19.09984</v>
          </cell>
          <cell r="EH2727">
            <v>37.273490000000002</v>
          </cell>
          <cell r="EI2727">
            <v>-16.219650000000001</v>
          </cell>
          <cell r="EJ2727">
            <v>10.75691</v>
          </cell>
          <cell r="EL2727">
            <v>-8.5301310000000008</v>
          </cell>
          <cell r="EM2727">
            <v>1</v>
          </cell>
          <cell r="EN2727">
            <v>2</v>
          </cell>
          <cell r="EO2727">
            <v>1</v>
          </cell>
          <cell r="EP2727">
            <v>2</v>
          </cell>
          <cell r="EQ2727">
            <v>3</v>
          </cell>
          <cell r="ER2727">
            <v>21</v>
          </cell>
          <cell r="ET2727">
            <v>6</v>
          </cell>
          <cell r="EU2727">
            <v>3</v>
          </cell>
          <cell r="EV2727">
            <v>1</v>
          </cell>
          <cell r="EW2727">
            <v>5</v>
          </cell>
          <cell r="EX2727">
            <v>3</v>
          </cell>
          <cell r="EY2727">
            <v>21</v>
          </cell>
          <cell r="FA2727">
            <v>32</v>
          </cell>
          <cell r="FB2727">
            <v>8</v>
          </cell>
          <cell r="FC2727">
            <v>19</v>
          </cell>
          <cell r="FD2727">
            <v>18</v>
          </cell>
          <cell r="FE2727">
            <v>17</v>
          </cell>
          <cell r="FF2727">
            <v>52</v>
          </cell>
          <cell r="FH2727">
            <v>98.566320000000005</v>
          </cell>
          <cell r="FI2727">
            <v>-5.7012960000000001</v>
          </cell>
          <cell r="FJ2727">
            <v>17.67501</v>
          </cell>
          <cell r="FK2727">
            <v>33.677349999999997</v>
          </cell>
          <cell r="FL2727">
            <v>1.5103399999999999E-2</v>
          </cell>
          <cell r="FM2727">
            <v>5.7944230000000001</v>
          </cell>
          <cell r="FN2727">
            <v>82.681240000000003</v>
          </cell>
          <cell r="FO2727">
            <v>1.2942899999999999</v>
          </cell>
          <cell r="FP2727">
            <v>0</v>
          </cell>
          <cell r="FQ2727">
            <v>86.098799999999997</v>
          </cell>
          <cell r="FR2727">
            <v>-1.46329</v>
          </cell>
          <cell r="FS2727">
            <v>4.1379799999999998</v>
          </cell>
          <cell r="FT2727">
            <v>55.700209999999998</v>
          </cell>
          <cell r="FU2727">
            <v>-6.5277510000000003</v>
          </cell>
          <cell r="FV2727">
            <v>23.901050000000001</v>
          </cell>
          <cell r="FW2727">
            <v>17.849070000000001</v>
          </cell>
          <cell r="FX2727">
            <v>-8.6652050000000003</v>
          </cell>
          <cell r="FY2727">
            <v>0</v>
          </cell>
          <cell r="FZ2727">
            <v>85.245040000000003</v>
          </cell>
          <cell r="GA2727">
            <v>-1.17E-6</v>
          </cell>
          <cell r="GB2727">
            <v>16.958020000000001</v>
          </cell>
          <cell r="GC2727">
            <v>65.223849999999999</v>
          </cell>
          <cell r="GD2727">
            <v>-2.5323660000000001</v>
          </cell>
          <cell r="GE2727">
            <v>14.29674</v>
          </cell>
          <cell r="GF2727">
            <v>130.37100000000001</v>
          </cell>
          <cell r="GG2727">
            <v>18.550920000000001</v>
          </cell>
          <cell r="GH2727">
            <v>50.692230000000002</v>
          </cell>
          <cell r="GI2727">
            <v>104.8368</v>
          </cell>
          <cell r="GJ2727">
            <v>1.5103399999999999E-2</v>
          </cell>
          <cell r="GK2727">
            <v>7.7015289999999998</v>
          </cell>
          <cell r="GL2727">
            <v>130.12459999999999</v>
          </cell>
          <cell r="GM2727">
            <v>43.922739999999997</v>
          </cell>
          <cell r="GN2727">
            <v>43.448999999999998</v>
          </cell>
          <cell r="GO2727">
            <v>129.12809999999999</v>
          </cell>
          <cell r="GP2727">
            <v>19.985620000000001</v>
          </cell>
          <cell r="GQ2727">
            <v>56.053249999999998</v>
          </cell>
          <cell r="GR2727">
            <v>0.95437300000000003</v>
          </cell>
          <cell r="GS2727">
            <v>0.25818600000000003</v>
          </cell>
          <cell r="GT2727">
            <v>1.049633</v>
          </cell>
          <cell r="GU2727">
            <v>2.5162149999999999</v>
          </cell>
          <cell r="GX2727">
            <v>0.53500409999999998</v>
          </cell>
          <cell r="GY2727">
            <v>0.25272339999999999</v>
          </cell>
          <cell r="GZ2727">
            <v>0.66026689999999999</v>
          </cell>
          <cell r="HA2727">
            <v>1.831807</v>
          </cell>
          <cell r="HD2727">
            <v>0.32630870000000001</v>
          </cell>
          <cell r="HE2727">
            <v>0.31282409999999999</v>
          </cell>
          <cell r="HF2727">
            <v>0.72331659999999998</v>
          </cell>
          <cell r="HG2727">
            <v>1.3622449999999999</v>
          </cell>
          <cell r="HK2727">
            <v>48600000</v>
          </cell>
          <cell r="HL2727">
            <v>18300000</v>
          </cell>
          <cell r="HM2727">
            <v>54000000</v>
          </cell>
          <cell r="HN2727">
            <v>121000000</v>
          </cell>
          <cell r="HO2727">
            <v>3.281355</v>
          </cell>
          <cell r="HP2727">
            <v>1.8990039999999999</v>
          </cell>
          <cell r="HQ2727">
            <v>0.48939339999999998</v>
          </cell>
          <cell r="HR2727">
            <v>0.89295829999999998</v>
          </cell>
          <cell r="IA2727">
            <v>2</v>
          </cell>
          <cell r="IB2727">
            <v>9</v>
          </cell>
          <cell r="IC2727">
            <v>1</v>
          </cell>
          <cell r="ID2727">
            <v>4</v>
          </cell>
          <cell r="IE2727">
            <v>5</v>
          </cell>
          <cell r="IF2727">
            <v>9</v>
          </cell>
          <cell r="IH2727">
            <v>12</v>
          </cell>
          <cell r="II2727">
            <v>4</v>
          </cell>
          <cell r="IJ2727">
            <v>2</v>
          </cell>
          <cell r="IK2727">
            <v>5</v>
          </cell>
          <cell r="IL2727">
            <v>5</v>
          </cell>
          <cell r="IM2727">
            <v>11</v>
          </cell>
          <cell r="IO2727">
            <v>65</v>
          </cell>
          <cell r="IP2727">
            <v>44</v>
          </cell>
          <cell r="IQ2727">
            <v>7</v>
          </cell>
          <cell r="IR2727">
            <v>10</v>
          </cell>
          <cell r="IS2727">
            <v>9</v>
          </cell>
          <cell r="IT2727">
            <v>11</v>
          </cell>
          <cell r="IV2727" t="str">
            <v>Commonwealth of Independent States</v>
          </cell>
          <cell r="IW2727">
            <v>1</v>
          </cell>
          <cell r="IX2727">
            <v>0</v>
          </cell>
        </row>
        <row r="2728">
          <cell r="A2728">
            <v>9252011</v>
          </cell>
          <cell r="B2728">
            <v>925</v>
          </cell>
          <cell r="C2728">
            <v>2011</v>
          </cell>
          <cell r="D2728" t="str">
            <v>Turkmenistan</v>
          </cell>
          <cell r="E2728" t="str">
            <v>MCD </v>
          </cell>
          <cell r="F2728" t="str">
            <v>Lower middle income</v>
          </cell>
          <cell r="G2728" t="str">
            <v>Developing</v>
          </cell>
          <cell r="H2728" t="str">
            <v>MCD </v>
          </cell>
          <cell r="I2728" t="str">
            <v>Exporter</v>
          </cell>
          <cell r="K2728">
            <v>2.85</v>
          </cell>
          <cell r="L2728">
            <v>73.366060000000004</v>
          </cell>
          <cell r="M2728">
            <v>43.358946000000003</v>
          </cell>
          <cell r="N2728">
            <v>0.20350879999999999</v>
          </cell>
          <cell r="O2728">
            <v>0.2</v>
          </cell>
          <cell r="P2728">
            <v>0.25</v>
          </cell>
          <cell r="Q2728">
            <v>-0.52649120000000005</v>
          </cell>
          <cell r="R2728">
            <v>-0.51450240000000003</v>
          </cell>
          <cell r="S2728">
            <v>-0.57999999999999996</v>
          </cell>
          <cell r="T2728">
            <v>-0.54857049999999996</v>
          </cell>
          <cell r="AC2728">
            <v>-7.01962E-2</v>
          </cell>
          <cell r="AF2728">
            <v>-0.24816659999999999</v>
          </cell>
          <cell r="AI2728">
            <v>-0.249083</v>
          </cell>
          <cell r="AL2728">
            <v>-0.1430495</v>
          </cell>
          <cell r="AO2728">
            <v>-4.9135600000000001E-2</v>
          </cell>
          <cell r="AR2728">
            <v>-0.4041341</v>
          </cell>
          <cell r="AU2728">
            <v>-3.2168700000000001E-2</v>
          </cell>
          <cell r="AX2728">
            <v>-0.1338493</v>
          </cell>
          <cell r="BA2728">
            <v>0.41862519999999998</v>
          </cell>
          <cell r="BD2728">
            <v>7.5402999999999998E-2</v>
          </cell>
          <cell r="BG2728">
            <v>0.28669410000000001</v>
          </cell>
          <cell r="BJ2728">
            <v>0.32799220000000001</v>
          </cell>
          <cell r="BM2728">
            <v>-2.522996</v>
          </cell>
          <cell r="BN2728">
            <v>-0.93076559999999997</v>
          </cell>
          <cell r="BO2728">
            <v>-3.0898720000000002</v>
          </cell>
          <cell r="BP2728">
            <v>-6.5436329999999998</v>
          </cell>
          <cell r="BY2728">
            <v>-0.1910936</v>
          </cell>
          <cell r="CB2728">
            <v>-0.26376719999999998</v>
          </cell>
          <cell r="CE2728">
            <v>-0.76166279999999997</v>
          </cell>
          <cell r="CH2728">
            <v>-0.87788719999999998</v>
          </cell>
          <cell r="CK2728">
            <v>-0.13986689999999999</v>
          </cell>
          <cell r="CN2728">
            <v>-0.27907589999999999</v>
          </cell>
          <cell r="CQ2728">
            <v>-0.24691569999999999</v>
          </cell>
          <cell r="CT2728">
            <v>-0.68652380000000002</v>
          </cell>
          <cell r="CW2728">
            <v>0.82850959999999996</v>
          </cell>
          <cell r="CZ2728">
            <v>5.4132300000000001E-2</v>
          </cell>
          <cell r="DC2728">
            <v>1.1409229999999999</v>
          </cell>
          <cell r="DF2728">
            <v>2.2199960000000001</v>
          </cell>
          <cell r="DI2728">
            <v>0.73</v>
          </cell>
          <cell r="DJ2728">
            <v>0.78</v>
          </cell>
          <cell r="DK2728">
            <v>0.76450240000000003</v>
          </cell>
          <cell r="DL2728">
            <v>0.73</v>
          </cell>
          <cell r="DM2728">
            <v>0.76450240000000003</v>
          </cell>
          <cell r="DN2728">
            <v>0.78</v>
          </cell>
          <cell r="DO2728">
            <v>3070000000</v>
          </cell>
          <cell r="DP2728">
            <v>1230000000</v>
          </cell>
          <cell r="DQ2728">
            <v>1370000000</v>
          </cell>
          <cell r="DR2728">
            <v>466000000</v>
          </cell>
          <cell r="DS2728">
            <v>28.101320000000001</v>
          </cell>
          <cell r="DU2728">
            <v>25.644880000000001</v>
          </cell>
          <cell r="DV2728">
            <v>-198.52619999999999</v>
          </cell>
          <cell r="DX2728">
            <v>-131.98009999999999</v>
          </cell>
          <cell r="DY2728">
            <v>-2.5093899999999998</v>
          </cell>
          <cell r="DZ2728">
            <v>11.43886</v>
          </cell>
          <cell r="EA2728">
            <v>14.07123</v>
          </cell>
          <cell r="EB2728">
            <v>0</v>
          </cell>
          <cell r="EC2728">
            <v>0</v>
          </cell>
          <cell r="ED2728">
            <v>3.7593930000000002</v>
          </cell>
          <cell r="EE2728">
            <v>0</v>
          </cell>
          <cell r="EF2728">
            <v>0</v>
          </cell>
          <cell r="EG2728">
            <v>3.7593930000000002</v>
          </cell>
          <cell r="EH2728">
            <v>26.808129999999998</v>
          </cell>
          <cell r="EI2728">
            <v>-163.4932</v>
          </cell>
          <cell r="EJ2728">
            <v>7.0110049999999999</v>
          </cell>
          <cell r="EK2728">
            <v>1.678973</v>
          </cell>
          <cell r="EL2728">
            <v>1.678973</v>
          </cell>
          <cell r="EM2728">
            <v>1</v>
          </cell>
          <cell r="EN2728">
            <v>2</v>
          </cell>
          <cell r="EP2728">
            <v>8</v>
          </cell>
          <cell r="EQ2728">
            <v>5</v>
          </cell>
          <cell r="ER2728">
            <v>13</v>
          </cell>
          <cell r="ET2728">
            <v>7</v>
          </cell>
          <cell r="EU2728">
            <v>2</v>
          </cell>
          <cell r="EV2728">
            <v>2</v>
          </cell>
          <cell r="EW2728">
            <v>8</v>
          </cell>
          <cell r="EX2728">
            <v>3</v>
          </cell>
          <cell r="EY2728">
            <v>18</v>
          </cell>
          <cell r="FA2728">
            <v>44</v>
          </cell>
          <cell r="FB2728">
            <v>14</v>
          </cell>
          <cell r="FC2728">
            <v>18</v>
          </cell>
          <cell r="FD2728">
            <v>25</v>
          </cell>
          <cell r="FE2728">
            <v>11</v>
          </cell>
          <cell r="FF2728">
            <v>33</v>
          </cell>
          <cell r="FH2728">
            <v>77.415890000000005</v>
          </cell>
          <cell r="FI2728">
            <v>-20.096620000000001</v>
          </cell>
          <cell r="FJ2728">
            <v>28.660039999999999</v>
          </cell>
          <cell r="FK2728">
            <v>71.407809999999998</v>
          </cell>
          <cell r="FL2728">
            <v>-2.72E-7</v>
          </cell>
          <cell r="FM2728">
            <v>10.58977</v>
          </cell>
          <cell r="FN2728">
            <v>65.880459999999999</v>
          </cell>
          <cell r="FO2728">
            <v>-7.0035360000000004</v>
          </cell>
          <cell r="FP2728">
            <v>17.451219999999999</v>
          </cell>
          <cell r="FQ2728">
            <v>67.459760000000003</v>
          </cell>
          <cell r="FR2728">
            <v>-10.94383</v>
          </cell>
          <cell r="FS2728">
            <v>37.529089999999997</v>
          </cell>
          <cell r="FT2728">
            <v>56.563589999999998</v>
          </cell>
          <cell r="FU2728">
            <v>-2.5344709999999999</v>
          </cell>
          <cell r="FV2728">
            <v>29.038709999999998</v>
          </cell>
          <cell r="FW2728">
            <v>21.492850000000001</v>
          </cell>
          <cell r="FX2728">
            <v>-15.146050000000001</v>
          </cell>
          <cell r="FY2728">
            <v>6.672479</v>
          </cell>
          <cell r="FZ2728">
            <v>65.603989999999996</v>
          </cell>
          <cell r="GA2728">
            <v>-1.13E-6</v>
          </cell>
          <cell r="GB2728">
            <v>33.521619999999999</v>
          </cell>
          <cell r="GC2728">
            <v>64.525199999999998</v>
          </cell>
          <cell r="GD2728">
            <v>-4.9258189999999997</v>
          </cell>
          <cell r="GE2728">
            <v>44.302030000000002</v>
          </cell>
          <cell r="GF2728">
            <v>132.8578</v>
          </cell>
          <cell r="GG2728">
            <v>9.8082199999999994E-2</v>
          </cell>
          <cell r="GH2728">
            <v>81.809749999999994</v>
          </cell>
          <cell r="GI2728">
            <v>116.3704</v>
          </cell>
          <cell r="GJ2728">
            <v>-4.8682740000000004</v>
          </cell>
          <cell r="GK2728">
            <v>33.647120000000001</v>
          </cell>
          <cell r="GL2728">
            <v>135.0189</v>
          </cell>
          <cell r="GM2728">
            <v>28.166650000000001</v>
          </cell>
          <cell r="GN2728">
            <v>79.237889999999993</v>
          </cell>
          <cell r="GO2728">
            <v>135.47890000000001</v>
          </cell>
          <cell r="GP2728">
            <v>-3.627208</v>
          </cell>
          <cell r="GQ2728">
            <v>77.810779999999994</v>
          </cell>
          <cell r="GR2728">
            <v>1.2170799999999999</v>
          </cell>
          <cell r="GS2728">
            <v>0.25978649999999998</v>
          </cell>
          <cell r="GT2728">
            <v>1.2549360000000001</v>
          </cell>
          <cell r="GU2728">
            <v>3.2903180000000001</v>
          </cell>
          <cell r="GX2728">
            <v>0.79213160000000005</v>
          </cell>
          <cell r="GY2728">
            <v>0.24843989999999999</v>
          </cell>
          <cell r="GZ2728">
            <v>0.85007690000000002</v>
          </cell>
          <cell r="HA2728">
            <v>2.1159680000000001</v>
          </cell>
          <cell r="HD2728">
            <v>0.25125999999999998</v>
          </cell>
          <cell r="HE2728">
            <v>0.28970279999999998</v>
          </cell>
          <cell r="HF2728">
            <v>0.51540839999999999</v>
          </cell>
          <cell r="HG2728">
            <v>0.94627260000000002</v>
          </cell>
          <cell r="HO2728">
            <v>4.9389560000000001</v>
          </cell>
          <cell r="HP2728">
            <v>2.612574</v>
          </cell>
          <cell r="HQ2728">
            <v>0.60259779999999996</v>
          </cell>
          <cell r="HR2728">
            <v>1.7237849999999999</v>
          </cell>
          <cell r="IA2728">
            <v>2</v>
          </cell>
          <cell r="IB2728">
            <v>3</v>
          </cell>
          <cell r="IC2728">
            <v>5</v>
          </cell>
          <cell r="ID2728">
            <v>3</v>
          </cell>
          <cell r="IE2728">
            <v>4</v>
          </cell>
          <cell r="IF2728">
            <v>12</v>
          </cell>
          <cell r="IH2728">
            <v>12</v>
          </cell>
          <cell r="II2728">
            <v>4</v>
          </cell>
          <cell r="IJ2728">
            <v>2</v>
          </cell>
          <cell r="IK2728">
            <v>1</v>
          </cell>
          <cell r="IL2728">
            <v>6</v>
          </cell>
          <cell r="IM2728">
            <v>15</v>
          </cell>
          <cell r="IO2728">
            <v>79</v>
          </cell>
          <cell r="IP2728">
            <v>31</v>
          </cell>
          <cell r="IQ2728">
            <v>10</v>
          </cell>
          <cell r="IR2728">
            <v>5</v>
          </cell>
          <cell r="IS2728">
            <v>12</v>
          </cell>
          <cell r="IT2728">
            <v>15</v>
          </cell>
          <cell r="IV2728" t="str">
            <v>Commonwealth of Independent States</v>
          </cell>
          <cell r="IW2728">
            <v>1</v>
          </cell>
          <cell r="IX2728">
            <v>0</v>
          </cell>
        </row>
        <row r="2729">
          <cell r="A2729">
            <v>9252012</v>
          </cell>
          <cell r="B2729">
            <v>925</v>
          </cell>
          <cell r="C2729">
            <v>2012</v>
          </cell>
          <cell r="D2729" t="str">
            <v>Turkmenistan</v>
          </cell>
          <cell r="E2729" t="str">
            <v>MCD </v>
          </cell>
          <cell r="F2729" t="str">
            <v>Lower middle income</v>
          </cell>
          <cell r="G2729" t="str">
            <v>Developing</v>
          </cell>
          <cell r="H2729" t="str">
            <v>MCD </v>
          </cell>
          <cell r="I2729" t="str">
            <v>Exporter</v>
          </cell>
          <cell r="K2729">
            <v>2.85</v>
          </cell>
          <cell r="L2729">
            <v>85.299907000000005</v>
          </cell>
          <cell r="M2729">
            <v>46.975510999999997</v>
          </cell>
          <cell r="N2729">
            <v>0.20350879999999999</v>
          </cell>
          <cell r="U2729">
            <v>-0.59977409999999998</v>
          </cell>
          <cell r="V2729">
            <v>-0.58080609999999999</v>
          </cell>
          <cell r="W2729">
            <v>-0.64563700000000002</v>
          </cell>
          <cell r="X2729">
            <v>-0.62391850000000004</v>
          </cell>
          <cell r="Y2729">
            <v>-0.91457330000000003</v>
          </cell>
          <cell r="Z2729">
            <v>-0.86562530000000004</v>
          </cell>
          <cell r="AA2729">
            <v>-0.92759239999999998</v>
          </cell>
          <cell r="AB2729">
            <v>-0.9214272</v>
          </cell>
          <cell r="AD2729">
            <v>-0.12717600000000001</v>
          </cell>
          <cell r="AE2729">
            <v>-0.31702429999999998</v>
          </cell>
          <cell r="AG2729">
            <v>-0.3454372</v>
          </cell>
          <cell r="AH2729">
            <v>-0.68461689999999997</v>
          </cell>
          <cell r="AJ2729">
            <v>-0.32434200000000002</v>
          </cell>
          <cell r="AK2729">
            <v>-0.56191500000000005</v>
          </cell>
          <cell r="AM2729">
            <v>-0.2291183</v>
          </cell>
          <cell r="AN2729">
            <v>-0.4777692</v>
          </cell>
          <cell r="AP2729">
            <v>0.1100207</v>
          </cell>
          <cell r="AQ2729">
            <v>-6.1060000000000003E-2</v>
          </cell>
          <cell r="AS2729">
            <v>-0.33058300000000002</v>
          </cell>
          <cell r="AT2729">
            <v>-0.67696129999999999</v>
          </cell>
          <cell r="AV2729">
            <v>-5.6622899999999997E-2</v>
          </cell>
          <cell r="AW2729">
            <v>-0.29276940000000001</v>
          </cell>
          <cell r="AY2729">
            <v>-2.4725299999999999E-2</v>
          </cell>
          <cell r="AZ2729">
            <v>-0.24973690000000001</v>
          </cell>
          <cell r="BB2729">
            <v>0.41839120000000002</v>
          </cell>
          <cell r="BC2729">
            <v>0.3840557</v>
          </cell>
          <cell r="BE2729">
            <v>-3.7226999999999998E-3</v>
          </cell>
          <cell r="BF2729">
            <v>-0.1916254</v>
          </cell>
          <cell r="BH2729">
            <v>0.25920880000000002</v>
          </cell>
          <cell r="BI2729">
            <v>0.19374269999999999</v>
          </cell>
          <cell r="BK2729">
            <v>0.30856349999999999</v>
          </cell>
          <cell r="BL2729">
            <v>0.2415252</v>
          </cell>
          <cell r="BQ2729">
            <v>-3.2251859999999999</v>
          </cell>
          <cell r="BR2729">
            <v>-1.1790320000000001</v>
          </cell>
          <cell r="BS2729">
            <v>-3.8596029999999999</v>
          </cell>
          <cell r="BT2729">
            <v>-7.0847879999999996</v>
          </cell>
          <cell r="BU2729">
            <v>-4.9179659999999998</v>
          </cell>
          <cell r="BV2729">
            <v>-1.7572129999999999</v>
          </cell>
          <cell r="BW2729">
            <v>-5.5451249999999996</v>
          </cell>
          <cell r="BX2729">
            <v>-10.463089999999999</v>
          </cell>
          <cell r="BZ2729">
            <v>-0.35753000000000001</v>
          </cell>
          <cell r="CA2729">
            <v>-0.80918199999999996</v>
          </cell>
          <cell r="CC2729">
            <v>-0.36888349999999998</v>
          </cell>
          <cell r="CD2729">
            <v>-0.56012260000000003</v>
          </cell>
          <cell r="CF2729">
            <v>-1.02965</v>
          </cell>
          <cell r="CG2729">
            <v>-2.4732660000000002</v>
          </cell>
          <cell r="CI2729">
            <v>-1.5792630000000001</v>
          </cell>
          <cell r="CJ2729">
            <v>-2.7834789999999998</v>
          </cell>
          <cell r="CL2729">
            <v>0.2032021</v>
          </cell>
          <cell r="CM2729">
            <v>-9.6138500000000002E-2</v>
          </cell>
          <cell r="CO2729">
            <v>-0.30493779999999998</v>
          </cell>
          <cell r="CP2729">
            <v>-0.51443289999999997</v>
          </cell>
          <cell r="CR2729">
            <v>-0.1163415</v>
          </cell>
          <cell r="CS2729">
            <v>-1.3506549999999999</v>
          </cell>
          <cell r="CU2729">
            <v>-0.13690659999999999</v>
          </cell>
          <cell r="CV2729">
            <v>-1.615991</v>
          </cell>
          <cell r="CX2729">
            <v>0.87420200000000003</v>
          </cell>
          <cell r="CY2729">
            <v>0.66926479999999999</v>
          </cell>
          <cell r="DA2729">
            <v>-2.9142999999999999E-3</v>
          </cell>
          <cell r="DB2729">
            <v>-0.2477994</v>
          </cell>
          <cell r="DD2729">
            <v>1.1135390000000001</v>
          </cell>
          <cell r="DE2729">
            <v>0.95593309999999998</v>
          </cell>
          <cell r="DG2729">
            <v>2.1803710000000001</v>
          </cell>
          <cell r="DH2729">
            <v>1.4476059999999999</v>
          </cell>
          <cell r="DO2729">
            <v>3280000000</v>
          </cell>
          <cell r="DP2729">
            <v>1320000000</v>
          </cell>
          <cell r="DQ2729">
            <v>1470000000</v>
          </cell>
          <cell r="DR2729">
            <v>498000000</v>
          </cell>
          <cell r="GV2729">
            <v>3.574751</v>
          </cell>
          <cell r="GW2729">
            <v>5.5944520000000004</v>
          </cell>
          <cell r="HB2729">
            <v>2.4450129999999999</v>
          </cell>
          <cell r="HC2729">
            <v>3.9142359999999998</v>
          </cell>
          <cell r="HH2729">
            <v>0.79545940000000004</v>
          </cell>
          <cell r="HI2729">
            <v>1.1268549999999999</v>
          </cell>
          <cell r="HS2729">
            <v>3.3147639999999998</v>
          </cell>
          <cell r="HT2729">
            <v>0.85086470000000003</v>
          </cell>
          <cell r="HU2729">
            <v>2.4935149999999999</v>
          </cell>
          <cell r="HV2729">
            <v>5.0075450000000004</v>
          </cell>
          <cell r="HW2729">
            <v>1.4290449999999999</v>
          </cell>
          <cell r="HX2729">
            <v>4.1790380000000003</v>
          </cell>
          <cell r="HY2729">
            <v>5.8082789999999997</v>
          </cell>
          <cell r="HZ2729">
            <v>9.1865830000000006</v>
          </cell>
          <cell r="IV2729" t="str">
            <v>Commonwealth of Independent States</v>
          </cell>
          <cell r="IW2729">
            <v>1</v>
          </cell>
          <cell r="IX2729">
            <v>0</v>
          </cell>
        </row>
        <row r="2730">
          <cell r="A2730">
            <v>925200806</v>
          </cell>
          <cell r="B2730">
            <v>925</v>
          </cell>
          <cell r="C2730">
            <v>200000</v>
          </cell>
          <cell r="D2730" t="str">
            <v>Turkmenistan</v>
          </cell>
          <cell r="E2730" t="str">
            <v>MCD </v>
          </cell>
          <cell r="F2730" t="str">
            <v>Lower middle income</v>
          </cell>
          <cell r="G2730" t="str">
            <v>Developing</v>
          </cell>
          <cell r="H2730" t="str">
            <v>MCD </v>
          </cell>
          <cell r="I2730" t="str">
            <v>Exporter</v>
          </cell>
          <cell r="K2730">
            <v>2.2991670000000002</v>
          </cell>
          <cell r="L2730">
            <v>49.470402</v>
          </cell>
          <cell r="M2730">
            <v>31.25001</v>
          </cell>
          <cell r="N2730">
            <v>0.2</v>
          </cell>
          <cell r="O2730">
            <v>0.2</v>
          </cell>
          <cell r="Q2730">
            <v>-0.73121970000000003</v>
          </cell>
          <cell r="S2730">
            <v>-0.80317740000000004</v>
          </cell>
          <cell r="T2730">
            <v>-0.76909519999999998</v>
          </cell>
          <cell r="AC2730">
            <v>-0.27726289999999998</v>
          </cell>
          <cell r="AF2730">
            <v>-0.73654520000000001</v>
          </cell>
          <cell r="AI2730">
            <v>-0.5031774</v>
          </cell>
          <cell r="AL2730">
            <v>-0.43840020000000002</v>
          </cell>
          <cell r="AO2730">
            <v>-5.2198300000000003E-2</v>
          </cell>
          <cell r="AR2730">
            <v>-0.57654519999999998</v>
          </cell>
          <cell r="AU2730">
            <v>-5.8177399999999997E-2</v>
          </cell>
          <cell r="AX2730">
            <v>-9.2275499999999996E-2</v>
          </cell>
          <cell r="BA2730">
            <v>0.1826372</v>
          </cell>
          <cell r="BD2730">
            <v>-0.229188</v>
          </cell>
          <cell r="BG2730">
            <v>0.15282080000000001</v>
          </cell>
          <cell r="BJ2730">
            <v>8.8707599999999998E-2</v>
          </cell>
          <cell r="BM2730">
            <v>-4.1093890000000002</v>
          </cell>
          <cell r="BO2730">
            <v>-5.016159</v>
          </cell>
          <cell r="BP2730">
            <v>-9.1255469999999992</v>
          </cell>
          <cell r="BY2730">
            <v>-0.96507560000000003</v>
          </cell>
          <cell r="CB2730">
            <v>-0.50538510000000003</v>
          </cell>
          <cell r="CE2730">
            <v>-1.391289</v>
          </cell>
          <cell r="CH2730">
            <v>-2.9986120000000001</v>
          </cell>
          <cell r="CK2730">
            <v>-0.25361620000000001</v>
          </cell>
          <cell r="CN2730">
            <v>-0.43647940000000002</v>
          </cell>
          <cell r="CQ2730">
            <v>-0.26144050000000002</v>
          </cell>
          <cell r="CT2730">
            <v>-0.6895367</v>
          </cell>
          <cell r="CW2730">
            <v>0.34775869999999998</v>
          </cell>
          <cell r="CZ2730">
            <v>-0.20944840000000001</v>
          </cell>
          <cell r="DC2730">
            <v>0.50409300000000001</v>
          </cell>
          <cell r="DF2730">
            <v>0.53271959999999996</v>
          </cell>
          <cell r="DI2730">
            <v>0.93121980000000004</v>
          </cell>
          <cell r="DJ2730">
            <v>1.003177</v>
          </cell>
          <cell r="DK2730">
            <v>1.016545</v>
          </cell>
          <cell r="DL2730">
            <v>0.93121969999999998</v>
          </cell>
          <cell r="DM2730">
            <v>1.016545</v>
          </cell>
          <cell r="DN2730">
            <v>1.003177</v>
          </cell>
          <cell r="DO2730">
            <v>3010000000</v>
          </cell>
          <cell r="DP2730">
            <v>1210000000</v>
          </cell>
          <cell r="DQ2730">
            <v>1340000000</v>
          </cell>
          <cell r="DR2730">
            <v>456000000</v>
          </cell>
          <cell r="DS2730">
            <v>20.922989999999999</v>
          </cell>
          <cell r="DU2730">
            <v>19.295359999999999</v>
          </cell>
          <cell r="EH2730">
            <v>20.066269999999999</v>
          </cell>
          <cell r="FH2730">
            <v>47.470469999999999</v>
          </cell>
          <cell r="FK2730">
            <v>16.890080000000001</v>
          </cell>
          <cell r="FN2730">
            <v>48.683810000000001</v>
          </cell>
          <cell r="FQ2730">
            <v>46.063229999999997</v>
          </cell>
          <cell r="FT2730">
            <v>52.478000000000002</v>
          </cell>
          <cell r="FW2730">
            <v>21.758700000000001</v>
          </cell>
          <cell r="FZ2730">
            <v>63.636539999999997</v>
          </cell>
          <cell r="GC2730">
            <v>55.605759999999997</v>
          </cell>
          <cell r="GF2730">
            <v>91.611710000000002</v>
          </cell>
          <cell r="GI2730">
            <v>58.429740000000002</v>
          </cell>
          <cell r="GL2730">
            <v>103.73099999999999</v>
          </cell>
          <cell r="GO2730">
            <v>89.673789999999997</v>
          </cell>
          <cell r="IA2730">
            <v>3</v>
          </cell>
          <cell r="IB2730">
            <v>2</v>
          </cell>
          <cell r="IC2730">
            <v>3</v>
          </cell>
          <cell r="ID2730">
            <v>2</v>
          </cell>
          <cell r="IE2730">
            <v>2</v>
          </cell>
          <cell r="IF2730">
            <v>16</v>
          </cell>
          <cell r="IH2730">
            <v>11</v>
          </cell>
          <cell r="II2730">
            <v>3</v>
          </cell>
          <cell r="IJ2730">
            <v>5</v>
          </cell>
          <cell r="IK2730">
            <v>6</v>
          </cell>
          <cell r="IL2730">
            <v>3</v>
          </cell>
          <cell r="IM2730">
            <v>20</v>
          </cell>
          <cell r="IO2730">
            <v>45</v>
          </cell>
          <cell r="IP2730">
            <v>19</v>
          </cell>
          <cell r="IQ2730">
            <v>17</v>
          </cell>
          <cell r="IR2730">
            <v>13</v>
          </cell>
          <cell r="IS2730">
            <v>16</v>
          </cell>
          <cell r="IT2730">
            <v>26</v>
          </cell>
          <cell r="IV2730" t="str">
            <v>Commonwealth of Independent States</v>
          </cell>
          <cell r="IW2730">
            <v>1</v>
          </cell>
          <cell r="IX2730">
            <v>0</v>
          </cell>
        </row>
        <row r="2731">
          <cell r="A2731">
            <v>925200812</v>
          </cell>
          <cell r="B2731">
            <v>925</v>
          </cell>
          <cell r="C2731">
            <v>200000</v>
          </cell>
          <cell r="D2731" t="str">
            <v>Turkmenistan</v>
          </cell>
          <cell r="E2731" t="str">
            <v>MCD </v>
          </cell>
          <cell r="F2731" t="str">
            <v>Lower middle income</v>
          </cell>
          <cell r="G2731" t="str">
            <v>Developing</v>
          </cell>
          <cell r="H2731" t="str">
            <v>MCD </v>
          </cell>
          <cell r="I2731" t="str">
            <v>Exporter</v>
          </cell>
          <cell r="IV2731" t="str">
            <v>Commonwealth of Independent States</v>
          </cell>
          <cell r="IW2731">
            <v>1</v>
          </cell>
          <cell r="IX2731">
            <v>0</v>
          </cell>
        </row>
        <row r="2732">
          <cell r="A2732">
            <v>9262000</v>
          </cell>
          <cell r="B2732">
            <v>926</v>
          </cell>
          <cell r="C2732">
            <v>2000</v>
          </cell>
          <cell r="D2732" t="str">
            <v>Ukraine</v>
          </cell>
          <cell r="E2732" t="str">
            <v>EUR </v>
          </cell>
          <cell r="F2732" t="str">
            <v>Lower middle income</v>
          </cell>
          <cell r="G2732" t="str">
            <v>Emerging</v>
          </cell>
          <cell r="H2732" t="str">
            <v>Emerging Europe</v>
          </cell>
          <cell r="I2732" t="str">
            <v>Importer</v>
          </cell>
          <cell r="K2732">
            <v>5.4402330000000001</v>
          </cell>
          <cell r="L2732">
            <v>170.07</v>
          </cell>
          <cell r="M2732">
            <v>157.44153</v>
          </cell>
          <cell r="AC2732">
            <v>0.45819599999999999</v>
          </cell>
          <cell r="AI2732">
            <v>0.342611</v>
          </cell>
          <cell r="AL2732">
            <v>0.39905649999999998</v>
          </cell>
          <cell r="AO2732">
            <v>0.4417065</v>
          </cell>
          <cell r="AU2732">
            <v>0.35686899999999999</v>
          </cell>
          <cell r="AX2732">
            <v>0.38294610000000001</v>
          </cell>
          <cell r="BA2732">
            <v>0.4417065</v>
          </cell>
          <cell r="BG2732">
            <v>0.37565199999999999</v>
          </cell>
          <cell r="BJ2732">
            <v>0.38784800000000003</v>
          </cell>
          <cell r="BY2732">
            <v>1.597037</v>
          </cell>
          <cell r="CE2732">
            <v>1.599362</v>
          </cell>
          <cell r="CH2732">
            <v>3.196399</v>
          </cell>
          <cell r="CK2732">
            <v>1.108589</v>
          </cell>
          <cell r="CQ2732">
            <v>1.4667330000000001</v>
          </cell>
          <cell r="CT2732">
            <v>2.493239</v>
          </cell>
          <cell r="CW2732">
            <v>1.0651790000000001</v>
          </cell>
          <cell r="DC2732">
            <v>1.599362</v>
          </cell>
          <cell r="DF2732">
            <v>2.5516290000000001</v>
          </cell>
          <cell r="DO2732">
            <v>11000000000</v>
          </cell>
          <cell r="DP2732">
            <v>5170000000</v>
          </cell>
          <cell r="DQ2732">
            <v>5550000000</v>
          </cell>
          <cell r="DR2732">
            <v>328000000</v>
          </cell>
          <cell r="HK2732">
            <v>165000000</v>
          </cell>
          <cell r="HL2732">
            <v>10500000</v>
          </cell>
          <cell r="HM2732">
            <v>177000000</v>
          </cell>
          <cell r="HN2732">
            <v>353000000</v>
          </cell>
          <cell r="IA2732">
            <v>3</v>
          </cell>
          <cell r="IH2732">
            <v>20</v>
          </cell>
          <cell r="II2732">
            <v>6</v>
          </cell>
          <cell r="IO2732">
            <v>17</v>
          </cell>
          <cell r="IP2732">
            <v>3</v>
          </cell>
          <cell r="IV2732" t="str">
            <v>Commonwealth of Independent States</v>
          </cell>
          <cell r="IW2732">
            <v>1</v>
          </cell>
          <cell r="IX2732">
            <v>0</v>
          </cell>
        </row>
        <row r="2733">
          <cell r="A2733">
            <v>9262001</v>
          </cell>
          <cell r="B2733">
            <v>926</v>
          </cell>
          <cell r="C2733">
            <v>2001</v>
          </cell>
          <cell r="D2733" t="str">
            <v>Ukraine</v>
          </cell>
          <cell r="E2733" t="str">
            <v>EUR </v>
          </cell>
          <cell r="F2733" t="str">
            <v>Lower middle income</v>
          </cell>
          <cell r="G2733" t="str">
            <v>Emerging</v>
          </cell>
          <cell r="H2733" t="str">
            <v>Emerging Europe</v>
          </cell>
          <cell r="I2733" t="str">
            <v>Importer</v>
          </cell>
          <cell r="K2733">
            <v>5.3721579999999998</v>
          </cell>
          <cell r="L2733">
            <v>204.19</v>
          </cell>
          <cell r="M2733">
            <v>180.63229000000001</v>
          </cell>
          <cell r="AC2733">
            <v>0.48076449999999998</v>
          </cell>
          <cell r="AI2733">
            <v>0.35289199999999998</v>
          </cell>
          <cell r="AL2733">
            <v>0.40762039999999999</v>
          </cell>
          <cell r="AO2733">
            <v>0.43279600000000001</v>
          </cell>
          <cell r="AU2733">
            <v>0.34692099999999998</v>
          </cell>
          <cell r="AX2733">
            <v>0.36914170000000002</v>
          </cell>
          <cell r="BA2733">
            <v>0.42965950000000003</v>
          </cell>
          <cell r="BG2733">
            <v>0.34692099999999998</v>
          </cell>
          <cell r="BJ2733">
            <v>0.36840109999999998</v>
          </cell>
          <cell r="BY2733">
            <v>1.3754690000000001</v>
          </cell>
          <cell r="CE2733">
            <v>1.8496760000000001</v>
          </cell>
          <cell r="CH2733">
            <v>3.0991170000000001</v>
          </cell>
          <cell r="CK2733">
            <v>1.0738350000000001</v>
          </cell>
          <cell r="CQ2733">
            <v>1.5610949999999999</v>
          </cell>
          <cell r="CT2733">
            <v>2.5686599999999999</v>
          </cell>
          <cell r="CW2733">
            <v>1.0537479999999999</v>
          </cell>
          <cell r="DC2733">
            <v>1.5368710000000001</v>
          </cell>
          <cell r="DF2733">
            <v>2.4571160000000001</v>
          </cell>
          <cell r="DO2733">
            <v>11500000000</v>
          </cell>
          <cell r="DP2733">
            <v>6000000000</v>
          </cell>
          <cell r="DQ2733">
            <v>5230000000</v>
          </cell>
          <cell r="DR2733">
            <v>315000000</v>
          </cell>
          <cell r="HK2733">
            <v>158000000</v>
          </cell>
          <cell r="HL2733">
            <v>8275679</v>
          </cell>
          <cell r="HM2733">
            <v>138000000</v>
          </cell>
          <cell r="HN2733">
            <v>304000000</v>
          </cell>
          <cell r="IA2733">
            <v>3</v>
          </cell>
          <cell r="IC2733">
            <v>1</v>
          </cell>
          <cell r="IH2733">
            <v>20</v>
          </cell>
          <cell r="II2733">
            <v>6</v>
          </cell>
          <cell r="IJ2733">
            <v>1</v>
          </cell>
          <cell r="IO2733">
            <v>17</v>
          </cell>
          <cell r="IP2733">
            <v>3</v>
          </cell>
          <cell r="IQ2733">
            <v>2</v>
          </cell>
          <cell r="IV2733" t="str">
            <v>Commonwealth of Independent States</v>
          </cell>
          <cell r="IW2733">
            <v>1</v>
          </cell>
          <cell r="IX2733">
            <v>0</v>
          </cell>
        </row>
        <row r="2734">
          <cell r="A2734">
            <v>9262002</v>
          </cell>
          <cell r="B2734">
            <v>926</v>
          </cell>
          <cell r="C2734">
            <v>2002</v>
          </cell>
          <cell r="D2734" t="str">
            <v>Ukraine</v>
          </cell>
          <cell r="E2734" t="str">
            <v>EUR </v>
          </cell>
          <cell r="F2734" t="str">
            <v>Lower middle income</v>
          </cell>
          <cell r="G2734" t="str">
            <v>Emerging</v>
          </cell>
          <cell r="H2734" t="str">
            <v>Emerging Europe</v>
          </cell>
          <cell r="I2734" t="str">
            <v>Importer</v>
          </cell>
          <cell r="K2734">
            <v>5.3266249999999999</v>
          </cell>
          <cell r="L2734">
            <v>225.81</v>
          </cell>
          <cell r="M2734">
            <v>193.10193000000001</v>
          </cell>
          <cell r="N2734">
            <v>0.47091929999999999</v>
          </cell>
          <cell r="O2734">
            <v>0.65666040000000003</v>
          </cell>
          <cell r="Q2734">
            <v>7.6425300000000002E-2</v>
          </cell>
          <cell r="S2734">
            <v>0.26154500000000003</v>
          </cell>
          <cell r="T2734">
            <v>0.16552639999999999</v>
          </cell>
          <cell r="AC2734">
            <v>0.49989650000000002</v>
          </cell>
          <cell r="AI2734">
            <v>0.34199230000000003</v>
          </cell>
          <cell r="AL2734">
            <v>0.40286119999999997</v>
          </cell>
          <cell r="AO2734">
            <v>0.2376393</v>
          </cell>
          <cell r="AR2734">
            <v>-5.3232700000000001E-2</v>
          </cell>
          <cell r="AU2734">
            <v>0.15167079999999999</v>
          </cell>
          <cell r="AX2734">
            <v>0.15617200000000001</v>
          </cell>
          <cell r="BA2734">
            <v>0.23729259999999999</v>
          </cell>
          <cell r="BD2734">
            <v>-2.1605999999999999E-3</v>
          </cell>
          <cell r="BG2734">
            <v>0.13079160000000001</v>
          </cell>
          <cell r="BJ2734">
            <v>0.1550436</v>
          </cell>
          <cell r="BM2734">
            <v>1.1252219999999999</v>
          </cell>
          <cell r="BO2734">
            <v>3.573353</v>
          </cell>
          <cell r="BP2734">
            <v>4.6985749999999999</v>
          </cell>
          <cell r="BY2734">
            <v>1.373713</v>
          </cell>
          <cell r="CE2734">
            <v>2.2292160000000001</v>
          </cell>
          <cell r="CH2734">
            <v>3.7643209999999998</v>
          </cell>
          <cell r="CK2734">
            <v>0.89021720000000004</v>
          </cell>
          <cell r="CN2734">
            <v>-8.4856299999999996E-2</v>
          </cell>
          <cell r="CQ2734">
            <v>0.92043580000000003</v>
          </cell>
          <cell r="CT2734">
            <v>1.510273</v>
          </cell>
          <cell r="CW2734">
            <v>0.9111629</v>
          </cell>
          <cell r="CZ2734">
            <v>-8.6654999999999996E-3</v>
          </cell>
          <cell r="DC2734">
            <v>1.0041469999999999</v>
          </cell>
          <cell r="DF2734">
            <v>1.6103050000000001</v>
          </cell>
          <cell r="DI2734">
            <v>0.1944941</v>
          </cell>
          <cell r="DJ2734">
            <v>0.1951155</v>
          </cell>
          <cell r="DK2734">
            <v>0.19855639999999999</v>
          </cell>
          <cell r="DL2734">
            <v>0.39449410000000001</v>
          </cell>
          <cell r="DM2734">
            <v>0.39855639999999998</v>
          </cell>
          <cell r="DN2734">
            <v>0.39511550000000001</v>
          </cell>
          <cell r="DO2734">
            <v>12400000000</v>
          </cell>
          <cell r="DP2734">
            <v>6240000000</v>
          </cell>
          <cell r="DQ2734">
            <v>5790000000</v>
          </cell>
          <cell r="DR2734">
            <v>379000000</v>
          </cell>
          <cell r="HK2734">
            <v>147000000</v>
          </cell>
          <cell r="HL2734">
            <v>8939477</v>
          </cell>
          <cell r="HM2734">
            <v>137000000</v>
          </cell>
          <cell r="HN2734">
            <v>293000000</v>
          </cell>
          <cell r="IA2734">
            <v>4</v>
          </cell>
          <cell r="IB2734">
            <v>1</v>
          </cell>
          <cell r="IC2734">
            <v>1</v>
          </cell>
          <cell r="IH2734">
            <v>31</v>
          </cell>
          <cell r="II2734">
            <v>32</v>
          </cell>
          <cell r="IJ2734">
            <v>13</v>
          </cell>
          <cell r="IK2734">
            <v>10</v>
          </cell>
          <cell r="IL2734">
            <v>3</v>
          </cell>
          <cell r="IO2734">
            <v>31</v>
          </cell>
          <cell r="IP2734">
            <v>37</v>
          </cell>
          <cell r="IQ2734">
            <v>17</v>
          </cell>
          <cell r="IR2734">
            <v>11</v>
          </cell>
          <cell r="IS2734">
            <v>4</v>
          </cell>
          <cell r="IV2734" t="str">
            <v>Commonwealth of Independent States</v>
          </cell>
          <cell r="IW2734">
            <v>1</v>
          </cell>
          <cell r="IX2734">
            <v>0</v>
          </cell>
        </row>
        <row r="2735">
          <cell r="A2735">
            <v>9262003</v>
          </cell>
          <cell r="B2735">
            <v>926</v>
          </cell>
          <cell r="C2735">
            <v>2003</v>
          </cell>
          <cell r="D2735" t="str">
            <v>Ukraine</v>
          </cell>
          <cell r="E2735" t="str">
            <v>EUR </v>
          </cell>
          <cell r="F2735" t="str">
            <v>Lower middle income</v>
          </cell>
          <cell r="G2735" t="str">
            <v>Emerging</v>
          </cell>
          <cell r="H2735" t="str">
            <v>Emerging Europe</v>
          </cell>
          <cell r="I2735" t="str">
            <v>Importer</v>
          </cell>
          <cell r="K2735">
            <v>5.3326880000000001</v>
          </cell>
          <cell r="L2735">
            <v>267.34399999999999</v>
          </cell>
          <cell r="M2735">
            <v>216.09040999999999</v>
          </cell>
          <cell r="N2735">
            <v>0.54971859999999995</v>
          </cell>
          <cell r="O2735">
            <v>0.69418389999999996</v>
          </cell>
          <cell r="Q2735">
            <v>0.12851389999999999</v>
          </cell>
          <cell r="S2735">
            <v>0.26889669999999999</v>
          </cell>
          <cell r="T2735">
            <v>0.20293949999999999</v>
          </cell>
          <cell r="AC2735">
            <v>0.43405840000000001</v>
          </cell>
          <cell r="AI2735">
            <v>0.27561370000000002</v>
          </cell>
          <cell r="AL2735">
            <v>0.31637789999999999</v>
          </cell>
          <cell r="AO2735">
            <v>0.32812059999999998</v>
          </cell>
          <cell r="AR2735">
            <v>-4.9801100000000001E-2</v>
          </cell>
          <cell r="AU2735">
            <v>0.1461228</v>
          </cell>
          <cell r="AX2735">
            <v>0.17932129999999999</v>
          </cell>
          <cell r="BA2735">
            <v>0.27879520000000002</v>
          </cell>
          <cell r="BD2735">
            <v>-2.9370899999999998E-2</v>
          </cell>
          <cell r="BG2735">
            <v>0.1147128</v>
          </cell>
          <cell r="BJ2735">
            <v>0.15807160000000001</v>
          </cell>
          <cell r="BM2735">
            <v>1.414685</v>
          </cell>
          <cell r="BO2735">
            <v>3.3400650000000001</v>
          </cell>
          <cell r="BP2735">
            <v>4.7547499999999996</v>
          </cell>
          <cell r="BY2735">
            <v>1.407092</v>
          </cell>
          <cell r="CE2735">
            <v>1.701028</v>
          </cell>
          <cell r="CH2735">
            <v>3.2321900000000001</v>
          </cell>
          <cell r="CK2735">
            <v>0.95374539999999997</v>
          </cell>
          <cell r="CN2735">
            <v>-0.11406040000000001</v>
          </cell>
          <cell r="CQ2735">
            <v>0.82691199999999998</v>
          </cell>
          <cell r="CT2735">
            <v>1.6244989999999999</v>
          </cell>
          <cell r="CW2735">
            <v>0.92332380000000003</v>
          </cell>
          <cell r="CZ2735">
            <v>-5.9225199999999999E-2</v>
          </cell>
          <cell r="DC2735">
            <v>0.75503620000000005</v>
          </cell>
          <cell r="DF2735">
            <v>1.5427010000000001</v>
          </cell>
          <cell r="DI2735">
            <v>0.22120480000000001</v>
          </cell>
          <cell r="DJ2735">
            <v>0.22528719999999999</v>
          </cell>
          <cell r="DK2735">
            <v>0.24258179999999999</v>
          </cell>
          <cell r="DL2735">
            <v>0.42120469999999999</v>
          </cell>
          <cell r="DM2735">
            <v>0.44258180000000003</v>
          </cell>
          <cell r="DN2735">
            <v>0.42528719999999998</v>
          </cell>
          <cell r="DO2735">
            <v>12200000000</v>
          </cell>
          <cell r="DP2735">
            <v>5520000000</v>
          </cell>
          <cell r="DQ2735">
            <v>6230000000</v>
          </cell>
          <cell r="DR2735">
            <v>465000000</v>
          </cell>
          <cell r="EE2735">
            <v>294.57589999999999</v>
          </cell>
          <cell r="EG2735">
            <v>125.91500000000001</v>
          </cell>
          <cell r="EL2735">
            <v>205.1584</v>
          </cell>
          <cell r="HK2735">
            <v>110000000</v>
          </cell>
          <cell r="HL2735">
            <v>9272530</v>
          </cell>
          <cell r="HM2735">
            <v>124000000</v>
          </cell>
          <cell r="HN2735">
            <v>244000000</v>
          </cell>
          <cell r="IA2735">
            <v>9</v>
          </cell>
          <cell r="IB2735">
            <v>5</v>
          </cell>
          <cell r="IC2735">
            <v>1</v>
          </cell>
          <cell r="ID2735">
            <v>1</v>
          </cell>
          <cell r="IE2735">
            <v>1</v>
          </cell>
          <cell r="IH2735">
            <v>35</v>
          </cell>
          <cell r="II2735">
            <v>43</v>
          </cell>
          <cell r="IJ2735">
            <v>18</v>
          </cell>
          <cell r="IK2735">
            <v>16</v>
          </cell>
          <cell r="IL2735">
            <v>5</v>
          </cell>
          <cell r="IM2735">
            <v>1</v>
          </cell>
          <cell r="IO2735">
            <v>39</v>
          </cell>
          <cell r="IP2735">
            <v>51</v>
          </cell>
          <cell r="IQ2735">
            <v>27</v>
          </cell>
          <cell r="IR2735">
            <v>23</v>
          </cell>
          <cell r="IS2735">
            <v>10</v>
          </cell>
          <cell r="IT2735">
            <v>1</v>
          </cell>
          <cell r="IV2735" t="str">
            <v>Commonwealth of Independent States</v>
          </cell>
          <cell r="IW2735">
            <v>1</v>
          </cell>
          <cell r="IX2735">
            <v>0</v>
          </cell>
        </row>
        <row r="2736">
          <cell r="A2736">
            <v>9262004</v>
          </cell>
          <cell r="B2736">
            <v>926</v>
          </cell>
          <cell r="C2736">
            <v>2004</v>
          </cell>
          <cell r="D2736" t="str">
            <v>Ukraine</v>
          </cell>
          <cell r="E2736" t="str">
            <v>EUR </v>
          </cell>
          <cell r="F2736" t="str">
            <v>Lower middle income</v>
          </cell>
          <cell r="G2736" t="str">
            <v>Emerging</v>
          </cell>
          <cell r="H2736" t="str">
            <v>Emerging Europe</v>
          </cell>
          <cell r="I2736" t="str">
            <v>Importer</v>
          </cell>
          <cell r="K2736">
            <v>5.3189590000000004</v>
          </cell>
          <cell r="L2736">
            <v>345.113</v>
          </cell>
          <cell r="M2736">
            <v>248.80343999999999</v>
          </cell>
          <cell r="N2736">
            <v>0.55094339999999997</v>
          </cell>
          <cell r="O2736">
            <v>0.92452829999999997</v>
          </cell>
          <cell r="Q2736">
            <v>4.1268300000000001E-2</v>
          </cell>
          <cell r="S2736">
            <v>0.38260070000000002</v>
          </cell>
          <cell r="T2736">
            <v>0.226801</v>
          </cell>
          <cell r="AC2736">
            <v>0.60202820000000001</v>
          </cell>
          <cell r="AI2736">
            <v>0.46731600000000001</v>
          </cell>
          <cell r="AL2736">
            <v>0.53335359999999998</v>
          </cell>
          <cell r="AO2736">
            <v>0.33365489999999998</v>
          </cell>
          <cell r="AR2736">
            <v>-3.6570400000000003E-2</v>
          </cell>
          <cell r="AU2736">
            <v>0.23138130000000001</v>
          </cell>
          <cell r="AX2736">
            <v>0.21642649999999999</v>
          </cell>
          <cell r="BA2736">
            <v>0.29856169999999999</v>
          </cell>
          <cell r="BD2736">
            <v>-3.61632E-2</v>
          </cell>
          <cell r="BG2736">
            <v>0.1780641</v>
          </cell>
          <cell r="BJ2736">
            <v>0.1717735</v>
          </cell>
          <cell r="BM2736">
            <v>0.3596819</v>
          </cell>
          <cell r="BO2736">
            <v>3.9710130000000001</v>
          </cell>
          <cell r="BP2736">
            <v>4.3306950000000004</v>
          </cell>
          <cell r="BY2736">
            <v>1.502318</v>
          </cell>
          <cell r="CE2736">
            <v>2.183297</v>
          </cell>
          <cell r="CH2736">
            <v>3.5465230000000001</v>
          </cell>
          <cell r="CK2736">
            <v>0.94015769999999999</v>
          </cell>
          <cell r="CN2736">
            <v>-8.2210500000000006E-2</v>
          </cell>
          <cell r="CQ2736">
            <v>1.110309</v>
          </cell>
          <cell r="CT2736">
            <v>1.8655170000000001</v>
          </cell>
          <cell r="CW2736">
            <v>0.92346550000000005</v>
          </cell>
          <cell r="CZ2736">
            <v>-5.7683400000000003E-2</v>
          </cell>
          <cell r="DC2736">
            <v>0.81047789999999997</v>
          </cell>
          <cell r="DF2736">
            <v>1.676512</v>
          </cell>
          <cell r="DI2736">
            <v>0.30967499999999998</v>
          </cell>
          <cell r="DJ2736">
            <v>0.3419276</v>
          </cell>
          <cell r="DK2736">
            <v>0.34832970000000002</v>
          </cell>
          <cell r="DL2736">
            <v>0.50967499999999999</v>
          </cell>
          <cell r="DM2736">
            <v>0.54832970000000003</v>
          </cell>
          <cell r="DN2736">
            <v>0.54192759999999995</v>
          </cell>
          <cell r="DO2736">
            <v>12900000000</v>
          </cell>
          <cell r="DP2736">
            <v>5660000000</v>
          </cell>
          <cell r="DQ2736">
            <v>6730000000</v>
          </cell>
          <cell r="DR2736">
            <v>469000000</v>
          </cell>
          <cell r="DS2736">
            <v>-0.22089510000000001</v>
          </cell>
          <cell r="DU2736">
            <v>196.9281</v>
          </cell>
          <cell r="EE2736">
            <v>-0.22089510000000001</v>
          </cell>
          <cell r="EG2736">
            <v>196.9281</v>
          </cell>
          <cell r="EH2736">
            <v>106.94029999999999</v>
          </cell>
          <cell r="EL2736">
            <v>106.94029999999999</v>
          </cell>
          <cell r="FH2736">
            <v>163.72569999999999</v>
          </cell>
          <cell r="FN2736">
            <v>149.33349999999999</v>
          </cell>
          <cell r="FQ2736">
            <v>157.24250000000001</v>
          </cell>
          <cell r="FT2736">
            <v>119.6815</v>
          </cell>
          <cell r="FW2736">
            <v>85.783349999999999</v>
          </cell>
          <cell r="FZ2736">
            <v>112.669</v>
          </cell>
          <cell r="GC2736">
            <v>110.11450000000001</v>
          </cell>
          <cell r="GF2736">
            <v>107.149</v>
          </cell>
          <cell r="GI2736">
            <v>65.102860000000007</v>
          </cell>
          <cell r="GL2736">
            <v>103.8395</v>
          </cell>
          <cell r="GO2736">
            <v>100.8335</v>
          </cell>
          <cell r="HK2736">
            <v>87200000</v>
          </cell>
          <cell r="HL2736">
            <v>7223566</v>
          </cell>
          <cell r="HM2736">
            <v>104000000</v>
          </cell>
          <cell r="HN2736">
            <v>198000000</v>
          </cell>
          <cell r="IA2736">
            <v>8</v>
          </cell>
          <cell r="IB2736">
            <v>2</v>
          </cell>
          <cell r="IH2736">
            <v>39</v>
          </cell>
          <cell r="II2736">
            <v>40</v>
          </cell>
          <cell r="IJ2736">
            <v>16</v>
          </cell>
          <cell r="IK2736">
            <v>6</v>
          </cell>
          <cell r="IL2736">
            <v>4</v>
          </cell>
          <cell r="IM2736">
            <v>3</v>
          </cell>
          <cell r="IO2736">
            <v>43</v>
          </cell>
          <cell r="IP2736">
            <v>44</v>
          </cell>
          <cell r="IQ2736">
            <v>20</v>
          </cell>
          <cell r="IR2736">
            <v>13</v>
          </cell>
          <cell r="IS2736">
            <v>15</v>
          </cell>
          <cell r="IT2736">
            <v>3</v>
          </cell>
          <cell r="IV2736" t="str">
            <v>Commonwealth of Independent States</v>
          </cell>
          <cell r="IW2736">
            <v>1</v>
          </cell>
          <cell r="IX2736">
            <v>0</v>
          </cell>
        </row>
        <row r="2737">
          <cell r="A2737">
            <v>9262005</v>
          </cell>
          <cell r="B2737">
            <v>926</v>
          </cell>
          <cell r="C2737">
            <v>2005</v>
          </cell>
          <cell r="D2737" t="str">
            <v>Ukraine</v>
          </cell>
          <cell r="E2737" t="str">
            <v>EUR </v>
          </cell>
          <cell r="F2737" t="str">
            <v>Lower middle income</v>
          </cell>
          <cell r="G2737" t="str">
            <v>Emerging</v>
          </cell>
          <cell r="H2737" t="str">
            <v>Emerging Europe</v>
          </cell>
          <cell r="I2737" t="str">
            <v>Importer</v>
          </cell>
          <cell r="K2737">
            <v>5.1222789999999998</v>
          </cell>
          <cell r="L2737">
            <v>441.452</v>
          </cell>
          <cell r="M2737">
            <v>263.00686000000002</v>
          </cell>
          <cell r="N2737">
            <v>0.73786410000000002</v>
          </cell>
          <cell r="O2737">
            <v>0.77669900000000003</v>
          </cell>
          <cell r="Q2737">
            <v>0.15307680000000001</v>
          </cell>
          <cell r="S2737">
            <v>0.1583117</v>
          </cell>
          <cell r="T2737">
            <v>0.1556767</v>
          </cell>
          <cell r="AC2737">
            <v>0.63171759999999999</v>
          </cell>
          <cell r="AI2737">
            <v>0.51370550000000004</v>
          </cell>
          <cell r="AL2737">
            <v>0.59754439999999998</v>
          </cell>
          <cell r="AO2737">
            <v>0.39081480000000002</v>
          </cell>
          <cell r="AR2737">
            <v>1.55224E-2</v>
          </cell>
          <cell r="AU2737">
            <v>0.28517940000000003</v>
          </cell>
          <cell r="AX2737">
            <v>0.28848689999999999</v>
          </cell>
          <cell r="BA2737">
            <v>0.31773210000000002</v>
          </cell>
          <cell r="BD2737">
            <v>1.07341E-2</v>
          </cell>
          <cell r="BG2737">
            <v>0.19572300000000001</v>
          </cell>
          <cell r="BJ2737">
            <v>0.22435289999999999</v>
          </cell>
          <cell r="BM2737">
            <v>1.145715</v>
          </cell>
          <cell r="BO2737">
            <v>1.1691720000000001</v>
          </cell>
          <cell r="BP2737">
            <v>2.3148879999999998</v>
          </cell>
          <cell r="BY2737">
            <v>1.2864789999999999</v>
          </cell>
          <cell r="CE2737">
            <v>1.987163</v>
          </cell>
          <cell r="CH2737">
            <v>3.1632090000000002</v>
          </cell>
          <cell r="CK2737">
            <v>0.99101689999999998</v>
          </cell>
          <cell r="CN2737">
            <v>4.9125200000000001E-2</v>
          </cell>
          <cell r="CQ2737">
            <v>1.1691720000000001</v>
          </cell>
          <cell r="CT2737">
            <v>2.1262569999999998</v>
          </cell>
          <cell r="CW2737">
            <v>0.91274759999999999</v>
          </cell>
          <cell r="CZ2737">
            <v>8.6563999999999999E-3</v>
          </cell>
          <cell r="DC2737">
            <v>0.90922639999999999</v>
          </cell>
          <cell r="DF2737">
            <v>1.811315</v>
          </cell>
          <cell r="DI2737">
            <v>0.3847873</v>
          </cell>
          <cell r="DJ2737">
            <v>0.41838730000000002</v>
          </cell>
          <cell r="DK2737">
            <v>0.4227572</v>
          </cell>
          <cell r="DL2737">
            <v>0.58478730000000001</v>
          </cell>
          <cell r="DM2737">
            <v>0.62275720000000001</v>
          </cell>
          <cell r="DN2737">
            <v>0.61838729999999997</v>
          </cell>
          <cell r="DO2737">
            <v>13300000000</v>
          </cell>
          <cell r="DP2737">
            <v>6450000000</v>
          </cell>
          <cell r="DQ2737">
            <v>6360000000</v>
          </cell>
          <cell r="DR2737">
            <v>491000000</v>
          </cell>
          <cell r="DS2737">
            <v>107.16419999999999</v>
          </cell>
          <cell r="DU2737">
            <v>29.372399999999999</v>
          </cell>
          <cell r="EE2737">
            <v>262.19819999999999</v>
          </cell>
          <cell r="EG2737">
            <v>-289.47770000000003</v>
          </cell>
          <cell r="EH2737">
            <v>68.528130000000004</v>
          </cell>
          <cell r="EL2737">
            <v>-11.79726</v>
          </cell>
          <cell r="FH2737">
            <v>107.16419999999999</v>
          </cell>
          <cell r="FN2737">
            <v>130.89009999999999</v>
          </cell>
          <cell r="FQ2737">
            <v>134.84469999999999</v>
          </cell>
          <cell r="FT2737">
            <v>128.4503</v>
          </cell>
          <cell r="FW2737">
            <v>126.7496</v>
          </cell>
          <cell r="FZ2737">
            <v>118.8129</v>
          </cell>
          <cell r="GC2737">
            <v>122.5802</v>
          </cell>
          <cell r="GF2737">
            <v>109.1786</v>
          </cell>
          <cell r="GI2737">
            <v>99.312740000000005</v>
          </cell>
          <cell r="GL2737">
            <v>107.77549999999999</v>
          </cell>
          <cell r="GO2737">
            <v>113.6442</v>
          </cell>
          <cell r="HK2737">
            <v>74800000</v>
          </cell>
          <cell r="HL2737">
            <v>5702981</v>
          </cell>
          <cell r="HM2737">
            <v>73900000</v>
          </cell>
          <cell r="HN2737">
            <v>154000000</v>
          </cell>
          <cell r="IA2737">
            <v>9</v>
          </cell>
          <cell r="IB2737">
            <v>2</v>
          </cell>
          <cell r="IH2737">
            <v>52</v>
          </cell>
          <cell r="II2737">
            <v>38</v>
          </cell>
          <cell r="IJ2737">
            <v>10</v>
          </cell>
          <cell r="IK2737">
            <v>3</v>
          </cell>
          <cell r="IL2737">
            <v>5</v>
          </cell>
          <cell r="IM2737">
            <v>3</v>
          </cell>
          <cell r="IO2737">
            <v>56</v>
          </cell>
          <cell r="IP2737">
            <v>42</v>
          </cell>
          <cell r="IQ2737">
            <v>13</v>
          </cell>
          <cell r="IR2737">
            <v>8</v>
          </cell>
          <cell r="IS2737">
            <v>14</v>
          </cell>
          <cell r="IT2737">
            <v>8</v>
          </cell>
          <cell r="IV2737" t="str">
            <v>Commonwealth of Independent States</v>
          </cell>
          <cell r="IW2737">
            <v>1</v>
          </cell>
          <cell r="IX2737">
            <v>0</v>
          </cell>
        </row>
        <row r="2738">
          <cell r="A2738">
            <v>9262006</v>
          </cell>
          <cell r="B2738">
            <v>926</v>
          </cell>
          <cell r="C2738">
            <v>2006</v>
          </cell>
          <cell r="D2738" t="str">
            <v>Ukraine</v>
          </cell>
          <cell r="E2738" t="str">
            <v>EUR </v>
          </cell>
          <cell r="F2738" t="str">
            <v>Lower middle income</v>
          </cell>
          <cell r="G2738" t="str">
            <v>Emerging</v>
          </cell>
          <cell r="H2738" t="str">
            <v>Emerging Europe</v>
          </cell>
          <cell r="I2738" t="str">
            <v>Importer</v>
          </cell>
          <cell r="K2738">
            <v>5.05</v>
          </cell>
          <cell r="L2738">
            <v>544.15300000000002</v>
          </cell>
          <cell r="M2738">
            <v>291.32524000000001</v>
          </cell>
          <cell r="N2738">
            <v>0.77669900000000003</v>
          </cell>
          <cell r="O2738">
            <v>0.77669900000000003</v>
          </cell>
          <cell r="Q2738">
            <v>0.12610450000000001</v>
          </cell>
          <cell r="S2738">
            <v>8.9312000000000002E-2</v>
          </cell>
          <cell r="T2738">
            <v>0.10706980000000001</v>
          </cell>
          <cell r="AC2738">
            <v>0.62862629999999997</v>
          </cell>
          <cell r="AI2738">
            <v>0.54355739999999997</v>
          </cell>
          <cell r="AL2738">
            <v>0.58979009999999998</v>
          </cell>
          <cell r="AO2738">
            <v>0.41588259999999999</v>
          </cell>
          <cell r="AR2738">
            <v>5.36494E-2</v>
          </cell>
          <cell r="AU2738">
            <v>0.30799159999999998</v>
          </cell>
          <cell r="AX2738">
            <v>0.2991569</v>
          </cell>
          <cell r="BA2738">
            <v>0.35204750000000001</v>
          </cell>
          <cell r="BD2738">
            <v>3.3025499999999999E-2</v>
          </cell>
          <cell r="BG2738">
            <v>0.24076220000000001</v>
          </cell>
          <cell r="BJ2738">
            <v>0.2335006</v>
          </cell>
          <cell r="BM2738">
            <v>0.75267799999999996</v>
          </cell>
          <cell r="BO2738">
            <v>0.57140299999999999</v>
          </cell>
          <cell r="BP2738">
            <v>1.3240810000000001</v>
          </cell>
          <cell r="BY2738">
            <v>1.2850870000000001</v>
          </cell>
          <cell r="CE2738">
            <v>2.1348790000000002</v>
          </cell>
          <cell r="CH2738">
            <v>3.288564</v>
          </cell>
          <cell r="CK2738">
            <v>0.91617020000000005</v>
          </cell>
          <cell r="CN2738">
            <v>0.10170949999999999</v>
          </cell>
          <cell r="CQ2738">
            <v>1.336087</v>
          </cell>
          <cell r="CT2738">
            <v>1.9860869999999999</v>
          </cell>
          <cell r="CW2738">
            <v>0.8384587</v>
          </cell>
          <cell r="CZ2738">
            <v>4.5688600000000003E-2</v>
          </cell>
          <cell r="DC2738">
            <v>0.94375039999999999</v>
          </cell>
          <cell r="DF2738">
            <v>1.789299</v>
          </cell>
          <cell r="DI2738">
            <v>0.45059450000000001</v>
          </cell>
          <cell r="DJ2738">
            <v>0.48738710000000002</v>
          </cell>
          <cell r="DK2738">
            <v>0.49916509999999997</v>
          </cell>
          <cell r="DL2738">
            <v>0.65059449999999996</v>
          </cell>
          <cell r="DM2738">
            <v>0.69916509999999998</v>
          </cell>
          <cell r="DN2738">
            <v>0.68738699999999997</v>
          </cell>
          <cell r="DO2738">
            <v>13800000000</v>
          </cell>
          <cell r="DP2738">
            <v>6430000000</v>
          </cell>
          <cell r="DQ2738">
            <v>6890000000</v>
          </cell>
          <cell r="DR2738">
            <v>435000000</v>
          </cell>
          <cell r="DS2738">
            <v>90.415599999999998</v>
          </cell>
          <cell r="DU2738">
            <v>17.498249999999999</v>
          </cell>
          <cell r="EE2738">
            <v>46.889180000000003</v>
          </cell>
          <cell r="EG2738">
            <v>-17.642330000000001</v>
          </cell>
          <cell r="EH2738">
            <v>52.691719999999997</v>
          </cell>
          <cell r="EL2738">
            <v>13.50372</v>
          </cell>
          <cell r="FH2738">
            <v>111.4151</v>
          </cell>
          <cell r="FN2738">
            <v>137.876</v>
          </cell>
          <cell r="FQ2738">
            <v>119.8605</v>
          </cell>
          <cell r="FT2738">
            <v>130.83840000000001</v>
          </cell>
          <cell r="FW2738">
            <v>129.25360000000001</v>
          </cell>
          <cell r="FZ2738">
            <v>128.3544</v>
          </cell>
          <cell r="GC2738">
            <v>124.4233</v>
          </cell>
          <cell r="GF2738">
            <v>119.3068</v>
          </cell>
          <cell r="GI2738">
            <v>121.6917</v>
          </cell>
          <cell r="GL2738">
            <v>116.52500000000001</v>
          </cell>
          <cell r="GO2738">
            <v>114.2085</v>
          </cell>
          <cell r="HK2738">
            <v>59700000</v>
          </cell>
          <cell r="HL2738">
            <v>4035135</v>
          </cell>
          <cell r="HM2738">
            <v>64000000</v>
          </cell>
          <cell r="HN2738">
            <v>128000000</v>
          </cell>
          <cell r="IA2738">
            <v>9</v>
          </cell>
          <cell r="IB2738">
            <v>2</v>
          </cell>
          <cell r="IH2738">
            <v>55</v>
          </cell>
          <cell r="II2738">
            <v>37</v>
          </cell>
          <cell r="IJ2738">
            <v>9</v>
          </cell>
          <cell r="IK2738">
            <v>2</v>
          </cell>
          <cell r="IL2738">
            <v>5</v>
          </cell>
          <cell r="IM2738">
            <v>3</v>
          </cell>
          <cell r="IO2738">
            <v>56</v>
          </cell>
          <cell r="IP2738">
            <v>46</v>
          </cell>
          <cell r="IQ2738">
            <v>13</v>
          </cell>
          <cell r="IR2738">
            <v>6</v>
          </cell>
          <cell r="IS2738">
            <v>13</v>
          </cell>
          <cell r="IT2738">
            <v>7</v>
          </cell>
          <cell r="IV2738" t="str">
            <v>Commonwealth of Independent States</v>
          </cell>
          <cell r="IW2738">
            <v>1</v>
          </cell>
          <cell r="IX2738">
            <v>0</v>
          </cell>
        </row>
        <row r="2739">
          <cell r="A2739">
            <v>9262007</v>
          </cell>
          <cell r="B2739">
            <v>926</v>
          </cell>
          <cell r="C2739">
            <v>2007</v>
          </cell>
          <cell r="D2739" t="str">
            <v>Ukraine</v>
          </cell>
          <cell r="E2739" t="str">
            <v>EUR </v>
          </cell>
          <cell r="F2739" t="str">
            <v>Lower middle income</v>
          </cell>
          <cell r="G2739" t="str">
            <v>Emerging</v>
          </cell>
          <cell r="H2739" t="str">
            <v>Emerging Europe</v>
          </cell>
          <cell r="I2739" t="str">
            <v>Importer</v>
          </cell>
          <cell r="K2739">
            <v>5.05</v>
          </cell>
          <cell r="L2739">
            <v>720.73099999999999</v>
          </cell>
          <cell r="M2739">
            <v>323.46051</v>
          </cell>
          <cell r="N2739">
            <v>0.96504849999999998</v>
          </cell>
          <cell r="O2739">
            <v>0.97087380000000001</v>
          </cell>
          <cell r="Q2739">
            <v>0.14345269999999999</v>
          </cell>
          <cell r="S2739">
            <v>7.3091199999999995E-2</v>
          </cell>
          <cell r="T2739">
            <v>0.1084711</v>
          </cell>
          <cell r="AC2739">
            <v>0.62184899999999999</v>
          </cell>
          <cell r="AF2739">
            <v>0.67511880000000002</v>
          </cell>
          <cell r="AI2739">
            <v>0.38221749999999999</v>
          </cell>
          <cell r="AL2739">
            <v>0.47940909999999998</v>
          </cell>
          <cell r="AO2739">
            <v>0.39108589999999999</v>
          </cell>
          <cell r="AR2739">
            <v>-5.7517600000000002E-2</v>
          </cell>
          <cell r="AU2739">
            <v>0.18870819999999999</v>
          </cell>
          <cell r="AX2739">
            <v>0.21018770000000001</v>
          </cell>
          <cell r="BA2739">
            <v>0.2581928</v>
          </cell>
          <cell r="BD2739">
            <v>-0.14370230000000001</v>
          </cell>
          <cell r="BG2739">
            <v>0.13961229999999999</v>
          </cell>
          <cell r="BJ2739">
            <v>0.12703020000000001</v>
          </cell>
          <cell r="BM2739">
            <v>0.71311349999999996</v>
          </cell>
          <cell r="BO2739">
            <v>0.35925190000000001</v>
          </cell>
          <cell r="BP2739">
            <v>1.072365</v>
          </cell>
          <cell r="BY2739">
            <v>0.93465819999999999</v>
          </cell>
          <cell r="CB2739">
            <v>0.15125459999999999</v>
          </cell>
          <cell r="CE2739">
            <v>1.8484100000000001</v>
          </cell>
          <cell r="CH2739">
            <v>2.807048</v>
          </cell>
          <cell r="CK2739">
            <v>0.76264750000000003</v>
          </cell>
          <cell r="CN2739">
            <v>-9.1213699999999995E-2</v>
          </cell>
          <cell r="CQ2739">
            <v>0.84091850000000001</v>
          </cell>
          <cell r="CT2739">
            <v>1.5520350000000001</v>
          </cell>
          <cell r="CW2739">
            <v>0.65587569999999995</v>
          </cell>
          <cell r="CZ2739">
            <v>-0.1752792</v>
          </cell>
          <cell r="DC2739">
            <v>0.56627830000000001</v>
          </cell>
          <cell r="DF2739">
            <v>0.96607069999999995</v>
          </cell>
          <cell r="DI2739">
            <v>0.62159580000000003</v>
          </cell>
          <cell r="DJ2739">
            <v>0.69778260000000003</v>
          </cell>
          <cell r="DK2739">
            <v>0.71828780000000003</v>
          </cell>
          <cell r="DL2739">
            <v>0.82159579999999999</v>
          </cell>
          <cell r="DM2739">
            <v>0.91828779999999999</v>
          </cell>
          <cell r="DN2739">
            <v>0.89778259999999999</v>
          </cell>
          <cell r="DO2739">
            <v>14600000000</v>
          </cell>
          <cell r="DP2739">
            <v>7090000000</v>
          </cell>
          <cell r="DQ2739">
            <v>7010000000</v>
          </cell>
          <cell r="DR2739">
            <v>460000000</v>
          </cell>
          <cell r="DS2739">
            <v>99.110669999999999</v>
          </cell>
          <cell r="DU2739">
            <v>51.715389999999999</v>
          </cell>
          <cell r="EE2739">
            <v>110.145</v>
          </cell>
          <cell r="EG2739">
            <v>92.290350000000004</v>
          </cell>
          <cell r="EH2739">
            <v>75.547150000000002</v>
          </cell>
          <cell r="EL2739">
            <v>101.26819999999999</v>
          </cell>
          <cell r="FH2739">
            <v>118.8712</v>
          </cell>
          <cell r="FN2739">
            <v>112.7278</v>
          </cell>
          <cell r="FQ2739">
            <v>117.4434</v>
          </cell>
          <cell r="FT2739">
            <v>112.8355</v>
          </cell>
          <cell r="FW2739">
            <v>79.063019999999995</v>
          </cell>
          <cell r="FZ2739">
            <v>112.31959999999999</v>
          </cell>
          <cell r="GC2739">
            <v>107.69289999999999</v>
          </cell>
          <cell r="GF2739">
            <v>101.6268</v>
          </cell>
          <cell r="GI2739">
            <v>72.709050000000005</v>
          </cell>
          <cell r="GL2739">
            <v>94.270610000000005</v>
          </cell>
          <cell r="GO2739">
            <v>92.544089999999997</v>
          </cell>
          <cell r="HK2739">
            <v>49700000</v>
          </cell>
          <cell r="HL2739">
            <v>3223421</v>
          </cell>
          <cell r="HM2739">
            <v>49200000</v>
          </cell>
          <cell r="HN2739">
            <v>102000000</v>
          </cell>
          <cell r="IA2739">
            <v>12</v>
          </cell>
          <cell r="IB2739">
            <v>2</v>
          </cell>
          <cell r="IC2739">
            <v>2</v>
          </cell>
          <cell r="ID2739">
            <v>1</v>
          </cell>
          <cell r="IH2739">
            <v>48</v>
          </cell>
          <cell r="II2739">
            <v>35</v>
          </cell>
          <cell r="IJ2739">
            <v>15</v>
          </cell>
          <cell r="IK2739">
            <v>9</v>
          </cell>
          <cell r="IL2739">
            <v>12</v>
          </cell>
          <cell r="IM2739">
            <v>3</v>
          </cell>
          <cell r="IO2739">
            <v>50</v>
          </cell>
          <cell r="IP2739">
            <v>35</v>
          </cell>
          <cell r="IQ2739">
            <v>20</v>
          </cell>
          <cell r="IR2739">
            <v>14</v>
          </cell>
          <cell r="IS2739">
            <v>17</v>
          </cell>
          <cell r="IT2739">
            <v>18</v>
          </cell>
          <cell r="IV2739" t="str">
            <v>Commonwealth of Independent States</v>
          </cell>
          <cell r="IW2739">
            <v>1</v>
          </cell>
          <cell r="IX2739">
            <v>0</v>
          </cell>
        </row>
        <row r="2740">
          <cell r="A2740">
            <v>9262008</v>
          </cell>
          <cell r="B2740">
            <v>926</v>
          </cell>
          <cell r="C2740">
            <v>2008</v>
          </cell>
          <cell r="D2740" t="str">
            <v>Ukraine</v>
          </cell>
          <cell r="E2740" t="str">
            <v>EUR </v>
          </cell>
          <cell r="F2740" t="str">
            <v>Lower middle income</v>
          </cell>
          <cell r="G2740" t="str">
            <v>Emerging</v>
          </cell>
          <cell r="H2740" t="str">
            <v>Emerging Europe</v>
          </cell>
          <cell r="I2740" t="str">
            <v>Importer</v>
          </cell>
          <cell r="K2740">
            <v>5.2635829999999997</v>
          </cell>
          <cell r="L2740">
            <v>948.05600000000004</v>
          </cell>
          <cell r="M2740">
            <v>338.23908</v>
          </cell>
          <cell r="N2740">
            <v>0.88</v>
          </cell>
          <cell r="O2740">
            <v>0.96</v>
          </cell>
          <cell r="Q2740">
            <v>0.42730780000000002</v>
          </cell>
          <cell r="S2740">
            <v>0.37526229999999999</v>
          </cell>
          <cell r="T2740">
            <v>0.4016228</v>
          </cell>
          <cell r="AC2740">
            <v>0.69730780000000003</v>
          </cell>
          <cell r="AI2740">
            <v>0.55312510000000004</v>
          </cell>
          <cell r="AL2740">
            <v>0.58054019999999995</v>
          </cell>
          <cell r="AO2740">
            <v>0.68492160000000002</v>
          </cell>
          <cell r="AR2740">
            <v>0.34208870000000002</v>
          </cell>
          <cell r="AU2740">
            <v>0.52508699999999997</v>
          </cell>
          <cell r="AX2740">
            <v>0.5705308</v>
          </cell>
          <cell r="BA2740">
            <v>0.655528</v>
          </cell>
          <cell r="BD2740">
            <v>0.2277102</v>
          </cell>
          <cell r="BG2740">
            <v>0.5032181</v>
          </cell>
          <cell r="BJ2740">
            <v>0.52925789999999995</v>
          </cell>
          <cell r="BM2740">
            <v>1.698105</v>
          </cell>
          <cell r="BO2740">
            <v>1.4530700000000001</v>
          </cell>
          <cell r="BP2740">
            <v>3.1511749999999998</v>
          </cell>
          <cell r="BY2740">
            <v>1.125211</v>
          </cell>
          <cell r="CE2740">
            <v>1.7486839999999999</v>
          </cell>
          <cell r="CH2740">
            <v>2.6363059999999998</v>
          </cell>
          <cell r="CK2740">
            <v>1.0235669999999999</v>
          </cell>
          <cell r="CN2740">
            <v>0.41387030000000002</v>
          </cell>
          <cell r="CQ2740">
            <v>1.613413</v>
          </cell>
          <cell r="CT2740">
            <v>2.5874190000000001</v>
          </cell>
          <cell r="CW2740">
            <v>1.0195860000000001</v>
          </cell>
          <cell r="CZ2740">
            <v>0.1679668</v>
          </cell>
          <cell r="DC2740">
            <v>1.5694030000000001</v>
          </cell>
          <cell r="DF2740">
            <v>2.5727869999999999</v>
          </cell>
          <cell r="DI2740">
            <v>0.25269219999999998</v>
          </cell>
          <cell r="DJ2740">
            <v>0.38473760000000001</v>
          </cell>
          <cell r="DK2740">
            <v>0.40219709999999997</v>
          </cell>
          <cell r="DL2740">
            <v>0.45269219999999999</v>
          </cell>
          <cell r="DM2740">
            <v>0.60219710000000004</v>
          </cell>
          <cell r="DN2740">
            <v>0.58473770000000003</v>
          </cell>
          <cell r="DO2740">
            <v>14500000000</v>
          </cell>
          <cell r="DP2740">
            <v>7160000000</v>
          </cell>
          <cell r="DQ2740">
            <v>6970000000</v>
          </cell>
          <cell r="DR2740">
            <v>338000000</v>
          </cell>
          <cell r="DS2740">
            <v>1130.2570000000001</v>
          </cell>
          <cell r="DU2740">
            <v>164.03460000000001</v>
          </cell>
          <cell r="DV2740">
            <v>47.16095</v>
          </cell>
          <cell r="DX2740">
            <v>38.80735</v>
          </cell>
          <cell r="EE2740">
            <v>13.35229</v>
          </cell>
          <cell r="EG2740">
            <v>-10.01713</v>
          </cell>
          <cell r="EH2740">
            <v>653.41510000000005</v>
          </cell>
          <cell r="EI2740">
            <v>43.038350000000001</v>
          </cell>
          <cell r="EL2740">
            <v>1.8192109999999999</v>
          </cell>
          <cell r="FH2740">
            <v>12.82952</v>
          </cell>
          <cell r="FI2740">
            <v>142.70150000000001</v>
          </cell>
          <cell r="FN2740">
            <v>200.90559999999999</v>
          </cell>
          <cell r="FO2740">
            <v>132.60810000000001</v>
          </cell>
          <cell r="FQ2740">
            <v>124.38549999999999</v>
          </cell>
          <cell r="FR2740">
            <v>133.2955</v>
          </cell>
          <cell r="FT2740">
            <v>140.334</v>
          </cell>
          <cell r="FU2740">
            <v>58.68074</v>
          </cell>
          <cell r="FW2740">
            <v>321.57940000000002</v>
          </cell>
          <cell r="FX2740">
            <v>11.17756</v>
          </cell>
          <cell r="FZ2740">
            <v>238.4101</v>
          </cell>
          <cell r="GA2740">
            <v>70.873350000000002</v>
          </cell>
          <cell r="GC2740">
            <v>201.42850000000001</v>
          </cell>
          <cell r="GD2740">
            <v>56.227200000000003</v>
          </cell>
          <cell r="GF2740">
            <v>136.47630000000001</v>
          </cell>
          <cell r="GG2740">
            <v>29.716629999999999</v>
          </cell>
          <cell r="GI2740">
            <v>259.73140000000001</v>
          </cell>
          <cell r="GJ2740">
            <v>9.7242110000000004</v>
          </cell>
          <cell r="GL2740">
            <v>238.4101</v>
          </cell>
          <cell r="GM2740">
            <v>41.224820000000001</v>
          </cell>
          <cell r="GO2740">
            <v>163.69829999999999</v>
          </cell>
          <cell r="GP2740">
            <v>32.639919999999996</v>
          </cell>
          <cell r="GR2740">
            <v>0</v>
          </cell>
          <cell r="GT2740">
            <v>0</v>
          </cell>
          <cell r="GU2740">
            <v>0</v>
          </cell>
          <cell r="GX2740">
            <v>0</v>
          </cell>
          <cell r="GY2740">
            <v>0</v>
          </cell>
          <cell r="GZ2740">
            <v>0</v>
          </cell>
          <cell r="HA2740">
            <v>0</v>
          </cell>
          <cell r="HD2740">
            <v>0</v>
          </cell>
          <cell r="HE2740">
            <v>0</v>
          </cell>
          <cell r="HF2740">
            <v>0</v>
          </cell>
          <cell r="HG2740">
            <v>0</v>
          </cell>
          <cell r="HK2740">
            <v>39700000</v>
          </cell>
          <cell r="HL2740">
            <v>1876544</v>
          </cell>
          <cell r="HM2740">
            <v>38700000</v>
          </cell>
          <cell r="HN2740">
            <v>80300000</v>
          </cell>
          <cell r="HO2740">
            <v>0</v>
          </cell>
          <cell r="HP2740">
            <v>0</v>
          </cell>
          <cell r="HR2740">
            <v>0</v>
          </cell>
          <cell r="IA2740">
            <v>17</v>
          </cell>
          <cell r="IH2740">
            <v>88</v>
          </cell>
          <cell r="II2740">
            <v>23</v>
          </cell>
          <cell r="IJ2740">
            <v>2</v>
          </cell>
          <cell r="IK2740">
            <v>2</v>
          </cell>
          <cell r="IM2740">
            <v>1</v>
          </cell>
          <cell r="IO2740">
            <v>105</v>
          </cell>
          <cell r="IP2740">
            <v>24</v>
          </cell>
          <cell r="IQ2740">
            <v>3</v>
          </cell>
          <cell r="IR2740">
            <v>8</v>
          </cell>
          <cell r="IS2740">
            <v>9</v>
          </cell>
          <cell r="IT2740">
            <v>1</v>
          </cell>
          <cell r="IV2740" t="str">
            <v>Commonwealth of Independent States</v>
          </cell>
          <cell r="IW2740">
            <v>1</v>
          </cell>
          <cell r="IX2740">
            <v>0</v>
          </cell>
        </row>
        <row r="2741">
          <cell r="A2741">
            <v>9262009</v>
          </cell>
          <cell r="B2741">
            <v>926</v>
          </cell>
          <cell r="C2741">
            <v>2009</v>
          </cell>
          <cell r="D2741" t="str">
            <v>Ukraine</v>
          </cell>
          <cell r="E2741" t="str">
            <v>EUR </v>
          </cell>
          <cell r="F2741" t="str">
            <v>Lower middle income</v>
          </cell>
          <cell r="G2741" t="str">
            <v>Emerging</v>
          </cell>
          <cell r="H2741" t="str">
            <v>Emerging Europe</v>
          </cell>
          <cell r="I2741" t="str">
            <v>Importer</v>
          </cell>
          <cell r="K2741">
            <v>7.7912379999999999</v>
          </cell>
          <cell r="L2741">
            <v>913.34500000000003</v>
          </cell>
          <cell r="M2741">
            <v>291.22064999999998</v>
          </cell>
          <cell r="N2741">
            <v>0.90723690000000001</v>
          </cell>
          <cell r="O2741">
            <v>0.83489069999999999</v>
          </cell>
          <cell r="Q2741">
            <v>0.20085049999999999</v>
          </cell>
          <cell r="S2741">
            <v>0.1081921</v>
          </cell>
          <cell r="T2741">
            <v>0.15489890000000001</v>
          </cell>
          <cell r="AC2741">
            <v>0.74469700000000005</v>
          </cell>
          <cell r="AI2741">
            <v>0.57501290000000005</v>
          </cell>
          <cell r="AL2741">
            <v>0.5960628</v>
          </cell>
          <cell r="AO2741">
            <v>0.5323563</v>
          </cell>
          <cell r="AR2741">
            <v>0.1256427</v>
          </cell>
          <cell r="AU2741">
            <v>0.37582359999999998</v>
          </cell>
          <cell r="AX2741">
            <v>0.41481829999999997</v>
          </cell>
          <cell r="BA2741">
            <v>0.45337050000000001</v>
          </cell>
          <cell r="BD2741">
            <v>8.3641400000000005E-2</v>
          </cell>
          <cell r="BG2741">
            <v>0.29344540000000002</v>
          </cell>
          <cell r="BJ2741">
            <v>0.32409840000000001</v>
          </cell>
          <cell r="BM2741">
            <v>1.093564</v>
          </cell>
          <cell r="BO2741">
            <v>0.57954689999999998</v>
          </cell>
          <cell r="BP2741">
            <v>1.673111</v>
          </cell>
          <cell r="BY2741">
            <v>1.2630319999999999</v>
          </cell>
          <cell r="CE2741">
            <v>2.3411599999999999</v>
          </cell>
          <cell r="CH2741">
            <v>3.3616359999999998</v>
          </cell>
          <cell r="CK2741">
            <v>0.92466409999999999</v>
          </cell>
          <cell r="CN2741">
            <v>0.1618136</v>
          </cell>
          <cell r="CQ2741">
            <v>1.405079</v>
          </cell>
          <cell r="CT2741">
            <v>2.3411309999999999</v>
          </cell>
          <cell r="CW2741">
            <v>0.87180250000000004</v>
          </cell>
          <cell r="CZ2741">
            <v>8.6539599999999994E-2</v>
          </cell>
          <cell r="DC2741">
            <v>1.206882</v>
          </cell>
          <cell r="DF2741">
            <v>2.196291</v>
          </cell>
          <cell r="DI2741">
            <v>0.50638640000000001</v>
          </cell>
          <cell r="DJ2741">
            <v>0.52669860000000002</v>
          </cell>
          <cell r="DK2741">
            <v>0.52660989999999996</v>
          </cell>
          <cell r="DL2741">
            <v>0.70638639999999997</v>
          </cell>
          <cell r="DM2741">
            <v>0.72660990000000003</v>
          </cell>
          <cell r="DN2741">
            <v>0.72669859999999997</v>
          </cell>
          <cell r="DO2741">
            <v>13000000000</v>
          </cell>
          <cell r="DP2741">
            <v>6380000000</v>
          </cell>
          <cell r="DQ2741">
            <v>6280000000</v>
          </cell>
          <cell r="DR2741">
            <v>304000000</v>
          </cell>
          <cell r="DS2741">
            <v>149.57980000000001</v>
          </cell>
          <cell r="DU2741">
            <v>96.579149999999998</v>
          </cell>
          <cell r="DV2741">
            <v>-78.667379999999994</v>
          </cell>
          <cell r="DX2741">
            <v>-16.022480000000002</v>
          </cell>
          <cell r="DY2741">
            <v>93.164670000000001</v>
          </cell>
          <cell r="EA2741">
            <v>69.846900000000005</v>
          </cell>
          <cell r="EE2741">
            <v>93.164670000000001</v>
          </cell>
          <cell r="EG2741">
            <v>69.846909999999994</v>
          </cell>
          <cell r="EH2741">
            <v>123.2954</v>
          </cell>
          <cell r="EI2741">
            <v>-47.600189999999998</v>
          </cell>
          <cell r="EJ2741">
            <v>81.600790000000003</v>
          </cell>
          <cell r="EL2741">
            <v>81.600800000000007</v>
          </cell>
          <cell r="EM2741">
            <v>7</v>
          </cell>
          <cell r="EN2741">
            <v>2</v>
          </cell>
          <cell r="EO2741">
            <v>2</v>
          </cell>
          <cell r="EP2741">
            <v>2</v>
          </cell>
          <cell r="EQ2741">
            <v>1</v>
          </cell>
          <cell r="ER2741">
            <v>4</v>
          </cell>
          <cell r="ET2741">
            <v>23</v>
          </cell>
          <cell r="EU2741">
            <v>6</v>
          </cell>
          <cell r="EV2741">
            <v>13</v>
          </cell>
          <cell r="EW2741">
            <v>15</v>
          </cell>
          <cell r="EX2741">
            <v>10</v>
          </cell>
          <cell r="EY2741">
            <v>46</v>
          </cell>
          <cell r="FA2741">
            <v>21</v>
          </cell>
          <cell r="FB2741">
            <v>6</v>
          </cell>
          <cell r="FC2741">
            <v>14</v>
          </cell>
          <cell r="FD2741">
            <v>19</v>
          </cell>
          <cell r="FE2741">
            <v>15</v>
          </cell>
          <cell r="FF2741">
            <v>71</v>
          </cell>
          <cell r="FH2741">
            <v>174.8732</v>
          </cell>
          <cell r="FI2741">
            <v>44.14949</v>
          </cell>
          <cell r="FJ2741">
            <v>138.739</v>
          </cell>
          <cell r="FN2741">
            <v>159.9837</v>
          </cell>
          <cell r="FO2741">
            <v>98.455749999999995</v>
          </cell>
          <cell r="FP2741">
            <v>116.589</v>
          </cell>
          <cell r="FQ2741">
            <v>161.9633</v>
          </cell>
          <cell r="FR2741">
            <v>78.481350000000006</v>
          </cell>
          <cell r="FS2741">
            <v>101.44199999999999</v>
          </cell>
          <cell r="FT2741">
            <v>151.6045</v>
          </cell>
          <cell r="FU2741">
            <v>64.635840000000002</v>
          </cell>
          <cell r="FV2741">
            <v>64.404790000000006</v>
          </cell>
          <cell r="FW2741">
            <v>137.31960000000001</v>
          </cell>
          <cell r="FX2741">
            <v>8.8829879999999992</v>
          </cell>
          <cell r="FY2741">
            <v>5.2247070000000004</v>
          </cell>
          <cell r="FZ2741">
            <v>156.9213</v>
          </cell>
          <cell r="GA2741">
            <v>79.939589999999995</v>
          </cell>
          <cell r="GB2741">
            <v>38.202959999999997</v>
          </cell>
          <cell r="GC2741">
            <v>156.9332</v>
          </cell>
          <cell r="GD2741">
            <v>69.177340000000001</v>
          </cell>
          <cell r="GE2741">
            <v>52.64893</v>
          </cell>
          <cell r="GF2741">
            <v>141.5506</v>
          </cell>
          <cell r="GG2741">
            <v>30.56334</v>
          </cell>
          <cell r="GH2741">
            <v>44.023890000000002</v>
          </cell>
          <cell r="GI2741">
            <v>117.7024</v>
          </cell>
          <cell r="GJ2741">
            <v>1.4550350000000001</v>
          </cell>
          <cell r="GK2741">
            <v>1.3221210000000001</v>
          </cell>
          <cell r="GL2741">
            <v>145.63380000000001</v>
          </cell>
          <cell r="GM2741">
            <v>66.051640000000006</v>
          </cell>
          <cell r="GN2741">
            <v>22.74212</v>
          </cell>
          <cell r="GO2741">
            <v>144.0453</v>
          </cell>
          <cell r="GP2741">
            <v>45.487659999999998</v>
          </cell>
          <cell r="GQ2741">
            <v>27.726369999999999</v>
          </cell>
          <cell r="GR2741">
            <v>-0.1782019</v>
          </cell>
          <cell r="GT2741">
            <v>-0.26486799999999999</v>
          </cell>
          <cell r="GU2741">
            <v>-0.52125569999999999</v>
          </cell>
          <cell r="GX2741">
            <v>0.14152600000000001</v>
          </cell>
          <cell r="GY2741">
            <v>0.26510119999999998</v>
          </cell>
          <cell r="GZ2741">
            <v>0.2975447</v>
          </cell>
          <cell r="HA2741">
            <v>0.50334480000000004</v>
          </cell>
          <cell r="HD2741">
            <v>0.26965060000000002</v>
          </cell>
          <cell r="HE2741">
            <v>0.21817239999999999</v>
          </cell>
          <cell r="HF2741">
            <v>0.49092940000000002</v>
          </cell>
          <cell r="HG2741">
            <v>0.77554420000000002</v>
          </cell>
          <cell r="HK2741">
            <v>54400000</v>
          </cell>
          <cell r="HL2741">
            <v>2593147</v>
          </cell>
          <cell r="HM2741">
            <v>53600000</v>
          </cell>
          <cell r="HN2741">
            <v>111000000</v>
          </cell>
          <cell r="HO2741">
            <v>1.478064</v>
          </cell>
          <cell r="HP2741">
            <v>0.60454129999999995</v>
          </cell>
          <cell r="HR2741">
            <v>0.8735231</v>
          </cell>
          <cell r="IA2741">
            <v>15</v>
          </cell>
          <cell r="IB2741">
            <v>2</v>
          </cell>
          <cell r="IH2741">
            <v>72</v>
          </cell>
          <cell r="II2741">
            <v>27</v>
          </cell>
          <cell r="IJ2741">
            <v>7</v>
          </cell>
          <cell r="IK2741">
            <v>4</v>
          </cell>
          <cell r="IL2741">
            <v>2</v>
          </cell>
          <cell r="IM2741">
            <v>1</v>
          </cell>
          <cell r="IO2741">
            <v>78</v>
          </cell>
          <cell r="IP2741">
            <v>34</v>
          </cell>
          <cell r="IQ2741">
            <v>10</v>
          </cell>
          <cell r="IR2741">
            <v>5</v>
          </cell>
          <cell r="IS2741">
            <v>9</v>
          </cell>
          <cell r="IT2741">
            <v>9</v>
          </cell>
          <cell r="IV2741" t="str">
            <v>Commonwealth of Independent States</v>
          </cell>
          <cell r="IW2741">
            <v>1</v>
          </cell>
          <cell r="IX2741">
            <v>0</v>
          </cell>
        </row>
        <row r="2742">
          <cell r="A2742">
            <v>9262010</v>
          </cell>
          <cell r="B2742">
            <v>926</v>
          </cell>
          <cell r="C2742">
            <v>2010</v>
          </cell>
          <cell r="D2742" t="str">
            <v>Ukraine</v>
          </cell>
          <cell r="E2742" t="str">
            <v>EUR </v>
          </cell>
          <cell r="F2742" t="str">
            <v>Lower middle income</v>
          </cell>
          <cell r="G2742" t="str">
            <v>Emerging</v>
          </cell>
          <cell r="H2742" t="str">
            <v>Emerging Europe</v>
          </cell>
          <cell r="I2742" t="str">
            <v>Importer</v>
          </cell>
          <cell r="K2742">
            <v>7.9357300000000004</v>
          </cell>
          <cell r="L2742">
            <v>1094.607</v>
          </cell>
          <cell r="M2742">
            <v>306.65087999999997</v>
          </cell>
          <cell r="N2742">
            <v>1.01</v>
          </cell>
          <cell r="O2742">
            <v>0.92</v>
          </cell>
          <cell r="Q2742">
            <v>0.1848004</v>
          </cell>
          <cell r="S2742">
            <v>5.9276200000000001E-2</v>
          </cell>
          <cell r="T2742">
            <v>0.1181126</v>
          </cell>
          <cell r="AC2742">
            <v>0.71121000000000001</v>
          </cell>
          <cell r="AI2742">
            <v>0.62168500000000004</v>
          </cell>
          <cell r="AL2742">
            <v>0.66559889999999999</v>
          </cell>
          <cell r="AO2742">
            <v>0.4598004</v>
          </cell>
          <cell r="AR2742">
            <v>9.0831599999999998E-2</v>
          </cell>
          <cell r="AU2742">
            <v>0.26074960000000003</v>
          </cell>
          <cell r="AX2742">
            <v>0.32485439999999999</v>
          </cell>
          <cell r="BA2742">
            <v>0.37480049999999998</v>
          </cell>
          <cell r="BD2742">
            <v>-4.4923000000000003E-3</v>
          </cell>
          <cell r="BG2742">
            <v>0.2092763</v>
          </cell>
          <cell r="BJ2742">
            <v>0.24128089999999999</v>
          </cell>
          <cell r="BM2742">
            <v>0.79371080000000005</v>
          </cell>
          <cell r="BO2742">
            <v>0.2885626</v>
          </cell>
          <cell r="BP2742">
            <v>1.082273</v>
          </cell>
          <cell r="BY2742">
            <v>1.164768</v>
          </cell>
          <cell r="CE2742">
            <v>2.2641369999999998</v>
          </cell>
          <cell r="CH2742">
            <v>3.371553</v>
          </cell>
          <cell r="CK2742">
            <v>0.86420600000000003</v>
          </cell>
          <cell r="CN2742">
            <v>0.12864</v>
          </cell>
          <cell r="CQ2742">
            <v>0.97441100000000003</v>
          </cell>
          <cell r="CT2742">
            <v>2.0310739999999998</v>
          </cell>
          <cell r="CW2742">
            <v>0.78544769999999997</v>
          </cell>
          <cell r="CZ2742">
            <v>-3.6816599999999998E-2</v>
          </cell>
          <cell r="DC2742">
            <v>0.87341310000000005</v>
          </cell>
          <cell r="DF2742">
            <v>1.6850670000000001</v>
          </cell>
          <cell r="DI2742">
            <v>0.62519959999999997</v>
          </cell>
          <cell r="DJ2742">
            <v>0.66072379999999997</v>
          </cell>
          <cell r="DK2742">
            <v>0.65274080000000001</v>
          </cell>
          <cell r="DL2742">
            <v>0.82519949999999997</v>
          </cell>
          <cell r="DM2742">
            <v>0.85274079999999997</v>
          </cell>
          <cell r="DN2742">
            <v>0.86072380000000004</v>
          </cell>
          <cell r="DO2742">
            <v>13000000000</v>
          </cell>
          <cell r="DP2742">
            <v>5920000000</v>
          </cell>
          <cell r="DQ2742">
            <v>6710000000</v>
          </cell>
          <cell r="DR2742">
            <v>372000000</v>
          </cell>
          <cell r="DS2742">
            <v>134.423</v>
          </cell>
          <cell r="DU2742">
            <v>89.041550000000001</v>
          </cell>
          <cell r="DV2742">
            <v>2837.837</v>
          </cell>
          <cell r="DX2742">
            <v>-2662.2849999999999</v>
          </cell>
          <cell r="DY2742">
            <v>93.164670000000001</v>
          </cell>
          <cell r="EA2742">
            <v>69.846900000000005</v>
          </cell>
          <cell r="EE2742">
            <v>93.164699999999996</v>
          </cell>
          <cell r="EG2742">
            <v>69.846890000000002</v>
          </cell>
          <cell r="EH2742">
            <v>110.313</v>
          </cell>
          <cell r="EI2742">
            <v>-84.237039999999993</v>
          </cell>
          <cell r="EJ2742">
            <v>80.776539999999997</v>
          </cell>
          <cell r="EL2742">
            <v>80.776539999999997</v>
          </cell>
          <cell r="EM2742">
            <v>10</v>
          </cell>
          <cell r="EN2742">
            <v>2</v>
          </cell>
          <cell r="EO2742">
            <v>3</v>
          </cell>
          <cell r="EP2742">
            <v>2</v>
          </cell>
          <cell r="ER2742">
            <v>1</v>
          </cell>
          <cell r="ET2742">
            <v>32</v>
          </cell>
          <cell r="EU2742">
            <v>8</v>
          </cell>
          <cell r="EV2742">
            <v>19</v>
          </cell>
          <cell r="EW2742">
            <v>13</v>
          </cell>
          <cell r="EX2742">
            <v>18</v>
          </cell>
          <cell r="EY2742">
            <v>35</v>
          </cell>
          <cell r="FA2742">
            <v>32</v>
          </cell>
          <cell r="FB2742">
            <v>8</v>
          </cell>
          <cell r="FC2742">
            <v>19</v>
          </cell>
          <cell r="FD2742">
            <v>18</v>
          </cell>
          <cell r="FE2742">
            <v>17</v>
          </cell>
          <cell r="FF2742">
            <v>52</v>
          </cell>
          <cell r="FH2742">
            <v>150.64429999999999</v>
          </cell>
          <cell r="FI2742">
            <v>134.5771</v>
          </cell>
          <cell r="FJ2742">
            <v>138.0506</v>
          </cell>
          <cell r="FN2742">
            <v>145.51779999999999</v>
          </cell>
          <cell r="FO2742">
            <v>55.8643</v>
          </cell>
          <cell r="FP2742">
            <v>148.71600000000001</v>
          </cell>
          <cell r="FQ2742">
            <v>145.72300000000001</v>
          </cell>
          <cell r="FR2742">
            <v>34.789009999999998</v>
          </cell>
          <cell r="FS2742">
            <v>146.2236</v>
          </cell>
          <cell r="FT2742">
            <v>137.791</v>
          </cell>
          <cell r="FU2742">
            <v>37.816040000000001</v>
          </cell>
          <cell r="FV2742">
            <v>66.235060000000004</v>
          </cell>
          <cell r="FW2742">
            <v>116.0818</v>
          </cell>
          <cell r="FX2742">
            <v>7.6688179999999999</v>
          </cell>
          <cell r="FY2742">
            <v>20.016950000000001</v>
          </cell>
          <cell r="FZ2742">
            <v>133.79429999999999</v>
          </cell>
          <cell r="GA2742">
            <v>62.218580000000003</v>
          </cell>
          <cell r="GB2742">
            <v>57.926839999999999</v>
          </cell>
          <cell r="GC2742">
            <v>135.97989999999999</v>
          </cell>
          <cell r="GD2742">
            <v>39.524149999999999</v>
          </cell>
          <cell r="GE2742">
            <v>68.144710000000003</v>
          </cell>
          <cell r="GF2742">
            <v>130.37100000000001</v>
          </cell>
          <cell r="GG2742">
            <v>18.550920000000001</v>
          </cell>
          <cell r="GH2742">
            <v>50.692230000000002</v>
          </cell>
          <cell r="GI2742">
            <v>104.8368</v>
          </cell>
          <cell r="GJ2742">
            <v>1.5103399999999999E-2</v>
          </cell>
          <cell r="GK2742">
            <v>7.7015289999999998</v>
          </cell>
          <cell r="GL2742">
            <v>130.12459999999999</v>
          </cell>
          <cell r="GM2742">
            <v>43.922739999999997</v>
          </cell>
          <cell r="GN2742">
            <v>43.448999999999998</v>
          </cell>
          <cell r="GO2742">
            <v>129.12809999999999</v>
          </cell>
          <cell r="GP2742">
            <v>19.985620000000001</v>
          </cell>
          <cell r="GQ2742">
            <v>56.053249999999998</v>
          </cell>
          <cell r="GR2742">
            <v>2.4129399999999999E-2</v>
          </cell>
          <cell r="GT2742">
            <v>-0.19210820000000001</v>
          </cell>
          <cell r="GU2742">
            <v>-0.15610579999999999</v>
          </cell>
          <cell r="GX2742">
            <v>0.2588763</v>
          </cell>
          <cell r="GY2742">
            <v>0.31805739999999999</v>
          </cell>
          <cell r="GZ2742">
            <v>0.66853580000000001</v>
          </cell>
          <cell r="HA2742">
            <v>0.96381819999999996</v>
          </cell>
          <cell r="HD2742">
            <v>0.32630870000000001</v>
          </cell>
          <cell r="HE2742">
            <v>0.31282409999999999</v>
          </cell>
          <cell r="HF2742">
            <v>0.72331659999999998</v>
          </cell>
          <cell r="HG2742">
            <v>1.3622449999999999</v>
          </cell>
          <cell r="HK2742">
            <v>43400000</v>
          </cell>
          <cell r="HL2742">
            <v>2724411</v>
          </cell>
          <cell r="HM2742">
            <v>49200000</v>
          </cell>
          <cell r="HN2742">
            <v>95400000</v>
          </cell>
          <cell r="HO2742">
            <v>2.068902</v>
          </cell>
          <cell r="HP2742">
            <v>0.90439460000000005</v>
          </cell>
          <cell r="HR2742">
            <v>1.164507</v>
          </cell>
          <cell r="IA2742">
            <v>13</v>
          </cell>
          <cell r="IB2742">
            <v>3</v>
          </cell>
          <cell r="IC2742">
            <v>1</v>
          </cell>
          <cell r="IH2742">
            <v>65</v>
          </cell>
          <cell r="II2742">
            <v>42</v>
          </cell>
          <cell r="IJ2742">
            <v>7</v>
          </cell>
          <cell r="IK2742">
            <v>6</v>
          </cell>
          <cell r="IL2742">
            <v>5</v>
          </cell>
          <cell r="IM2742">
            <v>1</v>
          </cell>
          <cell r="IO2742">
            <v>65</v>
          </cell>
          <cell r="IP2742">
            <v>44</v>
          </cell>
          <cell r="IQ2742">
            <v>7</v>
          </cell>
          <cell r="IR2742">
            <v>10</v>
          </cell>
          <cell r="IS2742">
            <v>9</v>
          </cell>
          <cell r="IT2742">
            <v>11</v>
          </cell>
          <cell r="IV2742" t="str">
            <v>Commonwealth of Independent States</v>
          </cell>
          <cell r="IW2742">
            <v>1</v>
          </cell>
          <cell r="IX2742">
            <v>0</v>
          </cell>
        </row>
        <row r="2743">
          <cell r="A2743">
            <v>9262011</v>
          </cell>
          <cell r="B2743">
            <v>926</v>
          </cell>
          <cell r="C2743">
            <v>2011</v>
          </cell>
          <cell r="D2743" t="str">
            <v>Ukraine</v>
          </cell>
          <cell r="E2743" t="str">
            <v>EUR </v>
          </cell>
          <cell r="F2743" t="str">
            <v>Lower middle income</v>
          </cell>
          <cell r="G2743" t="str">
            <v>Emerging</v>
          </cell>
          <cell r="H2743" t="str">
            <v>Emerging Europe</v>
          </cell>
          <cell r="I2743" t="str">
            <v>Importer</v>
          </cell>
          <cell r="K2743">
            <v>7.9675549999999999</v>
          </cell>
          <cell r="L2743">
            <v>1314.328</v>
          </cell>
          <cell r="M2743">
            <v>329.49669</v>
          </cell>
          <cell r="N2743">
            <v>1.261366</v>
          </cell>
          <cell r="O2743">
            <v>1.1923360000000001</v>
          </cell>
          <cell r="Q2743">
            <v>0.37243540000000003</v>
          </cell>
          <cell r="S2743">
            <v>0.21843119999999999</v>
          </cell>
          <cell r="T2743">
            <v>0.29061690000000001</v>
          </cell>
          <cell r="AC2743">
            <v>0.85880400000000001</v>
          </cell>
          <cell r="AF2743">
            <v>0.38516309999999998</v>
          </cell>
          <cell r="AI2743">
            <v>0.75920299999999996</v>
          </cell>
          <cell r="AL2743">
            <v>0.79637429999999998</v>
          </cell>
          <cell r="AO2743">
            <v>0.53580349999999999</v>
          </cell>
          <cell r="AR2743">
            <v>0.1173032</v>
          </cell>
          <cell r="AU2743">
            <v>0.35582269999999999</v>
          </cell>
          <cell r="AX2743">
            <v>0.41106969999999998</v>
          </cell>
          <cell r="BA2743">
            <v>0.41862519999999998</v>
          </cell>
          <cell r="BD2743">
            <v>7.5402999999999998E-2</v>
          </cell>
          <cell r="BG2743">
            <v>0.28669410000000001</v>
          </cell>
          <cell r="BJ2743">
            <v>0.32799220000000001</v>
          </cell>
          <cell r="BM2743">
            <v>1.4015230000000001</v>
          </cell>
          <cell r="BO2743">
            <v>0.931674</v>
          </cell>
          <cell r="BP2743">
            <v>2.3331970000000002</v>
          </cell>
          <cell r="BY2743">
            <v>1.2673909999999999</v>
          </cell>
          <cell r="CB2743">
            <v>8.3782200000000001E-2</v>
          </cell>
          <cell r="CE2743">
            <v>2.5042740000000001</v>
          </cell>
          <cell r="CH2743">
            <v>3.8364929999999999</v>
          </cell>
          <cell r="CK2743">
            <v>1.0109649999999999</v>
          </cell>
          <cell r="CN2743">
            <v>9.7861400000000001E-2</v>
          </cell>
          <cell r="CQ2743">
            <v>1.354517</v>
          </cell>
          <cell r="CT2743">
            <v>2.487323</v>
          </cell>
          <cell r="CW2743">
            <v>0.82850959999999996</v>
          </cell>
          <cell r="CZ2743">
            <v>5.4132300000000001E-2</v>
          </cell>
          <cell r="DC2743">
            <v>1.1409229999999999</v>
          </cell>
          <cell r="DF2743">
            <v>2.2199960000000001</v>
          </cell>
          <cell r="DI2743">
            <v>0.6889303</v>
          </cell>
          <cell r="DJ2743">
            <v>0.77390460000000005</v>
          </cell>
          <cell r="DK2743">
            <v>0.76450240000000003</v>
          </cell>
          <cell r="DL2743">
            <v>0.88893029999999995</v>
          </cell>
          <cell r="DM2743">
            <v>0.96450239999999998</v>
          </cell>
          <cell r="DN2743">
            <v>0.97390460000000001</v>
          </cell>
          <cell r="DO2743">
            <v>13600000000</v>
          </cell>
          <cell r="DP2743">
            <v>6210000000</v>
          </cell>
          <cell r="DQ2743">
            <v>7040000000</v>
          </cell>
          <cell r="DR2743">
            <v>389000000</v>
          </cell>
          <cell r="DS2743">
            <v>165.1831</v>
          </cell>
          <cell r="DU2743">
            <v>116.78619999999999</v>
          </cell>
          <cell r="DV2743">
            <v>635.48329999999999</v>
          </cell>
          <cell r="DX2743">
            <v>359.4074</v>
          </cell>
          <cell r="DY2743">
            <v>130.27209999999999</v>
          </cell>
          <cell r="EA2743">
            <v>107.3878</v>
          </cell>
          <cell r="EB2743">
            <v>385.63760000000002</v>
          </cell>
          <cell r="ED2743">
            <v>238.31010000000001</v>
          </cell>
          <cell r="EE2743">
            <v>385.63760000000002</v>
          </cell>
          <cell r="EG2743">
            <v>238.31010000000001</v>
          </cell>
          <cell r="EH2743">
            <v>139.47110000000001</v>
          </cell>
          <cell r="EI2743">
            <v>488.81130000000002</v>
          </cell>
          <cell r="EJ2743">
            <v>118.1143</v>
          </cell>
          <cell r="EK2743">
            <v>307.36619999999999</v>
          </cell>
          <cell r="EL2743">
            <v>307.36619999999999</v>
          </cell>
          <cell r="EM2743">
            <v>14</v>
          </cell>
          <cell r="EN2743">
            <v>1</v>
          </cell>
          <cell r="EO2743">
            <v>2</v>
          </cell>
          <cell r="EQ2743">
            <v>1</v>
          </cell>
          <cell r="ET2743">
            <v>44</v>
          </cell>
          <cell r="EU2743">
            <v>14</v>
          </cell>
          <cell r="EV2743">
            <v>18</v>
          </cell>
          <cell r="EW2743">
            <v>19</v>
          </cell>
          <cell r="EX2743">
            <v>12</v>
          </cell>
          <cell r="EY2743">
            <v>16</v>
          </cell>
          <cell r="FA2743">
            <v>44</v>
          </cell>
          <cell r="FB2743">
            <v>14</v>
          </cell>
          <cell r="FC2743">
            <v>18</v>
          </cell>
          <cell r="FD2743">
            <v>25</v>
          </cell>
          <cell r="FE2743">
            <v>11</v>
          </cell>
          <cell r="FF2743">
            <v>33</v>
          </cell>
          <cell r="FH2743">
            <v>156.75550000000001</v>
          </cell>
          <cell r="FI2743">
            <v>117.80459999999999</v>
          </cell>
          <cell r="FJ2743">
            <v>142.1908</v>
          </cell>
          <cell r="FN2743">
            <v>149.5198</v>
          </cell>
          <cell r="FO2743">
            <v>132.55680000000001</v>
          </cell>
          <cell r="FP2743">
            <v>152.67179999999999</v>
          </cell>
          <cell r="FQ2743">
            <v>147.44759999999999</v>
          </cell>
          <cell r="FR2743">
            <v>131.88290000000001</v>
          </cell>
          <cell r="FS2743">
            <v>152.16900000000001</v>
          </cell>
          <cell r="FT2743">
            <v>141.13929999999999</v>
          </cell>
          <cell r="FU2743">
            <v>10.66947</v>
          </cell>
          <cell r="FV2743">
            <v>95.430239999999998</v>
          </cell>
          <cell r="FW2743">
            <v>116.69750000000001</v>
          </cell>
          <cell r="FX2743">
            <v>13.0076</v>
          </cell>
          <cell r="FY2743">
            <v>60.190989999999999</v>
          </cell>
          <cell r="FZ2743">
            <v>138.3717</v>
          </cell>
          <cell r="GA2743">
            <v>38.04766</v>
          </cell>
          <cell r="GB2743">
            <v>94.239320000000006</v>
          </cell>
          <cell r="GC2743">
            <v>138.23259999999999</v>
          </cell>
          <cell r="GD2743">
            <v>1.432566</v>
          </cell>
          <cell r="GE2743">
            <v>95.84675</v>
          </cell>
          <cell r="GF2743">
            <v>132.8578</v>
          </cell>
          <cell r="GG2743">
            <v>9.8082199999999994E-2</v>
          </cell>
          <cell r="GH2743">
            <v>81.809749999999994</v>
          </cell>
          <cell r="GI2743">
            <v>116.3704</v>
          </cell>
          <cell r="GJ2743">
            <v>-4.8682740000000004</v>
          </cell>
          <cell r="GK2743">
            <v>33.647120000000001</v>
          </cell>
          <cell r="GL2743">
            <v>135.0189</v>
          </cell>
          <cell r="GM2743">
            <v>28.166650000000001</v>
          </cell>
          <cell r="GN2743">
            <v>79.237889999999993</v>
          </cell>
          <cell r="GO2743">
            <v>135.47890000000001</v>
          </cell>
          <cell r="GP2743">
            <v>-3.627208</v>
          </cell>
          <cell r="GQ2743">
            <v>77.810779999999994</v>
          </cell>
          <cell r="GR2743">
            <v>-0.18679129999999999</v>
          </cell>
          <cell r="GT2743">
            <v>-0.70451839999999999</v>
          </cell>
          <cell r="GU2743">
            <v>-0.8816562</v>
          </cell>
          <cell r="GX2743">
            <v>7.2225700000000004E-2</v>
          </cell>
          <cell r="GY2743">
            <v>0.29060469999999999</v>
          </cell>
          <cell r="GZ2743">
            <v>0.37647659999999999</v>
          </cell>
          <cell r="HA2743">
            <v>0.44050440000000002</v>
          </cell>
          <cell r="HD2743">
            <v>0.25125999999999998</v>
          </cell>
          <cell r="HE2743">
            <v>0.28970279999999998</v>
          </cell>
          <cell r="HF2743">
            <v>0.51540839999999999</v>
          </cell>
          <cell r="HG2743">
            <v>0.94627260000000002</v>
          </cell>
          <cell r="HO2743">
            <v>0.81797889999999995</v>
          </cell>
          <cell r="HP2743">
            <v>0.29658279999999998</v>
          </cell>
          <cell r="HR2743">
            <v>0.52139599999999997</v>
          </cell>
          <cell r="IA2743">
            <v>15</v>
          </cell>
          <cell r="IB2743">
            <v>2</v>
          </cell>
          <cell r="IH2743">
            <v>80</v>
          </cell>
          <cell r="II2743">
            <v>30</v>
          </cell>
          <cell r="IJ2743">
            <v>8</v>
          </cell>
          <cell r="IK2743">
            <v>4</v>
          </cell>
          <cell r="IL2743">
            <v>8</v>
          </cell>
          <cell r="IM2743">
            <v>1</v>
          </cell>
          <cell r="IO2743">
            <v>79</v>
          </cell>
          <cell r="IP2743">
            <v>31</v>
          </cell>
          <cell r="IQ2743">
            <v>10</v>
          </cell>
          <cell r="IR2743">
            <v>5</v>
          </cell>
          <cell r="IS2743">
            <v>12</v>
          </cell>
          <cell r="IT2743">
            <v>15</v>
          </cell>
          <cell r="IV2743" t="str">
            <v>Commonwealth of Independent States</v>
          </cell>
          <cell r="IW2743">
            <v>1</v>
          </cell>
          <cell r="IX2743">
            <v>0</v>
          </cell>
        </row>
        <row r="2744">
          <cell r="A2744">
            <v>9262012</v>
          </cell>
          <cell r="B2744">
            <v>926</v>
          </cell>
          <cell r="C2744">
            <v>2012</v>
          </cell>
          <cell r="D2744" t="str">
            <v>Ukraine</v>
          </cell>
          <cell r="E2744" t="str">
            <v>EUR </v>
          </cell>
          <cell r="F2744" t="str">
            <v>Lower middle income</v>
          </cell>
          <cell r="G2744" t="str">
            <v>Emerging</v>
          </cell>
          <cell r="H2744" t="str">
            <v>Emerging Europe</v>
          </cell>
          <cell r="I2744" t="str">
            <v>Importer</v>
          </cell>
          <cell r="K2744">
            <v>8.0390619999999995</v>
          </cell>
          <cell r="L2744">
            <v>1473</v>
          </cell>
          <cell r="M2744">
            <v>343.75445999999999</v>
          </cell>
          <cell r="N2744">
            <v>1.2936829999999999</v>
          </cell>
          <cell r="O2744">
            <v>1.2451700000000001</v>
          </cell>
          <cell r="U2744">
            <v>0.39285900000000001</v>
          </cell>
          <cell r="W2744">
            <v>0.22403029999999999</v>
          </cell>
          <cell r="X2744">
            <v>0.30316460000000001</v>
          </cell>
          <cell r="Y2744">
            <v>0.48059239999999998</v>
          </cell>
          <cell r="AA2744">
            <v>0.24808230000000001</v>
          </cell>
          <cell r="AB2744">
            <v>0.35706569999999999</v>
          </cell>
          <cell r="AD2744">
            <v>0.93169029999999997</v>
          </cell>
          <cell r="AE2744">
            <v>1.0154479999999999</v>
          </cell>
          <cell r="AJ2744">
            <v>0.78206719999999996</v>
          </cell>
          <cell r="AK2744">
            <v>1.003026</v>
          </cell>
          <cell r="AM2744">
            <v>0.82071620000000001</v>
          </cell>
          <cell r="AN2744">
            <v>1.024351</v>
          </cell>
          <cell r="AP2744">
            <v>0.58773129999999996</v>
          </cell>
          <cell r="AQ2744">
            <v>0.63685020000000003</v>
          </cell>
          <cell r="AS2744">
            <v>8.3273600000000003E-2</v>
          </cell>
          <cell r="AT2744">
            <v>2.9890900000000001E-2</v>
          </cell>
          <cell r="AV2744">
            <v>0.4186822</v>
          </cell>
          <cell r="AW2744">
            <v>0.39829439999999999</v>
          </cell>
          <cell r="AY2744">
            <v>0.46300590000000003</v>
          </cell>
          <cell r="AZ2744">
            <v>0.46812209999999999</v>
          </cell>
          <cell r="BB2744">
            <v>0.41839120000000002</v>
          </cell>
          <cell r="BC2744">
            <v>0.3840557</v>
          </cell>
          <cell r="BE2744">
            <v>-3.7226999999999998E-3</v>
          </cell>
          <cell r="BF2744">
            <v>-0.1916254</v>
          </cell>
          <cell r="BH2744">
            <v>0.25920880000000002</v>
          </cell>
          <cell r="BI2744">
            <v>0.19374269999999999</v>
          </cell>
          <cell r="BK2744">
            <v>0.30856349999999999</v>
          </cell>
          <cell r="BL2744">
            <v>0.2415252</v>
          </cell>
          <cell r="BQ2744">
            <v>1.6873149999999999</v>
          </cell>
          <cell r="BS2744">
            <v>1.0906020000000001</v>
          </cell>
          <cell r="BT2744">
            <v>2.7779159999999998</v>
          </cell>
          <cell r="BU2744">
            <v>2.0641259999999999</v>
          </cell>
          <cell r="BW2744">
            <v>1.2076899999999999</v>
          </cell>
          <cell r="BX2744">
            <v>3.2718159999999998</v>
          </cell>
          <cell r="BZ2744">
            <v>1.3450599999999999</v>
          </cell>
          <cell r="CA2744">
            <v>1.5553589999999999</v>
          </cell>
          <cell r="CF2744">
            <v>2.8470209999999998</v>
          </cell>
          <cell r="CG2744">
            <v>3.5735760000000001</v>
          </cell>
          <cell r="CI2744">
            <v>4.1920809999999999</v>
          </cell>
          <cell r="CJ2744">
            <v>5.1433049999999998</v>
          </cell>
          <cell r="CL2744">
            <v>1.086206</v>
          </cell>
          <cell r="CM2744">
            <v>1.0630500000000001</v>
          </cell>
          <cell r="CO2744">
            <v>9.3476199999999995E-2</v>
          </cell>
          <cell r="CP2744">
            <v>9.7949999999999999E-3</v>
          </cell>
          <cell r="CR2744">
            <v>1.5525549999999999</v>
          </cell>
          <cell r="CS2744">
            <v>1.382957</v>
          </cell>
          <cell r="CU2744">
            <v>2.6563270000000001</v>
          </cell>
          <cell r="CV2744">
            <v>2.6754630000000001</v>
          </cell>
          <cell r="CX2744">
            <v>0.87420200000000003</v>
          </cell>
          <cell r="CY2744">
            <v>0.66926479999999999</v>
          </cell>
          <cell r="DA2744">
            <v>-2.9142999999999999E-3</v>
          </cell>
          <cell r="DB2744">
            <v>-0.2477994</v>
          </cell>
          <cell r="DD2744">
            <v>1.1135390000000001</v>
          </cell>
          <cell r="DE2744">
            <v>0.95593309999999998</v>
          </cell>
          <cell r="DG2744">
            <v>2.1803710000000001</v>
          </cell>
          <cell r="DH2744">
            <v>1.4476059999999999</v>
          </cell>
          <cell r="DO2744">
            <v>13900000000</v>
          </cell>
          <cell r="DP2744">
            <v>6340000000</v>
          </cell>
          <cell r="DQ2744">
            <v>7180000000</v>
          </cell>
          <cell r="DR2744">
            <v>398000000</v>
          </cell>
          <cell r="GV2744">
            <v>-1.237511</v>
          </cell>
          <cell r="GW2744">
            <v>-2.3078820000000002</v>
          </cell>
          <cell r="HB2744">
            <v>0.22924810000000001</v>
          </cell>
          <cell r="HC2744">
            <v>0.14944250000000001</v>
          </cell>
          <cell r="HH2744">
            <v>0.79545940000000004</v>
          </cell>
          <cell r="HI2744">
            <v>1.1268549999999999</v>
          </cell>
          <cell r="HS2744">
            <v>1.0790900000000001E-2</v>
          </cell>
          <cell r="HU2744">
            <v>0.36246810000000002</v>
          </cell>
          <cell r="HV2744">
            <v>-0.36602059999999997</v>
          </cell>
          <cell r="HX2744">
            <v>0.2453805</v>
          </cell>
          <cell r="HY2744">
            <v>0.37325910000000001</v>
          </cell>
          <cell r="HZ2744">
            <v>-0.12064</v>
          </cell>
          <cell r="IV2744" t="str">
            <v>Commonwealth of Independent States</v>
          </cell>
          <cell r="IW2744">
            <v>1</v>
          </cell>
          <cell r="IX2744">
            <v>0</v>
          </cell>
        </row>
        <row r="2745">
          <cell r="A2745">
            <v>926200806</v>
          </cell>
          <cell r="B2745">
            <v>926</v>
          </cell>
          <cell r="C2745">
            <v>200000</v>
          </cell>
          <cell r="D2745" t="str">
            <v>Ukraine</v>
          </cell>
          <cell r="E2745" t="str">
            <v>EUR </v>
          </cell>
          <cell r="F2745" t="str">
            <v>Lower middle income</v>
          </cell>
          <cell r="G2745" t="str">
            <v>Emerging</v>
          </cell>
          <cell r="H2745" t="str">
            <v>Emerging Europe</v>
          </cell>
          <cell r="I2745" t="str">
            <v>Importer</v>
          </cell>
          <cell r="K2745">
            <v>5.2635829999999997</v>
          </cell>
          <cell r="L2745">
            <v>948.05602999999996</v>
          </cell>
          <cell r="M2745">
            <v>338.23907000000003</v>
          </cell>
          <cell r="N2745">
            <v>1.2</v>
          </cell>
          <cell r="O2745">
            <v>1.2</v>
          </cell>
          <cell r="Q2745">
            <v>6.8780300000000003E-2</v>
          </cell>
          <cell r="S2745">
            <v>-3.1773999999999999E-3</v>
          </cell>
          <cell r="T2745">
            <v>3.3268300000000001E-2</v>
          </cell>
          <cell r="AC2745">
            <v>0.82615260000000001</v>
          </cell>
          <cell r="AI2745">
            <v>0.72274229999999995</v>
          </cell>
          <cell r="AL2745">
            <v>0.75558499999999995</v>
          </cell>
          <cell r="AO2745">
            <v>0.30794899999999997</v>
          </cell>
          <cell r="AR2745">
            <v>-0.14107349999999999</v>
          </cell>
          <cell r="AU2745">
            <v>0.25722889999999998</v>
          </cell>
          <cell r="AX2745">
            <v>0.1956311</v>
          </cell>
          <cell r="BA2745">
            <v>0.1826372</v>
          </cell>
          <cell r="BD2745">
            <v>-0.229188</v>
          </cell>
          <cell r="BG2745">
            <v>0.15282080000000001</v>
          </cell>
          <cell r="BJ2745">
            <v>8.8707599999999998E-2</v>
          </cell>
          <cell r="BM2745">
            <v>0.27333039999999997</v>
          </cell>
          <cell r="BO2745">
            <v>-1.2303400000000001E-2</v>
          </cell>
          <cell r="BP2745">
            <v>0.26102700000000001</v>
          </cell>
          <cell r="BY2745">
            <v>1.024203</v>
          </cell>
          <cell r="CE2745">
            <v>2.063212</v>
          </cell>
          <cell r="CH2745">
            <v>3.1033019999999998</v>
          </cell>
          <cell r="CK2745">
            <v>0.5522205</v>
          </cell>
          <cell r="CN2745">
            <v>-0.18597520000000001</v>
          </cell>
          <cell r="CQ2745">
            <v>1.004122</v>
          </cell>
          <cell r="CT2745">
            <v>1.3535060000000001</v>
          </cell>
          <cell r="CW2745">
            <v>0.34775869999999998</v>
          </cell>
          <cell r="CZ2745">
            <v>-0.20944840000000001</v>
          </cell>
          <cell r="DC2745">
            <v>0.50409300000000001</v>
          </cell>
          <cell r="DF2745">
            <v>0.53271959999999996</v>
          </cell>
          <cell r="DI2745">
            <v>0.93121980000000004</v>
          </cell>
          <cell r="DJ2745">
            <v>1.003177</v>
          </cell>
          <cell r="DK2745">
            <v>1.016545</v>
          </cell>
          <cell r="DL2745">
            <v>1.1312199999999999</v>
          </cell>
          <cell r="DM2745">
            <v>1.216545</v>
          </cell>
          <cell r="DN2745">
            <v>1.2031769999999999</v>
          </cell>
          <cell r="DO2745">
            <v>14500000000</v>
          </cell>
          <cell r="DP2745">
            <v>7160000000</v>
          </cell>
          <cell r="DQ2745">
            <v>6970000000</v>
          </cell>
          <cell r="DR2745">
            <v>338000000</v>
          </cell>
          <cell r="DS2745">
            <v>90.942499999999995</v>
          </cell>
          <cell r="DU2745">
            <v>64.096209999999999</v>
          </cell>
          <cell r="EH2745">
            <v>77.693539999999999</v>
          </cell>
          <cell r="FH2745">
            <v>123.9376</v>
          </cell>
          <cell r="FN2745">
            <v>134.17359999999999</v>
          </cell>
          <cell r="FQ2745">
            <v>132.59790000000001</v>
          </cell>
          <cell r="FT2745">
            <v>102.0013</v>
          </cell>
          <cell r="FW2745">
            <v>72.102909999999994</v>
          </cell>
          <cell r="FZ2745">
            <v>114.42659999999999</v>
          </cell>
          <cell r="GC2745">
            <v>103.7071</v>
          </cell>
          <cell r="GF2745">
            <v>91.611710000000002</v>
          </cell>
          <cell r="GI2745">
            <v>58.429740000000002</v>
          </cell>
          <cell r="GL2745">
            <v>103.73099999999999</v>
          </cell>
          <cell r="GO2745">
            <v>89.673789999999997</v>
          </cell>
          <cell r="IA2745">
            <v>11</v>
          </cell>
          <cell r="IC2745">
            <v>1</v>
          </cell>
          <cell r="ID2745">
            <v>2</v>
          </cell>
          <cell r="IH2745">
            <v>43</v>
          </cell>
          <cell r="II2745">
            <v>18</v>
          </cell>
          <cell r="IJ2745">
            <v>13</v>
          </cell>
          <cell r="IK2745">
            <v>8</v>
          </cell>
          <cell r="IL2745">
            <v>14</v>
          </cell>
          <cell r="IM2745">
            <v>11</v>
          </cell>
          <cell r="IO2745">
            <v>45</v>
          </cell>
          <cell r="IP2745">
            <v>19</v>
          </cell>
          <cell r="IQ2745">
            <v>17</v>
          </cell>
          <cell r="IR2745">
            <v>13</v>
          </cell>
          <cell r="IS2745">
            <v>16</v>
          </cell>
          <cell r="IT2745">
            <v>26</v>
          </cell>
          <cell r="IV2745" t="str">
            <v>Commonwealth of Independent States</v>
          </cell>
          <cell r="IW2745">
            <v>1</v>
          </cell>
          <cell r="IX2745">
            <v>0</v>
          </cell>
        </row>
        <row r="2746">
          <cell r="A2746">
            <v>926200812</v>
          </cell>
          <cell r="B2746">
            <v>926</v>
          </cell>
          <cell r="C2746">
            <v>200000</v>
          </cell>
          <cell r="D2746" t="str">
            <v>Ukraine</v>
          </cell>
          <cell r="E2746" t="str">
            <v>EUR </v>
          </cell>
          <cell r="F2746" t="str">
            <v>Lower middle income</v>
          </cell>
          <cell r="G2746" t="str">
            <v>Emerging</v>
          </cell>
          <cell r="H2746" t="str">
            <v>Emerging Europe</v>
          </cell>
          <cell r="I2746" t="str">
            <v>Importer</v>
          </cell>
          <cell r="IV2746" t="str">
            <v>Commonwealth of Independent States</v>
          </cell>
          <cell r="IW2746">
            <v>1</v>
          </cell>
          <cell r="IX2746">
            <v>0</v>
          </cell>
        </row>
        <row r="2747">
          <cell r="A2747">
            <v>9272000</v>
          </cell>
          <cell r="B2747">
            <v>927</v>
          </cell>
          <cell r="C2747">
            <v>2000</v>
          </cell>
          <cell r="D2747" t="str">
            <v>Uzbekistan</v>
          </cell>
          <cell r="E2747" t="str">
            <v>MCD </v>
          </cell>
          <cell r="F2747" t="str">
            <v>Low income</v>
          </cell>
          <cell r="G2747" t="str">
            <v>Developing</v>
          </cell>
          <cell r="H2747" t="str">
            <v>MCD </v>
          </cell>
          <cell r="I2747" t="str">
            <v>Exporter</v>
          </cell>
          <cell r="K2747">
            <v>237.3323</v>
          </cell>
          <cell r="L2747">
            <v>3255.5666999999999</v>
          </cell>
          <cell r="M2747">
            <v>35.294330000000002</v>
          </cell>
          <cell r="AO2747">
            <v>0.64425900000000003</v>
          </cell>
          <cell r="AU2747">
            <v>0.57348200000000005</v>
          </cell>
          <cell r="AX2747">
            <v>0.54015769999999996</v>
          </cell>
          <cell r="BA2747">
            <v>0.4417065</v>
          </cell>
          <cell r="BG2747">
            <v>0.37565199999999999</v>
          </cell>
          <cell r="BJ2747">
            <v>0.38784800000000003</v>
          </cell>
          <cell r="CK2747">
            <v>1.0590790000000001</v>
          </cell>
          <cell r="CQ2747">
            <v>1.4366650000000001</v>
          </cell>
          <cell r="CT2747">
            <v>2.3188650000000002</v>
          </cell>
          <cell r="CW2747">
            <v>1.0651790000000001</v>
          </cell>
          <cell r="DC2747">
            <v>1.599362</v>
          </cell>
          <cell r="DF2747">
            <v>2.5516290000000001</v>
          </cell>
          <cell r="DO2747">
            <v>4710000000</v>
          </cell>
          <cell r="DP2747">
            <v>2260000000</v>
          </cell>
          <cell r="DQ2747">
            <v>1940000000</v>
          </cell>
          <cell r="DR2747">
            <v>504000000</v>
          </cell>
          <cell r="HK2747">
            <v>165000000</v>
          </cell>
          <cell r="HL2747">
            <v>36700000</v>
          </cell>
          <cell r="HM2747">
            <v>142000000</v>
          </cell>
          <cell r="HN2747">
            <v>343000000</v>
          </cell>
          <cell r="IH2747">
            <v>3</v>
          </cell>
          <cell r="II2747">
            <v>2</v>
          </cell>
          <cell r="IO2747">
            <v>17</v>
          </cell>
          <cell r="IP2747">
            <v>3</v>
          </cell>
          <cell r="IV2747" t="str">
            <v>Commonwealth of Independent States</v>
          </cell>
          <cell r="IW2747">
            <v>0</v>
          </cell>
          <cell r="IX2747">
            <v>0</v>
          </cell>
        </row>
        <row r="2748">
          <cell r="A2748">
            <v>9272001</v>
          </cell>
          <cell r="B2748">
            <v>927</v>
          </cell>
          <cell r="C2748">
            <v>2001</v>
          </cell>
          <cell r="D2748" t="str">
            <v>Uzbekistan</v>
          </cell>
          <cell r="E2748" t="str">
            <v>MCD </v>
          </cell>
          <cell r="F2748" t="str">
            <v>Low income</v>
          </cell>
          <cell r="G2748" t="str">
            <v>Developing</v>
          </cell>
          <cell r="H2748" t="str">
            <v>MCD </v>
          </cell>
          <cell r="I2748" t="str">
            <v>Exporter</v>
          </cell>
          <cell r="K2748">
            <v>423.44130000000001</v>
          </cell>
          <cell r="L2748">
            <v>4925.3397999999997</v>
          </cell>
          <cell r="M2748">
            <v>37.607802</v>
          </cell>
          <cell r="AC2748">
            <v>0.26265300000000003</v>
          </cell>
          <cell r="AI2748">
            <v>7.1176000000000003E-2</v>
          </cell>
          <cell r="AL2748">
            <v>9.9404599999999996E-2</v>
          </cell>
          <cell r="AO2748">
            <v>0.35541</v>
          </cell>
          <cell r="AU2748">
            <v>0.49327700000000002</v>
          </cell>
          <cell r="AX2748">
            <v>0.3250653</v>
          </cell>
          <cell r="BA2748">
            <v>0.42965950000000003</v>
          </cell>
          <cell r="BG2748">
            <v>0.34692099999999998</v>
          </cell>
          <cell r="BJ2748">
            <v>0.36840109999999998</v>
          </cell>
          <cell r="BY2748">
            <v>0.53686679999999998</v>
          </cell>
          <cell r="CE2748">
            <v>0.84135199999999999</v>
          </cell>
          <cell r="CH2748">
            <v>1.3782190000000001</v>
          </cell>
          <cell r="CK2748">
            <v>1.0067919999999999</v>
          </cell>
          <cell r="CQ2748">
            <v>1.3241849999999999</v>
          </cell>
          <cell r="CT2748">
            <v>2.172609</v>
          </cell>
          <cell r="CW2748">
            <v>1.0537479999999999</v>
          </cell>
          <cell r="DC2748">
            <v>1.5368710000000001</v>
          </cell>
          <cell r="DF2748">
            <v>2.4571160000000001</v>
          </cell>
          <cell r="DO2748">
            <v>4610000000</v>
          </cell>
          <cell r="DP2748">
            <v>2240000000</v>
          </cell>
          <cell r="DQ2748">
            <v>1870000000</v>
          </cell>
          <cell r="DR2748">
            <v>499000000</v>
          </cell>
          <cell r="HK2748">
            <v>192000000</v>
          </cell>
          <cell r="HL2748">
            <v>42900000</v>
          </cell>
          <cell r="HM2748">
            <v>161000000</v>
          </cell>
          <cell r="HN2748">
            <v>396000000</v>
          </cell>
          <cell r="IC2748">
            <v>1</v>
          </cell>
          <cell r="IH2748">
            <v>4</v>
          </cell>
          <cell r="II2748">
            <v>1</v>
          </cell>
          <cell r="IJ2748">
            <v>2</v>
          </cell>
          <cell r="IO2748">
            <v>17</v>
          </cell>
          <cell r="IP2748">
            <v>3</v>
          </cell>
          <cell r="IQ2748">
            <v>2</v>
          </cell>
          <cell r="IV2748" t="str">
            <v>Commonwealth of Independent States</v>
          </cell>
          <cell r="IW2748">
            <v>0</v>
          </cell>
          <cell r="IX2748">
            <v>0</v>
          </cell>
        </row>
        <row r="2749">
          <cell r="A2749">
            <v>9272002</v>
          </cell>
          <cell r="B2749">
            <v>927</v>
          </cell>
          <cell r="C2749">
            <v>2002</v>
          </cell>
          <cell r="D2749" t="str">
            <v>Uzbekistan</v>
          </cell>
          <cell r="E2749" t="str">
            <v>MCD </v>
          </cell>
          <cell r="F2749" t="str">
            <v>Low income</v>
          </cell>
          <cell r="G2749" t="str">
            <v>Developing</v>
          </cell>
          <cell r="H2749" t="str">
            <v>MCD </v>
          </cell>
          <cell r="I2749" t="str">
            <v>Exporter</v>
          </cell>
          <cell r="K2749">
            <v>771.48090000000002</v>
          </cell>
          <cell r="L2749">
            <v>7450.2430000000004</v>
          </cell>
          <cell r="M2749">
            <v>39.74539</v>
          </cell>
          <cell r="AC2749">
            <v>0.21385029999999999</v>
          </cell>
          <cell r="AF2749">
            <v>4.3064100000000001E-2</v>
          </cell>
          <cell r="AI2749">
            <v>5.9093399999999997E-2</v>
          </cell>
          <cell r="AL2749">
            <v>0.13295589999999999</v>
          </cell>
          <cell r="AO2749">
            <v>0.24603920000000001</v>
          </cell>
          <cell r="AR2749">
            <v>8.1370499999999998E-2</v>
          </cell>
          <cell r="AU2749">
            <v>0.1405312</v>
          </cell>
          <cell r="AX2749">
            <v>0.19251850000000001</v>
          </cell>
          <cell r="BA2749">
            <v>0.23729259999999999</v>
          </cell>
          <cell r="BD2749">
            <v>-2.1605999999999999E-3</v>
          </cell>
          <cell r="BG2749">
            <v>0.13079160000000001</v>
          </cell>
          <cell r="BJ2749">
            <v>0.1550436</v>
          </cell>
          <cell r="BY2749">
            <v>2.0928239999999998</v>
          </cell>
          <cell r="CB2749">
            <v>6.4639299999999997E-2</v>
          </cell>
          <cell r="CE2749">
            <v>0.45395400000000002</v>
          </cell>
          <cell r="CH2749">
            <v>2.9487399999999999</v>
          </cell>
          <cell r="CK2749">
            <v>1.142639</v>
          </cell>
          <cell r="CN2749">
            <v>0.18686269999999999</v>
          </cell>
          <cell r="CQ2749">
            <v>1.125427</v>
          </cell>
          <cell r="CT2749">
            <v>2.5108860000000002</v>
          </cell>
          <cell r="CW2749">
            <v>0.9111629</v>
          </cell>
          <cell r="CZ2749">
            <v>-8.6654999999999996E-3</v>
          </cell>
          <cell r="DC2749">
            <v>1.0041469999999999</v>
          </cell>
          <cell r="DF2749">
            <v>1.6103050000000001</v>
          </cell>
          <cell r="DI2749">
            <v>0.1944941</v>
          </cell>
          <cell r="DJ2749">
            <v>0.1951155</v>
          </cell>
          <cell r="DK2749">
            <v>0.19855639999999999</v>
          </cell>
          <cell r="DL2749">
            <v>0.1944941</v>
          </cell>
          <cell r="DM2749">
            <v>0.19855639999999999</v>
          </cell>
          <cell r="DN2749">
            <v>0.1951155</v>
          </cell>
          <cell r="DO2749">
            <v>4380000000</v>
          </cell>
          <cell r="DP2749">
            <v>2130000000</v>
          </cell>
          <cell r="DQ2749">
            <v>1780000000</v>
          </cell>
          <cell r="DR2749">
            <v>475000000</v>
          </cell>
          <cell r="HK2749">
            <v>220000000</v>
          </cell>
          <cell r="HL2749">
            <v>49200000</v>
          </cell>
          <cell r="HM2749">
            <v>184000000</v>
          </cell>
          <cell r="HN2749">
            <v>454000000</v>
          </cell>
          <cell r="IA2749">
            <v>1</v>
          </cell>
          <cell r="IB2749">
            <v>5</v>
          </cell>
          <cell r="IC2749">
            <v>1</v>
          </cell>
          <cell r="ID2749">
            <v>1</v>
          </cell>
          <cell r="IE2749">
            <v>2</v>
          </cell>
          <cell r="IH2749">
            <v>7</v>
          </cell>
          <cell r="II2749">
            <v>11</v>
          </cell>
          <cell r="IJ2749">
            <v>7</v>
          </cell>
          <cell r="IK2749">
            <v>1</v>
          </cell>
          <cell r="IL2749">
            <v>2</v>
          </cell>
          <cell r="IO2749">
            <v>31</v>
          </cell>
          <cell r="IP2749">
            <v>37</v>
          </cell>
          <cell r="IQ2749">
            <v>17</v>
          </cell>
          <cell r="IR2749">
            <v>11</v>
          </cell>
          <cell r="IS2749">
            <v>4</v>
          </cell>
          <cell r="IV2749" t="str">
            <v>Commonwealth of Independent States</v>
          </cell>
          <cell r="IW2749">
            <v>0</v>
          </cell>
          <cell r="IX2749">
            <v>0</v>
          </cell>
        </row>
        <row r="2750">
          <cell r="A2750">
            <v>9272003</v>
          </cell>
          <cell r="B2750">
            <v>927</v>
          </cell>
          <cell r="C2750">
            <v>2003</v>
          </cell>
          <cell r="D2750" t="str">
            <v>Uzbekistan</v>
          </cell>
          <cell r="E2750" t="str">
            <v>MCD </v>
          </cell>
          <cell r="F2750" t="str">
            <v>Low income</v>
          </cell>
          <cell r="G2750" t="str">
            <v>Developing</v>
          </cell>
          <cell r="H2750" t="str">
            <v>MCD </v>
          </cell>
          <cell r="I2750" t="str">
            <v>Exporter</v>
          </cell>
          <cell r="K2750">
            <v>971.28240000000005</v>
          </cell>
          <cell r="L2750">
            <v>9837.7999999999993</v>
          </cell>
          <cell r="M2750">
            <v>42.285631000000002</v>
          </cell>
          <cell r="N2750">
            <v>0.25</v>
          </cell>
          <cell r="O2750">
            <v>0.12</v>
          </cell>
          <cell r="P2750">
            <v>6.9387799999999999E-2</v>
          </cell>
          <cell r="Q2750">
            <v>2.87952E-2</v>
          </cell>
          <cell r="R2750">
            <v>-0.17319399999999999</v>
          </cell>
          <cell r="S2750">
            <v>-0.1052872</v>
          </cell>
          <cell r="T2750">
            <v>-4.7611300000000002E-2</v>
          </cell>
          <cell r="AC2750">
            <v>8.0621200000000004E-2</v>
          </cell>
          <cell r="AF2750">
            <v>-5.2926599999999997E-2</v>
          </cell>
          <cell r="AI2750">
            <v>-1.30855E-2</v>
          </cell>
          <cell r="AL2750">
            <v>-6.1503E-3</v>
          </cell>
          <cell r="AO2750">
            <v>0.19226950000000001</v>
          </cell>
          <cell r="AR2750">
            <v>1.7073499999999998E-2</v>
          </cell>
          <cell r="AU2750">
            <v>6.1001600000000003E-2</v>
          </cell>
          <cell r="AX2750">
            <v>0.10455390000000001</v>
          </cell>
          <cell r="BA2750">
            <v>0.27879520000000002</v>
          </cell>
          <cell r="BD2750">
            <v>-2.9370899999999998E-2</v>
          </cell>
          <cell r="BG2750">
            <v>0.1147128</v>
          </cell>
          <cell r="BJ2750">
            <v>0.15807160000000001</v>
          </cell>
          <cell r="BM2750">
            <v>0.6863264</v>
          </cell>
          <cell r="BN2750">
            <v>-0.92428650000000001</v>
          </cell>
          <cell r="BO2750">
            <v>-2.1010149999999999</v>
          </cell>
          <cell r="BP2750">
            <v>-2.338975</v>
          </cell>
          <cell r="BY2750">
            <v>0.45011050000000002</v>
          </cell>
          <cell r="CB2750">
            <v>-0.1101283</v>
          </cell>
          <cell r="CE2750">
            <v>-6.5281900000000004E-2</v>
          </cell>
          <cell r="CH2750">
            <v>0.15243989999999999</v>
          </cell>
          <cell r="CK2750">
            <v>0.847557</v>
          </cell>
          <cell r="CN2750">
            <v>1.0855099999999999E-2</v>
          </cell>
          <cell r="CQ2750">
            <v>0.46742319999999998</v>
          </cell>
          <cell r="CT2750">
            <v>1.621467</v>
          </cell>
          <cell r="CW2750">
            <v>0.92332380000000003</v>
          </cell>
          <cell r="CZ2750">
            <v>-5.9225199999999999E-2</v>
          </cell>
          <cell r="DC2750">
            <v>0.75503620000000005</v>
          </cell>
          <cell r="DF2750">
            <v>1.5427010000000001</v>
          </cell>
          <cell r="DI2750">
            <v>0.22120480000000001</v>
          </cell>
          <cell r="DJ2750">
            <v>0.22528719999999999</v>
          </cell>
          <cell r="DK2750">
            <v>0.24258179999999999</v>
          </cell>
          <cell r="DL2750">
            <v>0.22120480000000001</v>
          </cell>
          <cell r="DM2750">
            <v>0.24258179999999999</v>
          </cell>
          <cell r="DN2750">
            <v>0.22528719999999999</v>
          </cell>
          <cell r="DO2750">
            <v>4980000000</v>
          </cell>
          <cell r="DP2750">
            <v>2410000000</v>
          </cell>
          <cell r="DQ2750">
            <v>2020000000</v>
          </cell>
          <cell r="DR2750">
            <v>541000000</v>
          </cell>
          <cell r="HK2750">
            <v>238000000</v>
          </cell>
          <cell r="HL2750">
            <v>53400000</v>
          </cell>
          <cell r="HM2750">
            <v>200000000</v>
          </cell>
          <cell r="HN2750">
            <v>491000000</v>
          </cell>
          <cell r="IA2750">
            <v>2</v>
          </cell>
          <cell r="IB2750">
            <v>7</v>
          </cell>
          <cell r="IC2750">
            <v>6</v>
          </cell>
          <cell r="ID2750">
            <v>9</v>
          </cell>
          <cell r="IE2750">
            <v>5</v>
          </cell>
          <cell r="IF2750">
            <v>1</v>
          </cell>
          <cell r="IH2750">
            <v>12</v>
          </cell>
          <cell r="II2750">
            <v>14</v>
          </cell>
          <cell r="IJ2750">
            <v>12</v>
          </cell>
          <cell r="IK2750">
            <v>8</v>
          </cell>
          <cell r="IL2750">
            <v>6</v>
          </cell>
          <cell r="IO2750">
            <v>39</v>
          </cell>
          <cell r="IP2750">
            <v>51</v>
          </cell>
          <cell r="IQ2750">
            <v>27</v>
          </cell>
          <cell r="IR2750">
            <v>23</v>
          </cell>
          <cell r="IS2750">
            <v>10</v>
          </cell>
          <cell r="IT2750">
            <v>1</v>
          </cell>
          <cell r="IV2750" t="str">
            <v>Commonwealth of Independent States</v>
          </cell>
          <cell r="IW2750">
            <v>0</v>
          </cell>
          <cell r="IX2750">
            <v>0</v>
          </cell>
        </row>
        <row r="2751">
          <cell r="A2751">
            <v>9272004</v>
          </cell>
          <cell r="B2751">
            <v>927</v>
          </cell>
          <cell r="C2751">
            <v>2004</v>
          </cell>
          <cell r="D2751" t="str">
            <v>Uzbekistan</v>
          </cell>
          <cell r="E2751" t="str">
            <v>MCD </v>
          </cell>
          <cell r="F2751" t="str">
            <v>Low income</v>
          </cell>
          <cell r="G2751" t="str">
            <v>Developing</v>
          </cell>
          <cell r="H2751" t="str">
            <v>MCD </v>
          </cell>
          <cell r="I2751" t="str">
            <v>Exporter</v>
          </cell>
          <cell r="K2751">
            <v>1021.626</v>
          </cell>
          <cell r="L2751">
            <v>12261</v>
          </cell>
          <cell r="M2751">
            <v>46.766089000000001</v>
          </cell>
          <cell r="N2751">
            <v>0.2646503</v>
          </cell>
          <cell r="O2751">
            <v>0.17</v>
          </cell>
          <cell r="P2751">
            <v>0.13799620000000001</v>
          </cell>
          <cell r="Q2751">
            <v>-4.5024799999999997E-2</v>
          </cell>
          <cell r="R2751">
            <v>-0.21033350000000001</v>
          </cell>
          <cell r="S2751">
            <v>-0.17192760000000001</v>
          </cell>
          <cell r="T2751">
            <v>-0.12254429999999999</v>
          </cell>
          <cell r="AC2751">
            <v>4.0325E-2</v>
          </cell>
          <cell r="AF2751">
            <v>-0.1247328</v>
          </cell>
          <cell r="AI2751">
            <v>-0.15185670000000001</v>
          </cell>
          <cell r="AL2751">
            <v>-9.0763499999999997E-2</v>
          </cell>
          <cell r="AO2751">
            <v>0.1425585</v>
          </cell>
          <cell r="AR2751">
            <v>-3.7197099999999997E-2</v>
          </cell>
          <cell r="AU2751">
            <v>5.4235999999999999E-2</v>
          </cell>
          <cell r="AX2751">
            <v>8.1035700000000002E-2</v>
          </cell>
          <cell r="BA2751">
            <v>0.29856169999999999</v>
          </cell>
          <cell r="BD2751">
            <v>-3.61632E-2</v>
          </cell>
          <cell r="BG2751">
            <v>0.1780641</v>
          </cell>
          <cell r="BJ2751">
            <v>0.1717735</v>
          </cell>
          <cell r="BM2751">
            <v>-0.67945310000000003</v>
          </cell>
          <cell r="BN2751">
            <v>-0.90308509999999997</v>
          </cell>
          <cell r="BO2751">
            <v>-2.7604449999999998</v>
          </cell>
          <cell r="BP2751">
            <v>-4.3429830000000003</v>
          </cell>
          <cell r="BY2751">
            <v>0.1822281</v>
          </cell>
          <cell r="CB2751">
            <v>-0.21688370000000001</v>
          </cell>
          <cell r="CE2751">
            <v>-0.3411402</v>
          </cell>
          <cell r="CH2751">
            <v>-0.89327380000000001</v>
          </cell>
          <cell r="CK2751">
            <v>0.60288580000000003</v>
          </cell>
          <cell r="CN2751">
            <v>-6.2619599999999997E-2</v>
          </cell>
          <cell r="CQ2751">
            <v>0.2360766</v>
          </cell>
          <cell r="CT2751">
            <v>0.79808619999999997</v>
          </cell>
          <cell r="CW2751">
            <v>0.92346550000000005</v>
          </cell>
          <cell r="CZ2751">
            <v>-5.7683400000000003E-2</v>
          </cell>
          <cell r="DC2751">
            <v>0.81047789999999997</v>
          </cell>
          <cell r="DF2751">
            <v>1.676512</v>
          </cell>
          <cell r="DI2751">
            <v>0.30967499999999998</v>
          </cell>
          <cell r="DJ2751">
            <v>0.3419276</v>
          </cell>
          <cell r="DK2751">
            <v>0.34832970000000002</v>
          </cell>
          <cell r="DL2751">
            <v>0.30967499999999998</v>
          </cell>
          <cell r="DM2751">
            <v>0.34832970000000002</v>
          </cell>
          <cell r="DN2751">
            <v>0.3419276</v>
          </cell>
          <cell r="DO2751">
            <v>4250000000</v>
          </cell>
          <cell r="DP2751">
            <v>1810000000</v>
          </cell>
          <cell r="DQ2751">
            <v>1930000000</v>
          </cell>
          <cell r="DR2751">
            <v>515000000</v>
          </cell>
          <cell r="DS2751">
            <v>27.14059</v>
          </cell>
          <cell r="DT2751">
            <v>61.195059999999998</v>
          </cell>
          <cell r="DU2751">
            <v>43.770499999999998</v>
          </cell>
          <cell r="EE2751">
            <v>27.14059</v>
          </cell>
          <cell r="EF2751">
            <v>61.195059999999998</v>
          </cell>
          <cell r="EG2751">
            <v>43.770499999999998</v>
          </cell>
          <cell r="EH2751">
            <v>38.800350000000002</v>
          </cell>
          <cell r="EL2751">
            <v>38.800350000000002</v>
          </cell>
          <cell r="FH2751">
            <v>24.71453</v>
          </cell>
          <cell r="FK2751">
            <v>16.592860000000002</v>
          </cell>
          <cell r="FN2751">
            <v>16.295249999999999</v>
          </cell>
          <cell r="FQ2751">
            <v>18.69576</v>
          </cell>
          <cell r="FT2751">
            <v>37.535609999999998</v>
          </cell>
          <cell r="FW2751">
            <v>20.030560000000001</v>
          </cell>
          <cell r="FZ2751">
            <v>25.53471</v>
          </cell>
          <cell r="GC2751">
            <v>31.372540000000001</v>
          </cell>
          <cell r="GF2751">
            <v>107.149</v>
          </cell>
          <cell r="GI2751">
            <v>65.102860000000007</v>
          </cell>
          <cell r="GL2751">
            <v>103.8395</v>
          </cell>
          <cell r="GO2751">
            <v>100.8335</v>
          </cell>
          <cell r="HK2751">
            <v>151000000</v>
          </cell>
          <cell r="HL2751">
            <v>42900000</v>
          </cell>
          <cell r="HM2751">
            <v>161000000</v>
          </cell>
          <cell r="HN2751">
            <v>354000000</v>
          </cell>
          <cell r="IA2751">
            <v>4</v>
          </cell>
          <cell r="IB2751">
            <v>4</v>
          </cell>
          <cell r="IC2751">
            <v>4</v>
          </cell>
          <cell r="ID2751">
            <v>3</v>
          </cell>
          <cell r="IE2751">
            <v>12</v>
          </cell>
          <cell r="IF2751">
            <v>3</v>
          </cell>
          <cell r="IH2751">
            <v>12</v>
          </cell>
          <cell r="II2751">
            <v>11</v>
          </cell>
          <cell r="IJ2751">
            <v>6</v>
          </cell>
          <cell r="IK2751">
            <v>7</v>
          </cell>
          <cell r="IL2751">
            <v>12</v>
          </cell>
          <cell r="IM2751">
            <v>1</v>
          </cell>
          <cell r="IO2751">
            <v>43</v>
          </cell>
          <cell r="IP2751">
            <v>44</v>
          </cell>
          <cell r="IQ2751">
            <v>20</v>
          </cell>
          <cell r="IR2751">
            <v>13</v>
          </cell>
          <cell r="IS2751">
            <v>15</v>
          </cell>
          <cell r="IT2751">
            <v>3</v>
          </cell>
          <cell r="IV2751" t="str">
            <v>Commonwealth of Independent States</v>
          </cell>
          <cell r="IW2751">
            <v>0</v>
          </cell>
          <cell r="IX2751">
            <v>0</v>
          </cell>
        </row>
        <row r="2752">
          <cell r="A2752">
            <v>9272005</v>
          </cell>
          <cell r="B2752">
            <v>927</v>
          </cell>
          <cell r="C2752">
            <v>2005</v>
          </cell>
          <cell r="D2752" t="str">
            <v>Uzbekistan</v>
          </cell>
          <cell r="E2752" t="str">
            <v>MCD </v>
          </cell>
          <cell r="F2752" t="str">
            <v>Low income</v>
          </cell>
          <cell r="G2752" t="str">
            <v>Developing</v>
          </cell>
          <cell r="H2752" t="str">
            <v>MCD </v>
          </cell>
          <cell r="I2752" t="str">
            <v>Exporter</v>
          </cell>
          <cell r="K2752">
            <v>1112.72</v>
          </cell>
          <cell r="L2752">
            <v>15923.4</v>
          </cell>
          <cell r="M2752">
            <v>51.549140000000001</v>
          </cell>
          <cell r="N2752">
            <v>0.30508469999999999</v>
          </cell>
          <cell r="O2752">
            <v>0.31</v>
          </cell>
          <cell r="P2752">
            <v>0.1237288</v>
          </cell>
          <cell r="Q2752">
            <v>-7.9702599999999998E-2</v>
          </cell>
          <cell r="R2752">
            <v>-0.29902840000000003</v>
          </cell>
          <cell r="S2752">
            <v>-0.10838730000000001</v>
          </cell>
          <cell r="T2752">
            <v>-0.11179649999999999</v>
          </cell>
          <cell r="AC2752">
            <v>-8.9849999999999999E-3</v>
          </cell>
          <cell r="AF2752">
            <v>-0.1671879</v>
          </cell>
          <cell r="AI2752">
            <v>-0.10838730000000001</v>
          </cell>
          <cell r="AL2752">
            <v>-0.11182640000000001</v>
          </cell>
          <cell r="AO2752">
            <v>0.11892079999999999</v>
          </cell>
          <cell r="AR2752">
            <v>-6.9934099999999999E-2</v>
          </cell>
          <cell r="AU2752">
            <v>4.66127E-2</v>
          </cell>
          <cell r="AX2752">
            <v>7.4978600000000006E-2</v>
          </cell>
          <cell r="BA2752">
            <v>0.31773210000000002</v>
          </cell>
          <cell r="BD2752">
            <v>1.07341E-2</v>
          </cell>
          <cell r="BG2752">
            <v>0.19572300000000001</v>
          </cell>
          <cell r="BJ2752">
            <v>0.22435289999999999</v>
          </cell>
          <cell r="BM2752">
            <v>-1.0333680000000001</v>
          </cell>
          <cell r="BN2752">
            <v>-0.71294500000000005</v>
          </cell>
          <cell r="BO2752">
            <v>-0.96307690000000001</v>
          </cell>
          <cell r="BP2752">
            <v>-2.70939</v>
          </cell>
          <cell r="BY2752">
            <v>-7.0638699999999999E-2</v>
          </cell>
          <cell r="CB2752">
            <v>-0.25076389999999998</v>
          </cell>
          <cell r="CE2752">
            <v>-0.54394469999999995</v>
          </cell>
          <cell r="CH2752">
            <v>-1.234758</v>
          </cell>
          <cell r="CK2752">
            <v>0.47969780000000001</v>
          </cell>
          <cell r="CN2752">
            <v>-0.16298460000000001</v>
          </cell>
          <cell r="CQ2752">
            <v>0.14784159999999999</v>
          </cell>
          <cell r="CT2752">
            <v>0.72443489999999999</v>
          </cell>
          <cell r="CW2752">
            <v>0.91274759999999999</v>
          </cell>
          <cell r="CZ2752">
            <v>8.6563999999999999E-3</v>
          </cell>
          <cell r="DC2752">
            <v>0.90922639999999999</v>
          </cell>
          <cell r="DF2752">
            <v>1.811315</v>
          </cell>
          <cell r="DI2752">
            <v>0.3847873</v>
          </cell>
          <cell r="DJ2752">
            <v>0.41838730000000002</v>
          </cell>
          <cell r="DK2752">
            <v>0.4227572</v>
          </cell>
          <cell r="DL2752">
            <v>0.3847873</v>
          </cell>
          <cell r="DM2752">
            <v>0.4227572</v>
          </cell>
          <cell r="DN2752">
            <v>0.41838730000000002</v>
          </cell>
          <cell r="DO2752">
            <v>3470000000</v>
          </cell>
          <cell r="DP2752">
            <v>1860000000</v>
          </cell>
          <cell r="DQ2752">
            <v>1270000000</v>
          </cell>
          <cell r="DR2752">
            <v>341000000</v>
          </cell>
          <cell r="DS2752">
            <v>45.311549999999997</v>
          </cell>
          <cell r="DT2752">
            <v>29.932670000000002</v>
          </cell>
          <cell r="DU2752">
            <v>92.566320000000005</v>
          </cell>
          <cell r="EE2752">
            <v>61.813400000000001</v>
          </cell>
          <cell r="EF2752">
            <v>-2.8853070000000001</v>
          </cell>
          <cell r="EG2752">
            <v>147.357</v>
          </cell>
          <cell r="EH2752">
            <v>61.12406</v>
          </cell>
          <cell r="EL2752">
            <v>86.812100000000001</v>
          </cell>
          <cell r="FH2752">
            <v>28.50037</v>
          </cell>
          <cell r="FK2752">
            <v>34.744160000000001</v>
          </cell>
          <cell r="FN2752">
            <v>36.048259999999999</v>
          </cell>
          <cell r="FQ2752">
            <v>44.625219999999999</v>
          </cell>
          <cell r="FT2752">
            <v>55.370289999999997</v>
          </cell>
          <cell r="FW2752">
            <v>39.732880000000002</v>
          </cell>
          <cell r="FZ2752">
            <v>72.194550000000007</v>
          </cell>
          <cell r="GC2752">
            <v>58.316119999999998</v>
          </cell>
          <cell r="GF2752">
            <v>109.1786</v>
          </cell>
          <cell r="GI2752">
            <v>99.312740000000005</v>
          </cell>
          <cell r="GL2752">
            <v>107.77549999999999</v>
          </cell>
          <cell r="GO2752">
            <v>113.6442</v>
          </cell>
          <cell r="HK2752">
            <v>130000000</v>
          </cell>
          <cell r="HL2752">
            <v>23800000</v>
          </cell>
          <cell r="HM2752">
            <v>88900000</v>
          </cell>
          <cell r="HN2752">
            <v>242000000</v>
          </cell>
          <cell r="IA2752">
            <v>5</v>
          </cell>
          <cell r="IB2752">
            <v>3</v>
          </cell>
          <cell r="IC2752">
            <v>3</v>
          </cell>
          <cell r="ID2752">
            <v>3</v>
          </cell>
          <cell r="IE2752">
            <v>10</v>
          </cell>
          <cell r="IF2752">
            <v>6</v>
          </cell>
          <cell r="IH2752">
            <v>13</v>
          </cell>
          <cell r="II2752">
            <v>10</v>
          </cell>
          <cell r="IJ2752">
            <v>5</v>
          </cell>
          <cell r="IK2752">
            <v>5</v>
          </cell>
          <cell r="IL2752">
            <v>11</v>
          </cell>
          <cell r="IM2752">
            <v>5</v>
          </cell>
          <cell r="IO2752">
            <v>56</v>
          </cell>
          <cell r="IP2752">
            <v>42</v>
          </cell>
          <cell r="IQ2752">
            <v>13</v>
          </cell>
          <cell r="IR2752">
            <v>8</v>
          </cell>
          <cell r="IS2752">
            <v>14</v>
          </cell>
          <cell r="IT2752">
            <v>8</v>
          </cell>
          <cell r="IV2752" t="str">
            <v>Commonwealth of Independent States</v>
          </cell>
          <cell r="IW2752">
            <v>0</v>
          </cell>
          <cell r="IX2752">
            <v>0</v>
          </cell>
        </row>
        <row r="2753">
          <cell r="A2753">
            <v>9272006</v>
          </cell>
          <cell r="B2753">
            <v>927</v>
          </cell>
          <cell r="C2753">
            <v>2006</v>
          </cell>
          <cell r="D2753" t="str">
            <v>Uzbekistan</v>
          </cell>
          <cell r="E2753" t="str">
            <v>MCD </v>
          </cell>
          <cell r="F2753" t="str">
            <v>Low income</v>
          </cell>
          <cell r="G2753" t="str">
            <v>Developing</v>
          </cell>
          <cell r="H2753" t="str">
            <v>MCD </v>
          </cell>
          <cell r="I2753" t="str">
            <v>Exporter</v>
          </cell>
          <cell r="K2753">
            <v>1219.2329999999999</v>
          </cell>
          <cell r="L2753">
            <v>20759.3</v>
          </cell>
          <cell r="M2753">
            <v>57.205950999999999</v>
          </cell>
          <cell r="N2753">
            <v>0.42</v>
          </cell>
          <cell r="O2753">
            <v>0.52</v>
          </cell>
          <cell r="P2753">
            <v>0.77</v>
          </cell>
          <cell r="Q2753">
            <v>-3.05945E-2</v>
          </cell>
          <cell r="R2753">
            <v>0.27083489999999999</v>
          </cell>
          <cell r="S2753">
            <v>3.26129E-2</v>
          </cell>
          <cell r="T2753">
            <v>2.2963399999999998E-2</v>
          </cell>
          <cell r="AC2753">
            <v>-5.9449999999999998E-4</v>
          </cell>
          <cell r="AF2753">
            <v>-0.151728</v>
          </cell>
          <cell r="AI2753">
            <v>-1.7387099999999999E-2</v>
          </cell>
          <cell r="AL2753">
            <v>-4.2487499999999997E-2</v>
          </cell>
          <cell r="AO2753">
            <v>0.15338299999999999</v>
          </cell>
          <cell r="AR2753">
            <v>-8.91652E-2</v>
          </cell>
          <cell r="AU2753">
            <v>4.8973500000000003E-2</v>
          </cell>
          <cell r="AX2753">
            <v>9.0487899999999996E-2</v>
          </cell>
          <cell r="BA2753">
            <v>0.35204750000000001</v>
          </cell>
          <cell r="BD2753">
            <v>3.3025499999999999E-2</v>
          </cell>
          <cell r="BG2753">
            <v>0.24076220000000001</v>
          </cell>
          <cell r="BJ2753">
            <v>0.2335006</v>
          </cell>
          <cell r="BM2753">
            <v>-0.32607750000000002</v>
          </cell>
          <cell r="BN2753">
            <v>0.54474630000000002</v>
          </cell>
          <cell r="BO2753">
            <v>0.24423249999999999</v>
          </cell>
          <cell r="BP2753">
            <v>0.46290140000000002</v>
          </cell>
          <cell r="BY2753">
            <v>-0.1402658</v>
          </cell>
          <cell r="CB2753">
            <v>-0.22549369999999999</v>
          </cell>
          <cell r="CE2753">
            <v>-0.19491339999999999</v>
          </cell>
          <cell r="CH2753">
            <v>-0.36400749999999998</v>
          </cell>
          <cell r="CK2753">
            <v>0.46148119999999998</v>
          </cell>
          <cell r="CN2753">
            <v>-0.17943870000000001</v>
          </cell>
          <cell r="CQ2753">
            <v>0.22244939999999999</v>
          </cell>
          <cell r="CT2753">
            <v>0.75722270000000003</v>
          </cell>
          <cell r="CW2753">
            <v>0.8384587</v>
          </cell>
          <cell r="CZ2753">
            <v>4.5688600000000003E-2</v>
          </cell>
          <cell r="DC2753">
            <v>0.94375039999999999</v>
          </cell>
          <cell r="DF2753">
            <v>1.789299</v>
          </cell>
          <cell r="DI2753">
            <v>0.45059450000000001</v>
          </cell>
          <cell r="DJ2753">
            <v>0.48738710000000002</v>
          </cell>
          <cell r="DK2753">
            <v>0.49916509999999997</v>
          </cell>
          <cell r="DL2753">
            <v>0.45059450000000001</v>
          </cell>
          <cell r="DM2753">
            <v>0.49916509999999997</v>
          </cell>
          <cell r="DN2753">
            <v>0.48738710000000002</v>
          </cell>
          <cell r="DO2753">
            <v>3430000000</v>
          </cell>
          <cell r="DP2753">
            <v>1810000000</v>
          </cell>
          <cell r="DQ2753">
            <v>1280000000</v>
          </cell>
          <cell r="DR2753">
            <v>342000000</v>
          </cell>
          <cell r="DS2753">
            <v>80.488879999999995</v>
          </cell>
          <cell r="DT2753">
            <v>233.6336</v>
          </cell>
          <cell r="DU2753">
            <v>137.8312</v>
          </cell>
          <cell r="EE2753">
            <v>142.38999999999999</v>
          </cell>
          <cell r="EF2753">
            <v>579.74069999999995</v>
          </cell>
          <cell r="EG2753">
            <v>224.6148</v>
          </cell>
          <cell r="EH2753">
            <v>117.0722</v>
          </cell>
          <cell r="EL2753">
            <v>216.57490000000001</v>
          </cell>
          <cell r="FH2753">
            <v>56.653759999999998</v>
          </cell>
          <cell r="FK2753">
            <v>69.512500000000003</v>
          </cell>
          <cell r="FN2753">
            <v>75.153819999999996</v>
          </cell>
          <cell r="FQ2753">
            <v>70.927539999999993</v>
          </cell>
          <cell r="FT2753">
            <v>68.095320000000001</v>
          </cell>
          <cell r="FW2753">
            <v>52.444960000000002</v>
          </cell>
          <cell r="FZ2753">
            <v>87.751080000000002</v>
          </cell>
          <cell r="GC2753">
            <v>78.441909999999993</v>
          </cell>
          <cell r="GF2753">
            <v>119.3068</v>
          </cell>
          <cell r="GI2753">
            <v>121.6917</v>
          </cell>
          <cell r="GL2753">
            <v>116.52500000000001</v>
          </cell>
          <cell r="GO2753">
            <v>114.2085</v>
          </cell>
          <cell r="HK2753">
            <v>107000000</v>
          </cell>
          <cell r="HL2753">
            <v>20100000</v>
          </cell>
          <cell r="HM2753">
            <v>74900000</v>
          </cell>
          <cell r="HN2753">
            <v>202000000</v>
          </cell>
          <cell r="IA2753">
            <v>3</v>
          </cell>
          <cell r="IB2753">
            <v>8</v>
          </cell>
          <cell r="IC2753">
            <v>2</v>
          </cell>
          <cell r="ID2753">
            <v>4</v>
          </cell>
          <cell r="IE2753">
            <v>7</v>
          </cell>
          <cell r="IF2753">
            <v>6</v>
          </cell>
          <cell r="IH2753">
            <v>10</v>
          </cell>
          <cell r="II2753">
            <v>14</v>
          </cell>
          <cell r="IJ2753">
            <v>6</v>
          </cell>
          <cell r="IK2753">
            <v>5</v>
          </cell>
          <cell r="IL2753">
            <v>9</v>
          </cell>
          <cell r="IM2753">
            <v>5</v>
          </cell>
          <cell r="IO2753">
            <v>56</v>
          </cell>
          <cell r="IP2753">
            <v>46</v>
          </cell>
          <cell r="IQ2753">
            <v>13</v>
          </cell>
          <cell r="IR2753">
            <v>6</v>
          </cell>
          <cell r="IS2753">
            <v>13</v>
          </cell>
          <cell r="IT2753">
            <v>7</v>
          </cell>
          <cell r="IV2753" t="str">
            <v>Commonwealth of Independent States</v>
          </cell>
          <cell r="IW2753">
            <v>0</v>
          </cell>
          <cell r="IX2753">
            <v>0</v>
          </cell>
        </row>
        <row r="2754">
          <cell r="A2754">
            <v>9272007</v>
          </cell>
          <cell r="B2754">
            <v>927</v>
          </cell>
          <cell r="C2754">
            <v>2007</v>
          </cell>
          <cell r="D2754" t="str">
            <v>Uzbekistan</v>
          </cell>
          <cell r="E2754" t="str">
            <v>MCD </v>
          </cell>
          <cell r="F2754" t="str">
            <v>Low income</v>
          </cell>
          <cell r="G2754" t="str">
            <v>Developing</v>
          </cell>
          <cell r="H2754" t="str">
            <v>MCD </v>
          </cell>
          <cell r="I2754" t="str">
            <v>Exporter</v>
          </cell>
          <cell r="K2754">
            <v>1263.577</v>
          </cell>
          <cell r="L2754">
            <v>28186.2</v>
          </cell>
          <cell r="M2754">
            <v>64.458031000000005</v>
          </cell>
          <cell r="N2754">
            <v>0.245</v>
          </cell>
          <cell r="O2754">
            <v>0.56537159999999997</v>
          </cell>
          <cell r="P2754">
            <v>1</v>
          </cell>
          <cell r="Q2754">
            <v>-0.37659579999999998</v>
          </cell>
          <cell r="R2754">
            <v>0.28171220000000002</v>
          </cell>
          <cell r="S2754">
            <v>-0.132411</v>
          </cell>
          <cell r="T2754">
            <v>-0.2304687</v>
          </cell>
          <cell r="AC2754">
            <v>-0.25081219999999999</v>
          </cell>
          <cell r="AF2754">
            <v>-0.44828780000000001</v>
          </cell>
          <cell r="AI2754">
            <v>-0.15509680000000001</v>
          </cell>
          <cell r="AL2754">
            <v>-0.2286753</v>
          </cell>
          <cell r="AO2754">
            <v>-6.3067999999999999E-2</v>
          </cell>
          <cell r="AR2754">
            <v>-0.30775859999999999</v>
          </cell>
          <cell r="AU2754">
            <v>-3.4290599999999997E-2</v>
          </cell>
          <cell r="AX2754">
            <v>-3.8548899999999997E-2</v>
          </cell>
          <cell r="BA2754">
            <v>0.2581928</v>
          </cell>
          <cell r="BD2754">
            <v>-0.14370230000000001</v>
          </cell>
          <cell r="BG2754">
            <v>0.13961229999999999</v>
          </cell>
          <cell r="BJ2754">
            <v>0.12703020000000001</v>
          </cell>
          <cell r="BM2754">
            <v>-3.152946</v>
          </cell>
          <cell r="BN2754">
            <v>0.3929955</v>
          </cell>
          <cell r="BO2754">
            <v>-0.68719260000000004</v>
          </cell>
          <cell r="BP2754">
            <v>-3.4471430000000001</v>
          </cell>
          <cell r="BY2754">
            <v>-1.1844429999999999</v>
          </cell>
          <cell r="CB2754">
            <v>-0.44342890000000001</v>
          </cell>
          <cell r="CE2754">
            <v>-0.60983480000000001</v>
          </cell>
          <cell r="CH2754">
            <v>-2.020527</v>
          </cell>
          <cell r="CK2754">
            <v>-0.31328539999999999</v>
          </cell>
          <cell r="CN2754">
            <v>-0.37832690000000002</v>
          </cell>
          <cell r="CQ2754">
            <v>-0.32154949999999999</v>
          </cell>
          <cell r="CT2754">
            <v>-0.49702499999999999</v>
          </cell>
          <cell r="CW2754">
            <v>0.65587569999999995</v>
          </cell>
          <cell r="CZ2754">
            <v>-0.1752792</v>
          </cell>
          <cell r="DC2754">
            <v>0.56627830000000001</v>
          </cell>
          <cell r="DF2754">
            <v>0.96607069999999995</v>
          </cell>
          <cell r="DI2754">
            <v>0.62159580000000003</v>
          </cell>
          <cell r="DJ2754">
            <v>0.69778260000000003</v>
          </cell>
          <cell r="DK2754">
            <v>0.71828780000000003</v>
          </cell>
          <cell r="DL2754">
            <v>0.62159580000000003</v>
          </cell>
          <cell r="DM2754">
            <v>0.71828780000000003</v>
          </cell>
          <cell r="DN2754">
            <v>0.69778260000000003</v>
          </cell>
          <cell r="DO2754">
            <v>3340000000</v>
          </cell>
          <cell r="DP2754">
            <v>1870000000</v>
          </cell>
          <cell r="DQ2754">
            <v>1160000000</v>
          </cell>
          <cell r="DR2754">
            <v>311000000</v>
          </cell>
          <cell r="DS2754">
            <v>11.699579999999999</v>
          </cell>
          <cell r="DT2754">
            <v>178.0042</v>
          </cell>
          <cell r="DU2754">
            <v>90.187139999999999</v>
          </cell>
          <cell r="EE2754">
            <v>-85.78613</v>
          </cell>
          <cell r="EF2754">
            <v>108.613</v>
          </cell>
          <cell r="EG2754">
            <v>27.964960000000001</v>
          </cell>
          <cell r="EH2754">
            <v>54.444319999999998</v>
          </cell>
          <cell r="EL2754">
            <v>-28.18524</v>
          </cell>
          <cell r="FH2754">
            <v>8.0184759999999997</v>
          </cell>
          <cell r="FK2754">
            <v>20.361440000000002</v>
          </cell>
          <cell r="FN2754">
            <v>52.288930000000001</v>
          </cell>
          <cell r="FQ2754">
            <v>30.813980000000001</v>
          </cell>
          <cell r="FT2754">
            <v>42.377409999999998</v>
          </cell>
          <cell r="FW2754">
            <v>20.531890000000001</v>
          </cell>
          <cell r="FZ2754">
            <v>55.634320000000002</v>
          </cell>
          <cell r="GC2754">
            <v>52.386409999999998</v>
          </cell>
          <cell r="GF2754">
            <v>101.6268</v>
          </cell>
          <cell r="GI2754">
            <v>72.709050000000005</v>
          </cell>
          <cell r="GL2754">
            <v>94.270610000000005</v>
          </cell>
          <cell r="GO2754">
            <v>92.544089999999997</v>
          </cell>
          <cell r="HK2754">
            <v>83700000</v>
          </cell>
          <cell r="HL2754">
            <v>14000000</v>
          </cell>
          <cell r="HM2754">
            <v>51900000</v>
          </cell>
          <cell r="HN2754">
            <v>150000000</v>
          </cell>
          <cell r="IA2754">
            <v>3</v>
          </cell>
          <cell r="IB2754">
            <v>1</v>
          </cell>
          <cell r="IC2754">
            <v>4</v>
          </cell>
          <cell r="ID2754">
            <v>4</v>
          </cell>
          <cell r="IE2754">
            <v>5</v>
          </cell>
          <cell r="IF2754">
            <v>13</v>
          </cell>
          <cell r="IH2754">
            <v>11</v>
          </cell>
          <cell r="II2754">
            <v>3</v>
          </cell>
          <cell r="IJ2754">
            <v>8</v>
          </cell>
          <cell r="IK2754">
            <v>6</v>
          </cell>
          <cell r="IL2754">
            <v>7</v>
          </cell>
          <cell r="IM2754">
            <v>16</v>
          </cell>
          <cell r="IO2754">
            <v>50</v>
          </cell>
          <cell r="IP2754">
            <v>35</v>
          </cell>
          <cell r="IQ2754">
            <v>20</v>
          </cell>
          <cell r="IR2754">
            <v>14</v>
          </cell>
          <cell r="IS2754">
            <v>17</v>
          </cell>
          <cell r="IT2754">
            <v>18</v>
          </cell>
          <cell r="IV2754" t="str">
            <v>Commonwealth of Independent States</v>
          </cell>
          <cell r="IW2754">
            <v>0</v>
          </cell>
          <cell r="IX2754">
            <v>0</v>
          </cell>
        </row>
        <row r="2755">
          <cell r="A2755">
            <v>9272008</v>
          </cell>
          <cell r="B2755">
            <v>927</v>
          </cell>
          <cell r="C2755">
            <v>2008</v>
          </cell>
          <cell r="D2755" t="str">
            <v>Uzbekistan</v>
          </cell>
          <cell r="E2755" t="str">
            <v>MCD </v>
          </cell>
          <cell r="F2755" t="str">
            <v>Low income</v>
          </cell>
          <cell r="G2755" t="str">
            <v>Developing</v>
          </cell>
          <cell r="H2755" t="str">
            <v>MCD </v>
          </cell>
          <cell r="I2755" t="str">
            <v>Exporter</v>
          </cell>
          <cell r="K2755">
            <v>1319.578</v>
          </cell>
          <cell r="L2755">
            <v>37746.699999999997</v>
          </cell>
          <cell r="M2755">
            <v>71.817524000000006</v>
          </cell>
          <cell r="N2755">
            <v>0.66464259999999997</v>
          </cell>
          <cell r="O2755">
            <v>0.61929670000000003</v>
          </cell>
          <cell r="P2755">
            <v>1.097297</v>
          </cell>
          <cell r="Q2755">
            <v>0.41195039999999999</v>
          </cell>
          <cell r="R2755">
            <v>0.69509969999999999</v>
          </cell>
          <cell r="S2755">
            <v>0.23455909999999999</v>
          </cell>
          <cell r="T2755">
            <v>0.3721062</v>
          </cell>
          <cell r="AC2755">
            <v>0.30139490000000002</v>
          </cell>
          <cell r="AF2755">
            <v>-0.1915673</v>
          </cell>
          <cell r="AI2755">
            <v>0.1641917</v>
          </cell>
          <cell r="AL2755">
            <v>0.1018831</v>
          </cell>
          <cell r="AO2755">
            <v>0.41195039999999999</v>
          </cell>
          <cell r="AR2755">
            <v>-3.5188499999999998E-2</v>
          </cell>
          <cell r="AU2755">
            <v>0.38148870000000001</v>
          </cell>
          <cell r="AX2755">
            <v>0.36968980000000001</v>
          </cell>
          <cell r="BA2755">
            <v>0.655528</v>
          </cell>
          <cell r="BD2755">
            <v>0.2277102</v>
          </cell>
          <cell r="BG2755">
            <v>0.5032181</v>
          </cell>
          <cell r="BJ2755">
            <v>0.52925789999999995</v>
          </cell>
          <cell r="BM2755">
            <v>2.8010259999999998</v>
          </cell>
          <cell r="BN2755">
            <v>0.7389656</v>
          </cell>
          <cell r="BO2755">
            <v>1.0475559999999999</v>
          </cell>
          <cell r="BP2755">
            <v>4.587548</v>
          </cell>
          <cell r="BY2755">
            <v>0.55408060000000003</v>
          </cell>
          <cell r="CB2755">
            <v>-0.13505320000000001</v>
          </cell>
          <cell r="CE2755">
            <v>0.24758260000000001</v>
          </cell>
          <cell r="CH2755">
            <v>0.77532820000000002</v>
          </cell>
          <cell r="CK2755">
            <v>0.74856020000000001</v>
          </cell>
          <cell r="CN2755">
            <v>-0.12167939999999999</v>
          </cell>
          <cell r="CQ2755">
            <v>1.0576810000000001</v>
          </cell>
          <cell r="CT2755">
            <v>2.0944400000000001</v>
          </cell>
          <cell r="CW2755">
            <v>1.0195860000000001</v>
          </cell>
          <cell r="CZ2755">
            <v>0.1679668</v>
          </cell>
          <cell r="DC2755">
            <v>1.5694030000000001</v>
          </cell>
          <cell r="DF2755">
            <v>2.5727869999999999</v>
          </cell>
          <cell r="DI2755">
            <v>0.25269219999999998</v>
          </cell>
          <cell r="DJ2755">
            <v>0.38473760000000001</v>
          </cell>
          <cell r="DK2755">
            <v>0.40219709999999997</v>
          </cell>
          <cell r="DL2755">
            <v>0.25269219999999998</v>
          </cell>
          <cell r="DM2755">
            <v>0.40219709999999997</v>
          </cell>
          <cell r="DN2755">
            <v>0.38473760000000001</v>
          </cell>
          <cell r="DO2755">
            <v>3530000000</v>
          </cell>
          <cell r="DP2755">
            <v>1940000000</v>
          </cell>
          <cell r="DQ2755">
            <v>1280000000</v>
          </cell>
          <cell r="DR2755">
            <v>304000000</v>
          </cell>
          <cell r="DS2755">
            <v>534.78539999999998</v>
          </cell>
          <cell r="DT2755">
            <v>467.80869999999999</v>
          </cell>
          <cell r="DU2755">
            <v>242.54759999999999</v>
          </cell>
          <cell r="DV2755">
            <v>-16.895790000000002</v>
          </cell>
          <cell r="DW2755">
            <v>-149.31219999999999</v>
          </cell>
          <cell r="DX2755">
            <v>-9.5881109999999996</v>
          </cell>
          <cell r="EE2755">
            <v>-125.55029999999999</v>
          </cell>
          <cell r="EF2755">
            <v>-48.925579999999997</v>
          </cell>
          <cell r="EG2755">
            <v>-27.491109999999999</v>
          </cell>
          <cell r="EH2755">
            <v>423.14600000000002</v>
          </cell>
          <cell r="EI2755">
            <v>-25.666969999999999</v>
          </cell>
          <cell r="EL2755">
            <v>-83.420699999999997</v>
          </cell>
          <cell r="FH2755">
            <v>175.5428</v>
          </cell>
          <cell r="FI2755">
            <v>1.073188</v>
          </cell>
          <cell r="FK2755">
            <v>53.32244</v>
          </cell>
          <cell r="FL2755">
            <v>1.1995800000000001</v>
          </cell>
          <cell r="FN2755">
            <v>160.09059999999999</v>
          </cell>
          <cell r="FO2755">
            <v>2.0260639999999999</v>
          </cell>
          <cell r="FQ2755">
            <v>101.2991</v>
          </cell>
          <cell r="FR2755">
            <v>1.9637929999999999</v>
          </cell>
          <cell r="FT2755">
            <v>98.500619999999998</v>
          </cell>
          <cell r="FU2755">
            <v>5.3826429999999998</v>
          </cell>
          <cell r="FW2755">
            <v>53.528559999999999</v>
          </cell>
          <cell r="FX2755">
            <v>0.70036529999999997</v>
          </cell>
          <cell r="FZ2755">
            <v>150.6711</v>
          </cell>
          <cell r="GA2755">
            <v>6.4692299999999996</v>
          </cell>
          <cell r="GC2755">
            <v>112.9669</v>
          </cell>
          <cell r="GD2755">
            <v>5.2655700000000003</v>
          </cell>
          <cell r="GF2755">
            <v>136.47630000000001</v>
          </cell>
          <cell r="GG2755">
            <v>29.716629999999999</v>
          </cell>
          <cell r="GI2755">
            <v>259.73140000000001</v>
          </cell>
          <cell r="GJ2755">
            <v>9.7242110000000004</v>
          </cell>
          <cell r="GL2755">
            <v>238.4101</v>
          </cell>
          <cell r="GM2755">
            <v>41.224820000000001</v>
          </cell>
          <cell r="GO2755">
            <v>163.69829999999999</v>
          </cell>
          <cell r="GP2755">
            <v>32.639919999999996</v>
          </cell>
          <cell r="GR2755">
            <v>0</v>
          </cell>
          <cell r="GS2755">
            <v>0</v>
          </cell>
          <cell r="GT2755">
            <v>0</v>
          </cell>
          <cell r="GU2755">
            <v>0</v>
          </cell>
          <cell r="GX2755">
            <v>0</v>
          </cell>
          <cell r="GY2755">
            <v>0</v>
          </cell>
          <cell r="GZ2755">
            <v>0</v>
          </cell>
          <cell r="HA2755">
            <v>0</v>
          </cell>
          <cell r="HD2755">
            <v>0</v>
          </cell>
          <cell r="HE2755">
            <v>0</v>
          </cell>
          <cell r="HF2755">
            <v>0</v>
          </cell>
          <cell r="HG2755">
            <v>0</v>
          </cell>
          <cell r="HK2755">
            <v>68000000</v>
          </cell>
          <cell r="HL2755">
            <v>10600000</v>
          </cell>
          <cell r="HM2755">
            <v>44700000</v>
          </cell>
          <cell r="HN2755">
            <v>123000000</v>
          </cell>
          <cell r="HO2755">
            <v>0</v>
          </cell>
          <cell r="HP2755">
            <v>0</v>
          </cell>
          <cell r="HQ2755">
            <v>0</v>
          </cell>
          <cell r="HR2755">
            <v>0</v>
          </cell>
          <cell r="IA2755">
            <v>12</v>
          </cell>
          <cell r="IB2755">
            <v>3</v>
          </cell>
          <cell r="IC2755">
            <v>1</v>
          </cell>
          <cell r="ID2755">
            <v>4</v>
          </cell>
          <cell r="IE2755">
            <v>9</v>
          </cell>
          <cell r="IF2755">
            <v>1</v>
          </cell>
          <cell r="IH2755">
            <v>29</v>
          </cell>
          <cell r="II2755">
            <v>6</v>
          </cell>
          <cell r="IJ2755">
            <v>2</v>
          </cell>
          <cell r="IK2755">
            <v>6</v>
          </cell>
          <cell r="IL2755">
            <v>10</v>
          </cell>
          <cell r="IO2755">
            <v>105</v>
          </cell>
          <cell r="IP2755">
            <v>24</v>
          </cell>
          <cell r="IQ2755">
            <v>3</v>
          </cell>
          <cell r="IR2755">
            <v>8</v>
          </cell>
          <cell r="IS2755">
            <v>9</v>
          </cell>
          <cell r="IT2755">
            <v>1</v>
          </cell>
          <cell r="IV2755" t="str">
            <v>Commonwealth of Independent States</v>
          </cell>
          <cell r="IW2755">
            <v>0</v>
          </cell>
          <cell r="IX2755">
            <v>0</v>
          </cell>
        </row>
        <row r="2756">
          <cell r="A2756">
            <v>9272009</v>
          </cell>
          <cell r="B2756">
            <v>927</v>
          </cell>
          <cell r="C2756">
            <v>2009</v>
          </cell>
          <cell r="D2756" t="str">
            <v>Uzbekistan</v>
          </cell>
          <cell r="E2756" t="str">
            <v>MCD </v>
          </cell>
          <cell r="F2756" t="str">
            <v>Low income</v>
          </cell>
          <cell r="G2756" t="str">
            <v>Developing</v>
          </cell>
          <cell r="H2756" t="str">
            <v>MCD </v>
          </cell>
          <cell r="I2756" t="str">
            <v>Exporter</v>
          </cell>
          <cell r="K2756">
            <v>1465.6790000000001</v>
          </cell>
          <cell r="L2756">
            <v>49042.5</v>
          </cell>
          <cell r="M2756">
            <v>78.453967000000006</v>
          </cell>
          <cell r="N2756">
            <v>0.65840659999999995</v>
          </cell>
          <cell r="O2756">
            <v>0.62126570000000003</v>
          </cell>
          <cell r="P2756">
            <v>1.0361</v>
          </cell>
          <cell r="Q2756">
            <v>0.15202019999999999</v>
          </cell>
          <cell r="R2756">
            <v>0.50949</v>
          </cell>
          <cell r="S2756">
            <v>9.4567100000000001E-2</v>
          </cell>
          <cell r="T2756">
            <v>0.15974469999999999</v>
          </cell>
          <cell r="AC2756">
            <v>9.4964999999999994E-2</v>
          </cell>
          <cell r="AF2756">
            <v>-0.26979609999999998</v>
          </cell>
          <cell r="AI2756">
            <v>-5.8155999999999998E-3</v>
          </cell>
          <cell r="AL2756">
            <v>-5.8276099999999997E-2</v>
          </cell>
          <cell r="AO2756">
            <v>0.17818990000000001</v>
          </cell>
          <cell r="AR2756">
            <v>-0.1439455</v>
          </cell>
          <cell r="AU2756">
            <v>9.55014E-2</v>
          </cell>
          <cell r="AX2756">
            <v>0.15974469999999999</v>
          </cell>
          <cell r="BA2756">
            <v>0.45337050000000001</v>
          </cell>
          <cell r="BD2756">
            <v>8.3641400000000005E-2</v>
          </cell>
          <cell r="BG2756">
            <v>0.29344540000000002</v>
          </cell>
          <cell r="BJ2756">
            <v>0.32409840000000001</v>
          </cell>
          <cell r="BM2756">
            <v>0.97665299999999999</v>
          </cell>
          <cell r="BN2756">
            <v>0.45093870000000003</v>
          </cell>
          <cell r="BO2756">
            <v>0.37713079999999999</v>
          </cell>
          <cell r="BP2756">
            <v>1.8047230000000001</v>
          </cell>
          <cell r="BY2756">
            <v>0.36790390000000001</v>
          </cell>
          <cell r="CB2756">
            <v>-0.1684505</v>
          </cell>
          <cell r="CE2756">
            <v>-0.15459030000000001</v>
          </cell>
          <cell r="CH2756">
            <v>-0.24399680000000001</v>
          </cell>
          <cell r="CK2756">
            <v>0.51724590000000004</v>
          </cell>
          <cell r="CN2756">
            <v>-0.15652460000000001</v>
          </cell>
          <cell r="CQ2756">
            <v>0.28305550000000002</v>
          </cell>
          <cell r="CT2756">
            <v>1.192847</v>
          </cell>
          <cell r="CW2756">
            <v>0.87180250000000004</v>
          </cell>
          <cell r="CZ2756">
            <v>8.6539599999999994E-2</v>
          </cell>
          <cell r="DC2756">
            <v>1.206882</v>
          </cell>
          <cell r="DF2756">
            <v>2.196291</v>
          </cell>
          <cell r="DI2756">
            <v>0.50638640000000001</v>
          </cell>
          <cell r="DJ2756">
            <v>0.52669860000000002</v>
          </cell>
          <cell r="DK2756">
            <v>0.52660989999999996</v>
          </cell>
          <cell r="DL2756">
            <v>0.50638640000000001</v>
          </cell>
          <cell r="DM2756">
            <v>0.52660989999999996</v>
          </cell>
          <cell r="DN2756">
            <v>0.52669860000000002</v>
          </cell>
          <cell r="DO2756">
            <v>3780000000</v>
          </cell>
          <cell r="DP2756">
            <v>2150000000</v>
          </cell>
          <cell r="DQ2756">
            <v>1330000000</v>
          </cell>
          <cell r="DR2756">
            <v>296000000</v>
          </cell>
          <cell r="DS2756">
            <v>136.94800000000001</v>
          </cell>
          <cell r="DT2756">
            <v>270.63130000000001</v>
          </cell>
          <cell r="DU2756">
            <v>143.5446</v>
          </cell>
          <cell r="DV2756">
            <v>-49.165019999999998</v>
          </cell>
          <cell r="DW2756">
            <v>-224.91849999999999</v>
          </cell>
          <cell r="DX2756">
            <v>-31.10059</v>
          </cell>
          <cell r="DY2756">
            <v>21.520409999999998</v>
          </cell>
          <cell r="DZ2756">
            <v>29.290230000000001</v>
          </cell>
          <cell r="EA2756">
            <v>35.328510000000001</v>
          </cell>
          <cell r="EE2756">
            <v>21.520409999999998</v>
          </cell>
          <cell r="EF2756">
            <v>29.290230000000001</v>
          </cell>
          <cell r="EG2756">
            <v>35.328510000000001</v>
          </cell>
          <cell r="EH2756">
            <v>149.74969999999999</v>
          </cell>
          <cell r="EI2756">
            <v>-56.55735</v>
          </cell>
          <cell r="EJ2756">
            <v>27.003299999999999</v>
          </cell>
          <cell r="EL2756">
            <v>27.003299999999999</v>
          </cell>
          <cell r="EO2756">
            <v>1</v>
          </cell>
          <cell r="EP2756">
            <v>1</v>
          </cell>
          <cell r="EQ2756">
            <v>5</v>
          </cell>
          <cell r="ER2756">
            <v>23</v>
          </cell>
          <cell r="ET2756">
            <v>4</v>
          </cell>
          <cell r="EU2756">
            <v>3</v>
          </cell>
          <cell r="EV2756">
            <v>2</v>
          </cell>
          <cell r="EW2756">
            <v>4</v>
          </cell>
          <cell r="EX2756">
            <v>6</v>
          </cell>
          <cell r="EY2756">
            <v>32</v>
          </cell>
          <cell r="FA2756">
            <v>21</v>
          </cell>
          <cell r="FB2756">
            <v>6</v>
          </cell>
          <cell r="FC2756">
            <v>14</v>
          </cell>
          <cell r="FD2756">
            <v>19</v>
          </cell>
          <cell r="FE2756">
            <v>15</v>
          </cell>
          <cell r="FF2756">
            <v>71</v>
          </cell>
          <cell r="FH2756">
            <v>78.647319999999993</v>
          </cell>
          <cell r="FI2756">
            <v>1.6262970000000001</v>
          </cell>
          <cell r="FJ2756">
            <v>-0.1331398</v>
          </cell>
          <cell r="FK2756">
            <v>31.336189999999998</v>
          </cell>
          <cell r="FL2756">
            <v>0.73655309999999996</v>
          </cell>
          <cell r="FM2756">
            <v>2.0268809999999999</v>
          </cell>
          <cell r="FN2756">
            <v>83.498369999999994</v>
          </cell>
          <cell r="FO2756">
            <v>1.8850309999999999</v>
          </cell>
          <cell r="FP2756">
            <v>-0.87706569999999995</v>
          </cell>
          <cell r="FQ2756">
            <v>70.582070000000002</v>
          </cell>
          <cell r="FR2756">
            <v>2.556257</v>
          </cell>
          <cell r="FS2756">
            <v>-0.16876060000000001</v>
          </cell>
          <cell r="FT2756">
            <v>88.681880000000007</v>
          </cell>
          <cell r="FU2756">
            <v>1.1769320000000001</v>
          </cell>
          <cell r="FV2756">
            <v>2.2526570000000001</v>
          </cell>
          <cell r="FW2756">
            <v>27.058920000000001</v>
          </cell>
          <cell r="FX2756">
            <v>0.65667299999999995</v>
          </cell>
          <cell r="FY2756">
            <v>0.83319129999999997</v>
          </cell>
          <cell r="FZ2756">
            <v>104.70959999999999</v>
          </cell>
          <cell r="GA2756">
            <v>12.27225</v>
          </cell>
          <cell r="GB2756">
            <v>0</v>
          </cell>
          <cell r="GC2756">
            <v>89.731719999999996</v>
          </cell>
          <cell r="GD2756">
            <v>10.31593</v>
          </cell>
          <cell r="GE2756">
            <v>2.1403300000000001</v>
          </cell>
          <cell r="GF2756">
            <v>141.5506</v>
          </cell>
          <cell r="GG2756">
            <v>30.56334</v>
          </cell>
          <cell r="GH2756">
            <v>44.023890000000002</v>
          </cell>
          <cell r="GI2756">
            <v>117.7024</v>
          </cell>
          <cell r="GJ2756">
            <v>1.4550350000000001</v>
          </cell>
          <cell r="GK2756">
            <v>1.3221210000000001</v>
          </cell>
          <cell r="GL2756">
            <v>145.63380000000001</v>
          </cell>
          <cell r="GM2756">
            <v>66.051640000000006</v>
          </cell>
          <cell r="GN2756">
            <v>22.74212</v>
          </cell>
          <cell r="GO2756">
            <v>144.0453</v>
          </cell>
          <cell r="GP2756">
            <v>45.487659999999998</v>
          </cell>
          <cell r="GQ2756">
            <v>27.726369999999999</v>
          </cell>
          <cell r="GR2756">
            <v>0.91629240000000001</v>
          </cell>
          <cell r="GS2756">
            <v>0.16038830000000001</v>
          </cell>
          <cell r="GT2756">
            <v>0.99478299999999997</v>
          </cell>
          <cell r="GU2756">
            <v>2.0733169999999999</v>
          </cell>
          <cell r="GX2756">
            <v>0.60509029999999997</v>
          </cell>
          <cell r="GY2756">
            <v>0.1692293</v>
          </cell>
          <cell r="GZ2756">
            <v>0.62796379999999996</v>
          </cell>
          <cell r="HA2756">
            <v>1.2409779999999999</v>
          </cell>
          <cell r="HD2756">
            <v>0.26965060000000002</v>
          </cell>
          <cell r="HE2756">
            <v>0.21817239999999999</v>
          </cell>
          <cell r="HF2756">
            <v>0.49092940000000002</v>
          </cell>
          <cell r="HG2756">
            <v>0.77554420000000002</v>
          </cell>
          <cell r="HK2756">
            <v>64200000</v>
          </cell>
          <cell r="HL2756">
            <v>8850787</v>
          </cell>
          <cell r="HM2756">
            <v>39900000</v>
          </cell>
          <cell r="HN2756">
            <v>113000000</v>
          </cell>
          <cell r="HO2756">
            <v>2.7828249999999999</v>
          </cell>
          <cell r="HP2756">
            <v>1.824373</v>
          </cell>
          <cell r="HQ2756">
            <v>0.28802689999999997</v>
          </cell>
          <cell r="HR2756">
            <v>0.67042539999999995</v>
          </cell>
          <cell r="IA2756">
            <v>4</v>
          </cell>
          <cell r="IB2756">
            <v>8</v>
          </cell>
          <cell r="IC2756">
            <v>2</v>
          </cell>
          <cell r="ID2756">
            <v>1</v>
          </cell>
          <cell r="IE2756">
            <v>6</v>
          </cell>
          <cell r="IF2756">
            <v>9</v>
          </cell>
          <cell r="IH2756">
            <v>18</v>
          </cell>
          <cell r="II2756">
            <v>10</v>
          </cell>
          <cell r="IJ2756">
            <v>4</v>
          </cell>
          <cell r="IK2756">
            <v>3</v>
          </cell>
          <cell r="IL2756">
            <v>7</v>
          </cell>
          <cell r="IM2756">
            <v>9</v>
          </cell>
          <cell r="IO2756">
            <v>78</v>
          </cell>
          <cell r="IP2756">
            <v>34</v>
          </cell>
          <cell r="IQ2756">
            <v>10</v>
          </cell>
          <cell r="IR2756">
            <v>5</v>
          </cell>
          <cell r="IS2756">
            <v>9</v>
          </cell>
          <cell r="IT2756">
            <v>9</v>
          </cell>
          <cell r="IV2756" t="str">
            <v>Commonwealth of Independent States</v>
          </cell>
          <cell r="IW2756">
            <v>0</v>
          </cell>
          <cell r="IX2756">
            <v>0</v>
          </cell>
        </row>
        <row r="2757">
          <cell r="A2757">
            <v>9272010</v>
          </cell>
          <cell r="B2757">
            <v>927</v>
          </cell>
          <cell r="C2757">
            <v>2010</v>
          </cell>
          <cell r="D2757" t="str">
            <v>Uzbekistan</v>
          </cell>
          <cell r="E2757" t="str">
            <v>MCD </v>
          </cell>
          <cell r="F2757" t="str">
            <v>Low income</v>
          </cell>
          <cell r="G2757" t="str">
            <v>Developing</v>
          </cell>
          <cell r="H2757" t="str">
            <v>MCD </v>
          </cell>
          <cell r="I2757" t="str">
            <v>Exporter</v>
          </cell>
          <cell r="K2757">
            <v>1585.961</v>
          </cell>
          <cell r="L2757">
            <v>61793.9</v>
          </cell>
          <cell r="M2757">
            <v>86.102540000000005</v>
          </cell>
          <cell r="N2757">
            <v>0.71364519999999998</v>
          </cell>
          <cell r="O2757">
            <v>0.65018209999999999</v>
          </cell>
          <cell r="P2757">
            <v>0.8591261</v>
          </cell>
          <cell r="Q2757">
            <v>0.1736451</v>
          </cell>
          <cell r="R2757">
            <v>0.20638529999999999</v>
          </cell>
          <cell r="S2757">
            <v>8.0182100000000006E-2</v>
          </cell>
          <cell r="T2757">
            <v>0.14378479999999999</v>
          </cell>
          <cell r="AC2757">
            <v>9.3736600000000003E-2</v>
          </cell>
          <cell r="AF2757">
            <v>-0.3717067</v>
          </cell>
          <cell r="AI2757">
            <v>-8.3145800000000006E-2</v>
          </cell>
          <cell r="AL2757">
            <v>-4.7573799999999999E-2</v>
          </cell>
          <cell r="AO2757">
            <v>8.4268499999999996E-2</v>
          </cell>
          <cell r="AR2757">
            <v>-0.41185509999999997</v>
          </cell>
          <cell r="AU2757">
            <v>2.49792E-2</v>
          </cell>
          <cell r="AX2757">
            <v>-1.22688E-2</v>
          </cell>
          <cell r="BA2757">
            <v>0.37480049999999998</v>
          </cell>
          <cell r="BD2757">
            <v>-4.4923000000000003E-3</v>
          </cell>
          <cell r="BG2757">
            <v>0.2092763</v>
          </cell>
          <cell r="BJ2757">
            <v>0.24128089999999999</v>
          </cell>
          <cell r="BM2757">
            <v>0.85287279999999999</v>
          </cell>
          <cell r="BN2757">
            <v>0.1369504</v>
          </cell>
          <cell r="BO2757">
            <v>0.2372601</v>
          </cell>
          <cell r="BP2757">
            <v>1.2270829999999999</v>
          </cell>
          <cell r="BY2757">
            <v>0.13031580000000001</v>
          </cell>
          <cell r="CB2757">
            <v>-0.29432910000000001</v>
          </cell>
          <cell r="CE2757">
            <v>-0.63321950000000005</v>
          </cell>
          <cell r="CH2757">
            <v>-0.2632681</v>
          </cell>
          <cell r="CK2757">
            <v>0.1896157</v>
          </cell>
          <cell r="CN2757">
            <v>-0.38477600000000001</v>
          </cell>
          <cell r="CQ2757">
            <v>-2.58677E-2</v>
          </cell>
          <cell r="CT2757">
            <v>-7.7445799999999995E-2</v>
          </cell>
          <cell r="CW2757">
            <v>0.78544769999999997</v>
          </cell>
          <cell r="CZ2757">
            <v>-3.6816599999999998E-2</v>
          </cell>
          <cell r="DC2757">
            <v>0.87341310000000005</v>
          </cell>
          <cell r="DF2757">
            <v>1.6850670000000001</v>
          </cell>
          <cell r="DI2757">
            <v>0.54</v>
          </cell>
          <cell r="DJ2757">
            <v>0.56999999999999995</v>
          </cell>
          <cell r="DK2757">
            <v>0.65274080000000001</v>
          </cell>
          <cell r="DL2757">
            <v>0.54</v>
          </cell>
          <cell r="DM2757">
            <v>0.65274080000000001</v>
          </cell>
          <cell r="DN2757">
            <v>0.56999999999999995</v>
          </cell>
          <cell r="DO2757">
            <v>3330000000</v>
          </cell>
          <cell r="DP2757">
            <v>1910000000</v>
          </cell>
          <cell r="DQ2757">
            <v>1150000000</v>
          </cell>
          <cell r="DR2757">
            <v>259000000</v>
          </cell>
          <cell r="DS2757">
            <v>138.5659</v>
          </cell>
          <cell r="DT2757">
            <v>161.97290000000001</v>
          </cell>
          <cell r="DU2757">
            <v>133.4845</v>
          </cell>
          <cell r="DV2757">
            <v>-109.0355</v>
          </cell>
          <cell r="DW2757">
            <v>-367.42579999999998</v>
          </cell>
          <cell r="DX2757">
            <v>-69.609089999999995</v>
          </cell>
          <cell r="DY2757">
            <v>48.715000000000003</v>
          </cell>
          <cell r="DZ2757">
            <v>-16.933450000000001</v>
          </cell>
          <cell r="EA2757">
            <v>53.986840000000001</v>
          </cell>
          <cell r="EE2757">
            <v>146.03579999999999</v>
          </cell>
          <cell r="EF2757">
            <v>-59.248820000000002</v>
          </cell>
          <cell r="EG2757">
            <v>91.335560000000001</v>
          </cell>
          <cell r="EH2757">
            <v>138.6241</v>
          </cell>
          <cell r="EI2757">
            <v>-115.4562</v>
          </cell>
          <cell r="EJ2757">
            <v>45.43844</v>
          </cell>
          <cell r="EL2757">
            <v>111.10809999999999</v>
          </cell>
          <cell r="EM2757">
            <v>1</v>
          </cell>
          <cell r="EN2757">
            <v>2</v>
          </cell>
          <cell r="EO2757">
            <v>1</v>
          </cell>
          <cell r="EP2757">
            <v>2</v>
          </cell>
          <cell r="EQ2757">
            <v>3</v>
          </cell>
          <cell r="ER2757">
            <v>21</v>
          </cell>
          <cell r="ET2757">
            <v>6</v>
          </cell>
          <cell r="EU2757">
            <v>3</v>
          </cell>
          <cell r="EV2757">
            <v>1</v>
          </cell>
          <cell r="EW2757">
            <v>5</v>
          </cell>
          <cell r="EX2757">
            <v>3</v>
          </cell>
          <cell r="EY2757">
            <v>21</v>
          </cell>
          <cell r="FA2757">
            <v>32</v>
          </cell>
          <cell r="FB2757">
            <v>8</v>
          </cell>
          <cell r="FC2757">
            <v>19</v>
          </cell>
          <cell r="FD2757">
            <v>18</v>
          </cell>
          <cell r="FE2757">
            <v>17</v>
          </cell>
          <cell r="FF2757">
            <v>52</v>
          </cell>
          <cell r="FH2757">
            <v>98.566320000000005</v>
          </cell>
          <cell r="FI2757">
            <v>-5.7012960000000001</v>
          </cell>
          <cell r="FJ2757">
            <v>17.67501</v>
          </cell>
          <cell r="FK2757">
            <v>33.677349999999997</v>
          </cell>
          <cell r="FL2757">
            <v>1.5103399999999999E-2</v>
          </cell>
          <cell r="FM2757">
            <v>5.7944230000000001</v>
          </cell>
          <cell r="FN2757">
            <v>82.681240000000003</v>
          </cell>
          <cell r="FO2757">
            <v>1.2942899999999999</v>
          </cell>
          <cell r="FP2757">
            <v>0</v>
          </cell>
          <cell r="FQ2757">
            <v>86.098799999999997</v>
          </cell>
          <cell r="FR2757">
            <v>-1.46329</v>
          </cell>
          <cell r="FS2757">
            <v>4.1379799999999998</v>
          </cell>
          <cell r="FT2757">
            <v>55.700209999999998</v>
          </cell>
          <cell r="FU2757">
            <v>-6.5277510000000003</v>
          </cell>
          <cell r="FV2757">
            <v>23.901050000000001</v>
          </cell>
          <cell r="FW2757">
            <v>17.849070000000001</v>
          </cell>
          <cell r="FX2757">
            <v>-8.6652050000000003</v>
          </cell>
          <cell r="FY2757">
            <v>0</v>
          </cell>
          <cell r="FZ2757">
            <v>85.245040000000003</v>
          </cell>
          <cell r="GA2757">
            <v>-1.17E-6</v>
          </cell>
          <cell r="GB2757">
            <v>16.958020000000001</v>
          </cell>
          <cell r="GC2757">
            <v>65.223849999999999</v>
          </cell>
          <cell r="GD2757">
            <v>-2.5323660000000001</v>
          </cell>
          <cell r="GE2757">
            <v>14.29674</v>
          </cell>
          <cell r="GF2757">
            <v>130.37100000000001</v>
          </cell>
          <cell r="GG2757">
            <v>18.550920000000001</v>
          </cell>
          <cell r="GH2757">
            <v>50.692230000000002</v>
          </cell>
          <cell r="GI2757">
            <v>104.8368</v>
          </cell>
          <cell r="GJ2757">
            <v>1.5103399999999999E-2</v>
          </cell>
          <cell r="GK2757">
            <v>7.7015289999999998</v>
          </cell>
          <cell r="GL2757">
            <v>130.12459999999999</v>
          </cell>
          <cell r="GM2757">
            <v>43.922739999999997</v>
          </cell>
          <cell r="GN2757">
            <v>43.448999999999998</v>
          </cell>
          <cell r="GO2757">
            <v>129.12809999999999</v>
          </cell>
          <cell r="GP2757">
            <v>19.985620000000001</v>
          </cell>
          <cell r="GQ2757">
            <v>56.053249999999998</v>
          </cell>
          <cell r="GR2757">
            <v>0.95437300000000003</v>
          </cell>
          <cell r="GS2757">
            <v>0.25818600000000003</v>
          </cell>
          <cell r="GT2757">
            <v>1.049633</v>
          </cell>
          <cell r="GU2757">
            <v>2.5162149999999999</v>
          </cell>
          <cell r="GX2757">
            <v>0.53500409999999998</v>
          </cell>
          <cell r="GY2757">
            <v>0.25272339999999999</v>
          </cell>
          <cell r="GZ2757">
            <v>0.66026689999999999</v>
          </cell>
          <cell r="HA2757">
            <v>1.831807</v>
          </cell>
          <cell r="HD2757">
            <v>0.32630870000000001</v>
          </cell>
          <cell r="HE2757">
            <v>0.31282409999999999</v>
          </cell>
          <cell r="HF2757">
            <v>0.72331659999999998</v>
          </cell>
          <cell r="HG2757">
            <v>1.3622449999999999</v>
          </cell>
          <cell r="HK2757">
            <v>49100000</v>
          </cell>
          <cell r="HL2757">
            <v>6635667</v>
          </cell>
          <cell r="HM2757">
            <v>29600000</v>
          </cell>
          <cell r="HN2757">
            <v>85300000</v>
          </cell>
          <cell r="HO2757">
            <v>3.360465</v>
          </cell>
          <cell r="HP2757">
            <v>1.948153</v>
          </cell>
          <cell r="HQ2757">
            <v>0.60201530000000003</v>
          </cell>
          <cell r="HR2757">
            <v>0.81029620000000002</v>
          </cell>
          <cell r="IA2757">
            <v>2</v>
          </cell>
          <cell r="IB2757">
            <v>9</v>
          </cell>
          <cell r="IC2757">
            <v>1</v>
          </cell>
          <cell r="ID2757">
            <v>4</v>
          </cell>
          <cell r="IE2757">
            <v>5</v>
          </cell>
          <cell r="IF2757">
            <v>9</v>
          </cell>
          <cell r="IH2757">
            <v>12</v>
          </cell>
          <cell r="II2757">
            <v>4</v>
          </cell>
          <cell r="IJ2757">
            <v>2</v>
          </cell>
          <cell r="IK2757">
            <v>5</v>
          </cell>
          <cell r="IL2757">
            <v>5</v>
          </cell>
          <cell r="IM2757">
            <v>11</v>
          </cell>
          <cell r="IO2757">
            <v>65</v>
          </cell>
          <cell r="IP2757">
            <v>44</v>
          </cell>
          <cell r="IQ2757">
            <v>7</v>
          </cell>
          <cell r="IR2757">
            <v>10</v>
          </cell>
          <cell r="IS2757">
            <v>9</v>
          </cell>
          <cell r="IT2757">
            <v>11</v>
          </cell>
          <cell r="IV2757" t="str">
            <v>Commonwealth of Independent States</v>
          </cell>
          <cell r="IW2757">
            <v>0</v>
          </cell>
          <cell r="IX2757">
            <v>0</v>
          </cell>
        </row>
        <row r="2758">
          <cell r="A2758">
            <v>9272011</v>
          </cell>
          <cell r="B2758">
            <v>927</v>
          </cell>
          <cell r="C2758">
            <v>2011</v>
          </cell>
          <cell r="D2758" t="str">
            <v>Uzbekistan</v>
          </cell>
          <cell r="E2758" t="str">
            <v>MCD </v>
          </cell>
          <cell r="F2758" t="str">
            <v>Low income</v>
          </cell>
          <cell r="G2758" t="str">
            <v>Developing</v>
          </cell>
          <cell r="H2758" t="str">
            <v>MCD </v>
          </cell>
          <cell r="I2758" t="str">
            <v>Exporter</v>
          </cell>
          <cell r="K2758">
            <v>1714.3309999999999</v>
          </cell>
          <cell r="L2758">
            <v>77750.600000000006</v>
          </cell>
          <cell r="M2758">
            <v>95.239222999999996</v>
          </cell>
          <cell r="N2758">
            <v>0.86755349999999998</v>
          </cell>
          <cell r="O2758">
            <v>0.77065969999999995</v>
          </cell>
          <cell r="P2758">
            <v>0.98598859999999999</v>
          </cell>
          <cell r="Q2758">
            <v>0.1375535</v>
          </cell>
          <cell r="R2758">
            <v>0.22148619999999999</v>
          </cell>
          <cell r="S2758">
            <v>-9.3402999999999993E-3</v>
          </cell>
          <cell r="T2758">
            <v>9.3147800000000003E-2</v>
          </cell>
          <cell r="AC2758">
            <v>-7.01962E-2</v>
          </cell>
          <cell r="AF2758">
            <v>-0.24816659999999999</v>
          </cell>
          <cell r="AI2758">
            <v>-0.249083</v>
          </cell>
          <cell r="AL2758">
            <v>-0.1430495</v>
          </cell>
          <cell r="AO2758">
            <v>-4.9135600000000001E-2</v>
          </cell>
          <cell r="AR2758">
            <v>-0.4041341</v>
          </cell>
          <cell r="AU2758">
            <v>-3.2168700000000001E-2</v>
          </cell>
          <cell r="AX2758">
            <v>-0.1338493</v>
          </cell>
          <cell r="BA2758">
            <v>0.41862519999999998</v>
          </cell>
          <cell r="BD2758">
            <v>7.5402999999999998E-2</v>
          </cell>
          <cell r="BG2758">
            <v>0.28669410000000001</v>
          </cell>
          <cell r="BJ2758">
            <v>0.32799220000000001</v>
          </cell>
          <cell r="BM2758">
            <v>0.58151850000000005</v>
          </cell>
          <cell r="BN2758">
            <v>0.12650320000000001</v>
          </cell>
          <cell r="BO2758">
            <v>-2.3789100000000001E-2</v>
          </cell>
          <cell r="BP2758">
            <v>0.68423270000000003</v>
          </cell>
          <cell r="BY2758">
            <v>-0.1910936</v>
          </cell>
          <cell r="CB2758">
            <v>-0.26376719999999998</v>
          </cell>
          <cell r="CE2758">
            <v>-0.76166279999999997</v>
          </cell>
          <cell r="CH2758">
            <v>-0.87788719999999998</v>
          </cell>
          <cell r="CK2758">
            <v>-0.13986689999999999</v>
          </cell>
          <cell r="CN2758">
            <v>-0.27907589999999999</v>
          </cell>
          <cell r="CQ2758">
            <v>-0.24691569999999999</v>
          </cell>
          <cell r="CT2758">
            <v>-0.68652380000000002</v>
          </cell>
          <cell r="CW2758">
            <v>0.82850959999999996</v>
          </cell>
          <cell r="CZ2758">
            <v>5.4132300000000001E-2</v>
          </cell>
          <cell r="DC2758">
            <v>1.1409229999999999</v>
          </cell>
          <cell r="DF2758">
            <v>2.2199960000000001</v>
          </cell>
          <cell r="DI2758">
            <v>0.73</v>
          </cell>
          <cell r="DJ2758">
            <v>0.78</v>
          </cell>
          <cell r="DK2758">
            <v>0.76450240000000003</v>
          </cell>
          <cell r="DL2758">
            <v>0.73</v>
          </cell>
          <cell r="DM2758">
            <v>0.76450240000000003</v>
          </cell>
          <cell r="DN2758">
            <v>0.78</v>
          </cell>
          <cell r="DO2758">
            <v>3330000000</v>
          </cell>
          <cell r="DP2758">
            <v>1920000000</v>
          </cell>
          <cell r="DQ2758">
            <v>1160000000</v>
          </cell>
          <cell r="DR2758">
            <v>259000000</v>
          </cell>
          <cell r="DS2758">
            <v>120.0504</v>
          </cell>
          <cell r="DT2758">
            <v>150.96960000000001</v>
          </cell>
          <cell r="DU2758">
            <v>107.7123</v>
          </cell>
          <cell r="DV2758">
            <v>3362.817</v>
          </cell>
          <cell r="DW2758">
            <v>-4716.8230000000003</v>
          </cell>
          <cell r="DX2758">
            <v>4342.3119999999999</v>
          </cell>
          <cell r="DY2758">
            <v>66.472399999999993</v>
          </cell>
          <cell r="DZ2758">
            <v>31.074349999999999</v>
          </cell>
          <cell r="EA2758">
            <v>60.755110000000002</v>
          </cell>
          <cell r="EB2758">
            <v>89.980279999999993</v>
          </cell>
          <cell r="EC2758">
            <v>119.021</v>
          </cell>
          <cell r="ED2758">
            <v>66.947239999999994</v>
          </cell>
          <cell r="EE2758">
            <v>89.980279999999993</v>
          </cell>
          <cell r="EF2758">
            <v>119.021</v>
          </cell>
          <cell r="EG2758">
            <v>66.947249999999997</v>
          </cell>
          <cell r="EH2758">
            <v>118.1765</v>
          </cell>
          <cell r="EI2758">
            <v>3074.2080000000001</v>
          </cell>
          <cell r="EJ2758">
            <v>61.737720000000003</v>
          </cell>
          <cell r="EK2758">
            <v>84.252170000000007</v>
          </cell>
          <cell r="EL2758">
            <v>84.252170000000007</v>
          </cell>
          <cell r="EM2758">
            <v>1</v>
          </cell>
          <cell r="EN2758">
            <v>2</v>
          </cell>
          <cell r="EP2758">
            <v>8</v>
          </cell>
          <cell r="EQ2758">
            <v>5</v>
          </cell>
          <cell r="ER2758">
            <v>13</v>
          </cell>
          <cell r="ET2758">
            <v>7</v>
          </cell>
          <cell r="EU2758">
            <v>2</v>
          </cell>
          <cell r="EV2758">
            <v>2</v>
          </cell>
          <cell r="EW2758">
            <v>8</v>
          </cell>
          <cell r="EX2758">
            <v>3</v>
          </cell>
          <cell r="EY2758">
            <v>18</v>
          </cell>
          <cell r="FA2758">
            <v>44</v>
          </cell>
          <cell r="FB2758">
            <v>14</v>
          </cell>
          <cell r="FC2758">
            <v>18</v>
          </cell>
          <cell r="FD2758">
            <v>25</v>
          </cell>
          <cell r="FE2758">
            <v>11</v>
          </cell>
          <cell r="FF2758">
            <v>33</v>
          </cell>
          <cell r="FH2758">
            <v>77.415890000000005</v>
          </cell>
          <cell r="FI2758">
            <v>-20.096620000000001</v>
          </cell>
          <cell r="FJ2758">
            <v>28.660039999999999</v>
          </cell>
          <cell r="FK2758">
            <v>71.407809999999998</v>
          </cell>
          <cell r="FL2758">
            <v>-2.72E-7</v>
          </cell>
          <cell r="FM2758">
            <v>10.58977</v>
          </cell>
          <cell r="FN2758">
            <v>65.880459999999999</v>
          </cell>
          <cell r="FO2758">
            <v>-7.0035360000000004</v>
          </cell>
          <cell r="FP2758">
            <v>17.451219999999999</v>
          </cell>
          <cell r="FQ2758">
            <v>67.459760000000003</v>
          </cell>
          <cell r="FR2758">
            <v>-10.94383</v>
          </cell>
          <cell r="FS2758">
            <v>37.529089999999997</v>
          </cell>
          <cell r="FT2758">
            <v>56.563589999999998</v>
          </cell>
          <cell r="FU2758">
            <v>-2.5344709999999999</v>
          </cell>
          <cell r="FV2758">
            <v>29.038709999999998</v>
          </cell>
          <cell r="FW2758">
            <v>21.492850000000001</v>
          </cell>
          <cell r="FX2758">
            <v>-15.146050000000001</v>
          </cell>
          <cell r="FY2758">
            <v>6.672479</v>
          </cell>
          <cell r="FZ2758">
            <v>65.603989999999996</v>
          </cell>
          <cell r="GA2758">
            <v>-1.13E-6</v>
          </cell>
          <cell r="GB2758">
            <v>33.521619999999999</v>
          </cell>
          <cell r="GC2758">
            <v>64.525199999999998</v>
          </cell>
          <cell r="GD2758">
            <v>-4.9258189999999997</v>
          </cell>
          <cell r="GE2758">
            <v>44.302030000000002</v>
          </cell>
          <cell r="GF2758">
            <v>132.8578</v>
          </cell>
          <cell r="GG2758">
            <v>9.8082199999999994E-2</v>
          </cell>
          <cell r="GH2758">
            <v>81.809749999999994</v>
          </cell>
          <cell r="GI2758">
            <v>116.3704</v>
          </cell>
          <cell r="GJ2758">
            <v>-4.8682740000000004</v>
          </cell>
          <cell r="GK2758">
            <v>33.647120000000001</v>
          </cell>
          <cell r="GL2758">
            <v>135.0189</v>
          </cell>
          <cell r="GM2758">
            <v>28.166650000000001</v>
          </cell>
          <cell r="GN2758">
            <v>79.237889999999993</v>
          </cell>
          <cell r="GO2758">
            <v>135.47890000000001</v>
          </cell>
          <cell r="GP2758">
            <v>-3.627208</v>
          </cell>
          <cell r="GQ2758">
            <v>77.810779999999994</v>
          </cell>
          <cell r="GR2758">
            <v>1.2170799999999999</v>
          </cell>
          <cell r="GS2758">
            <v>0.25978649999999998</v>
          </cell>
          <cell r="GT2758">
            <v>1.2549360000000001</v>
          </cell>
          <cell r="GU2758">
            <v>3.2903180000000001</v>
          </cell>
          <cell r="GX2758">
            <v>0.79213160000000005</v>
          </cell>
          <cell r="GY2758">
            <v>0.24843989999999999</v>
          </cell>
          <cell r="GZ2758">
            <v>0.85007690000000002</v>
          </cell>
          <cell r="HA2758">
            <v>2.1159680000000001</v>
          </cell>
          <cell r="HD2758">
            <v>0.25125999999999998</v>
          </cell>
          <cell r="HE2758">
            <v>0.28970279999999998</v>
          </cell>
          <cell r="HF2758">
            <v>0.51540839999999999</v>
          </cell>
          <cell r="HG2758">
            <v>0.94627260000000002</v>
          </cell>
          <cell r="HO2758">
            <v>3.9033150000000001</v>
          </cell>
          <cell r="HP2758">
            <v>2.2195070000000001</v>
          </cell>
          <cell r="HQ2758">
            <v>0.61246239999999996</v>
          </cell>
          <cell r="HR2758">
            <v>1.071345</v>
          </cell>
          <cell r="IA2758">
            <v>2</v>
          </cell>
          <cell r="IB2758">
            <v>3</v>
          </cell>
          <cell r="IC2758">
            <v>5</v>
          </cell>
          <cell r="ID2758">
            <v>3</v>
          </cell>
          <cell r="IE2758">
            <v>4</v>
          </cell>
          <cell r="IF2758">
            <v>12</v>
          </cell>
          <cell r="IH2758">
            <v>12</v>
          </cell>
          <cell r="II2758">
            <v>4</v>
          </cell>
          <cell r="IJ2758">
            <v>2</v>
          </cell>
          <cell r="IK2758">
            <v>1</v>
          </cell>
          <cell r="IL2758">
            <v>6</v>
          </cell>
          <cell r="IM2758">
            <v>15</v>
          </cell>
          <cell r="IO2758">
            <v>79</v>
          </cell>
          <cell r="IP2758">
            <v>31</v>
          </cell>
          <cell r="IQ2758">
            <v>10</v>
          </cell>
          <cell r="IR2758">
            <v>5</v>
          </cell>
          <cell r="IS2758">
            <v>12</v>
          </cell>
          <cell r="IT2758">
            <v>15</v>
          </cell>
          <cell r="IV2758" t="str">
            <v>Commonwealth of Independent States</v>
          </cell>
          <cell r="IW2758">
            <v>0</v>
          </cell>
          <cell r="IX2758">
            <v>0</v>
          </cell>
        </row>
        <row r="2759">
          <cell r="A2759">
            <v>9272012</v>
          </cell>
          <cell r="B2759">
            <v>927</v>
          </cell>
          <cell r="C2759">
            <v>2012</v>
          </cell>
          <cell r="D2759" t="str">
            <v>Uzbekistan</v>
          </cell>
          <cell r="E2759" t="str">
            <v>MCD </v>
          </cell>
          <cell r="F2759" t="str">
            <v>Low income</v>
          </cell>
          <cell r="G2759" t="str">
            <v>Developing</v>
          </cell>
          <cell r="H2759" t="str">
            <v>MCD </v>
          </cell>
          <cell r="I2759" t="str">
            <v>Exporter</v>
          </cell>
          <cell r="K2759">
            <v>1875.096</v>
          </cell>
          <cell r="L2759">
            <v>97464.986000000004</v>
          </cell>
          <cell r="M2759">
            <v>103.21168</v>
          </cell>
          <cell r="N2759">
            <v>0.85706539999999998</v>
          </cell>
          <cell r="O2759">
            <v>0.76213719999999996</v>
          </cell>
          <cell r="P2759">
            <v>0.98598859999999999</v>
          </cell>
          <cell r="U2759">
            <v>0.11358500000000001</v>
          </cell>
          <cell r="V2759">
            <v>0.16988310000000001</v>
          </cell>
          <cell r="W2759">
            <v>-3.9317600000000001E-2</v>
          </cell>
          <cell r="X2759">
            <v>5.6099999999999997E-2</v>
          </cell>
          <cell r="Y2759">
            <v>1.0624E-2</v>
          </cell>
          <cell r="Z2759">
            <v>-5.1786899999999997E-2</v>
          </cell>
          <cell r="AA2759">
            <v>-0.16809060000000001</v>
          </cell>
          <cell r="AB2759">
            <v>-5.6565200000000003E-2</v>
          </cell>
          <cell r="AD2759">
            <v>-0.12717600000000001</v>
          </cell>
          <cell r="AE2759">
            <v>-0.31702429999999998</v>
          </cell>
          <cell r="AG2759">
            <v>-0.3454372</v>
          </cell>
          <cell r="AH2759">
            <v>-0.68461689999999997</v>
          </cell>
          <cell r="AJ2759">
            <v>-0.32434200000000002</v>
          </cell>
          <cell r="AK2759">
            <v>-0.56191500000000005</v>
          </cell>
          <cell r="AM2759">
            <v>-0.2291183</v>
          </cell>
          <cell r="AN2759">
            <v>-0.4777692</v>
          </cell>
          <cell r="AP2759">
            <v>0.1100207</v>
          </cell>
          <cell r="AQ2759">
            <v>-6.1060000000000003E-2</v>
          </cell>
          <cell r="AS2759">
            <v>-0.33058300000000002</v>
          </cell>
          <cell r="AT2759">
            <v>-0.67696129999999999</v>
          </cell>
          <cell r="AV2759">
            <v>-5.6622899999999997E-2</v>
          </cell>
          <cell r="AW2759">
            <v>-0.29276940000000001</v>
          </cell>
          <cell r="AY2759">
            <v>-2.4725299999999999E-2</v>
          </cell>
          <cell r="AZ2759">
            <v>-0.24973690000000001</v>
          </cell>
          <cell r="BB2759">
            <v>0.41839120000000002</v>
          </cell>
          <cell r="BC2759">
            <v>0.3840557</v>
          </cell>
          <cell r="BE2759">
            <v>-3.7226999999999998E-3</v>
          </cell>
          <cell r="BF2759">
            <v>-0.1916254</v>
          </cell>
          <cell r="BH2759">
            <v>0.25920880000000002</v>
          </cell>
          <cell r="BI2759">
            <v>0.19374269999999999</v>
          </cell>
          <cell r="BK2759">
            <v>0.30856349999999999</v>
          </cell>
          <cell r="BL2759">
            <v>0.2415252</v>
          </cell>
          <cell r="BQ2759">
            <v>0.55788219999999999</v>
          </cell>
          <cell r="BR2759">
            <v>0.1127288</v>
          </cell>
          <cell r="BS2759">
            <v>-0.1163415</v>
          </cell>
          <cell r="BT2759">
            <v>0.44154070000000001</v>
          </cell>
          <cell r="BU2759">
            <v>5.2180900000000002E-2</v>
          </cell>
          <cell r="BV2759">
            <v>-3.4363999999999999E-2</v>
          </cell>
          <cell r="BW2759">
            <v>-0.49738280000000001</v>
          </cell>
          <cell r="BX2759">
            <v>-0.44520199999999999</v>
          </cell>
          <cell r="BZ2759">
            <v>-0.35753000000000001</v>
          </cell>
          <cell r="CA2759">
            <v>-0.80918199999999996</v>
          </cell>
          <cell r="CC2759">
            <v>-0.36888349999999998</v>
          </cell>
          <cell r="CD2759">
            <v>-0.56012260000000003</v>
          </cell>
          <cell r="CF2759">
            <v>-1.02965</v>
          </cell>
          <cell r="CG2759">
            <v>-2.4732660000000002</v>
          </cell>
          <cell r="CI2759">
            <v>-1.5792630000000001</v>
          </cell>
          <cell r="CJ2759">
            <v>-2.7834789999999998</v>
          </cell>
          <cell r="CL2759">
            <v>0.2032021</v>
          </cell>
          <cell r="CM2759">
            <v>-9.6138500000000002E-2</v>
          </cell>
          <cell r="CO2759">
            <v>-0.30493779999999998</v>
          </cell>
          <cell r="CP2759">
            <v>-0.51443289999999997</v>
          </cell>
          <cell r="CR2759">
            <v>-0.1163415</v>
          </cell>
          <cell r="CS2759">
            <v>-1.3506549999999999</v>
          </cell>
          <cell r="CU2759">
            <v>-0.13690659999999999</v>
          </cell>
          <cell r="CV2759">
            <v>-1.615991</v>
          </cell>
          <cell r="CX2759">
            <v>0.87420200000000003</v>
          </cell>
          <cell r="CY2759">
            <v>0.66926479999999999</v>
          </cell>
          <cell r="DA2759">
            <v>-2.9142999999999999E-3</v>
          </cell>
          <cell r="DB2759">
            <v>-0.2477994</v>
          </cell>
          <cell r="DD2759">
            <v>1.1135390000000001</v>
          </cell>
          <cell r="DE2759">
            <v>0.95593309999999998</v>
          </cell>
          <cell r="DG2759">
            <v>2.1803710000000001</v>
          </cell>
          <cell r="DH2759">
            <v>1.4476059999999999</v>
          </cell>
          <cell r="DO2759">
            <v>3260000000</v>
          </cell>
          <cell r="DP2759">
            <v>1880000000</v>
          </cell>
          <cell r="DQ2759">
            <v>1130000000</v>
          </cell>
          <cell r="DR2759">
            <v>253000000</v>
          </cell>
          <cell r="GV2759">
            <v>3.574751</v>
          </cell>
          <cell r="GW2759">
            <v>5.5944520000000004</v>
          </cell>
          <cell r="HB2759">
            <v>2.4450129999999999</v>
          </cell>
          <cell r="HC2759">
            <v>3.9142359999999998</v>
          </cell>
          <cell r="HH2759">
            <v>0.79545940000000004</v>
          </cell>
          <cell r="HI2759">
            <v>1.1268549999999999</v>
          </cell>
          <cell r="HS2759">
            <v>2.243144</v>
          </cell>
          <cell r="HT2759">
            <v>0.62623689999999999</v>
          </cell>
          <cell r="HU2759">
            <v>1.1638980000000001</v>
          </cell>
          <cell r="HV2759">
            <v>2.7488450000000002</v>
          </cell>
          <cell r="HW2759">
            <v>0.77332970000000001</v>
          </cell>
          <cell r="HX2759">
            <v>1.5449390000000001</v>
          </cell>
          <cell r="HY2759">
            <v>3.407041</v>
          </cell>
          <cell r="HZ2759">
            <v>4.2937839999999996</v>
          </cell>
          <cell r="IV2759" t="str">
            <v>Commonwealth of Independent States</v>
          </cell>
          <cell r="IW2759">
            <v>0</v>
          </cell>
          <cell r="IX2759">
            <v>0</v>
          </cell>
        </row>
        <row r="2760">
          <cell r="A2760">
            <v>927200806</v>
          </cell>
          <cell r="B2760">
            <v>927</v>
          </cell>
          <cell r="C2760">
            <v>200000</v>
          </cell>
          <cell r="D2760" t="str">
            <v>Uzbekistan</v>
          </cell>
          <cell r="E2760" t="str">
            <v>MCD </v>
          </cell>
          <cell r="F2760" t="str">
            <v>Low income</v>
          </cell>
          <cell r="G2760" t="str">
            <v>Developing</v>
          </cell>
          <cell r="H2760" t="str">
            <v>MCD </v>
          </cell>
          <cell r="I2760" t="str">
            <v>Exporter</v>
          </cell>
          <cell r="K2760">
            <v>1319.578</v>
          </cell>
          <cell r="L2760">
            <v>37746.699000000001</v>
          </cell>
          <cell r="M2760">
            <v>71.817520000000002</v>
          </cell>
          <cell r="N2760">
            <v>0.55000000000000004</v>
          </cell>
          <cell r="O2760">
            <v>0.56000000000000005</v>
          </cell>
          <cell r="P2760">
            <v>0.18</v>
          </cell>
          <cell r="Q2760">
            <v>-0.38121969999999999</v>
          </cell>
          <cell r="R2760">
            <v>-0.83654519999999999</v>
          </cell>
          <cell r="S2760">
            <v>-0.4431774</v>
          </cell>
          <cell r="T2760">
            <v>-0.44292720000000002</v>
          </cell>
          <cell r="AC2760">
            <v>-0.27726289999999998</v>
          </cell>
          <cell r="AF2760">
            <v>-0.73654520000000001</v>
          </cell>
          <cell r="AI2760">
            <v>-0.5031774</v>
          </cell>
          <cell r="AL2760">
            <v>-0.43840020000000002</v>
          </cell>
          <cell r="AO2760">
            <v>-5.2198300000000003E-2</v>
          </cell>
          <cell r="AR2760">
            <v>-0.57654519999999998</v>
          </cell>
          <cell r="AU2760">
            <v>-5.8177399999999997E-2</v>
          </cell>
          <cell r="AX2760">
            <v>-9.2275499999999996E-2</v>
          </cell>
          <cell r="BA2760">
            <v>0.1826372</v>
          </cell>
          <cell r="BD2760">
            <v>-0.229188</v>
          </cell>
          <cell r="BG2760">
            <v>0.15282080000000001</v>
          </cell>
          <cell r="BJ2760">
            <v>8.8707599999999998E-2</v>
          </cell>
          <cell r="BM2760">
            <v>-2.5920749999999999</v>
          </cell>
          <cell r="BN2760">
            <v>-0.8893375</v>
          </cell>
          <cell r="BO2760">
            <v>-1.97926</v>
          </cell>
          <cell r="BP2760">
            <v>-5.4606719999999997</v>
          </cell>
          <cell r="BY2760">
            <v>-0.96507560000000003</v>
          </cell>
          <cell r="CB2760">
            <v>-0.50538510000000003</v>
          </cell>
          <cell r="CE2760">
            <v>-1.391289</v>
          </cell>
          <cell r="CH2760">
            <v>-2.9986120000000001</v>
          </cell>
          <cell r="CK2760">
            <v>-0.25361620000000001</v>
          </cell>
          <cell r="CN2760">
            <v>-0.43647940000000002</v>
          </cell>
          <cell r="CQ2760">
            <v>-0.26144050000000002</v>
          </cell>
          <cell r="CT2760">
            <v>-0.6895367</v>
          </cell>
          <cell r="CW2760">
            <v>0.34775869999999998</v>
          </cell>
          <cell r="CZ2760">
            <v>-0.20944840000000001</v>
          </cell>
          <cell r="DC2760">
            <v>0.50409300000000001</v>
          </cell>
          <cell r="DF2760">
            <v>0.53271959999999996</v>
          </cell>
          <cell r="DI2760">
            <v>0.93121980000000004</v>
          </cell>
          <cell r="DJ2760">
            <v>1.003177</v>
          </cell>
          <cell r="DK2760">
            <v>1.016545</v>
          </cell>
          <cell r="DL2760">
            <v>0.93121969999999998</v>
          </cell>
          <cell r="DM2760">
            <v>1.016545</v>
          </cell>
          <cell r="DN2760">
            <v>1.003177</v>
          </cell>
          <cell r="DO2760">
            <v>3530000000</v>
          </cell>
          <cell r="DP2760">
            <v>1940000000</v>
          </cell>
          <cell r="DQ2760">
            <v>1280000000</v>
          </cell>
          <cell r="DR2760">
            <v>304000000</v>
          </cell>
          <cell r="DS2760">
            <v>47.62959</v>
          </cell>
          <cell r="DT2760">
            <v>15.385210000000001</v>
          </cell>
          <cell r="DU2760">
            <v>56.329050000000002</v>
          </cell>
          <cell r="EH2760">
            <v>48.000529999999998</v>
          </cell>
          <cell r="FH2760">
            <v>47.470469999999999</v>
          </cell>
          <cell r="FK2760">
            <v>16.890080000000001</v>
          </cell>
          <cell r="FN2760">
            <v>48.683810000000001</v>
          </cell>
          <cell r="FQ2760">
            <v>46.063229999999997</v>
          </cell>
          <cell r="FT2760">
            <v>52.478000000000002</v>
          </cell>
          <cell r="FW2760">
            <v>21.758700000000001</v>
          </cell>
          <cell r="FZ2760">
            <v>63.636539999999997</v>
          </cell>
          <cell r="GC2760">
            <v>55.605759999999997</v>
          </cell>
          <cell r="GF2760">
            <v>91.611710000000002</v>
          </cell>
          <cell r="GI2760">
            <v>58.429740000000002</v>
          </cell>
          <cell r="GL2760">
            <v>103.73099999999999</v>
          </cell>
          <cell r="GO2760">
            <v>89.673789999999997</v>
          </cell>
          <cell r="IA2760">
            <v>3</v>
          </cell>
          <cell r="IB2760">
            <v>2</v>
          </cell>
          <cell r="IC2760">
            <v>3</v>
          </cell>
          <cell r="ID2760">
            <v>2</v>
          </cell>
          <cell r="IE2760">
            <v>2</v>
          </cell>
          <cell r="IF2760">
            <v>16</v>
          </cell>
          <cell r="IH2760">
            <v>11</v>
          </cell>
          <cell r="II2760">
            <v>3</v>
          </cell>
          <cell r="IJ2760">
            <v>5</v>
          </cell>
          <cell r="IK2760">
            <v>6</v>
          </cell>
          <cell r="IL2760">
            <v>3</v>
          </cell>
          <cell r="IM2760">
            <v>20</v>
          </cell>
          <cell r="IO2760">
            <v>45</v>
          </cell>
          <cell r="IP2760">
            <v>19</v>
          </cell>
          <cell r="IQ2760">
            <v>17</v>
          </cell>
          <cell r="IR2760">
            <v>13</v>
          </cell>
          <cell r="IS2760">
            <v>16</v>
          </cell>
          <cell r="IT2760">
            <v>26</v>
          </cell>
          <cell r="IV2760" t="str">
            <v>Commonwealth of Independent States</v>
          </cell>
          <cell r="IW2760">
            <v>0</v>
          </cell>
          <cell r="IX2760">
            <v>0</v>
          </cell>
        </row>
        <row r="2761">
          <cell r="A2761">
            <v>927200812</v>
          </cell>
          <cell r="B2761">
            <v>927</v>
          </cell>
          <cell r="C2761">
            <v>200000</v>
          </cell>
          <cell r="D2761" t="str">
            <v>Uzbekistan</v>
          </cell>
          <cell r="E2761" t="str">
            <v>MCD </v>
          </cell>
          <cell r="F2761" t="str">
            <v>Low income</v>
          </cell>
          <cell r="G2761" t="str">
            <v>Developing</v>
          </cell>
          <cell r="H2761" t="str">
            <v>MCD </v>
          </cell>
          <cell r="I2761" t="str">
            <v>Exporter</v>
          </cell>
          <cell r="IV2761" t="str">
            <v>Commonwealth of Independent States</v>
          </cell>
          <cell r="IW2761">
            <v>0</v>
          </cell>
          <cell r="IX2761">
            <v>0</v>
          </cell>
        </row>
        <row r="2762">
          <cell r="A2762">
            <v>9282000</v>
          </cell>
          <cell r="B2762">
            <v>928</v>
          </cell>
          <cell r="C2762">
            <v>2000</v>
          </cell>
          <cell r="BA2762">
            <v>0.4417065</v>
          </cell>
          <cell r="BG2762">
            <v>0.37565199999999999</v>
          </cell>
          <cell r="BJ2762">
            <v>0.38784800000000003</v>
          </cell>
          <cell r="CW2762">
            <v>1.0651790000000001</v>
          </cell>
          <cell r="DC2762">
            <v>1.599362</v>
          </cell>
          <cell r="DF2762">
            <v>2.5516290000000001</v>
          </cell>
          <cell r="IO2762">
            <v>17</v>
          </cell>
          <cell r="IP2762">
            <v>3</v>
          </cell>
          <cell r="IV2762" t="e">
            <v>#N/A</v>
          </cell>
          <cell r="IW2762">
            <v>0</v>
          </cell>
          <cell r="IX2762">
            <v>0</v>
          </cell>
        </row>
        <row r="2763">
          <cell r="A2763">
            <v>9282001</v>
          </cell>
          <cell r="B2763">
            <v>928</v>
          </cell>
          <cell r="C2763">
            <v>2001</v>
          </cell>
          <cell r="BA2763">
            <v>0.42965950000000003</v>
          </cell>
          <cell r="BG2763">
            <v>0.34692099999999998</v>
          </cell>
          <cell r="BJ2763">
            <v>0.36840109999999998</v>
          </cell>
          <cell r="CW2763">
            <v>1.0537479999999999</v>
          </cell>
          <cell r="DC2763">
            <v>1.5368710000000001</v>
          </cell>
          <cell r="DF2763">
            <v>2.4571160000000001</v>
          </cell>
          <cell r="IO2763">
            <v>17</v>
          </cell>
          <cell r="IP2763">
            <v>3</v>
          </cell>
          <cell r="IQ2763">
            <v>2</v>
          </cell>
          <cell r="IV2763" t="e">
            <v>#N/A</v>
          </cell>
          <cell r="IW2763">
            <v>0</v>
          </cell>
          <cell r="IX2763">
            <v>0</v>
          </cell>
        </row>
        <row r="2764">
          <cell r="A2764">
            <v>9282002</v>
          </cell>
          <cell r="B2764">
            <v>928</v>
          </cell>
          <cell r="C2764">
            <v>2002</v>
          </cell>
          <cell r="BA2764">
            <v>0.23729259999999999</v>
          </cell>
          <cell r="BD2764">
            <v>-2.1605999999999999E-3</v>
          </cell>
          <cell r="BG2764">
            <v>0.13079160000000001</v>
          </cell>
          <cell r="BJ2764">
            <v>0.1550436</v>
          </cell>
          <cell r="CW2764">
            <v>0.9111629</v>
          </cell>
          <cell r="CZ2764">
            <v>-8.6654999999999996E-3</v>
          </cell>
          <cell r="DC2764">
            <v>1.0041469999999999</v>
          </cell>
          <cell r="DF2764">
            <v>1.6103050000000001</v>
          </cell>
          <cell r="DI2764">
            <v>0.1944941</v>
          </cell>
          <cell r="DJ2764">
            <v>0.1951155</v>
          </cell>
          <cell r="DK2764">
            <v>0.19855639999999999</v>
          </cell>
          <cell r="IO2764">
            <v>31</v>
          </cell>
          <cell r="IP2764">
            <v>37</v>
          </cell>
          <cell r="IQ2764">
            <v>17</v>
          </cell>
          <cell r="IR2764">
            <v>11</v>
          </cell>
          <cell r="IS2764">
            <v>4</v>
          </cell>
          <cell r="IV2764" t="e">
            <v>#N/A</v>
          </cell>
          <cell r="IW2764">
            <v>0</v>
          </cell>
          <cell r="IX2764">
            <v>0</v>
          </cell>
        </row>
        <row r="2765">
          <cell r="A2765">
            <v>9282003</v>
          </cell>
          <cell r="B2765">
            <v>928</v>
          </cell>
          <cell r="C2765">
            <v>2003</v>
          </cell>
          <cell r="N2765">
            <v>0.9</v>
          </cell>
          <cell r="O2765">
            <v>0.45</v>
          </cell>
          <cell r="AC2765">
            <v>0.60651600000000006</v>
          </cell>
          <cell r="AI2765">
            <v>0.48690499999999998</v>
          </cell>
          <cell r="AL2765">
            <v>0.53011779999999997</v>
          </cell>
          <cell r="AO2765">
            <v>0.60651600000000006</v>
          </cell>
          <cell r="AU2765">
            <v>0.48690499999999998</v>
          </cell>
          <cell r="AX2765">
            <v>0.53011779999999997</v>
          </cell>
          <cell r="BA2765">
            <v>0.27879520000000002</v>
          </cell>
          <cell r="BD2765">
            <v>-2.9370899999999998E-2</v>
          </cell>
          <cell r="BG2765">
            <v>0.1147128</v>
          </cell>
          <cell r="BJ2765">
            <v>0.15807160000000001</v>
          </cell>
          <cell r="BY2765">
            <v>1.2272259999999999</v>
          </cell>
          <cell r="CE2765">
            <v>1.701028</v>
          </cell>
          <cell r="CH2765">
            <v>2.7993380000000001</v>
          </cell>
          <cell r="CK2765">
            <v>1.2272259999999999</v>
          </cell>
          <cell r="CQ2765">
            <v>1.701028</v>
          </cell>
          <cell r="CT2765">
            <v>2.7993380000000001</v>
          </cell>
          <cell r="CW2765">
            <v>0.92332380000000003</v>
          </cell>
          <cell r="CZ2765">
            <v>-5.9225199999999999E-2</v>
          </cell>
          <cell r="DC2765">
            <v>0.75503620000000005</v>
          </cell>
          <cell r="DF2765">
            <v>1.5427010000000001</v>
          </cell>
          <cell r="DI2765">
            <v>0.22120480000000001</v>
          </cell>
          <cell r="DJ2765">
            <v>0.22528719999999999</v>
          </cell>
          <cell r="DK2765">
            <v>0.24258179999999999</v>
          </cell>
          <cell r="IA2765">
            <v>1</v>
          </cell>
          <cell r="IH2765">
            <v>1</v>
          </cell>
          <cell r="IO2765">
            <v>39</v>
          </cell>
          <cell r="IP2765">
            <v>51</v>
          </cell>
          <cell r="IQ2765">
            <v>27</v>
          </cell>
          <cell r="IR2765">
            <v>23</v>
          </cell>
          <cell r="IS2765">
            <v>10</v>
          </cell>
          <cell r="IT2765">
            <v>1</v>
          </cell>
          <cell r="IV2765" t="e">
            <v>#N/A</v>
          </cell>
          <cell r="IW2765">
            <v>0</v>
          </cell>
          <cell r="IX2765">
            <v>0</v>
          </cell>
        </row>
        <row r="2766">
          <cell r="A2766">
            <v>9282004</v>
          </cell>
          <cell r="B2766">
            <v>928</v>
          </cell>
          <cell r="C2766">
            <v>2004</v>
          </cell>
          <cell r="AC2766">
            <v>0.72862700000000002</v>
          </cell>
          <cell r="AI2766">
            <v>0.59024900000000002</v>
          </cell>
          <cell r="AL2766">
            <v>0.65049729999999995</v>
          </cell>
          <cell r="AO2766">
            <v>0.72862700000000002</v>
          </cell>
          <cell r="AU2766">
            <v>0.59024900000000002</v>
          </cell>
          <cell r="AX2766">
            <v>0.65049729999999995</v>
          </cell>
          <cell r="BA2766">
            <v>0.29856169999999999</v>
          </cell>
          <cell r="BD2766">
            <v>-3.61632E-2</v>
          </cell>
          <cell r="BG2766">
            <v>0.1780641</v>
          </cell>
          <cell r="BJ2766">
            <v>0.1717735</v>
          </cell>
          <cell r="BY2766">
            <v>1.287148</v>
          </cell>
          <cell r="CE2766">
            <v>1.8673150000000001</v>
          </cell>
          <cell r="CH2766">
            <v>3.0721470000000002</v>
          </cell>
          <cell r="CK2766">
            <v>1.287148</v>
          </cell>
          <cell r="CQ2766">
            <v>1.8673150000000001</v>
          </cell>
          <cell r="CT2766">
            <v>3.0721470000000002</v>
          </cell>
          <cell r="CW2766">
            <v>0.92346550000000005</v>
          </cell>
          <cell r="CZ2766">
            <v>-5.7683400000000003E-2</v>
          </cell>
          <cell r="DC2766">
            <v>0.81047789999999997</v>
          </cell>
          <cell r="DF2766">
            <v>1.676512</v>
          </cell>
          <cell r="DI2766">
            <v>0.30967499999999998</v>
          </cell>
          <cell r="DJ2766">
            <v>0.3419276</v>
          </cell>
          <cell r="DK2766">
            <v>0.34832970000000002</v>
          </cell>
          <cell r="FH2766">
            <v>130.20679999999999</v>
          </cell>
          <cell r="FN2766">
            <v>138.2097</v>
          </cell>
          <cell r="FQ2766">
            <v>130.3116</v>
          </cell>
          <cell r="FT2766">
            <v>130.20679999999999</v>
          </cell>
          <cell r="FZ2766">
            <v>138.2097</v>
          </cell>
          <cell r="GC2766">
            <v>130.3116</v>
          </cell>
          <cell r="GF2766">
            <v>107.149</v>
          </cell>
          <cell r="GI2766">
            <v>65.102860000000007</v>
          </cell>
          <cell r="GL2766">
            <v>103.8395</v>
          </cell>
          <cell r="GO2766">
            <v>100.8335</v>
          </cell>
          <cell r="IA2766">
            <v>1</v>
          </cell>
          <cell r="IH2766">
            <v>1</v>
          </cell>
          <cell r="IO2766">
            <v>43</v>
          </cell>
          <cell r="IP2766">
            <v>44</v>
          </cell>
          <cell r="IQ2766">
            <v>20</v>
          </cell>
          <cell r="IR2766">
            <v>13</v>
          </cell>
          <cell r="IS2766">
            <v>15</v>
          </cell>
          <cell r="IT2766">
            <v>3</v>
          </cell>
          <cell r="IV2766" t="e">
            <v>#N/A</v>
          </cell>
          <cell r="IW2766">
            <v>0</v>
          </cell>
          <cell r="IX2766">
            <v>0</v>
          </cell>
        </row>
        <row r="2767">
          <cell r="A2767">
            <v>9282005</v>
          </cell>
          <cell r="B2767">
            <v>928</v>
          </cell>
          <cell r="C2767">
            <v>2005</v>
          </cell>
          <cell r="AC2767">
            <v>0.70389489999999999</v>
          </cell>
          <cell r="AI2767">
            <v>0.59591550000000004</v>
          </cell>
          <cell r="AL2767">
            <v>0.65442849999999997</v>
          </cell>
          <cell r="AO2767">
            <v>0.70389489999999999</v>
          </cell>
          <cell r="AU2767">
            <v>0.59591550000000004</v>
          </cell>
          <cell r="AX2767">
            <v>0.65442849999999997</v>
          </cell>
          <cell r="BA2767">
            <v>0.31773210000000002</v>
          </cell>
          <cell r="BD2767">
            <v>1.07341E-2</v>
          </cell>
          <cell r="BG2767">
            <v>0.19572300000000001</v>
          </cell>
          <cell r="BJ2767">
            <v>0.22435289999999999</v>
          </cell>
          <cell r="BY2767">
            <v>1.1444240000000001</v>
          </cell>
          <cell r="CE2767">
            <v>1.772465</v>
          </cell>
          <cell r="CH2767">
            <v>2.8142179999999999</v>
          </cell>
          <cell r="CK2767">
            <v>1.1444240000000001</v>
          </cell>
          <cell r="CQ2767">
            <v>1.772465</v>
          </cell>
          <cell r="CT2767">
            <v>2.8142179999999999</v>
          </cell>
          <cell r="CW2767">
            <v>0.91274759999999999</v>
          </cell>
          <cell r="CZ2767">
            <v>8.6563999999999999E-3</v>
          </cell>
          <cell r="DC2767">
            <v>0.90922639999999999</v>
          </cell>
          <cell r="DF2767">
            <v>1.811315</v>
          </cell>
          <cell r="DI2767">
            <v>0.3847873</v>
          </cell>
          <cell r="DJ2767">
            <v>0.41838730000000002</v>
          </cell>
          <cell r="DK2767">
            <v>0.4227572</v>
          </cell>
          <cell r="FH2767">
            <v>93.3279</v>
          </cell>
          <cell r="FN2767">
            <v>114.0097</v>
          </cell>
          <cell r="FQ2767">
            <v>107.30070000000001</v>
          </cell>
          <cell r="FT2767">
            <v>93.3279</v>
          </cell>
          <cell r="FZ2767">
            <v>114.0097</v>
          </cell>
          <cell r="GC2767">
            <v>107.30070000000001</v>
          </cell>
          <cell r="GF2767">
            <v>109.1786</v>
          </cell>
          <cell r="GI2767">
            <v>99.312740000000005</v>
          </cell>
          <cell r="GL2767">
            <v>107.77549999999999</v>
          </cell>
          <cell r="GO2767">
            <v>113.6442</v>
          </cell>
          <cell r="IA2767">
            <v>1</v>
          </cell>
          <cell r="IH2767">
            <v>1</v>
          </cell>
          <cell r="IO2767">
            <v>56</v>
          </cell>
          <cell r="IP2767">
            <v>42</v>
          </cell>
          <cell r="IQ2767">
            <v>13</v>
          </cell>
          <cell r="IR2767">
            <v>8</v>
          </cell>
          <cell r="IS2767">
            <v>14</v>
          </cell>
          <cell r="IT2767">
            <v>8</v>
          </cell>
          <cell r="IV2767" t="e">
            <v>#N/A</v>
          </cell>
          <cell r="IW2767">
            <v>0</v>
          </cell>
          <cell r="IX2767">
            <v>0</v>
          </cell>
        </row>
        <row r="2768">
          <cell r="A2768">
            <v>9282006</v>
          </cell>
          <cell r="B2768">
            <v>928</v>
          </cell>
          <cell r="C2768">
            <v>2006</v>
          </cell>
          <cell r="AC2768">
            <v>0.75763849999999999</v>
          </cell>
          <cell r="AI2768">
            <v>0.65341050000000001</v>
          </cell>
          <cell r="AL2768">
            <v>0.69943169999999999</v>
          </cell>
          <cell r="AO2768">
            <v>0.75763849999999999</v>
          </cell>
          <cell r="AU2768">
            <v>0.65341050000000001</v>
          </cell>
          <cell r="AX2768">
            <v>0.69943169999999999</v>
          </cell>
          <cell r="BA2768">
            <v>0.35204750000000001</v>
          </cell>
          <cell r="BD2768">
            <v>3.3025499999999999E-2</v>
          </cell>
          <cell r="BG2768">
            <v>0.24076220000000001</v>
          </cell>
          <cell r="BJ2768">
            <v>0.2335006</v>
          </cell>
          <cell r="BY2768">
            <v>1.112336</v>
          </cell>
          <cell r="CE2768">
            <v>1.8208610000000001</v>
          </cell>
          <cell r="CH2768">
            <v>2.7863690000000001</v>
          </cell>
          <cell r="CK2768">
            <v>1.112336</v>
          </cell>
          <cell r="CQ2768">
            <v>1.8208610000000001</v>
          </cell>
          <cell r="CT2768">
            <v>2.7863690000000001</v>
          </cell>
          <cell r="CW2768">
            <v>0.8384587</v>
          </cell>
          <cell r="CZ2768">
            <v>4.5688600000000003E-2</v>
          </cell>
          <cell r="DC2768">
            <v>0.94375039999999999</v>
          </cell>
          <cell r="DF2768">
            <v>1.789299</v>
          </cell>
          <cell r="DI2768">
            <v>0.45059450000000001</v>
          </cell>
          <cell r="DJ2768">
            <v>0.48738710000000002</v>
          </cell>
          <cell r="DK2768">
            <v>0.49916509999999997</v>
          </cell>
          <cell r="FH2768">
            <v>121.52979999999999</v>
          </cell>
          <cell r="FN2768">
            <v>130.50880000000001</v>
          </cell>
          <cell r="FQ2768">
            <v>127.0078</v>
          </cell>
          <cell r="FT2768">
            <v>121.52979999999999</v>
          </cell>
          <cell r="FZ2768">
            <v>130.50880000000001</v>
          </cell>
          <cell r="GC2768">
            <v>127.0078</v>
          </cell>
          <cell r="GF2768">
            <v>119.3068</v>
          </cell>
          <cell r="GI2768">
            <v>121.6917</v>
          </cell>
          <cell r="GL2768">
            <v>116.52500000000001</v>
          </cell>
          <cell r="GO2768">
            <v>114.2085</v>
          </cell>
          <cell r="IA2768">
            <v>1</v>
          </cell>
          <cell r="IH2768">
            <v>1</v>
          </cell>
          <cell r="IO2768">
            <v>56</v>
          </cell>
          <cell r="IP2768">
            <v>46</v>
          </cell>
          <cell r="IQ2768">
            <v>13</v>
          </cell>
          <cell r="IR2768">
            <v>6</v>
          </cell>
          <cell r="IS2768">
            <v>13</v>
          </cell>
          <cell r="IT2768">
            <v>7</v>
          </cell>
          <cell r="IV2768" t="e">
            <v>#N/A</v>
          </cell>
          <cell r="IW2768">
            <v>0</v>
          </cell>
          <cell r="IX2768">
            <v>0</v>
          </cell>
        </row>
        <row r="2769">
          <cell r="A2769">
            <v>9282007</v>
          </cell>
          <cell r="B2769">
            <v>928</v>
          </cell>
          <cell r="C2769">
            <v>2007</v>
          </cell>
          <cell r="N2769">
            <v>1.1000000000000001</v>
          </cell>
          <cell r="O2769">
            <v>0.91</v>
          </cell>
          <cell r="AC2769">
            <v>0.93298599999999998</v>
          </cell>
          <cell r="AI2769">
            <v>0.76321899999999998</v>
          </cell>
          <cell r="AL2769">
            <v>0.82484979999999997</v>
          </cell>
          <cell r="AO2769">
            <v>0.93298599999999998</v>
          </cell>
          <cell r="AU2769">
            <v>0.76321899999999998</v>
          </cell>
          <cell r="AX2769">
            <v>0.82484979999999997</v>
          </cell>
          <cell r="BA2769">
            <v>0.2581928</v>
          </cell>
          <cell r="BD2769">
            <v>-0.14370230000000001</v>
          </cell>
          <cell r="BG2769">
            <v>0.13961229999999999</v>
          </cell>
          <cell r="BJ2769">
            <v>0.12703020000000001</v>
          </cell>
          <cell r="BY2769">
            <v>1.0680970000000001</v>
          </cell>
          <cell r="CE2769">
            <v>1.873084</v>
          </cell>
          <cell r="CH2769">
            <v>2.761965</v>
          </cell>
          <cell r="CK2769">
            <v>1.0680970000000001</v>
          </cell>
          <cell r="CQ2769">
            <v>1.873084</v>
          </cell>
          <cell r="CT2769">
            <v>2.761965</v>
          </cell>
          <cell r="CW2769">
            <v>0.65587569999999995</v>
          </cell>
          <cell r="CZ2769">
            <v>-0.1752792</v>
          </cell>
          <cell r="DC2769">
            <v>0.56627830000000001</v>
          </cell>
          <cell r="DF2769">
            <v>0.96607069999999995</v>
          </cell>
          <cell r="DI2769">
            <v>0.62159580000000003</v>
          </cell>
          <cell r="DJ2769">
            <v>0.69778260000000003</v>
          </cell>
          <cell r="DK2769">
            <v>0.71828780000000003</v>
          </cell>
          <cell r="FH2769">
            <v>133.1808</v>
          </cell>
          <cell r="FN2769">
            <v>130.1936</v>
          </cell>
          <cell r="FQ2769">
            <v>132.42099999999999</v>
          </cell>
          <cell r="FT2769">
            <v>112.2891</v>
          </cell>
          <cell r="FZ2769">
            <v>111.0138</v>
          </cell>
          <cell r="GC2769">
            <v>111.9091</v>
          </cell>
          <cell r="GF2769">
            <v>101.6268</v>
          </cell>
          <cell r="GI2769">
            <v>72.709050000000005</v>
          </cell>
          <cell r="GL2769">
            <v>94.270610000000005</v>
          </cell>
          <cell r="GO2769">
            <v>92.544089999999997</v>
          </cell>
          <cell r="IA2769">
            <v>1</v>
          </cell>
          <cell r="IH2769">
            <v>1</v>
          </cell>
          <cell r="IO2769">
            <v>50</v>
          </cell>
          <cell r="IP2769">
            <v>35</v>
          </cell>
          <cell r="IQ2769">
            <v>20</v>
          </cell>
          <cell r="IR2769">
            <v>14</v>
          </cell>
          <cell r="IS2769">
            <v>17</v>
          </cell>
          <cell r="IT2769">
            <v>18</v>
          </cell>
          <cell r="IV2769" t="e">
            <v>#N/A</v>
          </cell>
          <cell r="IW2769">
            <v>0</v>
          </cell>
          <cell r="IX2769">
            <v>0</v>
          </cell>
        </row>
        <row r="2770">
          <cell r="A2770">
            <v>9282008</v>
          </cell>
          <cell r="B2770">
            <v>928</v>
          </cell>
          <cell r="C2770">
            <v>2008</v>
          </cell>
          <cell r="N2770">
            <v>1.67</v>
          </cell>
          <cell r="O2770">
            <v>1.51</v>
          </cell>
          <cell r="AC2770">
            <v>0.83255599999999996</v>
          </cell>
          <cell r="AI2770">
            <v>0.67560799999999999</v>
          </cell>
          <cell r="AL2770">
            <v>0.71561759999999996</v>
          </cell>
          <cell r="AO2770">
            <v>0.83255599999999996</v>
          </cell>
          <cell r="AU2770">
            <v>0.67560799999999999</v>
          </cell>
          <cell r="AX2770">
            <v>0.71561759999999996</v>
          </cell>
          <cell r="BA2770">
            <v>0.655528</v>
          </cell>
          <cell r="BD2770">
            <v>0.2277102</v>
          </cell>
          <cell r="BG2770">
            <v>0.5032181</v>
          </cell>
          <cell r="BJ2770">
            <v>0.52925789999999995</v>
          </cell>
          <cell r="BY2770">
            <v>0.85109919999999994</v>
          </cell>
          <cell r="CE2770">
            <v>1.5609999999999999</v>
          </cell>
          <cell r="CH2770">
            <v>2.3095599999999998</v>
          </cell>
          <cell r="CK2770">
            <v>0.85109919999999994</v>
          </cell>
          <cell r="CQ2770">
            <v>1.5609999999999999</v>
          </cell>
          <cell r="CT2770">
            <v>2.3095599999999998</v>
          </cell>
          <cell r="CW2770">
            <v>1.0195860000000001</v>
          </cell>
          <cell r="CZ2770">
            <v>0.1679668</v>
          </cell>
          <cell r="DC2770">
            <v>1.5694030000000001</v>
          </cell>
          <cell r="DF2770">
            <v>2.5727869999999999</v>
          </cell>
          <cell r="DI2770">
            <v>0.25269219999999998</v>
          </cell>
          <cell r="DJ2770">
            <v>0.38473760000000001</v>
          </cell>
          <cell r="DK2770">
            <v>0.40219709999999997</v>
          </cell>
          <cell r="FH2770">
            <v>65.485200000000006</v>
          </cell>
          <cell r="FI2770">
            <v>160.17840000000001</v>
          </cell>
          <cell r="FN2770">
            <v>110.5508</v>
          </cell>
          <cell r="FO2770">
            <v>146.68639999999999</v>
          </cell>
          <cell r="FQ2770">
            <v>103.50369999999999</v>
          </cell>
          <cell r="FR2770">
            <v>151.69900000000001</v>
          </cell>
          <cell r="FT2770">
            <v>-211.70230000000001</v>
          </cell>
          <cell r="FU2770">
            <v>135.76050000000001</v>
          </cell>
          <cell r="FZ2770">
            <v>265.18130000000002</v>
          </cell>
          <cell r="GA2770">
            <v>135.78919999999999</v>
          </cell>
          <cell r="GC2770">
            <v>-192.69309999999999</v>
          </cell>
          <cell r="GD2770">
            <v>131.52080000000001</v>
          </cell>
          <cell r="GF2770">
            <v>136.47630000000001</v>
          </cell>
          <cell r="GG2770">
            <v>29.716629999999999</v>
          </cell>
          <cell r="GI2770">
            <v>259.73140000000001</v>
          </cell>
          <cell r="GJ2770">
            <v>9.7242110000000004</v>
          </cell>
          <cell r="GL2770">
            <v>238.4101</v>
          </cell>
          <cell r="GM2770">
            <v>41.224820000000001</v>
          </cell>
          <cell r="GO2770">
            <v>163.69829999999999</v>
          </cell>
          <cell r="GP2770">
            <v>32.639919999999996</v>
          </cell>
          <cell r="GR2770">
            <v>0</v>
          </cell>
          <cell r="GT2770">
            <v>0</v>
          </cell>
          <cell r="GU2770">
            <v>0</v>
          </cell>
          <cell r="GX2770">
            <v>0</v>
          </cell>
          <cell r="GZ2770">
            <v>0</v>
          </cell>
          <cell r="HA2770">
            <v>0</v>
          </cell>
          <cell r="HD2770">
            <v>0</v>
          </cell>
          <cell r="HE2770">
            <v>0</v>
          </cell>
          <cell r="HF2770">
            <v>0</v>
          </cell>
          <cell r="HG2770">
            <v>0</v>
          </cell>
          <cell r="IA2770">
            <v>1</v>
          </cell>
          <cell r="IH2770">
            <v>1</v>
          </cell>
          <cell r="IO2770">
            <v>105</v>
          </cell>
          <cell r="IP2770">
            <v>24</v>
          </cell>
          <cell r="IQ2770">
            <v>3</v>
          </cell>
          <cell r="IR2770">
            <v>8</v>
          </cell>
          <cell r="IS2770">
            <v>9</v>
          </cell>
          <cell r="IT2770">
            <v>1</v>
          </cell>
          <cell r="IV2770" t="e">
            <v>#N/A</v>
          </cell>
          <cell r="IW2770">
            <v>0</v>
          </cell>
          <cell r="IX2770">
            <v>0</v>
          </cell>
        </row>
        <row r="2771">
          <cell r="A2771">
            <v>9282009</v>
          </cell>
          <cell r="B2771">
            <v>928</v>
          </cell>
          <cell r="C2771">
            <v>2009</v>
          </cell>
          <cell r="AC2771">
            <v>0.98335799999999995</v>
          </cell>
          <cell r="AI2771">
            <v>0.81015300000000001</v>
          </cell>
          <cell r="AL2771">
            <v>0.85223950000000004</v>
          </cell>
          <cell r="AO2771">
            <v>0.98335799999999995</v>
          </cell>
          <cell r="AU2771">
            <v>0.81015300000000001</v>
          </cell>
          <cell r="AX2771">
            <v>0.85223950000000004</v>
          </cell>
          <cell r="BA2771">
            <v>0.45337050000000001</v>
          </cell>
          <cell r="BD2771">
            <v>8.3641400000000005E-2</v>
          </cell>
          <cell r="BG2771">
            <v>0.29344540000000002</v>
          </cell>
          <cell r="BJ2771">
            <v>0.32409840000000001</v>
          </cell>
          <cell r="BY2771">
            <v>1.1163719999999999</v>
          </cell>
          <cell r="CE2771">
            <v>1.8512150000000001</v>
          </cell>
          <cell r="CH2771">
            <v>2.8299310000000002</v>
          </cell>
          <cell r="CK2771">
            <v>1.1163719999999999</v>
          </cell>
          <cell r="CQ2771">
            <v>1.8512150000000001</v>
          </cell>
          <cell r="CT2771">
            <v>2.8299310000000002</v>
          </cell>
          <cell r="CW2771">
            <v>0.87180250000000004</v>
          </cell>
          <cell r="CZ2771">
            <v>8.6539599999999994E-2</v>
          </cell>
          <cell r="DC2771">
            <v>1.206882</v>
          </cell>
          <cell r="DF2771">
            <v>2.196291</v>
          </cell>
          <cell r="DI2771">
            <v>0.50638640000000001</v>
          </cell>
          <cell r="DJ2771">
            <v>0.52669860000000002</v>
          </cell>
          <cell r="DK2771">
            <v>0.52660989999999996</v>
          </cell>
          <cell r="EM2771">
            <v>1</v>
          </cell>
          <cell r="ET2771">
            <v>2</v>
          </cell>
          <cell r="FA2771">
            <v>21</v>
          </cell>
          <cell r="FB2771">
            <v>6</v>
          </cell>
          <cell r="FC2771">
            <v>14</v>
          </cell>
          <cell r="FD2771">
            <v>19</v>
          </cell>
          <cell r="FE2771">
            <v>15</v>
          </cell>
          <cell r="FF2771">
            <v>71</v>
          </cell>
          <cell r="FH2771">
            <v>161.42250000000001</v>
          </cell>
          <cell r="FI2771">
            <v>112.8434</v>
          </cell>
          <cell r="FJ2771">
            <v>227.04130000000001</v>
          </cell>
          <cell r="FN2771">
            <v>159.655</v>
          </cell>
          <cell r="FO2771">
            <v>115.527</v>
          </cell>
          <cell r="FP2771">
            <v>286.9316</v>
          </cell>
          <cell r="FQ2771">
            <v>161.88489999999999</v>
          </cell>
          <cell r="FR2771">
            <v>115.08450000000001</v>
          </cell>
          <cell r="FS2771">
            <v>277.78890000000001</v>
          </cell>
          <cell r="FT2771">
            <v>202.70310000000001</v>
          </cell>
          <cell r="FU2771">
            <v>97.372330000000005</v>
          </cell>
          <cell r="FV2771">
            <v>189.8425</v>
          </cell>
          <cell r="FZ2771">
            <v>202.5864</v>
          </cell>
          <cell r="GA2771">
            <v>114.87009999999999</v>
          </cell>
          <cell r="GB2771">
            <v>219.79239999999999</v>
          </cell>
          <cell r="GC2771">
            <v>202.93430000000001</v>
          </cell>
          <cell r="GD2771">
            <v>98.492890000000003</v>
          </cell>
          <cell r="GE2771">
            <v>215.21629999999999</v>
          </cell>
          <cell r="GF2771">
            <v>141.5506</v>
          </cell>
          <cell r="GG2771">
            <v>30.56334</v>
          </cell>
          <cell r="GH2771">
            <v>44.023890000000002</v>
          </cell>
          <cell r="GI2771">
            <v>117.7024</v>
          </cell>
          <cell r="GJ2771">
            <v>1.4550350000000001</v>
          </cell>
          <cell r="GK2771">
            <v>1.3221210000000001</v>
          </cell>
          <cell r="GL2771">
            <v>145.63380000000001</v>
          </cell>
          <cell r="GM2771">
            <v>66.051640000000006</v>
          </cell>
          <cell r="GN2771">
            <v>22.74212</v>
          </cell>
          <cell r="GO2771">
            <v>144.0453</v>
          </cell>
          <cell r="GP2771">
            <v>45.487659999999998</v>
          </cell>
          <cell r="GQ2771">
            <v>27.726369999999999</v>
          </cell>
          <cell r="GR2771">
            <v>-0.26078069999999998</v>
          </cell>
          <cell r="GT2771">
            <v>-0.34060220000000002</v>
          </cell>
          <cell r="GU2771">
            <v>-0.59326049999999997</v>
          </cell>
          <cell r="GX2771">
            <v>-0.26078069999999998</v>
          </cell>
          <cell r="GZ2771">
            <v>-0.34060220000000002</v>
          </cell>
          <cell r="HA2771">
            <v>-0.59326049999999997</v>
          </cell>
          <cell r="HD2771">
            <v>0.26965060000000002</v>
          </cell>
          <cell r="HE2771">
            <v>0.21817239999999999</v>
          </cell>
          <cell r="HF2771">
            <v>0.49092940000000002</v>
          </cell>
          <cell r="HG2771">
            <v>0.77554420000000002</v>
          </cell>
          <cell r="IA2771">
            <v>1</v>
          </cell>
          <cell r="IH2771">
            <v>1</v>
          </cell>
          <cell r="IO2771">
            <v>78</v>
          </cell>
          <cell r="IP2771">
            <v>34</v>
          </cell>
          <cell r="IQ2771">
            <v>10</v>
          </cell>
          <cell r="IR2771">
            <v>5</v>
          </cell>
          <cell r="IS2771">
            <v>9</v>
          </cell>
          <cell r="IT2771">
            <v>9</v>
          </cell>
          <cell r="IV2771" t="e">
            <v>#N/A</v>
          </cell>
          <cell r="IW2771">
            <v>0</v>
          </cell>
          <cell r="IX2771">
            <v>0</v>
          </cell>
        </row>
        <row r="2772">
          <cell r="A2772">
            <v>9282010</v>
          </cell>
          <cell r="B2772">
            <v>928</v>
          </cell>
          <cell r="C2772">
            <v>2010</v>
          </cell>
          <cell r="N2772">
            <v>1.72</v>
          </cell>
          <cell r="O2772">
            <v>1.24</v>
          </cell>
          <cell r="AC2772">
            <v>0.97489099999999995</v>
          </cell>
          <cell r="AI2772">
            <v>0.79840900000000004</v>
          </cell>
          <cell r="AL2772">
            <v>0.86500370000000004</v>
          </cell>
          <cell r="AO2772">
            <v>0.97489099999999995</v>
          </cell>
          <cell r="AU2772">
            <v>0.79840900000000004</v>
          </cell>
          <cell r="AX2772">
            <v>0.86500370000000004</v>
          </cell>
          <cell r="BA2772">
            <v>0.37480049999999998</v>
          </cell>
          <cell r="BD2772">
            <v>-4.4923000000000003E-3</v>
          </cell>
          <cell r="BG2772">
            <v>0.2092763</v>
          </cell>
          <cell r="BJ2772">
            <v>0.24128089999999999</v>
          </cell>
          <cell r="BY2772">
            <v>1.0066170000000001</v>
          </cell>
          <cell r="CE2772">
            <v>1.951006</v>
          </cell>
          <cell r="CH2772">
            <v>2.847089</v>
          </cell>
          <cell r="CK2772">
            <v>1.0066170000000001</v>
          </cell>
          <cell r="CQ2772">
            <v>1.951006</v>
          </cell>
          <cell r="CT2772">
            <v>2.847089</v>
          </cell>
          <cell r="CW2772">
            <v>0.78544769999999997</v>
          </cell>
          <cell r="CZ2772">
            <v>-3.6816599999999998E-2</v>
          </cell>
          <cell r="DC2772">
            <v>0.87341310000000005</v>
          </cell>
          <cell r="DF2772">
            <v>1.6850670000000001</v>
          </cell>
          <cell r="DI2772">
            <v>0.62519959999999997</v>
          </cell>
          <cell r="DJ2772">
            <v>0.66072379999999997</v>
          </cell>
          <cell r="DK2772">
            <v>0.65274080000000001</v>
          </cell>
          <cell r="EM2772">
            <v>1</v>
          </cell>
          <cell r="ET2772">
            <v>2</v>
          </cell>
          <cell r="FA2772">
            <v>32</v>
          </cell>
          <cell r="FB2772">
            <v>8</v>
          </cell>
          <cell r="FC2772">
            <v>19</v>
          </cell>
          <cell r="FD2772">
            <v>18</v>
          </cell>
          <cell r="FE2772">
            <v>17</v>
          </cell>
          <cell r="FF2772">
            <v>52</v>
          </cell>
          <cell r="FH2772">
            <v>151.2225</v>
          </cell>
          <cell r="FI2772">
            <v>121.0063</v>
          </cell>
          <cell r="FJ2772">
            <v>183.7705</v>
          </cell>
          <cell r="FN2772">
            <v>153.6164</v>
          </cell>
          <cell r="FO2772">
            <v>102.7989</v>
          </cell>
          <cell r="FP2772">
            <v>191.84909999999999</v>
          </cell>
          <cell r="FQ2772">
            <v>150.3373</v>
          </cell>
          <cell r="FR2772">
            <v>119.3446</v>
          </cell>
          <cell r="FS2772">
            <v>204.20359999999999</v>
          </cell>
          <cell r="FT2772">
            <v>179.77010000000001</v>
          </cell>
          <cell r="FU2772">
            <v>77.897670000000005</v>
          </cell>
          <cell r="FV2772">
            <v>168.2072</v>
          </cell>
          <cell r="FZ2772">
            <v>180.9477</v>
          </cell>
          <cell r="GA2772">
            <v>95.972269999999995</v>
          </cell>
          <cell r="GB2772">
            <v>172.25120000000001</v>
          </cell>
          <cell r="GC2772">
            <v>179.32749999999999</v>
          </cell>
          <cell r="GD2772">
            <v>77.066829999999996</v>
          </cell>
          <cell r="GE2772">
            <v>178.4237</v>
          </cell>
          <cell r="GF2772">
            <v>130.37100000000001</v>
          </cell>
          <cell r="GG2772">
            <v>18.550920000000001</v>
          </cell>
          <cell r="GH2772">
            <v>50.692230000000002</v>
          </cell>
          <cell r="GI2772">
            <v>104.8368</v>
          </cell>
          <cell r="GJ2772">
            <v>1.5103399999999999E-2</v>
          </cell>
          <cell r="GK2772">
            <v>7.7015289999999998</v>
          </cell>
          <cell r="GL2772">
            <v>130.12459999999999</v>
          </cell>
          <cell r="GM2772">
            <v>43.922739999999997</v>
          </cell>
          <cell r="GN2772">
            <v>43.448999999999998</v>
          </cell>
          <cell r="GO2772">
            <v>129.12809999999999</v>
          </cell>
          <cell r="GP2772">
            <v>19.985620000000001</v>
          </cell>
          <cell r="GQ2772">
            <v>56.053249999999998</v>
          </cell>
          <cell r="GR2772">
            <v>-0.18253900000000001</v>
          </cell>
          <cell r="GT2772">
            <v>-0.43209609999999998</v>
          </cell>
          <cell r="GU2772">
            <v>-0.574542</v>
          </cell>
          <cell r="GX2772">
            <v>-0.18253900000000001</v>
          </cell>
          <cell r="GZ2772">
            <v>-0.43209609999999998</v>
          </cell>
          <cell r="HA2772">
            <v>-0.574542</v>
          </cell>
          <cell r="HD2772">
            <v>0.32630870000000001</v>
          </cell>
          <cell r="HE2772">
            <v>0.31282409999999999</v>
          </cell>
          <cell r="HF2772">
            <v>0.72331659999999998</v>
          </cell>
          <cell r="HG2772">
            <v>1.3622449999999999</v>
          </cell>
          <cell r="IA2772">
            <v>1</v>
          </cell>
          <cell r="IH2772">
            <v>1</v>
          </cell>
          <cell r="IO2772">
            <v>65</v>
          </cell>
          <cell r="IP2772">
            <v>44</v>
          </cell>
          <cell r="IQ2772">
            <v>7</v>
          </cell>
          <cell r="IR2772">
            <v>10</v>
          </cell>
          <cell r="IS2772">
            <v>9</v>
          </cell>
          <cell r="IT2772">
            <v>11</v>
          </cell>
          <cell r="IV2772" t="e">
            <v>#N/A</v>
          </cell>
          <cell r="IW2772">
            <v>0</v>
          </cell>
          <cell r="IX2772">
            <v>0</v>
          </cell>
        </row>
        <row r="2773">
          <cell r="A2773">
            <v>9282011</v>
          </cell>
          <cell r="B2773">
            <v>928</v>
          </cell>
          <cell r="C2773">
            <v>2011</v>
          </cell>
          <cell r="AC2773">
            <v>1.072622</v>
          </cell>
          <cell r="AF2773">
            <v>0.89998389999999995</v>
          </cell>
          <cell r="AI2773">
            <v>0.87582499999999996</v>
          </cell>
          <cell r="AL2773">
            <v>0.91994050000000005</v>
          </cell>
          <cell r="AO2773">
            <v>1.072622</v>
          </cell>
          <cell r="AR2773">
            <v>0.89998389999999995</v>
          </cell>
          <cell r="AU2773">
            <v>0.87582499999999996</v>
          </cell>
          <cell r="AX2773">
            <v>0.91994050000000005</v>
          </cell>
          <cell r="BA2773">
            <v>0.41862519999999998</v>
          </cell>
          <cell r="BD2773">
            <v>7.5402999999999998E-2</v>
          </cell>
          <cell r="BG2773">
            <v>0.28669410000000001</v>
          </cell>
          <cell r="BJ2773">
            <v>0.32799220000000001</v>
          </cell>
          <cell r="BY2773">
            <v>1.0497099999999999</v>
          </cell>
          <cell r="CB2773">
            <v>0.2240808</v>
          </cell>
          <cell r="CE2773">
            <v>2.1024349999999998</v>
          </cell>
          <cell r="CH2773">
            <v>3.211614</v>
          </cell>
          <cell r="CK2773">
            <v>1.0497099999999999</v>
          </cell>
          <cell r="CN2773">
            <v>0.2240808</v>
          </cell>
          <cell r="CQ2773">
            <v>2.1024349999999998</v>
          </cell>
          <cell r="CT2773">
            <v>3.211614</v>
          </cell>
          <cell r="CW2773">
            <v>0.82850959999999996</v>
          </cell>
          <cell r="CZ2773">
            <v>5.4132300000000001E-2</v>
          </cell>
          <cell r="DC2773">
            <v>1.1409229999999999</v>
          </cell>
          <cell r="DF2773">
            <v>2.2199960000000001</v>
          </cell>
          <cell r="DI2773">
            <v>0.6889303</v>
          </cell>
          <cell r="DJ2773">
            <v>0.77390460000000005</v>
          </cell>
          <cell r="DK2773">
            <v>0.76450240000000003</v>
          </cell>
          <cell r="EM2773">
            <v>1</v>
          </cell>
          <cell r="ET2773">
            <v>2</v>
          </cell>
          <cell r="FA2773">
            <v>44</v>
          </cell>
          <cell r="FB2773">
            <v>14</v>
          </cell>
          <cell r="FC2773">
            <v>18</v>
          </cell>
          <cell r="FD2773">
            <v>25</v>
          </cell>
          <cell r="FE2773">
            <v>11</v>
          </cell>
          <cell r="FF2773">
            <v>33</v>
          </cell>
          <cell r="FH2773">
            <v>141.6764</v>
          </cell>
          <cell r="FI2773">
            <v>182.92660000000001</v>
          </cell>
          <cell r="FJ2773">
            <v>161.99420000000001</v>
          </cell>
          <cell r="FN2773">
            <v>143.19919999999999</v>
          </cell>
          <cell r="FO2773">
            <v>112.4028</v>
          </cell>
          <cell r="FP2773">
            <v>167.1474</v>
          </cell>
          <cell r="FQ2773">
            <v>142.72370000000001</v>
          </cell>
          <cell r="FR2773">
            <v>126.65349999999999</v>
          </cell>
          <cell r="FS2773">
            <v>165.26609999999999</v>
          </cell>
          <cell r="FT2773">
            <v>173.60509999999999</v>
          </cell>
          <cell r="FU2773">
            <v>96.783019999999993</v>
          </cell>
          <cell r="FV2773">
            <v>158.09180000000001</v>
          </cell>
          <cell r="FZ2773">
            <v>170.53479999999999</v>
          </cell>
          <cell r="GA2773">
            <v>87.921170000000004</v>
          </cell>
          <cell r="GB2773">
            <v>159.09440000000001</v>
          </cell>
          <cell r="GC2773">
            <v>174.12870000000001</v>
          </cell>
          <cell r="GD2773">
            <v>68.646450000000002</v>
          </cell>
          <cell r="GE2773">
            <v>159.7277</v>
          </cell>
          <cell r="GF2773">
            <v>132.8578</v>
          </cell>
          <cell r="GG2773">
            <v>9.8082199999999994E-2</v>
          </cell>
          <cell r="GH2773">
            <v>81.809749999999994</v>
          </cell>
          <cell r="GI2773">
            <v>116.3704</v>
          </cell>
          <cell r="GJ2773">
            <v>-4.8682740000000004</v>
          </cell>
          <cell r="GK2773">
            <v>33.647120000000001</v>
          </cell>
          <cell r="GL2773">
            <v>135.0189</v>
          </cell>
          <cell r="GM2773">
            <v>28.166650000000001</v>
          </cell>
          <cell r="GN2773">
            <v>79.237889999999993</v>
          </cell>
          <cell r="GO2773">
            <v>135.47890000000001</v>
          </cell>
          <cell r="GP2773">
            <v>-3.627208</v>
          </cell>
          <cell r="GQ2773">
            <v>77.810779999999994</v>
          </cell>
          <cell r="GR2773">
            <v>-0.19767480000000001</v>
          </cell>
          <cell r="GT2773">
            <v>-0.60772970000000004</v>
          </cell>
          <cell r="GU2773">
            <v>-0.83502240000000005</v>
          </cell>
          <cell r="GX2773">
            <v>-0.19767480000000001</v>
          </cell>
          <cell r="GZ2773">
            <v>-0.60772970000000004</v>
          </cell>
          <cell r="HA2773">
            <v>-0.83502240000000005</v>
          </cell>
          <cell r="HD2773">
            <v>0.25125999999999998</v>
          </cell>
          <cell r="HE2773">
            <v>0.28970279999999998</v>
          </cell>
          <cell r="HF2773">
            <v>0.51540839999999999</v>
          </cell>
          <cell r="HG2773">
            <v>0.94627260000000002</v>
          </cell>
          <cell r="IA2773">
            <v>1</v>
          </cell>
          <cell r="IH2773">
            <v>1</v>
          </cell>
          <cell r="IO2773">
            <v>79</v>
          </cell>
          <cell r="IP2773">
            <v>31</v>
          </cell>
          <cell r="IQ2773">
            <v>10</v>
          </cell>
          <cell r="IR2773">
            <v>5</v>
          </cell>
          <cell r="IS2773">
            <v>12</v>
          </cell>
          <cell r="IT2773">
            <v>15</v>
          </cell>
          <cell r="IV2773" t="e">
            <v>#N/A</v>
          </cell>
          <cell r="IW2773">
            <v>0</v>
          </cell>
          <cell r="IX2773">
            <v>0</v>
          </cell>
        </row>
        <row r="2774">
          <cell r="A2774">
            <v>9282012</v>
          </cell>
          <cell r="B2774">
            <v>928</v>
          </cell>
          <cell r="C2774">
            <v>2012</v>
          </cell>
          <cell r="AD2774">
            <v>1.1168979999999999</v>
          </cell>
          <cell r="AE2774">
            <v>1.411486</v>
          </cell>
          <cell r="AJ2774">
            <v>0.93557009999999996</v>
          </cell>
          <cell r="AK2774">
            <v>1.222291</v>
          </cell>
          <cell r="AM2774">
            <v>0.97877409999999998</v>
          </cell>
          <cell r="AN2774">
            <v>1.2659899999999999</v>
          </cell>
          <cell r="AP2774">
            <v>1.1168979999999999</v>
          </cell>
          <cell r="AQ2774">
            <v>1.411486</v>
          </cell>
          <cell r="AV2774">
            <v>0.93557009999999996</v>
          </cell>
          <cell r="AW2774">
            <v>1.222291</v>
          </cell>
          <cell r="AY2774">
            <v>0.97877409999999998</v>
          </cell>
          <cell r="AZ2774">
            <v>1.2659899999999999</v>
          </cell>
          <cell r="BB2774">
            <v>0.41839120000000002</v>
          </cell>
          <cell r="BC2774">
            <v>0.3840557</v>
          </cell>
          <cell r="BE2774">
            <v>-3.7226999999999998E-3</v>
          </cell>
          <cell r="BF2774">
            <v>-0.1916254</v>
          </cell>
          <cell r="BH2774">
            <v>0.25920880000000002</v>
          </cell>
          <cell r="BI2774">
            <v>0.19374269999999999</v>
          </cell>
          <cell r="BK2774">
            <v>0.30856349999999999</v>
          </cell>
          <cell r="BL2774">
            <v>0.2415252</v>
          </cell>
          <cell r="BZ2774">
            <v>1.08386</v>
          </cell>
          <cell r="CA2774">
            <v>1.4036310000000001</v>
          </cell>
          <cell r="CF2774">
            <v>2.2950469999999998</v>
          </cell>
          <cell r="CG2774">
            <v>3.300681</v>
          </cell>
          <cell r="CI2774">
            <v>3.6037469999999998</v>
          </cell>
          <cell r="CJ2774">
            <v>4.7816929999999997</v>
          </cell>
          <cell r="CL2774">
            <v>1.08386</v>
          </cell>
          <cell r="CM2774">
            <v>1.4036310000000001</v>
          </cell>
          <cell r="CR2774">
            <v>2.2950469999999998</v>
          </cell>
          <cell r="CS2774">
            <v>3.300681</v>
          </cell>
          <cell r="CU2774">
            <v>3.6037469999999998</v>
          </cell>
          <cell r="CV2774">
            <v>4.7816929999999997</v>
          </cell>
          <cell r="CX2774">
            <v>0.87420200000000003</v>
          </cell>
          <cell r="CY2774">
            <v>0.66926479999999999</v>
          </cell>
          <cell r="DA2774">
            <v>-2.9142999999999999E-3</v>
          </cell>
          <cell r="DB2774">
            <v>-0.2477994</v>
          </cell>
          <cell r="DD2774">
            <v>1.1135390000000001</v>
          </cell>
          <cell r="DE2774">
            <v>0.95593309999999998</v>
          </cell>
          <cell r="DG2774">
            <v>2.1803710000000001</v>
          </cell>
          <cell r="DH2774">
            <v>1.4476059999999999</v>
          </cell>
          <cell r="GV2774">
            <v>-1.0828409999999999</v>
          </cell>
          <cell r="GW2774">
            <v>-2.0034749999999999</v>
          </cell>
          <cell r="HB2774">
            <v>-1.0828409999999999</v>
          </cell>
          <cell r="HC2774">
            <v>-2.0034749999999999</v>
          </cell>
          <cell r="HH2774">
            <v>0.79545940000000004</v>
          </cell>
          <cell r="HI2774">
            <v>1.1268549999999999</v>
          </cell>
          <cell r="IV2774" t="e">
            <v>#N/A</v>
          </cell>
          <cell r="IW2774">
            <v>0</v>
          </cell>
          <cell r="IX2774">
            <v>0</v>
          </cell>
        </row>
        <row r="2775">
          <cell r="A2775">
            <v>928200806</v>
          </cell>
          <cell r="B2775">
            <v>928</v>
          </cell>
          <cell r="C2775">
            <v>200000</v>
          </cell>
          <cell r="AC2775">
            <v>1.0583940000000001</v>
          </cell>
          <cell r="AI2775">
            <v>0.89430299999999996</v>
          </cell>
          <cell r="AL2775">
            <v>0.95092390000000004</v>
          </cell>
          <cell r="AO2775">
            <v>1.0583940000000001</v>
          </cell>
          <cell r="AU2775">
            <v>0.89430299999999996</v>
          </cell>
          <cell r="AX2775">
            <v>0.95092390000000004</v>
          </cell>
          <cell r="BA2775">
            <v>0.1826372</v>
          </cell>
          <cell r="BD2775">
            <v>-0.229188</v>
          </cell>
          <cell r="BG2775">
            <v>0.15282080000000001</v>
          </cell>
          <cell r="BJ2775">
            <v>8.8707599999999998E-2</v>
          </cell>
          <cell r="BY2775">
            <v>1.041164</v>
          </cell>
          <cell r="CE2775">
            <v>1.9384209999999999</v>
          </cell>
          <cell r="CH2775">
            <v>2.9535719999999999</v>
          </cell>
          <cell r="CK2775">
            <v>1.041164</v>
          </cell>
          <cell r="CQ2775">
            <v>1.9384209999999999</v>
          </cell>
          <cell r="CT2775">
            <v>2.9535719999999999</v>
          </cell>
          <cell r="CW2775">
            <v>0.34775869999999998</v>
          </cell>
          <cell r="CZ2775">
            <v>-0.20944840000000001</v>
          </cell>
          <cell r="DC2775">
            <v>0.50409300000000001</v>
          </cell>
          <cell r="DF2775">
            <v>0.53271959999999996</v>
          </cell>
          <cell r="DI2775">
            <v>0.93121980000000004</v>
          </cell>
          <cell r="DJ2775">
            <v>1.003177</v>
          </cell>
          <cell r="DK2775">
            <v>1.016545</v>
          </cell>
          <cell r="FH2775">
            <v>133.27459999999999</v>
          </cell>
          <cell r="FN2775">
            <v>130.59350000000001</v>
          </cell>
          <cell r="FQ2775">
            <v>132.0232</v>
          </cell>
          <cell r="FT2775">
            <v>138.7269</v>
          </cell>
          <cell r="FZ2775">
            <v>146.75489999999999</v>
          </cell>
          <cell r="GC2775">
            <v>138.10120000000001</v>
          </cell>
          <cell r="GF2775">
            <v>91.611710000000002</v>
          </cell>
          <cell r="GI2775">
            <v>58.429740000000002</v>
          </cell>
          <cell r="GL2775">
            <v>103.73099999999999</v>
          </cell>
          <cell r="GO2775">
            <v>89.673789999999997</v>
          </cell>
          <cell r="IA2775">
            <v>1</v>
          </cell>
          <cell r="IH2775">
            <v>1</v>
          </cell>
          <cell r="IO2775">
            <v>45</v>
          </cell>
          <cell r="IP2775">
            <v>19</v>
          </cell>
          <cell r="IQ2775">
            <v>17</v>
          </cell>
          <cell r="IR2775">
            <v>13</v>
          </cell>
          <cell r="IS2775">
            <v>16</v>
          </cell>
          <cell r="IT2775">
            <v>26</v>
          </cell>
          <cell r="IV2775" t="e">
            <v>#N/A</v>
          </cell>
          <cell r="IW2775">
            <v>0</v>
          </cell>
          <cell r="IX2775">
            <v>0</v>
          </cell>
        </row>
        <row r="2776">
          <cell r="A2776">
            <v>928200812</v>
          </cell>
          <cell r="B2776">
            <v>928</v>
          </cell>
          <cell r="C2776">
            <v>200000</v>
          </cell>
          <cell r="IV2776" t="e">
            <v>#N/A</v>
          </cell>
          <cell r="IW2776">
            <v>0</v>
          </cell>
          <cell r="IX2776">
            <v>0</v>
          </cell>
        </row>
        <row r="2777">
          <cell r="A2777">
            <v>9352000</v>
          </cell>
          <cell r="B2777">
            <v>935</v>
          </cell>
          <cell r="C2777">
            <v>2000</v>
          </cell>
          <cell r="D2777" t="str">
            <v>Czech Republic</v>
          </cell>
          <cell r="E2777" t="str">
            <v>EUR </v>
          </cell>
          <cell r="F2777" t="str">
            <v>High income: OECD</v>
          </cell>
          <cell r="G2777" t="str">
            <v>Advanced</v>
          </cell>
          <cell r="H2777" t="str">
            <v>Advanced</v>
          </cell>
          <cell r="I2777" t="str">
            <v>Importer</v>
          </cell>
          <cell r="K2777">
            <v>38.598419999999997</v>
          </cell>
          <cell r="L2777">
            <v>2269.6950000000002</v>
          </cell>
          <cell r="M2777">
            <v>158.82754</v>
          </cell>
          <cell r="N2777">
            <v>0.73501300000000003</v>
          </cell>
          <cell r="O2777">
            <v>0.67061199999999999</v>
          </cell>
          <cell r="Q2777">
            <v>0.40206900000000001</v>
          </cell>
          <cell r="S2777">
            <v>0.32349499999999998</v>
          </cell>
          <cell r="T2777">
            <v>0.35726629999999998</v>
          </cell>
          <cell r="AC2777">
            <v>0.49142249999999998</v>
          </cell>
          <cell r="AI2777">
            <v>0.38434800000000002</v>
          </cell>
          <cell r="AL2777">
            <v>0.42170239999999998</v>
          </cell>
          <cell r="AO2777">
            <v>0.4417065</v>
          </cell>
          <cell r="AU2777">
            <v>0.35686899999999999</v>
          </cell>
          <cell r="AX2777">
            <v>0.38294610000000001</v>
          </cell>
          <cell r="BA2777">
            <v>0.4417065</v>
          </cell>
          <cell r="BG2777">
            <v>0.37565199999999999</v>
          </cell>
          <cell r="BJ2777">
            <v>0.38784800000000003</v>
          </cell>
          <cell r="BM2777">
            <v>1.7021949999999999</v>
          </cell>
          <cell r="BO2777">
            <v>1.816908</v>
          </cell>
          <cell r="BP2777">
            <v>3.5191029999999999</v>
          </cell>
          <cell r="BY2777">
            <v>1.049982</v>
          </cell>
          <cell r="CE2777">
            <v>1.472987</v>
          </cell>
          <cell r="CH2777">
            <v>2.5516290000000001</v>
          </cell>
          <cell r="CK2777">
            <v>1.108589</v>
          </cell>
          <cell r="CQ2777">
            <v>1.4667330000000001</v>
          </cell>
          <cell r="CT2777">
            <v>2.493239</v>
          </cell>
          <cell r="CW2777">
            <v>1.0651790000000001</v>
          </cell>
          <cell r="DC2777">
            <v>1.599362</v>
          </cell>
          <cell r="DF2777">
            <v>2.5516290000000001</v>
          </cell>
          <cell r="DI2777">
            <v>0.33294400000000002</v>
          </cell>
          <cell r="DJ2777">
            <v>0.34711700000000001</v>
          </cell>
          <cell r="DL2777">
            <v>0.33294400000000002</v>
          </cell>
          <cell r="DN2777">
            <v>0.34711700000000001</v>
          </cell>
          <cell r="DO2777">
            <v>6040000000</v>
          </cell>
          <cell r="DP2777">
            <v>2490000000</v>
          </cell>
          <cell r="DQ2777">
            <v>3300000000</v>
          </cell>
          <cell r="DR2777">
            <v>250000000</v>
          </cell>
          <cell r="HJ2777">
            <v>1</v>
          </cell>
          <cell r="HK2777">
            <v>42300000</v>
          </cell>
          <cell r="HL2777">
            <v>4258658</v>
          </cell>
          <cell r="HM2777">
            <v>56200000</v>
          </cell>
          <cell r="HN2777">
            <v>103000000</v>
          </cell>
          <cell r="IA2777">
            <v>20</v>
          </cell>
          <cell r="IB2777">
            <v>4</v>
          </cell>
          <cell r="IH2777">
            <v>20</v>
          </cell>
          <cell r="II2777">
            <v>6</v>
          </cell>
          <cell r="IO2777">
            <v>17</v>
          </cell>
          <cell r="IP2777">
            <v>3</v>
          </cell>
          <cell r="IV2777" t="str">
            <v>Advanced Economies</v>
          </cell>
          <cell r="IW2777">
            <v>0</v>
          </cell>
          <cell r="IX2777">
            <v>1</v>
          </cell>
        </row>
        <row r="2778">
          <cell r="A2778">
            <v>9352001</v>
          </cell>
          <cell r="B2778">
            <v>935</v>
          </cell>
          <cell r="C2778">
            <v>2001</v>
          </cell>
          <cell r="D2778" t="str">
            <v>Czech Republic</v>
          </cell>
          <cell r="E2778" t="str">
            <v>EUR </v>
          </cell>
          <cell r="F2778" t="str">
            <v>High income: OECD</v>
          </cell>
          <cell r="G2778" t="str">
            <v>Advanced</v>
          </cell>
          <cell r="H2778" t="str">
            <v>Advanced</v>
          </cell>
          <cell r="I2778" t="str">
            <v>Importer</v>
          </cell>
          <cell r="K2778">
            <v>38.035330000000002</v>
          </cell>
          <cell r="L2778">
            <v>2448.5569999999998</v>
          </cell>
          <cell r="M2778">
            <v>167.44720000000001</v>
          </cell>
          <cell r="N2778">
            <v>0.69566899999999998</v>
          </cell>
          <cell r="O2778">
            <v>0.61347499999999999</v>
          </cell>
          <cell r="Q2778">
            <v>0.41853699999999999</v>
          </cell>
          <cell r="S2778">
            <v>0.33093600000000001</v>
          </cell>
          <cell r="T2778">
            <v>0.3676606</v>
          </cell>
          <cell r="AC2778">
            <v>0.48572500000000002</v>
          </cell>
          <cell r="AI2778">
            <v>0.36920199999999997</v>
          </cell>
          <cell r="AL2778">
            <v>0.38911610000000002</v>
          </cell>
          <cell r="AO2778">
            <v>0.43279600000000001</v>
          </cell>
          <cell r="AU2778">
            <v>0.34692099999999998</v>
          </cell>
          <cell r="AX2778">
            <v>0.36914170000000002</v>
          </cell>
          <cell r="BA2778">
            <v>0.42965950000000003</v>
          </cell>
          <cell r="BG2778">
            <v>0.34692099999999998</v>
          </cell>
          <cell r="BJ2778">
            <v>0.36840109999999998</v>
          </cell>
          <cell r="BM2778">
            <v>1.6605129999999999</v>
          </cell>
          <cell r="BO2778">
            <v>1.8189169999999999</v>
          </cell>
          <cell r="BP2778">
            <v>3.4794299999999998</v>
          </cell>
          <cell r="BY2778">
            <v>1.0537479999999999</v>
          </cell>
          <cell r="CE2778">
            <v>1.5277369999999999</v>
          </cell>
          <cell r="CH2778">
            <v>2.5322710000000002</v>
          </cell>
          <cell r="CK2778">
            <v>1.0738350000000001</v>
          </cell>
          <cell r="CQ2778">
            <v>1.5610949999999999</v>
          </cell>
          <cell r="CT2778">
            <v>2.5686599999999999</v>
          </cell>
          <cell r="CW2778">
            <v>1.0537479999999999</v>
          </cell>
          <cell r="DC2778">
            <v>1.5368710000000001</v>
          </cell>
          <cell r="DF2778">
            <v>2.4571160000000001</v>
          </cell>
          <cell r="DI2778">
            <v>0.27713199999999999</v>
          </cell>
          <cell r="DJ2778">
            <v>0.28253899999999998</v>
          </cell>
          <cell r="DL2778">
            <v>0.27713199999999999</v>
          </cell>
          <cell r="DN2778">
            <v>0.28253899999999998</v>
          </cell>
          <cell r="DO2778">
            <v>6360000000</v>
          </cell>
          <cell r="DP2778">
            <v>2550000000</v>
          </cell>
          <cell r="DQ2778">
            <v>3540000000</v>
          </cell>
          <cell r="DR2778">
            <v>267000000</v>
          </cell>
          <cell r="EE2778">
            <v>82.687780000000004</v>
          </cell>
          <cell r="EG2778">
            <v>96.196209999999994</v>
          </cell>
          <cell r="EL2778">
            <v>90.533140000000003</v>
          </cell>
          <cell r="HJ2778">
            <v>1</v>
          </cell>
          <cell r="HK2778">
            <v>39700000</v>
          </cell>
          <cell r="HL2778">
            <v>4151419</v>
          </cell>
          <cell r="HM2778">
            <v>55000000</v>
          </cell>
          <cell r="HN2778">
            <v>98800000</v>
          </cell>
          <cell r="IA2778">
            <v>20</v>
          </cell>
          <cell r="IB2778">
            <v>4</v>
          </cell>
          <cell r="IH2778">
            <v>20</v>
          </cell>
          <cell r="II2778">
            <v>6</v>
          </cell>
          <cell r="IJ2778">
            <v>1</v>
          </cell>
          <cell r="IO2778">
            <v>17</v>
          </cell>
          <cell r="IP2778">
            <v>3</v>
          </cell>
          <cell r="IQ2778">
            <v>2</v>
          </cell>
          <cell r="IV2778" t="str">
            <v>Advanced Economies</v>
          </cell>
          <cell r="IW2778">
            <v>0</v>
          </cell>
          <cell r="IX2778">
            <v>1</v>
          </cell>
        </row>
        <row r="2779">
          <cell r="A2779">
            <v>9352002</v>
          </cell>
          <cell r="B2779">
            <v>935</v>
          </cell>
          <cell r="C2779">
            <v>2002</v>
          </cell>
          <cell r="D2779" t="str">
            <v>Czech Republic</v>
          </cell>
          <cell r="E2779" t="str">
            <v>EUR </v>
          </cell>
          <cell r="F2779" t="str">
            <v>High income: OECD</v>
          </cell>
          <cell r="G2779" t="str">
            <v>Advanced</v>
          </cell>
          <cell r="H2779" t="str">
            <v>Advanced</v>
          </cell>
          <cell r="I2779" t="str">
            <v>Importer</v>
          </cell>
          <cell r="K2779">
            <v>32.738520000000001</v>
          </cell>
          <cell r="L2779">
            <v>2567.5300000000002</v>
          </cell>
          <cell r="M2779">
            <v>173.81559999999999</v>
          </cell>
          <cell r="N2779">
            <v>0.80335699999999999</v>
          </cell>
          <cell r="O2779">
            <v>0.70808199999999999</v>
          </cell>
          <cell r="Q2779">
            <v>0.49614399999999997</v>
          </cell>
          <cell r="S2779">
            <v>0.391795</v>
          </cell>
          <cell r="T2779">
            <v>0.43560169999999998</v>
          </cell>
          <cell r="AC2779">
            <v>0.56360650000000001</v>
          </cell>
          <cell r="AI2779">
            <v>0.41</v>
          </cell>
          <cell r="AL2779">
            <v>0.45636480000000001</v>
          </cell>
          <cell r="AO2779">
            <v>0.2376393</v>
          </cell>
          <cell r="AR2779">
            <v>-5.3232700000000001E-2</v>
          </cell>
          <cell r="AU2779">
            <v>0.15167079999999999</v>
          </cell>
          <cell r="AX2779">
            <v>0.15617200000000001</v>
          </cell>
          <cell r="BA2779">
            <v>0.23729259999999999</v>
          </cell>
          <cell r="BD2779">
            <v>-2.1605999999999999E-3</v>
          </cell>
          <cell r="BG2779">
            <v>0.13079160000000001</v>
          </cell>
          <cell r="BJ2779">
            <v>0.1550436</v>
          </cell>
          <cell r="BM2779">
            <v>1.6370400000000001</v>
          </cell>
          <cell r="BO2779">
            <v>1.7866029999999999</v>
          </cell>
          <cell r="BP2779">
            <v>3.4236430000000002</v>
          </cell>
          <cell r="BY2779">
            <v>1.1315660000000001</v>
          </cell>
          <cell r="CE2779">
            <v>1.5153220000000001</v>
          </cell>
          <cell r="CH2779">
            <v>2.6375579999999998</v>
          </cell>
          <cell r="CK2779">
            <v>0.89021720000000004</v>
          </cell>
          <cell r="CN2779">
            <v>-8.4856299999999996E-2</v>
          </cell>
          <cell r="CQ2779">
            <v>0.92043580000000003</v>
          </cell>
          <cell r="CT2779">
            <v>1.510273</v>
          </cell>
          <cell r="CW2779">
            <v>0.9111629</v>
          </cell>
          <cell r="CZ2779">
            <v>-8.6654999999999996E-3</v>
          </cell>
          <cell r="DC2779">
            <v>1.0041469999999999</v>
          </cell>
          <cell r="DF2779">
            <v>1.6103050000000001</v>
          </cell>
          <cell r="DI2779">
            <v>0.30721300000000001</v>
          </cell>
          <cell r="DJ2779">
            <v>0.31628699999999998</v>
          </cell>
          <cell r="DK2779">
            <v>0.19855639999999999</v>
          </cell>
          <cell r="DL2779">
            <v>0.30721300000000001</v>
          </cell>
          <cell r="DM2779">
            <v>0.39855639999999998</v>
          </cell>
          <cell r="DN2779">
            <v>0.31628699999999998</v>
          </cell>
          <cell r="DO2779">
            <v>6420000000</v>
          </cell>
          <cell r="DP2779">
            <v>2590000000</v>
          </cell>
          <cell r="DQ2779">
            <v>3580000000</v>
          </cell>
          <cell r="DR2779">
            <v>255000000</v>
          </cell>
          <cell r="EE2779">
            <v>32.969970000000004</v>
          </cell>
          <cell r="EG2779">
            <v>38.84845</v>
          </cell>
          <cell r="EL2779">
            <v>36.380609999999997</v>
          </cell>
          <cell r="HJ2779">
            <v>1</v>
          </cell>
          <cell r="HK2779">
            <v>33000000</v>
          </cell>
          <cell r="HL2779">
            <v>3249353</v>
          </cell>
          <cell r="HM2779">
            <v>45600000</v>
          </cell>
          <cell r="HN2779">
            <v>81800000</v>
          </cell>
          <cell r="IA2779">
            <v>21</v>
          </cell>
          <cell r="IB2779">
            <v>5</v>
          </cell>
          <cell r="IH2779">
            <v>31</v>
          </cell>
          <cell r="II2779">
            <v>32</v>
          </cell>
          <cell r="IJ2779">
            <v>13</v>
          </cell>
          <cell r="IK2779">
            <v>10</v>
          </cell>
          <cell r="IL2779">
            <v>3</v>
          </cell>
          <cell r="IO2779">
            <v>31</v>
          </cell>
          <cell r="IP2779">
            <v>37</v>
          </cell>
          <cell r="IQ2779">
            <v>17</v>
          </cell>
          <cell r="IR2779">
            <v>11</v>
          </cell>
          <cell r="IS2779">
            <v>4</v>
          </cell>
          <cell r="IV2779" t="str">
            <v>Advanced Economies</v>
          </cell>
          <cell r="IW2779">
            <v>0</v>
          </cell>
          <cell r="IX2779">
            <v>1</v>
          </cell>
        </row>
        <row r="2780">
          <cell r="A2780">
            <v>9352003</v>
          </cell>
          <cell r="B2780">
            <v>935</v>
          </cell>
          <cell r="C2780">
            <v>2003</v>
          </cell>
          <cell r="D2780" t="str">
            <v>Czech Republic</v>
          </cell>
          <cell r="E2780" t="str">
            <v>EUR </v>
          </cell>
          <cell r="F2780" t="str">
            <v>High income: OECD</v>
          </cell>
          <cell r="G2780" t="str">
            <v>Advanced</v>
          </cell>
          <cell r="H2780" t="str">
            <v>Advanced</v>
          </cell>
          <cell r="I2780" t="str">
            <v>Importer</v>
          </cell>
          <cell r="K2780">
            <v>28.209</v>
          </cell>
          <cell r="L2780">
            <v>2688.107</v>
          </cell>
          <cell r="M2780">
            <v>184.15474</v>
          </cell>
          <cell r="N2780">
            <v>0.90146099999999996</v>
          </cell>
          <cell r="O2780">
            <v>0.799176</v>
          </cell>
          <cell r="Q2780">
            <v>0.56875200000000004</v>
          </cell>
          <cell r="S2780">
            <v>0.44960699999999998</v>
          </cell>
          <cell r="T2780">
            <v>0.50005599999999994</v>
          </cell>
          <cell r="AC2780">
            <v>0.62061500000000003</v>
          </cell>
          <cell r="AI2780">
            <v>0.4280775</v>
          </cell>
          <cell r="AL2780">
            <v>0.46659089999999998</v>
          </cell>
          <cell r="AO2780">
            <v>0.32812059999999998</v>
          </cell>
          <cell r="AR2780">
            <v>-4.9801100000000001E-2</v>
          </cell>
          <cell r="AU2780">
            <v>0.1461228</v>
          </cell>
          <cell r="AX2780">
            <v>0.17932129999999999</v>
          </cell>
          <cell r="BA2780">
            <v>0.27879520000000002</v>
          </cell>
          <cell r="BD2780">
            <v>-2.9370899999999998E-2</v>
          </cell>
          <cell r="BG2780">
            <v>0.1147128</v>
          </cell>
          <cell r="BJ2780">
            <v>0.15807160000000001</v>
          </cell>
          <cell r="BM2780">
            <v>1.6839660000000001</v>
          </cell>
          <cell r="BO2780">
            <v>1.812684</v>
          </cell>
          <cell r="BP2780">
            <v>3.4966499999999998</v>
          </cell>
          <cell r="BY2780">
            <v>1.0565389999999999</v>
          </cell>
          <cell r="CE2780">
            <v>1.3364419999999999</v>
          </cell>
          <cell r="CH2780">
            <v>2.4197139999999999</v>
          </cell>
          <cell r="CK2780">
            <v>0.95374539999999997</v>
          </cell>
          <cell r="CN2780">
            <v>-0.11406040000000001</v>
          </cell>
          <cell r="CQ2780">
            <v>0.82691199999999998</v>
          </cell>
          <cell r="CT2780">
            <v>1.6244989999999999</v>
          </cell>
          <cell r="CW2780">
            <v>0.92332380000000003</v>
          </cell>
          <cell r="CZ2780">
            <v>-5.9225199999999999E-2</v>
          </cell>
          <cell r="DC2780">
            <v>0.75503620000000005</v>
          </cell>
          <cell r="DF2780">
            <v>1.5427010000000001</v>
          </cell>
          <cell r="DI2780">
            <v>0.33270899999999998</v>
          </cell>
          <cell r="DJ2780">
            <v>0.34956900000000002</v>
          </cell>
          <cell r="DK2780">
            <v>0.24258179999999999</v>
          </cell>
          <cell r="DL2780">
            <v>0.33270899999999998</v>
          </cell>
          <cell r="DM2780">
            <v>0.44258180000000003</v>
          </cell>
          <cell r="DN2780">
            <v>0.34956900000000002</v>
          </cell>
          <cell r="DO2780">
            <v>6990000000</v>
          </cell>
          <cell r="DP2780">
            <v>2820000000</v>
          </cell>
          <cell r="DQ2780">
            <v>3840000000</v>
          </cell>
          <cell r="DR2780">
            <v>325000000</v>
          </cell>
          <cell r="EE2780">
            <v>129.61349999999999</v>
          </cell>
          <cell r="EG2780">
            <v>129.12729999999999</v>
          </cell>
          <cell r="EL2780">
            <v>129.3331</v>
          </cell>
          <cell r="HJ2780">
            <v>1</v>
          </cell>
          <cell r="HK2780">
            <v>29600000</v>
          </cell>
          <cell r="HL2780">
            <v>3410509</v>
          </cell>
          <cell r="HM2780">
            <v>40300000</v>
          </cell>
          <cell r="HN2780">
            <v>73300000</v>
          </cell>
          <cell r="IA2780">
            <v>25</v>
          </cell>
          <cell r="IB2780">
            <v>8</v>
          </cell>
          <cell r="IC2780">
            <v>1</v>
          </cell>
          <cell r="IH2780">
            <v>35</v>
          </cell>
          <cell r="II2780">
            <v>43</v>
          </cell>
          <cell r="IJ2780">
            <v>18</v>
          </cell>
          <cell r="IK2780">
            <v>16</v>
          </cell>
          <cell r="IL2780">
            <v>5</v>
          </cell>
          <cell r="IM2780">
            <v>1</v>
          </cell>
          <cell r="IO2780">
            <v>39</v>
          </cell>
          <cell r="IP2780">
            <v>51</v>
          </cell>
          <cell r="IQ2780">
            <v>27</v>
          </cell>
          <cell r="IR2780">
            <v>23</v>
          </cell>
          <cell r="IS2780">
            <v>10</v>
          </cell>
          <cell r="IT2780">
            <v>1</v>
          </cell>
          <cell r="IV2780" t="str">
            <v>Advanced Economies</v>
          </cell>
          <cell r="IW2780">
            <v>0</v>
          </cell>
          <cell r="IX2780">
            <v>1</v>
          </cell>
        </row>
        <row r="2781">
          <cell r="A2781">
            <v>9352004</v>
          </cell>
          <cell r="B2781">
            <v>935</v>
          </cell>
          <cell r="C2781">
            <v>2004</v>
          </cell>
          <cell r="D2781" t="str">
            <v>Czech Republic</v>
          </cell>
          <cell r="E2781" t="str">
            <v>EUR </v>
          </cell>
          <cell r="F2781" t="str">
            <v>High income: OECD</v>
          </cell>
          <cell r="G2781" t="str">
            <v>Advanced</v>
          </cell>
          <cell r="H2781" t="str">
            <v>Advanced</v>
          </cell>
          <cell r="I2781" t="str">
            <v>Importer</v>
          </cell>
          <cell r="K2781">
            <v>25.699750000000002</v>
          </cell>
          <cell r="L2781">
            <v>2929.172</v>
          </cell>
          <cell r="M2781">
            <v>198.87575000000001</v>
          </cell>
          <cell r="N2781">
            <v>1.1221399999999999</v>
          </cell>
          <cell r="O2781">
            <v>1.088916</v>
          </cell>
          <cell r="Q2781">
            <v>0.670709</v>
          </cell>
          <cell r="S2781">
            <v>0.58723400000000003</v>
          </cell>
          <cell r="T2781">
            <v>0.62015410000000004</v>
          </cell>
          <cell r="AC2781">
            <v>0.696434</v>
          </cell>
          <cell r="AI2781">
            <v>0.58723400000000003</v>
          </cell>
          <cell r="AL2781">
            <v>0.6264883</v>
          </cell>
          <cell r="AO2781">
            <v>0.33365489999999998</v>
          </cell>
          <cell r="AR2781">
            <v>-3.6570400000000003E-2</v>
          </cell>
          <cell r="AU2781">
            <v>0.23138130000000001</v>
          </cell>
          <cell r="AX2781">
            <v>0.21642649999999999</v>
          </cell>
          <cell r="BA2781">
            <v>0.29856169999999999</v>
          </cell>
          <cell r="BD2781">
            <v>-3.61632E-2</v>
          </cell>
          <cell r="BG2781">
            <v>0.1780641</v>
          </cell>
          <cell r="BJ2781">
            <v>0.1717735</v>
          </cell>
          <cell r="BM2781">
            <v>1.6494770000000001</v>
          </cell>
          <cell r="BO2781">
            <v>2.2178140000000002</v>
          </cell>
          <cell r="BP2781">
            <v>3.867292</v>
          </cell>
          <cell r="BY2781">
            <v>1.055601</v>
          </cell>
          <cell r="CE2781">
            <v>1.6428590000000001</v>
          </cell>
          <cell r="CH2781">
            <v>2.6404930000000002</v>
          </cell>
          <cell r="CK2781">
            <v>0.94015769999999999</v>
          </cell>
          <cell r="CN2781">
            <v>-8.2210500000000006E-2</v>
          </cell>
          <cell r="CQ2781">
            <v>1.110309</v>
          </cell>
          <cell r="CT2781">
            <v>1.8655170000000001</v>
          </cell>
          <cell r="CW2781">
            <v>0.92346550000000005</v>
          </cell>
          <cell r="CZ2781">
            <v>-5.7683400000000003E-2</v>
          </cell>
          <cell r="DC2781">
            <v>0.81047789999999997</v>
          </cell>
          <cell r="DF2781">
            <v>1.676512</v>
          </cell>
          <cell r="DI2781">
            <v>0.45143100000000003</v>
          </cell>
          <cell r="DJ2781">
            <v>0.50168190000000001</v>
          </cell>
          <cell r="DK2781">
            <v>0.34832970000000002</v>
          </cell>
          <cell r="DL2781">
            <v>0.45143100000000003</v>
          </cell>
          <cell r="DM2781">
            <v>0.54832970000000003</v>
          </cell>
          <cell r="DN2781">
            <v>0.50168190000000001</v>
          </cell>
          <cell r="DO2781">
            <v>7520000000</v>
          </cell>
          <cell r="DP2781">
            <v>2800000000</v>
          </cell>
          <cell r="DQ2781">
            <v>4300000000</v>
          </cell>
          <cell r="DR2781">
            <v>410000000</v>
          </cell>
          <cell r="DS2781">
            <v>153.8349</v>
          </cell>
          <cell r="DU2781">
            <v>179.44319999999999</v>
          </cell>
          <cell r="EE2781">
            <v>153.8349</v>
          </cell>
          <cell r="EG2781">
            <v>179.44319999999999</v>
          </cell>
          <cell r="EH2781">
            <v>169.34399999999999</v>
          </cell>
          <cell r="EL2781">
            <v>169.34399999999999</v>
          </cell>
          <cell r="FH2781">
            <v>114.1848</v>
          </cell>
          <cell r="FN2781">
            <v>123.19799999999999</v>
          </cell>
          <cell r="FQ2781">
            <v>124.3125</v>
          </cell>
          <cell r="FT2781">
            <v>119.6815</v>
          </cell>
          <cell r="FW2781">
            <v>85.783349999999999</v>
          </cell>
          <cell r="FZ2781">
            <v>112.669</v>
          </cell>
          <cell r="GC2781">
            <v>110.11450000000001</v>
          </cell>
          <cell r="GF2781">
            <v>107.149</v>
          </cell>
          <cell r="GI2781">
            <v>65.102860000000007</v>
          </cell>
          <cell r="GL2781">
            <v>103.8395</v>
          </cell>
          <cell r="GO2781">
            <v>100.8335</v>
          </cell>
          <cell r="HJ2781">
            <v>1</v>
          </cell>
          <cell r="HK2781">
            <v>24600000</v>
          </cell>
          <cell r="HL2781">
            <v>3600434</v>
          </cell>
          <cell r="HM2781">
            <v>37800000</v>
          </cell>
          <cell r="HN2781">
            <v>66000000</v>
          </cell>
          <cell r="IA2781">
            <v>26</v>
          </cell>
          <cell r="IB2781">
            <v>4</v>
          </cell>
          <cell r="IH2781">
            <v>39</v>
          </cell>
          <cell r="II2781">
            <v>40</v>
          </cell>
          <cell r="IJ2781">
            <v>16</v>
          </cell>
          <cell r="IK2781">
            <v>6</v>
          </cell>
          <cell r="IL2781">
            <v>4</v>
          </cell>
          <cell r="IM2781">
            <v>3</v>
          </cell>
          <cell r="IO2781">
            <v>43</v>
          </cell>
          <cell r="IP2781">
            <v>44</v>
          </cell>
          <cell r="IQ2781">
            <v>20</v>
          </cell>
          <cell r="IR2781">
            <v>13</v>
          </cell>
          <cell r="IS2781">
            <v>15</v>
          </cell>
          <cell r="IT2781">
            <v>3</v>
          </cell>
          <cell r="IV2781" t="str">
            <v>Advanced Economies</v>
          </cell>
          <cell r="IW2781">
            <v>0</v>
          </cell>
          <cell r="IX2781">
            <v>1</v>
          </cell>
        </row>
        <row r="2782">
          <cell r="A2782">
            <v>9352005</v>
          </cell>
          <cell r="B2782">
            <v>935</v>
          </cell>
          <cell r="C2782">
            <v>2005</v>
          </cell>
          <cell r="D2782" t="str">
            <v>Czech Republic</v>
          </cell>
          <cell r="E2782" t="str">
            <v>EUR </v>
          </cell>
          <cell r="F2782" t="str">
            <v>High income: OECD</v>
          </cell>
          <cell r="G2782" t="str">
            <v>Advanced</v>
          </cell>
          <cell r="H2782" t="str">
            <v>Advanced</v>
          </cell>
          <cell r="I2782" t="str">
            <v>Importer</v>
          </cell>
          <cell r="K2782">
            <v>23.957419999999999</v>
          </cell>
          <cell r="L2782">
            <v>3116.056</v>
          </cell>
          <cell r="M2782">
            <v>216.46702999999999</v>
          </cell>
          <cell r="N2782">
            <v>1.208002</v>
          </cell>
          <cell r="O2782">
            <v>1.1897420000000001</v>
          </cell>
          <cell r="Q2782">
            <v>0.67318599999999995</v>
          </cell>
          <cell r="S2782">
            <v>0.59365400000000002</v>
          </cell>
          <cell r="T2782">
            <v>0.62362110000000004</v>
          </cell>
          <cell r="AC2782">
            <v>0.68082600000000004</v>
          </cell>
          <cell r="AI2782">
            <v>0.59365400000000002</v>
          </cell>
          <cell r="AL2782">
            <v>0.62260680000000002</v>
          </cell>
          <cell r="AO2782">
            <v>0.39081480000000002</v>
          </cell>
          <cell r="AR2782">
            <v>1.55224E-2</v>
          </cell>
          <cell r="AU2782">
            <v>0.28517940000000003</v>
          </cell>
          <cell r="AX2782">
            <v>0.28848689999999999</v>
          </cell>
          <cell r="BA2782">
            <v>0.31773210000000002</v>
          </cell>
          <cell r="BD2782">
            <v>1.07341E-2</v>
          </cell>
          <cell r="BG2782">
            <v>0.19572300000000001</v>
          </cell>
          <cell r="BJ2782">
            <v>0.22435289999999999</v>
          </cell>
          <cell r="BM2782">
            <v>1.4290210000000001</v>
          </cell>
          <cell r="BO2782">
            <v>2.0843310000000002</v>
          </cell>
          <cell r="BP2782">
            <v>3.5133510000000001</v>
          </cell>
          <cell r="BY2782">
            <v>0.9625705</v>
          </cell>
          <cell r="CE2782">
            <v>1.5086010000000001</v>
          </cell>
          <cell r="CH2782">
            <v>2.4931719999999999</v>
          </cell>
          <cell r="CK2782">
            <v>0.99101689999999998</v>
          </cell>
          <cell r="CN2782">
            <v>4.9125200000000001E-2</v>
          </cell>
          <cell r="CQ2782">
            <v>1.1691720000000001</v>
          </cell>
          <cell r="CT2782">
            <v>2.1262569999999998</v>
          </cell>
          <cell r="CW2782">
            <v>0.91274759999999999</v>
          </cell>
          <cell r="CZ2782">
            <v>8.6563999999999999E-3</v>
          </cell>
          <cell r="DC2782">
            <v>0.90922639999999999</v>
          </cell>
          <cell r="DF2782">
            <v>1.811315</v>
          </cell>
          <cell r="DI2782">
            <v>0.53481599999999996</v>
          </cell>
          <cell r="DJ2782">
            <v>0.59608799999999995</v>
          </cell>
          <cell r="DK2782">
            <v>0.4227572</v>
          </cell>
          <cell r="DL2782">
            <v>0.53481599999999996</v>
          </cell>
          <cell r="DM2782">
            <v>0.62275720000000001</v>
          </cell>
          <cell r="DN2782">
            <v>0.59608799999999995</v>
          </cell>
          <cell r="DO2782">
            <v>7760000000</v>
          </cell>
          <cell r="DP2782">
            <v>2760000000</v>
          </cell>
          <cell r="DQ2782">
            <v>4570000000</v>
          </cell>
          <cell r="DR2782">
            <v>428000000</v>
          </cell>
          <cell r="DS2782">
            <v>102.44710000000001</v>
          </cell>
          <cell r="DU2782">
            <v>134.8313</v>
          </cell>
          <cell r="EE2782">
            <v>8.4125250000000005</v>
          </cell>
          <cell r="EG2782">
            <v>37.349809999999998</v>
          </cell>
          <cell r="EH2782">
            <v>122.6292</v>
          </cell>
          <cell r="EL2782">
            <v>26.446449999999999</v>
          </cell>
          <cell r="FH2782">
            <v>93.435069999999996</v>
          </cell>
          <cell r="FN2782">
            <v>112.1391</v>
          </cell>
          <cell r="FQ2782">
            <v>104.8938</v>
          </cell>
          <cell r="FT2782">
            <v>128.4503</v>
          </cell>
          <cell r="FW2782">
            <v>126.7496</v>
          </cell>
          <cell r="FZ2782">
            <v>118.8129</v>
          </cell>
          <cell r="GC2782">
            <v>122.5802</v>
          </cell>
          <cell r="GF2782">
            <v>109.1786</v>
          </cell>
          <cell r="GI2782">
            <v>99.312740000000005</v>
          </cell>
          <cell r="GL2782">
            <v>107.77549999999999</v>
          </cell>
          <cell r="GO2782">
            <v>113.6442</v>
          </cell>
          <cell r="HJ2782">
            <v>1</v>
          </cell>
          <cell r="HK2782">
            <v>21200000</v>
          </cell>
          <cell r="HL2782">
            <v>3287119</v>
          </cell>
          <cell r="HM2782">
            <v>35100000</v>
          </cell>
          <cell r="HN2782">
            <v>59600000</v>
          </cell>
          <cell r="IA2782">
            <v>26</v>
          </cell>
          <cell r="IB2782">
            <v>4</v>
          </cell>
          <cell r="IH2782">
            <v>52</v>
          </cell>
          <cell r="II2782">
            <v>38</v>
          </cell>
          <cell r="IJ2782">
            <v>10</v>
          </cell>
          <cell r="IK2782">
            <v>3</v>
          </cell>
          <cell r="IL2782">
            <v>5</v>
          </cell>
          <cell r="IM2782">
            <v>3</v>
          </cell>
          <cell r="IO2782">
            <v>56</v>
          </cell>
          <cell r="IP2782">
            <v>42</v>
          </cell>
          <cell r="IQ2782">
            <v>13</v>
          </cell>
          <cell r="IR2782">
            <v>8</v>
          </cell>
          <cell r="IS2782">
            <v>14</v>
          </cell>
          <cell r="IT2782">
            <v>8</v>
          </cell>
          <cell r="IV2782" t="str">
            <v>Advanced Economies</v>
          </cell>
          <cell r="IW2782">
            <v>0</v>
          </cell>
          <cell r="IX2782">
            <v>1</v>
          </cell>
        </row>
        <row r="2783">
          <cell r="A2783">
            <v>9352006</v>
          </cell>
          <cell r="B2783">
            <v>935</v>
          </cell>
          <cell r="C2783">
            <v>2006</v>
          </cell>
          <cell r="D2783" t="str">
            <v>Czech Republic</v>
          </cell>
          <cell r="E2783" t="str">
            <v>EUR </v>
          </cell>
          <cell r="F2783" t="str">
            <v>High income: OECD</v>
          </cell>
          <cell r="G2783" t="str">
            <v>Advanced</v>
          </cell>
          <cell r="H2783" t="str">
            <v>Advanced</v>
          </cell>
          <cell r="I2783" t="str">
            <v>Importer</v>
          </cell>
          <cell r="K2783">
            <v>22.595580000000002</v>
          </cell>
          <cell r="L2783">
            <v>3352.5990000000002</v>
          </cell>
          <cell r="M2783">
            <v>239.14955</v>
          </cell>
          <cell r="N2783">
            <v>1.2800400000000001</v>
          </cell>
          <cell r="O2783">
            <v>1.2976669999999999</v>
          </cell>
          <cell r="Q2783">
            <v>0.74922900000000003</v>
          </cell>
          <cell r="S2783">
            <v>0.66500999999999999</v>
          </cell>
          <cell r="T2783">
            <v>0.6956852</v>
          </cell>
          <cell r="AC2783">
            <v>0.75763849999999999</v>
          </cell>
          <cell r="AI2783">
            <v>0.64558599999999999</v>
          </cell>
          <cell r="AL2783">
            <v>0.6822762</v>
          </cell>
          <cell r="AO2783">
            <v>0.41588259999999999</v>
          </cell>
          <cell r="AR2783">
            <v>5.36494E-2</v>
          </cell>
          <cell r="AU2783">
            <v>0.30799159999999998</v>
          </cell>
          <cell r="AX2783">
            <v>0.2991569</v>
          </cell>
          <cell r="BA2783">
            <v>0.35204750000000001</v>
          </cell>
          <cell r="BD2783">
            <v>3.3025499999999999E-2</v>
          </cell>
          <cell r="BG2783">
            <v>0.24076220000000001</v>
          </cell>
          <cell r="BJ2783">
            <v>0.2335006</v>
          </cell>
          <cell r="BM2783">
            <v>1.365013</v>
          </cell>
          <cell r="BO2783">
            <v>2.1148129999999998</v>
          </cell>
          <cell r="BP2783">
            <v>3.4798260000000001</v>
          </cell>
          <cell r="BY2783">
            <v>0.94180870000000005</v>
          </cell>
          <cell r="CE2783">
            <v>1.500939</v>
          </cell>
          <cell r="CH2783">
            <v>2.4548109999999999</v>
          </cell>
          <cell r="CK2783">
            <v>0.91617020000000005</v>
          </cell>
          <cell r="CN2783">
            <v>0.10170949999999999</v>
          </cell>
          <cell r="CQ2783">
            <v>1.336087</v>
          </cell>
          <cell r="CT2783">
            <v>1.9860869999999999</v>
          </cell>
          <cell r="CW2783">
            <v>0.8384587</v>
          </cell>
          <cell r="CZ2783">
            <v>4.5688600000000003E-2</v>
          </cell>
          <cell r="DC2783">
            <v>0.94375039999999999</v>
          </cell>
          <cell r="DF2783">
            <v>1.789299</v>
          </cell>
          <cell r="DI2783">
            <v>0.53081100000000003</v>
          </cell>
          <cell r="DJ2783">
            <v>0.63265709999999997</v>
          </cell>
          <cell r="DK2783">
            <v>0.49916509999999997</v>
          </cell>
          <cell r="DL2783">
            <v>0.53081100000000003</v>
          </cell>
          <cell r="DM2783">
            <v>0.69916509999999998</v>
          </cell>
          <cell r="DN2783">
            <v>0.63265709999999997</v>
          </cell>
          <cell r="DO2783">
            <v>7860000000</v>
          </cell>
          <cell r="DP2783">
            <v>2700000000</v>
          </cell>
          <cell r="DQ2783">
            <v>4720000000</v>
          </cell>
          <cell r="DR2783">
            <v>434000000</v>
          </cell>
          <cell r="DS2783">
            <v>133.93940000000001</v>
          </cell>
          <cell r="DU2783">
            <v>152.8458</v>
          </cell>
          <cell r="EE2783">
            <v>2.119561</v>
          </cell>
          <cell r="EG2783">
            <v>5633.7520000000004</v>
          </cell>
          <cell r="EH2783">
            <v>145.95949999999999</v>
          </cell>
          <cell r="EL2783">
            <v>3582.5349999999999</v>
          </cell>
          <cell r="FH2783">
            <v>118.03749999999999</v>
          </cell>
          <cell r="FN2783">
            <v>127.15770000000001</v>
          </cell>
          <cell r="FQ2783">
            <v>124.13460000000001</v>
          </cell>
          <cell r="FT2783">
            <v>130.83840000000001</v>
          </cell>
          <cell r="FW2783">
            <v>129.25360000000001</v>
          </cell>
          <cell r="FZ2783">
            <v>128.3544</v>
          </cell>
          <cell r="GC2783">
            <v>124.4233</v>
          </cell>
          <cell r="GF2783">
            <v>119.3068</v>
          </cell>
          <cell r="GI2783">
            <v>121.6917</v>
          </cell>
          <cell r="GL2783">
            <v>116.52500000000001</v>
          </cell>
          <cell r="GO2783">
            <v>114.2085</v>
          </cell>
          <cell r="HJ2783">
            <v>1</v>
          </cell>
          <cell r="HK2783">
            <v>18200000</v>
          </cell>
          <cell r="HL2783">
            <v>2923770</v>
          </cell>
          <cell r="HM2783">
            <v>31800000</v>
          </cell>
          <cell r="HN2783">
            <v>52900000</v>
          </cell>
          <cell r="IA2783">
            <v>26</v>
          </cell>
          <cell r="IB2783">
            <v>4</v>
          </cell>
          <cell r="IH2783">
            <v>55</v>
          </cell>
          <cell r="II2783">
            <v>37</v>
          </cell>
          <cell r="IJ2783">
            <v>9</v>
          </cell>
          <cell r="IK2783">
            <v>2</v>
          </cell>
          <cell r="IL2783">
            <v>5</v>
          </cell>
          <cell r="IM2783">
            <v>3</v>
          </cell>
          <cell r="IO2783">
            <v>56</v>
          </cell>
          <cell r="IP2783">
            <v>46</v>
          </cell>
          <cell r="IQ2783">
            <v>13</v>
          </cell>
          <cell r="IR2783">
            <v>6</v>
          </cell>
          <cell r="IS2783">
            <v>13</v>
          </cell>
          <cell r="IT2783">
            <v>7</v>
          </cell>
          <cell r="IV2783" t="str">
            <v>Advanced Economies</v>
          </cell>
          <cell r="IW2783">
            <v>0</v>
          </cell>
          <cell r="IX2783">
            <v>1</v>
          </cell>
        </row>
        <row r="2784">
          <cell r="A2784">
            <v>9352007</v>
          </cell>
          <cell r="B2784">
            <v>935</v>
          </cell>
          <cell r="C2784">
            <v>2007</v>
          </cell>
          <cell r="D2784" t="str">
            <v>Czech Republic</v>
          </cell>
          <cell r="E2784" t="str">
            <v>EUR </v>
          </cell>
          <cell r="F2784" t="str">
            <v>High income: OECD</v>
          </cell>
          <cell r="G2784" t="str">
            <v>Advanced</v>
          </cell>
          <cell r="H2784" t="str">
            <v>Advanced</v>
          </cell>
          <cell r="I2784" t="str">
            <v>Importer</v>
          </cell>
          <cell r="K2784">
            <v>20.293669999999999</v>
          </cell>
          <cell r="L2784">
            <v>3662.5729999999999</v>
          </cell>
          <cell r="M2784">
            <v>260.20197000000002</v>
          </cell>
          <cell r="N2784">
            <v>1.641203</v>
          </cell>
          <cell r="O2784">
            <v>1.680102</v>
          </cell>
          <cell r="Q2784">
            <v>0.90240200000000004</v>
          </cell>
          <cell r="S2784">
            <v>0.80664400000000003</v>
          </cell>
          <cell r="T2784">
            <v>0.84150619999999998</v>
          </cell>
          <cell r="AC2784">
            <v>0.89289929999999995</v>
          </cell>
          <cell r="AI2784">
            <v>0.71870449999999997</v>
          </cell>
          <cell r="AL2784">
            <v>0.74298310000000001</v>
          </cell>
          <cell r="AO2784">
            <v>0.39108589999999999</v>
          </cell>
          <cell r="AR2784">
            <v>-5.7517600000000002E-2</v>
          </cell>
          <cell r="AU2784">
            <v>0.18870819999999999</v>
          </cell>
          <cell r="AX2784">
            <v>0.21018770000000001</v>
          </cell>
          <cell r="BA2784">
            <v>0.2581928</v>
          </cell>
          <cell r="BD2784">
            <v>-0.14370230000000001</v>
          </cell>
          <cell r="BG2784">
            <v>0.13961229999999999</v>
          </cell>
          <cell r="BJ2784">
            <v>0.12703020000000001</v>
          </cell>
          <cell r="BM2784">
            <v>1.409394</v>
          </cell>
          <cell r="BO2784">
            <v>2.2006290000000002</v>
          </cell>
          <cell r="BP2784">
            <v>3.610023</v>
          </cell>
          <cell r="BY2784">
            <v>0.9412566</v>
          </cell>
          <cell r="CE2784">
            <v>1.5056229999999999</v>
          </cell>
          <cell r="CH2784">
            <v>2.4151530000000001</v>
          </cell>
          <cell r="CK2784">
            <v>0.76264750000000003</v>
          </cell>
          <cell r="CN2784">
            <v>-9.1213699999999995E-2</v>
          </cell>
          <cell r="CQ2784">
            <v>0.84091850000000001</v>
          </cell>
          <cell r="CT2784">
            <v>1.5520350000000001</v>
          </cell>
          <cell r="CW2784">
            <v>0.65587569999999995</v>
          </cell>
          <cell r="CZ2784">
            <v>-0.1752792</v>
          </cell>
          <cell r="DC2784">
            <v>0.56627830000000001</v>
          </cell>
          <cell r="DF2784">
            <v>0.96607069999999995</v>
          </cell>
          <cell r="DI2784">
            <v>0.73880109999999999</v>
          </cell>
          <cell r="DJ2784">
            <v>0.87345799999999996</v>
          </cell>
          <cell r="DK2784">
            <v>0.71828780000000003</v>
          </cell>
          <cell r="DL2784">
            <v>0.73880109999999999</v>
          </cell>
          <cell r="DM2784">
            <v>0.91828779999999999</v>
          </cell>
          <cell r="DN2784">
            <v>0.87345799999999996</v>
          </cell>
          <cell r="DO2784">
            <v>8210000000</v>
          </cell>
          <cell r="DP2784">
            <v>2820000000</v>
          </cell>
          <cell r="DQ2784">
            <v>4920000000</v>
          </cell>
          <cell r="DR2784">
            <v>470000000</v>
          </cell>
          <cell r="DS2784">
            <v>140.46510000000001</v>
          </cell>
          <cell r="DU2784">
            <v>146.87799999999999</v>
          </cell>
          <cell r="EE2784">
            <v>146.1414</v>
          </cell>
          <cell r="EG2784">
            <v>139.16370000000001</v>
          </cell>
          <cell r="EH2784">
            <v>144.54329999999999</v>
          </cell>
          <cell r="EL2784">
            <v>141.70410000000001</v>
          </cell>
          <cell r="FH2784">
            <v>129.63560000000001</v>
          </cell>
          <cell r="FN2784">
            <v>129.54509999999999</v>
          </cell>
          <cell r="FQ2784">
            <v>128.8031</v>
          </cell>
          <cell r="FT2784">
            <v>112.8355</v>
          </cell>
          <cell r="FW2784">
            <v>79.063019999999995</v>
          </cell>
          <cell r="FZ2784">
            <v>112.31959999999999</v>
          </cell>
          <cell r="GC2784">
            <v>107.69289999999999</v>
          </cell>
          <cell r="GF2784">
            <v>101.6268</v>
          </cell>
          <cell r="GI2784">
            <v>72.709050000000005</v>
          </cell>
          <cell r="GL2784">
            <v>94.270610000000005</v>
          </cell>
          <cell r="GO2784">
            <v>92.544089999999997</v>
          </cell>
          <cell r="HJ2784">
            <v>1</v>
          </cell>
          <cell r="HK2784">
            <v>15600000</v>
          </cell>
          <cell r="HL2784">
            <v>2605293</v>
          </cell>
          <cell r="HM2784">
            <v>27300000</v>
          </cell>
          <cell r="HN2784">
            <v>45500000</v>
          </cell>
          <cell r="IA2784">
            <v>31</v>
          </cell>
          <cell r="IB2784">
            <v>2</v>
          </cell>
          <cell r="ID2784">
            <v>1</v>
          </cell>
          <cell r="IH2784">
            <v>48</v>
          </cell>
          <cell r="II2784">
            <v>35</v>
          </cell>
          <cell r="IJ2784">
            <v>15</v>
          </cell>
          <cell r="IK2784">
            <v>9</v>
          </cell>
          <cell r="IL2784">
            <v>12</v>
          </cell>
          <cell r="IM2784">
            <v>3</v>
          </cell>
          <cell r="IO2784">
            <v>50</v>
          </cell>
          <cell r="IP2784">
            <v>35</v>
          </cell>
          <cell r="IQ2784">
            <v>20</v>
          </cell>
          <cell r="IR2784">
            <v>14</v>
          </cell>
          <cell r="IS2784">
            <v>17</v>
          </cell>
          <cell r="IT2784">
            <v>18</v>
          </cell>
          <cell r="IV2784" t="str">
            <v>Advanced Economies</v>
          </cell>
          <cell r="IW2784">
            <v>0</v>
          </cell>
          <cell r="IX2784">
            <v>1</v>
          </cell>
        </row>
        <row r="2785">
          <cell r="A2785">
            <v>9352008</v>
          </cell>
          <cell r="B2785">
            <v>935</v>
          </cell>
          <cell r="C2785">
            <v>2008</v>
          </cell>
          <cell r="D2785" t="str">
            <v>Czech Republic</v>
          </cell>
          <cell r="E2785" t="str">
            <v>EUR </v>
          </cell>
          <cell r="F2785" t="str">
            <v>High income: OECD</v>
          </cell>
          <cell r="G2785" t="str">
            <v>Advanced</v>
          </cell>
          <cell r="H2785" t="str">
            <v>Advanced</v>
          </cell>
          <cell r="I2785" t="str">
            <v>Importer</v>
          </cell>
          <cell r="K2785">
            <v>17.071670000000001</v>
          </cell>
          <cell r="L2785">
            <v>3848.4110000000001</v>
          </cell>
          <cell r="M2785">
            <v>274.21546000000001</v>
          </cell>
          <cell r="N2785">
            <v>1.3699330000000001</v>
          </cell>
          <cell r="O2785">
            <v>1.4793160000000001</v>
          </cell>
          <cell r="Q2785">
            <v>0.83255599999999996</v>
          </cell>
          <cell r="S2785">
            <v>0.75220299999999995</v>
          </cell>
          <cell r="T2785">
            <v>0.78079810000000005</v>
          </cell>
          <cell r="AC2785">
            <v>0.85056849999999995</v>
          </cell>
          <cell r="AI2785">
            <v>0.72391030000000001</v>
          </cell>
          <cell r="AL2785">
            <v>0.76485360000000002</v>
          </cell>
          <cell r="AO2785">
            <v>0.68492160000000002</v>
          </cell>
          <cell r="AR2785">
            <v>0.34208870000000002</v>
          </cell>
          <cell r="AU2785">
            <v>0.52508699999999997</v>
          </cell>
          <cell r="AX2785">
            <v>0.5705308</v>
          </cell>
          <cell r="BA2785">
            <v>0.655528</v>
          </cell>
          <cell r="BD2785">
            <v>0.2277102</v>
          </cell>
          <cell r="BG2785">
            <v>0.5032181</v>
          </cell>
          <cell r="BJ2785">
            <v>0.52925789999999995</v>
          </cell>
          <cell r="BM2785">
            <v>1.02434</v>
          </cell>
          <cell r="BO2785">
            <v>1.675138</v>
          </cell>
          <cell r="BP2785">
            <v>2.699478</v>
          </cell>
          <cell r="BY2785">
            <v>0.78005690000000005</v>
          </cell>
          <cell r="CE2785">
            <v>1.3215840000000001</v>
          </cell>
          <cell r="CH2785">
            <v>2.077321</v>
          </cell>
          <cell r="CK2785">
            <v>1.0235669999999999</v>
          </cell>
          <cell r="CN2785">
            <v>0.41387030000000002</v>
          </cell>
          <cell r="CQ2785">
            <v>1.613413</v>
          </cell>
          <cell r="CT2785">
            <v>2.5874190000000001</v>
          </cell>
          <cell r="CW2785">
            <v>1.0195860000000001</v>
          </cell>
          <cell r="CZ2785">
            <v>0.1679668</v>
          </cell>
          <cell r="DC2785">
            <v>1.5694030000000001</v>
          </cell>
          <cell r="DF2785">
            <v>2.5727869999999999</v>
          </cell>
          <cell r="DI2785">
            <v>0.53737699999999999</v>
          </cell>
          <cell r="DJ2785">
            <v>0.72711300000000001</v>
          </cell>
          <cell r="DK2785">
            <v>0.40219709999999997</v>
          </cell>
          <cell r="DL2785">
            <v>0.53737699999999999</v>
          </cell>
          <cell r="DM2785">
            <v>0.60219710000000004</v>
          </cell>
          <cell r="DN2785">
            <v>0.72711300000000001</v>
          </cell>
          <cell r="DO2785">
            <v>8290000000</v>
          </cell>
          <cell r="DP2785">
            <v>2770000000</v>
          </cell>
          <cell r="DQ2785">
            <v>5020000000</v>
          </cell>
          <cell r="DR2785">
            <v>493000000</v>
          </cell>
          <cell r="DS2785">
            <v>965.76210000000003</v>
          </cell>
          <cell r="DU2785">
            <v>106.20659999999999</v>
          </cell>
          <cell r="DV2785">
            <v>161.2355</v>
          </cell>
          <cell r="DX2785">
            <v>150.6799</v>
          </cell>
          <cell r="EE2785">
            <v>170.45679999999999</v>
          </cell>
          <cell r="EG2785">
            <v>166.41540000000001</v>
          </cell>
          <cell r="EH2785">
            <v>412.09530000000001</v>
          </cell>
          <cell r="EI2785">
            <v>154.43629999999999</v>
          </cell>
          <cell r="EL2785">
            <v>167.8536</v>
          </cell>
          <cell r="FH2785">
            <v>83.593739999999997</v>
          </cell>
          <cell r="FI2785">
            <v>152.89500000000001</v>
          </cell>
          <cell r="FN2785">
            <v>114.6926</v>
          </cell>
          <cell r="FO2785">
            <v>145.71549999999999</v>
          </cell>
          <cell r="FQ2785">
            <v>107.8807</v>
          </cell>
          <cell r="FR2785">
            <v>148.57380000000001</v>
          </cell>
          <cell r="FT2785">
            <v>140.334</v>
          </cell>
          <cell r="FU2785">
            <v>58.68074</v>
          </cell>
          <cell r="FW2785">
            <v>321.57940000000002</v>
          </cell>
          <cell r="FX2785">
            <v>11.17756</v>
          </cell>
          <cell r="FZ2785">
            <v>238.4101</v>
          </cell>
          <cell r="GA2785">
            <v>70.873350000000002</v>
          </cell>
          <cell r="GC2785">
            <v>201.42850000000001</v>
          </cell>
          <cell r="GD2785">
            <v>56.227200000000003</v>
          </cell>
          <cell r="GF2785">
            <v>136.47630000000001</v>
          </cell>
          <cell r="GG2785">
            <v>29.716629999999999</v>
          </cell>
          <cell r="GI2785">
            <v>259.73140000000001</v>
          </cell>
          <cell r="GJ2785">
            <v>9.7242110000000004</v>
          </cell>
          <cell r="GL2785">
            <v>238.4101</v>
          </cell>
          <cell r="GM2785">
            <v>41.224820000000001</v>
          </cell>
          <cell r="GO2785">
            <v>163.69829999999999</v>
          </cell>
          <cell r="GP2785">
            <v>32.639919999999996</v>
          </cell>
          <cell r="GR2785">
            <v>0</v>
          </cell>
          <cell r="GT2785">
            <v>0</v>
          </cell>
          <cell r="GU2785">
            <v>0</v>
          </cell>
          <cell r="GX2785">
            <v>0</v>
          </cell>
          <cell r="GY2785">
            <v>0</v>
          </cell>
          <cell r="GZ2785">
            <v>0</v>
          </cell>
          <cell r="HA2785">
            <v>0</v>
          </cell>
          <cell r="HD2785">
            <v>0</v>
          </cell>
          <cell r="HE2785">
            <v>0</v>
          </cell>
          <cell r="HF2785">
            <v>0</v>
          </cell>
          <cell r="HG2785">
            <v>0</v>
          </cell>
          <cell r="HJ2785">
            <v>1</v>
          </cell>
          <cell r="HK2785">
            <v>12300000</v>
          </cell>
          <cell r="HL2785">
            <v>2185451</v>
          </cell>
          <cell r="HM2785">
            <v>22300000</v>
          </cell>
          <cell r="HN2785">
            <v>36800000</v>
          </cell>
          <cell r="HO2785">
            <v>0</v>
          </cell>
          <cell r="HP2785">
            <v>0</v>
          </cell>
          <cell r="HR2785">
            <v>0</v>
          </cell>
          <cell r="IA2785">
            <v>31</v>
          </cell>
          <cell r="IB2785">
            <v>3</v>
          </cell>
          <cell r="IH2785">
            <v>88</v>
          </cell>
          <cell r="II2785">
            <v>23</v>
          </cell>
          <cell r="IJ2785">
            <v>2</v>
          </cell>
          <cell r="IK2785">
            <v>2</v>
          </cell>
          <cell r="IM2785">
            <v>1</v>
          </cell>
          <cell r="IO2785">
            <v>105</v>
          </cell>
          <cell r="IP2785">
            <v>24</v>
          </cell>
          <cell r="IQ2785">
            <v>3</v>
          </cell>
          <cell r="IR2785">
            <v>8</v>
          </cell>
          <cell r="IS2785">
            <v>9</v>
          </cell>
          <cell r="IT2785">
            <v>1</v>
          </cell>
          <cell r="IV2785" t="str">
            <v>Advanced Economies</v>
          </cell>
          <cell r="IW2785">
            <v>0</v>
          </cell>
          <cell r="IX2785">
            <v>1</v>
          </cell>
        </row>
        <row r="2786">
          <cell r="A2786">
            <v>9352009</v>
          </cell>
          <cell r="B2786">
            <v>935</v>
          </cell>
          <cell r="C2786">
            <v>2009</v>
          </cell>
          <cell r="D2786" t="str">
            <v>Czech Republic</v>
          </cell>
          <cell r="E2786" t="str">
            <v>EUR </v>
          </cell>
          <cell r="F2786" t="str">
            <v>High income: OECD</v>
          </cell>
          <cell r="G2786" t="str">
            <v>Advanced</v>
          </cell>
          <cell r="H2786" t="str">
            <v>Advanced</v>
          </cell>
          <cell r="I2786" t="str">
            <v>Importer</v>
          </cell>
          <cell r="K2786">
            <v>19.062999999999999</v>
          </cell>
          <cell r="L2786">
            <v>3739.2249999999999</v>
          </cell>
          <cell r="M2786">
            <v>264.09820999999999</v>
          </cell>
          <cell r="N2786">
            <v>1.5868610000000001</v>
          </cell>
          <cell r="O2786">
            <v>1.52356</v>
          </cell>
          <cell r="Q2786">
            <v>0.92815199999999998</v>
          </cell>
          <cell r="S2786">
            <v>0.81015300000000001</v>
          </cell>
          <cell r="T2786">
            <v>0.85223950000000004</v>
          </cell>
          <cell r="AC2786">
            <v>0.93609209999999998</v>
          </cell>
          <cell r="AI2786">
            <v>0.79305950000000003</v>
          </cell>
          <cell r="AL2786">
            <v>0.85102710000000004</v>
          </cell>
          <cell r="AO2786">
            <v>0.5323563</v>
          </cell>
          <cell r="AR2786">
            <v>0.1256427</v>
          </cell>
          <cell r="AU2786">
            <v>0.37582359999999998</v>
          </cell>
          <cell r="AX2786">
            <v>0.41481829999999997</v>
          </cell>
          <cell r="BA2786">
            <v>0.45337050000000001</v>
          </cell>
          <cell r="BD2786">
            <v>8.3641400000000005E-2</v>
          </cell>
          <cell r="BG2786">
            <v>0.29344540000000002</v>
          </cell>
          <cell r="BJ2786">
            <v>0.32409840000000001</v>
          </cell>
          <cell r="BM2786">
            <v>1.2975669999999999</v>
          </cell>
          <cell r="BO2786">
            <v>2.0429089999999999</v>
          </cell>
          <cell r="BP2786">
            <v>3.3404759999999998</v>
          </cell>
          <cell r="BY2786">
            <v>0.9614296</v>
          </cell>
          <cell r="CE2786">
            <v>1.5966659999999999</v>
          </cell>
          <cell r="CH2786">
            <v>2.5429629999999999</v>
          </cell>
          <cell r="CK2786">
            <v>0.92466409999999999</v>
          </cell>
          <cell r="CN2786">
            <v>0.1618136</v>
          </cell>
          <cell r="CQ2786">
            <v>1.405079</v>
          </cell>
          <cell r="CT2786">
            <v>2.3411309999999999</v>
          </cell>
          <cell r="CW2786">
            <v>0.87180250000000004</v>
          </cell>
          <cell r="CZ2786">
            <v>8.6539599999999994E-2</v>
          </cell>
          <cell r="DC2786">
            <v>1.206882</v>
          </cell>
          <cell r="DF2786">
            <v>2.196291</v>
          </cell>
          <cell r="DI2786">
            <v>0.65870899999999999</v>
          </cell>
          <cell r="DJ2786">
            <v>0.71340700000000001</v>
          </cell>
          <cell r="DK2786">
            <v>0.52660989999999996</v>
          </cell>
          <cell r="DL2786">
            <v>0.65870899999999999</v>
          </cell>
          <cell r="DM2786">
            <v>0.72660990000000003</v>
          </cell>
          <cell r="DN2786">
            <v>0.71340700000000001</v>
          </cell>
          <cell r="DO2786">
            <v>8140000000</v>
          </cell>
          <cell r="DP2786">
            <v>2740000000</v>
          </cell>
          <cell r="DQ2786">
            <v>4950000000</v>
          </cell>
          <cell r="DR2786">
            <v>456000000</v>
          </cell>
          <cell r="DS2786">
            <v>152.0068</v>
          </cell>
          <cell r="DU2786">
            <v>173.84899999999999</v>
          </cell>
          <cell r="DV2786">
            <v>112.8797</v>
          </cell>
          <cell r="DX2786">
            <v>116.5487</v>
          </cell>
          <cell r="DY2786">
            <v>202.87299999999999</v>
          </cell>
          <cell r="EA2786">
            <v>319.32279999999997</v>
          </cell>
          <cell r="EE2786">
            <v>202.87299999999999</v>
          </cell>
          <cell r="EG2786">
            <v>319.32279999999997</v>
          </cell>
          <cell r="EH2786">
            <v>166.05860000000001</v>
          </cell>
          <cell r="EI2786">
            <v>115.2401</v>
          </cell>
          <cell r="EJ2786">
            <v>277.78890000000001</v>
          </cell>
          <cell r="EL2786">
            <v>277.78890000000001</v>
          </cell>
          <cell r="EM2786">
            <v>18</v>
          </cell>
          <cell r="EN2786">
            <v>3</v>
          </cell>
          <cell r="EO2786">
            <v>2</v>
          </cell>
          <cell r="EP2786">
            <v>2</v>
          </cell>
          <cell r="EQ2786">
            <v>1</v>
          </cell>
          <cell r="ER2786">
            <v>8</v>
          </cell>
          <cell r="ET2786">
            <v>23</v>
          </cell>
          <cell r="EU2786">
            <v>6</v>
          </cell>
          <cell r="EV2786">
            <v>13</v>
          </cell>
          <cell r="EW2786">
            <v>15</v>
          </cell>
          <cell r="EX2786">
            <v>10</v>
          </cell>
          <cell r="EY2786">
            <v>46</v>
          </cell>
          <cell r="FA2786">
            <v>21</v>
          </cell>
          <cell r="FB2786">
            <v>6</v>
          </cell>
          <cell r="FC2786">
            <v>14</v>
          </cell>
          <cell r="FD2786">
            <v>19</v>
          </cell>
          <cell r="FE2786">
            <v>15</v>
          </cell>
          <cell r="FF2786">
            <v>71</v>
          </cell>
          <cell r="FH2786">
            <v>151.48500000000001</v>
          </cell>
          <cell r="FI2786">
            <v>99.904240000000001</v>
          </cell>
          <cell r="FJ2786">
            <v>210.5264</v>
          </cell>
          <cell r="FN2786">
            <v>159.02590000000001</v>
          </cell>
          <cell r="FO2786">
            <v>113.74</v>
          </cell>
          <cell r="FP2786">
            <v>116.5367</v>
          </cell>
          <cell r="FQ2786">
            <v>157.35830000000001</v>
          </cell>
          <cell r="FR2786">
            <v>106.0779</v>
          </cell>
          <cell r="FS2786">
            <v>152.3682</v>
          </cell>
          <cell r="FT2786">
            <v>151.6045</v>
          </cell>
          <cell r="FU2786">
            <v>64.635840000000002</v>
          </cell>
          <cell r="FV2786">
            <v>64.404790000000006</v>
          </cell>
          <cell r="FW2786">
            <v>137.31960000000001</v>
          </cell>
          <cell r="FX2786">
            <v>8.8829879999999992</v>
          </cell>
          <cell r="FY2786">
            <v>5.2247070000000004</v>
          </cell>
          <cell r="FZ2786">
            <v>156.9213</v>
          </cell>
          <cell r="GA2786">
            <v>79.939589999999995</v>
          </cell>
          <cell r="GB2786">
            <v>38.202959999999997</v>
          </cell>
          <cell r="GC2786">
            <v>156.9332</v>
          </cell>
          <cell r="GD2786">
            <v>69.177340000000001</v>
          </cell>
          <cell r="GE2786">
            <v>52.64893</v>
          </cell>
          <cell r="GF2786">
            <v>141.5506</v>
          </cell>
          <cell r="GG2786">
            <v>30.56334</v>
          </cell>
          <cell r="GH2786">
            <v>44.023890000000002</v>
          </cell>
          <cell r="GI2786">
            <v>117.7024</v>
          </cell>
          <cell r="GJ2786">
            <v>1.4550350000000001</v>
          </cell>
          <cell r="GK2786">
            <v>1.3221210000000001</v>
          </cell>
          <cell r="GL2786">
            <v>145.63380000000001</v>
          </cell>
          <cell r="GM2786">
            <v>66.051640000000006</v>
          </cell>
          <cell r="GN2786">
            <v>22.74212</v>
          </cell>
          <cell r="GO2786">
            <v>144.0453</v>
          </cell>
          <cell r="GP2786">
            <v>45.487659999999998</v>
          </cell>
          <cell r="GQ2786">
            <v>27.726369999999999</v>
          </cell>
          <cell r="GR2786">
            <v>-0.17440739999999999</v>
          </cell>
          <cell r="GT2786">
            <v>-0.26644810000000002</v>
          </cell>
          <cell r="GU2786">
            <v>-0.46132919999999999</v>
          </cell>
          <cell r="GX2786">
            <v>0.14152600000000001</v>
          </cell>
          <cell r="GY2786">
            <v>0.26510119999999998</v>
          </cell>
          <cell r="GZ2786">
            <v>0.2975447</v>
          </cell>
          <cell r="HA2786">
            <v>0.50334480000000004</v>
          </cell>
          <cell r="HD2786">
            <v>0.26965060000000002</v>
          </cell>
          <cell r="HE2786">
            <v>0.21817239999999999</v>
          </cell>
          <cell r="HF2786">
            <v>0.49092940000000002</v>
          </cell>
          <cell r="HG2786">
            <v>0.77554420000000002</v>
          </cell>
          <cell r="HJ2786">
            <v>1</v>
          </cell>
          <cell r="HK2786">
            <v>14000000</v>
          </cell>
          <cell r="HL2786">
            <v>2326715</v>
          </cell>
          <cell r="HM2786">
            <v>25200000</v>
          </cell>
          <cell r="HN2786">
            <v>41500000</v>
          </cell>
          <cell r="HO2786">
            <v>-0.64099759999999995</v>
          </cell>
          <cell r="HP2786">
            <v>-0.2732271</v>
          </cell>
          <cell r="HR2786">
            <v>-0.3677706</v>
          </cell>
          <cell r="IA2786">
            <v>32</v>
          </cell>
          <cell r="IB2786">
            <v>2</v>
          </cell>
          <cell r="IH2786">
            <v>72</v>
          </cell>
          <cell r="II2786">
            <v>27</v>
          </cell>
          <cell r="IJ2786">
            <v>7</v>
          </cell>
          <cell r="IK2786">
            <v>4</v>
          </cell>
          <cell r="IL2786">
            <v>2</v>
          </cell>
          <cell r="IM2786">
            <v>1</v>
          </cell>
          <cell r="IO2786">
            <v>78</v>
          </cell>
          <cell r="IP2786">
            <v>34</v>
          </cell>
          <cell r="IQ2786">
            <v>10</v>
          </cell>
          <cell r="IR2786">
            <v>5</v>
          </cell>
          <cell r="IS2786">
            <v>9</v>
          </cell>
          <cell r="IT2786">
            <v>9</v>
          </cell>
          <cell r="IV2786" t="str">
            <v>Advanced Economies</v>
          </cell>
          <cell r="IW2786">
            <v>0</v>
          </cell>
          <cell r="IX2786">
            <v>1</v>
          </cell>
        </row>
        <row r="2787">
          <cell r="A2787">
            <v>9352010</v>
          </cell>
          <cell r="B2787">
            <v>935</v>
          </cell>
          <cell r="C2787">
            <v>2010</v>
          </cell>
          <cell r="D2787" t="str">
            <v>Czech Republic</v>
          </cell>
          <cell r="E2787" t="str">
            <v>EUR </v>
          </cell>
          <cell r="F2787" t="str">
            <v>High income: OECD</v>
          </cell>
          <cell r="G2787" t="str">
            <v>Advanced</v>
          </cell>
          <cell r="H2787" t="str">
            <v>Advanced</v>
          </cell>
          <cell r="I2787" t="str">
            <v>Importer</v>
          </cell>
          <cell r="K2787">
            <v>19.09825</v>
          </cell>
          <cell r="L2787">
            <v>3775.2370000000001</v>
          </cell>
          <cell r="M2787">
            <v>274.45560999999998</v>
          </cell>
          <cell r="N2787">
            <v>1.737644</v>
          </cell>
          <cell r="O2787">
            <v>1.712548</v>
          </cell>
          <cell r="Q2787">
            <v>0.99315100000000001</v>
          </cell>
          <cell r="S2787">
            <v>0.88542500000000002</v>
          </cell>
          <cell r="T2787">
            <v>0.92213679999999998</v>
          </cell>
          <cell r="AC2787">
            <v>0.94439799999999996</v>
          </cell>
          <cell r="AI2787">
            <v>0.7955335</v>
          </cell>
          <cell r="AL2787">
            <v>0.85655159999999997</v>
          </cell>
          <cell r="AO2787">
            <v>0.4598004</v>
          </cell>
          <cell r="AR2787">
            <v>9.0831599999999998E-2</v>
          </cell>
          <cell r="AU2787">
            <v>0.26074960000000003</v>
          </cell>
          <cell r="AX2787">
            <v>0.32485439999999999</v>
          </cell>
          <cell r="BA2787">
            <v>0.37480049999999998</v>
          </cell>
          <cell r="BD2787">
            <v>-4.4923000000000003E-3</v>
          </cell>
          <cell r="BG2787">
            <v>0.2092763</v>
          </cell>
          <cell r="BJ2787">
            <v>0.24128089999999999</v>
          </cell>
          <cell r="BM2787">
            <v>1.2541929999999999</v>
          </cell>
          <cell r="BO2787">
            <v>2.1629200000000002</v>
          </cell>
          <cell r="BP2787">
            <v>3.4171130000000001</v>
          </cell>
          <cell r="BY2787">
            <v>0.92355169999999998</v>
          </cell>
          <cell r="CE2787">
            <v>1.650806</v>
          </cell>
          <cell r="CH2787">
            <v>2.467705</v>
          </cell>
          <cell r="CK2787">
            <v>0.86420600000000003</v>
          </cell>
          <cell r="CN2787">
            <v>0.12864</v>
          </cell>
          <cell r="CQ2787">
            <v>0.97441100000000003</v>
          </cell>
          <cell r="CT2787">
            <v>2.0310739999999998</v>
          </cell>
          <cell r="CW2787">
            <v>0.78544769999999997</v>
          </cell>
          <cell r="CZ2787">
            <v>-3.6816599999999998E-2</v>
          </cell>
          <cell r="DC2787">
            <v>0.87341310000000005</v>
          </cell>
          <cell r="DF2787">
            <v>1.6850670000000001</v>
          </cell>
          <cell r="DI2787">
            <v>0.74449290000000001</v>
          </cell>
          <cell r="DJ2787">
            <v>0.82712300000000005</v>
          </cell>
          <cell r="DK2787">
            <v>0.65274080000000001</v>
          </cell>
          <cell r="DL2787">
            <v>0.74449290000000001</v>
          </cell>
          <cell r="DM2787">
            <v>0.85274079999999997</v>
          </cell>
          <cell r="DN2787">
            <v>0.82712300000000005</v>
          </cell>
          <cell r="DO2787">
            <v>7750000000</v>
          </cell>
          <cell r="DP2787">
            <v>2500000000</v>
          </cell>
          <cell r="DQ2787">
            <v>4830000000</v>
          </cell>
          <cell r="DR2787">
            <v>420000000</v>
          </cell>
          <cell r="DS2787">
            <v>160.48929999999999</v>
          </cell>
          <cell r="DU2787">
            <v>171.21600000000001</v>
          </cell>
          <cell r="DV2787">
            <v>28.172940000000001</v>
          </cell>
          <cell r="DX2787">
            <v>86.475999999999999</v>
          </cell>
          <cell r="DY2787">
            <v>194.24600000000001</v>
          </cell>
          <cell r="EA2787">
            <v>220.24889999999999</v>
          </cell>
          <cell r="EE2787">
            <v>176.6808</v>
          </cell>
          <cell r="EG2787">
            <v>166.73519999999999</v>
          </cell>
          <cell r="EH2787">
            <v>167.56039999999999</v>
          </cell>
          <cell r="EI2787">
            <v>66.606979999999993</v>
          </cell>
          <cell r="EJ2787">
            <v>211.38749999999999</v>
          </cell>
          <cell r="EL2787">
            <v>170.12450000000001</v>
          </cell>
          <cell r="EM2787">
            <v>25</v>
          </cell>
          <cell r="EN2787">
            <v>3</v>
          </cell>
          <cell r="EO2787">
            <v>3</v>
          </cell>
          <cell r="EQ2787">
            <v>2</v>
          </cell>
          <cell r="ER2787">
            <v>1</v>
          </cell>
          <cell r="ET2787">
            <v>32</v>
          </cell>
          <cell r="EU2787">
            <v>8</v>
          </cell>
          <cell r="EV2787">
            <v>19</v>
          </cell>
          <cell r="EW2787">
            <v>13</v>
          </cell>
          <cell r="EX2787">
            <v>18</v>
          </cell>
          <cell r="EY2787">
            <v>35</v>
          </cell>
          <cell r="FA2787">
            <v>32</v>
          </cell>
          <cell r="FB2787">
            <v>8</v>
          </cell>
          <cell r="FC2787">
            <v>19</v>
          </cell>
          <cell r="FD2787">
            <v>18</v>
          </cell>
          <cell r="FE2787">
            <v>17</v>
          </cell>
          <cell r="FF2787">
            <v>52</v>
          </cell>
          <cell r="FH2787">
            <v>139.0059</v>
          </cell>
          <cell r="FI2787">
            <v>99.263570000000001</v>
          </cell>
          <cell r="FJ2787">
            <v>176.55779999999999</v>
          </cell>
          <cell r="FN2787">
            <v>143.28700000000001</v>
          </cell>
          <cell r="FO2787">
            <v>101.4419</v>
          </cell>
          <cell r="FP2787">
            <v>178.1371</v>
          </cell>
          <cell r="FQ2787">
            <v>140.7422</v>
          </cell>
          <cell r="FR2787">
            <v>93.881960000000007</v>
          </cell>
          <cell r="FS2787">
            <v>177.40780000000001</v>
          </cell>
          <cell r="FT2787">
            <v>137.791</v>
          </cell>
          <cell r="FU2787">
            <v>37.816040000000001</v>
          </cell>
          <cell r="FV2787">
            <v>66.235060000000004</v>
          </cell>
          <cell r="FW2787">
            <v>116.0818</v>
          </cell>
          <cell r="FX2787">
            <v>7.6688179999999999</v>
          </cell>
          <cell r="FY2787">
            <v>20.016950000000001</v>
          </cell>
          <cell r="FZ2787">
            <v>133.79429999999999</v>
          </cell>
          <cell r="GA2787">
            <v>62.218580000000003</v>
          </cell>
          <cell r="GB2787">
            <v>57.926839999999999</v>
          </cell>
          <cell r="GC2787">
            <v>135.97989999999999</v>
          </cell>
          <cell r="GD2787">
            <v>39.524149999999999</v>
          </cell>
          <cell r="GE2787">
            <v>68.144710000000003</v>
          </cell>
          <cell r="GF2787">
            <v>130.37100000000001</v>
          </cell>
          <cell r="GG2787">
            <v>18.550920000000001</v>
          </cell>
          <cell r="GH2787">
            <v>50.692230000000002</v>
          </cell>
          <cell r="GI2787">
            <v>104.8368</v>
          </cell>
          <cell r="GJ2787">
            <v>1.5103399999999999E-2</v>
          </cell>
          <cell r="GK2787">
            <v>7.7015289999999998</v>
          </cell>
          <cell r="GL2787">
            <v>130.12459999999999</v>
          </cell>
          <cell r="GM2787">
            <v>43.922739999999997</v>
          </cell>
          <cell r="GN2787">
            <v>43.448999999999998</v>
          </cell>
          <cell r="GO2787">
            <v>129.12809999999999</v>
          </cell>
          <cell r="GP2787">
            <v>19.985620000000001</v>
          </cell>
          <cell r="GQ2787">
            <v>56.053249999999998</v>
          </cell>
          <cell r="GR2787">
            <v>-9.5621499999999998E-2</v>
          </cell>
          <cell r="GT2787">
            <v>-0.24414649999999999</v>
          </cell>
          <cell r="GU2787">
            <v>-0.38174089999999999</v>
          </cell>
          <cell r="GX2787">
            <v>0.2588763</v>
          </cell>
          <cell r="GY2787">
            <v>0.31805739999999999</v>
          </cell>
          <cell r="GZ2787">
            <v>0.66853580000000001</v>
          </cell>
          <cell r="HA2787">
            <v>0.96381819999999996</v>
          </cell>
          <cell r="HD2787">
            <v>0.32630870000000001</v>
          </cell>
          <cell r="HE2787">
            <v>0.31282409999999999</v>
          </cell>
          <cell r="HF2787">
            <v>0.72331659999999998</v>
          </cell>
          <cell r="HG2787">
            <v>1.3622449999999999</v>
          </cell>
          <cell r="HJ2787">
            <v>1</v>
          </cell>
          <cell r="HK2787">
            <v>12600000</v>
          </cell>
          <cell r="HL2787">
            <v>2124995</v>
          </cell>
          <cell r="HM2787">
            <v>24400000</v>
          </cell>
          <cell r="HN2787">
            <v>39200000</v>
          </cell>
          <cell r="HO2787">
            <v>-0.71763520000000003</v>
          </cell>
          <cell r="HP2787">
            <v>-0.22985340000000001</v>
          </cell>
          <cell r="HR2787">
            <v>-0.48778189999999999</v>
          </cell>
          <cell r="IA2787">
            <v>32</v>
          </cell>
          <cell r="IB2787">
            <v>2</v>
          </cell>
          <cell r="IH2787">
            <v>65</v>
          </cell>
          <cell r="II2787">
            <v>42</v>
          </cell>
          <cell r="IJ2787">
            <v>7</v>
          </cell>
          <cell r="IK2787">
            <v>6</v>
          </cell>
          <cell r="IL2787">
            <v>5</v>
          </cell>
          <cell r="IM2787">
            <v>1</v>
          </cell>
          <cell r="IO2787">
            <v>65</v>
          </cell>
          <cell r="IP2787">
            <v>44</v>
          </cell>
          <cell r="IQ2787">
            <v>7</v>
          </cell>
          <cell r="IR2787">
            <v>10</v>
          </cell>
          <cell r="IS2787">
            <v>9</v>
          </cell>
          <cell r="IT2787">
            <v>11</v>
          </cell>
          <cell r="IV2787" t="str">
            <v>Advanced Economies</v>
          </cell>
          <cell r="IW2787">
            <v>0</v>
          </cell>
          <cell r="IX2787">
            <v>1</v>
          </cell>
        </row>
        <row r="2788">
          <cell r="A2788">
            <v>9352011</v>
          </cell>
          <cell r="B2788">
            <v>935</v>
          </cell>
          <cell r="C2788">
            <v>2011</v>
          </cell>
          <cell r="D2788" t="str">
            <v>Czech Republic</v>
          </cell>
          <cell r="E2788" t="str">
            <v>EUR </v>
          </cell>
          <cell r="F2788" t="str">
            <v>High income: OECD</v>
          </cell>
          <cell r="G2788" t="str">
            <v>Advanced</v>
          </cell>
          <cell r="H2788" t="str">
            <v>Advanced</v>
          </cell>
          <cell r="I2788" t="str">
            <v>Importer</v>
          </cell>
          <cell r="K2788">
            <v>17.695920000000001</v>
          </cell>
          <cell r="L2788">
            <v>3809.3110000000001</v>
          </cell>
          <cell r="M2788">
            <v>284.95209</v>
          </cell>
          <cell r="N2788">
            <v>1.957071</v>
          </cell>
          <cell r="O2788">
            <v>2.0034900000000002</v>
          </cell>
          <cell r="P2788">
            <v>2.0111979999999998</v>
          </cell>
          <cell r="Q2788">
            <v>1.073061</v>
          </cell>
          <cell r="R2788">
            <v>1.0466960000000001</v>
          </cell>
          <cell r="S2788">
            <v>0.97085699999999997</v>
          </cell>
          <cell r="T2788">
            <v>1.007911</v>
          </cell>
          <cell r="AC2788">
            <v>1.073061</v>
          </cell>
          <cell r="AF2788">
            <v>0.55630619999999997</v>
          </cell>
          <cell r="AI2788">
            <v>0.87977499999999997</v>
          </cell>
          <cell r="AL2788">
            <v>0.93303499999999995</v>
          </cell>
          <cell r="AO2788">
            <v>0.53580349999999999</v>
          </cell>
          <cell r="AR2788">
            <v>0.1173032</v>
          </cell>
          <cell r="AU2788">
            <v>0.35582269999999999</v>
          </cell>
          <cell r="AX2788">
            <v>0.41106969999999998</v>
          </cell>
          <cell r="BA2788">
            <v>0.41862519999999998</v>
          </cell>
          <cell r="BD2788">
            <v>7.5402999999999998E-2</v>
          </cell>
          <cell r="BG2788">
            <v>0.28669410000000001</v>
          </cell>
          <cell r="BJ2788">
            <v>0.32799220000000001</v>
          </cell>
          <cell r="BM2788">
            <v>1.365211</v>
          </cell>
          <cell r="BN2788">
            <v>0.2240808</v>
          </cell>
          <cell r="BO2788">
            <v>2.389297</v>
          </cell>
          <cell r="BP2788">
            <v>3.9785879999999998</v>
          </cell>
          <cell r="BY2788">
            <v>0.99923010000000001</v>
          </cell>
          <cell r="CB2788">
            <v>0.2240808</v>
          </cell>
          <cell r="CE2788">
            <v>1.790332</v>
          </cell>
          <cell r="CH2788">
            <v>2.7872970000000001</v>
          </cell>
          <cell r="CK2788">
            <v>1.0109649999999999</v>
          </cell>
          <cell r="CN2788">
            <v>9.7861400000000001E-2</v>
          </cell>
          <cell r="CQ2788">
            <v>1.354517</v>
          </cell>
          <cell r="CT2788">
            <v>2.487323</v>
          </cell>
          <cell r="CW2788">
            <v>0.82850959999999996</v>
          </cell>
          <cell r="CZ2788">
            <v>5.4132300000000001E-2</v>
          </cell>
          <cell r="DC2788">
            <v>1.1409229999999999</v>
          </cell>
          <cell r="DF2788">
            <v>2.2199960000000001</v>
          </cell>
          <cell r="DI2788">
            <v>0.88400999999999996</v>
          </cell>
          <cell r="DJ2788">
            <v>1.0326329999999999</v>
          </cell>
          <cell r="DK2788">
            <v>0.76450240000000003</v>
          </cell>
          <cell r="DL2788">
            <v>0.88400999999999996</v>
          </cell>
          <cell r="DM2788">
            <v>0.96450239999999998</v>
          </cell>
          <cell r="DN2788">
            <v>1.0326329999999999</v>
          </cell>
          <cell r="DO2788">
            <v>8500000000</v>
          </cell>
          <cell r="DP2788">
            <v>2740000000</v>
          </cell>
          <cell r="DQ2788">
            <v>5300000000</v>
          </cell>
          <cell r="DR2788">
            <v>461000000</v>
          </cell>
          <cell r="DS2788">
            <v>147.05789999999999</v>
          </cell>
          <cell r="DU2788">
            <v>153.4597</v>
          </cell>
          <cell r="DV2788">
            <v>630.77160000000003</v>
          </cell>
          <cell r="DX2788">
            <v>35.607280000000003</v>
          </cell>
          <cell r="DY2788">
            <v>173.81899999999999</v>
          </cell>
          <cell r="EA2788">
            <v>174.03720000000001</v>
          </cell>
          <cell r="EB2788">
            <v>101.49850000000001</v>
          </cell>
          <cell r="ED2788">
            <v>110.9068</v>
          </cell>
          <cell r="EE2788">
            <v>101.49850000000001</v>
          </cell>
          <cell r="EG2788">
            <v>110.9068</v>
          </cell>
          <cell r="EH2788">
            <v>151.27799999999999</v>
          </cell>
          <cell r="EI2788">
            <v>238.4325</v>
          </cell>
          <cell r="EJ2788">
            <v>173.96289999999999</v>
          </cell>
          <cell r="EK2788">
            <v>107.70059999999999</v>
          </cell>
          <cell r="EL2788">
            <v>107.70059999999999</v>
          </cell>
          <cell r="EM2788">
            <v>26</v>
          </cell>
          <cell r="EN2788">
            <v>2</v>
          </cell>
          <cell r="EO2788">
            <v>2</v>
          </cell>
          <cell r="EP2788">
            <v>2</v>
          </cell>
          <cell r="ER2788">
            <v>1</v>
          </cell>
          <cell r="ET2788">
            <v>44</v>
          </cell>
          <cell r="EU2788">
            <v>14</v>
          </cell>
          <cell r="EV2788">
            <v>18</v>
          </cell>
          <cell r="EW2788">
            <v>19</v>
          </cell>
          <cell r="EX2788">
            <v>12</v>
          </cell>
          <cell r="EY2788">
            <v>16</v>
          </cell>
          <cell r="FA2788">
            <v>44</v>
          </cell>
          <cell r="FB2788">
            <v>14</v>
          </cell>
          <cell r="FC2788">
            <v>18</v>
          </cell>
          <cell r="FD2788">
            <v>25</v>
          </cell>
          <cell r="FE2788">
            <v>11</v>
          </cell>
          <cell r="FF2788">
            <v>33</v>
          </cell>
          <cell r="FH2788">
            <v>137.8236</v>
          </cell>
          <cell r="FI2788">
            <v>99.367050000000006</v>
          </cell>
          <cell r="FJ2788">
            <v>157.4615</v>
          </cell>
          <cell r="FN2788">
            <v>149.702</v>
          </cell>
          <cell r="FO2788">
            <v>101.3904</v>
          </cell>
          <cell r="FP2788">
            <v>158.08179999999999</v>
          </cell>
          <cell r="FQ2788">
            <v>142.72370000000001</v>
          </cell>
          <cell r="FR2788">
            <v>110.5933</v>
          </cell>
          <cell r="FS2788">
            <v>160.2715</v>
          </cell>
          <cell r="FT2788">
            <v>141.13929999999999</v>
          </cell>
          <cell r="FU2788">
            <v>10.66947</v>
          </cell>
          <cell r="FV2788">
            <v>95.430239999999998</v>
          </cell>
          <cell r="FW2788">
            <v>116.69750000000001</v>
          </cell>
          <cell r="FX2788">
            <v>13.0076</v>
          </cell>
          <cell r="FY2788">
            <v>60.190989999999999</v>
          </cell>
          <cell r="FZ2788">
            <v>138.3717</v>
          </cell>
          <cell r="GA2788">
            <v>38.04766</v>
          </cell>
          <cell r="GB2788">
            <v>94.239320000000006</v>
          </cell>
          <cell r="GC2788">
            <v>138.23259999999999</v>
          </cell>
          <cell r="GD2788">
            <v>1.432566</v>
          </cell>
          <cell r="GE2788">
            <v>95.84675</v>
          </cell>
          <cell r="GF2788">
            <v>132.8578</v>
          </cell>
          <cell r="GG2788">
            <v>9.8082199999999994E-2</v>
          </cell>
          <cell r="GH2788">
            <v>81.809749999999994</v>
          </cell>
          <cell r="GI2788">
            <v>116.3704</v>
          </cell>
          <cell r="GJ2788">
            <v>-4.8682740000000004</v>
          </cell>
          <cell r="GK2788">
            <v>33.647120000000001</v>
          </cell>
          <cell r="GL2788">
            <v>135.0189</v>
          </cell>
          <cell r="GM2788">
            <v>28.166650000000001</v>
          </cell>
          <cell r="GN2788">
            <v>79.237889999999993</v>
          </cell>
          <cell r="GO2788">
            <v>135.47890000000001</v>
          </cell>
          <cell r="GP2788">
            <v>-3.627208</v>
          </cell>
          <cell r="GQ2788">
            <v>77.810779999999994</v>
          </cell>
          <cell r="GR2788">
            <v>-0.18255289999999999</v>
          </cell>
          <cell r="GT2788">
            <v>-0.44930300000000001</v>
          </cell>
          <cell r="GU2788">
            <v>-0.7077563</v>
          </cell>
          <cell r="GX2788">
            <v>7.2225700000000004E-2</v>
          </cell>
          <cell r="GY2788">
            <v>0.29060469999999999</v>
          </cell>
          <cell r="GZ2788">
            <v>0.37647659999999999</v>
          </cell>
          <cell r="HA2788">
            <v>0.44050440000000002</v>
          </cell>
          <cell r="HD2788">
            <v>0.25125999999999998</v>
          </cell>
          <cell r="HE2788">
            <v>0.28970279999999998</v>
          </cell>
          <cell r="HF2788">
            <v>0.51540839999999999</v>
          </cell>
          <cell r="HG2788">
            <v>0.94627260000000002</v>
          </cell>
          <cell r="HJ2788">
            <v>1</v>
          </cell>
          <cell r="HO2788">
            <v>-1.27911</v>
          </cell>
          <cell r="HP2788">
            <v>-0.34087099999999998</v>
          </cell>
          <cell r="HR2788">
            <v>-0.71415839999999997</v>
          </cell>
          <cell r="IA2788">
            <v>32</v>
          </cell>
          <cell r="IB2788">
            <v>1</v>
          </cell>
          <cell r="IH2788">
            <v>80</v>
          </cell>
          <cell r="II2788">
            <v>30</v>
          </cell>
          <cell r="IJ2788">
            <v>8</v>
          </cell>
          <cell r="IK2788">
            <v>4</v>
          </cell>
          <cell r="IL2788">
            <v>8</v>
          </cell>
          <cell r="IM2788">
            <v>1</v>
          </cell>
          <cell r="IO2788">
            <v>79</v>
          </cell>
          <cell r="IP2788">
            <v>31</v>
          </cell>
          <cell r="IQ2788">
            <v>10</v>
          </cell>
          <cell r="IR2788">
            <v>5</v>
          </cell>
          <cell r="IS2788">
            <v>12</v>
          </cell>
          <cell r="IT2788">
            <v>15</v>
          </cell>
          <cell r="IV2788" t="str">
            <v>Advanced Economies</v>
          </cell>
          <cell r="IW2788">
            <v>0</v>
          </cell>
          <cell r="IX2788">
            <v>1</v>
          </cell>
        </row>
        <row r="2789">
          <cell r="A2789">
            <v>9352012</v>
          </cell>
          <cell r="B2789">
            <v>935</v>
          </cell>
          <cell r="C2789">
            <v>2012</v>
          </cell>
          <cell r="D2789" t="str">
            <v>Czech Republic</v>
          </cell>
          <cell r="E2789" t="str">
            <v>EUR </v>
          </cell>
          <cell r="F2789" t="str">
            <v>High income: OECD</v>
          </cell>
          <cell r="G2789" t="str">
            <v>Advanced</v>
          </cell>
          <cell r="H2789" t="str">
            <v>Advanced</v>
          </cell>
          <cell r="I2789" t="str">
            <v>Importer</v>
          </cell>
          <cell r="K2789">
            <v>18.950510000000001</v>
          </cell>
          <cell r="L2789">
            <v>3902.8580999999999</v>
          </cell>
          <cell r="M2789">
            <v>288.95303000000001</v>
          </cell>
          <cell r="N2789">
            <v>1.8680239999999999</v>
          </cell>
          <cell r="P2789">
            <v>1.9492879999999999</v>
          </cell>
          <cell r="U2789">
            <v>1.1369670000000001</v>
          </cell>
          <cell r="W2789">
            <v>1.045728</v>
          </cell>
          <cell r="X2789">
            <v>1.076821</v>
          </cell>
          <cell r="Y2789">
            <v>1.411486</v>
          </cell>
          <cell r="AA2789">
            <v>1.367348</v>
          </cell>
          <cell r="AB2789">
            <v>1.38239</v>
          </cell>
          <cell r="AD2789">
            <v>1.1168979999999999</v>
          </cell>
          <cell r="AE2789">
            <v>1.324675</v>
          </cell>
          <cell r="AJ2789">
            <v>0.93411029999999995</v>
          </cell>
          <cell r="AK2789">
            <v>1.1976469999999999</v>
          </cell>
          <cell r="AM2789">
            <v>1.0148980000000001</v>
          </cell>
          <cell r="AN2789">
            <v>1.25352</v>
          </cell>
          <cell r="AP2789">
            <v>0.58773129999999996</v>
          </cell>
          <cell r="AQ2789">
            <v>0.63685020000000003</v>
          </cell>
          <cell r="AS2789">
            <v>8.3273600000000003E-2</v>
          </cell>
          <cell r="AT2789">
            <v>2.9890900000000001E-2</v>
          </cell>
          <cell r="AV2789">
            <v>0.4186822</v>
          </cell>
          <cell r="AW2789">
            <v>0.39829439999999999</v>
          </cell>
          <cell r="AY2789">
            <v>0.46300590000000003</v>
          </cell>
          <cell r="AZ2789">
            <v>0.46812209999999999</v>
          </cell>
          <cell r="BB2789">
            <v>0.41839120000000002</v>
          </cell>
          <cell r="BC2789">
            <v>0.3840557</v>
          </cell>
          <cell r="BE2789">
            <v>-3.7226999999999998E-3</v>
          </cell>
          <cell r="BF2789">
            <v>-0.1916254</v>
          </cell>
          <cell r="BH2789">
            <v>0.25920880000000002</v>
          </cell>
          <cell r="BI2789">
            <v>0.19374269999999999</v>
          </cell>
          <cell r="BK2789">
            <v>0.30856349999999999</v>
          </cell>
          <cell r="BL2789">
            <v>0.2415252</v>
          </cell>
          <cell r="BQ2789">
            <v>1.43581</v>
          </cell>
          <cell r="BS2789">
            <v>2.5545089999999999</v>
          </cell>
          <cell r="BT2789">
            <v>3.9903189999999999</v>
          </cell>
          <cell r="BU2789">
            <v>1.782484</v>
          </cell>
          <cell r="BW2789">
            <v>3.3401640000000001</v>
          </cell>
          <cell r="BX2789">
            <v>5.1226479999999999</v>
          </cell>
          <cell r="BZ2789">
            <v>1.0494410000000001</v>
          </cell>
          <cell r="CA2789">
            <v>1.235884</v>
          </cell>
          <cell r="CF2789">
            <v>1.939513</v>
          </cell>
          <cell r="CG2789">
            <v>2.3866800000000001</v>
          </cell>
          <cell r="CI2789">
            <v>2.8491629999999999</v>
          </cell>
          <cell r="CJ2789">
            <v>3.7011419999999999</v>
          </cell>
          <cell r="CL2789">
            <v>1.086206</v>
          </cell>
          <cell r="CM2789">
            <v>1.0630500000000001</v>
          </cell>
          <cell r="CO2789">
            <v>9.3476199999999995E-2</v>
          </cell>
          <cell r="CP2789">
            <v>9.7949999999999999E-3</v>
          </cell>
          <cell r="CR2789">
            <v>1.5525549999999999</v>
          </cell>
          <cell r="CS2789">
            <v>1.382957</v>
          </cell>
          <cell r="CU2789">
            <v>2.6563270000000001</v>
          </cell>
          <cell r="CV2789">
            <v>2.6754630000000001</v>
          </cell>
          <cell r="CX2789">
            <v>0.87420200000000003</v>
          </cell>
          <cell r="CY2789">
            <v>0.66926479999999999</v>
          </cell>
          <cell r="DA2789">
            <v>-2.9142999999999999E-3</v>
          </cell>
          <cell r="DB2789">
            <v>-0.2477994</v>
          </cell>
          <cell r="DD2789">
            <v>1.1135390000000001</v>
          </cell>
          <cell r="DE2789">
            <v>0.95593309999999998</v>
          </cell>
          <cell r="DG2789">
            <v>2.1803710000000001</v>
          </cell>
          <cell r="DH2789">
            <v>1.4476059999999999</v>
          </cell>
          <cell r="DO2789">
            <v>7940000000</v>
          </cell>
          <cell r="DP2789">
            <v>2560000000</v>
          </cell>
          <cell r="DQ2789">
            <v>4950000000</v>
          </cell>
          <cell r="DR2789">
            <v>431000000</v>
          </cell>
          <cell r="GV2789">
            <v>-0.82296179999999997</v>
          </cell>
          <cell r="GW2789">
            <v>-1.5910409999999999</v>
          </cell>
          <cell r="HB2789">
            <v>0.22924810000000001</v>
          </cell>
          <cell r="HC2789">
            <v>0.14944250000000001</v>
          </cell>
          <cell r="HH2789">
            <v>0.79545940000000004</v>
          </cell>
          <cell r="HI2789">
            <v>1.1268549999999999</v>
          </cell>
          <cell r="HJ2789">
            <v>1</v>
          </cell>
          <cell r="HS2789">
            <v>-0.41147030000000001</v>
          </cell>
          <cell r="HU2789">
            <v>-0.87937030000000005</v>
          </cell>
          <cell r="HV2789">
            <v>-0.7581445</v>
          </cell>
          <cell r="HX2789">
            <v>-1.6650259999999999</v>
          </cell>
          <cell r="HY2789">
            <v>-1.2908409999999999</v>
          </cell>
          <cell r="HZ2789">
            <v>-2.4231699999999998</v>
          </cell>
          <cell r="IV2789" t="str">
            <v>Advanced Economies</v>
          </cell>
          <cell r="IW2789">
            <v>0</v>
          </cell>
          <cell r="IX2789">
            <v>1</v>
          </cell>
        </row>
        <row r="2790">
          <cell r="A2790">
            <v>935200806</v>
          </cell>
          <cell r="B2790">
            <v>935</v>
          </cell>
          <cell r="C2790">
            <v>200000</v>
          </cell>
          <cell r="D2790" t="str">
            <v>Czech Republic</v>
          </cell>
          <cell r="E2790" t="str">
            <v>EUR </v>
          </cell>
          <cell r="F2790" t="str">
            <v>High income: OECD</v>
          </cell>
          <cell r="G2790" t="str">
            <v>Advanced</v>
          </cell>
          <cell r="H2790" t="str">
            <v>Advanced</v>
          </cell>
          <cell r="I2790" t="str">
            <v>Importer</v>
          </cell>
          <cell r="K2790">
            <v>17.071670000000001</v>
          </cell>
          <cell r="L2790">
            <v>3848.4108999999999</v>
          </cell>
          <cell r="M2790">
            <v>274.21544999999998</v>
          </cell>
          <cell r="N2790">
            <v>1.9645729999999999</v>
          </cell>
          <cell r="O2790">
            <v>2.1015609999999998</v>
          </cell>
          <cell r="Q2790">
            <v>1.0583940000000001</v>
          </cell>
          <cell r="S2790">
            <v>0.96148999999999996</v>
          </cell>
          <cell r="T2790">
            <v>0.99597500000000005</v>
          </cell>
          <cell r="AC2790">
            <v>1.020313</v>
          </cell>
          <cell r="AI2790">
            <v>0.90491600000000005</v>
          </cell>
          <cell r="AL2790">
            <v>0.92520899999999995</v>
          </cell>
          <cell r="AO2790">
            <v>0.30794899999999997</v>
          </cell>
          <cell r="AR2790">
            <v>-0.14107349999999999</v>
          </cell>
          <cell r="AU2790">
            <v>0.25722889999999998</v>
          </cell>
          <cell r="AX2790">
            <v>0.1956311</v>
          </cell>
          <cell r="BA2790">
            <v>0.1826372</v>
          </cell>
          <cell r="BD2790">
            <v>-0.229188</v>
          </cell>
          <cell r="BG2790">
            <v>0.15282080000000001</v>
          </cell>
          <cell r="BJ2790">
            <v>8.8707599999999998E-2</v>
          </cell>
          <cell r="BM2790">
            <v>1.3022009999999999</v>
          </cell>
          <cell r="BO2790">
            <v>2.141216</v>
          </cell>
          <cell r="BP2790">
            <v>3.443416</v>
          </cell>
          <cell r="BY2790">
            <v>0.91881760000000001</v>
          </cell>
          <cell r="CE2790">
            <v>1.6232169999999999</v>
          </cell>
          <cell r="CH2790">
            <v>2.5931670000000002</v>
          </cell>
          <cell r="CK2790">
            <v>0.5522205</v>
          </cell>
          <cell r="CN2790">
            <v>-0.18597520000000001</v>
          </cell>
          <cell r="CQ2790">
            <v>1.004122</v>
          </cell>
          <cell r="CT2790">
            <v>1.3535060000000001</v>
          </cell>
          <cell r="CW2790">
            <v>0.34775869999999998</v>
          </cell>
          <cell r="CZ2790">
            <v>-0.20944840000000001</v>
          </cell>
          <cell r="DC2790">
            <v>0.50409300000000001</v>
          </cell>
          <cell r="DF2790">
            <v>0.53271959999999996</v>
          </cell>
          <cell r="DI2790">
            <v>0.90617910000000002</v>
          </cell>
          <cell r="DJ2790">
            <v>1.1400710000000001</v>
          </cell>
          <cell r="DK2790">
            <v>1.016545</v>
          </cell>
          <cell r="DL2790">
            <v>0.90617910000000002</v>
          </cell>
          <cell r="DM2790">
            <v>1.216545</v>
          </cell>
          <cell r="DN2790">
            <v>1.1400710000000001</v>
          </cell>
          <cell r="DO2790">
            <v>8290000000</v>
          </cell>
          <cell r="DP2790">
            <v>2770000000</v>
          </cell>
          <cell r="DQ2790">
            <v>5020000000</v>
          </cell>
          <cell r="DR2790">
            <v>493000000</v>
          </cell>
          <cell r="DS2790">
            <v>133.27459999999999</v>
          </cell>
          <cell r="DU2790">
            <v>138.8596</v>
          </cell>
          <cell r="EH2790">
            <v>136.87209999999999</v>
          </cell>
          <cell r="FH2790">
            <v>129.65289999999999</v>
          </cell>
          <cell r="FN2790">
            <v>129.42310000000001</v>
          </cell>
          <cell r="FQ2790">
            <v>127.1134</v>
          </cell>
          <cell r="FT2790">
            <v>102.0013</v>
          </cell>
          <cell r="FW2790">
            <v>72.102909999999994</v>
          </cell>
          <cell r="FZ2790">
            <v>114.42659999999999</v>
          </cell>
          <cell r="GC2790">
            <v>103.7071</v>
          </cell>
          <cell r="GF2790">
            <v>91.611710000000002</v>
          </cell>
          <cell r="GI2790">
            <v>58.429740000000002</v>
          </cell>
          <cell r="GL2790">
            <v>103.73099999999999</v>
          </cell>
          <cell r="GO2790">
            <v>89.673789999999997</v>
          </cell>
          <cell r="HJ2790">
            <v>1</v>
          </cell>
          <cell r="IA2790">
            <v>29</v>
          </cell>
          <cell r="IB2790">
            <v>2</v>
          </cell>
          <cell r="IH2790">
            <v>43</v>
          </cell>
          <cell r="II2790">
            <v>18</v>
          </cell>
          <cell r="IJ2790">
            <v>13</v>
          </cell>
          <cell r="IK2790">
            <v>8</v>
          </cell>
          <cell r="IL2790">
            <v>14</v>
          </cell>
          <cell r="IM2790">
            <v>11</v>
          </cell>
          <cell r="IO2790">
            <v>45</v>
          </cell>
          <cell r="IP2790">
            <v>19</v>
          </cell>
          <cell r="IQ2790">
            <v>17</v>
          </cell>
          <cell r="IR2790">
            <v>13</v>
          </cell>
          <cell r="IS2790">
            <v>16</v>
          </cell>
          <cell r="IT2790">
            <v>26</v>
          </cell>
          <cell r="IV2790" t="str">
            <v>Advanced Economies</v>
          </cell>
          <cell r="IW2790">
            <v>0</v>
          </cell>
          <cell r="IX2790">
            <v>1</v>
          </cell>
        </row>
        <row r="2791">
          <cell r="A2791">
            <v>935200812</v>
          </cell>
          <cell r="B2791">
            <v>935</v>
          </cell>
          <cell r="C2791">
            <v>200000</v>
          </cell>
          <cell r="D2791" t="str">
            <v>Czech Republic</v>
          </cell>
          <cell r="E2791" t="str">
            <v>EUR </v>
          </cell>
          <cell r="F2791" t="str">
            <v>High income: OECD</v>
          </cell>
          <cell r="G2791" t="str">
            <v>Advanced</v>
          </cell>
          <cell r="H2791" t="str">
            <v>Advanced</v>
          </cell>
          <cell r="I2791" t="str">
            <v>Importer</v>
          </cell>
          <cell r="HJ2791">
            <v>1</v>
          </cell>
          <cell r="IV2791" t="str">
            <v>Advanced Economies</v>
          </cell>
          <cell r="IW2791">
            <v>0</v>
          </cell>
          <cell r="IX2791">
            <v>1</v>
          </cell>
        </row>
        <row r="2792">
          <cell r="A2792">
            <v>9362000</v>
          </cell>
          <cell r="B2792">
            <v>936</v>
          </cell>
          <cell r="C2792">
            <v>2000</v>
          </cell>
          <cell r="D2792" t="str">
            <v>Slovak Republic</v>
          </cell>
          <cell r="E2792" t="str">
            <v>EUR </v>
          </cell>
          <cell r="F2792" t="str">
            <v>Upper middle income</v>
          </cell>
          <cell r="G2792" t="str">
            <v>Advanced</v>
          </cell>
          <cell r="H2792" t="str">
            <v>Advanced</v>
          </cell>
          <cell r="I2792" t="str">
            <v>Importer</v>
          </cell>
          <cell r="K2792">
            <v>1.5221789999999999</v>
          </cell>
          <cell r="L2792">
            <v>31.177</v>
          </cell>
          <cell r="M2792">
            <v>60.709923000000003</v>
          </cell>
          <cell r="N2792">
            <v>0.67269400000000001</v>
          </cell>
          <cell r="O2792">
            <v>0.66769100000000003</v>
          </cell>
          <cell r="Q2792">
            <v>0.361543</v>
          </cell>
          <cell r="S2792">
            <v>0.37112699999999998</v>
          </cell>
          <cell r="T2792">
            <v>0.36683569999999999</v>
          </cell>
          <cell r="AC2792">
            <v>0.49142249999999998</v>
          </cell>
          <cell r="AI2792">
            <v>0.38434800000000002</v>
          </cell>
          <cell r="AL2792">
            <v>0.42170239999999998</v>
          </cell>
          <cell r="AO2792">
            <v>0.4417065</v>
          </cell>
          <cell r="AU2792">
            <v>0.35686899999999999</v>
          </cell>
          <cell r="AX2792">
            <v>0.38294610000000001</v>
          </cell>
          <cell r="BA2792">
            <v>0.4417065</v>
          </cell>
          <cell r="BG2792">
            <v>0.37565199999999999</v>
          </cell>
          <cell r="BJ2792">
            <v>0.38784800000000003</v>
          </cell>
          <cell r="BM2792">
            <v>1.4238519999999999</v>
          </cell>
          <cell r="BO2792">
            <v>1.8026249999999999</v>
          </cell>
          <cell r="BP2792">
            <v>3.226477</v>
          </cell>
          <cell r="BY2792">
            <v>1.049982</v>
          </cell>
          <cell r="CE2792">
            <v>1.472987</v>
          </cell>
          <cell r="CH2792">
            <v>2.5516290000000001</v>
          </cell>
          <cell r="CK2792">
            <v>1.108589</v>
          </cell>
          <cell r="CQ2792">
            <v>1.4667330000000001</v>
          </cell>
          <cell r="CT2792">
            <v>2.493239</v>
          </cell>
          <cell r="CW2792">
            <v>1.0651790000000001</v>
          </cell>
          <cell r="DC2792">
            <v>1.599362</v>
          </cell>
          <cell r="DF2792">
            <v>2.5516290000000001</v>
          </cell>
          <cell r="DI2792">
            <v>0.31115100000000001</v>
          </cell>
          <cell r="DJ2792">
            <v>0.29656399999999999</v>
          </cell>
          <cell r="DL2792">
            <v>0.31115100000000001</v>
          </cell>
          <cell r="DN2792">
            <v>0.29656399999999999</v>
          </cell>
          <cell r="DO2792">
            <v>1840000000</v>
          </cell>
          <cell r="DP2792">
            <v>807000000</v>
          </cell>
          <cell r="DQ2792">
            <v>995000000</v>
          </cell>
          <cell r="DR2792">
            <v>33800000</v>
          </cell>
          <cell r="HJ2792">
            <v>1</v>
          </cell>
          <cell r="HK2792">
            <v>39400000</v>
          </cell>
          <cell r="HL2792">
            <v>1649090</v>
          </cell>
          <cell r="HM2792">
            <v>48600000</v>
          </cell>
          <cell r="HN2792">
            <v>89600000</v>
          </cell>
          <cell r="IA2792">
            <v>20</v>
          </cell>
          <cell r="IB2792">
            <v>4</v>
          </cell>
          <cell r="IH2792">
            <v>20</v>
          </cell>
          <cell r="II2792">
            <v>6</v>
          </cell>
          <cell r="IO2792">
            <v>17</v>
          </cell>
          <cell r="IP2792">
            <v>3</v>
          </cell>
          <cell r="IV2792" t="str">
            <v>Advanced Economies</v>
          </cell>
          <cell r="IW2792">
            <v>1</v>
          </cell>
          <cell r="IX2792">
            <v>0</v>
          </cell>
        </row>
        <row r="2793">
          <cell r="A2793">
            <v>9362001</v>
          </cell>
          <cell r="B2793">
            <v>936</v>
          </cell>
          <cell r="C2793">
            <v>2001</v>
          </cell>
          <cell r="D2793" t="str">
            <v>Slovak Republic</v>
          </cell>
          <cell r="E2793" t="str">
            <v>EUR </v>
          </cell>
          <cell r="F2793" t="str">
            <v>Upper middle income</v>
          </cell>
          <cell r="G2793" t="str">
            <v>Advanced</v>
          </cell>
          <cell r="H2793" t="str">
            <v>Advanced</v>
          </cell>
          <cell r="I2793" t="str">
            <v>Importer</v>
          </cell>
          <cell r="K2793">
            <v>1.604474</v>
          </cell>
          <cell r="L2793">
            <v>33.881</v>
          </cell>
          <cell r="M2793">
            <v>64.243525000000005</v>
          </cell>
          <cell r="N2793">
            <v>0.61340399999999995</v>
          </cell>
          <cell r="O2793">
            <v>0.61172099999999996</v>
          </cell>
          <cell r="Q2793">
            <v>0.35885299999999998</v>
          </cell>
          <cell r="S2793">
            <v>0.36920199999999997</v>
          </cell>
          <cell r="T2793">
            <v>0.36466209999999999</v>
          </cell>
          <cell r="AC2793">
            <v>0.48572500000000002</v>
          </cell>
          <cell r="AI2793">
            <v>0.36920199999999997</v>
          </cell>
          <cell r="AL2793">
            <v>0.38911610000000002</v>
          </cell>
          <cell r="AO2793">
            <v>0.43279600000000001</v>
          </cell>
          <cell r="AU2793">
            <v>0.34692099999999998</v>
          </cell>
          <cell r="AX2793">
            <v>0.36914170000000002</v>
          </cell>
          <cell r="BA2793">
            <v>0.42965950000000003</v>
          </cell>
          <cell r="BG2793">
            <v>0.34692099999999998</v>
          </cell>
          <cell r="BJ2793">
            <v>0.36840109999999998</v>
          </cell>
          <cell r="BM2793">
            <v>1.3973059999999999</v>
          </cell>
          <cell r="BO2793">
            <v>1.8395189999999999</v>
          </cell>
          <cell r="BP2793">
            <v>3.2368250000000001</v>
          </cell>
          <cell r="BY2793">
            <v>1.0537479999999999</v>
          </cell>
          <cell r="CE2793">
            <v>1.5277369999999999</v>
          </cell>
          <cell r="CH2793">
            <v>2.5322710000000002</v>
          </cell>
          <cell r="CK2793">
            <v>1.0738350000000001</v>
          </cell>
          <cell r="CQ2793">
            <v>1.5610949999999999</v>
          </cell>
          <cell r="CT2793">
            <v>2.5686599999999999</v>
          </cell>
          <cell r="CW2793">
            <v>1.0537479999999999</v>
          </cell>
          <cell r="DC2793">
            <v>1.5368710000000001</v>
          </cell>
          <cell r="DF2793">
            <v>2.4571160000000001</v>
          </cell>
          <cell r="DI2793">
            <v>0.25455100000000003</v>
          </cell>
          <cell r="DJ2793">
            <v>0.24251900000000001</v>
          </cell>
          <cell r="DL2793">
            <v>0.25455100000000003</v>
          </cell>
          <cell r="DN2793">
            <v>0.24251900000000001</v>
          </cell>
          <cell r="DO2793">
            <v>1910000000</v>
          </cell>
          <cell r="DP2793">
            <v>822000000</v>
          </cell>
          <cell r="DQ2793">
            <v>1050000000</v>
          </cell>
          <cell r="DR2793">
            <v>38900000</v>
          </cell>
          <cell r="EE2793">
            <v>60.990209999999998</v>
          </cell>
          <cell r="EG2793">
            <v>55.939459999999997</v>
          </cell>
          <cell r="EL2793">
            <v>58.155119999999997</v>
          </cell>
          <cell r="HJ2793">
            <v>1</v>
          </cell>
          <cell r="HK2793">
            <v>38900000</v>
          </cell>
          <cell r="HL2793">
            <v>1841370</v>
          </cell>
          <cell r="HM2793">
            <v>49800000</v>
          </cell>
          <cell r="HN2793">
            <v>90600000</v>
          </cell>
          <cell r="IA2793">
            <v>20</v>
          </cell>
          <cell r="IB2793">
            <v>4</v>
          </cell>
          <cell r="IH2793">
            <v>20</v>
          </cell>
          <cell r="II2793">
            <v>6</v>
          </cell>
          <cell r="IJ2793">
            <v>1</v>
          </cell>
          <cell r="IO2793">
            <v>17</v>
          </cell>
          <cell r="IP2793">
            <v>3</v>
          </cell>
          <cell r="IQ2793">
            <v>2</v>
          </cell>
          <cell r="IV2793" t="str">
            <v>Advanced Economies</v>
          </cell>
          <cell r="IW2793">
            <v>1</v>
          </cell>
          <cell r="IX2793">
            <v>0</v>
          </cell>
        </row>
        <row r="2794">
          <cell r="A2794">
            <v>9362002</v>
          </cell>
          <cell r="B2794">
            <v>936</v>
          </cell>
          <cell r="C2794">
            <v>2002</v>
          </cell>
          <cell r="D2794" t="str">
            <v>Slovak Republic</v>
          </cell>
          <cell r="E2794" t="str">
            <v>EUR </v>
          </cell>
          <cell r="F2794" t="str">
            <v>Upper middle income</v>
          </cell>
          <cell r="G2794" t="str">
            <v>Advanced</v>
          </cell>
          <cell r="H2794" t="str">
            <v>Advanced</v>
          </cell>
          <cell r="I2794" t="str">
            <v>Importer</v>
          </cell>
          <cell r="K2794">
            <v>1.4999290000000001</v>
          </cell>
          <cell r="L2794">
            <v>36.805999999999997</v>
          </cell>
          <cell r="M2794">
            <v>68.275593000000001</v>
          </cell>
          <cell r="N2794">
            <v>0.70555999999999996</v>
          </cell>
          <cell r="O2794">
            <v>0.67465699999999995</v>
          </cell>
          <cell r="Q2794">
            <v>0.41487400000000002</v>
          </cell>
          <cell r="S2794">
            <v>0.394513</v>
          </cell>
          <cell r="T2794">
            <v>0.40347949999999999</v>
          </cell>
          <cell r="AC2794">
            <v>0.56360650000000001</v>
          </cell>
          <cell r="AI2794">
            <v>0.41</v>
          </cell>
          <cell r="AL2794">
            <v>0.45636480000000001</v>
          </cell>
          <cell r="AO2794">
            <v>0.2376393</v>
          </cell>
          <cell r="AR2794">
            <v>-5.3232700000000001E-2</v>
          </cell>
          <cell r="AU2794">
            <v>0.15167079999999999</v>
          </cell>
          <cell r="AX2794">
            <v>0.15617200000000001</v>
          </cell>
          <cell r="BA2794">
            <v>0.23729259999999999</v>
          </cell>
          <cell r="BD2794">
            <v>-2.1605999999999999E-3</v>
          </cell>
          <cell r="BG2794">
            <v>0.13079160000000001</v>
          </cell>
          <cell r="BJ2794">
            <v>0.1550436</v>
          </cell>
          <cell r="BM2794">
            <v>1.649106</v>
          </cell>
          <cell r="BO2794">
            <v>1.992802</v>
          </cell>
          <cell r="BP2794">
            <v>3.6419079999999999</v>
          </cell>
          <cell r="BY2794">
            <v>1.1315660000000001</v>
          </cell>
          <cell r="CE2794">
            <v>1.5153220000000001</v>
          </cell>
          <cell r="CH2794">
            <v>2.6375579999999998</v>
          </cell>
          <cell r="CK2794">
            <v>0.89021720000000004</v>
          </cell>
          <cell r="CN2794">
            <v>-8.4856299999999996E-2</v>
          </cell>
          <cell r="CQ2794">
            <v>0.92043580000000003</v>
          </cell>
          <cell r="CT2794">
            <v>1.510273</v>
          </cell>
          <cell r="CW2794">
            <v>0.9111629</v>
          </cell>
          <cell r="CZ2794">
            <v>-8.6654999999999996E-3</v>
          </cell>
          <cell r="DC2794">
            <v>1.0041469999999999</v>
          </cell>
          <cell r="DF2794">
            <v>1.6103050000000001</v>
          </cell>
          <cell r="DI2794">
            <v>0.290686</v>
          </cell>
          <cell r="DJ2794">
            <v>0.280144</v>
          </cell>
          <cell r="DK2794">
            <v>0.19855639999999999</v>
          </cell>
          <cell r="DL2794">
            <v>0.290686</v>
          </cell>
          <cell r="DM2794">
            <v>0.39855639999999998</v>
          </cell>
          <cell r="DN2794">
            <v>0.280144</v>
          </cell>
          <cell r="DO2794">
            <v>2270000000</v>
          </cell>
          <cell r="DP2794">
            <v>975000000</v>
          </cell>
          <cell r="DQ2794">
            <v>1240000000</v>
          </cell>
          <cell r="DR2794">
            <v>58900000</v>
          </cell>
          <cell r="EE2794">
            <v>268.59179999999998</v>
          </cell>
          <cell r="EG2794">
            <v>97.962810000000005</v>
          </cell>
          <cell r="EL2794">
            <v>173.10390000000001</v>
          </cell>
          <cell r="HJ2794">
            <v>1</v>
          </cell>
          <cell r="HK2794">
            <v>39700000</v>
          </cell>
          <cell r="HL2794">
            <v>2400536</v>
          </cell>
          <cell r="HM2794">
            <v>50500000</v>
          </cell>
          <cell r="HN2794">
            <v>92700000</v>
          </cell>
          <cell r="IA2794">
            <v>21</v>
          </cell>
          <cell r="IB2794">
            <v>5</v>
          </cell>
          <cell r="IH2794">
            <v>31</v>
          </cell>
          <cell r="II2794">
            <v>32</v>
          </cell>
          <cell r="IJ2794">
            <v>13</v>
          </cell>
          <cell r="IK2794">
            <v>10</v>
          </cell>
          <cell r="IL2794">
            <v>3</v>
          </cell>
          <cell r="IO2794">
            <v>31</v>
          </cell>
          <cell r="IP2794">
            <v>37</v>
          </cell>
          <cell r="IQ2794">
            <v>17</v>
          </cell>
          <cell r="IR2794">
            <v>11</v>
          </cell>
          <cell r="IS2794">
            <v>4</v>
          </cell>
          <cell r="IV2794" t="str">
            <v>Advanced Economies</v>
          </cell>
          <cell r="IW2794">
            <v>1</v>
          </cell>
          <cell r="IX2794">
            <v>0</v>
          </cell>
        </row>
        <row r="2795">
          <cell r="A2795">
            <v>9362003</v>
          </cell>
          <cell r="B2795">
            <v>936</v>
          </cell>
          <cell r="C2795">
            <v>2003</v>
          </cell>
          <cell r="D2795" t="str">
            <v>Slovak Republic</v>
          </cell>
          <cell r="E2795" t="str">
            <v>EUR </v>
          </cell>
          <cell r="F2795" t="str">
            <v>Upper middle income</v>
          </cell>
          <cell r="G2795" t="str">
            <v>Advanced</v>
          </cell>
          <cell r="H2795" t="str">
            <v>Advanced</v>
          </cell>
          <cell r="I2795" t="str">
            <v>Importer</v>
          </cell>
          <cell r="K2795">
            <v>1.2180530000000001</v>
          </cell>
          <cell r="L2795">
            <v>40.612000000000002</v>
          </cell>
          <cell r="M2795">
            <v>73.040032999999994</v>
          </cell>
          <cell r="N2795">
            <v>0.95629900000000001</v>
          </cell>
          <cell r="O2795">
            <v>0.91824499999999998</v>
          </cell>
          <cell r="Q2795">
            <v>0.60651600000000006</v>
          </cell>
          <cell r="S2795">
            <v>0.57132899999999998</v>
          </cell>
          <cell r="T2795">
            <v>0.58720870000000003</v>
          </cell>
          <cell r="AC2795">
            <v>0.62061500000000003</v>
          </cell>
          <cell r="AI2795">
            <v>0.4280775</v>
          </cell>
          <cell r="AL2795">
            <v>0.46659089999999998</v>
          </cell>
          <cell r="AO2795">
            <v>0.32812059999999998</v>
          </cell>
          <cell r="AR2795">
            <v>-4.9801100000000001E-2</v>
          </cell>
          <cell r="AU2795">
            <v>0.1461228</v>
          </cell>
          <cell r="AX2795">
            <v>0.17932129999999999</v>
          </cell>
          <cell r="BA2795">
            <v>0.27879520000000002</v>
          </cell>
          <cell r="BD2795">
            <v>-2.9370899999999998E-2</v>
          </cell>
          <cell r="BG2795">
            <v>0.1147128</v>
          </cell>
          <cell r="BJ2795">
            <v>0.15807160000000001</v>
          </cell>
          <cell r="BM2795">
            <v>1.6326529999999999</v>
          </cell>
          <cell r="BO2795">
            <v>1.8698870000000001</v>
          </cell>
          <cell r="BP2795">
            <v>3.5025400000000002</v>
          </cell>
          <cell r="BY2795">
            <v>1.0565389999999999</v>
          </cell>
          <cell r="CE2795">
            <v>1.3364419999999999</v>
          </cell>
          <cell r="CH2795">
            <v>2.4197139999999999</v>
          </cell>
          <cell r="CK2795">
            <v>0.95374539999999997</v>
          </cell>
          <cell r="CN2795">
            <v>-0.11406040000000001</v>
          </cell>
          <cell r="CQ2795">
            <v>0.82691199999999998</v>
          </cell>
          <cell r="CT2795">
            <v>1.6244989999999999</v>
          </cell>
          <cell r="CW2795">
            <v>0.92332380000000003</v>
          </cell>
          <cell r="CZ2795">
            <v>-5.9225199999999999E-2</v>
          </cell>
          <cell r="DC2795">
            <v>0.75503620000000005</v>
          </cell>
          <cell r="DF2795">
            <v>1.5427010000000001</v>
          </cell>
          <cell r="DI2795">
            <v>0.34978300000000001</v>
          </cell>
          <cell r="DJ2795">
            <v>0.346916</v>
          </cell>
          <cell r="DK2795">
            <v>0.24258179999999999</v>
          </cell>
          <cell r="DL2795">
            <v>0.34978300000000001</v>
          </cell>
          <cell r="DM2795">
            <v>0.44258180000000003</v>
          </cell>
          <cell r="DN2795">
            <v>0.346916</v>
          </cell>
          <cell r="DO2795">
            <v>2030000000</v>
          </cell>
          <cell r="DP2795">
            <v>898000000</v>
          </cell>
          <cell r="DQ2795">
            <v>1090000000</v>
          </cell>
          <cell r="DR2795">
            <v>41300000</v>
          </cell>
          <cell r="EE2795">
            <v>-1070.2170000000001</v>
          </cell>
          <cell r="EG2795">
            <v>4502.8459999999995</v>
          </cell>
          <cell r="EL2795">
            <v>1987.7470000000001</v>
          </cell>
          <cell r="HJ2795">
            <v>1</v>
          </cell>
          <cell r="HK2795">
            <v>26900000</v>
          </cell>
          <cell r="HL2795">
            <v>1239315</v>
          </cell>
          <cell r="HM2795">
            <v>32700000</v>
          </cell>
          <cell r="HN2795">
            <v>60900000</v>
          </cell>
          <cell r="IA2795">
            <v>25</v>
          </cell>
          <cell r="IB2795">
            <v>8</v>
          </cell>
          <cell r="IC2795">
            <v>1</v>
          </cell>
          <cell r="IH2795">
            <v>35</v>
          </cell>
          <cell r="II2795">
            <v>43</v>
          </cell>
          <cell r="IJ2795">
            <v>18</v>
          </cell>
          <cell r="IK2795">
            <v>16</v>
          </cell>
          <cell r="IL2795">
            <v>5</v>
          </cell>
          <cell r="IM2795">
            <v>1</v>
          </cell>
          <cell r="IO2795">
            <v>39</v>
          </cell>
          <cell r="IP2795">
            <v>51</v>
          </cell>
          <cell r="IQ2795">
            <v>27</v>
          </cell>
          <cell r="IR2795">
            <v>23</v>
          </cell>
          <cell r="IS2795">
            <v>10</v>
          </cell>
          <cell r="IT2795">
            <v>1</v>
          </cell>
          <cell r="IV2795" t="str">
            <v>Advanced Economies</v>
          </cell>
          <cell r="IW2795">
            <v>1</v>
          </cell>
          <cell r="IX2795">
            <v>0</v>
          </cell>
        </row>
        <row r="2796">
          <cell r="A2796">
            <v>9362004</v>
          </cell>
          <cell r="B2796">
            <v>936</v>
          </cell>
          <cell r="C2796">
            <v>2004</v>
          </cell>
          <cell r="D2796" t="str">
            <v>Slovak Republic</v>
          </cell>
          <cell r="E2796" t="str">
            <v>EUR </v>
          </cell>
          <cell r="F2796" t="str">
            <v>Upper middle income</v>
          </cell>
          <cell r="G2796" t="str">
            <v>Advanced</v>
          </cell>
          <cell r="H2796" t="str">
            <v>Advanced</v>
          </cell>
          <cell r="I2796" t="str">
            <v>Importer</v>
          </cell>
          <cell r="K2796">
            <v>1.0691120000000001</v>
          </cell>
          <cell r="L2796">
            <v>45.161000000000001</v>
          </cell>
          <cell r="M2796">
            <v>78.621853000000002</v>
          </cell>
          <cell r="N2796">
            <v>1.161994</v>
          </cell>
          <cell r="O2796">
            <v>1.182922</v>
          </cell>
          <cell r="Q2796">
            <v>0.69338599999999995</v>
          </cell>
          <cell r="S2796">
            <v>0.66386999999999996</v>
          </cell>
          <cell r="T2796">
            <v>0.6761296</v>
          </cell>
          <cell r="AC2796">
            <v>0.696434</v>
          </cell>
          <cell r="AI2796">
            <v>0.58723400000000003</v>
          </cell>
          <cell r="AL2796">
            <v>0.6264883</v>
          </cell>
          <cell r="AO2796">
            <v>0.33365489999999998</v>
          </cell>
          <cell r="AR2796">
            <v>-3.6570400000000003E-2</v>
          </cell>
          <cell r="AU2796">
            <v>0.23138130000000001</v>
          </cell>
          <cell r="AX2796">
            <v>0.21642649999999999</v>
          </cell>
          <cell r="BA2796">
            <v>0.29856169999999999</v>
          </cell>
          <cell r="BD2796">
            <v>-3.61632E-2</v>
          </cell>
          <cell r="BG2796">
            <v>0.1780641</v>
          </cell>
          <cell r="BJ2796">
            <v>0.1717735</v>
          </cell>
          <cell r="BM2796">
            <v>1.3504499999999999</v>
          </cell>
          <cell r="BO2796">
            <v>1.819963</v>
          </cell>
          <cell r="BP2796">
            <v>3.1704129999999999</v>
          </cell>
          <cell r="BY2796">
            <v>1.055601</v>
          </cell>
          <cell r="CE2796">
            <v>1.6428590000000001</v>
          </cell>
          <cell r="CH2796">
            <v>2.6404930000000002</v>
          </cell>
          <cell r="CK2796">
            <v>0.94015769999999999</v>
          </cell>
          <cell r="CN2796">
            <v>-8.2210500000000006E-2</v>
          </cell>
          <cell r="CQ2796">
            <v>1.110309</v>
          </cell>
          <cell r="CT2796">
            <v>1.8655170000000001</v>
          </cell>
          <cell r="CW2796">
            <v>0.92346550000000005</v>
          </cell>
          <cell r="CZ2796">
            <v>-5.7683400000000003E-2</v>
          </cell>
          <cell r="DC2796">
            <v>0.81047789999999997</v>
          </cell>
          <cell r="DF2796">
            <v>1.676512</v>
          </cell>
          <cell r="DI2796">
            <v>0.46860800000000002</v>
          </cell>
          <cell r="DJ2796">
            <v>0.51905199999999996</v>
          </cell>
          <cell r="DK2796">
            <v>0.34832970000000002</v>
          </cell>
          <cell r="DL2796">
            <v>0.46860800000000002</v>
          </cell>
          <cell r="DM2796">
            <v>0.54832970000000003</v>
          </cell>
          <cell r="DN2796">
            <v>0.51905199999999996</v>
          </cell>
          <cell r="DO2796">
            <v>2010000000</v>
          </cell>
          <cell r="DP2796">
            <v>823000000</v>
          </cell>
          <cell r="DQ2796">
            <v>1160000000</v>
          </cell>
          <cell r="DR2796">
            <v>33900000</v>
          </cell>
          <cell r="DS2796">
            <v>103.3877</v>
          </cell>
          <cell r="DU2796">
            <v>110.4579</v>
          </cell>
          <cell r="EE2796">
            <v>103.3877</v>
          </cell>
          <cell r="EG2796">
            <v>110.4579</v>
          </cell>
          <cell r="EH2796">
            <v>107.5213</v>
          </cell>
          <cell r="EL2796">
            <v>107.5213</v>
          </cell>
          <cell r="FH2796">
            <v>114.1848</v>
          </cell>
          <cell r="FN2796">
            <v>123.19799999999999</v>
          </cell>
          <cell r="FQ2796">
            <v>124.3125</v>
          </cell>
          <cell r="FT2796">
            <v>119.6815</v>
          </cell>
          <cell r="FW2796">
            <v>85.783349999999999</v>
          </cell>
          <cell r="FZ2796">
            <v>112.669</v>
          </cell>
          <cell r="GC2796">
            <v>110.11450000000001</v>
          </cell>
          <cell r="GF2796">
            <v>107.149</v>
          </cell>
          <cell r="GI2796">
            <v>65.102860000000007</v>
          </cell>
          <cell r="GL2796">
            <v>103.8395</v>
          </cell>
          <cell r="GO2796">
            <v>100.8335</v>
          </cell>
          <cell r="HJ2796">
            <v>1</v>
          </cell>
          <cell r="HK2796">
            <v>19500000</v>
          </cell>
          <cell r="HL2796">
            <v>802347.6</v>
          </cell>
          <cell r="HM2796">
            <v>27400000</v>
          </cell>
          <cell r="HN2796">
            <v>47700000</v>
          </cell>
          <cell r="IA2796">
            <v>26</v>
          </cell>
          <cell r="IB2796">
            <v>4</v>
          </cell>
          <cell r="IH2796">
            <v>39</v>
          </cell>
          <cell r="II2796">
            <v>40</v>
          </cell>
          <cell r="IJ2796">
            <v>16</v>
          </cell>
          <cell r="IK2796">
            <v>6</v>
          </cell>
          <cell r="IL2796">
            <v>4</v>
          </cell>
          <cell r="IM2796">
            <v>3</v>
          </cell>
          <cell r="IO2796">
            <v>43</v>
          </cell>
          <cell r="IP2796">
            <v>44</v>
          </cell>
          <cell r="IQ2796">
            <v>20</v>
          </cell>
          <cell r="IR2796">
            <v>13</v>
          </cell>
          <cell r="IS2796">
            <v>15</v>
          </cell>
          <cell r="IT2796">
            <v>3</v>
          </cell>
          <cell r="IV2796" t="str">
            <v>Advanced Economies</v>
          </cell>
          <cell r="IW2796">
            <v>1</v>
          </cell>
          <cell r="IX2796">
            <v>0</v>
          </cell>
        </row>
        <row r="2797">
          <cell r="A2797">
            <v>9362005</v>
          </cell>
          <cell r="B2797">
            <v>936</v>
          </cell>
          <cell r="C2797">
            <v>2005</v>
          </cell>
          <cell r="D2797" t="str">
            <v>Slovak Republic</v>
          </cell>
          <cell r="E2797" t="str">
            <v>EUR </v>
          </cell>
          <cell r="F2797" t="str">
            <v>Upper middle income</v>
          </cell>
          <cell r="G2797" t="str">
            <v>Advanced</v>
          </cell>
          <cell r="H2797" t="str">
            <v>Advanced</v>
          </cell>
          <cell r="I2797" t="str">
            <v>Importer</v>
          </cell>
          <cell r="K2797">
            <v>1.027881</v>
          </cell>
          <cell r="L2797">
            <v>49.314</v>
          </cell>
          <cell r="M2797">
            <v>86.394233999999997</v>
          </cell>
          <cell r="N2797">
            <v>1.207821</v>
          </cell>
          <cell r="O2797">
            <v>1.2412479999999999</v>
          </cell>
          <cell r="Q2797">
            <v>0.67188099999999995</v>
          </cell>
          <cell r="S2797">
            <v>0.64627599999999996</v>
          </cell>
          <cell r="T2797">
            <v>0.65639860000000005</v>
          </cell>
          <cell r="AC2797">
            <v>0.68082600000000004</v>
          </cell>
          <cell r="AI2797">
            <v>0.59365400000000002</v>
          </cell>
          <cell r="AL2797">
            <v>0.62260680000000002</v>
          </cell>
          <cell r="AO2797">
            <v>0.39081480000000002</v>
          </cell>
          <cell r="AR2797">
            <v>1.55224E-2</v>
          </cell>
          <cell r="AU2797">
            <v>0.28517940000000003</v>
          </cell>
          <cell r="AX2797">
            <v>0.28848689999999999</v>
          </cell>
          <cell r="BA2797">
            <v>0.31773210000000002</v>
          </cell>
          <cell r="BD2797">
            <v>1.07341E-2</v>
          </cell>
          <cell r="BG2797">
            <v>0.19572300000000001</v>
          </cell>
          <cell r="BJ2797">
            <v>0.22435289999999999</v>
          </cell>
          <cell r="BM2797">
            <v>1.209854</v>
          </cell>
          <cell r="BO2797">
            <v>1.7799400000000001</v>
          </cell>
          <cell r="BP2797">
            <v>2.9897939999999998</v>
          </cell>
          <cell r="BY2797">
            <v>0.9625705</v>
          </cell>
          <cell r="CE2797">
            <v>1.5086010000000001</v>
          </cell>
          <cell r="CH2797">
            <v>2.4931719999999999</v>
          </cell>
          <cell r="CK2797">
            <v>0.99101689999999998</v>
          </cell>
          <cell r="CN2797">
            <v>4.9125200000000001E-2</v>
          </cell>
          <cell r="CQ2797">
            <v>1.1691720000000001</v>
          </cell>
          <cell r="CT2797">
            <v>2.1262569999999998</v>
          </cell>
          <cell r="CW2797">
            <v>0.91274759999999999</v>
          </cell>
          <cell r="CZ2797">
            <v>8.6563999999999999E-3</v>
          </cell>
          <cell r="DC2797">
            <v>0.90922639999999999</v>
          </cell>
          <cell r="DF2797">
            <v>1.811315</v>
          </cell>
          <cell r="DI2797">
            <v>0.53593999999999997</v>
          </cell>
          <cell r="DJ2797">
            <v>0.59497199999999995</v>
          </cell>
          <cell r="DK2797">
            <v>0.4227572</v>
          </cell>
          <cell r="DL2797">
            <v>0.53593999999999997</v>
          </cell>
          <cell r="DM2797">
            <v>0.62275720000000001</v>
          </cell>
          <cell r="DN2797">
            <v>0.59497199999999995</v>
          </cell>
          <cell r="DO2797">
            <v>2250000000</v>
          </cell>
          <cell r="DP2797">
            <v>864000000</v>
          </cell>
          <cell r="DQ2797">
            <v>1320000000</v>
          </cell>
          <cell r="DR2797">
            <v>64600000</v>
          </cell>
          <cell r="DS2797">
            <v>61.42277</v>
          </cell>
          <cell r="DU2797">
            <v>83.272589999999994</v>
          </cell>
          <cell r="EE2797">
            <v>-1.615777</v>
          </cell>
          <cell r="EG2797">
            <v>19.737629999999999</v>
          </cell>
          <cell r="EH2797">
            <v>74.634559999999993</v>
          </cell>
          <cell r="EL2797">
            <v>11.29585</v>
          </cell>
          <cell r="FH2797">
            <v>93.435069999999996</v>
          </cell>
          <cell r="FN2797">
            <v>112.1391</v>
          </cell>
          <cell r="FQ2797">
            <v>104.8938</v>
          </cell>
          <cell r="FT2797">
            <v>128.4503</v>
          </cell>
          <cell r="FW2797">
            <v>126.7496</v>
          </cell>
          <cell r="FZ2797">
            <v>118.8129</v>
          </cell>
          <cell r="GC2797">
            <v>122.5802</v>
          </cell>
          <cell r="GF2797">
            <v>109.1786</v>
          </cell>
          <cell r="GI2797">
            <v>99.312740000000005</v>
          </cell>
          <cell r="GL2797">
            <v>107.77549999999999</v>
          </cell>
          <cell r="GO2797">
            <v>113.6442</v>
          </cell>
          <cell r="HJ2797">
            <v>1</v>
          </cell>
          <cell r="HK2797">
            <v>18000000</v>
          </cell>
          <cell r="HL2797">
            <v>1346349</v>
          </cell>
          <cell r="HM2797">
            <v>27500000</v>
          </cell>
          <cell r="HN2797">
            <v>46900000</v>
          </cell>
          <cell r="IA2797">
            <v>26</v>
          </cell>
          <cell r="IB2797">
            <v>4</v>
          </cell>
          <cell r="IH2797">
            <v>52</v>
          </cell>
          <cell r="II2797">
            <v>38</v>
          </cell>
          <cell r="IJ2797">
            <v>10</v>
          </cell>
          <cell r="IK2797">
            <v>3</v>
          </cell>
          <cell r="IL2797">
            <v>5</v>
          </cell>
          <cell r="IM2797">
            <v>3</v>
          </cell>
          <cell r="IO2797">
            <v>56</v>
          </cell>
          <cell r="IP2797">
            <v>42</v>
          </cell>
          <cell r="IQ2797">
            <v>13</v>
          </cell>
          <cell r="IR2797">
            <v>8</v>
          </cell>
          <cell r="IS2797">
            <v>14</v>
          </cell>
          <cell r="IT2797">
            <v>8</v>
          </cell>
          <cell r="IV2797" t="str">
            <v>Advanced Economies</v>
          </cell>
          <cell r="IW2797">
            <v>1</v>
          </cell>
          <cell r="IX2797">
            <v>0</v>
          </cell>
        </row>
        <row r="2798">
          <cell r="A2798">
            <v>9362006</v>
          </cell>
          <cell r="B2798">
            <v>936</v>
          </cell>
          <cell r="C2798">
            <v>2006</v>
          </cell>
          <cell r="D2798" t="str">
            <v>Slovak Republic</v>
          </cell>
          <cell r="E2798" t="str">
            <v>EUR </v>
          </cell>
          <cell r="F2798" t="str">
            <v>Upper middle income</v>
          </cell>
          <cell r="G2798" t="str">
            <v>Advanced</v>
          </cell>
          <cell r="H2798" t="str">
            <v>Advanced</v>
          </cell>
          <cell r="I2798" t="str">
            <v>Importer</v>
          </cell>
          <cell r="K2798">
            <v>0.98366640000000005</v>
          </cell>
          <cell r="L2798">
            <v>55.002000000000002</v>
          </cell>
          <cell r="M2798">
            <v>96.628854000000004</v>
          </cell>
          <cell r="N2798">
            <v>1.325569</v>
          </cell>
          <cell r="O2798">
            <v>1.3698809999999999</v>
          </cell>
          <cell r="Q2798">
            <v>0.769231</v>
          </cell>
          <cell r="S2798">
            <v>0.74008700000000005</v>
          </cell>
          <cell r="T2798">
            <v>0.75076529999999997</v>
          </cell>
          <cell r="AC2798">
            <v>0.75763849999999999</v>
          </cell>
          <cell r="AI2798">
            <v>0.64558599999999999</v>
          </cell>
          <cell r="AL2798">
            <v>0.6822762</v>
          </cell>
          <cell r="AO2798">
            <v>0.41588259999999999</v>
          </cell>
          <cell r="AR2798">
            <v>5.36494E-2</v>
          </cell>
          <cell r="AU2798">
            <v>0.30799159999999998</v>
          </cell>
          <cell r="AX2798">
            <v>0.2991569</v>
          </cell>
          <cell r="BA2798">
            <v>0.35204750000000001</v>
          </cell>
          <cell r="BD2798">
            <v>3.3025499999999999E-2</v>
          </cell>
          <cell r="BG2798">
            <v>0.24076220000000001</v>
          </cell>
          <cell r="BJ2798">
            <v>0.2335006</v>
          </cell>
          <cell r="BM2798">
            <v>1.1200639999999999</v>
          </cell>
          <cell r="BO2798">
            <v>1.863515</v>
          </cell>
          <cell r="BP2798">
            <v>2.9835790000000002</v>
          </cell>
          <cell r="BY2798">
            <v>0.94180870000000005</v>
          </cell>
          <cell r="CE2798">
            <v>1.500939</v>
          </cell>
          <cell r="CH2798">
            <v>2.4548109999999999</v>
          </cell>
          <cell r="CK2798">
            <v>0.91617020000000005</v>
          </cell>
          <cell r="CN2798">
            <v>0.10170949999999999</v>
          </cell>
          <cell r="CQ2798">
            <v>1.336087</v>
          </cell>
          <cell r="CT2798">
            <v>1.9860869999999999</v>
          </cell>
          <cell r="CW2798">
            <v>0.8384587</v>
          </cell>
          <cell r="CZ2798">
            <v>4.5688600000000003E-2</v>
          </cell>
          <cell r="DC2798">
            <v>0.94375039999999999</v>
          </cell>
          <cell r="DF2798">
            <v>1.789299</v>
          </cell>
          <cell r="DI2798">
            <v>0.556338</v>
          </cell>
          <cell r="DJ2798">
            <v>0.62979410000000002</v>
          </cell>
          <cell r="DK2798">
            <v>0.49916509999999997</v>
          </cell>
          <cell r="DL2798">
            <v>0.556338</v>
          </cell>
          <cell r="DM2798">
            <v>0.69916509999999998</v>
          </cell>
          <cell r="DN2798">
            <v>0.62979410000000002</v>
          </cell>
          <cell r="DO2798">
            <v>2280000000</v>
          </cell>
          <cell r="DP2798">
            <v>814000000</v>
          </cell>
          <cell r="DQ2798">
            <v>1410000000</v>
          </cell>
          <cell r="DR2798">
            <v>53100000</v>
          </cell>
          <cell r="DS2798">
            <v>114.76779999999999</v>
          </cell>
          <cell r="DU2798">
            <v>116.2937</v>
          </cell>
          <cell r="EE2798">
            <v>-1718.991</v>
          </cell>
          <cell r="EG2798">
            <v>901.60590000000002</v>
          </cell>
          <cell r="EH2798">
            <v>115.7346</v>
          </cell>
          <cell r="EL2798">
            <v>-58.574599999999997</v>
          </cell>
          <cell r="FH2798">
            <v>118.03749999999999</v>
          </cell>
          <cell r="FN2798">
            <v>127.15770000000001</v>
          </cell>
          <cell r="FQ2798">
            <v>124.13460000000001</v>
          </cell>
          <cell r="FT2798">
            <v>130.83840000000001</v>
          </cell>
          <cell r="FW2798">
            <v>129.25360000000001</v>
          </cell>
          <cell r="FZ2798">
            <v>128.3544</v>
          </cell>
          <cell r="GC2798">
            <v>124.4233</v>
          </cell>
          <cell r="GF2798">
            <v>119.3068</v>
          </cell>
          <cell r="GI2798">
            <v>121.6917</v>
          </cell>
          <cell r="GL2798">
            <v>116.52500000000001</v>
          </cell>
          <cell r="GO2798">
            <v>114.2085</v>
          </cell>
          <cell r="HJ2798">
            <v>1</v>
          </cell>
          <cell r="HK2798">
            <v>14600000</v>
          </cell>
          <cell r="HL2798">
            <v>949686.9</v>
          </cell>
          <cell r="HM2798">
            <v>25200000</v>
          </cell>
          <cell r="HN2798">
            <v>40700000</v>
          </cell>
          <cell r="IA2798">
            <v>26</v>
          </cell>
          <cell r="IB2798">
            <v>4</v>
          </cell>
          <cell r="IH2798">
            <v>55</v>
          </cell>
          <cell r="II2798">
            <v>37</v>
          </cell>
          <cell r="IJ2798">
            <v>9</v>
          </cell>
          <cell r="IK2798">
            <v>2</v>
          </cell>
          <cell r="IL2798">
            <v>5</v>
          </cell>
          <cell r="IM2798">
            <v>3</v>
          </cell>
          <cell r="IO2798">
            <v>56</v>
          </cell>
          <cell r="IP2798">
            <v>46</v>
          </cell>
          <cell r="IQ2798">
            <v>13</v>
          </cell>
          <cell r="IR2798">
            <v>6</v>
          </cell>
          <cell r="IS2798">
            <v>13</v>
          </cell>
          <cell r="IT2798">
            <v>7</v>
          </cell>
          <cell r="IV2798" t="str">
            <v>Advanced Economies</v>
          </cell>
          <cell r="IW2798">
            <v>1</v>
          </cell>
          <cell r="IX2798">
            <v>0</v>
          </cell>
        </row>
        <row r="2799">
          <cell r="A2799">
            <v>9362007</v>
          </cell>
          <cell r="B2799">
            <v>936</v>
          </cell>
          <cell r="C2799">
            <v>2007</v>
          </cell>
          <cell r="D2799" t="str">
            <v>Slovak Republic</v>
          </cell>
          <cell r="E2799" t="str">
            <v>EUR </v>
          </cell>
          <cell r="F2799" t="str">
            <v>Upper middle income</v>
          </cell>
          <cell r="G2799" t="str">
            <v>Advanced</v>
          </cell>
          <cell r="H2799" t="str">
            <v>Advanced</v>
          </cell>
          <cell r="I2799" t="str">
            <v>Importer</v>
          </cell>
          <cell r="K2799">
            <v>0.8177683</v>
          </cell>
          <cell r="L2799">
            <v>61.45</v>
          </cell>
          <cell r="M2799">
            <v>109.86696999999999</v>
          </cell>
          <cell r="N2799">
            <v>1.6852480000000001</v>
          </cell>
          <cell r="O2799">
            <v>1.7389030000000001</v>
          </cell>
          <cell r="Q2799">
            <v>0.94073099999999998</v>
          </cell>
          <cell r="S2799">
            <v>0.90600499999999995</v>
          </cell>
          <cell r="T2799">
            <v>0.9181049</v>
          </cell>
          <cell r="AC2799">
            <v>0.89289929999999995</v>
          </cell>
          <cell r="AI2799">
            <v>0.71870449999999997</v>
          </cell>
          <cell r="AL2799">
            <v>0.74298310000000001</v>
          </cell>
          <cell r="AO2799">
            <v>0.39108589999999999</v>
          </cell>
          <cell r="AR2799">
            <v>-5.7517600000000002E-2</v>
          </cell>
          <cell r="AU2799">
            <v>0.18870819999999999</v>
          </cell>
          <cell r="AX2799">
            <v>0.21018770000000001</v>
          </cell>
          <cell r="BA2799">
            <v>0.2581928</v>
          </cell>
          <cell r="BD2799">
            <v>-0.14370230000000001</v>
          </cell>
          <cell r="BG2799">
            <v>0.13961229999999999</v>
          </cell>
          <cell r="BJ2799">
            <v>0.12703020000000001</v>
          </cell>
          <cell r="BM2799">
            <v>1.0680970000000001</v>
          </cell>
          <cell r="BO2799">
            <v>1.923551</v>
          </cell>
          <cell r="BP2799">
            <v>2.9916480000000001</v>
          </cell>
          <cell r="BY2799">
            <v>0.9412566</v>
          </cell>
          <cell r="CE2799">
            <v>1.5056229999999999</v>
          </cell>
          <cell r="CH2799">
            <v>2.4151530000000001</v>
          </cell>
          <cell r="CK2799">
            <v>0.76264750000000003</v>
          </cell>
          <cell r="CN2799">
            <v>-9.1213699999999995E-2</v>
          </cell>
          <cell r="CQ2799">
            <v>0.84091850000000001</v>
          </cell>
          <cell r="CT2799">
            <v>1.5520350000000001</v>
          </cell>
          <cell r="CW2799">
            <v>0.65587569999999995</v>
          </cell>
          <cell r="CZ2799">
            <v>-0.1752792</v>
          </cell>
          <cell r="DC2799">
            <v>0.56627830000000001</v>
          </cell>
          <cell r="DF2799">
            <v>0.96607069999999995</v>
          </cell>
          <cell r="DI2799">
            <v>0.74451699999999998</v>
          </cell>
          <cell r="DJ2799">
            <v>0.83289800000000003</v>
          </cell>
          <cell r="DK2799">
            <v>0.71828780000000003</v>
          </cell>
          <cell r="DL2799">
            <v>0.74451699999999998</v>
          </cell>
          <cell r="DM2799">
            <v>0.91828779999999999</v>
          </cell>
          <cell r="DN2799">
            <v>0.83289800000000003</v>
          </cell>
          <cell r="DO2799">
            <v>2510000000</v>
          </cell>
          <cell r="DP2799">
            <v>853000000</v>
          </cell>
          <cell r="DQ2799">
            <v>1600000000</v>
          </cell>
          <cell r="DR2799">
            <v>61400000</v>
          </cell>
          <cell r="DS2799">
            <v>116.70310000000001</v>
          </cell>
          <cell r="DU2799">
            <v>117.40170000000001</v>
          </cell>
          <cell r="EE2799">
            <v>120.51139999999999</v>
          </cell>
          <cell r="EG2799">
            <v>120.94370000000001</v>
          </cell>
          <cell r="EH2799">
            <v>117.1583</v>
          </cell>
          <cell r="EL2799">
            <v>120.7931</v>
          </cell>
          <cell r="FH2799">
            <v>129.63560000000001</v>
          </cell>
          <cell r="FN2799">
            <v>129.54509999999999</v>
          </cell>
          <cell r="FQ2799">
            <v>128.8031</v>
          </cell>
          <cell r="FT2799">
            <v>112.8355</v>
          </cell>
          <cell r="FW2799">
            <v>79.063019999999995</v>
          </cell>
          <cell r="FZ2799">
            <v>112.31959999999999</v>
          </cell>
          <cell r="GC2799">
            <v>107.69289999999999</v>
          </cell>
          <cell r="GF2799">
            <v>101.6268</v>
          </cell>
          <cell r="GI2799">
            <v>72.709050000000005</v>
          </cell>
          <cell r="GL2799">
            <v>94.270610000000005</v>
          </cell>
          <cell r="GO2799">
            <v>92.544089999999997</v>
          </cell>
          <cell r="HJ2799">
            <v>1</v>
          </cell>
          <cell r="HK2799">
            <v>11400000</v>
          </cell>
          <cell r="HL2799">
            <v>817116.6</v>
          </cell>
          <cell r="HM2799">
            <v>21200000</v>
          </cell>
          <cell r="HN2799">
            <v>33400000</v>
          </cell>
          <cell r="IA2799">
            <v>31</v>
          </cell>
          <cell r="IB2799">
            <v>2</v>
          </cell>
          <cell r="ID2799">
            <v>1</v>
          </cell>
          <cell r="IH2799">
            <v>48</v>
          </cell>
          <cell r="II2799">
            <v>35</v>
          </cell>
          <cell r="IJ2799">
            <v>15</v>
          </cell>
          <cell r="IK2799">
            <v>9</v>
          </cell>
          <cell r="IL2799">
            <v>12</v>
          </cell>
          <cell r="IM2799">
            <v>3</v>
          </cell>
          <cell r="IO2799">
            <v>50</v>
          </cell>
          <cell r="IP2799">
            <v>35</v>
          </cell>
          <cell r="IQ2799">
            <v>20</v>
          </cell>
          <cell r="IR2799">
            <v>14</v>
          </cell>
          <cell r="IS2799">
            <v>17</v>
          </cell>
          <cell r="IT2799">
            <v>18</v>
          </cell>
          <cell r="IV2799" t="str">
            <v>Advanced Economies</v>
          </cell>
          <cell r="IW2799">
            <v>1</v>
          </cell>
          <cell r="IX2799">
            <v>0</v>
          </cell>
        </row>
        <row r="2800">
          <cell r="A2800">
            <v>9362008</v>
          </cell>
          <cell r="B2800">
            <v>936</v>
          </cell>
          <cell r="C2800">
            <v>2008</v>
          </cell>
          <cell r="D2800" t="str">
            <v>Slovak Republic</v>
          </cell>
          <cell r="E2800" t="str">
            <v>EUR </v>
          </cell>
          <cell r="F2800" t="str">
            <v>Upper middle income</v>
          </cell>
          <cell r="G2800" t="str">
            <v>Advanced</v>
          </cell>
          <cell r="H2800" t="str">
            <v>Advanced</v>
          </cell>
          <cell r="I2800" t="str">
            <v>Importer</v>
          </cell>
          <cell r="K2800">
            <v>0.70574910000000002</v>
          </cell>
          <cell r="L2800">
            <v>66.843000000000004</v>
          </cell>
          <cell r="M2800">
            <v>118.76170999999999</v>
          </cell>
          <cell r="N2800">
            <v>1.473047</v>
          </cell>
          <cell r="O2800">
            <v>1.63151</v>
          </cell>
          <cell r="Q2800">
            <v>0.90507800000000005</v>
          </cell>
          <cell r="S2800">
            <v>0.88724000000000003</v>
          </cell>
          <cell r="T2800">
            <v>0.89337</v>
          </cell>
          <cell r="AC2800">
            <v>0.85056849999999995</v>
          </cell>
          <cell r="AI2800">
            <v>0.72391030000000001</v>
          </cell>
          <cell r="AL2800">
            <v>0.76485360000000002</v>
          </cell>
          <cell r="AO2800">
            <v>0.68492160000000002</v>
          </cell>
          <cell r="AR2800">
            <v>0.34208870000000002</v>
          </cell>
          <cell r="AU2800">
            <v>0.52508699999999997</v>
          </cell>
          <cell r="AX2800">
            <v>0.5705308</v>
          </cell>
          <cell r="BA2800">
            <v>0.655528</v>
          </cell>
          <cell r="BD2800">
            <v>0.2277102</v>
          </cell>
          <cell r="BG2800">
            <v>0.5032181</v>
          </cell>
          <cell r="BJ2800">
            <v>0.52925789999999995</v>
          </cell>
          <cell r="BM2800">
            <v>0.86171869999999995</v>
          </cell>
          <cell r="BO2800">
            <v>1.613413</v>
          </cell>
          <cell r="BP2800">
            <v>2.4751319999999999</v>
          </cell>
          <cell r="BY2800">
            <v>0.78005690000000005</v>
          </cell>
          <cell r="CE2800">
            <v>1.3215840000000001</v>
          </cell>
          <cell r="CH2800">
            <v>2.077321</v>
          </cell>
          <cell r="CK2800">
            <v>1.0235669999999999</v>
          </cell>
          <cell r="CN2800">
            <v>0.41387030000000002</v>
          </cell>
          <cell r="CQ2800">
            <v>1.613413</v>
          </cell>
          <cell r="CT2800">
            <v>2.5874190000000001</v>
          </cell>
          <cell r="CW2800">
            <v>1.0195860000000001</v>
          </cell>
          <cell r="CZ2800">
            <v>0.1679668</v>
          </cell>
          <cell r="DC2800">
            <v>1.5694030000000001</v>
          </cell>
          <cell r="DF2800">
            <v>2.5727869999999999</v>
          </cell>
          <cell r="DI2800">
            <v>0.56796899999999995</v>
          </cell>
          <cell r="DJ2800">
            <v>0.74426999999999999</v>
          </cell>
          <cell r="DK2800">
            <v>0.40219709999999997</v>
          </cell>
          <cell r="DL2800">
            <v>0.56796899999999995</v>
          </cell>
          <cell r="DM2800">
            <v>0.60219710000000004</v>
          </cell>
          <cell r="DN2800">
            <v>0.74426999999999999</v>
          </cell>
          <cell r="DO2800">
            <v>2700000000</v>
          </cell>
          <cell r="DP2800">
            <v>902000000</v>
          </cell>
          <cell r="DQ2800">
            <v>1720000000</v>
          </cell>
          <cell r="DR2800">
            <v>78700000</v>
          </cell>
          <cell r="DS2800">
            <v>496.7004</v>
          </cell>
          <cell r="DU2800">
            <v>32.097070000000002</v>
          </cell>
          <cell r="DV2800">
            <v>152.89500000000001</v>
          </cell>
          <cell r="DX2800">
            <v>151.54570000000001</v>
          </cell>
          <cell r="EE2800">
            <v>162.76089999999999</v>
          </cell>
          <cell r="EG2800">
            <v>173.61799999999999</v>
          </cell>
          <cell r="EH2800">
            <v>191.75659999999999</v>
          </cell>
          <cell r="EI2800">
            <v>152.0094</v>
          </cell>
          <cell r="EL2800">
            <v>169.887</v>
          </cell>
          <cell r="FH2800">
            <v>83.593739999999997</v>
          </cell>
          <cell r="FI2800">
            <v>152.89500000000001</v>
          </cell>
          <cell r="FN2800">
            <v>114.6926</v>
          </cell>
          <cell r="FO2800">
            <v>145.71549999999999</v>
          </cell>
          <cell r="FQ2800">
            <v>107.8807</v>
          </cell>
          <cell r="FR2800">
            <v>148.57380000000001</v>
          </cell>
          <cell r="FT2800">
            <v>140.334</v>
          </cell>
          <cell r="FU2800">
            <v>58.68074</v>
          </cell>
          <cell r="FW2800">
            <v>321.57940000000002</v>
          </cell>
          <cell r="FX2800">
            <v>11.17756</v>
          </cell>
          <cell r="FZ2800">
            <v>238.4101</v>
          </cell>
          <cell r="GA2800">
            <v>70.873350000000002</v>
          </cell>
          <cell r="GC2800">
            <v>201.42850000000001</v>
          </cell>
          <cell r="GD2800">
            <v>56.227200000000003</v>
          </cell>
          <cell r="GF2800">
            <v>136.47630000000001</v>
          </cell>
          <cell r="GG2800">
            <v>29.716629999999999</v>
          </cell>
          <cell r="GI2800">
            <v>259.73140000000001</v>
          </cell>
          <cell r="GJ2800">
            <v>9.7242110000000004</v>
          </cell>
          <cell r="GL2800">
            <v>238.4101</v>
          </cell>
          <cell r="GM2800">
            <v>41.224820000000001</v>
          </cell>
          <cell r="GO2800">
            <v>163.69829999999999</v>
          </cell>
          <cell r="GP2800">
            <v>32.639919999999996</v>
          </cell>
          <cell r="GR2800">
            <v>0</v>
          </cell>
          <cell r="GT2800">
            <v>0</v>
          </cell>
          <cell r="GU2800">
            <v>0</v>
          </cell>
          <cell r="GX2800">
            <v>0</v>
          </cell>
          <cell r="GY2800">
            <v>0</v>
          </cell>
          <cell r="GZ2800">
            <v>0</v>
          </cell>
          <cell r="HA2800">
            <v>0</v>
          </cell>
          <cell r="HD2800">
            <v>0</v>
          </cell>
          <cell r="HE2800">
            <v>0</v>
          </cell>
          <cell r="HF2800">
            <v>0</v>
          </cell>
          <cell r="HG2800">
            <v>0</v>
          </cell>
          <cell r="HJ2800">
            <v>1</v>
          </cell>
          <cell r="HK2800">
            <v>9520933</v>
          </cell>
          <cell r="HL2800">
            <v>830891</v>
          </cell>
          <cell r="HM2800">
            <v>18200000</v>
          </cell>
          <cell r="HN2800">
            <v>28500000</v>
          </cell>
          <cell r="HO2800">
            <v>0</v>
          </cell>
          <cell r="HP2800">
            <v>0</v>
          </cell>
          <cell r="HR2800">
            <v>0</v>
          </cell>
          <cell r="IA2800">
            <v>31</v>
          </cell>
          <cell r="IB2800">
            <v>3</v>
          </cell>
          <cell r="IH2800">
            <v>88</v>
          </cell>
          <cell r="II2800">
            <v>23</v>
          </cell>
          <cell r="IJ2800">
            <v>2</v>
          </cell>
          <cell r="IK2800">
            <v>2</v>
          </cell>
          <cell r="IM2800">
            <v>1</v>
          </cell>
          <cell r="IO2800">
            <v>105</v>
          </cell>
          <cell r="IP2800">
            <v>24</v>
          </cell>
          <cell r="IQ2800">
            <v>3</v>
          </cell>
          <cell r="IR2800">
            <v>8</v>
          </cell>
          <cell r="IS2800">
            <v>9</v>
          </cell>
          <cell r="IT2800">
            <v>1</v>
          </cell>
          <cell r="IV2800" t="str">
            <v>Advanced Economies</v>
          </cell>
          <cell r="IW2800">
            <v>1</v>
          </cell>
          <cell r="IX2800">
            <v>0</v>
          </cell>
        </row>
        <row r="2801">
          <cell r="A2801">
            <v>9362009</v>
          </cell>
          <cell r="B2801">
            <v>936</v>
          </cell>
          <cell r="C2801">
            <v>2009</v>
          </cell>
          <cell r="D2801" t="str">
            <v>Slovak Republic</v>
          </cell>
          <cell r="E2801" t="str">
            <v>EUR </v>
          </cell>
          <cell r="F2801" t="str">
            <v>Upper middle income</v>
          </cell>
          <cell r="G2801" t="str">
            <v>Advanced</v>
          </cell>
          <cell r="H2801" t="str">
            <v>Advanced</v>
          </cell>
          <cell r="I2801" t="str">
            <v>Importer</v>
          </cell>
          <cell r="K2801">
            <v>0.71797949999999999</v>
          </cell>
          <cell r="L2801">
            <v>62.795000000000002</v>
          </cell>
          <cell r="M2801">
            <v>114.09621</v>
          </cell>
          <cell r="N2801">
            <v>1.739811</v>
          </cell>
          <cell r="O2801">
            <v>1.67218</v>
          </cell>
          <cell r="Q2801">
            <v>1.037507</v>
          </cell>
          <cell r="S2801">
            <v>0.97770199999999996</v>
          </cell>
          <cell r="T2801">
            <v>0.99905600000000006</v>
          </cell>
          <cell r="AC2801">
            <v>0.93609209999999998</v>
          </cell>
          <cell r="AI2801">
            <v>0.79305950000000003</v>
          </cell>
          <cell r="AL2801">
            <v>0.85102710000000004</v>
          </cell>
          <cell r="AO2801">
            <v>0.5323563</v>
          </cell>
          <cell r="AR2801">
            <v>0.1256427</v>
          </cell>
          <cell r="AU2801">
            <v>0.37582359999999998</v>
          </cell>
          <cell r="AX2801">
            <v>0.41481829999999997</v>
          </cell>
          <cell r="BA2801">
            <v>0.45337050000000001</v>
          </cell>
          <cell r="BD2801">
            <v>8.3641400000000005E-2</v>
          </cell>
          <cell r="BG2801">
            <v>0.29344540000000002</v>
          </cell>
          <cell r="BJ2801">
            <v>0.32409840000000001</v>
          </cell>
          <cell r="BM2801">
            <v>1.0056780000000001</v>
          </cell>
          <cell r="BO2801">
            <v>1.706496</v>
          </cell>
          <cell r="BP2801">
            <v>2.7121740000000001</v>
          </cell>
          <cell r="BY2801">
            <v>0.9614296</v>
          </cell>
          <cell r="CE2801">
            <v>1.5966659999999999</v>
          </cell>
          <cell r="CH2801">
            <v>2.5429629999999999</v>
          </cell>
          <cell r="CK2801">
            <v>0.92466409999999999</v>
          </cell>
          <cell r="CN2801">
            <v>0.1618136</v>
          </cell>
          <cell r="CQ2801">
            <v>1.405079</v>
          </cell>
          <cell r="CT2801">
            <v>2.3411309999999999</v>
          </cell>
          <cell r="CW2801">
            <v>0.87180250000000004</v>
          </cell>
          <cell r="CZ2801">
            <v>8.6539599999999994E-2</v>
          </cell>
          <cell r="DC2801">
            <v>1.206882</v>
          </cell>
          <cell r="DF2801">
            <v>2.196291</v>
          </cell>
          <cell r="DI2801">
            <v>0.70230389999999998</v>
          </cell>
          <cell r="DJ2801">
            <v>0.69447800000000004</v>
          </cell>
          <cell r="DK2801">
            <v>0.52660989999999996</v>
          </cell>
          <cell r="DL2801">
            <v>0.70230389999999998</v>
          </cell>
          <cell r="DM2801">
            <v>0.72660990000000003</v>
          </cell>
          <cell r="DN2801">
            <v>0.69447800000000004</v>
          </cell>
          <cell r="DO2801">
            <v>2430000000</v>
          </cell>
          <cell r="DP2801">
            <v>848000000</v>
          </cell>
          <cell r="DQ2801">
            <v>1530000000</v>
          </cell>
          <cell r="DR2801">
            <v>56400000</v>
          </cell>
          <cell r="DS2801">
            <v>107.8533</v>
          </cell>
          <cell r="DU2801">
            <v>107.9688</v>
          </cell>
          <cell r="DV2801">
            <v>118.1429</v>
          </cell>
          <cell r="DX2801">
            <v>118.5496</v>
          </cell>
          <cell r="DY2801">
            <v>202.66419999999999</v>
          </cell>
          <cell r="EA2801">
            <v>-184.46549999999999</v>
          </cell>
          <cell r="EE2801">
            <v>202.66419999999999</v>
          </cell>
          <cell r="EG2801">
            <v>-184.46549999999999</v>
          </cell>
          <cell r="EH2801">
            <v>107.9276</v>
          </cell>
          <cell r="EI2801">
            <v>118.4044</v>
          </cell>
          <cell r="EJ2801">
            <v>-46.237349999999999</v>
          </cell>
          <cell r="EL2801">
            <v>-46.237349999999999</v>
          </cell>
          <cell r="EM2801">
            <v>18</v>
          </cell>
          <cell r="EN2801">
            <v>3</v>
          </cell>
          <cell r="EO2801">
            <v>2</v>
          </cell>
          <cell r="EP2801">
            <v>2</v>
          </cell>
          <cell r="EQ2801">
            <v>1</v>
          </cell>
          <cell r="ER2801">
            <v>8</v>
          </cell>
          <cell r="ET2801">
            <v>23</v>
          </cell>
          <cell r="EU2801">
            <v>6</v>
          </cell>
          <cell r="EV2801">
            <v>13</v>
          </cell>
          <cell r="EW2801">
            <v>15</v>
          </cell>
          <cell r="EX2801">
            <v>10</v>
          </cell>
          <cell r="EY2801">
            <v>46</v>
          </cell>
          <cell r="FA2801">
            <v>21</v>
          </cell>
          <cell r="FB2801">
            <v>6</v>
          </cell>
          <cell r="FC2801">
            <v>14</v>
          </cell>
          <cell r="FD2801">
            <v>19</v>
          </cell>
          <cell r="FE2801">
            <v>15</v>
          </cell>
          <cell r="FF2801">
            <v>71</v>
          </cell>
          <cell r="FH2801">
            <v>151.48500000000001</v>
          </cell>
          <cell r="FI2801">
            <v>99.904240000000001</v>
          </cell>
          <cell r="FJ2801">
            <v>210.5264</v>
          </cell>
          <cell r="FN2801">
            <v>159.02590000000001</v>
          </cell>
          <cell r="FO2801">
            <v>113.74</v>
          </cell>
          <cell r="FP2801">
            <v>116.5367</v>
          </cell>
          <cell r="FQ2801">
            <v>157.35830000000001</v>
          </cell>
          <cell r="FR2801">
            <v>106.0779</v>
          </cell>
          <cell r="FS2801">
            <v>152.3682</v>
          </cell>
          <cell r="FT2801">
            <v>151.6045</v>
          </cell>
          <cell r="FU2801">
            <v>64.635840000000002</v>
          </cell>
          <cell r="FV2801">
            <v>64.404790000000006</v>
          </cell>
          <cell r="FW2801">
            <v>137.31960000000001</v>
          </cell>
          <cell r="FX2801">
            <v>8.8829879999999992</v>
          </cell>
          <cell r="FY2801">
            <v>5.2247070000000004</v>
          </cell>
          <cell r="FZ2801">
            <v>156.9213</v>
          </cell>
          <cell r="GA2801">
            <v>79.939589999999995</v>
          </cell>
          <cell r="GB2801">
            <v>38.202959999999997</v>
          </cell>
          <cell r="GC2801">
            <v>156.9332</v>
          </cell>
          <cell r="GD2801">
            <v>69.177340000000001</v>
          </cell>
          <cell r="GE2801">
            <v>52.64893</v>
          </cell>
          <cell r="GF2801">
            <v>141.5506</v>
          </cell>
          <cell r="GG2801">
            <v>30.56334</v>
          </cell>
          <cell r="GH2801">
            <v>44.023890000000002</v>
          </cell>
          <cell r="GI2801">
            <v>117.7024</v>
          </cell>
          <cell r="GJ2801">
            <v>1.4550350000000001</v>
          </cell>
          <cell r="GK2801">
            <v>1.3221210000000001</v>
          </cell>
          <cell r="GL2801">
            <v>145.63380000000001</v>
          </cell>
          <cell r="GM2801">
            <v>66.051640000000006</v>
          </cell>
          <cell r="GN2801">
            <v>22.74212</v>
          </cell>
          <cell r="GO2801">
            <v>144.0453</v>
          </cell>
          <cell r="GP2801">
            <v>45.487659999999998</v>
          </cell>
          <cell r="GQ2801">
            <v>27.726369999999999</v>
          </cell>
          <cell r="GR2801">
            <v>-0.17440739999999999</v>
          </cell>
          <cell r="GT2801">
            <v>-0.26644810000000002</v>
          </cell>
          <cell r="GU2801">
            <v>-0.46132919999999999</v>
          </cell>
          <cell r="GX2801">
            <v>0.14152600000000001</v>
          </cell>
          <cell r="GY2801">
            <v>0.26510119999999998</v>
          </cell>
          <cell r="GZ2801">
            <v>0.2975447</v>
          </cell>
          <cell r="HA2801">
            <v>0.50334480000000004</v>
          </cell>
          <cell r="HD2801">
            <v>0.26965060000000002</v>
          </cell>
          <cell r="HE2801">
            <v>0.21817239999999999</v>
          </cell>
          <cell r="HF2801">
            <v>0.49092940000000002</v>
          </cell>
          <cell r="HG2801">
            <v>0.77554420000000002</v>
          </cell>
          <cell r="HJ2801">
            <v>1</v>
          </cell>
          <cell r="HK2801">
            <v>9693213</v>
          </cell>
          <cell r="HL2801">
            <v>644975.6</v>
          </cell>
          <cell r="HM2801">
            <v>17500000</v>
          </cell>
          <cell r="HN2801">
            <v>27800000</v>
          </cell>
          <cell r="HO2801">
            <v>-0.23704220000000001</v>
          </cell>
          <cell r="HP2801">
            <v>-0.143959</v>
          </cell>
          <cell r="HR2801">
            <v>-9.3083299999999994E-2</v>
          </cell>
          <cell r="IA2801">
            <v>32</v>
          </cell>
          <cell r="IB2801">
            <v>2</v>
          </cell>
          <cell r="IH2801">
            <v>72</v>
          </cell>
          <cell r="II2801">
            <v>27</v>
          </cell>
          <cell r="IJ2801">
            <v>7</v>
          </cell>
          <cell r="IK2801">
            <v>4</v>
          </cell>
          <cell r="IL2801">
            <v>2</v>
          </cell>
          <cell r="IM2801">
            <v>1</v>
          </cell>
          <cell r="IO2801">
            <v>78</v>
          </cell>
          <cell r="IP2801">
            <v>34</v>
          </cell>
          <cell r="IQ2801">
            <v>10</v>
          </cell>
          <cell r="IR2801">
            <v>5</v>
          </cell>
          <cell r="IS2801">
            <v>9</v>
          </cell>
          <cell r="IT2801">
            <v>9</v>
          </cell>
          <cell r="IV2801" t="str">
            <v>Advanced Economies</v>
          </cell>
          <cell r="IW2801">
            <v>1</v>
          </cell>
          <cell r="IX2801">
            <v>0</v>
          </cell>
        </row>
        <row r="2802">
          <cell r="A2802">
            <v>9362010</v>
          </cell>
          <cell r="B2802">
            <v>936</v>
          </cell>
          <cell r="C2802">
            <v>2010</v>
          </cell>
          <cell r="D2802" t="str">
            <v>Slovak Republic</v>
          </cell>
          <cell r="E2802" t="str">
            <v>EUR </v>
          </cell>
          <cell r="F2802" t="str">
            <v>Upper middle income</v>
          </cell>
          <cell r="G2802" t="str">
            <v>Advanced</v>
          </cell>
          <cell r="H2802" t="str">
            <v>Advanced</v>
          </cell>
          <cell r="I2802" t="str">
            <v>Importer</v>
          </cell>
          <cell r="K2802">
            <v>0.75363970000000002</v>
          </cell>
          <cell r="L2802">
            <v>65.744</v>
          </cell>
          <cell r="M2802">
            <v>120.23730999999999</v>
          </cell>
          <cell r="N2802">
            <v>1.7243489999999999</v>
          </cell>
          <cell r="O2802">
            <v>1.6190279999999999</v>
          </cell>
          <cell r="Q2802">
            <v>0.97489099999999995</v>
          </cell>
          <cell r="S2802">
            <v>0.75800800000000002</v>
          </cell>
          <cell r="T2802">
            <v>0.8247198</v>
          </cell>
          <cell r="AC2802">
            <v>0.94439799999999996</v>
          </cell>
          <cell r="AI2802">
            <v>0.7955335</v>
          </cell>
          <cell r="AL2802">
            <v>0.85655159999999997</v>
          </cell>
          <cell r="AO2802">
            <v>0.4598004</v>
          </cell>
          <cell r="AR2802">
            <v>9.0831599999999998E-2</v>
          </cell>
          <cell r="AU2802">
            <v>0.26074960000000003</v>
          </cell>
          <cell r="AX2802">
            <v>0.32485439999999999</v>
          </cell>
          <cell r="BA2802">
            <v>0.37480049999999998</v>
          </cell>
          <cell r="BD2802">
            <v>-4.4923000000000003E-3</v>
          </cell>
          <cell r="BG2802">
            <v>0.2092763</v>
          </cell>
          <cell r="BJ2802">
            <v>0.24128089999999999</v>
          </cell>
          <cell r="BM2802">
            <v>0.93393400000000004</v>
          </cell>
          <cell r="BO2802">
            <v>1.634622</v>
          </cell>
          <cell r="BP2802">
            <v>2.5685570000000002</v>
          </cell>
          <cell r="BY2802">
            <v>0.92355169999999998</v>
          </cell>
          <cell r="CE2802">
            <v>1.650806</v>
          </cell>
          <cell r="CH2802">
            <v>2.467705</v>
          </cell>
          <cell r="CK2802">
            <v>0.86420600000000003</v>
          </cell>
          <cell r="CN2802">
            <v>0.12864</v>
          </cell>
          <cell r="CQ2802">
            <v>0.97441100000000003</v>
          </cell>
          <cell r="CT2802">
            <v>2.0310739999999998</v>
          </cell>
          <cell r="CW2802">
            <v>0.78544769999999997</v>
          </cell>
          <cell r="CZ2802">
            <v>-3.6816599999999998E-2</v>
          </cell>
          <cell r="DC2802">
            <v>0.87341310000000005</v>
          </cell>
          <cell r="DF2802">
            <v>1.6850670000000001</v>
          </cell>
          <cell r="DI2802">
            <v>0.74945799999999996</v>
          </cell>
          <cell r="DJ2802">
            <v>0.86102000000000001</v>
          </cell>
          <cell r="DK2802">
            <v>0.65274080000000001</v>
          </cell>
          <cell r="DL2802">
            <v>0.74945799999999996</v>
          </cell>
          <cell r="DM2802">
            <v>0.85274079999999997</v>
          </cell>
          <cell r="DN2802">
            <v>0.86102000000000001</v>
          </cell>
          <cell r="DO2802">
            <v>2770000000</v>
          </cell>
          <cell r="DP2802">
            <v>836000000</v>
          </cell>
          <cell r="DQ2802">
            <v>1880000000</v>
          </cell>
          <cell r="DR2802">
            <v>50100000</v>
          </cell>
          <cell r="DS2802">
            <v>97.079930000000004</v>
          </cell>
          <cell r="DU2802">
            <v>44.929789999999997</v>
          </cell>
          <cell r="DV2802">
            <v>142.35409999999999</v>
          </cell>
          <cell r="DX2802">
            <v>249.52500000000001</v>
          </cell>
          <cell r="DY2802">
            <v>158.51929999999999</v>
          </cell>
          <cell r="EA2802">
            <v>55.590499999999999</v>
          </cell>
          <cell r="EE2802">
            <v>83.176000000000002</v>
          </cell>
          <cell r="EG2802">
            <v>13.024380000000001</v>
          </cell>
          <cell r="EH2802">
            <v>60.970840000000003</v>
          </cell>
          <cell r="EI2802">
            <v>216.5599</v>
          </cell>
          <cell r="EJ2802">
            <v>87.25076</v>
          </cell>
          <cell r="EL2802">
            <v>34.602580000000003</v>
          </cell>
          <cell r="EM2802">
            <v>25</v>
          </cell>
          <cell r="EN2802">
            <v>3</v>
          </cell>
          <cell r="EO2802">
            <v>3</v>
          </cell>
          <cell r="EQ2802">
            <v>2</v>
          </cell>
          <cell r="ER2802">
            <v>1</v>
          </cell>
          <cell r="ET2802">
            <v>32</v>
          </cell>
          <cell r="EU2802">
            <v>8</v>
          </cell>
          <cell r="EV2802">
            <v>19</v>
          </cell>
          <cell r="EW2802">
            <v>13</v>
          </cell>
          <cell r="EX2802">
            <v>18</v>
          </cell>
          <cell r="EY2802">
            <v>35</v>
          </cell>
          <cell r="FA2802">
            <v>32</v>
          </cell>
          <cell r="FB2802">
            <v>8</v>
          </cell>
          <cell r="FC2802">
            <v>19</v>
          </cell>
          <cell r="FD2802">
            <v>18</v>
          </cell>
          <cell r="FE2802">
            <v>17</v>
          </cell>
          <cell r="FF2802">
            <v>52</v>
          </cell>
          <cell r="FH2802">
            <v>139.0059</v>
          </cell>
          <cell r="FI2802">
            <v>99.263570000000001</v>
          </cell>
          <cell r="FJ2802">
            <v>176.55779999999999</v>
          </cell>
          <cell r="FN2802">
            <v>143.28700000000001</v>
          </cell>
          <cell r="FO2802">
            <v>101.4419</v>
          </cell>
          <cell r="FP2802">
            <v>178.1371</v>
          </cell>
          <cell r="FQ2802">
            <v>140.7422</v>
          </cell>
          <cell r="FR2802">
            <v>93.881960000000007</v>
          </cell>
          <cell r="FS2802">
            <v>177.40780000000001</v>
          </cell>
          <cell r="FT2802">
            <v>137.791</v>
          </cell>
          <cell r="FU2802">
            <v>37.816040000000001</v>
          </cell>
          <cell r="FV2802">
            <v>66.235060000000004</v>
          </cell>
          <cell r="FW2802">
            <v>116.0818</v>
          </cell>
          <cell r="FX2802">
            <v>7.6688179999999999</v>
          </cell>
          <cell r="FY2802">
            <v>20.016950000000001</v>
          </cell>
          <cell r="FZ2802">
            <v>133.79429999999999</v>
          </cell>
          <cell r="GA2802">
            <v>62.218580000000003</v>
          </cell>
          <cell r="GB2802">
            <v>57.926839999999999</v>
          </cell>
          <cell r="GC2802">
            <v>135.97989999999999</v>
          </cell>
          <cell r="GD2802">
            <v>39.524149999999999</v>
          </cell>
          <cell r="GE2802">
            <v>68.144710000000003</v>
          </cell>
          <cell r="GF2802">
            <v>130.37100000000001</v>
          </cell>
          <cell r="GG2802">
            <v>18.550920000000001</v>
          </cell>
          <cell r="GH2802">
            <v>50.692230000000002</v>
          </cell>
          <cell r="GI2802">
            <v>104.8368</v>
          </cell>
          <cell r="GJ2802">
            <v>1.5103399999999999E-2</v>
          </cell>
          <cell r="GK2802">
            <v>7.7015289999999998</v>
          </cell>
          <cell r="GL2802">
            <v>130.12459999999999</v>
          </cell>
          <cell r="GM2802">
            <v>43.922739999999997</v>
          </cell>
          <cell r="GN2802">
            <v>43.448999999999998</v>
          </cell>
          <cell r="GO2802">
            <v>129.12809999999999</v>
          </cell>
          <cell r="GP2802">
            <v>19.985620000000001</v>
          </cell>
          <cell r="GQ2802">
            <v>56.053249999999998</v>
          </cell>
          <cell r="GR2802">
            <v>-9.5621499999999998E-2</v>
          </cell>
          <cell r="GT2802">
            <v>-0.24414649999999999</v>
          </cell>
          <cell r="GU2802">
            <v>-0.38174089999999999</v>
          </cell>
          <cell r="GX2802">
            <v>0.2588763</v>
          </cell>
          <cell r="GY2802">
            <v>0.31805739999999999</v>
          </cell>
          <cell r="GZ2802">
            <v>0.66853580000000001</v>
          </cell>
          <cell r="HA2802">
            <v>0.96381819999999996</v>
          </cell>
          <cell r="HD2802">
            <v>0.32630870000000001</v>
          </cell>
          <cell r="HE2802">
            <v>0.31282409999999999</v>
          </cell>
          <cell r="HF2802">
            <v>0.72331659999999998</v>
          </cell>
          <cell r="HG2802">
            <v>1.3622449999999999</v>
          </cell>
          <cell r="HJ2802">
            <v>1</v>
          </cell>
          <cell r="HK2802">
            <v>9579881</v>
          </cell>
          <cell r="HL2802">
            <v>574792.9</v>
          </cell>
          <cell r="HM2802">
            <v>21600000</v>
          </cell>
          <cell r="HN2802">
            <v>31700000</v>
          </cell>
          <cell r="HO2802">
            <v>-9.3424999999999994E-2</v>
          </cell>
          <cell r="HP2802">
            <v>-7.2215399999999999E-2</v>
          </cell>
          <cell r="HR2802">
            <v>-2.1209700000000001E-2</v>
          </cell>
          <cell r="IA2802">
            <v>32</v>
          </cell>
          <cell r="IB2802">
            <v>2</v>
          </cell>
          <cell r="IH2802">
            <v>65</v>
          </cell>
          <cell r="II2802">
            <v>42</v>
          </cell>
          <cell r="IJ2802">
            <v>7</v>
          </cell>
          <cell r="IK2802">
            <v>6</v>
          </cell>
          <cell r="IL2802">
            <v>5</v>
          </cell>
          <cell r="IM2802">
            <v>1</v>
          </cell>
          <cell r="IO2802">
            <v>65</v>
          </cell>
          <cell r="IP2802">
            <v>44</v>
          </cell>
          <cell r="IQ2802">
            <v>7</v>
          </cell>
          <cell r="IR2802">
            <v>10</v>
          </cell>
          <cell r="IS2802">
            <v>9</v>
          </cell>
          <cell r="IT2802">
            <v>11</v>
          </cell>
          <cell r="IV2802" t="str">
            <v>Advanced Economies</v>
          </cell>
          <cell r="IW2802">
            <v>1</v>
          </cell>
          <cell r="IX2802">
            <v>0</v>
          </cell>
        </row>
        <row r="2803">
          <cell r="A2803">
            <v>9362011</v>
          </cell>
          <cell r="B2803">
            <v>936</v>
          </cell>
          <cell r="C2803">
            <v>2011</v>
          </cell>
          <cell r="D2803" t="str">
            <v>Slovak Republic</v>
          </cell>
          <cell r="E2803" t="str">
            <v>EUR </v>
          </cell>
          <cell r="F2803" t="str">
            <v>Upper middle income</v>
          </cell>
          <cell r="G2803" t="str">
            <v>Advanced</v>
          </cell>
          <cell r="H2803" t="str">
            <v>Advanced</v>
          </cell>
          <cell r="I2803" t="str">
            <v>Importer</v>
          </cell>
          <cell r="K2803">
            <v>0.71869660000000002</v>
          </cell>
          <cell r="L2803">
            <v>69.058999999999997</v>
          </cell>
          <cell r="M2803">
            <v>126.91624</v>
          </cell>
          <cell r="N2803">
            <v>2.0658270000000001</v>
          </cell>
          <cell r="O2803">
            <v>1.8976500000000001</v>
          </cell>
          <cell r="Q2803">
            <v>1.072622</v>
          </cell>
          <cell r="S2803">
            <v>0.83720300000000003</v>
          </cell>
          <cell r="T2803">
            <v>0.90961639999999999</v>
          </cell>
          <cell r="AC2803">
            <v>1.073061</v>
          </cell>
          <cell r="AF2803">
            <v>0.55630619999999997</v>
          </cell>
          <cell r="AI2803">
            <v>0.87977499999999997</v>
          </cell>
          <cell r="AL2803">
            <v>0.93303499999999995</v>
          </cell>
          <cell r="AO2803">
            <v>0.53580349999999999</v>
          </cell>
          <cell r="AR2803">
            <v>0.1173032</v>
          </cell>
          <cell r="AU2803">
            <v>0.35582269999999999</v>
          </cell>
          <cell r="AX2803">
            <v>0.41106969999999998</v>
          </cell>
          <cell r="BA2803">
            <v>0.41862519999999998</v>
          </cell>
          <cell r="BD2803">
            <v>7.5402999999999998E-2</v>
          </cell>
          <cell r="BG2803">
            <v>0.28669410000000001</v>
          </cell>
          <cell r="BJ2803">
            <v>0.32799220000000001</v>
          </cell>
          <cell r="BM2803">
            <v>1.0109950000000001</v>
          </cell>
          <cell r="BO2803">
            <v>1.776302</v>
          </cell>
          <cell r="BP2803">
            <v>2.7872970000000001</v>
          </cell>
          <cell r="BY2803">
            <v>0.99923010000000001</v>
          </cell>
          <cell r="CB2803">
            <v>0.2240808</v>
          </cell>
          <cell r="CE2803">
            <v>1.790332</v>
          </cell>
          <cell r="CH2803">
            <v>2.7872970000000001</v>
          </cell>
          <cell r="CK2803">
            <v>1.0109649999999999</v>
          </cell>
          <cell r="CN2803">
            <v>9.7861400000000001E-2</v>
          </cell>
          <cell r="CQ2803">
            <v>1.354517</v>
          </cell>
          <cell r="CT2803">
            <v>2.487323</v>
          </cell>
          <cell r="CW2803">
            <v>0.82850959999999996</v>
          </cell>
          <cell r="CZ2803">
            <v>5.4132300000000001E-2</v>
          </cell>
          <cell r="DC2803">
            <v>1.1409229999999999</v>
          </cell>
          <cell r="DF2803">
            <v>2.2199960000000001</v>
          </cell>
          <cell r="DI2803">
            <v>0.993205</v>
          </cell>
          <cell r="DJ2803">
            <v>1.0604469999999999</v>
          </cell>
          <cell r="DK2803">
            <v>0.76450240000000003</v>
          </cell>
          <cell r="DL2803">
            <v>0.993205</v>
          </cell>
          <cell r="DM2803">
            <v>0.96450239999999998</v>
          </cell>
          <cell r="DN2803">
            <v>1.0604469999999999</v>
          </cell>
          <cell r="DO2803">
            <v>3000000000</v>
          </cell>
          <cell r="DP2803">
            <v>906000000</v>
          </cell>
          <cell r="DQ2803">
            <v>2040000000</v>
          </cell>
          <cell r="DR2803">
            <v>54300000</v>
          </cell>
          <cell r="DS2803">
            <v>111.16249999999999</v>
          </cell>
          <cell r="DU2803">
            <v>72.255510000000001</v>
          </cell>
          <cell r="DV2803">
            <v>98.562150000000003</v>
          </cell>
          <cell r="DX2803">
            <v>2022.001</v>
          </cell>
          <cell r="DY2803">
            <v>142.21879999999999</v>
          </cell>
          <cell r="EA2803">
            <v>89.667900000000003</v>
          </cell>
          <cell r="EB2803">
            <v>124.2787</v>
          </cell>
          <cell r="ED2803">
            <v>126.872</v>
          </cell>
          <cell r="EE2803">
            <v>124.2786</v>
          </cell>
          <cell r="EG2803">
            <v>126.872</v>
          </cell>
          <cell r="EH2803">
            <v>84.223060000000004</v>
          </cell>
          <cell r="EI2803">
            <v>1430.3630000000001</v>
          </cell>
          <cell r="EJ2803">
            <v>105.8322</v>
          </cell>
          <cell r="EK2803">
            <v>126.07429999999999</v>
          </cell>
          <cell r="EL2803">
            <v>126.07429999999999</v>
          </cell>
          <cell r="EM2803">
            <v>26</v>
          </cell>
          <cell r="EN2803">
            <v>2</v>
          </cell>
          <cell r="EO2803">
            <v>2</v>
          </cell>
          <cell r="EP2803">
            <v>2</v>
          </cell>
          <cell r="ER2803">
            <v>1</v>
          </cell>
          <cell r="ET2803">
            <v>44</v>
          </cell>
          <cell r="EU2803">
            <v>14</v>
          </cell>
          <cell r="EV2803">
            <v>18</v>
          </cell>
          <cell r="EW2803">
            <v>19</v>
          </cell>
          <cell r="EX2803">
            <v>12</v>
          </cell>
          <cell r="EY2803">
            <v>16</v>
          </cell>
          <cell r="FA2803">
            <v>44</v>
          </cell>
          <cell r="FB2803">
            <v>14</v>
          </cell>
          <cell r="FC2803">
            <v>18</v>
          </cell>
          <cell r="FD2803">
            <v>25</v>
          </cell>
          <cell r="FE2803">
            <v>11</v>
          </cell>
          <cell r="FF2803">
            <v>33</v>
          </cell>
          <cell r="FH2803">
            <v>137.8236</v>
          </cell>
          <cell r="FI2803">
            <v>99.367050000000006</v>
          </cell>
          <cell r="FJ2803">
            <v>157.4615</v>
          </cell>
          <cell r="FN2803">
            <v>149.702</v>
          </cell>
          <cell r="FO2803">
            <v>101.3904</v>
          </cell>
          <cell r="FP2803">
            <v>158.08179999999999</v>
          </cell>
          <cell r="FQ2803">
            <v>142.72370000000001</v>
          </cell>
          <cell r="FR2803">
            <v>110.5933</v>
          </cell>
          <cell r="FS2803">
            <v>160.2715</v>
          </cell>
          <cell r="FT2803">
            <v>141.13929999999999</v>
          </cell>
          <cell r="FU2803">
            <v>10.66947</v>
          </cell>
          <cell r="FV2803">
            <v>95.430239999999998</v>
          </cell>
          <cell r="FW2803">
            <v>116.69750000000001</v>
          </cell>
          <cell r="FX2803">
            <v>13.0076</v>
          </cell>
          <cell r="FY2803">
            <v>60.190989999999999</v>
          </cell>
          <cell r="FZ2803">
            <v>138.3717</v>
          </cell>
          <cell r="GA2803">
            <v>38.04766</v>
          </cell>
          <cell r="GB2803">
            <v>94.239320000000006</v>
          </cell>
          <cell r="GC2803">
            <v>138.23259999999999</v>
          </cell>
          <cell r="GD2803">
            <v>1.432566</v>
          </cell>
          <cell r="GE2803">
            <v>95.84675</v>
          </cell>
          <cell r="GF2803">
            <v>132.8578</v>
          </cell>
          <cell r="GG2803">
            <v>9.8082199999999994E-2</v>
          </cell>
          <cell r="GH2803">
            <v>81.809749999999994</v>
          </cell>
          <cell r="GI2803">
            <v>116.3704</v>
          </cell>
          <cell r="GJ2803">
            <v>-4.8682740000000004</v>
          </cell>
          <cell r="GK2803">
            <v>33.647120000000001</v>
          </cell>
          <cell r="GL2803">
            <v>135.0189</v>
          </cell>
          <cell r="GM2803">
            <v>28.166650000000001</v>
          </cell>
          <cell r="GN2803">
            <v>79.237889999999993</v>
          </cell>
          <cell r="GO2803">
            <v>135.47890000000001</v>
          </cell>
          <cell r="GP2803">
            <v>-3.627208</v>
          </cell>
          <cell r="GQ2803">
            <v>77.810779999999994</v>
          </cell>
          <cell r="GR2803">
            <v>-0.18255289999999999</v>
          </cell>
          <cell r="GT2803">
            <v>-0.44930300000000001</v>
          </cell>
          <cell r="GU2803">
            <v>-0.7077563</v>
          </cell>
          <cell r="GX2803">
            <v>7.2225700000000004E-2</v>
          </cell>
          <cell r="GY2803">
            <v>0.29060469999999999</v>
          </cell>
          <cell r="GZ2803">
            <v>0.37647659999999999</v>
          </cell>
          <cell r="HA2803">
            <v>0.44050440000000002</v>
          </cell>
          <cell r="HD2803">
            <v>0.25125999999999998</v>
          </cell>
          <cell r="HE2803">
            <v>0.28970279999999998</v>
          </cell>
          <cell r="HF2803">
            <v>0.51540839999999999</v>
          </cell>
          <cell r="HG2803">
            <v>0.94627260000000002</v>
          </cell>
          <cell r="HJ2803">
            <v>1</v>
          </cell>
          <cell r="HO2803">
            <v>-0.31216569999999999</v>
          </cell>
          <cell r="HP2803">
            <v>-0.14927670000000001</v>
          </cell>
          <cell r="HR2803">
            <v>-0.16288920000000001</v>
          </cell>
          <cell r="IA2803">
            <v>32</v>
          </cell>
          <cell r="IB2803">
            <v>1</v>
          </cell>
          <cell r="IH2803">
            <v>80</v>
          </cell>
          <cell r="II2803">
            <v>30</v>
          </cell>
          <cell r="IJ2803">
            <v>8</v>
          </cell>
          <cell r="IK2803">
            <v>4</v>
          </cell>
          <cell r="IL2803">
            <v>8</v>
          </cell>
          <cell r="IM2803">
            <v>1</v>
          </cell>
          <cell r="IO2803">
            <v>79</v>
          </cell>
          <cell r="IP2803">
            <v>31</v>
          </cell>
          <cell r="IQ2803">
            <v>10</v>
          </cell>
          <cell r="IR2803">
            <v>5</v>
          </cell>
          <cell r="IS2803">
            <v>12</v>
          </cell>
          <cell r="IT2803">
            <v>15</v>
          </cell>
          <cell r="IV2803" t="str">
            <v>Advanced Economies</v>
          </cell>
          <cell r="IW2803">
            <v>1</v>
          </cell>
          <cell r="IX2803">
            <v>0</v>
          </cell>
        </row>
        <row r="2804">
          <cell r="A2804">
            <v>9362012</v>
          </cell>
          <cell r="B2804">
            <v>936</v>
          </cell>
          <cell r="C2804">
            <v>2012</v>
          </cell>
          <cell r="D2804" t="str">
            <v>Slovak Republic</v>
          </cell>
          <cell r="E2804" t="str">
            <v>EUR </v>
          </cell>
          <cell r="F2804" t="str">
            <v>Upper middle income</v>
          </cell>
          <cell r="G2804" t="str">
            <v>Advanced</v>
          </cell>
          <cell r="H2804" t="str">
            <v>Advanced</v>
          </cell>
          <cell r="I2804" t="str">
            <v>Importer</v>
          </cell>
          <cell r="K2804">
            <v>0.76026009999999999</v>
          </cell>
          <cell r="L2804">
            <v>71.884186999999997</v>
          </cell>
          <cell r="M2804">
            <v>131.62743</v>
          </cell>
          <cell r="N2804">
            <v>2.0150999999999999</v>
          </cell>
          <cell r="O2804">
            <v>1.925657</v>
          </cell>
          <cell r="U2804">
            <v>1.113686</v>
          </cell>
          <cell r="W2804">
            <v>0.82647320000000002</v>
          </cell>
          <cell r="X2804">
            <v>0.91481800000000002</v>
          </cell>
          <cell r="Y2804">
            <v>1.2900830000000001</v>
          </cell>
          <cell r="AA2804">
            <v>0.78038129999999994</v>
          </cell>
          <cell r="AB2804">
            <v>0.9371623</v>
          </cell>
          <cell r="AD2804">
            <v>1.1168979999999999</v>
          </cell>
          <cell r="AE2804">
            <v>1.324675</v>
          </cell>
          <cell r="AJ2804">
            <v>0.93411029999999995</v>
          </cell>
          <cell r="AK2804">
            <v>1.1976469999999999</v>
          </cell>
          <cell r="AM2804">
            <v>1.0148980000000001</v>
          </cell>
          <cell r="AN2804">
            <v>1.25352</v>
          </cell>
          <cell r="AP2804">
            <v>0.58773129999999996</v>
          </cell>
          <cell r="AQ2804">
            <v>0.63685020000000003</v>
          </cell>
          <cell r="AS2804">
            <v>8.3273600000000003E-2</v>
          </cell>
          <cell r="AT2804">
            <v>2.9890900000000001E-2</v>
          </cell>
          <cell r="AV2804">
            <v>0.4186822</v>
          </cell>
          <cell r="AW2804">
            <v>0.39829439999999999</v>
          </cell>
          <cell r="AY2804">
            <v>0.46300590000000003</v>
          </cell>
          <cell r="AZ2804">
            <v>0.46812209999999999</v>
          </cell>
          <cell r="BB2804">
            <v>0.41839120000000002</v>
          </cell>
          <cell r="BC2804">
            <v>0.3840557</v>
          </cell>
          <cell r="BE2804">
            <v>-3.7226999999999998E-3</v>
          </cell>
          <cell r="BF2804">
            <v>-0.1916254</v>
          </cell>
          <cell r="BH2804">
            <v>0.25920880000000002</v>
          </cell>
          <cell r="BI2804">
            <v>0.19374269999999999</v>
          </cell>
          <cell r="BK2804">
            <v>0.30856349999999999</v>
          </cell>
          <cell r="BL2804">
            <v>0.2415252</v>
          </cell>
          <cell r="BQ2804">
            <v>1.0668979999999999</v>
          </cell>
          <cell r="BS2804">
            <v>1.7822659999999999</v>
          </cell>
          <cell r="BT2804">
            <v>2.8491629999999999</v>
          </cell>
          <cell r="BU2804">
            <v>1.235884</v>
          </cell>
          <cell r="BW2804">
            <v>1.6828700000000001</v>
          </cell>
          <cell r="BX2804">
            <v>2.9187539999999998</v>
          </cell>
          <cell r="BZ2804">
            <v>1.0494410000000001</v>
          </cell>
          <cell r="CA2804">
            <v>1.235884</v>
          </cell>
          <cell r="CF2804">
            <v>1.939513</v>
          </cell>
          <cell r="CG2804">
            <v>2.3866800000000001</v>
          </cell>
          <cell r="CI2804">
            <v>2.8491629999999999</v>
          </cell>
          <cell r="CJ2804">
            <v>3.7011419999999999</v>
          </cell>
          <cell r="CL2804">
            <v>1.086206</v>
          </cell>
          <cell r="CM2804">
            <v>1.0630500000000001</v>
          </cell>
          <cell r="CO2804">
            <v>9.3476199999999995E-2</v>
          </cell>
          <cell r="CP2804">
            <v>9.7949999999999999E-3</v>
          </cell>
          <cell r="CR2804">
            <v>1.5525549999999999</v>
          </cell>
          <cell r="CS2804">
            <v>1.382957</v>
          </cell>
          <cell r="CU2804">
            <v>2.6563270000000001</v>
          </cell>
          <cell r="CV2804">
            <v>2.6754630000000001</v>
          </cell>
          <cell r="CX2804">
            <v>0.87420200000000003</v>
          </cell>
          <cell r="CY2804">
            <v>0.66926479999999999</v>
          </cell>
          <cell r="DA2804">
            <v>-2.9142999999999999E-3</v>
          </cell>
          <cell r="DB2804">
            <v>-0.2477994</v>
          </cell>
          <cell r="DD2804">
            <v>1.1135390000000001</v>
          </cell>
          <cell r="DE2804">
            <v>0.95593309999999998</v>
          </cell>
          <cell r="DG2804">
            <v>2.1803710000000001</v>
          </cell>
          <cell r="DH2804">
            <v>1.4476059999999999</v>
          </cell>
          <cell r="DO2804">
            <v>2900000000</v>
          </cell>
          <cell r="DP2804">
            <v>877000000</v>
          </cell>
          <cell r="DQ2804">
            <v>1970000000</v>
          </cell>
          <cell r="DR2804">
            <v>52600000</v>
          </cell>
          <cell r="GV2804">
            <v>-0.82296179999999997</v>
          </cell>
          <cell r="GW2804">
            <v>-1.5910409999999999</v>
          </cell>
          <cell r="HB2804">
            <v>0.22924810000000001</v>
          </cell>
          <cell r="HC2804">
            <v>0.14944250000000001</v>
          </cell>
          <cell r="HH2804">
            <v>0.79545940000000004</v>
          </cell>
          <cell r="HI2804">
            <v>1.1268549999999999</v>
          </cell>
          <cell r="HJ2804">
            <v>1</v>
          </cell>
          <cell r="HS2804">
            <v>-0.2051791</v>
          </cell>
          <cell r="HU2804">
            <v>-0.1688528</v>
          </cell>
          <cell r="HV2804">
            <v>-0.37416539999999998</v>
          </cell>
          <cell r="HX2804">
            <v>-6.9456900000000002E-2</v>
          </cell>
          <cell r="HY2804">
            <v>-0.37403189999999997</v>
          </cell>
          <cell r="HZ2804">
            <v>-0.44362239999999997</v>
          </cell>
          <cell r="IV2804" t="str">
            <v>Advanced Economies</v>
          </cell>
          <cell r="IW2804">
            <v>1</v>
          </cell>
          <cell r="IX2804">
            <v>0</v>
          </cell>
        </row>
        <row r="2805">
          <cell r="A2805">
            <v>936200806</v>
          </cell>
          <cell r="B2805">
            <v>936</v>
          </cell>
          <cell r="C2805">
            <v>200000</v>
          </cell>
          <cell r="D2805" t="str">
            <v>Slovak Republic</v>
          </cell>
          <cell r="E2805" t="str">
            <v>EUR </v>
          </cell>
          <cell r="F2805" t="str">
            <v>Upper middle income</v>
          </cell>
          <cell r="G2805" t="str">
            <v>Advanced</v>
          </cell>
          <cell r="H2805" t="str">
            <v>Advanced</v>
          </cell>
          <cell r="I2805" t="str">
            <v>Importer</v>
          </cell>
          <cell r="K2805">
            <v>0.70574910000000002</v>
          </cell>
          <cell r="L2805">
            <v>66.843001999999998</v>
          </cell>
          <cell r="M2805">
            <v>118.76170999999999</v>
          </cell>
          <cell r="N2805">
            <v>2.0178410000000002</v>
          </cell>
          <cell r="O2805">
            <v>2.1569720000000001</v>
          </cell>
          <cell r="Q2805">
            <v>1.093553</v>
          </cell>
          <cell r="S2805">
            <v>1.0659670000000001</v>
          </cell>
          <cell r="T2805">
            <v>1.075447</v>
          </cell>
          <cell r="AC2805">
            <v>1.020313</v>
          </cell>
          <cell r="AI2805">
            <v>0.90491600000000005</v>
          </cell>
          <cell r="AL2805">
            <v>0.92520899999999995</v>
          </cell>
          <cell r="AO2805">
            <v>0.30794899999999997</v>
          </cell>
          <cell r="AR2805">
            <v>-0.14107349999999999</v>
          </cell>
          <cell r="AU2805">
            <v>0.25722889999999998</v>
          </cell>
          <cell r="AX2805">
            <v>0.1956311</v>
          </cell>
          <cell r="BA2805">
            <v>0.1826372</v>
          </cell>
          <cell r="BD2805">
            <v>-0.229188</v>
          </cell>
          <cell r="BG2805">
            <v>0.15282080000000001</v>
          </cell>
          <cell r="BJ2805">
            <v>8.8707599999999998E-2</v>
          </cell>
          <cell r="BM2805">
            <v>1.041164</v>
          </cell>
          <cell r="BO2805">
            <v>1.9384209999999999</v>
          </cell>
          <cell r="BP2805">
            <v>2.9795850000000002</v>
          </cell>
          <cell r="BY2805">
            <v>0.91881760000000001</v>
          </cell>
          <cell r="CE2805">
            <v>1.6232169999999999</v>
          </cell>
          <cell r="CH2805">
            <v>2.5931670000000002</v>
          </cell>
          <cell r="CK2805">
            <v>0.5522205</v>
          </cell>
          <cell r="CN2805">
            <v>-0.18597520000000001</v>
          </cell>
          <cell r="CQ2805">
            <v>1.004122</v>
          </cell>
          <cell r="CT2805">
            <v>1.3535060000000001</v>
          </cell>
          <cell r="CW2805">
            <v>0.34775869999999998</v>
          </cell>
          <cell r="CZ2805">
            <v>-0.20944840000000001</v>
          </cell>
          <cell r="DC2805">
            <v>0.50409300000000001</v>
          </cell>
          <cell r="DF2805">
            <v>0.53271959999999996</v>
          </cell>
          <cell r="DI2805">
            <v>0.9242882</v>
          </cell>
          <cell r="DJ2805">
            <v>1.091005</v>
          </cell>
          <cell r="DK2805">
            <v>1.016545</v>
          </cell>
          <cell r="DL2805">
            <v>0.9242882</v>
          </cell>
          <cell r="DM2805">
            <v>1.216545</v>
          </cell>
          <cell r="DN2805">
            <v>1.091005</v>
          </cell>
          <cell r="DO2805">
            <v>2700000000</v>
          </cell>
          <cell r="DP2805">
            <v>902000000</v>
          </cell>
          <cell r="DQ2805">
            <v>1720000000</v>
          </cell>
          <cell r="DR2805">
            <v>78700000</v>
          </cell>
          <cell r="DS2805">
            <v>114.5873</v>
          </cell>
          <cell r="DU2805">
            <v>116.23309999999999</v>
          </cell>
          <cell r="EH2805">
            <v>115.6675</v>
          </cell>
          <cell r="FH2805">
            <v>129.65289999999999</v>
          </cell>
          <cell r="FN2805">
            <v>129.42310000000001</v>
          </cell>
          <cell r="FQ2805">
            <v>127.1134</v>
          </cell>
          <cell r="FT2805">
            <v>102.0013</v>
          </cell>
          <cell r="FW2805">
            <v>72.102909999999994</v>
          </cell>
          <cell r="FZ2805">
            <v>114.42659999999999</v>
          </cell>
          <cell r="GC2805">
            <v>103.7071</v>
          </cell>
          <cell r="GF2805">
            <v>91.611710000000002</v>
          </cell>
          <cell r="GI2805">
            <v>58.429740000000002</v>
          </cell>
          <cell r="GL2805">
            <v>103.73099999999999</v>
          </cell>
          <cell r="GO2805">
            <v>89.673789999999997</v>
          </cell>
          <cell r="HJ2805">
            <v>1</v>
          </cell>
          <cell r="IA2805">
            <v>29</v>
          </cell>
          <cell r="IB2805">
            <v>2</v>
          </cell>
          <cell r="IH2805">
            <v>43</v>
          </cell>
          <cell r="II2805">
            <v>18</v>
          </cell>
          <cell r="IJ2805">
            <v>13</v>
          </cell>
          <cell r="IK2805">
            <v>8</v>
          </cell>
          <cell r="IL2805">
            <v>14</v>
          </cell>
          <cell r="IM2805">
            <v>11</v>
          </cell>
          <cell r="IO2805">
            <v>45</v>
          </cell>
          <cell r="IP2805">
            <v>19</v>
          </cell>
          <cell r="IQ2805">
            <v>17</v>
          </cell>
          <cell r="IR2805">
            <v>13</v>
          </cell>
          <cell r="IS2805">
            <v>16</v>
          </cell>
          <cell r="IT2805">
            <v>26</v>
          </cell>
          <cell r="IV2805" t="str">
            <v>Advanced Economies</v>
          </cell>
          <cell r="IW2805">
            <v>1</v>
          </cell>
          <cell r="IX2805">
            <v>0</v>
          </cell>
        </row>
        <row r="2806">
          <cell r="A2806">
            <v>936200812</v>
          </cell>
          <cell r="B2806">
            <v>936</v>
          </cell>
          <cell r="C2806">
            <v>200000</v>
          </cell>
          <cell r="D2806" t="str">
            <v>Slovak Republic</v>
          </cell>
          <cell r="E2806" t="str">
            <v>EUR </v>
          </cell>
          <cell r="F2806" t="str">
            <v>Upper middle income</v>
          </cell>
          <cell r="G2806" t="str">
            <v>Advanced</v>
          </cell>
          <cell r="H2806" t="str">
            <v>Advanced</v>
          </cell>
          <cell r="I2806" t="str">
            <v>Importer</v>
          </cell>
          <cell r="HJ2806">
            <v>1</v>
          </cell>
          <cell r="IV2806" t="str">
            <v>Advanced Economies</v>
          </cell>
          <cell r="IW2806">
            <v>1</v>
          </cell>
          <cell r="IX2806">
            <v>0</v>
          </cell>
        </row>
        <row r="2807">
          <cell r="A2807">
            <v>9392000</v>
          </cell>
          <cell r="B2807">
            <v>939</v>
          </cell>
          <cell r="C2807">
            <v>2000</v>
          </cell>
          <cell r="D2807" t="str">
            <v>Estonia</v>
          </cell>
          <cell r="E2807" t="str">
            <v>EUR </v>
          </cell>
          <cell r="F2807" t="str">
            <v>High income: nonOECD</v>
          </cell>
          <cell r="G2807" t="str">
            <v>Developing</v>
          </cell>
          <cell r="H2807" t="str">
            <v>Advanced</v>
          </cell>
          <cell r="I2807" t="str">
            <v>Importer</v>
          </cell>
          <cell r="K2807">
            <v>16.968640000000001</v>
          </cell>
          <cell r="L2807">
            <v>6.1598345999999999</v>
          </cell>
          <cell r="M2807">
            <v>13.575749999999999</v>
          </cell>
          <cell r="AC2807">
            <v>0.49142249999999998</v>
          </cell>
          <cell r="AI2807">
            <v>0.38434800000000002</v>
          </cell>
          <cell r="AL2807">
            <v>0.42170239999999998</v>
          </cell>
          <cell r="AO2807">
            <v>0.4417065</v>
          </cell>
          <cell r="AU2807">
            <v>0.35686899999999999</v>
          </cell>
          <cell r="AX2807">
            <v>0.38294610000000001</v>
          </cell>
          <cell r="BA2807">
            <v>0.4417065</v>
          </cell>
          <cell r="BG2807">
            <v>0.37565199999999999</v>
          </cell>
          <cell r="BJ2807">
            <v>0.38784800000000003</v>
          </cell>
          <cell r="BY2807">
            <v>1.049982</v>
          </cell>
          <cell r="CE2807">
            <v>1.472987</v>
          </cell>
          <cell r="CH2807">
            <v>2.5516290000000001</v>
          </cell>
          <cell r="CK2807">
            <v>1.108589</v>
          </cell>
          <cell r="CQ2807">
            <v>1.4667330000000001</v>
          </cell>
          <cell r="CT2807">
            <v>2.493239</v>
          </cell>
          <cell r="CW2807">
            <v>1.0651790000000001</v>
          </cell>
          <cell r="DC2807">
            <v>1.599362</v>
          </cell>
          <cell r="DF2807">
            <v>2.5516290000000001</v>
          </cell>
          <cell r="DO2807">
            <v>846000000</v>
          </cell>
          <cell r="DP2807">
            <v>379000000</v>
          </cell>
          <cell r="DQ2807">
            <v>440000000</v>
          </cell>
          <cell r="DR2807">
            <v>26400000</v>
          </cell>
          <cell r="HJ2807">
            <v>1</v>
          </cell>
          <cell r="HK2807">
            <v>66800000</v>
          </cell>
          <cell r="HL2807">
            <v>4652887</v>
          </cell>
          <cell r="HM2807">
            <v>77500000</v>
          </cell>
          <cell r="HN2807">
            <v>149000000</v>
          </cell>
          <cell r="IA2807">
            <v>20</v>
          </cell>
          <cell r="IB2807">
            <v>4</v>
          </cell>
          <cell r="IH2807">
            <v>20</v>
          </cell>
          <cell r="II2807">
            <v>6</v>
          </cell>
          <cell r="IO2807">
            <v>17</v>
          </cell>
          <cell r="IP2807">
            <v>3</v>
          </cell>
          <cell r="IV2807" t="str">
            <v>Advanced Economies</v>
          </cell>
          <cell r="IW2807">
            <v>0</v>
          </cell>
          <cell r="IX2807">
            <v>1</v>
          </cell>
        </row>
        <row r="2808">
          <cell r="A2808">
            <v>9392001</v>
          </cell>
          <cell r="B2808">
            <v>939</v>
          </cell>
          <cell r="C2808">
            <v>2001</v>
          </cell>
          <cell r="D2808" t="str">
            <v>Estonia</v>
          </cell>
          <cell r="E2808" t="str">
            <v>EUR </v>
          </cell>
          <cell r="F2808" t="str">
            <v>High income: nonOECD</v>
          </cell>
          <cell r="G2808" t="str">
            <v>Developing</v>
          </cell>
          <cell r="H2808" t="str">
            <v>Advanced</v>
          </cell>
          <cell r="I2808" t="str">
            <v>Importer</v>
          </cell>
          <cell r="K2808">
            <v>17.478069999999999</v>
          </cell>
          <cell r="L2808">
            <v>6.9708684999999999</v>
          </cell>
          <cell r="M2808">
            <v>14.925908</v>
          </cell>
          <cell r="AC2808">
            <v>0.48572500000000002</v>
          </cell>
          <cell r="AI2808">
            <v>0.36920199999999997</v>
          </cell>
          <cell r="AL2808">
            <v>0.38911610000000002</v>
          </cell>
          <cell r="AO2808">
            <v>0.43279600000000001</v>
          </cell>
          <cell r="AU2808">
            <v>0.34692099999999998</v>
          </cell>
          <cell r="AX2808">
            <v>0.36914170000000002</v>
          </cell>
          <cell r="BA2808">
            <v>0.42965950000000003</v>
          </cell>
          <cell r="BG2808">
            <v>0.34692099999999998</v>
          </cell>
          <cell r="BJ2808">
            <v>0.36840109999999998</v>
          </cell>
          <cell r="BY2808">
            <v>1.0537479999999999</v>
          </cell>
          <cell r="CE2808">
            <v>1.5277369999999999</v>
          </cell>
          <cell r="CH2808">
            <v>2.5322710000000002</v>
          </cell>
          <cell r="CK2808">
            <v>1.0738350000000001</v>
          </cell>
          <cell r="CQ2808">
            <v>1.5610949999999999</v>
          </cell>
          <cell r="CT2808">
            <v>2.5686599999999999</v>
          </cell>
          <cell r="CW2808">
            <v>1.0537479999999999</v>
          </cell>
          <cell r="DC2808">
            <v>1.5368710000000001</v>
          </cell>
          <cell r="DF2808">
            <v>2.4571160000000001</v>
          </cell>
          <cell r="DO2808">
            <v>1010000000</v>
          </cell>
          <cell r="DP2808">
            <v>451000000</v>
          </cell>
          <cell r="DQ2808">
            <v>543000000</v>
          </cell>
          <cell r="DR2808">
            <v>20200000</v>
          </cell>
          <cell r="HJ2808">
            <v>1</v>
          </cell>
          <cell r="HK2808">
            <v>72400000</v>
          </cell>
          <cell r="HL2808">
            <v>3237679</v>
          </cell>
          <cell r="HM2808">
            <v>87100000</v>
          </cell>
          <cell r="HN2808">
            <v>163000000</v>
          </cell>
          <cell r="IA2808">
            <v>20</v>
          </cell>
          <cell r="IB2808">
            <v>4</v>
          </cell>
          <cell r="IH2808">
            <v>20</v>
          </cell>
          <cell r="II2808">
            <v>6</v>
          </cell>
          <cell r="IJ2808">
            <v>1</v>
          </cell>
          <cell r="IO2808">
            <v>17</v>
          </cell>
          <cell r="IP2808">
            <v>3</v>
          </cell>
          <cell r="IQ2808">
            <v>2</v>
          </cell>
          <cell r="IV2808" t="str">
            <v>Advanced Economies</v>
          </cell>
          <cell r="IW2808">
            <v>0</v>
          </cell>
          <cell r="IX2808">
            <v>1</v>
          </cell>
        </row>
        <row r="2809">
          <cell r="A2809">
            <v>9392002</v>
          </cell>
          <cell r="B2809">
            <v>939</v>
          </cell>
          <cell r="C2809">
            <v>2002</v>
          </cell>
          <cell r="D2809" t="str">
            <v>Estonia</v>
          </cell>
          <cell r="E2809" t="str">
            <v>EUR </v>
          </cell>
          <cell r="F2809" t="str">
            <v>High income: nonOECD</v>
          </cell>
          <cell r="G2809" t="str">
            <v>Developing</v>
          </cell>
          <cell r="H2809" t="str">
            <v>Advanced</v>
          </cell>
          <cell r="I2809" t="str">
            <v>Importer</v>
          </cell>
          <cell r="K2809">
            <v>16.611789999999999</v>
          </cell>
          <cell r="L2809">
            <v>7.7763052000000004</v>
          </cell>
          <cell r="M2809">
            <v>16.371883</v>
          </cell>
          <cell r="AC2809">
            <v>0.56360650000000001</v>
          </cell>
          <cell r="AI2809">
            <v>0.41</v>
          </cell>
          <cell r="AL2809">
            <v>0.45636480000000001</v>
          </cell>
          <cell r="AO2809">
            <v>0.2376393</v>
          </cell>
          <cell r="AR2809">
            <v>-5.3232700000000001E-2</v>
          </cell>
          <cell r="AU2809">
            <v>0.15167079999999999</v>
          </cell>
          <cell r="AX2809">
            <v>0.15617200000000001</v>
          </cell>
          <cell r="BA2809">
            <v>0.23729259999999999</v>
          </cell>
          <cell r="BD2809">
            <v>-2.1605999999999999E-3</v>
          </cell>
          <cell r="BG2809">
            <v>0.13079160000000001</v>
          </cell>
          <cell r="BJ2809">
            <v>0.1550436</v>
          </cell>
          <cell r="BY2809">
            <v>1.1315660000000001</v>
          </cell>
          <cell r="CE2809">
            <v>1.5153220000000001</v>
          </cell>
          <cell r="CH2809">
            <v>2.6375579999999998</v>
          </cell>
          <cell r="CK2809">
            <v>0.89021720000000004</v>
          </cell>
          <cell r="CN2809">
            <v>-8.4856299999999996E-2</v>
          </cell>
          <cell r="CQ2809">
            <v>0.92043580000000003</v>
          </cell>
          <cell r="CT2809">
            <v>1.510273</v>
          </cell>
          <cell r="CW2809">
            <v>0.9111629</v>
          </cell>
          <cell r="CZ2809">
            <v>-8.6654999999999996E-3</v>
          </cell>
          <cell r="DC2809">
            <v>1.0041469999999999</v>
          </cell>
          <cell r="DF2809">
            <v>1.6103050000000001</v>
          </cell>
          <cell r="DI2809">
            <v>0.1944941</v>
          </cell>
          <cell r="DJ2809">
            <v>0.1951155</v>
          </cell>
          <cell r="DK2809">
            <v>0.19855639999999999</v>
          </cell>
          <cell r="DL2809">
            <v>0.39449410000000001</v>
          </cell>
          <cell r="DM2809">
            <v>0.39855639999999998</v>
          </cell>
          <cell r="DN2809">
            <v>0.39511550000000001</v>
          </cell>
          <cell r="DO2809">
            <v>1080000000</v>
          </cell>
          <cell r="DP2809">
            <v>415000000</v>
          </cell>
          <cell r="DQ2809">
            <v>644000000</v>
          </cell>
          <cell r="DR2809">
            <v>23800000</v>
          </cell>
          <cell r="HJ2809">
            <v>1</v>
          </cell>
          <cell r="HK2809">
            <v>56700000</v>
          </cell>
          <cell r="HL2809">
            <v>3251252</v>
          </cell>
          <cell r="HM2809">
            <v>88000000</v>
          </cell>
          <cell r="HN2809">
            <v>148000000</v>
          </cell>
          <cell r="IA2809">
            <v>21</v>
          </cell>
          <cell r="IB2809">
            <v>5</v>
          </cell>
          <cell r="IH2809">
            <v>31</v>
          </cell>
          <cell r="II2809">
            <v>32</v>
          </cell>
          <cell r="IJ2809">
            <v>13</v>
          </cell>
          <cell r="IK2809">
            <v>10</v>
          </cell>
          <cell r="IL2809">
            <v>3</v>
          </cell>
          <cell r="IO2809">
            <v>31</v>
          </cell>
          <cell r="IP2809">
            <v>37</v>
          </cell>
          <cell r="IQ2809">
            <v>17</v>
          </cell>
          <cell r="IR2809">
            <v>11</v>
          </cell>
          <cell r="IS2809">
            <v>4</v>
          </cell>
          <cell r="IV2809" t="str">
            <v>Advanced Economies</v>
          </cell>
          <cell r="IW2809">
            <v>0</v>
          </cell>
          <cell r="IX2809">
            <v>1</v>
          </cell>
        </row>
        <row r="2810">
          <cell r="A2810">
            <v>9392003</v>
          </cell>
          <cell r="B2810">
            <v>939</v>
          </cell>
          <cell r="C2810">
            <v>2003</v>
          </cell>
          <cell r="D2810" t="str">
            <v>Estonia</v>
          </cell>
          <cell r="E2810" t="str">
            <v>EUR </v>
          </cell>
          <cell r="F2810" t="str">
            <v>High income: nonOECD</v>
          </cell>
          <cell r="G2810" t="str">
            <v>Developing</v>
          </cell>
          <cell r="H2810" t="str">
            <v>Advanced</v>
          </cell>
          <cell r="I2810" t="str">
            <v>Importer</v>
          </cell>
          <cell r="K2810">
            <v>13.85641</v>
          </cell>
          <cell r="L2810">
            <v>8.7188982999999993</v>
          </cell>
          <cell r="M2810">
            <v>18.014253</v>
          </cell>
          <cell r="N2810">
            <v>0.57999999999999996</v>
          </cell>
          <cell r="O2810">
            <v>0.56000000000000005</v>
          </cell>
          <cell r="Q2810">
            <v>0.1587952</v>
          </cell>
          <cell r="S2810">
            <v>0.13471279999999999</v>
          </cell>
          <cell r="T2810">
            <v>0.14403270000000001</v>
          </cell>
          <cell r="AC2810">
            <v>0.62061500000000003</v>
          </cell>
          <cell r="AI2810">
            <v>0.4280775</v>
          </cell>
          <cell r="AL2810">
            <v>0.46659089999999998</v>
          </cell>
          <cell r="AO2810">
            <v>0.32812059999999998</v>
          </cell>
          <cell r="AR2810">
            <v>-4.9801100000000001E-2</v>
          </cell>
          <cell r="AU2810">
            <v>0.1461228</v>
          </cell>
          <cell r="AX2810">
            <v>0.17932129999999999</v>
          </cell>
          <cell r="BA2810">
            <v>0.27879520000000002</v>
          </cell>
          <cell r="BD2810">
            <v>-2.9370899999999998E-2</v>
          </cell>
          <cell r="BG2810">
            <v>0.1147128</v>
          </cell>
          <cell r="BJ2810">
            <v>0.15807160000000001</v>
          </cell>
          <cell r="BM2810">
            <v>0.59901040000000005</v>
          </cell>
          <cell r="BO2810">
            <v>0.80493130000000002</v>
          </cell>
          <cell r="BP2810">
            <v>1.403942</v>
          </cell>
          <cell r="BY2810">
            <v>1.0565389999999999</v>
          </cell>
          <cell r="CE2810">
            <v>1.3364419999999999</v>
          </cell>
          <cell r="CH2810">
            <v>2.4197139999999999</v>
          </cell>
          <cell r="CK2810">
            <v>0.95374539999999997</v>
          </cell>
          <cell r="CN2810">
            <v>-0.11406040000000001</v>
          </cell>
          <cell r="CQ2810">
            <v>0.82691199999999998</v>
          </cell>
          <cell r="CT2810">
            <v>1.6244989999999999</v>
          </cell>
          <cell r="CW2810">
            <v>0.92332380000000003</v>
          </cell>
          <cell r="CZ2810">
            <v>-5.9225199999999999E-2</v>
          </cell>
          <cell r="DC2810">
            <v>0.75503620000000005</v>
          </cell>
          <cell r="DF2810">
            <v>1.5427010000000001</v>
          </cell>
          <cell r="DI2810">
            <v>0.22120480000000001</v>
          </cell>
          <cell r="DJ2810">
            <v>0.22528719999999999</v>
          </cell>
          <cell r="DK2810">
            <v>0.24258179999999999</v>
          </cell>
          <cell r="DL2810">
            <v>0.42120469999999999</v>
          </cell>
          <cell r="DM2810">
            <v>0.44258180000000003</v>
          </cell>
          <cell r="DN2810">
            <v>0.42528719999999998</v>
          </cell>
          <cell r="DO2810">
            <v>1090000000</v>
          </cell>
          <cell r="DP2810">
            <v>411000000</v>
          </cell>
          <cell r="DQ2810">
            <v>651000000</v>
          </cell>
          <cell r="DR2810">
            <v>24000000</v>
          </cell>
          <cell r="HJ2810">
            <v>1</v>
          </cell>
          <cell r="HK2810">
            <v>41800000</v>
          </cell>
          <cell r="HL2810">
            <v>2435729</v>
          </cell>
          <cell r="HM2810">
            <v>66200000</v>
          </cell>
          <cell r="HN2810">
            <v>110000000</v>
          </cell>
          <cell r="IA2810">
            <v>25</v>
          </cell>
          <cell r="IB2810">
            <v>8</v>
          </cell>
          <cell r="IC2810">
            <v>1</v>
          </cell>
          <cell r="IH2810">
            <v>35</v>
          </cell>
          <cell r="II2810">
            <v>43</v>
          </cell>
          <cell r="IJ2810">
            <v>18</v>
          </cell>
          <cell r="IK2810">
            <v>16</v>
          </cell>
          <cell r="IL2810">
            <v>5</v>
          </cell>
          <cell r="IM2810">
            <v>1</v>
          </cell>
          <cell r="IO2810">
            <v>39</v>
          </cell>
          <cell r="IP2810">
            <v>51</v>
          </cell>
          <cell r="IQ2810">
            <v>27</v>
          </cell>
          <cell r="IR2810">
            <v>23</v>
          </cell>
          <cell r="IS2810">
            <v>10</v>
          </cell>
          <cell r="IT2810">
            <v>1</v>
          </cell>
          <cell r="IV2810" t="str">
            <v>Advanced Economies</v>
          </cell>
          <cell r="IW2810">
            <v>0</v>
          </cell>
          <cell r="IX2810">
            <v>1</v>
          </cell>
        </row>
        <row r="2811">
          <cell r="A2811">
            <v>9392004</v>
          </cell>
          <cell r="B2811">
            <v>939</v>
          </cell>
          <cell r="C2811">
            <v>2004</v>
          </cell>
          <cell r="D2811" t="str">
            <v>Estonia</v>
          </cell>
          <cell r="E2811" t="str">
            <v>EUR </v>
          </cell>
          <cell r="F2811" t="str">
            <v>High income: nonOECD</v>
          </cell>
          <cell r="G2811" t="str">
            <v>Developing</v>
          </cell>
          <cell r="H2811" t="str">
            <v>Advanced</v>
          </cell>
          <cell r="I2811" t="str">
            <v>Importer</v>
          </cell>
          <cell r="K2811">
            <v>12.595560000000001</v>
          </cell>
          <cell r="L2811">
            <v>9.6852742000000003</v>
          </cell>
          <cell r="M2811">
            <v>20.106907</v>
          </cell>
          <cell r="N2811">
            <v>0.93395499999999998</v>
          </cell>
          <cell r="O2811">
            <v>0.94496199999999997</v>
          </cell>
          <cell r="Q2811">
            <v>0.51489300000000005</v>
          </cell>
          <cell r="S2811">
            <v>0.46205600000000002</v>
          </cell>
          <cell r="T2811">
            <v>0.48175210000000002</v>
          </cell>
          <cell r="AC2811">
            <v>0.696434</v>
          </cell>
          <cell r="AI2811">
            <v>0.58723400000000003</v>
          </cell>
          <cell r="AL2811">
            <v>0.6264883</v>
          </cell>
          <cell r="AO2811">
            <v>0.33365489999999998</v>
          </cell>
          <cell r="AR2811">
            <v>-3.6570400000000003E-2</v>
          </cell>
          <cell r="AU2811">
            <v>0.23138130000000001</v>
          </cell>
          <cell r="AX2811">
            <v>0.21642649999999999</v>
          </cell>
          <cell r="BA2811">
            <v>0.29856169999999999</v>
          </cell>
          <cell r="BD2811">
            <v>-3.61632E-2</v>
          </cell>
          <cell r="BG2811">
            <v>0.1780641</v>
          </cell>
          <cell r="BJ2811">
            <v>0.1717735</v>
          </cell>
          <cell r="BM2811">
            <v>1.6354470000000001</v>
          </cell>
          <cell r="BO2811">
            <v>2.4694410000000002</v>
          </cell>
          <cell r="BP2811">
            <v>4.1048879999999999</v>
          </cell>
          <cell r="BY2811">
            <v>1.055601</v>
          </cell>
          <cell r="CE2811">
            <v>1.6428590000000001</v>
          </cell>
          <cell r="CH2811">
            <v>2.6404930000000002</v>
          </cell>
          <cell r="CK2811">
            <v>0.94015769999999999</v>
          </cell>
          <cell r="CN2811">
            <v>-8.2210500000000006E-2</v>
          </cell>
          <cell r="CQ2811">
            <v>1.110309</v>
          </cell>
          <cell r="CT2811">
            <v>1.8655170000000001</v>
          </cell>
          <cell r="CW2811">
            <v>0.92346550000000005</v>
          </cell>
          <cell r="CZ2811">
            <v>-5.7683400000000003E-2</v>
          </cell>
          <cell r="DC2811">
            <v>0.81047789999999997</v>
          </cell>
          <cell r="DF2811">
            <v>1.676512</v>
          </cell>
          <cell r="DI2811">
            <v>0.41906199999999999</v>
          </cell>
          <cell r="DJ2811">
            <v>0.482906</v>
          </cell>
          <cell r="DK2811">
            <v>0.34832970000000002</v>
          </cell>
          <cell r="DL2811">
            <v>0.41906199999999999</v>
          </cell>
          <cell r="DM2811">
            <v>0.54832970000000003</v>
          </cell>
          <cell r="DN2811">
            <v>0.482906</v>
          </cell>
          <cell r="DO2811">
            <v>1070000000</v>
          </cell>
          <cell r="DP2811">
            <v>385000000</v>
          </cell>
          <cell r="DQ2811">
            <v>647000000</v>
          </cell>
          <cell r="DR2811">
            <v>36600000</v>
          </cell>
          <cell r="DS2811">
            <v>168.39599999999999</v>
          </cell>
          <cell r="DU2811">
            <v>139.9195</v>
          </cell>
          <cell r="EE2811">
            <v>168.39599999999999</v>
          </cell>
          <cell r="EG2811">
            <v>139.9195</v>
          </cell>
          <cell r="EH2811">
            <v>150.53469999999999</v>
          </cell>
          <cell r="EL2811">
            <v>150.53469999999999</v>
          </cell>
          <cell r="FH2811">
            <v>114.1848</v>
          </cell>
          <cell r="FN2811">
            <v>123.19799999999999</v>
          </cell>
          <cell r="FQ2811">
            <v>124.3125</v>
          </cell>
          <cell r="FT2811">
            <v>119.6815</v>
          </cell>
          <cell r="FW2811">
            <v>85.783349999999999</v>
          </cell>
          <cell r="FZ2811">
            <v>112.669</v>
          </cell>
          <cell r="GC2811">
            <v>110.11450000000001</v>
          </cell>
          <cell r="GF2811">
            <v>107.149</v>
          </cell>
          <cell r="GI2811">
            <v>65.102860000000007</v>
          </cell>
          <cell r="GL2811">
            <v>103.8395</v>
          </cell>
          <cell r="GO2811">
            <v>100.8335</v>
          </cell>
          <cell r="HJ2811">
            <v>1</v>
          </cell>
          <cell r="HK2811">
            <v>32000000</v>
          </cell>
          <cell r="HL2811">
            <v>3040264</v>
          </cell>
          <cell r="HM2811">
            <v>53800000</v>
          </cell>
          <cell r="HN2811">
            <v>88800000</v>
          </cell>
          <cell r="IA2811">
            <v>26</v>
          </cell>
          <cell r="IB2811">
            <v>4</v>
          </cell>
          <cell r="IH2811">
            <v>39</v>
          </cell>
          <cell r="II2811">
            <v>40</v>
          </cell>
          <cell r="IJ2811">
            <v>16</v>
          </cell>
          <cell r="IK2811">
            <v>6</v>
          </cell>
          <cell r="IL2811">
            <v>4</v>
          </cell>
          <cell r="IM2811">
            <v>3</v>
          </cell>
          <cell r="IO2811">
            <v>43</v>
          </cell>
          <cell r="IP2811">
            <v>44</v>
          </cell>
          <cell r="IQ2811">
            <v>20</v>
          </cell>
          <cell r="IR2811">
            <v>13</v>
          </cell>
          <cell r="IS2811">
            <v>15</v>
          </cell>
          <cell r="IT2811">
            <v>3</v>
          </cell>
          <cell r="IV2811" t="str">
            <v>Advanced Economies</v>
          </cell>
          <cell r="IW2811">
            <v>0</v>
          </cell>
          <cell r="IX2811">
            <v>1</v>
          </cell>
        </row>
        <row r="2812">
          <cell r="A2812">
            <v>9392005</v>
          </cell>
          <cell r="B2812">
            <v>939</v>
          </cell>
          <cell r="C2812">
            <v>2005</v>
          </cell>
          <cell r="D2812" t="str">
            <v>Estonia</v>
          </cell>
          <cell r="E2812" t="str">
            <v>EUR </v>
          </cell>
          <cell r="F2812" t="str">
            <v>High income: nonOECD</v>
          </cell>
          <cell r="G2812" t="str">
            <v>Developing</v>
          </cell>
          <cell r="H2812" t="str">
            <v>Advanced</v>
          </cell>
          <cell r="I2812" t="str">
            <v>Importer</v>
          </cell>
          <cell r="K2812">
            <v>12.58379</v>
          </cell>
          <cell r="L2812">
            <v>11.18174</v>
          </cell>
          <cell r="M2812">
            <v>22.393504</v>
          </cell>
          <cell r="N2812">
            <v>1.008445</v>
          </cell>
          <cell r="O2812">
            <v>1.0180800000000001</v>
          </cell>
          <cell r="Q2812">
            <v>0.495896</v>
          </cell>
          <cell r="S2812">
            <v>0.44724599999999998</v>
          </cell>
          <cell r="T2812">
            <v>0.4648563</v>
          </cell>
          <cell r="AC2812">
            <v>0.68082600000000004</v>
          </cell>
          <cell r="AI2812">
            <v>0.59365400000000002</v>
          </cell>
          <cell r="AL2812">
            <v>0.62260680000000002</v>
          </cell>
          <cell r="AO2812">
            <v>0.39081480000000002</v>
          </cell>
          <cell r="AR2812">
            <v>1.55224E-2</v>
          </cell>
          <cell r="AU2812">
            <v>0.28517940000000003</v>
          </cell>
          <cell r="AX2812">
            <v>0.28848689999999999</v>
          </cell>
          <cell r="BA2812">
            <v>0.31773210000000002</v>
          </cell>
          <cell r="BD2812">
            <v>1.07341E-2</v>
          </cell>
          <cell r="BG2812">
            <v>0.19572300000000001</v>
          </cell>
          <cell r="BJ2812">
            <v>0.22435289999999999</v>
          </cell>
          <cell r="BM2812">
            <v>1.382428</v>
          </cell>
          <cell r="BO2812">
            <v>2.1976</v>
          </cell>
          <cell r="BP2812">
            <v>3.580028</v>
          </cell>
          <cell r="BY2812">
            <v>0.9625705</v>
          </cell>
          <cell r="CE2812">
            <v>1.5086010000000001</v>
          </cell>
          <cell r="CH2812">
            <v>2.4931719999999999</v>
          </cell>
          <cell r="CK2812">
            <v>0.99101689999999998</v>
          </cell>
          <cell r="CN2812">
            <v>4.9125200000000001E-2</v>
          </cell>
          <cell r="CQ2812">
            <v>1.1691720000000001</v>
          </cell>
          <cell r="CT2812">
            <v>2.1262569999999998</v>
          </cell>
          <cell r="CW2812">
            <v>0.91274759999999999</v>
          </cell>
          <cell r="CZ2812">
            <v>8.6563999999999999E-3</v>
          </cell>
          <cell r="DC2812">
            <v>0.90922639999999999</v>
          </cell>
          <cell r="DF2812">
            <v>1.811315</v>
          </cell>
          <cell r="DI2812">
            <v>0.51254900000000003</v>
          </cell>
          <cell r="DJ2812">
            <v>0.57083399999999995</v>
          </cell>
          <cell r="DK2812">
            <v>0.4227572</v>
          </cell>
          <cell r="DL2812">
            <v>0.51254900000000003</v>
          </cell>
          <cell r="DM2812">
            <v>0.62275720000000001</v>
          </cell>
          <cell r="DN2812">
            <v>0.57083399999999995</v>
          </cell>
          <cell r="DO2812">
            <v>1140000000</v>
          </cell>
          <cell r="DP2812">
            <v>390000000</v>
          </cell>
          <cell r="DQ2812">
            <v>687000000</v>
          </cell>
          <cell r="DR2812">
            <v>59800000</v>
          </cell>
          <cell r="DS2812">
            <v>137.48140000000001</v>
          </cell>
          <cell r="DU2812">
            <v>124.3779</v>
          </cell>
          <cell r="EE2812">
            <v>79.07629</v>
          </cell>
          <cell r="EG2812">
            <v>82.575249999999997</v>
          </cell>
          <cell r="EH2812">
            <v>129.12110000000001</v>
          </cell>
          <cell r="EL2812">
            <v>81.308689999999999</v>
          </cell>
          <cell r="FH2812">
            <v>93.435069999999996</v>
          </cell>
          <cell r="FN2812">
            <v>112.1391</v>
          </cell>
          <cell r="FQ2812">
            <v>104.8938</v>
          </cell>
          <cell r="FT2812">
            <v>128.4503</v>
          </cell>
          <cell r="FW2812">
            <v>126.7496</v>
          </cell>
          <cell r="FZ2812">
            <v>118.8129</v>
          </cell>
          <cell r="GC2812">
            <v>122.5802</v>
          </cell>
          <cell r="GF2812">
            <v>109.1786</v>
          </cell>
          <cell r="GI2812">
            <v>99.312740000000005</v>
          </cell>
          <cell r="GL2812">
            <v>107.77549999999999</v>
          </cell>
          <cell r="GO2812">
            <v>113.6442</v>
          </cell>
          <cell r="HJ2812">
            <v>1</v>
          </cell>
          <cell r="HK2812">
            <v>28000000</v>
          </cell>
          <cell r="HL2812">
            <v>4302889</v>
          </cell>
          <cell r="HM2812">
            <v>49400000</v>
          </cell>
          <cell r="HN2812">
            <v>81700000</v>
          </cell>
          <cell r="IA2812">
            <v>26</v>
          </cell>
          <cell r="IB2812">
            <v>4</v>
          </cell>
          <cell r="IH2812">
            <v>52</v>
          </cell>
          <cell r="II2812">
            <v>38</v>
          </cell>
          <cell r="IJ2812">
            <v>10</v>
          </cell>
          <cell r="IK2812">
            <v>3</v>
          </cell>
          <cell r="IL2812">
            <v>5</v>
          </cell>
          <cell r="IM2812">
            <v>3</v>
          </cell>
          <cell r="IO2812">
            <v>56</v>
          </cell>
          <cell r="IP2812">
            <v>42</v>
          </cell>
          <cell r="IQ2812">
            <v>13</v>
          </cell>
          <cell r="IR2812">
            <v>8</v>
          </cell>
          <cell r="IS2812">
            <v>14</v>
          </cell>
          <cell r="IT2812">
            <v>8</v>
          </cell>
          <cell r="IV2812" t="str">
            <v>Advanced Economies</v>
          </cell>
          <cell r="IW2812">
            <v>0</v>
          </cell>
          <cell r="IX2812">
            <v>1</v>
          </cell>
        </row>
        <row r="2813">
          <cell r="A2813">
            <v>9392006</v>
          </cell>
          <cell r="B2813">
            <v>939</v>
          </cell>
          <cell r="C2813">
            <v>2006</v>
          </cell>
          <cell r="D2813" t="str">
            <v>Estonia</v>
          </cell>
          <cell r="E2813" t="str">
            <v>EUR </v>
          </cell>
          <cell r="F2813" t="str">
            <v>High income: nonOECD</v>
          </cell>
          <cell r="G2813" t="str">
            <v>Developing</v>
          </cell>
          <cell r="H2813" t="str">
            <v>Advanced</v>
          </cell>
          <cell r="I2813" t="str">
            <v>Importer</v>
          </cell>
          <cell r="K2813">
            <v>12.465479999999999</v>
          </cell>
          <cell r="L2813">
            <v>13.390769000000001</v>
          </cell>
          <cell r="M2813">
            <v>25.451314</v>
          </cell>
          <cell r="N2813">
            <v>1.020124</v>
          </cell>
          <cell r="O2813">
            <v>1.0777859999999999</v>
          </cell>
          <cell r="Q2813">
            <v>0.52657399999999999</v>
          </cell>
          <cell r="S2813">
            <v>0.48103699999999999</v>
          </cell>
          <cell r="T2813">
            <v>0.49802960000000002</v>
          </cell>
          <cell r="AC2813">
            <v>0.75763849999999999</v>
          </cell>
          <cell r="AI2813">
            <v>0.64558599999999999</v>
          </cell>
          <cell r="AL2813">
            <v>0.6822762</v>
          </cell>
          <cell r="AO2813">
            <v>0.41588259999999999</v>
          </cell>
          <cell r="AR2813">
            <v>5.36494E-2</v>
          </cell>
          <cell r="AU2813">
            <v>0.30799159999999998</v>
          </cell>
          <cell r="AX2813">
            <v>0.2991569</v>
          </cell>
          <cell r="BA2813">
            <v>0.35204750000000001</v>
          </cell>
          <cell r="BD2813">
            <v>3.3025499999999999E-2</v>
          </cell>
          <cell r="BG2813">
            <v>0.24076220000000001</v>
          </cell>
          <cell r="BJ2813">
            <v>0.2335006</v>
          </cell>
          <cell r="BM2813">
            <v>1.3017369999999999</v>
          </cell>
          <cell r="BO2813">
            <v>1.997565</v>
          </cell>
          <cell r="BP2813">
            <v>3.2993030000000001</v>
          </cell>
          <cell r="BY2813">
            <v>0.94180870000000005</v>
          </cell>
          <cell r="CE2813">
            <v>1.500939</v>
          </cell>
          <cell r="CH2813">
            <v>2.4548109999999999</v>
          </cell>
          <cell r="CK2813">
            <v>0.91617020000000005</v>
          </cell>
          <cell r="CN2813">
            <v>0.10170949999999999</v>
          </cell>
          <cell r="CQ2813">
            <v>1.336087</v>
          </cell>
          <cell r="CT2813">
            <v>1.9860869999999999</v>
          </cell>
          <cell r="CW2813">
            <v>0.8384587</v>
          </cell>
          <cell r="CZ2813">
            <v>4.5688600000000003E-2</v>
          </cell>
          <cell r="DC2813">
            <v>0.94375039999999999</v>
          </cell>
          <cell r="DF2813">
            <v>1.789299</v>
          </cell>
          <cell r="DI2813">
            <v>0.49354989999999999</v>
          </cell>
          <cell r="DJ2813">
            <v>0.59674890000000003</v>
          </cell>
          <cell r="DK2813">
            <v>0.49916509999999997</v>
          </cell>
          <cell r="DL2813">
            <v>0.49354989999999999</v>
          </cell>
          <cell r="DM2813">
            <v>0.69916509999999998</v>
          </cell>
          <cell r="DN2813">
            <v>0.59674890000000003</v>
          </cell>
          <cell r="DO2813">
            <v>1150000000</v>
          </cell>
          <cell r="DP2813">
            <v>414000000</v>
          </cell>
          <cell r="DQ2813">
            <v>695000000</v>
          </cell>
          <cell r="DR2813">
            <v>39300000</v>
          </cell>
          <cell r="DS2813">
            <v>151.5797</v>
          </cell>
          <cell r="DU2813">
            <v>131.4666</v>
          </cell>
          <cell r="EE2813">
            <v>-8.8350939999999998</v>
          </cell>
          <cell r="EG2813">
            <v>244.1473</v>
          </cell>
          <cell r="EH2813">
            <v>138.97200000000001</v>
          </cell>
          <cell r="EL2813">
            <v>149.7439</v>
          </cell>
          <cell r="FH2813">
            <v>118.03749999999999</v>
          </cell>
          <cell r="FN2813">
            <v>127.15770000000001</v>
          </cell>
          <cell r="FQ2813">
            <v>124.13460000000001</v>
          </cell>
          <cell r="FT2813">
            <v>130.83840000000001</v>
          </cell>
          <cell r="FW2813">
            <v>129.25360000000001</v>
          </cell>
          <cell r="FZ2813">
            <v>128.3544</v>
          </cell>
          <cell r="GC2813">
            <v>124.4233</v>
          </cell>
          <cell r="GF2813">
            <v>119.3068</v>
          </cell>
          <cell r="GI2813">
            <v>121.6917</v>
          </cell>
          <cell r="GL2813">
            <v>116.52500000000001</v>
          </cell>
          <cell r="GO2813">
            <v>114.2085</v>
          </cell>
          <cell r="HJ2813">
            <v>1</v>
          </cell>
          <cell r="HK2813">
            <v>24600000</v>
          </cell>
          <cell r="HL2813">
            <v>2342336</v>
          </cell>
          <cell r="HM2813">
            <v>41400000</v>
          </cell>
          <cell r="HN2813">
            <v>68400000</v>
          </cell>
          <cell r="IA2813">
            <v>26</v>
          </cell>
          <cell r="IB2813">
            <v>4</v>
          </cell>
          <cell r="IH2813">
            <v>55</v>
          </cell>
          <cell r="II2813">
            <v>37</v>
          </cell>
          <cell r="IJ2813">
            <v>9</v>
          </cell>
          <cell r="IK2813">
            <v>2</v>
          </cell>
          <cell r="IL2813">
            <v>5</v>
          </cell>
          <cell r="IM2813">
            <v>3</v>
          </cell>
          <cell r="IO2813">
            <v>56</v>
          </cell>
          <cell r="IP2813">
            <v>46</v>
          </cell>
          <cell r="IQ2813">
            <v>13</v>
          </cell>
          <cell r="IR2813">
            <v>6</v>
          </cell>
          <cell r="IS2813">
            <v>13</v>
          </cell>
          <cell r="IT2813">
            <v>7</v>
          </cell>
          <cell r="IV2813" t="str">
            <v>Advanced Economies</v>
          </cell>
          <cell r="IW2813">
            <v>0</v>
          </cell>
          <cell r="IX2813">
            <v>1</v>
          </cell>
        </row>
        <row r="2814">
          <cell r="A2814">
            <v>9392007</v>
          </cell>
          <cell r="B2814">
            <v>939</v>
          </cell>
          <cell r="C2814">
            <v>2007</v>
          </cell>
          <cell r="D2814" t="str">
            <v>Estonia</v>
          </cell>
          <cell r="E2814" t="str">
            <v>EUR </v>
          </cell>
          <cell r="F2814" t="str">
            <v>High income: nonOECD</v>
          </cell>
          <cell r="G2814" t="str">
            <v>Developing</v>
          </cell>
          <cell r="H2814" t="str">
            <v>Advanced</v>
          </cell>
          <cell r="I2814" t="str">
            <v>Importer</v>
          </cell>
          <cell r="K2814">
            <v>11.415609999999999</v>
          </cell>
          <cell r="L2814">
            <v>16.069403000000001</v>
          </cell>
          <cell r="M2814">
            <v>28.151976000000001</v>
          </cell>
          <cell r="N2814">
            <v>1.3067230000000001</v>
          </cell>
          <cell r="O2814">
            <v>1.3800349999999999</v>
          </cell>
          <cell r="Q2814">
            <v>0.61605299999999996</v>
          </cell>
          <cell r="S2814">
            <v>0.56621299999999997</v>
          </cell>
          <cell r="T2814">
            <v>0.58441410000000005</v>
          </cell>
          <cell r="AC2814">
            <v>0.89289929999999995</v>
          </cell>
          <cell r="AI2814">
            <v>0.71870449999999997</v>
          </cell>
          <cell r="AL2814">
            <v>0.74298310000000001</v>
          </cell>
          <cell r="AO2814">
            <v>0.39108589999999999</v>
          </cell>
          <cell r="AR2814">
            <v>-5.7517600000000002E-2</v>
          </cell>
          <cell r="AU2814">
            <v>0.18870819999999999</v>
          </cell>
          <cell r="AX2814">
            <v>0.21018770000000001</v>
          </cell>
          <cell r="BA2814">
            <v>0.2581928</v>
          </cell>
          <cell r="BD2814">
            <v>-0.14370230000000001</v>
          </cell>
          <cell r="BG2814">
            <v>0.13961229999999999</v>
          </cell>
          <cell r="BJ2814">
            <v>0.12703020000000001</v>
          </cell>
          <cell r="BM2814">
            <v>1.3310169999999999</v>
          </cell>
          <cell r="BO2814">
            <v>2.1265230000000002</v>
          </cell>
          <cell r="BP2814">
            <v>3.4575399999999998</v>
          </cell>
          <cell r="BY2814">
            <v>0.9412566</v>
          </cell>
          <cell r="CE2814">
            <v>1.5056229999999999</v>
          </cell>
          <cell r="CH2814">
            <v>2.4151530000000001</v>
          </cell>
          <cell r="CK2814">
            <v>0.76264750000000003</v>
          </cell>
          <cell r="CN2814">
            <v>-9.1213699999999995E-2</v>
          </cell>
          <cell r="CQ2814">
            <v>0.84091850000000001</v>
          </cell>
          <cell r="CT2814">
            <v>1.5520350000000001</v>
          </cell>
          <cell r="CW2814">
            <v>0.65587569999999995</v>
          </cell>
          <cell r="CZ2814">
            <v>-0.1752792</v>
          </cell>
          <cell r="DC2814">
            <v>0.56627830000000001</v>
          </cell>
          <cell r="DF2814">
            <v>0.96607069999999995</v>
          </cell>
          <cell r="DI2814">
            <v>0.69067000000000001</v>
          </cell>
          <cell r="DJ2814">
            <v>0.81382200000000005</v>
          </cell>
          <cell r="DK2814">
            <v>0.71828780000000003</v>
          </cell>
          <cell r="DL2814">
            <v>0.69067000000000001</v>
          </cell>
          <cell r="DM2814">
            <v>0.91828779999999999</v>
          </cell>
          <cell r="DN2814">
            <v>0.81382200000000005</v>
          </cell>
          <cell r="DO2814">
            <v>1250000000</v>
          </cell>
          <cell r="DP2814">
            <v>434000000</v>
          </cell>
          <cell r="DQ2814">
            <v>754000000</v>
          </cell>
          <cell r="DR2814">
            <v>61400000</v>
          </cell>
          <cell r="DS2814">
            <v>142.7655</v>
          </cell>
          <cell r="DU2814">
            <v>129.59739999999999</v>
          </cell>
          <cell r="EE2814">
            <v>127.0553</v>
          </cell>
          <cell r="EG2814">
            <v>125.2392</v>
          </cell>
          <cell r="EH2814">
            <v>134.40629999999999</v>
          </cell>
          <cell r="EL2814">
            <v>125.9025</v>
          </cell>
          <cell r="FH2814">
            <v>129.63560000000001</v>
          </cell>
          <cell r="FN2814">
            <v>129.54509999999999</v>
          </cell>
          <cell r="FQ2814">
            <v>128.8031</v>
          </cell>
          <cell r="FT2814">
            <v>112.8355</v>
          </cell>
          <cell r="FW2814">
            <v>79.063019999999995</v>
          </cell>
          <cell r="FZ2814">
            <v>112.31959999999999</v>
          </cell>
          <cell r="GC2814">
            <v>107.69289999999999</v>
          </cell>
          <cell r="GF2814">
            <v>101.6268</v>
          </cell>
          <cell r="GI2814">
            <v>72.709050000000005</v>
          </cell>
          <cell r="GL2814">
            <v>94.270610000000005</v>
          </cell>
          <cell r="GO2814">
            <v>92.544089999999997</v>
          </cell>
          <cell r="HJ2814">
            <v>1</v>
          </cell>
          <cell r="HK2814">
            <v>19700000</v>
          </cell>
          <cell r="HL2814">
            <v>2791759</v>
          </cell>
          <cell r="HM2814">
            <v>34300000</v>
          </cell>
          <cell r="HN2814">
            <v>56800000</v>
          </cell>
          <cell r="IA2814">
            <v>31</v>
          </cell>
          <cell r="IB2814">
            <v>2</v>
          </cell>
          <cell r="ID2814">
            <v>1</v>
          </cell>
          <cell r="IH2814">
            <v>48</v>
          </cell>
          <cell r="II2814">
            <v>35</v>
          </cell>
          <cell r="IJ2814">
            <v>15</v>
          </cell>
          <cell r="IK2814">
            <v>9</v>
          </cell>
          <cell r="IL2814">
            <v>12</v>
          </cell>
          <cell r="IM2814">
            <v>3</v>
          </cell>
          <cell r="IO2814">
            <v>50</v>
          </cell>
          <cell r="IP2814">
            <v>35</v>
          </cell>
          <cell r="IQ2814">
            <v>20</v>
          </cell>
          <cell r="IR2814">
            <v>14</v>
          </cell>
          <cell r="IS2814">
            <v>17</v>
          </cell>
          <cell r="IT2814">
            <v>18</v>
          </cell>
          <cell r="IV2814" t="str">
            <v>Advanced Economies</v>
          </cell>
          <cell r="IW2814">
            <v>0</v>
          </cell>
          <cell r="IX2814">
            <v>1</v>
          </cell>
        </row>
        <row r="2815">
          <cell r="A2815">
            <v>9392008</v>
          </cell>
          <cell r="B2815">
            <v>939</v>
          </cell>
          <cell r="C2815">
            <v>2008</v>
          </cell>
          <cell r="D2815" t="str">
            <v>Estonia</v>
          </cell>
          <cell r="E2815" t="str">
            <v>EUR </v>
          </cell>
          <cell r="F2815" t="str">
            <v>High income: nonOECD</v>
          </cell>
          <cell r="G2815" t="str">
            <v>Developing</v>
          </cell>
          <cell r="H2815" t="str">
            <v>Advanced</v>
          </cell>
          <cell r="I2815" t="str">
            <v>Importer</v>
          </cell>
          <cell r="K2815">
            <v>10.63157</v>
          </cell>
          <cell r="L2815">
            <v>16.304209</v>
          </cell>
          <cell r="M2815">
            <v>27.720064000000001</v>
          </cell>
          <cell r="N2815">
            <v>1.1988700000000001</v>
          </cell>
          <cell r="O2815">
            <v>1.3343849999999999</v>
          </cell>
          <cell r="Q2815">
            <v>0.65496799999999999</v>
          </cell>
          <cell r="S2815">
            <v>0.63748700000000003</v>
          </cell>
          <cell r="T2815">
            <v>0.64404309999999998</v>
          </cell>
          <cell r="AC2815">
            <v>0.85056849999999995</v>
          </cell>
          <cell r="AI2815">
            <v>0.72391030000000001</v>
          </cell>
          <cell r="AL2815">
            <v>0.76485360000000002</v>
          </cell>
          <cell r="AO2815">
            <v>0.68492160000000002</v>
          </cell>
          <cell r="AR2815">
            <v>0.34208870000000002</v>
          </cell>
          <cell r="AU2815">
            <v>0.52508699999999997</v>
          </cell>
          <cell r="AX2815">
            <v>0.5705308</v>
          </cell>
          <cell r="BA2815">
            <v>0.655528</v>
          </cell>
          <cell r="BD2815">
            <v>0.2277102</v>
          </cell>
          <cell r="BG2815">
            <v>0.5032181</v>
          </cell>
          <cell r="BJ2815">
            <v>0.52925789999999995</v>
          </cell>
          <cell r="BM2815">
            <v>1.3779300000000001</v>
          </cell>
          <cell r="BO2815">
            <v>2.2348319999999999</v>
          </cell>
          <cell r="BP2815">
            <v>3.612762</v>
          </cell>
          <cell r="BY2815">
            <v>0.78005690000000005</v>
          </cell>
          <cell r="CE2815">
            <v>1.3215840000000001</v>
          </cell>
          <cell r="CH2815">
            <v>2.077321</v>
          </cell>
          <cell r="CK2815">
            <v>1.0235669999999999</v>
          </cell>
          <cell r="CN2815">
            <v>0.41387030000000002</v>
          </cell>
          <cell r="CQ2815">
            <v>1.613413</v>
          </cell>
          <cell r="CT2815">
            <v>2.5874190000000001</v>
          </cell>
          <cell r="CW2815">
            <v>1.0195860000000001</v>
          </cell>
          <cell r="CZ2815">
            <v>0.1679668</v>
          </cell>
          <cell r="DC2815">
            <v>1.5694030000000001</v>
          </cell>
          <cell r="DF2815">
            <v>2.5727869999999999</v>
          </cell>
          <cell r="DI2815">
            <v>0.54390190000000005</v>
          </cell>
          <cell r="DJ2815">
            <v>0.69689800000000002</v>
          </cell>
          <cell r="DK2815">
            <v>0.40219709999999997</v>
          </cell>
          <cell r="DL2815">
            <v>0.54390190000000005</v>
          </cell>
          <cell r="DM2815">
            <v>0.60219710000000004</v>
          </cell>
          <cell r="DN2815">
            <v>0.69689800000000002</v>
          </cell>
          <cell r="DO2815">
            <v>1180000000</v>
          </cell>
          <cell r="DP2815">
            <v>429000000</v>
          </cell>
          <cell r="DQ2815">
            <v>714000000</v>
          </cell>
          <cell r="DR2815">
            <v>35200000</v>
          </cell>
          <cell r="DS2815">
            <v>173.2945</v>
          </cell>
          <cell r="DU2815">
            <v>149.90309999999999</v>
          </cell>
          <cell r="DV2815">
            <v>147.76910000000001</v>
          </cell>
          <cell r="DX2815">
            <v>142.4195</v>
          </cell>
          <cell r="EE2815">
            <v>103.2961</v>
          </cell>
          <cell r="EG2815">
            <v>83.317499999999995</v>
          </cell>
          <cell r="EH2815">
            <v>158.67590000000001</v>
          </cell>
          <cell r="EI2815">
            <v>144.42580000000001</v>
          </cell>
          <cell r="EL2815">
            <v>90.81035</v>
          </cell>
          <cell r="FH2815">
            <v>83.593739999999997</v>
          </cell>
          <cell r="FI2815">
            <v>152.89500000000001</v>
          </cell>
          <cell r="FN2815">
            <v>114.6926</v>
          </cell>
          <cell r="FO2815">
            <v>145.71549999999999</v>
          </cell>
          <cell r="FQ2815">
            <v>107.8807</v>
          </cell>
          <cell r="FR2815">
            <v>148.57380000000001</v>
          </cell>
          <cell r="FT2815">
            <v>140.334</v>
          </cell>
          <cell r="FU2815">
            <v>58.68074</v>
          </cell>
          <cell r="FW2815">
            <v>321.57940000000002</v>
          </cell>
          <cell r="FX2815">
            <v>11.17756</v>
          </cell>
          <cell r="FZ2815">
            <v>238.4101</v>
          </cell>
          <cell r="GA2815">
            <v>70.873350000000002</v>
          </cell>
          <cell r="GC2815">
            <v>201.42850000000001</v>
          </cell>
          <cell r="GD2815">
            <v>56.227200000000003</v>
          </cell>
          <cell r="GF2815">
            <v>136.47630000000001</v>
          </cell>
          <cell r="GG2815">
            <v>29.716629999999999</v>
          </cell>
          <cell r="GI2815">
            <v>259.73140000000001</v>
          </cell>
          <cell r="GJ2815">
            <v>9.7242110000000004</v>
          </cell>
          <cell r="GL2815">
            <v>238.4101</v>
          </cell>
          <cell r="GM2815">
            <v>41.224820000000001</v>
          </cell>
          <cell r="GO2815">
            <v>163.69829999999999</v>
          </cell>
          <cell r="GP2815">
            <v>32.639919999999996</v>
          </cell>
          <cell r="GR2815">
            <v>0</v>
          </cell>
          <cell r="GT2815">
            <v>0</v>
          </cell>
          <cell r="GU2815">
            <v>0</v>
          </cell>
          <cell r="GX2815">
            <v>0</v>
          </cell>
          <cell r="GY2815">
            <v>0</v>
          </cell>
          <cell r="GZ2815">
            <v>0</v>
          </cell>
          <cell r="HA2815">
            <v>0</v>
          </cell>
          <cell r="HD2815">
            <v>0</v>
          </cell>
          <cell r="HE2815">
            <v>0</v>
          </cell>
          <cell r="HF2815">
            <v>0</v>
          </cell>
          <cell r="HG2815">
            <v>0</v>
          </cell>
          <cell r="HJ2815">
            <v>1</v>
          </cell>
          <cell r="HK2815">
            <v>18000000</v>
          </cell>
          <cell r="HL2815">
            <v>1472573</v>
          </cell>
          <cell r="HM2815">
            <v>29900000</v>
          </cell>
          <cell r="HN2815">
            <v>49300000</v>
          </cell>
          <cell r="HO2815">
            <v>0</v>
          </cell>
          <cell r="HP2815">
            <v>0</v>
          </cell>
          <cell r="HR2815">
            <v>0</v>
          </cell>
          <cell r="IA2815">
            <v>31</v>
          </cell>
          <cell r="IB2815">
            <v>3</v>
          </cell>
          <cell r="IH2815">
            <v>88</v>
          </cell>
          <cell r="II2815">
            <v>23</v>
          </cell>
          <cell r="IJ2815">
            <v>2</v>
          </cell>
          <cell r="IK2815">
            <v>2</v>
          </cell>
          <cell r="IM2815">
            <v>1</v>
          </cell>
          <cell r="IO2815">
            <v>105</v>
          </cell>
          <cell r="IP2815">
            <v>24</v>
          </cell>
          <cell r="IQ2815">
            <v>3</v>
          </cell>
          <cell r="IR2815">
            <v>8</v>
          </cell>
          <cell r="IS2815">
            <v>9</v>
          </cell>
          <cell r="IT2815">
            <v>1</v>
          </cell>
          <cell r="IV2815" t="str">
            <v>Advanced Economies</v>
          </cell>
          <cell r="IW2815">
            <v>0</v>
          </cell>
          <cell r="IX2815">
            <v>1</v>
          </cell>
        </row>
        <row r="2816">
          <cell r="A2816">
            <v>9392009</v>
          </cell>
          <cell r="B2816">
            <v>939</v>
          </cell>
          <cell r="C2816">
            <v>2009</v>
          </cell>
          <cell r="D2816" t="str">
            <v>Estonia</v>
          </cell>
          <cell r="E2816" t="str">
            <v>EUR </v>
          </cell>
          <cell r="F2816" t="str">
            <v>High income: nonOECD</v>
          </cell>
          <cell r="G2816" t="str">
            <v>Developing</v>
          </cell>
          <cell r="H2816" t="str">
            <v>Advanced</v>
          </cell>
          <cell r="I2816" t="str">
            <v>Importer</v>
          </cell>
          <cell r="K2816">
            <v>11.233969999999999</v>
          </cell>
          <cell r="L2816">
            <v>13.839563999999999</v>
          </cell>
          <cell r="M2816">
            <v>24.018577000000001</v>
          </cell>
          <cell r="N2816">
            <v>1.488613</v>
          </cell>
          <cell r="O2816">
            <v>1.4466129999999999</v>
          </cell>
          <cell r="Q2816">
            <v>0.83673500000000001</v>
          </cell>
          <cell r="S2816">
            <v>0.78808</v>
          </cell>
          <cell r="T2816">
            <v>0.8066181</v>
          </cell>
          <cell r="AC2816">
            <v>0.93609209999999998</v>
          </cell>
          <cell r="AI2816">
            <v>0.79305950000000003</v>
          </cell>
          <cell r="AL2816">
            <v>0.85102710000000004</v>
          </cell>
          <cell r="AO2816">
            <v>0.5323563</v>
          </cell>
          <cell r="AR2816">
            <v>0.1256427</v>
          </cell>
          <cell r="AU2816">
            <v>0.37582359999999998</v>
          </cell>
          <cell r="AX2816">
            <v>0.41481829999999997</v>
          </cell>
          <cell r="BA2816">
            <v>0.45337050000000001</v>
          </cell>
          <cell r="BD2816">
            <v>8.3641400000000005E-2</v>
          </cell>
          <cell r="BG2816">
            <v>0.29344540000000002</v>
          </cell>
          <cell r="BJ2816">
            <v>0.32409840000000001</v>
          </cell>
          <cell r="BM2816">
            <v>1.910458</v>
          </cell>
          <cell r="BO2816">
            <v>2.9232450000000001</v>
          </cell>
          <cell r="BP2816">
            <v>4.8337029999999999</v>
          </cell>
          <cell r="BY2816">
            <v>0.9614296</v>
          </cell>
          <cell r="CE2816">
            <v>1.5966659999999999</v>
          </cell>
          <cell r="CH2816">
            <v>2.5429629999999999</v>
          </cell>
          <cell r="CK2816">
            <v>0.92466409999999999</v>
          </cell>
          <cell r="CN2816">
            <v>0.1618136</v>
          </cell>
          <cell r="CQ2816">
            <v>1.405079</v>
          </cell>
          <cell r="CT2816">
            <v>2.3411309999999999</v>
          </cell>
          <cell r="CW2816">
            <v>0.87180250000000004</v>
          </cell>
          <cell r="CZ2816">
            <v>8.6539599999999994E-2</v>
          </cell>
          <cell r="DC2816">
            <v>1.206882</v>
          </cell>
          <cell r="DF2816">
            <v>2.196291</v>
          </cell>
          <cell r="DI2816">
            <v>0.65187799999999996</v>
          </cell>
          <cell r="DJ2816">
            <v>0.65853300000000004</v>
          </cell>
          <cell r="DK2816">
            <v>0.52660989999999996</v>
          </cell>
          <cell r="DL2816">
            <v>0.65187799999999996</v>
          </cell>
          <cell r="DM2816">
            <v>0.72660990000000003</v>
          </cell>
          <cell r="DN2816">
            <v>0.65853300000000004</v>
          </cell>
          <cell r="DO2816">
            <v>1080000000</v>
          </cell>
          <cell r="DP2816">
            <v>395000000</v>
          </cell>
          <cell r="DQ2816">
            <v>642000000</v>
          </cell>
          <cell r="DR2816">
            <v>41300000</v>
          </cell>
          <cell r="DS2816">
            <v>203.99639999999999</v>
          </cell>
          <cell r="DU2816">
            <v>198.5754</v>
          </cell>
          <cell r="DV2816">
            <v>71.000320000000002</v>
          </cell>
          <cell r="DX2816">
            <v>93.124269999999996</v>
          </cell>
          <cell r="DY2816">
            <v>258.14909999999998</v>
          </cell>
          <cell r="EA2816">
            <v>-18459.48</v>
          </cell>
          <cell r="EE2816">
            <v>258.14909999999998</v>
          </cell>
          <cell r="EG2816">
            <v>-18459.48</v>
          </cell>
          <cell r="EH2816">
            <v>200.64080000000001</v>
          </cell>
          <cell r="EI2816">
            <v>84.694800000000001</v>
          </cell>
          <cell r="EJ2816">
            <v>-11327.86</v>
          </cell>
          <cell r="EL2816">
            <v>-11327.86</v>
          </cell>
          <cell r="EM2816">
            <v>18</v>
          </cell>
          <cell r="EN2816">
            <v>3</v>
          </cell>
          <cell r="EO2816">
            <v>2</v>
          </cell>
          <cell r="EP2816">
            <v>2</v>
          </cell>
          <cell r="EQ2816">
            <v>1</v>
          </cell>
          <cell r="ER2816">
            <v>8</v>
          </cell>
          <cell r="ET2816">
            <v>23</v>
          </cell>
          <cell r="EU2816">
            <v>6</v>
          </cell>
          <cell r="EV2816">
            <v>13</v>
          </cell>
          <cell r="EW2816">
            <v>15</v>
          </cell>
          <cell r="EX2816">
            <v>10</v>
          </cell>
          <cell r="EY2816">
            <v>46</v>
          </cell>
          <cell r="FA2816">
            <v>21</v>
          </cell>
          <cell r="FB2816">
            <v>6</v>
          </cell>
          <cell r="FC2816">
            <v>14</v>
          </cell>
          <cell r="FD2816">
            <v>19</v>
          </cell>
          <cell r="FE2816">
            <v>15</v>
          </cell>
          <cell r="FF2816">
            <v>71</v>
          </cell>
          <cell r="FH2816">
            <v>151.48500000000001</v>
          </cell>
          <cell r="FI2816">
            <v>99.904240000000001</v>
          </cell>
          <cell r="FJ2816">
            <v>210.5264</v>
          </cell>
          <cell r="FN2816">
            <v>159.02590000000001</v>
          </cell>
          <cell r="FO2816">
            <v>113.74</v>
          </cell>
          <cell r="FP2816">
            <v>116.5367</v>
          </cell>
          <cell r="FQ2816">
            <v>157.35830000000001</v>
          </cell>
          <cell r="FR2816">
            <v>106.0779</v>
          </cell>
          <cell r="FS2816">
            <v>152.3682</v>
          </cell>
          <cell r="FT2816">
            <v>151.6045</v>
          </cell>
          <cell r="FU2816">
            <v>64.635840000000002</v>
          </cell>
          <cell r="FV2816">
            <v>64.404790000000006</v>
          </cell>
          <cell r="FW2816">
            <v>137.31960000000001</v>
          </cell>
          <cell r="FX2816">
            <v>8.8829879999999992</v>
          </cell>
          <cell r="FY2816">
            <v>5.2247070000000004</v>
          </cell>
          <cell r="FZ2816">
            <v>156.9213</v>
          </cell>
          <cell r="GA2816">
            <v>79.939589999999995</v>
          </cell>
          <cell r="GB2816">
            <v>38.202959999999997</v>
          </cell>
          <cell r="GC2816">
            <v>156.9332</v>
          </cell>
          <cell r="GD2816">
            <v>69.177340000000001</v>
          </cell>
          <cell r="GE2816">
            <v>52.64893</v>
          </cell>
          <cell r="GF2816">
            <v>141.5506</v>
          </cell>
          <cell r="GG2816">
            <v>30.56334</v>
          </cell>
          <cell r="GH2816">
            <v>44.023890000000002</v>
          </cell>
          <cell r="GI2816">
            <v>117.7024</v>
          </cell>
          <cell r="GJ2816">
            <v>1.4550350000000001</v>
          </cell>
          <cell r="GK2816">
            <v>1.3221210000000001</v>
          </cell>
          <cell r="GL2816">
            <v>145.63380000000001</v>
          </cell>
          <cell r="GM2816">
            <v>66.051640000000006</v>
          </cell>
          <cell r="GN2816">
            <v>22.74212</v>
          </cell>
          <cell r="GO2816">
            <v>144.0453</v>
          </cell>
          <cell r="GP2816">
            <v>45.487659999999998</v>
          </cell>
          <cell r="GQ2816">
            <v>27.726369999999999</v>
          </cell>
          <cell r="GR2816">
            <v>-0.17440739999999999</v>
          </cell>
          <cell r="GT2816">
            <v>-0.26644810000000002</v>
          </cell>
          <cell r="GU2816">
            <v>-0.46132919999999999</v>
          </cell>
          <cell r="GX2816">
            <v>0.14152600000000001</v>
          </cell>
          <cell r="GY2816">
            <v>0.26510119999999998</v>
          </cell>
          <cell r="GZ2816">
            <v>0.2975447</v>
          </cell>
          <cell r="HA2816">
            <v>0.50334480000000004</v>
          </cell>
          <cell r="HD2816">
            <v>0.26965060000000002</v>
          </cell>
          <cell r="HE2816">
            <v>0.21817239999999999</v>
          </cell>
          <cell r="HF2816">
            <v>0.49092940000000002</v>
          </cell>
          <cell r="HG2816">
            <v>0.77554420000000002</v>
          </cell>
          <cell r="HJ2816">
            <v>1</v>
          </cell>
          <cell r="HK2816">
            <v>20500000</v>
          </cell>
          <cell r="HL2816">
            <v>2149243</v>
          </cell>
          <cell r="HM2816">
            <v>33400000</v>
          </cell>
          <cell r="HN2816">
            <v>56100000</v>
          </cell>
          <cell r="HO2816">
            <v>-1.2209399999999999</v>
          </cell>
          <cell r="HP2816">
            <v>-0.53252759999999999</v>
          </cell>
          <cell r="HR2816">
            <v>-0.68841269999999999</v>
          </cell>
          <cell r="IA2816">
            <v>32</v>
          </cell>
          <cell r="IB2816">
            <v>2</v>
          </cell>
          <cell r="IH2816">
            <v>72</v>
          </cell>
          <cell r="II2816">
            <v>27</v>
          </cell>
          <cell r="IJ2816">
            <v>7</v>
          </cell>
          <cell r="IK2816">
            <v>4</v>
          </cell>
          <cell r="IL2816">
            <v>2</v>
          </cell>
          <cell r="IM2816">
            <v>1</v>
          </cell>
          <cell r="IO2816">
            <v>78</v>
          </cell>
          <cell r="IP2816">
            <v>34</v>
          </cell>
          <cell r="IQ2816">
            <v>10</v>
          </cell>
          <cell r="IR2816">
            <v>5</v>
          </cell>
          <cell r="IS2816">
            <v>9</v>
          </cell>
          <cell r="IT2816">
            <v>9</v>
          </cell>
          <cell r="IV2816" t="str">
            <v>Advanced Economies</v>
          </cell>
          <cell r="IW2816">
            <v>0</v>
          </cell>
          <cell r="IX2816">
            <v>1</v>
          </cell>
        </row>
        <row r="2817">
          <cell r="A2817">
            <v>9392010</v>
          </cell>
          <cell r="B2817">
            <v>939</v>
          </cell>
          <cell r="C2817">
            <v>2010</v>
          </cell>
          <cell r="D2817" t="str">
            <v>Estonia</v>
          </cell>
          <cell r="E2817" t="str">
            <v>EUR </v>
          </cell>
          <cell r="F2817" t="str">
            <v>High income: nonOECD</v>
          </cell>
          <cell r="G2817" t="str">
            <v>Developing</v>
          </cell>
          <cell r="H2817" t="str">
            <v>Advanced</v>
          </cell>
          <cell r="I2817" t="str">
            <v>Importer</v>
          </cell>
          <cell r="K2817">
            <v>11.4711</v>
          </cell>
          <cell r="L2817">
            <v>14.305263999999999</v>
          </cell>
          <cell r="M2817">
            <v>24.845019000000001</v>
          </cell>
          <cell r="N2817">
            <v>1.5322910000000001</v>
          </cell>
          <cell r="O2817">
            <v>1.551326</v>
          </cell>
          <cell r="Q2817">
            <v>0.83072699999999999</v>
          </cell>
          <cell r="S2817">
            <v>0.79265799999999997</v>
          </cell>
          <cell r="T2817">
            <v>0.80572460000000001</v>
          </cell>
          <cell r="AC2817">
            <v>0.94439799999999996</v>
          </cell>
          <cell r="AI2817">
            <v>0.7955335</v>
          </cell>
          <cell r="AL2817">
            <v>0.85655159999999997</v>
          </cell>
          <cell r="AO2817">
            <v>0.4598004</v>
          </cell>
          <cell r="AR2817">
            <v>9.0831599999999998E-2</v>
          </cell>
          <cell r="AU2817">
            <v>0.26074960000000003</v>
          </cell>
          <cell r="AX2817">
            <v>0.32485439999999999</v>
          </cell>
          <cell r="BA2817">
            <v>0.37480049999999998</v>
          </cell>
          <cell r="BD2817">
            <v>-4.4923000000000003E-3</v>
          </cell>
          <cell r="BG2817">
            <v>0.2092763</v>
          </cell>
          <cell r="BJ2817">
            <v>0.24128089999999999</v>
          </cell>
          <cell r="BM2817">
            <v>1.7163630000000001</v>
          </cell>
          <cell r="BO2817">
            <v>3.133667</v>
          </cell>
          <cell r="BP2817">
            <v>4.8500300000000003</v>
          </cell>
          <cell r="BY2817">
            <v>0.92355169999999998</v>
          </cell>
          <cell r="CE2817">
            <v>1.650806</v>
          </cell>
          <cell r="CH2817">
            <v>2.467705</v>
          </cell>
          <cell r="CK2817">
            <v>0.86420600000000003</v>
          </cell>
          <cell r="CN2817">
            <v>0.12864</v>
          </cell>
          <cell r="CQ2817">
            <v>0.97441100000000003</v>
          </cell>
          <cell r="CT2817">
            <v>2.0310739999999998</v>
          </cell>
          <cell r="CW2817">
            <v>0.78544769999999997</v>
          </cell>
          <cell r="CZ2817">
            <v>-3.6816599999999998E-2</v>
          </cell>
          <cell r="DC2817">
            <v>0.87341310000000005</v>
          </cell>
          <cell r="DF2817">
            <v>1.6850670000000001</v>
          </cell>
          <cell r="DI2817">
            <v>0.70156410000000002</v>
          </cell>
          <cell r="DJ2817">
            <v>0.75866809999999996</v>
          </cell>
          <cell r="DK2817">
            <v>0.65274080000000001</v>
          </cell>
          <cell r="DL2817">
            <v>0.70156410000000002</v>
          </cell>
          <cell r="DM2817">
            <v>0.85274079999999997</v>
          </cell>
          <cell r="DN2817">
            <v>0.75866809999999996</v>
          </cell>
          <cell r="DO2817">
            <v>1120000000</v>
          </cell>
          <cell r="DP2817">
            <v>369000000</v>
          </cell>
          <cell r="DQ2817">
            <v>707000000</v>
          </cell>
          <cell r="DR2817">
            <v>46400000</v>
          </cell>
          <cell r="DS2817">
            <v>191.47290000000001</v>
          </cell>
          <cell r="DU2817">
            <v>179.8185</v>
          </cell>
          <cell r="DV2817">
            <v>48.217559999999999</v>
          </cell>
          <cell r="DX2817">
            <v>81.836879999999994</v>
          </cell>
          <cell r="DY2817">
            <v>213.2808</v>
          </cell>
          <cell r="EA2817">
            <v>278.96629999999999</v>
          </cell>
          <cell r="EE2817">
            <v>117.87309999999999</v>
          </cell>
          <cell r="EG2817">
            <v>118.3468</v>
          </cell>
          <cell r="EH2817">
            <v>183.81870000000001</v>
          </cell>
          <cell r="EI2817">
            <v>70.297520000000006</v>
          </cell>
          <cell r="EJ2817">
            <v>256.42070000000001</v>
          </cell>
          <cell r="EL2817">
            <v>118.1842</v>
          </cell>
          <cell r="EM2817">
            <v>25</v>
          </cell>
          <cell r="EN2817">
            <v>3</v>
          </cell>
          <cell r="EO2817">
            <v>3</v>
          </cell>
          <cell r="EQ2817">
            <v>2</v>
          </cell>
          <cell r="ER2817">
            <v>1</v>
          </cell>
          <cell r="ET2817">
            <v>32</v>
          </cell>
          <cell r="EU2817">
            <v>8</v>
          </cell>
          <cell r="EV2817">
            <v>19</v>
          </cell>
          <cell r="EW2817">
            <v>13</v>
          </cell>
          <cell r="EX2817">
            <v>18</v>
          </cell>
          <cell r="EY2817">
            <v>35</v>
          </cell>
          <cell r="FA2817">
            <v>32</v>
          </cell>
          <cell r="FB2817">
            <v>8</v>
          </cell>
          <cell r="FC2817">
            <v>19</v>
          </cell>
          <cell r="FD2817">
            <v>18</v>
          </cell>
          <cell r="FE2817">
            <v>17</v>
          </cell>
          <cell r="FF2817">
            <v>52</v>
          </cell>
          <cell r="FH2817">
            <v>139.0059</v>
          </cell>
          <cell r="FI2817">
            <v>99.263570000000001</v>
          </cell>
          <cell r="FJ2817">
            <v>176.55779999999999</v>
          </cell>
          <cell r="FN2817">
            <v>143.28700000000001</v>
          </cell>
          <cell r="FO2817">
            <v>101.4419</v>
          </cell>
          <cell r="FP2817">
            <v>178.1371</v>
          </cell>
          <cell r="FQ2817">
            <v>140.7422</v>
          </cell>
          <cell r="FR2817">
            <v>93.881960000000007</v>
          </cell>
          <cell r="FS2817">
            <v>177.40780000000001</v>
          </cell>
          <cell r="FT2817">
            <v>137.791</v>
          </cell>
          <cell r="FU2817">
            <v>37.816040000000001</v>
          </cell>
          <cell r="FV2817">
            <v>66.235060000000004</v>
          </cell>
          <cell r="FW2817">
            <v>116.0818</v>
          </cell>
          <cell r="FX2817">
            <v>7.6688179999999999</v>
          </cell>
          <cell r="FY2817">
            <v>20.016950000000001</v>
          </cell>
          <cell r="FZ2817">
            <v>133.79429999999999</v>
          </cell>
          <cell r="GA2817">
            <v>62.218580000000003</v>
          </cell>
          <cell r="GB2817">
            <v>57.926839999999999</v>
          </cell>
          <cell r="GC2817">
            <v>135.97989999999999</v>
          </cell>
          <cell r="GD2817">
            <v>39.524149999999999</v>
          </cell>
          <cell r="GE2817">
            <v>68.144710000000003</v>
          </cell>
          <cell r="GF2817">
            <v>130.37100000000001</v>
          </cell>
          <cell r="GG2817">
            <v>18.550920000000001</v>
          </cell>
          <cell r="GH2817">
            <v>50.692230000000002</v>
          </cell>
          <cell r="GI2817">
            <v>104.8368</v>
          </cell>
          <cell r="GJ2817">
            <v>1.5103399999999999E-2</v>
          </cell>
          <cell r="GK2817">
            <v>7.7015289999999998</v>
          </cell>
          <cell r="GL2817">
            <v>130.12459999999999</v>
          </cell>
          <cell r="GM2817">
            <v>43.922739999999997</v>
          </cell>
          <cell r="GN2817">
            <v>43.448999999999998</v>
          </cell>
          <cell r="GO2817">
            <v>129.12809999999999</v>
          </cell>
          <cell r="GP2817">
            <v>19.985620000000001</v>
          </cell>
          <cell r="GQ2817">
            <v>56.053249999999998</v>
          </cell>
          <cell r="GR2817">
            <v>-9.5621499999999998E-2</v>
          </cell>
          <cell r="GT2817">
            <v>-0.24414649999999999</v>
          </cell>
          <cell r="GU2817">
            <v>-0.38174089999999999</v>
          </cell>
          <cell r="GX2817">
            <v>0.2588763</v>
          </cell>
          <cell r="GY2817">
            <v>0.31805739999999999</v>
          </cell>
          <cell r="GZ2817">
            <v>0.66853580000000001</v>
          </cell>
          <cell r="HA2817">
            <v>0.96381819999999996</v>
          </cell>
          <cell r="HD2817">
            <v>0.32630870000000001</v>
          </cell>
          <cell r="HE2817">
            <v>0.31282409999999999</v>
          </cell>
          <cell r="HF2817">
            <v>0.72331659999999998</v>
          </cell>
          <cell r="HG2817">
            <v>1.3622449999999999</v>
          </cell>
          <cell r="HJ2817">
            <v>1</v>
          </cell>
          <cell r="HK2817">
            <v>19500000</v>
          </cell>
          <cell r="HL2817">
            <v>2447449</v>
          </cell>
          <cell r="HM2817">
            <v>37300000</v>
          </cell>
          <cell r="HN2817">
            <v>59300000</v>
          </cell>
          <cell r="HO2817">
            <v>-1.2372669999999999</v>
          </cell>
          <cell r="HP2817">
            <v>-0.33843240000000002</v>
          </cell>
          <cell r="HR2817">
            <v>-0.89883519999999995</v>
          </cell>
          <cell r="IA2817">
            <v>32</v>
          </cell>
          <cell r="IB2817">
            <v>2</v>
          </cell>
          <cell r="IH2817">
            <v>65</v>
          </cell>
          <cell r="II2817">
            <v>42</v>
          </cell>
          <cell r="IJ2817">
            <v>7</v>
          </cell>
          <cell r="IK2817">
            <v>6</v>
          </cell>
          <cell r="IL2817">
            <v>5</v>
          </cell>
          <cell r="IM2817">
            <v>1</v>
          </cell>
          <cell r="IO2817">
            <v>65</v>
          </cell>
          <cell r="IP2817">
            <v>44</v>
          </cell>
          <cell r="IQ2817">
            <v>7</v>
          </cell>
          <cell r="IR2817">
            <v>10</v>
          </cell>
          <cell r="IS2817">
            <v>9</v>
          </cell>
          <cell r="IT2817">
            <v>11</v>
          </cell>
          <cell r="IV2817" t="str">
            <v>Advanced Economies</v>
          </cell>
          <cell r="IW2817">
            <v>0</v>
          </cell>
          <cell r="IX2817">
            <v>1</v>
          </cell>
        </row>
        <row r="2818">
          <cell r="A2818">
            <v>9392011</v>
          </cell>
          <cell r="B2818">
            <v>939</v>
          </cell>
          <cell r="C2818">
            <v>2011</v>
          </cell>
          <cell r="D2818" t="str">
            <v>Estonia</v>
          </cell>
          <cell r="E2818" t="str">
            <v>EUR </v>
          </cell>
          <cell r="F2818" t="str">
            <v>High income: nonOECD</v>
          </cell>
          <cell r="G2818" t="str">
            <v>Developing</v>
          </cell>
          <cell r="H2818" t="str">
            <v>Advanced</v>
          </cell>
          <cell r="I2818" t="str">
            <v>Importer</v>
          </cell>
          <cell r="K2818">
            <v>11.59285</v>
          </cell>
          <cell r="L2818">
            <v>15.973000000000001</v>
          </cell>
          <cell r="M2818">
            <v>27.312837999999999</v>
          </cell>
          <cell r="N2818">
            <v>1.7091940000000001</v>
          </cell>
          <cell r="O2818">
            <v>1.7726470000000001</v>
          </cell>
          <cell r="Q2818">
            <v>0.85594700000000001</v>
          </cell>
          <cell r="S2818">
            <v>0.82624500000000001</v>
          </cell>
          <cell r="T2818">
            <v>0.83643979999999996</v>
          </cell>
          <cell r="AC2818">
            <v>1.073061</v>
          </cell>
          <cell r="AF2818">
            <v>0.55630619999999997</v>
          </cell>
          <cell r="AI2818">
            <v>0.87977499999999997</v>
          </cell>
          <cell r="AL2818">
            <v>0.93303499999999995</v>
          </cell>
          <cell r="AO2818">
            <v>0.53580349999999999</v>
          </cell>
          <cell r="AR2818">
            <v>0.1173032</v>
          </cell>
          <cell r="AU2818">
            <v>0.35582269999999999</v>
          </cell>
          <cell r="AX2818">
            <v>0.41106969999999998</v>
          </cell>
          <cell r="BA2818">
            <v>0.41862519999999998</v>
          </cell>
          <cell r="BD2818">
            <v>7.5402999999999998E-2</v>
          </cell>
          <cell r="BG2818">
            <v>0.28669410000000001</v>
          </cell>
          <cell r="BJ2818">
            <v>0.32799220000000001</v>
          </cell>
          <cell r="BM2818">
            <v>1.686855</v>
          </cell>
          <cell r="BO2818">
            <v>3.1157029999999999</v>
          </cell>
          <cell r="BP2818">
            <v>4.8025580000000003</v>
          </cell>
          <cell r="BY2818">
            <v>0.99923010000000001</v>
          </cell>
          <cell r="CB2818">
            <v>0.2240808</v>
          </cell>
          <cell r="CE2818">
            <v>1.790332</v>
          </cell>
          <cell r="CH2818">
            <v>2.7872970000000001</v>
          </cell>
          <cell r="CK2818">
            <v>1.0109649999999999</v>
          </cell>
          <cell r="CN2818">
            <v>9.7861400000000001E-2</v>
          </cell>
          <cell r="CQ2818">
            <v>1.354517</v>
          </cell>
          <cell r="CT2818">
            <v>2.487323</v>
          </cell>
          <cell r="CW2818">
            <v>0.82850959999999996</v>
          </cell>
          <cell r="CZ2818">
            <v>5.4132300000000001E-2</v>
          </cell>
          <cell r="DC2818">
            <v>1.1409229999999999</v>
          </cell>
          <cell r="DF2818">
            <v>2.2199960000000001</v>
          </cell>
          <cell r="DI2818">
            <v>0.85324690000000003</v>
          </cell>
          <cell r="DJ2818">
            <v>0.94640199999999997</v>
          </cell>
          <cell r="DK2818">
            <v>0.76450240000000003</v>
          </cell>
          <cell r="DL2818">
            <v>0.85324690000000003</v>
          </cell>
          <cell r="DM2818">
            <v>0.96450239999999998</v>
          </cell>
          <cell r="DN2818">
            <v>0.94640199999999997</v>
          </cell>
          <cell r="DO2818">
            <v>1200000000</v>
          </cell>
          <cell r="DP2818">
            <v>393000000</v>
          </cell>
          <cell r="DQ2818">
            <v>753000000</v>
          </cell>
          <cell r="DR2818">
            <v>49400000</v>
          </cell>
          <cell r="DS2818">
            <v>172.53030000000001</v>
          </cell>
          <cell r="DU2818">
            <v>162.9392</v>
          </cell>
          <cell r="DV2818">
            <v>429.9427</v>
          </cell>
          <cell r="DX2818">
            <v>-56.955620000000003</v>
          </cell>
          <cell r="DY2818">
            <v>172.0249</v>
          </cell>
          <cell r="EA2818">
            <v>178.62860000000001</v>
          </cell>
          <cell r="EB2818">
            <v>121.342</v>
          </cell>
          <cell r="ED2818">
            <v>121.4162</v>
          </cell>
          <cell r="EE2818">
            <v>121.342</v>
          </cell>
          <cell r="EG2818">
            <v>121.4162</v>
          </cell>
          <cell r="EH2818">
            <v>166.2312</v>
          </cell>
          <cell r="EI2818">
            <v>110.16540000000001</v>
          </cell>
          <cell r="EJ2818">
            <v>176.36199999999999</v>
          </cell>
          <cell r="EK2818">
            <v>121.3907</v>
          </cell>
          <cell r="EL2818">
            <v>121.3907</v>
          </cell>
          <cell r="EM2818">
            <v>26</v>
          </cell>
          <cell r="EN2818">
            <v>2</v>
          </cell>
          <cell r="EO2818">
            <v>2</v>
          </cell>
          <cell r="EP2818">
            <v>2</v>
          </cell>
          <cell r="ER2818">
            <v>1</v>
          </cell>
          <cell r="ET2818">
            <v>44</v>
          </cell>
          <cell r="EU2818">
            <v>14</v>
          </cell>
          <cell r="EV2818">
            <v>18</v>
          </cell>
          <cell r="EW2818">
            <v>19</v>
          </cell>
          <cell r="EX2818">
            <v>12</v>
          </cell>
          <cell r="EY2818">
            <v>16</v>
          </cell>
          <cell r="FA2818">
            <v>44</v>
          </cell>
          <cell r="FB2818">
            <v>14</v>
          </cell>
          <cell r="FC2818">
            <v>18</v>
          </cell>
          <cell r="FD2818">
            <v>25</v>
          </cell>
          <cell r="FE2818">
            <v>11</v>
          </cell>
          <cell r="FF2818">
            <v>33</v>
          </cell>
          <cell r="FH2818">
            <v>137.8236</v>
          </cell>
          <cell r="FI2818">
            <v>99.367050000000006</v>
          </cell>
          <cell r="FJ2818">
            <v>157.4615</v>
          </cell>
          <cell r="FN2818">
            <v>149.702</v>
          </cell>
          <cell r="FO2818">
            <v>101.3904</v>
          </cell>
          <cell r="FP2818">
            <v>158.08179999999999</v>
          </cell>
          <cell r="FQ2818">
            <v>142.72370000000001</v>
          </cell>
          <cell r="FR2818">
            <v>110.5933</v>
          </cell>
          <cell r="FS2818">
            <v>160.2715</v>
          </cell>
          <cell r="FT2818">
            <v>141.13929999999999</v>
          </cell>
          <cell r="FU2818">
            <v>10.66947</v>
          </cell>
          <cell r="FV2818">
            <v>95.430239999999998</v>
          </cell>
          <cell r="FW2818">
            <v>116.69750000000001</v>
          </cell>
          <cell r="FX2818">
            <v>13.0076</v>
          </cell>
          <cell r="FY2818">
            <v>60.190989999999999</v>
          </cell>
          <cell r="FZ2818">
            <v>138.3717</v>
          </cell>
          <cell r="GA2818">
            <v>38.04766</v>
          </cell>
          <cell r="GB2818">
            <v>94.239320000000006</v>
          </cell>
          <cell r="GC2818">
            <v>138.23259999999999</v>
          </cell>
          <cell r="GD2818">
            <v>1.432566</v>
          </cell>
          <cell r="GE2818">
            <v>95.84675</v>
          </cell>
          <cell r="GF2818">
            <v>132.8578</v>
          </cell>
          <cell r="GG2818">
            <v>9.8082199999999994E-2</v>
          </cell>
          <cell r="GH2818">
            <v>81.809749999999994</v>
          </cell>
          <cell r="GI2818">
            <v>116.3704</v>
          </cell>
          <cell r="GJ2818">
            <v>-4.8682740000000004</v>
          </cell>
          <cell r="GK2818">
            <v>33.647120000000001</v>
          </cell>
          <cell r="GL2818">
            <v>135.0189</v>
          </cell>
          <cell r="GM2818">
            <v>28.166650000000001</v>
          </cell>
          <cell r="GN2818">
            <v>79.237889999999993</v>
          </cell>
          <cell r="GO2818">
            <v>135.47890000000001</v>
          </cell>
          <cell r="GP2818">
            <v>-3.627208</v>
          </cell>
          <cell r="GQ2818">
            <v>77.810779999999994</v>
          </cell>
          <cell r="GR2818">
            <v>-0.18255289999999999</v>
          </cell>
          <cell r="GT2818">
            <v>-0.44930300000000001</v>
          </cell>
          <cell r="GU2818">
            <v>-0.7077563</v>
          </cell>
          <cell r="GX2818">
            <v>7.2225700000000004E-2</v>
          </cell>
          <cell r="GY2818">
            <v>0.29060469999999999</v>
          </cell>
          <cell r="GZ2818">
            <v>0.37647659999999999</v>
          </cell>
          <cell r="HA2818">
            <v>0.44050440000000002</v>
          </cell>
          <cell r="HD2818">
            <v>0.25125999999999998</v>
          </cell>
          <cell r="HE2818">
            <v>0.28970279999999998</v>
          </cell>
          <cell r="HF2818">
            <v>0.51540839999999999</v>
          </cell>
          <cell r="HG2818">
            <v>0.94627260000000002</v>
          </cell>
          <cell r="HJ2818">
            <v>1</v>
          </cell>
          <cell r="HO2818">
            <v>-1.1897960000000001</v>
          </cell>
          <cell r="HP2818">
            <v>-0.3089249</v>
          </cell>
          <cell r="HR2818">
            <v>-0.88087130000000002</v>
          </cell>
          <cell r="IA2818">
            <v>32</v>
          </cell>
          <cell r="IB2818">
            <v>1</v>
          </cell>
          <cell r="IH2818">
            <v>80</v>
          </cell>
          <cell r="II2818">
            <v>30</v>
          </cell>
          <cell r="IJ2818">
            <v>8</v>
          </cell>
          <cell r="IK2818">
            <v>4</v>
          </cell>
          <cell r="IL2818">
            <v>8</v>
          </cell>
          <cell r="IM2818">
            <v>1</v>
          </cell>
          <cell r="IO2818">
            <v>79</v>
          </cell>
          <cell r="IP2818">
            <v>31</v>
          </cell>
          <cell r="IQ2818">
            <v>10</v>
          </cell>
          <cell r="IR2818">
            <v>5</v>
          </cell>
          <cell r="IS2818">
            <v>12</v>
          </cell>
          <cell r="IT2818">
            <v>15</v>
          </cell>
          <cell r="IV2818" t="str">
            <v>Advanced Economies</v>
          </cell>
          <cell r="IW2818">
            <v>0</v>
          </cell>
          <cell r="IX2818">
            <v>1</v>
          </cell>
        </row>
        <row r="2819">
          <cell r="A2819">
            <v>9392012</v>
          </cell>
          <cell r="B2819">
            <v>939</v>
          </cell>
          <cell r="C2819">
            <v>2012</v>
          </cell>
          <cell r="D2819" t="str">
            <v>Estonia</v>
          </cell>
          <cell r="E2819" t="str">
            <v>EUR </v>
          </cell>
          <cell r="F2819" t="str">
            <v>High income: nonOECD</v>
          </cell>
          <cell r="G2819" t="str">
            <v>Developing</v>
          </cell>
          <cell r="H2819" t="str">
            <v>Advanced</v>
          </cell>
          <cell r="I2819" t="str">
            <v>Importer</v>
          </cell>
          <cell r="K2819">
            <v>11.6546</v>
          </cell>
          <cell r="L2819">
            <v>16.950945000000001</v>
          </cell>
          <cell r="M2819">
            <v>28.224212999999999</v>
          </cell>
          <cell r="N2819">
            <v>1.43</v>
          </cell>
          <cell r="O2819">
            <v>1.44</v>
          </cell>
          <cell r="U2819">
            <v>0.91612990000000005</v>
          </cell>
          <cell r="W2819">
            <v>0.89911890000000005</v>
          </cell>
          <cell r="X2819">
            <v>0.90495769999999998</v>
          </cell>
          <cell r="Y2819">
            <v>1.1746559999999999</v>
          </cell>
          <cell r="AA2819">
            <v>1.212161</v>
          </cell>
          <cell r="AB2819">
            <v>1.1992879999999999</v>
          </cell>
          <cell r="AD2819">
            <v>1.1168979999999999</v>
          </cell>
          <cell r="AE2819">
            <v>1.324675</v>
          </cell>
          <cell r="AJ2819">
            <v>0.93411029999999995</v>
          </cell>
          <cell r="AK2819">
            <v>1.1976469999999999</v>
          </cell>
          <cell r="AM2819">
            <v>1.0148980000000001</v>
          </cell>
          <cell r="AN2819">
            <v>1.25352</v>
          </cell>
          <cell r="AP2819">
            <v>0.58773129999999996</v>
          </cell>
          <cell r="AQ2819">
            <v>0.63685020000000003</v>
          </cell>
          <cell r="AS2819">
            <v>8.3273600000000003E-2</v>
          </cell>
          <cell r="AT2819">
            <v>2.9890900000000001E-2</v>
          </cell>
          <cell r="AV2819">
            <v>0.4186822</v>
          </cell>
          <cell r="AW2819">
            <v>0.39829439999999999</v>
          </cell>
          <cell r="AY2819">
            <v>0.46300590000000003</v>
          </cell>
          <cell r="AZ2819">
            <v>0.46812209999999999</v>
          </cell>
          <cell r="BB2819">
            <v>0.41839120000000002</v>
          </cell>
          <cell r="BC2819">
            <v>0.3840557</v>
          </cell>
          <cell r="BE2819">
            <v>-3.7226999999999998E-3</v>
          </cell>
          <cell r="BF2819">
            <v>-0.1916254</v>
          </cell>
          <cell r="BH2819">
            <v>0.25920880000000002</v>
          </cell>
          <cell r="BI2819">
            <v>0.19374269999999999</v>
          </cell>
          <cell r="BK2819">
            <v>0.30856349999999999</v>
          </cell>
          <cell r="BL2819">
            <v>0.2415252</v>
          </cell>
          <cell r="BQ2819">
            <v>0.1720739</v>
          </cell>
          <cell r="BS2819">
            <v>0.3231406</v>
          </cell>
          <cell r="BT2819">
            <v>5.4473599999999998</v>
          </cell>
          <cell r="BU2819">
            <v>0.2206321</v>
          </cell>
          <cell r="BW2819">
            <v>0.43564710000000001</v>
          </cell>
          <cell r="BX2819">
            <v>7.2190709999999996</v>
          </cell>
          <cell r="BZ2819">
            <v>1.0494410000000001</v>
          </cell>
          <cell r="CA2819">
            <v>1.235884</v>
          </cell>
          <cell r="CF2819">
            <v>1.939513</v>
          </cell>
          <cell r="CG2819">
            <v>2.3866800000000001</v>
          </cell>
          <cell r="CI2819">
            <v>2.8491629999999999</v>
          </cell>
          <cell r="CJ2819">
            <v>3.7011419999999999</v>
          </cell>
          <cell r="CL2819">
            <v>1.086206</v>
          </cell>
          <cell r="CM2819">
            <v>1.0630500000000001</v>
          </cell>
          <cell r="CO2819">
            <v>9.3476199999999995E-2</v>
          </cell>
          <cell r="CP2819">
            <v>9.7949999999999999E-3</v>
          </cell>
          <cell r="CR2819">
            <v>1.5525549999999999</v>
          </cell>
          <cell r="CS2819">
            <v>1.382957</v>
          </cell>
          <cell r="CU2819">
            <v>2.6563270000000001</v>
          </cell>
          <cell r="CV2819">
            <v>2.6754630000000001</v>
          </cell>
          <cell r="CX2819">
            <v>0.87420200000000003</v>
          </cell>
          <cell r="CY2819">
            <v>0.66926479999999999</v>
          </cell>
          <cell r="DA2819">
            <v>-2.9142999999999999E-3</v>
          </cell>
          <cell r="DB2819">
            <v>-0.2477994</v>
          </cell>
          <cell r="DD2819">
            <v>1.1135390000000001</v>
          </cell>
          <cell r="DE2819">
            <v>0.95593309999999998</v>
          </cell>
          <cell r="DG2819">
            <v>2.1803710000000001</v>
          </cell>
          <cell r="DH2819">
            <v>1.4476059999999999</v>
          </cell>
          <cell r="DO2819">
            <v>1210000000</v>
          </cell>
          <cell r="DP2819">
            <v>399000000</v>
          </cell>
          <cell r="DQ2819">
            <v>764000000</v>
          </cell>
          <cell r="DR2819">
            <v>50100000</v>
          </cell>
          <cell r="GV2819">
            <v>-0.82296179999999997</v>
          </cell>
          <cell r="GW2819">
            <v>-1.5910409999999999</v>
          </cell>
          <cell r="HB2819">
            <v>0.22924810000000001</v>
          </cell>
          <cell r="HC2819">
            <v>0.14944250000000001</v>
          </cell>
          <cell r="HH2819">
            <v>0.79545940000000004</v>
          </cell>
          <cell r="HI2819">
            <v>1.1268549999999999</v>
          </cell>
          <cell r="HJ2819">
            <v>1</v>
          </cell>
          <cell r="HS2819">
            <v>1.205856</v>
          </cell>
          <cell r="HU2819">
            <v>1.911691</v>
          </cell>
          <cell r="HV2819">
            <v>1.1572979999999999</v>
          </cell>
          <cell r="HX2819">
            <v>1.799185</v>
          </cell>
          <cell r="HY2819">
            <v>3.1175480000000002</v>
          </cell>
          <cell r="HZ2819">
            <v>2.956483</v>
          </cell>
          <cell r="IV2819" t="str">
            <v>Advanced Economies</v>
          </cell>
          <cell r="IW2819">
            <v>0</v>
          </cell>
          <cell r="IX2819">
            <v>1</v>
          </cell>
        </row>
        <row r="2820">
          <cell r="A2820">
            <v>939200806</v>
          </cell>
          <cell r="B2820">
            <v>939</v>
          </cell>
          <cell r="C2820">
            <v>200000</v>
          </cell>
          <cell r="D2820" t="str">
            <v>Estonia</v>
          </cell>
          <cell r="E2820" t="str">
            <v>EUR </v>
          </cell>
          <cell r="F2820" t="str">
            <v>High income: nonOECD</v>
          </cell>
          <cell r="G2820" t="str">
            <v>Developing</v>
          </cell>
          <cell r="H2820" t="str">
            <v>Advanced</v>
          </cell>
          <cell r="I2820" t="str">
            <v>Importer</v>
          </cell>
          <cell r="K2820">
            <v>10.63157</v>
          </cell>
          <cell r="L2820">
            <v>16.304209</v>
          </cell>
          <cell r="M2820">
            <v>27.720064000000001</v>
          </cell>
          <cell r="N2820">
            <v>1.7208939999999999</v>
          </cell>
          <cell r="O2820">
            <v>1.8982650000000001</v>
          </cell>
          <cell r="Q2820">
            <v>0.82372199999999995</v>
          </cell>
          <cell r="S2820">
            <v>0.80543799999999999</v>
          </cell>
          <cell r="T2820">
            <v>0.81229530000000005</v>
          </cell>
          <cell r="AC2820">
            <v>1.020313</v>
          </cell>
          <cell r="AI2820">
            <v>0.90491600000000005</v>
          </cell>
          <cell r="AL2820">
            <v>0.92520899999999995</v>
          </cell>
          <cell r="AO2820">
            <v>0.30794899999999997</v>
          </cell>
          <cell r="AR2820">
            <v>-0.14107349999999999</v>
          </cell>
          <cell r="AU2820">
            <v>0.25722889999999998</v>
          </cell>
          <cell r="AX2820">
            <v>0.1956311</v>
          </cell>
          <cell r="BA2820">
            <v>0.1826372</v>
          </cell>
          <cell r="BD2820">
            <v>-0.229188</v>
          </cell>
          <cell r="BG2820">
            <v>0.15282080000000001</v>
          </cell>
          <cell r="BJ2820">
            <v>8.8707599999999998E-2</v>
          </cell>
          <cell r="BM2820">
            <v>1.7329570000000001</v>
          </cell>
          <cell r="BO2820">
            <v>2.8236159999999999</v>
          </cell>
          <cell r="BP2820">
            <v>4.5565730000000002</v>
          </cell>
          <cell r="BY2820">
            <v>0.91881760000000001</v>
          </cell>
          <cell r="CE2820">
            <v>1.6232169999999999</v>
          </cell>
          <cell r="CH2820">
            <v>2.5931670000000002</v>
          </cell>
          <cell r="CK2820">
            <v>0.5522205</v>
          </cell>
          <cell r="CN2820">
            <v>-0.18597520000000001</v>
          </cell>
          <cell r="CQ2820">
            <v>1.004122</v>
          </cell>
          <cell r="CT2820">
            <v>1.3535060000000001</v>
          </cell>
          <cell r="CW2820">
            <v>0.34775869999999998</v>
          </cell>
          <cell r="CZ2820">
            <v>-0.20944840000000001</v>
          </cell>
          <cell r="DC2820">
            <v>0.50409300000000001</v>
          </cell>
          <cell r="DF2820">
            <v>0.53271959999999996</v>
          </cell>
          <cell r="DI2820">
            <v>0.89717199999999997</v>
          </cell>
          <cell r="DJ2820">
            <v>1.092827</v>
          </cell>
          <cell r="DK2820">
            <v>1.016545</v>
          </cell>
          <cell r="DL2820">
            <v>0.89717199999999997</v>
          </cell>
          <cell r="DM2820">
            <v>1.216545</v>
          </cell>
          <cell r="DN2820">
            <v>1.092827</v>
          </cell>
          <cell r="DO2820">
            <v>1180000000</v>
          </cell>
          <cell r="DP2820">
            <v>429000000</v>
          </cell>
          <cell r="DQ2820">
            <v>714000000</v>
          </cell>
          <cell r="DR2820">
            <v>35200000</v>
          </cell>
          <cell r="DS2820">
            <v>158.4845</v>
          </cell>
          <cell r="DU2820">
            <v>146.19569999999999</v>
          </cell>
          <cell r="EH2820">
            <v>150.80449999999999</v>
          </cell>
          <cell r="FH2820">
            <v>129.65289999999999</v>
          </cell>
          <cell r="FN2820">
            <v>129.42310000000001</v>
          </cell>
          <cell r="FQ2820">
            <v>127.1134</v>
          </cell>
          <cell r="FT2820">
            <v>102.0013</v>
          </cell>
          <cell r="FW2820">
            <v>72.102909999999994</v>
          </cell>
          <cell r="FZ2820">
            <v>114.42659999999999</v>
          </cell>
          <cell r="GC2820">
            <v>103.7071</v>
          </cell>
          <cell r="GF2820">
            <v>91.611710000000002</v>
          </cell>
          <cell r="GI2820">
            <v>58.429740000000002</v>
          </cell>
          <cell r="GL2820">
            <v>103.73099999999999</v>
          </cell>
          <cell r="GO2820">
            <v>89.673789999999997</v>
          </cell>
          <cell r="HJ2820">
            <v>1</v>
          </cell>
          <cell r="IA2820">
            <v>29</v>
          </cell>
          <cell r="IB2820">
            <v>2</v>
          </cell>
          <cell r="IH2820">
            <v>43</v>
          </cell>
          <cell r="II2820">
            <v>18</v>
          </cell>
          <cell r="IJ2820">
            <v>13</v>
          </cell>
          <cell r="IK2820">
            <v>8</v>
          </cell>
          <cell r="IL2820">
            <v>14</v>
          </cell>
          <cell r="IM2820">
            <v>11</v>
          </cell>
          <cell r="IO2820">
            <v>45</v>
          </cell>
          <cell r="IP2820">
            <v>19</v>
          </cell>
          <cell r="IQ2820">
            <v>17</v>
          </cell>
          <cell r="IR2820">
            <v>13</v>
          </cell>
          <cell r="IS2820">
            <v>16</v>
          </cell>
          <cell r="IT2820">
            <v>26</v>
          </cell>
          <cell r="IV2820" t="str">
            <v>Advanced Economies</v>
          </cell>
          <cell r="IW2820">
            <v>0</v>
          </cell>
          <cell r="IX2820">
            <v>1</v>
          </cell>
        </row>
        <row r="2821">
          <cell r="A2821">
            <v>939200812</v>
          </cell>
          <cell r="B2821">
            <v>939</v>
          </cell>
          <cell r="C2821">
            <v>200000</v>
          </cell>
          <cell r="D2821" t="str">
            <v>Estonia</v>
          </cell>
          <cell r="E2821" t="str">
            <v>EUR </v>
          </cell>
          <cell r="F2821" t="str">
            <v>High income: nonOECD</v>
          </cell>
          <cell r="G2821" t="str">
            <v>Developing</v>
          </cell>
          <cell r="H2821" t="str">
            <v>Advanced</v>
          </cell>
          <cell r="I2821" t="str">
            <v>Importer</v>
          </cell>
          <cell r="HJ2821">
            <v>1</v>
          </cell>
          <cell r="IV2821" t="str">
            <v>Advanced Economies</v>
          </cell>
          <cell r="IW2821">
            <v>0</v>
          </cell>
          <cell r="IX2821">
            <v>1</v>
          </cell>
        </row>
        <row r="2822">
          <cell r="A2822">
            <v>9412000</v>
          </cell>
          <cell r="B2822">
            <v>941</v>
          </cell>
          <cell r="C2822">
            <v>2000</v>
          </cell>
          <cell r="D2822" t="str">
            <v>Latvia</v>
          </cell>
          <cell r="E2822" t="str">
            <v>EUR </v>
          </cell>
          <cell r="F2822" t="str">
            <v>Upper middle income</v>
          </cell>
          <cell r="G2822" t="str">
            <v>Developing</v>
          </cell>
          <cell r="H2822" t="str">
            <v>Emerging Europe</v>
          </cell>
          <cell r="I2822" t="str">
            <v>Importer</v>
          </cell>
          <cell r="K2822">
            <v>0.60650000000000004</v>
          </cell>
          <cell r="L2822">
            <v>4.750756</v>
          </cell>
          <cell r="M2822">
            <v>18.286425999999999</v>
          </cell>
          <cell r="AC2822">
            <v>0.45819599999999999</v>
          </cell>
          <cell r="AI2822">
            <v>0.342611</v>
          </cell>
          <cell r="AL2822">
            <v>0.39905649999999998</v>
          </cell>
          <cell r="AO2822">
            <v>0.4417065</v>
          </cell>
          <cell r="AU2822">
            <v>0.35686899999999999</v>
          </cell>
          <cell r="AX2822">
            <v>0.38294610000000001</v>
          </cell>
          <cell r="BA2822">
            <v>0.4417065</v>
          </cell>
          <cell r="BG2822">
            <v>0.37565199999999999</v>
          </cell>
          <cell r="BJ2822">
            <v>0.38784800000000003</v>
          </cell>
          <cell r="BY2822">
            <v>1.597037</v>
          </cell>
          <cell r="CE2822">
            <v>1.599362</v>
          </cell>
          <cell r="CH2822">
            <v>3.196399</v>
          </cell>
          <cell r="CK2822">
            <v>1.108589</v>
          </cell>
          <cell r="CQ2822">
            <v>1.4667330000000001</v>
          </cell>
          <cell r="CT2822">
            <v>2.493239</v>
          </cell>
          <cell r="CW2822">
            <v>1.0651790000000001</v>
          </cell>
          <cell r="DC2822">
            <v>1.599362</v>
          </cell>
          <cell r="DF2822">
            <v>2.5516290000000001</v>
          </cell>
          <cell r="DO2822">
            <v>1070000000</v>
          </cell>
          <cell r="DP2822">
            <v>456000000</v>
          </cell>
          <cell r="DQ2822">
            <v>576000000</v>
          </cell>
          <cell r="DR2822">
            <v>33900000</v>
          </cell>
          <cell r="HJ2822">
            <v>1</v>
          </cell>
          <cell r="HK2822">
            <v>58600000</v>
          </cell>
          <cell r="HL2822">
            <v>4358686</v>
          </cell>
          <cell r="HM2822">
            <v>74100000</v>
          </cell>
          <cell r="HN2822">
            <v>137000000</v>
          </cell>
          <cell r="IA2822">
            <v>3</v>
          </cell>
          <cell r="IH2822">
            <v>20</v>
          </cell>
          <cell r="II2822">
            <v>6</v>
          </cell>
          <cell r="IO2822">
            <v>17</v>
          </cell>
          <cell r="IP2822">
            <v>3</v>
          </cell>
          <cell r="IV2822" t="str">
            <v>Central and Eastern Europe</v>
          </cell>
          <cell r="IW2822">
            <v>1</v>
          </cell>
          <cell r="IX2822">
            <v>0</v>
          </cell>
        </row>
        <row r="2823">
          <cell r="A2823">
            <v>9412001</v>
          </cell>
          <cell r="B2823">
            <v>941</v>
          </cell>
          <cell r="C2823">
            <v>2001</v>
          </cell>
          <cell r="D2823" t="str">
            <v>Latvia</v>
          </cell>
          <cell r="E2823" t="str">
            <v>EUR </v>
          </cell>
          <cell r="F2823" t="str">
            <v>Upper middle income</v>
          </cell>
          <cell r="G2823" t="str">
            <v>Developing</v>
          </cell>
          <cell r="H2823" t="str">
            <v>Emerging Europe</v>
          </cell>
          <cell r="I2823" t="str">
            <v>Importer</v>
          </cell>
          <cell r="K2823">
            <v>0.62791669999999999</v>
          </cell>
          <cell r="L2823">
            <v>5.2199039999999997</v>
          </cell>
          <cell r="M2823">
            <v>20.204618</v>
          </cell>
          <cell r="AC2823">
            <v>0.48076449999999998</v>
          </cell>
          <cell r="AI2823">
            <v>0.35289199999999998</v>
          </cell>
          <cell r="AL2823">
            <v>0.40762039999999999</v>
          </cell>
          <cell r="AO2823">
            <v>0.43279600000000001</v>
          </cell>
          <cell r="AU2823">
            <v>0.34692099999999998</v>
          </cell>
          <cell r="AX2823">
            <v>0.36914170000000002</v>
          </cell>
          <cell r="BA2823">
            <v>0.42965950000000003</v>
          </cell>
          <cell r="BG2823">
            <v>0.34692099999999998</v>
          </cell>
          <cell r="BJ2823">
            <v>0.36840109999999998</v>
          </cell>
          <cell r="BY2823">
            <v>1.3754690000000001</v>
          </cell>
          <cell r="CE2823">
            <v>1.8496760000000001</v>
          </cell>
          <cell r="CH2823">
            <v>3.0991170000000001</v>
          </cell>
          <cell r="CK2823">
            <v>1.0738350000000001</v>
          </cell>
          <cell r="CQ2823">
            <v>1.5610949999999999</v>
          </cell>
          <cell r="CT2823">
            <v>2.5686599999999999</v>
          </cell>
          <cell r="CW2823">
            <v>1.0537479999999999</v>
          </cell>
          <cell r="DC2823">
            <v>1.5368710000000001</v>
          </cell>
          <cell r="DF2823">
            <v>2.4571160000000001</v>
          </cell>
          <cell r="DO2823">
            <v>1220000000</v>
          </cell>
          <cell r="DP2823">
            <v>479000000</v>
          </cell>
          <cell r="DQ2823">
            <v>711000000</v>
          </cell>
          <cell r="DR2823">
            <v>32800000</v>
          </cell>
          <cell r="HJ2823">
            <v>1</v>
          </cell>
          <cell r="HK2823">
            <v>58200000</v>
          </cell>
          <cell r="HL2823">
            <v>3988640</v>
          </cell>
          <cell r="HM2823">
            <v>86400000</v>
          </cell>
          <cell r="HN2823">
            <v>149000000</v>
          </cell>
          <cell r="IA2823">
            <v>3</v>
          </cell>
          <cell r="IC2823">
            <v>1</v>
          </cell>
          <cell r="IH2823">
            <v>20</v>
          </cell>
          <cell r="II2823">
            <v>6</v>
          </cell>
          <cell r="IJ2823">
            <v>1</v>
          </cell>
          <cell r="IO2823">
            <v>17</v>
          </cell>
          <cell r="IP2823">
            <v>3</v>
          </cell>
          <cell r="IQ2823">
            <v>2</v>
          </cell>
          <cell r="IV2823" t="str">
            <v>Central and Eastern Europe</v>
          </cell>
          <cell r="IW2823">
            <v>1</v>
          </cell>
          <cell r="IX2823">
            <v>0</v>
          </cell>
        </row>
        <row r="2824">
          <cell r="A2824">
            <v>9412002</v>
          </cell>
          <cell r="B2824">
            <v>941</v>
          </cell>
          <cell r="C2824">
            <v>2002</v>
          </cell>
          <cell r="D2824" t="str">
            <v>Latvia</v>
          </cell>
          <cell r="E2824" t="str">
            <v>EUR </v>
          </cell>
          <cell r="F2824" t="str">
            <v>Upper middle income</v>
          </cell>
          <cell r="G2824" t="str">
            <v>Developing</v>
          </cell>
          <cell r="H2824" t="str">
            <v>Emerging Europe</v>
          </cell>
          <cell r="I2824" t="str">
            <v>Importer</v>
          </cell>
          <cell r="K2824">
            <v>0.61819170000000001</v>
          </cell>
          <cell r="L2824">
            <v>5.7583250000000001</v>
          </cell>
          <cell r="M2824">
            <v>21.860955000000001</v>
          </cell>
          <cell r="AC2824">
            <v>0.49989650000000002</v>
          </cell>
          <cell r="AI2824">
            <v>0.34199230000000003</v>
          </cell>
          <cell r="AL2824">
            <v>0.40286119999999997</v>
          </cell>
          <cell r="AO2824">
            <v>0.2376393</v>
          </cell>
          <cell r="AR2824">
            <v>-5.3232700000000001E-2</v>
          </cell>
          <cell r="AU2824">
            <v>0.15167079999999999</v>
          </cell>
          <cell r="AX2824">
            <v>0.15617200000000001</v>
          </cell>
          <cell r="BA2824">
            <v>0.23729259999999999</v>
          </cell>
          <cell r="BD2824">
            <v>-2.1605999999999999E-3</v>
          </cell>
          <cell r="BG2824">
            <v>0.13079160000000001</v>
          </cell>
          <cell r="BJ2824">
            <v>0.1550436</v>
          </cell>
          <cell r="BY2824">
            <v>1.373713</v>
          </cell>
          <cell r="CE2824">
            <v>2.2292160000000001</v>
          </cell>
          <cell r="CH2824">
            <v>3.7643209999999998</v>
          </cell>
          <cell r="CK2824">
            <v>0.89021720000000004</v>
          </cell>
          <cell r="CN2824">
            <v>-8.4856299999999996E-2</v>
          </cell>
          <cell r="CQ2824">
            <v>0.92043580000000003</v>
          </cell>
          <cell r="CT2824">
            <v>1.510273</v>
          </cell>
          <cell r="CW2824">
            <v>0.9111629</v>
          </cell>
          <cell r="CZ2824">
            <v>-8.6654999999999996E-3</v>
          </cell>
          <cell r="DC2824">
            <v>1.0041469999999999</v>
          </cell>
          <cell r="DF2824">
            <v>1.6103050000000001</v>
          </cell>
          <cell r="DI2824">
            <v>0.1944941</v>
          </cell>
          <cell r="DJ2824">
            <v>0.1951155</v>
          </cell>
          <cell r="DK2824">
            <v>0.19855639999999999</v>
          </cell>
          <cell r="DL2824">
            <v>0.39449410000000001</v>
          </cell>
          <cell r="DM2824">
            <v>0.39855639999999998</v>
          </cell>
          <cell r="DN2824">
            <v>0.39511550000000001</v>
          </cell>
          <cell r="DO2824">
            <v>1240000000</v>
          </cell>
          <cell r="DP2824">
            <v>469000000</v>
          </cell>
          <cell r="DQ2824">
            <v>740000000</v>
          </cell>
          <cell r="DR2824">
            <v>34100000</v>
          </cell>
          <cell r="HJ2824">
            <v>1</v>
          </cell>
          <cell r="HK2824">
            <v>50900000</v>
          </cell>
          <cell r="HL2824">
            <v>3692836</v>
          </cell>
          <cell r="HM2824">
            <v>80200000</v>
          </cell>
          <cell r="HN2824">
            <v>135000000</v>
          </cell>
          <cell r="IA2824">
            <v>4</v>
          </cell>
          <cell r="IB2824">
            <v>1</v>
          </cell>
          <cell r="IC2824">
            <v>1</v>
          </cell>
          <cell r="IH2824">
            <v>31</v>
          </cell>
          <cell r="II2824">
            <v>32</v>
          </cell>
          <cell r="IJ2824">
            <v>13</v>
          </cell>
          <cell r="IK2824">
            <v>10</v>
          </cell>
          <cell r="IL2824">
            <v>3</v>
          </cell>
          <cell r="IO2824">
            <v>31</v>
          </cell>
          <cell r="IP2824">
            <v>37</v>
          </cell>
          <cell r="IQ2824">
            <v>17</v>
          </cell>
          <cell r="IR2824">
            <v>11</v>
          </cell>
          <cell r="IS2824">
            <v>4</v>
          </cell>
          <cell r="IV2824" t="str">
            <v>Central and Eastern Europe</v>
          </cell>
          <cell r="IW2824">
            <v>1</v>
          </cell>
          <cell r="IX2824">
            <v>0</v>
          </cell>
        </row>
        <row r="2825">
          <cell r="A2825">
            <v>9412003</v>
          </cell>
          <cell r="B2825">
            <v>941</v>
          </cell>
          <cell r="C2825">
            <v>2003</v>
          </cell>
          <cell r="D2825" t="str">
            <v>Latvia</v>
          </cell>
          <cell r="E2825" t="str">
            <v>EUR </v>
          </cell>
          <cell r="F2825" t="str">
            <v>Upper middle income</v>
          </cell>
          <cell r="G2825" t="str">
            <v>Developing</v>
          </cell>
          <cell r="H2825" t="str">
            <v>Emerging Europe</v>
          </cell>
          <cell r="I2825" t="str">
            <v>Importer</v>
          </cell>
          <cell r="K2825">
            <v>0.57147499999999996</v>
          </cell>
          <cell r="L2825">
            <v>6.3927779999999998</v>
          </cell>
          <cell r="M2825">
            <v>23.925718</v>
          </cell>
          <cell r="N2825">
            <v>0.7</v>
          </cell>
          <cell r="O2825">
            <v>0.65</v>
          </cell>
          <cell r="Q2825">
            <v>0.27879520000000002</v>
          </cell>
          <cell r="S2825">
            <v>0.22471279999999999</v>
          </cell>
          <cell r="T2825">
            <v>0.2445311</v>
          </cell>
          <cell r="AC2825">
            <v>0.43405840000000001</v>
          </cell>
          <cell r="AI2825">
            <v>0.27561370000000002</v>
          </cell>
          <cell r="AL2825">
            <v>0.31637789999999999</v>
          </cell>
          <cell r="AO2825">
            <v>0.32812059999999998</v>
          </cell>
          <cell r="AR2825">
            <v>-4.9801100000000001E-2</v>
          </cell>
          <cell r="AU2825">
            <v>0.1461228</v>
          </cell>
          <cell r="AX2825">
            <v>0.17932129999999999</v>
          </cell>
          <cell r="BA2825">
            <v>0.27879520000000002</v>
          </cell>
          <cell r="BD2825">
            <v>-2.9370899999999998E-2</v>
          </cell>
          <cell r="BG2825">
            <v>0.1147128</v>
          </cell>
          <cell r="BJ2825">
            <v>0.15807160000000001</v>
          </cell>
          <cell r="BM2825">
            <v>1.1695439999999999</v>
          </cell>
          <cell r="BO2825">
            <v>1.629793</v>
          </cell>
          <cell r="BP2825">
            <v>2.7993380000000001</v>
          </cell>
          <cell r="BY2825">
            <v>1.407092</v>
          </cell>
          <cell r="CE2825">
            <v>1.701028</v>
          </cell>
          <cell r="CH2825">
            <v>3.2321900000000001</v>
          </cell>
          <cell r="CK2825">
            <v>0.95374539999999997</v>
          </cell>
          <cell r="CN2825">
            <v>-0.11406040000000001</v>
          </cell>
          <cell r="CQ2825">
            <v>0.82691199999999998</v>
          </cell>
          <cell r="CT2825">
            <v>1.6244989999999999</v>
          </cell>
          <cell r="CW2825">
            <v>0.92332380000000003</v>
          </cell>
          <cell r="CZ2825">
            <v>-5.9225199999999999E-2</v>
          </cell>
          <cell r="DC2825">
            <v>0.75503620000000005</v>
          </cell>
          <cell r="DF2825">
            <v>1.5427010000000001</v>
          </cell>
          <cell r="DI2825">
            <v>0.22120480000000001</v>
          </cell>
          <cell r="DJ2825">
            <v>0.22528719999999999</v>
          </cell>
          <cell r="DK2825">
            <v>0.24258179999999999</v>
          </cell>
          <cell r="DL2825">
            <v>0.42120469999999999</v>
          </cell>
          <cell r="DM2825">
            <v>0.44258180000000003</v>
          </cell>
          <cell r="DN2825">
            <v>0.42528719999999998</v>
          </cell>
          <cell r="DO2825">
            <v>1330000000</v>
          </cell>
          <cell r="DP2825">
            <v>469000000</v>
          </cell>
          <cell r="DQ2825">
            <v>811000000</v>
          </cell>
          <cell r="DR2825">
            <v>49200000</v>
          </cell>
          <cell r="HJ2825">
            <v>1</v>
          </cell>
          <cell r="HK2825">
            <v>42100000</v>
          </cell>
          <cell r="HL2825">
            <v>4409810</v>
          </cell>
          <cell r="HM2825">
            <v>72800000</v>
          </cell>
          <cell r="HN2825">
            <v>119000000</v>
          </cell>
          <cell r="IA2825">
            <v>9</v>
          </cell>
          <cell r="IB2825">
            <v>5</v>
          </cell>
          <cell r="IC2825">
            <v>1</v>
          </cell>
          <cell r="ID2825">
            <v>1</v>
          </cell>
          <cell r="IE2825">
            <v>1</v>
          </cell>
          <cell r="IH2825">
            <v>35</v>
          </cell>
          <cell r="II2825">
            <v>43</v>
          </cell>
          <cell r="IJ2825">
            <v>18</v>
          </cell>
          <cell r="IK2825">
            <v>16</v>
          </cell>
          <cell r="IL2825">
            <v>5</v>
          </cell>
          <cell r="IM2825">
            <v>1</v>
          </cell>
          <cell r="IO2825">
            <v>39</v>
          </cell>
          <cell r="IP2825">
            <v>51</v>
          </cell>
          <cell r="IQ2825">
            <v>27</v>
          </cell>
          <cell r="IR2825">
            <v>23</v>
          </cell>
          <cell r="IS2825">
            <v>10</v>
          </cell>
          <cell r="IT2825">
            <v>1</v>
          </cell>
          <cell r="IV2825" t="str">
            <v>Central and Eastern Europe</v>
          </cell>
          <cell r="IW2825">
            <v>1</v>
          </cell>
          <cell r="IX2825">
            <v>0</v>
          </cell>
        </row>
        <row r="2826">
          <cell r="A2826">
            <v>9412004</v>
          </cell>
          <cell r="B2826">
            <v>941</v>
          </cell>
          <cell r="C2826">
            <v>2004</v>
          </cell>
          <cell r="D2826" t="str">
            <v>Latvia</v>
          </cell>
          <cell r="E2826" t="str">
            <v>EUR </v>
          </cell>
          <cell r="F2826" t="str">
            <v>Upper middle income</v>
          </cell>
          <cell r="G2826" t="str">
            <v>Developing</v>
          </cell>
          <cell r="H2826" t="str">
            <v>Emerging Europe</v>
          </cell>
          <cell r="I2826" t="str">
            <v>Importer</v>
          </cell>
          <cell r="K2826">
            <v>0.54023330000000003</v>
          </cell>
          <cell r="L2826">
            <v>7.4344539999999997</v>
          </cell>
          <cell r="M2826">
            <v>26.684232999999999</v>
          </cell>
          <cell r="N2826">
            <v>0.92452800000000002</v>
          </cell>
          <cell r="O2826">
            <v>0.90377399999999997</v>
          </cell>
          <cell r="Q2826">
            <v>0.46981099999999998</v>
          </cell>
          <cell r="S2826">
            <v>0.41698099999999999</v>
          </cell>
          <cell r="T2826">
            <v>0.43558760000000002</v>
          </cell>
          <cell r="AC2826">
            <v>0.60202820000000001</v>
          </cell>
          <cell r="AI2826">
            <v>0.46731600000000001</v>
          </cell>
          <cell r="AL2826">
            <v>0.53335359999999998</v>
          </cell>
          <cell r="AO2826">
            <v>0.33365489999999998</v>
          </cell>
          <cell r="AR2826">
            <v>-3.6570400000000003E-2</v>
          </cell>
          <cell r="AU2826">
            <v>0.23138130000000001</v>
          </cell>
          <cell r="AX2826">
            <v>0.21642649999999999</v>
          </cell>
          <cell r="BA2826">
            <v>0.29856169999999999</v>
          </cell>
          <cell r="BD2826">
            <v>-3.61632E-2</v>
          </cell>
          <cell r="BG2826">
            <v>0.1780641</v>
          </cell>
          <cell r="BJ2826">
            <v>0.1717735</v>
          </cell>
          <cell r="BM2826">
            <v>1.611572</v>
          </cell>
          <cell r="BO2826">
            <v>2.6308690000000001</v>
          </cell>
          <cell r="BP2826">
            <v>4.2424400000000002</v>
          </cell>
          <cell r="BY2826">
            <v>1.502318</v>
          </cell>
          <cell r="CE2826">
            <v>2.183297</v>
          </cell>
          <cell r="CH2826">
            <v>3.5465230000000001</v>
          </cell>
          <cell r="CK2826">
            <v>0.94015769999999999</v>
          </cell>
          <cell r="CN2826">
            <v>-8.2210500000000006E-2</v>
          </cell>
          <cell r="CQ2826">
            <v>1.110309</v>
          </cell>
          <cell r="CT2826">
            <v>1.8655170000000001</v>
          </cell>
          <cell r="CW2826">
            <v>0.92346550000000005</v>
          </cell>
          <cell r="CZ2826">
            <v>-5.7683400000000003E-2</v>
          </cell>
          <cell r="DC2826">
            <v>0.81047789999999997</v>
          </cell>
          <cell r="DF2826">
            <v>1.676512</v>
          </cell>
          <cell r="DI2826">
            <v>0.45471699999999998</v>
          </cell>
          <cell r="DJ2826">
            <v>0.48679299999999998</v>
          </cell>
          <cell r="DK2826">
            <v>0.34832970000000002</v>
          </cell>
          <cell r="DL2826">
            <v>0.45471699999999998</v>
          </cell>
          <cell r="DM2826">
            <v>0.54832970000000003</v>
          </cell>
          <cell r="DN2826">
            <v>0.48679299999999998</v>
          </cell>
          <cell r="DO2826">
            <v>1400000000</v>
          </cell>
          <cell r="DP2826">
            <v>472000000</v>
          </cell>
          <cell r="DQ2826">
            <v>868000000</v>
          </cell>
          <cell r="DR2826">
            <v>60400000</v>
          </cell>
          <cell r="DS2826">
            <v>83.384860000000003</v>
          </cell>
          <cell r="DU2826">
            <v>87.003690000000006</v>
          </cell>
          <cell r="EE2826">
            <v>83.384860000000003</v>
          </cell>
          <cell r="EG2826">
            <v>87.003690000000006</v>
          </cell>
          <cell r="EH2826">
            <v>85.729150000000004</v>
          </cell>
          <cell r="EL2826">
            <v>85.729150000000004</v>
          </cell>
          <cell r="FH2826">
            <v>163.72569999999999</v>
          </cell>
          <cell r="FN2826">
            <v>149.33349999999999</v>
          </cell>
          <cell r="FQ2826">
            <v>157.24250000000001</v>
          </cell>
          <cell r="FT2826">
            <v>119.6815</v>
          </cell>
          <cell r="FW2826">
            <v>85.783349999999999</v>
          </cell>
          <cell r="FZ2826">
            <v>112.669</v>
          </cell>
          <cell r="GC2826">
            <v>110.11450000000001</v>
          </cell>
          <cell r="GF2826">
            <v>107.149</v>
          </cell>
          <cell r="GI2826">
            <v>65.102860000000007</v>
          </cell>
          <cell r="GL2826">
            <v>103.8395</v>
          </cell>
          <cell r="GO2826">
            <v>100.8335</v>
          </cell>
          <cell r="HJ2826">
            <v>1</v>
          </cell>
          <cell r="HK2826">
            <v>34400000</v>
          </cell>
          <cell r="HL2826">
            <v>4394368</v>
          </cell>
          <cell r="HM2826">
            <v>63200000</v>
          </cell>
          <cell r="HN2826">
            <v>102000000</v>
          </cell>
          <cell r="IA2826">
            <v>8</v>
          </cell>
          <cell r="IB2826">
            <v>2</v>
          </cell>
          <cell r="IH2826">
            <v>39</v>
          </cell>
          <cell r="II2826">
            <v>40</v>
          </cell>
          <cell r="IJ2826">
            <v>16</v>
          </cell>
          <cell r="IK2826">
            <v>6</v>
          </cell>
          <cell r="IL2826">
            <v>4</v>
          </cell>
          <cell r="IM2826">
            <v>3</v>
          </cell>
          <cell r="IO2826">
            <v>43</v>
          </cell>
          <cell r="IP2826">
            <v>44</v>
          </cell>
          <cell r="IQ2826">
            <v>20</v>
          </cell>
          <cell r="IR2826">
            <v>13</v>
          </cell>
          <cell r="IS2826">
            <v>15</v>
          </cell>
          <cell r="IT2826">
            <v>3</v>
          </cell>
          <cell r="IV2826" t="str">
            <v>Central and Eastern Europe</v>
          </cell>
          <cell r="IW2826">
            <v>1</v>
          </cell>
          <cell r="IX2826">
            <v>0</v>
          </cell>
        </row>
        <row r="2827">
          <cell r="A2827">
            <v>9412005</v>
          </cell>
          <cell r="B2827">
            <v>941</v>
          </cell>
          <cell r="C2827">
            <v>2005</v>
          </cell>
          <cell r="D2827" t="str">
            <v>Latvia</v>
          </cell>
          <cell r="E2827" t="str">
            <v>EUR </v>
          </cell>
          <cell r="F2827" t="str">
            <v>Upper middle income</v>
          </cell>
          <cell r="G2827" t="str">
            <v>Developing</v>
          </cell>
          <cell r="H2827" t="str">
            <v>Emerging Europe</v>
          </cell>
          <cell r="I2827" t="str">
            <v>Importer</v>
          </cell>
          <cell r="K2827">
            <v>0.56471669999999996</v>
          </cell>
          <cell r="L2827">
            <v>9.0590869999999999</v>
          </cell>
          <cell r="M2827">
            <v>30.401996</v>
          </cell>
          <cell r="N2827">
            <v>1.0135590000000001</v>
          </cell>
          <cell r="O2827">
            <v>1.0203390000000001</v>
          </cell>
          <cell r="Q2827">
            <v>0.479661</v>
          </cell>
          <cell r="S2827">
            <v>0.43389800000000001</v>
          </cell>
          <cell r="T2827">
            <v>0.44928050000000003</v>
          </cell>
          <cell r="AC2827">
            <v>0.63171759999999999</v>
          </cell>
          <cell r="AI2827">
            <v>0.51370550000000004</v>
          </cell>
          <cell r="AL2827">
            <v>0.59754439999999998</v>
          </cell>
          <cell r="AO2827">
            <v>0.39081480000000002</v>
          </cell>
          <cell r="AR2827">
            <v>1.55224E-2</v>
          </cell>
          <cell r="AU2827">
            <v>0.28517940000000003</v>
          </cell>
          <cell r="AX2827">
            <v>0.28848689999999999</v>
          </cell>
          <cell r="BA2827">
            <v>0.31773210000000002</v>
          </cell>
          <cell r="BD2827">
            <v>1.07341E-2</v>
          </cell>
          <cell r="BG2827">
            <v>0.19572300000000001</v>
          </cell>
          <cell r="BJ2827">
            <v>0.22435289999999999</v>
          </cell>
          <cell r="BM2827">
            <v>1.394995</v>
          </cell>
          <cell r="BO2827">
            <v>2.492254</v>
          </cell>
          <cell r="BP2827">
            <v>3.8872490000000002</v>
          </cell>
          <cell r="BY2827">
            <v>1.2864789999999999</v>
          </cell>
          <cell r="CE2827">
            <v>1.987163</v>
          </cell>
          <cell r="CH2827">
            <v>3.1632090000000002</v>
          </cell>
          <cell r="CK2827">
            <v>0.99101689999999998</v>
          </cell>
          <cell r="CN2827">
            <v>4.9125200000000001E-2</v>
          </cell>
          <cell r="CQ2827">
            <v>1.1691720000000001</v>
          </cell>
          <cell r="CT2827">
            <v>2.1262569999999998</v>
          </cell>
          <cell r="CW2827">
            <v>0.91274759999999999</v>
          </cell>
          <cell r="CZ2827">
            <v>8.6563999999999999E-3</v>
          </cell>
          <cell r="DC2827">
            <v>0.90922639999999999</v>
          </cell>
          <cell r="DF2827">
            <v>1.811315</v>
          </cell>
          <cell r="DI2827">
            <v>0.53389799999999998</v>
          </cell>
          <cell r="DJ2827">
            <v>0.58644099999999999</v>
          </cell>
          <cell r="DK2827">
            <v>0.4227572</v>
          </cell>
          <cell r="DL2827">
            <v>0.53389799999999998</v>
          </cell>
          <cell r="DM2827">
            <v>0.62275720000000001</v>
          </cell>
          <cell r="DN2827">
            <v>0.58644099999999999</v>
          </cell>
          <cell r="DO2827">
            <v>1460000000</v>
          </cell>
          <cell r="DP2827">
            <v>467000000</v>
          </cell>
          <cell r="DQ2827">
            <v>921000000</v>
          </cell>
          <cell r="DR2827">
            <v>71800000</v>
          </cell>
          <cell r="DS2827">
            <v>98.431110000000004</v>
          </cell>
          <cell r="DU2827">
            <v>101.1444</v>
          </cell>
          <cell r="EE2827">
            <v>130.55619999999999</v>
          </cell>
          <cell r="EG2827">
            <v>128.98079999999999</v>
          </cell>
          <cell r="EH2827">
            <v>100.2324</v>
          </cell>
          <cell r="EL2827">
            <v>129.5104</v>
          </cell>
          <cell r="FH2827">
            <v>107.16419999999999</v>
          </cell>
          <cell r="FN2827">
            <v>130.89009999999999</v>
          </cell>
          <cell r="FQ2827">
            <v>134.84469999999999</v>
          </cell>
          <cell r="FT2827">
            <v>128.4503</v>
          </cell>
          <cell r="FW2827">
            <v>126.7496</v>
          </cell>
          <cell r="FZ2827">
            <v>118.8129</v>
          </cell>
          <cell r="GC2827">
            <v>122.5802</v>
          </cell>
          <cell r="GF2827">
            <v>109.1786</v>
          </cell>
          <cell r="GI2827">
            <v>99.312740000000005</v>
          </cell>
          <cell r="GL2827">
            <v>107.77549999999999</v>
          </cell>
          <cell r="GO2827">
            <v>113.6442</v>
          </cell>
          <cell r="HJ2827">
            <v>1</v>
          </cell>
          <cell r="HK2827">
            <v>29300000</v>
          </cell>
          <cell r="HL2827">
            <v>4507981</v>
          </cell>
          <cell r="HM2827">
            <v>57800000</v>
          </cell>
          <cell r="HN2827">
            <v>91600000</v>
          </cell>
          <cell r="IA2827">
            <v>9</v>
          </cell>
          <cell r="IB2827">
            <v>2</v>
          </cell>
          <cell r="IH2827">
            <v>52</v>
          </cell>
          <cell r="II2827">
            <v>38</v>
          </cell>
          <cell r="IJ2827">
            <v>10</v>
          </cell>
          <cell r="IK2827">
            <v>3</v>
          </cell>
          <cell r="IL2827">
            <v>5</v>
          </cell>
          <cell r="IM2827">
            <v>3</v>
          </cell>
          <cell r="IO2827">
            <v>56</v>
          </cell>
          <cell r="IP2827">
            <v>42</v>
          </cell>
          <cell r="IQ2827">
            <v>13</v>
          </cell>
          <cell r="IR2827">
            <v>8</v>
          </cell>
          <cell r="IS2827">
            <v>14</v>
          </cell>
          <cell r="IT2827">
            <v>8</v>
          </cell>
          <cell r="IV2827" t="str">
            <v>Central and Eastern Europe</v>
          </cell>
          <cell r="IW2827">
            <v>1</v>
          </cell>
          <cell r="IX2827">
            <v>0</v>
          </cell>
        </row>
        <row r="2828">
          <cell r="A2828">
            <v>9412006</v>
          </cell>
          <cell r="B2828">
            <v>941</v>
          </cell>
          <cell r="C2828">
            <v>2006</v>
          </cell>
          <cell r="D2828" t="str">
            <v>Latvia</v>
          </cell>
          <cell r="E2828" t="str">
            <v>EUR </v>
          </cell>
          <cell r="F2828" t="str">
            <v>Upper middle income</v>
          </cell>
          <cell r="G2828" t="str">
            <v>Developing</v>
          </cell>
          <cell r="H2828" t="str">
            <v>Emerging Europe</v>
          </cell>
          <cell r="I2828" t="str">
            <v>Importer</v>
          </cell>
          <cell r="K2828">
            <v>0.56040829999999997</v>
          </cell>
          <cell r="L2828">
            <v>11.126574</v>
          </cell>
          <cell r="M2828">
            <v>34.688071000000001</v>
          </cell>
          <cell r="N2828">
            <v>1.009009</v>
          </cell>
          <cell r="O2828">
            <v>1.052252</v>
          </cell>
          <cell r="Q2828">
            <v>0.49909900000000001</v>
          </cell>
          <cell r="S2828">
            <v>0.45585599999999998</v>
          </cell>
          <cell r="T2828">
            <v>0.47044350000000001</v>
          </cell>
          <cell r="AC2828">
            <v>0.62862629999999997</v>
          </cell>
          <cell r="AI2828">
            <v>0.54355739999999997</v>
          </cell>
          <cell r="AL2828">
            <v>0.58979009999999998</v>
          </cell>
          <cell r="AO2828">
            <v>0.41588259999999999</v>
          </cell>
          <cell r="AR2828">
            <v>5.36494E-2</v>
          </cell>
          <cell r="AU2828">
            <v>0.30799159999999998</v>
          </cell>
          <cell r="AX2828">
            <v>0.2991569</v>
          </cell>
          <cell r="BA2828">
            <v>0.35204750000000001</v>
          </cell>
          <cell r="BD2828">
            <v>3.3025499999999999E-2</v>
          </cell>
          <cell r="BG2828">
            <v>0.24076220000000001</v>
          </cell>
          <cell r="BJ2828">
            <v>0.2335006</v>
          </cell>
          <cell r="BM2828">
            <v>1.302197</v>
          </cell>
          <cell r="BO2828">
            <v>2.3363710000000002</v>
          </cell>
          <cell r="BP2828">
            <v>3.6385679999999998</v>
          </cell>
          <cell r="BY2828">
            <v>1.2850870000000001</v>
          </cell>
          <cell r="CE2828">
            <v>2.1348790000000002</v>
          </cell>
          <cell r="CH2828">
            <v>3.288564</v>
          </cell>
          <cell r="CK2828">
            <v>0.91617020000000005</v>
          </cell>
          <cell r="CN2828">
            <v>0.10170949999999999</v>
          </cell>
          <cell r="CQ2828">
            <v>1.336087</v>
          </cell>
          <cell r="CT2828">
            <v>1.9860869999999999</v>
          </cell>
          <cell r="CW2828">
            <v>0.8384587</v>
          </cell>
          <cell r="CZ2828">
            <v>4.5688600000000003E-2</v>
          </cell>
          <cell r="DC2828">
            <v>0.94375039999999999</v>
          </cell>
          <cell r="DF2828">
            <v>1.789299</v>
          </cell>
          <cell r="DI2828">
            <v>0.50990999999999997</v>
          </cell>
          <cell r="DJ2828">
            <v>0.59639609999999998</v>
          </cell>
          <cell r="DK2828">
            <v>0.49916509999999997</v>
          </cell>
          <cell r="DL2828">
            <v>0.50990999999999997</v>
          </cell>
          <cell r="DM2828">
            <v>0.69916509999999998</v>
          </cell>
          <cell r="DN2828">
            <v>0.59639609999999998</v>
          </cell>
          <cell r="DO2828">
            <v>1620000000</v>
          </cell>
          <cell r="DP2828">
            <v>518000000</v>
          </cell>
          <cell r="DQ2828">
            <v>1020000000</v>
          </cell>
          <cell r="DR2828">
            <v>83200000</v>
          </cell>
          <cell r="DS2828">
            <v>103.8155</v>
          </cell>
          <cell r="DU2828">
            <v>106.2063</v>
          </cell>
          <cell r="EE2828">
            <v>43.933619999999998</v>
          </cell>
          <cell r="EG2828">
            <v>441.90730000000002</v>
          </cell>
          <cell r="EH2828">
            <v>105.3998</v>
          </cell>
          <cell r="EL2828">
            <v>307.6551</v>
          </cell>
          <cell r="FH2828">
            <v>111.4151</v>
          </cell>
          <cell r="FN2828">
            <v>137.876</v>
          </cell>
          <cell r="FQ2828">
            <v>119.8605</v>
          </cell>
          <cell r="FT2828">
            <v>130.83840000000001</v>
          </cell>
          <cell r="FW2828">
            <v>129.25360000000001</v>
          </cell>
          <cell r="FZ2828">
            <v>128.3544</v>
          </cell>
          <cell r="GC2828">
            <v>124.4233</v>
          </cell>
          <cell r="GF2828">
            <v>119.3068</v>
          </cell>
          <cell r="GI2828">
            <v>121.6917</v>
          </cell>
          <cell r="GL2828">
            <v>116.52500000000001</v>
          </cell>
          <cell r="GO2828">
            <v>114.2085</v>
          </cell>
          <cell r="HJ2828">
            <v>1</v>
          </cell>
          <cell r="HK2828">
            <v>26100000</v>
          </cell>
          <cell r="HL2828">
            <v>4191624</v>
          </cell>
          <cell r="HM2828">
            <v>51300000</v>
          </cell>
          <cell r="HN2828">
            <v>81500000</v>
          </cell>
          <cell r="IA2828">
            <v>9</v>
          </cell>
          <cell r="IB2828">
            <v>2</v>
          </cell>
          <cell r="IH2828">
            <v>55</v>
          </cell>
          <cell r="II2828">
            <v>37</v>
          </cell>
          <cell r="IJ2828">
            <v>9</v>
          </cell>
          <cell r="IK2828">
            <v>2</v>
          </cell>
          <cell r="IL2828">
            <v>5</v>
          </cell>
          <cell r="IM2828">
            <v>3</v>
          </cell>
          <cell r="IO2828">
            <v>56</v>
          </cell>
          <cell r="IP2828">
            <v>46</v>
          </cell>
          <cell r="IQ2828">
            <v>13</v>
          </cell>
          <cell r="IR2828">
            <v>6</v>
          </cell>
          <cell r="IS2828">
            <v>13</v>
          </cell>
          <cell r="IT2828">
            <v>7</v>
          </cell>
          <cell r="IV2828" t="str">
            <v>Central and Eastern Europe</v>
          </cell>
          <cell r="IW2828">
            <v>1</v>
          </cell>
          <cell r="IX2828">
            <v>0</v>
          </cell>
        </row>
        <row r="2829">
          <cell r="A2829">
            <v>9412007</v>
          </cell>
          <cell r="B2829">
            <v>941</v>
          </cell>
          <cell r="C2829">
            <v>2007</v>
          </cell>
          <cell r="D2829" t="str">
            <v>Latvia</v>
          </cell>
          <cell r="E2829" t="str">
            <v>EUR </v>
          </cell>
          <cell r="F2829" t="str">
            <v>Upper middle income</v>
          </cell>
          <cell r="G2829" t="str">
            <v>Developing</v>
          </cell>
          <cell r="H2829" t="str">
            <v>Emerging Europe</v>
          </cell>
          <cell r="I2829" t="str">
            <v>Importer</v>
          </cell>
          <cell r="K2829">
            <v>0.51379169999999996</v>
          </cell>
          <cell r="L2829">
            <v>14.720651</v>
          </cell>
          <cell r="M2829">
            <v>39.121378</v>
          </cell>
          <cell r="N2829">
            <v>1.357143</v>
          </cell>
          <cell r="O2829">
            <v>1.4020410000000001</v>
          </cell>
          <cell r="Q2829">
            <v>0.63469399999999998</v>
          </cell>
          <cell r="S2829">
            <v>0.57755100000000004</v>
          </cell>
          <cell r="T2829">
            <v>0.59628959999999998</v>
          </cell>
          <cell r="AC2829">
            <v>0.62184899999999999</v>
          </cell>
          <cell r="AF2829">
            <v>0.67511880000000002</v>
          </cell>
          <cell r="AI2829">
            <v>0.38221749999999999</v>
          </cell>
          <cell r="AL2829">
            <v>0.47940909999999998</v>
          </cell>
          <cell r="AO2829">
            <v>0.39108589999999999</v>
          </cell>
          <cell r="AR2829">
            <v>-5.7517600000000002E-2</v>
          </cell>
          <cell r="AU2829">
            <v>0.18870819999999999</v>
          </cell>
          <cell r="AX2829">
            <v>0.21018770000000001</v>
          </cell>
          <cell r="BA2829">
            <v>0.2581928</v>
          </cell>
          <cell r="BD2829">
            <v>-0.14370230000000001</v>
          </cell>
          <cell r="BG2829">
            <v>0.13961229999999999</v>
          </cell>
          <cell r="BJ2829">
            <v>0.12703020000000001</v>
          </cell>
          <cell r="BM2829">
            <v>1.2498849999999999</v>
          </cell>
          <cell r="BO2829">
            <v>2.330981</v>
          </cell>
          <cell r="BP2829">
            <v>3.5808659999999999</v>
          </cell>
          <cell r="BY2829">
            <v>0.93465819999999999</v>
          </cell>
          <cell r="CB2829">
            <v>0.15125459999999999</v>
          </cell>
          <cell r="CE2829">
            <v>1.8484100000000001</v>
          </cell>
          <cell r="CH2829">
            <v>2.807048</v>
          </cell>
          <cell r="CK2829">
            <v>0.76264750000000003</v>
          </cell>
          <cell r="CN2829">
            <v>-9.1213699999999995E-2</v>
          </cell>
          <cell r="CQ2829">
            <v>0.84091850000000001</v>
          </cell>
          <cell r="CT2829">
            <v>1.5520350000000001</v>
          </cell>
          <cell r="CW2829">
            <v>0.65587569999999995</v>
          </cell>
          <cell r="CZ2829">
            <v>-0.1752792</v>
          </cell>
          <cell r="DC2829">
            <v>0.56627830000000001</v>
          </cell>
          <cell r="DF2829">
            <v>0.96607069999999995</v>
          </cell>
          <cell r="DI2829">
            <v>0.72244909999999996</v>
          </cell>
          <cell r="DJ2829">
            <v>0.82448999999999995</v>
          </cell>
          <cell r="DK2829">
            <v>0.71828780000000003</v>
          </cell>
          <cell r="DL2829">
            <v>0.72244909999999996</v>
          </cell>
          <cell r="DM2829">
            <v>0.91828779999999999</v>
          </cell>
          <cell r="DN2829">
            <v>0.82448999999999995</v>
          </cell>
          <cell r="DO2829">
            <v>1820000000</v>
          </cell>
          <cell r="DP2829">
            <v>564000000</v>
          </cell>
          <cell r="DQ2829">
            <v>1160000000</v>
          </cell>
          <cell r="DR2829">
            <v>99600000</v>
          </cell>
          <cell r="DS2829">
            <v>121.4405</v>
          </cell>
          <cell r="DU2829">
            <v>118.3227</v>
          </cell>
          <cell r="EE2829">
            <v>154.31460000000001</v>
          </cell>
          <cell r="EG2829">
            <v>146.17410000000001</v>
          </cell>
          <cell r="EH2829">
            <v>119.3451</v>
          </cell>
          <cell r="EL2829">
            <v>148.84360000000001</v>
          </cell>
          <cell r="FH2829">
            <v>118.8712</v>
          </cell>
          <cell r="FN2829">
            <v>112.7278</v>
          </cell>
          <cell r="FQ2829">
            <v>117.4434</v>
          </cell>
          <cell r="FT2829">
            <v>112.8355</v>
          </cell>
          <cell r="FW2829">
            <v>79.063019999999995</v>
          </cell>
          <cell r="FZ2829">
            <v>112.31959999999999</v>
          </cell>
          <cell r="GC2829">
            <v>107.69289999999999</v>
          </cell>
          <cell r="GF2829">
            <v>101.6268</v>
          </cell>
          <cell r="GI2829">
            <v>72.709050000000005</v>
          </cell>
          <cell r="GL2829">
            <v>94.270610000000005</v>
          </cell>
          <cell r="GO2829">
            <v>92.544089999999997</v>
          </cell>
          <cell r="HJ2829">
            <v>1</v>
          </cell>
          <cell r="HK2829">
            <v>19700000</v>
          </cell>
          <cell r="HL2829">
            <v>3475901</v>
          </cell>
          <cell r="HM2829">
            <v>40400000</v>
          </cell>
          <cell r="HN2829">
            <v>63500000</v>
          </cell>
          <cell r="IA2829">
            <v>12</v>
          </cell>
          <cell r="IB2829">
            <v>2</v>
          </cell>
          <cell r="IC2829">
            <v>2</v>
          </cell>
          <cell r="ID2829">
            <v>1</v>
          </cell>
          <cell r="IH2829">
            <v>48</v>
          </cell>
          <cell r="II2829">
            <v>35</v>
          </cell>
          <cell r="IJ2829">
            <v>15</v>
          </cell>
          <cell r="IK2829">
            <v>9</v>
          </cell>
          <cell r="IL2829">
            <v>12</v>
          </cell>
          <cell r="IM2829">
            <v>3</v>
          </cell>
          <cell r="IO2829">
            <v>50</v>
          </cell>
          <cell r="IP2829">
            <v>35</v>
          </cell>
          <cell r="IQ2829">
            <v>20</v>
          </cell>
          <cell r="IR2829">
            <v>14</v>
          </cell>
          <cell r="IS2829">
            <v>17</v>
          </cell>
          <cell r="IT2829">
            <v>18</v>
          </cell>
          <cell r="IV2829" t="str">
            <v>Central and Eastern Europe</v>
          </cell>
          <cell r="IW2829">
            <v>1</v>
          </cell>
          <cell r="IX2829">
            <v>0</v>
          </cell>
        </row>
        <row r="2830">
          <cell r="A2830">
            <v>9412008</v>
          </cell>
          <cell r="B2830">
            <v>941</v>
          </cell>
          <cell r="C2830">
            <v>2008</v>
          </cell>
          <cell r="D2830" t="str">
            <v>Latvia</v>
          </cell>
          <cell r="E2830" t="str">
            <v>EUR </v>
          </cell>
          <cell r="F2830" t="str">
            <v>Upper middle income</v>
          </cell>
          <cell r="G2830" t="str">
            <v>Developing</v>
          </cell>
          <cell r="H2830" t="str">
            <v>Emerging Europe</v>
          </cell>
          <cell r="I2830" t="str">
            <v>Importer</v>
          </cell>
          <cell r="K2830">
            <v>0.48081669999999999</v>
          </cell>
          <cell r="L2830">
            <v>16.084676999999999</v>
          </cell>
          <cell r="M2830">
            <v>38.679215999999997</v>
          </cell>
          <cell r="N2830">
            <v>1.2094339999999999</v>
          </cell>
          <cell r="O2830">
            <v>1.315094</v>
          </cell>
          <cell r="Q2830">
            <v>0.57924500000000001</v>
          </cell>
          <cell r="S2830">
            <v>0.53584900000000002</v>
          </cell>
          <cell r="T2830">
            <v>0.54971519999999996</v>
          </cell>
          <cell r="AC2830">
            <v>0.69730780000000003</v>
          </cell>
          <cell r="AI2830">
            <v>0.55312510000000004</v>
          </cell>
          <cell r="AL2830">
            <v>0.58054019999999995</v>
          </cell>
          <cell r="AO2830">
            <v>0.68492160000000002</v>
          </cell>
          <cell r="AR2830">
            <v>0.34208870000000002</v>
          </cell>
          <cell r="AU2830">
            <v>0.52508699999999997</v>
          </cell>
          <cell r="AX2830">
            <v>0.5705308</v>
          </cell>
          <cell r="BA2830">
            <v>0.655528</v>
          </cell>
          <cell r="BD2830">
            <v>0.2277102</v>
          </cell>
          <cell r="BG2830">
            <v>0.5032181</v>
          </cell>
          <cell r="BJ2830">
            <v>0.52925789999999995</v>
          </cell>
          <cell r="BM2830">
            <v>0.8876212</v>
          </cell>
          <cell r="BO2830">
            <v>1.7486839999999999</v>
          </cell>
          <cell r="BP2830">
            <v>2.6363059999999998</v>
          </cell>
          <cell r="BY2830">
            <v>1.125211</v>
          </cell>
          <cell r="CE2830">
            <v>1.7486839999999999</v>
          </cell>
          <cell r="CH2830">
            <v>2.6363059999999998</v>
          </cell>
          <cell r="CK2830">
            <v>1.0235669999999999</v>
          </cell>
          <cell r="CN2830">
            <v>0.41387030000000002</v>
          </cell>
          <cell r="CQ2830">
            <v>1.613413</v>
          </cell>
          <cell r="CT2830">
            <v>2.5874190000000001</v>
          </cell>
          <cell r="CW2830">
            <v>1.0195860000000001</v>
          </cell>
          <cell r="CZ2830">
            <v>0.1679668</v>
          </cell>
          <cell r="DC2830">
            <v>1.5694030000000001</v>
          </cell>
          <cell r="DF2830">
            <v>2.5727869999999999</v>
          </cell>
          <cell r="DI2830">
            <v>0.63018909999999995</v>
          </cell>
          <cell r="DJ2830">
            <v>0.77924499999999997</v>
          </cell>
          <cell r="DK2830">
            <v>0.40219709999999997</v>
          </cell>
          <cell r="DL2830">
            <v>0.63018909999999995</v>
          </cell>
          <cell r="DM2830">
            <v>0.60219710000000004</v>
          </cell>
          <cell r="DN2830">
            <v>0.77924499999999997</v>
          </cell>
          <cell r="DO2830">
            <v>1720000000</v>
          </cell>
          <cell r="DP2830">
            <v>513000000</v>
          </cell>
          <cell r="DQ2830">
            <v>1090000000</v>
          </cell>
          <cell r="DR2830">
            <v>119000000</v>
          </cell>
          <cell r="DS2830">
            <v>102.7697</v>
          </cell>
          <cell r="DU2830">
            <v>106.0719</v>
          </cell>
          <cell r="DV2830">
            <v>143.77350000000001</v>
          </cell>
          <cell r="DX2830">
            <v>137.72649999999999</v>
          </cell>
          <cell r="EE2830">
            <v>169.79730000000001</v>
          </cell>
          <cell r="EG2830">
            <v>179.8817</v>
          </cell>
          <cell r="EH2830">
            <v>105.0167</v>
          </cell>
          <cell r="EI2830">
            <v>139.65870000000001</v>
          </cell>
          <cell r="EL2830">
            <v>176.65950000000001</v>
          </cell>
          <cell r="FH2830">
            <v>12.82952</v>
          </cell>
          <cell r="FI2830">
            <v>142.70150000000001</v>
          </cell>
          <cell r="FN2830">
            <v>200.90559999999999</v>
          </cell>
          <cell r="FO2830">
            <v>132.60810000000001</v>
          </cell>
          <cell r="FQ2830">
            <v>124.38549999999999</v>
          </cell>
          <cell r="FR2830">
            <v>133.2955</v>
          </cell>
          <cell r="FT2830">
            <v>140.334</v>
          </cell>
          <cell r="FU2830">
            <v>58.68074</v>
          </cell>
          <cell r="FW2830">
            <v>321.57940000000002</v>
          </cell>
          <cell r="FX2830">
            <v>11.17756</v>
          </cell>
          <cell r="FZ2830">
            <v>238.4101</v>
          </cell>
          <cell r="GA2830">
            <v>70.873350000000002</v>
          </cell>
          <cell r="GC2830">
            <v>201.42850000000001</v>
          </cell>
          <cell r="GD2830">
            <v>56.227200000000003</v>
          </cell>
          <cell r="GF2830">
            <v>136.47630000000001</v>
          </cell>
          <cell r="GG2830">
            <v>29.716629999999999</v>
          </cell>
          <cell r="GI2830">
            <v>259.73140000000001</v>
          </cell>
          <cell r="GJ2830">
            <v>9.7242110000000004</v>
          </cell>
          <cell r="GL2830">
            <v>238.4101</v>
          </cell>
          <cell r="GM2830">
            <v>41.224820000000001</v>
          </cell>
          <cell r="GO2830">
            <v>163.69829999999999</v>
          </cell>
          <cell r="GP2830">
            <v>32.639919999999996</v>
          </cell>
          <cell r="GR2830">
            <v>0</v>
          </cell>
          <cell r="GT2830">
            <v>0</v>
          </cell>
          <cell r="GU2830">
            <v>0</v>
          </cell>
          <cell r="GX2830">
            <v>0</v>
          </cell>
          <cell r="GY2830">
            <v>0</v>
          </cell>
          <cell r="GZ2830">
            <v>0</v>
          </cell>
          <cell r="HA2830">
            <v>0</v>
          </cell>
          <cell r="HD2830">
            <v>0</v>
          </cell>
          <cell r="HE2830">
            <v>0</v>
          </cell>
          <cell r="HF2830">
            <v>0</v>
          </cell>
          <cell r="HG2830">
            <v>0</v>
          </cell>
          <cell r="HJ2830">
            <v>1</v>
          </cell>
          <cell r="HK2830">
            <v>15300000</v>
          </cell>
          <cell r="HL2830">
            <v>3570282</v>
          </cell>
          <cell r="HM2830">
            <v>32600000</v>
          </cell>
          <cell r="HN2830">
            <v>51500000</v>
          </cell>
          <cell r="HO2830">
            <v>0</v>
          </cell>
          <cell r="HP2830">
            <v>0</v>
          </cell>
          <cell r="HR2830">
            <v>0</v>
          </cell>
          <cell r="IA2830">
            <v>17</v>
          </cell>
          <cell r="IH2830">
            <v>88</v>
          </cell>
          <cell r="II2830">
            <v>23</v>
          </cell>
          <cell r="IJ2830">
            <v>2</v>
          </cell>
          <cell r="IK2830">
            <v>2</v>
          </cell>
          <cell r="IM2830">
            <v>1</v>
          </cell>
          <cell r="IO2830">
            <v>105</v>
          </cell>
          <cell r="IP2830">
            <v>24</v>
          </cell>
          <cell r="IQ2830">
            <v>3</v>
          </cell>
          <cell r="IR2830">
            <v>8</v>
          </cell>
          <cell r="IS2830">
            <v>9</v>
          </cell>
          <cell r="IT2830">
            <v>1</v>
          </cell>
          <cell r="IV2830" t="str">
            <v>Central and Eastern Europe</v>
          </cell>
          <cell r="IW2830">
            <v>1</v>
          </cell>
          <cell r="IX2830">
            <v>0</v>
          </cell>
        </row>
        <row r="2831">
          <cell r="A2831">
            <v>9412009</v>
          </cell>
          <cell r="B2831">
            <v>941</v>
          </cell>
          <cell r="C2831">
            <v>2009</v>
          </cell>
          <cell r="D2831" t="str">
            <v>Latvia</v>
          </cell>
          <cell r="E2831" t="str">
            <v>EUR </v>
          </cell>
          <cell r="F2831" t="str">
            <v>Upper middle income</v>
          </cell>
          <cell r="G2831" t="str">
            <v>Developing</v>
          </cell>
          <cell r="H2831" t="str">
            <v>Emerging Europe</v>
          </cell>
          <cell r="I2831" t="str">
            <v>Importer</v>
          </cell>
          <cell r="K2831">
            <v>0.50555000000000005</v>
          </cell>
          <cell r="L2831">
            <v>13.070448000000001</v>
          </cell>
          <cell r="M2831">
            <v>32.157499999999999</v>
          </cell>
          <cell r="N2831">
            <v>1.4770829999999999</v>
          </cell>
          <cell r="O2831">
            <v>1.4125000000000001</v>
          </cell>
          <cell r="Q2831">
            <v>0.81666700000000003</v>
          </cell>
          <cell r="S2831">
            <v>0.73333300000000001</v>
          </cell>
          <cell r="T2831">
            <v>0.75822690000000004</v>
          </cell>
          <cell r="AC2831">
            <v>0.74469700000000005</v>
          </cell>
          <cell r="AI2831">
            <v>0.57501290000000005</v>
          </cell>
          <cell r="AL2831">
            <v>0.5960628</v>
          </cell>
          <cell r="AO2831">
            <v>0.5323563</v>
          </cell>
          <cell r="AR2831">
            <v>0.1256427</v>
          </cell>
          <cell r="AU2831">
            <v>0.37582359999999998</v>
          </cell>
          <cell r="AX2831">
            <v>0.41481829999999997</v>
          </cell>
          <cell r="BA2831">
            <v>0.45337050000000001</v>
          </cell>
          <cell r="BD2831">
            <v>8.3641400000000005E-2</v>
          </cell>
          <cell r="BG2831">
            <v>0.29344540000000002</v>
          </cell>
          <cell r="BJ2831">
            <v>0.32409840000000001</v>
          </cell>
          <cell r="BM2831">
            <v>1.37398</v>
          </cell>
          <cell r="BO2831">
            <v>2.8963709999999998</v>
          </cell>
          <cell r="BP2831">
            <v>4.2703499999999996</v>
          </cell>
          <cell r="BY2831">
            <v>1.2630319999999999</v>
          </cell>
          <cell r="CE2831">
            <v>2.3411599999999999</v>
          </cell>
          <cell r="CH2831">
            <v>3.3616359999999998</v>
          </cell>
          <cell r="CK2831">
            <v>0.92466409999999999</v>
          </cell>
          <cell r="CN2831">
            <v>0.1618136</v>
          </cell>
          <cell r="CQ2831">
            <v>1.405079</v>
          </cell>
          <cell r="CT2831">
            <v>2.3411309999999999</v>
          </cell>
          <cell r="CW2831">
            <v>0.87180250000000004</v>
          </cell>
          <cell r="CZ2831">
            <v>8.6539599999999994E-2</v>
          </cell>
          <cell r="DC2831">
            <v>1.206882</v>
          </cell>
          <cell r="DF2831">
            <v>2.196291</v>
          </cell>
          <cell r="DI2831">
            <v>0.66041589999999994</v>
          </cell>
          <cell r="DJ2831">
            <v>0.67916699999999997</v>
          </cell>
          <cell r="DK2831">
            <v>0.52660989999999996</v>
          </cell>
          <cell r="DL2831">
            <v>0.66041589999999994</v>
          </cell>
          <cell r="DM2831">
            <v>0.72660990000000003</v>
          </cell>
          <cell r="DN2831">
            <v>0.67916699999999997</v>
          </cell>
          <cell r="DO2831">
            <v>1580000000</v>
          </cell>
          <cell r="DP2831">
            <v>435000000</v>
          </cell>
          <cell r="DQ2831">
            <v>1020000000</v>
          </cell>
          <cell r="DR2831">
            <v>125000000</v>
          </cell>
          <cell r="DS2831">
            <v>167.11959999999999</v>
          </cell>
          <cell r="DU2831">
            <v>159.655</v>
          </cell>
          <cell r="DV2831">
            <v>44.14949</v>
          </cell>
          <cell r="DX2831">
            <v>76.409989999999993</v>
          </cell>
          <cell r="DY2831">
            <v>535.2595</v>
          </cell>
          <cell r="EA2831">
            <v>-261.07089999999999</v>
          </cell>
          <cell r="EE2831">
            <v>535.2595</v>
          </cell>
          <cell r="EG2831">
            <v>-261.07089999999999</v>
          </cell>
          <cell r="EH2831">
            <v>161.88489999999999</v>
          </cell>
          <cell r="EI2831">
            <v>66.772980000000004</v>
          </cell>
          <cell r="EJ2831">
            <v>-23.187439999999999</v>
          </cell>
          <cell r="EL2831">
            <v>-23.187419999999999</v>
          </cell>
          <cell r="EM2831">
            <v>7</v>
          </cell>
          <cell r="EN2831">
            <v>2</v>
          </cell>
          <cell r="EO2831">
            <v>2</v>
          </cell>
          <cell r="EP2831">
            <v>2</v>
          </cell>
          <cell r="EQ2831">
            <v>1</v>
          </cell>
          <cell r="ER2831">
            <v>4</v>
          </cell>
          <cell r="ET2831">
            <v>23</v>
          </cell>
          <cell r="EU2831">
            <v>6</v>
          </cell>
          <cell r="EV2831">
            <v>13</v>
          </cell>
          <cell r="EW2831">
            <v>15</v>
          </cell>
          <cell r="EX2831">
            <v>10</v>
          </cell>
          <cell r="EY2831">
            <v>46</v>
          </cell>
          <cell r="FA2831">
            <v>21</v>
          </cell>
          <cell r="FB2831">
            <v>6</v>
          </cell>
          <cell r="FC2831">
            <v>14</v>
          </cell>
          <cell r="FD2831">
            <v>19</v>
          </cell>
          <cell r="FE2831">
            <v>15</v>
          </cell>
          <cell r="FF2831">
            <v>71</v>
          </cell>
          <cell r="FH2831">
            <v>174.8732</v>
          </cell>
          <cell r="FI2831">
            <v>44.14949</v>
          </cell>
          <cell r="FJ2831">
            <v>138.739</v>
          </cell>
          <cell r="FN2831">
            <v>159.9837</v>
          </cell>
          <cell r="FO2831">
            <v>98.455749999999995</v>
          </cell>
          <cell r="FP2831">
            <v>116.589</v>
          </cell>
          <cell r="FQ2831">
            <v>161.9633</v>
          </cell>
          <cell r="FR2831">
            <v>78.481350000000006</v>
          </cell>
          <cell r="FS2831">
            <v>101.44199999999999</v>
          </cell>
          <cell r="FT2831">
            <v>151.6045</v>
          </cell>
          <cell r="FU2831">
            <v>64.635840000000002</v>
          </cell>
          <cell r="FV2831">
            <v>64.404790000000006</v>
          </cell>
          <cell r="FW2831">
            <v>137.31960000000001</v>
          </cell>
          <cell r="FX2831">
            <v>8.8829879999999992</v>
          </cell>
          <cell r="FY2831">
            <v>5.2247070000000004</v>
          </cell>
          <cell r="FZ2831">
            <v>156.9213</v>
          </cell>
          <cell r="GA2831">
            <v>79.939589999999995</v>
          </cell>
          <cell r="GB2831">
            <v>38.202959999999997</v>
          </cell>
          <cell r="GC2831">
            <v>156.9332</v>
          </cell>
          <cell r="GD2831">
            <v>69.177340000000001</v>
          </cell>
          <cell r="GE2831">
            <v>52.64893</v>
          </cell>
          <cell r="GF2831">
            <v>141.5506</v>
          </cell>
          <cell r="GG2831">
            <v>30.56334</v>
          </cell>
          <cell r="GH2831">
            <v>44.023890000000002</v>
          </cell>
          <cell r="GI2831">
            <v>117.7024</v>
          </cell>
          <cell r="GJ2831">
            <v>1.4550350000000001</v>
          </cell>
          <cell r="GK2831">
            <v>1.3221210000000001</v>
          </cell>
          <cell r="GL2831">
            <v>145.63380000000001</v>
          </cell>
          <cell r="GM2831">
            <v>66.051640000000006</v>
          </cell>
          <cell r="GN2831">
            <v>22.74212</v>
          </cell>
          <cell r="GO2831">
            <v>144.0453</v>
          </cell>
          <cell r="GP2831">
            <v>45.487659999999998</v>
          </cell>
          <cell r="GQ2831">
            <v>27.726369999999999</v>
          </cell>
          <cell r="GR2831">
            <v>-0.1782019</v>
          </cell>
          <cell r="GT2831">
            <v>-0.26486799999999999</v>
          </cell>
          <cell r="GU2831">
            <v>-0.52125569999999999</v>
          </cell>
          <cell r="GX2831">
            <v>0.14152600000000001</v>
          </cell>
          <cell r="GY2831">
            <v>0.26510119999999998</v>
          </cell>
          <cell r="GZ2831">
            <v>0.2975447</v>
          </cell>
          <cell r="HA2831">
            <v>0.50334480000000004</v>
          </cell>
          <cell r="HD2831">
            <v>0.26965060000000002</v>
          </cell>
          <cell r="HE2831">
            <v>0.21817239999999999</v>
          </cell>
          <cell r="HF2831">
            <v>0.49092940000000002</v>
          </cell>
          <cell r="HG2831">
            <v>0.77554420000000002</v>
          </cell>
          <cell r="HJ2831">
            <v>1</v>
          </cell>
          <cell r="HK2831">
            <v>16800000</v>
          </cell>
          <cell r="HL2831">
            <v>4828409</v>
          </cell>
          <cell r="HM2831">
            <v>39500000</v>
          </cell>
          <cell r="HN2831">
            <v>61100000</v>
          </cell>
          <cell r="HO2831">
            <v>-1.634045</v>
          </cell>
          <cell r="HP2831">
            <v>-0.48635830000000002</v>
          </cell>
          <cell r="HR2831">
            <v>-1.147686</v>
          </cell>
          <cell r="IA2831">
            <v>15</v>
          </cell>
          <cell r="IB2831">
            <v>2</v>
          </cell>
          <cell r="IH2831">
            <v>72</v>
          </cell>
          <cell r="II2831">
            <v>27</v>
          </cell>
          <cell r="IJ2831">
            <v>7</v>
          </cell>
          <cell r="IK2831">
            <v>4</v>
          </cell>
          <cell r="IL2831">
            <v>2</v>
          </cell>
          <cell r="IM2831">
            <v>1</v>
          </cell>
          <cell r="IO2831">
            <v>78</v>
          </cell>
          <cell r="IP2831">
            <v>34</v>
          </cell>
          <cell r="IQ2831">
            <v>10</v>
          </cell>
          <cell r="IR2831">
            <v>5</v>
          </cell>
          <cell r="IS2831">
            <v>9</v>
          </cell>
          <cell r="IT2831">
            <v>9</v>
          </cell>
          <cell r="IV2831" t="str">
            <v>Central and Eastern Europe</v>
          </cell>
          <cell r="IW2831">
            <v>1</v>
          </cell>
          <cell r="IX2831">
            <v>0</v>
          </cell>
        </row>
        <row r="2832">
          <cell r="A2832">
            <v>9412010</v>
          </cell>
          <cell r="B2832">
            <v>941</v>
          </cell>
          <cell r="C2832">
            <v>2010</v>
          </cell>
          <cell r="D2832" t="str">
            <v>Latvia</v>
          </cell>
          <cell r="E2832" t="str">
            <v>EUR </v>
          </cell>
          <cell r="F2832" t="str">
            <v>Upper middle income</v>
          </cell>
          <cell r="G2832" t="str">
            <v>Developing</v>
          </cell>
          <cell r="H2832" t="str">
            <v>Emerging Europe</v>
          </cell>
          <cell r="I2832" t="str">
            <v>Importer</v>
          </cell>
          <cell r="K2832">
            <v>0.53047500000000003</v>
          </cell>
          <cell r="L2832">
            <v>12.738735</v>
          </cell>
          <cell r="M2832">
            <v>32.418680999999999</v>
          </cell>
          <cell r="N2832">
            <v>1.513833</v>
          </cell>
          <cell r="O2832">
            <v>1.513833</v>
          </cell>
          <cell r="Q2832">
            <v>0.75788299999999997</v>
          </cell>
          <cell r="S2832">
            <v>0.70761600000000002</v>
          </cell>
          <cell r="T2832">
            <v>0.72109060000000003</v>
          </cell>
          <cell r="AC2832">
            <v>0.71121000000000001</v>
          </cell>
          <cell r="AI2832">
            <v>0.62168500000000004</v>
          </cell>
          <cell r="AL2832">
            <v>0.66559889999999999</v>
          </cell>
          <cell r="AO2832">
            <v>0.4598004</v>
          </cell>
          <cell r="AR2832">
            <v>9.0831599999999998E-2</v>
          </cell>
          <cell r="AU2832">
            <v>0.26074960000000003</v>
          </cell>
          <cell r="AX2832">
            <v>0.32485439999999999</v>
          </cell>
          <cell r="BA2832">
            <v>0.37480049999999998</v>
          </cell>
          <cell r="BD2832">
            <v>-4.4923000000000003E-3</v>
          </cell>
          <cell r="BG2832">
            <v>0.2092763</v>
          </cell>
          <cell r="BJ2832">
            <v>0.24128089999999999</v>
          </cell>
          <cell r="BM2832">
            <v>1.284502</v>
          </cell>
          <cell r="BO2832">
            <v>3.2747060000000001</v>
          </cell>
          <cell r="BP2832">
            <v>4.5592079999999999</v>
          </cell>
          <cell r="BY2832">
            <v>1.164768</v>
          </cell>
          <cell r="CE2832">
            <v>2.2641369999999998</v>
          </cell>
          <cell r="CH2832">
            <v>3.371553</v>
          </cell>
          <cell r="CK2832">
            <v>0.86420600000000003</v>
          </cell>
          <cell r="CN2832">
            <v>0.12864</v>
          </cell>
          <cell r="CQ2832">
            <v>0.97441100000000003</v>
          </cell>
          <cell r="CT2832">
            <v>2.0310739999999998</v>
          </cell>
          <cell r="CW2832">
            <v>0.78544769999999997</v>
          </cell>
          <cell r="CZ2832">
            <v>-3.6816599999999998E-2</v>
          </cell>
          <cell r="DC2832">
            <v>0.87341310000000005</v>
          </cell>
          <cell r="DF2832">
            <v>1.6850670000000001</v>
          </cell>
          <cell r="DI2832">
            <v>0.75595000000000001</v>
          </cell>
          <cell r="DJ2832">
            <v>0.80621710000000002</v>
          </cell>
          <cell r="DK2832">
            <v>0.65274080000000001</v>
          </cell>
          <cell r="DL2832">
            <v>0.75595000000000001</v>
          </cell>
          <cell r="DM2832">
            <v>0.85274079999999997</v>
          </cell>
          <cell r="DN2832">
            <v>0.80621710000000002</v>
          </cell>
          <cell r="DO2832">
            <v>1660000000</v>
          </cell>
          <cell r="DP2832">
            <v>407000000</v>
          </cell>
          <cell r="DQ2832">
            <v>1110000000</v>
          </cell>
          <cell r="DR2832">
            <v>144000000</v>
          </cell>
          <cell r="DS2832">
            <v>146.76570000000001</v>
          </cell>
          <cell r="DU2832">
            <v>144.37790000000001</v>
          </cell>
          <cell r="DV2832">
            <v>-5.0926559999999998</v>
          </cell>
          <cell r="DX2832">
            <v>55.8643</v>
          </cell>
          <cell r="DY2832">
            <v>226.03909999999999</v>
          </cell>
          <cell r="EA2832">
            <v>322.1105</v>
          </cell>
          <cell r="EE2832">
            <v>83.872309999999999</v>
          </cell>
          <cell r="EG2832">
            <v>105.4979</v>
          </cell>
          <cell r="EH2832">
            <v>145.018</v>
          </cell>
          <cell r="EI2832">
            <v>39.524149999999999</v>
          </cell>
          <cell r="EJ2832">
            <v>296.35750000000002</v>
          </cell>
          <cell r="EL2832">
            <v>99.700909999999993</v>
          </cell>
          <cell r="EM2832">
            <v>10</v>
          </cell>
          <cell r="EN2832">
            <v>2</v>
          </cell>
          <cell r="EO2832">
            <v>3</v>
          </cell>
          <cell r="EP2832">
            <v>2</v>
          </cell>
          <cell r="ER2832">
            <v>1</v>
          </cell>
          <cell r="ET2832">
            <v>32</v>
          </cell>
          <cell r="EU2832">
            <v>8</v>
          </cell>
          <cell r="EV2832">
            <v>19</v>
          </cell>
          <cell r="EW2832">
            <v>13</v>
          </cell>
          <cell r="EX2832">
            <v>18</v>
          </cell>
          <cell r="EY2832">
            <v>35</v>
          </cell>
          <cell r="FA2832">
            <v>32</v>
          </cell>
          <cell r="FB2832">
            <v>8</v>
          </cell>
          <cell r="FC2832">
            <v>19</v>
          </cell>
          <cell r="FD2832">
            <v>18</v>
          </cell>
          <cell r="FE2832">
            <v>17</v>
          </cell>
          <cell r="FF2832">
            <v>52</v>
          </cell>
          <cell r="FH2832">
            <v>150.64429999999999</v>
          </cell>
          <cell r="FI2832">
            <v>134.5771</v>
          </cell>
          <cell r="FJ2832">
            <v>138.0506</v>
          </cell>
          <cell r="FN2832">
            <v>145.51779999999999</v>
          </cell>
          <cell r="FO2832">
            <v>55.8643</v>
          </cell>
          <cell r="FP2832">
            <v>148.71600000000001</v>
          </cell>
          <cell r="FQ2832">
            <v>145.72300000000001</v>
          </cell>
          <cell r="FR2832">
            <v>34.789009999999998</v>
          </cell>
          <cell r="FS2832">
            <v>146.2236</v>
          </cell>
          <cell r="FT2832">
            <v>137.791</v>
          </cell>
          <cell r="FU2832">
            <v>37.816040000000001</v>
          </cell>
          <cell r="FV2832">
            <v>66.235060000000004</v>
          </cell>
          <cell r="FW2832">
            <v>116.0818</v>
          </cell>
          <cell r="FX2832">
            <v>7.6688179999999999</v>
          </cell>
          <cell r="FY2832">
            <v>20.016950000000001</v>
          </cell>
          <cell r="FZ2832">
            <v>133.79429999999999</v>
          </cell>
          <cell r="GA2832">
            <v>62.218580000000003</v>
          </cell>
          <cell r="GB2832">
            <v>57.926839999999999</v>
          </cell>
          <cell r="GC2832">
            <v>135.97989999999999</v>
          </cell>
          <cell r="GD2832">
            <v>39.524149999999999</v>
          </cell>
          <cell r="GE2832">
            <v>68.144710000000003</v>
          </cell>
          <cell r="GF2832">
            <v>130.37100000000001</v>
          </cell>
          <cell r="GG2832">
            <v>18.550920000000001</v>
          </cell>
          <cell r="GH2832">
            <v>50.692230000000002</v>
          </cell>
          <cell r="GI2832">
            <v>104.8368</v>
          </cell>
          <cell r="GJ2832">
            <v>1.5103399999999999E-2</v>
          </cell>
          <cell r="GK2832">
            <v>7.7015289999999998</v>
          </cell>
          <cell r="GL2832">
            <v>130.12459999999999</v>
          </cell>
          <cell r="GM2832">
            <v>43.922739999999997</v>
          </cell>
          <cell r="GN2832">
            <v>43.448999999999998</v>
          </cell>
          <cell r="GO2832">
            <v>129.12809999999999</v>
          </cell>
          <cell r="GP2832">
            <v>19.985620000000001</v>
          </cell>
          <cell r="GQ2832">
            <v>56.053249999999998</v>
          </cell>
          <cell r="GR2832">
            <v>2.4129399999999999E-2</v>
          </cell>
          <cell r="GT2832">
            <v>-0.19210820000000001</v>
          </cell>
          <cell r="GU2832">
            <v>-0.15610579999999999</v>
          </cell>
          <cell r="GX2832">
            <v>0.2588763</v>
          </cell>
          <cell r="GY2832">
            <v>0.31805739999999999</v>
          </cell>
          <cell r="GZ2832">
            <v>0.66853580000000001</v>
          </cell>
          <cell r="HA2832">
            <v>0.96381819999999996</v>
          </cell>
          <cell r="HD2832">
            <v>0.32630870000000001</v>
          </cell>
          <cell r="HE2832">
            <v>0.31282409999999999</v>
          </cell>
          <cell r="HF2832">
            <v>0.72331659999999998</v>
          </cell>
          <cell r="HG2832">
            <v>1.3622449999999999</v>
          </cell>
          <cell r="HJ2832">
            <v>1</v>
          </cell>
          <cell r="HK2832">
            <v>16900000</v>
          </cell>
          <cell r="HL2832">
            <v>5986247</v>
          </cell>
          <cell r="HM2832">
            <v>46300000</v>
          </cell>
          <cell r="HN2832">
            <v>69200000</v>
          </cell>
          <cell r="HO2832">
            <v>-1.9229019999999999</v>
          </cell>
          <cell r="HP2832">
            <v>-0.39688030000000002</v>
          </cell>
          <cell r="HR2832">
            <v>-1.526022</v>
          </cell>
          <cell r="IA2832">
            <v>13</v>
          </cell>
          <cell r="IB2832">
            <v>3</v>
          </cell>
          <cell r="IC2832">
            <v>1</v>
          </cell>
          <cell r="IH2832">
            <v>65</v>
          </cell>
          <cell r="II2832">
            <v>42</v>
          </cell>
          <cell r="IJ2832">
            <v>7</v>
          </cell>
          <cell r="IK2832">
            <v>6</v>
          </cell>
          <cell r="IL2832">
            <v>5</v>
          </cell>
          <cell r="IM2832">
            <v>1</v>
          </cell>
          <cell r="IO2832">
            <v>65</v>
          </cell>
          <cell r="IP2832">
            <v>44</v>
          </cell>
          <cell r="IQ2832">
            <v>7</v>
          </cell>
          <cell r="IR2832">
            <v>10</v>
          </cell>
          <cell r="IS2832">
            <v>9</v>
          </cell>
          <cell r="IT2832">
            <v>11</v>
          </cell>
          <cell r="IV2832" t="str">
            <v>Central and Eastern Europe</v>
          </cell>
          <cell r="IW2832">
            <v>1</v>
          </cell>
          <cell r="IX2832">
            <v>0</v>
          </cell>
        </row>
        <row r="2833">
          <cell r="A2833">
            <v>9412011</v>
          </cell>
          <cell r="B2833">
            <v>941</v>
          </cell>
          <cell r="C2833">
            <v>2011</v>
          </cell>
          <cell r="D2833" t="str">
            <v>Latvia</v>
          </cell>
          <cell r="E2833" t="str">
            <v>EUR </v>
          </cell>
          <cell r="F2833" t="str">
            <v>Upper middle income</v>
          </cell>
          <cell r="G2833" t="str">
            <v>Developing</v>
          </cell>
          <cell r="H2833" t="str">
            <v>Emerging Europe</v>
          </cell>
          <cell r="I2833" t="str">
            <v>Importer</v>
          </cell>
          <cell r="K2833">
            <v>0.50123329999999999</v>
          </cell>
          <cell r="L2833">
            <v>14.161028</v>
          </cell>
          <cell r="M2833">
            <v>34.921486999999999</v>
          </cell>
          <cell r="N2833">
            <v>1.9083330000000001</v>
          </cell>
          <cell r="O2833">
            <v>1.941667</v>
          </cell>
          <cell r="Q2833">
            <v>0.94583300000000003</v>
          </cell>
          <cell r="S2833">
            <v>0.83750000000000002</v>
          </cell>
          <cell r="T2833">
            <v>0.86653979999999997</v>
          </cell>
          <cell r="AC2833">
            <v>0.85880400000000001</v>
          </cell>
          <cell r="AF2833">
            <v>0.38516309999999998</v>
          </cell>
          <cell r="AI2833">
            <v>0.75920299999999996</v>
          </cell>
          <cell r="AL2833">
            <v>0.79637429999999998</v>
          </cell>
          <cell r="AO2833">
            <v>0.53580349999999999</v>
          </cell>
          <cell r="AR2833">
            <v>0.1173032</v>
          </cell>
          <cell r="AU2833">
            <v>0.35582269999999999</v>
          </cell>
          <cell r="AX2833">
            <v>0.41106969999999998</v>
          </cell>
          <cell r="BA2833">
            <v>0.41862519999999998</v>
          </cell>
          <cell r="BD2833">
            <v>7.5402999999999998E-2</v>
          </cell>
          <cell r="BG2833">
            <v>0.28669410000000001</v>
          </cell>
          <cell r="BJ2833">
            <v>0.32799220000000001</v>
          </cell>
          <cell r="BM2833">
            <v>1.520913</v>
          </cell>
          <cell r="BO2833">
            <v>3.6771980000000002</v>
          </cell>
          <cell r="BP2833">
            <v>5.1981109999999999</v>
          </cell>
          <cell r="BY2833">
            <v>1.2673909999999999</v>
          </cell>
          <cell r="CB2833">
            <v>8.3782200000000001E-2</v>
          </cell>
          <cell r="CE2833">
            <v>2.5042740000000001</v>
          </cell>
          <cell r="CH2833">
            <v>3.8364929999999999</v>
          </cell>
          <cell r="CK2833">
            <v>1.0109649999999999</v>
          </cell>
          <cell r="CN2833">
            <v>9.7861400000000001E-2</v>
          </cell>
          <cell r="CQ2833">
            <v>1.354517</v>
          </cell>
          <cell r="CT2833">
            <v>2.487323</v>
          </cell>
          <cell r="CW2833">
            <v>0.82850959999999996</v>
          </cell>
          <cell r="CZ2833">
            <v>5.4132300000000001E-2</v>
          </cell>
          <cell r="DC2833">
            <v>1.1409229999999999</v>
          </cell>
          <cell r="DF2833">
            <v>2.2199960000000001</v>
          </cell>
          <cell r="DI2833">
            <v>0.96249989999999996</v>
          </cell>
          <cell r="DJ2833">
            <v>1.1041669999999999</v>
          </cell>
          <cell r="DK2833">
            <v>0.76450240000000003</v>
          </cell>
          <cell r="DL2833">
            <v>0.96249989999999996</v>
          </cell>
          <cell r="DM2833">
            <v>0.96450239999999998</v>
          </cell>
          <cell r="DN2833">
            <v>1.1041669999999999</v>
          </cell>
          <cell r="DO2833">
            <v>1860000000</v>
          </cell>
          <cell r="DP2833">
            <v>454000000</v>
          </cell>
          <cell r="DQ2833">
            <v>1240000000</v>
          </cell>
          <cell r="DR2833">
            <v>160000000</v>
          </cell>
          <cell r="DS2833">
            <v>156.30619999999999</v>
          </cell>
          <cell r="DU2833">
            <v>141.69309999999999</v>
          </cell>
          <cell r="DV2833">
            <v>573.01229999999998</v>
          </cell>
          <cell r="DX2833">
            <v>1621.3340000000001</v>
          </cell>
          <cell r="DY2833">
            <v>208.99549999999999</v>
          </cell>
          <cell r="EA2833">
            <v>190.69560000000001</v>
          </cell>
          <cell r="EB2833">
            <v>188.48089999999999</v>
          </cell>
          <cell r="ED2833">
            <v>135.3115</v>
          </cell>
          <cell r="EE2833">
            <v>188.48089999999999</v>
          </cell>
          <cell r="EG2833">
            <v>135.3115</v>
          </cell>
          <cell r="EH2833">
            <v>145.6103</v>
          </cell>
          <cell r="EI2833">
            <v>1340.3209999999999</v>
          </cell>
          <cell r="EJ2833">
            <v>195.6011</v>
          </cell>
          <cell r="EK2833">
            <v>149.5641</v>
          </cell>
          <cell r="EL2833">
            <v>149.5641</v>
          </cell>
          <cell r="EM2833">
            <v>14</v>
          </cell>
          <cell r="EN2833">
            <v>1</v>
          </cell>
          <cell r="EO2833">
            <v>2</v>
          </cell>
          <cell r="EQ2833">
            <v>1</v>
          </cell>
          <cell r="ET2833">
            <v>44</v>
          </cell>
          <cell r="EU2833">
            <v>14</v>
          </cell>
          <cell r="EV2833">
            <v>18</v>
          </cell>
          <cell r="EW2833">
            <v>19</v>
          </cell>
          <cell r="EX2833">
            <v>12</v>
          </cell>
          <cell r="EY2833">
            <v>16</v>
          </cell>
          <cell r="FA2833">
            <v>44</v>
          </cell>
          <cell r="FB2833">
            <v>14</v>
          </cell>
          <cell r="FC2833">
            <v>18</v>
          </cell>
          <cell r="FD2833">
            <v>25</v>
          </cell>
          <cell r="FE2833">
            <v>11</v>
          </cell>
          <cell r="FF2833">
            <v>33</v>
          </cell>
          <cell r="FH2833">
            <v>156.75550000000001</v>
          </cell>
          <cell r="FI2833">
            <v>117.80459999999999</v>
          </cell>
          <cell r="FJ2833">
            <v>142.1908</v>
          </cell>
          <cell r="FN2833">
            <v>149.5198</v>
          </cell>
          <cell r="FO2833">
            <v>132.55680000000001</v>
          </cell>
          <cell r="FP2833">
            <v>152.67179999999999</v>
          </cell>
          <cell r="FQ2833">
            <v>147.44759999999999</v>
          </cell>
          <cell r="FR2833">
            <v>131.88290000000001</v>
          </cell>
          <cell r="FS2833">
            <v>152.16900000000001</v>
          </cell>
          <cell r="FT2833">
            <v>141.13929999999999</v>
          </cell>
          <cell r="FU2833">
            <v>10.66947</v>
          </cell>
          <cell r="FV2833">
            <v>95.430239999999998</v>
          </cell>
          <cell r="FW2833">
            <v>116.69750000000001</v>
          </cell>
          <cell r="FX2833">
            <v>13.0076</v>
          </cell>
          <cell r="FY2833">
            <v>60.190989999999999</v>
          </cell>
          <cell r="FZ2833">
            <v>138.3717</v>
          </cell>
          <cell r="GA2833">
            <v>38.04766</v>
          </cell>
          <cell r="GB2833">
            <v>94.239320000000006</v>
          </cell>
          <cell r="GC2833">
            <v>138.23259999999999</v>
          </cell>
          <cell r="GD2833">
            <v>1.432566</v>
          </cell>
          <cell r="GE2833">
            <v>95.84675</v>
          </cell>
          <cell r="GF2833">
            <v>132.8578</v>
          </cell>
          <cell r="GG2833">
            <v>9.8082199999999994E-2</v>
          </cell>
          <cell r="GH2833">
            <v>81.809749999999994</v>
          </cell>
          <cell r="GI2833">
            <v>116.3704</v>
          </cell>
          <cell r="GJ2833">
            <v>-4.8682740000000004</v>
          </cell>
          <cell r="GK2833">
            <v>33.647120000000001</v>
          </cell>
          <cell r="GL2833">
            <v>135.0189</v>
          </cell>
          <cell r="GM2833">
            <v>28.166650000000001</v>
          </cell>
          <cell r="GN2833">
            <v>79.237889999999993</v>
          </cell>
          <cell r="GO2833">
            <v>135.47890000000001</v>
          </cell>
          <cell r="GP2833">
            <v>-3.627208</v>
          </cell>
          <cell r="GQ2833">
            <v>77.810779999999994</v>
          </cell>
          <cell r="GR2833">
            <v>-0.18679129999999999</v>
          </cell>
          <cell r="GT2833">
            <v>-0.70451839999999999</v>
          </cell>
          <cell r="GU2833">
            <v>-0.8816562</v>
          </cell>
          <cell r="GX2833">
            <v>7.2225700000000004E-2</v>
          </cell>
          <cell r="GY2833">
            <v>0.29060469999999999</v>
          </cell>
          <cell r="GZ2833">
            <v>0.37647659999999999</v>
          </cell>
          <cell r="HA2833">
            <v>0.44050440000000002</v>
          </cell>
          <cell r="HD2833">
            <v>0.25125999999999998</v>
          </cell>
          <cell r="HE2833">
            <v>0.28970279999999998</v>
          </cell>
          <cell r="HF2833">
            <v>0.51540839999999999</v>
          </cell>
          <cell r="HG2833">
            <v>0.94627260000000002</v>
          </cell>
          <cell r="HJ2833">
            <v>1</v>
          </cell>
          <cell r="HO2833">
            <v>-2.5618050000000001</v>
          </cell>
          <cell r="HP2833">
            <v>-0.63329199999999997</v>
          </cell>
          <cell r="HR2833">
            <v>-1.9285140000000001</v>
          </cell>
          <cell r="IA2833">
            <v>15</v>
          </cell>
          <cell r="IB2833">
            <v>2</v>
          </cell>
          <cell r="IH2833">
            <v>80</v>
          </cell>
          <cell r="II2833">
            <v>30</v>
          </cell>
          <cell r="IJ2833">
            <v>8</v>
          </cell>
          <cell r="IK2833">
            <v>4</v>
          </cell>
          <cell r="IL2833">
            <v>8</v>
          </cell>
          <cell r="IM2833">
            <v>1</v>
          </cell>
          <cell r="IO2833">
            <v>79</v>
          </cell>
          <cell r="IP2833">
            <v>31</v>
          </cell>
          <cell r="IQ2833">
            <v>10</v>
          </cell>
          <cell r="IR2833">
            <v>5</v>
          </cell>
          <cell r="IS2833">
            <v>12</v>
          </cell>
          <cell r="IT2833">
            <v>15</v>
          </cell>
          <cell r="IV2833" t="str">
            <v>Central and Eastern Europe</v>
          </cell>
          <cell r="IW2833">
            <v>1</v>
          </cell>
          <cell r="IX2833">
            <v>0</v>
          </cell>
        </row>
        <row r="2834">
          <cell r="A2834">
            <v>9412012</v>
          </cell>
          <cell r="B2834">
            <v>941</v>
          </cell>
          <cell r="C2834">
            <v>2012</v>
          </cell>
          <cell r="D2834" t="str">
            <v>Latvia</v>
          </cell>
          <cell r="E2834" t="str">
            <v>EUR </v>
          </cell>
          <cell r="F2834" t="str">
            <v>Upper middle income</v>
          </cell>
          <cell r="G2834" t="str">
            <v>Developing</v>
          </cell>
          <cell r="H2834" t="str">
            <v>Emerging Europe</v>
          </cell>
          <cell r="I2834" t="str">
            <v>Importer</v>
          </cell>
          <cell r="K2834">
            <v>0.53431379999999995</v>
          </cell>
          <cell r="L2834">
            <v>14.690419</v>
          </cell>
          <cell r="M2834">
            <v>36.089688000000002</v>
          </cell>
          <cell r="N2834">
            <v>1.8285130000000001</v>
          </cell>
          <cell r="O2834">
            <v>1.809798</v>
          </cell>
          <cell r="U2834">
            <v>1.04857</v>
          </cell>
          <cell r="W2834">
            <v>0.93557009999999996</v>
          </cell>
          <cell r="X2834">
            <v>0.96586079999999996</v>
          </cell>
          <cell r="Y2834">
            <v>1.489892</v>
          </cell>
          <cell r="AA2834">
            <v>1.3568480000000001</v>
          </cell>
          <cell r="AB2834">
            <v>1.392512</v>
          </cell>
          <cell r="AD2834">
            <v>0.93169029999999997</v>
          </cell>
          <cell r="AE2834">
            <v>1.0154479999999999</v>
          </cell>
          <cell r="AJ2834">
            <v>0.78206719999999996</v>
          </cell>
          <cell r="AK2834">
            <v>1.003026</v>
          </cell>
          <cell r="AM2834">
            <v>0.82071620000000001</v>
          </cell>
          <cell r="AN2834">
            <v>1.024351</v>
          </cell>
          <cell r="AP2834">
            <v>0.58773129999999996</v>
          </cell>
          <cell r="AQ2834">
            <v>0.63685020000000003</v>
          </cell>
          <cell r="AS2834">
            <v>8.3273600000000003E-2</v>
          </cell>
          <cell r="AT2834">
            <v>2.9890900000000001E-2</v>
          </cell>
          <cell r="AV2834">
            <v>0.4186822</v>
          </cell>
          <cell r="AW2834">
            <v>0.39829439999999999</v>
          </cell>
          <cell r="AY2834">
            <v>0.46300590000000003</v>
          </cell>
          <cell r="AZ2834">
            <v>0.46812209999999999</v>
          </cell>
          <cell r="BB2834">
            <v>0.41839120000000002</v>
          </cell>
          <cell r="BC2834">
            <v>0.3840557</v>
          </cell>
          <cell r="BE2834">
            <v>-3.7226999999999998E-3</v>
          </cell>
          <cell r="BF2834">
            <v>-0.1916254</v>
          </cell>
          <cell r="BH2834">
            <v>0.25920880000000002</v>
          </cell>
          <cell r="BI2834">
            <v>0.19374269999999999</v>
          </cell>
          <cell r="BK2834">
            <v>0.30856349999999999</v>
          </cell>
          <cell r="BL2834">
            <v>0.2415252</v>
          </cell>
          <cell r="BQ2834">
            <v>1.7771729999999999</v>
          </cell>
          <cell r="BS2834">
            <v>4.3296330000000003</v>
          </cell>
          <cell r="BT2834">
            <v>6.1068059999999997</v>
          </cell>
          <cell r="BU2834">
            <v>2.5251510000000001</v>
          </cell>
          <cell r="BW2834">
            <v>6.2792219999999999</v>
          </cell>
          <cell r="BX2834">
            <v>8.804373</v>
          </cell>
          <cell r="BZ2834">
            <v>1.3450599999999999</v>
          </cell>
          <cell r="CA2834">
            <v>1.5553589999999999</v>
          </cell>
          <cell r="CF2834">
            <v>2.8470209999999998</v>
          </cell>
          <cell r="CG2834">
            <v>3.5735760000000001</v>
          </cell>
          <cell r="CI2834">
            <v>4.1920809999999999</v>
          </cell>
          <cell r="CJ2834">
            <v>5.1433049999999998</v>
          </cell>
          <cell r="CL2834">
            <v>1.086206</v>
          </cell>
          <cell r="CM2834">
            <v>1.0630500000000001</v>
          </cell>
          <cell r="CO2834">
            <v>9.3476199999999995E-2</v>
          </cell>
          <cell r="CP2834">
            <v>9.7949999999999999E-3</v>
          </cell>
          <cell r="CR2834">
            <v>1.5525549999999999</v>
          </cell>
          <cell r="CS2834">
            <v>1.382957</v>
          </cell>
          <cell r="CU2834">
            <v>2.6563270000000001</v>
          </cell>
          <cell r="CV2834">
            <v>2.6754630000000001</v>
          </cell>
          <cell r="CX2834">
            <v>0.87420200000000003</v>
          </cell>
          <cell r="CY2834">
            <v>0.66926479999999999</v>
          </cell>
          <cell r="DA2834">
            <v>-2.9142999999999999E-3</v>
          </cell>
          <cell r="DB2834">
            <v>-0.2477994</v>
          </cell>
          <cell r="DD2834">
            <v>1.1135390000000001</v>
          </cell>
          <cell r="DE2834">
            <v>0.95593309999999998</v>
          </cell>
          <cell r="DG2834">
            <v>2.1803710000000001</v>
          </cell>
          <cell r="DH2834">
            <v>1.4476059999999999</v>
          </cell>
          <cell r="DO2834">
            <v>1780000000</v>
          </cell>
          <cell r="DP2834">
            <v>435000000</v>
          </cell>
          <cell r="DQ2834">
            <v>1190000000</v>
          </cell>
          <cell r="DR2834">
            <v>154000000</v>
          </cell>
          <cell r="GV2834">
            <v>-1.237511</v>
          </cell>
          <cell r="GW2834">
            <v>-2.3078820000000002</v>
          </cell>
          <cell r="HB2834">
            <v>0.22924810000000001</v>
          </cell>
          <cell r="HC2834">
            <v>0.14944250000000001</v>
          </cell>
          <cell r="HH2834">
            <v>0.79545940000000004</v>
          </cell>
          <cell r="HI2834">
            <v>1.1268549999999999</v>
          </cell>
          <cell r="HJ2834">
            <v>1</v>
          </cell>
          <cell r="HS2834">
            <v>-0.88955169999999995</v>
          </cell>
          <cell r="HU2834">
            <v>-2.5809479999999998</v>
          </cell>
          <cell r="HV2834">
            <v>-1.6375299999999999</v>
          </cell>
          <cell r="HX2834">
            <v>-4.530538</v>
          </cell>
          <cell r="HY2834">
            <v>-3.4704999999999999</v>
          </cell>
          <cell r="HZ2834">
            <v>-6.1680669999999997</v>
          </cell>
          <cell r="IV2834" t="str">
            <v>Central and Eastern Europe</v>
          </cell>
          <cell r="IW2834">
            <v>1</v>
          </cell>
          <cell r="IX2834">
            <v>0</v>
          </cell>
        </row>
        <row r="2835">
          <cell r="A2835">
            <v>941200806</v>
          </cell>
          <cell r="B2835">
            <v>941</v>
          </cell>
          <cell r="C2835">
            <v>200000</v>
          </cell>
          <cell r="D2835" t="str">
            <v>Latvia</v>
          </cell>
          <cell r="E2835" t="str">
            <v>EUR </v>
          </cell>
          <cell r="F2835" t="str">
            <v>Upper middle income</v>
          </cell>
          <cell r="G2835" t="str">
            <v>Developing</v>
          </cell>
          <cell r="H2835" t="str">
            <v>Emerging Europe</v>
          </cell>
          <cell r="I2835" t="str">
            <v>Importer</v>
          </cell>
          <cell r="K2835">
            <v>0.48081669999999999</v>
          </cell>
          <cell r="L2835">
            <v>16.084676999999999</v>
          </cell>
          <cell r="M2835">
            <v>38.679214000000002</v>
          </cell>
          <cell r="N2835">
            <v>1.664444</v>
          </cell>
          <cell r="O2835">
            <v>1.808889</v>
          </cell>
          <cell r="Q2835">
            <v>0.71777800000000003</v>
          </cell>
          <cell r="S2835">
            <v>0.67111100000000001</v>
          </cell>
          <cell r="T2835">
            <v>0.68602229999999997</v>
          </cell>
          <cell r="AC2835">
            <v>0.82615260000000001</v>
          </cell>
          <cell r="AI2835">
            <v>0.72274229999999995</v>
          </cell>
          <cell r="AL2835">
            <v>0.75558499999999995</v>
          </cell>
          <cell r="AO2835">
            <v>0.30794899999999997</v>
          </cell>
          <cell r="AR2835">
            <v>-0.14107349999999999</v>
          </cell>
          <cell r="AU2835">
            <v>0.25722889999999998</v>
          </cell>
          <cell r="AX2835">
            <v>0.1956311</v>
          </cell>
          <cell r="BA2835">
            <v>0.1826372</v>
          </cell>
          <cell r="BD2835">
            <v>-0.229188</v>
          </cell>
          <cell r="BG2835">
            <v>0.15282080000000001</v>
          </cell>
          <cell r="BJ2835">
            <v>8.8707599999999998E-2</v>
          </cell>
          <cell r="BM2835">
            <v>1.0999060000000001</v>
          </cell>
          <cell r="BO2835">
            <v>2.1900970000000002</v>
          </cell>
          <cell r="BP2835">
            <v>3.290003</v>
          </cell>
          <cell r="BY2835">
            <v>1.024203</v>
          </cell>
          <cell r="CE2835">
            <v>2.063212</v>
          </cell>
          <cell r="CH2835">
            <v>3.1033019999999998</v>
          </cell>
          <cell r="CK2835">
            <v>0.5522205</v>
          </cell>
          <cell r="CN2835">
            <v>-0.18597520000000001</v>
          </cell>
          <cell r="CQ2835">
            <v>1.004122</v>
          </cell>
          <cell r="CT2835">
            <v>1.3535060000000001</v>
          </cell>
          <cell r="CW2835">
            <v>0.34775869999999998</v>
          </cell>
          <cell r="CZ2835">
            <v>-0.20944840000000001</v>
          </cell>
          <cell r="DC2835">
            <v>0.50409300000000001</v>
          </cell>
          <cell r="DF2835">
            <v>0.53271959999999996</v>
          </cell>
          <cell r="DI2835">
            <v>0.94666589999999995</v>
          </cell>
          <cell r="DJ2835">
            <v>1.137778</v>
          </cell>
          <cell r="DK2835">
            <v>1.016545</v>
          </cell>
          <cell r="DL2835">
            <v>0.94666589999999995</v>
          </cell>
          <cell r="DM2835">
            <v>1.216545</v>
          </cell>
          <cell r="DN2835">
            <v>1.137778</v>
          </cell>
          <cell r="DO2835">
            <v>1720000000</v>
          </cell>
          <cell r="DP2835">
            <v>513000000</v>
          </cell>
          <cell r="DQ2835">
            <v>1090000000</v>
          </cell>
          <cell r="DR2835">
            <v>119000000</v>
          </cell>
          <cell r="DS2835">
            <v>121.7484</v>
          </cell>
          <cell r="DU2835">
            <v>119.1168</v>
          </cell>
          <cell r="EH2835">
            <v>119.9577</v>
          </cell>
          <cell r="FH2835">
            <v>123.9376</v>
          </cell>
          <cell r="FN2835">
            <v>134.17359999999999</v>
          </cell>
          <cell r="FQ2835">
            <v>132.59790000000001</v>
          </cell>
          <cell r="FT2835">
            <v>102.0013</v>
          </cell>
          <cell r="FW2835">
            <v>72.102909999999994</v>
          </cell>
          <cell r="FZ2835">
            <v>114.42659999999999</v>
          </cell>
          <cell r="GC2835">
            <v>103.7071</v>
          </cell>
          <cell r="GF2835">
            <v>91.611710000000002</v>
          </cell>
          <cell r="GI2835">
            <v>58.429740000000002</v>
          </cell>
          <cell r="GL2835">
            <v>103.73099999999999</v>
          </cell>
          <cell r="GO2835">
            <v>89.673789999999997</v>
          </cell>
          <cell r="HJ2835">
            <v>1</v>
          </cell>
          <cell r="IA2835">
            <v>11</v>
          </cell>
          <cell r="IC2835">
            <v>1</v>
          </cell>
          <cell r="ID2835">
            <v>2</v>
          </cell>
          <cell r="IH2835">
            <v>43</v>
          </cell>
          <cell r="II2835">
            <v>18</v>
          </cell>
          <cell r="IJ2835">
            <v>13</v>
          </cell>
          <cell r="IK2835">
            <v>8</v>
          </cell>
          <cell r="IL2835">
            <v>14</v>
          </cell>
          <cell r="IM2835">
            <v>11</v>
          </cell>
          <cell r="IO2835">
            <v>45</v>
          </cell>
          <cell r="IP2835">
            <v>19</v>
          </cell>
          <cell r="IQ2835">
            <v>17</v>
          </cell>
          <cell r="IR2835">
            <v>13</v>
          </cell>
          <cell r="IS2835">
            <v>16</v>
          </cell>
          <cell r="IT2835">
            <v>26</v>
          </cell>
          <cell r="IV2835" t="str">
            <v>Central and Eastern Europe</v>
          </cell>
          <cell r="IW2835">
            <v>1</v>
          </cell>
          <cell r="IX2835">
            <v>0</v>
          </cell>
        </row>
        <row r="2836">
          <cell r="A2836">
            <v>941200812</v>
          </cell>
          <cell r="B2836">
            <v>941</v>
          </cell>
          <cell r="C2836">
            <v>200000</v>
          </cell>
          <cell r="D2836" t="str">
            <v>Latvia</v>
          </cell>
          <cell r="E2836" t="str">
            <v>EUR </v>
          </cell>
          <cell r="F2836" t="str">
            <v>Upper middle income</v>
          </cell>
          <cell r="G2836" t="str">
            <v>Developing</v>
          </cell>
          <cell r="H2836" t="str">
            <v>Emerging Europe</v>
          </cell>
          <cell r="I2836" t="str">
            <v>Importer</v>
          </cell>
          <cell r="HJ2836">
            <v>1</v>
          </cell>
          <cell r="IV2836" t="str">
            <v>Central and Eastern Europe</v>
          </cell>
          <cell r="IW2836">
            <v>1</v>
          </cell>
          <cell r="IX2836">
            <v>0</v>
          </cell>
        </row>
        <row r="2837">
          <cell r="A2837">
            <v>9422000</v>
          </cell>
          <cell r="B2837">
            <v>942</v>
          </cell>
          <cell r="C2837">
            <v>2000</v>
          </cell>
          <cell r="D2837" t="str">
            <v>Serbia</v>
          </cell>
          <cell r="E2837" t="str">
            <v>EUR </v>
          </cell>
          <cell r="F2837" t="str">
            <v>Upper middle income</v>
          </cell>
          <cell r="G2837" t="str">
            <v>Developing</v>
          </cell>
          <cell r="H2837" t="str">
            <v>Emerging Europe</v>
          </cell>
          <cell r="I2837" t="str">
            <v>Importer</v>
          </cell>
          <cell r="K2837">
            <v>44.364739999999998</v>
          </cell>
          <cell r="L2837">
            <v>384.22500000000002</v>
          </cell>
          <cell r="M2837">
            <v>42.503397999999997</v>
          </cell>
          <cell r="AC2837">
            <v>0.45819599999999999</v>
          </cell>
          <cell r="AI2837">
            <v>0.342611</v>
          </cell>
          <cell r="AL2837">
            <v>0.39905649999999998</v>
          </cell>
          <cell r="AO2837">
            <v>0.4417065</v>
          </cell>
          <cell r="AU2837">
            <v>0.35686899999999999</v>
          </cell>
          <cell r="AX2837">
            <v>0.38294610000000001</v>
          </cell>
          <cell r="BA2837">
            <v>0.4417065</v>
          </cell>
          <cell r="BG2837">
            <v>0.37565199999999999</v>
          </cell>
          <cell r="BJ2837">
            <v>0.38784800000000003</v>
          </cell>
          <cell r="BY2837">
            <v>1.597037</v>
          </cell>
          <cell r="CE2837">
            <v>1.599362</v>
          </cell>
          <cell r="CH2837">
            <v>3.196399</v>
          </cell>
          <cell r="CK2837">
            <v>1.108589</v>
          </cell>
          <cell r="CQ2837">
            <v>1.4667330000000001</v>
          </cell>
          <cell r="CT2837">
            <v>2.493239</v>
          </cell>
          <cell r="CW2837">
            <v>1.0651790000000001</v>
          </cell>
          <cell r="DC2837">
            <v>1.599362</v>
          </cell>
          <cell r="DF2837">
            <v>2.5516290000000001</v>
          </cell>
          <cell r="DO2837">
            <v>1110000000</v>
          </cell>
          <cell r="DP2837">
            <v>460000000</v>
          </cell>
          <cell r="DQ2837">
            <v>581000000</v>
          </cell>
          <cell r="DR2837">
            <v>70800000</v>
          </cell>
          <cell r="HK2837">
            <v>53100000</v>
          </cell>
          <cell r="HL2837">
            <v>8175272</v>
          </cell>
          <cell r="HM2837">
            <v>67100000</v>
          </cell>
          <cell r="HN2837">
            <v>128000000</v>
          </cell>
          <cell r="IA2837">
            <v>3</v>
          </cell>
          <cell r="IH2837">
            <v>20</v>
          </cell>
          <cell r="II2837">
            <v>6</v>
          </cell>
          <cell r="IO2837">
            <v>17</v>
          </cell>
          <cell r="IP2837">
            <v>3</v>
          </cell>
          <cell r="IV2837" t="str">
            <v>Central and Eastern Europe</v>
          </cell>
          <cell r="IW2837">
            <v>1</v>
          </cell>
          <cell r="IX2837">
            <v>0</v>
          </cell>
        </row>
        <row r="2838">
          <cell r="A2838">
            <v>9422001</v>
          </cell>
          <cell r="B2838">
            <v>942</v>
          </cell>
          <cell r="C2838">
            <v>2001</v>
          </cell>
          <cell r="D2838" t="str">
            <v>Serbia</v>
          </cell>
          <cell r="E2838" t="str">
            <v>EUR </v>
          </cell>
          <cell r="F2838" t="str">
            <v>Upper middle income</v>
          </cell>
          <cell r="G2838" t="str">
            <v>Developing</v>
          </cell>
          <cell r="H2838" t="str">
            <v>Emerging Europe</v>
          </cell>
          <cell r="I2838" t="str">
            <v>Importer</v>
          </cell>
          <cell r="K2838">
            <v>66.666169999999994</v>
          </cell>
          <cell r="L2838">
            <v>762.17840000000001</v>
          </cell>
          <cell r="M2838">
            <v>45.767437000000001</v>
          </cell>
          <cell r="AC2838">
            <v>0.48076449999999998</v>
          </cell>
          <cell r="AI2838">
            <v>0.35289199999999998</v>
          </cell>
          <cell r="AL2838">
            <v>0.40762039999999999</v>
          </cell>
          <cell r="AO2838">
            <v>0.43279600000000001</v>
          </cell>
          <cell r="AU2838">
            <v>0.34692099999999998</v>
          </cell>
          <cell r="AX2838">
            <v>0.36914170000000002</v>
          </cell>
          <cell r="BA2838">
            <v>0.42965950000000003</v>
          </cell>
          <cell r="BG2838">
            <v>0.34692099999999998</v>
          </cell>
          <cell r="BJ2838">
            <v>0.36840109999999998</v>
          </cell>
          <cell r="BY2838">
            <v>1.3754690000000001</v>
          </cell>
          <cell r="CE2838">
            <v>1.8496760000000001</v>
          </cell>
          <cell r="CH2838">
            <v>3.0991170000000001</v>
          </cell>
          <cell r="CK2838">
            <v>1.0738350000000001</v>
          </cell>
          <cell r="CQ2838">
            <v>1.5610949999999999</v>
          </cell>
          <cell r="CT2838">
            <v>2.5686599999999999</v>
          </cell>
          <cell r="CW2838">
            <v>1.0537479999999999</v>
          </cell>
          <cell r="DC2838">
            <v>1.5368710000000001</v>
          </cell>
          <cell r="DF2838">
            <v>2.4571160000000001</v>
          </cell>
          <cell r="DO2838">
            <v>1750000000</v>
          </cell>
          <cell r="DP2838">
            <v>479000000</v>
          </cell>
          <cell r="DQ2838">
            <v>1180000000</v>
          </cell>
          <cell r="DR2838">
            <v>91200000</v>
          </cell>
          <cell r="HK2838">
            <v>41900000</v>
          </cell>
          <cell r="HL2838">
            <v>7979790</v>
          </cell>
          <cell r="HM2838">
            <v>103000000</v>
          </cell>
          <cell r="HN2838">
            <v>153000000</v>
          </cell>
          <cell r="IA2838">
            <v>3</v>
          </cell>
          <cell r="IC2838">
            <v>1</v>
          </cell>
          <cell r="IH2838">
            <v>20</v>
          </cell>
          <cell r="II2838">
            <v>6</v>
          </cell>
          <cell r="IJ2838">
            <v>1</v>
          </cell>
          <cell r="IO2838">
            <v>17</v>
          </cell>
          <cell r="IP2838">
            <v>3</v>
          </cell>
          <cell r="IQ2838">
            <v>2</v>
          </cell>
          <cell r="IV2838" t="str">
            <v>Central and Eastern Europe</v>
          </cell>
          <cell r="IW2838">
            <v>1</v>
          </cell>
          <cell r="IX2838">
            <v>0</v>
          </cell>
        </row>
        <row r="2839">
          <cell r="A2839">
            <v>9422002</v>
          </cell>
          <cell r="B2839">
            <v>942</v>
          </cell>
          <cell r="C2839">
            <v>2002</v>
          </cell>
          <cell r="D2839" t="str">
            <v>Serbia</v>
          </cell>
          <cell r="E2839" t="str">
            <v>EUR </v>
          </cell>
          <cell r="F2839" t="str">
            <v>Upper middle income</v>
          </cell>
          <cell r="G2839" t="str">
            <v>Developing</v>
          </cell>
          <cell r="H2839" t="str">
            <v>Emerging Europe</v>
          </cell>
          <cell r="I2839" t="str">
            <v>Importer</v>
          </cell>
          <cell r="K2839">
            <v>64.435990000000004</v>
          </cell>
          <cell r="L2839">
            <v>972.5797</v>
          </cell>
          <cell r="M2839">
            <v>48.508336</v>
          </cell>
          <cell r="AC2839">
            <v>0.49989650000000002</v>
          </cell>
          <cell r="AI2839">
            <v>0.34199230000000003</v>
          </cell>
          <cell r="AL2839">
            <v>0.40286119999999997</v>
          </cell>
          <cell r="AO2839">
            <v>0.2376393</v>
          </cell>
          <cell r="AR2839">
            <v>-5.3232700000000001E-2</v>
          </cell>
          <cell r="AU2839">
            <v>0.15167079999999999</v>
          </cell>
          <cell r="AX2839">
            <v>0.15617200000000001</v>
          </cell>
          <cell r="BA2839">
            <v>0.23729259999999999</v>
          </cell>
          <cell r="BD2839">
            <v>-2.1605999999999999E-3</v>
          </cell>
          <cell r="BG2839">
            <v>0.13079160000000001</v>
          </cell>
          <cell r="BJ2839">
            <v>0.1550436</v>
          </cell>
          <cell r="BY2839">
            <v>1.373713</v>
          </cell>
          <cell r="CE2839">
            <v>2.2292160000000001</v>
          </cell>
          <cell r="CH2839">
            <v>3.7643209999999998</v>
          </cell>
          <cell r="CK2839">
            <v>0.89021720000000004</v>
          </cell>
          <cell r="CN2839">
            <v>-8.4856299999999996E-2</v>
          </cell>
          <cell r="CQ2839">
            <v>0.92043580000000003</v>
          </cell>
          <cell r="CT2839">
            <v>1.510273</v>
          </cell>
          <cell r="CW2839">
            <v>0.9111629</v>
          </cell>
          <cell r="CZ2839">
            <v>-8.6654999999999996E-3</v>
          </cell>
          <cell r="DC2839">
            <v>1.0041469999999999</v>
          </cell>
          <cell r="DF2839">
            <v>1.6103050000000001</v>
          </cell>
          <cell r="DI2839">
            <v>0.1944941</v>
          </cell>
          <cell r="DJ2839">
            <v>0.1951155</v>
          </cell>
          <cell r="DK2839">
            <v>0.19855639999999999</v>
          </cell>
          <cell r="DL2839">
            <v>0.39449410000000001</v>
          </cell>
          <cell r="DM2839">
            <v>0.39855639999999998</v>
          </cell>
          <cell r="DN2839">
            <v>0.39511550000000001</v>
          </cell>
          <cell r="DO2839">
            <v>2130000000</v>
          </cell>
          <cell r="DP2839">
            <v>582000000</v>
          </cell>
          <cell r="DQ2839">
            <v>1430000000</v>
          </cell>
          <cell r="DR2839">
            <v>111000000</v>
          </cell>
          <cell r="HK2839">
            <v>38400000</v>
          </cell>
          <cell r="HL2839">
            <v>7339237</v>
          </cell>
          <cell r="HM2839">
            <v>94600000</v>
          </cell>
          <cell r="HN2839">
            <v>140000000</v>
          </cell>
          <cell r="IA2839">
            <v>4</v>
          </cell>
          <cell r="IB2839">
            <v>1</v>
          </cell>
          <cell r="IC2839">
            <v>1</v>
          </cell>
          <cell r="IH2839">
            <v>31</v>
          </cell>
          <cell r="II2839">
            <v>32</v>
          </cell>
          <cell r="IJ2839">
            <v>13</v>
          </cell>
          <cell r="IK2839">
            <v>10</v>
          </cell>
          <cell r="IL2839">
            <v>3</v>
          </cell>
          <cell r="IO2839">
            <v>31</v>
          </cell>
          <cell r="IP2839">
            <v>37</v>
          </cell>
          <cell r="IQ2839">
            <v>17</v>
          </cell>
          <cell r="IR2839">
            <v>11</v>
          </cell>
          <cell r="IS2839">
            <v>4</v>
          </cell>
          <cell r="IV2839" t="str">
            <v>Central and Eastern Europe</v>
          </cell>
          <cell r="IW2839">
            <v>1</v>
          </cell>
          <cell r="IX2839">
            <v>0</v>
          </cell>
        </row>
        <row r="2840">
          <cell r="A2840">
            <v>9422003</v>
          </cell>
          <cell r="B2840">
            <v>942</v>
          </cell>
          <cell r="C2840">
            <v>2003</v>
          </cell>
          <cell r="D2840" t="str">
            <v>Serbia</v>
          </cell>
          <cell r="E2840" t="str">
            <v>EUR </v>
          </cell>
          <cell r="F2840" t="str">
            <v>Upper middle income</v>
          </cell>
          <cell r="G2840" t="str">
            <v>Developing</v>
          </cell>
          <cell r="H2840" t="str">
            <v>Emerging Europe</v>
          </cell>
          <cell r="I2840" t="str">
            <v>Importer</v>
          </cell>
          <cell r="K2840">
            <v>57.599899999999998</v>
          </cell>
          <cell r="L2840">
            <v>1125.8396</v>
          </cell>
          <cell r="M2840">
            <v>50.766658</v>
          </cell>
          <cell r="N2840">
            <v>0.88828830000000003</v>
          </cell>
          <cell r="O2840">
            <v>0.70090090000000005</v>
          </cell>
          <cell r="Q2840">
            <v>0.46708349999999998</v>
          </cell>
          <cell r="S2840">
            <v>0.27561370000000002</v>
          </cell>
          <cell r="T2840">
            <v>0.33089459999999998</v>
          </cell>
          <cell r="AC2840">
            <v>0.43405840000000001</v>
          </cell>
          <cell r="AI2840">
            <v>0.27561370000000002</v>
          </cell>
          <cell r="AL2840">
            <v>0.31637789999999999</v>
          </cell>
          <cell r="AO2840">
            <v>0.32812059999999998</v>
          </cell>
          <cell r="AR2840">
            <v>-4.9801100000000001E-2</v>
          </cell>
          <cell r="AU2840">
            <v>0.1461228</v>
          </cell>
          <cell r="AX2840">
            <v>0.17932129999999999</v>
          </cell>
          <cell r="BA2840">
            <v>0.27879520000000002</v>
          </cell>
          <cell r="BD2840">
            <v>-2.9370899999999998E-2</v>
          </cell>
          <cell r="BG2840">
            <v>0.1147128</v>
          </cell>
          <cell r="BJ2840">
            <v>0.15807160000000001</v>
          </cell>
          <cell r="BM2840">
            <v>1.523317</v>
          </cell>
          <cell r="BO2840">
            <v>2.2144400000000002</v>
          </cell>
          <cell r="BP2840">
            <v>3.7377570000000002</v>
          </cell>
          <cell r="BY2840">
            <v>1.407092</v>
          </cell>
          <cell r="CE2840">
            <v>1.701028</v>
          </cell>
          <cell r="CH2840">
            <v>3.2321900000000001</v>
          </cell>
          <cell r="CK2840">
            <v>0.95374539999999997</v>
          </cell>
          <cell r="CN2840">
            <v>-0.11406040000000001</v>
          </cell>
          <cell r="CQ2840">
            <v>0.82691199999999998</v>
          </cell>
          <cell r="CT2840">
            <v>1.6244989999999999</v>
          </cell>
          <cell r="CW2840">
            <v>0.92332380000000003</v>
          </cell>
          <cell r="CZ2840">
            <v>-5.9225199999999999E-2</v>
          </cell>
          <cell r="DC2840">
            <v>0.75503620000000005</v>
          </cell>
          <cell r="DF2840">
            <v>1.5427010000000001</v>
          </cell>
          <cell r="DI2840">
            <v>0.22120480000000001</v>
          </cell>
          <cell r="DJ2840">
            <v>0.22528719999999999</v>
          </cell>
          <cell r="DK2840">
            <v>0.24258179999999999</v>
          </cell>
          <cell r="DL2840">
            <v>0.42120469999999999</v>
          </cell>
          <cell r="DM2840">
            <v>0.44258180000000003</v>
          </cell>
          <cell r="DN2840">
            <v>0.42528719999999998</v>
          </cell>
          <cell r="DO2840">
            <v>2330000000</v>
          </cell>
          <cell r="DP2840">
            <v>637000000</v>
          </cell>
          <cell r="DQ2840">
            <v>1570000000</v>
          </cell>
          <cell r="DR2840">
            <v>121000000</v>
          </cell>
          <cell r="HK2840">
            <v>32600000</v>
          </cell>
          <cell r="HL2840">
            <v>6192185</v>
          </cell>
          <cell r="HM2840">
            <v>80200000</v>
          </cell>
          <cell r="HN2840">
            <v>119000000</v>
          </cell>
          <cell r="IA2840">
            <v>9</v>
          </cell>
          <cell r="IB2840">
            <v>5</v>
          </cell>
          <cell r="IC2840">
            <v>1</v>
          </cell>
          <cell r="ID2840">
            <v>1</v>
          </cell>
          <cell r="IE2840">
            <v>1</v>
          </cell>
          <cell r="IH2840">
            <v>35</v>
          </cell>
          <cell r="II2840">
            <v>43</v>
          </cell>
          <cell r="IJ2840">
            <v>18</v>
          </cell>
          <cell r="IK2840">
            <v>16</v>
          </cell>
          <cell r="IL2840">
            <v>5</v>
          </cell>
          <cell r="IM2840">
            <v>1</v>
          </cell>
          <cell r="IO2840">
            <v>39</v>
          </cell>
          <cell r="IP2840">
            <v>51</v>
          </cell>
          <cell r="IQ2840">
            <v>27</v>
          </cell>
          <cell r="IR2840">
            <v>23</v>
          </cell>
          <cell r="IS2840">
            <v>10</v>
          </cell>
          <cell r="IT2840">
            <v>1</v>
          </cell>
          <cell r="IV2840" t="str">
            <v>Central and Eastern Europe</v>
          </cell>
          <cell r="IW2840">
            <v>1</v>
          </cell>
          <cell r="IX2840">
            <v>0</v>
          </cell>
        </row>
        <row r="2841">
          <cell r="A2841">
            <v>9422004</v>
          </cell>
          <cell r="B2841">
            <v>942</v>
          </cell>
          <cell r="C2841">
            <v>2004</v>
          </cell>
          <cell r="D2841" t="str">
            <v>Serbia</v>
          </cell>
          <cell r="E2841" t="str">
            <v>EUR </v>
          </cell>
          <cell r="F2841" t="str">
            <v>Upper middle income</v>
          </cell>
          <cell r="G2841" t="str">
            <v>Developing</v>
          </cell>
          <cell r="H2841" t="str">
            <v>Emerging Europe</v>
          </cell>
          <cell r="I2841" t="str">
            <v>Importer</v>
          </cell>
          <cell r="K2841">
            <v>58.378300000000003</v>
          </cell>
          <cell r="L2841">
            <v>1380.7116000000001</v>
          </cell>
          <cell r="M2841">
            <v>56.703673000000002</v>
          </cell>
          <cell r="N2841">
            <v>1.090598</v>
          </cell>
          <cell r="O2841">
            <v>0.89743589999999995</v>
          </cell>
          <cell r="Q2841">
            <v>0.58092319999999997</v>
          </cell>
          <cell r="S2841">
            <v>0.3555083</v>
          </cell>
          <cell r="T2841">
            <v>0.46119650000000001</v>
          </cell>
          <cell r="AC2841">
            <v>0.60202820000000001</v>
          </cell>
          <cell r="AI2841">
            <v>0.46731600000000001</v>
          </cell>
          <cell r="AL2841">
            <v>0.53335359999999998</v>
          </cell>
          <cell r="AO2841">
            <v>0.33365489999999998</v>
          </cell>
          <cell r="AR2841">
            <v>-3.6570400000000003E-2</v>
          </cell>
          <cell r="AU2841">
            <v>0.23138130000000001</v>
          </cell>
          <cell r="AX2841">
            <v>0.21642649999999999</v>
          </cell>
          <cell r="BA2841">
            <v>0.29856169999999999</v>
          </cell>
          <cell r="BD2841">
            <v>-3.61632E-2</v>
          </cell>
          <cell r="BG2841">
            <v>0.1780641</v>
          </cell>
          <cell r="BJ2841">
            <v>0.1717735</v>
          </cell>
          <cell r="BM2841">
            <v>3.2291099999999999</v>
          </cell>
          <cell r="BO2841">
            <v>2.2386110000000001</v>
          </cell>
          <cell r="BP2841">
            <v>5.4677210000000001</v>
          </cell>
          <cell r="BY2841">
            <v>1.502318</v>
          </cell>
          <cell r="CE2841">
            <v>2.183297</v>
          </cell>
          <cell r="CH2841">
            <v>3.5465230000000001</v>
          </cell>
          <cell r="CK2841">
            <v>0.94015769999999999</v>
          </cell>
          <cell r="CN2841">
            <v>-8.2210500000000006E-2</v>
          </cell>
          <cell r="CQ2841">
            <v>1.110309</v>
          </cell>
          <cell r="CT2841">
            <v>1.8655170000000001</v>
          </cell>
          <cell r="CW2841">
            <v>0.92346550000000005</v>
          </cell>
          <cell r="CZ2841">
            <v>-5.7683400000000003E-2</v>
          </cell>
          <cell r="DC2841">
            <v>0.81047789999999997</v>
          </cell>
          <cell r="DF2841">
            <v>1.676512</v>
          </cell>
          <cell r="DI2841">
            <v>0.30967499999999998</v>
          </cell>
          <cell r="DJ2841">
            <v>0.3419276</v>
          </cell>
          <cell r="DK2841">
            <v>0.34832970000000002</v>
          </cell>
          <cell r="DL2841">
            <v>0.50967499999999999</v>
          </cell>
          <cell r="DM2841">
            <v>0.54832970000000003</v>
          </cell>
          <cell r="DN2841">
            <v>0.54192759999999995</v>
          </cell>
          <cell r="DO2841">
            <v>2890000000</v>
          </cell>
          <cell r="DP2841">
            <v>1310000000</v>
          </cell>
          <cell r="DQ2841">
            <v>1490000000</v>
          </cell>
          <cell r="DR2841">
            <v>84800000</v>
          </cell>
          <cell r="DS2841">
            <v>234.25360000000001</v>
          </cell>
          <cell r="DU2841">
            <v>172.0771</v>
          </cell>
          <cell r="EE2841">
            <v>234.25360000000001</v>
          </cell>
          <cell r="EG2841">
            <v>172.0771</v>
          </cell>
          <cell r="EH2841">
            <v>201.22929999999999</v>
          </cell>
          <cell r="EL2841">
            <v>201.22919999999999</v>
          </cell>
          <cell r="FH2841">
            <v>163.72569999999999</v>
          </cell>
          <cell r="FN2841">
            <v>149.33349999999999</v>
          </cell>
          <cell r="FQ2841">
            <v>157.24250000000001</v>
          </cell>
          <cell r="FT2841">
            <v>119.6815</v>
          </cell>
          <cell r="FW2841">
            <v>85.783349999999999</v>
          </cell>
          <cell r="FZ2841">
            <v>112.669</v>
          </cell>
          <cell r="GC2841">
            <v>110.11450000000001</v>
          </cell>
          <cell r="GF2841">
            <v>107.149</v>
          </cell>
          <cell r="GI2841">
            <v>65.102860000000007</v>
          </cell>
          <cell r="GL2841">
            <v>103.8395</v>
          </cell>
          <cell r="GO2841">
            <v>100.8335</v>
          </cell>
          <cell r="HK2841">
            <v>55900000</v>
          </cell>
          <cell r="HL2841">
            <v>3604844</v>
          </cell>
          <cell r="HM2841">
            <v>63300000</v>
          </cell>
          <cell r="HN2841">
            <v>123000000</v>
          </cell>
          <cell r="IA2841">
            <v>8</v>
          </cell>
          <cell r="IB2841">
            <v>2</v>
          </cell>
          <cell r="IH2841">
            <v>39</v>
          </cell>
          <cell r="II2841">
            <v>40</v>
          </cell>
          <cell r="IJ2841">
            <v>16</v>
          </cell>
          <cell r="IK2841">
            <v>6</v>
          </cell>
          <cell r="IL2841">
            <v>4</v>
          </cell>
          <cell r="IM2841">
            <v>3</v>
          </cell>
          <cell r="IO2841">
            <v>43</v>
          </cell>
          <cell r="IP2841">
            <v>44</v>
          </cell>
          <cell r="IQ2841">
            <v>20</v>
          </cell>
          <cell r="IR2841">
            <v>13</v>
          </cell>
          <cell r="IS2841">
            <v>15</v>
          </cell>
          <cell r="IT2841">
            <v>3</v>
          </cell>
          <cell r="IV2841" t="str">
            <v>Central and Eastern Europe</v>
          </cell>
          <cell r="IW2841">
            <v>1</v>
          </cell>
          <cell r="IX2841">
            <v>0</v>
          </cell>
        </row>
        <row r="2842">
          <cell r="A2842">
            <v>9422005</v>
          </cell>
          <cell r="B2842">
            <v>942</v>
          </cell>
          <cell r="C2842">
            <v>2005</v>
          </cell>
          <cell r="D2842" t="str">
            <v>Serbia</v>
          </cell>
          <cell r="E2842" t="str">
            <v>EUR </v>
          </cell>
          <cell r="F2842" t="str">
            <v>Upper middle income</v>
          </cell>
          <cell r="G2842" t="str">
            <v>Developing</v>
          </cell>
          <cell r="H2842" t="str">
            <v>Emerging Europe</v>
          </cell>
          <cell r="I2842" t="str">
            <v>Importer</v>
          </cell>
          <cell r="K2842">
            <v>66.713669999999993</v>
          </cell>
          <cell r="L2842">
            <v>1683.4833000000001</v>
          </cell>
          <cell r="M2842">
            <v>61.871554000000003</v>
          </cell>
          <cell r="N2842">
            <v>1.0761769999999999</v>
          </cell>
          <cell r="O2842">
            <v>0.91551249999999995</v>
          </cell>
          <cell r="Q2842">
            <v>0.49138989999999999</v>
          </cell>
          <cell r="S2842">
            <v>0.29712519999999998</v>
          </cell>
          <cell r="T2842">
            <v>0.38820199999999999</v>
          </cell>
          <cell r="AC2842">
            <v>0.63171759999999999</v>
          </cell>
          <cell r="AI2842">
            <v>0.51370550000000004</v>
          </cell>
          <cell r="AL2842">
            <v>0.59754439999999998</v>
          </cell>
          <cell r="AO2842">
            <v>0.39081480000000002</v>
          </cell>
          <cell r="AR2842">
            <v>1.55224E-2</v>
          </cell>
          <cell r="AU2842">
            <v>0.28517940000000003</v>
          </cell>
          <cell r="AX2842">
            <v>0.28848689999999999</v>
          </cell>
          <cell r="BA2842">
            <v>0.31773210000000002</v>
          </cell>
          <cell r="BD2842">
            <v>1.07341E-2</v>
          </cell>
          <cell r="BG2842">
            <v>0.19572300000000001</v>
          </cell>
          <cell r="BJ2842">
            <v>0.22435289999999999</v>
          </cell>
          <cell r="BM2842">
            <v>2.6991640000000001</v>
          </cell>
          <cell r="BO2842">
            <v>1.8491120000000001</v>
          </cell>
          <cell r="BP2842">
            <v>4.5482760000000004</v>
          </cell>
          <cell r="BY2842">
            <v>1.2864789999999999</v>
          </cell>
          <cell r="CE2842">
            <v>1.987163</v>
          </cell>
          <cell r="CH2842">
            <v>3.1632090000000002</v>
          </cell>
          <cell r="CK2842">
            <v>0.99101689999999998</v>
          </cell>
          <cell r="CN2842">
            <v>4.9125200000000001E-2</v>
          </cell>
          <cell r="CQ2842">
            <v>1.1691720000000001</v>
          </cell>
          <cell r="CT2842">
            <v>2.1262569999999998</v>
          </cell>
          <cell r="CW2842">
            <v>0.91274759999999999</v>
          </cell>
          <cell r="CZ2842">
            <v>8.6563999999999999E-3</v>
          </cell>
          <cell r="DC2842">
            <v>0.90922639999999999</v>
          </cell>
          <cell r="DF2842">
            <v>1.811315</v>
          </cell>
          <cell r="DI2842">
            <v>0.3847873</v>
          </cell>
          <cell r="DJ2842">
            <v>0.41838730000000002</v>
          </cell>
          <cell r="DK2842">
            <v>0.4227572</v>
          </cell>
          <cell r="DL2842">
            <v>0.58478730000000001</v>
          </cell>
          <cell r="DM2842">
            <v>0.62275720000000001</v>
          </cell>
          <cell r="DN2842">
            <v>0.61838729999999997</v>
          </cell>
          <cell r="DO2842">
            <v>3050000000</v>
          </cell>
          <cell r="DP2842">
            <v>1390000000</v>
          </cell>
          <cell r="DQ2842">
            <v>1570000000</v>
          </cell>
          <cell r="DR2842">
            <v>88900000</v>
          </cell>
          <cell r="DS2842">
            <v>159.56450000000001</v>
          </cell>
          <cell r="DU2842">
            <v>138.63069999999999</v>
          </cell>
          <cell r="EE2842">
            <v>107.0624</v>
          </cell>
          <cell r="EG2842">
            <v>109.24939999999999</v>
          </cell>
          <cell r="EH2842">
            <v>148.4451</v>
          </cell>
          <cell r="EL2842">
            <v>108.224</v>
          </cell>
          <cell r="FH2842">
            <v>107.16419999999999</v>
          </cell>
          <cell r="FN2842">
            <v>130.89009999999999</v>
          </cell>
          <cell r="FQ2842">
            <v>134.84469999999999</v>
          </cell>
          <cell r="FT2842">
            <v>128.4503</v>
          </cell>
          <cell r="FW2842">
            <v>126.7496</v>
          </cell>
          <cell r="FZ2842">
            <v>118.8129</v>
          </cell>
          <cell r="GC2842">
            <v>122.5802</v>
          </cell>
          <cell r="GF2842">
            <v>109.1786</v>
          </cell>
          <cell r="GI2842">
            <v>99.312740000000005</v>
          </cell>
          <cell r="GL2842">
            <v>107.77549999999999</v>
          </cell>
          <cell r="GO2842">
            <v>113.6442</v>
          </cell>
          <cell r="HK2842">
            <v>55300000</v>
          </cell>
          <cell r="HL2842">
            <v>3544999</v>
          </cell>
          <cell r="HM2842">
            <v>62700000</v>
          </cell>
          <cell r="HN2842">
            <v>122000000</v>
          </cell>
          <cell r="IA2842">
            <v>9</v>
          </cell>
          <cell r="IB2842">
            <v>2</v>
          </cell>
          <cell r="IH2842">
            <v>52</v>
          </cell>
          <cell r="II2842">
            <v>38</v>
          </cell>
          <cell r="IJ2842">
            <v>10</v>
          </cell>
          <cell r="IK2842">
            <v>3</v>
          </cell>
          <cell r="IL2842">
            <v>5</v>
          </cell>
          <cell r="IM2842">
            <v>3</v>
          </cell>
          <cell r="IO2842">
            <v>56</v>
          </cell>
          <cell r="IP2842">
            <v>42</v>
          </cell>
          <cell r="IQ2842">
            <v>13</v>
          </cell>
          <cell r="IR2842">
            <v>8</v>
          </cell>
          <cell r="IS2842">
            <v>14</v>
          </cell>
          <cell r="IT2842">
            <v>8</v>
          </cell>
          <cell r="IV2842" t="str">
            <v>Central and Eastern Europe</v>
          </cell>
          <cell r="IW2842">
            <v>1</v>
          </cell>
          <cell r="IX2842">
            <v>0</v>
          </cell>
        </row>
        <row r="2843">
          <cell r="A2843">
            <v>9422006</v>
          </cell>
          <cell r="B2843">
            <v>942</v>
          </cell>
          <cell r="C2843">
            <v>2006</v>
          </cell>
          <cell r="D2843" t="str">
            <v>Serbia</v>
          </cell>
          <cell r="E2843" t="str">
            <v>EUR </v>
          </cell>
          <cell r="F2843" t="str">
            <v>Upper middle income</v>
          </cell>
          <cell r="G2843" t="str">
            <v>Developing</v>
          </cell>
          <cell r="H2843" t="str">
            <v>Emerging Europe</v>
          </cell>
          <cell r="I2843" t="str">
            <v>Importer</v>
          </cell>
          <cell r="K2843">
            <v>66.892489999999995</v>
          </cell>
          <cell r="L2843">
            <v>1962.0728999999999</v>
          </cell>
          <cell r="M2843">
            <v>66.170147999999998</v>
          </cell>
          <cell r="N2843">
            <v>1.328859</v>
          </cell>
          <cell r="O2843">
            <v>1.176175</v>
          </cell>
          <cell r="Q2843">
            <v>0.6782646</v>
          </cell>
          <cell r="S2843">
            <v>0.48878749999999999</v>
          </cell>
          <cell r="T2843">
            <v>0.57762060000000004</v>
          </cell>
          <cell r="AC2843">
            <v>0.62862629999999997</v>
          </cell>
          <cell r="AI2843">
            <v>0.54355739999999997</v>
          </cell>
          <cell r="AL2843">
            <v>0.58979009999999998</v>
          </cell>
          <cell r="AO2843">
            <v>0.41588259999999999</v>
          </cell>
          <cell r="AR2843">
            <v>5.36494E-2</v>
          </cell>
          <cell r="AU2843">
            <v>0.30799159999999998</v>
          </cell>
          <cell r="AX2843">
            <v>0.2991569</v>
          </cell>
          <cell r="BA2843">
            <v>0.35204750000000001</v>
          </cell>
          <cell r="BD2843">
            <v>3.3025499999999999E-2</v>
          </cell>
          <cell r="BG2843">
            <v>0.24076220000000001</v>
          </cell>
          <cell r="BJ2843">
            <v>0.2335006</v>
          </cell>
          <cell r="BM2843">
            <v>3.4812729999999998</v>
          </cell>
          <cell r="BO2843">
            <v>2.8423129999999999</v>
          </cell>
          <cell r="BP2843">
            <v>6.3235859999999997</v>
          </cell>
          <cell r="BY2843">
            <v>1.2850870000000001</v>
          </cell>
          <cell r="CE2843">
            <v>2.1348790000000002</v>
          </cell>
          <cell r="CH2843">
            <v>3.288564</v>
          </cell>
          <cell r="CK2843">
            <v>0.91617020000000005</v>
          </cell>
          <cell r="CN2843">
            <v>0.10170949999999999</v>
          </cell>
          <cell r="CQ2843">
            <v>1.336087</v>
          </cell>
          <cell r="CT2843">
            <v>1.9860869999999999</v>
          </cell>
          <cell r="CW2843">
            <v>0.8384587</v>
          </cell>
          <cell r="CZ2843">
            <v>4.5688600000000003E-2</v>
          </cell>
          <cell r="DC2843">
            <v>0.94375039999999999</v>
          </cell>
          <cell r="DF2843">
            <v>1.789299</v>
          </cell>
          <cell r="DI2843">
            <v>0.45059450000000001</v>
          </cell>
          <cell r="DJ2843">
            <v>0.48738710000000002</v>
          </cell>
          <cell r="DK2843">
            <v>0.49916509999999997</v>
          </cell>
          <cell r="DL2843">
            <v>0.65059449999999996</v>
          </cell>
          <cell r="DM2843">
            <v>0.69916509999999998</v>
          </cell>
          <cell r="DN2843">
            <v>0.68738699999999997</v>
          </cell>
          <cell r="DO2843">
            <v>3310000000</v>
          </cell>
          <cell r="DP2843">
            <v>1510000000</v>
          </cell>
          <cell r="DQ2843">
            <v>1710000000</v>
          </cell>
          <cell r="DR2843">
            <v>96300000</v>
          </cell>
          <cell r="DS2843">
            <v>216.81229999999999</v>
          </cell>
          <cell r="DU2843">
            <v>195.17679999999999</v>
          </cell>
          <cell r="EE2843">
            <v>382.36829999999998</v>
          </cell>
          <cell r="EG2843">
            <v>375.23700000000002</v>
          </cell>
          <cell r="EH2843">
            <v>205.3202</v>
          </cell>
          <cell r="EL2843">
            <v>378.5804</v>
          </cell>
          <cell r="FH2843">
            <v>111.4151</v>
          </cell>
          <cell r="FN2843">
            <v>137.876</v>
          </cell>
          <cell r="FQ2843">
            <v>119.8605</v>
          </cell>
          <cell r="FT2843">
            <v>130.83840000000001</v>
          </cell>
          <cell r="FW2843">
            <v>129.25360000000001</v>
          </cell>
          <cell r="FZ2843">
            <v>128.3544</v>
          </cell>
          <cell r="GC2843">
            <v>124.4233</v>
          </cell>
          <cell r="GF2843">
            <v>119.3068</v>
          </cell>
          <cell r="GI2843">
            <v>121.6917</v>
          </cell>
          <cell r="GL2843">
            <v>116.52500000000001</v>
          </cell>
          <cell r="GO2843">
            <v>114.2085</v>
          </cell>
          <cell r="HK2843">
            <v>51300000</v>
          </cell>
          <cell r="HL2843">
            <v>3284720</v>
          </cell>
          <cell r="HM2843">
            <v>58200000</v>
          </cell>
          <cell r="HN2843">
            <v>113000000</v>
          </cell>
          <cell r="IA2843">
            <v>9</v>
          </cell>
          <cell r="IB2843">
            <v>2</v>
          </cell>
          <cell r="IH2843">
            <v>55</v>
          </cell>
          <cell r="II2843">
            <v>37</v>
          </cell>
          <cell r="IJ2843">
            <v>9</v>
          </cell>
          <cell r="IK2843">
            <v>2</v>
          </cell>
          <cell r="IL2843">
            <v>5</v>
          </cell>
          <cell r="IM2843">
            <v>3</v>
          </cell>
          <cell r="IO2843">
            <v>56</v>
          </cell>
          <cell r="IP2843">
            <v>46</v>
          </cell>
          <cell r="IQ2843">
            <v>13</v>
          </cell>
          <cell r="IR2843">
            <v>6</v>
          </cell>
          <cell r="IS2843">
            <v>13</v>
          </cell>
          <cell r="IT2843">
            <v>7</v>
          </cell>
          <cell r="IV2843" t="str">
            <v>Central and Eastern Europe</v>
          </cell>
          <cell r="IW2843">
            <v>1</v>
          </cell>
          <cell r="IX2843">
            <v>0</v>
          </cell>
        </row>
        <row r="2844">
          <cell r="A2844">
            <v>9422007</v>
          </cell>
          <cell r="B2844">
            <v>942</v>
          </cell>
          <cell r="C2844">
            <v>2007</v>
          </cell>
          <cell r="D2844" t="str">
            <v>Serbia</v>
          </cell>
          <cell r="E2844" t="str">
            <v>EUR </v>
          </cell>
          <cell r="F2844" t="str">
            <v>Upper middle income</v>
          </cell>
          <cell r="G2844" t="str">
            <v>Developing</v>
          </cell>
          <cell r="H2844" t="str">
            <v>Emerging Europe</v>
          </cell>
          <cell r="I2844" t="str">
            <v>Importer</v>
          </cell>
          <cell r="K2844">
            <v>58.448189999999997</v>
          </cell>
          <cell r="L2844">
            <v>2276.8861999999999</v>
          </cell>
          <cell r="M2844">
            <v>71.766937999999996</v>
          </cell>
          <cell r="N2844">
            <v>1.7027730000000001</v>
          </cell>
          <cell r="O2844">
            <v>1.5875680000000001</v>
          </cell>
          <cell r="Q2844">
            <v>0.88117730000000005</v>
          </cell>
          <cell r="S2844">
            <v>0.68978499999999998</v>
          </cell>
          <cell r="T2844">
            <v>0.75037030000000005</v>
          </cell>
          <cell r="AC2844">
            <v>0.62184899999999999</v>
          </cell>
          <cell r="AF2844">
            <v>0.67511880000000002</v>
          </cell>
          <cell r="AI2844">
            <v>0.38221749999999999</v>
          </cell>
          <cell r="AL2844">
            <v>0.47940909999999998</v>
          </cell>
          <cell r="AO2844">
            <v>0.39108589999999999</v>
          </cell>
          <cell r="AR2844">
            <v>-5.7517600000000002E-2</v>
          </cell>
          <cell r="AU2844">
            <v>0.18870819999999999</v>
          </cell>
          <cell r="AX2844">
            <v>0.21018770000000001</v>
          </cell>
          <cell r="BA2844">
            <v>0.2581928</v>
          </cell>
          <cell r="BD2844">
            <v>-0.14370230000000001</v>
          </cell>
          <cell r="BG2844">
            <v>0.13961229999999999</v>
          </cell>
          <cell r="BJ2844">
            <v>0.12703020000000001</v>
          </cell>
          <cell r="BM2844">
            <v>1.865291</v>
          </cell>
          <cell r="BO2844">
            <v>3.152539</v>
          </cell>
          <cell r="BP2844">
            <v>5.01783</v>
          </cell>
          <cell r="BY2844">
            <v>0.93465819999999999</v>
          </cell>
          <cell r="CB2844">
            <v>0.15125459999999999</v>
          </cell>
          <cell r="CE2844">
            <v>1.8484100000000001</v>
          </cell>
          <cell r="CH2844">
            <v>2.807048</v>
          </cell>
          <cell r="CK2844">
            <v>0.76264750000000003</v>
          </cell>
          <cell r="CN2844">
            <v>-9.1213699999999995E-2</v>
          </cell>
          <cell r="CQ2844">
            <v>0.84091850000000001</v>
          </cell>
          <cell r="CT2844">
            <v>1.5520350000000001</v>
          </cell>
          <cell r="CW2844">
            <v>0.65587569999999995</v>
          </cell>
          <cell r="CZ2844">
            <v>-0.1752792</v>
          </cell>
          <cell r="DC2844">
            <v>0.56627830000000001</v>
          </cell>
          <cell r="DF2844">
            <v>0.96607069999999995</v>
          </cell>
          <cell r="DI2844">
            <v>0.62159580000000003</v>
          </cell>
          <cell r="DJ2844">
            <v>0.69778260000000003</v>
          </cell>
          <cell r="DK2844">
            <v>0.71828780000000003</v>
          </cell>
          <cell r="DL2844">
            <v>0.82159579999999999</v>
          </cell>
          <cell r="DM2844">
            <v>0.91828779999999999</v>
          </cell>
          <cell r="DN2844">
            <v>0.89778259999999999</v>
          </cell>
          <cell r="DO2844">
            <v>2670000000</v>
          </cell>
          <cell r="DP2844">
            <v>825000000</v>
          </cell>
          <cell r="DQ2844">
            <v>1780000000</v>
          </cell>
          <cell r="DR2844">
            <v>66600000</v>
          </cell>
          <cell r="DS2844">
            <v>204.99850000000001</v>
          </cell>
          <cell r="DU2844">
            <v>188.50460000000001</v>
          </cell>
          <cell r="EE2844">
            <v>171.7886</v>
          </cell>
          <cell r="EG2844">
            <v>172.49950000000001</v>
          </cell>
          <cell r="EH2844">
            <v>193.72579999999999</v>
          </cell>
          <cell r="EL2844">
            <v>172.27440000000001</v>
          </cell>
          <cell r="FH2844">
            <v>118.8712</v>
          </cell>
          <cell r="FN2844">
            <v>112.7278</v>
          </cell>
          <cell r="FQ2844">
            <v>117.4434</v>
          </cell>
          <cell r="FT2844">
            <v>112.8355</v>
          </cell>
          <cell r="FW2844">
            <v>79.063019999999995</v>
          </cell>
          <cell r="FZ2844">
            <v>112.31959999999999</v>
          </cell>
          <cell r="GC2844">
            <v>107.69289999999999</v>
          </cell>
          <cell r="GF2844">
            <v>101.6268</v>
          </cell>
          <cell r="GI2844">
            <v>72.709050000000005</v>
          </cell>
          <cell r="GL2844">
            <v>94.270610000000005</v>
          </cell>
          <cell r="GO2844">
            <v>92.544089999999997</v>
          </cell>
          <cell r="HK2844">
            <v>21100000</v>
          </cell>
          <cell r="HL2844">
            <v>1701570</v>
          </cell>
          <cell r="HM2844">
            <v>45500000</v>
          </cell>
          <cell r="HN2844">
            <v>68200000</v>
          </cell>
          <cell r="IA2844">
            <v>12</v>
          </cell>
          <cell r="IB2844">
            <v>2</v>
          </cell>
          <cell r="IC2844">
            <v>2</v>
          </cell>
          <cell r="ID2844">
            <v>1</v>
          </cell>
          <cell r="IH2844">
            <v>48</v>
          </cell>
          <cell r="II2844">
            <v>35</v>
          </cell>
          <cell r="IJ2844">
            <v>15</v>
          </cell>
          <cell r="IK2844">
            <v>9</v>
          </cell>
          <cell r="IL2844">
            <v>12</v>
          </cell>
          <cell r="IM2844">
            <v>3</v>
          </cell>
          <cell r="IO2844">
            <v>50</v>
          </cell>
          <cell r="IP2844">
            <v>35</v>
          </cell>
          <cell r="IQ2844">
            <v>20</v>
          </cell>
          <cell r="IR2844">
            <v>14</v>
          </cell>
          <cell r="IS2844">
            <v>17</v>
          </cell>
          <cell r="IT2844">
            <v>18</v>
          </cell>
          <cell r="IV2844" t="str">
            <v>Central and Eastern Europe</v>
          </cell>
          <cell r="IW2844">
            <v>1</v>
          </cell>
          <cell r="IX2844">
            <v>0</v>
          </cell>
        </row>
        <row r="2845">
          <cell r="A2845">
            <v>9422008</v>
          </cell>
          <cell r="B2845">
            <v>942</v>
          </cell>
          <cell r="C2845">
            <v>2008</v>
          </cell>
          <cell r="D2845" t="str">
            <v>Serbia</v>
          </cell>
          <cell r="E2845" t="str">
            <v>EUR </v>
          </cell>
          <cell r="F2845" t="str">
            <v>Upper middle income</v>
          </cell>
          <cell r="G2845" t="str">
            <v>Developing</v>
          </cell>
          <cell r="H2845" t="str">
            <v>Emerging Europe</v>
          </cell>
          <cell r="I2845" t="str">
            <v>Importer</v>
          </cell>
          <cell r="K2845">
            <v>55.830329999999996</v>
          </cell>
          <cell r="L2845">
            <v>2661.3867</v>
          </cell>
          <cell r="M2845">
            <v>76.146275000000003</v>
          </cell>
          <cell r="N2845">
            <v>1.1969529999999999</v>
          </cell>
          <cell r="O2845">
            <v>0.93113630000000003</v>
          </cell>
          <cell r="Q2845">
            <v>0.74426099999999995</v>
          </cell>
          <cell r="S2845">
            <v>0.3463987</v>
          </cell>
          <cell r="T2845">
            <v>0.45919070000000001</v>
          </cell>
          <cell r="AC2845">
            <v>0.69730780000000003</v>
          </cell>
          <cell r="AI2845">
            <v>0.55312510000000004</v>
          </cell>
          <cell r="AL2845">
            <v>0.58054019999999995</v>
          </cell>
          <cell r="AO2845">
            <v>0.68492160000000002</v>
          </cell>
          <cell r="AR2845">
            <v>0.34208870000000002</v>
          </cell>
          <cell r="AU2845">
            <v>0.52508699999999997</v>
          </cell>
          <cell r="AX2845">
            <v>0.5705308</v>
          </cell>
          <cell r="BA2845">
            <v>0.655528</v>
          </cell>
          <cell r="BD2845">
            <v>0.2277102</v>
          </cell>
          <cell r="BG2845">
            <v>0.5032181</v>
          </cell>
          <cell r="BJ2845">
            <v>0.52925789999999995</v>
          </cell>
          <cell r="BM2845">
            <v>1.1888970000000001</v>
          </cell>
          <cell r="BO2845">
            <v>1.3985209999999999</v>
          </cell>
          <cell r="BP2845">
            <v>2.5874190000000001</v>
          </cell>
          <cell r="BY2845">
            <v>1.125211</v>
          </cell>
          <cell r="CE2845">
            <v>1.7486839999999999</v>
          </cell>
          <cell r="CH2845">
            <v>2.6363059999999998</v>
          </cell>
          <cell r="CK2845">
            <v>1.0235669999999999</v>
          </cell>
          <cell r="CN2845">
            <v>0.41387030000000002</v>
          </cell>
          <cell r="CQ2845">
            <v>1.613413</v>
          </cell>
          <cell r="CT2845">
            <v>2.5874190000000001</v>
          </cell>
          <cell r="CW2845">
            <v>1.0195860000000001</v>
          </cell>
          <cell r="CZ2845">
            <v>0.1679668</v>
          </cell>
          <cell r="DC2845">
            <v>1.5694030000000001</v>
          </cell>
          <cell r="DF2845">
            <v>2.5727869999999999</v>
          </cell>
          <cell r="DI2845">
            <v>0.25269219999999998</v>
          </cell>
          <cell r="DJ2845">
            <v>0.38473760000000001</v>
          </cell>
          <cell r="DK2845">
            <v>0.40219709999999997</v>
          </cell>
          <cell r="DL2845">
            <v>0.45269219999999999</v>
          </cell>
          <cell r="DM2845">
            <v>0.60219710000000004</v>
          </cell>
          <cell r="DN2845">
            <v>0.58473770000000003</v>
          </cell>
          <cell r="DO2845">
            <v>2750000000</v>
          </cell>
          <cell r="DP2845">
            <v>761000000</v>
          </cell>
          <cell r="DQ2845">
            <v>1920000000</v>
          </cell>
          <cell r="DR2845">
            <v>61700000</v>
          </cell>
          <cell r="DS2845">
            <v>1146.0519999999999</v>
          </cell>
          <cell r="DU2845">
            <v>136.57679999999999</v>
          </cell>
          <cell r="DV2845">
            <v>149.82499999999999</v>
          </cell>
          <cell r="DX2845">
            <v>163.06780000000001</v>
          </cell>
          <cell r="EE2845">
            <v>147.1328</v>
          </cell>
          <cell r="EG2845">
            <v>211.37899999999999</v>
          </cell>
          <cell r="EH2845">
            <v>422.75790000000001</v>
          </cell>
          <cell r="EI2845">
            <v>159.3135</v>
          </cell>
          <cell r="EL2845">
            <v>193.16550000000001</v>
          </cell>
          <cell r="FH2845">
            <v>12.82952</v>
          </cell>
          <cell r="FI2845">
            <v>142.70150000000001</v>
          </cell>
          <cell r="FN2845">
            <v>200.90559999999999</v>
          </cell>
          <cell r="FO2845">
            <v>132.60810000000001</v>
          </cell>
          <cell r="FQ2845">
            <v>124.38549999999999</v>
          </cell>
          <cell r="FR2845">
            <v>133.2955</v>
          </cell>
          <cell r="FT2845">
            <v>140.334</v>
          </cell>
          <cell r="FU2845">
            <v>58.68074</v>
          </cell>
          <cell r="FW2845">
            <v>321.57940000000002</v>
          </cell>
          <cell r="FX2845">
            <v>11.17756</v>
          </cell>
          <cell r="FZ2845">
            <v>238.4101</v>
          </cell>
          <cell r="GA2845">
            <v>70.873350000000002</v>
          </cell>
          <cell r="GC2845">
            <v>201.42850000000001</v>
          </cell>
          <cell r="GD2845">
            <v>56.227200000000003</v>
          </cell>
          <cell r="GF2845">
            <v>136.47630000000001</v>
          </cell>
          <cell r="GG2845">
            <v>29.716629999999999</v>
          </cell>
          <cell r="GI2845">
            <v>259.73140000000001</v>
          </cell>
          <cell r="GJ2845">
            <v>9.7242110000000004</v>
          </cell>
          <cell r="GL2845">
            <v>238.4101</v>
          </cell>
          <cell r="GM2845">
            <v>41.224820000000001</v>
          </cell>
          <cell r="GO2845">
            <v>163.69829999999999</v>
          </cell>
          <cell r="GP2845">
            <v>32.639919999999996</v>
          </cell>
          <cell r="GR2845">
            <v>0</v>
          </cell>
          <cell r="GT2845">
            <v>0</v>
          </cell>
          <cell r="GU2845">
            <v>0</v>
          </cell>
          <cell r="GX2845">
            <v>0</v>
          </cell>
          <cell r="GY2845">
            <v>0</v>
          </cell>
          <cell r="GZ2845">
            <v>0</v>
          </cell>
          <cell r="HA2845">
            <v>0</v>
          </cell>
          <cell r="HD2845">
            <v>0</v>
          </cell>
          <cell r="HE2845">
            <v>0</v>
          </cell>
          <cell r="HF2845">
            <v>0</v>
          </cell>
          <cell r="HG2845">
            <v>0</v>
          </cell>
          <cell r="HK2845">
            <v>16000000</v>
          </cell>
          <cell r="HL2845">
            <v>1295370</v>
          </cell>
          <cell r="HM2845">
            <v>40400000</v>
          </cell>
          <cell r="HN2845">
            <v>57600000</v>
          </cell>
          <cell r="HO2845">
            <v>0</v>
          </cell>
          <cell r="HP2845">
            <v>0</v>
          </cell>
          <cell r="HR2845">
            <v>0</v>
          </cell>
          <cell r="IA2845">
            <v>17</v>
          </cell>
          <cell r="IH2845">
            <v>88</v>
          </cell>
          <cell r="II2845">
            <v>23</v>
          </cell>
          <cell r="IJ2845">
            <v>2</v>
          </cell>
          <cell r="IK2845">
            <v>2</v>
          </cell>
          <cell r="IM2845">
            <v>1</v>
          </cell>
          <cell r="IO2845">
            <v>105</v>
          </cell>
          <cell r="IP2845">
            <v>24</v>
          </cell>
          <cell r="IQ2845">
            <v>3</v>
          </cell>
          <cell r="IR2845">
            <v>8</v>
          </cell>
          <cell r="IS2845">
            <v>9</v>
          </cell>
          <cell r="IT2845">
            <v>1</v>
          </cell>
          <cell r="IV2845" t="str">
            <v>Central and Eastern Europe</v>
          </cell>
          <cell r="IW2845">
            <v>1</v>
          </cell>
          <cell r="IX2845">
            <v>0</v>
          </cell>
        </row>
        <row r="2846">
          <cell r="A2846">
            <v>9422009</v>
          </cell>
          <cell r="B2846">
            <v>942</v>
          </cell>
          <cell r="C2846">
            <v>2009</v>
          </cell>
          <cell r="D2846" t="str">
            <v>Serbia</v>
          </cell>
          <cell r="E2846" t="str">
            <v>EUR </v>
          </cell>
          <cell r="F2846" t="str">
            <v>Upper middle income</v>
          </cell>
          <cell r="G2846" t="str">
            <v>Developing</v>
          </cell>
          <cell r="H2846" t="str">
            <v>Emerging Europe</v>
          </cell>
          <cell r="I2846" t="str">
            <v>Importer</v>
          </cell>
          <cell r="K2846">
            <v>67.590310000000002</v>
          </cell>
          <cell r="L2846">
            <v>2713.2055</v>
          </cell>
          <cell r="M2846">
            <v>74.256550000000004</v>
          </cell>
          <cell r="N2846">
            <v>1.4225270000000001</v>
          </cell>
          <cell r="O2846">
            <v>1.2104919999999999</v>
          </cell>
          <cell r="Q2846">
            <v>0.71614100000000003</v>
          </cell>
          <cell r="S2846">
            <v>0.48379299999999997</v>
          </cell>
          <cell r="T2846">
            <v>0.55095439999999996</v>
          </cell>
          <cell r="AC2846">
            <v>0.74469700000000005</v>
          </cell>
          <cell r="AI2846">
            <v>0.57501290000000005</v>
          </cell>
          <cell r="AL2846">
            <v>0.5960628</v>
          </cell>
          <cell r="AO2846">
            <v>0.5323563</v>
          </cell>
          <cell r="AR2846">
            <v>0.1256427</v>
          </cell>
          <cell r="AU2846">
            <v>0.37582359999999998</v>
          </cell>
          <cell r="AX2846">
            <v>0.41481829999999997</v>
          </cell>
          <cell r="BA2846">
            <v>0.45337050000000001</v>
          </cell>
          <cell r="BD2846">
            <v>8.3641400000000005E-2</v>
          </cell>
          <cell r="BG2846">
            <v>0.29344540000000002</v>
          </cell>
          <cell r="BJ2846">
            <v>0.32409840000000001</v>
          </cell>
          <cell r="BM2846">
            <v>1.2630319999999999</v>
          </cell>
          <cell r="BO2846">
            <v>2.0986039999999999</v>
          </cell>
          <cell r="BP2846">
            <v>3.3616359999999998</v>
          </cell>
          <cell r="BY2846">
            <v>1.2630319999999999</v>
          </cell>
          <cell r="CE2846">
            <v>2.3411599999999999</v>
          </cell>
          <cell r="CH2846">
            <v>3.3616359999999998</v>
          </cell>
          <cell r="CK2846">
            <v>0.92466409999999999</v>
          </cell>
          <cell r="CN2846">
            <v>0.1618136</v>
          </cell>
          <cell r="CQ2846">
            <v>1.405079</v>
          </cell>
          <cell r="CT2846">
            <v>2.3411309999999999</v>
          </cell>
          <cell r="CW2846">
            <v>0.87180250000000004</v>
          </cell>
          <cell r="CZ2846">
            <v>8.6539599999999994E-2</v>
          </cell>
          <cell r="DC2846">
            <v>1.206882</v>
          </cell>
          <cell r="DF2846">
            <v>2.196291</v>
          </cell>
          <cell r="DI2846">
            <v>0.50638640000000001</v>
          </cell>
          <cell r="DJ2846">
            <v>0.52669860000000002</v>
          </cell>
          <cell r="DK2846">
            <v>0.52660989999999996</v>
          </cell>
          <cell r="DL2846">
            <v>0.70638639999999997</v>
          </cell>
          <cell r="DM2846">
            <v>0.72660990000000003</v>
          </cell>
          <cell r="DN2846">
            <v>0.72669859999999997</v>
          </cell>
          <cell r="DO2846">
            <v>2500000000</v>
          </cell>
          <cell r="DP2846">
            <v>708000000</v>
          </cell>
          <cell r="DQ2846">
            <v>1740000000</v>
          </cell>
          <cell r="DR2846">
            <v>50600000</v>
          </cell>
          <cell r="DS2846">
            <v>209.36850000000001</v>
          </cell>
          <cell r="DU2846">
            <v>183.19990000000001</v>
          </cell>
          <cell r="DV2846">
            <v>154.4435</v>
          </cell>
          <cell r="DX2846">
            <v>129.7123</v>
          </cell>
          <cell r="DY2846">
            <v>145.7473</v>
          </cell>
          <cell r="EA2846">
            <v>211.2784</v>
          </cell>
          <cell r="EE2846">
            <v>145.7473</v>
          </cell>
          <cell r="EG2846">
            <v>211.2784</v>
          </cell>
          <cell r="EH2846">
            <v>190.76410000000001</v>
          </cell>
          <cell r="EI2846">
            <v>136.86099999999999</v>
          </cell>
          <cell r="EJ2846">
            <v>192.33619999999999</v>
          </cell>
          <cell r="EL2846">
            <v>192.33619999999999</v>
          </cell>
          <cell r="EM2846">
            <v>7</v>
          </cell>
          <cell r="EN2846">
            <v>2</v>
          </cell>
          <cell r="EO2846">
            <v>2</v>
          </cell>
          <cell r="EP2846">
            <v>2</v>
          </cell>
          <cell r="EQ2846">
            <v>1</v>
          </cell>
          <cell r="ER2846">
            <v>4</v>
          </cell>
          <cell r="ET2846">
            <v>23</v>
          </cell>
          <cell r="EU2846">
            <v>6</v>
          </cell>
          <cell r="EV2846">
            <v>13</v>
          </cell>
          <cell r="EW2846">
            <v>15</v>
          </cell>
          <cell r="EX2846">
            <v>10</v>
          </cell>
          <cell r="EY2846">
            <v>46</v>
          </cell>
          <cell r="FA2846">
            <v>21</v>
          </cell>
          <cell r="FB2846">
            <v>6</v>
          </cell>
          <cell r="FC2846">
            <v>14</v>
          </cell>
          <cell r="FD2846">
            <v>19</v>
          </cell>
          <cell r="FE2846">
            <v>15</v>
          </cell>
          <cell r="FF2846">
            <v>71</v>
          </cell>
          <cell r="FH2846">
            <v>174.8732</v>
          </cell>
          <cell r="FI2846">
            <v>44.14949</v>
          </cell>
          <cell r="FJ2846">
            <v>138.739</v>
          </cell>
          <cell r="FN2846">
            <v>159.9837</v>
          </cell>
          <cell r="FO2846">
            <v>98.455749999999995</v>
          </cell>
          <cell r="FP2846">
            <v>116.589</v>
          </cell>
          <cell r="FQ2846">
            <v>161.9633</v>
          </cell>
          <cell r="FR2846">
            <v>78.481350000000006</v>
          </cell>
          <cell r="FS2846">
            <v>101.44199999999999</v>
          </cell>
          <cell r="FT2846">
            <v>151.6045</v>
          </cell>
          <cell r="FU2846">
            <v>64.635840000000002</v>
          </cell>
          <cell r="FV2846">
            <v>64.404790000000006</v>
          </cell>
          <cell r="FW2846">
            <v>137.31960000000001</v>
          </cell>
          <cell r="FX2846">
            <v>8.8829879999999992</v>
          </cell>
          <cell r="FY2846">
            <v>5.2247070000000004</v>
          </cell>
          <cell r="FZ2846">
            <v>156.9213</v>
          </cell>
          <cell r="GA2846">
            <v>79.939589999999995</v>
          </cell>
          <cell r="GB2846">
            <v>38.202959999999997</v>
          </cell>
          <cell r="GC2846">
            <v>156.9332</v>
          </cell>
          <cell r="GD2846">
            <v>69.177340000000001</v>
          </cell>
          <cell r="GE2846">
            <v>52.64893</v>
          </cell>
          <cell r="GF2846">
            <v>141.5506</v>
          </cell>
          <cell r="GG2846">
            <v>30.56334</v>
          </cell>
          <cell r="GH2846">
            <v>44.023890000000002</v>
          </cell>
          <cell r="GI2846">
            <v>117.7024</v>
          </cell>
          <cell r="GJ2846">
            <v>1.4550350000000001</v>
          </cell>
          <cell r="GK2846">
            <v>1.3221210000000001</v>
          </cell>
          <cell r="GL2846">
            <v>145.63380000000001</v>
          </cell>
          <cell r="GM2846">
            <v>66.051640000000006</v>
          </cell>
          <cell r="GN2846">
            <v>22.74212</v>
          </cell>
          <cell r="GO2846">
            <v>144.0453</v>
          </cell>
          <cell r="GP2846">
            <v>45.487659999999998</v>
          </cell>
          <cell r="GQ2846">
            <v>27.726369999999999</v>
          </cell>
          <cell r="GR2846">
            <v>-0.1782019</v>
          </cell>
          <cell r="GT2846">
            <v>-0.26486799999999999</v>
          </cell>
          <cell r="GU2846">
            <v>-0.52125569999999999</v>
          </cell>
          <cell r="GX2846">
            <v>0.14152600000000001</v>
          </cell>
          <cell r="GY2846">
            <v>0.26510119999999998</v>
          </cell>
          <cell r="GZ2846">
            <v>0.2975447</v>
          </cell>
          <cell r="HA2846">
            <v>0.50334480000000004</v>
          </cell>
          <cell r="HD2846">
            <v>0.26965060000000002</v>
          </cell>
          <cell r="HE2846">
            <v>0.21817239999999999</v>
          </cell>
          <cell r="HF2846">
            <v>0.49092940000000002</v>
          </cell>
          <cell r="HG2846">
            <v>0.77554420000000002</v>
          </cell>
          <cell r="HK2846">
            <v>17600000</v>
          </cell>
          <cell r="HL2846">
            <v>1257502</v>
          </cell>
          <cell r="HM2846">
            <v>43300000</v>
          </cell>
          <cell r="HN2846">
            <v>62100000</v>
          </cell>
          <cell r="HO2846">
            <v>-0.77421759999999995</v>
          </cell>
          <cell r="HP2846">
            <v>-7.4135099999999995E-2</v>
          </cell>
          <cell r="HR2846">
            <v>-0.70008239999999999</v>
          </cell>
          <cell r="IA2846">
            <v>15</v>
          </cell>
          <cell r="IB2846">
            <v>2</v>
          </cell>
          <cell r="IH2846">
            <v>72</v>
          </cell>
          <cell r="II2846">
            <v>27</v>
          </cell>
          <cell r="IJ2846">
            <v>7</v>
          </cell>
          <cell r="IK2846">
            <v>4</v>
          </cell>
          <cell r="IL2846">
            <v>2</v>
          </cell>
          <cell r="IM2846">
            <v>1</v>
          </cell>
          <cell r="IO2846">
            <v>78</v>
          </cell>
          <cell r="IP2846">
            <v>34</v>
          </cell>
          <cell r="IQ2846">
            <v>10</v>
          </cell>
          <cell r="IR2846">
            <v>5</v>
          </cell>
          <cell r="IS2846">
            <v>9</v>
          </cell>
          <cell r="IT2846">
            <v>9</v>
          </cell>
          <cell r="IV2846" t="str">
            <v>Central and Eastern Europe</v>
          </cell>
          <cell r="IW2846">
            <v>1</v>
          </cell>
          <cell r="IX2846">
            <v>0</v>
          </cell>
        </row>
        <row r="2847">
          <cell r="A2847">
            <v>9422010</v>
          </cell>
          <cell r="B2847">
            <v>942</v>
          </cell>
          <cell r="C2847">
            <v>2010</v>
          </cell>
          <cell r="D2847" t="str">
            <v>Serbia</v>
          </cell>
          <cell r="E2847" t="str">
            <v>EUR </v>
          </cell>
          <cell r="F2847" t="str">
            <v>Upper middle income</v>
          </cell>
          <cell r="G2847" t="str">
            <v>Developing</v>
          </cell>
          <cell r="H2847" t="str">
            <v>Emerging Europe</v>
          </cell>
          <cell r="I2847" t="str">
            <v>Importer</v>
          </cell>
          <cell r="K2847">
            <v>78.575599999999994</v>
          </cell>
          <cell r="L2847">
            <v>2988.2341999999999</v>
          </cell>
          <cell r="M2847">
            <v>75.869720999999998</v>
          </cell>
          <cell r="N2847">
            <v>1.5</v>
          </cell>
          <cell r="O2847">
            <v>1.48</v>
          </cell>
          <cell r="Q2847">
            <v>0.67480050000000003</v>
          </cell>
          <cell r="S2847">
            <v>0.61927620000000005</v>
          </cell>
          <cell r="T2847">
            <v>0.63427730000000004</v>
          </cell>
          <cell r="AC2847">
            <v>0.71121000000000001</v>
          </cell>
          <cell r="AI2847">
            <v>0.62168500000000004</v>
          </cell>
          <cell r="AL2847">
            <v>0.66559889999999999</v>
          </cell>
          <cell r="AO2847">
            <v>0.4598004</v>
          </cell>
          <cell r="AR2847">
            <v>9.0831599999999998E-2</v>
          </cell>
          <cell r="AU2847">
            <v>0.26074960000000003</v>
          </cell>
          <cell r="AX2847">
            <v>0.32485439999999999</v>
          </cell>
          <cell r="BA2847">
            <v>0.37480049999999998</v>
          </cell>
          <cell r="BD2847">
            <v>-4.4923000000000003E-3</v>
          </cell>
          <cell r="BG2847">
            <v>0.2092763</v>
          </cell>
          <cell r="BJ2847">
            <v>0.24128089999999999</v>
          </cell>
          <cell r="BM2847">
            <v>1.164768</v>
          </cell>
          <cell r="BO2847">
            <v>2.8875519999999999</v>
          </cell>
          <cell r="BP2847">
            <v>4.0523199999999999</v>
          </cell>
          <cell r="BY2847">
            <v>1.164768</v>
          </cell>
          <cell r="CE2847">
            <v>2.2641369999999998</v>
          </cell>
          <cell r="CH2847">
            <v>3.371553</v>
          </cell>
          <cell r="CK2847">
            <v>0.86420600000000003</v>
          </cell>
          <cell r="CN2847">
            <v>0.12864</v>
          </cell>
          <cell r="CQ2847">
            <v>0.97441100000000003</v>
          </cell>
          <cell r="CT2847">
            <v>2.0310739999999998</v>
          </cell>
          <cell r="CW2847">
            <v>0.78544769999999997</v>
          </cell>
          <cell r="CZ2847">
            <v>-3.6816599999999998E-2</v>
          </cell>
          <cell r="DC2847">
            <v>0.87341310000000005</v>
          </cell>
          <cell r="DF2847">
            <v>1.6850670000000001</v>
          </cell>
          <cell r="DI2847">
            <v>0.62519959999999997</v>
          </cell>
          <cell r="DJ2847">
            <v>0.66072379999999997</v>
          </cell>
          <cell r="DK2847">
            <v>0.65274080000000001</v>
          </cell>
          <cell r="DL2847">
            <v>0.82519949999999997</v>
          </cell>
          <cell r="DM2847">
            <v>0.85274079999999997</v>
          </cell>
          <cell r="DN2847">
            <v>0.86072380000000004</v>
          </cell>
          <cell r="DO2847">
            <v>2480000000</v>
          </cell>
          <cell r="DP2847">
            <v>656000000</v>
          </cell>
          <cell r="DQ2847">
            <v>1770000000</v>
          </cell>
          <cell r="DR2847">
            <v>51800000</v>
          </cell>
          <cell r="DS2847">
            <v>183.3168</v>
          </cell>
          <cell r="DU2847">
            <v>194.96549999999999</v>
          </cell>
          <cell r="DV2847">
            <v>199.66759999999999</v>
          </cell>
          <cell r="DX2847">
            <v>-195.6198</v>
          </cell>
          <cell r="DY2847">
            <v>145.7473</v>
          </cell>
          <cell r="EA2847">
            <v>211.2784</v>
          </cell>
          <cell r="EE2847">
            <v>145.7473</v>
          </cell>
          <cell r="EG2847">
            <v>211.2784</v>
          </cell>
          <cell r="EH2847">
            <v>191.8184</v>
          </cell>
          <cell r="EI2847">
            <v>-88.824389999999994</v>
          </cell>
          <cell r="EJ2847">
            <v>193.5737</v>
          </cell>
          <cell r="EL2847">
            <v>193.5737</v>
          </cell>
          <cell r="EM2847">
            <v>10</v>
          </cell>
          <cell r="EN2847">
            <v>2</v>
          </cell>
          <cell r="EO2847">
            <v>3</v>
          </cell>
          <cell r="EP2847">
            <v>2</v>
          </cell>
          <cell r="ER2847">
            <v>1</v>
          </cell>
          <cell r="ET2847">
            <v>32</v>
          </cell>
          <cell r="EU2847">
            <v>8</v>
          </cell>
          <cell r="EV2847">
            <v>19</v>
          </cell>
          <cell r="EW2847">
            <v>13</v>
          </cell>
          <cell r="EX2847">
            <v>18</v>
          </cell>
          <cell r="EY2847">
            <v>35</v>
          </cell>
          <cell r="FA2847">
            <v>32</v>
          </cell>
          <cell r="FB2847">
            <v>8</v>
          </cell>
          <cell r="FC2847">
            <v>19</v>
          </cell>
          <cell r="FD2847">
            <v>18</v>
          </cell>
          <cell r="FE2847">
            <v>17</v>
          </cell>
          <cell r="FF2847">
            <v>52</v>
          </cell>
          <cell r="FH2847">
            <v>150.64429999999999</v>
          </cell>
          <cell r="FI2847">
            <v>134.5771</v>
          </cell>
          <cell r="FJ2847">
            <v>138.0506</v>
          </cell>
          <cell r="FN2847">
            <v>145.51779999999999</v>
          </cell>
          <cell r="FO2847">
            <v>55.8643</v>
          </cell>
          <cell r="FP2847">
            <v>148.71600000000001</v>
          </cell>
          <cell r="FQ2847">
            <v>145.72300000000001</v>
          </cell>
          <cell r="FR2847">
            <v>34.789009999999998</v>
          </cell>
          <cell r="FS2847">
            <v>146.2236</v>
          </cell>
          <cell r="FT2847">
            <v>137.791</v>
          </cell>
          <cell r="FU2847">
            <v>37.816040000000001</v>
          </cell>
          <cell r="FV2847">
            <v>66.235060000000004</v>
          </cell>
          <cell r="FW2847">
            <v>116.0818</v>
          </cell>
          <cell r="FX2847">
            <v>7.6688179999999999</v>
          </cell>
          <cell r="FY2847">
            <v>20.016950000000001</v>
          </cell>
          <cell r="FZ2847">
            <v>133.79429999999999</v>
          </cell>
          <cell r="GA2847">
            <v>62.218580000000003</v>
          </cell>
          <cell r="GB2847">
            <v>57.926839999999999</v>
          </cell>
          <cell r="GC2847">
            <v>135.97989999999999</v>
          </cell>
          <cell r="GD2847">
            <v>39.524149999999999</v>
          </cell>
          <cell r="GE2847">
            <v>68.144710000000003</v>
          </cell>
          <cell r="GF2847">
            <v>130.37100000000001</v>
          </cell>
          <cell r="GG2847">
            <v>18.550920000000001</v>
          </cell>
          <cell r="GH2847">
            <v>50.692230000000002</v>
          </cell>
          <cell r="GI2847">
            <v>104.8368</v>
          </cell>
          <cell r="GJ2847">
            <v>1.5103399999999999E-2</v>
          </cell>
          <cell r="GK2847">
            <v>7.7015289999999998</v>
          </cell>
          <cell r="GL2847">
            <v>130.12459999999999</v>
          </cell>
          <cell r="GM2847">
            <v>43.922739999999997</v>
          </cell>
          <cell r="GN2847">
            <v>43.448999999999998</v>
          </cell>
          <cell r="GO2847">
            <v>129.12809999999999</v>
          </cell>
          <cell r="GP2847">
            <v>19.985620000000001</v>
          </cell>
          <cell r="GQ2847">
            <v>56.053249999999998</v>
          </cell>
          <cell r="GR2847">
            <v>2.4129399999999999E-2</v>
          </cell>
          <cell r="GT2847">
            <v>-0.19210820000000001</v>
          </cell>
          <cell r="GU2847">
            <v>-0.15610579999999999</v>
          </cell>
          <cell r="GX2847">
            <v>0.2588763</v>
          </cell>
          <cell r="GY2847">
            <v>0.31805739999999999</v>
          </cell>
          <cell r="GZ2847">
            <v>0.66853580000000001</v>
          </cell>
          <cell r="HA2847">
            <v>0.96381819999999996</v>
          </cell>
          <cell r="HD2847">
            <v>0.32630870000000001</v>
          </cell>
          <cell r="HE2847">
            <v>0.31282409999999999</v>
          </cell>
          <cell r="HF2847">
            <v>0.72331659999999998</v>
          </cell>
          <cell r="HG2847">
            <v>1.3622449999999999</v>
          </cell>
          <cell r="HK2847">
            <v>17900000</v>
          </cell>
          <cell r="HL2847">
            <v>1413031</v>
          </cell>
          <cell r="HM2847">
            <v>48300000</v>
          </cell>
          <cell r="HN2847">
            <v>67700000</v>
          </cell>
          <cell r="HO2847">
            <v>-1.464901</v>
          </cell>
          <cell r="HP2847">
            <v>2.4129399999999999E-2</v>
          </cell>
          <cell r="HR2847">
            <v>-1.4890300000000001</v>
          </cell>
          <cell r="IA2847">
            <v>13</v>
          </cell>
          <cell r="IB2847">
            <v>3</v>
          </cell>
          <cell r="IC2847">
            <v>1</v>
          </cell>
          <cell r="IH2847">
            <v>65</v>
          </cell>
          <cell r="II2847">
            <v>42</v>
          </cell>
          <cell r="IJ2847">
            <v>7</v>
          </cell>
          <cell r="IK2847">
            <v>6</v>
          </cell>
          <cell r="IL2847">
            <v>5</v>
          </cell>
          <cell r="IM2847">
            <v>1</v>
          </cell>
          <cell r="IO2847">
            <v>65</v>
          </cell>
          <cell r="IP2847">
            <v>44</v>
          </cell>
          <cell r="IQ2847">
            <v>7</v>
          </cell>
          <cell r="IR2847">
            <v>10</v>
          </cell>
          <cell r="IS2847">
            <v>9</v>
          </cell>
          <cell r="IT2847">
            <v>11</v>
          </cell>
          <cell r="IV2847" t="str">
            <v>Central and Eastern Europe</v>
          </cell>
          <cell r="IW2847">
            <v>1</v>
          </cell>
          <cell r="IX2847">
            <v>0</v>
          </cell>
        </row>
        <row r="2848">
          <cell r="A2848">
            <v>9422011</v>
          </cell>
          <cell r="B2848">
            <v>942</v>
          </cell>
          <cell r="C2848">
            <v>2011</v>
          </cell>
          <cell r="D2848" t="str">
            <v>Serbia</v>
          </cell>
          <cell r="E2848" t="str">
            <v>EUR </v>
          </cell>
          <cell r="F2848" t="str">
            <v>Upper middle income</v>
          </cell>
          <cell r="G2848" t="str">
            <v>Developing</v>
          </cell>
          <cell r="H2848" t="str">
            <v>Emerging Europe</v>
          </cell>
          <cell r="I2848" t="str">
            <v>Importer</v>
          </cell>
          <cell r="K2848">
            <v>73.300479999999993</v>
          </cell>
          <cell r="L2848">
            <v>3303.1878999999999</v>
          </cell>
          <cell r="M2848">
            <v>78.869456</v>
          </cell>
          <cell r="N2848">
            <v>1.824954</v>
          </cell>
          <cell r="O2848">
            <v>1.875704</v>
          </cell>
          <cell r="Q2848">
            <v>0.93602379999999996</v>
          </cell>
          <cell r="S2848">
            <v>0.90179940000000003</v>
          </cell>
          <cell r="T2848">
            <v>0.91104580000000002</v>
          </cell>
          <cell r="AC2848">
            <v>0.85880400000000001</v>
          </cell>
          <cell r="AF2848">
            <v>0.38516309999999998</v>
          </cell>
          <cell r="AI2848">
            <v>0.75920299999999996</v>
          </cell>
          <cell r="AL2848">
            <v>0.79637429999999998</v>
          </cell>
          <cell r="AO2848">
            <v>0.53580349999999999</v>
          </cell>
          <cell r="AR2848">
            <v>0.1173032</v>
          </cell>
          <cell r="AU2848">
            <v>0.35582269999999999</v>
          </cell>
          <cell r="AX2848">
            <v>0.41106969999999998</v>
          </cell>
          <cell r="BA2848">
            <v>0.41862519999999998</v>
          </cell>
          <cell r="BD2848">
            <v>7.5402999999999998E-2</v>
          </cell>
          <cell r="BG2848">
            <v>0.28669410000000001</v>
          </cell>
          <cell r="BJ2848">
            <v>0.32799220000000001</v>
          </cell>
          <cell r="BM2848">
            <v>1.4876510000000001</v>
          </cell>
          <cell r="BO2848">
            <v>3.8717350000000001</v>
          </cell>
          <cell r="BP2848">
            <v>5.3593859999999998</v>
          </cell>
          <cell r="BY2848">
            <v>1.2673909999999999</v>
          </cell>
          <cell r="CB2848">
            <v>8.3782200000000001E-2</v>
          </cell>
          <cell r="CE2848">
            <v>2.5042740000000001</v>
          </cell>
          <cell r="CH2848">
            <v>3.8364929999999999</v>
          </cell>
          <cell r="CK2848">
            <v>1.0109649999999999</v>
          </cell>
          <cell r="CN2848">
            <v>9.7861400000000001E-2</v>
          </cell>
          <cell r="CQ2848">
            <v>1.354517</v>
          </cell>
          <cell r="CT2848">
            <v>2.487323</v>
          </cell>
          <cell r="CW2848">
            <v>0.82850959999999996</v>
          </cell>
          <cell r="CZ2848">
            <v>5.4132300000000001E-2</v>
          </cell>
          <cell r="DC2848">
            <v>1.1409229999999999</v>
          </cell>
          <cell r="DF2848">
            <v>2.2199960000000001</v>
          </cell>
          <cell r="DI2848">
            <v>0.6889303</v>
          </cell>
          <cell r="DJ2848">
            <v>0.77390460000000005</v>
          </cell>
          <cell r="DK2848">
            <v>0.76450240000000003</v>
          </cell>
          <cell r="DL2848">
            <v>0.88893029999999995</v>
          </cell>
          <cell r="DM2848">
            <v>0.96450239999999998</v>
          </cell>
          <cell r="DN2848">
            <v>0.97390460000000001</v>
          </cell>
          <cell r="DO2848">
            <v>2710000000</v>
          </cell>
          <cell r="DP2848">
            <v>716000000</v>
          </cell>
          <cell r="DQ2848">
            <v>1930000000</v>
          </cell>
          <cell r="DR2848">
            <v>56500000</v>
          </cell>
          <cell r="DS2848">
            <v>218.7766</v>
          </cell>
          <cell r="DU2848">
            <v>221.97900000000001</v>
          </cell>
          <cell r="DV2848">
            <v>-683.01509999999996</v>
          </cell>
          <cell r="DX2848">
            <v>4056.5</v>
          </cell>
          <cell r="DY2848">
            <v>183.95660000000001</v>
          </cell>
          <cell r="EA2848">
            <v>242.58240000000001</v>
          </cell>
          <cell r="EB2848">
            <v>1158.117</v>
          </cell>
          <cell r="ED2848">
            <v>440.6354</v>
          </cell>
          <cell r="EE2848">
            <v>1158.117</v>
          </cell>
          <cell r="EG2848">
            <v>440.6354</v>
          </cell>
          <cell r="EH2848">
            <v>221.1138</v>
          </cell>
          <cell r="EI2848">
            <v>2776.018</v>
          </cell>
          <cell r="EJ2848">
            <v>226.74340000000001</v>
          </cell>
          <cell r="EK2848">
            <v>634.47860000000003</v>
          </cell>
          <cell r="EL2848">
            <v>634.47860000000003</v>
          </cell>
          <cell r="EM2848">
            <v>14</v>
          </cell>
          <cell r="EN2848">
            <v>1</v>
          </cell>
          <cell r="EO2848">
            <v>2</v>
          </cell>
          <cell r="EQ2848">
            <v>1</v>
          </cell>
          <cell r="ET2848">
            <v>44</v>
          </cell>
          <cell r="EU2848">
            <v>14</v>
          </cell>
          <cell r="EV2848">
            <v>18</v>
          </cell>
          <cell r="EW2848">
            <v>19</v>
          </cell>
          <cell r="EX2848">
            <v>12</v>
          </cell>
          <cell r="EY2848">
            <v>16</v>
          </cell>
          <cell r="FA2848">
            <v>44</v>
          </cell>
          <cell r="FB2848">
            <v>14</v>
          </cell>
          <cell r="FC2848">
            <v>18</v>
          </cell>
          <cell r="FD2848">
            <v>25</v>
          </cell>
          <cell r="FE2848">
            <v>11</v>
          </cell>
          <cell r="FF2848">
            <v>33</v>
          </cell>
          <cell r="FH2848">
            <v>156.75550000000001</v>
          </cell>
          <cell r="FI2848">
            <v>117.80459999999999</v>
          </cell>
          <cell r="FJ2848">
            <v>142.1908</v>
          </cell>
          <cell r="FN2848">
            <v>149.5198</v>
          </cell>
          <cell r="FO2848">
            <v>132.55680000000001</v>
          </cell>
          <cell r="FP2848">
            <v>152.67179999999999</v>
          </cell>
          <cell r="FQ2848">
            <v>147.44759999999999</v>
          </cell>
          <cell r="FR2848">
            <v>131.88290000000001</v>
          </cell>
          <cell r="FS2848">
            <v>152.16900000000001</v>
          </cell>
          <cell r="FT2848">
            <v>141.13929999999999</v>
          </cell>
          <cell r="FU2848">
            <v>10.66947</v>
          </cell>
          <cell r="FV2848">
            <v>95.430239999999998</v>
          </cell>
          <cell r="FW2848">
            <v>116.69750000000001</v>
          </cell>
          <cell r="FX2848">
            <v>13.0076</v>
          </cell>
          <cell r="FY2848">
            <v>60.190989999999999</v>
          </cell>
          <cell r="FZ2848">
            <v>138.3717</v>
          </cell>
          <cell r="GA2848">
            <v>38.04766</v>
          </cell>
          <cell r="GB2848">
            <v>94.239320000000006</v>
          </cell>
          <cell r="GC2848">
            <v>138.23259999999999</v>
          </cell>
          <cell r="GD2848">
            <v>1.432566</v>
          </cell>
          <cell r="GE2848">
            <v>95.84675</v>
          </cell>
          <cell r="GF2848">
            <v>132.8578</v>
          </cell>
          <cell r="GG2848">
            <v>9.8082199999999994E-2</v>
          </cell>
          <cell r="GH2848">
            <v>81.809749999999994</v>
          </cell>
          <cell r="GI2848">
            <v>116.3704</v>
          </cell>
          <cell r="GJ2848">
            <v>-4.8682740000000004</v>
          </cell>
          <cell r="GK2848">
            <v>33.647120000000001</v>
          </cell>
          <cell r="GL2848">
            <v>135.0189</v>
          </cell>
          <cell r="GM2848">
            <v>28.166650000000001</v>
          </cell>
          <cell r="GN2848">
            <v>79.237889999999993</v>
          </cell>
          <cell r="GO2848">
            <v>135.47890000000001</v>
          </cell>
          <cell r="GP2848">
            <v>-3.627208</v>
          </cell>
          <cell r="GQ2848">
            <v>77.810779999999994</v>
          </cell>
          <cell r="GR2848">
            <v>-0.18679129999999999</v>
          </cell>
          <cell r="GT2848">
            <v>-0.70451839999999999</v>
          </cell>
          <cell r="GU2848">
            <v>-0.8816562</v>
          </cell>
          <cell r="GX2848">
            <v>7.2225700000000004E-2</v>
          </cell>
          <cell r="GY2848">
            <v>0.29060469999999999</v>
          </cell>
          <cell r="GZ2848">
            <v>0.37647659999999999</v>
          </cell>
          <cell r="HA2848">
            <v>0.44050440000000002</v>
          </cell>
          <cell r="HD2848">
            <v>0.25125999999999998</v>
          </cell>
          <cell r="HE2848">
            <v>0.28970279999999998</v>
          </cell>
          <cell r="HF2848">
            <v>0.51540839999999999</v>
          </cell>
          <cell r="HG2848">
            <v>0.94627260000000002</v>
          </cell>
          <cell r="HO2848">
            <v>-2.7719680000000002</v>
          </cell>
          <cell r="HP2848">
            <v>-0.29875410000000002</v>
          </cell>
          <cell r="HR2848">
            <v>-2.473214</v>
          </cell>
          <cell r="IA2848">
            <v>15</v>
          </cell>
          <cell r="IB2848">
            <v>2</v>
          </cell>
          <cell r="IH2848">
            <v>80</v>
          </cell>
          <cell r="II2848">
            <v>30</v>
          </cell>
          <cell r="IJ2848">
            <v>8</v>
          </cell>
          <cell r="IK2848">
            <v>4</v>
          </cell>
          <cell r="IL2848">
            <v>8</v>
          </cell>
          <cell r="IM2848">
            <v>1</v>
          </cell>
          <cell r="IO2848">
            <v>79</v>
          </cell>
          <cell r="IP2848">
            <v>31</v>
          </cell>
          <cell r="IQ2848">
            <v>10</v>
          </cell>
          <cell r="IR2848">
            <v>5</v>
          </cell>
          <cell r="IS2848">
            <v>12</v>
          </cell>
          <cell r="IT2848">
            <v>15</v>
          </cell>
          <cell r="IV2848" t="str">
            <v>Central and Eastern Europe</v>
          </cell>
          <cell r="IW2848">
            <v>1</v>
          </cell>
          <cell r="IX2848">
            <v>0</v>
          </cell>
        </row>
        <row r="2849">
          <cell r="A2849">
            <v>9422012</v>
          </cell>
          <cell r="B2849">
            <v>942</v>
          </cell>
          <cell r="C2849">
            <v>2012</v>
          </cell>
          <cell r="D2849" t="str">
            <v>Serbia</v>
          </cell>
          <cell r="E2849" t="str">
            <v>EUR </v>
          </cell>
          <cell r="F2849" t="str">
            <v>Upper middle income</v>
          </cell>
          <cell r="G2849" t="str">
            <v>Developing</v>
          </cell>
          <cell r="H2849" t="str">
            <v>Emerging Europe</v>
          </cell>
          <cell r="I2849" t="str">
            <v>Importer</v>
          </cell>
          <cell r="K2849">
            <v>80.48903</v>
          </cell>
          <cell r="L2849">
            <v>3476.4449</v>
          </cell>
          <cell r="M2849">
            <v>80.282000999999994</v>
          </cell>
          <cell r="N2849">
            <v>1.6854469999999999</v>
          </cell>
          <cell r="O2849">
            <v>1.737255</v>
          </cell>
          <cell r="U2849">
            <v>0.99266670000000001</v>
          </cell>
          <cell r="W2849">
            <v>1.0098609999999999</v>
          </cell>
          <cell r="X2849">
            <v>1.005215</v>
          </cell>
          <cell r="Y2849">
            <v>1.2359869999999999</v>
          </cell>
          <cell r="AA2849">
            <v>1.474056</v>
          </cell>
          <cell r="AB2849">
            <v>1.4097360000000001</v>
          </cell>
          <cell r="AD2849">
            <v>0.93169029999999997</v>
          </cell>
          <cell r="AE2849">
            <v>1.0154479999999999</v>
          </cell>
          <cell r="AJ2849">
            <v>0.78206719999999996</v>
          </cell>
          <cell r="AK2849">
            <v>1.003026</v>
          </cell>
          <cell r="AM2849">
            <v>0.82071620000000001</v>
          </cell>
          <cell r="AN2849">
            <v>1.024351</v>
          </cell>
          <cell r="AP2849">
            <v>0.58773129999999996</v>
          </cell>
          <cell r="AQ2849">
            <v>0.63685020000000003</v>
          </cell>
          <cell r="AS2849">
            <v>8.3273600000000003E-2</v>
          </cell>
          <cell r="AT2849">
            <v>2.9890900000000001E-2</v>
          </cell>
          <cell r="AV2849">
            <v>0.4186822</v>
          </cell>
          <cell r="AW2849">
            <v>0.39829439999999999</v>
          </cell>
          <cell r="AY2849">
            <v>0.46300590000000003</v>
          </cell>
          <cell r="AZ2849">
            <v>0.46812209999999999</v>
          </cell>
          <cell r="BB2849">
            <v>0.41839120000000002</v>
          </cell>
          <cell r="BC2849">
            <v>0.3840557</v>
          </cell>
          <cell r="BE2849">
            <v>-3.7226999999999998E-3</v>
          </cell>
          <cell r="BF2849">
            <v>-0.1916254</v>
          </cell>
          <cell r="BH2849">
            <v>0.25920880000000002</v>
          </cell>
          <cell r="BI2849">
            <v>0.19374269999999999</v>
          </cell>
          <cell r="BK2849">
            <v>0.30856349999999999</v>
          </cell>
          <cell r="BL2849">
            <v>0.2415252</v>
          </cell>
          <cell r="BQ2849">
            <v>1.7134339999999999</v>
          </cell>
          <cell r="BS2849">
            <v>4.7087620000000001</v>
          </cell>
          <cell r="BT2849">
            <v>6.4221959999999996</v>
          </cell>
          <cell r="BU2849">
            <v>2.1334270000000002</v>
          </cell>
          <cell r="BW2849">
            <v>6.8732049999999996</v>
          </cell>
          <cell r="BX2849">
            <v>9.0066319999999997</v>
          </cell>
          <cell r="BZ2849">
            <v>1.3450599999999999</v>
          </cell>
          <cell r="CA2849">
            <v>1.5553589999999999</v>
          </cell>
          <cell r="CF2849">
            <v>2.8470209999999998</v>
          </cell>
          <cell r="CG2849">
            <v>3.5735760000000001</v>
          </cell>
          <cell r="CI2849">
            <v>4.1920809999999999</v>
          </cell>
          <cell r="CJ2849">
            <v>5.1433049999999998</v>
          </cell>
          <cell r="CL2849">
            <v>1.086206</v>
          </cell>
          <cell r="CM2849">
            <v>1.0630500000000001</v>
          </cell>
          <cell r="CO2849">
            <v>9.3476199999999995E-2</v>
          </cell>
          <cell r="CP2849">
            <v>9.7949999999999999E-3</v>
          </cell>
          <cell r="CR2849">
            <v>1.5525549999999999</v>
          </cell>
          <cell r="CS2849">
            <v>1.382957</v>
          </cell>
          <cell r="CU2849">
            <v>2.6563270000000001</v>
          </cell>
          <cell r="CV2849">
            <v>2.6754630000000001</v>
          </cell>
          <cell r="CX2849">
            <v>0.87420200000000003</v>
          </cell>
          <cell r="CY2849">
            <v>0.66926479999999999</v>
          </cell>
          <cell r="DA2849">
            <v>-2.9142999999999999E-3</v>
          </cell>
          <cell r="DB2849">
            <v>-0.2477994</v>
          </cell>
          <cell r="DD2849">
            <v>1.1135390000000001</v>
          </cell>
          <cell r="DE2849">
            <v>0.95593309999999998</v>
          </cell>
          <cell r="DG2849">
            <v>2.1803710000000001</v>
          </cell>
          <cell r="DH2849">
            <v>1.4476059999999999</v>
          </cell>
          <cell r="DO2849">
            <v>2480000000</v>
          </cell>
          <cell r="DP2849">
            <v>656000000</v>
          </cell>
          <cell r="DQ2849">
            <v>1770000000</v>
          </cell>
          <cell r="DR2849">
            <v>51800000</v>
          </cell>
          <cell r="GV2849">
            <v>-1.237511</v>
          </cell>
          <cell r="GW2849">
            <v>-2.3078820000000002</v>
          </cell>
          <cell r="HB2849">
            <v>0.22924810000000001</v>
          </cell>
          <cell r="HC2849">
            <v>0.14944250000000001</v>
          </cell>
          <cell r="HH2849">
            <v>0.79545940000000004</v>
          </cell>
          <cell r="HI2849">
            <v>1.1268549999999999</v>
          </cell>
          <cell r="HS2849">
            <v>-0.52453709999999998</v>
          </cell>
          <cell r="HU2849">
            <v>-3.310241</v>
          </cell>
          <cell r="HV2849">
            <v>-0.94452979999999997</v>
          </cell>
          <cell r="HX2849">
            <v>-5.4746829999999997</v>
          </cell>
          <cell r="HY2849">
            <v>-3.834778</v>
          </cell>
          <cell r="HZ2849">
            <v>-6.4192130000000001</v>
          </cell>
          <cell r="IV2849" t="str">
            <v>Central and Eastern Europe</v>
          </cell>
          <cell r="IW2849">
            <v>1</v>
          </cell>
          <cell r="IX2849">
            <v>0</v>
          </cell>
        </row>
        <row r="2850">
          <cell r="A2850">
            <v>942200806</v>
          </cell>
          <cell r="B2850">
            <v>942</v>
          </cell>
          <cell r="C2850">
            <v>200000</v>
          </cell>
          <cell r="D2850" t="str">
            <v>Serbia</v>
          </cell>
          <cell r="E2850" t="str">
            <v>EUR </v>
          </cell>
          <cell r="F2850" t="str">
            <v>Upper middle income</v>
          </cell>
          <cell r="G2850" t="str">
            <v>Developing</v>
          </cell>
          <cell r="H2850" t="str">
            <v>Emerging Europe</v>
          </cell>
          <cell r="I2850" t="str">
            <v>Importer</v>
          </cell>
          <cell r="K2850">
            <v>55.830329999999996</v>
          </cell>
          <cell r="L2850">
            <v>2661.3867</v>
          </cell>
          <cell r="M2850">
            <v>76.146277999999995</v>
          </cell>
          <cell r="N2850">
            <v>2.2135570000000002</v>
          </cell>
          <cell r="O2850">
            <v>1.9396119999999999</v>
          </cell>
          <cell r="Q2850">
            <v>1.0823370000000001</v>
          </cell>
          <cell r="S2850">
            <v>0.7364347</v>
          </cell>
          <cell r="T2850">
            <v>0.83449640000000003</v>
          </cell>
          <cell r="AC2850">
            <v>0.82615260000000001</v>
          </cell>
          <cell r="AI2850">
            <v>0.72274229999999995</v>
          </cell>
          <cell r="AL2850">
            <v>0.75558499999999995</v>
          </cell>
          <cell r="AO2850">
            <v>0.30794899999999997</v>
          </cell>
          <cell r="AR2850">
            <v>-0.14107349999999999</v>
          </cell>
          <cell r="AU2850">
            <v>0.25722889999999998</v>
          </cell>
          <cell r="AX2850">
            <v>0.1956311</v>
          </cell>
          <cell r="BA2850">
            <v>0.1826372</v>
          </cell>
          <cell r="BD2850">
            <v>-0.229188</v>
          </cell>
          <cell r="BG2850">
            <v>0.15282080000000001</v>
          </cell>
          <cell r="BJ2850">
            <v>8.8707599999999998E-2</v>
          </cell>
          <cell r="BM2850">
            <v>1.7289479999999999</v>
          </cell>
          <cell r="BO2850">
            <v>2.9732210000000001</v>
          </cell>
          <cell r="BP2850">
            <v>4.7021680000000003</v>
          </cell>
          <cell r="BY2850">
            <v>1.024203</v>
          </cell>
          <cell r="CE2850">
            <v>2.063212</v>
          </cell>
          <cell r="CH2850">
            <v>3.1033019999999998</v>
          </cell>
          <cell r="CK2850">
            <v>0.5522205</v>
          </cell>
          <cell r="CN2850">
            <v>-0.18597520000000001</v>
          </cell>
          <cell r="CQ2850">
            <v>1.004122</v>
          </cell>
          <cell r="CT2850">
            <v>1.3535060000000001</v>
          </cell>
          <cell r="CW2850">
            <v>0.34775869999999998</v>
          </cell>
          <cell r="CZ2850">
            <v>-0.20944840000000001</v>
          </cell>
          <cell r="DC2850">
            <v>0.50409300000000001</v>
          </cell>
          <cell r="DF2850">
            <v>0.53271959999999996</v>
          </cell>
          <cell r="DI2850">
            <v>0.93121980000000004</v>
          </cell>
          <cell r="DJ2850">
            <v>1.003177</v>
          </cell>
          <cell r="DK2850">
            <v>1.016545</v>
          </cell>
          <cell r="DL2850">
            <v>1.1312199999999999</v>
          </cell>
          <cell r="DM2850">
            <v>1.216545</v>
          </cell>
          <cell r="DN2850">
            <v>1.2031769999999999</v>
          </cell>
          <cell r="DO2850">
            <v>2750000000</v>
          </cell>
          <cell r="DP2850">
            <v>761000000</v>
          </cell>
          <cell r="DQ2850">
            <v>1920000000</v>
          </cell>
          <cell r="DR2850">
            <v>61700000</v>
          </cell>
          <cell r="DS2850">
            <v>184.5103</v>
          </cell>
          <cell r="DU2850">
            <v>157.83279999999999</v>
          </cell>
          <cell r="EH2850">
            <v>165.39570000000001</v>
          </cell>
          <cell r="FH2850">
            <v>123.9376</v>
          </cell>
          <cell r="FN2850">
            <v>134.17359999999999</v>
          </cell>
          <cell r="FQ2850">
            <v>132.59790000000001</v>
          </cell>
          <cell r="FT2850">
            <v>102.0013</v>
          </cell>
          <cell r="FW2850">
            <v>72.102909999999994</v>
          </cell>
          <cell r="FZ2850">
            <v>114.42659999999999</v>
          </cell>
          <cell r="GC2850">
            <v>103.7071</v>
          </cell>
          <cell r="GF2850">
            <v>91.611710000000002</v>
          </cell>
          <cell r="GI2850">
            <v>58.429740000000002</v>
          </cell>
          <cell r="GL2850">
            <v>103.73099999999999</v>
          </cell>
          <cell r="GO2850">
            <v>89.673789999999997</v>
          </cell>
          <cell r="IA2850">
            <v>11</v>
          </cell>
          <cell r="IC2850">
            <v>1</v>
          </cell>
          <cell r="ID2850">
            <v>2</v>
          </cell>
          <cell r="IH2850">
            <v>43</v>
          </cell>
          <cell r="II2850">
            <v>18</v>
          </cell>
          <cell r="IJ2850">
            <v>13</v>
          </cell>
          <cell r="IK2850">
            <v>8</v>
          </cell>
          <cell r="IL2850">
            <v>14</v>
          </cell>
          <cell r="IM2850">
            <v>11</v>
          </cell>
          <cell r="IO2850">
            <v>45</v>
          </cell>
          <cell r="IP2850">
            <v>19</v>
          </cell>
          <cell r="IQ2850">
            <v>17</v>
          </cell>
          <cell r="IR2850">
            <v>13</v>
          </cell>
          <cell r="IS2850">
            <v>16</v>
          </cell>
          <cell r="IT2850">
            <v>26</v>
          </cell>
          <cell r="IV2850" t="str">
            <v>Central and Eastern Europe</v>
          </cell>
          <cell r="IW2850">
            <v>1</v>
          </cell>
          <cell r="IX2850">
            <v>0</v>
          </cell>
        </row>
        <row r="2851">
          <cell r="A2851">
            <v>942200812</v>
          </cell>
          <cell r="B2851">
            <v>942</v>
          </cell>
          <cell r="C2851">
            <v>200000</v>
          </cell>
          <cell r="D2851" t="str">
            <v>Serbia</v>
          </cell>
          <cell r="E2851" t="str">
            <v>EUR </v>
          </cell>
          <cell r="F2851" t="str">
            <v>Upper middle income</v>
          </cell>
          <cell r="G2851" t="str">
            <v>Developing</v>
          </cell>
          <cell r="H2851" t="str">
            <v>Emerging Europe</v>
          </cell>
          <cell r="I2851" t="str">
            <v>Importer</v>
          </cell>
          <cell r="IV2851" t="str">
            <v>Central and Eastern Europe</v>
          </cell>
          <cell r="IW2851">
            <v>1</v>
          </cell>
          <cell r="IX2851">
            <v>0</v>
          </cell>
        </row>
        <row r="2852">
          <cell r="A2852">
            <v>9432000</v>
          </cell>
          <cell r="B2852">
            <v>943</v>
          </cell>
          <cell r="C2852">
            <v>2000</v>
          </cell>
          <cell r="D2852" t="str">
            <v>Montenegro, Rep. of</v>
          </cell>
          <cell r="E2852" t="str">
            <v>EUR </v>
          </cell>
          <cell r="F2852" t="str">
            <v>Upper middle income</v>
          </cell>
          <cell r="G2852" t="str">
            <v>Developing</v>
          </cell>
          <cell r="H2852" t="str">
            <v>Emerging Europe</v>
          </cell>
          <cell r="I2852" t="str">
            <v>Importer</v>
          </cell>
          <cell r="K2852">
            <v>1.0822259999999999</v>
          </cell>
          <cell r="M2852">
            <v>3.9094148</v>
          </cell>
          <cell r="AC2852">
            <v>0.45819599999999999</v>
          </cell>
          <cell r="AI2852">
            <v>0.342611</v>
          </cell>
          <cell r="AL2852">
            <v>0.39905649999999998</v>
          </cell>
          <cell r="AO2852">
            <v>0.4417065</v>
          </cell>
          <cell r="AU2852">
            <v>0.35686899999999999</v>
          </cell>
          <cell r="AX2852">
            <v>0.38294610000000001</v>
          </cell>
          <cell r="BA2852">
            <v>0.4417065</v>
          </cell>
          <cell r="BG2852">
            <v>0.37565199999999999</v>
          </cell>
          <cell r="BJ2852">
            <v>0.38784800000000003</v>
          </cell>
          <cell r="BY2852">
            <v>1.597037</v>
          </cell>
          <cell r="CE2852">
            <v>1.599362</v>
          </cell>
          <cell r="CH2852">
            <v>3.196399</v>
          </cell>
          <cell r="CK2852">
            <v>1.108589</v>
          </cell>
          <cell r="CQ2852">
            <v>1.4667330000000001</v>
          </cell>
          <cell r="CT2852">
            <v>2.493239</v>
          </cell>
          <cell r="CW2852">
            <v>1.0651790000000001</v>
          </cell>
          <cell r="DC2852">
            <v>1.599362</v>
          </cell>
          <cell r="DF2852">
            <v>2.5516290000000001</v>
          </cell>
          <cell r="HK2852">
            <v>48200000</v>
          </cell>
          <cell r="HL2852">
            <v>5159518</v>
          </cell>
          <cell r="HM2852">
            <v>67100000</v>
          </cell>
          <cell r="HN2852">
            <v>127000000</v>
          </cell>
          <cell r="IA2852">
            <v>3</v>
          </cell>
          <cell r="IH2852">
            <v>20</v>
          </cell>
          <cell r="II2852">
            <v>6</v>
          </cell>
          <cell r="IO2852">
            <v>17</v>
          </cell>
          <cell r="IP2852">
            <v>3</v>
          </cell>
          <cell r="IV2852" t="str">
            <v>Central and Eastern Europe</v>
          </cell>
          <cell r="IW2852">
            <v>1</v>
          </cell>
          <cell r="IX2852">
            <v>0</v>
          </cell>
        </row>
        <row r="2853">
          <cell r="A2853">
            <v>9432001</v>
          </cell>
          <cell r="B2853">
            <v>943</v>
          </cell>
          <cell r="C2853">
            <v>2001</v>
          </cell>
          <cell r="D2853" t="str">
            <v>Montenegro, Rep. of</v>
          </cell>
          <cell r="E2853" t="str">
            <v>EUR </v>
          </cell>
          <cell r="F2853" t="str">
            <v>Upper middle income</v>
          </cell>
          <cell r="G2853" t="str">
            <v>Developing</v>
          </cell>
          <cell r="H2853" t="str">
            <v>Emerging Europe</v>
          </cell>
          <cell r="I2853" t="str">
            <v>Importer</v>
          </cell>
          <cell r="K2853">
            <v>1.116541</v>
          </cell>
          <cell r="L2853">
            <v>1.29511</v>
          </cell>
          <cell r="M2853">
            <v>4.0417316999999997</v>
          </cell>
          <cell r="AC2853">
            <v>0.48076449999999998</v>
          </cell>
          <cell r="AI2853">
            <v>0.35289199999999998</v>
          </cell>
          <cell r="AL2853">
            <v>0.40762039999999999</v>
          </cell>
          <cell r="AO2853">
            <v>0.43279600000000001</v>
          </cell>
          <cell r="AU2853">
            <v>0.34692099999999998</v>
          </cell>
          <cell r="AX2853">
            <v>0.36914170000000002</v>
          </cell>
          <cell r="BA2853">
            <v>0.42965950000000003</v>
          </cell>
          <cell r="BG2853">
            <v>0.34692099999999998</v>
          </cell>
          <cell r="BJ2853">
            <v>0.36840109999999998</v>
          </cell>
          <cell r="BY2853">
            <v>1.3754690000000001</v>
          </cell>
          <cell r="CE2853">
            <v>1.8496760000000001</v>
          </cell>
          <cell r="CH2853">
            <v>3.0991170000000001</v>
          </cell>
          <cell r="CK2853">
            <v>1.0738350000000001</v>
          </cell>
          <cell r="CQ2853">
            <v>1.5610949999999999</v>
          </cell>
          <cell r="CT2853">
            <v>2.5686599999999999</v>
          </cell>
          <cell r="CW2853">
            <v>1.0537479999999999</v>
          </cell>
          <cell r="DC2853">
            <v>1.5368710000000001</v>
          </cell>
          <cell r="DF2853">
            <v>2.4571160000000001</v>
          </cell>
          <cell r="DO2853">
            <v>140000000</v>
          </cell>
          <cell r="DP2853">
            <v>48600000</v>
          </cell>
          <cell r="DQ2853">
            <v>83900000</v>
          </cell>
          <cell r="DR2853">
            <v>4628718</v>
          </cell>
          <cell r="HK2853">
            <v>41900000</v>
          </cell>
          <cell r="HL2853">
            <v>3990512</v>
          </cell>
          <cell r="HM2853">
            <v>72300000</v>
          </cell>
          <cell r="HN2853">
            <v>121000000</v>
          </cell>
          <cell r="IA2853">
            <v>3</v>
          </cell>
          <cell r="IC2853">
            <v>1</v>
          </cell>
          <cell r="IH2853">
            <v>20</v>
          </cell>
          <cell r="II2853">
            <v>6</v>
          </cell>
          <cell r="IJ2853">
            <v>1</v>
          </cell>
          <cell r="IO2853">
            <v>17</v>
          </cell>
          <cell r="IP2853">
            <v>3</v>
          </cell>
          <cell r="IQ2853">
            <v>2</v>
          </cell>
          <cell r="IV2853" t="str">
            <v>Central and Eastern Europe</v>
          </cell>
          <cell r="IW2853">
            <v>1</v>
          </cell>
          <cell r="IX2853">
            <v>0</v>
          </cell>
        </row>
        <row r="2854">
          <cell r="A2854">
            <v>9432002</v>
          </cell>
          <cell r="B2854">
            <v>943</v>
          </cell>
          <cell r="C2854">
            <v>2002</v>
          </cell>
          <cell r="D2854" t="str">
            <v>Montenegro, Rep. of</v>
          </cell>
          <cell r="E2854" t="str">
            <v>EUR </v>
          </cell>
          <cell r="F2854" t="str">
            <v>Upper middle income</v>
          </cell>
          <cell r="G2854" t="str">
            <v>Developing</v>
          </cell>
          <cell r="H2854" t="str">
            <v>Emerging Europe</v>
          </cell>
          <cell r="I2854" t="str">
            <v>Importer</v>
          </cell>
          <cell r="K2854">
            <v>1.0588519999999999</v>
          </cell>
          <cell r="L2854">
            <v>1.3603529999999999</v>
          </cell>
          <cell r="M2854">
            <v>4.1852087999999998</v>
          </cell>
          <cell r="AC2854">
            <v>0.49989650000000002</v>
          </cell>
          <cell r="AI2854">
            <v>0.34199230000000003</v>
          </cell>
          <cell r="AL2854">
            <v>0.40286119999999997</v>
          </cell>
          <cell r="AO2854">
            <v>0.2376393</v>
          </cell>
          <cell r="AR2854">
            <v>-5.3232700000000001E-2</v>
          </cell>
          <cell r="AU2854">
            <v>0.15167079999999999</v>
          </cell>
          <cell r="AX2854">
            <v>0.15617200000000001</v>
          </cell>
          <cell r="BA2854">
            <v>0.23729259999999999</v>
          </cell>
          <cell r="BD2854">
            <v>-2.1605999999999999E-3</v>
          </cell>
          <cell r="BG2854">
            <v>0.13079160000000001</v>
          </cell>
          <cell r="BJ2854">
            <v>0.1550436</v>
          </cell>
          <cell r="BY2854">
            <v>1.373713</v>
          </cell>
          <cell r="CE2854">
            <v>2.2292160000000001</v>
          </cell>
          <cell r="CH2854">
            <v>3.7643209999999998</v>
          </cell>
          <cell r="CK2854">
            <v>0.89021720000000004</v>
          </cell>
          <cell r="CN2854">
            <v>-8.4856299999999996E-2</v>
          </cell>
          <cell r="CQ2854">
            <v>0.92043580000000003</v>
          </cell>
          <cell r="CT2854">
            <v>1.510273</v>
          </cell>
          <cell r="CW2854">
            <v>0.9111629</v>
          </cell>
          <cell r="CZ2854">
            <v>-8.6654999999999996E-3</v>
          </cell>
          <cell r="DC2854">
            <v>1.0041469999999999</v>
          </cell>
          <cell r="DF2854">
            <v>1.6103050000000001</v>
          </cell>
          <cell r="DI2854">
            <v>0.1944941</v>
          </cell>
          <cell r="DJ2854">
            <v>0.1951155</v>
          </cell>
          <cell r="DK2854">
            <v>0.19855639999999999</v>
          </cell>
          <cell r="DL2854">
            <v>0.39449410000000001</v>
          </cell>
          <cell r="DM2854">
            <v>0.39855639999999998</v>
          </cell>
          <cell r="DN2854">
            <v>0.39511550000000001</v>
          </cell>
          <cell r="DO2854">
            <v>140000000</v>
          </cell>
          <cell r="DP2854">
            <v>49800000</v>
          </cell>
          <cell r="DQ2854">
            <v>85500000</v>
          </cell>
          <cell r="DR2854">
            <v>4744347</v>
          </cell>
          <cell r="HK2854">
            <v>38800000</v>
          </cell>
          <cell r="HL2854">
            <v>3692836</v>
          </cell>
          <cell r="HM2854">
            <v>66500000</v>
          </cell>
          <cell r="HN2854">
            <v>109000000</v>
          </cell>
          <cell r="IA2854">
            <v>4</v>
          </cell>
          <cell r="IB2854">
            <v>1</v>
          </cell>
          <cell r="IC2854">
            <v>1</v>
          </cell>
          <cell r="IH2854">
            <v>31</v>
          </cell>
          <cell r="II2854">
            <v>32</v>
          </cell>
          <cell r="IJ2854">
            <v>13</v>
          </cell>
          <cell r="IK2854">
            <v>10</v>
          </cell>
          <cell r="IL2854">
            <v>3</v>
          </cell>
          <cell r="IO2854">
            <v>31</v>
          </cell>
          <cell r="IP2854">
            <v>37</v>
          </cell>
          <cell r="IQ2854">
            <v>17</v>
          </cell>
          <cell r="IR2854">
            <v>11</v>
          </cell>
          <cell r="IS2854">
            <v>4</v>
          </cell>
          <cell r="IV2854" t="str">
            <v>Central and Eastern Europe</v>
          </cell>
          <cell r="IW2854">
            <v>1</v>
          </cell>
          <cell r="IX2854">
            <v>0</v>
          </cell>
        </row>
        <row r="2855">
          <cell r="A2855">
            <v>9432003</v>
          </cell>
          <cell r="B2855">
            <v>943</v>
          </cell>
          <cell r="C2855">
            <v>2003</v>
          </cell>
          <cell r="D2855" t="str">
            <v>Montenegro, Rep. of</v>
          </cell>
          <cell r="E2855" t="str">
            <v>EUR </v>
          </cell>
          <cell r="F2855" t="str">
            <v>Upper middle income</v>
          </cell>
          <cell r="G2855" t="str">
            <v>Developing</v>
          </cell>
          <cell r="H2855" t="str">
            <v>Emerging Europe</v>
          </cell>
          <cell r="I2855" t="str">
            <v>Importer</v>
          </cell>
          <cell r="K2855">
            <v>0.88430819999999999</v>
          </cell>
          <cell r="L2855">
            <v>1.5101279999999999</v>
          </cell>
          <cell r="M2855">
            <v>4.3800527000000002</v>
          </cell>
          <cell r="N2855">
            <v>0.74</v>
          </cell>
          <cell r="O2855">
            <v>0.66</v>
          </cell>
          <cell r="Q2855">
            <v>0.3187953</v>
          </cell>
          <cell r="S2855">
            <v>0.2347128</v>
          </cell>
          <cell r="T2855">
            <v>0.26336910000000002</v>
          </cell>
          <cell r="AC2855">
            <v>0.43405840000000001</v>
          </cell>
          <cell r="AI2855">
            <v>0.27561370000000002</v>
          </cell>
          <cell r="AL2855">
            <v>0.31637789999999999</v>
          </cell>
          <cell r="AO2855">
            <v>0.32812059999999998</v>
          </cell>
          <cell r="AR2855">
            <v>-4.9801100000000001E-2</v>
          </cell>
          <cell r="AU2855">
            <v>0.1461228</v>
          </cell>
          <cell r="AX2855">
            <v>0.17932129999999999</v>
          </cell>
          <cell r="BA2855">
            <v>0.27879520000000002</v>
          </cell>
          <cell r="BD2855">
            <v>-2.9370899999999998E-2</v>
          </cell>
          <cell r="BG2855">
            <v>0.1147128</v>
          </cell>
          <cell r="BJ2855">
            <v>0.15807160000000001</v>
          </cell>
          <cell r="BM2855">
            <v>0.95746679999999995</v>
          </cell>
          <cell r="BO2855">
            <v>1.363467</v>
          </cell>
          <cell r="BP2855">
            <v>2.3209330000000001</v>
          </cell>
          <cell r="BY2855">
            <v>1.407092</v>
          </cell>
          <cell r="CE2855">
            <v>1.701028</v>
          </cell>
          <cell r="CH2855">
            <v>3.2321900000000001</v>
          </cell>
          <cell r="CK2855">
            <v>0.95374539999999997</v>
          </cell>
          <cell r="CN2855">
            <v>-0.11406040000000001</v>
          </cell>
          <cell r="CQ2855">
            <v>0.82691199999999998</v>
          </cell>
          <cell r="CT2855">
            <v>1.6244989999999999</v>
          </cell>
          <cell r="CW2855">
            <v>0.92332380000000003</v>
          </cell>
          <cell r="CZ2855">
            <v>-5.9225199999999999E-2</v>
          </cell>
          <cell r="DC2855">
            <v>0.75503620000000005</v>
          </cell>
          <cell r="DF2855">
            <v>1.5427010000000001</v>
          </cell>
          <cell r="DI2855">
            <v>0.22120480000000001</v>
          </cell>
          <cell r="DJ2855">
            <v>0.22528719999999999</v>
          </cell>
          <cell r="DK2855">
            <v>0.24258179999999999</v>
          </cell>
          <cell r="DL2855">
            <v>0.42120469999999999</v>
          </cell>
          <cell r="DM2855">
            <v>0.44258180000000003</v>
          </cell>
          <cell r="DN2855">
            <v>0.42528719999999998</v>
          </cell>
          <cell r="DO2855">
            <v>155000000</v>
          </cell>
          <cell r="DP2855">
            <v>51300000</v>
          </cell>
          <cell r="DQ2855">
            <v>99200000</v>
          </cell>
          <cell r="DR2855">
            <v>5077695</v>
          </cell>
          <cell r="HK2855">
            <v>30000000</v>
          </cell>
          <cell r="HL2855">
            <v>2973422</v>
          </cell>
          <cell r="HM2855">
            <v>58100000</v>
          </cell>
          <cell r="HN2855">
            <v>90700000</v>
          </cell>
          <cell r="IA2855">
            <v>9</v>
          </cell>
          <cell r="IB2855">
            <v>5</v>
          </cell>
          <cell r="IC2855">
            <v>1</v>
          </cell>
          <cell r="ID2855">
            <v>1</v>
          </cell>
          <cell r="IE2855">
            <v>1</v>
          </cell>
          <cell r="IH2855">
            <v>35</v>
          </cell>
          <cell r="II2855">
            <v>43</v>
          </cell>
          <cell r="IJ2855">
            <v>18</v>
          </cell>
          <cell r="IK2855">
            <v>16</v>
          </cell>
          <cell r="IL2855">
            <v>5</v>
          </cell>
          <cell r="IM2855">
            <v>1</v>
          </cell>
          <cell r="IO2855">
            <v>39</v>
          </cell>
          <cell r="IP2855">
            <v>51</v>
          </cell>
          <cell r="IQ2855">
            <v>27</v>
          </cell>
          <cell r="IR2855">
            <v>23</v>
          </cell>
          <cell r="IS2855">
            <v>10</v>
          </cell>
          <cell r="IT2855">
            <v>1</v>
          </cell>
          <cell r="IV2855" t="str">
            <v>Central and Eastern Europe</v>
          </cell>
          <cell r="IW2855">
            <v>1</v>
          </cell>
          <cell r="IX2855">
            <v>0</v>
          </cell>
        </row>
        <row r="2856">
          <cell r="A2856">
            <v>9432004</v>
          </cell>
          <cell r="B2856">
            <v>943</v>
          </cell>
          <cell r="C2856">
            <v>2004</v>
          </cell>
          <cell r="D2856" t="str">
            <v>Montenegro, Rep. of</v>
          </cell>
          <cell r="E2856" t="str">
            <v>EUR </v>
          </cell>
          <cell r="F2856" t="str">
            <v>Upper middle income</v>
          </cell>
          <cell r="G2856" t="str">
            <v>Developing</v>
          </cell>
          <cell r="H2856" t="str">
            <v>Emerging Europe</v>
          </cell>
          <cell r="I2856" t="str">
            <v>Importer</v>
          </cell>
          <cell r="K2856">
            <v>0.80430840000000003</v>
          </cell>
          <cell r="L2856">
            <v>1.669783</v>
          </cell>
          <cell r="M2856">
            <v>4.5843546000000002</v>
          </cell>
          <cell r="AC2856">
            <v>0.60202820000000001</v>
          </cell>
          <cell r="AI2856">
            <v>0.46731600000000001</v>
          </cell>
          <cell r="AL2856">
            <v>0.53335359999999998</v>
          </cell>
          <cell r="AO2856">
            <v>0.33365489999999998</v>
          </cell>
          <cell r="AR2856">
            <v>-3.6570400000000003E-2</v>
          </cell>
          <cell r="AU2856">
            <v>0.23138130000000001</v>
          </cell>
          <cell r="AX2856">
            <v>0.21642649999999999</v>
          </cell>
          <cell r="BA2856">
            <v>0.29856169999999999</v>
          </cell>
          <cell r="BD2856">
            <v>-3.61632E-2</v>
          </cell>
          <cell r="BG2856">
            <v>0.1780641</v>
          </cell>
          <cell r="BJ2856">
            <v>0.1717735</v>
          </cell>
          <cell r="BY2856">
            <v>1.502318</v>
          </cell>
          <cell r="CE2856">
            <v>2.183297</v>
          </cell>
          <cell r="CH2856">
            <v>3.5465230000000001</v>
          </cell>
          <cell r="CK2856">
            <v>0.94015769999999999</v>
          </cell>
          <cell r="CN2856">
            <v>-8.2210500000000006E-2</v>
          </cell>
          <cell r="CQ2856">
            <v>1.110309</v>
          </cell>
          <cell r="CT2856">
            <v>1.8655170000000001</v>
          </cell>
          <cell r="CW2856">
            <v>0.92346550000000005</v>
          </cell>
          <cell r="CZ2856">
            <v>-5.7683400000000003E-2</v>
          </cell>
          <cell r="DC2856">
            <v>0.81047789999999997</v>
          </cell>
          <cell r="DF2856">
            <v>1.676512</v>
          </cell>
          <cell r="DI2856">
            <v>0.30967499999999998</v>
          </cell>
          <cell r="DJ2856">
            <v>0.3419276</v>
          </cell>
          <cell r="DK2856">
            <v>0.34832970000000002</v>
          </cell>
          <cell r="DL2856">
            <v>0.50967499999999999</v>
          </cell>
          <cell r="DM2856">
            <v>0.54832970000000003</v>
          </cell>
          <cell r="DN2856">
            <v>0.54192759999999995</v>
          </cell>
          <cell r="DO2856">
            <v>158000000</v>
          </cell>
          <cell r="DP2856">
            <v>49500000</v>
          </cell>
          <cell r="DQ2856">
            <v>103000000</v>
          </cell>
          <cell r="DR2856">
            <v>5812144</v>
          </cell>
          <cell r="FH2856">
            <v>163.72569999999999</v>
          </cell>
          <cell r="FN2856">
            <v>149.33349999999999</v>
          </cell>
          <cell r="FQ2856">
            <v>157.24250000000001</v>
          </cell>
          <cell r="FT2856">
            <v>119.6815</v>
          </cell>
          <cell r="FW2856">
            <v>85.783349999999999</v>
          </cell>
          <cell r="FZ2856">
            <v>112.669</v>
          </cell>
          <cell r="GC2856">
            <v>110.11450000000001</v>
          </cell>
          <cell r="GF2856">
            <v>107.149</v>
          </cell>
          <cell r="GI2856">
            <v>65.102860000000007</v>
          </cell>
          <cell r="GL2856">
            <v>103.8395</v>
          </cell>
          <cell r="GO2856">
            <v>100.8335</v>
          </cell>
          <cell r="HK2856">
            <v>23800000</v>
          </cell>
          <cell r="HL2856">
            <v>2799619</v>
          </cell>
          <cell r="HM2856">
            <v>49600000</v>
          </cell>
          <cell r="HN2856">
            <v>75900000</v>
          </cell>
          <cell r="IA2856">
            <v>8</v>
          </cell>
          <cell r="IB2856">
            <v>2</v>
          </cell>
          <cell r="IH2856">
            <v>39</v>
          </cell>
          <cell r="II2856">
            <v>40</v>
          </cell>
          <cell r="IJ2856">
            <v>16</v>
          </cell>
          <cell r="IK2856">
            <v>6</v>
          </cell>
          <cell r="IL2856">
            <v>4</v>
          </cell>
          <cell r="IM2856">
            <v>3</v>
          </cell>
          <cell r="IO2856">
            <v>43</v>
          </cell>
          <cell r="IP2856">
            <v>44</v>
          </cell>
          <cell r="IQ2856">
            <v>20</v>
          </cell>
          <cell r="IR2856">
            <v>13</v>
          </cell>
          <cell r="IS2856">
            <v>15</v>
          </cell>
          <cell r="IT2856">
            <v>3</v>
          </cell>
          <cell r="IV2856" t="str">
            <v>Central and Eastern Europe</v>
          </cell>
          <cell r="IW2856">
            <v>1</v>
          </cell>
          <cell r="IX2856">
            <v>0</v>
          </cell>
        </row>
        <row r="2857">
          <cell r="A2857">
            <v>9432005</v>
          </cell>
          <cell r="B2857">
            <v>943</v>
          </cell>
          <cell r="C2857">
            <v>2005</v>
          </cell>
          <cell r="D2857" t="str">
            <v>Montenegro, Rep. of</v>
          </cell>
          <cell r="E2857" t="str">
            <v>EUR </v>
          </cell>
          <cell r="F2857" t="str">
            <v>Upper middle income</v>
          </cell>
          <cell r="G2857" t="str">
            <v>Developing</v>
          </cell>
          <cell r="H2857" t="str">
            <v>Emerging Europe</v>
          </cell>
          <cell r="I2857" t="str">
            <v>Importer</v>
          </cell>
          <cell r="K2857">
            <v>0.8027261</v>
          </cell>
          <cell r="L2857">
            <v>1.814994</v>
          </cell>
          <cell r="M2857">
            <v>4.9609968000000002</v>
          </cell>
          <cell r="AC2857">
            <v>0.63171759999999999</v>
          </cell>
          <cell r="AI2857">
            <v>0.51370550000000004</v>
          </cell>
          <cell r="AL2857">
            <v>0.59754439999999998</v>
          </cell>
          <cell r="AO2857">
            <v>0.39081480000000002</v>
          </cell>
          <cell r="AR2857">
            <v>1.55224E-2</v>
          </cell>
          <cell r="AU2857">
            <v>0.28517940000000003</v>
          </cell>
          <cell r="AX2857">
            <v>0.28848689999999999</v>
          </cell>
          <cell r="BA2857">
            <v>0.31773210000000002</v>
          </cell>
          <cell r="BD2857">
            <v>1.07341E-2</v>
          </cell>
          <cell r="BG2857">
            <v>0.19572300000000001</v>
          </cell>
          <cell r="BJ2857">
            <v>0.22435289999999999</v>
          </cell>
          <cell r="BY2857">
            <v>1.2864789999999999</v>
          </cell>
          <cell r="CE2857">
            <v>1.987163</v>
          </cell>
          <cell r="CH2857">
            <v>3.1632090000000002</v>
          </cell>
          <cell r="CK2857">
            <v>0.99101689999999998</v>
          </cell>
          <cell r="CN2857">
            <v>4.9125200000000001E-2</v>
          </cell>
          <cell r="CQ2857">
            <v>1.1691720000000001</v>
          </cell>
          <cell r="CT2857">
            <v>2.1262569999999998</v>
          </cell>
          <cell r="CW2857">
            <v>0.91274759999999999</v>
          </cell>
          <cell r="CZ2857">
            <v>8.6563999999999999E-3</v>
          </cell>
          <cell r="DC2857">
            <v>0.90922639999999999</v>
          </cell>
          <cell r="DF2857">
            <v>1.811315</v>
          </cell>
          <cell r="DI2857">
            <v>0.3847873</v>
          </cell>
          <cell r="DJ2857">
            <v>0.41838730000000002</v>
          </cell>
          <cell r="DK2857">
            <v>0.4227572</v>
          </cell>
          <cell r="DL2857">
            <v>0.58478730000000001</v>
          </cell>
          <cell r="DM2857">
            <v>0.62275720000000001</v>
          </cell>
          <cell r="DN2857">
            <v>0.61838729999999997</v>
          </cell>
          <cell r="DO2857">
            <v>140000000</v>
          </cell>
          <cell r="DP2857">
            <v>48500000</v>
          </cell>
          <cell r="DQ2857">
            <v>87800000</v>
          </cell>
          <cell r="DR2857">
            <v>6789156</v>
          </cell>
          <cell r="FH2857">
            <v>107.16419999999999</v>
          </cell>
          <cell r="FN2857">
            <v>130.89009999999999</v>
          </cell>
          <cell r="FQ2857">
            <v>134.84469999999999</v>
          </cell>
          <cell r="FT2857">
            <v>128.4503</v>
          </cell>
          <cell r="FW2857">
            <v>126.7496</v>
          </cell>
          <cell r="FZ2857">
            <v>118.8129</v>
          </cell>
          <cell r="GC2857">
            <v>122.5802</v>
          </cell>
          <cell r="GF2857">
            <v>109.1786</v>
          </cell>
          <cell r="GI2857">
            <v>99.312740000000005</v>
          </cell>
          <cell r="GL2857">
            <v>107.77549999999999</v>
          </cell>
          <cell r="GO2857">
            <v>113.6442</v>
          </cell>
          <cell r="HK2857">
            <v>21500000</v>
          </cell>
          <cell r="HL2857">
            <v>3002673</v>
          </cell>
          <cell r="HM2857">
            <v>38900000</v>
          </cell>
          <cell r="HN2857">
            <v>61800000</v>
          </cell>
          <cell r="IA2857">
            <v>9</v>
          </cell>
          <cell r="IB2857">
            <v>2</v>
          </cell>
          <cell r="IH2857">
            <v>52</v>
          </cell>
          <cell r="II2857">
            <v>38</v>
          </cell>
          <cell r="IJ2857">
            <v>10</v>
          </cell>
          <cell r="IK2857">
            <v>3</v>
          </cell>
          <cell r="IL2857">
            <v>5</v>
          </cell>
          <cell r="IM2857">
            <v>3</v>
          </cell>
          <cell r="IO2857">
            <v>56</v>
          </cell>
          <cell r="IP2857">
            <v>42</v>
          </cell>
          <cell r="IQ2857">
            <v>13</v>
          </cell>
          <cell r="IR2857">
            <v>8</v>
          </cell>
          <cell r="IS2857">
            <v>14</v>
          </cell>
          <cell r="IT2857">
            <v>8</v>
          </cell>
          <cell r="IV2857" t="str">
            <v>Central and Eastern Europe</v>
          </cell>
          <cell r="IW2857">
            <v>1</v>
          </cell>
          <cell r="IX2857">
            <v>0</v>
          </cell>
        </row>
        <row r="2858">
          <cell r="A2858">
            <v>9432006</v>
          </cell>
          <cell r="B2858">
            <v>943</v>
          </cell>
          <cell r="C2858">
            <v>2006</v>
          </cell>
          <cell r="D2858" t="str">
            <v>Montenegro, Rep. of</v>
          </cell>
          <cell r="E2858" t="str">
            <v>EUR </v>
          </cell>
          <cell r="F2858" t="str">
            <v>Upper middle income</v>
          </cell>
          <cell r="G2858" t="str">
            <v>Developing</v>
          </cell>
          <cell r="H2858" t="str">
            <v>Emerging Europe</v>
          </cell>
          <cell r="I2858" t="str">
            <v>Importer</v>
          </cell>
          <cell r="K2858">
            <v>0.79640129999999998</v>
          </cell>
          <cell r="L2858">
            <v>2.1489980000000002</v>
          </cell>
          <cell r="M2858">
            <v>5.5617324999999997</v>
          </cell>
          <cell r="AC2858">
            <v>0.62862629999999997</v>
          </cell>
          <cell r="AI2858">
            <v>0.54355739999999997</v>
          </cell>
          <cell r="AL2858">
            <v>0.58979009999999998</v>
          </cell>
          <cell r="AO2858">
            <v>0.41588259999999999</v>
          </cell>
          <cell r="AR2858">
            <v>5.36494E-2</v>
          </cell>
          <cell r="AU2858">
            <v>0.30799159999999998</v>
          </cell>
          <cell r="AX2858">
            <v>0.2991569</v>
          </cell>
          <cell r="BA2858">
            <v>0.35204750000000001</v>
          </cell>
          <cell r="BD2858">
            <v>3.3025499999999999E-2</v>
          </cell>
          <cell r="BG2858">
            <v>0.24076220000000001</v>
          </cell>
          <cell r="BJ2858">
            <v>0.2335006</v>
          </cell>
          <cell r="BY2858">
            <v>1.2850870000000001</v>
          </cell>
          <cell r="CE2858">
            <v>2.1348790000000002</v>
          </cell>
          <cell r="CH2858">
            <v>3.288564</v>
          </cell>
          <cell r="CK2858">
            <v>0.91617020000000005</v>
          </cell>
          <cell r="CN2858">
            <v>0.10170949999999999</v>
          </cell>
          <cell r="CQ2858">
            <v>1.336087</v>
          </cell>
          <cell r="CT2858">
            <v>1.9860869999999999</v>
          </cell>
          <cell r="CW2858">
            <v>0.8384587</v>
          </cell>
          <cell r="CZ2858">
            <v>4.5688600000000003E-2</v>
          </cell>
          <cell r="DC2858">
            <v>0.94375039999999999</v>
          </cell>
          <cell r="DF2858">
            <v>1.789299</v>
          </cell>
          <cell r="DI2858">
            <v>0.45059450000000001</v>
          </cell>
          <cell r="DJ2858">
            <v>0.48738710000000002</v>
          </cell>
          <cell r="DK2858">
            <v>0.49916509999999997</v>
          </cell>
          <cell r="DL2858">
            <v>0.65059449999999996</v>
          </cell>
          <cell r="DM2858">
            <v>0.69916509999999998</v>
          </cell>
          <cell r="DN2858">
            <v>0.68738699999999997</v>
          </cell>
          <cell r="DO2858">
            <v>147000000</v>
          </cell>
          <cell r="DP2858">
            <v>49200000</v>
          </cell>
          <cell r="DQ2858">
            <v>92900000</v>
          </cell>
          <cell r="DR2858">
            <v>7998938</v>
          </cell>
          <cell r="FH2858">
            <v>111.4151</v>
          </cell>
          <cell r="FN2858">
            <v>137.876</v>
          </cell>
          <cell r="FQ2858">
            <v>119.8605</v>
          </cell>
          <cell r="FT2858">
            <v>130.83840000000001</v>
          </cell>
          <cell r="FW2858">
            <v>129.25360000000001</v>
          </cell>
          <cell r="FZ2858">
            <v>128.3544</v>
          </cell>
          <cell r="GC2858">
            <v>124.4233</v>
          </cell>
          <cell r="GF2858">
            <v>119.3068</v>
          </cell>
          <cell r="GI2858">
            <v>121.6917</v>
          </cell>
          <cell r="GL2858">
            <v>116.52500000000001</v>
          </cell>
          <cell r="GO2858">
            <v>114.2085</v>
          </cell>
          <cell r="HK2858">
            <v>18200000</v>
          </cell>
          <cell r="HL2858">
            <v>2964342</v>
          </cell>
          <cell r="HM2858">
            <v>34400000</v>
          </cell>
          <cell r="HN2858">
            <v>54500000</v>
          </cell>
          <cell r="IA2858">
            <v>9</v>
          </cell>
          <cell r="IB2858">
            <v>2</v>
          </cell>
          <cell r="IH2858">
            <v>55</v>
          </cell>
          <cell r="II2858">
            <v>37</v>
          </cell>
          <cell r="IJ2858">
            <v>9</v>
          </cell>
          <cell r="IK2858">
            <v>2</v>
          </cell>
          <cell r="IL2858">
            <v>5</v>
          </cell>
          <cell r="IM2858">
            <v>3</v>
          </cell>
          <cell r="IO2858">
            <v>56</v>
          </cell>
          <cell r="IP2858">
            <v>46</v>
          </cell>
          <cell r="IQ2858">
            <v>13</v>
          </cell>
          <cell r="IR2858">
            <v>6</v>
          </cell>
          <cell r="IS2858">
            <v>13</v>
          </cell>
          <cell r="IT2858">
            <v>7</v>
          </cell>
          <cell r="IV2858" t="str">
            <v>Central and Eastern Europe</v>
          </cell>
          <cell r="IW2858">
            <v>1</v>
          </cell>
          <cell r="IX2858">
            <v>0</v>
          </cell>
        </row>
        <row r="2859">
          <cell r="A2859">
            <v>9432007</v>
          </cell>
          <cell r="B2859">
            <v>943</v>
          </cell>
          <cell r="C2859">
            <v>2007</v>
          </cell>
          <cell r="D2859" t="str">
            <v>Montenegro, Rep. of</v>
          </cell>
          <cell r="E2859" t="str">
            <v>EUR </v>
          </cell>
          <cell r="F2859" t="str">
            <v>Upper middle income</v>
          </cell>
          <cell r="G2859" t="str">
            <v>Developing</v>
          </cell>
          <cell r="H2859" t="str">
            <v>Emerging Europe</v>
          </cell>
          <cell r="I2859" t="str">
            <v>Importer</v>
          </cell>
          <cell r="K2859">
            <v>0.72958849999999997</v>
          </cell>
          <cell r="L2859">
            <v>2.6804670000000002</v>
          </cell>
          <cell r="M2859">
            <v>6.3354786000000001</v>
          </cell>
          <cell r="N2859">
            <v>1.51</v>
          </cell>
          <cell r="O2859">
            <v>1.27</v>
          </cell>
          <cell r="Q2859">
            <v>0.68840420000000002</v>
          </cell>
          <cell r="S2859">
            <v>0.37221739999999998</v>
          </cell>
          <cell r="T2859">
            <v>0.47940909999999998</v>
          </cell>
          <cell r="AC2859">
            <v>0.62184899999999999</v>
          </cell>
          <cell r="AF2859">
            <v>0.67511880000000002</v>
          </cell>
          <cell r="AI2859">
            <v>0.38221749999999999</v>
          </cell>
          <cell r="AL2859">
            <v>0.47940909999999998</v>
          </cell>
          <cell r="AO2859">
            <v>0.39108589999999999</v>
          </cell>
          <cell r="AR2859">
            <v>-5.7517600000000002E-2</v>
          </cell>
          <cell r="AU2859">
            <v>0.18870819999999999</v>
          </cell>
          <cell r="AX2859">
            <v>0.21018770000000001</v>
          </cell>
          <cell r="BA2859">
            <v>0.2581928</v>
          </cell>
          <cell r="BD2859">
            <v>-0.14370230000000001</v>
          </cell>
          <cell r="BG2859">
            <v>0.13961229999999999</v>
          </cell>
          <cell r="BJ2859">
            <v>0.12703020000000001</v>
          </cell>
          <cell r="BM2859">
            <v>1.0703279999999999</v>
          </cell>
          <cell r="BO2859">
            <v>1.1283529999999999</v>
          </cell>
          <cell r="BP2859">
            <v>2.1986819999999998</v>
          </cell>
          <cell r="BY2859">
            <v>0.93465819999999999</v>
          </cell>
          <cell r="CB2859">
            <v>0.15125459999999999</v>
          </cell>
          <cell r="CE2859">
            <v>1.8484100000000001</v>
          </cell>
          <cell r="CH2859">
            <v>2.807048</v>
          </cell>
          <cell r="CK2859">
            <v>0.76264750000000003</v>
          </cell>
          <cell r="CN2859">
            <v>-9.1213699999999995E-2</v>
          </cell>
          <cell r="CQ2859">
            <v>0.84091850000000001</v>
          </cell>
          <cell r="CT2859">
            <v>1.5520350000000001</v>
          </cell>
          <cell r="CW2859">
            <v>0.65587569999999995</v>
          </cell>
          <cell r="CZ2859">
            <v>-0.1752792</v>
          </cell>
          <cell r="DC2859">
            <v>0.56627830000000001</v>
          </cell>
          <cell r="DF2859">
            <v>0.96607069999999995</v>
          </cell>
          <cell r="DI2859">
            <v>0.62159580000000003</v>
          </cell>
          <cell r="DJ2859">
            <v>0.69778260000000003</v>
          </cell>
          <cell r="DK2859">
            <v>0.71828780000000003</v>
          </cell>
          <cell r="DL2859">
            <v>0.82159579999999999</v>
          </cell>
          <cell r="DM2859">
            <v>0.91828779999999999</v>
          </cell>
          <cell r="DN2859">
            <v>0.89778259999999999</v>
          </cell>
          <cell r="DO2859">
            <v>186000000</v>
          </cell>
          <cell r="DP2859">
            <v>57100000</v>
          </cell>
          <cell r="DQ2859">
            <v>111000000</v>
          </cell>
          <cell r="DR2859">
            <v>8185626</v>
          </cell>
          <cell r="DS2859">
            <v>173.4384</v>
          </cell>
          <cell r="DU2859">
            <v>110.67</v>
          </cell>
          <cell r="EH2859">
            <v>131.94929999999999</v>
          </cell>
          <cell r="FH2859">
            <v>118.8712</v>
          </cell>
          <cell r="FN2859">
            <v>112.7278</v>
          </cell>
          <cell r="FQ2859">
            <v>117.4434</v>
          </cell>
          <cell r="FT2859">
            <v>112.8355</v>
          </cell>
          <cell r="FW2859">
            <v>79.063019999999995</v>
          </cell>
          <cell r="FZ2859">
            <v>112.31959999999999</v>
          </cell>
          <cell r="GC2859">
            <v>107.69289999999999</v>
          </cell>
          <cell r="GF2859">
            <v>101.6268</v>
          </cell>
          <cell r="GI2859">
            <v>72.709050000000005</v>
          </cell>
          <cell r="GL2859">
            <v>94.270610000000005</v>
          </cell>
          <cell r="GO2859">
            <v>92.544089999999997</v>
          </cell>
          <cell r="HK2859">
            <v>15500000</v>
          </cell>
          <cell r="HL2859">
            <v>2228022</v>
          </cell>
          <cell r="HM2859">
            <v>30300000</v>
          </cell>
          <cell r="HN2859">
            <v>50500000</v>
          </cell>
          <cell r="IA2859">
            <v>12</v>
          </cell>
          <cell r="IB2859">
            <v>2</v>
          </cell>
          <cell r="IC2859">
            <v>2</v>
          </cell>
          <cell r="ID2859">
            <v>1</v>
          </cell>
          <cell r="IH2859">
            <v>48</v>
          </cell>
          <cell r="II2859">
            <v>35</v>
          </cell>
          <cell r="IJ2859">
            <v>15</v>
          </cell>
          <cell r="IK2859">
            <v>9</v>
          </cell>
          <cell r="IL2859">
            <v>12</v>
          </cell>
          <cell r="IM2859">
            <v>3</v>
          </cell>
          <cell r="IO2859">
            <v>50</v>
          </cell>
          <cell r="IP2859">
            <v>35</v>
          </cell>
          <cell r="IQ2859">
            <v>20</v>
          </cell>
          <cell r="IR2859">
            <v>14</v>
          </cell>
          <cell r="IS2859">
            <v>17</v>
          </cell>
          <cell r="IT2859">
            <v>18</v>
          </cell>
          <cell r="IV2859" t="str">
            <v>Central and Eastern Europe</v>
          </cell>
          <cell r="IW2859">
            <v>1</v>
          </cell>
          <cell r="IX2859">
            <v>0</v>
          </cell>
        </row>
        <row r="2860">
          <cell r="A2860">
            <v>9432008</v>
          </cell>
          <cell r="B2860">
            <v>943</v>
          </cell>
          <cell r="C2860">
            <v>2008</v>
          </cell>
          <cell r="D2860" t="str">
            <v>Montenegro, Rep. of</v>
          </cell>
          <cell r="E2860" t="str">
            <v>EUR </v>
          </cell>
          <cell r="F2860" t="str">
            <v>Upper middle income</v>
          </cell>
          <cell r="G2860" t="str">
            <v>Developing</v>
          </cell>
          <cell r="H2860" t="str">
            <v>Emerging Europe</v>
          </cell>
          <cell r="I2860" t="str">
            <v>Importer</v>
          </cell>
          <cell r="K2860">
            <v>0.67947959999999996</v>
          </cell>
          <cell r="L2860">
            <v>3.0856240000000001</v>
          </cell>
          <cell r="M2860">
            <v>6.9228357000000003</v>
          </cell>
          <cell r="N2860">
            <v>1.216216</v>
          </cell>
          <cell r="O2860">
            <v>1.148649</v>
          </cell>
          <cell r="Q2860">
            <v>0.76352410000000004</v>
          </cell>
          <cell r="S2860">
            <v>0.56391100000000005</v>
          </cell>
          <cell r="T2860">
            <v>0.63172720000000004</v>
          </cell>
          <cell r="AC2860">
            <v>0.69730780000000003</v>
          </cell>
          <cell r="AI2860">
            <v>0.55312510000000004</v>
          </cell>
          <cell r="AL2860">
            <v>0.58054019999999995</v>
          </cell>
          <cell r="AO2860">
            <v>0.68492160000000002</v>
          </cell>
          <cell r="AR2860">
            <v>0.34208870000000002</v>
          </cell>
          <cell r="AU2860">
            <v>0.52508699999999997</v>
          </cell>
          <cell r="AX2860">
            <v>0.5705308</v>
          </cell>
          <cell r="BA2860">
            <v>0.655528</v>
          </cell>
          <cell r="BD2860">
            <v>0.2277102</v>
          </cell>
          <cell r="BG2860">
            <v>0.5032181</v>
          </cell>
          <cell r="BJ2860">
            <v>0.52925789999999995</v>
          </cell>
          <cell r="BM2860">
            <v>1.0327740000000001</v>
          </cell>
          <cell r="BO2860">
            <v>1.482399</v>
          </cell>
          <cell r="BP2860">
            <v>2.5151729999999999</v>
          </cell>
          <cell r="BY2860">
            <v>1.125211</v>
          </cell>
          <cell r="CE2860">
            <v>1.7486839999999999</v>
          </cell>
          <cell r="CH2860">
            <v>2.6363059999999998</v>
          </cell>
          <cell r="CK2860">
            <v>1.0235669999999999</v>
          </cell>
          <cell r="CN2860">
            <v>0.41387030000000002</v>
          </cell>
          <cell r="CQ2860">
            <v>1.613413</v>
          </cell>
          <cell r="CT2860">
            <v>2.5874190000000001</v>
          </cell>
          <cell r="CW2860">
            <v>1.0195860000000001</v>
          </cell>
          <cell r="CZ2860">
            <v>0.1679668</v>
          </cell>
          <cell r="DC2860">
            <v>1.5694030000000001</v>
          </cell>
          <cell r="DF2860">
            <v>2.5727869999999999</v>
          </cell>
          <cell r="DI2860">
            <v>0.25269219999999998</v>
          </cell>
          <cell r="DJ2860">
            <v>0.38473760000000001</v>
          </cell>
          <cell r="DK2860">
            <v>0.40219709999999997</v>
          </cell>
          <cell r="DL2860">
            <v>0.45269219999999999</v>
          </cell>
          <cell r="DM2860">
            <v>0.60219710000000004</v>
          </cell>
          <cell r="DN2860">
            <v>0.58473770000000003</v>
          </cell>
          <cell r="DO2860">
            <v>194000000</v>
          </cell>
          <cell r="DP2860">
            <v>61400000</v>
          </cell>
          <cell r="DQ2860">
            <v>119000000</v>
          </cell>
          <cell r="DR2860">
            <v>9621378</v>
          </cell>
          <cell r="DS2860">
            <v>-719.26969999999994</v>
          </cell>
          <cell r="DU2860">
            <v>316.4726</v>
          </cell>
          <cell r="DV2860">
            <v>108.6041</v>
          </cell>
          <cell r="DX2860">
            <v>132.60810000000001</v>
          </cell>
          <cell r="EE2860">
            <v>97.684460000000001</v>
          </cell>
          <cell r="EG2860">
            <v>58.986739999999998</v>
          </cell>
          <cell r="EH2860">
            <v>-35.408499999999997</v>
          </cell>
          <cell r="EI2860">
            <v>124.453</v>
          </cell>
          <cell r="EL2860">
            <v>72.133830000000003</v>
          </cell>
          <cell r="FH2860">
            <v>12.82952</v>
          </cell>
          <cell r="FI2860">
            <v>142.70150000000001</v>
          </cell>
          <cell r="FN2860">
            <v>200.90559999999999</v>
          </cell>
          <cell r="FO2860">
            <v>132.60810000000001</v>
          </cell>
          <cell r="FQ2860">
            <v>124.38549999999999</v>
          </cell>
          <cell r="FR2860">
            <v>133.2955</v>
          </cell>
          <cell r="FT2860">
            <v>140.334</v>
          </cell>
          <cell r="FU2860">
            <v>58.68074</v>
          </cell>
          <cell r="FW2860">
            <v>321.57940000000002</v>
          </cell>
          <cell r="FX2860">
            <v>11.17756</v>
          </cell>
          <cell r="FZ2860">
            <v>238.4101</v>
          </cell>
          <cell r="GA2860">
            <v>70.873350000000002</v>
          </cell>
          <cell r="GC2860">
            <v>201.42850000000001</v>
          </cell>
          <cell r="GD2860">
            <v>56.227200000000003</v>
          </cell>
          <cell r="GF2860">
            <v>136.47630000000001</v>
          </cell>
          <cell r="GG2860">
            <v>29.716629999999999</v>
          </cell>
          <cell r="GI2860">
            <v>259.73140000000001</v>
          </cell>
          <cell r="GJ2860">
            <v>9.7242110000000004</v>
          </cell>
          <cell r="GL2860">
            <v>238.4101</v>
          </cell>
          <cell r="GM2860">
            <v>41.224820000000001</v>
          </cell>
          <cell r="GO2860">
            <v>163.69829999999999</v>
          </cell>
          <cell r="GP2860">
            <v>32.639919999999996</v>
          </cell>
          <cell r="GR2860">
            <v>0</v>
          </cell>
          <cell r="GT2860">
            <v>0</v>
          </cell>
          <cell r="GU2860">
            <v>0</v>
          </cell>
          <cell r="GX2860">
            <v>0</v>
          </cell>
          <cell r="GY2860">
            <v>0</v>
          </cell>
          <cell r="GZ2860">
            <v>0</v>
          </cell>
          <cell r="HA2860">
            <v>0</v>
          </cell>
          <cell r="HD2860">
            <v>0</v>
          </cell>
          <cell r="HE2860">
            <v>0</v>
          </cell>
          <cell r="HF2860">
            <v>0</v>
          </cell>
          <cell r="HG2860">
            <v>0</v>
          </cell>
          <cell r="HK2860">
            <v>13500000</v>
          </cell>
          <cell r="HL2860">
            <v>2118706</v>
          </cell>
          <cell r="HM2860">
            <v>26300000</v>
          </cell>
          <cell r="HN2860">
            <v>42700000</v>
          </cell>
          <cell r="HO2860">
            <v>0</v>
          </cell>
          <cell r="HP2860">
            <v>0</v>
          </cell>
          <cell r="HR2860">
            <v>0</v>
          </cell>
          <cell r="IA2860">
            <v>17</v>
          </cell>
          <cell r="IH2860">
            <v>88</v>
          </cell>
          <cell r="II2860">
            <v>23</v>
          </cell>
          <cell r="IJ2860">
            <v>2</v>
          </cell>
          <cell r="IK2860">
            <v>2</v>
          </cell>
          <cell r="IM2860">
            <v>1</v>
          </cell>
          <cell r="IO2860">
            <v>105</v>
          </cell>
          <cell r="IP2860">
            <v>24</v>
          </cell>
          <cell r="IQ2860">
            <v>3</v>
          </cell>
          <cell r="IR2860">
            <v>8</v>
          </cell>
          <cell r="IS2860">
            <v>9</v>
          </cell>
          <cell r="IT2860">
            <v>1</v>
          </cell>
          <cell r="IV2860" t="str">
            <v>Central and Eastern Europe</v>
          </cell>
          <cell r="IW2860">
            <v>1</v>
          </cell>
          <cell r="IX2860">
            <v>0</v>
          </cell>
        </row>
        <row r="2861">
          <cell r="A2861">
            <v>9432009</v>
          </cell>
          <cell r="B2861">
            <v>943</v>
          </cell>
          <cell r="C2861">
            <v>2009</v>
          </cell>
          <cell r="D2861" t="str">
            <v>Montenegro, Rep. of</v>
          </cell>
          <cell r="E2861" t="str">
            <v>EUR </v>
          </cell>
          <cell r="F2861" t="str">
            <v>Upper middle income</v>
          </cell>
          <cell r="G2861" t="str">
            <v>Developing</v>
          </cell>
          <cell r="H2861" t="str">
            <v>Emerging Europe</v>
          </cell>
          <cell r="I2861" t="str">
            <v>Importer</v>
          </cell>
          <cell r="K2861">
            <v>0.71797949999999999</v>
          </cell>
          <cell r="L2861">
            <v>2.9809649999999999</v>
          </cell>
          <cell r="M2861">
            <v>6.5971218</v>
          </cell>
          <cell r="N2861">
            <v>1.5030429999999999</v>
          </cell>
          <cell r="O2861">
            <v>1.3224530000000001</v>
          </cell>
          <cell r="Q2861">
            <v>0.79665620000000004</v>
          </cell>
          <cell r="S2861">
            <v>0.59575460000000002</v>
          </cell>
          <cell r="T2861">
            <v>0.66433520000000001</v>
          </cell>
          <cell r="AC2861">
            <v>0.74469700000000005</v>
          </cell>
          <cell r="AI2861">
            <v>0.57501290000000005</v>
          </cell>
          <cell r="AL2861">
            <v>0.5960628</v>
          </cell>
          <cell r="AO2861">
            <v>0.5323563</v>
          </cell>
          <cell r="AR2861">
            <v>0.1256427</v>
          </cell>
          <cell r="AU2861">
            <v>0.37582359999999998</v>
          </cell>
          <cell r="AX2861">
            <v>0.41481829999999997</v>
          </cell>
          <cell r="BA2861">
            <v>0.45337050000000001</v>
          </cell>
          <cell r="BD2861">
            <v>8.3641400000000005E-2</v>
          </cell>
          <cell r="BG2861">
            <v>0.29344540000000002</v>
          </cell>
          <cell r="BJ2861">
            <v>0.32409840000000001</v>
          </cell>
          <cell r="BM2861">
            <v>1.2109760000000001</v>
          </cell>
          <cell r="BO2861">
            <v>1.7472669999999999</v>
          </cell>
          <cell r="BP2861">
            <v>2.958243</v>
          </cell>
          <cell r="BY2861">
            <v>1.2630319999999999</v>
          </cell>
          <cell r="CE2861">
            <v>2.3411599999999999</v>
          </cell>
          <cell r="CH2861">
            <v>3.3616359999999998</v>
          </cell>
          <cell r="CK2861">
            <v>0.92466409999999999</v>
          </cell>
          <cell r="CN2861">
            <v>0.1618136</v>
          </cell>
          <cell r="CQ2861">
            <v>1.405079</v>
          </cell>
          <cell r="CT2861">
            <v>2.3411309999999999</v>
          </cell>
          <cell r="CW2861">
            <v>0.87180250000000004</v>
          </cell>
          <cell r="CZ2861">
            <v>8.6539599999999994E-2</v>
          </cell>
          <cell r="DC2861">
            <v>1.206882</v>
          </cell>
          <cell r="DF2861">
            <v>2.196291</v>
          </cell>
          <cell r="DI2861">
            <v>0.50638640000000001</v>
          </cell>
          <cell r="DJ2861">
            <v>0.52669860000000002</v>
          </cell>
          <cell r="DK2861">
            <v>0.52660989999999996</v>
          </cell>
          <cell r="DL2861">
            <v>0.70638639999999997</v>
          </cell>
          <cell r="DM2861">
            <v>0.72660990000000003</v>
          </cell>
          <cell r="DN2861">
            <v>0.72669859999999997</v>
          </cell>
          <cell r="DO2861">
            <v>198000000</v>
          </cell>
          <cell r="DP2861">
            <v>63100000</v>
          </cell>
          <cell r="DQ2861">
            <v>122000000</v>
          </cell>
          <cell r="DR2861">
            <v>8336668</v>
          </cell>
          <cell r="DS2861">
            <v>252.89410000000001</v>
          </cell>
          <cell r="DU2861">
            <v>204.45959999999999</v>
          </cell>
          <cell r="DV2861">
            <v>92.118380000000002</v>
          </cell>
          <cell r="DX2861">
            <v>127.9265</v>
          </cell>
          <cell r="DY2861">
            <v>131.73079999999999</v>
          </cell>
          <cell r="EA2861">
            <v>144.77869999999999</v>
          </cell>
          <cell r="EE2861">
            <v>131.73079999999999</v>
          </cell>
          <cell r="EG2861">
            <v>144.77869999999999</v>
          </cell>
          <cell r="EH2861">
            <v>220.99340000000001</v>
          </cell>
          <cell r="EI2861">
            <v>115.7029</v>
          </cell>
          <cell r="EJ2861">
            <v>140.32470000000001</v>
          </cell>
          <cell r="EL2861">
            <v>140.3246</v>
          </cell>
          <cell r="EM2861">
            <v>7</v>
          </cell>
          <cell r="EN2861">
            <v>2</v>
          </cell>
          <cell r="EO2861">
            <v>2</v>
          </cell>
          <cell r="EP2861">
            <v>2</v>
          </cell>
          <cell r="EQ2861">
            <v>1</v>
          </cell>
          <cell r="ER2861">
            <v>4</v>
          </cell>
          <cell r="ET2861">
            <v>23</v>
          </cell>
          <cell r="EU2861">
            <v>6</v>
          </cell>
          <cell r="EV2861">
            <v>13</v>
          </cell>
          <cell r="EW2861">
            <v>15</v>
          </cell>
          <cell r="EX2861">
            <v>10</v>
          </cell>
          <cell r="EY2861">
            <v>46</v>
          </cell>
          <cell r="FA2861">
            <v>21</v>
          </cell>
          <cell r="FB2861">
            <v>6</v>
          </cell>
          <cell r="FC2861">
            <v>14</v>
          </cell>
          <cell r="FD2861">
            <v>19</v>
          </cell>
          <cell r="FE2861">
            <v>15</v>
          </cell>
          <cell r="FF2861">
            <v>71</v>
          </cell>
          <cell r="FH2861">
            <v>174.8732</v>
          </cell>
          <cell r="FI2861">
            <v>44.14949</v>
          </cell>
          <cell r="FJ2861">
            <v>138.739</v>
          </cell>
          <cell r="FN2861">
            <v>159.9837</v>
          </cell>
          <cell r="FO2861">
            <v>98.455749999999995</v>
          </cell>
          <cell r="FP2861">
            <v>116.589</v>
          </cell>
          <cell r="FQ2861">
            <v>161.9633</v>
          </cell>
          <cell r="FR2861">
            <v>78.481350000000006</v>
          </cell>
          <cell r="FS2861">
            <v>101.44199999999999</v>
          </cell>
          <cell r="FT2861">
            <v>151.6045</v>
          </cell>
          <cell r="FU2861">
            <v>64.635840000000002</v>
          </cell>
          <cell r="FV2861">
            <v>64.404790000000006</v>
          </cell>
          <cell r="FW2861">
            <v>137.31960000000001</v>
          </cell>
          <cell r="FX2861">
            <v>8.8829879999999992</v>
          </cell>
          <cell r="FY2861">
            <v>5.2247070000000004</v>
          </cell>
          <cell r="FZ2861">
            <v>156.9213</v>
          </cell>
          <cell r="GA2861">
            <v>79.939589999999995</v>
          </cell>
          <cell r="GB2861">
            <v>38.202959999999997</v>
          </cell>
          <cell r="GC2861">
            <v>156.9332</v>
          </cell>
          <cell r="GD2861">
            <v>69.177340000000001</v>
          </cell>
          <cell r="GE2861">
            <v>52.64893</v>
          </cell>
          <cell r="GF2861">
            <v>141.5506</v>
          </cell>
          <cell r="GG2861">
            <v>30.56334</v>
          </cell>
          <cell r="GH2861">
            <v>44.023890000000002</v>
          </cell>
          <cell r="GI2861">
            <v>117.7024</v>
          </cell>
          <cell r="GJ2861">
            <v>1.4550350000000001</v>
          </cell>
          <cell r="GK2861">
            <v>1.3221210000000001</v>
          </cell>
          <cell r="GL2861">
            <v>145.63380000000001</v>
          </cell>
          <cell r="GM2861">
            <v>66.051640000000006</v>
          </cell>
          <cell r="GN2861">
            <v>22.74212</v>
          </cell>
          <cell r="GO2861">
            <v>144.0453</v>
          </cell>
          <cell r="GP2861">
            <v>45.487659999999998</v>
          </cell>
          <cell r="GQ2861">
            <v>27.726369999999999</v>
          </cell>
          <cell r="GR2861">
            <v>-0.1782019</v>
          </cell>
          <cell r="GT2861">
            <v>-0.26486799999999999</v>
          </cell>
          <cell r="GU2861">
            <v>-0.52125569999999999</v>
          </cell>
          <cell r="GX2861">
            <v>0.14152600000000001</v>
          </cell>
          <cell r="GY2861">
            <v>0.26510119999999998</v>
          </cell>
          <cell r="GZ2861">
            <v>0.2975447</v>
          </cell>
          <cell r="HA2861">
            <v>0.50334480000000004</v>
          </cell>
          <cell r="HD2861">
            <v>0.26965060000000002</v>
          </cell>
          <cell r="HE2861">
            <v>0.21817239999999999</v>
          </cell>
          <cell r="HF2861">
            <v>0.49092940000000002</v>
          </cell>
          <cell r="HG2861">
            <v>0.77554420000000002</v>
          </cell>
          <cell r="HK2861">
            <v>15200000</v>
          </cell>
          <cell r="HL2861">
            <v>2007926</v>
          </cell>
          <cell r="HM2861">
            <v>29300000</v>
          </cell>
          <cell r="HN2861">
            <v>47600000</v>
          </cell>
          <cell r="HO2861">
            <v>-0.44306990000000002</v>
          </cell>
          <cell r="HP2861">
            <v>-0.1782019</v>
          </cell>
          <cell r="HR2861">
            <v>-0.26486799999999999</v>
          </cell>
          <cell r="IA2861">
            <v>15</v>
          </cell>
          <cell r="IB2861">
            <v>2</v>
          </cell>
          <cell r="IH2861">
            <v>72</v>
          </cell>
          <cell r="II2861">
            <v>27</v>
          </cell>
          <cell r="IJ2861">
            <v>7</v>
          </cell>
          <cell r="IK2861">
            <v>4</v>
          </cell>
          <cell r="IL2861">
            <v>2</v>
          </cell>
          <cell r="IM2861">
            <v>1</v>
          </cell>
          <cell r="IO2861">
            <v>78</v>
          </cell>
          <cell r="IP2861">
            <v>34</v>
          </cell>
          <cell r="IQ2861">
            <v>10</v>
          </cell>
          <cell r="IR2861">
            <v>5</v>
          </cell>
          <cell r="IS2861">
            <v>9</v>
          </cell>
          <cell r="IT2861">
            <v>9</v>
          </cell>
          <cell r="IV2861" t="str">
            <v>Central and Eastern Europe</v>
          </cell>
          <cell r="IW2861">
            <v>1</v>
          </cell>
          <cell r="IX2861">
            <v>0</v>
          </cell>
        </row>
        <row r="2862">
          <cell r="A2862">
            <v>9432010</v>
          </cell>
          <cell r="B2862">
            <v>943</v>
          </cell>
          <cell r="C2862">
            <v>2010</v>
          </cell>
          <cell r="D2862" t="str">
            <v>Montenegro, Rep. of</v>
          </cell>
          <cell r="E2862" t="str">
            <v>EUR </v>
          </cell>
          <cell r="F2862" t="str">
            <v>Upper middle income</v>
          </cell>
          <cell r="G2862" t="str">
            <v>Developing</v>
          </cell>
          <cell r="H2862" t="str">
            <v>Emerging Europe</v>
          </cell>
          <cell r="I2862" t="str">
            <v>Importer</v>
          </cell>
          <cell r="K2862">
            <v>0.75363970000000002</v>
          </cell>
          <cell r="L2862">
            <v>3.1038546</v>
          </cell>
          <cell r="M2862">
            <v>6.839899</v>
          </cell>
          <cell r="N2862">
            <v>1.62</v>
          </cell>
          <cell r="O2862">
            <v>1.49</v>
          </cell>
          <cell r="Q2862">
            <v>0.79480050000000002</v>
          </cell>
          <cell r="S2862">
            <v>0.62927619999999995</v>
          </cell>
          <cell r="T2862">
            <v>0.68006319999999998</v>
          </cell>
          <cell r="AC2862">
            <v>0.71121000000000001</v>
          </cell>
          <cell r="AI2862">
            <v>0.62168500000000004</v>
          </cell>
          <cell r="AL2862">
            <v>0.66559889999999999</v>
          </cell>
          <cell r="AO2862">
            <v>0.4598004</v>
          </cell>
          <cell r="AR2862">
            <v>9.0831599999999998E-2</v>
          </cell>
          <cell r="AU2862">
            <v>0.26074960000000003</v>
          </cell>
          <cell r="AX2862">
            <v>0.32485439999999999</v>
          </cell>
          <cell r="BA2862">
            <v>0.37480049999999998</v>
          </cell>
          <cell r="BD2862">
            <v>-4.4923000000000003E-3</v>
          </cell>
          <cell r="BG2862">
            <v>0.2092763</v>
          </cell>
          <cell r="BJ2862">
            <v>0.24128089999999999</v>
          </cell>
          <cell r="BM2862">
            <v>1.1430979999999999</v>
          </cell>
          <cell r="BO2862">
            <v>2.0446490000000002</v>
          </cell>
          <cell r="BP2862">
            <v>3.1877469999999999</v>
          </cell>
          <cell r="BY2862">
            <v>1.164768</v>
          </cell>
          <cell r="CE2862">
            <v>2.2641369999999998</v>
          </cell>
          <cell r="CH2862">
            <v>3.371553</v>
          </cell>
          <cell r="CK2862">
            <v>0.86420600000000003</v>
          </cell>
          <cell r="CN2862">
            <v>0.12864</v>
          </cell>
          <cell r="CQ2862">
            <v>0.97441100000000003</v>
          </cell>
          <cell r="CT2862">
            <v>2.0310739999999998</v>
          </cell>
          <cell r="CW2862">
            <v>0.78544769999999997</v>
          </cell>
          <cell r="CZ2862">
            <v>-3.6816599999999998E-2</v>
          </cell>
          <cell r="DC2862">
            <v>0.87341310000000005</v>
          </cell>
          <cell r="DF2862">
            <v>1.6850670000000001</v>
          </cell>
          <cell r="DI2862">
            <v>0.62519959999999997</v>
          </cell>
          <cell r="DJ2862">
            <v>0.66072379999999997</v>
          </cell>
          <cell r="DK2862">
            <v>0.65274080000000001</v>
          </cell>
          <cell r="DL2862">
            <v>0.82519949999999997</v>
          </cell>
          <cell r="DM2862">
            <v>0.85274079999999997</v>
          </cell>
          <cell r="DN2862">
            <v>0.86072380000000004</v>
          </cell>
          <cell r="DO2862">
            <v>191000000</v>
          </cell>
          <cell r="DP2862">
            <v>59200000</v>
          </cell>
          <cell r="DQ2862">
            <v>134000000</v>
          </cell>
          <cell r="DR2862">
            <v>9183596</v>
          </cell>
          <cell r="DS2862">
            <v>205.5829</v>
          </cell>
          <cell r="DU2862">
            <v>180.5275</v>
          </cell>
          <cell r="DV2862">
            <v>65.737759999999994</v>
          </cell>
          <cell r="DX2862">
            <v>116.93680000000001</v>
          </cell>
          <cell r="DY2862">
            <v>131.73079999999999</v>
          </cell>
          <cell r="EA2862">
            <v>144.77879999999999</v>
          </cell>
          <cell r="EE2862">
            <v>131.73079999999999</v>
          </cell>
          <cell r="EG2862">
            <v>144.77879999999999</v>
          </cell>
          <cell r="EH2862">
            <v>188.21510000000001</v>
          </cell>
          <cell r="EI2862">
            <v>101.2277</v>
          </cell>
          <cell r="EJ2862">
            <v>140.77529999999999</v>
          </cell>
          <cell r="EL2862">
            <v>140.77529999999999</v>
          </cell>
          <cell r="EM2862">
            <v>10</v>
          </cell>
          <cell r="EN2862">
            <v>2</v>
          </cell>
          <cell r="EO2862">
            <v>3</v>
          </cell>
          <cell r="EP2862">
            <v>2</v>
          </cell>
          <cell r="ER2862">
            <v>1</v>
          </cell>
          <cell r="ET2862">
            <v>32</v>
          </cell>
          <cell r="EU2862">
            <v>8</v>
          </cell>
          <cell r="EV2862">
            <v>19</v>
          </cell>
          <cell r="EW2862">
            <v>13</v>
          </cell>
          <cell r="EX2862">
            <v>18</v>
          </cell>
          <cell r="EY2862">
            <v>35</v>
          </cell>
          <cell r="FA2862">
            <v>32</v>
          </cell>
          <cell r="FB2862">
            <v>8</v>
          </cell>
          <cell r="FC2862">
            <v>19</v>
          </cell>
          <cell r="FD2862">
            <v>18</v>
          </cell>
          <cell r="FE2862">
            <v>17</v>
          </cell>
          <cell r="FF2862">
            <v>52</v>
          </cell>
          <cell r="FH2862">
            <v>150.64429999999999</v>
          </cell>
          <cell r="FI2862">
            <v>134.5771</v>
          </cell>
          <cell r="FJ2862">
            <v>138.0506</v>
          </cell>
          <cell r="FN2862">
            <v>145.51779999999999</v>
          </cell>
          <cell r="FO2862">
            <v>55.8643</v>
          </cell>
          <cell r="FP2862">
            <v>148.71600000000001</v>
          </cell>
          <cell r="FQ2862">
            <v>145.72300000000001</v>
          </cell>
          <cell r="FR2862">
            <v>34.789009999999998</v>
          </cell>
          <cell r="FS2862">
            <v>146.2236</v>
          </cell>
          <cell r="FT2862">
            <v>137.791</v>
          </cell>
          <cell r="FU2862">
            <v>37.816040000000001</v>
          </cell>
          <cell r="FV2862">
            <v>66.235060000000004</v>
          </cell>
          <cell r="FW2862">
            <v>116.0818</v>
          </cell>
          <cell r="FX2862">
            <v>7.6688179999999999</v>
          </cell>
          <cell r="FY2862">
            <v>20.016950000000001</v>
          </cell>
          <cell r="FZ2862">
            <v>133.79429999999999</v>
          </cell>
          <cell r="GA2862">
            <v>62.218580000000003</v>
          </cell>
          <cell r="GB2862">
            <v>57.926839999999999</v>
          </cell>
          <cell r="GC2862">
            <v>135.97989999999999</v>
          </cell>
          <cell r="GD2862">
            <v>39.524149999999999</v>
          </cell>
          <cell r="GE2862">
            <v>68.144710000000003</v>
          </cell>
          <cell r="GF2862">
            <v>130.37100000000001</v>
          </cell>
          <cell r="GG2862">
            <v>18.550920000000001</v>
          </cell>
          <cell r="GH2862">
            <v>50.692230000000002</v>
          </cell>
          <cell r="GI2862">
            <v>104.8368</v>
          </cell>
          <cell r="GJ2862">
            <v>1.5103399999999999E-2</v>
          </cell>
          <cell r="GK2862">
            <v>7.7015289999999998</v>
          </cell>
          <cell r="GL2862">
            <v>130.12459999999999</v>
          </cell>
          <cell r="GM2862">
            <v>43.922739999999997</v>
          </cell>
          <cell r="GN2862">
            <v>43.448999999999998</v>
          </cell>
          <cell r="GO2862">
            <v>129.12809999999999</v>
          </cell>
          <cell r="GP2862">
            <v>19.985620000000001</v>
          </cell>
          <cell r="GQ2862">
            <v>56.053249999999998</v>
          </cell>
          <cell r="GR2862">
            <v>2.4129399999999999E-2</v>
          </cell>
          <cell r="GT2862">
            <v>-0.19210820000000001</v>
          </cell>
          <cell r="GU2862">
            <v>-0.15610579999999999</v>
          </cell>
          <cell r="GX2862">
            <v>0.2588763</v>
          </cell>
          <cell r="GY2862">
            <v>0.31805739999999999</v>
          </cell>
          <cell r="GZ2862">
            <v>0.66853580000000001</v>
          </cell>
          <cell r="HA2862">
            <v>0.96381819999999996</v>
          </cell>
          <cell r="HD2862">
            <v>0.32630870000000001</v>
          </cell>
          <cell r="HE2862">
            <v>0.31282409999999999</v>
          </cell>
          <cell r="HF2862">
            <v>0.72331659999999998</v>
          </cell>
          <cell r="HG2862">
            <v>1.3622449999999999</v>
          </cell>
          <cell r="HK2862">
            <v>14400000</v>
          </cell>
          <cell r="HL2862">
            <v>2229848</v>
          </cell>
          <cell r="HM2862">
            <v>32500000</v>
          </cell>
          <cell r="HN2862">
            <v>46400000</v>
          </cell>
          <cell r="HO2862">
            <v>-0.67257429999999996</v>
          </cell>
          <cell r="HP2862">
            <v>-0.1103243</v>
          </cell>
          <cell r="HR2862">
            <v>-0.56225000000000003</v>
          </cell>
          <cell r="IA2862">
            <v>13</v>
          </cell>
          <cell r="IB2862">
            <v>3</v>
          </cell>
          <cell r="IC2862">
            <v>1</v>
          </cell>
          <cell r="IH2862">
            <v>65</v>
          </cell>
          <cell r="II2862">
            <v>42</v>
          </cell>
          <cell r="IJ2862">
            <v>7</v>
          </cell>
          <cell r="IK2862">
            <v>6</v>
          </cell>
          <cell r="IL2862">
            <v>5</v>
          </cell>
          <cell r="IM2862">
            <v>1</v>
          </cell>
          <cell r="IO2862">
            <v>65</v>
          </cell>
          <cell r="IP2862">
            <v>44</v>
          </cell>
          <cell r="IQ2862">
            <v>7</v>
          </cell>
          <cell r="IR2862">
            <v>10</v>
          </cell>
          <cell r="IS2862">
            <v>9</v>
          </cell>
          <cell r="IT2862">
            <v>11</v>
          </cell>
          <cell r="IV2862" t="str">
            <v>Central and Eastern Europe</v>
          </cell>
          <cell r="IW2862">
            <v>1</v>
          </cell>
          <cell r="IX2862">
            <v>0</v>
          </cell>
        </row>
        <row r="2863">
          <cell r="A2863">
            <v>9432011</v>
          </cell>
          <cell r="B2863">
            <v>943</v>
          </cell>
          <cell r="C2863">
            <v>2011</v>
          </cell>
          <cell r="D2863" t="str">
            <v>Montenegro, Rep. of</v>
          </cell>
          <cell r="E2863" t="str">
            <v>EUR </v>
          </cell>
          <cell r="F2863" t="str">
            <v>Upper middle income</v>
          </cell>
          <cell r="G2863" t="str">
            <v>Developing</v>
          </cell>
          <cell r="H2863" t="str">
            <v>Emerging Europe</v>
          </cell>
          <cell r="I2863" t="str">
            <v>Importer</v>
          </cell>
          <cell r="K2863">
            <v>0.71869660000000002</v>
          </cell>
          <cell r="L2863">
            <v>3.2597288999999998</v>
          </cell>
          <cell r="M2863">
            <v>7.1570337999999998</v>
          </cell>
          <cell r="N2863">
            <v>1.794916</v>
          </cell>
          <cell r="O2863">
            <v>1.794916</v>
          </cell>
          <cell r="P2863">
            <v>1.3496649999999999</v>
          </cell>
          <cell r="Q2863">
            <v>0.9059857</v>
          </cell>
          <cell r="R2863">
            <v>0.38516309999999998</v>
          </cell>
          <cell r="S2863">
            <v>0.82101139999999995</v>
          </cell>
          <cell r="T2863">
            <v>0.87415109999999996</v>
          </cell>
          <cell r="AC2863">
            <v>0.85880400000000001</v>
          </cell>
          <cell r="AF2863">
            <v>0.38516309999999998</v>
          </cell>
          <cell r="AI2863">
            <v>0.75920299999999996</v>
          </cell>
          <cell r="AL2863">
            <v>0.79637429999999998</v>
          </cell>
          <cell r="AO2863">
            <v>0.53580349999999999</v>
          </cell>
          <cell r="AR2863">
            <v>0.1173032</v>
          </cell>
          <cell r="AU2863">
            <v>0.35582269999999999</v>
          </cell>
          <cell r="AX2863">
            <v>0.41106969999999998</v>
          </cell>
          <cell r="BA2863">
            <v>0.41862519999999998</v>
          </cell>
          <cell r="BD2863">
            <v>7.5402999999999998E-2</v>
          </cell>
          <cell r="BG2863">
            <v>0.28669410000000001</v>
          </cell>
          <cell r="BJ2863">
            <v>0.32799220000000001</v>
          </cell>
          <cell r="BM2863">
            <v>1.2710969999999999</v>
          </cell>
          <cell r="BN2863">
            <v>8.3782200000000001E-2</v>
          </cell>
          <cell r="BO2863">
            <v>2.6023070000000001</v>
          </cell>
          <cell r="BP2863">
            <v>3.9571860000000001</v>
          </cell>
          <cell r="BY2863">
            <v>1.2673909999999999</v>
          </cell>
          <cell r="CB2863">
            <v>8.3782200000000001E-2</v>
          </cell>
          <cell r="CE2863">
            <v>2.5042740000000001</v>
          </cell>
          <cell r="CH2863">
            <v>3.8364929999999999</v>
          </cell>
          <cell r="CK2863">
            <v>1.0109649999999999</v>
          </cell>
          <cell r="CN2863">
            <v>9.7861400000000001E-2</v>
          </cell>
          <cell r="CQ2863">
            <v>1.354517</v>
          </cell>
          <cell r="CT2863">
            <v>2.487323</v>
          </cell>
          <cell r="CW2863">
            <v>0.82850959999999996</v>
          </cell>
          <cell r="CZ2863">
            <v>5.4132300000000001E-2</v>
          </cell>
          <cell r="DC2863">
            <v>1.1409229999999999</v>
          </cell>
          <cell r="DF2863">
            <v>2.2199960000000001</v>
          </cell>
          <cell r="DI2863">
            <v>0.6889303</v>
          </cell>
          <cell r="DJ2863">
            <v>0.77390460000000005</v>
          </cell>
          <cell r="DK2863">
            <v>0.76450240000000003</v>
          </cell>
          <cell r="DL2863">
            <v>0.88893029999999995</v>
          </cell>
          <cell r="DM2863">
            <v>0.96450239999999998</v>
          </cell>
          <cell r="DN2863">
            <v>0.97390460000000001</v>
          </cell>
          <cell r="DO2863">
            <v>205000000</v>
          </cell>
          <cell r="DP2863">
            <v>63600000</v>
          </cell>
          <cell r="DQ2863">
            <v>144000000</v>
          </cell>
          <cell r="DR2863">
            <v>9866040</v>
          </cell>
          <cell r="DS2863">
            <v>212.21109999999999</v>
          </cell>
          <cell r="DU2863">
            <v>197.87049999999999</v>
          </cell>
          <cell r="DV2863">
            <v>26.965920000000001</v>
          </cell>
          <cell r="DX2863">
            <v>38.04766</v>
          </cell>
          <cell r="DY2863">
            <v>143.33920000000001</v>
          </cell>
          <cell r="EA2863">
            <v>172.84569999999999</v>
          </cell>
          <cell r="EB2863">
            <v>288.45299999999997</v>
          </cell>
          <cell r="ED2863">
            <v>286.80309999999997</v>
          </cell>
          <cell r="EE2863">
            <v>288.45299999999997</v>
          </cell>
          <cell r="EG2863">
            <v>286.80309999999997</v>
          </cell>
          <cell r="EH2863">
            <v>202.2705</v>
          </cell>
          <cell r="EI2863">
            <v>34.647500000000001</v>
          </cell>
          <cell r="EJ2863">
            <v>163.79239999999999</v>
          </cell>
          <cell r="EK2863">
            <v>287.30930000000001</v>
          </cell>
          <cell r="EL2863">
            <v>287.30930000000001</v>
          </cell>
          <cell r="EM2863">
            <v>14</v>
          </cell>
          <cell r="EN2863">
            <v>1</v>
          </cell>
          <cell r="EO2863">
            <v>2</v>
          </cell>
          <cell r="EQ2863">
            <v>1</v>
          </cell>
          <cell r="ET2863">
            <v>44</v>
          </cell>
          <cell r="EU2863">
            <v>14</v>
          </cell>
          <cell r="EV2863">
            <v>18</v>
          </cell>
          <cell r="EW2863">
            <v>19</v>
          </cell>
          <cell r="EX2863">
            <v>12</v>
          </cell>
          <cell r="EY2863">
            <v>16</v>
          </cell>
          <cell r="FA2863">
            <v>44</v>
          </cell>
          <cell r="FB2863">
            <v>14</v>
          </cell>
          <cell r="FC2863">
            <v>18</v>
          </cell>
          <cell r="FD2863">
            <v>25</v>
          </cell>
          <cell r="FE2863">
            <v>11</v>
          </cell>
          <cell r="FF2863">
            <v>33</v>
          </cell>
          <cell r="FH2863">
            <v>156.75550000000001</v>
          </cell>
          <cell r="FI2863">
            <v>117.80459999999999</v>
          </cell>
          <cell r="FJ2863">
            <v>142.1908</v>
          </cell>
          <cell r="FN2863">
            <v>149.5198</v>
          </cell>
          <cell r="FO2863">
            <v>132.55680000000001</v>
          </cell>
          <cell r="FP2863">
            <v>152.67179999999999</v>
          </cell>
          <cell r="FQ2863">
            <v>147.44759999999999</v>
          </cell>
          <cell r="FR2863">
            <v>131.88290000000001</v>
          </cell>
          <cell r="FS2863">
            <v>152.16900000000001</v>
          </cell>
          <cell r="FT2863">
            <v>141.13929999999999</v>
          </cell>
          <cell r="FU2863">
            <v>10.66947</v>
          </cell>
          <cell r="FV2863">
            <v>95.430239999999998</v>
          </cell>
          <cell r="FW2863">
            <v>116.69750000000001</v>
          </cell>
          <cell r="FX2863">
            <v>13.0076</v>
          </cell>
          <cell r="FY2863">
            <v>60.190989999999999</v>
          </cell>
          <cell r="FZ2863">
            <v>138.3717</v>
          </cell>
          <cell r="GA2863">
            <v>38.04766</v>
          </cell>
          <cell r="GB2863">
            <v>94.239320000000006</v>
          </cell>
          <cell r="GC2863">
            <v>138.23259999999999</v>
          </cell>
          <cell r="GD2863">
            <v>1.432566</v>
          </cell>
          <cell r="GE2863">
            <v>95.84675</v>
          </cell>
          <cell r="GF2863">
            <v>132.8578</v>
          </cell>
          <cell r="GG2863">
            <v>9.8082199999999994E-2</v>
          </cell>
          <cell r="GH2863">
            <v>81.809749999999994</v>
          </cell>
          <cell r="GI2863">
            <v>116.3704</v>
          </cell>
          <cell r="GJ2863">
            <v>-4.8682740000000004</v>
          </cell>
          <cell r="GK2863">
            <v>33.647120000000001</v>
          </cell>
          <cell r="GL2863">
            <v>135.0189</v>
          </cell>
          <cell r="GM2863">
            <v>28.166650000000001</v>
          </cell>
          <cell r="GN2863">
            <v>79.237889999999993</v>
          </cell>
          <cell r="GO2863">
            <v>135.47890000000001</v>
          </cell>
          <cell r="GP2863">
            <v>-3.627208</v>
          </cell>
          <cell r="GQ2863">
            <v>77.810779999999994</v>
          </cell>
          <cell r="GR2863">
            <v>-0.18679129999999999</v>
          </cell>
          <cell r="GT2863">
            <v>-0.70451839999999999</v>
          </cell>
          <cell r="GU2863">
            <v>-0.8816562</v>
          </cell>
          <cell r="GX2863">
            <v>7.2225700000000004E-2</v>
          </cell>
          <cell r="GY2863">
            <v>0.29060469999999999</v>
          </cell>
          <cell r="GZ2863">
            <v>0.37647659999999999</v>
          </cell>
          <cell r="HA2863">
            <v>0.44050440000000002</v>
          </cell>
          <cell r="HD2863">
            <v>0.25125999999999998</v>
          </cell>
          <cell r="HE2863">
            <v>0.28970279999999998</v>
          </cell>
          <cell r="HF2863">
            <v>0.51540839999999999</v>
          </cell>
          <cell r="HG2863">
            <v>0.94627260000000002</v>
          </cell>
          <cell r="HO2863">
            <v>-1.442013</v>
          </cell>
          <cell r="HP2863">
            <v>-0.2383227</v>
          </cell>
          <cell r="HR2863">
            <v>-1.1199079999999999</v>
          </cell>
          <cell r="IA2863">
            <v>15</v>
          </cell>
          <cell r="IB2863">
            <v>2</v>
          </cell>
          <cell r="IH2863">
            <v>80</v>
          </cell>
          <cell r="II2863">
            <v>30</v>
          </cell>
          <cell r="IJ2863">
            <v>8</v>
          </cell>
          <cell r="IK2863">
            <v>4</v>
          </cell>
          <cell r="IL2863">
            <v>8</v>
          </cell>
          <cell r="IM2863">
            <v>1</v>
          </cell>
          <cell r="IO2863">
            <v>79</v>
          </cell>
          <cell r="IP2863">
            <v>31</v>
          </cell>
          <cell r="IQ2863">
            <v>10</v>
          </cell>
          <cell r="IR2863">
            <v>5</v>
          </cell>
          <cell r="IS2863">
            <v>12</v>
          </cell>
          <cell r="IT2863">
            <v>15</v>
          </cell>
          <cell r="IV2863" t="str">
            <v>Central and Eastern Europe</v>
          </cell>
          <cell r="IW2863">
            <v>1</v>
          </cell>
          <cell r="IX2863">
            <v>0</v>
          </cell>
        </row>
        <row r="2864">
          <cell r="A2864">
            <v>9432012</v>
          </cell>
          <cell r="B2864">
            <v>943</v>
          </cell>
          <cell r="C2864">
            <v>2012</v>
          </cell>
          <cell r="D2864" t="str">
            <v>Montenegro, Rep. of</v>
          </cell>
          <cell r="E2864" t="str">
            <v>EUR </v>
          </cell>
          <cell r="F2864" t="str">
            <v>Upper middle income</v>
          </cell>
          <cell r="G2864" t="str">
            <v>Developing</v>
          </cell>
          <cell r="H2864" t="str">
            <v>Emerging Europe</v>
          </cell>
          <cell r="I2864" t="str">
            <v>Importer</v>
          </cell>
          <cell r="K2864">
            <v>0.77947100000000002</v>
          </cell>
          <cell r="L2864">
            <v>3.3343120000000002</v>
          </cell>
          <cell r="M2864">
            <v>7.2632338000000001</v>
          </cell>
          <cell r="N2864">
            <v>1.8345769999999999</v>
          </cell>
          <cell r="O2864">
            <v>1.6806270000000001</v>
          </cell>
          <cell r="P2864">
            <v>1.3085800000000001</v>
          </cell>
          <cell r="U2864">
            <v>0.93522530000000004</v>
          </cell>
          <cell r="W2864">
            <v>0.87622</v>
          </cell>
          <cell r="X2864">
            <v>0.89432440000000002</v>
          </cell>
          <cell r="Y2864">
            <v>1.060829</v>
          </cell>
          <cell r="AA2864">
            <v>1.1133789999999999</v>
          </cell>
          <cell r="AB2864">
            <v>1.0972550000000001</v>
          </cell>
          <cell r="AD2864">
            <v>0.93169029999999997</v>
          </cell>
          <cell r="AE2864">
            <v>1.0154479999999999</v>
          </cell>
          <cell r="AJ2864">
            <v>0.78206719999999996</v>
          </cell>
          <cell r="AK2864">
            <v>1.003026</v>
          </cell>
          <cell r="AM2864">
            <v>0.82071620000000001</v>
          </cell>
          <cell r="AN2864">
            <v>1.024351</v>
          </cell>
          <cell r="AP2864">
            <v>0.58773129999999996</v>
          </cell>
          <cell r="AQ2864">
            <v>0.63685020000000003</v>
          </cell>
          <cell r="AS2864">
            <v>8.3273600000000003E-2</v>
          </cell>
          <cell r="AT2864">
            <v>2.9890900000000001E-2</v>
          </cell>
          <cell r="AV2864">
            <v>0.4186822</v>
          </cell>
          <cell r="AW2864">
            <v>0.39829439999999999</v>
          </cell>
          <cell r="AY2864">
            <v>0.46300590000000003</v>
          </cell>
          <cell r="AZ2864">
            <v>0.46812209999999999</v>
          </cell>
          <cell r="BB2864">
            <v>0.41839120000000002</v>
          </cell>
          <cell r="BC2864">
            <v>0.3840557</v>
          </cell>
          <cell r="BE2864">
            <v>-3.7226999999999998E-3</v>
          </cell>
          <cell r="BF2864">
            <v>-0.1916254</v>
          </cell>
          <cell r="BH2864">
            <v>0.25920880000000002</v>
          </cell>
          <cell r="BI2864">
            <v>0.19374269999999999</v>
          </cell>
          <cell r="BK2864">
            <v>0.30856349999999999</v>
          </cell>
          <cell r="BL2864">
            <v>0.2415252</v>
          </cell>
          <cell r="BQ2864">
            <v>1.3450599999999999</v>
          </cell>
          <cell r="BS2864">
            <v>2.8470209999999998</v>
          </cell>
          <cell r="BT2864">
            <v>4.1920809999999999</v>
          </cell>
          <cell r="BU2864">
            <v>1.5257069999999999</v>
          </cell>
          <cell r="BW2864">
            <v>3.6175980000000001</v>
          </cell>
          <cell r="BX2864">
            <v>5.1433049999999998</v>
          </cell>
          <cell r="BZ2864">
            <v>1.3450599999999999</v>
          </cell>
          <cell r="CA2864">
            <v>1.5553589999999999</v>
          </cell>
          <cell r="CF2864">
            <v>2.8470209999999998</v>
          </cell>
          <cell r="CG2864">
            <v>3.5735760000000001</v>
          </cell>
          <cell r="CI2864">
            <v>4.1920809999999999</v>
          </cell>
          <cell r="CJ2864">
            <v>5.1433049999999998</v>
          </cell>
          <cell r="CL2864">
            <v>1.086206</v>
          </cell>
          <cell r="CM2864">
            <v>1.0630500000000001</v>
          </cell>
          <cell r="CO2864">
            <v>9.3476199999999995E-2</v>
          </cell>
          <cell r="CP2864">
            <v>9.7949999999999999E-3</v>
          </cell>
          <cell r="CR2864">
            <v>1.5525549999999999</v>
          </cell>
          <cell r="CS2864">
            <v>1.382957</v>
          </cell>
          <cell r="CU2864">
            <v>2.6563270000000001</v>
          </cell>
          <cell r="CV2864">
            <v>2.6754630000000001</v>
          </cell>
          <cell r="CX2864">
            <v>0.87420200000000003</v>
          </cell>
          <cell r="CY2864">
            <v>0.66926479999999999</v>
          </cell>
          <cell r="DA2864">
            <v>-2.9142999999999999E-3</v>
          </cell>
          <cell r="DB2864">
            <v>-0.2477994</v>
          </cell>
          <cell r="DD2864">
            <v>1.1135390000000001</v>
          </cell>
          <cell r="DE2864">
            <v>0.95593309999999998</v>
          </cell>
          <cell r="DG2864">
            <v>2.1803710000000001</v>
          </cell>
          <cell r="DH2864">
            <v>1.4476059999999999</v>
          </cell>
          <cell r="DO2864">
            <v>190000000</v>
          </cell>
          <cell r="DP2864">
            <v>58800000</v>
          </cell>
          <cell r="DQ2864">
            <v>133000000</v>
          </cell>
          <cell r="DR2864">
            <v>9114991</v>
          </cell>
          <cell r="GV2864">
            <v>-1.237511</v>
          </cell>
          <cell r="GW2864">
            <v>-2.3078820000000002</v>
          </cell>
          <cell r="HB2864">
            <v>0.22924810000000001</v>
          </cell>
          <cell r="HC2864">
            <v>0.14944250000000001</v>
          </cell>
          <cell r="HH2864">
            <v>0.79545940000000004</v>
          </cell>
          <cell r="HI2864">
            <v>1.1268549999999999</v>
          </cell>
          <cell r="HS2864">
            <v>-0.31228630000000002</v>
          </cell>
          <cell r="HU2864">
            <v>-1.364622</v>
          </cell>
          <cell r="HV2864">
            <v>-0.4929326</v>
          </cell>
          <cell r="HX2864">
            <v>-2.1351990000000001</v>
          </cell>
          <cell r="HY2864">
            <v>-1.6769080000000001</v>
          </cell>
          <cell r="HZ2864">
            <v>-2.6281319999999999</v>
          </cell>
          <cell r="IV2864" t="str">
            <v>Central and Eastern Europe</v>
          </cell>
          <cell r="IW2864">
            <v>1</v>
          </cell>
          <cell r="IX2864">
            <v>0</v>
          </cell>
        </row>
        <row r="2865">
          <cell r="A2865">
            <v>943200806</v>
          </cell>
          <cell r="B2865">
            <v>943</v>
          </cell>
          <cell r="C2865">
            <v>200000</v>
          </cell>
          <cell r="D2865" t="str">
            <v>Montenegro, Rep. of</v>
          </cell>
          <cell r="E2865" t="str">
            <v>EUR </v>
          </cell>
          <cell r="F2865" t="str">
            <v>Upper middle income</v>
          </cell>
          <cell r="G2865" t="str">
            <v>Developing</v>
          </cell>
          <cell r="H2865" t="str">
            <v>Emerging Europe</v>
          </cell>
          <cell r="I2865" t="str">
            <v>Importer</v>
          </cell>
          <cell r="K2865">
            <v>0.67947959999999996</v>
          </cell>
          <cell r="L2865">
            <v>3.0856240000000001</v>
          </cell>
          <cell r="M2865">
            <v>6.9228357999999997</v>
          </cell>
          <cell r="N2865">
            <v>1.953125</v>
          </cell>
          <cell r="O2865">
            <v>1.96875</v>
          </cell>
          <cell r="Q2865">
            <v>0.82190529999999995</v>
          </cell>
          <cell r="S2865">
            <v>0.76557249999999999</v>
          </cell>
          <cell r="T2865">
            <v>0.78471089999999999</v>
          </cell>
          <cell r="AC2865">
            <v>0.82615260000000001</v>
          </cell>
          <cell r="AI2865">
            <v>0.72274229999999995</v>
          </cell>
          <cell r="AL2865">
            <v>0.75558499999999995</v>
          </cell>
          <cell r="AO2865">
            <v>0.30794899999999997</v>
          </cell>
          <cell r="AR2865">
            <v>-0.14107349999999999</v>
          </cell>
          <cell r="AU2865">
            <v>0.25722889999999998</v>
          </cell>
          <cell r="AX2865">
            <v>0.1956311</v>
          </cell>
          <cell r="BA2865">
            <v>0.1826372</v>
          </cell>
          <cell r="BD2865">
            <v>-0.229188</v>
          </cell>
          <cell r="BG2865">
            <v>0.15282080000000001</v>
          </cell>
          <cell r="BJ2865">
            <v>8.8707599999999998E-2</v>
          </cell>
          <cell r="BM2865">
            <v>1.1117429999999999</v>
          </cell>
          <cell r="BO2865">
            <v>2.0125229999999998</v>
          </cell>
          <cell r="BP2865">
            <v>3.124266</v>
          </cell>
          <cell r="BY2865">
            <v>1.024203</v>
          </cell>
          <cell r="CE2865">
            <v>2.063212</v>
          </cell>
          <cell r="CH2865">
            <v>3.1033019999999998</v>
          </cell>
          <cell r="CK2865">
            <v>0.5522205</v>
          </cell>
          <cell r="CN2865">
            <v>-0.18597520000000001</v>
          </cell>
          <cell r="CQ2865">
            <v>1.004122</v>
          </cell>
          <cell r="CT2865">
            <v>1.3535060000000001</v>
          </cell>
          <cell r="CW2865">
            <v>0.34775869999999998</v>
          </cell>
          <cell r="CZ2865">
            <v>-0.20944840000000001</v>
          </cell>
          <cell r="DC2865">
            <v>0.50409300000000001</v>
          </cell>
          <cell r="DF2865">
            <v>0.53271959999999996</v>
          </cell>
          <cell r="DI2865">
            <v>0.93121980000000004</v>
          </cell>
          <cell r="DJ2865">
            <v>1.003177</v>
          </cell>
          <cell r="DK2865">
            <v>1.016545</v>
          </cell>
          <cell r="DL2865">
            <v>1.1312199999999999</v>
          </cell>
          <cell r="DM2865">
            <v>1.216545</v>
          </cell>
          <cell r="DN2865">
            <v>1.2031769999999999</v>
          </cell>
          <cell r="DO2865">
            <v>194000000</v>
          </cell>
          <cell r="DP2865">
            <v>61400000</v>
          </cell>
          <cell r="DQ2865">
            <v>119000000</v>
          </cell>
          <cell r="DR2865">
            <v>9621378</v>
          </cell>
          <cell r="DS2865">
            <v>153.89429999999999</v>
          </cell>
          <cell r="DU2865">
            <v>156.31389999999999</v>
          </cell>
          <cell r="EH2865">
            <v>155.49189999999999</v>
          </cell>
          <cell r="FH2865">
            <v>123.9376</v>
          </cell>
          <cell r="FN2865">
            <v>134.17359999999999</v>
          </cell>
          <cell r="FQ2865">
            <v>132.59790000000001</v>
          </cell>
          <cell r="FT2865">
            <v>102.0013</v>
          </cell>
          <cell r="FW2865">
            <v>72.102909999999994</v>
          </cell>
          <cell r="FZ2865">
            <v>114.42659999999999</v>
          </cell>
          <cell r="GC2865">
            <v>103.7071</v>
          </cell>
          <cell r="GF2865">
            <v>91.611710000000002</v>
          </cell>
          <cell r="GI2865">
            <v>58.429740000000002</v>
          </cell>
          <cell r="GL2865">
            <v>103.73099999999999</v>
          </cell>
          <cell r="GO2865">
            <v>89.673789999999997</v>
          </cell>
          <cell r="IA2865">
            <v>11</v>
          </cell>
          <cell r="IC2865">
            <v>1</v>
          </cell>
          <cell r="ID2865">
            <v>2</v>
          </cell>
          <cell r="IH2865">
            <v>43</v>
          </cell>
          <cell r="II2865">
            <v>18</v>
          </cell>
          <cell r="IJ2865">
            <v>13</v>
          </cell>
          <cell r="IK2865">
            <v>8</v>
          </cell>
          <cell r="IL2865">
            <v>14</v>
          </cell>
          <cell r="IM2865">
            <v>11</v>
          </cell>
          <cell r="IO2865">
            <v>45</v>
          </cell>
          <cell r="IP2865">
            <v>19</v>
          </cell>
          <cell r="IQ2865">
            <v>17</v>
          </cell>
          <cell r="IR2865">
            <v>13</v>
          </cell>
          <cell r="IS2865">
            <v>16</v>
          </cell>
          <cell r="IT2865">
            <v>26</v>
          </cell>
          <cell r="IV2865" t="str">
            <v>Central and Eastern Europe</v>
          </cell>
          <cell r="IW2865">
            <v>1</v>
          </cell>
          <cell r="IX2865">
            <v>0</v>
          </cell>
        </row>
        <row r="2866">
          <cell r="A2866">
            <v>943200812</v>
          </cell>
          <cell r="B2866">
            <v>943</v>
          </cell>
          <cell r="C2866">
            <v>200000</v>
          </cell>
          <cell r="D2866" t="str">
            <v>Montenegro, Rep. of</v>
          </cell>
          <cell r="E2866" t="str">
            <v>EUR </v>
          </cell>
          <cell r="F2866" t="str">
            <v>Upper middle income</v>
          </cell>
          <cell r="G2866" t="str">
            <v>Developing</v>
          </cell>
          <cell r="H2866" t="str">
            <v>Emerging Europe</v>
          </cell>
          <cell r="I2866" t="str">
            <v>Importer</v>
          </cell>
          <cell r="IV2866" t="str">
            <v>Central and Eastern Europe</v>
          </cell>
          <cell r="IW2866">
            <v>1</v>
          </cell>
          <cell r="IX2866">
            <v>0</v>
          </cell>
        </row>
        <row r="2867">
          <cell r="A2867">
            <v>9442000</v>
          </cell>
          <cell r="B2867">
            <v>944</v>
          </cell>
          <cell r="C2867">
            <v>2000</v>
          </cell>
          <cell r="D2867" t="str">
            <v>Hungary</v>
          </cell>
          <cell r="E2867" t="str">
            <v>EUR </v>
          </cell>
          <cell r="F2867" t="str">
            <v>Upper middle income</v>
          </cell>
          <cell r="G2867" t="str">
            <v>Emerging</v>
          </cell>
          <cell r="H2867" t="str">
            <v>Emerging Europe</v>
          </cell>
          <cell r="I2867" t="str">
            <v>Importer</v>
          </cell>
          <cell r="K2867">
            <v>282.17919999999998</v>
          </cell>
          <cell r="L2867">
            <v>13089.183000000001</v>
          </cell>
          <cell r="M2867">
            <v>122.83960999999999</v>
          </cell>
          <cell r="N2867">
            <v>0.76157699999999995</v>
          </cell>
          <cell r="O2867">
            <v>0.76200500000000004</v>
          </cell>
          <cell r="Q2867">
            <v>0.45819599999999999</v>
          </cell>
          <cell r="S2867">
            <v>0.41619499999999998</v>
          </cell>
          <cell r="T2867">
            <v>0.43429139999999999</v>
          </cell>
          <cell r="AC2867">
            <v>0.45819599999999999</v>
          </cell>
          <cell r="AI2867">
            <v>0.342611</v>
          </cell>
          <cell r="AL2867">
            <v>0.39905649999999998</v>
          </cell>
          <cell r="AO2867">
            <v>0.4417065</v>
          </cell>
          <cell r="AU2867">
            <v>0.35686899999999999</v>
          </cell>
          <cell r="AX2867">
            <v>0.38294610000000001</v>
          </cell>
          <cell r="BA2867">
            <v>0.4417065</v>
          </cell>
          <cell r="BG2867">
            <v>0.37565199999999999</v>
          </cell>
          <cell r="BJ2867">
            <v>0.38784800000000003</v>
          </cell>
          <cell r="BM2867">
            <v>1.7682290000000001</v>
          </cell>
          <cell r="BO2867">
            <v>2.1216490000000001</v>
          </cell>
          <cell r="BP2867">
            <v>3.8898779999999999</v>
          </cell>
          <cell r="BY2867">
            <v>1.597037</v>
          </cell>
          <cell r="CE2867">
            <v>1.599362</v>
          </cell>
          <cell r="CH2867">
            <v>3.196399</v>
          </cell>
          <cell r="CK2867">
            <v>1.108589</v>
          </cell>
          <cell r="CQ2867">
            <v>1.4667330000000001</v>
          </cell>
          <cell r="CT2867">
            <v>2.493239</v>
          </cell>
          <cell r="CW2867">
            <v>1.0651790000000001</v>
          </cell>
          <cell r="DC2867">
            <v>1.599362</v>
          </cell>
          <cell r="DF2867">
            <v>2.5516290000000001</v>
          </cell>
          <cell r="DI2867">
            <v>0.30338100000000001</v>
          </cell>
          <cell r="DJ2867">
            <v>0.34581000000000001</v>
          </cell>
          <cell r="DL2867">
            <v>0.30338100000000001</v>
          </cell>
          <cell r="DN2867">
            <v>0.34581000000000001</v>
          </cell>
          <cell r="DO2867">
            <v>4440000000</v>
          </cell>
          <cell r="DP2867">
            <v>1790000000</v>
          </cell>
          <cell r="DQ2867">
            <v>2360000000</v>
          </cell>
          <cell r="DR2867">
            <v>289000000</v>
          </cell>
          <cell r="HJ2867">
            <v>1</v>
          </cell>
          <cell r="HK2867">
            <v>38600000</v>
          </cell>
          <cell r="HL2867">
            <v>6236883</v>
          </cell>
          <cell r="HM2867">
            <v>51000000</v>
          </cell>
          <cell r="HN2867">
            <v>95800000</v>
          </cell>
          <cell r="IA2867">
            <v>3</v>
          </cell>
          <cell r="IH2867">
            <v>20</v>
          </cell>
          <cell r="II2867">
            <v>6</v>
          </cell>
          <cell r="IO2867">
            <v>17</v>
          </cell>
          <cell r="IP2867">
            <v>3</v>
          </cell>
          <cell r="IV2867" t="str">
            <v>Central and Eastern Europe</v>
          </cell>
          <cell r="IW2867">
            <v>1</v>
          </cell>
          <cell r="IX2867">
            <v>0</v>
          </cell>
        </row>
        <row r="2868">
          <cell r="A2868">
            <v>9442001</v>
          </cell>
          <cell r="B2868">
            <v>944</v>
          </cell>
          <cell r="C2868">
            <v>2001</v>
          </cell>
          <cell r="D2868" t="str">
            <v>Hungary</v>
          </cell>
          <cell r="E2868" t="str">
            <v>EUR </v>
          </cell>
          <cell r="F2868" t="str">
            <v>Upper middle income</v>
          </cell>
          <cell r="G2868" t="str">
            <v>Emerging</v>
          </cell>
          <cell r="H2868" t="str">
            <v>Emerging Europe</v>
          </cell>
          <cell r="I2868" t="str">
            <v>Importer</v>
          </cell>
          <cell r="K2868">
            <v>286.48750000000001</v>
          </cell>
          <cell r="L2868">
            <v>15103.594999999999</v>
          </cell>
          <cell r="M2868">
            <v>130.26320999999999</v>
          </cell>
          <cell r="N2868">
            <v>0.71918899999999997</v>
          </cell>
          <cell r="O2868">
            <v>0.70599500000000004</v>
          </cell>
          <cell r="Q2868">
            <v>0.47530099999999997</v>
          </cell>
          <cell r="S2868">
            <v>0.427037</v>
          </cell>
          <cell r="T2868">
            <v>0.44802900000000001</v>
          </cell>
          <cell r="AC2868">
            <v>0.48076449999999998</v>
          </cell>
          <cell r="AI2868">
            <v>0.35289199999999998</v>
          </cell>
          <cell r="AL2868">
            <v>0.40762039999999999</v>
          </cell>
          <cell r="AO2868">
            <v>0.43279600000000001</v>
          </cell>
          <cell r="AU2868">
            <v>0.34692099999999998</v>
          </cell>
          <cell r="AX2868">
            <v>0.36914170000000002</v>
          </cell>
          <cell r="BA2868">
            <v>0.42965950000000003</v>
          </cell>
          <cell r="BG2868">
            <v>0.34692099999999998</v>
          </cell>
          <cell r="BJ2868">
            <v>0.36840109999999998</v>
          </cell>
          <cell r="BM2868">
            <v>1.6849240000000001</v>
          </cell>
          <cell r="BO2868">
            <v>1.966715</v>
          </cell>
          <cell r="BP2868">
            <v>3.6516389999999999</v>
          </cell>
          <cell r="BY2868">
            <v>1.3754690000000001</v>
          </cell>
          <cell r="CE2868">
            <v>1.8496760000000001</v>
          </cell>
          <cell r="CH2868">
            <v>3.0991170000000001</v>
          </cell>
          <cell r="CK2868">
            <v>1.0738350000000001</v>
          </cell>
          <cell r="CQ2868">
            <v>1.5610949999999999</v>
          </cell>
          <cell r="CT2868">
            <v>2.5686599999999999</v>
          </cell>
          <cell r="CW2868">
            <v>1.0537479999999999</v>
          </cell>
          <cell r="DC2868">
            <v>1.5368710000000001</v>
          </cell>
          <cell r="DF2868">
            <v>2.4571160000000001</v>
          </cell>
          <cell r="DI2868">
            <v>0.24388799999999999</v>
          </cell>
          <cell r="DJ2868">
            <v>0.27895799999999998</v>
          </cell>
          <cell r="DL2868">
            <v>0.24388799999999999</v>
          </cell>
          <cell r="DN2868">
            <v>0.27895799999999998</v>
          </cell>
          <cell r="DO2868">
            <v>4570000000</v>
          </cell>
          <cell r="DP2868">
            <v>1870000000</v>
          </cell>
          <cell r="DQ2868">
            <v>2430000000</v>
          </cell>
          <cell r="DR2868">
            <v>272000000</v>
          </cell>
          <cell r="EE2868">
            <v>56.31662</v>
          </cell>
          <cell r="EG2868">
            <v>72.261930000000007</v>
          </cell>
          <cell r="EL2868">
            <v>65.326669999999993</v>
          </cell>
          <cell r="HJ2868">
            <v>1</v>
          </cell>
          <cell r="HK2868">
            <v>35400000</v>
          </cell>
          <cell r="HL2868">
            <v>5163935</v>
          </cell>
          <cell r="HM2868">
            <v>46100000</v>
          </cell>
          <cell r="HN2868">
            <v>86700000</v>
          </cell>
          <cell r="IA2868">
            <v>3</v>
          </cell>
          <cell r="IC2868">
            <v>1</v>
          </cell>
          <cell r="IH2868">
            <v>20</v>
          </cell>
          <cell r="II2868">
            <v>6</v>
          </cell>
          <cell r="IJ2868">
            <v>1</v>
          </cell>
          <cell r="IO2868">
            <v>17</v>
          </cell>
          <cell r="IP2868">
            <v>3</v>
          </cell>
          <cell r="IQ2868">
            <v>2</v>
          </cell>
          <cell r="IV2868" t="str">
            <v>Central and Eastern Europe</v>
          </cell>
          <cell r="IW2868">
            <v>1</v>
          </cell>
          <cell r="IX2868">
            <v>0</v>
          </cell>
        </row>
        <row r="2869">
          <cell r="A2869">
            <v>9442002</v>
          </cell>
          <cell r="B2869">
            <v>944</v>
          </cell>
          <cell r="C2869">
            <v>2002</v>
          </cell>
          <cell r="D2869" t="str">
            <v>Hungary</v>
          </cell>
          <cell r="E2869" t="str">
            <v>EUR </v>
          </cell>
          <cell r="F2869" t="str">
            <v>Upper middle income</v>
          </cell>
          <cell r="G2869" t="str">
            <v>Emerging</v>
          </cell>
          <cell r="H2869" t="str">
            <v>Emerging Europe</v>
          </cell>
          <cell r="I2869" t="str">
            <v>Importer</v>
          </cell>
          <cell r="K2869">
            <v>257.86329999999998</v>
          </cell>
          <cell r="L2869">
            <v>17119.757000000001</v>
          </cell>
          <cell r="M2869">
            <v>138.32909000000001</v>
          </cell>
          <cell r="N2869">
            <v>0.94901199999999997</v>
          </cell>
          <cell r="O2869">
            <v>0.86946199999999996</v>
          </cell>
          <cell r="Q2869">
            <v>0.62199899999999997</v>
          </cell>
          <cell r="S2869">
            <v>0.52883500000000006</v>
          </cell>
          <cell r="T2869">
            <v>0.56747130000000001</v>
          </cell>
          <cell r="AC2869">
            <v>0.49989650000000002</v>
          </cell>
          <cell r="AI2869">
            <v>0.34199230000000003</v>
          </cell>
          <cell r="AL2869">
            <v>0.40286119999999997</v>
          </cell>
          <cell r="AO2869">
            <v>0.2376393</v>
          </cell>
          <cell r="AR2869">
            <v>-5.3232700000000001E-2</v>
          </cell>
          <cell r="AU2869">
            <v>0.15167079999999999</v>
          </cell>
          <cell r="AX2869">
            <v>0.15617200000000001</v>
          </cell>
          <cell r="BA2869">
            <v>0.23729259999999999</v>
          </cell>
          <cell r="BD2869">
            <v>-2.1605999999999999E-3</v>
          </cell>
          <cell r="BG2869">
            <v>0.13079160000000001</v>
          </cell>
          <cell r="BJ2869">
            <v>0.1550436</v>
          </cell>
          <cell r="BM2869">
            <v>1.793717</v>
          </cell>
          <cell r="BO2869">
            <v>2.1523150000000002</v>
          </cell>
          <cell r="BP2869">
            <v>3.9460320000000002</v>
          </cell>
          <cell r="BY2869">
            <v>1.373713</v>
          </cell>
          <cell r="CE2869">
            <v>2.2292160000000001</v>
          </cell>
          <cell r="CH2869">
            <v>3.7643209999999998</v>
          </cell>
          <cell r="CK2869">
            <v>0.89021720000000004</v>
          </cell>
          <cell r="CN2869">
            <v>-8.4856299999999996E-2</v>
          </cell>
          <cell r="CQ2869">
            <v>0.92043580000000003</v>
          </cell>
          <cell r="CT2869">
            <v>1.510273</v>
          </cell>
          <cell r="CW2869">
            <v>0.9111629</v>
          </cell>
          <cell r="CZ2869">
            <v>-8.6654999999999996E-3</v>
          </cell>
          <cell r="DC2869">
            <v>1.0041469999999999</v>
          </cell>
          <cell r="DF2869">
            <v>1.6103050000000001</v>
          </cell>
          <cell r="DI2869">
            <v>0.327013</v>
          </cell>
          <cell r="DJ2869">
            <v>0.34062700000000001</v>
          </cell>
          <cell r="DK2869">
            <v>0.19855639999999999</v>
          </cell>
          <cell r="DL2869">
            <v>0.327013</v>
          </cell>
          <cell r="DM2869">
            <v>0.39855639999999998</v>
          </cell>
          <cell r="DN2869">
            <v>0.34062700000000001</v>
          </cell>
          <cell r="DO2869">
            <v>4870000000</v>
          </cell>
          <cell r="DP2869">
            <v>1910000000</v>
          </cell>
          <cell r="DQ2869">
            <v>2700000000</v>
          </cell>
          <cell r="DR2869">
            <v>255000000</v>
          </cell>
          <cell r="EE2869">
            <v>267.58890000000002</v>
          </cell>
          <cell r="EG2869">
            <v>277.16289999999998</v>
          </cell>
          <cell r="EL2869">
            <v>273.19240000000002</v>
          </cell>
          <cell r="HJ2869">
            <v>1</v>
          </cell>
          <cell r="HK2869">
            <v>28800000</v>
          </cell>
          <cell r="HL2869">
            <v>3836609</v>
          </cell>
          <cell r="HM2869">
            <v>40700000</v>
          </cell>
          <cell r="HN2869">
            <v>73400000</v>
          </cell>
          <cell r="IA2869">
            <v>4</v>
          </cell>
          <cell r="IB2869">
            <v>1</v>
          </cell>
          <cell r="IC2869">
            <v>1</v>
          </cell>
          <cell r="IH2869">
            <v>31</v>
          </cell>
          <cell r="II2869">
            <v>32</v>
          </cell>
          <cell r="IJ2869">
            <v>13</v>
          </cell>
          <cell r="IK2869">
            <v>10</v>
          </cell>
          <cell r="IL2869">
            <v>3</v>
          </cell>
          <cell r="IO2869">
            <v>31</v>
          </cell>
          <cell r="IP2869">
            <v>37</v>
          </cell>
          <cell r="IQ2869">
            <v>17</v>
          </cell>
          <cell r="IR2869">
            <v>11</v>
          </cell>
          <cell r="IS2869">
            <v>4</v>
          </cell>
          <cell r="IV2869" t="str">
            <v>Central and Eastern Europe</v>
          </cell>
          <cell r="IW2869">
            <v>1</v>
          </cell>
          <cell r="IX2869">
            <v>0</v>
          </cell>
        </row>
        <row r="2870">
          <cell r="A2870">
            <v>9442003</v>
          </cell>
          <cell r="B2870">
            <v>944</v>
          </cell>
          <cell r="C2870">
            <v>2003</v>
          </cell>
          <cell r="D2870" t="str">
            <v>Hungary</v>
          </cell>
          <cell r="E2870" t="str">
            <v>EUR </v>
          </cell>
          <cell r="F2870" t="str">
            <v>Upper middle income</v>
          </cell>
          <cell r="G2870" t="str">
            <v>Emerging</v>
          </cell>
          <cell r="H2870" t="str">
            <v>Emerging Europe</v>
          </cell>
          <cell r="I2870" t="str">
            <v>Importer</v>
          </cell>
          <cell r="K2870">
            <v>224.30670000000001</v>
          </cell>
          <cell r="L2870">
            <v>18737.837</v>
          </cell>
          <cell r="M2870">
            <v>146.74637999999999</v>
          </cell>
          <cell r="N2870">
            <v>1.0318579999999999</v>
          </cell>
          <cell r="O2870">
            <v>0.95666899999999999</v>
          </cell>
          <cell r="Q2870">
            <v>0.67988199999999999</v>
          </cell>
          <cell r="S2870">
            <v>0.58020799999999995</v>
          </cell>
          <cell r="T2870">
            <v>0.62173029999999996</v>
          </cell>
          <cell r="AC2870">
            <v>0.43405840000000001</v>
          </cell>
          <cell r="AI2870">
            <v>0.27561370000000002</v>
          </cell>
          <cell r="AL2870">
            <v>0.31637789999999999</v>
          </cell>
          <cell r="AO2870">
            <v>0.32812059999999998</v>
          </cell>
          <cell r="AR2870">
            <v>-4.9801100000000001E-2</v>
          </cell>
          <cell r="AU2870">
            <v>0.1461228</v>
          </cell>
          <cell r="AX2870">
            <v>0.17932129999999999</v>
          </cell>
          <cell r="BA2870">
            <v>0.27879520000000002</v>
          </cell>
          <cell r="BD2870">
            <v>-2.9370899999999998E-2</v>
          </cell>
          <cell r="BG2870">
            <v>0.1147128</v>
          </cell>
          <cell r="BJ2870">
            <v>0.15807160000000001</v>
          </cell>
          <cell r="BM2870">
            <v>1.5571330000000001</v>
          </cell>
          <cell r="BO2870">
            <v>1.861043</v>
          </cell>
          <cell r="BP2870">
            <v>3.4181750000000002</v>
          </cell>
          <cell r="BY2870">
            <v>1.407092</v>
          </cell>
          <cell r="CE2870">
            <v>1.701028</v>
          </cell>
          <cell r="CH2870">
            <v>3.2321900000000001</v>
          </cell>
          <cell r="CK2870">
            <v>0.95374539999999997</v>
          </cell>
          <cell r="CN2870">
            <v>-0.11406040000000001</v>
          </cell>
          <cell r="CQ2870">
            <v>0.82691199999999998</v>
          </cell>
          <cell r="CT2870">
            <v>1.6244989999999999</v>
          </cell>
          <cell r="CW2870">
            <v>0.92332380000000003</v>
          </cell>
          <cell r="CZ2870">
            <v>-5.9225199999999999E-2</v>
          </cell>
          <cell r="DC2870">
            <v>0.75503620000000005</v>
          </cell>
          <cell r="DF2870">
            <v>1.5427010000000001</v>
          </cell>
          <cell r="DI2870">
            <v>0.35197600000000001</v>
          </cell>
          <cell r="DJ2870">
            <v>0.37646099999999999</v>
          </cell>
          <cell r="DK2870">
            <v>0.24258179999999999</v>
          </cell>
          <cell r="DL2870">
            <v>0.35197600000000001</v>
          </cell>
          <cell r="DM2870">
            <v>0.44258180000000003</v>
          </cell>
          <cell r="DN2870">
            <v>0.37646099999999999</v>
          </cell>
          <cell r="DO2870">
            <v>4840000000</v>
          </cell>
          <cell r="DP2870">
            <v>1910000000</v>
          </cell>
          <cell r="DQ2870">
            <v>2680000000</v>
          </cell>
          <cell r="DR2870">
            <v>248000000</v>
          </cell>
          <cell r="EE2870">
            <v>246.79089999999999</v>
          </cell>
          <cell r="EG2870">
            <v>283.42250000000001</v>
          </cell>
          <cell r="EL2870">
            <v>268.16250000000002</v>
          </cell>
          <cell r="HJ2870">
            <v>1</v>
          </cell>
          <cell r="HK2870">
            <v>22900000</v>
          </cell>
          <cell r="HL2870">
            <v>2973422</v>
          </cell>
          <cell r="HM2870">
            <v>32100000</v>
          </cell>
          <cell r="HN2870">
            <v>58000000</v>
          </cell>
          <cell r="IA2870">
            <v>9</v>
          </cell>
          <cell r="IB2870">
            <v>5</v>
          </cell>
          <cell r="IC2870">
            <v>1</v>
          </cell>
          <cell r="ID2870">
            <v>1</v>
          </cell>
          <cell r="IE2870">
            <v>1</v>
          </cell>
          <cell r="IH2870">
            <v>35</v>
          </cell>
          <cell r="II2870">
            <v>43</v>
          </cell>
          <cell r="IJ2870">
            <v>18</v>
          </cell>
          <cell r="IK2870">
            <v>16</v>
          </cell>
          <cell r="IL2870">
            <v>5</v>
          </cell>
          <cell r="IM2870">
            <v>1</v>
          </cell>
          <cell r="IO2870">
            <v>39</v>
          </cell>
          <cell r="IP2870">
            <v>51</v>
          </cell>
          <cell r="IQ2870">
            <v>27</v>
          </cell>
          <cell r="IR2870">
            <v>23</v>
          </cell>
          <cell r="IS2870">
            <v>10</v>
          </cell>
          <cell r="IT2870">
            <v>1</v>
          </cell>
          <cell r="IV2870" t="str">
            <v>Central and Eastern Europe</v>
          </cell>
          <cell r="IW2870">
            <v>1</v>
          </cell>
          <cell r="IX2870">
            <v>0</v>
          </cell>
        </row>
        <row r="2871">
          <cell r="A2871">
            <v>9442004</v>
          </cell>
          <cell r="B2871">
            <v>944</v>
          </cell>
          <cell r="C2871">
            <v>2004</v>
          </cell>
          <cell r="D2871" t="str">
            <v>Hungary</v>
          </cell>
          <cell r="E2871" t="str">
            <v>EUR </v>
          </cell>
          <cell r="F2871" t="str">
            <v>Upper middle income</v>
          </cell>
          <cell r="G2871" t="str">
            <v>Emerging</v>
          </cell>
          <cell r="H2871" t="str">
            <v>Emerging Europe</v>
          </cell>
          <cell r="I2871" t="str">
            <v>Importer</v>
          </cell>
          <cell r="K2871">
            <v>202.7458</v>
          </cell>
          <cell r="L2871">
            <v>20665.371999999999</v>
          </cell>
          <cell r="M2871">
            <v>159.24624</v>
          </cell>
          <cell r="N2871">
            <v>1.2959719999999999</v>
          </cell>
          <cell r="O2871">
            <v>1.2417130000000001</v>
          </cell>
          <cell r="Q2871">
            <v>0.803759</v>
          </cell>
          <cell r="S2871">
            <v>0.69557000000000002</v>
          </cell>
          <cell r="T2871">
            <v>0.73954620000000004</v>
          </cell>
          <cell r="AC2871">
            <v>0.60202820000000001</v>
          </cell>
          <cell r="AI2871">
            <v>0.46731600000000001</v>
          </cell>
          <cell r="AL2871">
            <v>0.53335359999999998</v>
          </cell>
          <cell r="AO2871">
            <v>0.33365489999999998</v>
          </cell>
          <cell r="AR2871">
            <v>-3.6570400000000003E-2</v>
          </cell>
          <cell r="AU2871">
            <v>0.23138130000000001</v>
          </cell>
          <cell r="AX2871">
            <v>0.21642649999999999</v>
          </cell>
          <cell r="BA2871">
            <v>0.29856169999999999</v>
          </cell>
          <cell r="BD2871">
            <v>-3.61632E-2</v>
          </cell>
          <cell r="BG2871">
            <v>0.1780641</v>
          </cell>
          <cell r="BJ2871">
            <v>0.1717735</v>
          </cell>
          <cell r="BM2871">
            <v>1.523577</v>
          </cell>
          <cell r="BO2871">
            <v>1.9252320000000001</v>
          </cell>
          <cell r="BP2871">
            <v>3.4488089999999998</v>
          </cell>
          <cell r="BY2871">
            <v>1.502318</v>
          </cell>
          <cell r="CE2871">
            <v>2.183297</v>
          </cell>
          <cell r="CH2871">
            <v>3.5465230000000001</v>
          </cell>
          <cell r="CK2871">
            <v>0.94015769999999999</v>
          </cell>
          <cell r="CN2871">
            <v>-8.2210500000000006E-2</v>
          </cell>
          <cell r="CQ2871">
            <v>1.110309</v>
          </cell>
          <cell r="CT2871">
            <v>1.8655170000000001</v>
          </cell>
          <cell r="CW2871">
            <v>0.92346550000000005</v>
          </cell>
          <cell r="CZ2871">
            <v>-5.7683400000000003E-2</v>
          </cell>
          <cell r="DC2871">
            <v>0.81047789999999997</v>
          </cell>
          <cell r="DF2871">
            <v>1.676512</v>
          </cell>
          <cell r="DI2871">
            <v>0.49221300000000001</v>
          </cell>
          <cell r="DJ2871">
            <v>0.54614309999999999</v>
          </cell>
          <cell r="DK2871">
            <v>0.34832970000000002</v>
          </cell>
          <cell r="DL2871">
            <v>0.49221300000000001</v>
          </cell>
          <cell r="DM2871">
            <v>0.54832970000000003</v>
          </cell>
          <cell r="DN2871">
            <v>0.54614309999999999</v>
          </cell>
          <cell r="DO2871">
            <v>5040000000</v>
          </cell>
          <cell r="DP2871">
            <v>1930000000</v>
          </cell>
          <cell r="DQ2871">
            <v>2820000000</v>
          </cell>
          <cell r="DR2871">
            <v>285000000</v>
          </cell>
          <cell r="DS2871">
            <v>150.16759999999999</v>
          </cell>
          <cell r="DU2871">
            <v>141.38929999999999</v>
          </cell>
          <cell r="EE2871">
            <v>150.16759999999999</v>
          </cell>
          <cell r="EG2871">
            <v>141.38929999999999</v>
          </cell>
          <cell r="EH2871">
            <v>144.95750000000001</v>
          </cell>
          <cell r="EL2871">
            <v>144.95750000000001</v>
          </cell>
          <cell r="FH2871">
            <v>163.72569999999999</v>
          </cell>
          <cell r="FN2871">
            <v>149.33349999999999</v>
          </cell>
          <cell r="FQ2871">
            <v>157.24250000000001</v>
          </cell>
          <cell r="FT2871">
            <v>119.6815</v>
          </cell>
          <cell r="FW2871">
            <v>85.783349999999999</v>
          </cell>
          <cell r="FZ2871">
            <v>112.669</v>
          </cell>
          <cell r="GC2871">
            <v>110.11450000000001</v>
          </cell>
          <cell r="GF2871">
            <v>107.149</v>
          </cell>
          <cell r="GI2871">
            <v>65.102860000000007</v>
          </cell>
          <cell r="GL2871">
            <v>103.8395</v>
          </cell>
          <cell r="GO2871">
            <v>100.8335</v>
          </cell>
          <cell r="HJ2871">
            <v>1</v>
          </cell>
          <cell r="HK2871">
            <v>19000000</v>
          </cell>
          <cell r="HL2871">
            <v>2799619</v>
          </cell>
          <cell r="HM2871">
            <v>27700000</v>
          </cell>
          <cell r="HN2871">
            <v>49400000</v>
          </cell>
          <cell r="IA2871">
            <v>8</v>
          </cell>
          <cell r="IB2871">
            <v>2</v>
          </cell>
          <cell r="IH2871">
            <v>39</v>
          </cell>
          <cell r="II2871">
            <v>40</v>
          </cell>
          <cell r="IJ2871">
            <v>16</v>
          </cell>
          <cell r="IK2871">
            <v>6</v>
          </cell>
          <cell r="IL2871">
            <v>4</v>
          </cell>
          <cell r="IM2871">
            <v>3</v>
          </cell>
          <cell r="IO2871">
            <v>43</v>
          </cell>
          <cell r="IP2871">
            <v>44</v>
          </cell>
          <cell r="IQ2871">
            <v>20</v>
          </cell>
          <cell r="IR2871">
            <v>13</v>
          </cell>
          <cell r="IS2871">
            <v>15</v>
          </cell>
          <cell r="IT2871">
            <v>3</v>
          </cell>
          <cell r="IV2871" t="str">
            <v>Central and Eastern Europe</v>
          </cell>
          <cell r="IW2871">
            <v>1</v>
          </cell>
          <cell r="IX2871">
            <v>0</v>
          </cell>
        </row>
        <row r="2872">
          <cell r="A2872">
            <v>9442005</v>
          </cell>
          <cell r="B2872">
            <v>944</v>
          </cell>
          <cell r="C2872">
            <v>2005</v>
          </cell>
          <cell r="D2872" t="str">
            <v>Hungary</v>
          </cell>
          <cell r="E2872" t="str">
            <v>EUR </v>
          </cell>
          <cell r="F2872" t="str">
            <v>Upper middle income</v>
          </cell>
          <cell r="G2872" t="str">
            <v>Emerging</v>
          </cell>
          <cell r="H2872" t="str">
            <v>Emerging Europe</v>
          </cell>
          <cell r="I2872" t="str">
            <v>Importer</v>
          </cell>
          <cell r="K2872">
            <v>199.58250000000001</v>
          </cell>
          <cell r="L2872">
            <v>22018.536</v>
          </cell>
          <cell r="M2872">
            <v>171.33941999999999</v>
          </cell>
          <cell r="N2872">
            <v>1.2456259999999999</v>
          </cell>
          <cell r="O2872">
            <v>1.228801</v>
          </cell>
          <cell r="Q2872">
            <v>0.71087800000000001</v>
          </cell>
          <cell r="S2872">
            <v>0.62053000000000003</v>
          </cell>
          <cell r="T2872">
            <v>0.65435279999999996</v>
          </cell>
          <cell r="AC2872">
            <v>0.63171759999999999</v>
          </cell>
          <cell r="AI2872">
            <v>0.51370550000000004</v>
          </cell>
          <cell r="AL2872">
            <v>0.59754439999999998</v>
          </cell>
          <cell r="AO2872">
            <v>0.39081480000000002</v>
          </cell>
          <cell r="AR2872">
            <v>1.55224E-2</v>
          </cell>
          <cell r="AU2872">
            <v>0.28517940000000003</v>
          </cell>
          <cell r="AX2872">
            <v>0.28848689999999999</v>
          </cell>
          <cell r="BA2872">
            <v>0.31773210000000002</v>
          </cell>
          <cell r="BD2872">
            <v>1.07341E-2</v>
          </cell>
          <cell r="BG2872">
            <v>0.19572300000000001</v>
          </cell>
          <cell r="BJ2872">
            <v>0.22435289999999999</v>
          </cell>
          <cell r="BM2872">
            <v>1.2864789999999999</v>
          </cell>
          <cell r="BO2872">
            <v>1.87673</v>
          </cell>
          <cell r="BP2872">
            <v>3.1632090000000002</v>
          </cell>
          <cell r="BY2872">
            <v>1.2864789999999999</v>
          </cell>
          <cell r="CE2872">
            <v>1.987163</v>
          </cell>
          <cell r="CH2872">
            <v>3.1632090000000002</v>
          </cell>
          <cell r="CK2872">
            <v>0.99101689999999998</v>
          </cell>
          <cell r="CN2872">
            <v>4.9125200000000001E-2</v>
          </cell>
          <cell r="CQ2872">
            <v>1.1691720000000001</v>
          </cell>
          <cell r="CT2872">
            <v>2.1262569999999998</v>
          </cell>
          <cell r="CW2872">
            <v>0.91274759999999999</v>
          </cell>
          <cell r="CZ2872">
            <v>8.6563999999999999E-3</v>
          </cell>
          <cell r="DC2872">
            <v>0.90922639999999999</v>
          </cell>
          <cell r="DF2872">
            <v>1.811315</v>
          </cell>
          <cell r="DI2872">
            <v>0.534748</v>
          </cell>
          <cell r="DJ2872">
            <v>0.60827100000000001</v>
          </cell>
          <cell r="DK2872">
            <v>0.4227572</v>
          </cell>
          <cell r="DL2872">
            <v>0.534748</v>
          </cell>
          <cell r="DM2872">
            <v>0.62275720000000001</v>
          </cell>
          <cell r="DN2872">
            <v>0.60827100000000001</v>
          </cell>
          <cell r="DO2872">
            <v>5660000000</v>
          </cell>
          <cell r="DP2872">
            <v>2000000000</v>
          </cell>
          <cell r="DQ2872">
            <v>3340000000</v>
          </cell>
          <cell r="DR2872">
            <v>331000000</v>
          </cell>
          <cell r="DS2872">
            <v>61.753540000000001</v>
          </cell>
          <cell r="DU2872">
            <v>82.959919999999997</v>
          </cell>
          <cell r="EE2872">
            <v>-204.08789999999999</v>
          </cell>
          <cell r="EG2872">
            <v>-60.953499999999998</v>
          </cell>
          <cell r="EH2872">
            <v>75.021060000000006</v>
          </cell>
          <cell r="EL2872">
            <v>-114.5376</v>
          </cell>
          <cell r="FH2872">
            <v>107.16419999999999</v>
          </cell>
          <cell r="FN2872">
            <v>130.89009999999999</v>
          </cell>
          <cell r="FQ2872">
            <v>134.84469999999999</v>
          </cell>
          <cell r="FT2872">
            <v>128.4503</v>
          </cell>
          <cell r="FW2872">
            <v>126.7496</v>
          </cell>
          <cell r="FZ2872">
            <v>118.8129</v>
          </cell>
          <cell r="GC2872">
            <v>122.5802</v>
          </cell>
          <cell r="GF2872">
            <v>109.1786</v>
          </cell>
          <cell r="GI2872">
            <v>99.312740000000005</v>
          </cell>
          <cell r="GL2872">
            <v>107.77549999999999</v>
          </cell>
          <cell r="GO2872">
            <v>113.6442</v>
          </cell>
          <cell r="HJ2872">
            <v>1</v>
          </cell>
          <cell r="HK2872">
            <v>18100000</v>
          </cell>
          <cell r="HL2872">
            <v>3002673</v>
          </cell>
          <cell r="HM2872">
            <v>30200000</v>
          </cell>
          <cell r="HN2872">
            <v>51300000</v>
          </cell>
          <cell r="IA2872">
            <v>9</v>
          </cell>
          <cell r="IB2872">
            <v>2</v>
          </cell>
          <cell r="IH2872">
            <v>52</v>
          </cell>
          <cell r="II2872">
            <v>38</v>
          </cell>
          <cell r="IJ2872">
            <v>10</v>
          </cell>
          <cell r="IK2872">
            <v>3</v>
          </cell>
          <cell r="IL2872">
            <v>5</v>
          </cell>
          <cell r="IM2872">
            <v>3</v>
          </cell>
          <cell r="IO2872">
            <v>56</v>
          </cell>
          <cell r="IP2872">
            <v>42</v>
          </cell>
          <cell r="IQ2872">
            <v>13</v>
          </cell>
          <cell r="IR2872">
            <v>8</v>
          </cell>
          <cell r="IS2872">
            <v>14</v>
          </cell>
          <cell r="IT2872">
            <v>8</v>
          </cell>
          <cell r="IV2872" t="str">
            <v>Central and Eastern Europe</v>
          </cell>
          <cell r="IW2872">
            <v>1</v>
          </cell>
          <cell r="IX2872">
            <v>0</v>
          </cell>
        </row>
        <row r="2873">
          <cell r="A2873">
            <v>9442006</v>
          </cell>
          <cell r="B2873">
            <v>944</v>
          </cell>
          <cell r="C2873">
            <v>2006</v>
          </cell>
          <cell r="D2873" t="str">
            <v>Hungary</v>
          </cell>
          <cell r="E2873" t="str">
            <v>EUR </v>
          </cell>
          <cell r="F2873" t="str">
            <v>Upper middle income</v>
          </cell>
          <cell r="G2873" t="str">
            <v>Emerging</v>
          </cell>
          <cell r="H2873" t="str">
            <v>Emerging Europe</v>
          </cell>
          <cell r="I2873" t="str">
            <v>Importer</v>
          </cell>
          <cell r="K2873">
            <v>210.39</v>
          </cell>
          <cell r="L2873">
            <v>23675.742999999999</v>
          </cell>
          <cell r="M2873">
            <v>183.77404000000001</v>
          </cell>
          <cell r="N2873">
            <v>1.297885</v>
          </cell>
          <cell r="O2873">
            <v>1.3086990000000001</v>
          </cell>
          <cell r="Q2873">
            <v>0.74511700000000003</v>
          </cell>
          <cell r="S2873">
            <v>0.65493599999999996</v>
          </cell>
          <cell r="T2873">
            <v>0.68849729999999998</v>
          </cell>
          <cell r="AC2873">
            <v>0.62862629999999997</v>
          </cell>
          <cell r="AI2873">
            <v>0.54355739999999997</v>
          </cell>
          <cell r="AL2873">
            <v>0.58979009999999998</v>
          </cell>
          <cell r="AO2873">
            <v>0.41588259999999999</v>
          </cell>
          <cell r="AR2873">
            <v>5.36494E-2</v>
          </cell>
          <cell r="AU2873">
            <v>0.30799159999999998</v>
          </cell>
          <cell r="AX2873">
            <v>0.2991569</v>
          </cell>
          <cell r="BA2873">
            <v>0.35204750000000001</v>
          </cell>
          <cell r="BD2873">
            <v>3.3025499999999999E-2</v>
          </cell>
          <cell r="BG2873">
            <v>0.24076220000000001</v>
          </cell>
          <cell r="BJ2873">
            <v>0.2335006</v>
          </cell>
          <cell r="BM2873">
            <v>1.3584309999999999</v>
          </cell>
          <cell r="BO2873">
            <v>2.0143770000000001</v>
          </cell>
          <cell r="BP2873">
            <v>3.372808</v>
          </cell>
          <cell r="BY2873">
            <v>1.2850870000000001</v>
          </cell>
          <cell r="CE2873">
            <v>2.1348790000000002</v>
          </cell>
          <cell r="CH2873">
            <v>3.288564</v>
          </cell>
          <cell r="CK2873">
            <v>0.91617020000000005</v>
          </cell>
          <cell r="CN2873">
            <v>0.10170949999999999</v>
          </cell>
          <cell r="CQ2873">
            <v>1.336087</v>
          </cell>
          <cell r="CT2873">
            <v>1.9860869999999999</v>
          </cell>
          <cell r="CW2873">
            <v>0.8384587</v>
          </cell>
          <cell r="CZ2873">
            <v>4.5688600000000003E-2</v>
          </cell>
          <cell r="DC2873">
            <v>0.94375039999999999</v>
          </cell>
          <cell r="DF2873">
            <v>1.789299</v>
          </cell>
          <cell r="DI2873">
            <v>0.55276789999999998</v>
          </cell>
          <cell r="DJ2873">
            <v>0.65376299999999998</v>
          </cell>
          <cell r="DK2873">
            <v>0.49916509999999997</v>
          </cell>
          <cell r="DL2873">
            <v>0.55276789999999998</v>
          </cell>
          <cell r="DM2873">
            <v>0.69916509999999998</v>
          </cell>
          <cell r="DN2873">
            <v>0.65376299999999998</v>
          </cell>
          <cell r="DO2873">
            <v>5850000000</v>
          </cell>
          <cell r="DP2873">
            <v>2050000000</v>
          </cell>
          <cell r="DQ2873">
            <v>3460000000</v>
          </cell>
          <cell r="DR2873">
            <v>334000000</v>
          </cell>
          <cell r="DS2873">
            <v>111.4151</v>
          </cell>
          <cell r="DU2873">
            <v>114.40130000000001</v>
          </cell>
          <cell r="EE2873">
            <v>255.54400000000001</v>
          </cell>
          <cell r="EG2873">
            <v>186.3741</v>
          </cell>
          <cell r="EH2873">
            <v>113.29</v>
          </cell>
          <cell r="EL2873">
            <v>212.11600000000001</v>
          </cell>
          <cell r="FH2873">
            <v>111.4151</v>
          </cell>
          <cell r="FN2873">
            <v>137.876</v>
          </cell>
          <cell r="FQ2873">
            <v>119.8605</v>
          </cell>
          <cell r="FT2873">
            <v>130.83840000000001</v>
          </cell>
          <cell r="FW2873">
            <v>129.25360000000001</v>
          </cell>
          <cell r="FZ2873">
            <v>128.3544</v>
          </cell>
          <cell r="GC2873">
            <v>124.4233</v>
          </cell>
          <cell r="GF2873">
            <v>119.3068</v>
          </cell>
          <cell r="GI2873">
            <v>121.6917</v>
          </cell>
          <cell r="GL2873">
            <v>116.52500000000001</v>
          </cell>
          <cell r="GO2873">
            <v>114.2085</v>
          </cell>
          <cell r="HJ2873">
            <v>1</v>
          </cell>
          <cell r="HK2873">
            <v>18200000</v>
          </cell>
          <cell r="HL2873">
            <v>2964342</v>
          </cell>
          <cell r="HM2873">
            <v>30800000</v>
          </cell>
          <cell r="HN2873">
            <v>52000000</v>
          </cell>
          <cell r="IA2873">
            <v>9</v>
          </cell>
          <cell r="IB2873">
            <v>2</v>
          </cell>
          <cell r="IH2873">
            <v>55</v>
          </cell>
          <cell r="II2873">
            <v>37</v>
          </cell>
          <cell r="IJ2873">
            <v>9</v>
          </cell>
          <cell r="IK2873">
            <v>2</v>
          </cell>
          <cell r="IL2873">
            <v>5</v>
          </cell>
          <cell r="IM2873">
            <v>3</v>
          </cell>
          <cell r="IO2873">
            <v>56</v>
          </cell>
          <cell r="IP2873">
            <v>46</v>
          </cell>
          <cell r="IQ2873">
            <v>13</v>
          </cell>
          <cell r="IR2873">
            <v>6</v>
          </cell>
          <cell r="IS2873">
            <v>13</v>
          </cell>
          <cell r="IT2873">
            <v>7</v>
          </cell>
          <cell r="IV2873" t="str">
            <v>Central and Eastern Europe</v>
          </cell>
          <cell r="IW2873">
            <v>1</v>
          </cell>
          <cell r="IX2873">
            <v>0</v>
          </cell>
        </row>
        <row r="2874">
          <cell r="A2874">
            <v>9442007</v>
          </cell>
          <cell r="B2874">
            <v>944</v>
          </cell>
          <cell r="C2874">
            <v>2007</v>
          </cell>
          <cell r="D2874" t="str">
            <v>Hungary</v>
          </cell>
          <cell r="E2874" t="str">
            <v>EUR </v>
          </cell>
          <cell r="F2874" t="str">
            <v>Upper middle income</v>
          </cell>
          <cell r="G2874" t="str">
            <v>Emerging</v>
          </cell>
          <cell r="H2874" t="str">
            <v>Emerging Europe</v>
          </cell>
          <cell r="I2874" t="str">
            <v>Importer</v>
          </cell>
          <cell r="K2874">
            <v>183.6258</v>
          </cell>
          <cell r="L2874">
            <v>24991.404999999999</v>
          </cell>
          <cell r="M2874">
            <v>189.29535000000001</v>
          </cell>
          <cell r="N2874">
            <v>1.63785</v>
          </cell>
          <cell r="O2874">
            <v>1.6162069999999999</v>
          </cell>
          <cell r="Q2874">
            <v>0.88340300000000005</v>
          </cell>
          <cell r="S2874">
            <v>0.77361400000000002</v>
          </cell>
          <cell r="T2874">
            <v>0.81403170000000002</v>
          </cell>
          <cell r="AC2874">
            <v>0.62184899999999999</v>
          </cell>
          <cell r="AF2874">
            <v>0.67511880000000002</v>
          </cell>
          <cell r="AI2874">
            <v>0.38221749999999999</v>
          </cell>
          <cell r="AL2874">
            <v>0.47940909999999998</v>
          </cell>
          <cell r="AO2874">
            <v>0.39108589999999999</v>
          </cell>
          <cell r="AR2874">
            <v>-5.7517600000000002E-2</v>
          </cell>
          <cell r="AU2874">
            <v>0.18870819999999999</v>
          </cell>
          <cell r="AX2874">
            <v>0.21018770000000001</v>
          </cell>
          <cell r="BA2874">
            <v>0.2581928</v>
          </cell>
          <cell r="BD2874">
            <v>-0.14370230000000001</v>
          </cell>
          <cell r="BG2874">
            <v>0.13961229999999999</v>
          </cell>
          <cell r="BJ2874">
            <v>0.12703020000000001</v>
          </cell>
          <cell r="BM2874">
            <v>1.3735120000000001</v>
          </cell>
          <cell r="BO2874">
            <v>2.0644619999999998</v>
          </cell>
          <cell r="BP2874">
            <v>3.4379740000000001</v>
          </cell>
          <cell r="BY2874">
            <v>0.93465819999999999</v>
          </cell>
          <cell r="CB2874">
            <v>0.15125459999999999</v>
          </cell>
          <cell r="CE2874">
            <v>1.8484100000000001</v>
          </cell>
          <cell r="CH2874">
            <v>2.807048</v>
          </cell>
          <cell r="CK2874">
            <v>0.76264750000000003</v>
          </cell>
          <cell r="CN2874">
            <v>-9.1213699999999995E-2</v>
          </cell>
          <cell r="CQ2874">
            <v>0.84091850000000001</v>
          </cell>
          <cell r="CT2874">
            <v>1.5520350000000001</v>
          </cell>
          <cell r="CW2874">
            <v>0.65587569999999995</v>
          </cell>
          <cell r="CZ2874">
            <v>-0.1752792</v>
          </cell>
          <cell r="DC2874">
            <v>0.56627830000000001</v>
          </cell>
          <cell r="DF2874">
            <v>0.96607069999999995</v>
          </cell>
          <cell r="DI2874">
            <v>0.75444699999999998</v>
          </cell>
          <cell r="DJ2874">
            <v>0.84259300000000004</v>
          </cell>
          <cell r="DK2874">
            <v>0.71828780000000003</v>
          </cell>
          <cell r="DL2874">
            <v>0.75444699999999998</v>
          </cell>
          <cell r="DM2874">
            <v>0.91828779999999999</v>
          </cell>
          <cell r="DN2874">
            <v>0.84259300000000004</v>
          </cell>
          <cell r="DO2874">
            <v>6050000000</v>
          </cell>
          <cell r="DP2874">
            <v>2120000000</v>
          </cell>
          <cell r="DQ2874">
            <v>3630000000</v>
          </cell>
          <cell r="DR2874">
            <v>303000000</v>
          </cell>
          <cell r="DS2874">
            <v>116.3019</v>
          </cell>
          <cell r="DU2874">
            <v>116.9481</v>
          </cell>
          <cell r="EE2874">
            <v>124.50839999999999</v>
          </cell>
          <cell r="EG2874">
            <v>124.8216</v>
          </cell>
          <cell r="EH2874">
            <v>116.7102</v>
          </cell>
          <cell r="EL2874">
            <v>124.7063</v>
          </cell>
          <cell r="FH2874">
            <v>118.8712</v>
          </cell>
          <cell r="FN2874">
            <v>112.7278</v>
          </cell>
          <cell r="FQ2874">
            <v>117.4434</v>
          </cell>
          <cell r="FT2874">
            <v>112.8355</v>
          </cell>
          <cell r="FW2874">
            <v>79.063019999999995</v>
          </cell>
          <cell r="FZ2874">
            <v>112.31959999999999</v>
          </cell>
          <cell r="GC2874">
            <v>107.69289999999999</v>
          </cell>
          <cell r="GF2874">
            <v>101.6268</v>
          </cell>
          <cell r="GI2874">
            <v>72.709050000000005</v>
          </cell>
          <cell r="GL2874">
            <v>94.270610000000005</v>
          </cell>
          <cell r="GO2874">
            <v>92.544089999999997</v>
          </cell>
          <cell r="HJ2874">
            <v>1</v>
          </cell>
          <cell r="HK2874">
            <v>15500000</v>
          </cell>
          <cell r="HL2874">
            <v>2228022</v>
          </cell>
          <cell r="HM2874">
            <v>26700000</v>
          </cell>
          <cell r="HN2874">
            <v>44500000</v>
          </cell>
          <cell r="IA2874">
            <v>12</v>
          </cell>
          <cell r="IB2874">
            <v>2</v>
          </cell>
          <cell r="IC2874">
            <v>2</v>
          </cell>
          <cell r="ID2874">
            <v>1</v>
          </cell>
          <cell r="IH2874">
            <v>48</v>
          </cell>
          <cell r="II2874">
            <v>35</v>
          </cell>
          <cell r="IJ2874">
            <v>15</v>
          </cell>
          <cell r="IK2874">
            <v>9</v>
          </cell>
          <cell r="IL2874">
            <v>12</v>
          </cell>
          <cell r="IM2874">
            <v>3</v>
          </cell>
          <cell r="IO2874">
            <v>50</v>
          </cell>
          <cell r="IP2874">
            <v>35</v>
          </cell>
          <cell r="IQ2874">
            <v>20</v>
          </cell>
          <cell r="IR2874">
            <v>14</v>
          </cell>
          <cell r="IS2874">
            <v>17</v>
          </cell>
          <cell r="IT2874">
            <v>18</v>
          </cell>
          <cell r="IV2874" t="str">
            <v>Central and Eastern Europe</v>
          </cell>
          <cell r="IW2874">
            <v>1</v>
          </cell>
          <cell r="IX2874">
            <v>0</v>
          </cell>
        </row>
        <row r="2875">
          <cell r="A2875">
            <v>9442008</v>
          </cell>
          <cell r="B2875">
            <v>944</v>
          </cell>
          <cell r="C2875">
            <v>2008</v>
          </cell>
          <cell r="D2875" t="str">
            <v>Hungary</v>
          </cell>
          <cell r="E2875" t="str">
            <v>EUR </v>
          </cell>
          <cell r="F2875" t="str">
            <v>Upper middle income</v>
          </cell>
          <cell r="G2875" t="str">
            <v>Emerging</v>
          </cell>
          <cell r="H2875" t="str">
            <v>Emerging Europe</v>
          </cell>
          <cell r="I2875" t="str">
            <v>Importer</v>
          </cell>
          <cell r="K2875">
            <v>172.11330000000001</v>
          </cell>
          <cell r="L2875">
            <v>26545.778999999999</v>
          </cell>
          <cell r="M2875">
            <v>195.23514</v>
          </cell>
          <cell r="N2875">
            <v>1.3089170000000001</v>
          </cell>
          <cell r="O2875">
            <v>1.4202920000000001</v>
          </cell>
          <cell r="Q2875">
            <v>0.74946100000000004</v>
          </cell>
          <cell r="S2875">
            <v>0.67560799999999999</v>
          </cell>
          <cell r="T2875">
            <v>0.70257539999999996</v>
          </cell>
          <cell r="AC2875">
            <v>0.69730780000000003</v>
          </cell>
          <cell r="AI2875">
            <v>0.55312510000000004</v>
          </cell>
          <cell r="AL2875">
            <v>0.58054019999999995</v>
          </cell>
          <cell r="AO2875">
            <v>0.68492160000000002</v>
          </cell>
          <cell r="AR2875">
            <v>0.34208870000000002</v>
          </cell>
          <cell r="AU2875">
            <v>0.52508699999999997</v>
          </cell>
          <cell r="AX2875">
            <v>0.5705308</v>
          </cell>
          <cell r="BA2875">
            <v>0.655528</v>
          </cell>
          <cell r="BD2875">
            <v>0.2277102</v>
          </cell>
          <cell r="BG2875">
            <v>0.5032181</v>
          </cell>
          <cell r="BJ2875">
            <v>0.52925789999999995</v>
          </cell>
          <cell r="BM2875">
            <v>1.0189429999999999</v>
          </cell>
          <cell r="BO2875">
            <v>1.5969629999999999</v>
          </cell>
          <cell r="BP2875">
            <v>2.6159059999999998</v>
          </cell>
          <cell r="BY2875">
            <v>1.125211</v>
          </cell>
          <cell r="CE2875">
            <v>1.7486839999999999</v>
          </cell>
          <cell r="CH2875">
            <v>2.6363059999999998</v>
          </cell>
          <cell r="CK2875">
            <v>1.0235669999999999</v>
          </cell>
          <cell r="CN2875">
            <v>0.41387030000000002</v>
          </cell>
          <cell r="CQ2875">
            <v>1.613413</v>
          </cell>
          <cell r="CT2875">
            <v>2.5874190000000001</v>
          </cell>
          <cell r="CW2875">
            <v>1.0195860000000001</v>
          </cell>
          <cell r="CZ2875">
            <v>0.1679668</v>
          </cell>
          <cell r="DC2875">
            <v>1.5694030000000001</v>
          </cell>
          <cell r="DF2875">
            <v>2.5727869999999999</v>
          </cell>
          <cell r="DI2875">
            <v>0.55945610000000001</v>
          </cell>
          <cell r="DJ2875">
            <v>0.74468400000000001</v>
          </cell>
          <cell r="DK2875">
            <v>0.40219709999999997</v>
          </cell>
          <cell r="DL2875">
            <v>0.55945610000000001</v>
          </cell>
          <cell r="DM2875">
            <v>0.60219710000000004</v>
          </cell>
          <cell r="DN2875">
            <v>0.74468400000000001</v>
          </cell>
          <cell r="DO2875">
            <v>6080000000</v>
          </cell>
          <cell r="DP2875">
            <v>2100000000</v>
          </cell>
          <cell r="DQ2875">
            <v>3650000000</v>
          </cell>
          <cell r="DR2875">
            <v>336000000</v>
          </cell>
          <cell r="DS2875">
            <v>-35.587069999999997</v>
          </cell>
          <cell r="DU2875">
            <v>68.295850000000002</v>
          </cell>
          <cell r="DV2875">
            <v>164.5462</v>
          </cell>
          <cell r="DX2875">
            <v>154.58949999999999</v>
          </cell>
          <cell r="EE2875">
            <v>178.64240000000001</v>
          </cell>
          <cell r="EG2875">
            <v>197.07210000000001</v>
          </cell>
          <cell r="EH2875">
            <v>30.362960000000001</v>
          </cell>
          <cell r="EI2875">
            <v>158.2252</v>
          </cell>
          <cell r="EL2875">
            <v>190.3425</v>
          </cell>
          <cell r="FH2875">
            <v>12.82952</v>
          </cell>
          <cell r="FI2875">
            <v>142.70150000000001</v>
          </cell>
          <cell r="FN2875">
            <v>200.90559999999999</v>
          </cell>
          <cell r="FO2875">
            <v>132.60810000000001</v>
          </cell>
          <cell r="FQ2875">
            <v>124.38549999999999</v>
          </cell>
          <cell r="FR2875">
            <v>133.2955</v>
          </cell>
          <cell r="FT2875">
            <v>140.334</v>
          </cell>
          <cell r="FU2875">
            <v>58.68074</v>
          </cell>
          <cell r="FW2875">
            <v>321.57940000000002</v>
          </cell>
          <cell r="FX2875">
            <v>11.17756</v>
          </cell>
          <cell r="FZ2875">
            <v>238.4101</v>
          </cell>
          <cell r="GA2875">
            <v>70.873350000000002</v>
          </cell>
          <cell r="GC2875">
            <v>201.42850000000001</v>
          </cell>
          <cell r="GD2875">
            <v>56.227200000000003</v>
          </cell>
          <cell r="GF2875">
            <v>136.47630000000001</v>
          </cell>
          <cell r="GG2875">
            <v>29.716629999999999</v>
          </cell>
          <cell r="GI2875">
            <v>259.73140000000001</v>
          </cell>
          <cell r="GJ2875">
            <v>9.7242110000000004</v>
          </cell>
          <cell r="GL2875">
            <v>238.4101</v>
          </cell>
          <cell r="GM2875">
            <v>41.224820000000001</v>
          </cell>
          <cell r="GO2875">
            <v>163.69829999999999</v>
          </cell>
          <cell r="GP2875">
            <v>32.639919999999996</v>
          </cell>
          <cell r="GR2875">
            <v>0</v>
          </cell>
          <cell r="GT2875">
            <v>0</v>
          </cell>
          <cell r="GU2875">
            <v>0</v>
          </cell>
          <cell r="GX2875">
            <v>0</v>
          </cell>
          <cell r="GY2875">
            <v>0</v>
          </cell>
          <cell r="GZ2875">
            <v>0</v>
          </cell>
          <cell r="HA2875">
            <v>0</v>
          </cell>
          <cell r="HD2875">
            <v>0</v>
          </cell>
          <cell r="HE2875">
            <v>0</v>
          </cell>
          <cell r="HF2875">
            <v>0</v>
          </cell>
          <cell r="HG2875">
            <v>0</v>
          </cell>
          <cell r="HJ2875">
            <v>1</v>
          </cell>
          <cell r="HK2875">
            <v>13600000</v>
          </cell>
          <cell r="HL2875">
            <v>2179403</v>
          </cell>
          <cell r="HM2875">
            <v>23600000</v>
          </cell>
          <cell r="HN2875">
            <v>39400000</v>
          </cell>
          <cell r="HO2875">
            <v>0</v>
          </cell>
          <cell r="HP2875">
            <v>0</v>
          </cell>
          <cell r="HR2875">
            <v>0</v>
          </cell>
          <cell r="IA2875">
            <v>17</v>
          </cell>
          <cell r="IH2875">
            <v>88</v>
          </cell>
          <cell r="II2875">
            <v>23</v>
          </cell>
          <cell r="IJ2875">
            <v>2</v>
          </cell>
          <cell r="IK2875">
            <v>2</v>
          </cell>
          <cell r="IM2875">
            <v>1</v>
          </cell>
          <cell r="IO2875">
            <v>105</v>
          </cell>
          <cell r="IP2875">
            <v>24</v>
          </cell>
          <cell r="IQ2875">
            <v>3</v>
          </cell>
          <cell r="IR2875">
            <v>8</v>
          </cell>
          <cell r="IS2875">
            <v>9</v>
          </cell>
          <cell r="IT2875">
            <v>1</v>
          </cell>
          <cell r="IV2875" t="str">
            <v>Central and Eastern Europe</v>
          </cell>
          <cell r="IW2875">
            <v>1</v>
          </cell>
          <cell r="IX2875">
            <v>0</v>
          </cell>
        </row>
        <row r="2876">
          <cell r="A2876">
            <v>9442009</v>
          </cell>
          <cell r="B2876">
            <v>944</v>
          </cell>
          <cell r="C2876">
            <v>2009</v>
          </cell>
          <cell r="D2876" t="str">
            <v>Hungary</v>
          </cell>
          <cell r="E2876" t="str">
            <v>EUR </v>
          </cell>
          <cell r="F2876" t="str">
            <v>Upper middle income</v>
          </cell>
          <cell r="G2876" t="str">
            <v>Emerging</v>
          </cell>
          <cell r="H2876" t="str">
            <v>Emerging Europe</v>
          </cell>
          <cell r="I2876" t="str">
            <v>Importer</v>
          </cell>
          <cell r="K2876">
            <v>202.3417</v>
          </cell>
          <cell r="L2876">
            <v>25622.65</v>
          </cell>
          <cell r="M2876">
            <v>183.87924000000001</v>
          </cell>
          <cell r="N2876">
            <v>1.612384</v>
          </cell>
          <cell r="O2876">
            <v>1.5304420000000001</v>
          </cell>
          <cell r="Q2876">
            <v>0.93195899999999998</v>
          </cell>
          <cell r="S2876">
            <v>0.81413000000000002</v>
          </cell>
          <cell r="T2876">
            <v>0.85726179999999996</v>
          </cell>
          <cell r="AC2876">
            <v>0.74469700000000005</v>
          </cell>
          <cell r="AI2876">
            <v>0.57501290000000005</v>
          </cell>
          <cell r="AL2876">
            <v>0.5960628</v>
          </cell>
          <cell r="AO2876">
            <v>0.5323563</v>
          </cell>
          <cell r="AR2876">
            <v>0.1256427</v>
          </cell>
          <cell r="AU2876">
            <v>0.37582359999999998</v>
          </cell>
          <cell r="AX2876">
            <v>0.41481829999999997</v>
          </cell>
          <cell r="BA2876">
            <v>0.45337050000000001</v>
          </cell>
          <cell r="BD2876">
            <v>8.3641400000000005E-2</v>
          </cell>
          <cell r="BG2876">
            <v>0.29344540000000002</v>
          </cell>
          <cell r="BJ2876">
            <v>0.32409840000000001</v>
          </cell>
          <cell r="BM2876">
            <v>1.5474920000000001</v>
          </cell>
          <cell r="BO2876">
            <v>2.3411599999999999</v>
          </cell>
          <cell r="BP2876">
            <v>3.888652</v>
          </cell>
          <cell r="BY2876">
            <v>1.2630319999999999</v>
          </cell>
          <cell r="CE2876">
            <v>2.3411599999999999</v>
          </cell>
          <cell r="CH2876">
            <v>3.3616359999999998</v>
          </cell>
          <cell r="CK2876">
            <v>0.92466409999999999</v>
          </cell>
          <cell r="CN2876">
            <v>0.1618136</v>
          </cell>
          <cell r="CQ2876">
            <v>1.405079</v>
          </cell>
          <cell r="CT2876">
            <v>2.3411309999999999</v>
          </cell>
          <cell r="CW2876">
            <v>0.87180250000000004</v>
          </cell>
          <cell r="CZ2876">
            <v>8.6539599999999994E-2</v>
          </cell>
          <cell r="DC2876">
            <v>1.206882</v>
          </cell>
          <cell r="DF2876">
            <v>2.196291</v>
          </cell>
          <cell r="DI2876">
            <v>0.68042499999999995</v>
          </cell>
          <cell r="DJ2876">
            <v>0.71631199999999995</v>
          </cell>
          <cell r="DK2876">
            <v>0.52660989999999996</v>
          </cell>
          <cell r="DL2876">
            <v>0.68042499999999995</v>
          </cell>
          <cell r="DM2876">
            <v>0.72660990000000003</v>
          </cell>
          <cell r="DN2876">
            <v>0.71631199999999995</v>
          </cell>
          <cell r="DO2876">
            <v>6030000000</v>
          </cell>
          <cell r="DP2876">
            <v>2100000000</v>
          </cell>
          <cell r="DQ2876">
            <v>3640000000</v>
          </cell>
          <cell r="DR2876">
            <v>288000000</v>
          </cell>
          <cell r="DS2876">
            <v>161.42250000000001</v>
          </cell>
          <cell r="DU2876">
            <v>157.1729</v>
          </cell>
          <cell r="DV2876">
            <v>24.25299</v>
          </cell>
          <cell r="DX2876">
            <v>79.282210000000006</v>
          </cell>
          <cell r="DY2876">
            <v>243.95769999999999</v>
          </cell>
          <cell r="EA2876">
            <v>388.92140000000001</v>
          </cell>
          <cell r="EE2876">
            <v>243.95769999999999</v>
          </cell>
          <cell r="EG2876">
            <v>388.92140000000001</v>
          </cell>
          <cell r="EH2876">
            <v>158.7285</v>
          </cell>
          <cell r="EI2876">
            <v>59.138500000000001</v>
          </cell>
          <cell r="EJ2876">
            <v>335.85680000000002</v>
          </cell>
          <cell r="EL2876">
            <v>335.85680000000002</v>
          </cell>
          <cell r="EM2876">
            <v>7</v>
          </cell>
          <cell r="EN2876">
            <v>2</v>
          </cell>
          <cell r="EO2876">
            <v>2</v>
          </cell>
          <cell r="EP2876">
            <v>2</v>
          </cell>
          <cell r="EQ2876">
            <v>1</v>
          </cell>
          <cell r="ER2876">
            <v>4</v>
          </cell>
          <cell r="ET2876">
            <v>23</v>
          </cell>
          <cell r="EU2876">
            <v>6</v>
          </cell>
          <cell r="EV2876">
            <v>13</v>
          </cell>
          <cell r="EW2876">
            <v>15</v>
          </cell>
          <cell r="EX2876">
            <v>10</v>
          </cell>
          <cell r="EY2876">
            <v>46</v>
          </cell>
          <cell r="FA2876">
            <v>21</v>
          </cell>
          <cell r="FB2876">
            <v>6</v>
          </cell>
          <cell r="FC2876">
            <v>14</v>
          </cell>
          <cell r="FD2876">
            <v>19</v>
          </cell>
          <cell r="FE2876">
            <v>15</v>
          </cell>
          <cell r="FF2876">
            <v>71</v>
          </cell>
          <cell r="FH2876">
            <v>174.8732</v>
          </cell>
          <cell r="FI2876">
            <v>44.14949</v>
          </cell>
          <cell r="FJ2876">
            <v>138.739</v>
          </cell>
          <cell r="FN2876">
            <v>159.9837</v>
          </cell>
          <cell r="FO2876">
            <v>98.455749999999995</v>
          </cell>
          <cell r="FP2876">
            <v>116.589</v>
          </cell>
          <cell r="FQ2876">
            <v>161.9633</v>
          </cell>
          <cell r="FR2876">
            <v>78.481350000000006</v>
          </cell>
          <cell r="FS2876">
            <v>101.44199999999999</v>
          </cell>
          <cell r="FT2876">
            <v>151.6045</v>
          </cell>
          <cell r="FU2876">
            <v>64.635840000000002</v>
          </cell>
          <cell r="FV2876">
            <v>64.404790000000006</v>
          </cell>
          <cell r="FW2876">
            <v>137.31960000000001</v>
          </cell>
          <cell r="FX2876">
            <v>8.8829879999999992</v>
          </cell>
          <cell r="FY2876">
            <v>5.2247070000000004</v>
          </cell>
          <cell r="FZ2876">
            <v>156.9213</v>
          </cell>
          <cell r="GA2876">
            <v>79.939589999999995</v>
          </cell>
          <cell r="GB2876">
            <v>38.202959999999997</v>
          </cell>
          <cell r="GC2876">
            <v>156.9332</v>
          </cell>
          <cell r="GD2876">
            <v>69.177340000000001</v>
          </cell>
          <cell r="GE2876">
            <v>52.64893</v>
          </cell>
          <cell r="GF2876">
            <v>141.5506</v>
          </cell>
          <cell r="GG2876">
            <v>30.56334</v>
          </cell>
          <cell r="GH2876">
            <v>44.023890000000002</v>
          </cell>
          <cell r="GI2876">
            <v>117.7024</v>
          </cell>
          <cell r="GJ2876">
            <v>1.4550350000000001</v>
          </cell>
          <cell r="GK2876">
            <v>1.3221210000000001</v>
          </cell>
          <cell r="GL2876">
            <v>145.63380000000001</v>
          </cell>
          <cell r="GM2876">
            <v>66.051640000000006</v>
          </cell>
          <cell r="GN2876">
            <v>22.74212</v>
          </cell>
          <cell r="GO2876">
            <v>144.0453</v>
          </cell>
          <cell r="GP2876">
            <v>45.487659999999998</v>
          </cell>
          <cell r="GQ2876">
            <v>27.726369999999999</v>
          </cell>
          <cell r="GR2876">
            <v>-0.1782019</v>
          </cell>
          <cell r="GT2876">
            <v>-0.26486799999999999</v>
          </cell>
          <cell r="GU2876">
            <v>-0.52125569999999999</v>
          </cell>
          <cell r="GX2876">
            <v>0.14152600000000001</v>
          </cell>
          <cell r="GY2876">
            <v>0.26510119999999998</v>
          </cell>
          <cell r="GZ2876">
            <v>0.2975447</v>
          </cell>
          <cell r="HA2876">
            <v>0.50334480000000004</v>
          </cell>
          <cell r="HD2876">
            <v>0.26965060000000002</v>
          </cell>
          <cell r="HE2876">
            <v>0.21817239999999999</v>
          </cell>
          <cell r="HF2876">
            <v>0.49092940000000002</v>
          </cell>
          <cell r="HG2876">
            <v>0.77554420000000002</v>
          </cell>
          <cell r="HJ2876">
            <v>1</v>
          </cell>
          <cell r="HK2876">
            <v>16600000</v>
          </cell>
          <cell r="HL2876">
            <v>2275467</v>
          </cell>
          <cell r="HM2876">
            <v>28800000</v>
          </cell>
          <cell r="HN2876">
            <v>47600000</v>
          </cell>
          <cell r="HO2876">
            <v>-1.2727459999999999</v>
          </cell>
          <cell r="HP2876">
            <v>-0.52854849999999998</v>
          </cell>
          <cell r="HR2876">
            <v>-0.744197</v>
          </cell>
          <cell r="IA2876">
            <v>15</v>
          </cell>
          <cell r="IB2876">
            <v>2</v>
          </cell>
          <cell r="IH2876">
            <v>72</v>
          </cell>
          <cell r="II2876">
            <v>27</v>
          </cell>
          <cell r="IJ2876">
            <v>7</v>
          </cell>
          <cell r="IK2876">
            <v>4</v>
          </cell>
          <cell r="IL2876">
            <v>2</v>
          </cell>
          <cell r="IM2876">
            <v>1</v>
          </cell>
          <cell r="IO2876">
            <v>78</v>
          </cell>
          <cell r="IP2876">
            <v>34</v>
          </cell>
          <cell r="IQ2876">
            <v>10</v>
          </cell>
          <cell r="IR2876">
            <v>5</v>
          </cell>
          <cell r="IS2876">
            <v>9</v>
          </cell>
          <cell r="IT2876">
            <v>9</v>
          </cell>
          <cell r="IV2876" t="str">
            <v>Central and Eastern Europe</v>
          </cell>
          <cell r="IW2876">
            <v>1</v>
          </cell>
          <cell r="IX2876">
            <v>0</v>
          </cell>
        </row>
        <row r="2877">
          <cell r="A2877">
            <v>9442010</v>
          </cell>
          <cell r="B2877">
            <v>944</v>
          </cell>
          <cell r="C2877">
            <v>2010</v>
          </cell>
          <cell r="D2877" t="str">
            <v>Hungary</v>
          </cell>
          <cell r="E2877" t="str">
            <v>EUR </v>
          </cell>
          <cell r="F2877" t="str">
            <v>Upper middle income</v>
          </cell>
          <cell r="G2877" t="str">
            <v>Emerging</v>
          </cell>
          <cell r="H2877" t="str">
            <v>Emerging Europe</v>
          </cell>
          <cell r="I2877" t="str">
            <v>Importer</v>
          </cell>
          <cell r="K2877">
            <v>207.9408</v>
          </cell>
          <cell r="L2877">
            <v>26748.245999999999</v>
          </cell>
          <cell r="M2877">
            <v>188.35833</v>
          </cell>
          <cell r="N2877">
            <v>1.698261</v>
          </cell>
          <cell r="O2877">
            <v>1.6365339999999999</v>
          </cell>
          <cell r="Q2877">
            <v>0.94729300000000005</v>
          </cell>
          <cell r="S2877">
            <v>0.82277</v>
          </cell>
          <cell r="T2877">
            <v>0.86500370000000004</v>
          </cell>
          <cell r="AC2877">
            <v>0.71121000000000001</v>
          </cell>
          <cell r="AI2877">
            <v>0.62168500000000004</v>
          </cell>
          <cell r="AL2877">
            <v>0.66559889999999999</v>
          </cell>
          <cell r="AO2877">
            <v>0.4598004</v>
          </cell>
          <cell r="AR2877">
            <v>9.0831599999999998E-2</v>
          </cell>
          <cell r="AU2877">
            <v>0.26074960000000003</v>
          </cell>
          <cell r="AX2877">
            <v>0.32485439999999999</v>
          </cell>
          <cell r="BA2877">
            <v>0.37480049999999998</v>
          </cell>
          <cell r="BD2877">
            <v>-4.4923000000000003E-3</v>
          </cell>
          <cell r="BG2877">
            <v>0.2092763</v>
          </cell>
          <cell r="BJ2877">
            <v>0.24128089999999999</v>
          </cell>
          <cell r="BM2877">
            <v>1.3624160000000001</v>
          </cell>
          <cell r="BO2877">
            <v>2.3056239999999999</v>
          </cell>
          <cell r="BP2877">
            <v>3.66804</v>
          </cell>
          <cell r="BY2877">
            <v>1.164768</v>
          </cell>
          <cell r="CE2877">
            <v>2.2641369999999998</v>
          </cell>
          <cell r="CH2877">
            <v>3.371553</v>
          </cell>
          <cell r="CK2877">
            <v>0.86420600000000003</v>
          </cell>
          <cell r="CN2877">
            <v>0.12864</v>
          </cell>
          <cell r="CQ2877">
            <v>0.97441100000000003</v>
          </cell>
          <cell r="CT2877">
            <v>2.0310739999999998</v>
          </cell>
          <cell r="CW2877">
            <v>0.78544769999999997</v>
          </cell>
          <cell r="CZ2877">
            <v>-3.6816599999999998E-2</v>
          </cell>
          <cell r="DC2877">
            <v>0.87341310000000005</v>
          </cell>
          <cell r="DF2877">
            <v>1.6850670000000001</v>
          </cell>
          <cell r="DI2877">
            <v>0.75096799999999997</v>
          </cell>
          <cell r="DJ2877">
            <v>0.81376400000000004</v>
          </cell>
          <cell r="DK2877">
            <v>0.65274080000000001</v>
          </cell>
          <cell r="DL2877">
            <v>0.75096799999999997</v>
          </cell>
          <cell r="DM2877">
            <v>0.85274079999999997</v>
          </cell>
          <cell r="DN2877">
            <v>0.81376400000000004</v>
          </cell>
          <cell r="DO2877">
            <v>5740000000</v>
          </cell>
          <cell r="DP2877">
            <v>1850000000</v>
          </cell>
          <cell r="DQ2877">
            <v>3600000000</v>
          </cell>
          <cell r="DR2877">
            <v>287000000</v>
          </cell>
          <cell r="DS2877">
            <v>157.6103</v>
          </cell>
          <cell r="DU2877">
            <v>148.29769999999999</v>
          </cell>
          <cell r="DV2877">
            <v>-428.4477</v>
          </cell>
          <cell r="DX2877">
            <v>38.488430000000001</v>
          </cell>
          <cell r="DY2877">
            <v>213.566</v>
          </cell>
          <cell r="EA2877">
            <v>233.5284</v>
          </cell>
          <cell r="EE2877">
            <v>145.49459999999999</v>
          </cell>
          <cell r="EG2877">
            <v>126.1794</v>
          </cell>
          <cell r="EH2877">
            <v>151.4562</v>
          </cell>
          <cell r="EI2877">
            <v>-119.8794</v>
          </cell>
          <cell r="EJ2877">
            <v>226.75790000000001</v>
          </cell>
          <cell r="EL2877">
            <v>132.7304</v>
          </cell>
          <cell r="EM2877">
            <v>10</v>
          </cell>
          <cell r="EN2877">
            <v>2</v>
          </cell>
          <cell r="EO2877">
            <v>3</v>
          </cell>
          <cell r="EP2877">
            <v>2</v>
          </cell>
          <cell r="ER2877">
            <v>1</v>
          </cell>
          <cell r="ET2877">
            <v>32</v>
          </cell>
          <cell r="EU2877">
            <v>8</v>
          </cell>
          <cell r="EV2877">
            <v>19</v>
          </cell>
          <cell r="EW2877">
            <v>13</v>
          </cell>
          <cell r="EX2877">
            <v>18</v>
          </cell>
          <cell r="EY2877">
            <v>35</v>
          </cell>
          <cell r="FA2877">
            <v>32</v>
          </cell>
          <cell r="FB2877">
            <v>8</v>
          </cell>
          <cell r="FC2877">
            <v>19</v>
          </cell>
          <cell r="FD2877">
            <v>18</v>
          </cell>
          <cell r="FE2877">
            <v>17</v>
          </cell>
          <cell r="FF2877">
            <v>52</v>
          </cell>
          <cell r="FH2877">
            <v>150.64429999999999</v>
          </cell>
          <cell r="FI2877">
            <v>134.5771</v>
          </cell>
          <cell r="FJ2877">
            <v>138.0506</v>
          </cell>
          <cell r="FN2877">
            <v>145.51779999999999</v>
          </cell>
          <cell r="FO2877">
            <v>55.8643</v>
          </cell>
          <cell r="FP2877">
            <v>148.71600000000001</v>
          </cell>
          <cell r="FQ2877">
            <v>145.72300000000001</v>
          </cell>
          <cell r="FR2877">
            <v>34.789009999999998</v>
          </cell>
          <cell r="FS2877">
            <v>146.2236</v>
          </cell>
          <cell r="FT2877">
            <v>137.791</v>
          </cell>
          <cell r="FU2877">
            <v>37.816040000000001</v>
          </cell>
          <cell r="FV2877">
            <v>66.235060000000004</v>
          </cell>
          <cell r="FW2877">
            <v>116.0818</v>
          </cell>
          <cell r="FX2877">
            <v>7.6688179999999999</v>
          </cell>
          <cell r="FY2877">
            <v>20.016950000000001</v>
          </cell>
          <cell r="FZ2877">
            <v>133.79429999999999</v>
          </cell>
          <cell r="GA2877">
            <v>62.218580000000003</v>
          </cell>
          <cell r="GB2877">
            <v>57.926839999999999</v>
          </cell>
          <cell r="GC2877">
            <v>135.97989999999999</v>
          </cell>
          <cell r="GD2877">
            <v>39.524149999999999</v>
          </cell>
          <cell r="GE2877">
            <v>68.144710000000003</v>
          </cell>
          <cell r="GF2877">
            <v>130.37100000000001</v>
          </cell>
          <cell r="GG2877">
            <v>18.550920000000001</v>
          </cell>
          <cell r="GH2877">
            <v>50.692230000000002</v>
          </cell>
          <cell r="GI2877">
            <v>104.8368</v>
          </cell>
          <cell r="GJ2877">
            <v>1.5103399999999999E-2</v>
          </cell>
          <cell r="GK2877">
            <v>7.7015289999999998</v>
          </cell>
          <cell r="GL2877">
            <v>130.12459999999999</v>
          </cell>
          <cell r="GM2877">
            <v>43.922739999999997</v>
          </cell>
          <cell r="GN2877">
            <v>43.448999999999998</v>
          </cell>
          <cell r="GO2877">
            <v>129.12809999999999</v>
          </cell>
          <cell r="GP2877">
            <v>19.985620000000001</v>
          </cell>
          <cell r="GQ2877">
            <v>56.053249999999998</v>
          </cell>
          <cell r="GR2877">
            <v>2.4129399999999999E-2</v>
          </cell>
          <cell r="GT2877">
            <v>-0.19210820000000001</v>
          </cell>
          <cell r="GU2877">
            <v>-0.15610579999999999</v>
          </cell>
          <cell r="GX2877">
            <v>0.2588763</v>
          </cell>
          <cell r="GY2877">
            <v>0.31805739999999999</v>
          </cell>
          <cell r="GZ2877">
            <v>0.66853580000000001</v>
          </cell>
          <cell r="HA2877">
            <v>0.96381819999999996</v>
          </cell>
          <cell r="HD2877">
            <v>0.32630870000000001</v>
          </cell>
          <cell r="HE2877">
            <v>0.31282409999999999</v>
          </cell>
          <cell r="HF2877">
            <v>0.72331659999999998</v>
          </cell>
          <cell r="HG2877">
            <v>1.3622449999999999</v>
          </cell>
          <cell r="HJ2877">
            <v>1</v>
          </cell>
          <cell r="HK2877">
            <v>14400000</v>
          </cell>
          <cell r="HL2877">
            <v>2230555</v>
          </cell>
          <cell r="HM2877">
            <v>28000000</v>
          </cell>
          <cell r="HN2877">
            <v>44600000</v>
          </cell>
          <cell r="HO2877">
            <v>-1.0521339999999999</v>
          </cell>
          <cell r="HP2877">
            <v>-0.34347280000000002</v>
          </cell>
          <cell r="HR2877">
            <v>-0.70866099999999999</v>
          </cell>
          <cell r="IA2877">
            <v>13</v>
          </cell>
          <cell r="IB2877">
            <v>3</v>
          </cell>
          <cell r="IC2877">
            <v>1</v>
          </cell>
          <cell r="IH2877">
            <v>65</v>
          </cell>
          <cell r="II2877">
            <v>42</v>
          </cell>
          <cell r="IJ2877">
            <v>7</v>
          </cell>
          <cell r="IK2877">
            <v>6</v>
          </cell>
          <cell r="IL2877">
            <v>5</v>
          </cell>
          <cell r="IM2877">
            <v>1</v>
          </cell>
          <cell r="IO2877">
            <v>65</v>
          </cell>
          <cell r="IP2877">
            <v>44</v>
          </cell>
          <cell r="IQ2877">
            <v>7</v>
          </cell>
          <cell r="IR2877">
            <v>10</v>
          </cell>
          <cell r="IS2877">
            <v>9</v>
          </cell>
          <cell r="IT2877">
            <v>11</v>
          </cell>
          <cell r="IV2877" t="str">
            <v>Central and Eastern Europe</v>
          </cell>
          <cell r="IW2877">
            <v>1</v>
          </cell>
          <cell r="IX2877">
            <v>0</v>
          </cell>
        </row>
        <row r="2878">
          <cell r="A2878">
            <v>9442011</v>
          </cell>
          <cell r="B2878">
            <v>944</v>
          </cell>
          <cell r="C2878">
            <v>2011</v>
          </cell>
          <cell r="D2878" t="str">
            <v>Hungary</v>
          </cell>
          <cell r="E2878" t="str">
            <v>EUR </v>
          </cell>
          <cell r="F2878" t="str">
            <v>Upper middle income</v>
          </cell>
          <cell r="G2878" t="str">
            <v>Emerging</v>
          </cell>
          <cell r="H2878" t="str">
            <v>Emerging Europe</v>
          </cell>
          <cell r="I2878" t="str">
            <v>Importer</v>
          </cell>
          <cell r="K2878">
            <v>200.66730000000001</v>
          </cell>
          <cell r="L2878">
            <v>28154.3</v>
          </cell>
          <cell r="M2878">
            <v>195.63967</v>
          </cell>
          <cell r="N2878">
            <v>1.7882260000000001</v>
          </cell>
          <cell r="O2878">
            <v>1.837599</v>
          </cell>
          <cell r="Q2878">
            <v>0.91208199999999995</v>
          </cell>
          <cell r="S2878">
            <v>0.85865199999999997</v>
          </cell>
          <cell r="T2878">
            <v>0.87677349999999998</v>
          </cell>
          <cell r="AC2878">
            <v>0.85880400000000001</v>
          </cell>
          <cell r="AF2878">
            <v>0.38516309999999998</v>
          </cell>
          <cell r="AI2878">
            <v>0.75920299999999996</v>
          </cell>
          <cell r="AL2878">
            <v>0.79637429999999998</v>
          </cell>
          <cell r="AO2878">
            <v>0.53580349999999999</v>
          </cell>
          <cell r="AR2878">
            <v>0.1173032</v>
          </cell>
          <cell r="AU2878">
            <v>0.35582269999999999</v>
          </cell>
          <cell r="AX2878">
            <v>0.41106969999999998</v>
          </cell>
          <cell r="BA2878">
            <v>0.41862519999999998</v>
          </cell>
          <cell r="BD2878">
            <v>7.5402999999999998E-2</v>
          </cell>
          <cell r="BG2878">
            <v>0.28669410000000001</v>
          </cell>
          <cell r="BJ2878">
            <v>0.32799220000000001</v>
          </cell>
          <cell r="BM2878">
            <v>1.2673909999999999</v>
          </cell>
          <cell r="BO2878">
            <v>2.3247610000000001</v>
          </cell>
          <cell r="BP2878">
            <v>3.5921530000000002</v>
          </cell>
          <cell r="BY2878">
            <v>1.2673909999999999</v>
          </cell>
          <cell r="CB2878">
            <v>8.3782200000000001E-2</v>
          </cell>
          <cell r="CE2878">
            <v>2.5042740000000001</v>
          </cell>
          <cell r="CH2878">
            <v>3.8364929999999999</v>
          </cell>
          <cell r="CK2878">
            <v>1.0109649999999999</v>
          </cell>
          <cell r="CN2878">
            <v>9.7861400000000001E-2</v>
          </cell>
          <cell r="CQ2878">
            <v>1.354517</v>
          </cell>
          <cell r="CT2878">
            <v>2.487323</v>
          </cell>
          <cell r="CW2878">
            <v>0.82850959999999996</v>
          </cell>
          <cell r="CZ2878">
            <v>5.4132300000000001E-2</v>
          </cell>
          <cell r="DC2878">
            <v>1.1409229999999999</v>
          </cell>
          <cell r="DF2878">
            <v>2.2199960000000001</v>
          </cell>
          <cell r="DI2878">
            <v>0.87614400000000003</v>
          </cell>
          <cell r="DJ2878">
            <v>0.97894700000000001</v>
          </cell>
          <cell r="DK2878">
            <v>0.76450240000000003</v>
          </cell>
          <cell r="DL2878">
            <v>0.87614400000000003</v>
          </cell>
          <cell r="DM2878">
            <v>0.96450239999999998</v>
          </cell>
          <cell r="DN2878">
            <v>0.97894700000000001</v>
          </cell>
          <cell r="DO2878">
            <v>6050000000</v>
          </cell>
          <cell r="DP2878">
            <v>1950000000</v>
          </cell>
          <cell r="DQ2878">
            <v>3800000000</v>
          </cell>
          <cell r="DR2878">
            <v>302000000</v>
          </cell>
          <cell r="DS2878">
            <v>131.51150000000001</v>
          </cell>
          <cell r="DU2878">
            <v>137.64179999999999</v>
          </cell>
          <cell r="DV2878">
            <v>182.92660000000001</v>
          </cell>
          <cell r="DX2878">
            <v>-2606.9430000000002</v>
          </cell>
          <cell r="DY2878">
            <v>167.94560000000001</v>
          </cell>
          <cell r="EA2878">
            <v>182.05670000000001</v>
          </cell>
          <cell r="EB2878">
            <v>29.001280000000001</v>
          </cell>
          <cell r="ED2878">
            <v>104.46559999999999</v>
          </cell>
          <cell r="EE2878">
            <v>29.001280000000001</v>
          </cell>
          <cell r="EG2878">
            <v>104.46559999999999</v>
          </cell>
          <cell r="EH2878">
            <v>135.56270000000001</v>
          </cell>
          <cell r="EI2878">
            <v>-1660.72</v>
          </cell>
          <cell r="EJ2878">
            <v>177.27070000000001</v>
          </cell>
          <cell r="EK2878">
            <v>78.870819999999995</v>
          </cell>
          <cell r="EL2878">
            <v>78.870819999999995</v>
          </cell>
          <cell r="EM2878">
            <v>14</v>
          </cell>
          <cell r="EN2878">
            <v>1</v>
          </cell>
          <cell r="EO2878">
            <v>2</v>
          </cell>
          <cell r="EQ2878">
            <v>1</v>
          </cell>
          <cell r="ET2878">
            <v>44</v>
          </cell>
          <cell r="EU2878">
            <v>14</v>
          </cell>
          <cell r="EV2878">
            <v>18</v>
          </cell>
          <cell r="EW2878">
            <v>19</v>
          </cell>
          <cell r="EX2878">
            <v>12</v>
          </cell>
          <cell r="EY2878">
            <v>16</v>
          </cell>
          <cell r="FA2878">
            <v>44</v>
          </cell>
          <cell r="FB2878">
            <v>14</v>
          </cell>
          <cell r="FC2878">
            <v>18</v>
          </cell>
          <cell r="FD2878">
            <v>25</v>
          </cell>
          <cell r="FE2878">
            <v>11</v>
          </cell>
          <cell r="FF2878">
            <v>33</v>
          </cell>
          <cell r="FH2878">
            <v>156.75550000000001</v>
          </cell>
          <cell r="FI2878">
            <v>117.80459999999999</v>
          </cell>
          <cell r="FJ2878">
            <v>142.1908</v>
          </cell>
          <cell r="FN2878">
            <v>149.5198</v>
          </cell>
          <cell r="FO2878">
            <v>132.55680000000001</v>
          </cell>
          <cell r="FP2878">
            <v>152.67179999999999</v>
          </cell>
          <cell r="FQ2878">
            <v>147.44759999999999</v>
          </cell>
          <cell r="FR2878">
            <v>131.88290000000001</v>
          </cell>
          <cell r="FS2878">
            <v>152.16900000000001</v>
          </cell>
          <cell r="FT2878">
            <v>141.13929999999999</v>
          </cell>
          <cell r="FU2878">
            <v>10.66947</v>
          </cell>
          <cell r="FV2878">
            <v>95.430239999999998</v>
          </cell>
          <cell r="FW2878">
            <v>116.69750000000001</v>
          </cell>
          <cell r="FX2878">
            <v>13.0076</v>
          </cell>
          <cell r="FY2878">
            <v>60.190989999999999</v>
          </cell>
          <cell r="FZ2878">
            <v>138.3717</v>
          </cell>
          <cell r="GA2878">
            <v>38.04766</v>
          </cell>
          <cell r="GB2878">
            <v>94.239320000000006</v>
          </cell>
          <cell r="GC2878">
            <v>138.23259999999999</v>
          </cell>
          <cell r="GD2878">
            <v>1.432566</v>
          </cell>
          <cell r="GE2878">
            <v>95.84675</v>
          </cell>
          <cell r="GF2878">
            <v>132.8578</v>
          </cell>
          <cell r="GG2878">
            <v>9.8082199999999994E-2</v>
          </cell>
          <cell r="GH2878">
            <v>81.809749999999994</v>
          </cell>
          <cell r="GI2878">
            <v>116.3704</v>
          </cell>
          <cell r="GJ2878">
            <v>-4.8682740000000004</v>
          </cell>
          <cell r="GK2878">
            <v>33.647120000000001</v>
          </cell>
          <cell r="GL2878">
            <v>135.0189</v>
          </cell>
          <cell r="GM2878">
            <v>28.166650000000001</v>
          </cell>
          <cell r="GN2878">
            <v>79.237889999999993</v>
          </cell>
          <cell r="GO2878">
            <v>135.47890000000001</v>
          </cell>
          <cell r="GP2878">
            <v>-3.627208</v>
          </cell>
          <cell r="GQ2878">
            <v>77.810779999999994</v>
          </cell>
          <cell r="GR2878">
            <v>-0.18679129999999999</v>
          </cell>
          <cell r="GT2878">
            <v>-0.70451839999999999</v>
          </cell>
          <cell r="GU2878">
            <v>-0.8816562</v>
          </cell>
          <cell r="GX2878">
            <v>7.2225700000000004E-2</v>
          </cell>
          <cell r="GY2878">
            <v>0.29060469999999999</v>
          </cell>
          <cell r="GZ2878">
            <v>0.37647659999999999</v>
          </cell>
          <cell r="HA2878">
            <v>0.44050440000000002</v>
          </cell>
          <cell r="HD2878">
            <v>0.25125999999999998</v>
          </cell>
          <cell r="HE2878">
            <v>0.28970279999999998</v>
          </cell>
          <cell r="HF2878">
            <v>0.51540839999999999</v>
          </cell>
          <cell r="HG2878">
            <v>0.94627260000000002</v>
          </cell>
          <cell r="HJ2878">
            <v>1</v>
          </cell>
          <cell r="HO2878">
            <v>-0.97624639999999996</v>
          </cell>
          <cell r="HP2878">
            <v>-0.2484478</v>
          </cell>
          <cell r="HR2878">
            <v>-0.72779859999999996</v>
          </cell>
          <cell r="IA2878">
            <v>15</v>
          </cell>
          <cell r="IB2878">
            <v>2</v>
          </cell>
          <cell r="IH2878">
            <v>80</v>
          </cell>
          <cell r="II2878">
            <v>30</v>
          </cell>
          <cell r="IJ2878">
            <v>8</v>
          </cell>
          <cell r="IK2878">
            <v>4</v>
          </cell>
          <cell r="IL2878">
            <v>8</v>
          </cell>
          <cell r="IM2878">
            <v>1</v>
          </cell>
          <cell r="IO2878">
            <v>79</v>
          </cell>
          <cell r="IP2878">
            <v>31</v>
          </cell>
          <cell r="IQ2878">
            <v>10</v>
          </cell>
          <cell r="IR2878">
            <v>5</v>
          </cell>
          <cell r="IS2878">
            <v>12</v>
          </cell>
          <cell r="IT2878">
            <v>15</v>
          </cell>
          <cell r="IV2878" t="str">
            <v>Central and Eastern Europe</v>
          </cell>
          <cell r="IW2878">
            <v>1</v>
          </cell>
          <cell r="IX2878">
            <v>0</v>
          </cell>
        </row>
        <row r="2879">
          <cell r="A2879">
            <v>9442012</v>
          </cell>
          <cell r="B2879">
            <v>944</v>
          </cell>
          <cell r="C2879">
            <v>2012</v>
          </cell>
          <cell r="D2879" t="str">
            <v>Hungary</v>
          </cell>
          <cell r="E2879" t="str">
            <v>EUR </v>
          </cell>
          <cell r="F2879" t="str">
            <v>Upper middle income</v>
          </cell>
          <cell r="G2879" t="str">
            <v>Emerging</v>
          </cell>
          <cell r="H2879" t="str">
            <v>Emerging Europe</v>
          </cell>
          <cell r="I2879" t="str">
            <v>Importer</v>
          </cell>
          <cell r="K2879">
            <v>224.6112</v>
          </cell>
          <cell r="L2879">
            <v>29190.163</v>
          </cell>
          <cell r="M2879">
            <v>198.15980999999999</v>
          </cell>
          <cell r="N2879">
            <v>1.892158</v>
          </cell>
          <cell r="O2879">
            <v>1.9767490000000001</v>
          </cell>
          <cell r="U2879">
            <v>0.97037989999999996</v>
          </cell>
          <cell r="W2879">
            <v>0.93731830000000005</v>
          </cell>
          <cell r="X2879">
            <v>0.94853160000000003</v>
          </cell>
          <cell r="Y2879">
            <v>1.220809</v>
          </cell>
          <cell r="AA2879">
            <v>1.2752429999999999</v>
          </cell>
          <cell r="AB2879">
            <v>1.2567809999999999</v>
          </cell>
          <cell r="AD2879">
            <v>0.93169029999999997</v>
          </cell>
          <cell r="AE2879">
            <v>1.0154479999999999</v>
          </cell>
          <cell r="AJ2879">
            <v>0.78206719999999996</v>
          </cell>
          <cell r="AK2879">
            <v>1.003026</v>
          </cell>
          <cell r="AM2879">
            <v>0.82071620000000001</v>
          </cell>
          <cell r="AN2879">
            <v>1.024351</v>
          </cell>
          <cell r="AP2879">
            <v>0.58773129999999996</v>
          </cell>
          <cell r="AQ2879">
            <v>0.63685020000000003</v>
          </cell>
          <cell r="AS2879">
            <v>8.3273600000000003E-2</v>
          </cell>
          <cell r="AT2879">
            <v>2.9890900000000001E-2</v>
          </cell>
          <cell r="AV2879">
            <v>0.4186822</v>
          </cell>
          <cell r="AW2879">
            <v>0.39829439999999999</v>
          </cell>
          <cell r="AY2879">
            <v>0.46300590000000003</v>
          </cell>
          <cell r="AZ2879">
            <v>0.46812209999999999</v>
          </cell>
          <cell r="BB2879">
            <v>0.41839120000000002</v>
          </cell>
          <cell r="BC2879">
            <v>0.3840557</v>
          </cell>
          <cell r="BE2879">
            <v>-3.7226999999999998E-3</v>
          </cell>
          <cell r="BF2879">
            <v>-0.1916254</v>
          </cell>
          <cell r="BH2879">
            <v>0.25920880000000002</v>
          </cell>
          <cell r="BI2879">
            <v>0.19374269999999999</v>
          </cell>
          <cell r="BK2879">
            <v>0.30856349999999999</v>
          </cell>
          <cell r="BL2879">
            <v>0.2415252</v>
          </cell>
          <cell r="BQ2879">
            <v>1.3956200000000001</v>
          </cell>
          <cell r="BS2879">
            <v>2.6266189999999998</v>
          </cell>
          <cell r="BT2879">
            <v>4.02224</v>
          </cell>
          <cell r="BU2879">
            <v>1.755792</v>
          </cell>
          <cell r="BW2879">
            <v>3.5735760000000001</v>
          </cell>
          <cell r="BX2879">
            <v>5.3293679999999997</v>
          </cell>
          <cell r="BZ2879">
            <v>1.3450599999999999</v>
          </cell>
          <cell r="CA2879">
            <v>1.5553589999999999</v>
          </cell>
          <cell r="CF2879">
            <v>2.8470209999999998</v>
          </cell>
          <cell r="CG2879">
            <v>3.5735760000000001</v>
          </cell>
          <cell r="CI2879">
            <v>4.1920809999999999</v>
          </cell>
          <cell r="CJ2879">
            <v>5.1433049999999998</v>
          </cell>
          <cell r="CL2879">
            <v>1.086206</v>
          </cell>
          <cell r="CM2879">
            <v>1.0630500000000001</v>
          </cell>
          <cell r="CO2879">
            <v>9.3476199999999995E-2</v>
          </cell>
          <cell r="CP2879">
            <v>9.7949999999999999E-3</v>
          </cell>
          <cell r="CR2879">
            <v>1.5525549999999999</v>
          </cell>
          <cell r="CS2879">
            <v>1.382957</v>
          </cell>
          <cell r="CU2879">
            <v>2.6563270000000001</v>
          </cell>
          <cell r="CV2879">
            <v>2.6754630000000001</v>
          </cell>
          <cell r="CX2879">
            <v>0.87420200000000003</v>
          </cell>
          <cell r="CY2879">
            <v>0.66926479999999999</v>
          </cell>
          <cell r="DA2879">
            <v>-2.9142999999999999E-3</v>
          </cell>
          <cell r="DB2879">
            <v>-0.2477994</v>
          </cell>
          <cell r="DD2879">
            <v>1.1135390000000001</v>
          </cell>
          <cell r="DE2879">
            <v>0.95593309999999998</v>
          </cell>
          <cell r="DG2879">
            <v>2.1803710000000001</v>
          </cell>
          <cell r="DH2879">
            <v>1.4476059999999999</v>
          </cell>
          <cell r="DO2879">
            <v>5410000000</v>
          </cell>
          <cell r="DP2879">
            <v>1740000000</v>
          </cell>
          <cell r="DQ2879">
            <v>3390000000</v>
          </cell>
          <cell r="DR2879">
            <v>270000000</v>
          </cell>
          <cell r="GV2879">
            <v>-1.237511</v>
          </cell>
          <cell r="GW2879">
            <v>-2.3078820000000002</v>
          </cell>
          <cell r="HB2879">
            <v>0.22924810000000001</v>
          </cell>
          <cell r="HC2879">
            <v>0.14944250000000001</v>
          </cell>
          <cell r="HH2879">
            <v>0.79545940000000004</v>
          </cell>
          <cell r="HI2879">
            <v>1.1268549999999999</v>
          </cell>
          <cell r="HJ2879">
            <v>1</v>
          </cell>
          <cell r="HS2879">
            <v>-0.37667689999999998</v>
          </cell>
          <cell r="HU2879">
            <v>-1.0296559999999999</v>
          </cell>
          <cell r="HV2879">
            <v>-0.73684850000000002</v>
          </cell>
          <cell r="HX2879">
            <v>-1.976613</v>
          </cell>
          <cell r="HY2879">
            <v>-1.4063330000000001</v>
          </cell>
          <cell r="HZ2879">
            <v>-2.7134619999999998</v>
          </cell>
          <cell r="IV2879" t="str">
            <v>Central and Eastern Europe</v>
          </cell>
          <cell r="IW2879">
            <v>1</v>
          </cell>
          <cell r="IX2879">
            <v>0</v>
          </cell>
        </row>
        <row r="2880">
          <cell r="A2880">
            <v>944200806</v>
          </cell>
          <cell r="B2880">
            <v>944</v>
          </cell>
          <cell r="C2880">
            <v>200000</v>
          </cell>
          <cell r="D2880" t="str">
            <v>Hungary</v>
          </cell>
          <cell r="E2880" t="str">
            <v>EUR </v>
          </cell>
          <cell r="F2880" t="str">
            <v>Upper middle income</v>
          </cell>
          <cell r="G2880" t="str">
            <v>Emerging</v>
          </cell>
          <cell r="H2880" t="str">
            <v>Emerging Europe</v>
          </cell>
          <cell r="I2880" t="str">
            <v>Importer</v>
          </cell>
          <cell r="K2880">
            <v>172.11330000000001</v>
          </cell>
          <cell r="L2880">
            <v>26545.778999999999</v>
          </cell>
          <cell r="M2880">
            <v>195.23514</v>
          </cell>
          <cell r="N2880">
            <v>1.92858</v>
          </cell>
          <cell r="O2880">
            <v>2.0396049999999999</v>
          </cell>
          <cell r="Q2880">
            <v>0.99253499999999995</v>
          </cell>
          <cell r="S2880">
            <v>0.89430299999999996</v>
          </cell>
          <cell r="T2880">
            <v>0.93017240000000001</v>
          </cell>
          <cell r="AC2880">
            <v>0.82615260000000001</v>
          </cell>
          <cell r="AI2880">
            <v>0.72274229999999995</v>
          </cell>
          <cell r="AL2880">
            <v>0.75558499999999995</v>
          </cell>
          <cell r="AO2880">
            <v>0.30794899999999997</v>
          </cell>
          <cell r="AR2880">
            <v>-0.14107349999999999</v>
          </cell>
          <cell r="AU2880">
            <v>0.25722889999999998</v>
          </cell>
          <cell r="AX2880">
            <v>0.1956311</v>
          </cell>
          <cell r="BA2880">
            <v>0.1826372</v>
          </cell>
          <cell r="BD2880">
            <v>-0.229188</v>
          </cell>
          <cell r="BG2880">
            <v>0.15282080000000001</v>
          </cell>
          <cell r="BJ2880">
            <v>8.8707599999999998E-2</v>
          </cell>
          <cell r="BM2880">
            <v>1.3494189999999999</v>
          </cell>
          <cell r="BO2880">
            <v>2.1139009999999998</v>
          </cell>
          <cell r="BP2880">
            <v>3.46332</v>
          </cell>
          <cell r="BY2880">
            <v>1.024203</v>
          </cell>
          <cell r="CE2880">
            <v>2.063212</v>
          </cell>
          <cell r="CH2880">
            <v>3.1033019999999998</v>
          </cell>
          <cell r="CK2880">
            <v>0.5522205</v>
          </cell>
          <cell r="CN2880">
            <v>-0.18597520000000001</v>
          </cell>
          <cell r="CQ2880">
            <v>1.004122</v>
          </cell>
          <cell r="CT2880">
            <v>1.3535060000000001</v>
          </cell>
          <cell r="CW2880">
            <v>0.34775869999999998</v>
          </cell>
          <cell r="CZ2880">
            <v>-0.20944840000000001</v>
          </cell>
          <cell r="DC2880">
            <v>0.50409300000000001</v>
          </cell>
          <cell r="DF2880">
            <v>0.53271959999999996</v>
          </cell>
          <cell r="DI2880">
            <v>0.93604509999999996</v>
          </cell>
          <cell r="DJ2880">
            <v>1.145302</v>
          </cell>
          <cell r="DK2880">
            <v>1.016545</v>
          </cell>
          <cell r="DL2880">
            <v>0.93604509999999996</v>
          </cell>
          <cell r="DM2880">
            <v>1.216545</v>
          </cell>
          <cell r="DN2880">
            <v>1.145302</v>
          </cell>
          <cell r="DO2880">
            <v>6080000000</v>
          </cell>
          <cell r="DP2880">
            <v>2100000000</v>
          </cell>
          <cell r="DQ2880">
            <v>3650000000</v>
          </cell>
          <cell r="DR2880">
            <v>336000000</v>
          </cell>
          <cell r="DS2880">
            <v>122.30710000000001</v>
          </cell>
          <cell r="DU2880">
            <v>121.1015</v>
          </cell>
          <cell r="EH2880">
            <v>121.54170000000001</v>
          </cell>
          <cell r="FH2880">
            <v>123.9376</v>
          </cell>
          <cell r="FN2880">
            <v>134.17359999999999</v>
          </cell>
          <cell r="FQ2880">
            <v>132.59790000000001</v>
          </cell>
          <cell r="FT2880">
            <v>102.0013</v>
          </cell>
          <cell r="FW2880">
            <v>72.102909999999994</v>
          </cell>
          <cell r="FZ2880">
            <v>114.42659999999999</v>
          </cell>
          <cell r="GC2880">
            <v>103.7071</v>
          </cell>
          <cell r="GF2880">
            <v>91.611710000000002</v>
          </cell>
          <cell r="GI2880">
            <v>58.429740000000002</v>
          </cell>
          <cell r="GL2880">
            <v>103.73099999999999</v>
          </cell>
          <cell r="GO2880">
            <v>89.673789999999997</v>
          </cell>
          <cell r="HJ2880">
            <v>1</v>
          </cell>
          <cell r="IA2880">
            <v>11</v>
          </cell>
          <cell r="IC2880">
            <v>1</v>
          </cell>
          <cell r="ID2880">
            <v>2</v>
          </cell>
          <cell r="IH2880">
            <v>43</v>
          </cell>
          <cell r="II2880">
            <v>18</v>
          </cell>
          <cell r="IJ2880">
            <v>13</v>
          </cell>
          <cell r="IK2880">
            <v>8</v>
          </cell>
          <cell r="IL2880">
            <v>14</v>
          </cell>
          <cell r="IM2880">
            <v>11</v>
          </cell>
          <cell r="IO2880">
            <v>45</v>
          </cell>
          <cell r="IP2880">
            <v>19</v>
          </cell>
          <cell r="IQ2880">
            <v>17</v>
          </cell>
          <cell r="IR2880">
            <v>13</v>
          </cell>
          <cell r="IS2880">
            <v>16</v>
          </cell>
          <cell r="IT2880">
            <v>26</v>
          </cell>
          <cell r="IV2880" t="str">
            <v>Central and Eastern Europe</v>
          </cell>
          <cell r="IW2880">
            <v>1</v>
          </cell>
          <cell r="IX2880">
            <v>0</v>
          </cell>
        </row>
        <row r="2881">
          <cell r="A2881">
            <v>944200812</v>
          </cell>
          <cell r="B2881">
            <v>944</v>
          </cell>
          <cell r="C2881">
            <v>200000</v>
          </cell>
          <cell r="D2881" t="str">
            <v>Hungary</v>
          </cell>
          <cell r="E2881" t="str">
            <v>EUR </v>
          </cell>
          <cell r="F2881" t="str">
            <v>Upper middle income</v>
          </cell>
          <cell r="G2881" t="str">
            <v>Emerging</v>
          </cell>
          <cell r="H2881" t="str">
            <v>Emerging Europe</v>
          </cell>
          <cell r="I2881" t="str">
            <v>Importer</v>
          </cell>
          <cell r="HJ2881">
            <v>1</v>
          </cell>
          <cell r="IV2881" t="str">
            <v>Central and Eastern Europe</v>
          </cell>
          <cell r="IW2881">
            <v>1</v>
          </cell>
          <cell r="IX2881">
            <v>0</v>
          </cell>
        </row>
        <row r="2882">
          <cell r="A2882">
            <v>9462000</v>
          </cell>
          <cell r="B2882">
            <v>946</v>
          </cell>
          <cell r="C2882">
            <v>2000</v>
          </cell>
          <cell r="D2882" t="str">
            <v>Lithuania</v>
          </cell>
          <cell r="E2882" t="str">
            <v>EUR </v>
          </cell>
          <cell r="F2882" t="str">
            <v>Upper middle income</v>
          </cell>
          <cell r="G2882" t="str">
            <v>Developing</v>
          </cell>
          <cell r="H2882" t="str">
            <v>Emerging Europe</v>
          </cell>
          <cell r="I2882" t="str">
            <v>Exporter</v>
          </cell>
          <cell r="K2882">
            <v>4</v>
          </cell>
          <cell r="L2882">
            <v>46.002521999999999</v>
          </cell>
          <cell r="M2882">
            <v>29.691347</v>
          </cell>
          <cell r="AC2882">
            <v>0.45819599999999999</v>
          </cell>
          <cell r="AI2882">
            <v>0.342611</v>
          </cell>
          <cell r="AL2882">
            <v>0.39905649999999998</v>
          </cell>
          <cell r="AO2882">
            <v>0.64425900000000003</v>
          </cell>
          <cell r="AU2882">
            <v>0.57348200000000005</v>
          </cell>
          <cell r="AX2882">
            <v>0.54015769999999996</v>
          </cell>
          <cell r="BA2882">
            <v>0.4417065</v>
          </cell>
          <cell r="BG2882">
            <v>0.37565199999999999</v>
          </cell>
          <cell r="BJ2882">
            <v>0.38784800000000003</v>
          </cell>
          <cell r="BY2882">
            <v>1.597037</v>
          </cell>
          <cell r="CE2882">
            <v>1.599362</v>
          </cell>
          <cell r="CH2882">
            <v>3.196399</v>
          </cell>
          <cell r="CK2882">
            <v>1.0590790000000001</v>
          </cell>
          <cell r="CQ2882">
            <v>1.4366650000000001</v>
          </cell>
          <cell r="CT2882">
            <v>2.3188650000000002</v>
          </cell>
          <cell r="CW2882">
            <v>1.0651790000000001</v>
          </cell>
          <cell r="DC2882">
            <v>1.599362</v>
          </cell>
          <cell r="DF2882">
            <v>2.5516290000000001</v>
          </cell>
          <cell r="DO2882">
            <v>1230000000</v>
          </cell>
          <cell r="DP2882">
            <v>518000000</v>
          </cell>
          <cell r="DQ2882">
            <v>678000000</v>
          </cell>
          <cell r="DR2882">
            <v>32700000</v>
          </cell>
          <cell r="HJ2882">
            <v>1</v>
          </cell>
          <cell r="HK2882">
            <v>45000000</v>
          </cell>
          <cell r="HL2882">
            <v>2841036</v>
          </cell>
          <cell r="HM2882">
            <v>58900000</v>
          </cell>
          <cell r="HN2882">
            <v>107000000</v>
          </cell>
          <cell r="IA2882">
            <v>3</v>
          </cell>
          <cell r="IH2882">
            <v>3</v>
          </cell>
          <cell r="II2882">
            <v>2</v>
          </cell>
          <cell r="IO2882">
            <v>17</v>
          </cell>
          <cell r="IP2882">
            <v>3</v>
          </cell>
          <cell r="IV2882" t="str">
            <v>Central and Eastern Europe</v>
          </cell>
          <cell r="IW2882">
            <v>1</v>
          </cell>
          <cell r="IX2882">
            <v>0</v>
          </cell>
        </row>
        <row r="2883">
          <cell r="A2883">
            <v>9462001</v>
          </cell>
          <cell r="B2883">
            <v>946</v>
          </cell>
          <cell r="C2883">
            <v>2001</v>
          </cell>
          <cell r="D2883" t="str">
            <v>Lithuania</v>
          </cell>
          <cell r="E2883" t="str">
            <v>EUR </v>
          </cell>
          <cell r="F2883" t="str">
            <v>Upper middle income</v>
          </cell>
          <cell r="G2883" t="str">
            <v>Developing</v>
          </cell>
          <cell r="H2883" t="str">
            <v>Emerging Europe</v>
          </cell>
          <cell r="I2883" t="str">
            <v>Exporter</v>
          </cell>
          <cell r="K2883">
            <v>4</v>
          </cell>
          <cell r="L2883">
            <v>48.879497000000001</v>
          </cell>
          <cell r="M2883">
            <v>32.396439999999998</v>
          </cell>
          <cell r="AC2883">
            <v>0.48076449999999998</v>
          </cell>
          <cell r="AI2883">
            <v>0.35289199999999998</v>
          </cell>
          <cell r="AL2883">
            <v>0.40762039999999999</v>
          </cell>
          <cell r="AO2883">
            <v>0.35541</v>
          </cell>
          <cell r="AU2883">
            <v>0.49327700000000002</v>
          </cell>
          <cell r="AX2883">
            <v>0.3250653</v>
          </cell>
          <cell r="BA2883">
            <v>0.42965950000000003</v>
          </cell>
          <cell r="BG2883">
            <v>0.34692099999999998</v>
          </cell>
          <cell r="BJ2883">
            <v>0.36840109999999998</v>
          </cell>
          <cell r="BY2883">
            <v>1.3754690000000001</v>
          </cell>
          <cell r="CE2883">
            <v>1.8496760000000001</v>
          </cell>
          <cell r="CH2883">
            <v>3.0991170000000001</v>
          </cell>
          <cell r="CK2883">
            <v>1.0067919999999999</v>
          </cell>
          <cell r="CQ2883">
            <v>1.3241849999999999</v>
          </cell>
          <cell r="CT2883">
            <v>2.172609</v>
          </cell>
          <cell r="CW2883">
            <v>1.0537479999999999</v>
          </cell>
          <cell r="DC2883">
            <v>1.5368710000000001</v>
          </cell>
          <cell r="DF2883">
            <v>2.4571160000000001</v>
          </cell>
          <cell r="DO2883">
            <v>1310000000</v>
          </cell>
          <cell r="DP2883">
            <v>506000000</v>
          </cell>
          <cell r="DQ2883">
            <v>764000000</v>
          </cell>
          <cell r="DR2883">
            <v>42900000</v>
          </cell>
          <cell r="HJ2883">
            <v>1</v>
          </cell>
          <cell r="HK2883">
            <v>41400000</v>
          </cell>
          <cell r="HL2883">
            <v>3509681</v>
          </cell>
          <cell r="HM2883">
            <v>62500000</v>
          </cell>
          <cell r="HN2883">
            <v>107000000</v>
          </cell>
          <cell r="IA2883">
            <v>3</v>
          </cell>
          <cell r="IC2883">
            <v>1</v>
          </cell>
          <cell r="IH2883">
            <v>4</v>
          </cell>
          <cell r="II2883">
            <v>1</v>
          </cell>
          <cell r="IJ2883">
            <v>2</v>
          </cell>
          <cell r="IO2883">
            <v>17</v>
          </cell>
          <cell r="IP2883">
            <v>3</v>
          </cell>
          <cell r="IQ2883">
            <v>2</v>
          </cell>
          <cell r="IV2883" t="str">
            <v>Central and Eastern Europe</v>
          </cell>
          <cell r="IW2883">
            <v>1</v>
          </cell>
          <cell r="IX2883">
            <v>0</v>
          </cell>
        </row>
        <row r="2884">
          <cell r="A2884">
            <v>9462002</v>
          </cell>
          <cell r="B2884">
            <v>946</v>
          </cell>
          <cell r="C2884">
            <v>2002</v>
          </cell>
          <cell r="D2884" t="str">
            <v>Lithuania</v>
          </cell>
          <cell r="E2884" t="str">
            <v>EUR </v>
          </cell>
          <cell r="F2884" t="str">
            <v>Upper middle income</v>
          </cell>
          <cell r="G2884" t="str">
            <v>Developing</v>
          </cell>
          <cell r="H2884" t="str">
            <v>Emerging Europe</v>
          </cell>
          <cell r="I2884" t="str">
            <v>Exporter</v>
          </cell>
          <cell r="K2884">
            <v>3.6769579999999999</v>
          </cell>
          <cell r="L2884">
            <v>52.351047000000001</v>
          </cell>
          <cell r="M2884">
            <v>35.172117</v>
          </cell>
          <cell r="AC2884">
            <v>0.49989650000000002</v>
          </cell>
          <cell r="AI2884">
            <v>0.34199230000000003</v>
          </cell>
          <cell r="AL2884">
            <v>0.40286119999999997</v>
          </cell>
          <cell r="AO2884">
            <v>0.24603920000000001</v>
          </cell>
          <cell r="AR2884">
            <v>8.1370499999999998E-2</v>
          </cell>
          <cell r="AU2884">
            <v>0.1405312</v>
          </cell>
          <cell r="AX2884">
            <v>0.19251850000000001</v>
          </cell>
          <cell r="BA2884">
            <v>0.23729259999999999</v>
          </cell>
          <cell r="BD2884">
            <v>-2.1605999999999999E-3</v>
          </cell>
          <cell r="BG2884">
            <v>0.13079160000000001</v>
          </cell>
          <cell r="BJ2884">
            <v>0.1550436</v>
          </cell>
          <cell r="BY2884">
            <v>1.373713</v>
          </cell>
          <cell r="CE2884">
            <v>2.2292160000000001</v>
          </cell>
          <cell r="CH2884">
            <v>3.7643209999999998</v>
          </cell>
          <cell r="CK2884">
            <v>1.142639</v>
          </cell>
          <cell r="CN2884">
            <v>0.18686269999999999</v>
          </cell>
          <cell r="CQ2884">
            <v>1.125427</v>
          </cell>
          <cell r="CT2884">
            <v>2.5108860000000002</v>
          </cell>
          <cell r="CW2884">
            <v>0.9111629</v>
          </cell>
          <cell r="CZ2884">
            <v>-8.6654999999999996E-3</v>
          </cell>
          <cell r="DC2884">
            <v>1.0041469999999999</v>
          </cell>
          <cell r="DF2884">
            <v>1.6103050000000001</v>
          </cell>
          <cell r="DI2884">
            <v>0.1944941</v>
          </cell>
          <cell r="DJ2884">
            <v>0.1951155</v>
          </cell>
          <cell r="DK2884">
            <v>0.19855639999999999</v>
          </cell>
          <cell r="DL2884">
            <v>0.1944941</v>
          </cell>
          <cell r="DM2884">
            <v>0.19855639999999999</v>
          </cell>
          <cell r="DN2884">
            <v>0.1951155</v>
          </cell>
          <cell r="DO2884">
            <v>1330000000</v>
          </cell>
          <cell r="DP2884">
            <v>492000000</v>
          </cell>
          <cell r="DQ2884">
            <v>796000000</v>
          </cell>
          <cell r="DR2884">
            <v>39200000</v>
          </cell>
          <cell r="HJ2884">
            <v>1</v>
          </cell>
          <cell r="HK2884">
            <v>34600000</v>
          </cell>
          <cell r="HL2884">
            <v>2755498</v>
          </cell>
          <cell r="HM2884">
            <v>55900000</v>
          </cell>
          <cell r="HN2884">
            <v>93200000</v>
          </cell>
          <cell r="IA2884">
            <v>4</v>
          </cell>
          <cell r="IB2884">
            <v>1</v>
          </cell>
          <cell r="IC2884">
            <v>1</v>
          </cell>
          <cell r="IH2884">
            <v>7</v>
          </cell>
          <cell r="II2884">
            <v>11</v>
          </cell>
          <cell r="IJ2884">
            <v>7</v>
          </cell>
          <cell r="IK2884">
            <v>1</v>
          </cell>
          <cell r="IL2884">
            <v>2</v>
          </cell>
          <cell r="IO2884">
            <v>31</v>
          </cell>
          <cell r="IP2884">
            <v>37</v>
          </cell>
          <cell r="IQ2884">
            <v>17</v>
          </cell>
          <cell r="IR2884">
            <v>11</v>
          </cell>
          <cell r="IS2884">
            <v>4</v>
          </cell>
          <cell r="IV2884" t="str">
            <v>Central and Eastern Europe</v>
          </cell>
          <cell r="IW2884">
            <v>1</v>
          </cell>
          <cell r="IX2884">
            <v>0</v>
          </cell>
        </row>
        <row r="2885">
          <cell r="A2885">
            <v>9462003</v>
          </cell>
          <cell r="B2885">
            <v>946</v>
          </cell>
          <cell r="C2885">
            <v>2003</v>
          </cell>
          <cell r="D2885" t="str">
            <v>Lithuania</v>
          </cell>
          <cell r="E2885" t="str">
            <v>EUR </v>
          </cell>
          <cell r="F2885" t="str">
            <v>Upper middle income</v>
          </cell>
          <cell r="G2885" t="str">
            <v>Developing</v>
          </cell>
          <cell r="H2885" t="str">
            <v>Emerging Europe</v>
          </cell>
          <cell r="I2885" t="str">
            <v>Exporter</v>
          </cell>
          <cell r="K2885">
            <v>3.060867</v>
          </cell>
          <cell r="L2885">
            <v>57.232430999999998</v>
          </cell>
          <cell r="M2885">
            <v>39.602024</v>
          </cell>
          <cell r="N2885">
            <v>0.69</v>
          </cell>
          <cell r="O2885">
            <v>0.59</v>
          </cell>
          <cell r="Q2885">
            <v>0.46879520000000002</v>
          </cell>
          <cell r="S2885">
            <v>0.3647128</v>
          </cell>
          <cell r="T2885">
            <v>0.4043079</v>
          </cell>
          <cell r="AC2885">
            <v>0.43405840000000001</v>
          </cell>
          <cell r="AI2885">
            <v>0.27561370000000002</v>
          </cell>
          <cell r="AL2885">
            <v>0.31637789999999999</v>
          </cell>
          <cell r="AO2885">
            <v>0.19226950000000001</v>
          </cell>
          <cell r="AR2885">
            <v>1.7073499999999998E-2</v>
          </cell>
          <cell r="AU2885">
            <v>6.1001600000000003E-2</v>
          </cell>
          <cell r="AX2885">
            <v>0.10455390000000001</v>
          </cell>
          <cell r="BA2885">
            <v>0.27879520000000002</v>
          </cell>
          <cell r="BD2885">
            <v>-2.9370899999999998E-2</v>
          </cell>
          <cell r="BG2885">
            <v>0.1147128</v>
          </cell>
          <cell r="BJ2885">
            <v>0.15807160000000001</v>
          </cell>
          <cell r="BM2885">
            <v>1.2343120000000001</v>
          </cell>
          <cell r="BO2885">
            <v>1.56396</v>
          </cell>
          <cell r="BP2885">
            <v>2.7982710000000002</v>
          </cell>
          <cell r="BY2885">
            <v>1.407092</v>
          </cell>
          <cell r="CE2885">
            <v>1.701028</v>
          </cell>
          <cell r="CH2885">
            <v>3.2321900000000001</v>
          </cell>
          <cell r="CK2885">
            <v>0.847557</v>
          </cell>
          <cell r="CN2885">
            <v>1.0855099999999999E-2</v>
          </cell>
          <cell r="CQ2885">
            <v>0.46742319999999998</v>
          </cell>
          <cell r="CT2885">
            <v>1.621467</v>
          </cell>
          <cell r="CW2885">
            <v>0.92332380000000003</v>
          </cell>
          <cell r="CZ2885">
            <v>-5.9225199999999999E-2</v>
          </cell>
          <cell r="DC2885">
            <v>0.75503620000000005</v>
          </cell>
          <cell r="DF2885">
            <v>1.5427010000000001</v>
          </cell>
          <cell r="DI2885">
            <v>0.22120480000000001</v>
          </cell>
          <cell r="DJ2885">
            <v>0.22528719999999999</v>
          </cell>
          <cell r="DK2885">
            <v>0.24258179999999999</v>
          </cell>
          <cell r="DL2885">
            <v>0.22120480000000001</v>
          </cell>
          <cell r="DM2885">
            <v>0.24258179999999999</v>
          </cell>
          <cell r="DN2885">
            <v>0.22528719999999999</v>
          </cell>
          <cell r="DO2885">
            <v>1340000000</v>
          </cell>
          <cell r="DP2885">
            <v>492000000</v>
          </cell>
          <cell r="DQ2885">
            <v>802000000</v>
          </cell>
          <cell r="DR2885">
            <v>41800000</v>
          </cell>
          <cell r="HJ2885">
            <v>1</v>
          </cell>
          <cell r="HK2885">
            <v>26300000</v>
          </cell>
          <cell r="HL2885">
            <v>2234728</v>
          </cell>
          <cell r="HM2885">
            <v>42900000</v>
          </cell>
          <cell r="HN2885">
            <v>71400000</v>
          </cell>
          <cell r="IA2885">
            <v>9</v>
          </cell>
          <cell r="IB2885">
            <v>5</v>
          </cell>
          <cell r="IC2885">
            <v>1</v>
          </cell>
          <cell r="ID2885">
            <v>1</v>
          </cell>
          <cell r="IE2885">
            <v>1</v>
          </cell>
          <cell r="IH2885">
            <v>12</v>
          </cell>
          <cell r="II2885">
            <v>14</v>
          </cell>
          <cell r="IJ2885">
            <v>12</v>
          </cell>
          <cell r="IK2885">
            <v>8</v>
          </cell>
          <cell r="IL2885">
            <v>6</v>
          </cell>
          <cell r="IO2885">
            <v>39</v>
          </cell>
          <cell r="IP2885">
            <v>51</v>
          </cell>
          <cell r="IQ2885">
            <v>27</v>
          </cell>
          <cell r="IR2885">
            <v>23</v>
          </cell>
          <cell r="IS2885">
            <v>10</v>
          </cell>
          <cell r="IT2885">
            <v>1</v>
          </cell>
          <cell r="IV2885" t="str">
            <v>Central and Eastern Europe</v>
          </cell>
          <cell r="IW2885">
            <v>1</v>
          </cell>
          <cell r="IX2885">
            <v>0</v>
          </cell>
        </row>
        <row r="2886">
          <cell r="A2886">
            <v>9462004</v>
          </cell>
          <cell r="B2886">
            <v>946</v>
          </cell>
          <cell r="C2886">
            <v>2004</v>
          </cell>
          <cell r="D2886" t="str">
            <v>Lithuania</v>
          </cell>
          <cell r="E2886" t="str">
            <v>EUR </v>
          </cell>
          <cell r="F2886" t="str">
            <v>Upper middle income</v>
          </cell>
          <cell r="G2886" t="str">
            <v>Developing</v>
          </cell>
          <cell r="H2886" t="str">
            <v>Emerging Europe</v>
          </cell>
          <cell r="I2886" t="str">
            <v>Exporter</v>
          </cell>
          <cell r="K2886">
            <v>2.780592</v>
          </cell>
          <cell r="L2886">
            <v>62.997371000000001</v>
          </cell>
          <cell r="M2886">
            <v>43.573455000000003</v>
          </cell>
          <cell r="N2886">
            <v>1.0057780000000001</v>
          </cell>
          <cell r="O2886">
            <v>0.97844299999999995</v>
          </cell>
          <cell r="Q2886">
            <v>0.52610500000000004</v>
          </cell>
          <cell r="S2886">
            <v>0.46731600000000001</v>
          </cell>
          <cell r="T2886">
            <v>0.48725030000000003</v>
          </cell>
          <cell r="AC2886">
            <v>0.60202820000000001</v>
          </cell>
          <cell r="AI2886">
            <v>0.46731600000000001</v>
          </cell>
          <cell r="AL2886">
            <v>0.53335359999999998</v>
          </cell>
          <cell r="AO2886">
            <v>0.1425585</v>
          </cell>
          <cell r="AR2886">
            <v>-3.7197099999999997E-2</v>
          </cell>
          <cell r="AU2886">
            <v>5.4235999999999999E-2</v>
          </cell>
          <cell r="AX2886">
            <v>8.1035700000000002E-2</v>
          </cell>
          <cell r="BA2886">
            <v>0.29856169999999999</v>
          </cell>
          <cell r="BD2886">
            <v>-3.61632E-2</v>
          </cell>
          <cell r="BG2886">
            <v>0.1780641</v>
          </cell>
          <cell r="BJ2886">
            <v>0.1717735</v>
          </cell>
          <cell r="BM2886">
            <v>1.0836460000000001</v>
          </cell>
          <cell r="BO2886">
            <v>1.87615</v>
          </cell>
          <cell r="BP2886">
            <v>2.9597950000000002</v>
          </cell>
          <cell r="BY2886">
            <v>1.502318</v>
          </cell>
          <cell r="CE2886">
            <v>2.183297</v>
          </cell>
          <cell r="CH2886">
            <v>3.5465230000000001</v>
          </cell>
          <cell r="CK2886">
            <v>0.60288580000000003</v>
          </cell>
          <cell r="CN2886">
            <v>-6.2619599999999997E-2</v>
          </cell>
          <cell r="CQ2886">
            <v>0.2360766</v>
          </cell>
          <cell r="CT2886">
            <v>0.79808619999999997</v>
          </cell>
          <cell r="CW2886">
            <v>0.92346550000000005</v>
          </cell>
          <cell r="CZ2886">
            <v>-5.7683400000000003E-2</v>
          </cell>
          <cell r="DC2886">
            <v>0.81047789999999997</v>
          </cell>
          <cell r="DF2886">
            <v>1.676512</v>
          </cell>
          <cell r="DI2886">
            <v>0.47967300000000002</v>
          </cell>
          <cell r="DJ2886">
            <v>0.511127</v>
          </cell>
          <cell r="DK2886">
            <v>0.34832970000000002</v>
          </cell>
          <cell r="DL2886">
            <v>0.47967300000000002</v>
          </cell>
          <cell r="DM2886">
            <v>0.34832970000000002</v>
          </cell>
          <cell r="DN2886">
            <v>0.511127</v>
          </cell>
          <cell r="DO2886">
            <v>1430000000</v>
          </cell>
          <cell r="DP2886">
            <v>467000000</v>
          </cell>
          <cell r="DQ2886">
            <v>910000000</v>
          </cell>
          <cell r="DR2886">
            <v>49200000</v>
          </cell>
          <cell r="DS2886">
            <v>104.2582</v>
          </cell>
          <cell r="DU2886">
            <v>125.0222</v>
          </cell>
          <cell r="EE2886">
            <v>104.2582</v>
          </cell>
          <cell r="EG2886">
            <v>125.0222</v>
          </cell>
          <cell r="EH2886">
            <v>117.9815</v>
          </cell>
          <cell r="EL2886">
            <v>117.9815</v>
          </cell>
          <cell r="FH2886">
            <v>163.72569999999999</v>
          </cell>
          <cell r="FN2886">
            <v>149.33349999999999</v>
          </cell>
          <cell r="FQ2886">
            <v>157.24250000000001</v>
          </cell>
          <cell r="FT2886">
            <v>37.535609999999998</v>
          </cell>
          <cell r="FW2886">
            <v>20.030560000000001</v>
          </cell>
          <cell r="FZ2886">
            <v>25.53471</v>
          </cell>
          <cell r="GC2886">
            <v>31.372540000000001</v>
          </cell>
          <cell r="GF2886">
            <v>107.149</v>
          </cell>
          <cell r="GI2886">
            <v>65.102860000000007</v>
          </cell>
          <cell r="GL2886">
            <v>103.8395</v>
          </cell>
          <cell r="GO2886">
            <v>100.8335</v>
          </cell>
          <cell r="HJ2886">
            <v>1</v>
          </cell>
          <cell r="HK2886">
            <v>20600000</v>
          </cell>
          <cell r="HL2886">
            <v>2172204</v>
          </cell>
          <cell r="HM2886">
            <v>40100000</v>
          </cell>
          <cell r="HN2886">
            <v>62900000</v>
          </cell>
          <cell r="IA2886">
            <v>8</v>
          </cell>
          <cell r="IB2886">
            <v>2</v>
          </cell>
          <cell r="IH2886">
            <v>12</v>
          </cell>
          <cell r="II2886">
            <v>11</v>
          </cell>
          <cell r="IJ2886">
            <v>6</v>
          </cell>
          <cell r="IK2886">
            <v>7</v>
          </cell>
          <cell r="IL2886">
            <v>12</v>
          </cell>
          <cell r="IM2886">
            <v>1</v>
          </cell>
          <cell r="IO2886">
            <v>43</v>
          </cell>
          <cell r="IP2886">
            <v>44</v>
          </cell>
          <cell r="IQ2886">
            <v>20</v>
          </cell>
          <cell r="IR2886">
            <v>13</v>
          </cell>
          <cell r="IS2886">
            <v>15</v>
          </cell>
          <cell r="IT2886">
            <v>3</v>
          </cell>
          <cell r="IV2886" t="str">
            <v>Central and Eastern Europe</v>
          </cell>
          <cell r="IW2886">
            <v>1</v>
          </cell>
          <cell r="IX2886">
            <v>0</v>
          </cell>
        </row>
        <row r="2887">
          <cell r="A2887">
            <v>9462005</v>
          </cell>
          <cell r="B2887">
            <v>946</v>
          </cell>
          <cell r="C2887">
            <v>2005</v>
          </cell>
          <cell r="D2887" t="str">
            <v>Lithuania</v>
          </cell>
          <cell r="E2887" t="str">
            <v>EUR </v>
          </cell>
          <cell r="F2887" t="str">
            <v>Upper middle income</v>
          </cell>
          <cell r="G2887" t="str">
            <v>Developing</v>
          </cell>
          <cell r="H2887" t="str">
            <v>Emerging Europe</v>
          </cell>
          <cell r="I2887" t="str">
            <v>Exporter</v>
          </cell>
          <cell r="K2887">
            <v>2.774025</v>
          </cell>
          <cell r="L2887">
            <v>72.401944</v>
          </cell>
          <cell r="M2887">
            <v>48.775112999999997</v>
          </cell>
          <cell r="N2887">
            <v>1.0375859999999999</v>
          </cell>
          <cell r="O2887">
            <v>1.0562069999999999</v>
          </cell>
          <cell r="Q2887">
            <v>0.50137900000000002</v>
          </cell>
          <cell r="S2887">
            <v>0.453793</v>
          </cell>
          <cell r="T2887">
            <v>0.46866639999999998</v>
          </cell>
          <cell r="AC2887">
            <v>0.63171759999999999</v>
          </cell>
          <cell r="AI2887">
            <v>0.51370550000000004</v>
          </cell>
          <cell r="AL2887">
            <v>0.59754439999999998</v>
          </cell>
          <cell r="AO2887">
            <v>0.11892079999999999</v>
          </cell>
          <cell r="AR2887">
            <v>-6.9934099999999999E-2</v>
          </cell>
          <cell r="AU2887">
            <v>4.66127E-2</v>
          </cell>
          <cell r="AX2887">
            <v>7.4978600000000006E-2</v>
          </cell>
          <cell r="BA2887">
            <v>0.31773210000000002</v>
          </cell>
          <cell r="BD2887">
            <v>1.07341E-2</v>
          </cell>
          <cell r="BG2887">
            <v>0.19572300000000001</v>
          </cell>
          <cell r="BJ2887">
            <v>0.22435289999999999</v>
          </cell>
          <cell r="BM2887">
            <v>0.8856366</v>
          </cell>
          <cell r="BO2887">
            <v>1.762993</v>
          </cell>
          <cell r="BP2887">
            <v>2.6486290000000001</v>
          </cell>
          <cell r="BY2887">
            <v>1.2864789999999999</v>
          </cell>
          <cell r="CE2887">
            <v>1.987163</v>
          </cell>
          <cell r="CH2887">
            <v>3.1632090000000002</v>
          </cell>
          <cell r="CK2887">
            <v>0.47969780000000001</v>
          </cell>
          <cell r="CN2887">
            <v>-0.16298460000000001</v>
          </cell>
          <cell r="CQ2887">
            <v>0.14784159999999999</v>
          </cell>
          <cell r="CT2887">
            <v>0.72443489999999999</v>
          </cell>
          <cell r="CW2887">
            <v>0.91274759999999999</v>
          </cell>
          <cell r="CZ2887">
            <v>8.6563999999999999E-3</v>
          </cell>
          <cell r="DC2887">
            <v>0.90922639999999999</v>
          </cell>
          <cell r="DF2887">
            <v>1.811315</v>
          </cell>
          <cell r="DI2887">
            <v>0.53620699999999999</v>
          </cell>
          <cell r="DJ2887">
            <v>0.60241400000000001</v>
          </cell>
          <cell r="DK2887">
            <v>0.4227572</v>
          </cell>
          <cell r="DL2887">
            <v>0.53620699999999999</v>
          </cell>
          <cell r="DM2887">
            <v>0.4227572</v>
          </cell>
          <cell r="DN2887">
            <v>0.60241400000000001</v>
          </cell>
          <cell r="DO2887">
            <v>1540000000</v>
          </cell>
          <cell r="DP2887">
            <v>461000000</v>
          </cell>
          <cell r="DQ2887">
            <v>1010000000</v>
          </cell>
          <cell r="DR2887">
            <v>63200000</v>
          </cell>
          <cell r="DS2887">
            <v>94.560310000000001</v>
          </cell>
          <cell r="DU2887">
            <v>114.5176</v>
          </cell>
          <cell r="EE2887">
            <v>53.119010000000003</v>
          </cell>
          <cell r="EG2887">
            <v>83.759159999999994</v>
          </cell>
          <cell r="EH2887">
            <v>108.27979999999999</v>
          </cell>
          <cell r="EL2887">
            <v>74.182299999999998</v>
          </cell>
          <cell r="FH2887">
            <v>107.16419999999999</v>
          </cell>
          <cell r="FN2887">
            <v>130.89009999999999</v>
          </cell>
          <cell r="FQ2887">
            <v>134.84469999999999</v>
          </cell>
          <cell r="FT2887">
            <v>55.370289999999997</v>
          </cell>
          <cell r="FW2887">
            <v>39.732880000000002</v>
          </cell>
          <cell r="FZ2887">
            <v>72.194550000000007</v>
          </cell>
          <cell r="GC2887">
            <v>58.316119999999998</v>
          </cell>
          <cell r="GF2887">
            <v>109.1786</v>
          </cell>
          <cell r="GI2887">
            <v>99.312740000000005</v>
          </cell>
          <cell r="GL2887">
            <v>107.77549999999999</v>
          </cell>
          <cell r="GO2887">
            <v>113.6442</v>
          </cell>
          <cell r="HJ2887">
            <v>1</v>
          </cell>
          <cell r="HK2887">
            <v>17700000</v>
          </cell>
          <cell r="HL2887">
            <v>2421464</v>
          </cell>
          <cell r="HM2887">
            <v>38900000</v>
          </cell>
          <cell r="HN2887">
            <v>58900000</v>
          </cell>
          <cell r="IA2887">
            <v>9</v>
          </cell>
          <cell r="IB2887">
            <v>2</v>
          </cell>
          <cell r="IH2887">
            <v>13</v>
          </cell>
          <cell r="II2887">
            <v>10</v>
          </cell>
          <cell r="IJ2887">
            <v>5</v>
          </cell>
          <cell r="IK2887">
            <v>5</v>
          </cell>
          <cell r="IL2887">
            <v>11</v>
          </cell>
          <cell r="IM2887">
            <v>5</v>
          </cell>
          <cell r="IO2887">
            <v>56</v>
          </cell>
          <cell r="IP2887">
            <v>42</v>
          </cell>
          <cell r="IQ2887">
            <v>13</v>
          </cell>
          <cell r="IR2887">
            <v>8</v>
          </cell>
          <cell r="IS2887">
            <v>14</v>
          </cell>
          <cell r="IT2887">
            <v>8</v>
          </cell>
          <cell r="IV2887" t="str">
            <v>Central and Eastern Europe</v>
          </cell>
          <cell r="IW2887">
            <v>1</v>
          </cell>
          <cell r="IX2887">
            <v>0</v>
          </cell>
        </row>
        <row r="2888">
          <cell r="A2888">
            <v>9462006</v>
          </cell>
          <cell r="B2888">
            <v>946</v>
          </cell>
          <cell r="C2888">
            <v>2006</v>
          </cell>
          <cell r="D2888" t="str">
            <v>Lithuania</v>
          </cell>
          <cell r="E2888" t="str">
            <v>EUR </v>
          </cell>
          <cell r="F2888" t="str">
            <v>Upper middle income</v>
          </cell>
          <cell r="G2888" t="str">
            <v>Developing</v>
          </cell>
          <cell r="H2888" t="str">
            <v>Emerging Europe</v>
          </cell>
          <cell r="I2888" t="str">
            <v>Exporter</v>
          </cell>
          <cell r="K2888">
            <v>2.7522250000000001</v>
          </cell>
          <cell r="L2888">
            <v>83.227148</v>
          </cell>
          <cell r="M2888">
            <v>54.282974000000003</v>
          </cell>
          <cell r="N2888">
            <v>1.0649249999999999</v>
          </cell>
          <cell r="O2888">
            <v>1.0895520000000001</v>
          </cell>
          <cell r="Q2888">
            <v>0.53395499999999996</v>
          </cell>
          <cell r="S2888">
            <v>0.48283599999999999</v>
          </cell>
          <cell r="T2888">
            <v>0.49885380000000001</v>
          </cell>
          <cell r="AC2888">
            <v>0.62862629999999997</v>
          </cell>
          <cell r="AI2888">
            <v>0.54355739999999997</v>
          </cell>
          <cell r="AL2888">
            <v>0.58979009999999998</v>
          </cell>
          <cell r="AO2888">
            <v>0.15338299999999999</v>
          </cell>
          <cell r="AR2888">
            <v>-8.91652E-2</v>
          </cell>
          <cell r="AU2888">
            <v>4.8973500000000003E-2</v>
          </cell>
          <cell r="AX2888">
            <v>9.0487899999999996E-2</v>
          </cell>
          <cell r="BA2888">
            <v>0.35204750000000001</v>
          </cell>
          <cell r="BD2888">
            <v>3.3025499999999999E-2</v>
          </cell>
          <cell r="BG2888">
            <v>0.24076220000000001</v>
          </cell>
          <cell r="BJ2888">
            <v>0.2335006</v>
          </cell>
          <cell r="BM2888">
            <v>0.87277079999999996</v>
          </cell>
          <cell r="BO2888">
            <v>1.729471</v>
          </cell>
          <cell r="BP2888">
            <v>2.6022419999999999</v>
          </cell>
          <cell r="BY2888">
            <v>1.2850870000000001</v>
          </cell>
          <cell r="CE2888">
            <v>2.1348790000000002</v>
          </cell>
          <cell r="CH2888">
            <v>3.288564</v>
          </cell>
          <cell r="CK2888">
            <v>0.46148119999999998</v>
          </cell>
          <cell r="CN2888">
            <v>-0.17943870000000001</v>
          </cell>
          <cell r="CQ2888">
            <v>0.22244939999999999</v>
          </cell>
          <cell r="CT2888">
            <v>0.75722270000000003</v>
          </cell>
          <cell r="CW2888">
            <v>0.8384587</v>
          </cell>
          <cell r="CZ2888">
            <v>4.5688600000000003E-2</v>
          </cell>
          <cell r="DC2888">
            <v>0.94375039999999999</v>
          </cell>
          <cell r="DF2888">
            <v>1.789299</v>
          </cell>
          <cell r="DI2888">
            <v>0.53097000000000005</v>
          </cell>
          <cell r="DJ2888">
            <v>0.60671600000000003</v>
          </cell>
          <cell r="DK2888">
            <v>0.49916509999999997</v>
          </cell>
          <cell r="DL2888">
            <v>0.53097000000000005</v>
          </cell>
          <cell r="DM2888">
            <v>0.49916509999999997</v>
          </cell>
          <cell r="DN2888">
            <v>0.60671600000000003</v>
          </cell>
          <cell r="DO2888">
            <v>1650000000</v>
          </cell>
          <cell r="DP2888">
            <v>494000000</v>
          </cell>
          <cell r="DQ2888">
            <v>1080000000</v>
          </cell>
          <cell r="DR2888">
            <v>70700000</v>
          </cell>
          <cell r="DS2888">
            <v>104.4174</v>
          </cell>
          <cell r="DU2888">
            <v>121.6819</v>
          </cell>
          <cell r="EE2888">
            <v>-201.6026</v>
          </cell>
          <cell r="EG2888">
            <v>-5319.7290000000003</v>
          </cell>
          <cell r="EH2888">
            <v>116.2722</v>
          </cell>
          <cell r="EL2888">
            <v>-3715.9960000000001</v>
          </cell>
          <cell r="FH2888">
            <v>111.4151</v>
          </cell>
          <cell r="FN2888">
            <v>137.876</v>
          </cell>
          <cell r="FQ2888">
            <v>119.8605</v>
          </cell>
          <cell r="FT2888">
            <v>68.095320000000001</v>
          </cell>
          <cell r="FW2888">
            <v>52.444960000000002</v>
          </cell>
          <cell r="FZ2888">
            <v>87.751080000000002</v>
          </cell>
          <cell r="GC2888">
            <v>78.441909999999993</v>
          </cell>
          <cell r="GF2888">
            <v>119.3068</v>
          </cell>
          <cell r="GI2888">
            <v>121.6917</v>
          </cell>
          <cell r="GL2888">
            <v>116.52500000000001</v>
          </cell>
          <cell r="GO2888">
            <v>114.2085</v>
          </cell>
          <cell r="HJ2888">
            <v>1</v>
          </cell>
          <cell r="HK2888">
            <v>16300000</v>
          </cell>
          <cell r="HL2888">
            <v>2339444</v>
          </cell>
          <cell r="HM2888">
            <v>35800000</v>
          </cell>
          <cell r="HN2888">
            <v>54500000</v>
          </cell>
          <cell r="IA2888">
            <v>9</v>
          </cell>
          <cell r="IB2888">
            <v>2</v>
          </cell>
          <cell r="IH2888">
            <v>10</v>
          </cell>
          <cell r="II2888">
            <v>14</v>
          </cell>
          <cell r="IJ2888">
            <v>6</v>
          </cell>
          <cell r="IK2888">
            <v>5</v>
          </cell>
          <cell r="IL2888">
            <v>9</v>
          </cell>
          <cell r="IM2888">
            <v>5</v>
          </cell>
          <cell r="IO2888">
            <v>56</v>
          </cell>
          <cell r="IP2888">
            <v>46</v>
          </cell>
          <cell r="IQ2888">
            <v>13</v>
          </cell>
          <cell r="IR2888">
            <v>6</v>
          </cell>
          <cell r="IS2888">
            <v>13</v>
          </cell>
          <cell r="IT2888">
            <v>7</v>
          </cell>
          <cell r="IV2888" t="str">
            <v>Central and Eastern Europe</v>
          </cell>
          <cell r="IW2888">
            <v>1</v>
          </cell>
          <cell r="IX2888">
            <v>0</v>
          </cell>
        </row>
        <row r="2889">
          <cell r="A2889">
            <v>9462007</v>
          </cell>
          <cell r="B2889">
            <v>946</v>
          </cell>
          <cell r="C2889">
            <v>2007</v>
          </cell>
          <cell r="D2889" t="str">
            <v>Lithuania</v>
          </cell>
          <cell r="E2889" t="str">
            <v>EUR </v>
          </cell>
          <cell r="F2889" t="str">
            <v>Upper middle income</v>
          </cell>
          <cell r="G2889" t="str">
            <v>Developing</v>
          </cell>
          <cell r="H2889" t="str">
            <v>Emerging Europe</v>
          </cell>
          <cell r="I2889" t="str">
            <v>Exporter</v>
          </cell>
          <cell r="K2889">
            <v>2.5237250000000002</v>
          </cell>
          <cell r="L2889">
            <v>99.229293999999996</v>
          </cell>
          <cell r="M2889">
            <v>61.330106000000001</v>
          </cell>
          <cell r="N2889">
            <v>1.3365549999999999</v>
          </cell>
          <cell r="O2889">
            <v>1.3567229999999999</v>
          </cell>
          <cell r="Q2889">
            <v>0.62184899999999999</v>
          </cell>
          <cell r="S2889">
            <v>0.56344499999999997</v>
          </cell>
          <cell r="T2889">
            <v>0.58163399999999998</v>
          </cell>
          <cell r="AC2889">
            <v>0.62184899999999999</v>
          </cell>
          <cell r="AF2889">
            <v>0.67511880000000002</v>
          </cell>
          <cell r="AI2889">
            <v>0.38221749999999999</v>
          </cell>
          <cell r="AL2889">
            <v>0.47940909999999998</v>
          </cell>
          <cell r="AO2889">
            <v>-6.3067999999999999E-2</v>
          </cell>
          <cell r="AR2889">
            <v>-0.30775859999999999</v>
          </cell>
          <cell r="AU2889">
            <v>-3.4290599999999997E-2</v>
          </cell>
          <cell r="AX2889">
            <v>-3.8548899999999997E-2</v>
          </cell>
          <cell r="BA2889">
            <v>0.2581928</v>
          </cell>
          <cell r="BD2889">
            <v>-0.14370230000000001</v>
          </cell>
          <cell r="BG2889">
            <v>0.13961229999999999</v>
          </cell>
          <cell r="BJ2889">
            <v>0.12703020000000001</v>
          </cell>
          <cell r="BM2889">
            <v>0.93465819999999999</v>
          </cell>
          <cell r="BO2889">
            <v>1.87239</v>
          </cell>
          <cell r="BP2889">
            <v>2.807048</v>
          </cell>
          <cell r="BY2889">
            <v>0.93465819999999999</v>
          </cell>
          <cell r="CB2889">
            <v>0.15125459999999999</v>
          </cell>
          <cell r="CE2889">
            <v>1.8484100000000001</v>
          </cell>
          <cell r="CH2889">
            <v>2.807048</v>
          </cell>
          <cell r="CK2889">
            <v>-0.31328539999999999</v>
          </cell>
          <cell r="CN2889">
            <v>-0.37832690000000002</v>
          </cell>
          <cell r="CQ2889">
            <v>-0.32154949999999999</v>
          </cell>
          <cell r="CT2889">
            <v>-0.49702499999999999</v>
          </cell>
          <cell r="CW2889">
            <v>0.65587569999999995</v>
          </cell>
          <cell r="CZ2889">
            <v>-0.1752792</v>
          </cell>
          <cell r="DC2889">
            <v>0.56627830000000001</v>
          </cell>
          <cell r="DF2889">
            <v>0.96607069999999995</v>
          </cell>
          <cell r="DI2889">
            <v>0.71470599999999995</v>
          </cell>
          <cell r="DJ2889">
            <v>0.79327800000000004</v>
          </cell>
          <cell r="DK2889">
            <v>0.71828780000000003</v>
          </cell>
          <cell r="DL2889">
            <v>0.71470599999999995</v>
          </cell>
          <cell r="DM2889">
            <v>0.71828780000000003</v>
          </cell>
          <cell r="DN2889">
            <v>0.79327800000000004</v>
          </cell>
          <cell r="DO2889">
            <v>1990000000</v>
          </cell>
          <cell r="DP2889">
            <v>591000000</v>
          </cell>
          <cell r="DQ2889">
            <v>1310000000</v>
          </cell>
          <cell r="DR2889">
            <v>88300000</v>
          </cell>
          <cell r="DS2889">
            <v>111.9342</v>
          </cell>
          <cell r="DU2889">
            <v>123.2881</v>
          </cell>
          <cell r="EE2889">
            <v>129.15289999999999</v>
          </cell>
          <cell r="EG2889">
            <v>128.02760000000001</v>
          </cell>
          <cell r="EH2889">
            <v>119.7521</v>
          </cell>
          <cell r="EL2889">
            <v>128.37809999999999</v>
          </cell>
          <cell r="FH2889">
            <v>118.8712</v>
          </cell>
          <cell r="FN2889">
            <v>112.7278</v>
          </cell>
          <cell r="FQ2889">
            <v>117.4434</v>
          </cell>
          <cell r="FT2889">
            <v>42.377409999999998</v>
          </cell>
          <cell r="FW2889">
            <v>20.531890000000001</v>
          </cell>
          <cell r="FZ2889">
            <v>55.634320000000002</v>
          </cell>
          <cell r="GC2889">
            <v>52.386409999999998</v>
          </cell>
          <cell r="GF2889">
            <v>101.6268</v>
          </cell>
          <cell r="GI2889">
            <v>72.709050000000005</v>
          </cell>
          <cell r="GL2889">
            <v>94.270610000000005</v>
          </cell>
          <cell r="GO2889">
            <v>92.544089999999997</v>
          </cell>
          <cell r="HJ2889">
            <v>1</v>
          </cell>
          <cell r="HK2889">
            <v>15000000</v>
          </cell>
          <cell r="HL2889">
            <v>2245026</v>
          </cell>
          <cell r="HM2889">
            <v>33200000</v>
          </cell>
          <cell r="HN2889">
            <v>50500000</v>
          </cell>
          <cell r="IA2889">
            <v>12</v>
          </cell>
          <cell r="IB2889">
            <v>2</v>
          </cell>
          <cell r="IC2889">
            <v>2</v>
          </cell>
          <cell r="ID2889">
            <v>1</v>
          </cell>
          <cell r="IH2889">
            <v>11</v>
          </cell>
          <cell r="II2889">
            <v>3</v>
          </cell>
          <cell r="IJ2889">
            <v>8</v>
          </cell>
          <cell r="IK2889">
            <v>6</v>
          </cell>
          <cell r="IL2889">
            <v>7</v>
          </cell>
          <cell r="IM2889">
            <v>16</v>
          </cell>
          <cell r="IO2889">
            <v>50</v>
          </cell>
          <cell r="IP2889">
            <v>35</v>
          </cell>
          <cell r="IQ2889">
            <v>20</v>
          </cell>
          <cell r="IR2889">
            <v>14</v>
          </cell>
          <cell r="IS2889">
            <v>17</v>
          </cell>
          <cell r="IT2889">
            <v>18</v>
          </cell>
          <cell r="IV2889" t="str">
            <v>Central and Eastern Europe</v>
          </cell>
          <cell r="IW2889">
            <v>1</v>
          </cell>
          <cell r="IX2889">
            <v>0</v>
          </cell>
        </row>
        <row r="2890">
          <cell r="A2890">
            <v>9462008</v>
          </cell>
          <cell r="B2890">
            <v>946</v>
          </cell>
          <cell r="C2890">
            <v>2008</v>
          </cell>
          <cell r="D2890" t="str">
            <v>Lithuania</v>
          </cell>
          <cell r="E2890" t="str">
            <v>EUR </v>
          </cell>
          <cell r="F2890" t="str">
            <v>Upper middle income</v>
          </cell>
          <cell r="G2890" t="str">
            <v>Developing</v>
          </cell>
          <cell r="H2890" t="str">
            <v>Emerging Europe</v>
          </cell>
          <cell r="I2890" t="str">
            <v>Exporter</v>
          </cell>
          <cell r="K2890">
            <v>2.357075</v>
          </cell>
          <cell r="L2890">
            <v>112.08369</v>
          </cell>
          <cell r="M2890">
            <v>64.516109</v>
          </cell>
          <cell r="N2890">
            <v>1.1713739999999999</v>
          </cell>
          <cell r="O2890">
            <v>1.2637400000000001</v>
          </cell>
          <cell r="Q2890">
            <v>0.60458000000000001</v>
          </cell>
          <cell r="S2890">
            <v>0.55419799999999997</v>
          </cell>
          <cell r="T2890">
            <v>0.56958220000000004</v>
          </cell>
          <cell r="AC2890">
            <v>0.69730780000000003</v>
          </cell>
          <cell r="AI2890">
            <v>0.55312510000000004</v>
          </cell>
          <cell r="AL2890">
            <v>0.58054019999999995</v>
          </cell>
          <cell r="AO2890">
            <v>0.41195039999999999</v>
          </cell>
          <cell r="AR2890">
            <v>-3.5188499999999998E-2</v>
          </cell>
          <cell r="AU2890">
            <v>0.38148870000000001</v>
          </cell>
          <cell r="AX2890">
            <v>0.36968980000000001</v>
          </cell>
          <cell r="BA2890">
            <v>0.655528</v>
          </cell>
          <cell r="BD2890">
            <v>0.2277102</v>
          </cell>
          <cell r="BG2890">
            <v>0.5032181</v>
          </cell>
          <cell r="BJ2890">
            <v>0.52925789999999995</v>
          </cell>
          <cell r="BM2890">
            <v>0.74856020000000001</v>
          </cell>
          <cell r="BO2890">
            <v>1.5609999999999999</v>
          </cell>
          <cell r="BP2890">
            <v>2.3095599999999998</v>
          </cell>
          <cell r="BY2890">
            <v>1.125211</v>
          </cell>
          <cell r="CE2890">
            <v>1.7486839999999999</v>
          </cell>
          <cell r="CH2890">
            <v>2.6363059999999998</v>
          </cell>
          <cell r="CK2890">
            <v>0.74856020000000001</v>
          </cell>
          <cell r="CN2890">
            <v>-0.12167939999999999</v>
          </cell>
          <cell r="CQ2890">
            <v>1.0576810000000001</v>
          </cell>
          <cell r="CT2890">
            <v>2.0944400000000001</v>
          </cell>
          <cell r="CW2890">
            <v>1.0195860000000001</v>
          </cell>
          <cell r="CZ2890">
            <v>0.1679668</v>
          </cell>
          <cell r="DC2890">
            <v>1.5694030000000001</v>
          </cell>
          <cell r="DF2890">
            <v>2.5727869999999999</v>
          </cell>
          <cell r="DI2890">
            <v>0.56679400000000002</v>
          </cell>
          <cell r="DJ2890">
            <v>0.70954189999999995</v>
          </cell>
          <cell r="DK2890">
            <v>0.40219709999999997</v>
          </cell>
          <cell r="DL2890">
            <v>0.56679400000000002</v>
          </cell>
          <cell r="DM2890">
            <v>0.40219709999999997</v>
          </cell>
          <cell r="DN2890">
            <v>0.70954189999999995</v>
          </cell>
          <cell r="DO2890">
            <v>2030000000</v>
          </cell>
          <cell r="DP2890">
            <v>589000000</v>
          </cell>
          <cell r="DQ2890">
            <v>1340000000</v>
          </cell>
          <cell r="DR2890">
            <v>101000000</v>
          </cell>
          <cell r="DS2890">
            <v>98.500619999999998</v>
          </cell>
          <cell r="DU2890">
            <v>119.32599999999999</v>
          </cell>
          <cell r="DV2890">
            <v>142.7713</v>
          </cell>
          <cell r="DX2890">
            <v>136.9606</v>
          </cell>
          <cell r="EE2890">
            <v>130.85769999999999</v>
          </cell>
          <cell r="EG2890">
            <v>135.10429999999999</v>
          </cell>
          <cell r="EH2890">
            <v>112.9669</v>
          </cell>
          <cell r="EI2890">
            <v>138.73490000000001</v>
          </cell>
          <cell r="EL2890">
            <v>133.80760000000001</v>
          </cell>
          <cell r="FH2890">
            <v>12.82952</v>
          </cell>
          <cell r="FI2890">
            <v>142.70150000000001</v>
          </cell>
          <cell r="FN2890">
            <v>200.90559999999999</v>
          </cell>
          <cell r="FO2890">
            <v>132.60810000000001</v>
          </cell>
          <cell r="FQ2890">
            <v>124.38549999999999</v>
          </cell>
          <cell r="FR2890">
            <v>133.2955</v>
          </cell>
          <cell r="FT2890">
            <v>98.500619999999998</v>
          </cell>
          <cell r="FU2890">
            <v>5.3826429999999998</v>
          </cell>
          <cell r="FW2890">
            <v>53.528559999999999</v>
          </cell>
          <cell r="FX2890">
            <v>0.70036529999999997</v>
          </cell>
          <cell r="FZ2890">
            <v>150.6711</v>
          </cell>
          <cell r="GA2890">
            <v>6.4692299999999996</v>
          </cell>
          <cell r="GC2890">
            <v>112.9669</v>
          </cell>
          <cell r="GD2890">
            <v>5.2655700000000003</v>
          </cell>
          <cell r="GF2890">
            <v>136.47630000000001</v>
          </cell>
          <cell r="GG2890">
            <v>29.716629999999999</v>
          </cell>
          <cell r="GI2890">
            <v>259.73140000000001</v>
          </cell>
          <cell r="GJ2890">
            <v>9.7242110000000004</v>
          </cell>
          <cell r="GL2890">
            <v>238.4101</v>
          </cell>
          <cell r="GM2890">
            <v>41.224820000000001</v>
          </cell>
          <cell r="GO2890">
            <v>163.69829999999999</v>
          </cell>
          <cell r="GP2890">
            <v>32.639919999999996</v>
          </cell>
          <cell r="GR2890">
            <v>0</v>
          </cell>
          <cell r="GT2890">
            <v>0</v>
          </cell>
          <cell r="GU2890">
            <v>0</v>
          </cell>
          <cell r="GX2890">
            <v>0</v>
          </cell>
          <cell r="GY2890">
            <v>0</v>
          </cell>
          <cell r="GZ2890">
            <v>0</v>
          </cell>
          <cell r="HA2890">
            <v>0</v>
          </cell>
          <cell r="HD2890">
            <v>0</v>
          </cell>
          <cell r="HE2890">
            <v>0</v>
          </cell>
          <cell r="HF2890">
            <v>0</v>
          </cell>
          <cell r="HG2890">
            <v>0</v>
          </cell>
          <cell r="HJ2890">
            <v>1</v>
          </cell>
          <cell r="HK2890">
            <v>12400000</v>
          </cell>
          <cell r="HL2890">
            <v>2118706</v>
          </cell>
          <cell r="HM2890">
            <v>28200000</v>
          </cell>
          <cell r="HN2890">
            <v>42700000</v>
          </cell>
          <cell r="HO2890">
            <v>0</v>
          </cell>
          <cell r="HP2890">
            <v>0</v>
          </cell>
          <cell r="HR2890">
            <v>0</v>
          </cell>
          <cell r="IA2890">
            <v>17</v>
          </cell>
          <cell r="IH2890">
            <v>29</v>
          </cell>
          <cell r="II2890">
            <v>6</v>
          </cell>
          <cell r="IJ2890">
            <v>2</v>
          </cell>
          <cell r="IK2890">
            <v>6</v>
          </cell>
          <cell r="IL2890">
            <v>10</v>
          </cell>
          <cell r="IO2890">
            <v>105</v>
          </cell>
          <cell r="IP2890">
            <v>24</v>
          </cell>
          <cell r="IQ2890">
            <v>3</v>
          </cell>
          <cell r="IR2890">
            <v>8</v>
          </cell>
          <cell r="IS2890">
            <v>9</v>
          </cell>
          <cell r="IT2890">
            <v>1</v>
          </cell>
          <cell r="IV2890" t="str">
            <v>Central and Eastern Europe</v>
          </cell>
          <cell r="IW2890">
            <v>1</v>
          </cell>
          <cell r="IX2890">
            <v>0</v>
          </cell>
        </row>
        <row r="2891">
          <cell r="A2891">
            <v>9462009</v>
          </cell>
          <cell r="B2891">
            <v>946</v>
          </cell>
          <cell r="C2891">
            <v>2009</v>
          </cell>
          <cell r="D2891" t="str">
            <v>Lithuania</v>
          </cell>
          <cell r="E2891" t="str">
            <v>EUR </v>
          </cell>
          <cell r="F2891" t="str">
            <v>Upper middle income</v>
          </cell>
          <cell r="G2891" t="str">
            <v>Developing</v>
          </cell>
          <cell r="H2891" t="str">
            <v>Emerging Europe</v>
          </cell>
          <cell r="I2891" t="str">
            <v>Exporter</v>
          </cell>
          <cell r="K2891">
            <v>2.4790399999999999</v>
          </cell>
          <cell r="L2891">
            <v>91.913990999999996</v>
          </cell>
          <cell r="M2891">
            <v>55.522638000000001</v>
          </cell>
          <cell r="N2891">
            <v>1.5854699999999999</v>
          </cell>
          <cell r="O2891">
            <v>1.3051280000000001</v>
          </cell>
          <cell r="Q2891">
            <v>0.91623900000000003</v>
          </cell>
          <cell r="S2891">
            <v>0.63119700000000001</v>
          </cell>
          <cell r="T2891">
            <v>0.72045349999999997</v>
          </cell>
          <cell r="AC2891">
            <v>0.74469700000000005</v>
          </cell>
          <cell r="AI2891">
            <v>0.57501290000000005</v>
          </cell>
          <cell r="AL2891">
            <v>0.5960628</v>
          </cell>
          <cell r="AO2891">
            <v>0.17818990000000001</v>
          </cell>
          <cell r="AR2891">
            <v>-0.1439455</v>
          </cell>
          <cell r="AU2891">
            <v>9.55014E-2</v>
          </cell>
          <cell r="AX2891">
            <v>0.15974469999999999</v>
          </cell>
          <cell r="BA2891">
            <v>0.45337050000000001</v>
          </cell>
          <cell r="BD2891">
            <v>8.3641400000000005E-2</v>
          </cell>
          <cell r="BG2891">
            <v>0.29344540000000002</v>
          </cell>
          <cell r="BJ2891">
            <v>0.32409840000000001</v>
          </cell>
          <cell r="BM2891">
            <v>1.225068</v>
          </cell>
          <cell r="BO2891">
            <v>1.8512150000000001</v>
          </cell>
          <cell r="BP2891">
            <v>3.0762830000000001</v>
          </cell>
          <cell r="BY2891">
            <v>1.2630319999999999</v>
          </cell>
          <cell r="CE2891">
            <v>2.3411599999999999</v>
          </cell>
          <cell r="CH2891">
            <v>3.3616359999999998</v>
          </cell>
          <cell r="CK2891">
            <v>0.51724590000000004</v>
          </cell>
          <cell r="CN2891">
            <v>-0.15652460000000001</v>
          </cell>
          <cell r="CQ2891">
            <v>0.28305550000000002</v>
          </cell>
          <cell r="CT2891">
            <v>1.192847</v>
          </cell>
          <cell r="CW2891">
            <v>0.87180250000000004</v>
          </cell>
          <cell r="CZ2891">
            <v>8.6539599999999994E-2</v>
          </cell>
          <cell r="DC2891">
            <v>1.206882</v>
          </cell>
          <cell r="DF2891">
            <v>2.196291</v>
          </cell>
          <cell r="DI2891">
            <v>0.66923089999999996</v>
          </cell>
          <cell r="DJ2891">
            <v>0.67393099999999995</v>
          </cell>
          <cell r="DK2891">
            <v>0.52660989999999996</v>
          </cell>
          <cell r="DL2891">
            <v>0.66923089999999996</v>
          </cell>
          <cell r="DM2891">
            <v>0.52660989999999996</v>
          </cell>
          <cell r="DN2891">
            <v>0.67393099999999995</v>
          </cell>
          <cell r="DO2891">
            <v>1630000000</v>
          </cell>
          <cell r="DP2891">
            <v>496000000</v>
          </cell>
          <cell r="DQ2891">
            <v>1090000000</v>
          </cell>
          <cell r="DR2891">
            <v>49200000</v>
          </cell>
          <cell r="DS2891">
            <v>185.18299999999999</v>
          </cell>
          <cell r="DU2891">
            <v>145.70509999999999</v>
          </cell>
          <cell r="DV2891">
            <v>17.83832</v>
          </cell>
          <cell r="DX2891">
            <v>110.7677</v>
          </cell>
          <cell r="DY2891">
            <v>361.96850000000001</v>
          </cell>
          <cell r="EA2891">
            <v>-14739.37</v>
          </cell>
          <cell r="EE2891">
            <v>361.96850000000001</v>
          </cell>
          <cell r="EG2891">
            <v>-14739.37</v>
          </cell>
          <cell r="EH2891">
            <v>158.06700000000001</v>
          </cell>
          <cell r="EI2891">
            <v>81.668270000000007</v>
          </cell>
          <cell r="EJ2891">
            <v>-10010.620000000001</v>
          </cell>
          <cell r="EL2891">
            <v>-10010.620000000001</v>
          </cell>
          <cell r="EM2891">
            <v>7</v>
          </cell>
          <cell r="EN2891">
            <v>2</v>
          </cell>
          <cell r="EO2891">
            <v>2</v>
          </cell>
          <cell r="EP2891">
            <v>2</v>
          </cell>
          <cell r="EQ2891">
            <v>1</v>
          </cell>
          <cell r="ER2891">
            <v>4</v>
          </cell>
          <cell r="ET2891">
            <v>4</v>
          </cell>
          <cell r="EU2891">
            <v>3</v>
          </cell>
          <cell r="EV2891">
            <v>2</v>
          </cell>
          <cell r="EW2891">
            <v>4</v>
          </cell>
          <cell r="EX2891">
            <v>6</v>
          </cell>
          <cell r="EY2891">
            <v>32</v>
          </cell>
          <cell r="FA2891">
            <v>21</v>
          </cell>
          <cell r="FB2891">
            <v>6</v>
          </cell>
          <cell r="FC2891">
            <v>14</v>
          </cell>
          <cell r="FD2891">
            <v>19</v>
          </cell>
          <cell r="FE2891">
            <v>15</v>
          </cell>
          <cell r="FF2891">
            <v>71</v>
          </cell>
          <cell r="FH2891">
            <v>174.8732</v>
          </cell>
          <cell r="FI2891">
            <v>44.14949</v>
          </cell>
          <cell r="FJ2891">
            <v>138.739</v>
          </cell>
          <cell r="FN2891">
            <v>159.9837</v>
          </cell>
          <cell r="FO2891">
            <v>98.455749999999995</v>
          </cell>
          <cell r="FP2891">
            <v>116.589</v>
          </cell>
          <cell r="FQ2891">
            <v>161.9633</v>
          </cell>
          <cell r="FR2891">
            <v>78.481350000000006</v>
          </cell>
          <cell r="FS2891">
            <v>101.44199999999999</v>
          </cell>
          <cell r="FT2891">
            <v>88.681880000000007</v>
          </cell>
          <cell r="FU2891">
            <v>1.1769320000000001</v>
          </cell>
          <cell r="FV2891">
            <v>2.2526570000000001</v>
          </cell>
          <cell r="FW2891">
            <v>27.058920000000001</v>
          </cell>
          <cell r="FX2891">
            <v>0.65667299999999995</v>
          </cell>
          <cell r="FY2891">
            <v>0.83319129999999997</v>
          </cell>
          <cell r="FZ2891">
            <v>104.70959999999999</v>
          </cell>
          <cell r="GA2891">
            <v>12.27225</v>
          </cell>
          <cell r="GB2891">
            <v>0</v>
          </cell>
          <cell r="GC2891">
            <v>89.731719999999996</v>
          </cell>
          <cell r="GD2891">
            <v>10.31593</v>
          </cell>
          <cell r="GE2891">
            <v>2.1403300000000001</v>
          </cell>
          <cell r="GF2891">
            <v>141.5506</v>
          </cell>
          <cell r="GG2891">
            <v>30.56334</v>
          </cell>
          <cell r="GH2891">
            <v>44.023890000000002</v>
          </cell>
          <cell r="GI2891">
            <v>117.7024</v>
          </cell>
          <cell r="GJ2891">
            <v>1.4550350000000001</v>
          </cell>
          <cell r="GK2891">
            <v>1.3221210000000001</v>
          </cell>
          <cell r="GL2891">
            <v>145.63380000000001</v>
          </cell>
          <cell r="GM2891">
            <v>66.051640000000006</v>
          </cell>
          <cell r="GN2891">
            <v>22.74212</v>
          </cell>
          <cell r="GO2891">
            <v>144.0453</v>
          </cell>
          <cell r="GP2891">
            <v>45.487659999999998</v>
          </cell>
          <cell r="GQ2891">
            <v>27.726369999999999</v>
          </cell>
          <cell r="GR2891">
            <v>-0.1782019</v>
          </cell>
          <cell r="GT2891">
            <v>-0.26486799999999999</v>
          </cell>
          <cell r="GU2891">
            <v>-0.52125569999999999</v>
          </cell>
          <cell r="GX2891">
            <v>0.60509029999999997</v>
          </cell>
          <cell r="GY2891">
            <v>0.1692293</v>
          </cell>
          <cell r="GZ2891">
            <v>0.62796379999999996</v>
          </cell>
          <cell r="HA2891">
            <v>1.2409779999999999</v>
          </cell>
          <cell r="HD2891">
            <v>0.26965060000000002</v>
          </cell>
          <cell r="HE2891">
            <v>0.21817239999999999</v>
          </cell>
          <cell r="HF2891">
            <v>0.49092940000000002</v>
          </cell>
          <cell r="HG2891">
            <v>0.77554420000000002</v>
          </cell>
          <cell r="HJ2891">
            <v>1</v>
          </cell>
          <cell r="HK2891">
            <v>13400000</v>
          </cell>
          <cell r="HL2891">
            <v>1325792</v>
          </cell>
          <cell r="HM2891">
            <v>29300000</v>
          </cell>
          <cell r="HN2891">
            <v>44000000</v>
          </cell>
          <cell r="HO2891">
            <v>-0.76672269999999998</v>
          </cell>
          <cell r="HP2891">
            <v>-0.47650769999999998</v>
          </cell>
          <cell r="HR2891">
            <v>-0.29021479999999999</v>
          </cell>
          <cell r="IA2891">
            <v>15</v>
          </cell>
          <cell r="IB2891">
            <v>2</v>
          </cell>
          <cell r="IH2891">
            <v>18</v>
          </cell>
          <cell r="II2891">
            <v>10</v>
          </cell>
          <cell r="IJ2891">
            <v>4</v>
          </cell>
          <cell r="IK2891">
            <v>3</v>
          </cell>
          <cell r="IL2891">
            <v>7</v>
          </cell>
          <cell r="IM2891">
            <v>9</v>
          </cell>
          <cell r="IO2891">
            <v>78</v>
          </cell>
          <cell r="IP2891">
            <v>34</v>
          </cell>
          <cell r="IQ2891">
            <v>10</v>
          </cell>
          <cell r="IR2891">
            <v>5</v>
          </cell>
          <cell r="IS2891">
            <v>9</v>
          </cell>
          <cell r="IT2891">
            <v>9</v>
          </cell>
          <cell r="IV2891" t="str">
            <v>Central and Eastern Europe</v>
          </cell>
          <cell r="IW2891">
            <v>1</v>
          </cell>
          <cell r="IX2891">
            <v>0</v>
          </cell>
        </row>
        <row r="2892">
          <cell r="A2892">
            <v>9462010</v>
          </cell>
          <cell r="B2892">
            <v>946</v>
          </cell>
          <cell r="C2892">
            <v>2010</v>
          </cell>
          <cell r="D2892" t="str">
            <v>Lithuania</v>
          </cell>
          <cell r="E2892" t="str">
            <v>EUR </v>
          </cell>
          <cell r="F2892" t="str">
            <v>Upper middle income</v>
          </cell>
          <cell r="G2892" t="str">
            <v>Developing</v>
          </cell>
          <cell r="H2892" t="str">
            <v>Emerging Europe</v>
          </cell>
          <cell r="I2892" t="str">
            <v>Exporter</v>
          </cell>
          <cell r="K2892">
            <v>2.6021670000000001</v>
          </cell>
          <cell r="L2892">
            <v>95.074259999999995</v>
          </cell>
          <cell r="M2892">
            <v>56.970689</v>
          </cell>
          <cell r="N2892">
            <v>1.6107119999999999</v>
          </cell>
          <cell r="O2892">
            <v>1.433932</v>
          </cell>
          <cell r="Q2892">
            <v>0.87012299999999998</v>
          </cell>
          <cell r="S2892">
            <v>0.62168500000000004</v>
          </cell>
          <cell r="T2892">
            <v>0.68264230000000004</v>
          </cell>
          <cell r="AC2892">
            <v>0.71121000000000001</v>
          </cell>
          <cell r="AI2892">
            <v>0.62168500000000004</v>
          </cell>
          <cell r="AL2892">
            <v>0.66559889999999999</v>
          </cell>
          <cell r="AO2892">
            <v>8.4268499999999996E-2</v>
          </cell>
          <cell r="AR2892">
            <v>-0.41185509999999997</v>
          </cell>
          <cell r="AU2892">
            <v>2.49792E-2</v>
          </cell>
          <cell r="AX2892">
            <v>-1.22688E-2</v>
          </cell>
          <cell r="BA2892">
            <v>0.37480049999999998</v>
          </cell>
          <cell r="BD2892">
            <v>-4.4923000000000003E-3</v>
          </cell>
          <cell r="BG2892">
            <v>0.2092763</v>
          </cell>
          <cell r="BJ2892">
            <v>0.24128089999999999</v>
          </cell>
          <cell r="BM2892">
            <v>0.9524127</v>
          </cell>
          <cell r="BO2892">
            <v>2.092886</v>
          </cell>
          <cell r="BP2892">
            <v>3.045299</v>
          </cell>
          <cell r="BY2892">
            <v>1.164768</v>
          </cell>
          <cell r="CE2892">
            <v>2.2641369999999998</v>
          </cell>
          <cell r="CH2892">
            <v>3.371553</v>
          </cell>
          <cell r="CK2892">
            <v>0.1896157</v>
          </cell>
          <cell r="CN2892">
            <v>-0.38477600000000001</v>
          </cell>
          <cell r="CQ2892">
            <v>-2.58677E-2</v>
          </cell>
          <cell r="CT2892">
            <v>-7.7445799999999995E-2</v>
          </cell>
          <cell r="CW2892">
            <v>0.78544769999999997</v>
          </cell>
          <cell r="CZ2892">
            <v>-3.6816599999999998E-2</v>
          </cell>
          <cell r="DC2892">
            <v>0.87341310000000005</v>
          </cell>
          <cell r="DF2892">
            <v>1.6850670000000001</v>
          </cell>
          <cell r="DI2892">
            <v>0.74058900000000005</v>
          </cell>
          <cell r="DJ2892">
            <v>0.81224689999999999</v>
          </cell>
          <cell r="DK2892">
            <v>0.65274080000000001</v>
          </cell>
          <cell r="DL2892">
            <v>0.74058900000000005</v>
          </cell>
          <cell r="DM2892">
            <v>0.65274080000000001</v>
          </cell>
          <cell r="DN2892">
            <v>0.81224689999999999</v>
          </cell>
          <cell r="DO2892">
            <v>1700000000</v>
          </cell>
          <cell r="DP2892">
            <v>400000000</v>
          </cell>
          <cell r="DQ2892">
            <v>1230000000</v>
          </cell>
          <cell r="DR2892">
            <v>65600000</v>
          </cell>
          <cell r="DS2892">
            <v>166.3398</v>
          </cell>
          <cell r="DU2892">
            <v>135.20939999999999</v>
          </cell>
          <cell r="DV2892">
            <v>-53.483759999999997</v>
          </cell>
          <cell r="DX2892">
            <v>109.8021</v>
          </cell>
          <cell r="DY2892">
            <v>241.9522</v>
          </cell>
          <cell r="EA2892">
            <v>170.59639999999999</v>
          </cell>
          <cell r="EE2892">
            <v>97.319050000000004</v>
          </cell>
          <cell r="EG2892">
            <v>111.9589</v>
          </cell>
          <cell r="EH2892">
            <v>142.8476</v>
          </cell>
          <cell r="EI2892">
            <v>69.737870000000001</v>
          </cell>
          <cell r="EJ2892">
            <v>188.1044</v>
          </cell>
          <cell r="EL2892">
            <v>108.3668</v>
          </cell>
          <cell r="EM2892">
            <v>10</v>
          </cell>
          <cell r="EN2892">
            <v>2</v>
          </cell>
          <cell r="EO2892">
            <v>3</v>
          </cell>
          <cell r="EP2892">
            <v>2</v>
          </cell>
          <cell r="ER2892">
            <v>1</v>
          </cell>
          <cell r="ET2892">
            <v>6</v>
          </cell>
          <cell r="EU2892">
            <v>3</v>
          </cell>
          <cell r="EV2892">
            <v>1</v>
          </cell>
          <cell r="EW2892">
            <v>5</v>
          </cell>
          <cell r="EX2892">
            <v>3</v>
          </cell>
          <cell r="EY2892">
            <v>21</v>
          </cell>
          <cell r="FA2892">
            <v>32</v>
          </cell>
          <cell r="FB2892">
            <v>8</v>
          </cell>
          <cell r="FC2892">
            <v>19</v>
          </cell>
          <cell r="FD2892">
            <v>18</v>
          </cell>
          <cell r="FE2892">
            <v>17</v>
          </cell>
          <cell r="FF2892">
            <v>52</v>
          </cell>
          <cell r="FH2892">
            <v>150.64429999999999</v>
          </cell>
          <cell r="FI2892">
            <v>134.5771</v>
          </cell>
          <cell r="FJ2892">
            <v>138.0506</v>
          </cell>
          <cell r="FN2892">
            <v>145.51779999999999</v>
          </cell>
          <cell r="FO2892">
            <v>55.8643</v>
          </cell>
          <cell r="FP2892">
            <v>148.71600000000001</v>
          </cell>
          <cell r="FQ2892">
            <v>145.72300000000001</v>
          </cell>
          <cell r="FR2892">
            <v>34.789009999999998</v>
          </cell>
          <cell r="FS2892">
            <v>146.2236</v>
          </cell>
          <cell r="FT2892">
            <v>55.700209999999998</v>
          </cell>
          <cell r="FU2892">
            <v>-6.5277510000000003</v>
          </cell>
          <cell r="FV2892">
            <v>23.901050000000001</v>
          </cell>
          <cell r="FW2892">
            <v>17.849070000000001</v>
          </cell>
          <cell r="FX2892">
            <v>-8.6652050000000003</v>
          </cell>
          <cell r="FY2892">
            <v>0</v>
          </cell>
          <cell r="FZ2892">
            <v>85.245040000000003</v>
          </cell>
          <cell r="GA2892">
            <v>-1.17E-6</v>
          </cell>
          <cell r="GB2892">
            <v>16.958020000000001</v>
          </cell>
          <cell r="GC2892">
            <v>65.223849999999999</v>
          </cell>
          <cell r="GD2892">
            <v>-2.5323660000000001</v>
          </cell>
          <cell r="GE2892">
            <v>14.29674</v>
          </cell>
          <cell r="GF2892">
            <v>130.37100000000001</v>
          </cell>
          <cell r="GG2892">
            <v>18.550920000000001</v>
          </cell>
          <cell r="GH2892">
            <v>50.692230000000002</v>
          </cell>
          <cell r="GI2892">
            <v>104.8368</v>
          </cell>
          <cell r="GJ2892">
            <v>1.5103399999999999E-2</v>
          </cell>
          <cell r="GK2892">
            <v>7.7015289999999998</v>
          </cell>
          <cell r="GL2892">
            <v>130.12459999999999</v>
          </cell>
          <cell r="GM2892">
            <v>43.922739999999997</v>
          </cell>
          <cell r="GN2892">
            <v>43.448999999999998</v>
          </cell>
          <cell r="GO2892">
            <v>129.12809999999999</v>
          </cell>
          <cell r="GP2892">
            <v>19.985620000000001</v>
          </cell>
          <cell r="GQ2892">
            <v>56.053249999999998</v>
          </cell>
          <cell r="GR2892">
            <v>2.4129399999999999E-2</v>
          </cell>
          <cell r="GT2892">
            <v>-0.19210820000000001</v>
          </cell>
          <cell r="GU2892">
            <v>-0.15610579999999999</v>
          </cell>
          <cell r="GX2892">
            <v>0.53500409999999998</v>
          </cell>
          <cell r="GY2892">
            <v>0.25272339999999999</v>
          </cell>
          <cell r="GZ2892">
            <v>0.66026689999999999</v>
          </cell>
          <cell r="HA2892">
            <v>1.831807</v>
          </cell>
          <cell r="HD2892">
            <v>0.32630870000000001</v>
          </cell>
          <cell r="HE2892">
            <v>0.31282409999999999</v>
          </cell>
          <cell r="HF2892">
            <v>0.72331659999999998</v>
          </cell>
          <cell r="HG2892">
            <v>1.3622449999999999</v>
          </cell>
          <cell r="HJ2892">
            <v>1</v>
          </cell>
          <cell r="HK2892">
            <v>10900000</v>
          </cell>
          <cell r="HL2892">
            <v>1794902</v>
          </cell>
          <cell r="HM2892">
            <v>33700000</v>
          </cell>
          <cell r="HN2892">
            <v>46400000</v>
          </cell>
          <cell r="HO2892">
            <v>-0.73573829999999996</v>
          </cell>
          <cell r="HP2892">
            <v>-0.20385239999999999</v>
          </cell>
          <cell r="HR2892">
            <v>-0.53188590000000002</v>
          </cell>
          <cell r="IA2892">
            <v>13</v>
          </cell>
          <cell r="IB2892">
            <v>3</v>
          </cell>
          <cell r="IC2892">
            <v>1</v>
          </cell>
          <cell r="IH2892">
            <v>12</v>
          </cell>
          <cell r="II2892">
            <v>4</v>
          </cell>
          <cell r="IJ2892">
            <v>2</v>
          </cell>
          <cell r="IK2892">
            <v>5</v>
          </cell>
          <cell r="IL2892">
            <v>5</v>
          </cell>
          <cell r="IM2892">
            <v>11</v>
          </cell>
          <cell r="IO2892">
            <v>65</v>
          </cell>
          <cell r="IP2892">
            <v>44</v>
          </cell>
          <cell r="IQ2892">
            <v>7</v>
          </cell>
          <cell r="IR2892">
            <v>10</v>
          </cell>
          <cell r="IS2892">
            <v>9</v>
          </cell>
          <cell r="IT2892">
            <v>11</v>
          </cell>
          <cell r="IV2892" t="str">
            <v>Central and Eastern Europe</v>
          </cell>
          <cell r="IW2892">
            <v>1</v>
          </cell>
          <cell r="IX2892">
            <v>0</v>
          </cell>
        </row>
        <row r="2893">
          <cell r="A2893">
            <v>9462011</v>
          </cell>
          <cell r="B2893">
            <v>946</v>
          </cell>
          <cell r="C2893">
            <v>2011</v>
          </cell>
          <cell r="D2893" t="str">
            <v>Lithuania</v>
          </cell>
          <cell r="E2893" t="str">
            <v>EUR </v>
          </cell>
          <cell r="F2893" t="str">
            <v>Upper middle income</v>
          </cell>
          <cell r="G2893" t="str">
            <v>Developing</v>
          </cell>
          <cell r="H2893" t="str">
            <v>Emerging Europe</v>
          </cell>
          <cell r="I2893" t="str">
            <v>Exporter</v>
          </cell>
          <cell r="K2893">
            <v>2.4815160000000001</v>
          </cell>
          <cell r="L2893">
            <v>106.00635</v>
          </cell>
          <cell r="M2893">
            <v>61.604655999999999</v>
          </cell>
          <cell r="N2893">
            <v>1.8122529999999999</v>
          </cell>
          <cell r="O2893">
            <v>1.728458</v>
          </cell>
          <cell r="Q2893">
            <v>0.90751000000000004</v>
          </cell>
          <cell r="S2893">
            <v>0.71225300000000002</v>
          </cell>
          <cell r="T2893">
            <v>0.76016170000000005</v>
          </cell>
          <cell r="AC2893">
            <v>0.85880400000000001</v>
          </cell>
          <cell r="AF2893">
            <v>0.38516309999999998</v>
          </cell>
          <cell r="AI2893">
            <v>0.75920299999999996</v>
          </cell>
          <cell r="AL2893">
            <v>0.79637429999999998</v>
          </cell>
          <cell r="AO2893">
            <v>-4.9135600000000001E-2</v>
          </cell>
          <cell r="AR2893">
            <v>-0.4041341</v>
          </cell>
          <cell r="AU2893">
            <v>-3.2168700000000001E-2</v>
          </cell>
          <cell r="AX2893">
            <v>-0.1338493</v>
          </cell>
          <cell r="BA2893">
            <v>0.41862519999999998</v>
          </cell>
          <cell r="BD2893">
            <v>7.5402999999999998E-2</v>
          </cell>
          <cell r="BG2893">
            <v>0.28669410000000001</v>
          </cell>
          <cell r="BJ2893">
            <v>0.32799220000000001</v>
          </cell>
          <cell r="BM2893">
            <v>0.94323009999999996</v>
          </cell>
          <cell r="BO2893">
            <v>2.2768329999999999</v>
          </cell>
          <cell r="BP2893">
            <v>3.2200630000000001</v>
          </cell>
          <cell r="BY2893">
            <v>1.2673909999999999</v>
          </cell>
          <cell r="CB2893">
            <v>8.3782200000000001E-2</v>
          </cell>
          <cell r="CE2893">
            <v>2.5042740000000001</v>
          </cell>
          <cell r="CH2893">
            <v>3.8364929999999999</v>
          </cell>
          <cell r="CK2893">
            <v>-0.13986689999999999</v>
          </cell>
          <cell r="CN2893">
            <v>-0.27907589999999999</v>
          </cell>
          <cell r="CQ2893">
            <v>-0.24691569999999999</v>
          </cell>
          <cell r="CT2893">
            <v>-0.68652380000000002</v>
          </cell>
          <cell r="CW2893">
            <v>0.82850959999999996</v>
          </cell>
          <cell r="CZ2893">
            <v>5.4132300000000001E-2</v>
          </cell>
          <cell r="DC2893">
            <v>1.1409229999999999</v>
          </cell>
          <cell r="DF2893">
            <v>2.2199960000000001</v>
          </cell>
          <cell r="DI2893">
            <v>0.90474299999999996</v>
          </cell>
          <cell r="DJ2893">
            <v>1.016205</v>
          </cell>
          <cell r="DK2893">
            <v>0.76450240000000003</v>
          </cell>
          <cell r="DL2893">
            <v>0.90474299999999996</v>
          </cell>
          <cell r="DM2893">
            <v>0.76450240000000003</v>
          </cell>
          <cell r="DN2893">
            <v>1.016205</v>
          </cell>
          <cell r="DO2893">
            <v>1880000000</v>
          </cell>
          <cell r="DP2893">
            <v>444000000</v>
          </cell>
          <cell r="DQ2893">
            <v>1370000000</v>
          </cell>
          <cell r="DR2893">
            <v>72800000</v>
          </cell>
          <cell r="DS2893">
            <v>152.1079</v>
          </cell>
          <cell r="DU2893">
            <v>135.53899999999999</v>
          </cell>
          <cell r="DV2893">
            <v>2419.3020000000001</v>
          </cell>
          <cell r="DX2893">
            <v>30.426649999999999</v>
          </cell>
          <cell r="DY2893">
            <v>190.9589</v>
          </cell>
          <cell r="EA2893">
            <v>154.3022</v>
          </cell>
          <cell r="EB2893">
            <v>96.161799999999999</v>
          </cell>
          <cell r="ED2893">
            <v>136.6892</v>
          </cell>
          <cell r="EE2893">
            <v>96.161799999999999</v>
          </cell>
          <cell r="EG2893">
            <v>136.6892</v>
          </cell>
          <cell r="EH2893">
            <v>139.6044</v>
          </cell>
          <cell r="EI2893">
            <v>616.56650000000002</v>
          </cell>
          <cell r="EJ2893">
            <v>163.29640000000001</v>
          </cell>
          <cell r="EK2893">
            <v>126.7453</v>
          </cell>
          <cell r="EL2893">
            <v>126.7453</v>
          </cell>
          <cell r="EM2893">
            <v>14</v>
          </cell>
          <cell r="EN2893">
            <v>1</v>
          </cell>
          <cell r="EO2893">
            <v>2</v>
          </cell>
          <cell r="EQ2893">
            <v>1</v>
          </cell>
          <cell r="ET2893">
            <v>7</v>
          </cell>
          <cell r="EU2893">
            <v>2</v>
          </cell>
          <cell r="EV2893">
            <v>2</v>
          </cell>
          <cell r="EW2893">
            <v>8</v>
          </cell>
          <cell r="EX2893">
            <v>3</v>
          </cell>
          <cell r="EY2893">
            <v>18</v>
          </cell>
          <cell r="FA2893">
            <v>44</v>
          </cell>
          <cell r="FB2893">
            <v>14</v>
          </cell>
          <cell r="FC2893">
            <v>18</v>
          </cell>
          <cell r="FD2893">
            <v>25</v>
          </cell>
          <cell r="FE2893">
            <v>11</v>
          </cell>
          <cell r="FF2893">
            <v>33</v>
          </cell>
          <cell r="FH2893">
            <v>156.75550000000001</v>
          </cell>
          <cell r="FI2893">
            <v>117.80459999999999</v>
          </cell>
          <cell r="FJ2893">
            <v>142.1908</v>
          </cell>
          <cell r="FN2893">
            <v>149.5198</v>
          </cell>
          <cell r="FO2893">
            <v>132.55680000000001</v>
          </cell>
          <cell r="FP2893">
            <v>152.67179999999999</v>
          </cell>
          <cell r="FQ2893">
            <v>147.44759999999999</v>
          </cell>
          <cell r="FR2893">
            <v>131.88290000000001</v>
          </cell>
          <cell r="FS2893">
            <v>152.16900000000001</v>
          </cell>
          <cell r="FT2893">
            <v>56.563589999999998</v>
          </cell>
          <cell r="FU2893">
            <v>-2.5344709999999999</v>
          </cell>
          <cell r="FV2893">
            <v>29.038709999999998</v>
          </cell>
          <cell r="FW2893">
            <v>21.492850000000001</v>
          </cell>
          <cell r="FX2893">
            <v>-15.146050000000001</v>
          </cell>
          <cell r="FY2893">
            <v>6.672479</v>
          </cell>
          <cell r="FZ2893">
            <v>65.603989999999996</v>
          </cell>
          <cell r="GA2893">
            <v>-1.13E-6</v>
          </cell>
          <cell r="GB2893">
            <v>33.521619999999999</v>
          </cell>
          <cell r="GC2893">
            <v>64.525199999999998</v>
          </cell>
          <cell r="GD2893">
            <v>-4.9258189999999997</v>
          </cell>
          <cell r="GE2893">
            <v>44.302030000000002</v>
          </cell>
          <cell r="GF2893">
            <v>132.8578</v>
          </cell>
          <cell r="GG2893">
            <v>9.8082199999999994E-2</v>
          </cell>
          <cell r="GH2893">
            <v>81.809749999999994</v>
          </cell>
          <cell r="GI2893">
            <v>116.3704</v>
          </cell>
          <cell r="GJ2893">
            <v>-4.8682740000000004</v>
          </cell>
          <cell r="GK2893">
            <v>33.647120000000001</v>
          </cell>
          <cell r="GL2893">
            <v>135.0189</v>
          </cell>
          <cell r="GM2893">
            <v>28.166650000000001</v>
          </cell>
          <cell r="GN2893">
            <v>79.237889999999993</v>
          </cell>
          <cell r="GO2893">
            <v>135.47890000000001</v>
          </cell>
          <cell r="GP2893">
            <v>-3.627208</v>
          </cell>
          <cell r="GQ2893">
            <v>77.810779999999994</v>
          </cell>
          <cell r="GR2893">
            <v>-0.18679129999999999</v>
          </cell>
          <cell r="GT2893">
            <v>-0.70451839999999999</v>
          </cell>
          <cell r="GU2893">
            <v>-0.8816562</v>
          </cell>
          <cell r="GX2893">
            <v>0.79213160000000005</v>
          </cell>
          <cell r="GY2893">
            <v>0.24843989999999999</v>
          </cell>
          <cell r="GZ2893">
            <v>0.85007690000000002</v>
          </cell>
          <cell r="HA2893">
            <v>2.1159680000000001</v>
          </cell>
          <cell r="HD2893">
            <v>0.25125999999999998</v>
          </cell>
          <cell r="HE2893">
            <v>0.28970279999999998</v>
          </cell>
          <cell r="HF2893">
            <v>0.51540839999999999</v>
          </cell>
          <cell r="HG2893">
            <v>0.94627260000000002</v>
          </cell>
          <cell r="HJ2893">
            <v>1</v>
          </cell>
          <cell r="HO2893">
            <v>-0.9105029</v>
          </cell>
          <cell r="HP2893">
            <v>-0.1946698</v>
          </cell>
          <cell r="HR2893">
            <v>-0.71583289999999999</v>
          </cell>
          <cell r="IA2893">
            <v>15</v>
          </cell>
          <cell r="IB2893">
            <v>2</v>
          </cell>
          <cell r="IH2893">
            <v>12</v>
          </cell>
          <cell r="II2893">
            <v>4</v>
          </cell>
          <cell r="IJ2893">
            <v>2</v>
          </cell>
          <cell r="IK2893">
            <v>1</v>
          </cell>
          <cell r="IL2893">
            <v>6</v>
          </cell>
          <cell r="IM2893">
            <v>15</v>
          </cell>
          <cell r="IO2893">
            <v>79</v>
          </cell>
          <cell r="IP2893">
            <v>31</v>
          </cell>
          <cell r="IQ2893">
            <v>10</v>
          </cell>
          <cell r="IR2893">
            <v>5</v>
          </cell>
          <cell r="IS2893">
            <v>12</v>
          </cell>
          <cell r="IT2893">
            <v>15</v>
          </cell>
          <cell r="IV2893" t="str">
            <v>Central and Eastern Europe</v>
          </cell>
          <cell r="IW2893">
            <v>1</v>
          </cell>
          <cell r="IX2893">
            <v>0</v>
          </cell>
        </row>
        <row r="2894">
          <cell r="A2894">
            <v>9462012</v>
          </cell>
          <cell r="B2894">
            <v>946</v>
          </cell>
          <cell r="C2894">
            <v>2012</v>
          </cell>
          <cell r="D2894" t="str">
            <v>Lithuania</v>
          </cell>
          <cell r="E2894" t="str">
            <v>EUR </v>
          </cell>
          <cell r="F2894" t="str">
            <v>Upper middle income</v>
          </cell>
          <cell r="G2894" t="str">
            <v>Developing</v>
          </cell>
          <cell r="H2894" t="str">
            <v>Emerging Europe</v>
          </cell>
          <cell r="I2894" t="str">
            <v>Exporter</v>
          </cell>
          <cell r="K2894">
            <v>2.6250260000000001</v>
          </cell>
          <cell r="L2894">
            <v>111.40201</v>
          </cell>
          <cell r="M2894">
            <v>63.65343</v>
          </cell>
          <cell r="N2894">
            <v>1.8777950000000001</v>
          </cell>
          <cell r="O2894">
            <v>1.7009890000000001</v>
          </cell>
          <cell r="U2894">
            <v>0.98810089999999995</v>
          </cell>
          <cell r="W2894">
            <v>0.76629290000000005</v>
          </cell>
          <cell r="X2894">
            <v>0.82071620000000001</v>
          </cell>
          <cell r="Y2894">
            <v>1.334293</v>
          </cell>
          <cell r="AA2894">
            <v>0.9984307</v>
          </cell>
          <cell r="AB2894">
            <v>1.0808390000000001</v>
          </cell>
          <cell r="AD2894">
            <v>0.93169029999999997</v>
          </cell>
          <cell r="AE2894">
            <v>1.0154479999999999</v>
          </cell>
          <cell r="AJ2894">
            <v>0.78206719999999996</v>
          </cell>
          <cell r="AK2894">
            <v>1.003026</v>
          </cell>
          <cell r="AM2894">
            <v>0.82071620000000001</v>
          </cell>
          <cell r="AN2894">
            <v>1.024351</v>
          </cell>
          <cell r="AP2894">
            <v>0.1100207</v>
          </cell>
          <cell r="AQ2894">
            <v>-6.1060000000000003E-2</v>
          </cell>
          <cell r="AS2894">
            <v>-0.33058300000000002</v>
          </cell>
          <cell r="AT2894">
            <v>-0.67696129999999999</v>
          </cell>
          <cell r="AV2894">
            <v>-5.6622899999999997E-2</v>
          </cell>
          <cell r="AW2894">
            <v>-0.29276940000000001</v>
          </cell>
          <cell r="AY2894">
            <v>-2.4725299999999999E-2</v>
          </cell>
          <cell r="AZ2894">
            <v>-0.24973690000000001</v>
          </cell>
          <cell r="BB2894">
            <v>0.41839120000000002</v>
          </cell>
          <cell r="BC2894">
            <v>0.3840557</v>
          </cell>
          <cell r="BE2894">
            <v>-3.7226999999999998E-3</v>
          </cell>
          <cell r="BF2894">
            <v>-0.1916254</v>
          </cell>
          <cell r="BH2894">
            <v>0.25920880000000002</v>
          </cell>
          <cell r="BI2894">
            <v>0.19374269999999999</v>
          </cell>
          <cell r="BK2894">
            <v>0.30856349999999999</v>
          </cell>
          <cell r="BL2894">
            <v>0.2415252</v>
          </cell>
          <cell r="BQ2894">
            <v>1.081548</v>
          </cell>
          <cell r="BS2894">
            <v>2.579704</v>
          </cell>
          <cell r="BT2894">
            <v>3.6612520000000002</v>
          </cell>
          <cell r="BU2894">
            <v>1.46048</v>
          </cell>
          <cell r="BW2894">
            <v>3.3611900000000001</v>
          </cell>
          <cell r="BX2894">
            <v>4.8216710000000003</v>
          </cell>
          <cell r="BZ2894">
            <v>1.3450599999999999</v>
          </cell>
          <cell r="CA2894">
            <v>1.5553589999999999</v>
          </cell>
          <cell r="CF2894">
            <v>2.8470209999999998</v>
          </cell>
          <cell r="CG2894">
            <v>3.5735760000000001</v>
          </cell>
          <cell r="CI2894">
            <v>4.1920809999999999</v>
          </cell>
          <cell r="CJ2894">
            <v>5.1433049999999998</v>
          </cell>
          <cell r="CL2894">
            <v>0.2032021</v>
          </cell>
          <cell r="CM2894">
            <v>-9.6138500000000002E-2</v>
          </cell>
          <cell r="CO2894">
            <v>-0.30493779999999998</v>
          </cell>
          <cell r="CP2894">
            <v>-0.51443289999999997</v>
          </cell>
          <cell r="CR2894">
            <v>-0.1163415</v>
          </cell>
          <cell r="CS2894">
            <v>-1.3506549999999999</v>
          </cell>
          <cell r="CU2894">
            <v>-0.13690659999999999</v>
          </cell>
          <cell r="CV2894">
            <v>-1.615991</v>
          </cell>
          <cell r="CX2894">
            <v>0.87420200000000003</v>
          </cell>
          <cell r="CY2894">
            <v>0.66926479999999999</v>
          </cell>
          <cell r="DA2894">
            <v>-2.9142999999999999E-3</v>
          </cell>
          <cell r="DB2894">
            <v>-0.2477994</v>
          </cell>
          <cell r="DD2894">
            <v>1.1135390000000001</v>
          </cell>
          <cell r="DE2894">
            <v>0.95593309999999998</v>
          </cell>
          <cell r="DG2894">
            <v>2.1803710000000001</v>
          </cell>
          <cell r="DH2894">
            <v>1.4476059999999999</v>
          </cell>
          <cell r="DO2894">
            <v>1820000000</v>
          </cell>
          <cell r="DP2894">
            <v>428000000</v>
          </cell>
          <cell r="DQ2894">
            <v>1320000000</v>
          </cell>
          <cell r="DR2894">
            <v>70200000</v>
          </cell>
          <cell r="GV2894">
            <v>-1.237511</v>
          </cell>
          <cell r="GW2894">
            <v>-2.3078820000000002</v>
          </cell>
          <cell r="HB2894">
            <v>2.4450129999999999</v>
          </cell>
          <cell r="HC2894">
            <v>3.9142359999999998</v>
          </cell>
          <cell r="HH2894">
            <v>0.79545940000000004</v>
          </cell>
          <cell r="HI2894">
            <v>1.1268549999999999</v>
          </cell>
          <cell r="HJ2894">
            <v>1</v>
          </cell>
          <cell r="HS2894">
            <v>-0.3329877</v>
          </cell>
          <cell r="HU2894">
            <v>-1.0187040000000001</v>
          </cell>
          <cell r="HV2894">
            <v>-0.7119202</v>
          </cell>
          <cell r="HX2894">
            <v>-1.80019</v>
          </cell>
          <cell r="HY2894">
            <v>-1.3516919999999999</v>
          </cell>
          <cell r="HZ2894">
            <v>-2.5121099999999998</v>
          </cell>
          <cell r="IV2894" t="str">
            <v>Central and Eastern Europe</v>
          </cell>
          <cell r="IW2894">
            <v>1</v>
          </cell>
          <cell r="IX2894">
            <v>0</v>
          </cell>
        </row>
        <row r="2895">
          <cell r="A2895">
            <v>946200806</v>
          </cell>
          <cell r="B2895">
            <v>946</v>
          </cell>
          <cell r="C2895">
            <v>200000</v>
          </cell>
          <cell r="D2895" t="str">
            <v>Lithuania</v>
          </cell>
          <cell r="E2895" t="str">
            <v>EUR </v>
          </cell>
          <cell r="F2895" t="str">
            <v>Upper middle income</v>
          </cell>
          <cell r="G2895" t="str">
            <v>Developing</v>
          </cell>
          <cell r="H2895" t="str">
            <v>Emerging Europe</v>
          </cell>
          <cell r="I2895" t="str">
            <v>Exporter</v>
          </cell>
          <cell r="K2895">
            <v>2.357075</v>
          </cell>
          <cell r="L2895">
            <v>112.08369</v>
          </cell>
          <cell r="M2895">
            <v>64.516105999999994</v>
          </cell>
          <cell r="N2895">
            <v>1.710407</v>
          </cell>
          <cell r="O2895">
            <v>1.8375570000000001</v>
          </cell>
          <cell r="Q2895">
            <v>0.76606300000000005</v>
          </cell>
          <cell r="S2895">
            <v>0.70904999999999996</v>
          </cell>
          <cell r="T2895">
            <v>0.72645899999999997</v>
          </cell>
          <cell r="AC2895">
            <v>0.82615260000000001</v>
          </cell>
          <cell r="AI2895">
            <v>0.72274229999999995</v>
          </cell>
          <cell r="AL2895">
            <v>0.75558499999999995</v>
          </cell>
          <cell r="AO2895">
            <v>-5.2198300000000003E-2</v>
          </cell>
          <cell r="AR2895">
            <v>-0.57654519999999998</v>
          </cell>
          <cell r="AU2895">
            <v>-5.8177399999999997E-2</v>
          </cell>
          <cell r="AX2895">
            <v>-9.2275499999999996E-2</v>
          </cell>
          <cell r="BA2895">
            <v>0.1826372</v>
          </cell>
          <cell r="BD2895">
            <v>-0.229188</v>
          </cell>
          <cell r="BG2895">
            <v>0.15282080000000001</v>
          </cell>
          <cell r="BJ2895">
            <v>8.8707599999999998E-2</v>
          </cell>
          <cell r="BM2895">
            <v>0.94850029999999996</v>
          </cell>
          <cell r="BO2895">
            <v>1.997169</v>
          </cell>
          <cell r="BP2895">
            <v>2.9456690000000001</v>
          </cell>
          <cell r="BY2895">
            <v>1.024203</v>
          </cell>
          <cell r="CE2895">
            <v>2.063212</v>
          </cell>
          <cell r="CH2895">
            <v>3.1033019999999998</v>
          </cell>
          <cell r="CK2895">
            <v>-0.25361620000000001</v>
          </cell>
          <cell r="CN2895">
            <v>-0.43647940000000002</v>
          </cell>
          <cell r="CQ2895">
            <v>-0.26144050000000002</v>
          </cell>
          <cell r="CT2895">
            <v>-0.6895367</v>
          </cell>
          <cell r="CW2895">
            <v>0.34775869999999998</v>
          </cell>
          <cell r="CZ2895">
            <v>-0.20944840000000001</v>
          </cell>
          <cell r="DC2895">
            <v>0.50409300000000001</v>
          </cell>
          <cell r="DF2895">
            <v>0.53271959999999996</v>
          </cell>
          <cell r="DI2895">
            <v>0.94434399999999996</v>
          </cell>
          <cell r="DJ2895">
            <v>1.1285069999999999</v>
          </cell>
          <cell r="DK2895">
            <v>1.016545</v>
          </cell>
          <cell r="DL2895">
            <v>0.94434399999999996</v>
          </cell>
          <cell r="DM2895">
            <v>1.016545</v>
          </cell>
          <cell r="DN2895">
            <v>1.1285069999999999</v>
          </cell>
          <cell r="DO2895">
            <v>2030000000</v>
          </cell>
          <cell r="DP2895">
            <v>589000000</v>
          </cell>
          <cell r="DQ2895">
            <v>1340000000</v>
          </cell>
          <cell r="DR2895">
            <v>101000000</v>
          </cell>
          <cell r="DS2895">
            <v>123.9376</v>
          </cell>
          <cell r="DU2895">
            <v>128.16419999999999</v>
          </cell>
          <cell r="EH2895">
            <v>126.8736</v>
          </cell>
          <cell r="FH2895">
            <v>123.9376</v>
          </cell>
          <cell r="FN2895">
            <v>134.17359999999999</v>
          </cell>
          <cell r="FQ2895">
            <v>132.59790000000001</v>
          </cell>
          <cell r="FT2895">
            <v>52.478000000000002</v>
          </cell>
          <cell r="FW2895">
            <v>21.758700000000001</v>
          </cell>
          <cell r="FZ2895">
            <v>63.636539999999997</v>
          </cell>
          <cell r="GC2895">
            <v>55.605759999999997</v>
          </cell>
          <cell r="GF2895">
            <v>91.611710000000002</v>
          </cell>
          <cell r="GI2895">
            <v>58.429740000000002</v>
          </cell>
          <cell r="GL2895">
            <v>103.73099999999999</v>
          </cell>
          <cell r="GO2895">
            <v>89.673789999999997</v>
          </cell>
          <cell r="HJ2895">
            <v>1</v>
          </cell>
          <cell r="IA2895">
            <v>11</v>
          </cell>
          <cell r="IC2895">
            <v>1</v>
          </cell>
          <cell r="ID2895">
            <v>2</v>
          </cell>
          <cell r="IH2895">
            <v>11</v>
          </cell>
          <cell r="II2895">
            <v>3</v>
          </cell>
          <cell r="IJ2895">
            <v>5</v>
          </cell>
          <cell r="IK2895">
            <v>6</v>
          </cell>
          <cell r="IL2895">
            <v>3</v>
          </cell>
          <cell r="IM2895">
            <v>20</v>
          </cell>
          <cell r="IO2895">
            <v>45</v>
          </cell>
          <cell r="IP2895">
            <v>19</v>
          </cell>
          <cell r="IQ2895">
            <v>17</v>
          </cell>
          <cell r="IR2895">
            <v>13</v>
          </cell>
          <cell r="IS2895">
            <v>16</v>
          </cell>
          <cell r="IT2895">
            <v>26</v>
          </cell>
          <cell r="IV2895" t="str">
            <v>Central and Eastern Europe</v>
          </cell>
          <cell r="IW2895">
            <v>1</v>
          </cell>
          <cell r="IX2895">
            <v>0</v>
          </cell>
        </row>
        <row r="2896">
          <cell r="A2896">
            <v>946200812</v>
          </cell>
          <cell r="B2896">
            <v>946</v>
          </cell>
          <cell r="C2896">
            <v>200000</v>
          </cell>
          <cell r="D2896" t="str">
            <v>Lithuania</v>
          </cell>
          <cell r="E2896" t="str">
            <v>EUR </v>
          </cell>
          <cell r="F2896" t="str">
            <v>Upper middle income</v>
          </cell>
          <cell r="G2896" t="str">
            <v>Developing</v>
          </cell>
          <cell r="H2896" t="str">
            <v>Emerging Europe</v>
          </cell>
          <cell r="I2896" t="str">
            <v>Exporter</v>
          </cell>
          <cell r="HJ2896">
            <v>1</v>
          </cell>
          <cell r="IV2896" t="str">
            <v>Central and Eastern Europe</v>
          </cell>
          <cell r="IW2896">
            <v>1</v>
          </cell>
          <cell r="IX2896">
            <v>0</v>
          </cell>
        </row>
        <row r="2897">
          <cell r="A2897">
            <v>9482000</v>
          </cell>
          <cell r="B2897">
            <v>948</v>
          </cell>
          <cell r="C2897">
            <v>2000</v>
          </cell>
          <cell r="D2897" t="str">
            <v>Mongolia</v>
          </cell>
          <cell r="E2897" t="str">
            <v>APD </v>
          </cell>
          <cell r="F2897" t="str">
            <v>Low income</v>
          </cell>
          <cell r="G2897" t="str">
            <v>Developing</v>
          </cell>
          <cell r="H2897" t="str">
            <v>APD </v>
          </cell>
          <cell r="I2897" t="str">
            <v>Importer</v>
          </cell>
          <cell r="K2897">
            <v>1076.6669999999999</v>
          </cell>
          <cell r="L2897">
            <v>1224.0621000000001</v>
          </cell>
          <cell r="M2897">
            <v>4.8746825999999999</v>
          </cell>
          <cell r="AC2897">
            <v>0.11681</v>
          </cell>
          <cell r="AL2897">
            <v>0.11681</v>
          </cell>
          <cell r="AO2897">
            <v>0.4417065</v>
          </cell>
          <cell r="AU2897">
            <v>0.35686899999999999</v>
          </cell>
          <cell r="AX2897">
            <v>0.38294610000000001</v>
          </cell>
          <cell r="BA2897">
            <v>0.4417065</v>
          </cell>
          <cell r="BG2897">
            <v>0.37565199999999999</v>
          </cell>
          <cell r="BJ2897">
            <v>0.38784800000000003</v>
          </cell>
          <cell r="BY2897">
            <v>0.64992760000000005</v>
          </cell>
          <cell r="CH2897">
            <v>0.64992760000000005</v>
          </cell>
          <cell r="CK2897">
            <v>1.108589</v>
          </cell>
          <cell r="CQ2897">
            <v>1.4667330000000001</v>
          </cell>
          <cell r="CT2897">
            <v>2.493239</v>
          </cell>
          <cell r="CW2897">
            <v>1.0651790000000001</v>
          </cell>
          <cell r="DC2897">
            <v>1.599362</v>
          </cell>
          <cell r="DF2897">
            <v>2.5516290000000001</v>
          </cell>
          <cell r="DO2897">
            <v>190000000</v>
          </cell>
          <cell r="DP2897">
            <v>34700000</v>
          </cell>
          <cell r="DQ2897">
            <v>123000000</v>
          </cell>
          <cell r="DR2897">
            <v>25500000</v>
          </cell>
          <cell r="HK2897">
            <v>30500000</v>
          </cell>
          <cell r="HL2897">
            <v>22400000</v>
          </cell>
          <cell r="HM2897">
            <v>109000000</v>
          </cell>
          <cell r="HN2897">
            <v>168000000</v>
          </cell>
          <cell r="IB2897">
            <v>1</v>
          </cell>
          <cell r="IH2897">
            <v>20</v>
          </cell>
          <cell r="II2897">
            <v>6</v>
          </cell>
          <cell r="IO2897">
            <v>17</v>
          </cell>
          <cell r="IP2897">
            <v>3</v>
          </cell>
          <cell r="IV2897" t="str">
            <v>Developing Asia</v>
          </cell>
          <cell r="IW2897">
            <v>0</v>
          </cell>
          <cell r="IX2897">
            <v>0</v>
          </cell>
        </row>
        <row r="2898">
          <cell r="A2898">
            <v>9482001</v>
          </cell>
          <cell r="B2898">
            <v>948</v>
          </cell>
          <cell r="C2898">
            <v>2001</v>
          </cell>
          <cell r="D2898" t="str">
            <v>Mongolia</v>
          </cell>
          <cell r="E2898" t="str">
            <v>APD </v>
          </cell>
          <cell r="F2898" t="str">
            <v>Low income</v>
          </cell>
          <cell r="G2898" t="str">
            <v>Developing</v>
          </cell>
          <cell r="H2898" t="str">
            <v>APD </v>
          </cell>
          <cell r="I2898" t="str">
            <v>Importer</v>
          </cell>
          <cell r="K2898">
            <v>1097.653</v>
          </cell>
          <cell r="L2898">
            <v>1391.8782000000001</v>
          </cell>
          <cell r="M2898">
            <v>5.1320240000000004</v>
          </cell>
          <cell r="AC2898">
            <v>0.110832</v>
          </cell>
          <cell r="AL2898">
            <v>0.110832</v>
          </cell>
          <cell r="AO2898">
            <v>0.43279600000000001</v>
          </cell>
          <cell r="AU2898">
            <v>0.34692099999999998</v>
          </cell>
          <cell r="AX2898">
            <v>0.36914170000000002</v>
          </cell>
          <cell r="BA2898">
            <v>0.42965950000000003</v>
          </cell>
          <cell r="BG2898">
            <v>0.34692099999999998</v>
          </cell>
          <cell r="BJ2898">
            <v>0.36840109999999998</v>
          </cell>
          <cell r="BY2898">
            <v>0.6678906</v>
          </cell>
          <cell r="CH2898">
            <v>0.6678906</v>
          </cell>
          <cell r="CK2898">
            <v>1.0738350000000001</v>
          </cell>
          <cell r="CQ2898">
            <v>1.5610949999999999</v>
          </cell>
          <cell r="CT2898">
            <v>2.5686599999999999</v>
          </cell>
          <cell r="CW2898">
            <v>1.0537479999999999</v>
          </cell>
          <cell r="DC2898">
            <v>1.5368710000000001</v>
          </cell>
          <cell r="DF2898">
            <v>2.4571160000000001</v>
          </cell>
          <cell r="DO2898">
            <v>207000000</v>
          </cell>
          <cell r="DP2898">
            <v>35700000</v>
          </cell>
          <cell r="DQ2898">
            <v>142000000</v>
          </cell>
          <cell r="DR2898">
            <v>31100000</v>
          </cell>
          <cell r="HK2898">
            <v>28100000</v>
          </cell>
          <cell r="HL2898">
            <v>24500000</v>
          </cell>
          <cell r="HM2898">
            <v>112000000</v>
          </cell>
          <cell r="HN2898">
            <v>163000000</v>
          </cell>
          <cell r="IB2898">
            <v>1</v>
          </cell>
          <cell r="IH2898">
            <v>20</v>
          </cell>
          <cell r="II2898">
            <v>6</v>
          </cell>
          <cell r="IJ2898">
            <v>1</v>
          </cell>
          <cell r="IO2898">
            <v>17</v>
          </cell>
          <cell r="IP2898">
            <v>3</v>
          </cell>
          <cell r="IQ2898">
            <v>2</v>
          </cell>
          <cell r="IV2898" t="str">
            <v>Developing Asia</v>
          </cell>
          <cell r="IW2898">
            <v>0</v>
          </cell>
          <cell r="IX2898">
            <v>0</v>
          </cell>
        </row>
        <row r="2899">
          <cell r="A2899">
            <v>9482002</v>
          </cell>
          <cell r="B2899">
            <v>948</v>
          </cell>
          <cell r="C2899">
            <v>2002</v>
          </cell>
          <cell r="D2899" t="str">
            <v>Mongolia</v>
          </cell>
          <cell r="E2899" t="str">
            <v>APD </v>
          </cell>
          <cell r="F2899" t="str">
            <v>Low income</v>
          </cell>
          <cell r="G2899" t="str">
            <v>Developing</v>
          </cell>
          <cell r="H2899" t="str">
            <v>APD </v>
          </cell>
          <cell r="I2899" t="str">
            <v>Importer</v>
          </cell>
          <cell r="K2899">
            <v>1110.31</v>
          </cell>
          <cell r="L2899">
            <v>1550.6098999999999</v>
          </cell>
          <cell r="M2899">
            <v>5.4619486999999998</v>
          </cell>
          <cell r="AC2899">
            <v>9.0695999999999999E-2</v>
          </cell>
          <cell r="AF2899">
            <v>-8.56016E-2</v>
          </cell>
          <cell r="AI2899">
            <v>-3.7859999999999999E-4</v>
          </cell>
          <cell r="AL2899">
            <v>5.1925300000000001E-2</v>
          </cell>
          <cell r="AO2899">
            <v>0.2376393</v>
          </cell>
          <cell r="AR2899">
            <v>-5.3232700000000001E-2</v>
          </cell>
          <cell r="AU2899">
            <v>0.15167079999999999</v>
          </cell>
          <cell r="AX2899">
            <v>0.15617200000000001</v>
          </cell>
          <cell r="BA2899">
            <v>0.23729259999999999</v>
          </cell>
          <cell r="BD2899">
            <v>-2.1605999999999999E-3</v>
          </cell>
          <cell r="BG2899">
            <v>0.13079160000000001</v>
          </cell>
          <cell r="BJ2899">
            <v>0.1550436</v>
          </cell>
          <cell r="BY2899">
            <v>0.36738759999999998</v>
          </cell>
          <cell r="CB2899">
            <v>-0.15856190000000001</v>
          </cell>
          <cell r="CE2899">
            <v>-3.8333999999999998E-3</v>
          </cell>
          <cell r="CH2899">
            <v>0.58666529999999995</v>
          </cell>
          <cell r="CK2899">
            <v>0.89021720000000004</v>
          </cell>
          <cell r="CN2899">
            <v>-8.4856299999999996E-2</v>
          </cell>
          <cell r="CQ2899">
            <v>0.92043580000000003</v>
          </cell>
          <cell r="CT2899">
            <v>1.510273</v>
          </cell>
          <cell r="CW2899">
            <v>0.9111629</v>
          </cell>
          <cell r="CZ2899">
            <v>-8.6654999999999996E-3</v>
          </cell>
          <cell r="DC2899">
            <v>1.0041469999999999</v>
          </cell>
          <cell r="DF2899">
            <v>1.6103050000000001</v>
          </cell>
          <cell r="DI2899">
            <v>0.1944941</v>
          </cell>
          <cell r="DJ2899">
            <v>0.1951155</v>
          </cell>
          <cell r="DK2899">
            <v>0.19855639999999999</v>
          </cell>
          <cell r="DL2899">
            <v>0.39449410000000001</v>
          </cell>
          <cell r="DM2899">
            <v>0.39855639999999998</v>
          </cell>
          <cell r="DN2899">
            <v>0.39511550000000001</v>
          </cell>
          <cell r="DO2899">
            <v>212000000</v>
          </cell>
          <cell r="DP2899">
            <v>39100000</v>
          </cell>
          <cell r="DQ2899">
            <v>139000000</v>
          </cell>
          <cell r="DR2899">
            <v>31200000</v>
          </cell>
          <cell r="HK2899">
            <v>28000000</v>
          </cell>
          <cell r="HL2899">
            <v>22400000</v>
          </cell>
          <cell r="HM2899">
            <v>99300000</v>
          </cell>
          <cell r="HN2899">
            <v>152000000</v>
          </cell>
          <cell r="IB2899">
            <v>3</v>
          </cell>
          <cell r="IC2899">
            <v>3</v>
          </cell>
          <cell r="ID2899">
            <v>1</v>
          </cell>
          <cell r="IE2899">
            <v>1</v>
          </cell>
          <cell r="IH2899">
            <v>31</v>
          </cell>
          <cell r="II2899">
            <v>32</v>
          </cell>
          <cell r="IJ2899">
            <v>13</v>
          </cell>
          <cell r="IK2899">
            <v>10</v>
          </cell>
          <cell r="IL2899">
            <v>3</v>
          </cell>
          <cell r="IO2899">
            <v>31</v>
          </cell>
          <cell r="IP2899">
            <v>37</v>
          </cell>
          <cell r="IQ2899">
            <v>17</v>
          </cell>
          <cell r="IR2899">
            <v>11</v>
          </cell>
          <cell r="IS2899">
            <v>4</v>
          </cell>
          <cell r="IV2899" t="str">
            <v>Developing Asia</v>
          </cell>
          <cell r="IW2899">
            <v>0</v>
          </cell>
          <cell r="IX2899">
            <v>0</v>
          </cell>
        </row>
        <row r="2900">
          <cell r="A2900">
            <v>9482003</v>
          </cell>
          <cell r="B2900">
            <v>948</v>
          </cell>
          <cell r="C2900">
            <v>2003</v>
          </cell>
          <cell r="D2900" t="str">
            <v>Mongolia</v>
          </cell>
          <cell r="E2900" t="str">
            <v>APD </v>
          </cell>
          <cell r="F2900" t="str">
            <v>Low income</v>
          </cell>
          <cell r="G2900" t="str">
            <v>Developing</v>
          </cell>
          <cell r="H2900" t="str">
            <v>APD </v>
          </cell>
          <cell r="I2900" t="str">
            <v>Importer</v>
          </cell>
          <cell r="K2900">
            <v>1146.54</v>
          </cell>
          <cell r="L2900">
            <v>1829.0722000000001</v>
          </cell>
          <cell r="M2900">
            <v>5.9674465000000003</v>
          </cell>
          <cell r="N2900">
            <v>0.39886660000000002</v>
          </cell>
          <cell r="O2900">
            <v>0.3923278</v>
          </cell>
          <cell r="Q2900">
            <v>-2.2338199999999999E-2</v>
          </cell>
          <cell r="S2900">
            <v>-3.29594E-2</v>
          </cell>
          <cell r="T2900">
            <v>-3.0695799999999999E-2</v>
          </cell>
          <cell r="AC2900">
            <v>0.12572910000000001</v>
          </cell>
          <cell r="AF2900">
            <v>-0.15023439999999999</v>
          </cell>
          <cell r="AI2900">
            <v>-6.3318100000000002E-2</v>
          </cell>
          <cell r="AL2900">
            <v>-1.9852999999999999E-2</v>
          </cell>
          <cell r="AO2900">
            <v>0.32812059999999998</v>
          </cell>
          <cell r="AR2900">
            <v>-4.9801100000000001E-2</v>
          </cell>
          <cell r="AU2900">
            <v>0.1461228</v>
          </cell>
          <cell r="AX2900">
            <v>0.17932129999999999</v>
          </cell>
          <cell r="BA2900">
            <v>0.27879520000000002</v>
          </cell>
          <cell r="BD2900">
            <v>-2.9370899999999998E-2</v>
          </cell>
          <cell r="BG2900">
            <v>0.1147128</v>
          </cell>
          <cell r="BJ2900">
            <v>0.15807160000000001</v>
          </cell>
          <cell r="BM2900">
            <v>-5.4428600000000001E-2</v>
          </cell>
          <cell r="BO2900">
            <v>-0.29651300000000003</v>
          </cell>
          <cell r="BP2900">
            <v>-0.35094160000000002</v>
          </cell>
          <cell r="BY2900">
            <v>0.28855029999999998</v>
          </cell>
          <cell r="CB2900">
            <v>-0.3100813</v>
          </cell>
          <cell r="CE2900">
            <v>-0.30838159999999998</v>
          </cell>
          <cell r="CH2900">
            <v>-0.22498660000000001</v>
          </cell>
          <cell r="CK2900">
            <v>0.95374539999999997</v>
          </cell>
          <cell r="CN2900">
            <v>-0.11406040000000001</v>
          </cell>
          <cell r="CQ2900">
            <v>0.82691199999999998</v>
          </cell>
          <cell r="CT2900">
            <v>1.6244989999999999</v>
          </cell>
          <cell r="CW2900">
            <v>0.92332380000000003</v>
          </cell>
          <cell r="CZ2900">
            <v>-5.9225199999999999E-2</v>
          </cell>
          <cell r="DC2900">
            <v>0.75503620000000005</v>
          </cell>
          <cell r="DF2900">
            <v>1.5427010000000001</v>
          </cell>
          <cell r="DI2900">
            <v>0.22120480000000001</v>
          </cell>
          <cell r="DJ2900">
            <v>0.22528719999999999</v>
          </cell>
          <cell r="DK2900">
            <v>0.24258179999999999</v>
          </cell>
          <cell r="DL2900">
            <v>0.42120469999999999</v>
          </cell>
          <cell r="DM2900">
            <v>0.44258180000000003</v>
          </cell>
          <cell r="DN2900">
            <v>0.42528719999999998</v>
          </cell>
          <cell r="DO2900">
            <v>225000000</v>
          </cell>
          <cell r="DP2900">
            <v>38900000</v>
          </cell>
          <cell r="DQ2900">
            <v>144000000</v>
          </cell>
          <cell r="DR2900">
            <v>37700000</v>
          </cell>
          <cell r="HK2900">
            <v>24400000</v>
          </cell>
          <cell r="HL2900">
            <v>23600000</v>
          </cell>
          <cell r="HM2900">
            <v>90000000</v>
          </cell>
          <cell r="HN2900">
            <v>141000000</v>
          </cell>
          <cell r="IB2900">
            <v>2</v>
          </cell>
          <cell r="IC2900">
            <v>5</v>
          </cell>
          <cell r="ID2900">
            <v>7</v>
          </cell>
          <cell r="IE2900">
            <v>2</v>
          </cell>
          <cell r="IH2900">
            <v>35</v>
          </cell>
          <cell r="II2900">
            <v>43</v>
          </cell>
          <cell r="IJ2900">
            <v>18</v>
          </cell>
          <cell r="IK2900">
            <v>16</v>
          </cell>
          <cell r="IL2900">
            <v>5</v>
          </cell>
          <cell r="IM2900">
            <v>1</v>
          </cell>
          <cell r="IO2900">
            <v>39</v>
          </cell>
          <cell r="IP2900">
            <v>51</v>
          </cell>
          <cell r="IQ2900">
            <v>27</v>
          </cell>
          <cell r="IR2900">
            <v>23</v>
          </cell>
          <cell r="IS2900">
            <v>10</v>
          </cell>
          <cell r="IT2900">
            <v>1</v>
          </cell>
          <cell r="IV2900" t="str">
            <v>Developing Asia</v>
          </cell>
          <cell r="IW2900">
            <v>0</v>
          </cell>
          <cell r="IX2900">
            <v>0</v>
          </cell>
        </row>
        <row r="2901">
          <cell r="A2901">
            <v>9482004</v>
          </cell>
          <cell r="B2901">
            <v>948</v>
          </cell>
          <cell r="C2901">
            <v>2004</v>
          </cell>
          <cell r="D2901" t="str">
            <v>Mongolia</v>
          </cell>
          <cell r="E2901" t="str">
            <v>APD </v>
          </cell>
          <cell r="F2901" t="str">
            <v>Low income</v>
          </cell>
          <cell r="G2901" t="str">
            <v>Developing</v>
          </cell>
          <cell r="H2901" t="str">
            <v>APD </v>
          </cell>
          <cell r="I2901" t="str">
            <v>Importer</v>
          </cell>
          <cell r="K2901">
            <v>1186.6669999999999</v>
          </cell>
          <cell r="L2901">
            <v>2361.1569</v>
          </cell>
          <cell r="M2901">
            <v>6.6599991000000003</v>
          </cell>
          <cell r="N2901">
            <v>0.4857842</v>
          </cell>
          <cell r="O2901">
            <v>0.49565510000000002</v>
          </cell>
          <cell r="Q2901">
            <v>-2.38909E-2</v>
          </cell>
          <cell r="S2901">
            <v>-4.6272500000000001E-2</v>
          </cell>
          <cell r="T2901">
            <v>-4.1513700000000001E-2</v>
          </cell>
          <cell r="AC2901">
            <v>7.8461400000000001E-2</v>
          </cell>
          <cell r="AF2901">
            <v>-0.21225169999999999</v>
          </cell>
          <cell r="AI2901">
            <v>-8.4889599999999996E-2</v>
          </cell>
          <cell r="AL2901">
            <v>-3.4994699999999997E-2</v>
          </cell>
          <cell r="AO2901">
            <v>0.33365489999999998</v>
          </cell>
          <cell r="AR2901">
            <v>-3.6570400000000003E-2</v>
          </cell>
          <cell r="AU2901">
            <v>0.23138130000000001</v>
          </cell>
          <cell r="AX2901">
            <v>0.21642649999999999</v>
          </cell>
          <cell r="BA2901">
            <v>0.29856169999999999</v>
          </cell>
          <cell r="BD2901">
            <v>-3.61632E-2</v>
          </cell>
          <cell r="BG2901">
            <v>0.1780641</v>
          </cell>
          <cell r="BJ2901">
            <v>0.1717735</v>
          </cell>
          <cell r="BM2901">
            <v>-5.0619400000000002E-2</v>
          </cell>
          <cell r="BO2901">
            <v>-0.363066</v>
          </cell>
          <cell r="BP2901">
            <v>-0.41368539999999998</v>
          </cell>
          <cell r="BY2901">
            <v>0.32677650000000003</v>
          </cell>
          <cell r="CB2901">
            <v>-0.4114816</v>
          </cell>
          <cell r="CE2901">
            <v>-0.62325719999999996</v>
          </cell>
          <cell r="CH2901">
            <v>-0.41368539999999998</v>
          </cell>
          <cell r="CK2901">
            <v>0.94015769999999999</v>
          </cell>
          <cell r="CN2901">
            <v>-8.2210500000000006E-2</v>
          </cell>
          <cell r="CQ2901">
            <v>1.110309</v>
          </cell>
          <cell r="CT2901">
            <v>1.8655170000000001</v>
          </cell>
          <cell r="CW2901">
            <v>0.92346550000000005</v>
          </cell>
          <cell r="CZ2901">
            <v>-5.7683400000000003E-2</v>
          </cell>
          <cell r="DC2901">
            <v>0.81047789999999997</v>
          </cell>
          <cell r="DF2901">
            <v>1.676512</v>
          </cell>
          <cell r="DI2901">
            <v>0.30967499999999998</v>
          </cell>
          <cell r="DJ2901">
            <v>0.3419276</v>
          </cell>
          <cell r="DK2901">
            <v>0.34832970000000002</v>
          </cell>
          <cell r="DL2901">
            <v>0.50967499999999999</v>
          </cell>
          <cell r="DM2901">
            <v>0.54832970000000003</v>
          </cell>
          <cell r="DN2901">
            <v>0.54192759999999995</v>
          </cell>
          <cell r="DO2901">
            <v>236000000</v>
          </cell>
          <cell r="DP2901">
            <v>42200000</v>
          </cell>
          <cell r="DQ2901">
            <v>156000000</v>
          </cell>
          <cell r="DR2901">
            <v>39300000</v>
          </cell>
          <cell r="DS2901">
            <v>104.6429</v>
          </cell>
          <cell r="DU2901">
            <v>93.831609999999998</v>
          </cell>
          <cell r="EE2901">
            <v>104.6429</v>
          </cell>
          <cell r="EG2901">
            <v>93.831609999999998</v>
          </cell>
          <cell r="EH2901">
            <v>96.130319999999998</v>
          </cell>
          <cell r="EL2901">
            <v>96.130319999999998</v>
          </cell>
          <cell r="FH2901">
            <v>113.03230000000001</v>
          </cell>
          <cell r="FK2901">
            <v>30.877009999999999</v>
          </cell>
          <cell r="FN2901">
            <v>62.831629999999997</v>
          </cell>
          <cell r="FQ2901">
            <v>63.873309999999996</v>
          </cell>
          <cell r="FT2901">
            <v>119.6815</v>
          </cell>
          <cell r="FW2901">
            <v>85.783349999999999</v>
          </cell>
          <cell r="FZ2901">
            <v>112.669</v>
          </cell>
          <cell r="GC2901">
            <v>110.11450000000001</v>
          </cell>
          <cell r="GF2901">
            <v>107.149</v>
          </cell>
          <cell r="GI2901">
            <v>65.102860000000007</v>
          </cell>
          <cell r="GL2901">
            <v>103.8395</v>
          </cell>
          <cell r="GO2901">
            <v>100.8335</v>
          </cell>
          <cell r="HK2901">
            <v>21200000</v>
          </cell>
          <cell r="HL2901">
            <v>19700000</v>
          </cell>
          <cell r="HM2901">
            <v>78500000</v>
          </cell>
          <cell r="HN2901">
            <v>119000000</v>
          </cell>
          <cell r="IB2901">
            <v>1</v>
          </cell>
          <cell r="IC2901">
            <v>5</v>
          </cell>
          <cell r="ID2901">
            <v>3</v>
          </cell>
          <cell r="IE2901">
            <v>3</v>
          </cell>
          <cell r="IF2901">
            <v>1</v>
          </cell>
          <cell r="IH2901">
            <v>39</v>
          </cell>
          <cell r="II2901">
            <v>40</v>
          </cell>
          <cell r="IJ2901">
            <v>16</v>
          </cell>
          <cell r="IK2901">
            <v>6</v>
          </cell>
          <cell r="IL2901">
            <v>4</v>
          </cell>
          <cell r="IM2901">
            <v>3</v>
          </cell>
          <cell r="IO2901">
            <v>43</v>
          </cell>
          <cell r="IP2901">
            <v>44</v>
          </cell>
          <cell r="IQ2901">
            <v>20</v>
          </cell>
          <cell r="IR2901">
            <v>13</v>
          </cell>
          <cell r="IS2901">
            <v>15</v>
          </cell>
          <cell r="IT2901">
            <v>3</v>
          </cell>
          <cell r="IV2901" t="str">
            <v>Developing Asia</v>
          </cell>
          <cell r="IW2901">
            <v>0</v>
          </cell>
          <cell r="IX2901">
            <v>0</v>
          </cell>
        </row>
        <row r="2902">
          <cell r="A2902">
            <v>9482005</v>
          </cell>
          <cell r="B2902">
            <v>948</v>
          </cell>
          <cell r="C2902">
            <v>2005</v>
          </cell>
          <cell r="D2902" t="str">
            <v>Mongolia</v>
          </cell>
          <cell r="E2902" t="str">
            <v>APD </v>
          </cell>
          <cell r="F2902" t="str">
            <v>Low income</v>
          </cell>
          <cell r="G2902" t="str">
            <v>Developing</v>
          </cell>
          <cell r="H2902" t="str">
            <v>APD </v>
          </cell>
          <cell r="I2902" t="str">
            <v>Importer</v>
          </cell>
          <cell r="K2902">
            <v>1205.0830000000001</v>
          </cell>
          <cell r="L2902">
            <v>3041.4056999999998</v>
          </cell>
          <cell r="M2902">
            <v>7.2900663000000003</v>
          </cell>
          <cell r="N2902">
            <v>0.62432589999999999</v>
          </cell>
          <cell r="O2902">
            <v>0.69899610000000001</v>
          </cell>
          <cell r="Q2902">
            <v>3.95386E-2</v>
          </cell>
          <cell r="S2902">
            <v>8.0608700000000005E-2</v>
          </cell>
          <cell r="T2902">
            <v>7.1662699999999996E-2</v>
          </cell>
          <cell r="AC2902">
            <v>0.10521270000000001</v>
          </cell>
          <cell r="AF2902">
            <v>-0.1595953</v>
          </cell>
          <cell r="AI2902">
            <v>2.2982699999999998E-2</v>
          </cell>
          <cell r="AL2902">
            <v>2.1016199999999999E-2</v>
          </cell>
          <cell r="AO2902">
            <v>0.39081480000000002</v>
          </cell>
          <cell r="AR2902">
            <v>1.55224E-2</v>
          </cell>
          <cell r="AU2902">
            <v>0.28517940000000003</v>
          </cell>
          <cell r="AX2902">
            <v>0.28848689999999999</v>
          </cell>
          <cell r="BA2902">
            <v>0.31773210000000002</v>
          </cell>
          <cell r="BD2902">
            <v>1.07341E-2</v>
          </cell>
          <cell r="BG2902">
            <v>0.19572300000000001</v>
          </cell>
          <cell r="BJ2902">
            <v>0.22435289999999999</v>
          </cell>
          <cell r="BM2902">
            <v>7.6067099999999999E-2</v>
          </cell>
          <cell r="BO2902">
            <v>0.55687330000000002</v>
          </cell>
          <cell r="BP2902">
            <v>0.63294039999999996</v>
          </cell>
          <cell r="BY2902">
            <v>0.33262720000000001</v>
          </cell>
          <cell r="CB2902">
            <v>-0.31042209999999998</v>
          </cell>
          <cell r="CE2902">
            <v>0.17500589999999999</v>
          </cell>
          <cell r="CH2902">
            <v>0.19596430000000001</v>
          </cell>
          <cell r="CK2902">
            <v>0.99101689999999998</v>
          </cell>
          <cell r="CN2902">
            <v>4.9125200000000001E-2</v>
          </cell>
          <cell r="CQ2902">
            <v>1.1691720000000001</v>
          </cell>
          <cell r="CT2902">
            <v>2.1262569999999998</v>
          </cell>
          <cell r="CW2902">
            <v>0.91274759999999999</v>
          </cell>
          <cell r="CZ2902">
            <v>8.6563999999999999E-3</v>
          </cell>
          <cell r="DC2902">
            <v>0.90922639999999999</v>
          </cell>
          <cell r="DF2902">
            <v>1.811315</v>
          </cell>
          <cell r="DI2902">
            <v>0.3847873</v>
          </cell>
          <cell r="DJ2902">
            <v>0.41838730000000002</v>
          </cell>
          <cell r="DK2902">
            <v>0.4227572</v>
          </cell>
          <cell r="DL2902">
            <v>0.58478730000000001</v>
          </cell>
          <cell r="DM2902">
            <v>0.62275720000000001</v>
          </cell>
          <cell r="DN2902">
            <v>0.61838729999999997</v>
          </cell>
          <cell r="DO2902">
            <v>266000000</v>
          </cell>
          <cell r="DP2902">
            <v>48600000</v>
          </cell>
          <cell r="DQ2902">
            <v>174000000</v>
          </cell>
          <cell r="DR2902">
            <v>45300000</v>
          </cell>
          <cell r="DS2902">
            <v>140.4452</v>
          </cell>
          <cell r="DU2902">
            <v>159.63550000000001</v>
          </cell>
          <cell r="EE2902">
            <v>182.8116</v>
          </cell>
          <cell r="EG2902">
            <v>258.2056</v>
          </cell>
          <cell r="EH2902">
            <v>155.4554</v>
          </cell>
          <cell r="EL2902">
            <v>241.78299999999999</v>
          </cell>
          <cell r="FH2902">
            <v>140.4452</v>
          </cell>
          <cell r="FK2902">
            <v>86.936549999999997</v>
          </cell>
          <cell r="FN2902">
            <v>106.3244</v>
          </cell>
          <cell r="FQ2902">
            <v>114.9496</v>
          </cell>
          <cell r="FT2902">
            <v>128.4503</v>
          </cell>
          <cell r="FW2902">
            <v>126.7496</v>
          </cell>
          <cell r="FZ2902">
            <v>118.8129</v>
          </cell>
          <cell r="GC2902">
            <v>122.5802</v>
          </cell>
          <cell r="GF2902">
            <v>109.1786</v>
          </cell>
          <cell r="GI2902">
            <v>99.312740000000005</v>
          </cell>
          <cell r="GL2902">
            <v>107.77549999999999</v>
          </cell>
          <cell r="GO2902">
            <v>113.6442</v>
          </cell>
          <cell r="HK2902">
            <v>19200000</v>
          </cell>
          <cell r="HL2902">
            <v>17900000</v>
          </cell>
          <cell r="HM2902">
            <v>69100000</v>
          </cell>
          <cell r="HN2902">
            <v>105000000</v>
          </cell>
          <cell r="IB2902">
            <v>4</v>
          </cell>
          <cell r="IC2902">
            <v>3</v>
          </cell>
          <cell r="ID2902">
            <v>2</v>
          </cell>
          <cell r="IE2902">
            <v>4</v>
          </cell>
          <cell r="IH2902">
            <v>52</v>
          </cell>
          <cell r="II2902">
            <v>38</v>
          </cell>
          <cell r="IJ2902">
            <v>10</v>
          </cell>
          <cell r="IK2902">
            <v>3</v>
          </cell>
          <cell r="IL2902">
            <v>5</v>
          </cell>
          <cell r="IM2902">
            <v>3</v>
          </cell>
          <cell r="IO2902">
            <v>56</v>
          </cell>
          <cell r="IP2902">
            <v>42</v>
          </cell>
          <cell r="IQ2902">
            <v>13</v>
          </cell>
          <cell r="IR2902">
            <v>8</v>
          </cell>
          <cell r="IS2902">
            <v>14</v>
          </cell>
          <cell r="IT2902">
            <v>8</v>
          </cell>
          <cell r="IV2902" t="str">
            <v>Developing Asia</v>
          </cell>
          <cell r="IW2902">
            <v>0</v>
          </cell>
          <cell r="IX2902">
            <v>0</v>
          </cell>
        </row>
        <row r="2903">
          <cell r="A2903">
            <v>9482006</v>
          </cell>
          <cell r="B2903">
            <v>948</v>
          </cell>
          <cell r="C2903">
            <v>2006</v>
          </cell>
          <cell r="D2903" t="str">
            <v>Mongolia</v>
          </cell>
          <cell r="E2903" t="str">
            <v>APD </v>
          </cell>
          <cell r="F2903" t="str">
            <v>Low income</v>
          </cell>
          <cell r="G2903" t="str">
            <v>Developing</v>
          </cell>
          <cell r="H2903" t="str">
            <v>APD </v>
          </cell>
          <cell r="I2903" t="str">
            <v>Importer</v>
          </cell>
          <cell r="K2903">
            <v>1177.25</v>
          </cell>
          <cell r="L2903">
            <v>4027.5585999999998</v>
          </cell>
          <cell r="M2903">
            <v>8.1695396999999996</v>
          </cell>
          <cell r="N2903">
            <v>0.73158120000000004</v>
          </cell>
          <cell r="O2903">
            <v>0.80364559999999996</v>
          </cell>
          <cell r="Q2903">
            <v>8.0986699999999995E-2</v>
          </cell>
          <cell r="S2903">
            <v>0.1162586</v>
          </cell>
          <cell r="T2903">
            <v>0.1087504</v>
          </cell>
          <cell r="AC2903">
            <v>0.19940559999999999</v>
          </cell>
          <cell r="AF2903">
            <v>-0.18354010000000001</v>
          </cell>
          <cell r="AI2903">
            <v>9.5762E-3</v>
          </cell>
          <cell r="AL2903">
            <v>4.6731500000000002E-2</v>
          </cell>
          <cell r="AO2903">
            <v>0.41588259999999999</v>
          </cell>
          <cell r="AR2903">
            <v>5.36494E-2</v>
          </cell>
          <cell r="AU2903">
            <v>0.30799159999999998</v>
          </cell>
          <cell r="AX2903">
            <v>0.2991569</v>
          </cell>
          <cell r="BA2903">
            <v>0.35204750000000001</v>
          </cell>
          <cell r="BD2903">
            <v>3.3025499999999999E-2</v>
          </cell>
          <cell r="BG2903">
            <v>0.24076220000000001</v>
          </cell>
          <cell r="BJ2903">
            <v>0.2335006</v>
          </cell>
          <cell r="BM2903">
            <v>0.14702509999999999</v>
          </cell>
          <cell r="BO2903">
            <v>0.78045620000000004</v>
          </cell>
          <cell r="BP2903">
            <v>0.92748140000000001</v>
          </cell>
          <cell r="BY2903">
            <v>0.39743729999999999</v>
          </cell>
          <cell r="CB2903">
            <v>-0.27286149999999998</v>
          </cell>
          <cell r="CE2903">
            <v>6.1771199999999998E-2</v>
          </cell>
          <cell r="CH2903">
            <v>0.40714470000000003</v>
          </cell>
          <cell r="CK2903">
            <v>0.91617020000000005</v>
          </cell>
          <cell r="CN2903">
            <v>0.10170949999999999</v>
          </cell>
          <cell r="CQ2903">
            <v>1.336087</v>
          </cell>
          <cell r="CT2903">
            <v>1.9860869999999999</v>
          </cell>
          <cell r="CW2903">
            <v>0.8384587</v>
          </cell>
          <cell r="CZ2903">
            <v>4.5688600000000003E-2</v>
          </cell>
          <cell r="DC2903">
            <v>0.94375039999999999</v>
          </cell>
          <cell r="DF2903">
            <v>1.789299</v>
          </cell>
          <cell r="DI2903">
            <v>0.45059450000000001</v>
          </cell>
          <cell r="DJ2903">
            <v>0.48738710000000002</v>
          </cell>
          <cell r="DK2903">
            <v>0.49916509999999997</v>
          </cell>
          <cell r="DL2903">
            <v>0.65059449999999996</v>
          </cell>
          <cell r="DM2903">
            <v>0.69916509999999998</v>
          </cell>
          <cell r="DN2903">
            <v>0.68738699999999997</v>
          </cell>
          <cell r="DO2903">
            <v>347000000</v>
          </cell>
          <cell r="DP2903">
            <v>62100000</v>
          </cell>
          <cell r="DQ2903">
            <v>230000000</v>
          </cell>
          <cell r="DR2903">
            <v>48800000</v>
          </cell>
          <cell r="DS2903">
            <v>145.90889999999999</v>
          </cell>
          <cell r="DU2903">
            <v>157.3092</v>
          </cell>
          <cell r="EE2903">
            <v>163.1018</v>
          </cell>
          <cell r="EG2903">
            <v>149.0889</v>
          </cell>
          <cell r="EH2903">
            <v>154.88249999999999</v>
          </cell>
          <cell r="EL2903">
            <v>152.0718</v>
          </cell>
          <cell r="FH2903">
            <v>141.76660000000001</v>
          </cell>
          <cell r="FK2903">
            <v>91.087879999999998</v>
          </cell>
          <cell r="FN2903">
            <v>102.6233</v>
          </cell>
          <cell r="FQ2903">
            <v>109.5431</v>
          </cell>
          <cell r="FT2903">
            <v>130.83840000000001</v>
          </cell>
          <cell r="FW2903">
            <v>129.25360000000001</v>
          </cell>
          <cell r="FZ2903">
            <v>128.3544</v>
          </cell>
          <cell r="GC2903">
            <v>124.4233</v>
          </cell>
          <cell r="GF2903">
            <v>119.3068</v>
          </cell>
          <cell r="GI2903">
            <v>121.6917</v>
          </cell>
          <cell r="GL2903">
            <v>116.52500000000001</v>
          </cell>
          <cell r="GO2903">
            <v>114.2085</v>
          </cell>
          <cell r="HK2903">
            <v>18200000</v>
          </cell>
          <cell r="HL2903">
            <v>14300000</v>
          </cell>
          <cell r="HM2903">
            <v>67100000</v>
          </cell>
          <cell r="HN2903">
            <v>101000000</v>
          </cell>
          <cell r="IB2903">
            <v>6</v>
          </cell>
          <cell r="IC2903">
            <v>3</v>
          </cell>
          <cell r="ID2903">
            <v>1</v>
          </cell>
          <cell r="IE2903">
            <v>3</v>
          </cell>
          <cell r="IH2903">
            <v>55</v>
          </cell>
          <cell r="II2903">
            <v>37</v>
          </cell>
          <cell r="IJ2903">
            <v>9</v>
          </cell>
          <cell r="IK2903">
            <v>2</v>
          </cell>
          <cell r="IL2903">
            <v>5</v>
          </cell>
          <cell r="IM2903">
            <v>3</v>
          </cell>
          <cell r="IO2903">
            <v>56</v>
          </cell>
          <cell r="IP2903">
            <v>46</v>
          </cell>
          <cell r="IQ2903">
            <v>13</v>
          </cell>
          <cell r="IR2903">
            <v>6</v>
          </cell>
          <cell r="IS2903">
            <v>13</v>
          </cell>
          <cell r="IT2903">
            <v>7</v>
          </cell>
          <cell r="IV2903" t="str">
            <v>Developing Asia</v>
          </cell>
          <cell r="IW2903">
            <v>0</v>
          </cell>
          <cell r="IX2903">
            <v>0</v>
          </cell>
        </row>
        <row r="2904">
          <cell r="A2904">
            <v>9482007</v>
          </cell>
          <cell r="B2904">
            <v>948</v>
          </cell>
          <cell r="C2904">
            <v>2007</v>
          </cell>
          <cell r="D2904" t="str">
            <v>Mongolia</v>
          </cell>
          <cell r="E2904" t="str">
            <v>APD </v>
          </cell>
          <cell r="F2904" t="str">
            <v>Low income</v>
          </cell>
          <cell r="G2904" t="str">
            <v>Developing</v>
          </cell>
          <cell r="H2904" t="str">
            <v>APD </v>
          </cell>
          <cell r="I2904" t="str">
            <v>Importer</v>
          </cell>
          <cell r="K2904">
            <v>1170.383</v>
          </cell>
          <cell r="L2904">
            <v>4956.6472000000003</v>
          </cell>
          <cell r="M2904">
            <v>9.2680863000000002</v>
          </cell>
          <cell r="N2904">
            <v>0.97352689999999997</v>
          </cell>
          <cell r="O2904">
            <v>0.98206660000000001</v>
          </cell>
          <cell r="Q2904">
            <v>0.15193110000000001</v>
          </cell>
          <cell r="S2904">
            <v>8.4284100000000001E-2</v>
          </cell>
          <cell r="T2904">
            <v>9.8896700000000004E-2</v>
          </cell>
          <cell r="AC2904">
            <v>0.1810022</v>
          </cell>
          <cell r="AF2904">
            <v>-0.2293673</v>
          </cell>
          <cell r="AI2904">
            <v>-9.7476199999999999E-2</v>
          </cell>
          <cell r="AL2904">
            <v>-5.9007499999999997E-2</v>
          </cell>
          <cell r="AO2904">
            <v>0.39108589999999999</v>
          </cell>
          <cell r="AR2904">
            <v>-5.7517600000000002E-2</v>
          </cell>
          <cell r="AU2904">
            <v>0.18870819999999999</v>
          </cell>
          <cell r="AX2904">
            <v>0.21018770000000001</v>
          </cell>
          <cell r="BA2904">
            <v>0.2581928</v>
          </cell>
          <cell r="BD2904">
            <v>-0.14370230000000001</v>
          </cell>
          <cell r="BG2904">
            <v>0.13961229999999999</v>
          </cell>
          <cell r="BJ2904">
            <v>0.12703020000000001</v>
          </cell>
          <cell r="BM2904">
            <v>0.2479507</v>
          </cell>
          <cell r="BO2904">
            <v>0.49921969999999999</v>
          </cell>
          <cell r="BP2904">
            <v>0.74717029999999995</v>
          </cell>
          <cell r="BY2904">
            <v>0.25789430000000002</v>
          </cell>
          <cell r="CB2904">
            <v>-0.39365899999999998</v>
          </cell>
          <cell r="CE2904">
            <v>-0.58937430000000002</v>
          </cell>
          <cell r="CH2904">
            <v>-0.50214340000000002</v>
          </cell>
          <cell r="CK2904">
            <v>0.76264750000000003</v>
          </cell>
          <cell r="CN2904">
            <v>-9.1213699999999995E-2</v>
          </cell>
          <cell r="CQ2904">
            <v>0.84091850000000001</v>
          </cell>
          <cell r="CT2904">
            <v>1.5520350000000001</v>
          </cell>
          <cell r="CW2904">
            <v>0.65587569999999995</v>
          </cell>
          <cell r="CZ2904">
            <v>-0.1752792</v>
          </cell>
          <cell r="DC2904">
            <v>0.56627830000000001</v>
          </cell>
          <cell r="DF2904">
            <v>0.96607069999999995</v>
          </cell>
          <cell r="DI2904">
            <v>0.62159580000000003</v>
          </cell>
          <cell r="DJ2904">
            <v>0.69778260000000003</v>
          </cell>
          <cell r="DK2904">
            <v>0.71828780000000003</v>
          </cell>
          <cell r="DL2904">
            <v>0.82159579999999999</v>
          </cell>
          <cell r="DM2904">
            <v>0.91828779999999999</v>
          </cell>
          <cell r="DN2904">
            <v>0.89778259999999999</v>
          </cell>
          <cell r="DO2904">
            <v>376000000</v>
          </cell>
          <cell r="DP2904">
            <v>69100000</v>
          </cell>
          <cell r="DQ2904">
            <v>251000000</v>
          </cell>
          <cell r="DR2904">
            <v>51000000</v>
          </cell>
          <cell r="DS2904">
            <v>143.9342</v>
          </cell>
          <cell r="DU2904">
            <v>125.2882</v>
          </cell>
          <cell r="EE2904">
            <v>141.15989999999999</v>
          </cell>
          <cell r="EG2904">
            <v>83.699219999999997</v>
          </cell>
          <cell r="EH2904">
            <v>129.316</v>
          </cell>
          <cell r="EL2904">
            <v>96.111500000000007</v>
          </cell>
          <cell r="FH2904">
            <v>110.38209999999999</v>
          </cell>
          <cell r="FK2904">
            <v>64.815939999999998</v>
          </cell>
          <cell r="FN2904">
            <v>74.895899999999997</v>
          </cell>
          <cell r="FQ2904">
            <v>83.15437</v>
          </cell>
          <cell r="FT2904">
            <v>112.8355</v>
          </cell>
          <cell r="FW2904">
            <v>79.063019999999995</v>
          </cell>
          <cell r="FZ2904">
            <v>112.31959999999999</v>
          </cell>
          <cell r="GC2904">
            <v>107.69289999999999</v>
          </cell>
          <cell r="GF2904">
            <v>101.6268</v>
          </cell>
          <cell r="GI2904">
            <v>72.709050000000005</v>
          </cell>
          <cell r="GL2904">
            <v>94.270610000000005</v>
          </cell>
          <cell r="GO2904">
            <v>92.544089999999997</v>
          </cell>
          <cell r="HK2904">
            <v>16300000</v>
          </cell>
          <cell r="HL2904">
            <v>12100000</v>
          </cell>
          <cell r="HM2904">
            <v>59200000</v>
          </cell>
          <cell r="HN2904">
            <v>88900000</v>
          </cell>
          <cell r="IB2904">
            <v>4</v>
          </cell>
          <cell r="IC2904">
            <v>4</v>
          </cell>
          <cell r="ID2904">
            <v>3</v>
          </cell>
          <cell r="IE2904">
            <v>7</v>
          </cell>
          <cell r="IF2904">
            <v>1</v>
          </cell>
          <cell r="IH2904">
            <v>48</v>
          </cell>
          <cell r="II2904">
            <v>35</v>
          </cell>
          <cell r="IJ2904">
            <v>15</v>
          </cell>
          <cell r="IK2904">
            <v>9</v>
          </cell>
          <cell r="IL2904">
            <v>12</v>
          </cell>
          <cell r="IM2904">
            <v>3</v>
          </cell>
          <cell r="IO2904">
            <v>50</v>
          </cell>
          <cell r="IP2904">
            <v>35</v>
          </cell>
          <cell r="IQ2904">
            <v>20</v>
          </cell>
          <cell r="IR2904">
            <v>14</v>
          </cell>
          <cell r="IS2904">
            <v>17</v>
          </cell>
          <cell r="IT2904">
            <v>18</v>
          </cell>
          <cell r="IV2904" t="str">
            <v>Developing Asia</v>
          </cell>
          <cell r="IW2904">
            <v>0</v>
          </cell>
          <cell r="IX2904">
            <v>0</v>
          </cell>
        </row>
        <row r="2905">
          <cell r="A2905">
            <v>9482008</v>
          </cell>
          <cell r="B2905">
            <v>948</v>
          </cell>
          <cell r="C2905">
            <v>2008</v>
          </cell>
          <cell r="D2905" t="str">
            <v>Mongolia</v>
          </cell>
          <cell r="E2905" t="str">
            <v>APD </v>
          </cell>
          <cell r="F2905" t="str">
            <v>Low income</v>
          </cell>
          <cell r="G2905" t="str">
            <v>Developing</v>
          </cell>
          <cell r="H2905" t="str">
            <v>APD </v>
          </cell>
          <cell r="I2905" t="str">
            <v>Importer</v>
          </cell>
          <cell r="K2905">
            <v>1169.2560000000001</v>
          </cell>
          <cell r="L2905">
            <v>6555.5694000000003</v>
          </cell>
          <cell r="M2905">
            <v>10.316831000000001</v>
          </cell>
          <cell r="N2905">
            <v>1.38</v>
          </cell>
          <cell r="O2905">
            <v>1.42</v>
          </cell>
          <cell r="Q2905">
            <v>0.92730780000000002</v>
          </cell>
          <cell r="S2905">
            <v>0.83526230000000001</v>
          </cell>
          <cell r="T2905">
            <v>0.85901760000000005</v>
          </cell>
          <cell r="AC2905">
            <v>0.4673078</v>
          </cell>
          <cell r="AF2905">
            <v>6.5534099999999998E-2</v>
          </cell>
          <cell r="AI2905">
            <v>0.17271520000000001</v>
          </cell>
          <cell r="AL2905">
            <v>0.25063400000000002</v>
          </cell>
          <cell r="AO2905">
            <v>0.68492160000000002</v>
          </cell>
          <cell r="AR2905">
            <v>0.34208870000000002</v>
          </cell>
          <cell r="AU2905">
            <v>0.52508699999999997</v>
          </cell>
          <cell r="AX2905">
            <v>0.5705308</v>
          </cell>
          <cell r="BA2905">
            <v>0.655528</v>
          </cell>
          <cell r="BD2905">
            <v>0.2277102</v>
          </cell>
          <cell r="BG2905">
            <v>0.5032181</v>
          </cell>
          <cell r="BJ2905">
            <v>0.52925789999999995</v>
          </cell>
          <cell r="BM2905">
            <v>1.4119980000000001</v>
          </cell>
          <cell r="BO2905">
            <v>3.6562100000000002</v>
          </cell>
          <cell r="BP2905">
            <v>5.0682090000000004</v>
          </cell>
          <cell r="BY2905">
            <v>0.73818859999999997</v>
          </cell>
          <cell r="CB2905">
            <v>5.9042600000000001E-2</v>
          </cell>
          <cell r="CE2905">
            <v>0.81497649999999999</v>
          </cell>
          <cell r="CH2905">
            <v>1.544006</v>
          </cell>
          <cell r="CK2905">
            <v>1.0235669999999999</v>
          </cell>
          <cell r="CN2905">
            <v>0.41387030000000002</v>
          </cell>
          <cell r="CQ2905">
            <v>1.613413</v>
          </cell>
          <cell r="CT2905">
            <v>2.5874190000000001</v>
          </cell>
          <cell r="CW2905">
            <v>1.0195860000000001</v>
          </cell>
          <cell r="CZ2905">
            <v>0.1679668</v>
          </cell>
          <cell r="DC2905">
            <v>1.5694030000000001</v>
          </cell>
          <cell r="DF2905">
            <v>2.5727869999999999</v>
          </cell>
          <cell r="DI2905">
            <v>0.25269219999999998</v>
          </cell>
          <cell r="DJ2905">
            <v>0.38473760000000001</v>
          </cell>
          <cell r="DK2905">
            <v>0.40219709999999997</v>
          </cell>
          <cell r="DL2905">
            <v>0.45269219999999999</v>
          </cell>
          <cell r="DM2905">
            <v>0.60219710000000004</v>
          </cell>
          <cell r="DN2905">
            <v>0.58473770000000003</v>
          </cell>
          <cell r="DO2905">
            <v>377000000</v>
          </cell>
          <cell r="DP2905">
            <v>85400000</v>
          </cell>
          <cell r="DQ2905">
            <v>245000000</v>
          </cell>
          <cell r="DR2905">
            <v>56500000</v>
          </cell>
          <cell r="DS2905">
            <v>2763.4059999999999</v>
          </cell>
          <cell r="DU2905">
            <v>631.94259999999997</v>
          </cell>
          <cell r="DV2905">
            <v>-48.670569999999998</v>
          </cell>
          <cell r="DX2905">
            <v>-47.44708</v>
          </cell>
          <cell r="EE2905">
            <v>-109.7513</v>
          </cell>
          <cell r="EG2905">
            <v>-139.2928</v>
          </cell>
          <cell r="EH2905">
            <v>1182.0350000000001</v>
          </cell>
          <cell r="EI2905">
            <v>-47.762839999999997</v>
          </cell>
          <cell r="EL2905">
            <v>-131.6687</v>
          </cell>
          <cell r="FH2905">
            <v>372.70069999999998</v>
          </cell>
          <cell r="FI2905">
            <v>31.350850000000001</v>
          </cell>
          <cell r="FK2905">
            <v>213.4734</v>
          </cell>
          <cell r="FL2905">
            <v>21.947990000000001</v>
          </cell>
          <cell r="FN2905">
            <v>226.9777</v>
          </cell>
          <cell r="FO2905">
            <v>13.293990000000001</v>
          </cell>
          <cell r="FQ2905">
            <v>219.75319999999999</v>
          </cell>
          <cell r="FR2905">
            <v>26.49361</v>
          </cell>
          <cell r="FT2905">
            <v>140.334</v>
          </cell>
          <cell r="FU2905">
            <v>58.68074</v>
          </cell>
          <cell r="FW2905">
            <v>321.57940000000002</v>
          </cell>
          <cell r="FX2905">
            <v>11.17756</v>
          </cell>
          <cell r="FZ2905">
            <v>238.4101</v>
          </cell>
          <cell r="GA2905">
            <v>70.873350000000002</v>
          </cell>
          <cell r="GC2905">
            <v>201.42850000000001</v>
          </cell>
          <cell r="GD2905">
            <v>56.227200000000003</v>
          </cell>
          <cell r="GF2905">
            <v>136.47630000000001</v>
          </cell>
          <cell r="GG2905">
            <v>29.716629999999999</v>
          </cell>
          <cell r="GI2905">
            <v>259.73140000000001</v>
          </cell>
          <cell r="GJ2905">
            <v>9.7242110000000004</v>
          </cell>
          <cell r="GL2905">
            <v>238.4101</v>
          </cell>
          <cell r="GM2905">
            <v>41.224820000000001</v>
          </cell>
          <cell r="GO2905">
            <v>163.69829999999999</v>
          </cell>
          <cell r="GP2905">
            <v>32.639919999999996</v>
          </cell>
          <cell r="GR2905">
            <v>0</v>
          </cell>
          <cell r="GS2905">
            <v>0</v>
          </cell>
          <cell r="GT2905">
            <v>0</v>
          </cell>
          <cell r="GU2905">
            <v>0</v>
          </cell>
          <cell r="GX2905">
            <v>0</v>
          </cell>
          <cell r="GY2905">
            <v>0</v>
          </cell>
          <cell r="GZ2905">
            <v>0</v>
          </cell>
          <cell r="HA2905">
            <v>0</v>
          </cell>
          <cell r="HD2905">
            <v>0</v>
          </cell>
          <cell r="HE2905">
            <v>0</v>
          </cell>
          <cell r="HF2905">
            <v>0</v>
          </cell>
          <cell r="HG2905">
            <v>0</v>
          </cell>
          <cell r="HK2905">
            <v>15200000</v>
          </cell>
          <cell r="HL2905">
            <v>10100000</v>
          </cell>
          <cell r="HM2905">
            <v>43800000</v>
          </cell>
          <cell r="HN2905">
            <v>67200000</v>
          </cell>
          <cell r="HO2905">
            <v>0</v>
          </cell>
          <cell r="HP2905">
            <v>0</v>
          </cell>
          <cell r="HR2905">
            <v>0</v>
          </cell>
          <cell r="IA2905">
            <v>8</v>
          </cell>
          <cell r="IB2905">
            <v>8</v>
          </cell>
          <cell r="ID2905">
            <v>3</v>
          </cell>
          <cell r="IH2905">
            <v>88</v>
          </cell>
          <cell r="II2905">
            <v>23</v>
          </cell>
          <cell r="IJ2905">
            <v>2</v>
          </cell>
          <cell r="IK2905">
            <v>2</v>
          </cell>
          <cell r="IM2905">
            <v>1</v>
          </cell>
          <cell r="IO2905">
            <v>105</v>
          </cell>
          <cell r="IP2905">
            <v>24</v>
          </cell>
          <cell r="IQ2905">
            <v>3</v>
          </cell>
          <cell r="IR2905">
            <v>8</v>
          </cell>
          <cell r="IS2905">
            <v>9</v>
          </cell>
          <cell r="IT2905">
            <v>1</v>
          </cell>
          <cell r="IV2905" t="str">
            <v>Developing Asia</v>
          </cell>
          <cell r="IW2905">
            <v>0</v>
          </cell>
          <cell r="IX2905">
            <v>0</v>
          </cell>
        </row>
        <row r="2906">
          <cell r="A2906">
            <v>9482009</v>
          </cell>
          <cell r="B2906">
            <v>948</v>
          </cell>
          <cell r="C2906">
            <v>2009</v>
          </cell>
          <cell r="D2906" t="str">
            <v>Mongolia</v>
          </cell>
          <cell r="E2906" t="str">
            <v>APD </v>
          </cell>
          <cell r="F2906" t="str">
            <v>Low income</v>
          </cell>
          <cell r="G2906" t="str">
            <v>Developing</v>
          </cell>
          <cell r="H2906" t="str">
            <v>APD </v>
          </cell>
          <cell r="I2906" t="str">
            <v>Importer</v>
          </cell>
          <cell r="K2906">
            <v>1440.761</v>
          </cell>
          <cell r="L2906">
            <v>6590.6370999999999</v>
          </cell>
          <cell r="M2906">
            <v>10.293437000000001</v>
          </cell>
          <cell r="N2906">
            <v>1.0551200000000001</v>
          </cell>
          <cell r="O2906">
            <v>1.026421</v>
          </cell>
          <cell r="Q2906">
            <v>0.34873340000000003</v>
          </cell>
          <cell r="S2906">
            <v>0.29972260000000001</v>
          </cell>
          <cell r="T2906">
            <v>0.32277139999999999</v>
          </cell>
          <cell r="AC2906">
            <v>0.31863760000000002</v>
          </cell>
          <cell r="AF2906">
            <v>-0.48702000000000001</v>
          </cell>
          <cell r="AI2906">
            <v>1.08158E-2</v>
          </cell>
          <cell r="AL2906">
            <v>0.1128097</v>
          </cell>
          <cell r="AO2906">
            <v>0.5323563</v>
          </cell>
          <cell r="AR2906">
            <v>0.1256427</v>
          </cell>
          <cell r="AU2906">
            <v>0.37582359999999998</v>
          </cell>
          <cell r="AX2906">
            <v>0.41481829999999997</v>
          </cell>
          <cell r="BA2906">
            <v>0.45337050000000001</v>
          </cell>
          <cell r="BD2906">
            <v>8.3641400000000005E-2</v>
          </cell>
          <cell r="BG2906">
            <v>0.29344540000000002</v>
          </cell>
          <cell r="BJ2906">
            <v>0.32409840000000001</v>
          </cell>
          <cell r="BM2906">
            <v>3.3394879999999998</v>
          </cell>
          <cell r="BO2906">
            <v>3.2329210000000002</v>
          </cell>
          <cell r="BP2906">
            <v>6.5724090000000004</v>
          </cell>
          <cell r="BY2906">
            <v>0.50764509999999996</v>
          </cell>
          <cell r="CB2906">
            <v>-0.67127910000000002</v>
          </cell>
          <cell r="CE2906">
            <v>4.4094599999999998E-2</v>
          </cell>
          <cell r="CH2906">
            <v>0.67357929999999999</v>
          </cell>
          <cell r="CK2906">
            <v>0.92466409999999999</v>
          </cell>
          <cell r="CN2906">
            <v>0.1618136</v>
          </cell>
          <cell r="CQ2906">
            <v>1.405079</v>
          </cell>
          <cell r="CT2906">
            <v>2.3411309999999999</v>
          </cell>
          <cell r="CW2906">
            <v>0.87180250000000004</v>
          </cell>
          <cell r="CZ2906">
            <v>8.6539599999999994E-2</v>
          </cell>
          <cell r="DC2906">
            <v>1.206882</v>
          </cell>
          <cell r="DF2906">
            <v>2.196291</v>
          </cell>
          <cell r="DI2906">
            <v>0.50638640000000001</v>
          </cell>
          <cell r="DJ2906">
            <v>0.52669860000000002</v>
          </cell>
          <cell r="DK2906">
            <v>0.52660989999999996</v>
          </cell>
          <cell r="DL2906">
            <v>0.70638639999999997</v>
          </cell>
          <cell r="DM2906">
            <v>0.72660990000000003</v>
          </cell>
          <cell r="DN2906">
            <v>0.72669859999999997</v>
          </cell>
          <cell r="DO2906">
            <v>950000000</v>
          </cell>
          <cell r="DP2906">
            <v>438000000</v>
          </cell>
          <cell r="DQ2906">
            <v>493000000</v>
          </cell>
          <cell r="DR2906">
            <v>18900000</v>
          </cell>
          <cell r="DS2906">
            <v>223.30770000000001</v>
          </cell>
          <cell r="DU2906">
            <v>205.5771</v>
          </cell>
          <cell r="DV2906">
            <v>-81.486149999999995</v>
          </cell>
          <cell r="DX2906">
            <v>-39.017470000000003</v>
          </cell>
          <cell r="DY2906">
            <v>-21.514299999999999</v>
          </cell>
          <cell r="EA2906">
            <v>-58.744880000000002</v>
          </cell>
          <cell r="EE2906">
            <v>-21.514299999999999</v>
          </cell>
          <cell r="EG2906">
            <v>-58.744880000000002</v>
          </cell>
          <cell r="EH2906">
            <v>213.91550000000001</v>
          </cell>
          <cell r="EI2906">
            <v>-58.989649999999997</v>
          </cell>
          <cell r="EJ2906">
            <v>-41.236060000000002</v>
          </cell>
          <cell r="EL2906">
            <v>-41.236069999999998</v>
          </cell>
          <cell r="EN2906">
            <v>1</v>
          </cell>
          <cell r="EO2906">
            <v>3</v>
          </cell>
          <cell r="EP2906">
            <v>5</v>
          </cell>
          <cell r="ER2906">
            <v>7</v>
          </cell>
          <cell r="ET2906">
            <v>23</v>
          </cell>
          <cell r="EU2906">
            <v>6</v>
          </cell>
          <cell r="EV2906">
            <v>13</v>
          </cell>
          <cell r="EW2906">
            <v>15</v>
          </cell>
          <cell r="EX2906">
            <v>10</v>
          </cell>
          <cell r="EY2906">
            <v>46</v>
          </cell>
          <cell r="FA2906">
            <v>21</v>
          </cell>
          <cell r="FB2906">
            <v>6</v>
          </cell>
          <cell r="FC2906">
            <v>14</v>
          </cell>
          <cell r="FD2906">
            <v>19</v>
          </cell>
          <cell r="FE2906">
            <v>15</v>
          </cell>
          <cell r="FF2906">
            <v>71</v>
          </cell>
          <cell r="FH2906">
            <v>160.32149999999999</v>
          </cell>
          <cell r="FI2906">
            <v>36.460169999999998</v>
          </cell>
          <cell r="FJ2906">
            <v>52.024410000000003</v>
          </cell>
          <cell r="FK2906">
            <v>16.991540000000001</v>
          </cell>
          <cell r="FL2906">
            <v>-13.38495</v>
          </cell>
          <cell r="FM2906">
            <v>31.417020000000001</v>
          </cell>
          <cell r="FN2906">
            <v>140.47219999999999</v>
          </cell>
          <cell r="FO2906">
            <v>7.4475480000000003</v>
          </cell>
          <cell r="FP2906">
            <v>40.904060000000001</v>
          </cell>
          <cell r="FQ2906">
            <v>148.40629999999999</v>
          </cell>
          <cell r="FR2906">
            <v>17.889130000000002</v>
          </cell>
          <cell r="FS2906">
            <v>56.150109999999998</v>
          </cell>
          <cell r="FT2906">
            <v>151.6045</v>
          </cell>
          <cell r="FU2906">
            <v>64.635840000000002</v>
          </cell>
          <cell r="FV2906">
            <v>64.404790000000006</v>
          </cell>
          <cell r="FW2906">
            <v>137.31960000000001</v>
          </cell>
          <cell r="FX2906">
            <v>8.8829879999999992</v>
          </cell>
          <cell r="FY2906">
            <v>5.2247070000000004</v>
          </cell>
          <cell r="FZ2906">
            <v>156.9213</v>
          </cell>
          <cell r="GA2906">
            <v>79.939589999999995</v>
          </cell>
          <cell r="GB2906">
            <v>38.202959999999997</v>
          </cell>
          <cell r="GC2906">
            <v>156.9332</v>
          </cell>
          <cell r="GD2906">
            <v>69.177340000000001</v>
          </cell>
          <cell r="GE2906">
            <v>52.64893</v>
          </cell>
          <cell r="GF2906">
            <v>141.5506</v>
          </cell>
          <cell r="GG2906">
            <v>30.56334</v>
          </cell>
          <cell r="GH2906">
            <v>44.023890000000002</v>
          </cell>
          <cell r="GI2906">
            <v>117.7024</v>
          </cell>
          <cell r="GJ2906">
            <v>1.4550350000000001</v>
          </cell>
          <cell r="GK2906">
            <v>1.3221210000000001</v>
          </cell>
          <cell r="GL2906">
            <v>145.63380000000001</v>
          </cell>
          <cell r="GM2906">
            <v>66.051640000000006</v>
          </cell>
          <cell r="GN2906">
            <v>22.74212</v>
          </cell>
          <cell r="GO2906">
            <v>144.0453</v>
          </cell>
          <cell r="GP2906">
            <v>45.487659999999998</v>
          </cell>
          <cell r="GQ2906">
            <v>27.726369999999999</v>
          </cell>
          <cell r="GR2906">
            <v>0.15924189999999999</v>
          </cell>
          <cell r="GS2906">
            <v>0.13623179999999999</v>
          </cell>
          <cell r="GT2906">
            <v>0.4597175</v>
          </cell>
          <cell r="GU2906">
            <v>0.57999480000000003</v>
          </cell>
          <cell r="GX2906">
            <v>0.14152600000000001</v>
          </cell>
          <cell r="GY2906">
            <v>0.26510119999999998</v>
          </cell>
          <cell r="GZ2906">
            <v>0.2975447</v>
          </cell>
          <cell r="HA2906">
            <v>0.50334480000000004</v>
          </cell>
          <cell r="HD2906">
            <v>0.26965060000000002</v>
          </cell>
          <cell r="HE2906">
            <v>0.21817239999999999</v>
          </cell>
          <cell r="HF2906">
            <v>0.49092940000000002</v>
          </cell>
          <cell r="HG2906">
            <v>0.77554420000000002</v>
          </cell>
          <cell r="HK2906">
            <v>95800000</v>
          </cell>
          <cell r="HL2906">
            <v>4135920</v>
          </cell>
          <cell r="HM2906">
            <v>108000000</v>
          </cell>
          <cell r="HN2906">
            <v>208000000</v>
          </cell>
          <cell r="HO2906">
            <v>-1.5042</v>
          </cell>
          <cell r="HP2906">
            <v>-1.9274899999999999</v>
          </cell>
          <cell r="HR2906">
            <v>0.42328929999999998</v>
          </cell>
          <cell r="IA2906">
            <v>3</v>
          </cell>
          <cell r="IB2906">
            <v>5</v>
          </cell>
          <cell r="IC2906">
            <v>2</v>
          </cell>
          <cell r="ID2906">
            <v>5</v>
          </cell>
          <cell r="IE2906">
            <v>1</v>
          </cell>
          <cell r="IH2906">
            <v>72</v>
          </cell>
          <cell r="II2906">
            <v>27</v>
          </cell>
          <cell r="IJ2906">
            <v>7</v>
          </cell>
          <cell r="IK2906">
            <v>4</v>
          </cell>
          <cell r="IL2906">
            <v>2</v>
          </cell>
          <cell r="IM2906">
            <v>1</v>
          </cell>
          <cell r="IO2906">
            <v>78</v>
          </cell>
          <cell r="IP2906">
            <v>34</v>
          </cell>
          <cell r="IQ2906">
            <v>10</v>
          </cell>
          <cell r="IR2906">
            <v>5</v>
          </cell>
          <cell r="IS2906">
            <v>9</v>
          </cell>
          <cell r="IT2906">
            <v>9</v>
          </cell>
          <cell r="IV2906" t="str">
            <v>Developing Asia</v>
          </cell>
          <cell r="IW2906">
            <v>0</v>
          </cell>
          <cell r="IX2906">
            <v>0</v>
          </cell>
        </row>
        <row r="2907">
          <cell r="A2907">
            <v>9482010</v>
          </cell>
          <cell r="B2907">
            <v>948</v>
          </cell>
          <cell r="C2907">
            <v>2010</v>
          </cell>
          <cell r="D2907" t="str">
            <v>Mongolia</v>
          </cell>
          <cell r="E2907" t="str">
            <v>APD </v>
          </cell>
          <cell r="F2907" t="str">
            <v>Low income</v>
          </cell>
          <cell r="G2907" t="str">
            <v>Developing</v>
          </cell>
          <cell r="H2907" t="str">
            <v>APD </v>
          </cell>
          <cell r="I2907" t="str">
            <v>Importer</v>
          </cell>
          <cell r="K2907">
            <v>1347.633</v>
          </cell>
          <cell r="L2907">
            <v>8414.5046000000002</v>
          </cell>
          <cell r="M2907">
            <v>11.074678</v>
          </cell>
          <cell r="N2907">
            <v>1.1100000000000001</v>
          </cell>
          <cell r="O2907">
            <v>1.04</v>
          </cell>
          <cell r="Q2907">
            <v>0.28480050000000001</v>
          </cell>
          <cell r="S2907">
            <v>0.1792762</v>
          </cell>
          <cell r="T2907">
            <v>0.22096260000000001</v>
          </cell>
          <cell r="AC2907">
            <v>0.25480049999999999</v>
          </cell>
          <cell r="AF2907">
            <v>-0.60073790000000005</v>
          </cell>
          <cell r="AI2907">
            <v>-2.0723800000000001E-2</v>
          </cell>
          <cell r="AL2907">
            <v>6.6441500000000001E-2</v>
          </cell>
          <cell r="AO2907">
            <v>0.4598004</v>
          </cell>
          <cell r="AR2907">
            <v>9.0831599999999998E-2</v>
          </cell>
          <cell r="AU2907">
            <v>0.26074960000000003</v>
          </cell>
          <cell r="AX2907">
            <v>0.32485439999999999</v>
          </cell>
          <cell r="BA2907">
            <v>0.37480049999999998</v>
          </cell>
          <cell r="BD2907">
            <v>-4.4923000000000003E-3</v>
          </cell>
          <cell r="BG2907">
            <v>0.2092763</v>
          </cell>
          <cell r="BJ2907">
            <v>0.24128089999999999</v>
          </cell>
          <cell r="BM2907">
            <v>1.762983</v>
          </cell>
          <cell r="BO2907">
            <v>1.6994689999999999</v>
          </cell>
          <cell r="BP2907">
            <v>3.4624519999999999</v>
          </cell>
          <cell r="BY2907">
            <v>0.43599719999999997</v>
          </cell>
          <cell r="CB2907">
            <v>-0.65390680000000001</v>
          </cell>
          <cell r="CE2907">
            <v>-6.8687600000000001E-2</v>
          </cell>
          <cell r="CH2907">
            <v>0.36739500000000003</v>
          </cell>
          <cell r="CK2907">
            <v>0.86420600000000003</v>
          </cell>
          <cell r="CN2907">
            <v>0.12864</v>
          </cell>
          <cell r="CQ2907">
            <v>0.97441100000000003</v>
          </cell>
          <cell r="CT2907">
            <v>2.0310739999999998</v>
          </cell>
          <cell r="CW2907">
            <v>0.78544769999999997</v>
          </cell>
          <cell r="CZ2907">
            <v>-3.6816599999999998E-2</v>
          </cell>
          <cell r="DC2907">
            <v>0.87341310000000005</v>
          </cell>
          <cell r="DF2907">
            <v>1.6850670000000001</v>
          </cell>
          <cell r="DI2907">
            <v>0.62519959999999997</v>
          </cell>
          <cell r="DJ2907">
            <v>0.66072379999999997</v>
          </cell>
          <cell r="DK2907">
            <v>0.65274080000000001</v>
          </cell>
          <cell r="DL2907">
            <v>0.82519949999999997</v>
          </cell>
          <cell r="DM2907">
            <v>0.85274079999999997</v>
          </cell>
          <cell r="DN2907">
            <v>0.86072380000000004</v>
          </cell>
          <cell r="DO2907">
            <v>999000000</v>
          </cell>
          <cell r="DP2907">
            <v>387000000</v>
          </cell>
          <cell r="DQ2907">
            <v>592000000</v>
          </cell>
          <cell r="DR2907">
            <v>20200000</v>
          </cell>
          <cell r="DS2907">
            <v>176.3494</v>
          </cell>
          <cell r="DU2907">
            <v>150.5616</v>
          </cell>
          <cell r="DV2907">
            <v>-108.991</v>
          </cell>
          <cell r="DX2907">
            <v>-29.831790000000002</v>
          </cell>
          <cell r="DY2907">
            <v>-21.514309999999998</v>
          </cell>
          <cell r="EA2907">
            <v>-58.744909999999997</v>
          </cell>
          <cell r="EE2907">
            <v>-21.51435</v>
          </cell>
          <cell r="EG2907">
            <v>-58.744970000000002</v>
          </cell>
          <cell r="EH2907">
            <v>160.74889999999999</v>
          </cell>
          <cell r="EI2907">
            <v>-61.10295</v>
          </cell>
          <cell r="EJ2907">
            <v>-44.037280000000003</v>
          </cell>
          <cell r="EL2907">
            <v>-44.03734</v>
          </cell>
          <cell r="EN2907">
            <v>1</v>
          </cell>
          <cell r="EO2907">
            <v>3</v>
          </cell>
          <cell r="EP2907">
            <v>5</v>
          </cell>
          <cell r="EQ2907">
            <v>2</v>
          </cell>
          <cell r="ER2907">
            <v>5</v>
          </cell>
          <cell r="ET2907">
            <v>32</v>
          </cell>
          <cell r="EU2907">
            <v>8</v>
          </cell>
          <cell r="EV2907">
            <v>19</v>
          </cell>
          <cell r="EW2907">
            <v>13</v>
          </cell>
          <cell r="EX2907">
            <v>18</v>
          </cell>
          <cell r="EY2907">
            <v>35</v>
          </cell>
          <cell r="FA2907">
            <v>32</v>
          </cell>
          <cell r="FB2907">
            <v>8</v>
          </cell>
          <cell r="FC2907">
            <v>19</v>
          </cell>
          <cell r="FD2907">
            <v>18</v>
          </cell>
          <cell r="FE2907">
            <v>17</v>
          </cell>
          <cell r="FF2907">
            <v>52</v>
          </cell>
          <cell r="FH2907">
            <v>132.30090000000001</v>
          </cell>
          <cell r="FI2907">
            <v>0.7601234</v>
          </cell>
          <cell r="FJ2907">
            <v>52.545229999999997</v>
          </cell>
          <cell r="FK2907">
            <v>12.86741</v>
          </cell>
          <cell r="FL2907">
            <v>-17.67314</v>
          </cell>
          <cell r="FM2907">
            <v>20.016950000000001</v>
          </cell>
          <cell r="FN2907">
            <v>119.61790000000001</v>
          </cell>
          <cell r="FO2907">
            <v>-8.6332459999999998</v>
          </cell>
          <cell r="FP2907">
            <v>40.90408</v>
          </cell>
          <cell r="FQ2907">
            <v>121.20780000000001</v>
          </cell>
          <cell r="FR2907">
            <v>0.7601234</v>
          </cell>
          <cell r="FS2907">
            <v>56.169460000000001</v>
          </cell>
          <cell r="FT2907">
            <v>137.791</v>
          </cell>
          <cell r="FU2907">
            <v>37.816040000000001</v>
          </cell>
          <cell r="FV2907">
            <v>66.235060000000004</v>
          </cell>
          <cell r="FW2907">
            <v>116.0818</v>
          </cell>
          <cell r="FX2907">
            <v>7.6688179999999999</v>
          </cell>
          <cell r="FY2907">
            <v>20.016950000000001</v>
          </cell>
          <cell r="FZ2907">
            <v>133.79429999999999</v>
          </cell>
          <cell r="GA2907">
            <v>62.218580000000003</v>
          </cell>
          <cell r="GB2907">
            <v>57.926839999999999</v>
          </cell>
          <cell r="GC2907">
            <v>135.97989999999999</v>
          </cell>
          <cell r="GD2907">
            <v>39.524149999999999</v>
          </cell>
          <cell r="GE2907">
            <v>68.144710000000003</v>
          </cell>
          <cell r="GF2907">
            <v>130.37100000000001</v>
          </cell>
          <cell r="GG2907">
            <v>18.550920000000001</v>
          </cell>
          <cell r="GH2907">
            <v>50.692230000000002</v>
          </cell>
          <cell r="GI2907">
            <v>104.8368</v>
          </cell>
          <cell r="GJ2907">
            <v>1.5103399999999999E-2</v>
          </cell>
          <cell r="GK2907">
            <v>7.7015289999999998</v>
          </cell>
          <cell r="GL2907">
            <v>130.12459999999999</v>
          </cell>
          <cell r="GM2907">
            <v>43.922739999999997</v>
          </cell>
          <cell r="GN2907">
            <v>43.448999999999998</v>
          </cell>
          <cell r="GO2907">
            <v>129.12809999999999</v>
          </cell>
          <cell r="GP2907">
            <v>19.985620000000001</v>
          </cell>
          <cell r="GQ2907">
            <v>56.053249999999998</v>
          </cell>
          <cell r="GR2907">
            <v>0.23141690000000001</v>
          </cell>
          <cell r="GS2907">
            <v>0.11885950000000001</v>
          </cell>
          <cell r="GT2907">
            <v>0.76436340000000003</v>
          </cell>
          <cell r="GU2907">
            <v>1.1944570000000001</v>
          </cell>
          <cell r="GX2907">
            <v>0.2588763</v>
          </cell>
          <cell r="GY2907">
            <v>0.31805739999999999</v>
          </cell>
          <cell r="GZ2907">
            <v>0.66853580000000001</v>
          </cell>
          <cell r="HA2907">
            <v>0.96381819999999996</v>
          </cell>
          <cell r="HD2907">
            <v>0.32630870000000001</v>
          </cell>
          <cell r="HE2907">
            <v>0.31282409999999999</v>
          </cell>
          <cell r="HF2907">
            <v>0.72331659999999998</v>
          </cell>
          <cell r="HG2907">
            <v>1.3622449999999999</v>
          </cell>
          <cell r="HK2907">
            <v>61900000</v>
          </cell>
          <cell r="HL2907">
            <v>3234539</v>
          </cell>
          <cell r="HM2907">
            <v>94800000</v>
          </cell>
          <cell r="HN2907">
            <v>160000000</v>
          </cell>
          <cell r="HO2907">
            <v>1.6057570000000001</v>
          </cell>
          <cell r="HP2907">
            <v>-0.35098459999999998</v>
          </cell>
          <cell r="HR2907">
            <v>1.9567410000000001</v>
          </cell>
          <cell r="IA2907">
            <v>1</v>
          </cell>
          <cell r="IB2907">
            <v>7</v>
          </cell>
          <cell r="IC2907">
            <v>2</v>
          </cell>
          <cell r="ID2907">
            <v>4</v>
          </cell>
          <cell r="IE2907">
            <v>2</v>
          </cell>
          <cell r="IF2907">
            <v>1</v>
          </cell>
          <cell r="IH2907">
            <v>65</v>
          </cell>
          <cell r="II2907">
            <v>42</v>
          </cell>
          <cell r="IJ2907">
            <v>7</v>
          </cell>
          <cell r="IK2907">
            <v>6</v>
          </cell>
          <cell r="IL2907">
            <v>5</v>
          </cell>
          <cell r="IM2907">
            <v>1</v>
          </cell>
          <cell r="IO2907">
            <v>65</v>
          </cell>
          <cell r="IP2907">
            <v>44</v>
          </cell>
          <cell r="IQ2907">
            <v>7</v>
          </cell>
          <cell r="IR2907">
            <v>10</v>
          </cell>
          <cell r="IS2907">
            <v>9</v>
          </cell>
          <cell r="IT2907">
            <v>11</v>
          </cell>
          <cell r="IV2907" t="str">
            <v>Developing Asia</v>
          </cell>
          <cell r="IW2907">
            <v>0</v>
          </cell>
          <cell r="IX2907">
            <v>0</v>
          </cell>
        </row>
        <row r="2908">
          <cell r="A2908">
            <v>9482011</v>
          </cell>
          <cell r="B2908">
            <v>948</v>
          </cell>
          <cell r="C2908">
            <v>2011</v>
          </cell>
          <cell r="D2908" t="str">
            <v>Mongolia</v>
          </cell>
          <cell r="E2908" t="str">
            <v>APD </v>
          </cell>
          <cell r="F2908" t="str">
            <v>Low income</v>
          </cell>
          <cell r="G2908" t="str">
            <v>Developing</v>
          </cell>
          <cell r="H2908" t="str">
            <v>APD </v>
          </cell>
          <cell r="I2908" t="str">
            <v>Importer</v>
          </cell>
          <cell r="K2908">
            <v>1273.184</v>
          </cell>
          <cell r="L2908">
            <v>10829.69</v>
          </cell>
          <cell r="M2908">
            <v>13.263544</v>
          </cell>
          <cell r="N2908">
            <v>1.248837</v>
          </cell>
          <cell r="O2908">
            <v>1.3980699999999999</v>
          </cell>
          <cell r="Q2908">
            <v>0.35990709999999998</v>
          </cell>
          <cell r="S2908">
            <v>0.42416500000000001</v>
          </cell>
          <cell r="T2908">
            <v>0.39878049999999998</v>
          </cell>
          <cell r="AC2908">
            <v>0.35990709999999998</v>
          </cell>
          <cell r="AF2908">
            <v>-1.5283E-2</v>
          </cell>
          <cell r="AI2908">
            <v>4.0862500000000003E-2</v>
          </cell>
          <cell r="AL2908">
            <v>0.15738679999999999</v>
          </cell>
          <cell r="AO2908">
            <v>0.53580349999999999</v>
          </cell>
          <cell r="AR2908">
            <v>0.1173032</v>
          </cell>
          <cell r="AU2908">
            <v>0.35582269999999999</v>
          </cell>
          <cell r="AX2908">
            <v>0.41106969999999998</v>
          </cell>
          <cell r="BA2908">
            <v>0.41862519999999998</v>
          </cell>
          <cell r="BD2908">
            <v>7.5402999999999998E-2</v>
          </cell>
          <cell r="BG2908">
            <v>0.28669410000000001</v>
          </cell>
          <cell r="BJ2908">
            <v>0.32799220000000001</v>
          </cell>
          <cell r="BM2908">
            <v>2.0298660000000002</v>
          </cell>
          <cell r="BO2908">
            <v>3.6634910000000001</v>
          </cell>
          <cell r="BP2908">
            <v>5.6933569999999998</v>
          </cell>
          <cell r="BY2908">
            <v>0.57957349999999996</v>
          </cell>
          <cell r="CB2908">
            <v>-1.24797E-2</v>
          </cell>
          <cell r="CE2908">
            <v>0.22436500000000001</v>
          </cell>
          <cell r="CH2908">
            <v>0.83764890000000003</v>
          </cell>
          <cell r="CK2908">
            <v>1.0109649999999999</v>
          </cell>
          <cell r="CN2908">
            <v>9.7861400000000001E-2</v>
          </cell>
          <cell r="CQ2908">
            <v>1.354517</v>
          </cell>
          <cell r="CT2908">
            <v>2.487323</v>
          </cell>
          <cell r="CW2908">
            <v>0.82850959999999996</v>
          </cell>
          <cell r="CZ2908">
            <v>5.4132300000000001E-2</v>
          </cell>
          <cell r="DC2908">
            <v>1.1409229999999999</v>
          </cell>
          <cell r="DF2908">
            <v>2.2199960000000001</v>
          </cell>
          <cell r="DI2908">
            <v>0.6889303</v>
          </cell>
          <cell r="DJ2908">
            <v>0.77390460000000005</v>
          </cell>
          <cell r="DK2908">
            <v>0.76450240000000003</v>
          </cell>
          <cell r="DL2908">
            <v>0.88893029999999995</v>
          </cell>
          <cell r="DM2908">
            <v>0.96450239999999998</v>
          </cell>
          <cell r="DN2908">
            <v>0.97390460000000001</v>
          </cell>
          <cell r="DO2908">
            <v>1240000000</v>
          </cell>
          <cell r="DP2908">
            <v>480000000</v>
          </cell>
          <cell r="DQ2908">
            <v>735000000</v>
          </cell>
          <cell r="DR2908">
            <v>25100000</v>
          </cell>
          <cell r="DS2908">
            <v>181.661</v>
          </cell>
          <cell r="DU2908">
            <v>182.96279999999999</v>
          </cell>
          <cell r="DV2908">
            <v>-171.2647</v>
          </cell>
          <cell r="DX2908">
            <v>-246.6071</v>
          </cell>
          <cell r="DY2908">
            <v>-4.0526359999999997</v>
          </cell>
          <cell r="EA2908">
            <v>22.34628</v>
          </cell>
          <cell r="EB2908">
            <v>272.0797</v>
          </cell>
          <cell r="ED2908">
            <v>398.75979999999998</v>
          </cell>
          <cell r="EE2908">
            <v>272.0797</v>
          </cell>
          <cell r="EG2908">
            <v>398.75979999999998</v>
          </cell>
          <cell r="EH2908">
            <v>182.4485</v>
          </cell>
          <cell r="EI2908">
            <v>-216.84379999999999</v>
          </cell>
          <cell r="EJ2908">
            <v>11.917619999999999</v>
          </cell>
          <cell r="EK2908">
            <v>348.71589999999998</v>
          </cell>
          <cell r="EL2908">
            <v>348.71589999999998</v>
          </cell>
          <cell r="EN2908">
            <v>2</v>
          </cell>
          <cell r="EO2908">
            <v>5</v>
          </cell>
          <cell r="EP2908">
            <v>5</v>
          </cell>
          <cell r="EQ2908">
            <v>3</v>
          </cell>
          <cell r="ER2908">
            <v>3</v>
          </cell>
          <cell r="ET2908">
            <v>44</v>
          </cell>
          <cell r="EU2908">
            <v>14</v>
          </cell>
          <cell r="EV2908">
            <v>18</v>
          </cell>
          <cell r="EW2908">
            <v>19</v>
          </cell>
          <cell r="EX2908">
            <v>12</v>
          </cell>
          <cell r="EY2908">
            <v>16</v>
          </cell>
          <cell r="FA2908">
            <v>44</v>
          </cell>
          <cell r="FB2908">
            <v>14</v>
          </cell>
          <cell r="FC2908">
            <v>18</v>
          </cell>
          <cell r="FD2908">
            <v>25</v>
          </cell>
          <cell r="FE2908">
            <v>11</v>
          </cell>
          <cell r="FF2908">
            <v>33</v>
          </cell>
          <cell r="FH2908">
            <v>158.8887</v>
          </cell>
          <cell r="FI2908">
            <v>-42.72457</v>
          </cell>
          <cell r="FJ2908">
            <v>79.917540000000002</v>
          </cell>
          <cell r="FK2908">
            <v>89.425709999999995</v>
          </cell>
          <cell r="FL2908">
            <v>-91.254360000000005</v>
          </cell>
          <cell r="FM2908">
            <v>33.647120000000001</v>
          </cell>
          <cell r="FN2908">
            <v>106.1563</v>
          </cell>
          <cell r="FO2908">
            <v>-76.844409999999996</v>
          </cell>
          <cell r="FP2908">
            <v>55.214320000000001</v>
          </cell>
          <cell r="FQ2908">
            <v>125.5879</v>
          </cell>
          <cell r="FR2908">
            <v>-41.000630000000001</v>
          </cell>
          <cell r="FS2908">
            <v>67.123549999999994</v>
          </cell>
          <cell r="FT2908">
            <v>141.13929999999999</v>
          </cell>
          <cell r="FU2908">
            <v>10.66947</v>
          </cell>
          <cell r="FV2908">
            <v>95.430239999999998</v>
          </cell>
          <cell r="FW2908">
            <v>116.69750000000001</v>
          </cell>
          <cell r="FX2908">
            <v>13.0076</v>
          </cell>
          <cell r="FY2908">
            <v>60.190989999999999</v>
          </cell>
          <cell r="FZ2908">
            <v>138.3717</v>
          </cell>
          <cell r="GA2908">
            <v>38.04766</v>
          </cell>
          <cell r="GB2908">
            <v>94.239320000000006</v>
          </cell>
          <cell r="GC2908">
            <v>138.23259999999999</v>
          </cell>
          <cell r="GD2908">
            <v>1.432566</v>
          </cell>
          <cell r="GE2908">
            <v>95.84675</v>
          </cell>
          <cell r="GF2908">
            <v>132.8578</v>
          </cell>
          <cell r="GG2908">
            <v>9.8082199999999994E-2</v>
          </cell>
          <cell r="GH2908">
            <v>81.809749999999994</v>
          </cell>
          <cell r="GI2908">
            <v>116.3704</v>
          </cell>
          <cell r="GJ2908">
            <v>-4.8682740000000004</v>
          </cell>
          <cell r="GK2908">
            <v>33.647120000000001</v>
          </cell>
          <cell r="GL2908">
            <v>135.0189</v>
          </cell>
          <cell r="GM2908">
            <v>28.166650000000001</v>
          </cell>
          <cell r="GN2908">
            <v>79.237889999999993</v>
          </cell>
          <cell r="GO2908">
            <v>135.47890000000001</v>
          </cell>
          <cell r="GP2908">
            <v>-3.627208</v>
          </cell>
          <cell r="GQ2908">
            <v>77.810779999999994</v>
          </cell>
          <cell r="GR2908">
            <v>0.2204354</v>
          </cell>
          <cell r="GS2908">
            <v>0.14260800000000001</v>
          </cell>
          <cell r="GT2908">
            <v>0.65706209999999998</v>
          </cell>
          <cell r="GU2908">
            <v>1.093099</v>
          </cell>
          <cell r="GX2908">
            <v>7.2225700000000004E-2</v>
          </cell>
          <cell r="GY2908">
            <v>0.29060469999999999</v>
          </cell>
          <cell r="GZ2908">
            <v>0.37647659999999999</v>
          </cell>
          <cell r="HA2908">
            <v>0.44050440000000002</v>
          </cell>
          <cell r="HD2908">
            <v>0.25125999999999998</v>
          </cell>
          <cell r="HE2908">
            <v>0.28970279999999998</v>
          </cell>
          <cell r="HF2908">
            <v>0.51540839999999999</v>
          </cell>
          <cell r="HG2908">
            <v>0.94627260000000002</v>
          </cell>
          <cell r="HO2908">
            <v>-0.62514879999999995</v>
          </cell>
          <cell r="HP2908">
            <v>-0.61786770000000002</v>
          </cell>
          <cell r="HR2908">
            <v>-7.2811000000000004E-3</v>
          </cell>
          <cell r="IA2908">
            <v>6</v>
          </cell>
          <cell r="IB2908">
            <v>6</v>
          </cell>
          <cell r="IC2908">
            <v>1</v>
          </cell>
          <cell r="ID2908">
            <v>2</v>
          </cell>
          <cell r="IE2908">
            <v>5</v>
          </cell>
          <cell r="IF2908">
            <v>1</v>
          </cell>
          <cell r="IH2908">
            <v>80</v>
          </cell>
          <cell r="II2908">
            <v>30</v>
          </cell>
          <cell r="IJ2908">
            <v>8</v>
          </cell>
          <cell r="IK2908">
            <v>4</v>
          </cell>
          <cell r="IL2908">
            <v>8</v>
          </cell>
          <cell r="IM2908">
            <v>1</v>
          </cell>
          <cell r="IO2908">
            <v>79</v>
          </cell>
          <cell r="IP2908">
            <v>31</v>
          </cell>
          <cell r="IQ2908">
            <v>10</v>
          </cell>
          <cell r="IR2908">
            <v>5</v>
          </cell>
          <cell r="IS2908">
            <v>12</v>
          </cell>
          <cell r="IT2908">
            <v>15</v>
          </cell>
          <cell r="IV2908" t="str">
            <v>Developing Asia</v>
          </cell>
          <cell r="IW2908">
            <v>0</v>
          </cell>
          <cell r="IX2908">
            <v>0</v>
          </cell>
        </row>
        <row r="2909">
          <cell r="A2909">
            <v>9482012</v>
          </cell>
          <cell r="B2909">
            <v>948</v>
          </cell>
          <cell r="C2909">
            <v>2012</v>
          </cell>
          <cell r="D2909" t="str">
            <v>Mongolia</v>
          </cell>
          <cell r="E2909" t="str">
            <v>APD </v>
          </cell>
          <cell r="F2909" t="str">
            <v>Low income</v>
          </cell>
          <cell r="G2909" t="str">
            <v>Developing</v>
          </cell>
          <cell r="H2909" t="str">
            <v>APD </v>
          </cell>
          <cell r="I2909" t="str">
            <v>Importer</v>
          </cell>
          <cell r="K2909">
            <v>1326.865</v>
          </cell>
          <cell r="L2909">
            <v>14489.822</v>
          </cell>
          <cell r="M2909">
            <v>15.745858</v>
          </cell>
          <cell r="N2909">
            <v>1.303825</v>
          </cell>
          <cell r="O2909">
            <v>1.3415079999999999</v>
          </cell>
          <cell r="U2909">
            <v>0.28970600000000002</v>
          </cell>
          <cell r="W2909">
            <v>0.36531239999999998</v>
          </cell>
          <cell r="X2909">
            <v>0.33544469999999998</v>
          </cell>
          <cell r="Y2909">
            <v>-1.1855299999999999E-2</v>
          </cell>
          <cell r="AA2909">
            <v>0.1125009</v>
          </cell>
          <cell r="AB2909">
            <v>6.3375100000000004E-2</v>
          </cell>
          <cell r="AD2909">
            <v>0.31991120000000001</v>
          </cell>
          <cell r="AE2909">
            <v>0.2984793</v>
          </cell>
          <cell r="AG2909">
            <v>-0.27242929999999999</v>
          </cell>
          <cell r="AH2909">
            <v>-0.48582510000000001</v>
          </cell>
          <cell r="AJ2909">
            <v>-4.9009999999999998E-2</v>
          </cell>
          <cell r="AK2909">
            <v>-0.1459867</v>
          </cell>
          <cell r="AM2909">
            <v>0.15583459999999999</v>
          </cell>
          <cell r="AN2909">
            <v>7.6140700000000006E-2</v>
          </cell>
          <cell r="AP2909">
            <v>0.58773129999999996</v>
          </cell>
          <cell r="AQ2909">
            <v>0.63685020000000003</v>
          </cell>
          <cell r="AS2909">
            <v>8.3273600000000003E-2</v>
          </cell>
          <cell r="AT2909">
            <v>2.9890900000000001E-2</v>
          </cell>
          <cell r="AV2909">
            <v>0.4186822</v>
          </cell>
          <cell r="AW2909">
            <v>0.39829439999999999</v>
          </cell>
          <cell r="AY2909">
            <v>0.46300590000000003</v>
          </cell>
          <cell r="AZ2909">
            <v>0.46812209999999999</v>
          </cell>
          <cell r="BB2909">
            <v>0.41839120000000002</v>
          </cell>
          <cell r="BC2909">
            <v>0.3840557</v>
          </cell>
          <cell r="BE2909">
            <v>-3.7226999999999998E-3</v>
          </cell>
          <cell r="BF2909">
            <v>-0.1916254</v>
          </cell>
          <cell r="BH2909">
            <v>0.25920880000000002</v>
          </cell>
          <cell r="BI2909">
            <v>0.19374269999999999</v>
          </cell>
          <cell r="BK2909">
            <v>0.30856349999999999</v>
          </cell>
          <cell r="BL2909">
            <v>0.2415252</v>
          </cell>
          <cell r="BQ2909">
            <v>1.7933490000000001</v>
          </cell>
          <cell r="BS2909">
            <v>3.463022</v>
          </cell>
          <cell r="BT2909">
            <v>5.2563709999999997</v>
          </cell>
          <cell r="BU2909">
            <v>-7.3386999999999994E-2</v>
          </cell>
          <cell r="BW2909">
            <v>1.066465</v>
          </cell>
          <cell r="BX2909">
            <v>0.99307820000000002</v>
          </cell>
          <cell r="BZ2909">
            <v>0.60358319999999999</v>
          </cell>
          <cell r="CA2909">
            <v>0.53188349999999995</v>
          </cell>
          <cell r="CC2909">
            <v>-0.15591830000000001</v>
          </cell>
          <cell r="CD2909">
            <v>-0.27805010000000002</v>
          </cell>
          <cell r="CF2909">
            <v>-0.14841019999999999</v>
          </cell>
          <cell r="CG2909">
            <v>-0.85561050000000005</v>
          </cell>
          <cell r="CI2909">
            <v>0.64932889999999999</v>
          </cell>
          <cell r="CJ2909">
            <v>0.55008109999999999</v>
          </cell>
          <cell r="CL2909">
            <v>1.086206</v>
          </cell>
          <cell r="CM2909">
            <v>1.0630500000000001</v>
          </cell>
          <cell r="CO2909">
            <v>9.3476199999999995E-2</v>
          </cell>
          <cell r="CP2909">
            <v>9.7949999999999999E-3</v>
          </cell>
          <cell r="CR2909">
            <v>1.5525549999999999</v>
          </cell>
          <cell r="CS2909">
            <v>1.382957</v>
          </cell>
          <cell r="CU2909">
            <v>2.6563270000000001</v>
          </cell>
          <cell r="CV2909">
            <v>2.6754630000000001</v>
          </cell>
          <cell r="CX2909">
            <v>0.87420200000000003</v>
          </cell>
          <cell r="CY2909">
            <v>0.66926479999999999</v>
          </cell>
          <cell r="DA2909">
            <v>-2.9142999999999999E-3</v>
          </cell>
          <cell r="DB2909">
            <v>-0.2477994</v>
          </cell>
          <cell r="DD2909">
            <v>1.1135390000000001</v>
          </cell>
          <cell r="DE2909">
            <v>0.95593309999999998</v>
          </cell>
          <cell r="DG2909">
            <v>2.1803710000000001</v>
          </cell>
          <cell r="DH2909">
            <v>1.4476059999999999</v>
          </cell>
          <cell r="DO2909">
            <v>1390000000</v>
          </cell>
          <cell r="DP2909">
            <v>540000000</v>
          </cell>
          <cell r="DQ2909">
            <v>826000000</v>
          </cell>
          <cell r="DR2909">
            <v>28200000</v>
          </cell>
          <cell r="GV2909">
            <v>1.1843939999999999</v>
          </cell>
          <cell r="GW2909">
            <v>2.2295259999999999</v>
          </cell>
          <cell r="HB2909">
            <v>0.22924810000000001</v>
          </cell>
          <cell r="HC2909">
            <v>0.14944250000000001</v>
          </cell>
          <cell r="HH2909">
            <v>0.79545940000000004</v>
          </cell>
          <cell r="HI2909">
            <v>1.1268549999999999</v>
          </cell>
          <cell r="HS2909">
            <v>-0.38135089999999999</v>
          </cell>
          <cell r="HU2909">
            <v>0.19318869999999999</v>
          </cell>
          <cell r="HV2909">
            <v>1.485385</v>
          </cell>
          <cell r="HX2909">
            <v>2.5897450000000002</v>
          </cell>
          <cell r="HY2909">
            <v>-0.1881622</v>
          </cell>
          <cell r="HZ2909">
            <v>4.0751299999999997</v>
          </cell>
          <cell r="IV2909" t="str">
            <v>Developing Asia</v>
          </cell>
          <cell r="IW2909">
            <v>0</v>
          </cell>
          <cell r="IX2909">
            <v>0</v>
          </cell>
        </row>
        <row r="2910">
          <cell r="A2910">
            <v>948200806</v>
          </cell>
          <cell r="B2910">
            <v>948</v>
          </cell>
          <cell r="C2910">
            <v>200000</v>
          </cell>
          <cell r="D2910" t="str">
            <v>Mongolia</v>
          </cell>
          <cell r="E2910" t="str">
            <v>APD </v>
          </cell>
          <cell r="F2910" t="str">
            <v>Low income</v>
          </cell>
          <cell r="G2910" t="str">
            <v>Developing</v>
          </cell>
          <cell r="H2910" t="str">
            <v>APD </v>
          </cell>
          <cell r="I2910" t="str">
            <v>Importer</v>
          </cell>
          <cell r="K2910">
            <v>1169.2560000000001</v>
          </cell>
          <cell r="L2910">
            <v>6555.5693000000001</v>
          </cell>
          <cell r="M2910">
            <v>10.316831000000001</v>
          </cell>
          <cell r="N2910">
            <v>1.0497570000000001</v>
          </cell>
          <cell r="O2910">
            <v>1.126568</v>
          </cell>
          <cell r="Q2910">
            <v>-8.1462999999999994E-2</v>
          </cell>
          <cell r="S2910">
            <v>-7.6609099999999999E-2</v>
          </cell>
          <cell r="T2910">
            <v>-7.7861799999999995E-2</v>
          </cell>
          <cell r="AC2910">
            <v>2.2581400000000001E-2</v>
          </cell>
          <cell r="AF2910">
            <v>-0.41397699999999998</v>
          </cell>
          <cell r="AI2910">
            <v>-0.2231088</v>
          </cell>
          <cell r="AL2910">
            <v>-0.15681490000000001</v>
          </cell>
          <cell r="AO2910">
            <v>0.30794899999999997</v>
          </cell>
          <cell r="AR2910">
            <v>-0.14107349999999999</v>
          </cell>
          <cell r="AU2910">
            <v>0.25722889999999998</v>
          </cell>
          <cell r="AX2910">
            <v>0.1956311</v>
          </cell>
          <cell r="BA2910">
            <v>0.1826372</v>
          </cell>
          <cell r="BD2910">
            <v>-0.229188</v>
          </cell>
          <cell r="BG2910">
            <v>0.15282080000000001</v>
          </cell>
          <cell r="BJ2910">
            <v>8.8707599999999998E-2</v>
          </cell>
          <cell r="BM2910">
            <v>-0.1240425</v>
          </cell>
          <cell r="BO2910">
            <v>-0.33534269999999999</v>
          </cell>
          <cell r="BP2910">
            <v>-0.45938519999999999</v>
          </cell>
          <cell r="BY2910">
            <v>2.61435E-2</v>
          </cell>
          <cell r="CB2910">
            <v>-0.37297059999999999</v>
          </cell>
          <cell r="CE2910">
            <v>-1.2714259999999999</v>
          </cell>
          <cell r="CH2910">
            <v>-1.1099460000000001</v>
          </cell>
          <cell r="CK2910">
            <v>0.5522205</v>
          </cell>
          <cell r="CN2910">
            <v>-0.18597520000000001</v>
          </cell>
          <cell r="CQ2910">
            <v>1.004122</v>
          </cell>
          <cell r="CT2910">
            <v>1.3535060000000001</v>
          </cell>
          <cell r="CW2910">
            <v>0.34775869999999998</v>
          </cell>
          <cell r="CZ2910">
            <v>-0.20944840000000001</v>
          </cell>
          <cell r="DC2910">
            <v>0.50409300000000001</v>
          </cell>
          <cell r="DF2910">
            <v>0.53271959999999996</v>
          </cell>
          <cell r="DI2910">
            <v>0.93121980000000004</v>
          </cell>
          <cell r="DJ2910">
            <v>1.003177</v>
          </cell>
          <cell r="DK2910">
            <v>1.016545</v>
          </cell>
          <cell r="DL2910">
            <v>1.1312199999999999</v>
          </cell>
          <cell r="DM2910">
            <v>1.216545</v>
          </cell>
          <cell r="DN2910">
            <v>1.2031769999999999</v>
          </cell>
          <cell r="DO2910">
            <v>377000000</v>
          </cell>
          <cell r="DP2910">
            <v>85400000</v>
          </cell>
          <cell r="DQ2910">
            <v>245000000</v>
          </cell>
          <cell r="DR2910">
            <v>56500000</v>
          </cell>
          <cell r="DS2910">
            <v>92.206029999999998</v>
          </cell>
          <cell r="DU2910">
            <v>94.834950000000006</v>
          </cell>
          <cell r="EH2910">
            <v>94.156469999999999</v>
          </cell>
          <cell r="FH2910">
            <v>94.50752</v>
          </cell>
          <cell r="FK2910">
            <v>68.431340000000006</v>
          </cell>
          <cell r="FN2910">
            <v>70.755290000000002</v>
          </cell>
          <cell r="FQ2910">
            <v>76.992220000000003</v>
          </cell>
          <cell r="FT2910">
            <v>102.0013</v>
          </cell>
          <cell r="FW2910">
            <v>72.102909999999994</v>
          </cell>
          <cell r="FZ2910">
            <v>114.42659999999999</v>
          </cell>
          <cell r="GC2910">
            <v>103.7071</v>
          </cell>
          <cell r="GF2910">
            <v>91.611710000000002</v>
          </cell>
          <cell r="GI2910">
            <v>58.429740000000002</v>
          </cell>
          <cell r="GL2910">
            <v>103.73099999999999</v>
          </cell>
          <cell r="GO2910">
            <v>89.673789999999997</v>
          </cell>
          <cell r="IB2910">
            <v>1</v>
          </cell>
          <cell r="IC2910">
            <v>1</v>
          </cell>
          <cell r="ID2910">
            <v>3</v>
          </cell>
          <cell r="IE2910">
            <v>4</v>
          </cell>
          <cell r="IF2910">
            <v>5</v>
          </cell>
          <cell r="IH2910">
            <v>43</v>
          </cell>
          <cell r="II2910">
            <v>18</v>
          </cell>
          <cell r="IJ2910">
            <v>13</v>
          </cell>
          <cell r="IK2910">
            <v>8</v>
          </cell>
          <cell r="IL2910">
            <v>14</v>
          </cell>
          <cell r="IM2910">
            <v>11</v>
          </cell>
          <cell r="IO2910">
            <v>45</v>
          </cell>
          <cell r="IP2910">
            <v>19</v>
          </cell>
          <cell r="IQ2910">
            <v>17</v>
          </cell>
          <cell r="IR2910">
            <v>13</v>
          </cell>
          <cell r="IS2910">
            <v>16</v>
          </cell>
          <cell r="IT2910">
            <v>26</v>
          </cell>
          <cell r="IV2910" t="str">
            <v>Developing Asia</v>
          </cell>
          <cell r="IW2910">
            <v>0</v>
          </cell>
          <cell r="IX2910">
            <v>0</v>
          </cell>
        </row>
        <row r="2911">
          <cell r="A2911">
            <v>948200812</v>
          </cell>
          <cell r="B2911">
            <v>948</v>
          </cell>
          <cell r="C2911">
            <v>200000</v>
          </cell>
          <cell r="D2911" t="str">
            <v>Mongolia</v>
          </cell>
          <cell r="E2911" t="str">
            <v>APD </v>
          </cell>
          <cell r="F2911" t="str">
            <v>Low income</v>
          </cell>
          <cell r="G2911" t="str">
            <v>Developing</v>
          </cell>
          <cell r="H2911" t="str">
            <v>APD </v>
          </cell>
          <cell r="I2911" t="str">
            <v>Importer</v>
          </cell>
          <cell r="IV2911" t="str">
            <v>Developing Asia</v>
          </cell>
          <cell r="IW2911">
            <v>0</v>
          </cell>
          <cell r="IX2911">
            <v>0</v>
          </cell>
        </row>
        <row r="2912">
          <cell r="A2912">
            <v>9542000</v>
          </cell>
          <cell r="B2912">
            <v>954</v>
          </cell>
          <cell r="C2912">
            <v>2000</v>
          </cell>
          <cell r="BA2912">
            <v>0.4417065</v>
          </cell>
          <cell r="BG2912">
            <v>0.37565199999999999</v>
          </cell>
          <cell r="BJ2912">
            <v>0.38784800000000003</v>
          </cell>
          <cell r="CW2912">
            <v>1.0651790000000001</v>
          </cell>
          <cell r="DC2912">
            <v>1.599362</v>
          </cell>
          <cell r="DF2912">
            <v>2.5516290000000001</v>
          </cell>
          <cell r="IO2912">
            <v>17</v>
          </cell>
          <cell r="IP2912">
            <v>3</v>
          </cell>
          <cell r="IV2912" t="e">
            <v>#N/A</v>
          </cell>
          <cell r="IW2912">
            <v>0</v>
          </cell>
          <cell r="IX2912">
            <v>0</v>
          </cell>
        </row>
        <row r="2913">
          <cell r="A2913">
            <v>9542001</v>
          </cell>
          <cell r="B2913">
            <v>954</v>
          </cell>
          <cell r="C2913">
            <v>2001</v>
          </cell>
          <cell r="BA2913">
            <v>0.42965950000000003</v>
          </cell>
          <cell r="BG2913">
            <v>0.34692099999999998</v>
          </cell>
          <cell r="BJ2913">
            <v>0.36840109999999998</v>
          </cell>
          <cell r="CW2913">
            <v>1.0537479999999999</v>
          </cell>
          <cell r="DC2913">
            <v>1.5368710000000001</v>
          </cell>
          <cell r="DF2913">
            <v>2.4571160000000001</v>
          </cell>
          <cell r="IO2913">
            <v>17</v>
          </cell>
          <cell r="IP2913">
            <v>3</v>
          </cell>
          <cell r="IQ2913">
            <v>2</v>
          </cell>
          <cell r="IV2913" t="e">
            <v>#N/A</v>
          </cell>
          <cell r="IW2913">
            <v>0</v>
          </cell>
          <cell r="IX2913">
            <v>0</v>
          </cell>
        </row>
        <row r="2914">
          <cell r="A2914">
            <v>9542002</v>
          </cell>
          <cell r="B2914">
            <v>954</v>
          </cell>
          <cell r="C2914">
            <v>2002</v>
          </cell>
          <cell r="BA2914">
            <v>0.23729259999999999</v>
          </cell>
          <cell r="BD2914">
            <v>-2.1605999999999999E-3</v>
          </cell>
          <cell r="BG2914">
            <v>0.13079160000000001</v>
          </cell>
          <cell r="BJ2914">
            <v>0.1550436</v>
          </cell>
          <cell r="CW2914">
            <v>0.9111629</v>
          </cell>
          <cell r="CZ2914">
            <v>-8.6654999999999996E-3</v>
          </cell>
          <cell r="DC2914">
            <v>1.0041469999999999</v>
          </cell>
          <cell r="DF2914">
            <v>1.6103050000000001</v>
          </cell>
          <cell r="DI2914">
            <v>0.1944941</v>
          </cell>
          <cell r="DJ2914">
            <v>0.1951155</v>
          </cell>
          <cell r="DK2914">
            <v>0.19855639999999999</v>
          </cell>
          <cell r="IO2914">
            <v>31</v>
          </cell>
          <cell r="IP2914">
            <v>37</v>
          </cell>
          <cell r="IQ2914">
            <v>17</v>
          </cell>
          <cell r="IR2914">
            <v>11</v>
          </cell>
          <cell r="IS2914">
            <v>4</v>
          </cell>
          <cell r="IV2914" t="e">
            <v>#N/A</v>
          </cell>
          <cell r="IW2914">
            <v>0</v>
          </cell>
          <cell r="IX2914">
            <v>0</v>
          </cell>
        </row>
        <row r="2915">
          <cell r="A2915">
            <v>9542003</v>
          </cell>
          <cell r="B2915">
            <v>954</v>
          </cell>
          <cell r="C2915">
            <v>2003</v>
          </cell>
          <cell r="N2915">
            <v>0.55000000000000004</v>
          </cell>
          <cell r="O2915">
            <v>0.41</v>
          </cell>
          <cell r="AC2915">
            <v>0.60651600000000006</v>
          </cell>
          <cell r="AI2915">
            <v>0.48690499999999998</v>
          </cell>
          <cell r="AL2915">
            <v>0.53011779999999997</v>
          </cell>
          <cell r="AO2915">
            <v>0.60651600000000006</v>
          </cell>
          <cell r="AU2915">
            <v>0.48690499999999998</v>
          </cell>
          <cell r="AX2915">
            <v>0.53011779999999997</v>
          </cell>
          <cell r="BA2915">
            <v>0.27879520000000002</v>
          </cell>
          <cell r="BD2915">
            <v>-2.9370899999999998E-2</v>
          </cell>
          <cell r="BG2915">
            <v>0.1147128</v>
          </cell>
          <cell r="BJ2915">
            <v>0.15807160000000001</v>
          </cell>
          <cell r="BY2915">
            <v>1.2272259999999999</v>
          </cell>
          <cell r="CE2915">
            <v>1.701028</v>
          </cell>
          <cell r="CH2915">
            <v>2.7993380000000001</v>
          </cell>
          <cell r="CK2915">
            <v>1.2272259999999999</v>
          </cell>
          <cell r="CQ2915">
            <v>1.701028</v>
          </cell>
          <cell r="CT2915">
            <v>2.7993380000000001</v>
          </cell>
          <cell r="CW2915">
            <v>0.92332380000000003</v>
          </cell>
          <cell r="CZ2915">
            <v>-5.9225199999999999E-2</v>
          </cell>
          <cell r="DC2915">
            <v>0.75503620000000005</v>
          </cell>
          <cell r="DF2915">
            <v>1.5427010000000001</v>
          </cell>
          <cell r="DI2915">
            <v>0.22120480000000001</v>
          </cell>
          <cell r="DJ2915">
            <v>0.22528719999999999</v>
          </cell>
          <cell r="DK2915">
            <v>0.24258179999999999</v>
          </cell>
          <cell r="IA2915">
            <v>1</v>
          </cell>
          <cell r="IH2915">
            <v>1</v>
          </cell>
          <cell r="IO2915">
            <v>39</v>
          </cell>
          <cell r="IP2915">
            <v>51</v>
          </cell>
          <cell r="IQ2915">
            <v>27</v>
          </cell>
          <cell r="IR2915">
            <v>23</v>
          </cell>
          <cell r="IS2915">
            <v>10</v>
          </cell>
          <cell r="IT2915">
            <v>1</v>
          </cell>
          <cell r="IV2915" t="e">
            <v>#N/A</v>
          </cell>
          <cell r="IW2915">
            <v>0</v>
          </cell>
          <cell r="IX2915">
            <v>0</v>
          </cell>
        </row>
        <row r="2916">
          <cell r="A2916">
            <v>9542004</v>
          </cell>
          <cell r="B2916">
            <v>954</v>
          </cell>
          <cell r="C2916">
            <v>2004</v>
          </cell>
          <cell r="AC2916">
            <v>0.72862700000000002</v>
          </cell>
          <cell r="AI2916">
            <v>0.59024900000000002</v>
          </cell>
          <cell r="AL2916">
            <v>0.65049729999999995</v>
          </cell>
          <cell r="AO2916">
            <v>0.72862700000000002</v>
          </cell>
          <cell r="AU2916">
            <v>0.59024900000000002</v>
          </cell>
          <cell r="AX2916">
            <v>0.65049729999999995</v>
          </cell>
          <cell r="BA2916">
            <v>0.29856169999999999</v>
          </cell>
          <cell r="BD2916">
            <v>-3.61632E-2</v>
          </cell>
          <cell r="BG2916">
            <v>0.1780641</v>
          </cell>
          <cell r="BJ2916">
            <v>0.1717735</v>
          </cell>
          <cell r="BY2916">
            <v>1.287148</v>
          </cell>
          <cell r="CE2916">
            <v>1.8673150000000001</v>
          </cell>
          <cell r="CH2916">
            <v>3.0721470000000002</v>
          </cell>
          <cell r="CK2916">
            <v>1.287148</v>
          </cell>
          <cell r="CQ2916">
            <v>1.8673150000000001</v>
          </cell>
          <cell r="CT2916">
            <v>3.0721470000000002</v>
          </cell>
          <cell r="CW2916">
            <v>0.92346550000000005</v>
          </cell>
          <cell r="CZ2916">
            <v>-5.7683400000000003E-2</v>
          </cell>
          <cell r="DC2916">
            <v>0.81047789999999997</v>
          </cell>
          <cell r="DF2916">
            <v>1.676512</v>
          </cell>
          <cell r="DI2916">
            <v>0.30967499999999998</v>
          </cell>
          <cell r="DJ2916">
            <v>0.3419276</v>
          </cell>
          <cell r="DK2916">
            <v>0.34832970000000002</v>
          </cell>
          <cell r="FH2916">
            <v>130.20679999999999</v>
          </cell>
          <cell r="FN2916">
            <v>138.2097</v>
          </cell>
          <cell r="FQ2916">
            <v>130.3116</v>
          </cell>
          <cell r="FT2916">
            <v>130.20679999999999</v>
          </cell>
          <cell r="FZ2916">
            <v>138.2097</v>
          </cell>
          <cell r="GC2916">
            <v>130.3116</v>
          </cell>
          <cell r="GF2916">
            <v>107.149</v>
          </cell>
          <cell r="GI2916">
            <v>65.102860000000007</v>
          </cell>
          <cell r="GL2916">
            <v>103.8395</v>
          </cell>
          <cell r="GO2916">
            <v>100.8335</v>
          </cell>
          <cell r="IA2916">
            <v>1</v>
          </cell>
          <cell r="IH2916">
            <v>1</v>
          </cell>
          <cell r="IO2916">
            <v>43</v>
          </cell>
          <cell r="IP2916">
            <v>44</v>
          </cell>
          <cell r="IQ2916">
            <v>20</v>
          </cell>
          <cell r="IR2916">
            <v>13</v>
          </cell>
          <cell r="IS2916">
            <v>15</v>
          </cell>
          <cell r="IT2916">
            <v>3</v>
          </cell>
          <cell r="IV2916" t="e">
            <v>#N/A</v>
          </cell>
          <cell r="IW2916">
            <v>0</v>
          </cell>
          <cell r="IX2916">
            <v>0</v>
          </cell>
        </row>
        <row r="2917">
          <cell r="A2917">
            <v>9542005</v>
          </cell>
          <cell r="B2917">
            <v>954</v>
          </cell>
          <cell r="C2917">
            <v>2005</v>
          </cell>
          <cell r="AC2917">
            <v>0.70389489999999999</v>
          </cell>
          <cell r="AI2917">
            <v>0.59591550000000004</v>
          </cell>
          <cell r="AL2917">
            <v>0.65442849999999997</v>
          </cell>
          <cell r="AO2917">
            <v>0.70389489999999999</v>
          </cell>
          <cell r="AU2917">
            <v>0.59591550000000004</v>
          </cell>
          <cell r="AX2917">
            <v>0.65442849999999997</v>
          </cell>
          <cell r="BA2917">
            <v>0.31773210000000002</v>
          </cell>
          <cell r="BD2917">
            <v>1.07341E-2</v>
          </cell>
          <cell r="BG2917">
            <v>0.19572300000000001</v>
          </cell>
          <cell r="BJ2917">
            <v>0.22435289999999999</v>
          </cell>
          <cell r="BY2917">
            <v>1.1444240000000001</v>
          </cell>
          <cell r="CE2917">
            <v>1.772465</v>
          </cell>
          <cell r="CH2917">
            <v>2.8142179999999999</v>
          </cell>
          <cell r="CK2917">
            <v>1.1444240000000001</v>
          </cell>
          <cell r="CQ2917">
            <v>1.772465</v>
          </cell>
          <cell r="CT2917">
            <v>2.8142179999999999</v>
          </cell>
          <cell r="CW2917">
            <v>0.91274759999999999</v>
          </cell>
          <cell r="CZ2917">
            <v>8.6563999999999999E-3</v>
          </cell>
          <cell r="DC2917">
            <v>0.90922639999999999</v>
          </cell>
          <cell r="DF2917">
            <v>1.811315</v>
          </cell>
          <cell r="DI2917">
            <v>0.3847873</v>
          </cell>
          <cell r="DJ2917">
            <v>0.41838730000000002</v>
          </cell>
          <cell r="DK2917">
            <v>0.4227572</v>
          </cell>
          <cell r="FH2917">
            <v>93.3279</v>
          </cell>
          <cell r="FN2917">
            <v>114.0097</v>
          </cell>
          <cell r="FQ2917">
            <v>107.30070000000001</v>
          </cell>
          <cell r="FT2917">
            <v>93.3279</v>
          </cell>
          <cell r="FZ2917">
            <v>114.0097</v>
          </cell>
          <cell r="GC2917">
            <v>107.30070000000001</v>
          </cell>
          <cell r="GF2917">
            <v>109.1786</v>
          </cell>
          <cell r="GI2917">
            <v>99.312740000000005</v>
          </cell>
          <cell r="GL2917">
            <v>107.77549999999999</v>
          </cell>
          <cell r="GO2917">
            <v>113.6442</v>
          </cell>
          <cell r="IA2917">
            <v>1</v>
          </cell>
          <cell r="IH2917">
            <v>1</v>
          </cell>
          <cell r="IO2917">
            <v>56</v>
          </cell>
          <cell r="IP2917">
            <v>42</v>
          </cell>
          <cell r="IQ2917">
            <v>13</v>
          </cell>
          <cell r="IR2917">
            <v>8</v>
          </cell>
          <cell r="IS2917">
            <v>14</v>
          </cell>
          <cell r="IT2917">
            <v>8</v>
          </cell>
          <cell r="IV2917" t="e">
            <v>#N/A</v>
          </cell>
          <cell r="IW2917">
            <v>0</v>
          </cell>
          <cell r="IX2917">
            <v>0</v>
          </cell>
        </row>
        <row r="2918">
          <cell r="A2918">
            <v>9542006</v>
          </cell>
          <cell r="B2918">
            <v>954</v>
          </cell>
          <cell r="C2918">
            <v>2006</v>
          </cell>
          <cell r="AC2918">
            <v>0.75763849999999999</v>
          </cell>
          <cell r="AI2918">
            <v>0.65341050000000001</v>
          </cell>
          <cell r="AL2918">
            <v>0.69943169999999999</v>
          </cell>
          <cell r="AO2918">
            <v>0.75763849999999999</v>
          </cell>
          <cell r="AU2918">
            <v>0.65341050000000001</v>
          </cell>
          <cell r="AX2918">
            <v>0.69943169999999999</v>
          </cell>
          <cell r="BA2918">
            <v>0.35204750000000001</v>
          </cell>
          <cell r="BD2918">
            <v>3.3025499999999999E-2</v>
          </cell>
          <cell r="BG2918">
            <v>0.24076220000000001</v>
          </cell>
          <cell r="BJ2918">
            <v>0.2335006</v>
          </cell>
          <cell r="BY2918">
            <v>1.112336</v>
          </cell>
          <cell r="CE2918">
            <v>1.8208610000000001</v>
          </cell>
          <cell r="CH2918">
            <v>2.7863690000000001</v>
          </cell>
          <cell r="CK2918">
            <v>1.112336</v>
          </cell>
          <cell r="CQ2918">
            <v>1.8208610000000001</v>
          </cell>
          <cell r="CT2918">
            <v>2.7863690000000001</v>
          </cell>
          <cell r="CW2918">
            <v>0.8384587</v>
          </cell>
          <cell r="CZ2918">
            <v>4.5688600000000003E-2</v>
          </cell>
          <cell r="DC2918">
            <v>0.94375039999999999</v>
          </cell>
          <cell r="DF2918">
            <v>1.789299</v>
          </cell>
          <cell r="DI2918">
            <v>0.45059450000000001</v>
          </cell>
          <cell r="DJ2918">
            <v>0.48738710000000002</v>
          </cell>
          <cell r="DK2918">
            <v>0.49916509999999997</v>
          </cell>
          <cell r="FH2918">
            <v>121.52979999999999</v>
          </cell>
          <cell r="FN2918">
            <v>130.50880000000001</v>
          </cell>
          <cell r="FQ2918">
            <v>127.0078</v>
          </cell>
          <cell r="FT2918">
            <v>121.52979999999999</v>
          </cell>
          <cell r="FZ2918">
            <v>130.50880000000001</v>
          </cell>
          <cell r="GC2918">
            <v>127.0078</v>
          </cell>
          <cell r="GF2918">
            <v>119.3068</v>
          </cell>
          <cell r="GI2918">
            <v>121.6917</v>
          </cell>
          <cell r="GL2918">
            <v>116.52500000000001</v>
          </cell>
          <cell r="GO2918">
            <v>114.2085</v>
          </cell>
          <cell r="IA2918">
            <v>1</v>
          </cell>
          <cell r="IH2918">
            <v>1</v>
          </cell>
          <cell r="IO2918">
            <v>56</v>
          </cell>
          <cell r="IP2918">
            <v>46</v>
          </cell>
          <cell r="IQ2918">
            <v>13</v>
          </cell>
          <cell r="IR2918">
            <v>6</v>
          </cell>
          <cell r="IS2918">
            <v>13</v>
          </cell>
          <cell r="IT2918">
            <v>7</v>
          </cell>
          <cell r="IV2918" t="e">
            <v>#N/A</v>
          </cell>
          <cell r="IW2918">
            <v>0</v>
          </cell>
          <cell r="IX2918">
            <v>0</v>
          </cell>
        </row>
        <row r="2919">
          <cell r="A2919">
            <v>9542007</v>
          </cell>
          <cell r="B2919">
            <v>954</v>
          </cell>
          <cell r="C2919">
            <v>2007</v>
          </cell>
          <cell r="N2919">
            <v>0.71</v>
          </cell>
          <cell r="O2919">
            <v>0.79</v>
          </cell>
          <cell r="AC2919">
            <v>0.93298599999999998</v>
          </cell>
          <cell r="AI2919">
            <v>0.76321899999999998</v>
          </cell>
          <cell r="AL2919">
            <v>0.82484979999999997</v>
          </cell>
          <cell r="AO2919">
            <v>0.93298599999999998</v>
          </cell>
          <cell r="AU2919">
            <v>0.76321899999999998</v>
          </cell>
          <cell r="AX2919">
            <v>0.82484979999999997</v>
          </cell>
          <cell r="BA2919">
            <v>0.2581928</v>
          </cell>
          <cell r="BD2919">
            <v>-0.14370230000000001</v>
          </cell>
          <cell r="BG2919">
            <v>0.13961229999999999</v>
          </cell>
          <cell r="BJ2919">
            <v>0.12703020000000001</v>
          </cell>
          <cell r="BY2919">
            <v>1.0680970000000001</v>
          </cell>
          <cell r="CE2919">
            <v>1.873084</v>
          </cell>
          <cell r="CH2919">
            <v>2.761965</v>
          </cell>
          <cell r="CK2919">
            <v>1.0680970000000001</v>
          </cell>
          <cell r="CQ2919">
            <v>1.873084</v>
          </cell>
          <cell r="CT2919">
            <v>2.761965</v>
          </cell>
          <cell r="CW2919">
            <v>0.65587569999999995</v>
          </cell>
          <cell r="CZ2919">
            <v>-0.1752792</v>
          </cell>
          <cell r="DC2919">
            <v>0.56627830000000001</v>
          </cell>
          <cell r="DF2919">
            <v>0.96607069999999995</v>
          </cell>
          <cell r="DI2919">
            <v>0.62159580000000003</v>
          </cell>
          <cell r="DJ2919">
            <v>0.69778260000000003</v>
          </cell>
          <cell r="DK2919">
            <v>0.71828780000000003</v>
          </cell>
          <cell r="FH2919">
            <v>133.1808</v>
          </cell>
          <cell r="FN2919">
            <v>130.1936</v>
          </cell>
          <cell r="FQ2919">
            <v>132.42099999999999</v>
          </cell>
          <cell r="FT2919">
            <v>112.2891</v>
          </cell>
          <cell r="FZ2919">
            <v>111.0138</v>
          </cell>
          <cell r="GC2919">
            <v>111.9091</v>
          </cell>
          <cell r="GF2919">
            <v>101.6268</v>
          </cell>
          <cell r="GI2919">
            <v>72.709050000000005</v>
          </cell>
          <cell r="GL2919">
            <v>94.270610000000005</v>
          </cell>
          <cell r="GO2919">
            <v>92.544089999999997</v>
          </cell>
          <cell r="IA2919">
            <v>1</v>
          </cell>
          <cell r="IH2919">
            <v>1</v>
          </cell>
          <cell r="IO2919">
            <v>50</v>
          </cell>
          <cell r="IP2919">
            <v>35</v>
          </cell>
          <cell r="IQ2919">
            <v>20</v>
          </cell>
          <cell r="IR2919">
            <v>14</v>
          </cell>
          <cell r="IS2919">
            <v>17</v>
          </cell>
          <cell r="IT2919">
            <v>18</v>
          </cell>
          <cell r="IV2919" t="e">
            <v>#N/A</v>
          </cell>
          <cell r="IW2919">
            <v>0</v>
          </cell>
          <cell r="IX2919">
            <v>0</v>
          </cell>
        </row>
        <row r="2920">
          <cell r="A2920">
            <v>9542008</v>
          </cell>
          <cell r="B2920">
            <v>954</v>
          </cell>
          <cell r="C2920">
            <v>2008</v>
          </cell>
          <cell r="N2920">
            <v>0.76</v>
          </cell>
          <cell r="O2920">
            <v>0.95</v>
          </cell>
          <cell r="AC2920">
            <v>0.83255599999999996</v>
          </cell>
          <cell r="AI2920">
            <v>0.67560799999999999</v>
          </cell>
          <cell r="AL2920">
            <v>0.71561759999999996</v>
          </cell>
          <cell r="AO2920">
            <v>0.83255599999999996</v>
          </cell>
          <cell r="AU2920">
            <v>0.67560799999999999</v>
          </cell>
          <cell r="AX2920">
            <v>0.71561759999999996</v>
          </cell>
          <cell r="BA2920">
            <v>0.655528</v>
          </cell>
          <cell r="BD2920">
            <v>0.2277102</v>
          </cell>
          <cell r="BG2920">
            <v>0.5032181</v>
          </cell>
          <cell r="BJ2920">
            <v>0.52925789999999995</v>
          </cell>
          <cell r="BY2920">
            <v>0.85109919999999994</v>
          </cell>
          <cell r="CE2920">
            <v>1.5609999999999999</v>
          </cell>
          <cell r="CH2920">
            <v>2.3095599999999998</v>
          </cell>
          <cell r="CK2920">
            <v>0.85109919999999994</v>
          </cell>
          <cell r="CQ2920">
            <v>1.5609999999999999</v>
          </cell>
          <cell r="CT2920">
            <v>2.3095599999999998</v>
          </cell>
          <cell r="CW2920">
            <v>1.0195860000000001</v>
          </cell>
          <cell r="CZ2920">
            <v>0.1679668</v>
          </cell>
          <cell r="DC2920">
            <v>1.5694030000000001</v>
          </cell>
          <cell r="DF2920">
            <v>2.5727869999999999</v>
          </cell>
          <cell r="DI2920">
            <v>0.25269219999999998</v>
          </cell>
          <cell r="DJ2920">
            <v>0.38473760000000001</v>
          </cell>
          <cell r="DK2920">
            <v>0.40219709999999997</v>
          </cell>
          <cell r="FH2920">
            <v>65.485200000000006</v>
          </cell>
          <cell r="FI2920">
            <v>160.17840000000001</v>
          </cell>
          <cell r="FN2920">
            <v>110.5508</v>
          </cell>
          <cell r="FO2920">
            <v>146.68639999999999</v>
          </cell>
          <cell r="FQ2920">
            <v>103.50369999999999</v>
          </cell>
          <cell r="FR2920">
            <v>151.69900000000001</v>
          </cell>
          <cell r="FT2920">
            <v>-211.70230000000001</v>
          </cell>
          <cell r="FU2920">
            <v>135.76050000000001</v>
          </cell>
          <cell r="FZ2920">
            <v>265.18130000000002</v>
          </cell>
          <cell r="GA2920">
            <v>135.78919999999999</v>
          </cell>
          <cell r="GC2920">
            <v>-192.69309999999999</v>
          </cell>
          <cell r="GD2920">
            <v>131.52080000000001</v>
          </cell>
          <cell r="GF2920">
            <v>136.47630000000001</v>
          </cell>
          <cell r="GG2920">
            <v>29.716629999999999</v>
          </cell>
          <cell r="GI2920">
            <v>259.73140000000001</v>
          </cell>
          <cell r="GJ2920">
            <v>9.7242110000000004</v>
          </cell>
          <cell r="GL2920">
            <v>238.4101</v>
          </cell>
          <cell r="GM2920">
            <v>41.224820000000001</v>
          </cell>
          <cell r="GO2920">
            <v>163.69829999999999</v>
          </cell>
          <cell r="GP2920">
            <v>32.639919999999996</v>
          </cell>
          <cell r="GR2920">
            <v>0</v>
          </cell>
          <cell r="GT2920">
            <v>0</v>
          </cell>
          <cell r="GU2920">
            <v>0</v>
          </cell>
          <cell r="GX2920">
            <v>0</v>
          </cell>
          <cell r="GZ2920">
            <v>0</v>
          </cell>
          <cell r="HA2920">
            <v>0</v>
          </cell>
          <cell r="HD2920">
            <v>0</v>
          </cell>
          <cell r="HE2920">
            <v>0</v>
          </cell>
          <cell r="HF2920">
            <v>0</v>
          </cell>
          <cell r="HG2920">
            <v>0</v>
          </cell>
          <cell r="IA2920">
            <v>1</v>
          </cell>
          <cell r="IH2920">
            <v>1</v>
          </cell>
          <cell r="IO2920">
            <v>105</v>
          </cell>
          <cell r="IP2920">
            <v>24</v>
          </cell>
          <cell r="IQ2920">
            <v>3</v>
          </cell>
          <cell r="IR2920">
            <v>8</v>
          </cell>
          <cell r="IS2920">
            <v>9</v>
          </cell>
          <cell r="IT2920">
            <v>1</v>
          </cell>
          <cell r="IV2920" t="e">
            <v>#N/A</v>
          </cell>
          <cell r="IW2920">
            <v>0</v>
          </cell>
          <cell r="IX2920">
            <v>0</v>
          </cell>
        </row>
        <row r="2921">
          <cell r="A2921">
            <v>9542009</v>
          </cell>
          <cell r="B2921">
            <v>954</v>
          </cell>
          <cell r="C2921">
            <v>2009</v>
          </cell>
          <cell r="AC2921">
            <v>0.98335799999999995</v>
          </cell>
          <cell r="AI2921">
            <v>0.81015300000000001</v>
          </cell>
          <cell r="AL2921">
            <v>0.85223950000000004</v>
          </cell>
          <cell r="AO2921">
            <v>0.98335799999999995</v>
          </cell>
          <cell r="AU2921">
            <v>0.81015300000000001</v>
          </cell>
          <cell r="AX2921">
            <v>0.85223950000000004</v>
          </cell>
          <cell r="BA2921">
            <v>0.45337050000000001</v>
          </cell>
          <cell r="BD2921">
            <v>8.3641400000000005E-2</v>
          </cell>
          <cell r="BG2921">
            <v>0.29344540000000002</v>
          </cell>
          <cell r="BJ2921">
            <v>0.32409840000000001</v>
          </cell>
          <cell r="BY2921">
            <v>1.1163719999999999</v>
          </cell>
          <cell r="CE2921">
            <v>1.8512150000000001</v>
          </cell>
          <cell r="CH2921">
            <v>2.8299310000000002</v>
          </cell>
          <cell r="CK2921">
            <v>1.1163719999999999</v>
          </cell>
          <cell r="CQ2921">
            <v>1.8512150000000001</v>
          </cell>
          <cell r="CT2921">
            <v>2.8299310000000002</v>
          </cell>
          <cell r="CW2921">
            <v>0.87180250000000004</v>
          </cell>
          <cell r="CZ2921">
            <v>8.6539599999999994E-2</v>
          </cell>
          <cell r="DC2921">
            <v>1.206882</v>
          </cell>
          <cell r="DF2921">
            <v>2.196291</v>
          </cell>
          <cell r="DI2921">
            <v>0.50638640000000001</v>
          </cell>
          <cell r="DJ2921">
            <v>0.52669860000000002</v>
          </cell>
          <cell r="DK2921">
            <v>0.52660989999999996</v>
          </cell>
          <cell r="EM2921">
            <v>1</v>
          </cell>
          <cell r="ET2921">
            <v>2</v>
          </cell>
          <cell r="FA2921">
            <v>21</v>
          </cell>
          <cell r="FB2921">
            <v>6</v>
          </cell>
          <cell r="FC2921">
            <v>14</v>
          </cell>
          <cell r="FD2921">
            <v>19</v>
          </cell>
          <cell r="FE2921">
            <v>15</v>
          </cell>
          <cell r="FF2921">
            <v>71</v>
          </cell>
          <cell r="FH2921">
            <v>161.42250000000001</v>
          </cell>
          <cell r="FI2921">
            <v>112.8434</v>
          </cell>
          <cell r="FJ2921">
            <v>227.04130000000001</v>
          </cell>
          <cell r="FN2921">
            <v>159.655</v>
          </cell>
          <cell r="FO2921">
            <v>115.527</v>
          </cell>
          <cell r="FP2921">
            <v>286.9316</v>
          </cell>
          <cell r="FQ2921">
            <v>161.88489999999999</v>
          </cell>
          <cell r="FR2921">
            <v>115.08450000000001</v>
          </cell>
          <cell r="FS2921">
            <v>277.78890000000001</v>
          </cell>
          <cell r="FT2921">
            <v>202.70310000000001</v>
          </cell>
          <cell r="FU2921">
            <v>97.372330000000005</v>
          </cell>
          <cell r="FV2921">
            <v>189.8425</v>
          </cell>
          <cell r="FZ2921">
            <v>202.5864</v>
          </cell>
          <cell r="GA2921">
            <v>114.87009999999999</v>
          </cell>
          <cell r="GB2921">
            <v>219.79239999999999</v>
          </cell>
          <cell r="GC2921">
            <v>202.93430000000001</v>
          </cell>
          <cell r="GD2921">
            <v>98.492890000000003</v>
          </cell>
          <cell r="GE2921">
            <v>215.21629999999999</v>
          </cell>
          <cell r="GF2921">
            <v>141.5506</v>
          </cell>
          <cell r="GG2921">
            <v>30.56334</v>
          </cell>
          <cell r="GH2921">
            <v>44.023890000000002</v>
          </cell>
          <cell r="GI2921">
            <v>117.7024</v>
          </cell>
          <cell r="GJ2921">
            <v>1.4550350000000001</v>
          </cell>
          <cell r="GK2921">
            <v>1.3221210000000001</v>
          </cell>
          <cell r="GL2921">
            <v>145.63380000000001</v>
          </cell>
          <cell r="GM2921">
            <v>66.051640000000006</v>
          </cell>
          <cell r="GN2921">
            <v>22.74212</v>
          </cell>
          <cell r="GO2921">
            <v>144.0453</v>
          </cell>
          <cell r="GP2921">
            <v>45.487659999999998</v>
          </cell>
          <cell r="GQ2921">
            <v>27.726369999999999</v>
          </cell>
          <cell r="GR2921">
            <v>-0.26078069999999998</v>
          </cell>
          <cell r="GT2921">
            <v>-0.34060220000000002</v>
          </cell>
          <cell r="GU2921">
            <v>-0.59326049999999997</v>
          </cell>
          <cell r="GX2921">
            <v>-0.26078069999999998</v>
          </cell>
          <cell r="GZ2921">
            <v>-0.34060220000000002</v>
          </cell>
          <cell r="HA2921">
            <v>-0.59326049999999997</v>
          </cell>
          <cell r="HD2921">
            <v>0.26965060000000002</v>
          </cell>
          <cell r="HE2921">
            <v>0.21817239999999999</v>
          </cell>
          <cell r="HF2921">
            <v>0.49092940000000002</v>
          </cell>
          <cell r="HG2921">
            <v>0.77554420000000002</v>
          </cell>
          <cell r="IA2921">
            <v>1</v>
          </cell>
          <cell r="IH2921">
            <v>1</v>
          </cell>
          <cell r="IO2921">
            <v>78</v>
          </cell>
          <cell r="IP2921">
            <v>34</v>
          </cell>
          <cell r="IQ2921">
            <v>10</v>
          </cell>
          <cell r="IR2921">
            <v>5</v>
          </cell>
          <cell r="IS2921">
            <v>9</v>
          </cell>
          <cell r="IT2921">
            <v>9</v>
          </cell>
          <cell r="IV2921" t="e">
            <v>#N/A</v>
          </cell>
          <cell r="IW2921">
            <v>0</v>
          </cell>
          <cell r="IX2921">
            <v>0</v>
          </cell>
        </row>
        <row r="2922">
          <cell r="A2922">
            <v>9542010</v>
          </cell>
          <cell r="B2922">
            <v>954</v>
          </cell>
          <cell r="C2922">
            <v>2010</v>
          </cell>
          <cell r="AC2922">
            <v>0.97489099999999995</v>
          </cell>
          <cell r="AI2922">
            <v>0.79840900000000004</v>
          </cell>
          <cell r="AL2922">
            <v>0.86500370000000004</v>
          </cell>
          <cell r="AO2922">
            <v>0.97489099999999995</v>
          </cell>
          <cell r="AU2922">
            <v>0.79840900000000004</v>
          </cell>
          <cell r="AX2922">
            <v>0.86500370000000004</v>
          </cell>
          <cell r="BA2922">
            <v>0.37480049999999998</v>
          </cell>
          <cell r="BD2922">
            <v>-4.4923000000000003E-3</v>
          </cell>
          <cell r="BG2922">
            <v>0.2092763</v>
          </cell>
          <cell r="BJ2922">
            <v>0.24128089999999999</v>
          </cell>
          <cell r="BY2922">
            <v>1.0066170000000001</v>
          </cell>
          <cell r="CE2922">
            <v>1.951006</v>
          </cell>
          <cell r="CH2922">
            <v>2.847089</v>
          </cell>
          <cell r="CK2922">
            <v>1.0066170000000001</v>
          </cell>
          <cell r="CQ2922">
            <v>1.951006</v>
          </cell>
          <cell r="CT2922">
            <v>2.847089</v>
          </cell>
          <cell r="CW2922">
            <v>0.78544769999999997</v>
          </cell>
          <cell r="CZ2922">
            <v>-3.6816599999999998E-2</v>
          </cell>
          <cell r="DC2922">
            <v>0.87341310000000005</v>
          </cell>
          <cell r="DF2922">
            <v>1.6850670000000001</v>
          </cell>
          <cell r="DI2922">
            <v>0.62519959999999997</v>
          </cell>
          <cell r="DJ2922">
            <v>0.66072379999999997</v>
          </cell>
          <cell r="DK2922">
            <v>0.65274080000000001</v>
          </cell>
          <cell r="EM2922">
            <v>1</v>
          </cell>
          <cell r="ET2922">
            <v>2</v>
          </cell>
          <cell r="FA2922">
            <v>32</v>
          </cell>
          <cell r="FB2922">
            <v>8</v>
          </cell>
          <cell r="FC2922">
            <v>19</v>
          </cell>
          <cell r="FD2922">
            <v>18</v>
          </cell>
          <cell r="FE2922">
            <v>17</v>
          </cell>
          <cell r="FF2922">
            <v>52</v>
          </cell>
          <cell r="FH2922">
            <v>151.2225</v>
          </cell>
          <cell r="FI2922">
            <v>121.0063</v>
          </cell>
          <cell r="FJ2922">
            <v>183.7705</v>
          </cell>
          <cell r="FN2922">
            <v>153.6164</v>
          </cell>
          <cell r="FO2922">
            <v>102.7989</v>
          </cell>
          <cell r="FP2922">
            <v>191.84909999999999</v>
          </cell>
          <cell r="FQ2922">
            <v>150.3373</v>
          </cell>
          <cell r="FR2922">
            <v>119.3446</v>
          </cell>
          <cell r="FS2922">
            <v>204.20359999999999</v>
          </cell>
          <cell r="FT2922">
            <v>179.77010000000001</v>
          </cell>
          <cell r="FU2922">
            <v>77.897670000000005</v>
          </cell>
          <cell r="FV2922">
            <v>168.2072</v>
          </cell>
          <cell r="FZ2922">
            <v>180.9477</v>
          </cell>
          <cell r="GA2922">
            <v>95.972269999999995</v>
          </cell>
          <cell r="GB2922">
            <v>172.25120000000001</v>
          </cell>
          <cell r="GC2922">
            <v>179.32749999999999</v>
          </cell>
          <cell r="GD2922">
            <v>77.066829999999996</v>
          </cell>
          <cell r="GE2922">
            <v>178.4237</v>
          </cell>
          <cell r="GF2922">
            <v>130.37100000000001</v>
          </cell>
          <cell r="GG2922">
            <v>18.550920000000001</v>
          </cell>
          <cell r="GH2922">
            <v>50.692230000000002</v>
          </cell>
          <cell r="GI2922">
            <v>104.8368</v>
          </cell>
          <cell r="GJ2922">
            <v>1.5103399999999999E-2</v>
          </cell>
          <cell r="GK2922">
            <v>7.7015289999999998</v>
          </cell>
          <cell r="GL2922">
            <v>130.12459999999999</v>
          </cell>
          <cell r="GM2922">
            <v>43.922739999999997</v>
          </cell>
          <cell r="GN2922">
            <v>43.448999999999998</v>
          </cell>
          <cell r="GO2922">
            <v>129.12809999999999</v>
          </cell>
          <cell r="GP2922">
            <v>19.985620000000001</v>
          </cell>
          <cell r="GQ2922">
            <v>56.053249999999998</v>
          </cell>
          <cell r="GR2922">
            <v>-0.18253900000000001</v>
          </cell>
          <cell r="GT2922">
            <v>-0.43209609999999998</v>
          </cell>
          <cell r="GU2922">
            <v>-0.574542</v>
          </cell>
          <cell r="GX2922">
            <v>-0.18253900000000001</v>
          </cell>
          <cell r="GZ2922">
            <v>-0.43209609999999998</v>
          </cell>
          <cell r="HA2922">
            <v>-0.574542</v>
          </cell>
          <cell r="HD2922">
            <v>0.32630870000000001</v>
          </cell>
          <cell r="HE2922">
            <v>0.31282409999999999</v>
          </cell>
          <cell r="HF2922">
            <v>0.72331659999999998</v>
          </cell>
          <cell r="HG2922">
            <v>1.3622449999999999</v>
          </cell>
          <cell r="IA2922">
            <v>1</v>
          </cell>
          <cell r="IH2922">
            <v>1</v>
          </cell>
          <cell r="IO2922">
            <v>65</v>
          </cell>
          <cell r="IP2922">
            <v>44</v>
          </cell>
          <cell r="IQ2922">
            <v>7</v>
          </cell>
          <cell r="IR2922">
            <v>10</v>
          </cell>
          <cell r="IS2922">
            <v>9</v>
          </cell>
          <cell r="IT2922">
            <v>11</v>
          </cell>
          <cell r="IV2922" t="e">
            <v>#N/A</v>
          </cell>
          <cell r="IW2922">
            <v>0</v>
          </cell>
          <cell r="IX2922">
            <v>0</v>
          </cell>
        </row>
        <row r="2923">
          <cell r="A2923">
            <v>9542011</v>
          </cell>
          <cell r="B2923">
            <v>954</v>
          </cell>
          <cell r="C2923">
            <v>2011</v>
          </cell>
          <cell r="AC2923">
            <v>1.072622</v>
          </cell>
          <cell r="AF2923">
            <v>0.89998389999999995</v>
          </cell>
          <cell r="AI2923">
            <v>0.87582499999999996</v>
          </cell>
          <cell r="AL2923">
            <v>0.91994050000000005</v>
          </cell>
          <cell r="AO2923">
            <v>1.072622</v>
          </cell>
          <cell r="AR2923">
            <v>0.89998389999999995</v>
          </cell>
          <cell r="AU2923">
            <v>0.87582499999999996</v>
          </cell>
          <cell r="AX2923">
            <v>0.91994050000000005</v>
          </cell>
          <cell r="BA2923">
            <v>0.41862519999999998</v>
          </cell>
          <cell r="BD2923">
            <v>7.5402999999999998E-2</v>
          </cell>
          <cell r="BG2923">
            <v>0.28669410000000001</v>
          </cell>
          <cell r="BJ2923">
            <v>0.32799220000000001</v>
          </cell>
          <cell r="BY2923">
            <v>1.0497099999999999</v>
          </cell>
          <cell r="CB2923">
            <v>0.2240808</v>
          </cell>
          <cell r="CE2923">
            <v>2.1024349999999998</v>
          </cell>
          <cell r="CH2923">
            <v>3.211614</v>
          </cell>
          <cell r="CK2923">
            <v>1.0497099999999999</v>
          </cell>
          <cell r="CN2923">
            <v>0.2240808</v>
          </cell>
          <cell r="CQ2923">
            <v>2.1024349999999998</v>
          </cell>
          <cell r="CT2923">
            <v>3.211614</v>
          </cell>
          <cell r="CW2923">
            <v>0.82850959999999996</v>
          </cell>
          <cell r="CZ2923">
            <v>5.4132300000000001E-2</v>
          </cell>
          <cell r="DC2923">
            <v>1.1409229999999999</v>
          </cell>
          <cell r="DF2923">
            <v>2.2199960000000001</v>
          </cell>
          <cell r="DI2923">
            <v>0.6889303</v>
          </cell>
          <cell r="DJ2923">
            <v>0.77390460000000005</v>
          </cell>
          <cell r="DK2923">
            <v>0.76450240000000003</v>
          </cell>
          <cell r="EM2923">
            <v>1</v>
          </cell>
          <cell r="ET2923">
            <v>2</v>
          </cell>
          <cell r="FA2923">
            <v>44</v>
          </cell>
          <cell r="FB2923">
            <v>14</v>
          </cell>
          <cell r="FC2923">
            <v>18</v>
          </cell>
          <cell r="FD2923">
            <v>25</v>
          </cell>
          <cell r="FE2923">
            <v>11</v>
          </cell>
          <cell r="FF2923">
            <v>33</v>
          </cell>
          <cell r="FH2923">
            <v>141.6764</v>
          </cell>
          <cell r="FI2923">
            <v>182.92660000000001</v>
          </cell>
          <cell r="FJ2923">
            <v>161.99420000000001</v>
          </cell>
          <cell r="FN2923">
            <v>143.19919999999999</v>
          </cell>
          <cell r="FO2923">
            <v>112.4028</v>
          </cell>
          <cell r="FP2923">
            <v>167.1474</v>
          </cell>
          <cell r="FQ2923">
            <v>142.72370000000001</v>
          </cell>
          <cell r="FR2923">
            <v>126.65349999999999</v>
          </cell>
          <cell r="FS2923">
            <v>165.26609999999999</v>
          </cell>
          <cell r="FT2923">
            <v>173.60509999999999</v>
          </cell>
          <cell r="FU2923">
            <v>96.783019999999993</v>
          </cell>
          <cell r="FV2923">
            <v>158.09180000000001</v>
          </cell>
          <cell r="FZ2923">
            <v>170.53479999999999</v>
          </cell>
          <cell r="GA2923">
            <v>87.921170000000004</v>
          </cell>
          <cell r="GB2923">
            <v>159.09440000000001</v>
          </cell>
          <cell r="GC2923">
            <v>174.12870000000001</v>
          </cell>
          <cell r="GD2923">
            <v>68.646450000000002</v>
          </cell>
          <cell r="GE2923">
            <v>159.7277</v>
          </cell>
          <cell r="GF2923">
            <v>132.8578</v>
          </cell>
          <cell r="GG2923">
            <v>9.8082199999999994E-2</v>
          </cell>
          <cell r="GH2923">
            <v>81.809749999999994</v>
          </cell>
          <cell r="GI2923">
            <v>116.3704</v>
          </cell>
          <cell r="GJ2923">
            <v>-4.8682740000000004</v>
          </cell>
          <cell r="GK2923">
            <v>33.647120000000001</v>
          </cell>
          <cell r="GL2923">
            <v>135.0189</v>
          </cell>
          <cell r="GM2923">
            <v>28.166650000000001</v>
          </cell>
          <cell r="GN2923">
            <v>79.237889999999993</v>
          </cell>
          <cell r="GO2923">
            <v>135.47890000000001</v>
          </cell>
          <cell r="GP2923">
            <v>-3.627208</v>
          </cell>
          <cell r="GQ2923">
            <v>77.810779999999994</v>
          </cell>
          <cell r="GR2923">
            <v>-0.19767480000000001</v>
          </cell>
          <cell r="GT2923">
            <v>-0.60772970000000004</v>
          </cell>
          <cell r="GU2923">
            <v>-0.83502240000000005</v>
          </cell>
          <cell r="GX2923">
            <v>-0.19767480000000001</v>
          </cell>
          <cell r="GZ2923">
            <v>-0.60772970000000004</v>
          </cell>
          <cell r="HA2923">
            <v>-0.83502240000000005</v>
          </cell>
          <cell r="HD2923">
            <v>0.25125999999999998</v>
          </cell>
          <cell r="HE2923">
            <v>0.28970279999999998</v>
          </cell>
          <cell r="HF2923">
            <v>0.51540839999999999</v>
          </cell>
          <cell r="HG2923">
            <v>0.94627260000000002</v>
          </cell>
          <cell r="IA2923">
            <v>1</v>
          </cell>
          <cell r="IH2923">
            <v>1</v>
          </cell>
          <cell r="IO2923">
            <v>79</v>
          </cell>
          <cell r="IP2923">
            <v>31</v>
          </cell>
          <cell r="IQ2923">
            <v>10</v>
          </cell>
          <cell r="IR2923">
            <v>5</v>
          </cell>
          <cell r="IS2923">
            <v>12</v>
          </cell>
          <cell r="IT2923">
            <v>15</v>
          </cell>
          <cell r="IV2923" t="e">
            <v>#N/A</v>
          </cell>
          <cell r="IW2923">
            <v>0</v>
          </cell>
          <cell r="IX2923">
            <v>0</v>
          </cell>
        </row>
        <row r="2924">
          <cell r="A2924">
            <v>9542012</v>
          </cell>
          <cell r="B2924">
            <v>954</v>
          </cell>
          <cell r="C2924">
            <v>2012</v>
          </cell>
          <cell r="AD2924">
            <v>1.1168979999999999</v>
          </cell>
          <cell r="AE2924">
            <v>1.411486</v>
          </cell>
          <cell r="AJ2924">
            <v>0.93557009999999996</v>
          </cell>
          <cell r="AK2924">
            <v>1.222291</v>
          </cell>
          <cell r="AM2924">
            <v>0.97877409999999998</v>
          </cell>
          <cell r="AN2924">
            <v>1.2659899999999999</v>
          </cell>
          <cell r="AP2924">
            <v>1.1168979999999999</v>
          </cell>
          <cell r="AQ2924">
            <v>1.411486</v>
          </cell>
          <cell r="AV2924">
            <v>0.93557009999999996</v>
          </cell>
          <cell r="AW2924">
            <v>1.222291</v>
          </cell>
          <cell r="AY2924">
            <v>0.97877409999999998</v>
          </cell>
          <cell r="AZ2924">
            <v>1.2659899999999999</v>
          </cell>
          <cell r="BB2924">
            <v>0.41839120000000002</v>
          </cell>
          <cell r="BC2924">
            <v>0.3840557</v>
          </cell>
          <cell r="BE2924">
            <v>-3.7226999999999998E-3</v>
          </cell>
          <cell r="BF2924">
            <v>-0.1916254</v>
          </cell>
          <cell r="BH2924">
            <v>0.25920880000000002</v>
          </cell>
          <cell r="BI2924">
            <v>0.19374269999999999</v>
          </cell>
          <cell r="BK2924">
            <v>0.30856349999999999</v>
          </cell>
          <cell r="BL2924">
            <v>0.2415252</v>
          </cell>
          <cell r="BZ2924">
            <v>1.08386</v>
          </cell>
          <cell r="CA2924">
            <v>1.4036310000000001</v>
          </cell>
          <cell r="CF2924">
            <v>2.2950469999999998</v>
          </cell>
          <cell r="CG2924">
            <v>3.300681</v>
          </cell>
          <cell r="CI2924">
            <v>3.6037469999999998</v>
          </cell>
          <cell r="CJ2924">
            <v>4.7816929999999997</v>
          </cell>
          <cell r="CL2924">
            <v>1.08386</v>
          </cell>
          <cell r="CM2924">
            <v>1.4036310000000001</v>
          </cell>
          <cell r="CR2924">
            <v>2.2950469999999998</v>
          </cell>
          <cell r="CS2924">
            <v>3.300681</v>
          </cell>
          <cell r="CU2924">
            <v>3.6037469999999998</v>
          </cell>
          <cell r="CV2924">
            <v>4.7816929999999997</v>
          </cell>
          <cell r="CX2924">
            <v>0.87420200000000003</v>
          </cell>
          <cell r="CY2924">
            <v>0.66926479999999999</v>
          </cell>
          <cell r="DA2924">
            <v>-2.9142999999999999E-3</v>
          </cell>
          <cell r="DB2924">
            <v>-0.2477994</v>
          </cell>
          <cell r="DD2924">
            <v>1.1135390000000001</v>
          </cell>
          <cell r="DE2924">
            <v>0.95593309999999998</v>
          </cell>
          <cell r="DG2924">
            <v>2.1803710000000001</v>
          </cell>
          <cell r="DH2924">
            <v>1.4476059999999999</v>
          </cell>
          <cell r="GV2924">
            <v>-1.0828409999999999</v>
          </cell>
          <cell r="GW2924">
            <v>-2.0034749999999999</v>
          </cell>
          <cell r="HB2924">
            <v>-1.0828409999999999</v>
          </cell>
          <cell r="HC2924">
            <v>-2.0034749999999999</v>
          </cell>
          <cell r="HH2924">
            <v>0.79545940000000004</v>
          </cell>
          <cell r="HI2924">
            <v>1.1268549999999999</v>
          </cell>
          <cell r="IV2924" t="e">
            <v>#N/A</v>
          </cell>
          <cell r="IW2924">
            <v>0</v>
          </cell>
          <cell r="IX2924">
            <v>0</v>
          </cell>
        </row>
        <row r="2925">
          <cell r="A2925">
            <v>954200806</v>
          </cell>
          <cell r="B2925">
            <v>954</v>
          </cell>
          <cell r="C2925">
            <v>200000</v>
          </cell>
          <cell r="AC2925">
            <v>1.0583940000000001</v>
          </cell>
          <cell r="AI2925">
            <v>0.89430299999999996</v>
          </cell>
          <cell r="AL2925">
            <v>0.95092390000000004</v>
          </cell>
          <cell r="AO2925">
            <v>1.0583940000000001</v>
          </cell>
          <cell r="AU2925">
            <v>0.89430299999999996</v>
          </cell>
          <cell r="AX2925">
            <v>0.95092390000000004</v>
          </cell>
          <cell r="BA2925">
            <v>0.1826372</v>
          </cell>
          <cell r="BD2925">
            <v>-0.229188</v>
          </cell>
          <cell r="BG2925">
            <v>0.15282080000000001</v>
          </cell>
          <cell r="BJ2925">
            <v>8.8707599999999998E-2</v>
          </cell>
          <cell r="BY2925">
            <v>1.041164</v>
          </cell>
          <cell r="CE2925">
            <v>1.9384209999999999</v>
          </cell>
          <cell r="CH2925">
            <v>2.9535719999999999</v>
          </cell>
          <cell r="CK2925">
            <v>1.041164</v>
          </cell>
          <cell r="CQ2925">
            <v>1.9384209999999999</v>
          </cell>
          <cell r="CT2925">
            <v>2.9535719999999999</v>
          </cell>
          <cell r="CW2925">
            <v>0.34775869999999998</v>
          </cell>
          <cell r="CZ2925">
            <v>-0.20944840000000001</v>
          </cell>
          <cell r="DC2925">
            <v>0.50409300000000001</v>
          </cell>
          <cell r="DF2925">
            <v>0.53271959999999996</v>
          </cell>
          <cell r="DI2925">
            <v>0.93121980000000004</v>
          </cell>
          <cell r="DJ2925">
            <v>1.003177</v>
          </cell>
          <cell r="DK2925">
            <v>1.016545</v>
          </cell>
          <cell r="FH2925">
            <v>133.27459999999999</v>
          </cell>
          <cell r="FN2925">
            <v>130.59350000000001</v>
          </cell>
          <cell r="FQ2925">
            <v>132.0232</v>
          </cell>
          <cell r="FT2925">
            <v>138.7269</v>
          </cell>
          <cell r="FZ2925">
            <v>146.75489999999999</v>
          </cell>
          <cell r="GC2925">
            <v>138.10120000000001</v>
          </cell>
          <cell r="GF2925">
            <v>91.611710000000002</v>
          </cell>
          <cell r="GI2925">
            <v>58.429740000000002</v>
          </cell>
          <cell r="GL2925">
            <v>103.73099999999999</v>
          </cell>
          <cell r="GO2925">
            <v>89.673789999999997</v>
          </cell>
          <cell r="IA2925">
            <v>1</v>
          </cell>
          <cell r="IH2925">
            <v>1</v>
          </cell>
          <cell r="IO2925">
            <v>45</v>
          </cell>
          <cell r="IP2925">
            <v>19</v>
          </cell>
          <cell r="IQ2925">
            <v>17</v>
          </cell>
          <cell r="IR2925">
            <v>13</v>
          </cell>
          <cell r="IS2925">
            <v>16</v>
          </cell>
          <cell r="IT2925">
            <v>26</v>
          </cell>
          <cell r="IV2925" t="e">
            <v>#N/A</v>
          </cell>
          <cell r="IW2925">
            <v>0</v>
          </cell>
          <cell r="IX2925">
            <v>0</v>
          </cell>
        </row>
        <row r="2926">
          <cell r="A2926">
            <v>954200812</v>
          </cell>
          <cell r="B2926">
            <v>954</v>
          </cell>
          <cell r="C2926">
            <v>200000</v>
          </cell>
          <cell r="IV2926" t="e">
            <v>#N/A</v>
          </cell>
          <cell r="IW2926">
            <v>0</v>
          </cell>
          <cell r="IX2926">
            <v>0</v>
          </cell>
        </row>
        <row r="2927">
          <cell r="A2927">
            <v>9602000</v>
          </cell>
          <cell r="B2927">
            <v>960</v>
          </cell>
          <cell r="C2927">
            <v>2000</v>
          </cell>
          <cell r="D2927" t="str">
            <v>Croatia</v>
          </cell>
          <cell r="E2927" t="str">
            <v>EUR </v>
          </cell>
          <cell r="F2927" t="str">
            <v>Upper middle income</v>
          </cell>
          <cell r="G2927" t="str">
            <v>Emerging</v>
          </cell>
          <cell r="H2927" t="str">
            <v>Emerging Europe</v>
          </cell>
          <cell r="I2927" t="str">
            <v>Importer</v>
          </cell>
          <cell r="K2927">
            <v>8.2813490000000005</v>
          </cell>
          <cell r="L2927">
            <v>178.11699999999999</v>
          </cell>
          <cell r="M2927">
            <v>48.767893000000001</v>
          </cell>
          <cell r="AC2927">
            <v>0.45819599999999999</v>
          </cell>
          <cell r="AI2927">
            <v>0.342611</v>
          </cell>
          <cell r="AL2927">
            <v>0.39905649999999998</v>
          </cell>
          <cell r="AO2927">
            <v>0.4417065</v>
          </cell>
          <cell r="AU2927">
            <v>0.35686899999999999</v>
          </cell>
          <cell r="AX2927">
            <v>0.38294610000000001</v>
          </cell>
          <cell r="BA2927">
            <v>0.4417065</v>
          </cell>
          <cell r="BG2927">
            <v>0.37565199999999999</v>
          </cell>
          <cell r="BJ2927">
            <v>0.38784800000000003</v>
          </cell>
          <cell r="BY2927">
            <v>1.597037</v>
          </cell>
          <cell r="CE2927">
            <v>1.599362</v>
          </cell>
          <cell r="CH2927">
            <v>3.196399</v>
          </cell>
          <cell r="CK2927">
            <v>1.108589</v>
          </cell>
          <cell r="CQ2927">
            <v>1.4667330000000001</v>
          </cell>
          <cell r="CT2927">
            <v>2.493239</v>
          </cell>
          <cell r="CW2927">
            <v>1.0651790000000001</v>
          </cell>
          <cell r="DC2927">
            <v>1.599362</v>
          </cell>
          <cell r="DF2927">
            <v>2.5516290000000001</v>
          </cell>
          <cell r="DO2927">
            <v>2740000000</v>
          </cell>
          <cell r="DP2927">
            <v>1060000000</v>
          </cell>
          <cell r="DQ2927">
            <v>1590000000</v>
          </cell>
          <cell r="DR2927">
            <v>93000000</v>
          </cell>
          <cell r="HK2927">
            <v>49300000</v>
          </cell>
          <cell r="HL2927">
            <v>4320904</v>
          </cell>
          <cell r="HM2927">
            <v>73900000</v>
          </cell>
          <cell r="HN2927">
            <v>127000000</v>
          </cell>
          <cell r="IA2927">
            <v>3</v>
          </cell>
          <cell r="IH2927">
            <v>20</v>
          </cell>
          <cell r="II2927">
            <v>6</v>
          </cell>
          <cell r="IO2927">
            <v>17</v>
          </cell>
          <cell r="IP2927">
            <v>3</v>
          </cell>
          <cell r="IV2927" t="str">
            <v>Central and Eastern Europe</v>
          </cell>
          <cell r="IW2927">
            <v>1</v>
          </cell>
          <cell r="IX2927">
            <v>0</v>
          </cell>
        </row>
        <row r="2928">
          <cell r="A2928">
            <v>9602001</v>
          </cell>
          <cell r="B2928">
            <v>960</v>
          </cell>
          <cell r="C2928">
            <v>2001</v>
          </cell>
          <cell r="D2928" t="str">
            <v>Croatia</v>
          </cell>
          <cell r="E2928" t="str">
            <v>EUR </v>
          </cell>
          <cell r="F2928" t="str">
            <v>Upper middle income</v>
          </cell>
          <cell r="G2928" t="str">
            <v>Emerging</v>
          </cell>
          <cell r="H2928" t="str">
            <v>Emerging Europe</v>
          </cell>
          <cell r="I2928" t="str">
            <v>Importer</v>
          </cell>
          <cell r="K2928">
            <v>8.3427179999999996</v>
          </cell>
          <cell r="L2928">
            <v>192.28899999999999</v>
          </cell>
          <cell r="M2928">
            <v>51.693151999999998</v>
          </cell>
          <cell r="AC2928">
            <v>0.48076449999999998</v>
          </cell>
          <cell r="AI2928">
            <v>0.35289199999999998</v>
          </cell>
          <cell r="AL2928">
            <v>0.40762039999999999</v>
          </cell>
          <cell r="AO2928">
            <v>0.43279600000000001</v>
          </cell>
          <cell r="AU2928">
            <v>0.34692099999999998</v>
          </cell>
          <cell r="AX2928">
            <v>0.36914170000000002</v>
          </cell>
          <cell r="BA2928">
            <v>0.42965950000000003</v>
          </cell>
          <cell r="BG2928">
            <v>0.34692099999999998</v>
          </cell>
          <cell r="BJ2928">
            <v>0.36840109999999998</v>
          </cell>
          <cell r="BY2928">
            <v>1.3754690000000001</v>
          </cell>
          <cell r="CE2928">
            <v>1.8496760000000001</v>
          </cell>
          <cell r="CH2928">
            <v>3.0991170000000001</v>
          </cell>
          <cell r="CK2928">
            <v>1.0738350000000001</v>
          </cell>
          <cell r="CQ2928">
            <v>1.5610949999999999</v>
          </cell>
          <cell r="CT2928">
            <v>2.5686599999999999</v>
          </cell>
          <cell r="CW2928">
            <v>1.0537479999999999</v>
          </cell>
          <cell r="DC2928">
            <v>1.5368710000000001</v>
          </cell>
          <cell r="DF2928">
            <v>2.4571160000000001</v>
          </cell>
          <cell r="DO2928">
            <v>2780000000</v>
          </cell>
          <cell r="DP2928">
            <v>1020000000</v>
          </cell>
          <cell r="DQ2928">
            <v>1670000000</v>
          </cell>
          <cell r="DR2928">
            <v>92000000</v>
          </cell>
          <cell r="HK2928">
            <v>44400000</v>
          </cell>
          <cell r="HL2928">
            <v>3990512</v>
          </cell>
          <cell r="HM2928">
            <v>72300000</v>
          </cell>
          <cell r="HN2928">
            <v>121000000</v>
          </cell>
          <cell r="IA2928">
            <v>3</v>
          </cell>
          <cell r="IC2928">
            <v>1</v>
          </cell>
          <cell r="IH2928">
            <v>20</v>
          </cell>
          <cell r="II2928">
            <v>6</v>
          </cell>
          <cell r="IJ2928">
            <v>1</v>
          </cell>
          <cell r="IO2928">
            <v>17</v>
          </cell>
          <cell r="IP2928">
            <v>3</v>
          </cell>
          <cell r="IQ2928">
            <v>2</v>
          </cell>
          <cell r="IV2928" t="str">
            <v>Central and Eastern Europe</v>
          </cell>
          <cell r="IW2928">
            <v>1</v>
          </cell>
          <cell r="IX2928">
            <v>0</v>
          </cell>
        </row>
        <row r="2929">
          <cell r="A2929">
            <v>9602002</v>
          </cell>
          <cell r="B2929">
            <v>960</v>
          </cell>
          <cell r="C2929">
            <v>2002</v>
          </cell>
          <cell r="D2929" t="str">
            <v>Croatia</v>
          </cell>
          <cell r="E2929" t="str">
            <v>EUR </v>
          </cell>
          <cell r="F2929" t="str">
            <v>Upper middle income</v>
          </cell>
          <cell r="G2929" t="str">
            <v>Emerging</v>
          </cell>
          <cell r="H2929" t="str">
            <v>Emerging Europe</v>
          </cell>
          <cell r="I2929" t="str">
            <v>Importer</v>
          </cell>
          <cell r="K2929">
            <v>7.8661580000000004</v>
          </cell>
          <cell r="L2929">
            <v>208.79599999999999</v>
          </cell>
          <cell r="M2929">
            <v>55.092480000000002</v>
          </cell>
          <cell r="AC2929">
            <v>0.49989650000000002</v>
          </cell>
          <cell r="AI2929">
            <v>0.34199230000000003</v>
          </cell>
          <cell r="AL2929">
            <v>0.40286119999999997</v>
          </cell>
          <cell r="AO2929">
            <v>0.2376393</v>
          </cell>
          <cell r="AR2929">
            <v>-5.3232700000000001E-2</v>
          </cell>
          <cell r="AU2929">
            <v>0.15167079999999999</v>
          </cell>
          <cell r="AX2929">
            <v>0.15617200000000001</v>
          </cell>
          <cell r="BA2929">
            <v>0.23729259999999999</v>
          </cell>
          <cell r="BD2929">
            <v>-2.1605999999999999E-3</v>
          </cell>
          <cell r="BG2929">
            <v>0.13079160000000001</v>
          </cell>
          <cell r="BJ2929">
            <v>0.1550436</v>
          </cell>
          <cell r="BY2929">
            <v>1.373713</v>
          </cell>
          <cell r="CE2929">
            <v>2.2292160000000001</v>
          </cell>
          <cell r="CH2929">
            <v>3.7643209999999998</v>
          </cell>
          <cell r="CK2929">
            <v>0.89021720000000004</v>
          </cell>
          <cell r="CN2929">
            <v>-8.4856299999999996E-2</v>
          </cell>
          <cell r="CQ2929">
            <v>0.92043580000000003</v>
          </cell>
          <cell r="CT2929">
            <v>1.510273</v>
          </cell>
          <cell r="CW2929">
            <v>0.9111629</v>
          </cell>
          <cell r="CZ2929">
            <v>-8.6654999999999996E-3</v>
          </cell>
          <cell r="DC2929">
            <v>1.0041469999999999</v>
          </cell>
          <cell r="DF2929">
            <v>1.6103050000000001</v>
          </cell>
          <cell r="DI2929">
            <v>0.1944941</v>
          </cell>
          <cell r="DJ2929">
            <v>0.1951155</v>
          </cell>
          <cell r="DK2929">
            <v>0.19855639999999999</v>
          </cell>
          <cell r="DL2929">
            <v>0.39449410000000001</v>
          </cell>
          <cell r="DM2929">
            <v>0.39855639999999998</v>
          </cell>
          <cell r="DN2929">
            <v>0.39511550000000001</v>
          </cell>
          <cell r="DO2929">
            <v>2880000000</v>
          </cell>
          <cell r="DP2929">
            <v>1030000000</v>
          </cell>
          <cell r="DQ2929">
            <v>1760000000</v>
          </cell>
          <cell r="DR2929">
            <v>89600000</v>
          </cell>
          <cell r="HK2929">
            <v>38800000</v>
          </cell>
          <cell r="HL2929">
            <v>3378092</v>
          </cell>
          <cell r="HM2929">
            <v>66500000</v>
          </cell>
          <cell r="HN2929">
            <v>109000000</v>
          </cell>
          <cell r="IA2929">
            <v>4</v>
          </cell>
          <cell r="IB2929">
            <v>1</v>
          </cell>
          <cell r="IC2929">
            <v>1</v>
          </cell>
          <cell r="IH2929">
            <v>31</v>
          </cell>
          <cell r="II2929">
            <v>32</v>
          </cell>
          <cell r="IJ2929">
            <v>13</v>
          </cell>
          <cell r="IK2929">
            <v>10</v>
          </cell>
          <cell r="IL2929">
            <v>3</v>
          </cell>
          <cell r="IO2929">
            <v>31</v>
          </cell>
          <cell r="IP2929">
            <v>37</v>
          </cell>
          <cell r="IQ2929">
            <v>17</v>
          </cell>
          <cell r="IR2929">
            <v>11</v>
          </cell>
          <cell r="IS2929">
            <v>4</v>
          </cell>
          <cell r="IV2929" t="str">
            <v>Central and Eastern Europe</v>
          </cell>
          <cell r="IW2929">
            <v>1</v>
          </cell>
          <cell r="IX2929">
            <v>0</v>
          </cell>
        </row>
        <row r="2930">
          <cell r="A2930">
            <v>9602003</v>
          </cell>
          <cell r="B2930">
            <v>960</v>
          </cell>
          <cell r="C2930">
            <v>2003</v>
          </cell>
          <cell r="D2930" t="str">
            <v>Croatia</v>
          </cell>
          <cell r="E2930" t="str">
            <v>EUR </v>
          </cell>
          <cell r="F2930" t="str">
            <v>Upper middle income</v>
          </cell>
          <cell r="G2930" t="str">
            <v>Emerging</v>
          </cell>
          <cell r="H2930" t="str">
            <v>Emerging Europe</v>
          </cell>
          <cell r="I2930" t="str">
            <v>Importer</v>
          </cell>
          <cell r="K2930">
            <v>6.7014459999999998</v>
          </cell>
          <cell r="L2930">
            <v>228.93199999999999</v>
          </cell>
          <cell r="M2930">
            <v>59.272533000000003</v>
          </cell>
          <cell r="N2930">
            <v>0.89</v>
          </cell>
          <cell r="O2930">
            <v>0.74</v>
          </cell>
          <cell r="Q2930">
            <v>0.46879520000000002</v>
          </cell>
          <cell r="S2930">
            <v>0.31471280000000001</v>
          </cell>
          <cell r="T2930">
            <v>0.36722589999999999</v>
          </cell>
          <cell r="AC2930">
            <v>0.43405840000000001</v>
          </cell>
          <cell r="AI2930">
            <v>0.27561370000000002</v>
          </cell>
          <cell r="AL2930">
            <v>0.31637789999999999</v>
          </cell>
          <cell r="AO2930">
            <v>0.32812059999999998</v>
          </cell>
          <cell r="AR2930">
            <v>-4.9801100000000001E-2</v>
          </cell>
          <cell r="AU2930">
            <v>0.1461228</v>
          </cell>
          <cell r="AX2930">
            <v>0.17932129999999999</v>
          </cell>
          <cell r="BA2930">
            <v>0.27879520000000002</v>
          </cell>
          <cell r="BD2930">
            <v>-2.9370899999999998E-2</v>
          </cell>
          <cell r="BG2930">
            <v>0.1147128</v>
          </cell>
          <cell r="BJ2930">
            <v>0.15807160000000001</v>
          </cell>
          <cell r="BM2930">
            <v>1.407092</v>
          </cell>
          <cell r="BO2930">
            <v>1.8270459999999999</v>
          </cell>
          <cell r="BP2930">
            <v>3.2341380000000002</v>
          </cell>
          <cell r="BY2930">
            <v>1.407092</v>
          </cell>
          <cell r="CE2930">
            <v>1.701028</v>
          </cell>
          <cell r="CH2930">
            <v>3.2321900000000001</v>
          </cell>
          <cell r="CK2930">
            <v>0.95374539999999997</v>
          </cell>
          <cell r="CN2930">
            <v>-0.11406040000000001</v>
          </cell>
          <cell r="CQ2930">
            <v>0.82691199999999998</v>
          </cell>
          <cell r="CT2930">
            <v>1.6244989999999999</v>
          </cell>
          <cell r="CW2930">
            <v>0.92332380000000003</v>
          </cell>
          <cell r="CZ2930">
            <v>-5.9225199999999999E-2</v>
          </cell>
          <cell r="DC2930">
            <v>0.75503620000000005</v>
          </cell>
          <cell r="DF2930">
            <v>1.5427010000000001</v>
          </cell>
          <cell r="DI2930">
            <v>0.22120480000000001</v>
          </cell>
          <cell r="DJ2930">
            <v>0.22528719999999999</v>
          </cell>
          <cell r="DK2930">
            <v>0.24258179999999999</v>
          </cell>
          <cell r="DL2930">
            <v>0.42120469999999999</v>
          </cell>
          <cell r="DM2930">
            <v>0.44258180000000003</v>
          </cell>
          <cell r="DN2930">
            <v>0.42528719999999998</v>
          </cell>
          <cell r="DO2930">
            <v>3100000000</v>
          </cell>
          <cell r="DP2930">
            <v>1030000000</v>
          </cell>
          <cell r="DQ2930">
            <v>1980000000</v>
          </cell>
          <cell r="DR2930">
            <v>88400000</v>
          </cell>
          <cell r="HK2930">
            <v>30000000</v>
          </cell>
          <cell r="HL2930">
            <v>2588954</v>
          </cell>
          <cell r="HM2930">
            <v>58100000</v>
          </cell>
          <cell r="HN2930">
            <v>90700000</v>
          </cell>
          <cell r="IA2930">
            <v>9</v>
          </cell>
          <cell r="IB2930">
            <v>5</v>
          </cell>
          <cell r="IC2930">
            <v>1</v>
          </cell>
          <cell r="ID2930">
            <v>1</v>
          </cell>
          <cell r="IE2930">
            <v>1</v>
          </cell>
          <cell r="IH2930">
            <v>35</v>
          </cell>
          <cell r="II2930">
            <v>43</v>
          </cell>
          <cell r="IJ2930">
            <v>18</v>
          </cell>
          <cell r="IK2930">
            <v>16</v>
          </cell>
          <cell r="IL2930">
            <v>5</v>
          </cell>
          <cell r="IM2930">
            <v>1</v>
          </cell>
          <cell r="IO2930">
            <v>39</v>
          </cell>
          <cell r="IP2930">
            <v>51</v>
          </cell>
          <cell r="IQ2930">
            <v>27</v>
          </cell>
          <cell r="IR2930">
            <v>23</v>
          </cell>
          <cell r="IS2930">
            <v>10</v>
          </cell>
          <cell r="IT2930">
            <v>1</v>
          </cell>
          <cell r="IV2930" t="str">
            <v>Central and Eastern Europe</v>
          </cell>
          <cell r="IW2930">
            <v>1</v>
          </cell>
          <cell r="IX2930">
            <v>0</v>
          </cell>
        </row>
        <row r="2931">
          <cell r="A2931">
            <v>9602004</v>
          </cell>
          <cell r="B2931">
            <v>960</v>
          </cell>
          <cell r="C2931">
            <v>2004</v>
          </cell>
          <cell r="D2931" t="str">
            <v>Croatia</v>
          </cell>
          <cell r="E2931" t="str">
            <v>EUR </v>
          </cell>
          <cell r="F2931" t="str">
            <v>Upper middle income</v>
          </cell>
          <cell r="G2931" t="str">
            <v>Emerging</v>
          </cell>
          <cell r="H2931" t="str">
            <v>Emerging Europe</v>
          </cell>
          <cell r="I2931" t="str">
            <v>Importer</v>
          </cell>
          <cell r="K2931">
            <v>6.0316869999999998</v>
          </cell>
          <cell r="L2931">
            <v>247.42699999999999</v>
          </cell>
          <cell r="M2931">
            <v>62.981470999999999</v>
          </cell>
          <cell r="AC2931">
            <v>0.60202820000000001</v>
          </cell>
          <cell r="AI2931">
            <v>0.46731600000000001</v>
          </cell>
          <cell r="AL2931">
            <v>0.53335359999999998</v>
          </cell>
          <cell r="AO2931">
            <v>0.33365489999999998</v>
          </cell>
          <cell r="AR2931">
            <v>-3.6570400000000003E-2</v>
          </cell>
          <cell r="AU2931">
            <v>0.23138130000000001</v>
          </cell>
          <cell r="AX2931">
            <v>0.21642649999999999</v>
          </cell>
          <cell r="BA2931">
            <v>0.29856169999999999</v>
          </cell>
          <cell r="BD2931">
            <v>-3.61632E-2</v>
          </cell>
          <cell r="BG2931">
            <v>0.1780641</v>
          </cell>
          <cell r="BJ2931">
            <v>0.1717735</v>
          </cell>
          <cell r="BY2931">
            <v>1.502318</v>
          </cell>
          <cell r="CE2931">
            <v>2.183297</v>
          </cell>
          <cell r="CH2931">
            <v>3.5465230000000001</v>
          </cell>
          <cell r="CK2931">
            <v>0.94015769999999999</v>
          </cell>
          <cell r="CN2931">
            <v>-8.2210500000000006E-2</v>
          </cell>
          <cell r="CQ2931">
            <v>1.110309</v>
          </cell>
          <cell r="CT2931">
            <v>1.8655170000000001</v>
          </cell>
          <cell r="CW2931">
            <v>0.92346550000000005</v>
          </cell>
          <cell r="CZ2931">
            <v>-5.7683400000000003E-2</v>
          </cell>
          <cell r="DC2931">
            <v>0.81047789999999997</v>
          </cell>
          <cell r="DF2931">
            <v>1.676512</v>
          </cell>
          <cell r="DI2931">
            <v>0.30967499999999998</v>
          </cell>
          <cell r="DJ2931">
            <v>0.3419276</v>
          </cell>
          <cell r="DK2931">
            <v>0.34832970000000002</v>
          </cell>
          <cell r="DL2931">
            <v>0.50967499999999999</v>
          </cell>
          <cell r="DM2931">
            <v>0.54832970000000003</v>
          </cell>
          <cell r="DN2931">
            <v>0.54192759999999995</v>
          </cell>
          <cell r="DO2931">
            <v>3110000000</v>
          </cell>
          <cell r="DP2931">
            <v>978000000</v>
          </cell>
          <cell r="DQ2931">
            <v>2030000000</v>
          </cell>
          <cell r="DR2931">
            <v>101000000</v>
          </cell>
          <cell r="FH2931">
            <v>163.72569999999999</v>
          </cell>
          <cell r="FN2931">
            <v>149.33349999999999</v>
          </cell>
          <cell r="FQ2931">
            <v>157.24250000000001</v>
          </cell>
          <cell r="FT2931">
            <v>119.6815</v>
          </cell>
          <cell r="FW2931">
            <v>85.783349999999999</v>
          </cell>
          <cell r="FZ2931">
            <v>112.669</v>
          </cell>
          <cell r="GC2931">
            <v>110.11450000000001</v>
          </cell>
          <cell r="GF2931">
            <v>107.149</v>
          </cell>
          <cell r="GI2931">
            <v>65.102860000000007</v>
          </cell>
          <cell r="GL2931">
            <v>103.8395</v>
          </cell>
          <cell r="GO2931">
            <v>100.8335</v>
          </cell>
          <cell r="HK2931">
            <v>23800000</v>
          </cell>
          <cell r="HL2931">
            <v>2455224</v>
          </cell>
          <cell r="HM2931">
            <v>49600000</v>
          </cell>
          <cell r="HN2931">
            <v>75900000</v>
          </cell>
          <cell r="IA2931">
            <v>8</v>
          </cell>
          <cell r="IB2931">
            <v>2</v>
          </cell>
          <cell r="IH2931">
            <v>39</v>
          </cell>
          <cell r="II2931">
            <v>40</v>
          </cell>
          <cell r="IJ2931">
            <v>16</v>
          </cell>
          <cell r="IK2931">
            <v>6</v>
          </cell>
          <cell r="IL2931">
            <v>4</v>
          </cell>
          <cell r="IM2931">
            <v>3</v>
          </cell>
          <cell r="IO2931">
            <v>43</v>
          </cell>
          <cell r="IP2931">
            <v>44</v>
          </cell>
          <cell r="IQ2931">
            <v>20</v>
          </cell>
          <cell r="IR2931">
            <v>13</v>
          </cell>
          <cell r="IS2931">
            <v>15</v>
          </cell>
          <cell r="IT2931">
            <v>3</v>
          </cell>
          <cell r="IV2931" t="str">
            <v>Central and Eastern Europe</v>
          </cell>
          <cell r="IW2931">
            <v>1</v>
          </cell>
          <cell r="IX2931">
            <v>0</v>
          </cell>
        </row>
        <row r="2932">
          <cell r="A2932">
            <v>9602005</v>
          </cell>
          <cell r="B2932">
            <v>960</v>
          </cell>
          <cell r="C2932">
            <v>2005</v>
          </cell>
          <cell r="D2932" t="str">
            <v>Croatia</v>
          </cell>
          <cell r="E2932" t="str">
            <v>EUR </v>
          </cell>
          <cell r="F2932" t="str">
            <v>Upper middle income</v>
          </cell>
          <cell r="G2932" t="str">
            <v>Emerging</v>
          </cell>
          <cell r="H2932" t="str">
            <v>Emerging Europe</v>
          </cell>
          <cell r="I2932" t="str">
            <v>Importer</v>
          </cell>
          <cell r="K2932">
            <v>5.9515950000000002</v>
          </cell>
          <cell r="L2932">
            <v>266.65199999999999</v>
          </cell>
          <cell r="M2932">
            <v>67.759113999999997</v>
          </cell>
          <cell r="AC2932">
            <v>0.63171759999999999</v>
          </cell>
          <cell r="AI2932">
            <v>0.51370550000000004</v>
          </cell>
          <cell r="AL2932">
            <v>0.59754439999999998</v>
          </cell>
          <cell r="AO2932">
            <v>0.39081480000000002</v>
          </cell>
          <cell r="AR2932">
            <v>1.55224E-2</v>
          </cell>
          <cell r="AU2932">
            <v>0.28517940000000003</v>
          </cell>
          <cell r="AX2932">
            <v>0.28848689999999999</v>
          </cell>
          <cell r="BA2932">
            <v>0.31773210000000002</v>
          </cell>
          <cell r="BD2932">
            <v>1.07341E-2</v>
          </cell>
          <cell r="BG2932">
            <v>0.19572300000000001</v>
          </cell>
          <cell r="BJ2932">
            <v>0.22435289999999999</v>
          </cell>
          <cell r="BY2932">
            <v>1.2864789999999999</v>
          </cell>
          <cell r="CE2932">
            <v>1.987163</v>
          </cell>
          <cell r="CH2932">
            <v>3.1632090000000002</v>
          </cell>
          <cell r="CK2932">
            <v>0.99101689999999998</v>
          </cell>
          <cell r="CN2932">
            <v>4.9125200000000001E-2</v>
          </cell>
          <cell r="CQ2932">
            <v>1.1691720000000001</v>
          </cell>
          <cell r="CT2932">
            <v>2.1262569999999998</v>
          </cell>
          <cell r="CW2932">
            <v>0.91274759999999999</v>
          </cell>
          <cell r="CZ2932">
            <v>8.6563999999999999E-3</v>
          </cell>
          <cell r="DC2932">
            <v>0.90922639999999999</v>
          </cell>
          <cell r="DF2932">
            <v>1.811315</v>
          </cell>
          <cell r="DI2932">
            <v>0.3847873</v>
          </cell>
          <cell r="DJ2932">
            <v>0.41838730000000002</v>
          </cell>
          <cell r="DK2932">
            <v>0.4227572</v>
          </cell>
          <cell r="DL2932">
            <v>0.58478730000000001</v>
          </cell>
          <cell r="DM2932">
            <v>0.62275720000000001</v>
          </cell>
          <cell r="DN2932">
            <v>0.61838729999999997</v>
          </cell>
          <cell r="DO2932">
            <v>3190000000</v>
          </cell>
          <cell r="DP2932">
            <v>962000000</v>
          </cell>
          <cell r="DQ2932">
            <v>2110000000</v>
          </cell>
          <cell r="DR2932">
            <v>120000000</v>
          </cell>
          <cell r="FH2932">
            <v>107.16419999999999</v>
          </cell>
          <cell r="FN2932">
            <v>130.89009999999999</v>
          </cell>
          <cell r="FQ2932">
            <v>134.84469999999999</v>
          </cell>
          <cell r="FT2932">
            <v>128.4503</v>
          </cell>
          <cell r="FW2932">
            <v>126.7496</v>
          </cell>
          <cell r="FZ2932">
            <v>118.8129</v>
          </cell>
          <cell r="GC2932">
            <v>122.5802</v>
          </cell>
          <cell r="GF2932">
            <v>109.1786</v>
          </cell>
          <cell r="GI2932">
            <v>99.312740000000005</v>
          </cell>
          <cell r="GL2932">
            <v>107.77549999999999</v>
          </cell>
          <cell r="GO2932">
            <v>113.6442</v>
          </cell>
          <cell r="HK2932">
            <v>21500000</v>
          </cell>
          <cell r="HL2932">
            <v>2677246</v>
          </cell>
          <cell r="HM2932">
            <v>47100000</v>
          </cell>
          <cell r="HN2932">
            <v>71200000</v>
          </cell>
          <cell r="IA2932">
            <v>9</v>
          </cell>
          <cell r="IB2932">
            <v>2</v>
          </cell>
          <cell r="IH2932">
            <v>52</v>
          </cell>
          <cell r="II2932">
            <v>38</v>
          </cell>
          <cell r="IJ2932">
            <v>10</v>
          </cell>
          <cell r="IK2932">
            <v>3</v>
          </cell>
          <cell r="IL2932">
            <v>5</v>
          </cell>
          <cell r="IM2932">
            <v>3</v>
          </cell>
          <cell r="IO2932">
            <v>56</v>
          </cell>
          <cell r="IP2932">
            <v>42</v>
          </cell>
          <cell r="IQ2932">
            <v>13</v>
          </cell>
          <cell r="IR2932">
            <v>8</v>
          </cell>
          <cell r="IS2932">
            <v>14</v>
          </cell>
          <cell r="IT2932">
            <v>8</v>
          </cell>
          <cell r="IV2932" t="str">
            <v>Central and Eastern Europe</v>
          </cell>
          <cell r="IW2932">
            <v>1</v>
          </cell>
          <cell r="IX2932">
            <v>0</v>
          </cell>
        </row>
        <row r="2933">
          <cell r="A2933">
            <v>9602006</v>
          </cell>
          <cell r="B2933">
            <v>960</v>
          </cell>
          <cell r="C2933">
            <v>2006</v>
          </cell>
          <cell r="D2933" t="str">
            <v>Croatia</v>
          </cell>
          <cell r="E2933" t="str">
            <v>EUR </v>
          </cell>
          <cell r="F2933" t="str">
            <v>Upper middle income</v>
          </cell>
          <cell r="G2933" t="str">
            <v>Emerging</v>
          </cell>
          <cell r="H2933" t="str">
            <v>Emerging Europe</v>
          </cell>
          <cell r="I2933" t="str">
            <v>Importer</v>
          </cell>
          <cell r="K2933">
            <v>5.8346039999999997</v>
          </cell>
          <cell r="L2933">
            <v>291.04399999999998</v>
          </cell>
          <cell r="M2933">
            <v>73.400678999999997</v>
          </cell>
          <cell r="AC2933">
            <v>0.62862629999999997</v>
          </cell>
          <cell r="AI2933">
            <v>0.54355739999999997</v>
          </cell>
          <cell r="AL2933">
            <v>0.58979009999999998</v>
          </cell>
          <cell r="AO2933">
            <v>0.41588259999999999</v>
          </cell>
          <cell r="AR2933">
            <v>5.36494E-2</v>
          </cell>
          <cell r="AU2933">
            <v>0.30799159999999998</v>
          </cell>
          <cell r="AX2933">
            <v>0.2991569</v>
          </cell>
          <cell r="BA2933">
            <v>0.35204750000000001</v>
          </cell>
          <cell r="BD2933">
            <v>3.3025499999999999E-2</v>
          </cell>
          <cell r="BG2933">
            <v>0.24076220000000001</v>
          </cell>
          <cell r="BJ2933">
            <v>0.2335006</v>
          </cell>
          <cell r="BY2933">
            <v>1.2850870000000001</v>
          </cell>
          <cell r="CE2933">
            <v>2.1348790000000002</v>
          </cell>
          <cell r="CH2933">
            <v>3.288564</v>
          </cell>
          <cell r="CK2933">
            <v>0.91617020000000005</v>
          </cell>
          <cell r="CN2933">
            <v>0.10170949999999999</v>
          </cell>
          <cell r="CQ2933">
            <v>1.336087</v>
          </cell>
          <cell r="CT2933">
            <v>1.9860869999999999</v>
          </cell>
          <cell r="CW2933">
            <v>0.8384587</v>
          </cell>
          <cell r="CZ2933">
            <v>4.5688600000000003E-2</v>
          </cell>
          <cell r="DC2933">
            <v>0.94375039999999999</v>
          </cell>
          <cell r="DF2933">
            <v>1.789299</v>
          </cell>
          <cell r="DI2933">
            <v>0.45059450000000001</v>
          </cell>
          <cell r="DJ2933">
            <v>0.48738710000000002</v>
          </cell>
          <cell r="DK2933">
            <v>0.49916509999999997</v>
          </cell>
          <cell r="DL2933">
            <v>0.65059449999999996</v>
          </cell>
          <cell r="DM2933">
            <v>0.69916509999999998</v>
          </cell>
          <cell r="DN2933">
            <v>0.68738699999999997</v>
          </cell>
          <cell r="DO2933">
            <v>3250000000</v>
          </cell>
          <cell r="DP2933">
            <v>963000000</v>
          </cell>
          <cell r="DQ2933">
            <v>2160000000</v>
          </cell>
          <cell r="DR2933">
            <v>124000000</v>
          </cell>
          <cell r="FH2933">
            <v>111.4151</v>
          </cell>
          <cell r="FN2933">
            <v>137.876</v>
          </cell>
          <cell r="FQ2933">
            <v>119.8605</v>
          </cell>
          <cell r="FT2933">
            <v>130.83840000000001</v>
          </cell>
          <cell r="FW2933">
            <v>129.25360000000001</v>
          </cell>
          <cell r="FZ2933">
            <v>128.3544</v>
          </cell>
          <cell r="GC2933">
            <v>124.4233</v>
          </cell>
          <cell r="GF2933">
            <v>119.3068</v>
          </cell>
          <cell r="GI2933">
            <v>121.6917</v>
          </cell>
          <cell r="GL2933">
            <v>116.52500000000001</v>
          </cell>
          <cell r="GO2933">
            <v>114.2085</v>
          </cell>
          <cell r="HK2933">
            <v>19300000</v>
          </cell>
          <cell r="HL2933">
            <v>2480058</v>
          </cell>
          <cell r="HM2933">
            <v>43300000</v>
          </cell>
          <cell r="HN2933">
            <v>65100000</v>
          </cell>
          <cell r="IA2933">
            <v>9</v>
          </cell>
          <cell r="IB2933">
            <v>2</v>
          </cell>
          <cell r="IH2933">
            <v>55</v>
          </cell>
          <cell r="II2933">
            <v>37</v>
          </cell>
          <cell r="IJ2933">
            <v>9</v>
          </cell>
          <cell r="IK2933">
            <v>2</v>
          </cell>
          <cell r="IL2933">
            <v>5</v>
          </cell>
          <cell r="IM2933">
            <v>3</v>
          </cell>
          <cell r="IO2933">
            <v>56</v>
          </cell>
          <cell r="IP2933">
            <v>46</v>
          </cell>
          <cell r="IQ2933">
            <v>13</v>
          </cell>
          <cell r="IR2933">
            <v>6</v>
          </cell>
          <cell r="IS2933">
            <v>13</v>
          </cell>
          <cell r="IT2933">
            <v>7</v>
          </cell>
          <cell r="IV2933" t="str">
            <v>Central and Eastern Europe</v>
          </cell>
          <cell r="IW2933">
            <v>1</v>
          </cell>
          <cell r="IX2933">
            <v>0</v>
          </cell>
        </row>
        <row r="2934">
          <cell r="A2934">
            <v>9602007</v>
          </cell>
          <cell r="B2934">
            <v>960</v>
          </cell>
          <cell r="C2934">
            <v>2007</v>
          </cell>
          <cell r="D2934" t="str">
            <v>Croatia</v>
          </cell>
          <cell r="E2934" t="str">
            <v>EUR </v>
          </cell>
          <cell r="F2934" t="str">
            <v>Upper middle income</v>
          </cell>
          <cell r="G2934" t="str">
            <v>Emerging</v>
          </cell>
          <cell r="H2934" t="str">
            <v>Emerging Europe</v>
          </cell>
          <cell r="I2934" t="str">
            <v>Importer</v>
          </cell>
          <cell r="K2934">
            <v>5.3618410000000001</v>
          </cell>
          <cell r="L2934">
            <v>318.30900000000003</v>
          </cell>
          <cell r="M2934">
            <v>79.352288999999999</v>
          </cell>
          <cell r="N2934">
            <v>1.34</v>
          </cell>
          <cell r="O2934">
            <v>1.22</v>
          </cell>
          <cell r="Q2934">
            <v>0.51840419999999998</v>
          </cell>
          <cell r="S2934">
            <v>0.32221749999999999</v>
          </cell>
          <cell r="T2934">
            <v>0.38242340000000002</v>
          </cell>
          <cell r="AC2934">
            <v>0.62184899999999999</v>
          </cell>
          <cell r="AF2934">
            <v>0.67511880000000002</v>
          </cell>
          <cell r="AI2934">
            <v>0.38221749999999999</v>
          </cell>
          <cell r="AL2934">
            <v>0.47940909999999998</v>
          </cell>
          <cell r="AO2934">
            <v>0.39108589999999999</v>
          </cell>
          <cell r="AR2934">
            <v>-5.7517600000000002E-2</v>
          </cell>
          <cell r="AU2934">
            <v>0.18870819999999999</v>
          </cell>
          <cell r="AX2934">
            <v>0.21018770000000001</v>
          </cell>
          <cell r="BA2934">
            <v>0.2581928</v>
          </cell>
          <cell r="BD2934">
            <v>-0.14370230000000001</v>
          </cell>
          <cell r="BG2934">
            <v>0.13961229999999999</v>
          </cell>
          <cell r="BJ2934">
            <v>0.12703020000000001</v>
          </cell>
          <cell r="BM2934">
            <v>0.86072320000000002</v>
          </cell>
          <cell r="BO2934">
            <v>1.2083219999999999</v>
          </cell>
          <cell r="BP2934">
            <v>2.069045</v>
          </cell>
          <cell r="BY2934">
            <v>0.93465819999999999</v>
          </cell>
          <cell r="CB2934">
            <v>0.15125459999999999</v>
          </cell>
          <cell r="CE2934">
            <v>1.8484100000000001</v>
          </cell>
          <cell r="CH2934">
            <v>2.807048</v>
          </cell>
          <cell r="CK2934">
            <v>0.76264750000000003</v>
          </cell>
          <cell r="CN2934">
            <v>-9.1213699999999995E-2</v>
          </cell>
          <cell r="CQ2934">
            <v>0.84091850000000001</v>
          </cell>
          <cell r="CT2934">
            <v>1.5520350000000001</v>
          </cell>
          <cell r="CW2934">
            <v>0.65587569999999995</v>
          </cell>
          <cell r="CZ2934">
            <v>-0.1752792</v>
          </cell>
          <cell r="DC2934">
            <v>0.56627830000000001</v>
          </cell>
          <cell r="DF2934">
            <v>0.96607069999999995</v>
          </cell>
          <cell r="DI2934">
            <v>0.62159580000000003</v>
          </cell>
          <cell r="DJ2934">
            <v>0.69778260000000003</v>
          </cell>
          <cell r="DK2934">
            <v>0.71828780000000003</v>
          </cell>
          <cell r="DL2934">
            <v>0.82159579999999999</v>
          </cell>
          <cell r="DM2934">
            <v>0.91828779999999999</v>
          </cell>
          <cell r="DN2934">
            <v>0.89778259999999999</v>
          </cell>
          <cell r="DO2934">
            <v>3340000000</v>
          </cell>
          <cell r="DP2934">
            <v>986000000</v>
          </cell>
          <cell r="DQ2934">
            <v>2230000000</v>
          </cell>
          <cell r="DR2934">
            <v>129000000</v>
          </cell>
          <cell r="DS2934">
            <v>65.959270000000004</v>
          </cell>
          <cell r="DU2934">
            <v>70.906130000000005</v>
          </cell>
          <cell r="EH2934">
            <v>69.388030000000001</v>
          </cell>
          <cell r="FH2934">
            <v>118.8712</v>
          </cell>
          <cell r="FN2934">
            <v>112.7278</v>
          </cell>
          <cell r="FQ2934">
            <v>117.4434</v>
          </cell>
          <cell r="FT2934">
            <v>112.8355</v>
          </cell>
          <cell r="FW2934">
            <v>79.063019999999995</v>
          </cell>
          <cell r="FZ2934">
            <v>112.31959999999999</v>
          </cell>
          <cell r="GC2934">
            <v>107.69289999999999</v>
          </cell>
          <cell r="GF2934">
            <v>101.6268</v>
          </cell>
          <cell r="GI2934">
            <v>72.709050000000005</v>
          </cell>
          <cell r="GL2934">
            <v>94.270610000000005</v>
          </cell>
          <cell r="GO2934">
            <v>92.544089999999997</v>
          </cell>
          <cell r="HK2934">
            <v>16600000</v>
          </cell>
          <cell r="HL2934">
            <v>2167790</v>
          </cell>
          <cell r="HM2934">
            <v>37500000</v>
          </cell>
          <cell r="HN2934">
            <v>56300000</v>
          </cell>
          <cell r="IA2934">
            <v>12</v>
          </cell>
          <cell r="IB2934">
            <v>2</v>
          </cell>
          <cell r="IC2934">
            <v>2</v>
          </cell>
          <cell r="ID2934">
            <v>1</v>
          </cell>
          <cell r="IH2934">
            <v>48</v>
          </cell>
          <cell r="II2934">
            <v>35</v>
          </cell>
          <cell r="IJ2934">
            <v>15</v>
          </cell>
          <cell r="IK2934">
            <v>9</v>
          </cell>
          <cell r="IL2934">
            <v>12</v>
          </cell>
          <cell r="IM2934">
            <v>3</v>
          </cell>
          <cell r="IO2934">
            <v>50</v>
          </cell>
          <cell r="IP2934">
            <v>35</v>
          </cell>
          <cell r="IQ2934">
            <v>20</v>
          </cell>
          <cell r="IR2934">
            <v>14</v>
          </cell>
          <cell r="IS2934">
            <v>17</v>
          </cell>
          <cell r="IT2934">
            <v>18</v>
          </cell>
          <cell r="IV2934" t="str">
            <v>Central and Eastern Europe</v>
          </cell>
          <cell r="IW2934">
            <v>1</v>
          </cell>
          <cell r="IX2934">
            <v>0</v>
          </cell>
        </row>
        <row r="2935">
          <cell r="A2935">
            <v>9602008</v>
          </cell>
          <cell r="B2935">
            <v>960</v>
          </cell>
          <cell r="C2935">
            <v>2008</v>
          </cell>
          <cell r="D2935" t="str">
            <v>Croatia</v>
          </cell>
          <cell r="E2935" t="str">
            <v>EUR </v>
          </cell>
          <cell r="F2935" t="str">
            <v>Upper middle income</v>
          </cell>
          <cell r="G2935" t="str">
            <v>Emerging</v>
          </cell>
          <cell r="H2935" t="str">
            <v>Emerging Europe</v>
          </cell>
          <cell r="I2935" t="str">
            <v>Importer</v>
          </cell>
          <cell r="K2935">
            <v>4.9367429999999999</v>
          </cell>
          <cell r="L2935">
            <v>345.01400000000001</v>
          </cell>
          <cell r="M2935">
            <v>82.871954000000002</v>
          </cell>
          <cell r="N2935">
            <v>1.2825690000000001</v>
          </cell>
          <cell r="O2935">
            <v>1.3247709999999999</v>
          </cell>
          <cell r="Q2935">
            <v>1.0298769999999999</v>
          </cell>
          <cell r="S2935">
            <v>0.94003340000000002</v>
          </cell>
          <cell r="T2935">
            <v>0.96691349999999998</v>
          </cell>
          <cell r="AC2935">
            <v>0.69730780000000003</v>
          </cell>
          <cell r="AI2935">
            <v>0.55312510000000004</v>
          </cell>
          <cell r="AL2935">
            <v>0.58054019999999995</v>
          </cell>
          <cell r="AO2935">
            <v>0.68492160000000002</v>
          </cell>
          <cell r="AR2935">
            <v>0.34208870000000002</v>
          </cell>
          <cell r="AU2935">
            <v>0.52508699999999997</v>
          </cell>
          <cell r="AX2935">
            <v>0.5705308</v>
          </cell>
          <cell r="BA2935">
            <v>0.655528</v>
          </cell>
          <cell r="BD2935">
            <v>0.2277102</v>
          </cell>
          <cell r="BG2935">
            <v>0.5032181</v>
          </cell>
          <cell r="BJ2935">
            <v>0.52925789999999995</v>
          </cell>
          <cell r="BM2935">
            <v>1.3870849999999999</v>
          </cell>
          <cell r="BO2935">
            <v>2.9656359999999999</v>
          </cell>
          <cell r="BP2935">
            <v>4.3527209999999998</v>
          </cell>
          <cell r="BY2935">
            <v>1.125211</v>
          </cell>
          <cell r="CE2935">
            <v>1.7486839999999999</v>
          </cell>
          <cell r="CH2935">
            <v>2.6363059999999998</v>
          </cell>
          <cell r="CK2935">
            <v>1.0235669999999999</v>
          </cell>
          <cell r="CN2935">
            <v>0.41387030000000002</v>
          </cell>
          <cell r="CQ2935">
            <v>1.613413</v>
          </cell>
          <cell r="CT2935">
            <v>2.5874190000000001</v>
          </cell>
          <cell r="CW2935">
            <v>1.0195860000000001</v>
          </cell>
          <cell r="CZ2935">
            <v>0.1679668</v>
          </cell>
          <cell r="DC2935">
            <v>1.5694030000000001</v>
          </cell>
          <cell r="DF2935">
            <v>2.5727869999999999</v>
          </cell>
          <cell r="DI2935">
            <v>0.25269219999999998</v>
          </cell>
          <cell r="DJ2935">
            <v>0.38473760000000001</v>
          </cell>
          <cell r="DK2935">
            <v>0.40219709999999997</v>
          </cell>
          <cell r="DL2935">
            <v>0.25269219999999998</v>
          </cell>
          <cell r="DM2935">
            <v>0.60219710000000004</v>
          </cell>
          <cell r="DN2935">
            <v>0.38473760000000001</v>
          </cell>
          <cell r="DO2935">
            <v>3290000000</v>
          </cell>
          <cell r="DP2935">
            <v>941000000</v>
          </cell>
          <cell r="DQ2935">
            <v>2200000000</v>
          </cell>
          <cell r="DR2935">
            <v>145000000</v>
          </cell>
          <cell r="DS2935">
            <v>-156.40870000000001</v>
          </cell>
          <cell r="DU2935">
            <v>405.79570000000001</v>
          </cell>
          <cell r="DV2935">
            <v>95.591390000000004</v>
          </cell>
          <cell r="DX2935">
            <v>106.4008</v>
          </cell>
          <cell r="EE2935">
            <v>40.910319999999999</v>
          </cell>
          <cell r="EG2935">
            <v>7.5524599999999997E-2</v>
          </cell>
          <cell r="EH2935">
            <v>237.5907</v>
          </cell>
          <cell r="EI2935">
            <v>103.16679999999999</v>
          </cell>
          <cell r="EL2935">
            <v>12.292820000000001</v>
          </cell>
          <cell r="FH2935">
            <v>12.82952</v>
          </cell>
          <cell r="FI2935">
            <v>142.70150000000001</v>
          </cell>
          <cell r="FN2935">
            <v>200.90559999999999</v>
          </cell>
          <cell r="FO2935">
            <v>132.60810000000001</v>
          </cell>
          <cell r="FQ2935">
            <v>124.38549999999999</v>
          </cell>
          <cell r="FR2935">
            <v>133.2955</v>
          </cell>
          <cell r="FT2935">
            <v>140.334</v>
          </cell>
          <cell r="FU2935">
            <v>58.68074</v>
          </cell>
          <cell r="FW2935">
            <v>321.57940000000002</v>
          </cell>
          <cell r="FX2935">
            <v>11.17756</v>
          </cell>
          <cell r="FZ2935">
            <v>238.4101</v>
          </cell>
          <cell r="GA2935">
            <v>70.873350000000002</v>
          </cell>
          <cell r="GC2935">
            <v>201.42850000000001</v>
          </cell>
          <cell r="GD2935">
            <v>56.227200000000003</v>
          </cell>
          <cell r="GF2935">
            <v>136.47630000000001</v>
          </cell>
          <cell r="GG2935">
            <v>29.716629999999999</v>
          </cell>
          <cell r="GI2935">
            <v>259.73140000000001</v>
          </cell>
          <cell r="GJ2935">
            <v>9.7242110000000004</v>
          </cell>
          <cell r="GL2935">
            <v>238.4101</v>
          </cell>
          <cell r="GM2935">
            <v>41.224820000000001</v>
          </cell>
          <cell r="GO2935">
            <v>163.69829999999999</v>
          </cell>
          <cell r="GP2935">
            <v>32.639919999999996</v>
          </cell>
          <cell r="GR2935">
            <v>0</v>
          </cell>
          <cell r="GT2935">
            <v>0</v>
          </cell>
          <cell r="GU2935">
            <v>0</v>
          </cell>
          <cell r="GX2935">
            <v>0</v>
          </cell>
          <cell r="GY2935">
            <v>0</v>
          </cell>
          <cell r="GZ2935">
            <v>0</v>
          </cell>
          <cell r="HA2935">
            <v>0</v>
          </cell>
          <cell r="HD2935">
            <v>0</v>
          </cell>
          <cell r="HE2935">
            <v>0</v>
          </cell>
          <cell r="HF2935">
            <v>0</v>
          </cell>
          <cell r="HG2935">
            <v>0</v>
          </cell>
          <cell r="HK2935">
            <v>13500000</v>
          </cell>
          <cell r="HL2935">
            <v>2079960</v>
          </cell>
          <cell r="HM2935">
            <v>31700000</v>
          </cell>
          <cell r="HN2935">
            <v>47300000</v>
          </cell>
          <cell r="HO2935">
            <v>0</v>
          </cell>
          <cell r="HP2935">
            <v>0</v>
          </cell>
          <cell r="HR2935">
            <v>0</v>
          </cell>
          <cell r="IA2935">
            <v>17</v>
          </cell>
          <cell r="IH2935">
            <v>88</v>
          </cell>
          <cell r="II2935">
            <v>23</v>
          </cell>
          <cell r="IJ2935">
            <v>2</v>
          </cell>
          <cell r="IK2935">
            <v>2</v>
          </cell>
          <cell r="IM2935">
            <v>1</v>
          </cell>
          <cell r="IO2935">
            <v>105</v>
          </cell>
          <cell r="IP2935">
            <v>24</v>
          </cell>
          <cell r="IQ2935">
            <v>3</v>
          </cell>
          <cell r="IR2935">
            <v>8</v>
          </cell>
          <cell r="IS2935">
            <v>9</v>
          </cell>
          <cell r="IT2935">
            <v>1</v>
          </cell>
          <cell r="IV2935" t="str">
            <v>Central and Eastern Europe</v>
          </cell>
          <cell r="IW2935">
            <v>1</v>
          </cell>
          <cell r="IX2935">
            <v>0</v>
          </cell>
        </row>
        <row r="2936">
          <cell r="A2936">
            <v>9602009</v>
          </cell>
          <cell r="B2936">
            <v>960</v>
          </cell>
          <cell r="C2936">
            <v>2009</v>
          </cell>
          <cell r="D2936" t="str">
            <v>Croatia</v>
          </cell>
          <cell r="E2936" t="str">
            <v>EUR </v>
          </cell>
          <cell r="F2936" t="str">
            <v>Upper middle income</v>
          </cell>
          <cell r="G2936" t="str">
            <v>Emerging</v>
          </cell>
          <cell r="H2936" t="str">
            <v>Emerging Europe</v>
          </cell>
          <cell r="I2936" t="str">
            <v>Importer</v>
          </cell>
          <cell r="K2936">
            <v>5.2834009999999996</v>
          </cell>
          <cell r="L2936">
            <v>335.18900000000002</v>
          </cell>
          <cell r="M2936">
            <v>78.729038000000003</v>
          </cell>
          <cell r="N2936">
            <v>1.5569109999999999</v>
          </cell>
          <cell r="O2936">
            <v>1.4390240000000001</v>
          </cell>
          <cell r="Q2936">
            <v>1.5569109999999999</v>
          </cell>
          <cell r="S2936">
            <v>0.91232539999999995</v>
          </cell>
          <cell r="T2936">
            <v>1.110771</v>
          </cell>
          <cell r="AC2936">
            <v>0.74469700000000005</v>
          </cell>
          <cell r="AI2936">
            <v>0.57501290000000005</v>
          </cell>
          <cell r="AL2936">
            <v>0.5960628</v>
          </cell>
          <cell r="AO2936">
            <v>0.5323563</v>
          </cell>
          <cell r="AR2936">
            <v>0.1256427</v>
          </cell>
          <cell r="AU2936">
            <v>0.37582359999999998</v>
          </cell>
          <cell r="AX2936">
            <v>0.41481829999999997</v>
          </cell>
          <cell r="BA2936">
            <v>0.45337050000000001</v>
          </cell>
          <cell r="BD2936">
            <v>8.3641400000000005E-2</v>
          </cell>
          <cell r="BG2936">
            <v>0.29344540000000002</v>
          </cell>
          <cell r="BJ2936">
            <v>0.32409840000000001</v>
          </cell>
          <cell r="BM2936">
            <v>2.321339</v>
          </cell>
          <cell r="BO2936">
            <v>3.0581200000000002</v>
          </cell>
          <cell r="BP2936">
            <v>5.3794589999999998</v>
          </cell>
          <cell r="BY2936">
            <v>1.2630319999999999</v>
          </cell>
          <cell r="CE2936">
            <v>2.3411599999999999</v>
          </cell>
          <cell r="CH2936">
            <v>3.3616359999999998</v>
          </cell>
          <cell r="CK2936">
            <v>0.92466409999999999</v>
          </cell>
          <cell r="CN2936">
            <v>0.1618136</v>
          </cell>
          <cell r="CQ2936">
            <v>1.405079</v>
          </cell>
          <cell r="CT2936">
            <v>2.3411309999999999</v>
          </cell>
          <cell r="CW2936">
            <v>0.87180250000000004</v>
          </cell>
          <cell r="CZ2936">
            <v>8.6539599999999994E-2</v>
          </cell>
          <cell r="DC2936">
            <v>1.206882</v>
          </cell>
          <cell r="DF2936">
            <v>2.196291</v>
          </cell>
          <cell r="DI2936">
            <v>0</v>
          </cell>
          <cell r="DJ2936">
            <v>0.52669860000000002</v>
          </cell>
          <cell r="DK2936">
            <v>0.52660989999999996</v>
          </cell>
          <cell r="DL2936">
            <v>0</v>
          </cell>
          <cell r="DM2936">
            <v>0.72660990000000003</v>
          </cell>
          <cell r="DN2936">
            <v>0.52669860000000002</v>
          </cell>
          <cell r="DO2936">
            <v>3200000000</v>
          </cell>
          <cell r="DP2936">
            <v>946000000</v>
          </cell>
          <cell r="DQ2936">
            <v>2130000000</v>
          </cell>
          <cell r="DR2936">
            <v>125000000</v>
          </cell>
          <cell r="DS2936">
            <v>-152.5574</v>
          </cell>
          <cell r="DU2936">
            <v>207.6866</v>
          </cell>
          <cell r="DV2936">
            <v>28.45149</v>
          </cell>
          <cell r="DX2936">
            <v>100.7349</v>
          </cell>
          <cell r="DY2936">
            <v>-151.8322</v>
          </cell>
          <cell r="EA2936">
            <v>120.3164</v>
          </cell>
          <cell r="EE2936">
            <v>-151.8322</v>
          </cell>
          <cell r="EG2936">
            <v>120.3164</v>
          </cell>
          <cell r="EH2936">
            <v>96.779979999999995</v>
          </cell>
          <cell r="EI2936">
            <v>78.481350000000006</v>
          </cell>
          <cell r="EJ2936">
            <v>36.53134</v>
          </cell>
          <cell r="EL2936">
            <v>36.53134</v>
          </cell>
          <cell r="EM2936">
            <v>7</v>
          </cell>
          <cell r="EN2936">
            <v>2</v>
          </cell>
          <cell r="EO2936">
            <v>2</v>
          </cell>
          <cell r="EP2936">
            <v>2</v>
          </cell>
          <cell r="EQ2936">
            <v>1</v>
          </cell>
          <cell r="ER2936">
            <v>4</v>
          </cell>
          <cell r="ET2936">
            <v>23</v>
          </cell>
          <cell r="EU2936">
            <v>6</v>
          </cell>
          <cell r="EV2936">
            <v>13</v>
          </cell>
          <cell r="EW2936">
            <v>15</v>
          </cell>
          <cell r="EX2936">
            <v>10</v>
          </cell>
          <cell r="EY2936">
            <v>46</v>
          </cell>
          <cell r="FA2936">
            <v>21</v>
          </cell>
          <cell r="FB2936">
            <v>6</v>
          </cell>
          <cell r="FC2936">
            <v>14</v>
          </cell>
          <cell r="FD2936">
            <v>19</v>
          </cell>
          <cell r="FE2936">
            <v>15</v>
          </cell>
          <cell r="FF2936">
            <v>71</v>
          </cell>
          <cell r="FH2936">
            <v>174.8732</v>
          </cell>
          <cell r="FI2936">
            <v>44.14949</v>
          </cell>
          <cell r="FJ2936">
            <v>138.739</v>
          </cell>
          <cell r="FN2936">
            <v>159.9837</v>
          </cell>
          <cell r="FO2936">
            <v>98.455749999999995</v>
          </cell>
          <cell r="FP2936">
            <v>116.589</v>
          </cell>
          <cell r="FQ2936">
            <v>161.9633</v>
          </cell>
          <cell r="FR2936">
            <v>78.481350000000006</v>
          </cell>
          <cell r="FS2936">
            <v>101.44199999999999</v>
          </cell>
          <cell r="FT2936">
            <v>151.6045</v>
          </cell>
          <cell r="FU2936">
            <v>64.635840000000002</v>
          </cell>
          <cell r="FV2936">
            <v>64.404790000000006</v>
          </cell>
          <cell r="FW2936">
            <v>137.31960000000001</v>
          </cell>
          <cell r="FX2936">
            <v>8.8829879999999992</v>
          </cell>
          <cell r="FY2936">
            <v>5.2247070000000004</v>
          </cell>
          <cell r="FZ2936">
            <v>156.9213</v>
          </cell>
          <cell r="GA2936">
            <v>79.939589999999995</v>
          </cell>
          <cell r="GB2936">
            <v>38.202959999999997</v>
          </cell>
          <cell r="GC2936">
            <v>156.9332</v>
          </cell>
          <cell r="GD2936">
            <v>69.177340000000001</v>
          </cell>
          <cell r="GE2936">
            <v>52.64893</v>
          </cell>
          <cell r="GF2936">
            <v>141.5506</v>
          </cell>
          <cell r="GG2936">
            <v>30.56334</v>
          </cell>
          <cell r="GH2936">
            <v>44.023890000000002</v>
          </cell>
          <cell r="GI2936">
            <v>117.7024</v>
          </cell>
          <cell r="GJ2936">
            <v>1.4550350000000001</v>
          </cell>
          <cell r="GK2936">
            <v>1.3221210000000001</v>
          </cell>
          <cell r="GL2936">
            <v>145.63380000000001</v>
          </cell>
          <cell r="GM2936">
            <v>66.051640000000006</v>
          </cell>
          <cell r="GN2936">
            <v>22.74212</v>
          </cell>
          <cell r="GO2936">
            <v>144.0453</v>
          </cell>
          <cell r="GP2936">
            <v>45.487659999999998</v>
          </cell>
          <cell r="GQ2936">
            <v>27.726369999999999</v>
          </cell>
          <cell r="GR2936">
            <v>-0.1782019</v>
          </cell>
          <cell r="GT2936">
            <v>-0.26486799999999999</v>
          </cell>
          <cell r="GU2936">
            <v>-0.52125569999999999</v>
          </cell>
          <cell r="GX2936">
            <v>0.14152600000000001</v>
          </cell>
          <cell r="GY2936">
            <v>0.26510119999999998</v>
          </cell>
          <cell r="GZ2936">
            <v>0.2975447</v>
          </cell>
          <cell r="HA2936">
            <v>0.50334480000000004</v>
          </cell>
          <cell r="HD2936">
            <v>0.26965060000000002</v>
          </cell>
          <cell r="HE2936">
            <v>0.21817239999999999</v>
          </cell>
          <cell r="HF2936">
            <v>0.49092940000000002</v>
          </cell>
          <cell r="HG2936">
            <v>0.77554420000000002</v>
          </cell>
          <cell r="HK2936">
            <v>15200000</v>
          </cell>
          <cell r="HL2936">
            <v>2007926</v>
          </cell>
          <cell r="HM2936">
            <v>34200000</v>
          </cell>
          <cell r="HN2936">
            <v>51400000</v>
          </cell>
          <cell r="HO2936">
            <v>-1.0267379999999999</v>
          </cell>
          <cell r="HP2936">
            <v>-0.93425329999999995</v>
          </cell>
          <cell r="HR2936">
            <v>-9.2484200000000003E-2</v>
          </cell>
          <cell r="IA2936">
            <v>15</v>
          </cell>
          <cell r="IB2936">
            <v>2</v>
          </cell>
          <cell r="IH2936">
            <v>72</v>
          </cell>
          <cell r="II2936">
            <v>27</v>
          </cell>
          <cell r="IJ2936">
            <v>7</v>
          </cell>
          <cell r="IK2936">
            <v>4</v>
          </cell>
          <cell r="IL2936">
            <v>2</v>
          </cell>
          <cell r="IM2936">
            <v>1</v>
          </cell>
          <cell r="IO2936">
            <v>78</v>
          </cell>
          <cell r="IP2936">
            <v>34</v>
          </cell>
          <cell r="IQ2936">
            <v>10</v>
          </cell>
          <cell r="IR2936">
            <v>5</v>
          </cell>
          <cell r="IS2936">
            <v>9</v>
          </cell>
          <cell r="IT2936">
            <v>9</v>
          </cell>
          <cell r="IV2936" t="str">
            <v>Central and Eastern Europe</v>
          </cell>
          <cell r="IW2936">
            <v>1</v>
          </cell>
          <cell r="IX2936">
            <v>0</v>
          </cell>
        </row>
        <row r="2937">
          <cell r="A2937">
            <v>9602010</v>
          </cell>
          <cell r="B2937">
            <v>960</v>
          </cell>
          <cell r="C2937">
            <v>2010</v>
          </cell>
          <cell r="D2937" t="str">
            <v>Croatia</v>
          </cell>
          <cell r="E2937" t="str">
            <v>EUR </v>
          </cell>
          <cell r="F2937" t="str">
            <v>Upper middle income</v>
          </cell>
          <cell r="G2937" t="str">
            <v>Emerging</v>
          </cell>
          <cell r="H2937" t="str">
            <v>Emerging Europe</v>
          </cell>
          <cell r="I2937" t="str">
            <v>Importer</v>
          </cell>
          <cell r="K2937">
            <v>5.4996039999999997</v>
          </cell>
          <cell r="L2937">
            <v>334.56400000000002</v>
          </cell>
          <cell r="M2937">
            <v>78.686985000000007</v>
          </cell>
          <cell r="N2937">
            <v>1.6191359999999999</v>
          </cell>
          <cell r="O2937">
            <v>1.4935929999999999</v>
          </cell>
          <cell r="Q2937">
            <v>0.85646199999999995</v>
          </cell>
          <cell r="S2937">
            <v>0.73221099999999995</v>
          </cell>
          <cell r="T2937">
            <v>0.76972090000000004</v>
          </cell>
          <cell r="AC2937">
            <v>0.71121000000000001</v>
          </cell>
          <cell r="AI2937">
            <v>0.62168500000000004</v>
          </cell>
          <cell r="AL2937">
            <v>0.66559889999999999</v>
          </cell>
          <cell r="AO2937">
            <v>0.4598004</v>
          </cell>
          <cell r="AR2937">
            <v>9.0831599999999998E-2</v>
          </cell>
          <cell r="AU2937">
            <v>0.26074960000000003</v>
          </cell>
          <cell r="AX2937">
            <v>0.32485439999999999</v>
          </cell>
          <cell r="BA2937">
            <v>0.37480049999999998</v>
          </cell>
          <cell r="BD2937">
            <v>-4.4923000000000003E-3</v>
          </cell>
          <cell r="BG2937">
            <v>0.2092763</v>
          </cell>
          <cell r="BJ2937">
            <v>0.24128089999999999</v>
          </cell>
          <cell r="BM2937">
            <v>1.2464150000000001</v>
          </cell>
          <cell r="BO2937">
            <v>2.4641670000000002</v>
          </cell>
          <cell r="BP2937">
            <v>3.7105809999999999</v>
          </cell>
          <cell r="BY2937">
            <v>1.164768</v>
          </cell>
          <cell r="CE2937">
            <v>2.2641369999999998</v>
          </cell>
          <cell r="CH2937">
            <v>3.371553</v>
          </cell>
          <cell r="CK2937">
            <v>0.86420600000000003</v>
          </cell>
          <cell r="CN2937">
            <v>0.12864</v>
          </cell>
          <cell r="CQ2937">
            <v>0.97441100000000003</v>
          </cell>
          <cell r="CT2937">
            <v>2.0310739999999998</v>
          </cell>
          <cell r="CW2937">
            <v>0.78544769999999997</v>
          </cell>
          <cell r="CZ2937">
            <v>-3.6816599999999998E-2</v>
          </cell>
          <cell r="DC2937">
            <v>0.87341310000000005</v>
          </cell>
          <cell r="DF2937">
            <v>1.6850670000000001</v>
          </cell>
          <cell r="DI2937">
            <v>0.76267399999999996</v>
          </cell>
          <cell r="DJ2937">
            <v>0.761382</v>
          </cell>
          <cell r="DK2937">
            <v>0.65274080000000001</v>
          </cell>
          <cell r="DL2937">
            <v>0.76267399999999996</v>
          </cell>
          <cell r="DM2937">
            <v>0.85274079999999997</v>
          </cell>
          <cell r="DN2937">
            <v>0.761382</v>
          </cell>
          <cell r="DO2937">
            <v>3070000000</v>
          </cell>
          <cell r="DP2937">
            <v>885000000</v>
          </cell>
          <cell r="DQ2937">
            <v>2050000000</v>
          </cell>
          <cell r="DR2937">
            <v>132000000</v>
          </cell>
          <cell r="DS2937">
            <v>108.41840000000001</v>
          </cell>
          <cell r="DU2937">
            <v>121.5701</v>
          </cell>
          <cell r="DV2937">
            <v>156.19829999999999</v>
          </cell>
          <cell r="DX2937">
            <v>205.767</v>
          </cell>
          <cell r="DY2937">
            <v>87.307599999999994</v>
          </cell>
          <cell r="EA2937">
            <v>73.171019999999999</v>
          </cell>
          <cell r="EE2937">
            <v>16.183979999999998</v>
          </cell>
          <cell r="EG2937">
            <v>43.518129999999999</v>
          </cell>
          <cell r="EH2937">
            <v>117.5998</v>
          </cell>
          <cell r="EI2937">
            <v>190.80279999999999</v>
          </cell>
          <cell r="EJ2937">
            <v>77.438680000000005</v>
          </cell>
          <cell r="EL2937">
            <v>35.266280000000002</v>
          </cell>
          <cell r="EM2937">
            <v>10</v>
          </cell>
          <cell r="EN2937">
            <v>2</v>
          </cell>
          <cell r="EO2937">
            <v>3</v>
          </cell>
          <cell r="EP2937">
            <v>2</v>
          </cell>
          <cell r="ER2937">
            <v>1</v>
          </cell>
          <cell r="ET2937">
            <v>32</v>
          </cell>
          <cell r="EU2937">
            <v>8</v>
          </cell>
          <cell r="EV2937">
            <v>19</v>
          </cell>
          <cell r="EW2937">
            <v>13</v>
          </cell>
          <cell r="EX2937">
            <v>18</v>
          </cell>
          <cell r="EY2937">
            <v>35</v>
          </cell>
          <cell r="FA2937">
            <v>32</v>
          </cell>
          <cell r="FB2937">
            <v>8</v>
          </cell>
          <cell r="FC2937">
            <v>19</v>
          </cell>
          <cell r="FD2937">
            <v>18</v>
          </cell>
          <cell r="FE2937">
            <v>17</v>
          </cell>
          <cell r="FF2937">
            <v>52</v>
          </cell>
          <cell r="FH2937">
            <v>150.64429999999999</v>
          </cell>
          <cell r="FI2937">
            <v>134.5771</v>
          </cell>
          <cell r="FJ2937">
            <v>138.0506</v>
          </cell>
          <cell r="FN2937">
            <v>145.51779999999999</v>
          </cell>
          <cell r="FO2937">
            <v>55.8643</v>
          </cell>
          <cell r="FP2937">
            <v>148.71600000000001</v>
          </cell>
          <cell r="FQ2937">
            <v>145.72300000000001</v>
          </cell>
          <cell r="FR2937">
            <v>34.789009999999998</v>
          </cell>
          <cell r="FS2937">
            <v>146.2236</v>
          </cell>
          <cell r="FT2937">
            <v>137.791</v>
          </cell>
          <cell r="FU2937">
            <v>37.816040000000001</v>
          </cell>
          <cell r="FV2937">
            <v>66.235060000000004</v>
          </cell>
          <cell r="FW2937">
            <v>116.0818</v>
          </cell>
          <cell r="FX2937">
            <v>7.6688179999999999</v>
          </cell>
          <cell r="FY2937">
            <v>20.016950000000001</v>
          </cell>
          <cell r="FZ2937">
            <v>133.79429999999999</v>
          </cell>
          <cell r="GA2937">
            <v>62.218580000000003</v>
          </cell>
          <cell r="GB2937">
            <v>57.926839999999999</v>
          </cell>
          <cell r="GC2937">
            <v>135.97989999999999</v>
          </cell>
          <cell r="GD2937">
            <v>39.524149999999999</v>
          </cell>
          <cell r="GE2937">
            <v>68.144710000000003</v>
          </cell>
          <cell r="GF2937">
            <v>130.37100000000001</v>
          </cell>
          <cell r="GG2937">
            <v>18.550920000000001</v>
          </cell>
          <cell r="GH2937">
            <v>50.692230000000002</v>
          </cell>
          <cell r="GI2937">
            <v>104.8368</v>
          </cell>
          <cell r="GJ2937">
            <v>1.5103399999999999E-2</v>
          </cell>
          <cell r="GK2937">
            <v>7.7015289999999998</v>
          </cell>
          <cell r="GL2937">
            <v>130.12459999999999</v>
          </cell>
          <cell r="GM2937">
            <v>43.922739999999997</v>
          </cell>
          <cell r="GN2937">
            <v>43.448999999999998</v>
          </cell>
          <cell r="GO2937">
            <v>129.12809999999999</v>
          </cell>
          <cell r="GP2937">
            <v>19.985620000000001</v>
          </cell>
          <cell r="GQ2937">
            <v>56.053249999999998</v>
          </cell>
          <cell r="GR2937">
            <v>2.4129399999999999E-2</v>
          </cell>
          <cell r="GT2937">
            <v>-0.19210820000000001</v>
          </cell>
          <cell r="GU2937">
            <v>-0.15610579999999999</v>
          </cell>
          <cell r="GX2937">
            <v>0.2588763</v>
          </cell>
          <cell r="GY2937">
            <v>0.31805739999999999</v>
          </cell>
          <cell r="GZ2937">
            <v>0.66853580000000001</v>
          </cell>
          <cell r="HA2937">
            <v>0.96381819999999996</v>
          </cell>
          <cell r="HD2937">
            <v>0.32630870000000001</v>
          </cell>
          <cell r="HE2937">
            <v>0.31282409999999999</v>
          </cell>
          <cell r="HF2937">
            <v>0.72331659999999998</v>
          </cell>
          <cell r="HG2937">
            <v>1.3622449999999999</v>
          </cell>
          <cell r="HK2937">
            <v>14900000</v>
          </cell>
          <cell r="HL2937">
            <v>2229848</v>
          </cell>
          <cell r="HM2937">
            <v>34500000</v>
          </cell>
          <cell r="HN2937">
            <v>51600000</v>
          </cell>
          <cell r="HO2937">
            <v>0.64213989999999999</v>
          </cell>
          <cell r="HP2937">
            <v>0.14067080000000001</v>
          </cell>
          <cell r="HR2937">
            <v>0.50146939999999995</v>
          </cell>
          <cell r="IA2937">
            <v>13</v>
          </cell>
          <cell r="IB2937">
            <v>3</v>
          </cell>
          <cell r="IC2937">
            <v>1</v>
          </cell>
          <cell r="IH2937">
            <v>65</v>
          </cell>
          <cell r="II2937">
            <v>42</v>
          </cell>
          <cell r="IJ2937">
            <v>7</v>
          </cell>
          <cell r="IK2937">
            <v>6</v>
          </cell>
          <cell r="IL2937">
            <v>5</v>
          </cell>
          <cell r="IM2937">
            <v>1</v>
          </cell>
          <cell r="IO2937">
            <v>65</v>
          </cell>
          <cell r="IP2937">
            <v>44</v>
          </cell>
          <cell r="IQ2937">
            <v>7</v>
          </cell>
          <cell r="IR2937">
            <v>10</v>
          </cell>
          <cell r="IS2937">
            <v>9</v>
          </cell>
          <cell r="IT2937">
            <v>11</v>
          </cell>
          <cell r="IV2937" t="str">
            <v>Central and Eastern Europe</v>
          </cell>
          <cell r="IW2937">
            <v>1</v>
          </cell>
          <cell r="IX2937">
            <v>0</v>
          </cell>
        </row>
        <row r="2938">
          <cell r="A2938">
            <v>9602011</v>
          </cell>
          <cell r="B2938">
            <v>960</v>
          </cell>
          <cell r="C2938">
            <v>2011</v>
          </cell>
          <cell r="D2938" t="str">
            <v>Croatia</v>
          </cell>
          <cell r="E2938" t="str">
            <v>EUR </v>
          </cell>
          <cell r="F2938" t="str">
            <v>Upper middle income</v>
          </cell>
          <cell r="G2938" t="str">
            <v>Emerging</v>
          </cell>
          <cell r="H2938" t="str">
            <v>Emerging Europe</v>
          </cell>
          <cell r="I2938" t="str">
            <v>Importer</v>
          </cell>
          <cell r="K2938">
            <v>5.3445410000000004</v>
          </cell>
          <cell r="L2938">
            <v>341.20600000000002</v>
          </cell>
          <cell r="M2938">
            <v>80.334468999999999</v>
          </cell>
          <cell r="N2938">
            <v>1.8519920000000001</v>
          </cell>
          <cell r="O2938">
            <v>1.72296</v>
          </cell>
          <cell r="Q2938">
            <v>0.93396599999999996</v>
          </cell>
          <cell r="S2938">
            <v>0.75920299999999996</v>
          </cell>
          <cell r="T2938">
            <v>0.81196179999999996</v>
          </cell>
          <cell r="AC2938">
            <v>0.85880400000000001</v>
          </cell>
          <cell r="AF2938">
            <v>0.38516309999999998</v>
          </cell>
          <cell r="AI2938">
            <v>0.75920299999999996</v>
          </cell>
          <cell r="AL2938">
            <v>0.79637429999999998</v>
          </cell>
          <cell r="AO2938">
            <v>0.53580349999999999</v>
          </cell>
          <cell r="AR2938">
            <v>0.1173032</v>
          </cell>
          <cell r="AU2938">
            <v>0.35582269999999999</v>
          </cell>
          <cell r="AX2938">
            <v>0.41106969999999998</v>
          </cell>
          <cell r="BA2938">
            <v>0.41862519999999998</v>
          </cell>
          <cell r="BD2938">
            <v>7.5402999999999998E-2</v>
          </cell>
          <cell r="BG2938">
            <v>0.28669410000000001</v>
          </cell>
          <cell r="BJ2938">
            <v>0.32799220000000001</v>
          </cell>
          <cell r="BM2938">
            <v>1.332219</v>
          </cell>
          <cell r="BO2938">
            <v>2.5042740000000001</v>
          </cell>
          <cell r="BP2938">
            <v>3.8364929999999999</v>
          </cell>
          <cell r="BY2938">
            <v>1.2673909999999999</v>
          </cell>
          <cell r="CB2938">
            <v>8.3782200000000001E-2</v>
          </cell>
          <cell r="CE2938">
            <v>2.5042740000000001</v>
          </cell>
          <cell r="CH2938">
            <v>3.8364929999999999</v>
          </cell>
          <cell r="CK2938">
            <v>1.0109649999999999</v>
          </cell>
          <cell r="CN2938">
            <v>9.7861400000000001E-2</v>
          </cell>
          <cell r="CQ2938">
            <v>1.354517</v>
          </cell>
          <cell r="CT2938">
            <v>2.487323</v>
          </cell>
          <cell r="CW2938">
            <v>0.82850959999999996</v>
          </cell>
          <cell r="CZ2938">
            <v>5.4132300000000001E-2</v>
          </cell>
          <cell r="DC2938">
            <v>1.1409229999999999</v>
          </cell>
          <cell r="DF2938">
            <v>2.2199960000000001</v>
          </cell>
          <cell r="DI2938">
            <v>0.91802600000000001</v>
          </cell>
          <cell r="DJ2938">
            <v>0.96375699999999997</v>
          </cell>
          <cell r="DK2938">
            <v>0.76450240000000003</v>
          </cell>
          <cell r="DL2938">
            <v>0.91802600000000001</v>
          </cell>
          <cell r="DM2938">
            <v>0.96450239999999998</v>
          </cell>
          <cell r="DN2938">
            <v>0.96375699999999997</v>
          </cell>
          <cell r="DO2938">
            <v>3150000000</v>
          </cell>
          <cell r="DP2938">
            <v>911000000</v>
          </cell>
          <cell r="DQ2938">
            <v>2110000000</v>
          </cell>
          <cell r="DR2938">
            <v>136000000</v>
          </cell>
          <cell r="DS2938">
            <v>114.8867</v>
          </cell>
          <cell r="DU2938">
            <v>116.7058</v>
          </cell>
          <cell r="DV2938">
            <v>117.80459999999999</v>
          </cell>
          <cell r="DX2938">
            <v>-292.38670000000002</v>
          </cell>
          <cell r="DY2938">
            <v>97.468729999999994</v>
          </cell>
          <cell r="EA2938">
            <v>82.066310000000001</v>
          </cell>
          <cell r="EB2938">
            <v>139.52369999999999</v>
          </cell>
          <cell r="ED2938">
            <v>103.1884</v>
          </cell>
          <cell r="EE2938">
            <v>139.52369999999999</v>
          </cell>
          <cell r="EG2938">
            <v>103.1884</v>
          </cell>
          <cell r="EH2938">
            <v>116.1566</v>
          </cell>
          <cell r="EI2938">
            <v>-168.5549</v>
          </cell>
          <cell r="EJ2938">
            <v>86.716120000000004</v>
          </cell>
          <cell r="EK2938">
            <v>114.1576</v>
          </cell>
          <cell r="EL2938">
            <v>114.1576</v>
          </cell>
          <cell r="EM2938">
            <v>14</v>
          </cell>
          <cell r="EN2938">
            <v>1</v>
          </cell>
          <cell r="EO2938">
            <v>2</v>
          </cell>
          <cell r="EQ2938">
            <v>1</v>
          </cell>
          <cell r="ET2938">
            <v>44</v>
          </cell>
          <cell r="EU2938">
            <v>14</v>
          </cell>
          <cell r="EV2938">
            <v>18</v>
          </cell>
          <cell r="EW2938">
            <v>19</v>
          </cell>
          <cell r="EX2938">
            <v>12</v>
          </cell>
          <cell r="EY2938">
            <v>16</v>
          </cell>
          <cell r="FA2938">
            <v>44</v>
          </cell>
          <cell r="FB2938">
            <v>14</v>
          </cell>
          <cell r="FC2938">
            <v>18</v>
          </cell>
          <cell r="FD2938">
            <v>25</v>
          </cell>
          <cell r="FE2938">
            <v>11</v>
          </cell>
          <cell r="FF2938">
            <v>33</v>
          </cell>
          <cell r="FH2938">
            <v>156.75550000000001</v>
          </cell>
          <cell r="FI2938">
            <v>117.80459999999999</v>
          </cell>
          <cell r="FJ2938">
            <v>142.1908</v>
          </cell>
          <cell r="FN2938">
            <v>149.5198</v>
          </cell>
          <cell r="FO2938">
            <v>132.55680000000001</v>
          </cell>
          <cell r="FP2938">
            <v>152.67179999999999</v>
          </cell>
          <cell r="FQ2938">
            <v>147.44759999999999</v>
          </cell>
          <cell r="FR2938">
            <v>131.88290000000001</v>
          </cell>
          <cell r="FS2938">
            <v>152.16900000000001</v>
          </cell>
          <cell r="FT2938">
            <v>141.13929999999999</v>
          </cell>
          <cell r="FU2938">
            <v>10.66947</v>
          </cell>
          <cell r="FV2938">
            <v>95.430239999999998</v>
          </cell>
          <cell r="FW2938">
            <v>116.69750000000001</v>
          </cell>
          <cell r="FX2938">
            <v>13.0076</v>
          </cell>
          <cell r="FY2938">
            <v>60.190989999999999</v>
          </cell>
          <cell r="FZ2938">
            <v>138.3717</v>
          </cell>
          <cell r="GA2938">
            <v>38.04766</v>
          </cell>
          <cell r="GB2938">
            <v>94.239320000000006</v>
          </cell>
          <cell r="GC2938">
            <v>138.23259999999999</v>
          </cell>
          <cell r="GD2938">
            <v>1.432566</v>
          </cell>
          <cell r="GE2938">
            <v>95.84675</v>
          </cell>
          <cell r="GF2938">
            <v>132.8578</v>
          </cell>
          <cell r="GG2938">
            <v>9.8082199999999994E-2</v>
          </cell>
          <cell r="GH2938">
            <v>81.809749999999994</v>
          </cell>
          <cell r="GI2938">
            <v>116.3704</v>
          </cell>
          <cell r="GJ2938">
            <v>-4.8682740000000004</v>
          </cell>
          <cell r="GK2938">
            <v>33.647120000000001</v>
          </cell>
          <cell r="GL2938">
            <v>135.0189</v>
          </cell>
          <cell r="GM2938">
            <v>28.166650000000001</v>
          </cell>
          <cell r="GN2938">
            <v>79.237889999999993</v>
          </cell>
          <cell r="GO2938">
            <v>135.47890000000001</v>
          </cell>
          <cell r="GP2938">
            <v>-3.627208</v>
          </cell>
          <cell r="GQ2938">
            <v>77.810779999999994</v>
          </cell>
          <cell r="GR2938">
            <v>-0.18679129999999999</v>
          </cell>
          <cell r="GT2938">
            <v>-0.70451839999999999</v>
          </cell>
          <cell r="GU2938">
            <v>-0.8816562</v>
          </cell>
          <cell r="GX2938">
            <v>7.2225700000000004E-2</v>
          </cell>
          <cell r="GY2938">
            <v>0.29060469999999999</v>
          </cell>
          <cell r="GZ2938">
            <v>0.37647659999999999</v>
          </cell>
          <cell r="HA2938">
            <v>0.44050440000000002</v>
          </cell>
          <cell r="HD2938">
            <v>0.25125999999999998</v>
          </cell>
          <cell r="HE2938">
            <v>0.28970279999999998</v>
          </cell>
          <cell r="HF2938">
            <v>0.51540839999999999</v>
          </cell>
          <cell r="HG2938">
            <v>0.94627260000000002</v>
          </cell>
          <cell r="HO2938">
            <v>0.51622820000000003</v>
          </cell>
          <cell r="HP2938">
            <v>5.4866600000000001E-2</v>
          </cell>
          <cell r="HR2938">
            <v>0.46136159999999998</v>
          </cell>
          <cell r="IA2938">
            <v>15</v>
          </cell>
          <cell r="IB2938">
            <v>2</v>
          </cell>
          <cell r="IH2938">
            <v>80</v>
          </cell>
          <cell r="II2938">
            <v>30</v>
          </cell>
          <cell r="IJ2938">
            <v>8</v>
          </cell>
          <cell r="IK2938">
            <v>4</v>
          </cell>
          <cell r="IL2938">
            <v>8</v>
          </cell>
          <cell r="IM2938">
            <v>1</v>
          </cell>
          <cell r="IO2938">
            <v>79</v>
          </cell>
          <cell r="IP2938">
            <v>31</v>
          </cell>
          <cell r="IQ2938">
            <v>10</v>
          </cell>
          <cell r="IR2938">
            <v>5</v>
          </cell>
          <cell r="IS2938">
            <v>12</v>
          </cell>
          <cell r="IT2938">
            <v>15</v>
          </cell>
          <cell r="IV2938" t="str">
            <v>Central and Eastern Europe</v>
          </cell>
          <cell r="IW2938">
            <v>1</v>
          </cell>
          <cell r="IX2938">
            <v>0</v>
          </cell>
        </row>
        <row r="2939">
          <cell r="A2939">
            <v>9602012</v>
          </cell>
          <cell r="B2939">
            <v>960</v>
          </cell>
          <cell r="C2939">
            <v>2012</v>
          </cell>
          <cell r="D2939" t="str">
            <v>Croatia</v>
          </cell>
          <cell r="E2939" t="str">
            <v>EUR </v>
          </cell>
          <cell r="F2939" t="str">
            <v>Upper middle income</v>
          </cell>
          <cell r="G2939" t="str">
            <v>Emerging</v>
          </cell>
          <cell r="H2939" t="str">
            <v>Emerging Europe</v>
          </cell>
          <cell r="I2939" t="str">
            <v>Importer</v>
          </cell>
          <cell r="K2939">
            <v>5.6521280000000003</v>
          </cell>
          <cell r="L2939">
            <v>349.42356999999998</v>
          </cell>
          <cell r="M2939">
            <v>80.949787000000001</v>
          </cell>
          <cell r="N2939">
            <v>1.896631</v>
          </cell>
          <cell r="O2939">
            <v>1.7922450000000001</v>
          </cell>
          <cell r="U2939">
            <v>0.93169029999999997</v>
          </cell>
          <cell r="W2939">
            <v>0.74227710000000002</v>
          </cell>
          <cell r="X2939">
            <v>0.79945860000000002</v>
          </cell>
          <cell r="Y2939">
            <v>0.92191480000000003</v>
          </cell>
          <cell r="AA2939">
            <v>0.66956870000000002</v>
          </cell>
          <cell r="AB2939">
            <v>0.74574890000000005</v>
          </cell>
          <cell r="AD2939">
            <v>0.93169029999999997</v>
          </cell>
          <cell r="AE2939">
            <v>1.0154479999999999</v>
          </cell>
          <cell r="AJ2939">
            <v>0.78206719999999996</v>
          </cell>
          <cell r="AK2939">
            <v>1.003026</v>
          </cell>
          <cell r="AM2939">
            <v>0.82071620000000001</v>
          </cell>
          <cell r="AN2939">
            <v>1.024351</v>
          </cell>
          <cell r="AP2939">
            <v>0.58773129999999996</v>
          </cell>
          <cell r="AQ2939">
            <v>0.63685020000000003</v>
          </cell>
          <cell r="AS2939">
            <v>8.3273600000000003E-2</v>
          </cell>
          <cell r="AT2939">
            <v>2.9890900000000001E-2</v>
          </cell>
          <cell r="AV2939">
            <v>0.4186822</v>
          </cell>
          <cell r="AW2939">
            <v>0.39829439999999999</v>
          </cell>
          <cell r="AY2939">
            <v>0.46300590000000003</v>
          </cell>
          <cell r="AZ2939">
            <v>0.46812209999999999</v>
          </cell>
          <cell r="BB2939">
            <v>0.41839120000000002</v>
          </cell>
          <cell r="BC2939">
            <v>0.3840557</v>
          </cell>
          <cell r="BE2939">
            <v>-3.7226999999999998E-3</v>
          </cell>
          <cell r="BF2939">
            <v>-0.1916254</v>
          </cell>
          <cell r="BH2939">
            <v>0.25920880000000002</v>
          </cell>
          <cell r="BI2939">
            <v>0.19374269999999999</v>
          </cell>
          <cell r="BK2939">
            <v>0.30856349999999999</v>
          </cell>
          <cell r="BL2939">
            <v>0.2415252</v>
          </cell>
          <cell r="BQ2939">
            <v>1.3558950000000001</v>
          </cell>
          <cell r="BS2939">
            <v>2.498043</v>
          </cell>
          <cell r="BT2939">
            <v>3.8539379999999999</v>
          </cell>
          <cell r="BU2939">
            <v>1.3416680000000001</v>
          </cell>
          <cell r="BW2939">
            <v>2.253352</v>
          </cell>
          <cell r="BX2939">
            <v>3.5950199999999999</v>
          </cell>
          <cell r="BZ2939">
            <v>1.3450599999999999</v>
          </cell>
          <cell r="CA2939">
            <v>1.5553589999999999</v>
          </cell>
          <cell r="CF2939">
            <v>2.8470209999999998</v>
          </cell>
          <cell r="CG2939">
            <v>3.5735760000000001</v>
          </cell>
          <cell r="CI2939">
            <v>4.1920809999999999</v>
          </cell>
          <cell r="CJ2939">
            <v>5.1433049999999998</v>
          </cell>
          <cell r="CL2939">
            <v>1.086206</v>
          </cell>
          <cell r="CM2939">
            <v>1.0630500000000001</v>
          </cell>
          <cell r="CO2939">
            <v>9.3476199999999995E-2</v>
          </cell>
          <cell r="CP2939">
            <v>9.7949999999999999E-3</v>
          </cell>
          <cell r="CR2939">
            <v>1.5525549999999999</v>
          </cell>
          <cell r="CS2939">
            <v>1.382957</v>
          </cell>
          <cell r="CU2939">
            <v>2.6563270000000001</v>
          </cell>
          <cell r="CV2939">
            <v>2.6754630000000001</v>
          </cell>
          <cell r="CX2939">
            <v>0.87420200000000003</v>
          </cell>
          <cell r="CY2939">
            <v>0.66926479999999999</v>
          </cell>
          <cell r="DA2939">
            <v>-2.9142999999999999E-3</v>
          </cell>
          <cell r="DB2939">
            <v>-0.2477994</v>
          </cell>
          <cell r="DD2939">
            <v>1.1135390000000001</v>
          </cell>
          <cell r="DE2939">
            <v>0.95593309999999998</v>
          </cell>
          <cell r="DG2939">
            <v>2.1803710000000001</v>
          </cell>
          <cell r="DH2939">
            <v>1.4476059999999999</v>
          </cell>
          <cell r="DO2939">
            <v>2970000000</v>
          </cell>
          <cell r="DP2939">
            <v>857000000</v>
          </cell>
          <cell r="DQ2939">
            <v>1980000000</v>
          </cell>
          <cell r="DR2939">
            <v>128000000</v>
          </cell>
          <cell r="GV2939">
            <v>-1.237511</v>
          </cell>
          <cell r="GW2939">
            <v>-2.3078820000000002</v>
          </cell>
          <cell r="HB2939">
            <v>0.22924810000000001</v>
          </cell>
          <cell r="HC2939">
            <v>0.14944250000000001</v>
          </cell>
          <cell r="HH2939">
            <v>0.79545940000000004</v>
          </cell>
          <cell r="HI2939">
            <v>1.1268549999999999</v>
          </cell>
          <cell r="HS2939">
            <v>3.1190499999999999E-2</v>
          </cell>
          <cell r="HU2939">
            <v>0.46759299999999998</v>
          </cell>
          <cell r="HV2939">
            <v>4.5416999999999999E-2</v>
          </cell>
          <cell r="HX2939">
            <v>0.71228409999999998</v>
          </cell>
          <cell r="HY2939">
            <v>0.49878349999999999</v>
          </cell>
          <cell r="HZ2939">
            <v>0.75770099999999996</v>
          </cell>
          <cell r="IV2939" t="str">
            <v>Central and Eastern Europe</v>
          </cell>
          <cell r="IW2939">
            <v>1</v>
          </cell>
          <cell r="IX2939">
            <v>0</v>
          </cell>
        </row>
        <row r="2940">
          <cell r="A2940">
            <v>960200806</v>
          </cell>
          <cell r="B2940">
            <v>960</v>
          </cell>
          <cell r="C2940">
            <v>200000</v>
          </cell>
          <cell r="D2940" t="str">
            <v>Croatia</v>
          </cell>
          <cell r="E2940" t="str">
            <v>EUR </v>
          </cell>
          <cell r="F2940" t="str">
            <v>Upper middle income</v>
          </cell>
          <cell r="G2940" t="str">
            <v>Emerging</v>
          </cell>
          <cell r="H2940" t="str">
            <v>Emerging Europe</v>
          </cell>
          <cell r="I2940" t="str">
            <v>Importer</v>
          </cell>
          <cell r="K2940">
            <v>4.9367429999999999</v>
          </cell>
          <cell r="L2940">
            <v>345.01400999999998</v>
          </cell>
          <cell r="M2940">
            <v>82.871955999999997</v>
          </cell>
          <cell r="N2940">
            <v>1.9311830000000001</v>
          </cell>
          <cell r="O2940">
            <v>1.982796</v>
          </cell>
          <cell r="Q2940">
            <v>0.99996320000000005</v>
          </cell>
          <cell r="S2940">
            <v>0.97961849999999995</v>
          </cell>
          <cell r="T2940">
            <v>0.98570539999999995</v>
          </cell>
          <cell r="AC2940">
            <v>0.82615260000000001</v>
          </cell>
          <cell r="AI2940">
            <v>0.72274229999999995</v>
          </cell>
          <cell r="AL2940">
            <v>0.75558499999999995</v>
          </cell>
          <cell r="AO2940">
            <v>0.30794899999999997</v>
          </cell>
          <cell r="AR2940">
            <v>-0.14107349999999999</v>
          </cell>
          <cell r="AU2940">
            <v>0.25722889999999998</v>
          </cell>
          <cell r="AX2940">
            <v>0.1956311</v>
          </cell>
          <cell r="BA2940">
            <v>0.1826372</v>
          </cell>
          <cell r="BD2940">
            <v>-0.229188</v>
          </cell>
          <cell r="BG2940">
            <v>0.15282080000000001</v>
          </cell>
          <cell r="BJ2940">
            <v>8.8707599999999998E-2</v>
          </cell>
          <cell r="BM2940">
            <v>1.3467960000000001</v>
          </cell>
          <cell r="BO2940">
            <v>3.0905200000000002</v>
          </cell>
          <cell r="BP2940">
            <v>4.437316</v>
          </cell>
          <cell r="BY2940">
            <v>1.024203</v>
          </cell>
          <cell r="CE2940">
            <v>2.063212</v>
          </cell>
          <cell r="CH2940">
            <v>3.1033019999999998</v>
          </cell>
          <cell r="CK2940">
            <v>0.5522205</v>
          </cell>
          <cell r="CN2940">
            <v>-0.18597520000000001</v>
          </cell>
          <cell r="CQ2940">
            <v>1.004122</v>
          </cell>
          <cell r="CT2940">
            <v>1.3535060000000001</v>
          </cell>
          <cell r="CW2940">
            <v>0.34775869999999998</v>
          </cell>
          <cell r="CZ2940">
            <v>-0.20944840000000001</v>
          </cell>
          <cell r="DC2940">
            <v>0.50409300000000001</v>
          </cell>
          <cell r="DF2940">
            <v>0.53271959999999996</v>
          </cell>
          <cell r="DI2940">
            <v>0.93121980000000004</v>
          </cell>
          <cell r="DJ2940">
            <v>1.003177</v>
          </cell>
          <cell r="DK2940">
            <v>1.016545</v>
          </cell>
          <cell r="DL2940">
            <v>0.93121980000000004</v>
          </cell>
          <cell r="DM2940">
            <v>1.216545</v>
          </cell>
          <cell r="DN2940">
            <v>1.003177</v>
          </cell>
          <cell r="DO2940">
            <v>3290000000</v>
          </cell>
          <cell r="DP2940">
            <v>941000000</v>
          </cell>
          <cell r="DQ2940">
            <v>2200000000</v>
          </cell>
          <cell r="DR2940">
            <v>145000000</v>
          </cell>
          <cell r="DS2940">
            <v>114.59699999999999</v>
          </cell>
          <cell r="DU2940">
            <v>140.28270000000001</v>
          </cell>
          <cell r="EH2940">
            <v>132.59790000000001</v>
          </cell>
          <cell r="FH2940">
            <v>123.9376</v>
          </cell>
          <cell r="FN2940">
            <v>134.17359999999999</v>
          </cell>
          <cell r="FQ2940">
            <v>132.59790000000001</v>
          </cell>
          <cell r="FT2940">
            <v>102.0013</v>
          </cell>
          <cell r="FW2940">
            <v>72.102909999999994</v>
          </cell>
          <cell r="FZ2940">
            <v>114.42659999999999</v>
          </cell>
          <cell r="GC2940">
            <v>103.7071</v>
          </cell>
          <cell r="GF2940">
            <v>91.611710000000002</v>
          </cell>
          <cell r="GI2940">
            <v>58.429740000000002</v>
          </cell>
          <cell r="GL2940">
            <v>103.73099999999999</v>
          </cell>
          <cell r="GO2940">
            <v>89.673789999999997</v>
          </cell>
          <cell r="IA2940">
            <v>11</v>
          </cell>
          <cell r="IC2940">
            <v>1</v>
          </cell>
          <cell r="ID2940">
            <v>2</v>
          </cell>
          <cell r="IH2940">
            <v>43</v>
          </cell>
          <cell r="II2940">
            <v>18</v>
          </cell>
          <cell r="IJ2940">
            <v>13</v>
          </cell>
          <cell r="IK2940">
            <v>8</v>
          </cell>
          <cell r="IL2940">
            <v>14</v>
          </cell>
          <cell r="IM2940">
            <v>11</v>
          </cell>
          <cell r="IO2940">
            <v>45</v>
          </cell>
          <cell r="IP2940">
            <v>19</v>
          </cell>
          <cell r="IQ2940">
            <v>17</v>
          </cell>
          <cell r="IR2940">
            <v>13</v>
          </cell>
          <cell r="IS2940">
            <v>16</v>
          </cell>
          <cell r="IT2940">
            <v>26</v>
          </cell>
          <cell r="IV2940" t="str">
            <v>Central and Eastern Europe</v>
          </cell>
          <cell r="IW2940">
            <v>1</v>
          </cell>
          <cell r="IX2940">
            <v>0</v>
          </cell>
        </row>
        <row r="2941">
          <cell r="A2941">
            <v>960200812</v>
          </cell>
          <cell r="B2941">
            <v>960</v>
          </cell>
          <cell r="C2941">
            <v>200000</v>
          </cell>
          <cell r="D2941" t="str">
            <v>Croatia</v>
          </cell>
          <cell r="E2941" t="str">
            <v>EUR </v>
          </cell>
          <cell r="F2941" t="str">
            <v>Upper middle income</v>
          </cell>
          <cell r="G2941" t="str">
            <v>Emerging</v>
          </cell>
          <cell r="H2941" t="str">
            <v>Emerging Europe</v>
          </cell>
          <cell r="I2941" t="str">
            <v>Importer</v>
          </cell>
          <cell r="IV2941" t="str">
            <v>Central and Eastern Europe</v>
          </cell>
          <cell r="IW2941">
            <v>1</v>
          </cell>
          <cell r="IX2941">
            <v>0</v>
          </cell>
        </row>
        <row r="2942">
          <cell r="A2942">
            <v>9612000</v>
          </cell>
          <cell r="B2942">
            <v>961</v>
          </cell>
          <cell r="C2942">
            <v>2000</v>
          </cell>
          <cell r="D2942" t="str">
            <v>Slovenia</v>
          </cell>
          <cell r="E2942" t="str">
            <v>EUR </v>
          </cell>
          <cell r="F2942" t="str">
            <v>High income: nonOECD</v>
          </cell>
          <cell r="G2942" t="str">
            <v>Advanced</v>
          </cell>
          <cell r="H2942" t="str">
            <v>Advanced</v>
          </cell>
          <cell r="I2942" t="str">
            <v>Importer</v>
          </cell>
          <cell r="K2942">
            <v>0.92447250000000003</v>
          </cell>
          <cell r="L2942">
            <v>18.5657</v>
          </cell>
          <cell r="M2942">
            <v>34.883273000000003</v>
          </cell>
          <cell r="AC2942">
            <v>0.49142249999999998</v>
          </cell>
          <cell r="AI2942">
            <v>0.38434800000000002</v>
          </cell>
          <cell r="AL2942">
            <v>0.42170239999999998</v>
          </cell>
          <cell r="AO2942">
            <v>0.4417065</v>
          </cell>
          <cell r="AU2942">
            <v>0.35686899999999999</v>
          </cell>
          <cell r="AX2942">
            <v>0.38294610000000001</v>
          </cell>
          <cell r="BA2942">
            <v>0.4417065</v>
          </cell>
          <cell r="BG2942">
            <v>0.37565199999999999</v>
          </cell>
          <cell r="BJ2942">
            <v>0.38784800000000003</v>
          </cell>
          <cell r="BY2942">
            <v>1.049982</v>
          </cell>
          <cell r="CE2942">
            <v>1.472987</v>
          </cell>
          <cell r="CH2942">
            <v>2.5516290000000001</v>
          </cell>
          <cell r="CK2942">
            <v>1.108589</v>
          </cell>
          <cell r="CQ2942">
            <v>1.4667330000000001</v>
          </cell>
          <cell r="CT2942">
            <v>2.493239</v>
          </cell>
          <cell r="CW2942">
            <v>1.0651790000000001</v>
          </cell>
          <cell r="DC2942">
            <v>1.599362</v>
          </cell>
          <cell r="DF2942">
            <v>2.5516290000000001</v>
          </cell>
          <cell r="DO2942">
            <v>2480000000</v>
          </cell>
          <cell r="DP2942">
            <v>1080000000</v>
          </cell>
          <cell r="DQ2942">
            <v>1360000000</v>
          </cell>
          <cell r="DR2942">
            <v>31400000</v>
          </cell>
          <cell r="HJ2942">
            <v>1</v>
          </cell>
          <cell r="HK2942">
            <v>53800000</v>
          </cell>
          <cell r="HL2942">
            <v>1563399</v>
          </cell>
          <cell r="HM2942">
            <v>67900000</v>
          </cell>
          <cell r="HN2942">
            <v>123000000</v>
          </cell>
          <cell r="IA2942">
            <v>20</v>
          </cell>
          <cell r="IB2942">
            <v>4</v>
          </cell>
          <cell r="IH2942">
            <v>20</v>
          </cell>
          <cell r="II2942">
            <v>6</v>
          </cell>
          <cell r="IO2942">
            <v>17</v>
          </cell>
          <cell r="IP2942">
            <v>3</v>
          </cell>
          <cell r="IV2942" t="str">
            <v>Advanced Economies</v>
          </cell>
          <cell r="IW2942">
            <v>0</v>
          </cell>
          <cell r="IX2942">
            <v>1</v>
          </cell>
        </row>
        <row r="2943">
          <cell r="A2943">
            <v>9612001</v>
          </cell>
          <cell r="B2943">
            <v>961</v>
          </cell>
          <cell r="C2943">
            <v>2001</v>
          </cell>
          <cell r="D2943" t="str">
            <v>Slovenia</v>
          </cell>
          <cell r="E2943" t="str">
            <v>EUR </v>
          </cell>
          <cell r="F2943" t="str">
            <v>High income: nonOECD</v>
          </cell>
          <cell r="G2943" t="str">
            <v>Advanced</v>
          </cell>
          <cell r="H2943" t="str">
            <v>Advanced</v>
          </cell>
          <cell r="I2943" t="str">
            <v>Importer</v>
          </cell>
          <cell r="K2943">
            <v>1.011822</v>
          </cell>
          <cell r="L2943">
            <v>20.764900000000001</v>
          </cell>
          <cell r="M2943">
            <v>36.720025</v>
          </cell>
          <cell r="AC2943">
            <v>0.48572500000000002</v>
          </cell>
          <cell r="AI2943">
            <v>0.36920199999999997</v>
          </cell>
          <cell r="AL2943">
            <v>0.38911610000000002</v>
          </cell>
          <cell r="AO2943">
            <v>0.43279600000000001</v>
          </cell>
          <cell r="AU2943">
            <v>0.34692099999999998</v>
          </cell>
          <cell r="AX2943">
            <v>0.36914170000000002</v>
          </cell>
          <cell r="BA2943">
            <v>0.42965950000000003</v>
          </cell>
          <cell r="BG2943">
            <v>0.34692099999999998</v>
          </cell>
          <cell r="BJ2943">
            <v>0.36840109999999998</v>
          </cell>
          <cell r="BY2943">
            <v>1.0537479999999999</v>
          </cell>
          <cell r="CE2943">
            <v>1.5277369999999999</v>
          </cell>
          <cell r="CH2943">
            <v>2.5322710000000002</v>
          </cell>
          <cell r="CK2943">
            <v>1.0738350000000001</v>
          </cell>
          <cell r="CQ2943">
            <v>1.5610949999999999</v>
          </cell>
          <cell r="CT2943">
            <v>2.5686599999999999</v>
          </cell>
          <cell r="CW2943">
            <v>1.0537479999999999</v>
          </cell>
          <cell r="DC2943">
            <v>1.5368710000000001</v>
          </cell>
          <cell r="DF2943">
            <v>2.4571160000000001</v>
          </cell>
          <cell r="DO2943">
            <v>2620000000</v>
          </cell>
          <cell r="DP2943">
            <v>1070000000</v>
          </cell>
          <cell r="DQ2943">
            <v>1510000000</v>
          </cell>
          <cell r="DR2943">
            <v>37800000</v>
          </cell>
          <cell r="HJ2943">
            <v>1</v>
          </cell>
          <cell r="HK2943">
            <v>52400000</v>
          </cell>
          <cell r="HL2943">
            <v>1840964</v>
          </cell>
          <cell r="HM2943">
            <v>73300000</v>
          </cell>
          <cell r="HN2943">
            <v>128000000</v>
          </cell>
          <cell r="IA2943">
            <v>20</v>
          </cell>
          <cell r="IB2943">
            <v>4</v>
          </cell>
          <cell r="IH2943">
            <v>20</v>
          </cell>
          <cell r="II2943">
            <v>6</v>
          </cell>
          <cell r="IJ2943">
            <v>1</v>
          </cell>
          <cell r="IO2943">
            <v>17</v>
          </cell>
          <cell r="IP2943">
            <v>3</v>
          </cell>
          <cell r="IQ2943">
            <v>2</v>
          </cell>
          <cell r="IV2943" t="str">
            <v>Advanced Economies</v>
          </cell>
          <cell r="IW2943">
            <v>0</v>
          </cell>
          <cell r="IX2943">
            <v>1</v>
          </cell>
        </row>
        <row r="2944">
          <cell r="A2944">
            <v>9612002</v>
          </cell>
          <cell r="B2944">
            <v>961</v>
          </cell>
          <cell r="C2944">
            <v>2002</v>
          </cell>
          <cell r="D2944" t="str">
            <v>Slovenia</v>
          </cell>
          <cell r="E2944" t="str">
            <v>EUR </v>
          </cell>
          <cell r="F2944" t="str">
            <v>High income: nonOECD</v>
          </cell>
          <cell r="G2944" t="str">
            <v>Advanced</v>
          </cell>
          <cell r="H2944" t="str">
            <v>Advanced</v>
          </cell>
          <cell r="I2944" t="str">
            <v>Importer</v>
          </cell>
          <cell r="K2944">
            <v>1.000407</v>
          </cell>
          <cell r="L2944">
            <v>23.194700000000001</v>
          </cell>
          <cell r="M2944">
            <v>38.742612000000001</v>
          </cell>
          <cell r="AC2944">
            <v>0.56360650000000001</v>
          </cell>
          <cell r="AI2944">
            <v>0.41</v>
          </cell>
          <cell r="AL2944">
            <v>0.45636480000000001</v>
          </cell>
          <cell r="AO2944">
            <v>0.2376393</v>
          </cell>
          <cell r="AR2944">
            <v>-5.3232700000000001E-2</v>
          </cell>
          <cell r="AU2944">
            <v>0.15167079999999999</v>
          </cell>
          <cell r="AX2944">
            <v>0.15617200000000001</v>
          </cell>
          <cell r="BA2944">
            <v>0.23729259999999999</v>
          </cell>
          <cell r="BD2944">
            <v>-2.1605999999999999E-3</v>
          </cell>
          <cell r="BG2944">
            <v>0.13079160000000001</v>
          </cell>
          <cell r="BJ2944">
            <v>0.1550436</v>
          </cell>
          <cell r="BY2944">
            <v>1.1315660000000001</v>
          </cell>
          <cell r="CE2944">
            <v>1.5153220000000001</v>
          </cell>
          <cell r="CH2944">
            <v>2.6375579999999998</v>
          </cell>
          <cell r="CK2944">
            <v>0.89021720000000004</v>
          </cell>
          <cell r="CN2944">
            <v>-8.4856299999999996E-2</v>
          </cell>
          <cell r="CQ2944">
            <v>0.92043580000000003</v>
          </cell>
          <cell r="CT2944">
            <v>1.510273</v>
          </cell>
          <cell r="CW2944">
            <v>0.9111629</v>
          </cell>
          <cell r="CZ2944">
            <v>-8.6654999999999996E-3</v>
          </cell>
          <cell r="DC2944">
            <v>1.0041469999999999</v>
          </cell>
          <cell r="DF2944">
            <v>1.6103050000000001</v>
          </cell>
          <cell r="DI2944">
            <v>0.1944941</v>
          </cell>
          <cell r="DJ2944">
            <v>0.1951155</v>
          </cell>
          <cell r="DK2944">
            <v>0.19855639999999999</v>
          </cell>
          <cell r="DL2944">
            <v>0.39449410000000001</v>
          </cell>
          <cell r="DM2944">
            <v>0.39855639999999998</v>
          </cell>
          <cell r="DN2944">
            <v>0.39511550000000001</v>
          </cell>
          <cell r="DO2944">
            <v>2570000000</v>
          </cell>
          <cell r="DP2944">
            <v>1030000000</v>
          </cell>
          <cell r="DQ2944">
            <v>1500000000</v>
          </cell>
          <cell r="DR2944">
            <v>39000000</v>
          </cell>
          <cell r="HJ2944">
            <v>1</v>
          </cell>
          <cell r="HK2944">
            <v>44400000</v>
          </cell>
          <cell r="HL2944">
            <v>1682083</v>
          </cell>
          <cell r="HM2944">
            <v>64900000</v>
          </cell>
          <cell r="HN2944">
            <v>111000000</v>
          </cell>
          <cell r="IA2944">
            <v>21</v>
          </cell>
          <cell r="IB2944">
            <v>5</v>
          </cell>
          <cell r="IH2944">
            <v>31</v>
          </cell>
          <cell r="II2944">
            <v>32</v>
          </cell>
          <cell r="IJ2944">
            <v>13</v>
          </cell>
          <cell r="IK2944">
            <v>10</v>
          </cell>
          <cell r="IL2944">
            <v>3</v>
          </cell>
          <cell r="IO2944">
            <v>31</v>
          </cell>
          <cell r="IP2944">
            <v>37</v>
          </cell>
          <cell r="IQ2944">
            <v>17</v>
          </cell>
          <cell r="IR2944">
            <v>11</v>
          </cell>
          <cell r="IS2944">
            <v>4</v>
          </cell>
          <cell r="IV2944" t="str">
            <v>Advanced Economies</v>
          </cell>
          <cell r="IW2944">
            <v>0</v>
          </cell>
          <cell r="IX2944">
            <v>1</v>
          </cell>
        </row>
        <row r="2945">
          <cell r="A2945">
            <v>9612003</v>
          </cell>
          <cell r="B2945">
            <v>961</v>
          </cell>
          <cell r="C2945">
            <v>2003</v>
          </cell>
          <cell r="D2945" t="str">
            <v>Slovenia</v>
          </cell>
          <cell r="E2945" t="str">
            <v>EUR </v>
          </cell>
          <cell r="F2945" t="str">
            <v>High income: nonOECD</v>
          </cell>
          <cell r="G2945" t="str">
            <v>Advanced</v>
          </cell>
          <cell r="H2945" t="str">
            <v>Advanced</v>
          </cell>
          <cell r="I2945" t="str">
            <v>Importer</v>
          </cell>
          <cell r="K2945">
            <v>0.86317440000000001</v>
          </cell>
          <cell r="L2945">
            <v>25.1953</v>
          </cell>
          <cell r="M2945">
            <v>40.716396000000003</v>
          </cell>
          <cell r="N2945">
            <v>0.76</v>
          </cell>
          <cell r="O2945">
            <v>0.67</v>
          </cell>
          <cell r="Q2945">
            <v>0.33879520000000002</v>
          </cell>
          <cell r="S2945">
            <v>0.24471280000000001</v>
          </cell>
          <cell r="T2945">
            <v>0.28159119999999999</v>
          </cell>
          <cell r="AC2945">
            <v>0.62061500000000003</v>
          </cell>
          <cell r="AI2945">
            <v>0.4280775</v>
          </cell>
          <cell r="AL2945">
            <v>0.46659089999999998</v>
          </cell>
          <cell r="AO2945">
            <v>0.32812059999999998</v>
          </cell>
          <cell r="AR2945">
            <v>-4.9801100000000001E-2</v>
          </cell>
          <cell r="AU2945">
            <v>0.1461228</v>
          </cell>
          <cell r="AX2945">
            <v>0.17932129999999999</v>
          </cell>
          <cell r="BA2945">
            <v>0.27879520000000002</v>
          </cell>
          <cell r="BD2945">
            <v>-2.9370899999999998E-2</v>
          </cell>
          <cell r="BG2945">
            <v>0.1147128</v>
          </cell>
          <cell r="BJ2945">
            <v>0.15807160000000001</v>
          </cell>
          <cell r="BM2945">
            <v>1.168034</v>
          </cell>
          <cell r="BO2945">
            <v>1.3086679999999999</v>
          </cell>
          <cell r="BP2945">
            <v>2.476702</v>
          </cell>
          <cell r="BY2945">
            <v>1.0565389999999999</v>
          </cell>
          <cell r="CE2945">
            <v>1.3364419999999999</v>
          </cell>
          <cell r="CH2945">
            <v>2.4197139999999999</v>
          </cell>
          <cell r="CK2945">
            <v>0.95374539999999997</v>
          </cell>
          <cell r="CN2945">
            <v>-0.11406040000000001</v>
          </cell>
          <cell r="CQ2945">
            <v>0.82691199999999998</v>
          </cell>
          <cell r="CT2945">
            <v>1.6244989999999999</v>
          </cell>
          <cell r="CW2945">
            <v>0.92332380000000003</v>
          </cell>
          <cell r="CZ2945">
            <v>-5.9225199999999999E-2</v>
          </cell>
          <cell r="DC2945">
            <v>0.75503620000000005</v>
          </cell>
          <cell r="DF2945">
            <v>1.5427010000000001</v>
          </cell>
          <cell r="DI2945">
            <v>0.22120480000000001</v>
          </cell>
          <cell r="DJ2945">
            <v>0.22528719999999999</v>
          </cell>
          <cell r="DK2945">
            <v>0.24258179999999999</v>
          </cell>
          <cell r="DL2945">
            <v>0.42120469999999999</v>
          </cell>
          <cell r="DM2945">
            <v>0.44258180000000003</v>
          </cell>
          <cell r="DN2945">
            <v>0.42528719999999998</v>
          </cell>
          <cell r="DO2945">
            <v>2600000000</v>
          </cell>
          <cell r="DP2945">
            <v>1010000000</v>
          </cell>
          <cell r="DQ2945">
            <v>1560000000</v>
          </cell>
          <cell r="DR2945">
            <v>35200000</v>
          </cell>
          <cell r="HJ2945">
            <v>1</v>
          </cell>
          <cell r="HK2945">
            <v>34500000</v>
          </cell>
          <cell r="HL2945">
            <v>1206862</v>
          </cell>
          <cell r="HM2945">
            <v>53500000</v>
          </cell>
          <cell r="HN2945">
            <v>89200000</v>
          </cell>
          <cell r="IA2945">
            <v>25</v>
          </cell>
          <cell r="IB2945">
            <v>8</v>
          </cell>
          <cell r="IC2945">
            <v>1</v>
          </cell>
          <cell r="IH2945">
            <v>35</v>
          </cell>
          <cell r="II2945">
            <v>43</v>
          </cell>
          <cell r="IJ2945">
            <v>18</v>
          </cell>
          <cell r="IK2945">
            <v>16</v>
          </cell>
          <cell r="IL2945">
            <v>5</v>
          </cell>
          <cell r="IM2945">
            <v>1</v>
          </cell>
          <cell r="IO2945">
            <v>39</v>
          </cell>
          <cell r="IP2945">
            <v>51</v>
          </cell>
          <cell r="IQ2945">
            <v>27</v>
          </cell>
          <cell r="IR2945">
            <v>23</v>
          </cell>
          <cell r="IS2945">
            <v>10</v>
          </cell>
          <cell r="IT2945">
            <v>1</v>
          </cell>
          <cell r="IV2945" t="str">
            <v>Advanced Economies</v>
          </cell>
          <cell r="IW2945">
            <v>0</v>
          </cell>
          <cell r="IX2945">
            <v>1</v>
          </cell>
        </row>
        <row r="2946">
          <cell r="A2946">
            <v>9612004</v>
          </cell>
          <cell r="B2946">
            <v>961</v>
          </cell>
          <cell r="C2946">
            <v>2004</v>
          </cell>
          <cell r="D2946" t="str">
            <v>Slovenia</v>
          </cell>
          <cell r="E2946" t="str">
            <v>EUR </v>
          </cell>
          <cell r="F2946" t="str">
            <v>High income: nonOECD</v>
          </cell>
          <cell r="G2946" t="str">
            <v>Advanced</v>
          </cell>
          <cell r="H2946" t="str">
            <v>Advanced</v>
          </cell>
          <cell r="I2946" t="str">
            <v>Importer</v>
          </cell>
          <cell r="K2946">
            <v>0.80202379999999995</v>
          </cell>
          <cell r="L2946">
            <v>27.1647</v>
          </cell>
          <cell r="M2946">
            <v>43.607461000000001</v>
          </cell>
          <cell r="N2946">
            <v>1.117715</v>
          </cell>
          <cell r="O2946">
            <v>1.085412</v>
          </cell>
          <cell r="Q2946">
            <v>0.668045</v>
          </cell>
          <cell r="S2946">
            <v>0.58405499999999999</v>
          </cell>
          <cell r="T2946">
            <v>0.61304789999999998</v>
          </cell>
          <cell r="AC2946">
            <v>0.696434</v>
          </cell>
          <cell r="AI2946">
            <v>0.58723400000000003</v>
          </cell>
          <cell r="AL2946">
            <v>0.6264883</v>
          </cell>
          <cell r="AO2946">
            <v>0.33365489999999998</v>
          </cell>
          <cell r="AR2946">
            <v>-3.6570400000000003E-2</v>
          </cell>
          <cell r="AU2946">
            <v>0.23138130000000001</v>
          </cell>
          <cell r="AX2946">
            <v>0.21642649999999999</v>
          </cell>
          <cell r="BA2946">
            <v>0.29856169999999999</v>
          </cell>
          <cell r="BD2946">
            <v>-3.61632E-2</v>
          </cell>
          <cell r="BG2946">
            <v>0.1780641</v>
          </cell>
          <cell r="BJ2946">
            <v>0.1717735</v>
          </cell>
          <cell r="BM2946">
            <v>1.760035</v>
          </cell>
          <cell r="BO2946">
            <v>2.9188909999999999</v>
          </cell>
          <cell r="BP2946">
            <v>4.6789259999999997</v>
          </cell>
          <cell r="BY2946">
            <v>1.055601</v>
          </cell>
          <cell r="CE2946">
            <v>1.6428590000000001</v>
          </cell>
          <cell r="CH2946">
            <v>2.6404930000000002</v>
          </cell>
          <cell r="CK2946">
            <v>0.94015769999999999</v>
          </cell>
          <cell r="CN2946">
            <v>-8.2210500000000006E-2</v>
          </cell>
          <cell r="CQ2946">
            <v>1.110309</v>
          </cell>
          <cell r="CT2946">
            <v>1.8655170000000001</v>
          </cell>
          <cell r="CW2946">
            <v>0.92346550000000005</v>
          </cell>
          <cell r="CZ2946">
            <v>-5.7683400000000003E-2</v>
          </cell>
          <cell r="DC2946">
            <v>0.81047789999999997</v>
          </cell>
          <cell r="DF2946">
            <v>1.676512</v>
          </cell>
          <cell r="DI2946">
            <v>0.44967000000000001</v>
          </cell>
          <cell r="DJ2946">
            <v>0.50135700000000005</v>
          </cell>
          <cell r="DK2946">
            <v>0.34832970000000002</v>
          </cell>
          <cell r="DL2946">
            <v>0.44967000000000001</v>
          </cell>
          <cell r="DM2946">
            <v>0.54832970000000003</v>
          </cell>
          <cell r="DN2946">
            <v>0.50135700000000005</v>
          </cell>
          <cell r="DO2946">
            <v>2610000000</v>
          </cell>
          <cell r="DP2946">
            <v>892000000</v>
          </cell>
          <cell r="DQ2946">
            <v>1690000000</v>
          </cell>
          <cell r="DR2946">
            <v>26400000</v>
          </cell>
          <cell r="DS2946">
            <v>141.6679</v>
          </cell>
          <cell r="DU2946">
            <v>140.7253</v>
          </cell>
          <cell r="EE2946">
            <v>141.6679</v>
          </cell>
          <cell r="EG2946">
            <v>140.7253</v>
          </cell>
          <cell r="EH2946">
            <v>141.05070000000001</v>
          </cell>
          <cell r="EL2946">
            <v>141.05070000000001</v>
          </cell>
          <cell r="FH2946">
            <v>114.1848</v>
          </cell>
          <cell r="FN2946">
            <v>123.19799999999999</v>
          </cell>
          <cell r="FQ2946">
            <v>124.3125</v>
          </cell>
          <cell r="FT2946">
            <v>119.6815</v>
          </cell>
          <cell r="FW2946">
            <v>85.783349999999999</v>
          </cell>
          <cell r="FZ2946">
            <v>112.669</v>
          </cell>
          <cell r="GC2946">
            <v>110.11450000000001</v>
          </cell>
          <cell r="GF2946">
            <v>107.149</v>
          </cell>
          <cell r="GI2946">
            <v>65.102860000000007</v>
          </cell>
          <cell r="GL2946">
            <v>103.8395</v>
          </cell>
          <cell r="GO2946">
            <v>100.8335</v>
          </cell>
          <cell r="HJ2946">
            <v>1</v>
          </cell>
          <cell r="HK2946">
            <v>26300000</v>
          </cell>
          <cell r="HL2946">
            <v>779621.3</v>
          </cell>
          <cell r="HM2946">
            <v>50000000</v>
          </cell>
          <cell r="HN2946">
            <v>77100000</v>
          </cell>
          <cell r="IA2946">
            <v>26</v>
          </cell>
          <cell r="IB2946">
            <v>4</v>
          </cell>
          <cell r="IH2946">
            <v>39</v>
          </cell>
          <cell r="II2946">
            <v>40</v>
          </cell>
          <cell r="IJ2946">
            <v>16</v>
          </cell>
          <cell r="IK2946">
            <v>6</v>
          </cell>
          <cell r="IL2946">
            <v>4</v>
          </cell>
          <cell r="IM2946">
            <v>3</v>
          </cell>
          <cell r="IO2946">
            <v>43</v>
          </cell>
          <cell r="IP2946">
            <v>44</v>
          </cell>
          <cell r="IQ2946">
            <v>20</v>
          </cell>
          <cell r="IR2946">
            <v>13</v>
          </cell>
          <cell r="IS2946">
            <v>15</v>
          </cell>
          <cell r="IT2946">
            <v>3</v>
          </cell>
          <cell r="IV2946" t="str">
            <v>Advanced Economies</v>
          </cell>
          <cell r="IW2946">
            <v>0</v>
          </cell>
          <cell r="IX2946">
            <v>1</v>
          </cell>
        </row>
        <row r="2947">
          <cell r="A2947">
            <v>9612005</v>
          </cell>
          <cell r="B2947">
            <v>961</v>
          </cell>
          <cell r="C2947">
            <v>2005</v>
          </cell>
          <cell r="D2947" t="str">
            <v>Slovenia</v>
          </cell>
          <cell r="E2947" t="str">
            <v>EUR </v>
          </cell>
          <cell r="F2947" t="str">
            <v>High income: nonOECD</v>
          </cell>
          <cell r="G2947" t="str">
            <v>Advanced</v>
          </cell>
          <cell r="H2947" t="str">
            <v>Advanced</v>
          </cell>
          <cell r="I2947" t="str">
            <v>Importer</v>
          </cell>
          <cell r="K2947">
            <v>0.80290119999999998</v>
          </cell>
          <cell r="L2947">
            <v>28.722300000000001</v>
          </cell>
          <cell r="M2947">
            <v>46.811906999999998</v>
          </cell>
          <cell r="N2947">
            <v>1.1544410000000001</v>
          </cell>
          <cell r="O2947">
            <v>1.1532519999999999</v>
          </cell>
          <cell r="Q2947">
            <v>0.62061599999999995</v>
          </cell>
          <cell r="S2947">
            <v>0.55641399999999996</v>
          </cell>
          <cell r="T2947">
            <v>0.57789069999999998</v>
          </cell>
          <cell r="AC2947">
            <v>0.68082600000000004</v>
          </cell>
          <cell r="AI2947">
            <v>0.59365400000000002</v>
          </cell>
          <cell r="AL2947">
            <v>0.62260680000000002</v>
          </cell>
          <cell r="AO2947">
            <v>0.39081480000000002</v>
          </cell>
          <cell r="AR2947">
            <v>1.55224E-2</v>
          </cell>
          <cell r="AU2947">
            <v>0.28517940000000003</v>
          </cell>
          <cell r="AX2947">
            <v>0.28848689999999999</v>
          </cell>
          <cell r="BA2947">
            <v>0.31773210000000002</v>
          </cell>
          <cell r="BD2947">
            <v>1.07341E-2</v>
          </cell>
          <cell r="BG2947">
            <v>0.19572300000000001</v>
          </cell>
          <cell r="BJ2947">
            <v>0.22435289999999999</v>
          </cell>
          <cell r="BM2947">
            <v>1.526756</v>
          </cell>
          <cell r="BO2947">
            <v>2.7230970000000001</v>
          </cell>
          <cell r="BP2947">
            <v>4.2498529999999999</v>
          </cell>
          <cell r="BY2947">
            <v>0.9625705</v>
          </cell>
          <cell r="CE2947">
            <v>1.5086010000000001</v>
          </cell>
          <cell r="CH2947">
            <v>2.4931719999999999</v>
          </cell>
          <cell r="CK2947">
            <v>0.99101689999999998</v>
          </cell>
          <cell r="CN2947">
            <v>4.9125200000000001E-2</v>
          </cell>
          <cell r="CQ2947">
            <v>1.1691720000000001</v>
          </cell>
          <cell r="CT2947">
            <v>2.1262569999999998</v>
          </cell>
          <cell r="CW2947">
            <v>0.91274759999999999</v>
          </cell>
          <cell r="CZ2947">
            <v>8.6563999999999999E-3</v>
          </cell>
          <cell r="DC2947">
            <v>0.90922639999999999</v>
          </cell>
          <cell r="DF2947">
            <v>1.811315</v>
          </cell>
          <cell r="DI2947">
            <v>0.53382499999999999</v>
          </cell>
          <cell r="DJ2947">
            <v>0.59683799999999998</v>
          </cell>
          <cell r="DK2947">
            <v>0.4227572</v>
          </cell>
          <cell r="DL2947">
            <v>0.53382499999999999</v>
          </cell>
          <cell r="DM2947">
            <v>0.62275720000000001</v>
          </cell>
          <cell r="DN2947">
            <v>0.59683799999999998</v>
          </cell>
          <cell r="DO2947">
            <v>2660000000</v>
          </cell>
          <cell r="DP2947">
            <v>880000000</v>
          </cell>
          <cell r="DQ2947">
            <v>1750000000</v>
          </cell>
          <cell r="DR2947">
            <v>30200000</v>
          </cell>
          <cell r="DS2947">
            <v>113.977</v>
          </cell>
          <cell r="DU2947">
            <v>122.0836</v>
          </cell>
          <cell r="EE2947">
            <v>44.83052</v>
          </cell>
          <cell r="EG2947">
            <v>71.880570000000006</v>
          </cell>
          <cell r="EH2947">
            <v>119.37179999999999</v>
          </cell>
          <cell r="EL2947">
            <v>62.831859999999999</v>
          </cell>
          <cell r="FH2947">
            <v>93.435069999999996</v>
          </cell>
          <cell r="FN2947">
            <v>112.1391</v>
          </cell>
          <cell r="FQ2947">
            <v>104.8938</v>
          </cell>
          <cell r="FT2947">
            <v>128.4503</v>
          </cell>
          <cell r="FW2947">
            <v>126.7496</v>
          </cell>
          <cell r="FZ2947">
            <v>118.8129</v>
          </cell>
          <cell r="GC2947">
            <v>122.5802</v>
          </cell>
          <cell r="GF2947">
            <v>109.1786</v>
          </cell>
          <cell r="GI2947">
            <v>99.312740000000005</v>
          </cell>
          <cell r="GL2947">
            <v>107.77549999999999</v>
          </cell>
          <cell r="GO2947">
            <v>113.6442</v>
          </cell>
          <cell r="HJ2947">
            <v>1</v>
          </cell>
          <cell r="HK2947">
            <v>24600000</v>
          </cell>
          <cell r="HL2947">
            <v>845221.6</v>
          </cell>
          <cell r="HM2947">
            <v>48900000</v>
          </cell>
          <cell r="HN2947">
            <v>74400000</v>
          </cell>
          <cell r="IA2947">
            <v>26</v>
          </cell>
          <cell r="IB2947">
            <v>4</v>
          </cell>
          <cell r="IH2947">
            <v>52</v>
          </cell>
          <cell r="II2947">
            <v>38</v>
          </cell>
          <cell r="IJ2947">
            <v>10</v>
          </cell>
          <cell r="IK2947">
            <v>3</v>
          </cell>
          <cell r="IL2947">
            <v>5</v>
          </cell>
          <cell r="IM2947">
            <v>3</v>
          </cell>
          <cell r="IO2947">
            <v>56</v>
          </cell>
          <cell r="IP2947">
            <v>42</v>
          </cell>
          <cell r="IQ2947">
            <v>13</v>
          </cell>
          <cell r="IR2947">
            <v>8</v>
          </cell>
          <cell r="IS2947">
            <v>14</v>
          </cell>
          <cell r="IT2947">
            <v>8</v>
          </cell>
          <cell r="IV2947" t="str">
            <v>Advanced Economies</v>
          </cell>
          <cell r="IW2947">
            <v>0</v>
          </cell>
          <cell r="IX2947">
            <v>1</v>
          </cell>
        </row>
        <row r="2948">
          <cell r="A2948">
            <v>9612006</v>
          </cell>
          <cell r="B2948">
            <v>961</v>
          </cell>
          <cell r="C2948">
            <v>2006</v>
          </cell>
          <cell r="D2948" t="str">
            <v>Slovenia</v>
          </cell>
          <cell r="E2948" t="str">
            <v>EUR </v>
          </cell>
          <cell r="F2948" t="str">
            <v>High income: nonOECD</v>
          </cell>
          <cell r="G2948" t="str">
            <v>Advanced</v>
          </cell>
          <cell r="H2948" t="str">
            <v>Advanced</v>
          </cell>
          <cell r="I2948" t="str">
            <v>Importer</v>
          </cell>
          <cell r="K2948">
            <v>0.79636870000000004</v>
          </cell>
          <cell r="L2948">
            <v>31.045000000000002</v>
          </cell>
          <cell r="M2948">
            <v>51.151308999999998</v>
          </cell>
          <cell r="N2948">
            <v>1.2453270000000001</v>
          </cell>
          <cell r="O2948">
            <v>1.2169650000000001</v>
          </cell>
          <cell r="Q2948">
            <v>0.72321800000000003</v>
          </cell>
          <cell r="S2948">
            <v>0.61879600000000001</v>
          </cell>
          <cell r="T2948">
            <v>0.65201229999999999</v>
          </cell>
          <cell r="AC2948">
            <v>0.75763849999999999</v>
          </cell>
          <cell r="AI2948">
            <v>0.64558599999999999</v>
          </cell>
          <cell r="AL2948">
            <v>0.6822762</v>
          </cell>
          <cell r="AO2948">
            <v>0.41588259999999999</v>
          </cell>
          <cell r="AR2948">
            <v>5.36494E-2</v>
          </cell>
          <cell r="AU2948">
            <v>0.30799159999999998</v>
          </cell>
          <cell r="AX2948">
            <v>0.2991569</v>
          </cell>
          <cell r="BA2948">
            <v>0.35204750000000001</v>
          </cell>
          <cell r="BD2948">
            <v>3.3025499999999999E-2</v>
          </cell>
          <cell r="BG2948">
            <v>0.24076220000000001</v>
          </cell>
          <cell r="BJ2948">
            <v>0.2335006</v>
          </cell>
          <cell r="BM2948">
            <v>1.595191</v>
          </cell>
          <cell r="BO2948">
            <v>2.9258639999999998</v>
          </cell>
          <cell r="BP2948">
            <v>4.5210549999999996</v>
          </cell>
          <cell r="BY2948">
            <v>0.94180870000000005</v>
          </cell>
          <cell r="CE2948">
            <v>1.500939</v>
          </cell>
          <cell r="CH2948">
            <v>2.4548109999999999</v>
          </cell>
          <cell r="CK2948">
            <v>0.91617020000000005</v>
          </cell>
          <cell r="CN2948">
            <v>0.10170949999999999</v>
          </cell>
          <cell r="CQ2948">
            <v>1.336087</v>
          </cell>
          <cell r="CT2948">
            <v>1.9860869999999999</v>
          </cell>
          <cell r="CW2948">
            <v>0.8384587</v>
          </cell>
          <cell r="CZ2948">
            <v>4.5688600000000003E-2</v>
          </cell>
          <cell r="DC2948">
            <v>0.94375039999999999</v>
          </cell>
          <cell r="DF2948">
            <v>1.789299</v>
          </cell>
          <cell r="DI2948">
            <v>0.52210900000000005</v>
          </cell>
          <cell r="DJ2948">
            <v>0.59816899999999995</v>
          </cell>
          <cell r="DK2948">
            <v>0.49916509999999997</v>
          </cell>
          <cell r="DL2948">
            <v>0.52210900000000005</v>
          </cell>
          <cell r="DM2948">
            <v>0.69916509999999998</v>
          </cell>
          <cell r="DN2948">
            <v>0.59816899999999995</v>
          </cell>
          <cell r="DO2948">
            <v>2740000000</v>
          </cell>
          <cell r="DP2948">
            <v>860000000</v>
          </cell>
          <cell r="DQ2948">
            <v>1840000000</v>
          </cell>
          <cell r="DR2948">
            <v>32800000</v>
          </cell>
          <cell r="DS2948">
            <v>149.30950000000001</v>
          </cell>
          <cell r="DU2948">
            <v>138.6395</v>
          </cell>
          <cell r="EE2948">
            <v>-505.85169999999999</v>
          </cell>
          <cell r="EG2948">
            <v>-1521.9090000000001</v>
          </cell>
          <cell r="EH2948">
            <v>142.03360000000001</v>
          </cell>
          <cell r="EL2948">
            <v>-1198.704</v>
          </cell>
          <cell r="FH2948">
            <v>118.03749999999999</v>
          </cell>
          <cell r="FN2948">
            <v>127.15770000000001</v>
          </cell>
          <cell r="FQ2948">
            <v>124.13460000000001</v>
          </cell>
          <cell r="FT2948">
            <v>130.83840000000001</v>
          </cell>
          <cell r="FW2948">
            <v>129.25360000000001</v>
          </cell>
          <cell r="FZ2948">
            <v>128.3544</v>
          </cell>
          <cell r="GC2948">
            <v>124.4233</v>
          </cell>
          <cell r="GF2948">
            <v>119.3068</v>
          </cell>
          <cell r="GI2948">
            <v>121.6917</v>
          </cell>
          <cell r="GL2948">
            <v>116.52500000000001</v>
          </cell>
          <cell r="GO2948">
            <v>114.2085</v>
          </cell>
          <cell r="HJ2948">
            <v>1</v>
          </cell>
          <cell r="HK2948">
            <v>22100000</v>
          </cell>
          <cell r="HL2948">
            <v>841125.8</v>
          </cell>
          <cell r="HM2948">
            <v>47300000</v>
          </cell>
          <cell r="HN2948">
            <v>70200000</v>
          </cell>
          <cell r="IA2948">
            <v>26</v>
          </cell>
          <cell r="IB2948">
            <v>4</v>
          </cell>
          <cell r="IH2948">
            <v>55</v>
          </cell>
          <cell r="II2948">
            <v>37</v>
          </cell>
          <cell r="IJ2948">
            <v>9</v>
          </cell>
          <cell r="IK2948">
            <v>2</v>
          </cell>
          <cell r="IL2948">
            <v>5</v>
          </cell>
          <cell r="IM2948">
            <v>3</v>
          </cell>
          <cell r="IO2948">
            <v>56</v>
          </cell>
          <cell r="IP2948">
            <v>46</v>
          </cell>
          <cell r="IQ2948">
            <v>13</v>
          </cell>
          <cell r="IR2948">
            <v>6</v>
          </cell>
          <cell r="IS2948">
            <v>13</v>
          </cell>
          <cell r="IT2948">
            <v>7</v>
          </cell>
          <cell r="IV2948" t="str">
            <v>Advanced Economies</v>
          </cell>
          <cell r="IW2948">
            <v>0</v>
          </cell>
          <cell r="IX2948">
            <v>1</v>
          </cell>
        </row>
        <row r="2949">
          <cell r="A2949">
            <v>9612007</v>
          </cell>
          <cell r="B2949">
            <v>961</v>
          </cell>
          <cell r="C2949">
            <v>2007</v>
          </cell>
          <cell r="D2949" t="str">
            <v>Slovenia</v>
          </cell>
          <cell r="E2949" t="str">
            <v>EUR </v>
          </cell>
          <cell r="F2949" t="str">
            <v>High income: nonOECD</v>
          </cell>
          <cell r="G2949" t="str">
            <v>Advanced</v>
          </cell>
          <cell r="H2949" t="str">
            <v>Advanced</v>
          </cell>
          <cell r="I2949" t="str">
            <v>Importer</v>
          </cell>
          <cell r="K2949">
            <v>0.72958849999999997</v>
          </cell>
          <cell r="L2949">
            <v>34.5623</v>
          </cell>
          <cell r="M2949">
            <v>56.251671999999999</v>
          </cell>
          <cell r="N2949">
            <v>1.483843</v>
          </cell>
          <cell r="O2949">
            <v>1.4983340000000001</v>
          </cell>
          <cell r="Q2949">
            <v>0.76800500000000005</v>
          </cell>
          <cell r="S2949">
            <v>0.68685700000000005</v>
          </cell>
          <cell r="T2949">
            <v>0.71182630000000002</v>
          </cell>
          <cell r="AC2949">
            <v>0.89289929999999995</v>
          </cell>
          <cell r="AI2949">
            <v>0.71870449999999997</v>
          </cell>
          <cell r="AL2949">
            <v>0.74298310000000001</v>
          </cell>
          <cell r="AO2949">
            <v>0.39108589999999999</v>
          </cell>
          <cell r="AR2949">
            <v>-5.7517600000000002E-2</v>
          </cell>
          <cell r="AU2949">
            <v>0.18870819999999999</v>
          </cell>
          <cell r="AX2949">
            <v>0.21018770000000001</v>
          </cell>
          <cell r="BA2949">
            <v>0.2581928</v>
          </cell>
          <cell r="BD2949">
            <v>-0.14370230000000001</v>
          </cell>
          <cell r="BG2949">
            <v>0.13961229999999999</v>
          </cell>
          <cell r="BJ2949">
            <v>0.12703020000000001</v>
          </cell>
          <cell r="BM2949">
            <v>1.35043</v>
          </cell>
          <cell r="BO2949">
            <v>2.7173150000000001</v>
          </cell>
          <cell r="BP2949">
            <v>4.0677450000000004</v>
          </cell>
          <cell r="BY2949">
            <v>0.9412566</v>
          </cell>
          <cell r="CE2949">
            <v>1.5056229999999999</v>
          </cell>
          <cell r="CH2949">
            <v>2.4151530000000001</v>
          </cell>
          <cell r="CK2949">
            <v>0.76264750000000003</v>
          </cell>
          <cell r="CN2949">
            <v>-9.1213699999999995E-2</v>
          </cell>
          <cell r="CQ2949">
            <v>0.84091850000000001</v>
          </cell>
          <cell r="CT2949">
            <v>1.5520350000000001</v>
          </cell>
          <cell r="CW2949">
            <v>0.65587569999999995</v>
          </cell>
          <cell r="CZ2949">
            <v>-0.1752792</v>
          </cell>
          <cell r="DC2949">
            <v>0.56627830000000001</v>
          </cell>
          <cell r="DF2949">
            <v>0.96607069999999995</v>
          </cell>
          <cell r="DI2949">
            <v>0.71583799999999997</v>
          </cell>
          <cell r="DJ2949">
            <v>0.81147709999999995</v>
          </cell>
          <cell r="DK2949">
            <v>0.71828780000000003</v>
          </cell>
          <cell r="DL2949">
            <v>0.71583799999999997</v>
          </cell>
          <cell r="DM2949">
            <v>0.91828779999999999</v>
          </cell>
          <cell r="DN2949">
            <v>0.81147709999999995</v>
          </cell>
          <cell r="DO2949">
            <v>2750000000</v>
          </cell>
          <cell r="DP2949">
            <v>833000000</v>
          </cell>
          <cell r="DQ2949">
            <v>1870000000</v>
          </cell>
          <cell r="DR2949">
            <v>41600000</v>
          </cell>
          <cell r="DS2949">
            <v>128.74889999999999</v>
          </cell>
          <cell r="DU2949">
            <v>129.49279999999999</v>
          </cell>
          <cell r="EE2949">
            <v>85.329490000000007</v>
          </cell>
          <cell r="EG2949">
            <v>107.20359999999999</v>
          </cell>
          <cell r="EH2949">
            <v>129.26390000000001</v>
          </cell>
          <cell r="EL2949">
            <v>100.4729</v>
          </cell>
          <cell r="FH2949">
            <v>129.63560000000001</v>
          </cell>
          <cell r="FN2949">
            <v>129.54509999999999</v>
          </cell>
          <cell r="FQ2949">
            <v>128.8031</v>
          </cell>
          <cell r="FT2949">
            <v>112.8355</v>
          </cell>
          <cell r="FW2949">
            <v>79.063019999999995</v>
          </cell>
          <cell r="FZ2949">
            <v>112.31959999999999</v>
          </cell>
          <cell r="GC2949">
            <v>107.69289999999999</v>
          </cell>
          <cell r="GF2949">
            <v>101.6268</v>
          </cell>
          <cell r="GI2949">
            <v>72.709050000000005</v>
          </cell>
          <cell r="GL2949">
            <v>94.270610000000005</v>
          </cell>
          <cell r="GO2949">
            <v>92.544089999999997</v>
          </cell>
          <cell r="HJ2949">
            <v>1</v>
          </cell>
          <cell r="HK2949">
            <v>17600000</v>
          </cell>
          <cell r="HL2949">
            <v>876365.4</v>
          </cell>
          <cell r="HM2949">
            <v>39500000</v>
          </cell>
          <cell r="HN2949">
            <v>58000000</v>
          </cell>
          <cell r="IA2949">
            <v>31</v>
          </cell>
          <cell r="IB2949">
            <v>2</v>
          </cell>
          <cell r="ID2949">
            <v>1</v>
          </cell>
          <cell r="IH2949">
            <v>48</v>
          </cell>
          <cell r="II2949">
            <v>35</v>
          </cell>
          <cell r="IJ2949">
            <v>15</v>
          </cell>
          <cell r="IK2949">
            <v>9</v>
          </cell>
          <cell r="IL2949">
            <v>12</v>
          </cell>
          <cell r="IM2949">
            <v>3</v>
          </cell>
          <cell r="IO2949">
            <v>50</v>
          </cell>
          <cell r="IP2949">
            <v>35</v>
          </cell>
          <cell r="IQ2949">
            <v>20</v>
          </cell>
          <cell r="IR2949">
            <v>14</v>
          </cell>
          <cell r="IS2949">
            <v>17</v>
          </cell>
          <cell r="IT2949">
            <v>18</v>
          </cell>
          <cell r="IV2949" t="str">
            <v>Advanced Economies</v>
          </cell>
          <cell r="IW2949">
            <v>0</v>
          </cell>
          <cell r="IX2949">
            <v>1</v>
          </cell>
        </row>
        <row r="2950">
          <cell r="A2950">
            <v>9612008</v>
          </cell>
          <cell r="B2950">
            <v>961</v>
          </cell>
          <cell r="C2950">
            <v>2008</v>
          </cell>
          <cell r="D2950" t="str">
            <v>Slovenia</v>
          </cell>
          <cell r="E2950" t="str">
            <v>EUR </v>
          </cell>
          <cell r="F2950" t="str">
            <v>High income: nonOECD</v>
          </cell>
          <cell r="G2950" t="str">
            <v>Advanced</v>
          </cell>
          <cell r="H2950" t="str">
            <v>Advanced</v>
          </cell>
          <cell r="I2950" t="str">
            <v>Importer</v>
          </cell>
          <cell r="K2950">
            <v>0.67947959999999996</v>
          </cell>
          <cell r="L2950">
            <v>37.279499999999999</v>
          </cell>
          <cell r="M2950">
            <v>59.563144999999999</v>
          </cell>
          <cell r="N2950">
            <v>1.2256609999999999</v>
          </cell>
          <cell r="O2950">
            <v>1.3205659999999999</v>
          </cell>
          <cell r="Q2950">
            <v>0.68212099999999998</v>
          </cell>
          <cell r="S2950">
            <v>0.62981200000000004</v>
          </cell>
          <cell r="T2950">
            <v>0.64421340000000005</v>
          </cell>
          <cell r="AC2950">
            <v>0.85056849999999995</v>
          </cell>
          <cell r="AI2950">
            <v>0.72391030000000001</v>
          </cell>
          <cell r="AL2950">
            <v>0.76485360000000002</v>
          </cell>
          <cell r="AO2950">
            <v>0.68492160000000002</v>
          </cell>
          <cell r="AR2950">
            <v>0.34208870000000002</v>
          </cell>
          <cell r="AU2950">
            <v>0.52508699999999997</v>
          </cell>
          <cell r="AX2950">
            <v>0.5705308</v>
          </cell>
          <cell r="BA2950">
            <v>0.655528</v>
          </cell>
          <cell r="BD2950">
            <v>0.2277102</v>
          </cell>
          <cell r="BG2950">
            <v>0.5032181</v>
          </cell>
          <cell r="BJ2950">
            <v>0.52925789999999995</v>
          </cell>
          <cell r="BM2950">
            <v>1.084468</v>
          </cell>
          <cell r="BO2950">
            <v>2.6356359999999999</v>
          </cell>
          <cell r="BP2950">
            <v>3.7201040000000001</v>
          </cell>
          <cell r="BY2950">
            <v>0.78005690000000005</v>
          </cell>
          <cell r="CE2950">
            <v>1.3215840000000001</v>
          </cell>
          <cell r="CH2950">
            <v>2.077321</v>
          </cell>
          <cell r="CK2950">
            <v>1.0235669999999999</v>
          </cell>
          <cell r="CN2950">
            <v>0.41387030000000002</v>
          </cell>
          <cell r="CQ2950">
            <v>1.613413</v>
          </cell>
          <cell r="CT2950">
            <v>2.5874190000000001</v>
          </cell>
          <cell r="CW2950">
            <v>1.0195860000000001</v>
          </cell>
          <cell r="CZ2950">
            <v>0.1679668</v>
          </cell>
          <cell r="DC2950">
            <v>1.5694030000000001</v>
          </cell>
          <cell r="DF2950">
            <v>2.5727869999999999</v>
          </cell>
          <cell r="DI2950">
            <v>0.54354009999999997</v>
          </cell>
          <cell r="DJ2950">
            <v>0.69075410000000004</v>
          </cell>
          <cell r="DK2950">
            <v>0.40219709999999997</v>
          </cell>
          <cell r="DL2950">
            <v>0.54354009999999997</v>
          </cell>
          <cell r="DM2950">
            <v>0.60219710000000004</v>
          </cell>
          <cell r="DN2950">
            <v>0.69075410000000004</v>
          </cell>
          <cell r="DO2950">
            <v>3210000000</v>
          </cell>
          <cell r="DP2950">
            <v>872000000</v>
          </cell>
          <cell r="DQ2950">
            <v>2300000000</v>
          </cell>
          <cell r="DR2950">
            <v>45200000</v>
          </cell>
          <cell r="DS2950">
            <v>99.110380000000006</v>
          </cell>
          <cell r="DU2950">
            <v>116.03530000000001</v>
          </cell>
          <cell r="DV2950">
            <v>147.1628</v>
          </cell>
          <cell r="DX2950">
            <v>137.90799999999999</v>
          </cell>
          <cell r="EE2950">
            <v>163.31800000000001</v>
          </cell>
          <cell r="EG2950">
            <v>159.6446</v>
          </cell>
          <cell r="EH2950">
            <v>111.37560000000001</v>
          </cell>
          <cell r="EI2950">
            <v>140.45599999999999</v>
          </cell>
          <cell r="EL2950">
            <v>160.6559</v>
          </cell>
          <cell r="FH2950">
            <v>83.593739999999997</v>
          </cell>
          <cell r="FI2950">
            <v>152.89500000000001</v>
          </cell>
          <cell r="FN2950">
            <v>114.6926</v>
          </cell>
          <cell r="FO2950">
            <v>145.71549999999999</v>
          </cell>
          <cell r="FQ2950">
            <v>107.8807</v>
          </cell>
          <cell r="FR2950">
            <v>148.57380000000001</v>
          </cell>
          <cell r="FT2950">
            <v>140.334</v>
          </cell>
          <cell r="FU2950">
            <v>58.68074</v>
          </cell>
          <cell r="FW2950">
            <v>321.57940000000002</v>
          </cell>
          <cell r="FX2950">
            <v>11.17756</v>
          </cell>
          <cell r="FZ2950">
            <v>238.4101</v>
          </cell>
          <cell r="GA2950">
            <v>70.873350000000002</v>
          </cell>
          <cell r="GC2950">
            <v>201.42850000000001</v>
          </cell>
          <cell r="GD2950">
            <v>56.227200000000003</v>
          </cell>
          <cell r="GF2950">
            <v>136.47630000000001</v>
          </cell>
          <cell r="GG2950">
            <v>29.716629999999999</v>
          </cell>
          <cell r="GI2950">
            <v>259.73140000000001</v>
          </cell>
          <cell r="GJ2950">
            <v>9.7242110000000004</v>
          </cell>
          <cell r="GL2950">
            <v>238.4101</v>
          </cell>
          <cell r="GM2950">
            <v>41.224820000000001</v>
          </cell>
          <cell r="GO2950">
            <v>163.69829999999999</v>
          </cell>
          <cell r="GP2950">
            <v>32.639919999999996</v>
          </cell>
          <cell r="GR2950">
            <v>0</v>
          </cell>
          <cell r="GT2950">
            <v>0</v>
          </cell>
          <cell r="GU2950">
            <v>0</v>
          </cell>
          <cell r="GX2950">
            <v>0</v>
          </cell>
          <cell r="GY2950">
            <v>0</v>
          </cell>
          <cell r="GZ2950">
            <v>0</v>
          </cell>
          <cell r="HA2950">
            <v>0</v>
          </cell>
          <cell r="HD2950">
            <v>0</v>
          </cell>
          <cell r="HE2950">
            <v>0</v>
          </cell>
          <cell r="HF2950">
            <v>0</v>
          </cell>
          <cell r="HG2950">
            <v>0</v>
          </cell>
          <cell r="HJ2950">
            <v>1</v>
          </cell>
          <cell r="HK2950">
            <v>15900000</v>
          </cell>
          <cell r="HL2950">
            <v>823730.3</v>
          </cell>
          <cell r="HM2950">
            <v>41900000</v>
          </cell>
          <cell r="HN2950">
            <v>58600000</v>
          </cell>
          <cell r="HO2950">
            <v>0</v>
          </cell>
          <cell r="HP2950">
            <v>0</v>
          </cell>
          <cell r="HR2950">
            <v>0</v>
          </cell>
          <cell r="IA2950">
            <v>31</v>
          </cell>
          <cell r="IB2950">
            <v>3</v>
          </cell>
          <cell r="IH2950">
            <v>88</v>
          </cell>
          <cell r="II2950">
            <v>23</v>
          </cell>
          <cell r="IJ2950">
            <v>2</v>
          </cell>
          <cell r="IK2950">
            <v>2</v>
          </cell>
          <cell r="IM2950">
            <v>1</v>
          </cell>
          <cell r="IO2950">
            <v>105</v>
          </cell>
          <cell r="IP2950">
            <v>24</v>
          </cell>
          <cell r="IQ2950">
            <v>3</v>
          </cell>
          <cell r="IR2950">
            <v>8</v>
          </cell>
          <cell r="IS2950">
            <v>9</v>
          </cell>
          <cell r="IT2950">
            <v>1</v>
          </cell>
          <cell r="IV2950" t="str">
            <v>Advanced Economies</v>
          </cell>
          <cell r="IW2950">
            <v>0</v>
          </cell>
          <cell r="IX2950">
            <v>1</v>
          </cell>
        </row>
        <row r="2951">
          <cell r="A2951">
            <v>9612009</v>
          </cell>
          <cell r="B2951">
            <v>961</v>
          </cell>
          <cell r="C2951">
            <v>2009</v>
          </cell>
          <cell r="D2951" t="str">
            <v>Slovenia</v>
          </cell>
          <cell r="E2951" t="str">
            <v>EUR </v>
          </cell>
          <cell r="F2951" t="str">
            <v>High income: nonOECD</v>
          </cell>
          <cell r="G2951" t="str">
            <v>Advanced</v>
          </cell>
          <cell r="H2951" t="str">
            <v>Advanced</v>
          </cell>
          <cell r="I2951" t="str">
            <v>Importer</v>
          </cell>
          <cell r="K2951">
            <v>0.71797949999999999</v>
          </cell>
          <cell r="L2951">
            <v>35.310600000000001</v>
          </cell>
          <cell r="M2951">
            <v>55.371623</v>
          </cell>
          <cell r="N2951">
            <v>1.6426339999999999</v>
          </cell>
          <cell r="O2951">
            <v>1.546295</v>
          </cell>
          <cell r="Q2951">
            <v>0.99661699999999998</v>
          </cell>
          <cell r="S2951">
            <v>0.89563599999999999</v>
          </cell>
          <cell r="T2951">
            <v>0.92459279999999999</v>
          </cell>
          <cell r="AC2951">
            <v>0.93609209999999998</v>
          </cell>
          <cell r="AI2951">
            <v>0.79305950000000003</v>
          </cell>
          <cell r="AL2951">
            <v>0.85102710000000004</v>
          </cell>
          <cell r="AO2951">
            <v>0.5323563</v>
          </cell>
          <cell r="AR2951">
            <v>0.1256427</v>
          </cell>
          <cell r="AU2951">
            <v>0.37582359999999998</v>
          </cell>
          <cell r="AX2951">
            <v>0.41481829999999997</v>
          </cell>
          <cell r="BA2951">
            <v>0.45337050000000001</v>
          </cell>
          <cell r="BD2951">
            <v>8.3641400000000005E-2</v>
          </cell>
          <cell r="BG2951">
            <v>0.29344540000000002</v>
          </cell>
          <cell r="BJ2951">
            <v>0.32409840000000001</v>
          </cell>
          <cell r="BM2951">
            <v>1.6254169999999999</v>
          </cell>
          <cell r="BO2951">
            <v>3.6332599999999999</v>
          </cell>
          <cell r="BP2951">
            <v>5.2586769999999996</v>
          </cell>
          <cell r="BY2951">
            <v>0.9614296</v>
          </cell>
          <cell r="CE2951">
            <v>1.5966659999999999</v>
          </cell>
          <cell r="CH2951">
            <v>2.5429629999999999</v>
          </cell>
          <cell r="CK2951">
            <v>0.92466409999999999</v>
          </cell>
          <cell r="CN2951">
            <v>0.1618136</v>
          </cell>
          <cell r="CQ2951">
            <v>1.405079</v>
          </cell>
          <cell r="CT2951">
            <v>2.3411309999999999</v>
          </cell>
          <cell r="CW2951">
            <v>0.87180250000000004</v>
          </cell>
          <cell r="CZ2951">
            <v>8.6539599999999994E-2</v>
          </cell>
          <cell r="DC2951">
            <v>1.206882</v>
          </cell>
          <cell r="DF2951">
            <v>2.196291</v>
          </cell>
          <cell r="DI2951">
            <v>0.64601699999999995</v>
          </cell>
          <cell r="DJ2951">
            <v>0.65065899999999999</v>
          </cell>
          <cell r="DK2951">
            <v>0.52660989999999996</v>
          </cell>
          <cell r="DL2951">
            <v>0.64601699999999995</v>
          </cell>
          <cell r="DM2951">
            <v>0.72660990000000003</v>
          </cell>
          <cell r="DN2951">
            <v>0.65065899999999999</v>
          </cell>
          <cell r="DO2951">
            <v>2830000000</v>
          </cell>
          <cell r="DP2951">
            <v>802000000</v>
          </cell>
          <cell r="DQ2951">
            <v>2000000000</v>
          </cell>
          <cell r="DR2951">
            <v>34000000</v>
          </cell>
          <cell r="DS2951">
            <v>191.78700000000001</v>
          </cell>
          <cell r="DU2951">
            <v>195.04429999999999</v>
          </cell>
          <cell r="DV2951">
            <v>12.775069999999999</v>
          </cell>
          <cell r="DX2951">
            <v>62.016089999999998</v>
          </cell>
          <cell r="DY2951">
            <v>366.72629999999998</v>
          </cell>
          <cell r="EA2951">
            <v>-9706.7049999999999</v>
          </cell>
          <cell r="EE2951">
            <v>366.72629999999998</v>
          </cell>
          <cell r="EG2951">
            <v>-9706.7049999999999</v>
          </cell>
          <cell r="EH2951">
            <v>194.11019999999999</v>
          </cell>
          <cell r="EI2951">
            <v>47.896000000000001</v>
          </cell>
          <cell r="EJ2951">
            <v>-6818.1019999999999</v>
          </cell>
          <cell r="EL2951">
            <v>-6818.1019999999999</v>
          </cell>
          <cell r="EM2951">
            <v>18</v>
          </cell>
          <cell r="EN2951">
            <v>3</v>
          </cell>
          <cell r="EO2951">
            <v>2</v>
          </cell>
          <cell r="EP2951">
            <v>2</v>
          </cell>
          <cell r="EQ2951">
            <v>1</v>
          </cell>
          <cell r="ER2951">
            <v>8</v>
          </cell>
          <cell r="ET2951">
            <v>23</v>
          </cell>
          <cell r="EU2951">
            <v>6</v>
          </cell>
          <cell r="EV2951">
            <v>13</v>
          </cell>
          <cell r="EW2951">
            <v>15</v>
          </cell>
          <cell r="EX2951">
            <v>10</v>
          </cell>
          <cell r="EY2951">
            <v>46</v>
          </cell>
          <cell r="FA2951">
            <v>21</v>
          </cell>
          <cell r="FB2951">
            <v>6</v>
          </cell>
          <cell r="FC2951">
            <v>14</v>
          </cell>
          <cell r="FD2951">
            <v>19</v>
          </cell>
          <cell r="FE2951">
            <v>15</v>
          </cell>
          <cell r="FF2951">
            <v>71</v>
          </cell>
          <cell r="FH2951">
            <v>151.48500000000001</v>
          </cell>
          <cell r="FI2951">
            <v>99.904240000000001</v>
          </cell>
          <cell r="FJ2951">
            <v>210.5264</v>
          </cell>
          <cell r="FN2951">
            <v>159.02590000000001</v>
          </cell>
          <cell r="FO2951">
            <v>113.74</v>
          </cell>
          <cell r="FP2951">
            <v>116.5367</v>
          </cell>
          <cell r="FQ2951">
            <v>157.35830000000001</v>
          </cell>
          <cell r="FR2951">
            <v>106.0779</v>
          </cell>
          <cell r="FS2951">
            <v>152.3682</v>
          </cell>
          <cell r="FT2951">
            <v>151.6045</v>
          </cell>
          <cell r="FU2951">
            <v>64.635840000000002</v>
          </cell>
          <cell r="FV2951">
            <v>64.404790000000006</v>
          </cell>
          <cell r="FW2951">
            <v>137.31960000000001</v>
          </cell>
          <cell r="FX2951">
            <v>8.8829879999999992</v>
          </cell>
          <cell r="FY2951">
            <v>5.2247070000000004</v>
          </cell>
          <cell r="FZ2951">
            <v>156.9213</v>
          </cell>
          <cell r="GA2951">
            <v>79.939589999999995</v>
          </cell>
          <cell r="GB2951">
            <v>38.202959999999997</v>
          </cell>
          <cell r="GC2951">
            <v>156.9332</v>
          </cell>
          <cell r="GD2951">
            <v>69.177340000000001</v>
          </cell>
          <cell r="GE2951">
            <v>52.64893</v>
          </cell>
          <cell r="GF2951">
            <v>141.5506</v>
          </cell>
          <cell r="GG2951">
            <v>30.56334</v>
          </cell>
          <cell r="GH2951">
            <v>44.023890000000002</v>
          </cell>
          <cell r="GI2951">
            <v>117.7024</v>
          </cell>
          <cell r="GJ2951">
            <v>1.4550350000000001</v>
          </cell>
          <cell r="GK2951">
            <v>1.3221210000000001</v>
          </cell>
          <cell r="GL2951">
            <v>145.63380000000001</v>
          </cell>
          <cell r="GM2951">
            <v>66.051640000000006</v>
          </cell>
          <cell r="GN2951">
            <v>22.74212</v>
          </cell>
          <cell r="GO2951">
            <v>144.0453</v>
          </cell>
          <cell r="GP2951">
            <v>45.487659999999998</v>
          </cell>
          <cell r="GQ2951">
            <v>27.726369999999999</v>
          </cell>
          <cell r="GR2951">
            <v>-0.17440739999999999</v>
          </cell>
          <cell r="GT2951">
            <v>-0.26644810000000002</v>
          </cell>
          <cell r="GU2951">
            <v>-0.46132919999999999</v>
          </cell>
          <cell r="GX2951">
            <v>0.14152600000000001</v>
          </cell>
          <cell r="GY2951">
            <v>0.26510119999999998</v>
          </cell>
          <cell r="GZ2951">
            <v>0.2975447</v>
          </cell>
          <cell r="HA2951">
            <v>0.50334480000000004</v>
          </cell>
          <cell r="HD2951">
            <v>0.26965060000000002</v>
          </cell>
          <cell r="HE2951">
            <v>0.21817239999999999</v>
          </cell>
          <cell r="HF2951">
            <v>0.49092940000000002</v>
          </cell>
          <cell r="HG2951">
            <v>0.77554420000000002</v>
          </cell>
          <cell r="HJ2951">
            <v>1</v>
          </cell>
          <cell r="HK2951">
            <v>16200000</v>
          </cell>
          <cell r="HL2951">
            <v>686729.3</v>
          </cell>
          <cell r="HM2951">
            <v>40300000</v>
          </cell>
          <cell r="HN2951">
            <v>57200000</v>
          </cell>
          <cell r="HO2951">
            <v>-1.5385720000000001</v>
          </cell>
          <cell r="HP2951">
            <v>-0.54094889999999995</v>
          </cell>
          <cell r="HR2951">
            <v>-0.9976237</v>
          </cell>
          <cell r="IA2951">
            <v>32</v>
          </cell>
          <cell r="IB2951">
            <v>2</v>
          </cell>
          <cell r="IH2951">
            <v>72</v>
          </cell>
          <cell r="II2951">
            <v>27</v>
          </cell>
          <cell r="IJ2951">
            <v>7</v>
          </cell>
          <cell r="IK2951">
            <v>4</v>
          </cell>
          <cell r="IL2951">
            <v>2</v>
          </cell>
          <cell r="IM2951">
            <v>1</v>
          </cell>
          <cell r="IO2951">
            <v>78</v>
          </cell>
          <cell r="IP2951">
            <v>34</v>
          </cell>
          <cell r="IQ2951">
            <v>10</v>
          </cell>
          <cell r="IR2951">
            <v>5</v>
          </cell>
          <cell r="IS2951">
            <v>9</v>
          </cell>
          <cell r="IT2951">
            <v>9</v>
          </cell>
          <cell r="IV2951" t="str">
            <v>Advanced Economies</v>
          </cell>
          <cell r="IW2951">
            <v>0</v>
          </cell>
          <cell r="IX2951">
            <v>1</v>
          </cell>
        </row>
        <row r="2952">
          <cell r="A2952">
            <v>9612010</v>
          </cell>
          <cell r="B2952">
            <v>961</v>
          </cell>
          <cell r="C2952">
            <v>2010</v>
          </cell>
          <cell r="D2952" t="str">
            <v>Slovenia</v>
          </cell>
          <cell r="E2952" t="str">
            <v>EUR </v>
          </cell>
          <cell r="F2952" t="str">
            <v>High income: nonOECD</v>
          </cell>
          <cell r="G2952" t="str">
            <v>Advanced</v>
          </cell>
          <cell r="H2952" t="str">
            <v>Advanced</v>
          </cell>
          <cell r="I2952" t="str">
            <v>Importer</v>
          </cell>
          <cell r="K2952">
            <v>0.75363970000000002</v>
          </cell>
          <cell r="L2952">
            <v>35.415799999999997</v>
          </cell>
          <cell r="M2952">
            <v>56.781742999999999</v>
          </cell>
          <cell r="N2952">
            <v>1.670831</v>
          </cell>
          <cell r="O2952">
            <v>1.614384</v>
          </cell>
          <cell r="Q2952">
            <v>0.95726800000000001</v>
          </cell>
          <cell r="S2952">
            <v>0.86424900000000004</v>
          </cell>
          <cell r="T2952">
            <v>0.88973329999999995</v>
          </cell>
          <cell r="AC2952">
            <v>0.94439799999999996</v>
          </cell>
          <cell r="AI2952">
            <v>0.7955335</v>
          </cell>
          <cell r="AL2952">
            <v>0.85655159999999997</v>
          </cell>
          <cell r="AO2952">
            <v>0.4598004</v>
          </cell>
          <cell r="AR2952">
            <v>9.0831599999999998E-2</v>
          </cell>
          <cell r="AU2952">
            <v>0.26074960000000003</v>
          </cell>
          <cell r="AX2952">
            <v>0.32485439999999999</v>
          </cell>
          <cell r="BA2952">
            <v>0.37480049999999998</v>
          </cell>
          <cell r="BD2952">
            <v>-4.4923000000000003E-3</v>
          </cell>
          <cell r="BG2952">
            <v>0.2092763</v>
          </cell>
          <cell r="BJ2952">
            <v>0.24128089999999999</v>
          </cell>
          <cell r="BM2952">
            <v>1.562748</v>
          </cell>
          <cell r="BO2952">
            <v>3.738937</v>
          </cell>
          <cell r="BP2952">
            <v>5.3016839999999998</v>
          </cell>
          <cell r="BY2952">
            <v>0.92355169999999998</v>
          </cell>
          <cell r="CE2952">
            <v>1.650806</v>
          </cell>
          <cell r="CH2952">
            <v>2.467705</v>
          </cell>
          <cell r="CK2952">
            <v>0.86420600000000003</v>
          </cell>
          <cell r="CN2952">
            <v>0.12864</v>
          </cell>
          <cell r="CQ2952">
            <v>0.97441100000000003</v>
          </cell>
          <cell r="CT2952">
            <v>2.0310739999999998</v>
          </cell>
          <cell r="CW2952">
            <v>0.78544769999999997</v>
          </cell>
          <cell r="CZ2952">
            <v>-3.6816599999999998E-2</v>
          </cell>
          <cell r="DC2952">
            <v>0.87341310000000005</v>
          </cell>
          <cell r="DF2952">
            <v>1.6850670000000001</v>
          </cell>
          <cell r="DI2952">
            <v>0.71356299999999995</v>
          </cell>
          <cell r="DJ2952">
            <v>0.75013510000000005</v>
          </cell>
          <cell r="DK2952">
            <v>0.65274080000000001</v>
          </cell>
          <cell r="DL2952">
            <v>0.71356299999999995</v>
          </cell>
          <cell r="DM2952">
            <v>0.85274079999999997</v>
          </cell>
          <cell r="DN2952">
            <v>0.75013510000000005</v>
          </cell>
          <cell r="DO2952">
            <v>2830000000</v>
          </cell>
          <cell r="DP2952">
            <v>767000000</v>
          </cell>
          <cell r="DQ2952">
            <v>2030000000</v>
          </cell>
          <cell r="DR2952">
            <v>32700000</v>
          </cell>
          <cell r="DS2952">
            <v>173.9152</v>
          </cell>
          <cell r="DU2952">
            <v>172.1191</v>
          </cell>
          <cell r="DV2952">
            <v>-74.701759999999993</v>
          </cell>
          <cell r="DX2952">
            <v>37.561309999999999</v>
          </cell>
          <cell r="DY2952">
            <v>253.13480000000001</v>
          </cell>
          <cell r="EA2952">
            <v>332.7484</v>
          </cell>
          <cell r="EE2952">
            <v>107.95829999999999</v>
          </cell>
          <cell r="EG2952">
            <v>108.4383</v>
          </cell>
          <cell r="EH2952">
            <v>172.6112</v>
          </cell>
          <cell r="EI2952">
            <v>6.8047190000000004</v>
          </cell>
          <cell r="EJ2952">
            <v>310.93680000000001</v>
          </cell>
          <cell r="EL2952">
            <v>108.3068</v>
          </cell>
          <cell r="EM2952">
            <v>25</v>
          </cell>
          <cell r="EN2952">
            <v>3</v>
          </cell>
          <cell r="EO2952">
            <v>3</v>
          </cell>
          <cell r="EQ2952">
            <v>2</v>
          </cell>
          <cell r="ER2952">
            <v>1</v>
          </cell>
          <cell r="ET2952">
            <v>32</v>
          </cell>
          <cell r="EU2952">
            <v>8</v>
          </cell>
          <cell r="EV2952">
            <v>19</v>
          </cell>
          <cell r="EW2952">
            <v>13</v>
          </cell>
          <cell r="EX2952">
            <v>18</v>
          </cell>
          <cell r="EY2952">
            <v>35</v>
          </cell>
          <cell r="FA2952">
            <v>32</v>
          </cell>
          <cell r="FB2952">
            <v>8</v>
          </cell>
          <cell r="FC2952">
            <v>19</v>
          </cell>
          <cell r="FD2952">
            <v>18</v>
          </cell>
          <cell r="FE2952">
            <v>17</v>
          </cell>
          <cell r="FF2952">
            <v>52</v>
          </cell>
          <cell r="FH2952">
            <v>139.0059</v>
          </cell>
          <cell r="FI2952">
            <v>99.263570000000001</v>
          </cell>
          <cell r="FJ2952">
            <v>176.55779999999999</v>
          </cell>
          <cell r="FN2952">
            <v>143.28700000000001</v>
          </cell>
          <cell r="FO2952">
            <v>101.4419</v>
          </cell>
          <cell r="FP2952">
            <v>178.1371</v>
          </cell>
          <cell r="FQ2952">
            <v>140.7422</v>
          </cell>
          <cell r="FR2952">
            <v>93.881960000000007</v>
          </cell>
          <cell r="FS2952">
            <v>177.40780000000001</v>
          </cell>
          <cell r="FT2952">
            <v>137.791</v>
          </cell>
          <cell r="FU2952">
            <v>37.816040000000001</v>
          </cell>
          <cell r="FV2952">
            <v>66.235060000000004</v>
          </cell>
          <cell r="FW2952">
            <v>116.0818</v>
          </cell>
          <cell r="FX2952">
            <v>7.6688179999999999</v>
          </cell>
          <cell r="FY2952">
            <v>20.016950000000001</v>
          </cell>
          <cell r="FZ2952">
            <v>133.79429999999999</v>
          </cell>
          <cell r="GA2952">
            <v>62.218580000000003</v>
          </cell>
          <cell r="GB2952">
            <v>57.926839999999999</v>
          </cell>
          <cell r="GC2952">
            <v>135.97989999999999</v>
          </cell>
          <cell r="GD2952">
            <v>39.524149999999999</v>
          </cell>
          <cell r="GE2952">
            <v>68.144710000000003</v>
          </cell>
          <cell r="GF2952">
            <v>130.37100000000001</v>
          </cell>
          <cell r="GG2952">
            <v>18.550920000000001</v>
          </cell>
          <cell r="GH2952">
            <v>50.692230000000002</v>
          </cell>
          <cell r="GI2952">
            <v>104.8368</v>
          </cell>
          <cell r="GJ2952">
            <v>1.5103399999999999E-2</v>
          </cell>
          <cell r="GK2952">
            <v>7.7015289999999998</v>
          </cell>
          <cell r="GL2952">
            <v>130.12459999999999</v>
          </cell>
          <cell r="GM2952">
            <v>43.922739999999997</v>
          </cell>
          <cell r="GN2952">
            <v>43.448999999999998</v>
          </cell>
          <cell r="GO2952">
            <v>129.12809999999999</v>
          </cell>
          <cell r="GP2952">
            <v>19.985620000000001</v>
          </cell>
          <cell r="GQ2952">
            <v>56.053249999999998</v>
          </cell>
          <cell r="GR2952">
            <v>-9.5621499999999998E-2</v>
          </cell>
          <cell r="GT2952">
            <v>-0.24414649999999999</v>
          </cell>
          <cell r="GU2952">
            <v>-0.38174089999999999</v>
          </cell>
          <cell r="GX2952">
            <v>0.2588763</v>
          </cell>
          <cell r="GY2952">
            <v>0.31805739999999999</v>
          </cell>
          <cell r="GZ2952">
            <v>0.66853580000000001</v>
          </cell>
          <cell r="HA2952">
            <v>0.96381819999999996</v>
          </cell>
          <cell r="HD2952">
            <v>0.32630870000000001</v>
          </cell>
          <cell r="HE2952">
            <v>0.31282409999999999</v>
          </cell>
          <cell r="HF2952">
            <v>0.72331659999999998</v>
          </cell>
          <cell r="HG2952">
            <v>1.3622449999999999</v>
          </cell>
          <cell r="HJ2952">
            <v>1</v>
          </cell>
          <cell r="HK2952">
            <v>16200000</v>
          </cell>
          <cell r="HL2952">
            <v>692783.4</v>
          </cell>
          <cell r="HM2952">
            <v>43000000</v>
          </cell>
          <cell r="HN2952">
            <v>60000000</v>
          </cell>
          <cell r="HO2952">
            <v>-1.58158</v>
          </cell>
          <cell r="HP2952">
            <v>-0.47827969999999997</v>
          </cell>
          <cell r="HR2952">
            <v>-1.1033010000000001</v>
          </cell>
          <cell r="IA2952">
            <v>32</v>
          </cell>
          <cell r="IB2952">
            <v>2</v>
          </cell>
          <cell r="IH2952">
            <v>65</v>
          </cell>
          <cell r="II2952">
            <v>42</v>
          </cell>
          <cell r="IJ2952">
            <v>7</v>
          </cell>
          <cell r="IK2952">
            <v>6</v>
          </cell>
          <cell r="IL2952">
            <v>5</v>
          </cell>
          <cell r="IM2952">
            <v>1</v>
          </cell>
          <cell r="IO2952">
            <v>65</v>
          </cell>
          <cell r="IP2952">
            <v>44</v>
          </cell>
          <cell r="IQ2952">
            <v>7</v>
          </cell>
          <cell r="IR2952">
            <v>10</v>
          </cell>
          <cell r="IS2952">
            <v>9</v>
          </cell>
          <cell r="IT2952">
            <v>11</v>
          </cell>
          <cell r="IV2952" t="str">
            <v>Advanced Economies</v>
          </cell>
          <cell r="IW2952">
            <v>0</v>
          </cell>
          <cell r="IX2952">
            <v>1</v>
          </cell>
        </row>
        <row r="2953">
          <cell r="A2953">
            <v>9612011</v>
          </cell>
          <cell r="B2953">
            <v>961</v>
          </cell>
          <cell r="C2953">
            <v>2011</v>
          </cell>
          <cell r="D2953" t="str">
            <v>Slovenia</v>
          </cell>
          <cell r="E2953" t="str">
            <v>EUR </v>
          </cell>
          <cell r="F2953" t="str">
            <v>High income: nonOECD</v>
          </cell>
          <cell r="G2953" t="str">
            <v>Advanced</v>
          </cell>
          <cell r="H2953" t="str">
            <v>Advanced</v>
          </cell>
          <cell r="I2953" t="str">
            <v>Importer</v>
          </cell>
          <cell r="K2953">
            <v>0.71869660000000002</v>
          </cell>
          <cell r="L2953">
            <v>35.638599999999997</v>
          </cell>
          <cell r="M2953">
            <v>57.892156</v>
          </cell>
          <cell r="N2953">
            <v>1.8115410000000001</v>
          </cell>
          <cell r="O2953">
            <v>1.7449650000000001</v>
          </cell>
          <cell r="Q2953">
            <v>0.89838200000000001</v>
          </cell>
          <cell r="S2953">
            <v>0.79310599999999998</v>
          </cell>
          <cell r="T2953">
            <v>0.82194829999999997</v>
          </cell>
          <cell r="AC2953">
            <v>1.073061</v>
          </cell>
          <cell r="AF2953">
            <v>0.55630619999999997</v>
          </cell>
          <cell r="AI2953">
            <v>0.87977499999999997</v>
          </cell>
          <cell r="AL2953">
            <v>0.93303499999999995</v>
          </cell>
          <cell r="AO2953">
            <v>0.53580349999999999</v>
          </cell>
          <cell r="AR2953">
            <v>0.1173032</v>
          </cell>
          <cell r="AU2953">
            <v>0.35582269999999999</v>
          </cell>
          <cell r="AX2953">
            <v>0.41106969999999998</v>
          </cell>
          <cell r="BA2953">
            <v>0.41862519999999998</v>
          </cell>
          <cell r="BD2953">
            <v>7.5402999999999998E-2</v>
          </cell>
          <cell r="BG2953">
            <v>0.28669410000000001</v>
          </cell>
          <cell r="BJ2953">
            <v>0.32799220000000001</v>
          </cell>
          <cell r="BM2953">
            <v>1.454898</v>
          </cell>
          <cell r="BO2953">
            <v>3.4037410000000001</v>
          </cell>
          <cell r="BP2953">
            <v>4.8586390000000002</v>
          </cell>
          <cell r="BY2953">
            <v>0.99923010000000001</v>
          </cell>
          <cell r="CB2953">
            <v>0.2240808</v>
          </cell>
          <cell r="CE2953">
            <v>1.790332</v>
          </cell>
          <cell r="CH2953">
            <v>2.7872970000000001</v>
          </cell>
          <cell r="CK2953">
            <v>1.0109649999999999</v>
          </cell>
          <cell r="CN2953">
            <v>9.7861400000000001E-2</v>
          </cell>
          <cell r="CQ2953">
            <v>1.354517</v>
          </cell>
          <cell r="CT2953">
            <v>2.487323</v>
          </cell>
          <cell r="CW2953">
            <v>0.82850959999999996</v>
          </cell>
          <cell r="CZ2953">
            <v>5.4132300000000001E-2</v>
          </cell>
          <cell r="DC2953">
            <v>1.1409229999999999</v>
          </cell>
          <cell r="DF2953">
            <v>2.2199960000000001</v>
          </cell>
          <cell r="DI2953">
            <v>0.91315900000000005</v>
          </cell>
          <cell r="DJ2953">
            <v>0.95185889999999995</v>
          </cell>
          <cell r="DK2953">
            <v>0.76450240000000003</v>
          </cell>
          <cell r="DL2953">
            <v>0.91315900000000005</v>
          </cell>
          <cell r="DM2953">
            <v>0.96450239999999998</v>
          </cell>
          <cell r="DN2953">
            <v>0.95185889999999995</v>
          </cell>
          <cell r="DO2953">
            <v>2970000000</v>
          </cell>
          <cell r="DP2953">
            <v>803000000</v>
          </cell>
          <cell r="DQ2953">
            <v>2130000000</v>
          </cell>
          <cell r="DR2953">
            <v>34300000</v>
          </cell>
          <cell r="DS2953">
            <v>138.80760000000001</v>
          </cell>
          <cell r="DU2953">
            <v>138.01560000000001</v>
          </cell>
          <cell r="DV2953">
            <v>270.23289999999997</v>
          </cell>
          <cell r="DX2953">
            <v>48.174500000000002</v>
          </cell>
          <cell r="DY2953">
            <v>163.48509999999999</v>
          </cell>
          <cell r="EA2953">
            <v>166.15219999999999</v>
          </cell>
          <cell r="EB2953">
            <v>36.066180000000003</v>
          </cell>
          <cell r="ED2953">
            <v>31.521139999999999</v>
          </cell>
          <cell r="EE2953">
            <v>36.066180000000003</v>
          </cell>
          <cell r="EG2953">
            <v>31.521139999999999</v>
          </cell>
          <cell r="EH2953">
            <v>138.23259999999999</v>
          </cell>
          <cell r="EI2953">
            <v>109.0116</v>
          </cell>
          <cell r="EJ2953">
            <v>165.42150000000001</v>
          </cell>
          <cell r="EK2953">
            <v>32.766350000000003</v>
          </cell>
          <cell r="EL2953">
            <v>32.76634</v>
          </cell>
          <cell r="EM2953">
            <v>26</v>
          </cell>
          <cell r="EN2953">
            <v>2</v>
          </cell>
          <cell r="EO2953">
            <v>2</v>
          </cell>
          <cell r="EP2953">
            <v>2</v>
          </cell>
          <cell r="ER2953">
            <v>1</v>
          </cell>
          <cell r="ET2953">
            <v>44</v>
          </cell>
          <cell r="EU2953">
            <v>14</v>
          </cell>
          <cell r="EV2953">
            <v>18</v>
          </cell>
          <cell r="EW2953">
            <v>19</v>
          </cell>
          <cell r="EX2953">
            <v>12</v>
          </cell>
          <cell r="EY2953">
            <v>16</v>
          </cell>
          <cell r="FA2953">
            <v>44</v>
          </cell>
          <cell r="FB2953">
            <v>14</v>
          </cell>
          <cell r="FC2953">
            <v>18</v>
          </cell>
          <cell r="FD2953">
            <v>25</v>
          </cell>
          <cell r="FE2953">
            <v>11</v>
          </cell>
          <cell r="FF2953">
            <v>33</v>
          </cell>
          <cell r="FH2953">
            <v>137.8236</v>
          </cell>
          <cell r="FI2953">
            <v>99.367050000000006</v>
          </cell>
          <cell r="FJ2953">
            <v>157.4615</v>
          </cell>
          <cell r="FN2953">
            <v>149.702</v>
          </cell>
          <cell r="FO2953">
            <v>101.3904</v>
          </cell>
          <cell r="FP2953">
            <v>158.08179999999999</v>
          </cell>
          <cell r="FQ2953">
            <v>142.72370000000001</v>
          </cell>
          <cell r="FR2953">
            <v>110.5933</v>
          </cell>
          <cell r="FS2953">
            <v>160.2715</v>
          </cell>
          <cell r="FT2953">
            <v>141.13929999999999</v>
          </cell>
          <cell r="FU2953">
            <v>10.66947</v>
          </cell>
          <cell r="FV2953">
            <v>95.430239999999998</v>
          </cell>
          <cell r="FW2953">
            <v>116.69750000000001</v>
          </cell>
          <cell r="FX2953">
            <v>13.0076</v>
          </cell>
          <cell r="FY2953">
            <v>60.190989999999999</v>
          </cell>
          <cell r="FZ2953">
            <v>138.3717</v>
          </cell>
          <cell r="GA2953">
            <v>38.04766</v>
          </cell>
          <cell r="GB2953">
            <v>94.239320000000006</v>
          </cell>
          <cell r="GC2953">
            <v>138.23259999999999</v>
          </cell>
          <cell r="GD2953">
            <v>1.432566</v>
          </cell>
          <cell r="GE2953">
            <v>95.84675</v>
          </cell>
          <cell r="GF2953">
            <v>132.8578</v>
          </cell>
          <cell r="GG2953">
            <v>9.8082199999999994E-2</v>
          </cell>
          <cell r="GH2953">
            <v>81.809749999999994</v>
          </cell>
          <cell r="GI2953">
            <v>116.3704</v>
          </cell>
          <cell r="GJ2953">
            <v>-4.8682740000000004</v>
          </cell>
          <cell r="GK2953">
            <v>33.647120000000001</v>
          </cell>
          <cell r="GL2953">
            <v>135.0189</v>
          </cell>
          <cell r="GM2953">
            <v>28.166650000000001</v>
          </cell>
          <cell r="GN2953">
            <v>79.237889999999993</v>
          </cell>
          <cell r="GO2953">
            <v>135.47890000000001</v>
          </cell>
          <cell r="GP2953">
            <v>-3.627208</v>
          </cell>
          <cell r="GQ2953">
            <v>77.810779999999994</v>
          </cell>
          <cell r="GR2953">
            <v>-0.18255289999999999</v>
          </cell>
          <cell r="GT2953">
            <v>-0.44930300000000001</v>
          </cell>
          <cell r="GU2953">
            <v>-0.7077563</v>
          </cell>
          <cell r="GX2953">
            <v>7.2225700000000004E-2</v>
          </cell>
          <cell r="GY2953">
            <v>0.29060469999999999</v>
          </cell>
          <cell r="GZ2953">
            <v>0.37647659999999999</v>
          </cell>
          <cell r="HA2953">
            <v>0.44050440000000002</v>
          </cell>
          <cell r="HD2953">
            <v>0.25125999999999998</v>
          </cell>
          <cell r="HE2953">
            <v>0.28970279999999998</v>
          </cell>
          <cell r="HF2953">
            <v>0.51540839999999999</v>
          </cell>
          <cell r="HG2953">
            <v>0.94627260000000002</v>
          </cell>
          <cell r="HJ2953">
            <v>1</v>
          </cell>
          <cell r="HO2953">
            <v>-1.1385350000000001</v>
          </cell>
          <cell r="HP2953">
            <v>-0.37042960000000003</v>
          </cell>
          <cell r="HR2953">
            <v>-0.76810480000000003</v>
          </cell>
          <cell r="IA2953">
            <v>32</v>
          </cell>
          <cell r="IB2953">
            <v>1</v>
          </cell>
          <cell r="IH2953">
            <v>80</v>
          </cell>
          <cell r="II2953">
            <v>30</v>
          </cell>
          <cell r="IJ2953">
            <v>8</v>
          </cell>
          <cell r="IK2953">
            <v>4</v>
          </cell>
          <cell r="IL2953">
            <v>8</v>
          </cell>
          <cell r="IM2953">
            <v>1</v>
          </cell>
          <cell r="IO2953">
            <v>79</v>
          </cell>
          <cell r="IP2953">
            <v>31</v>
          </cell>
          <cell r="IQ2953">
            <v>10</v>
          </cell>
          <cell r="IR2953">
            <v>5</v>
          </cell>
          <cell r="IS2953">
            <v>12</v>
          </cell>
          <cell r="IT2953">
            <v>15</v>
          </cell>
          <cell r="IV2953" t="str">
            <v>Advanced Economies</v>
          </cell>
          <cell r="IW2953">
            <v>0</v>
          </cell>
          <cell r="IX2953">
            <v>1</v>
          </cell>
        </row>
        <row r="2954">
          <cell r="A2954">
            <v>9612012</v>
          </cell>
          <cell r="B2954">
            <v>961</v>
          </cell>
          <cell r="C2954">
            <v>2012</v>
          </cell>
          <cell r="D2954" t="str">
            <v>Slovenia</v>
          </cell>
          <cell r="E2954" t="str">
            <v>EUR </v>
          </cell>
          <cell r="F2954" t="str">
            <v>High income: nonOECD</v>
          </cell>
          <cell r="G2954" t="str">
            <v>Advanced</v>
          </cell>
          <cell r="H2954" t="str">
            <v>Advanced</v>
          </cell>
          <cell r="I2954" t="str">
            <v>Importer</v>
          </cell>
          <cell r="K2954">
            <v>0.76026009999999999</v>
          </cell>
          <cell r="L2954">
            <v>35.643498999999998</v>
          </cell>
          <cell r="M2954">
            <v>58.047584000000001</v>
          </cell>
          <cell r="N2954">
            <v>1.9243410000000001</v>
          </cell>
          <cell r="O2954">
            <v>1.7665010000000001</v>
          </cell>
          <cell r="U2954">
            <v>0.95515399999999995</v>
          </cell>
          <cell r="W2954">
            <v>0.85477009999999998</v>
          </cell>
          <cell r="X2954">
            <v>0.88227219999999995</v>
          </cell>
          <cell r="Y2954">
            <v>1.199028</v>
          </cell>
          <cell r="AA2954">
            <v>1.119659</v>
          </cell>
          <cell r="AB2954">
            <v>1.1414040000000001</v>
          </cell>
          <cell r="AD2954">
            <v>1.1168979999999999</v>
          </cell>
          <cell r="AE2954">
            <v>1.324675</v>
          </cell>
          <cell r="AJ2954">
            <v>0.93411029999999995</v>
          </cell>
          <cell r="AK2954">
            <v>1.1976469999999999</v>
          </cell>
          <cell r="AM2954">
            <v>1.0148980000000001</v>
          </cell>
          <cell r="AN2954">
            <v>1.25352</v>
          </cell>
          <cell r="AP2954">
            <v>0.58773129999999996</v>
          </cell>
          <cell r="AQ2954">
            <v>0.63685020000000003</v>
          </cell>
          <cell r="AS2954">
            <v>8.3273600000000003E-2</v>
          </cell>
          <cell r="AT2954">
            <v>2.9890900000000001E-2</v>
          </cell>
          <cell r="AV2954">
            <v>0.4186822</v>
          </cell>
          <cell r="AW2954">
            <v>0.39829439999999999</v>
          </cell>
          <cell r="AY2954">
            <v>0.46300590000000003</v>
          </cell>
          <cell r="AZ2954">
            <v>0.46812209999999999</v>
          </cell>
          <cell r="BB2954">
            <v>0.41839120000000002</v>
          </cell>
          <cell r="BC2954">
            <v>0.3840557</v>
          </cell>
          <cell r="BE2954">
            <v>-3.7226999999999998E-3</v>
          </cell>
          <cell r="BF2954">
            <v>-0.1916254</v>
          </cell>
          <cell r="BH2954">
            <v>0.25920880000000002</v>
          </cell>
          <cell r="BI2954">
            <v>0.19374269999999999</v>
          </cell>
          <cell r="BK2954">
            <v>0.30856349999999999</v>
          </cell>
          <cell r="BL2954">
            <v>0.2415252</v>
          </cell>
          <cell r="BQ2954">
            <v>1.5592969999999999</v>
          </cell>
          <cell r="BS2954">
            <v>3.6979289999999998</v>
          </cell>
          <cell r="BT2954">
            <v>5.2572260000000002</v>
          </cell>
          <cell r="BU2954">
            <v>1.9574229999999999</v>
          </cell>
          <cell r="BW2954">
            <v>4.8438990000000004</v>
          </cell>
          <cell r="BX2954">
            <v>6.8013219999999999</v>
          </cell>
          <cell r="BZ2954">
            <v>1.0494410000000001</v>
          </cell>
          <cell r="CA2954">
            <v>1.235884</v>
          </cell>
          <cell r="CF2954">
            <v>1.939513</v>
          </cell>
          <cell r="CG2954">
            <v>2.3866800000000001</v>
          </cell>
          <cell r="CI2954">
            <v>2.8491629999999999</v>
          </cell>
          <cell r="CJ2954">
            <v>3.7011419999999999</v>
          </cell>
          <cell r="CL2954">
            <v>1.086206</v>
          </cell>
          <cell r="CM2954">
            <v>1.0630500000000001</v>
          </cell>
          <cell r="CO2954">
            <v>9.3476199999999995E-2</v>
          </cell>
          <cell r="CP2954">
            <v>9.7949999999999999E-3</v>
          </cell>
          <cell r="CR2954">
            <v>1.5525549999999999</v>
          </cell>
          <cell r="CS2954">
            <v>1.382957</v>
          </cell>
          <cell r="CU2954">
            <v>2.6563270000000001</v>
          </cell>
          <cell r="CV2954">
            <v>2.6754630000000001</v>
          </cell>
          <cell r="CX2954">
            <v>0.87420200000000003</v>
          </cell>
          <cell r="CY2954">
            <v>0.66926479999999999</v>
          </cell>
          <cell r="DA2954">
            <v>-2.9142999999999999E-3</v>
          </cell>
          <cell r="DB2954">
            <v>-0.2477994</v>
          </cell>
          <cell r="DD2954">
            <v>1.1135390000000001</v>
          </cell>
          <cell r="DE2954">
            <v>0.95593309999999998</v>
          </cell>
          <cell r="DG2954">
            <v>2.1803710000000001</v>
          </cell>
          <cell r="DH2954">
            <v>1.4476059999999999</v>
          </cell>
          <cell r="DO2954">
            <v>2780000000</v>
          </cell>
          <cell r="DP2954">
            <v>752000000</v>
          </cell>
          <cell r="DQ2954">
            <v>1990000000</v>
          </cell>
          <cell r="DR2954">
            <v>32100000</v>
          </cell>
          <cell r="GV2954">
            <v>-0.82296179999999997</v>
          </cell>
          <cell r="GW2954">
            <v>-1.5910409999999999</v>
          </cell>
          <cell r="HB2954">
            <v>0.22924810000000001</v>
          </cell>
          <cell r="HC2954">
            <v>0.14944250000000001</v>
          </cell>
          <cell r="HH2954">
            <v>0.79545940000000004</v>
          </cell>
          <cell r="HI2954">
            <v>1.1268549999999999</v>
          </cell>
          <cell r="HJ2954">
            <v>1</v>
          </cell>
          <cell r="HS2954">
            <v>-0.47482869999999999</v>
          </cell>
          <cell r="HU2954">
            <v>-1.0622929999999999</v>
          </cell>
          <cell r="HV2954">
            <v>-0.87295509999999998</v>
          </cell>
          <cell r="HX2954">
            <v>-2.2082630000000001</v>
          </cell>
          <cell r="HY2954">
            <v>-1.5371220000000001</v>
          </cell>
          <cell r="HZ2954">
            <v>-3.0812179999999998</v>
          </cell>
          <cell r="IV2954" t="str">
            <v>Advanced Economies</v>
          </cell>
          <cell r="IW2954">
            <v>0</v>
          </cell>
          <cell r="IX2954">
            <v>1</v>
          </cell>
        </row>
        <row r="2955">
          <cell r="A2955">
            <v>961200806</v>
          </cell>
          <cell r="B2955">
            <v>961</v>
          </cell>
          <cell r="C2955">
            <v>200000</v>
          </cell>
          <cell r="D2955" t="str">
            <v>Slovenia</v>
          </cell>
          <cell r="E2955" t="str">
            <v>EUR </v>
          </cell>
          <cell r="F2955" t="str">
            <v>High income: nonOECD</v>
          </cell>
          <cell r="G2955" t="str">
            <v>Advanced</v>
          </cell>
          <cell r="H2955" t="str">
            <v>Advanced</v>
          </cell>
          <cell r="I2955" t="str">
            <v>Importer</v>
          </cell>
          <cell r="K2955">
            <v>0.67947959999999996</v>
          </cell>
          <cell r="L2955">
            <v>37.279499000000001</v>
          </cell>
          <cell r="M2955">
            <v>59.563144999999999</v>
          </cell>
          <cell r="N2955">
            <v>1.7647360000000001</v>
          </cell>
          <cell r="O2955">
            <v>1.8935999999999999</v>
          </cell>
          <cell r="Q2955">
            <v>0.85488399999999998</v>
          </cell>
          <cell r="S2955">
            <v>0.787327</v>
          </cell>
          <cell r="T2955">
            <v>0.80592640000000004</v>
          </cell>
          <cell r="AC2955">
            <v>1.020313</v>
          </cell>
          <cell r="AI2955">
            <v>0.90491600000000005</v>
          </cell>
          <cell r="AL2955">
            <v>0.92520899999999995</v>
          </cell>
          <cell r="AO2955">
            <v>0.30794899999999997</v>
          </cell>
          <cell r="AR2955">
            <v>-0.14107349999999999</v>
          </cell>
          <cell r="AU2955">
            <v>0.25722889999999998</v>
          </cell>
          <cell r="AX2955">
            <v>0.1956311</v>
          </cell>
          <cell r="BA2955">
            <v>0.1826372</v>
          </cell>
          <cell r="BD2955">
            <v>-0.229188</v>
          </cell>
          <cell r="BG2955">
            <v>0.15282080000000001</v>
          </cell>
          <cell r="BJ2955">
            <v>8.8707599999999998E-2</v>
          </cell>
          <cell r="BM2955">
            <v>1.359135</v>
          </cell>
          <cell r="BO2955">
            <v>3.2948050000000002</v>
          </cell>
          <cell r="BP2955">
            <v>4.6539400000000004</v>
          </cell>
          <cell r="BY2955">
            <v>0.91881760000000001</v>
          </cell>
          <cell r="CE2955">
            <v>1.6232169999999999</v>
          </cell>
          <cell r="CH2955">
            <v>2.5931670000000002</v>
          </cell>
          <cell r="CK2955">
            <v>0.5522205</v>
          </cell>
          <cell r="CN2955">
            <v>-0.18597520000000001</v>
          </cell>
          <cell r="CQ2955">
            <v>1.004122</v>
          </cell>
          <cell r="CT2955">
            <v>1.3535060000000001</v>
          </cell>
          <cell r="CW2955">
            <v>0.34775869999999998</v>
          </cell>
          <cell r="CZ2955">
            <v>-0.20944840000000001</v>
          </cell>
          <cell r="DC2955">
            <v>0.50409300000000001</v>
          </cell>
          <cell r="DF2955">
            <v>0.53271959999999996</v>
          </cell>
          <cell r="DI2955">
            <v>0.90985199999999999</v>
          </cell>
          <cell r="DJ2955">
            <v>1.1062730000000001</v>
          </cell>
          <cell r="DK2955">
            <v>1.016545</v>
          </cell>
          <cell r="DL2955">
            <v>0.90985199999999999</v>
          </cell>
          <cell r="DM2955">
            <v>1.216545</v>
          </cell>
          <cell r="DN2955">
            <v>1.1062730000000001</v>
          </cell>
          <cell r="DO2955">
            <v>3210000000</v>
          </cell>
          <cell r="DP2955">
            <v>872000000</v>
          </cell>
          <cell r="DQ2955">
            <v>2300000000</v>
          </cell>
          <cell r="DR2955">
            <v>45200000</v>
          </cell>
          <cell r="DS2955">
            <v>127.10169999999999</v>
          </cell>
          <cell r="DU2955">
            <v>127.1178</v>
          </cell>
          <cell r="EH2955">
            <v>127.1134</v>
          </cell>
          <cell r="FH2955">
            <v>129.65289999999999</v>
          </cell>
          <cell r="FN2955">
            <v>129.42310000000001</v>
          </cell>
          <cell r="FQ2955">
            <v>127.1134</v>
          </cell>
          <cell r="FT2955">
            <v>102.0013</v>
          </cell>
          <cell r="FW2955">
            <v>72.102909999999994</v>
          </cell>
          <cell r="FZ2955">
            <v>114.42659999999999</v>
          </cell>
          <cell r="GC2955">
            <v>103.7071</v>
          </cell>
          <cell r="GF2955">
            <v>91.611710000000002</v>
          </cell>
          <cell r="GI2955">
            <v>58.429740000000002</v>
          </cell>
          <cell r="GL2955">
            <v>103.73099999999999</v>
          </cell>
          <cell r="GO2955">
            <v>89.673789999999997</v>
          </cell>
          <cell r="HJ2955">
            <v>1</v>
          </cell>
          <cell r="IA2955">
            <v>29</v>
          </cell>
          <cell r="IB2955">
            <v>2</v>
          </cell>
          <cell r="IH2955">
            <v>43</v>
          </cell>
          <cell r="II2955">
            <v>18</v>
          </cell>
          <cell r="IJ2955">
            <v>13</v>
          </cell>
          <cell r="IK2955">
            <v>8</v>
          </cell>
          <cell r="IL2955">
            <v>14</v>
          </cell>
          <cell r="IM2955">
            <v>11</v>
          </cell>
          <cell r="IO2955">
            <v>45</v>
          </cell>
          <cell r="IP2955">
            <v>19</v>
          </cell>
          <cell r="IQ2955">
            <v>17</v>
          </cell>
          <cell r="IR2955">
            <v>13</v>
          </cell>
          <cell r="IS2955">
            <v>16</v>
          </cell>
          <cell r="IT2955">
            <v>26</v>
          </cell>
          <cell r="IV2955" t="str">
            <v>Advanced Economies</v>
          </cell>
          <cell r="IW2955">
            <v>0</v>
          </cell>
          <cell r="IX2955">
            <v>1</v>
          </cell>
        </row>
        <row r="2956">
          <cell r="A2956">
            <v>961200812</v>
          </cell>
          <cell r="B2956">
            <v>961</v>
          </cell>
          <cell r="C2956">
            <v>200000</v>
          </cell>
          <cell r="D2956" t="str">
            <v>Slovenia</v>
          </cell>
          <cell r="E2956" t="str">
            <v>EUR </v>
          </cell>
          <cell r="F2956" t="str">
            <v>High income: nonOECD</v>
          </cell>
          <cell r="G2956" t="str">
            <v>Advanced</v>
          </cell>
          <cell r="H2956" t="str">
            <v>Advanced</v>
          </cell>
          <cell r="I2956" t="str">
            <v>Importer</v>
          </cell>
          <cell r="HJ2956">
            <v>1</v>
          </cell>
          <cell r="IV2956" t="str">
            <v>Advanced Economies</v>
          </cell>
          <cell r="IW2956">
            <v>0</v>
          </cell>
          <cell r="IX2956">
            <v>1</v>
          </cell>
        </row>
        <row r="2957">
          <cell r="A2957">
            <v>9622000</v>
          </cell>
          <cell r="B2957">
            <v>962</v>
          </cell>
          <cell r="C2957">
            <v>2000</v>
          </cell>
          <cell r="D2957" t="str">
            <v>Macedonia, FYR</v>
          </cell>
          <cell r="E2957" t="str">
            <v>EUR </v>
          </cell>
          <cell r="F2957" t="str">
            <v>Lower middle income</v>
          </cell>
          <cell r="G2957" t="str">
            <v>Developing</v>
          </cell>
          <cell r="H2957" t="str">
            <v>Emerging Europe</v>
          </cell>
          <cell r="I2957" t="str">
            <v>Importer</v>
          </cell>
          <cell r="K2957">
            <v>65.877949999999998</v>
          </cell>
          <cell r="L2957">
            <v>236.42582999999999</v>
          </cell>
          <cell r="M2957">
            <v>12.773629</v>
          </cell>
          <cell r="AC2957">
            <v>0.45819599999999999</v>
          </cell>
          <cell r="AI2957">
            <v>0.342611</v>
          </cell>
          <cell r="AL2957">
            <v>0.39905649999999998</v>
          </cell>
          <cell r="AO2957">
            <v>0.4417065</v>
          </cell>
          <cell r="AU2957">
            <v>0.35686899999999999</v>
          </cell>
          <cell r="AX2957">
            <v>0.38294610000000001</v>
          </cell>
          <cell r="BA2957">
            <v>0.4417065</v>
          </cell>
          <cell r="BG2957">
            <v>0.37565199999999999</v>
          </cell>
          <cell r="BJ2957">
            <v>0.38784800000000003</v>
          </cell>
          <cell r="BY2957">
            <v>1.597037</v>
          </cell>
          <cell r="CE2957">
            <v>1.599362</v>
          </cell>
          <cell r="CH2957">
            <v>3.196399</v>
          </cell>
          <cell r="CK2957">
            <v>1.108589</v>
          </cell>
          <cell r="CQ2957">
            <v>1.4667330000000001</v>
          </cell>
          <cell r="CT2957">
            <v>2.493239</v>
          </cell>
          <cell r="CW2957">
            <v>1.0651790000000001</v>
          </cell>
          <cell r="DC2957">
            <v>1.599362</v>
          </cell>
          <cell r="DF2957">
            <v>2.5516290000000001</v>
          </cell>
          <cell r="DO2957">
            <v>597000000</v>
          </cell>
          <cell r="DP2957">
            <v>195000000</v>
          </cell>
          <cell r="DQ2957">
            <v>367000000</v>
          </cell>
          <cell r="DR2957">
            <v>35200000</v>
          </cell>
          <cell r="HK2957">
            <v>54300000</v>
          </cell>
          <cell r="HL2957">
            <v>9815758</v>
          </cell>
          <cell r="HM2957">
            <v>102000000</v>
          </cell>
          <cell r="HN2957">
            <v>166000000</v>
          </cell>
          <cell r="IA2957">
            <v>3</v>
          </cell>
          <cell r="IH2957">
            <v>20</v>
          </cell>
          <cell r="II2957">
            <v>6</v>
          </cell>
          <cell r="IO2957">
            <v>17</v>
          </cell>
          <cell r="IP2957">
            <v>3</v>
          </cell>
          <cell r="IV2957" t="str">
            <v>Central and Eastern Europe</v>
          </cell>
          <cell r="IW2957">
            <v>1</v>
          </cell>
          <cell r="IX2957">
            <v>0</v>
          </cell>
        </row>
        <row r="2958">
          <cell r="A2958">
            <v>9622001</v>
          </cell>
          <cell r="B2958">
            <v>962</v>
          </cell>
          <cell r="C2958">
            <v>2001</v>
          </cell>
          <cell r="D2958" t="str">
            <v>Macedonia, FYR</v>
          </cell>
          <cell r="E2958" t="str">
            <v>EUR </v>
          </cell>
          <cell r="F2958" t="str">
            <v>Lower middle income</v>
          </cell>
          <cell r="G2958" t="str">
            <v>Developing</v>
          </cell>
          <cell r="H2958" t="str">
            <v>Emerging Europe</v>
          </cell>
          <cell r="I2958" t="str">
            <v>Importer</v>
          </cell>
          <cell r="K2958">
            <v>68.051119999999997</v>
          </cell>
          <cell r="L2958">
            <v>233.85839999999999</v>
          </cell>
          <cell r="M2958">
            <v>12.471171</v>
          </cell>
          <cell r="AC2958">
            <v>0.48076449999999998</v>
          </cell>
          <cell r="AI2958">
            <v>0.35289199999999998</v>
          </cell>
          <cell r="AL2958">
            <v>0.40762039999999999</v>
          </cell>
          <cell r="AO2958">
            <v>0.43279600000000001</v>
          </cell>
          <cell r="AU2958">
            <v>0.34692099999999998</v>
          </cell>
          <cell r="AX2958">
            <v>0.36914170000000002</v>
          </cell>
          <cell r="BA2958">
            <v>0.42965950000000003</v>
          </cell>
          <cell r="BG2958">
            <v>0.34692099999999998</v>
          </cell>
          <cell r="BJ2958">
            <v>0.36840109999999998</v>
          </cell>
          <cell r="BY2958">
            <v>1.3754690000000001</v>
          </cell>
          <cell r="CE2958">
            <v>1.8496760000000001</v>
          </cell>
          <cell r="CH2958">
            <v>3.0991170000000001</v>
          </cell>
          <cell r="CK2958">
            <v>1.0738350000000001</v>
          </cell>
          <cell r="CQ2958">
            <v>1.5610949999999999</v>
          </cell>
          <cell r="CT2958">
            <v>2.5686599999999999</v>
          </cell>
          <cell r="CW2958">
            <v>1.0537479999999999</v>
          </cell>
          <cell r="DC2958">
            <v>1.5368710000000001</v>
          </cell>
          <cell r="DF2958">
            <v>2.4571160000000001</v>
          </cell>
          <cell r="DO2958">
            <v>515000000</v>
          </cell>
          <cell r="DP2958">
            <v>178000000</v>
          </cell>
          <cell r="DQ2958">
            <v>310000000</v>
          </cell>
          <cell r="DR2958">
            <v>27700000</v>
          </cell>
          <cell r="HK2958">
            <v>51700000</v>
          </cell>
          <cell r="HL2958">
            <v>8072355</v>
          </cell>
          <cell r="HM2958">
            <v>90100000</v>
          </cell>
          <cell r="HN2958">
            <v>150000000</v>
          </cell>
          <cell r="IA2958">
            <v>3</v>
          </cell>
          <cell r="IC2958">
            <v>1</v>
          </cell>
          <cell r="IH2958">
            <v>20</v>
          </cell>
          <cell r="II2958">
            <v>6</v>
          </cell>
          <cell r="IJ2958">
            <v>1</v>
          </cell>
          <cell r="IO2958">
            <v>17</v>
          </cell>
          <cell r="IP2958">
            <v>3</v>
          </cell>
          <cell r="IQ2958">
            <v>2</v>
          </cell>
          <cell r="IV2958" t="str">
            <v>Central and Eastern Europe</v>
          </cell>
          <cell r="IW2958">
            <v>1</v>
          </cell>
          <cell r="IX2958">
            <v>0</v>
          </cell>
        </row>
        <row r="2959">
          <cell r="A2959">
            <v>9622002</v>
          </cell>
          <cell r="B2959">
            <v>962</v>
          </cell>
          <cell r="C2959">
            <v>2002</v>
          </cell>
          <cell r="D2959" t="str">
            <v>Macedonia, FYR</v>
          </cell>
          <cell r="E2959" t="str">
            <v>EUR </v>
          </cell>
          <cell r="F2959" t="str">
            <v>Lower middle income</v>
          </cell>
          <cell r="G2959" t="str">
            <v>Developing</v>
          </cell>
          <cell r="H2959" t="str">
            <v>Emerging Europe</v>
          </cell>
          <cell r="I2959" t="str">
            <v>Importer</v>
          </cell>
          <cell r="K2959">
            <v>64.791499999999999</v>
          </cell>
          <cell r="L2959">
            <v>243.80933999999999</v>
          </cell>
          <cell r="M2959">
            <v>12.781234</v>
          </cell>
          <cell r="AC2959">
            <v>0.49989650000000002</v>
          </cell>
          <cell r="AI2959">
            <v>0.34199230000000003</v>
          </cell>
          <cell r="AL2959">
            <v>0.40286119999999997</v>
          </cell>
          <cell r="AO2959">
            <v>0.2376393</v>
          </cell>
          <cell r="AR2959">
            <v>-5.3232700000000001E-2</v>
          </cell>
          <cell r="AU2959">
            <v>0.15167079999999999</v>
          </cell>
          <cell r="AX2959">
            <v>0.15617200000000001</v>
          </cell>
          <cell r="BA2959">
            <v>0.23729259999999999</v>
          </cell>
          <cell r="BD2959">
            <v>-2.1605999999999999E-3</v>
          </cell>
          <cell r="BG2959">
            <v>0.13079160000000001</v>
          </cell>
          <cell r="BJ2959">
            <v>0.1550436</v>
          </cell>
          <cell r="BY2959">
            <v>1.373713</v>
          </cell>
          <cell r="CE2959">
            <v>2.2292160000000001</v>
          </cell>
          <cell r="CH2959">
            <v>3.7643209999999998</v>
          </cell>
          <cell r="CK2959">
            <v>0.89021720000000004</v>
          </cell>
          <cell r="CN2959">
            <v>-8.4856299999999996E-2</v>
          </cell>
          <cell r="CQ2959">
            <v>0.92043580000000003</v>
          </cell>
          <cell r="CT2959">
            <v>1.510273</v>
          </cell>
          <cell r="CW2959">
            <v>0.9111629</v>
          </cell>
          <cell r="CZ2959">
            <v>-8.6654999999999996E-3</v>
          </cell>
          <cell r="DC2959">
            <v>1.0041469999999999</v>
          </cell>
          <cell r="DF2959">
            <v>1.6103050000000001</v>
          </cell>
          <cell r="DI2959">
            <v>0.1944941</v>
          </cell>
          <cell r="DJ2959">
            <v>0.1951155</v>
          </cell>
          <cell r="DK2959">
            <v>0.19855639999999999</v>
          </cell>
          <cell r="DL2959">
            <v>0.39449410000000001</v>
          </cell>
          <cell r="DM2959">
            <v>0.39855639999999998</v>
          </cell>
          <cell r="DN2959">
            <v>0.39511550000000001</v>
          </cell>
          <cell r="DO2959">
            <v>534000000</v>
          </cell>
          <cell r="DP2959">
            <v>187000000</v>
          </cell>
          <cell r="DQ2959">
            <v>318000000</v>
          </cell>
          <cell r="DR2959">
            <v>29000000</v>
          </cell>
          <cell r="HK2959">
            <v>49700000</v>
          </cell>
          <cell r="HL2959">
            <v>7711302</v>
          </cell>
          <cell r="HM2959">
            <v>84500000</v>
          </cell>
          <cell r="HN2959">
            <v>142000000</v>
          </cell>
          <cell r="IA2959">
            <v>4</v>
          </cell>
          <cell r="IB2959">
            <v>1</v>
          </cell>
          <cell r="IC2959">
            <v>1</v>
          </cell>
          <cell r="IH2959">
            <v>31</v>
          </cell>
          <cell r="II2959">
            <v>32</v>
          </cell>
          <cell r="IJ2959">
            <v>13</v>
          </cell>
          <cell r="IK2959">
            <v>10</v>
          </cell>
          <cell r="IL2959">
            <v>3</v>
          </cell>
          <cell r="IO2959">
            <v>31</v>
          </cell>
          <cell r="IP2959">
            <v>37</v>
          </cell>
          <cell r="IQ2959">
            <v>17</v>
          </cell>
          <cell r="IR2959">
            <v>11</v>
          </cell>
          <cell r="IS2959">
            <v>4</v>
          </cell>
          <cell r="IV2959" t="str">
            <v>Central and Eastern Europe</v>
          </cell>
          <cell r="IW2959">
            <v>1</v>
          </cell>
          <cell r="IX2959">
            <v>0</v>
          </cell>
        </row>
        <row r="2960">
          <cell r="A2960">
            <v>9622003</v>
          </cell>
          <cell r="B2960">
            <v>962</v>
          </cell>
          <cell r="C2960">
            <v>2003</v>
          </cell>
          <cell r="D2960" t="str">
            <v>Macedonia, FYR</v>
          </cell>
          <cell r="E2960" t="str">
            <v>EUR </v>
          </cell>
          <cell r="F2960" t="str">
            <v>Lower middle income</v>
          </cell>
          <cell r="G2960" t="str">
            <v>Developing</v>
          </cell>
          <cell r="H2960" t="str">
            <v>Emerging Europe</v>
          </cell>
          <cell r="I2960" t="str">
            <v>Importer</v>
          </cell>
          <cell r="K2960">
            <v>54.175960000000003</v>
          </cell>
          <cell r="L2960">
            <v>258.36900000000003</v>
          </cell>
          <cell r="M2960">
            <v>13.41808</v>
          </cell>
          <cell r="N2960">
            <v>0.85</v>
          </cell>
          <cell r="O2960">
            <v>0.63</v>
          </cell>
          <cell r="Q2960">
            <v>0.42879529999999999</v>
          </cell>
          <cell r="S2960">
            <v>0.2047128</v>
          </cell>
          <cell r="T2960">
            <v>0.27239029999999997</v>
          </cell>
          <cell r="AC2960">
            <v>0.43405840000000001</v>
          </cell>
          <cell r="AI2960">
            <v>0.27561370000000002</v>
          </cell>
          <cell r="AL2960">
            <v>0.31637789999999999</v>
          </cell>
          <cell r="AO2960">
            <v>0.32812059999999998</v>
          </cell>
          <cell r="AR2960">
            <v>-4.9801100000000001E-2</v>
          </cell>
          <cell r="AU2960">
            <v>0.1461228</v>
          </cell>
          <cell r="AX2960">
            <v>0.17932129999999999</v>
          </cell>
          <cell r="BA2960">
            <v>0.27879520000000002</v>
          </cell>
          <cell r="BD2960">
            <v>-2.9370899999999998E-2</v>
          </cell>
          <cell r="BG2960">
            <v>0.1147128</v>
          </cell>
          <cell r="BJ2960">
            <v>0.15807160000000001</v>
          </cell>
          <cell r="BM2960">
            <v>1.536708</v>
          </cell>
          <cell r="BO2960">
            <v>1.6954819999999999</v>
          </cell>
          <cell r="BP2960">
            <v>3.2321900000000001</v>
          </cell>
          <cell r="BY2960">
            <v>1.407092</v>
          </cell>
          <cell r="CE2960">
            <v>1.701028</v>
          </cell>
          <cell r="CH2960">
            <v>3.2321900000000001</v>
          </cell>
          <cell r="CK2960">
            <v>0.95374539999999997</v>
          </cell>
          <cell r="CN2960">
            <v>-0.11406040000000001</v>
          </cell>
          <cell r="CQ2960">
            <v>0.82691199999999998</v>
          </cell>
          <cell r="CT2960">
            <v>1.6244989999999999</v>
          </cell>
          <cell r="CW2960">
            <v>0.92332380000000003</v>
          </cell>
          <cell r="CZ2960">
            <v>-5.9225199999999999E-2</v>
          </cell>
          <cell r="DC2960">
            <v>0.75503620000000005</v>
          </cell>
          <cell r="DF2960">
            <v>1.5427010000000001</v>
          </cell>
          <cell r="DI2960">
            <v>0.22120480000000001</v>
          </cell>
          <cell r="DJ2960">
            <v>0.22528719999999999</v>
          </cell>
          <cell r="DK2960">
            <v>0.24258179999999999</v>
          </cell>
          <cell r="DL2960">
            <v>0.42120469999999999</v>
          </cell>
          <cell r="DM2960">
            <v>0.44258180000000003</v>
          </cell>
          <cell r="DN2960">
            <v>0.42528719999999998</v>
          </cell>
          <cell r="DO2960">
            <v>575000000</v>
          </cell>
          <cell r="DP2960">
            <v>171000000</v>
          </cell>
          <cell r="DQ2960">
            <v>395000000</v>
          </cell>
          <cell r="DR2960">
            <v>8821320</v>
          </cell>
          <cell r="HK2960">
            <v>35800000</v>
          </cell>
          <cell r="HL2960">
            <v>1849694</v>
          </cell>
          <cell r="HM2960">
            <v>82800000</v>
          </cell>
          <cell r="HN2960">
            <v>121000000</v>
          </cell>
          <cell r="IA2960">
            <v>9</v>
          </cell>
          <cell r="IB2960">
            <v>5</v>
          </cell>
          <cell r="IC2960">
            <v>1</v>
          </cell>
          <cell r="ID2960">
            <v>1</v>
          </cell>
          <cell r="IE2960">
            <v>1</v>
          </cell>
          <cell r="IH2960">
            <v>35</v>
          </cell>
          <cell r="II2960">
            <v>43</v>
          </cell>
          <cell r="IJ2960">
            <v>18</v>
          </cell>
          <cell r="IK2960">
            <v>16</v>
          </cell>
          <cell r="IL2960">
            <v>5</v>
          </cell>
          <cell r="IM2960">
            <v>1</v>
          </cell>
          <cell r="IO2960">
            <v>39</v>
          </cell>
          <cell r="IP2960">
            <v>51</v>
          </cell>
          <cell r="IQ2960">
            <v>27</v>
          </cell>
          <cell r="IR2960">
            <v>23</v>
          </cell>
          <cell r="IS2960">
            <v>10</v>
          </cell>
          <cell r="IT2960">
            <v>1</v>
          </cell>
          <cell r="IV2960" t="str">
            <v>Central and Eastern Europe</v>
          </cell>
          <cell r="IW2960">
            <v>1</v>
          </cell>
          <cell r="IX2960">
            <v>0</v>
          </cell>
        </row>
        <row r="2961">
          <cell r="A2961">
            <v>9622004</v>
          </cell>
          <cell r="B2961">
            <v>962</v>
          </cell>
          <cell r="C2961">
            <v>2004</v>
          </cell>
          <cell r="D2961" t="str">
            <v>Macedonia, FYR</v>
          </cell>
          <cell r="E2961" t="str">
            <v>EUR </v>
          </cell>
          <cell r="F2961" t="str">
            <v>Lower middle income</v>
          </cell>
          <cell r="G2961" t="str">
            <v>Developing</v>
          </cell>
          <cell r="H2961" t="str">
            <v>Emerging Europe</v>
          </cell>
          <cell r="I2961" t="str">
            <v>Importer</v>
          </cell>
          <cell r="K2961">
            <v>49.332749999999997</v>
          </cell>
          <cell r="L2961">
            <v>272.46215000000001</v>
          </cell>
          <cell r="M2961">
            <v>14.329129</v>
          </cell>
          <cell r="AC2961">
            <v>0.60202820000000001</v>
          </cell>
          <cell r="AI2961">
            <v>0.46731600000000001</v>
          </cell>
          <cell r="AL2961">
            <v>0.53335359999999998</v>
          </cell>
          <cell r="AO2961">
            <v>0.33365489999999998</v>
          </cell>
          <cell r="AR2961">
            <v>-3.6570400000000003E-2</v>
          </cell>
          <cell r="AU2961">
            <v>0.23138130000000001</v>
          </cell>
          <cell r="AX2961">
            <v>0.21642649999999999</v>
          </cell>
          <cell r="BA2961">
            <v>0.29856169999999999</v>
          </cell>
          <cell r="BD2961">
            <v>-3.61632E-2</v>
          </cell>
          <cell r="BG2961">
            <v>0.1780641</v>
          </cell>
          <cell r="BJ2961">
            <v>0.1717735</v>
          </cell>
          <cell r="BY2961">
            <v>1.502318</v>
          </cell>
          <cell r="CE2961">
            <v>2.183297</v>
          </cell>
          <cell r="CH2961">
            <v>3.5465230000000001</v>
          </cell>
          <cell r="CK2961">
            <v>0.94015769999999999</v>
          </cell>
          <cell r="CN2961">
            <v>-8.2210500000000006E-2</v>
          </cell>
          <cell r="CQ2961">
            <v>1.110309</v>
          </cell>
          <cell r="CT2961">
            <v>1.8655170000000001</v>
          </cell>
          <cell r="CW2961">
            <v>0.92346550000000005</v>
          </cell>
          <cell r="CZ2961">
            <v>-5.7683400000000003E-2</v>
          </cell>
          <cell r="DC2961">
            <v>0.81047789999999997</v>
          </cell>
          <cell r="DF2961">
            <v>1.676512</v>
          </cell>
          <cell r="DI2961">
            <v>0.30967499999999998</v>
          </cell>
          <cell r="DJ2961">
            <v>0.3419276</v>
          </cell>
          <cell r="DK2961">
            <v>0.34832970000000002</v>
          </cell>
          <cell r="DL2961">
            <v>0.50967499999999999</v>
          </cell>
          <cell r="DM2961">
            <v>0.54832970000000003</v>
          </cell>
          <cell r="DN2961">
            <v>0.54192759999999995</v>
          </cell>
          <cell r="DO2961">
            <v>573000000</v>
          </cell>
          <cell r="DP2961">
            <v>165000000</v>
          </cell>
          <cell r="DQ2961">
            <v>402000000</v>
          </cell>
          <cell r="DR2961">
            <v>6267780</v>
          </cell>
          <cell r="FH2961">
            <v>163.72569999999999</v>
          </cell>
          <cell r="FN2961">
            <v>149.33349999999999</v>
          </cell>
          <cell r="FQ2961">
            <v>157.24250000000001</v>
          </cell>
          <cell r="FT2961">
            <v>119.6815</v>
          </cell>
          <cell r="FW2961">
            <v>85.783349999999999</v>
          </cell>
          <cell r="FZ2961">
            <v>112.669</v>
          </cell>
          <cell r="GC2961">
            <v>110.11450000000001</v>
          </cell>
          <cell r="GF2961">
            <v>107.149</v>
          </cell>
          <cell r="GI2961">
            <v>65.102860000000007</v>
          </cell>
          <cell r="GL2961">
            <v>103.8395</v>
          </cell>
          <cell r="GO2961">
            <v>100.8335</v>
          </cell>
          <cell r="HK2961">
            <v>29900000</v>
          </cell>
          <cell r="HL2961">
            <v>1134862</v>
          </cell>
          <cell r="HM2961">
            <v>72800000</v>
          </cell>
          <cell r="HN2961">
            <v>104000000</v>
          </cell>
          <cell r="IA2961">
            <v>8</v>
          </cell>
          <cell r="IB2961">
            <v>2</v>
          </cell>
          <cell r="IH2961">
            <v>39</v>
          </cell>
          <cell r="II2961">
            <v>40</v>
          </cell>
          <cell r="IJ2961">
            <v>16</v>
          </cell>
          <cell r="IK2961">
            <v>6</v>
          </cell>
          <cell r="IL2961">
            <v>4</v>
          </cell>
          <cell r="IM2961">
            <v>3</v>
          </cell>
          <cell r="IO2961">
            <v>43</v>
          </cell>
          <cell r="IP2961">
            <v>44</v>
          </cell>
          <cell r="IQ2961">
            <v>20</v>
          </cell>
          <cell r="IR2961">
            <v>13</v>
          </cell>
          <cell r="IS2961">
            <v>15</v>
          </cell>
          <cell r="IT2961">
            <v>3</v>
          </cell>
          <cell r="IV2961" t="str">
            <v>Central and Eastern Europe</v>
          </cell>
          <cell r="IW2961">
            <v>1</v>
          </cell>
          <cell r="IX2961">
            <v>0</v>
          </cell>
        </row>
        <row r="2962">
          <cell r="A2962">
            <v>9622005</v>
          </cell>
          <cell r="B2962">
            <v>962</v>
          </cell>
          <cell r="C2962">
            <v>2005</v>
          </cell>
          <cell r="D2962" t="str">
            <v>Macedonia, FYR</v>
          </cell>
          <cell r="E2962" t="str">
            <v>EUR </v>
          </cell>
          <cell r="F2962" t="str">
            <v>Lower middle income</v>
          </cell>
          <cell r="G2962" t="str">
            <v>Developing</v>
          </cell>
          <cell r="H2962" t="str">
            <v>Emerging Europe</v>
          </cell>
          <cell r="I2962" t="str">
            <v>Importer</v>
          </cell>
          <cell r="K2962">
            <v>49.204540000000001</v>
          </cell>
          <cell r="L2962">
            <v>295.05234000000002</v>
          </cell>
          <cell r="M2962">
            <v>15.479739</v>
          </cell>
          <cell r="AC2962">
            <v>0.63171759999999999</v>
          </cell>
          <cell r="AI2962">
            <v>0.51370550000000004</v>
          </cell>
          <cell r="AL2962">
            <v>0.59754439999999998</v>
          </cell>
          <cell r="AO2962">
            <v>0.39081480000000002</v>
          </cell>
          <cell r="AR2962">
            <v>1.55224E-2</v>
          </cell>
          <cell r="AU2962">
            <v>0.28517940000000003</v>
          </cell>
          <cell r="AX2962">
            <v>0.28848689999999999</v>
          </cell>
          <cell r="BA2962">
            <v>0.31773210000000002</v>
          </cell>
          <cell r="BD2962">
            <v>1.07341E-2</v>
          </cell>
          <cell r="BG2962">
            <v>0.19572300000000001</v>
          </cell>
          <cell r="BJ2962">
            <v>0.22435289999999999</v>
          </cell>
          <cell r="BY2962">
            <v>1.2864789999999999</v>
          </cell>
          <cell r="CE2962">
            <v>1.987163</v>
          </cell>
          <cell r="CH2962">
            <v>3.1632090000000002</v>
          </cell>
          <cell r="CK2962">
            <v>0.99101689999999998</v>
          </cell>
          <cell r="CN2962">
            <v>4.9125200000000001E-2</v>
          </cell>
          <cell r="CQ2962">
            <v>1.1691720000000001</v>
          </cell>
          <cell r="CT2962">
            <v>2.1262569999999998</v>
          </cell>
          <cell r="CW2962">
            <v>0.91274759999999999</v>
          </cell>
          <cell r="CZ2962">
            <v>8.6563999999999999E-3</v>
          </cell>
          <cell r="DC2962">
            <v>0.90922639999999999</v>
          </cell>
          <cell r="DF2962">
            <v>1.811315</v>
          </cell>
          <cell r="DI2962">
            <v>0.3847873</v>
          </cell>
          <cell r="DJ2962">
            <v>0.41838730000000002</v>
          </cell>
          <cell r="DK2962">
            <v>0.4227572</v>
          </cell>
          <cell r="DL2962">
            <v>0.58478730000000001</v>
          </cell>
          <cell r="DM2962">
            <v>0.62275720000000001</v>
          </cell>
          <cell r="DN2962">
            <v>0.61838729999999997</v>
          </cell>
          <cell r="DO2962">
            <v>572000000</v>
          </cell>
          <cell r="DP2962">
            <v>159000000</v>
          </cell>
          <cell r="DQ2962">
            <v>406000000</v>
          </cell>
          <cell r="DR2962">
            <v>7544550</v>
          </cell>
          <cell r="FH2962">
            <v>107.16419999999999</v>
          </cell>
          <cell r="FN2962">
            <v>130.89009999999999</v>
          </cell>
          <cell r="FQ2962">
            <v>134.84469999999999</v>
          </cell>
          <cell r="FT2962">
            <v>128.4503</v>
          </cell>
          <cell r="FW2962">
            <v>126.7496</v>
          </cell>
          <cell r="FZ2962">
            <v>118.8129</v>
          </cell>
          <cell r="GC2962">
            <v>122.5802</v>
          </cell>
          <cell r="GF2962">
            <v>109.1786</v>
          </cell>
          <cell r="GI2962">
            <v>99.312740000000005</v>
          </cell>
          <cell r="GL2962">
            <v>107.77549999999999</v>
          </cell>
          <cell r="GO2962">
            <v>113.6442</v>
          </cell>
          <cell r="HK2962">
            <v>26500000</v>
          </cell>
          <cell r="HL2962">
            <v>1258170</v>
          </cell>
          <cell r="HM2962">
            <v>67700000</v>
          </cell>
          <cell r="HN2962">
            <v>95400000</v>
          </cell>
          <cell r="IA2962">
            <v>9</v>
          </cell>
          <cell r="IB2962">
            <v>2</v>
          </cell>
          <cell r="IH2962">
            <v>52</v>
          </cell>
          <cell r="II2962">
            <v>38</v>
          </cell>
          <cell r="IJ2962">
            <v>10</v>
          </cell>
          <cell r="IK2962">
            <v>3</v>
          </cell>
          <cell r="IL2962">
            <v>5</v>
          </cell>
          <cell r="IM2962">
            <v>3</v>
          </cell>
          <cell r="IO2962">
            <v>56</v>
          </cell>
          <cell r="IP2962">
            <v>42</v>
          </cell>
          <cell r="IQ2962">
            <v>13</v>
          </cell>
          <cell r="IR2962">
            <v>8</v>
          </cell>
          <cell r="IS2962">
            <v>14</v>
          </cell>
          <cell r="IT2962">
            <v>8</v>
          </cell>
          <cell r="IV2962" t="str">
            <v>Central and Eastern Europe</v>
          </cell>
          <cell r="IW2962">
            <v>1</v>
          </cell>
          <cell r="IX2962">
            <v>0</v>
          </cell>
        </row>
        <row r="2963">
          <cell r="A2963">
            <v>9622006</v>
          </cell>
          <cell r="B2963">
            <v>962</v>
          </cell>
          <cell r="C2963">
            <v>2006</v>
          </cell>
          <cell r="D2963" t="str">
            <v>Macedonia, FYR</v>
          </cell>
          <cell r="E2963" t="str">
            <v>EUR </v>
          </cell>
          <cell r="F2963" t="str">
            <v>Lower middle income</v>
          </cell>
          <cell r="G2963" t="str">
            <v>Developing</v>
          </cell>
          <cell r="H2963" t="str">
            <v>Emerging Europe</v>
          </cell>
          <cell r="I2963" t="str">
            <v>Importer</v>
          </cell>
          <cell r="K2963">
            <v>48.731059999999999</v>
          </cell>
          <cell r="L2963">
            <v>320.05907999999999</v>
          </cell>
          <cell r="M2963">
            <v>16.778241000000001</v>
          </cell>
          <cell r="AC2963">
            <v>0.62862629999999997</v>
          </cell>
          <cell r="AI2963">
            <v>0.54355739999999997</v>
          </cell>
          <cell r="AL2963">
            <v>0.58979009999999998</v>
          </cell>
          <cell r="AO2963">
            <v>0.41588259999999999</v>
          </cell>
          <cell r="AR2963">
            <v>5.36494E-2</v>
          </cell>
          <cell r="AU2963">
            <v>0.30799159999999998</v>
          </cell>
          <cell r="AX2963">
            <v>0.2991569</v>
          </cell>
          <cell r="BA2963">
            <v>0.35204750000000001</v>
          </cell>
          <cell r="BD2963">
            <v>3.3025499999999999E-2</v>
          </cell>
          <cell r="BG2963">
            <v>0.24076220000000001</v>
          </cell>
          <cell r="BJ2963">
            <v>0.2335006</v>
          </cell>
          <cell r="BY2963">
            <v>1.2850870000000001</v>
          </cell>
          <cell r="CE2963">
            <v>2.1348790000000002</v>
          </cell>
          <cell r="CH2963">
            <v>3.288564</v>
          </cell>
          <cell r="CK2963">
            <v>0.91617020000000005</v>
          </cell>
          <cell r="CN2963">
            <v>0.10170949999999999</v>
          </cell>
          <cell r="CQ2963">
            <v>1.336087</v>
          </cell>
          <cell r="CT2963">
            <v>1.9860869999999999</v>
          </cell>
          <cell r="CW2963">
            <v>0.8384587</v>
          </cell>
          <cell r="CZ2963">
            <v>4.5688600000000003E-2</v>
          </cell>
          <cell r="DC2963">
            <v>0.94375039999999999</v>
          </cell>
          <cell r="DF2963">
            <v>1.789299</v>
          </cell>
          <cell r="DI2963">
            <v>0.45059450000000001</v>
          </cell>
          <cell r="DJ2963">
            <v>0.48738710000000002</v>
          </cell>
          <cell r="DK2963">
            <v>0.49916509999999997</v>
          </cell>
          <cell r="DL2963">
            <v>0.65059449999999996</v>
          </cell>
          <cell r="DM2963">
            <v>0.69916509999999998</v>
          </cell>
          <cell r="DN2963">
            <v>0.68738699999999997</v>
          </cell>
          <cell r="DO2963">
            <v>557000000</v>
          </cell>
          <cell r="DP2963">
            <v>145000000</v>
          </cell>
          <cell r="DQ2963">
            <v>407000000</v>
          </cell>
          <cell r="DR2963">
            <v>5049045</v>
          </cell>
          <cell r="FH2963">
            <v>111.4151</v>
          </cell>
          <cell r="FN2963">
            <v>137.876</v>
          </cell>
          <cell r="FQ2963">
            <v>119.8605</v>
          </cell>
          <cell r="FT2963">
            <v>130.83840000000001</v>
          </cell>
          <cell r="FW2963">
            <v>129.25360000000001</v>
          </cell>
          <cell r="FZ2963">
            <v>128.3544</v>
          </cell>
          <cell r="GC2963">
            <v>124.4233</v>
          </cell>
          <cell r="GF2963">
            <v>119.3068</v>
          </cell>
          <cell r="GI2963">
            <v>121.6917</v>
          </cell>
          <cell r="GL2963">
            <v>116.52500000000001</v>
          </cell>
          <cell r="GO2963">
            <v>114.2085</v>
          </cell>
          <cell r="HK2963">
            <v>22100000</v>
          </cell>
          <cell r="HL2963">
            <v>768749.8</v>
          </cell>
          <cell r="HM2963">
            <v>61900000</v>
          </cell>
          <cell r="HN2963">
            <v>84800000</v>
          </cell>
          <cell r="IA2963">
            <v>9</v>
          </cell>
          <cell r="IB2963">
            <v>2</v>
          </cell>
          <cell r="IH2963">
            <v>55</v>
          </cell>
          <cell r="II2963">
            <v>37</v>
          </cell>
          <cell r="IJ2963">
            <v>9</v>
          </cell>
          <cell r="IK2963">
            <v>2</v>
          </cell>
          <cell r="IL2963">
            <v>5</v>
          </cell>
          <cell r="IM2963">
            <v>3</v>
          </cell>
          <cell r="IO2963">
            <v>56</v>
          </cell>
          <cell r="IP2963">
            <v>46</v>
          </cell>
          <cell r="IQ2963">
            <v>13</v>
          </cell>
          <cell r="IR2963">
            <v>6</v>
          </cell>
          <cell r="IS2963">
            <v>13</v>
          </cell>
          <cell r="IT2963">
            <v>7</v>
          </cell>
          <cell r="IV2963" t="str">
            <v>Central and Eastern Europe</v>
          </cell>
          <cell r="IW2963">
            <v>1</v>
          </cell>
          <cell r="IX2963">
            <v>0</v>
          </cell>
        </row>
        <row r="2964">
          <cell r="A2964">
            <v>9622007</v>
          </cell>
          <cell r="B2964">
            <v>962</v>
          </cell>
          <cell r="C2964">
            <v>2007</v>
          </cell>
          <cell r="D2964" t="str">
            <v>Macedonia, FYR</v>
          </cell>
          <cell r="E2964" t="str">
            <v>EUR </v>
          </cell>
          <cell r="F2964" t="str">
            <v>Lower middle income</v>
          </cell>
          <cell r="G2964" t="str">
            <v>Developing</v>
          </cell>
          <cell r="H2964" t="str">
            <v>Emerging Europe</v>
          </cell>
          <cell r="I2964" t="str">
            <v>Importer</v>
          </cell>
          <cell r="K2964">
            <v>44.63964</v>
          </cell>
          <cell r="L2964">
            <v>364.98919000000001</v>
          </cell>
          <cell r="M2964">
            <v>18.326803000000002</v>
          </cell>
          <cell r="N2964">
            <v>1.23</v>
          </cell>
          <cell r="O2964">
            <v>1.0900000000000001</v>
          </cell>
          <cell r="Q2964">
            <v>0.4084042</v>
          </cell>
          <cell r="S2964">
            <v>0.19221750000000001</v>
          </cell>
          <cell r="T2964">
            <v>0.2491042</v>
          </cell>
          <cell r="AC2964">
            <v>0.62184899999999999</v>
          </cell>
          <cell r="AF2964">
            <v>0.67511880000000002</v>
          </cell>
          <cell r="AI2964">
            <v>0.38221749999999999</v>
          </cell>
          <cell r="AL2964">
            <v>0.47940909999999998</v>
          </cell>
          <cell r="AO2964">
            <v>0.39108589999999999</v>
          </cell>
          <cell r="AR2964">
            <v>-5.7517600000000002E-2</v>
          </cell>
          <cell r="AU2964">
            <v>0.18870819999999999</v>
          </cell>
          <cell r="AX2964">
            <v>0.21018770000000001</v>
          </cell>
          <cell r="BA2964">
            <v>0.2581928</v>
          </cell>
          <cell r="BD2964">
            <v>-0.14370230000000001</v>
          </cell>
          <cell r="BG2964">
            <v>0.13961229999999999</v>
          </cell>
          <cell r="BJ2964">
            <v>0.12703020000000001</v>
          </cell>
          <cell r="BM2964">
            <v>0.77224510000000002</v>
          </cell>
          <cell r="BO2964">
            <v>1.0178</v>
          </cell>
          <cell r="BP2964">
            <v>1.7900450000000001</v>
          </cell>
          <cell r="BY2964">
            <v>0.93465819999999999</v>
          </cell>
          <cell r="CB2964">
            <v>0.15125459999999999</v>
          </cell>
          <cell r="CE2964">
            <v>1.8484100000000001</v>
          </cell>
          <cell r="CH2964">
            <v>2.807048</v>
          </cell>
          <cell r="CK2964">
            <v>0.76264750000000003</v>
          </cell>
          <cell r="CN2964">
            <v>-9.1213699999999995E-2</v>
          </cell>
          <cell r="CQ2964">
            <v>0.84091850000000001</v>
          </cell>
          <cell r="CT2964">
            <v>1.5520350000000001</v>
          </cell>
          <cell r="CW2964">
            <v>0.65587569999999995</v>
          </cell>
          <cell r="CZ2964">
            <v>-0.1752792</v>
          </cell>
          <cell r="DC2964">
            <v>0.56627830000000001</v>
          </cell>
          <cell r="DF2964">
            <v>0.96607069999999995</v>
          </cell>
          <cell r="DI2964">
            <v>0.62159580000000003</v>
          </cell>
          <cell r="DJ2964">
            <v>0.69778260000000003</v>
          </cell>
          <cell r="DK2964">
            <v>0.71828780000000003</v>
          </cell>
          <cell r="DL2964">
            <v>0.82159579999999999</v>
          </cell>
          <cell r="DM2964">
            <v>0.91828779999999999</v>
          </cell>
          <cell r="DN2964">
            <v>0.89778259999999999</v>
          </cell>
          <cell r="DO2964">
            <v>596000000</v>
          </cell>
          <cell r="DP2964">
            <v>155000000</v>
          </cell>
          <cell r="DQ2964">
            <v>433000000</v>
          </cell>
          <cell r="DR2964">
            <v>8821320</v>
          </cell>
          <cell r="DS2964">
            <v>56.186790000000002</v>
          </cell>
          <cell r="DU2964">
            <v>76.682069999999996</v>
          </cell>
          <cell r="EH2964">
            <v>71.289000000000001</v>
          </cell>
          <cell r="FH2964">
            <v>118.8712</v>
          </cell>
          <cell r="FN2964">
            <v>112.7278</v>
          </cell>
          <cell r="FQ2964">
            <v>117.4434</v>
          </cell>
          <cell r="FT2964">
            <v>112.8355</v>
          </cell>
          <cell r="FW2964">
            <v>79.063019999999995</v>
          </cell>
          <cell r="FZ2964">
            <v>112.31959999999999</v>
          </cell>
          <cell r="GC2964">
            <v>107.69289999999999</v>
          </cell>
          <cell r="GF2964">
            <v>101.6268</v>
          </cell>
          <cell r="GI2964">
            <v>72.709050000000005</v>
          </cell>
          <cell r="GL2964">
            <v>94.270610000000005</v>
          </cell>
          <cell r="GO2964">
            <v>92.544089999999997</v>
          </cell>
          <cell r="HK2964">
            <v>18900000</v>
          </cell>
          <cell r="HL2964">
            <v>1078883</v>
          </cell>
          <cell r="HM2964">
            <v>53000000</v>
          </cell>
          <cell r="HN2964">
            <v>72900000</v>
          </cell>
          <cell r="IA2964">
            <v>12</v>
          </cell>
          <cell r="IB2964">
            <v>2</v>
          </cell>
          <cell r="IC2964">
            <v>2</v>
          </cell>
          <cell r="ID2964">
            <v>1</v>
          </cell>
          <cell r="IH2964">
            <v>48</v>
          </cell>
          <cell r="II2964">
            <v>35</v>
          </cell>
          <cell r="IJ2964">
            <v>15</v>
          </cell>
          <cell r="IK2964">
            <v>9</v>
          </cell>
          <cell r="IL2964">
            <v>12</v>
          </cell>
          <cell r="IM2964">
            <v>3</v>
          </cell>
          <cell r="IO2964">
            <v>50</v>
          </cell>
          <cell r="IP2964">
            <v>35</v>
          </cell>
          <cell r="IQ2964">
            <v>20</v>
          </cell>
          <cell r="IR2964">
            <v>14</v>
          </cell>
          <cell r="IS2964">
            <v>17</v>
          </cell>
          <cell r="IT2964">
            <v>18</v>
          </cell>
          <cell r="IV2964" t="str">
            <v>Central and Eastern Europe</v>
          </cell>
          <cell r="IW2964">
            <v>1</v>
          </cell>
          <cell r="IX2964">
            <v>0</v>
          </cell>
        </row>
        <row r="2965">
          <cell r="A2965">
            <v>9622008</v>
          </cell>
          <cell r="B2965">
            <v>962</v>
          </cell>
          <cell r="C2965">
            <v>2008</v>
          </cell>
          <cell r="D2965" t="str">
            <v>Macedonia, FYR</v>
          </cell>
          <cell r="E2965" t="str">
            <v>EUR </v>
          </cell>
          <cell r="F2965" t="str">
            <v>Lower middle income</v>
          </cell>
          <cell r="G2965" t="str">
            <v>Developing</v>
          </cell>
          <cell r="H2965" t="str">
            <v>Emerging Europe</v>
          </cell>
          <cell r="I2965" t="str">
            <v>Importer</v>
          </cell>
          <cell r="K2965">
            <v>41.629100000000001</v>
          </cell>
          <cell r="L2965">
            <v>411.72807</v>
          </cell>
          <cell r="M2965">
            <v>19.669934999999999</v>
          </cell>
          <cell r="N2965">
            <v>1.1499999999999999</v>
          </cell>
          <cell r="O2965">
            <v>1.1200000000000001</v>
          </cell>
          <cell r="Q2965">
            <v>0.69730780000000003</v>
          </cell>
          <cell r="S2965">
            <v>0.53526229999999997</v>
          </cell>
          <cell r="T2965">
            <v>0.58054019999999995</v>
          </cell>
          <cell r="AC2965">
            <v>0.69730780000000003</v>
          </cell>
          <cell r="AI2965">
            <v>0.55312510000000004</v>
          </cell>
          <cell r="AL2965">
            <v>0.58054019999999995</v>
          </cell>
          <cell r="AO2965">
            <v>0.68492160000000002</v>
          </cell>
          <cell r="AR2965">
            <v>0.34208870000000002</v>
          </cell>
          <cell r="AU2965">
            <v>0.52508699999999997</v>
          </cell>
          <cell r="AX2965">
            <v>0.5705308</v>
          </cell>
          <cell r="BA2965">
            <v>0.655528</v>
          </cell>
          <cell r="BD2965">
            <v>0.2277102</v>
          </cell>
          <cell r="BG2965">
            <v>0.5032181</v>
          </cell>
          <cell r="BJ2965">
            <v>0.52925789999999995</v>
          </cell>
          <cell r="BM2965">
            <v>1.125211</v>
          </cell>
          <cell r="BO2965">
            <v>2.2274699999999998</v>
          </cell>
          <cell r="BP2965">
            <v>3.352681</v>
          </cell>
          <cell r="BY2965">
            <v>1.125211</v>
          </cell>
          <cell r="CE2965">
            <v>1.7486839999999999</v>
          </cell>
          <cell r="CH2965">
            <v>2.6363059999999998</v>
          </cell>
          <cell r="CK2965">
            <v>1.0235669999999999</v>
          </cell>
          <cell r="CN2965">
            <v>0.41387030000000002</v>
          </cell>
          <cell r="CQ2965">
            <v>1.613413</v>
          </cell>
          <cell r="CT2965">
            <v>2.5874190000000001</v>
          </cell>
          <cell r="CW2965">
            <v>1.0195860000000001</v>
          </cell>
          <cell r="CZ2965">
            <v>0.1679668</v>
          </cell>
          <cell r="DC2965">
            <v>1.5694030000000001</v>
          </cell>
          <cell r="DF2965">
            <v>2.5727869999999999</v>
          </cell>
          <cell r="DI2965">
            <v>0.25269219999999998</v>
          </cell>
          <cell r="DJ2965">
            <v>0.38473760000000001</v>
          </cell>
          <cell r="DK2965">
            <v>0.40219709999999997</v>
          </cell>
          <cell r="DL2965">
            <v>0.45269219999999999</v>
          </cell>
          <cell r="DM2965">
            <v>0.60219710000000004</v>
          </cell>
          <cell r="DN2965">
            <v>0.58473770000000003</v>
          </cell>
          <cell r="DO2965">
            <v>579000000</v>
          </cell>
          <cell r="DP2965">
            <v>160000000</v>
          </cell>
          <cell r="DQ2965">
            <v>412000000</v>
          </cell>
          <cell r="DR2965">
            <v>7544550</v>
          </cell>
          <cell r="DS2965">
            <v>-124.5292</v>
          </cell>
          <cell r="DU2965">
            <v>327.82220000000001</v>
          </cell>
          <cell r="EE2965">
            <v>40.823700000000002</v>
          </cell>
          <cell r="EG2965">
            <v>13.43216</v>
          </cell>
          <cell r="EH2965">
            <v>201.42850000000001</v>
          </cell>
          <cell r="EL2965">
            <v>21.085760000000001</v>
          </cell>
          <cell r="FH2965">
            <v>12.82952</v>
          </cell>
          <cell r="FI2965">
            <v>142.70150000000001</v>
          </cell>
          <cell r="FN2965">
            <v>200.90559999999999</v>
          </cell>
          <cell r="FO2965">
            <v>132.60810000000001</v>
          </cell>
          <cell r="FQ2965">
            <v>124.38549999999999</v>
          </cell>
          <cell r="FR2965">
            <v>133.2955</v>
          </cell>
          <cell r="FT2965">
            <v>140.334</v>
          </cell>
          <cell r="FU2965">
            <v>58.68074</v>
          </cell>
          <cell r="FW2965">
            <v>321.57940000000002</v>
          </cell>
          <cell r="FX2965">
            <v>11.17756</v>
          </cell>
          <cell r="FZ2965">
            <v>238.4101</v>
          </cell>
          <cell r="GA2965">
            <v>70.873350000000002</v>
          </cell>
          <cell r="GC2965">
            <v>201.42850000000001</v>
          </cell>
          <cell r="GD2965">
            <v>56.227200000000003</v>
          </cell>
          <cell r="GF2965">
            <v>136.47630000000001</v>
          </cell>
          <cell r="GG2965">
            <v>29.716629999999999</v>
          </cell>
          <cell r="GI2965">
            <v>259.73140000000001</v>
          </cell>
          <cell r="GJ2965">
            <v>9.7242110000000004</v>
          </cell>
          <cell r="GL2965">
            <v>238.4101</v>
          </cell>
          <cell r="GM2965">
            <v>41.224820000000001</v>
          </cell>
          <cell r="GO2965">
            <v>163.69829999999999</v>
          </cell>
          <cell r="GP2965">
            <v>32.639919999999996</v>
          </cell>
          <cell r="GR2965">
            <v>0</v>
          </cell>
          <cell r="GT2965">
            <v>0</v>
          </cell>
          <cell r="GU2965">
            <v>0</v>
          </cell>
          <cell r="GX2965">
            <v>0</v>
          </cell>
          <cell r="GY2965">
            <v>0</v>
          </cell>
          <cell r="GZ2965">
            <v>0</v>
          </cell>
          <cell r="HA2965">
            <v>0</v>
          </cell>
          <cell r="HD2965">
            <v>0</v>
          </cell>
          <cell r="HE2965">
            <v>0</v>
          </cell>
          <cell r="HF2965">
            <v>0</v>
          </cell>
          <cell r="HG2965">
            <v>0</v>
          </cell>
          <cell r="HK2965">
            <v>16100000</v>
          </cell>
          <cell r="HL2965">
            <v>762816.1</v>
          </cell>
          <cell r="HM2965">
            <v>41600000</v>
          </cell>
          <cell r="HN2965">
            <v>58500000</v>
          </cell>
          <cell r="HO2965">
            <v>0</v>
          </cell>
          <cell r="HP2965">
            <v>0</v>
          </cell>
          <cell r="HR2965">
            <v>0</v>
          </cell>
          <cell r="IA2965">
            <v>17</v>
          </cell>
          <cell r="IH2965">
            <v>88</v>
          </cell>
          <cell r="II2965">
            <v>23</v>
          </cell>
          <cell r="IJ2965">
            <v>2</v>
          </cell>
          <cell r="IK2965">
            <v>2</v>
          </cell>
          <cell r="IM2965">
            <v>1</v>
          </cell>
          <cell r="IO2965">
            <v>105</v>
          </cell>
          <cell r="IP2965">
            <v>24</v>
          </cell>
          <cell r="IQ2965">
            <v>3</v>
          </cell>
          <cell r="IR2965">
            <v>8</v>
          </cell>
          <cell r="IS2965">
            <v>9</v>
          </cell>
          <cell r="IT2965">
            <v>1</v>
          </cell>
          <cell r="IV2965" t="str">
            <v>Central and Eastern Europe</v>
          </cell>
          <cell r="IW2965">
            <v>1</v>
          </cell>
          <cell r="IX2965">
            <v>0</v>
          </cell>
        </row>
        <row r="2966">
          <cell r="A2966">
            <v>9622009</v>
          </cell>
          <cell r="B2966">
            <v>962</v>
          </cell>
          <cell r="C2966">
            <v>2009</v>
          </cell>
          <cell r="D2966" t="str">
            <v>Macedonia, FYR</v>
          </cell>
          <cell r="E2966" t="str">
            <v>EUR </v>
          </cell>
          <cell r="F2966" t="str">
            <v>Lower middle income</v>
          </cell>
          <cell r="G2966" t="str">
            <v>Developing</v>
          </cell>
          <cell r="H2966" t="str">
            <v>Emerging Europe</v>
          </cell>
          <cell r="I2966" t="str">
            <v>Importer</v>
          </cell>
          <cell r="K2966">
            <v>43.994509999999998</v>
          </cell>
          <cell r="L2966">
            <v>410.73500000000001</v>
          </cell>
          <cell r="M2966">
            <v>19.698599999999999</v>
          </cell>
          <cell r="N2966">
            <v>1.4152039999999999</v>
          </cell>
          <cell r="O2966">
            <v>1.196132</v>
          </cell>
          <cell r="Q2966">
            <v>0.7088179</v>
          </cell>
          <cell r="S2966">
            <v>0.4694334</v>
          </cell>
          <cell r="T2966">
            <v>0.53256919999999996</v>
          </cell>
          <cell r="AC2966">
            <v>0.74469700000000005</v>
          </cell>
          <cell r="AI2966">
            <v>0.57501290000000005</v>
          </cell>
          <cell r="AL2966">
            <v>0.5960628</v>
          </cell>
          <cell r="AO2966">
            <v>0.5323563</v>
          </cell>
          <cell r="AR2966">
            <v>0.1256427</v>
          </cell>
          <cell r="AU2966">
            <v>0.37582359999999998</v>
          </cell>
          <cell r="AX2966">
            <v>0.41481829999999997</v>
          </cell>
          <cell r="BA2966">
            <v>0.45337050000000001</v>
          </cell>
          <cell r="BD2966">
            <v>8.3641400000000005E-2</v>
          </cell>
          <cell r="BG2966">
            <v>0.29344540000000002</v>
          </cell>
          <cell r="BJ2966">
            <v>0.32409840000000001</v>
          </cell>
          <cell r="BM2966">
            <v>1.2663340000000001</v>
          </cell>
          <cell r="BO2966">
            <v>2.3411940000000002</v>
          </cell>
          <cell r="BP2966">
            <v>3.6075279999999998</v>
          </cell>
          <cell r="BY2966">
            <v>1.2630319999999999</v>
          </cell>
          <cell r="CE2966">
            <v>2.3411599999999999</v>
          </cell>
          <cell r="CH2966">
            <v>3.3616359999999998</v>
          </cell>
          <cell r="CK2966">
            <v>0.92466409999999999</v>
          </cell>
          <cell r="CN2966">
            <v>0.1618136</v>
          </cell>
          <cell r="CQ2966">
            <v>1.405079</v>
          </cell>
          <cell r="CT2966">
            <v>2.3411309999999999</v>
          </cell>
          <cell r="CW2966">
            <v>0.87180250000000004</v>
          </cell>
          <cell r="CZ2966">
            <v>8.6539599999999994E-2</v>
          </cell>
          <cell r="DC2966">
            <v>1.206882</v>
          </cell>
          <cell r="DF2966">
            <v>2.196291</v>
          </cell>
          <cell r="DI2966">
            <v>0.50638640000000001</v>
          </cell>
          <cell r="DJ2966">
            <v>0.52669860000000002</v>
          </cell>
          <cell r="DK2966">
            <v>0.52660989999999996</v>
          </cell>
          <cell r="DL2966">
            <v>0.70638639999999997</v>
          </cell>
          <cell r="DM2966">
            <v>0.72660990000000003</v>
          </cell>
          <cell r="DN2966">
            <v>0.72669859999999997</v>
          </cell>
          <cell r="DO2966">
            <v>636000000</v>
          </cell>
          <cell r="DP2966">
            <v>167000000</v>
          </cell>
          <cell r="DQ2966">
            <v>466000000</v>
          </cell>
          <cell r="DR2966">
            <v>3772275</v>
          </cell>
          <cell r="DS2966">
            <v>157.48269999999999</v>
          </cell>
          <cell r="DU2966">
            <v>168.62309999999999</v>
          </cell>
          <cell r="DY2966">
            <v>122.3566</v>
          </cell>
          <cell r="EA2966">
            <v>83.831879999999998</v>
          </cell>
          <cell r="EE2966">
            <v>122.3566</v>
          </cell>
          <cell r="EG2966">
            <v>83.831879999999998</v>
          </cell>
          <cell r="EH2966">
            <v>165.6849</v>
          </cell>
          <cell r="EJ2966">
            <v>93.992469999999997</v>
          </cell>
          <cell r="EL2966">
            <v>93.992469999999997</v>
          </cell>
          <cell r="EM2966">
            <v>7</v>
          </cell>
          <cell r="EN2966">
            <v>2</v>
          </cell>
          <cell r="EO2966">
            <v>2</v>
          </cell>
          <cell r="EP2966">
            <v>2</v>
          </cell>
          <cell r="EQ2966">
            <v>1</v>
          </cell>
          <cell r="ER2966">
            <v>4</v>
          </cell>
          <cell r="ET2966">
            <v>23</v>
          </cell>
          <cell r="EU2966">
            <v>6</v>
          </cell>
          <cell r="EV2966">
            <v>13</v>
          </cell>
          <cell r="EW2966">
            <v>15</v>
          </cell>
          <cell r="EX2966">
            <v>10</v>
          </cell>
          <cell r="EY2966">
            <v>46</v>
          </cell>
          <cell r="FA2966">
            <v>21</v>
          </cell>
          <cell r="FB2966">
            <v>6</v>
          </cell>
          <cell r="FC2966">
            <v>14</v>
          </cell>
          <cell r="FD2966">
            <v>19</v>
          </cell>
          <cell r="FE2966">
            <v>15</v>
          </cell>
          <cell r="FF2966">
            <v>71</v>
          </cell>
          <cell r="FH2966">
            <v>174.8732</v>
          </cell>
          <cell r="FI2966">
            <v>44.14949</v>
          </cell>
          <cell r="FJ2966">
            <v>138.739</v>
          </cell>
          <cell r="FN2966">
            <v>159.9837</v>
          </cell>
          <cell r="FO2966">
            <v>98.455749999999995</v>
          </cell>
          <cell r="FP2966">
            <v>116.589</v>
          </cell>
          <cell r="FQ2966">
            <v>161.9633</v>
          </cell>
          <cell r="FR2966">
            <v>78.481350000000006</v>
          </cell>
          <cell r="FS2966">
            <v>101.44199999999999</v>
          </cell>
          <cell r="FT2966">
            <v>151.6045</v>
          </cell>
          <cell r="FU2966">
            <v>64.635840000000002</v>
          </cell>
          <cell r="FV2966">
            <v>64.404790000000006</v>
          </cell>
          <cell r="FW2966">
            <v>137.31960000000001</v>
          </cell>
          <cell r="FX2966">
            <v>8.8829879999999992</v>
          </cell>
          <cell r="FY2966">
            <v>5.2247070000000004</v>
          </cell>
          <cell r="FZ2966">
            <v>156.9213</v>
          </cell>
          <cell r="GA2966">
            <v>79.939589999999995</v>
          </cell>
          <cell r="GB2966">
            <v>38.202959999999997</v>
          </cell>
          <cell r="GC2966">
            <v>156.9332</v>
          </cell>
          <cell r="GD2966">
            <v>69.177340000000001</v>
          </cell>
          <cell r="GE2966">
            <v>52.64893</v>
          </cell>
          <cell r="GF2966">
            <v>141.5506</v>
          </cell>
          <cell r="GG2966">
            <v>30.56334</v>
          </cell>
          <cell r="GH2966">
            <v>44.023890000000002</v>
          </cell>
          <cell r="GI2966">
            <v>117.7024</v>
          </cell>
          <cell r="GJ2966">
            <v>1.4550350000000001</v>
          </cell>
          <cell r="GK2966">
            <v>1.3221210000000001</v>
          </cell>
          <cell r="GL2966">
            <v>145.63380000000001</v>
          </cell>
          <cell r="GM2966">
            <v>66.051640000000006</v>
          </cell>
          <cell r="GN2966">
            <v>22.74212</v>
          </cell>
          <cell r="GO2966">
            <v>144.0453</v>
          </cell>
          <cell r="GP2966">
            <v>45.487659999999998</v>
          </cell>
          <cell r="GQ2966">
            <v>27.726369999999999</v>
          </cell>
          <cell r="GR2966">
            <v>-0.1782019</v>
          </cell>
          <cell r="GT2966">
            <v>-0.26486799999999999</v>
          </cell>
          <cell r="GU2966">
            <v>-0.52125569999999999</v>
          </cell>
          <cell r="GX2966">
            <v>0.14152600000000001</v>
          </cell>
          <cell r="GY2966">
            <v>0.26510119999999998</v>
          </cell>
          <cell r="GZ2966">
            <v>0.2975447</v>
          </cell>
          <cell r="HA2966">
            <v>0.50334480000000004</v>
          </cell>
          <cell r="HD2966">
            <v>0.26965060000000002</v>
          </cell>
          <cell r="HE2966">
            <v>0.21817239999999999</v>
          </cell>
          <cell r="HF2966">
            <v>0.49092940000000002</v>
          </cell>
          <cell r="HG2966">
            <v>0.77554420000000002</v>
          </cell>
          <cell r="HK2966">
            <v>17900000</v>
          </cell>
          <cell r="HL2966">
            <v>404054.6</v>
          </cell>
          <cell r="HM2966">
            <v>49900000</v>
          </cell>
          <cell r="HN2966">
            <v>68100000</v>
          </cell>
          <cell r="HO2966">
            <v>-0.2548473</v>
          </cell>
          <cell r="HP2966">
            <v>-0.1411232</v>
          </cell>
          <cell r="HR2966">
            <v>-0.11372400000000001</v>
          </cell>
          <cell r="IA2966">
            <v>15</v>
          </cell>
          <cell r="IB2966">
            <v>2</v>
          </cell>
          <cell r="IH2966">
            <v>72</v>
          </cell>
          <cell r="II2966">
            <v>27</v>
          </cell>
          <cell r="IJ2966">
            <v>7</v>
          </cell>
          <cell r="IK2966">
            <v>4</v>
          </cell>
          <cell r="IL2966">
            <v>2</v>
          </cell>
          <cell r="IM2966">
            <v>1</v>
          </cell>
          <cell r="IO2966">
            <v>78</v>
          </cell>
          <cell r="IP2966">
            <v>34</v>
          </cell>
          <cell r="IQ2966">
            <v>10</v>
          </cell>
          <cell r="IR2966">
            <v>5</v>
          </cell>
          <cell r="IS2966">
            <v>9</v>
          </cell>
          <cell r="IT2966">
            <v>9</v>
          </cell>
          <cell r="IV2966" t="str">
            <v>Central and Eastern Europe</v>
          </cell>
          <cell r="IW2966">
            <v>1</v>
          </cell>
          <cell r="IX2966">
            <v>0</v>
          </cell>
        </row>
        <row r="2967">
          <cell r="A2967">
            <v>9622010</v>
          </cell>
          <cell r="B2967">
            <v>962</v>
          </cell>
          <cell r="C2967">
            <v>2010</v>
          </cell>
          <cell r="D2967" t="str">
            <v>Macedonia, FYR</v>
          </cell>
          <cell r="E2967" t="str">
            <v>EUR </v>
          </cell>
          <cell r="F2967" t="str">
            <v>Lower middle income</v>
          </cell>
          <cell r="G2967" t="str">
            <v>Developing</v>
          </cell>
          <cell r="H2967" t="str">
            <v>Emerging Europe</v>
          </cell>
          <cell r="I2967" t="str">
            <v>Importer</v>
          </cell>
          <cell r="K2967">
            <v>46.359050000000003</v>
          </cell>
          <cell r="L2967">
            <v>424.76229999999998</v>
          </cell>
          <cell r="M2967">
            <v>20.284040000000001</v>
          </cell>
          <cell r="N2967">
            <v>1.52</v>
          </cell>
          <cell r="O2967">
            <v>1.27</v>
          </cell>
          <cell r="Q2967">
            <v>0.69480039999999998</v>
          </cell>
          <cell r="S2967">
            <v>0.40927619999999998</v>
          </cell>
          <cell r="T2967">
            <v>0.48460839999999999</v>
          </cell>
          <cell r="AC2967">
            <v>0.71121000000000001</v>
          </cell>
          <cell r="AI2967">
            <v>0.62168500000000004</v>
          </cell>
          <cell r="AL2967">
            <v>0.66559889999999999</v>
          </cell>
          <cell r="AO2967">
            <v>0.4598004</v>
          </cell>
          <cell r="AR2967">
            <v>9.0831599999999998E-2</v>
          </cell>
          <cell r="AU2967">
            <v>0.26074960000000003</v>
          </cell>
          <cell r="AX2967">
            <v>0.32485439999999999</v>
          </cell>
          <cell r="BA2967">
            <v>0.37480049999999998</v>
          </cell>
          <cell r="BD2967">
            <v>-4.4923000000000003E-3</v>
          </cell>
          <cell r="BG2967">
            <v>0.2092763</v>
          </cell>
          <cell r="BJ2967">
            <v>0.24128089999999999</v>
          </cell>
          <cell r="BM2967">
            <v>1.275372</v>
          </cell>
          <cell r="BO2967">
            <v>2.0961810000000001</v>
          </cell>
          <cell r="BP2967">
            <v>3.371553</v>
          </cell>
          <cell r="BY2967">
            <v>1.164768</v>
          </cell>
          <cell r="CE2967">
            <v>2.2641369999999998</v>
          </cell>
          <cell r="CH2967">
            <v>3.371553</v>
          </cell>
          <cell r="CK2967">
            <v>0.86420600000000003</v>
          </cell>
          <cell r="CN2967">
            <v>0.12864</v>
          </cell>
          <cell r="CQ2967">
            <v>0.97441100000000003</v>
          </cell>
          <cell r="CT2967">
            <v>2.0310739999999998</v>
          </cell>
          <cell r="CW2967">
            <v>0.78544769999999997</v>
          </cell>
          <cell r="CZ2967">
            <v>-3.6816599999999998E-2</v>
          </cell>
          <cell r="DC2967">
            <v>0.87341310000000005</v>
          </cell>
          <cell r="DF2967">
            <v>1.6850670000000001</v>
          </cell>
          <cell r="DI2967">
            <v>0.62519959999999997</v>
          </cell>
          <cell r="DJ2967">
            <v>0.66072379999999997</v>
          </cell>
          <cell r="DK2967">
            <v>0.65274080000000001</v>
          </cell>
          <cell r="DL2967">
            <v>0.82519949999999997</v>
          </cell>
          <cell r="DM2967">
            <v>0.85274079999999997</v>
          </cell>
          <cell r="DN2967">
            <v>0.86072380000000004</v>
          </cell>
          <cell r="DO2967">
            <v>646000000</v>
          </cell>
          <cell r="DP2967">
            <v>168000000</v>
          </cell>
          <cell r="DQ2967">
            <v>469000000</v>
          </cell>
          <cell r="DR2967">
            <v>8821320</v>
          </cell>
          <cell r="DS2967">
            <v>143.62729999999999</v>
          </cell>
          <cell r="DU2967">
            <v>134.29920000000001</v>
          </cell>
          <cell r="DY2967">
            <v>122.3565</v>
          </cell>
          <cell r="EA2967">
            <v>83.831890000000001</v>
          </cell>
          <cell r="EE2967">
            <v>122.3565</v>
          </cell>
          <cell r="EG2967">
            <v>83.831909999999993</v>
          </cell>
          <cell r="EH2967">
            <v>136.7603</v>
          </cell>
          <cell r="EJ2967">
            <v>93.996170000000006</v>
          </cell>
          <cell r="EL2967">
            <v>93.996179999999995</v>
          </cell>
          <cell r="EM2967">
            <v>10</v>
          </cell>
          <cell r="EN2967">
            <v>2</v>
          </cell>
          <cell r="EO2967">
            <v>3</v>
          </cell>
          <cell r="EP2967">
            <v>2</v>
          </cell>
          <cell r="ER2967">
            <v>1</v>
          </cell>
          <cell r="ET2967">
            <v>32</v>
          </cell>
          <cell r="EU2967">
            <v>8</v>
          </cell>
          <cell r="EV2967">
            <v>19</v>
          </cell>
          <cell r="EW2967">
            <v>13</v>
          </cell>
          <cell r="EX2967">
            <v>18</v>
          </cell>
          <cell r="EY2967">
            <v>35</v>
          </cell>
          <cell r="FA2967">
            <v>32</v>
          </cell>
          <cell r="FB2967">
            <v>8</v>
          </cell>
          <cell r="FC2967">
            <v>19</v>
          </cell>
          <cell r="FD2967">
            <v>18</v>
          </cell>
          <cell r="FE2967">
            <v>17</v>
          </cell>
          <cell r="FF2967">
            <v>52</v>
          </cell>
          <cell r="FH2967">
            <v>150.64429999999999</v>
          </cell>
          <cell r="FI2967">
            <v>134.5771</v>
          </cell>
          <cell r="FJ2967">
            <v>138.0506</v>
          </cell>
          <cell r="FN2967">
            <v>145.51779999999999</v>
          </cell>
          <cell r="FO2967">
            <v>55.8643</v>
          </cell>
          <cell r="FP2967">
            <v>148.71600000000001</v>
          </cell>
          <cell r="FQ2967">
            <v>145.72300000000001</v>
          </cell>
          <cell r="FR2967">
            <v>34.789009999999998</v>
          </cell>
          <cell r="FS2967">
            <v>146.2236</v>
          </cell>
          <cell r="FT2967">
            <v>137.791</v>
          </cell>
          <cell r="FU2967">
            <v>37.816040000000001</v>
          </cell>
          <cell r="FV2967">
            <v>66.235060000000004</v>
          </cell>
          <cell r="FW2967">
            <v>116.0818</v>
          </cell>
          <cell r="FX2967">
            <v>7.6688179999999999</v>
          </cell>
          <cell r="FY2967">
            <v>20.016950000000001</v>
          </cell>
          <cell r="FZ2967">
            <v>133.79429999999999</v>
          </cell>
          <cell r="GA2967">
            <v>62.218580000000003</v>
          </cell>
          <cell r="GB2967">
            <v>57.926839999999999</v>
          </cell>
          <cell r="GC2967">
            <v>135.97989999999999</v>
          </cell>
          <cell r="GD2967">
            <v>39.524149999999999</v>
          </cell>
          <cell r="GE2967">
            <v>68.144710000000003</v>
          </cell>
          <cell r="GF2967">
            <v>130.37100000000001</v>
          </cell>
          <cell r="GG2967">
            <v>18.550920000000001</v>
          </cell>
          <cell r="GH2967">
            <v>50.692230000000002</v>
          </cell>
          <cell r="GI2967">
            <v>104.8368</v>
          </cell>
          <cell r="GJ2967">
            <v>1.5103399999999999E-2</v>
          </cell>
          <cell r="GK2967">
            <v>7.7015289999999998</v>
          </cell>
          <cell r="GL2967">
            <v>130.12459999999999</v>
          </cell>
          <cell r="GM2967">
            <v>43.922739999999997</v>
          </cell>
          <cell r="GN2967">
            <v>43.448999999999998</v>
          </cell>
          <cell r="GO2967">
            <v>129.12809999999999</v>
          </cell>
          <cell r="GP2967">
            <v>19.985620000000001</v>
          </cell>
          <cell r="GQ2967">
            <v>56.053249999999998</v>
          </cell>
          <cell r="GR2967">
            <v>2.4129399999999999E-2</v>
          </cell>
          <cell r="GT2967">
            <v>-0.19210820000000001</v>
          </cell>
          <cell r="GU2967">
            <v>-0.15610579999999999</v>
          </cell>
          <cell r="GX2967">
            <v>0.2588763</v>
          </cell>
          <cell r="GY2967">
            <v>0.31805739999999999</v>
          </cell>
          <cell r="GZ2967">
            <v>0.66853580000000001</v>
          </cell>
          <cell r="HA2967">
            <v>0.96381819999999996</v>
          </cell>
          <cell r="HD2967">
            <v>0.32630870000000001</v>
          </cell>
          <cell r="HE2967">
            <v>0.31282409999999999</v>
          </cell>
          <cell r="HF2967">
            <v>0.72331659999999998</v>
          </cell>
          <cell r="HG2967">
            <v>1.3622449999999999</v>
          </cell>
          <cell r="HK2967">
            <v>18000000</v>
          </cell>
          <cell r="HL2967">
            <v>942034.4</v>
          </cell>
          <cell r="HM2967">
            <v>50100000</v>
          </cell>
          <cell r="HN2967">
            <v>69000000</v>
          </cell>
          <cell r="HO2967">
            <v>-1.8872300000000002E-2</v>
          </cell>
          <cell r="HP2967">
            <v>-0.15016170000000001</v>
          </cell>
          <cell r="HR2967">
            <v>0.1312895</v>
          </cell>
          <cell r="IA2967">
            <v>13</v>
          </cell>
          <cell r="IB2967">
            <v>3</v>
          </cell>
          <cell r="IC2967">
            <v>1</v>
          </cell>
          <cell r="IH2967">
            <v>65</v>
          </cell>
          <cell r="II2967">
            <v>42</v>
          </cell>
          <cell r="IJ2967">
            <v>7</v>
          </cell>
          <cell r="IK2967">
            <v>6</v>
          </cell>
          <cell r="IL2967">
            <v>5</v>
          </cell>
          <cell r="IM2967">
            <v>1</v>
          </cell>
          <cell r="IO2967">
            <v>65</v>
          </cell>
          <cell r="IP2967">
            <v>44</v>
          </cell>
          <cell r="IQ2967">
            <v>7</v>
          </cell>
          <cell r="IR2967">
            <v>10</v>
          </cell>
          <cell r="IS2967">
            <v>9</v>
          </cell>
          <cell r="IT2967">
            <v>11</v>
          </cell>
          <cell r="IV2967" t="str">
            <v>Central and Eastern Europe</v>
          </cell>
          <cell r="IW2967">
            <v>1</v>
          </cell>
          <cell r="IX2967">
            <v>0</v>
          </cell>
        </row>
        <row r="2968">
          <cell r="A2968">
            <v>9622011</v>
          </cell>
          <cell r="B2968">
            <v>962</v>
          </cell>
          <cell r="C2968">
            <v>2011</v>
          </cell>
          <cell r="D2968" t="str">
            <v>Macedonia, FYR</v>
          </cell>
          <cell r="E2968" t="str">
            <v>EUR </v>
          </cell>
          <cell r="F2968" t="str">
            <v>Lower middle income</v>
          </cell>
          <cell r="G2968" t="str">
            <v>Developing</v>
          </cell>
          <cell r="H2968" t="str">
            <v>Emerging Europe</v>
          </cell>
          <cell r="I2968" t="str">
            <v>Importer</v>
          </cell>
          <cell r="K2968">
            <v>43.53687</v>
          </cell>
          <cell r="L2968">
            <v>449.62284</v>
          </cell>
          <cell r="M2968">
            <v>21.344961999999999</v>
          </cell>
          <cell r="N2968">
            <v>1.7456469999999999</v>
          </cell>
          <cell r="O2968">
            <v>1.5963480000000001</v>
          </cell>
          <cell r="Q2968">
            <v>0.85671679999999995</v>
          </cell>
          <cell r="S2968">
            <v>0.62244370000000004</v>
          </cell>
          <cell r="T2968">
            <v>0.68425389999999997</v>
          </cell>
          <cell r="AC2968">
            <v>0.85880400000000001</v>
          </cell>
          <cell r="AF2968">
            <v>0.38516309999999998</v>
          </cell>
          <cell r="AI2968">
            <v>0.75920299999999996</v>
          </cell>
          <cell r="AL2968">
            <v>0.79637429999999998</v>
          </cell>
          <cell r="AO2968">
            <v>0.53580349999999999</v>
          </cell>
          <cell r="AR2968">
            <v>0.1173032</v>
          </cell>
          <cell r="AU2968">
            <v>0.35582269999999999</v>
          </cell>
          <cell r="AX2968">
            <v>0.41106969999999998</v>
          </cell>
          <cell r="BA2968">
            <v>0.41862519999999998</v>
          </cell>
          <cell r="BD2968">
            <v>7.5402999999999998E-2</v>
          </cell>
          <cell r="BG2968">
            <v>0.28669410000000001</v>
          </cell>
          <cell r="BJ2968">
            <v>0.32799220000000001</v>
          </cell>
          <cell r="BM2968">
            <v>1.5306690000000001</v>
          </cell>
          <cell r="BO2968">
            <v>3.102983</v>
          </cell>
          <cell r="BP2968">
            <v>4.6336529999999998</v>
          </cell>
          <cell r="BY2968">
            <v>1.2673909999999999</v>
          </cell>
          <cell r="CB2968">
            <v>8.3782200000000001E-2</v>
          </cell>
          <cell r="CE2968">
            <v>2.5042740000000001</v>
          </cell>
          <cell r="CH2968">
            <v>3.8364929999999999</v>
          </cell>
          <cell r="CK2968">
            <v>1.0109649999999999</v>
          </cell>
          <cell r="CN2968">
            <v>9.7861400000000001E-2</v>
          </cell>
          <cell r="CQ2968">
            <v>1.354517</v>
          </cell>
          <cell r="CT2968">
            <v>2.487323</v>
          </cell>
          <cell r="CW2968">
            <v>0.82850959999999996</v>
          </cell>
          <cell r="CZ2968">
            <v>5.4132300000000001E-2</v>
          </cell>
          <cell r="DC2968">
            <v>1.1409229999999999</v>
          </cell>
          <cell r="DF2968">
            <v>2.2199960000000001</v>
          </cell>
          <cell r="DI2968">
            <v>0.6889303</v>
          </cell>
          <cell r="DJ2968">
            <v>0.77390460000000005</v>
          </cell>
          <cell r="DK2968">
            <v>0.76450240000000003</v>
          </cell>
          <cell r="DL2968">
            <v>0.88893029999999995</v>
          </cell>
          <cell r="DM2968">
            <v>0.96450239999999998</v>
          </cell>
          <cell r="DN2968">
            <v>0.97390460000000001</v>
          </cell>
          <cell r="DO2968">
            <v>709000000</v>
          </cell>
          <cell r="DP2968">
            <v>185000000</v>
          </cell>
          <cell r="DQ2968">
            <v>515000000</v>
          </cell>
          <cell r="DR2968">
            <v>9677884</v>
          </cell>
          <cell r="DS2968">
            <v>166.3</v>
          </cell>
          <cell r="DU2968">
            <v>164.59780000000001</v>
          </cell>
          <cell r="DY2968">
            <v>144.42740000000001</v>
          </cell>
          <cell r="EA2968">
            <v>129.40700000000001</v>
          </cell>
          <cell r="EB2968">
            <v>547.83249999999998</v>
          </cell>
          <cell r="ED2968">
            <v>346.86649999999997</v>
          </cell>
          <cell r="EE2968">
            <v>547.83249999999998</v>
          </cell>
          <cell r="EG2968">
            <v>346.86649999999997</v>
          </cell>
          <cell r="EH2968">
            <v>165.04689999999999</v>
          </cell>
          <cell r="EJ2968">
            <v>133.37</v>
          </cell>
          <cell r="EK2968">
            <v>399.88900000000001</v>
          </cell>
          <cell r="EL2968">
            <v>399.88900000000001</v>
          </cell>
          <cell r="EM2968">
            <v>14</v>
          </cell>
          <cell r="EN2968">
            <v>1</v>
          </cell>
          <cell r="EO2968">
            <v>2</v>
          </cell>
          <cell r="EQ2968">
            <v>1</v>
          </cell>
          <cell r="ET2968">
            <v>44</v>
          </cell>
          <cell r="EU2968">
            <v>14</v>
          </cell>
          <cell r="EV2968">
            <v>18</v>
          </cell>
          <cell r="EW2968">
            <v>19</v>
          </cell>
          <cell r="EX2968">
            <v>12</v>
          </cell>
          <cell r="EY2968">
            <v>16</v>
          </cell>
          <cell r="FA2968">
            <v>44</v>
          </cell>
          <cell r="FB2968">
            <v>14</v>
          </cell>
          <cell r="FC2968">
            <v>18</v>
          </cell>
          <cell r="FD2968">
            <v>25</v>
          </cell>
          <cell r="FE2968">
            <v>11</v>
          </cell>
          <cell r="FF2968">
            <v>33</v>
          </cell>
          <cell r="FH2968">
            <v>156.75550000000001</v>
          </cell>
          <cell r="FI2968">
            <v>117.80459999999999</v>
          </cell>
          <cell r="FJ2968">
            <v>142.1908</v>
          </cell>
          <cell r="FN2968">
            <v>149.5198</v>
          </cell>
          <cell r="FO2968">
            <v>132.55680000000001</v>
          </cell>
          <cell r="FP2968">
            <v>152.67179999999999</v>
          </cell>
          <cell r="FQ2968">
            <v>147.44759999999999</v>
          </cell>
          <cell r="FR2968">
            <v>131.88290000000001</v>
          </cell>
          <cell r="FS2968">
            <v>152.16900000000001</v>
          </cell>
          <cell r="FT2968">
            <v>141.13929999999999</v>
          </cell>
          <cell r="FU2968">
            <v>10.66947</v>
          </cell>
          <cell r="FV2968">
            <v>95.430239999999998</v>
          </cell>
          <cell r="FW2968">
            <v>116.69750000000001</v>
          </cell>
          <cell r="FX2968">
            <v>13.0076</v>
          </cell>
          <cell r="FY2968">
            <v>60.190989999999999</v>
          </cell>
          <cell r="FZ2968">
            <v>138.3717</v>
          </cell>
          <cell r="GA2968">
            <v>38.04766</v>
          </cell>
          <cell r="GB2968">
            <v>94.239320000000006</v>
          </cell>
          <cell r="GC2968">
            <v>138.23259999999999</v>
          </cell>
          <cell r="GD2968">
            <v>1.432566</v>
          </cell>
          <cell r="GE2968">
            <v>95.84675</v>
          </cell>
          <cell r="GF2968">
            <v>132.8578</v>
          </cell>
          <cell r="GG2968">
            <v>9.8082199999999994E-2</v>
          </cell>
          <cell r="GH2968">
            <v>81.809749999999994</v>
          </cell>
          <cell r="GI2968">
            <v>116.3704</v>
          </cell>
          <cell r="GJ2968">
            <v>-4.8682740000000004</v>
          </cell>
          <cell r="GK2968">
            <v>33.647120000000001</v>
          </cell>
          <cell r="GL2968">
            <v>135.0189</v>
          </cell>
          <cell r="GM2968">
            <v>28.166650000000001</v>
          </cell>
          <cell r="GN2968">
            <v>79.237889999999993</v>
          </cell>
          <cell r="GO2968">
            <v>135.47890000000001</v>
          </cell>
          <cell r="GP2968">
            <v>-3.627208</v>
          </cell>
          <cell r="GQ2968">
            <v>77.810779999999994</v>
          </cell>
          <cell r="GR2968">
            <v>-0.18679129999999999</v>
          </cell>
          <cell r="GT2968">
            <v>-0.70451839999999999</v>
          </cell>
          <cell r="GU2968">
            <v>-0.8816562</v>
          </cell>
          <cell r="GX2968">
            <v>7.2225700000000004E-2</v>
          </cell>
          <cell r="GY2968">
            <v>0.29060469999999999</v>
          </cell>
          <cell r="GZ2968">
            <v>0.37647659999999999</v>
          </cell>
          <cell r="HA2968">
            <v>0.44050440000000002</v>
          </cell>
          <cell r="HD2968">
            <v>0.25125999999999998</v>
          </cell>
          <cell r="HE2968">
            <v>0.28970279999999998</v>
          </cell>
          <cell r="HF2968">
            <v>0.51540839999999999</v>
          </cell>
          <cell r="HG2968">
            <v>0.94627260000000002</v>
          </cell>
          <cell r="HO2968">
            <v>-1.280972</v>
          </cell>
          <cell r="HP2968">
            <v>-0.4054585</v>
          </cell>
          <cell r="HR2968">
            <v>-0.87551310000000004</v>
          </cell>
          <cell r="IA2968">
            <v>15</v>
          </cell>
          <cell r="IB2968">
            <v>2</v>
          </cell>
          <cell r="IH2968">
            <v>80</v>
          </cell>
          <cell r="II2968">
            <v>30</v>
          </cell>
          <cell r="IJ2968">
            <v>8</v>
          </cell>
          <cell r="IK2968">
            <v>4</v>
          </cell>
          <cell r="IL2968">
            <v>8</v>
          </cell>
          <cell r="IM2968">
            <v>1</v>
          </cell>
          <cell r="IO2968">
            <v>79</v>
          </cell>
          <cell r="IP2968">
            <v>31</v>
          </cell>
          <cell r="IQ2968">
            <v>10</v>
          </cell>
          <cell r="IR2968">
            <v>5</v>
          </cell>
          <cell r="IS2968">
            <v>12</v>
          </cell>
          <cell r="IT2968">
            <v>15</v>
          </cell>
          <cell r="IV2968" t="str">
            <v>Central and Eastern Europe</v>
          </cell>
          <cell r="IW2968">
            <v>1</v>
          </cell>
          <cell r="IX2968">
            <v>0</v>
          </cell>
        </row>
        <row r="2969">
          <cell r="A2969">
            <v>9622012</v>
          </cell>
          <cell r="B2969">
            <v>962</v>
          </cell>
          <cell r="C2969">
            <v>2012</v>
          </cell>
          <cell r="D2969" t="str">
            <v>Macedonia, FYR</v>
          </cell>
          <cell r="E2969" t="str">
            <v>EUR </v>
          </cell>
          <cell r="F2969" t="str">
            <v>Lower middle income</v>
          </cell>
          <cell r="G2969" t="str">
            <v>Developing</v>
          </cell>
          <cell r="H2969" t="str">
            <v>Emerging Europe</v>
          </cell>
          <cell r="I2969" t="str">
            <v>Importer</v>
          </cell>
          <cell r="K2969">
            <v>46.766289999999998</v>
          </cell>
          <cell r="L2969">
            <v>470.23732000000001</v>
          </cell>
          <cell r="M2969">
            <v>22.051952</v>
          </cell>
          <cell r="N2969">
            <v>1.796165</v>
          </cell>
          <cell r="O2969">
            <v>1.5930280000000001</v>
          </cell>
          <cell r="U2969">
            <v>0.8866906</v>
          </cell>
          <cell r="W2969">
            <v>0.6447309</v>
          </cell>
          <cell r="X2969">
            <v>0.70856909999999995</v>
          </cell>
          <cell r="Y2969">
            <v>1.0154479999999999</v>
          </cell>
          <cell r="AA2969">
            <v>0.74046920000000005</v>
          </cell>
          <cell r="AB2969">
            <v>0.8130193</v>
          </cell>
          <cell r="AD2969">
            <v>0.93169029999999997</v>
          </cell>
          <cell r="AE2969">
            <v>1.0154479999999999</v>
          </cell>
          <cell r="AJ2969">
            <v>0.78206719999999996</v>
          </cell>
          <cell r="AK2969">
            <v>1.003026</v>
          </cell>
          <cell r="AM2969">
            <v>0.82071620000000001</v>
          </cell>
          <cell r="AN2969">
            <v>1.024351</v>
          </cell>
          <cell r="AP2969">
            <v>0.58773129999999996</v>
          </cell>
          <cell r="AQ2969">
            <v>0.63685020000000003</v>
          </cell>
          <cell r="AS2969">
            <v>8.3273600000000003E-2</v>
          </cell>
          <cell r="AT2969">
            <v>2.9890900000000001E-2</v>
          </cell>
          <cell r="AV2969">
            <v>0.4186822</v>
          </cell>
          <cell r="AW2969">
            <v>0.39829439999999999</v>
          </cell>
          <cell r="AY2969">
            <v>0.46300590000000003</v>
          </cell>
          <cell r="AZ2969">
            <v>0.46812209999999999</v>
          </cell>
          <cell r="BB2969">
            <v>0.41839120000000002</v>
          </cell>
          <cell r="BC2969">
            <v>0.3840557</v>
          </cell>
          <cell r="BE2969">
            <v>-3.7226999999999998E-3</v>
          </cell>
          <cell r="BF2969">
            <v>-0.1916254</v>
          </cell>
          <cell r="BH2969">
            <v>0.25920880000000002</v>
          </cell>
          <cell r="BI2969">
            <v>0.19374269999999999</v>
          </cell>
          <cell r="BK2969">
            <v>0.30856349999999999</v>
          </cell>
          <cell r="BL2969">
            <v>0.2415252</v>
          </cell>
          <cell r="BQ2969">
            <v>1.627605</v>
          </cell>
          <cell r="BS2969">
            <v>3.3021039999999999</v>
          </cell>
          <cell r="BT2969">
            <v>4.9297089999999999</v>
          </cell>
          <cell r="BU2969">
            <v>1.8639520000000001</v>
          </cell>
          <cell r="BW2969">
            <v>3.7924449999999998</v>
          </cell>
          <cell r="BX2969">
            <v>5.6563970000000001</v>
          </cell>
          <cell r="BZ2969">
            <v>1.3450599999999999</v>
          </cell>
          <cell r="CA2969">
            <v>1.5553589999999999</v>
          </cell>
          <cell r="CF2969">
            <v>2.8470209999999998</v>
          </cell>
          <cell r="CG2969">
            <v>3.5735760000000001</v>
          </cell>
          <cell r="CI2969">
            <v>4.1920809999999999</v>
          </cell>
          <cell r="CJ2969">
            <v>5.1433049999999998</v>
          </cell>
          <cell r="CL2969">
            <v>1.086206</v>
          </cell>
          <cell r="CM2969">
            <v>1.0630500000000001</v>
          </cell>
          <cell r="CO2969">
            <v>9.3476199999999995E-2</v>
          </cell>
          <cell r="CP2969">
            <v>9.7949999999999999E-3</v>
          </cell>
          <cell r="CR2969">
            <v>1.5525549999999999</v>
          </cell>
          <cell r="CS2969">
            <v>1.382957</v>
          </cell>
          <cell r="CU2969">
            <v>2.6563270000000001</v>
          </cell>
          <cell r="CV2969">
            <v>2.6754630000000001</v>
          </cell>
          <cell r="CX2969">
            <v>0.87420200000000003</v>
          </cell>
          <cell r="CY2969">
            <v>0.66926479999999999</v>
          </cell>
          <cell r="DA2969">
            <v>-2.9142999999999999E-3</v>
          </cell>
          <cell r="DB2969">
            <v>-0.2477994</v>
          </cell>
          <cell r="DD2969">
            <v>1.1135390000000001</v>
          </cell>
          <cell r="DE2969">
            <v>0.95593309999999998</v>
          </cell>
          <cell r="DG2969">
            <v>2.1803710000000001</v>
          </cell>
          <cell r="DH2969">
            <v>1.4476059999999999</v>
          </cell>
          <cell r="DO2969">
            <v>673000000</v>
          </cell>
          <cell r="DP2969">
            <v>175000000</v>
          </cell>
          <cell r="DQ2969">
            <v>489000000</v>
          </cell>
          <cell r="DR2969">
            <v>9190244</v>
          </cell>
          <cell r="GV2969">
            <v>-1.237511</v>
          </cell>
          <cell r="GW2969">
            <v>-2.3078820000000002</v>
          </cell>
          <cell r="HB2969">
            <v>0.22924810000000001</v>
          </cell>
          <cell r="HC2969">
            <v>0.14944250000000001</v>
          </cell>
          <cell r="HH2969">
            <v>0.79545940000000004</v>
          </cell>
          <cell r="HI2969">
            <v>1.1268549999999999</v>
          </cell>
          <cell r="HS2969">
            <v>-0.50239440000000002</v>
          </cell>
          <cell r="HU2969">
            <v>-1.0746340000000001</v>
          </cell>
          <cell r="HV2969">
            <v>-0.7387416</v>
          </cell>
          <cell r="HX2969">
            <v>-1.564975</v>
          </cell>
          <cell r="HY2969">
            <v>-1.5770280000000001</v>
          </cell>
          <cell r="HZ2969">
            <v>-2.3037160000000001</v>
          </cell>
          <cell r="IV2969" t="str">
            <v>Central and Eastern Europe</v>
          </cell>
          <cell r="IW2969">
            <v>1</v>
          </cell>
          <cell r="IX2969">
            <v>0</v>
          </cell>
        </row>
        <row r="2970">
          <cell r="A2970">
            <v>962200806</v>
          </cell>
          <cell r="B2970">
            <v>962</v>
          </cell>
          <cell r="C2970">
            <v>200000</v>
          </cell>
          <cell r="D2970" t="str">
            <v>Macedonia, FYR</v>
          </cell>
          <cell r="E2970" t="str">
            <v>EUR </v>
          </cell>
          <cell r="F2970" t="str">
            <v>Lower middle income</v>
          </cell>
          <cell r="G2970" t="str">
            <v>Developing</v>
          </cell>
          <cell r="H2970" t="str">
            <v>Emerging Europe</v>
          </cell>
          <cell r="I2970" t="str">
            <v>Importer</v>
          </cell>
          <cell r="K2970">
            <v>41.629100000000001</v>
          </cell>
          <cell r="L2970">
            <v>411.72806000000003</v>
          </cell>
          <cell r="M2970">
            <v>19.669934999999999</v>
          </cell>
          <cell r="AC2970">
            <v>0.82615260000000001</v>
          </cell>
          <cell r="AI2970">
            <v>0.72274229999999995</v>
          </cell>
          <cell r="AL2970">
            <v>0.75558499999999995</v>
          </cell>
          <cell r="AO2970">
            <v>0.30794899999999997</v>
          </cell>
          <cell r="AR2970">
            <v>-0.14107349999999999</v>
          </cell>
          <cell r="AU2970">
            <v>0.25722889999999998</v>
          </cell>
          <cell r="AX2970">
            <v>0.1956311</v>
          </cell>
          <cell r="BA2970">
            <v>0.1826372</v>
          </cell>
          <cell r="BD2970">
            <v>-0.229188</v>
          </cell>
          <cell r="BG2970">
            <v>0.15282080000000001</v>
          </cell>
          <cell r="BJ2970">
            <v>8.8707599999999998E-2</v>
          </cell>
          <cell r="BY2970">
            <v>1.024203</v>
          </cell>
          <cell r="CE2970">
            <v>2.063212</v>
          </cell>
          <cell r="CH2970">
            <v>3.1033019999999998</v>
          </cell>
          <cell r="CK2970">
            <v>0.5522205</v>
          </cell>
          <cell r="CN2970">
            <v>-0.18597520000000001</v>
          </cell>
          <cell r="CQ2970">
            <v>1.004122</v>
          </cell>
          <cell r="CT2970">
            <v>1.3535060000000001</v>
          </cell>
          <cell r="CW2970">
            <v>0.34775869999999998</v>
          </cell>
          <cell r="CZ2970">
            <v>-0.20944840000000001</v>
          </cell>
          <cell r="DC2970">
            <v>0.50409300000000001</v>
          </cell>
          <cell r="DF2970">
            <v>0.53271959999999996</v>
          </cell>
          <cell r="DI2970">
            <v>0.93121980000000004</v>
          </cell>
          <cell r="DJ2970">
            <v>1.003177</v>
          </cell>
          <cell r="DK2970">
            <v>1.016545</v>
          </cell>
          <cell r="DL2970">
            <v>1.1312199999999999</v>
          </cell>
          <cell r="DM2970">
            <v>1.216545</v>
          </cell>
          <cell r="DN2970">
            <v>1.2031769999999999</v>
          </cell>
          <cell r="DO2970">
            <v>579000000</v>
          </cell>
          <cell r="DP2970">
            <v>160000000</v>
          </cell>
          <cell r="DQ2970">
            <v>412000000</v>
          </cell>
          <cell r="DR2970">
            <v>7544550</v>
          </cell>
          <cell r="FH2970">
            <v>123.9376</v>
          </cell>
          <cell r="FN2970">
            <v>134.17359999999999</v>
          </cell>
          <cell r="FQ2970">
            <v>132.59790000000001</v>
          </cell>
          <cell r="FT2970">
            <v>102.0013</v>
          </cell>
          <cell r="FW2970">
            <v>72.102909999999994</v>
          </cell>
          <cell r="FZ2970">
            <v>114.42659999999999</v>
          </cell>
          <cell r="GC2970">
            <v>103.7071</v>
          </cell>
          <cell r="GF2970">
            <v>91.611710000000002</v>
          </cell>
          <cell r="GI2970">
            <v>58.429740000000002</v>
          </cell>
          <cell r="GL2970">
            <v>103.73099999999999</v>
          </cell>
          <cell r="GO2970">
            <v>89.673789999999997</v>
          </cell>
          <cell r="IA2970">
            <v>11</v>
          </cell>
          <cell r="IC2970">
            <v>1</v>
          </cell>
          <cell r="ID2970">
            <v>2</v>
          </cell>
          <cell r="IH2970">
            <v>43</v>
          </cell>
          <cell r="II2970">
            <v>18</v>
          </cell>
          <cell r="IJ2970">
            <v>13</v>
          </cell>
          <cell r="IK2970">
            <v>8</v>
          </cell>
          <cell r="IL2970">
            <v>14</v>
          </cell>
          <cell r="IM2970">
            <v>11</v>
          </cell>
          <cell r="IO2970">
            <v>45</v>
          </cell>
          <cell r="IP2970">
            <v>19</v>
          </cell>
          <cell r="IQ2970">
            <v>17</v>
          </cell>
          <cell r="IR2970">
            <v>13</v>
          </cell>
          <cell r="IS2970">
            <v>16</v>
          </cell>
          <cell r="IT2970">
            <v>26</v>
          </cell>
          <cell r="IV2970" t="str">
            <v>Central and Eastern Europe</v>
          </cell>
          <cell r="IW2970">
            <v>1</v>
          </cell>
          <cell r="IX2970">
            <v>0</v>
          </cell>
        </row>
        <row r="2971">
          <cell r="A2971">
            <v>962200812</v>
          </cell>
          <cell r="B2971">
            <v>962</v>
          </cell>
          <cell r="C2971">
            <v>200000</v>
          </cell>
          <cell r="D2971" t="str">
            <v>Macedonia, FYR</v>
          </cell>
          <cell r="E2971" t="str">
            <v>EUR </v>
          </cell>
          <cell r="F2971" t="str">
            <v>Lower middle income</v>
          </cell>
          <cell r="G2971" t="str">
            <v>Developing</v>
          </cell>
          <cell r="H2971" t="str">
            <v>Emerging Europe</v>
          </cell>
          <cell r="I2971" t="str">
            <v>Importer</v>
          </cell>
          <cell r="IV2971" t="str">
            <v>Central and Eastern Europe</v>
          </cell>
          <cell r="IW2971">
            <v>1</v>
          </cell>
          <cell r="IX2971">
            <v>0</v>
          </cell>
        </row>
        <row r="2972">
          <cell r="A2972">
            <v>9632000</v>
          </cell>
          <cell r="B2972">
            <v>963</v>
          </cell>
          <cell r="C2972">
            <v>2000</v>
          </cell>
          <cell r="D2972" t="str">
            <v>Bosnia and Herzegovina</v>
          </cell>
          <cell r="E2972" t="str">
            <v>EUR </v>
          </cell>
          <cell r="F2972" t="str">
            <v>Lower middle income</v>
          </cell>
          <cell r="G2972" t="str">
            <v>Developing</v>
          </cell>
          <cell r="H2972" t="str">
            <v>Emerging Europe</v>
          </cell>
          <cell r="I2972" t="str">
            <v>Importer</v>
          </cell>
          <cell r="K2972">
            <v>2.1228600000000002</v>
          </cell>
          <cell r="L2972">
            <v>11.789977</v>
          </cell>
          <cell r="M2972">
            <v>16.850358</v>
          </cell>
          <cell r="AC2972">
            <v>0.45819599999999999</v>
          </cell>
          <cell r="AI2972">
            <v>0.342611</v>
          </cell>
          <cell r="AL2972">
            <v>0.39905649999999998</v>
          </cell>
          <cell r="AO2972">
            <v>0.4417065</v>
          </cell>
          <cell r="AU2972">
            <v>0.35686899999999999</v>
          </cell>
          <cell r="AX2972">
            <v>0.38294610000000001</v>
          </cell>
          <cell r="BA2972">
            <v>0.4417065</v>
          </cell>
          <cell r="BG2972">
            <v>0.37565199999999999</v>
          </cell>
          <cell r="BJ2972">
            <v>0.38784800000000003</v>
          </cell>
          <cell r="BY2972">
            <v>1.597037</v>
          </cell>
          <cell r="CE2972">
            <v>1.599362</v>
          </cell>
          <cell r="CH2972">
            <v>3.196399</v>
          </cell>
          <cell r="CK2972">
            <v>1.108589</v>
          </cell>
          <cell r="CQ2972">
            <v>1.4667330000000001</v>
          </cell>
          <cell r="CT2972">
            <v>2.493239</v>
          </cell>
          <cell r="CW2972">
            <v>1.0651790000000001</v>
          </cell>
          <cell r="DC2972">
            <v>1.599362</v>
          </cell>
          <cell r="DF2972">
            <v>2.5516290000000001</v>
          </cell>
          <cell r="DO2972">
            <v>890000000</v>
          </cell>
          <cell r="DP2972">
            <v>434000000</v>
          </cell>
          <cell r="DQ2972">
            <v>444000000</v>
          </cell>
          <cell r="DR2972">
            <v>12600000</v>
          </cell>
          <cell r="HK2972">
            <v>78200000</v>
          </cell>
          <cell r="HL2972">
            <v>2267556</v>
          </cell>
          <cell r="HM2972">
            <v>79900000</v>
          </cell>
          <cell r="HN2972">
            <v>160000000</v>
          </cell>
          <cell r="IA2972">
            <v>3</v>
          </cell>
          <cell r="IH2972">
            <v>20</v>
          </cell>
          <cell r="II2972">
            <v>6</v>
          </cell>
          <cell r="IO2972">
            <v>17</v>
          </cell>
          <cell r="IP2972">
            <v>3</v>
          </cell>
          <cell r="IV2972" t="str">
            <v>Central and Eastern Europe</v>
          </cell>
          <cell r="IW2972">
            <v>1</v>
          </cell>
          <cell r="IX2972">
            <v>0</v>
          </cell>
        </row>
        <row r="2973">
          <cell r="A2973">
            <v>9632001</v>
          </cell>
          <cell r="B2973">
            <v>963</v>
          </cell>
          <cell r="C2973">
            <v>2001</v>
          </cell>
          <cell r="D2973" t="str">
            <v>Bosnia and Herzegovina</v>
          </cell>
          <cell r="E2973" t="str">
            <v>EUR </v>
          </cell>
          <cell r="F2973" t="str">
            <v>Lower middle income</v>
          </cell>
          <cell r="G2973" t="str">
            <v>Developing</v>
          </cell>
          <cell r="H2973" t="str">
            <v>Emerging Europe</v>
          </cell>
          <cell r="I2973" t="str">
            <v>Importer</v>
          </cell>
          <cell r="K2973">
            <v>2.1856599999999999</v>
          </cell>
          <cell r="L2973">
            <v>12.6412</v>
          </cell>
          <cell r="M2973">
            <v>17.638158000000001</v>
          </cell>
          <cell r="AC2973">
            <v>0.48076449999999998</v>
          </cell>
          <cell r="AI2973">
            <v>0.35289199999999998</v>
          </cell>
          <cell r="AL2973">
            <v>0.40762039999999999</v>
          </cell>
          <cell r="AO2973">
            <v>0.43279600000000001</v>
          </cell>
          <cell r="AU2973">
            <v>0.34692099999999998</v>
          </cell>
          <cell r="AX2973">
            <v>0.36914170000000002</v>
          </cell>
          <cell r="BA2973">
            <v>0.42965950000000003</v>
          </cell>
          <cell r="BG2973">
            <v>0.34692099999999998</v>
          </cell>
          <cell r="BJ2973">
            <v>0.36840109999999998</v>
          </cell>
          <cell r="BY2973">
            <v>1.3754690000000001</v>
          </cell>
          <cell r="CE2973">
            <v>1.8496760000000001</v>
          </cell>
          <cell r="CH2973">
            <v>3.0991170000000001</v>
          </cell>
          <cell r="CK2973">
            <v>1.0738350000000001</v>
          </cell>
          <cell r="CQ2973">
            <v>1.5610949999999999</v>
          </cell>
          <cell r="CT2973">
            <v>2.5686599999999999</v>
          </cell>
          <cell r="CW2973">
            <v>1.0537479999999999</v>
          </cell>
          <cell r="DC2973">
            <v>1.5368710000000001</v>
          </cell>
          <cell r="DF2973">
            <v>2.4571160000000001</v>
          </cell>
          <cell r="DO2973">
            <v>903000000</v>
          </cell>
          <cell r="DP2973">
            <v>420000000</v>
          </cell>
          <cell r="DQ2973">
            <v>472000000</v>
          </cell>
          <cell r="DR2973">
            <v>10100000</v>
          </cell>
          <cell r="HK2973">
            <v>72700000</v>
          </cell>
          <cell r="HL2973">
            <v>1745957</v>
          </cell>
          <cell r="HM2973">
            <v>81600000</v>
          </cell>
          <cell r="HN2973">
            <v>156000000</v>
          </cell>
          <cell r="IA2973">
            <v>3</v>
          </cell>
          <cell r="IC2973">
            <v>1</v>
          </cell>
          <cell r="IH2973">
            <v>20</v>
          </cell>
          <cell r="II2973">
            <v>6</v>
          </cell>
          <cell r="IJ2973">
            <v>1</v>
          </cell>
          <cell r="IO2973">
            <v>17</v>
          </cell>
          <cell r="IP2973">
            <v>3</v>
          </cell>
          <cell r="IQ2973">
            <v>2</v>
          </cell>
          <cell r="IV2973" t="str">
            <v>Central and Eastern Europe</v>
          </cell>
          <cell r="IW2973">
            <v>1</v>
          </cell>
          <cell r="IX2973">
            <v>0</v>
          </cell>
        </row>
        <row r="2974">
          <cell r="A2974">
            <v>9632002</v>
          </cell>
          <cell r="B2974">
            <v>963</v>
          </cell>
          <cell r="C2974">
            <v>2002</v>
          </cell>
          <cell r="D2974" t="str">
            <v>Bosnia and Herzegovina</v>
          </cell>
          <cell r="E2974" t="str">
            <v>EUR </v>
          </cell>
          <cell r="F2974" t="str">
            <v>Lower middle income</v>
          </cell>
          <cell r="G2974" t="str">
            <v>Developing</v>
          </cell>
          <cell r="H2974" t="str">
            <v>Emerging Europe</v>
          </cell>
          <cell r="I2974" t="str">
            <v>Importer</v>
          </cell>
          <cell r="K2974">
            <v>2.0781700000000001</v>
          </cell>
          <cell r="L2974">
            <v>13.946394</v>
          </cell>
          <cell r="M2974">
            <v>18.829483</v>
          </cell>
          <cell r="AC2974">
            <v>0.49989650000000002</v>
          </cell>
          <cell r="AI2974">
            <v>0.34199230000000003</v>
          </cell>
          <cell r="AL2974">
            <v>0.40286119999999997</v>
          </cell>
          <cell r="AO2974">
            <v>0.2376393</v>
          </cell>
          <cell r="AR2974">
            <v>-5.3232700000000001E-2</v>
          </cell>
          <cell r="AU2974">
            <v>0.15167079999999999</v>
          </cell>
          <cell r="AX2974">
            <v>0.15617200000000001</v>
          </cell>
          <cell r="BA2974">
            <v>0.23729259999999999</v>
          </cell>
          <cell r="BD2974">
            <v>-2.1605999999999999E-3</v>
          </cell>
          <cell r="BG2974">
            <v>0.13079160000000001</v>
          </cell>
          <cell r="BJ2974">
            <v>0.1550436</v>
          </cell>
          <cell r="BY2974">
            <v>1.373713</v>
          </cell>
          <cell r="CE2974">
            <v>2.2292160000000001</v>
          </cell>
          <cell r="CH2974">
            <v>3.7643209999999998</v>
          </cell>
          <cell r="CK2974">
            <v>0.89021720000000004</v>
          </cell>
          <cell r="CN2974">
            <v>-8.4856299999999996E-2</v>
          </cell>
          <cell r="CQ2974">
            <v>0.92043580000000003</v>
          </cell>
          <cell r="CT2974">
            <v>1.510273</v>
          </cell>
          <cell r="CW2974">
            <v>0.9111629</v>
          </cell>
          <cell r="CZ2974">
            <v>-8.6654999999999996E-3</v>
          </cell>
          <cell r="DC2974">
            <v>1.0041469999999999</v>
          </cell>
          <cell r="DF2974">
            <v>1.6103050000000001</v>
          </cell>
          <cell r="DI2974">
            <v>0.1944941</v>
          </cell>
          <cell r="DJ2974">
            <v>0.1951155</v>
          </cell>
          <cell r="DK2974">
            <v>0.19855639999999999</v>
          </cell>
          <cell r="DL2974">
            <v>0.39449410000000001</v>
          </cell>
          <cell r="DM2974">
            <v>0.39855639999999998</v>
          </cell>
          <cell r="DN2974">
            <v>0.39511550000000001</v>
          </cell>
          <cell r="DO2974">
            <v>857000000</v>
          </cell>
          <cell r="DP2974">
            <v>361000000</v>
          </cell>
          <cell r="DQ2974">
            <v>486000000</v>
          </cell>
          <cell r="DR2974">
            <v>10100000</v>
          </cell>
          <cell r="HK2974">
            <v>53800000</v>
          </cell>
          <cell r="HL2974">
            <v>1504730</v>
          </cell>
          <cell r="HM2974">
            <v>72500000</v>
          </cell>
          <cell r="HN2974">
            <v>128000000</v>
          </cell>
          <cell r="IA2974">
            <v>4</v>
          </cell>
          <cell r="IB2974">
            <v>1</v>
          </cell>
          <cell r="IC2974">
            <v>1</v>
          </cell>
          <cell r="IH2974">
            <v>31</v>
          </cell>
          <cell r="II2974">
            <v>32</v>
          </cell>
          <cell r="IJ2974">
            <v>13</v>
          </cell>
          <cell r="IK2974">
            <v>10</v>
          </cell>
          <cell r="IL2974">
            <v>3</v>
          </cell>
          <cell r="IO2974">
            <v>31</v>
          </cell>
          <cell r="IP2974">
            <v>37</v>
          </cell>
          <cell r="IQ2974">
            <v>17</v>
          </cell>
          <cell r="IR2974">
            <v>11</v>
          </cell>
          <cell r="IS2974">
            <v>4</v>
          </cell>
          <cell r="IV2974" t="str">
            <v>Central and Eastern Europe</v>
          </cell>
          <cell r="IW2974">
            <v>1</v>
          </cell>
          <cell r="IX2974">
            <v>0</v>
          </cell>
        </row>
        <row r="2975">
          <cell r="A2975">
            <v>9632003</v>
          </cell>
          <cell r="B2975">
            <v>963</v>
          </cell>
          <cell r="C2975">
            <v>2003</v>
          </cell>
          <cell r="D2975" t="str">
            <v>Bosnia and Herzegovina</v>
          </cell>
          <cell r="E2975" t="str">
            <v>EUR </v>
          </cell>
          <cell r="F2975" t="str">
            <v>Lower middle income</v>
          </cell>
          <cell r="G2975" t="str">
            <v>Developing</v>
          </cell>
          <cell r="H2975" t="str">
            <v>Emerging Europe</v>
          </cell>
          <cell r="I2975" t="str">
            <v>Importer</v>
          </cell>
          <cell r="K2975">
            <v>1.7329319999999999</v>
          </cell>
          <cell r="L2975">
            <v>14.689593</v>
          </cell>
          <cell r="M2975">
            <v>19.967258000000001</v>
          </cell>
          <cell r="N2975">
            <v>0.74</v>
          </cell>
          <cell r="O2975">
            <v>0.74</v>
          </cell>
          <cell r="Q2975">
            <v>0.3187953</v>
          </cell>
          <cell r="S2975">
            <v>0.31471280000000001</v>
          </cell>
          <cell r="T2975">
            <v>0.31637789999999999</v>
          </cell>
          <cell r="AC2975">
            <v>0.43405840000000001</v>
          </cell>
          <cell r="AI2975">
            <v>0.27561370000000002</v>
          </cell>
          <cell r="AL2975">
            <v>0.31637789999999999</v>
          </cell>
          <cell r="AO2975">
            <v>0.32812059999999998</v>
          </cell>
          <cell r="AR2975">
            <v>-4.9801100000000001E-2</v>
          </cell>
          <cell r="AU2975">
            <v>0.1461228</v>
          </cell>
          <cell r="AX2975">
            <v>0.17932129999999999</v>
          </cell>
          <cell r="BA2975">
            <v>0.27879520000000002</v>
          </cell>
          <cell r="BD2975">
            <v>-2.9370899999999998E-2</v>
          </cell>
          <cell r="BG2975">
            <v>0.1147128</v>
          </cell>
          <cell r="BJ2975">
            <v>0.15807160000000001</v>
          </cell>
          <cell r="BM2975">
            <v>1.321126</v>
          </cell>
          <cell r="BO2975">
            <v>1.8935040000000001</v>
          </cell>
          <cell r="BP2975">
            <v>3.2146309999999998</v>
          </cell>
          <cell r="BY2975">
            <v>1.407092</v>
          </cell>
          <cell r="CE2975">
            <v>1.701028</v>
          </cell>
          <cell r="CH2975">
            <v>3.2321900000000001</v>
          </cell>
          <cell r="CK2975">
            <v>0.95374539999999997</v>
          </cell>
          <cell r="CN2975">
            <v>-0.11406040000000001</v>
          </cell>
          <cell r="CQ2975">
            <v>0.82691199999999998</v>
          </cell>
          <cell r="CT2975">
            <v>1.6244989999999999</v>
          </cell>
          <cell r="CW2975">
            <v>0.92332380000000003</v>
          </cell>
          <cell r="CZ2975">
            <v>-5.9225199999999999E-2</v>
          </cell>
          <cell r="DC2975">
            <v>0.75503620000000005</v>
          </cell>
          <cell r="DF2975">
            <v>1.5427010000000001</v>
          </cell>
          <cell r="DI2975">
            <v>0.22120480000000001</v>
          </cell>
          <cell r="DJ2975">
            <v>0.22528719999999999</v>
          </cell>
          <cell r="DK2975">
            <v>0.24258179999999999</v>
          </cell>
          <cell r="DL2975">
            <v>0.42120469999999999</v>
          </cell>
          <cell r="DM2975">
            <v>0.44258180000000003</v>
          </cell>
          <cell r="DN2975">
            <v>0.42528719999999998</v>
          </cell>
          <cell r="DO2975">
            <v>870000000</v>
          </cell>
          <cell r="DP2975">
            <v>351000000</v>
          </cell>
          <cell r="DQ2975">
            <v>510000000</v>
          </cell>
          <cell r="DR2975">
            <v>8821320</v>
          </cell>
          <cell r="HK2975">
            <v>41400000</v>
          </cell>
          <cell r="HL2975">
            <v>1040652</v>
          </cell>
          <cell r="HM2975">
            <v>60200000</v>
          </cell>
          <cell r="HN2975">
            <v>103000000</v>
          </cell>
          <cell r="IA2975">
            <v>9</v>
          </cell>
          <cell r="IB2975">
            <v>5</v>
          </cell>
          <cell r="IC2975">
            <v>1</v>
          </cell>
          <cell r="ID2975">
            <v>1</v>
          </cell>
          <cell r="IE2975">
            <v>1</v>
          </cell>
          <cell r="IH2975">
            <v>35</v>
          </cell>
          <cell r="II2975">
            <v>43</v>
          </cell>
          <cell r="IJ2975">
            <v>18</v>
          </cell>
          <cell r="IK2975">
            <v>16</v>
          </cell>
          <cell r="IL2975">
            <v>5</v>
          </cell>
          <cell r="IM2975">
            <v>1</v>
          </cell>
          <cell r="IO2975">
            <v>39</v>
          </cell>
          <cell r="IP2975">
            <v>51</v>
          </cell>
          <cell r="IQ2975">
            <v>27</v>
          </cell>
          <cell r="IR2975">
            <v>23</v>
          </cell>
          <cell r="IS2975">
            <v>10</v>
          </cell>
          <cell r="IT2975">
            <v>1</v>
          </cell>
          <cell r="IV2975" t="str">
            <v>Central and Eastern Europe</v>
          </cell>
          <cell r="IW2975">
            <v>1</v>
          </cell>
          <cell r="IX2975">
            <v>0</v>
          </cell>
        </row>
        <row r="2976">
          <cell r="A2976">
            <v>9632004</v>
          </cell>
          <cell r="B2976">
            <v>963</v>
          </cell>
          <cell r="C2976">
            <v>2004</v>
          </cell>
          <cell r="D2976" t="str">
            <v>Bosnia and Herzegovina</v>
          </cell>
          <cell r="E2976" t="str">
            <v>EUR </v>
          </cell>
          <cell r="F2976" t="str">
            <v>Lower middle income</v>
          </cell>
          <cell r="G2976" t="str">
            <v>Developing</v>
          </cell>
          <cell r="H2976" t="str">
            <v>Emerging Europe</v>
          </cell>
          <cell r="I2976" t="str">
            <v>Importer</v>
          </cell>
          <cell r="K2976">
            <v>1.5751569999999999</v>
          </cell>
          <cell r="L2976">
            <v>15.945735000000001</v>
          </cell>
          <cell r="M2976">
            <v>21.59431</v>
          </cell>
          <cell r="AC2976">
            <v>0.60202820000000001</v>
          </cell>
          <cell r="AI2976">
            <v>0.46731600000000001</v>
          </cell>
          <cell r="AL2976">
            <v>0.53335359999999998</v>
          </cell>
          <cell r="AO2976">
            <v>0.33365489999999998</v>
          </cell>
          <cell r="AR2976">
            <v>-3.6570400000000003E-2</v>
          </cell>
          <cell r="AU2976">
            <v>0.23138130000000001</v>
          </cell>
          <cell r="AX2976">
            <v>0.21642649999999999</v>
          </cell>
          <cell r="BA2976">
            <v>0.29856169999999999</v>
          </cell>
          <cell r="BD2976">
            <v>-3.61632E-2</v>
          </cell>
          <cell r="BG2976">
            <v>0.1780641</v>
          </cell>
          <cell r="BJ2976">
            <v>0.1717735</v>
          </cell>
          <cell r="BY2976">
            <v>1.502318</v>
          </cell>
          <cell r="CE2976">
            <v>2.183297</v>
          </cell>
          <cell r="CH2976">
            <v>3.5465230000000001</v>
          </cell>
          <cell r="CK2976">
            <v>0.94015769999999999</v>
          </cell>
          <cell r="CN2976">
            <v>-8.2210500000000006E-2</v>
          </cell>
          <cell r="CQ2976">
            <v>1.110309</v>
          </cell>
          <cell r="CT2976">
            <v>1.8655170000000001</v>
          </cell>
          <cell r="CW2976">
            <v>0.92346550000000005</v>
          </cell>
          <cell r="CZ2976">
            <v>-5.7683400000000003E-2</v>
          </cell>
          <cell r="DC2976">
            <v>0.81047789999999997</v>
          </cell>
          <cell r="DF2976">
            <v>1.676512</v>
          </cell>
          <cell r="DI2976">
            <v>0.30967499999999998</v>
          </cell>
          <cell r="DJ2976">
            <v>0.3419276</v>
          </cell>
          <cell r="DK2976">
            <v>0.34832970000000002</v>
          </cell>
          <cell r="DL2976">
            <v>0.50967499999999999</v>
          </cell>
          <cell r="DM2976">
            <v>0.54832970000000003</v>
          </cell>
          <cell r="DN2976">
            <v>0.54192759999999995</v>
          </cell>
          <cell r="DO2976">
            <v>987000000</v>
          </cell>
          <cell r="DP2976">
            <v>372000000</v>
          </cell>
          <cell r="DQ2976">
            <v>609000000</v>
          </cell>
          <cell r="DR2976">
            <v>6267780</v>
          </cell>
          <cell r="FH2976">
            <v>163.72569999999999</v>
          </cell>
          <cell r="FN2976">
            <v>149.33349999999999</v>
          </cell>
          <cell r="FQ2976">
            <v>157.24250000000001</v>
          </cell>
          <cell r="FT2976">
            <v>119.6815</v>
          </cell>
          <cell r="FW2976">
            <v>85.783349999999999</v>
          </cell>
          <cell r="FZ2976">
            <v>112.669</v>
          </cell>
          <cell r="GC2976">
            <v>110.11450000000001</v>
          </cell>
          <cell r="GF2976">
            <v>107.149</v>
          </cell>
          <cell r="GI2976">
            <v>65.102860000000007</v>
          </cell>
          <cell r="GL2976">
            <v>103.8395</v>
          </cell>
          <cell r="GO2976">
            <v>100.8335</v>
          </cell>
          <cell r="HK2976">
            <v>36700000</v>
          </cell>
          <cell r="HL2976">
            <v>619145.9</v>
          </cell>
          <cell r="HM2976">
            <v>60200000</v>
          </cell>
          <cell r="HN2976">
            <v>97500000</v>
          </cell>
          <cell r="IA2976">
            <v>8</v>
          </cell>
          <cell r="IB2976">
            <v>2</v>
          </cell>
          <cell r="IH2976">
            <v>39</v>
          </cell>
          <cell r="II2976">
            <v>40</v>
          </cell>
          <cell r="IJ2976">
            <v>16</v>
          </cell>
          <cell r="IK2976">
            <v>6</v>
          </cell>
          <cell r="IL2976">
            <v>4</v>
          </cell>
          <cell r="IM2976">
            <v>3</v>
          </cell>
          <cell r="IO2976">
            <v>43</v>
          </cell>
          <cell r="IP2976">
            <v>44</v>
          </cell>
          <cell r="IQ2976">
            <v>20</v>
          </cell>
          <cell r="IR2976">
            <v>13</v>
          </cell>
          <cell r="IS2976">
            <v>15</v>
          </cell>
          <cell r="IT2976">
            <v>3</v>
          </cell>
          <cell r="IV2976" t="str">
            <v>Central and Eastern Europe</v>
          </cell>
          <cell r="IW2976">
            <v>1</v>
          </cell>
          <cell r="IX2976">
            <v>0</v>
          </cell>
        </row>
        <row r="2977">
          <cell r="A2977">
            <v>9632005</v>
          </cell>
          <cell r="B2977">
            <v>963</v>
          </cell>
          <cell r="C2977">
            <v>2005</v>
          </cell>
          <cell r="D2977" t="str">
            <v>Bosnia and Herzegovina</v>
          </cell>
          <cell r="E2977" t="str">
            <v>EUR </v>
          </cell>
          <cell r="F2977" t="str">
            <v>Lower middle income</v>
          </cell>
          <cell r="G2977" t="str">
            <v>Developing</v>
          </cell>
          <cell r="H2977" t="str">
            <v>Emerging Europe</v>
          </cell>
          <cell r="I2977" t="str">
            <v>Importer</v>
          </cell>
          <cell r="K2977">
            <v>1.572722</v>
          </cell>
          <cell r="L2977">
            <v>17.156728000000001</v>
          </cell>
          <cell r="M2977">
            <v>23.605632</v>
          </cell>
          <cell r="N2977">
            <v>1.2437499999999999</v>
          </cell>
          <cell r="O2977">
            <v>1.2</v>
          </cell>
          <cell r="Q2977">
            <v>0.65896270000000001</v>
          </cell>
          <cell r="S2977">
            <v>0.58161260000000004</v>
          </cell>
          <cell r="T2977">
            <v>0.61084150000000004</v>
          </cell>
          <cell r="AC2977">
            <v>0.63171759999999999</v>
          </cell>
          <cell r="AI2977">
            <v>0.51370550000000004</v>
          </cell>
          <cell r="AL2977">
            <v>0.59754439999999998</v>
          </cell>
          <cell r="AO2977">
            <v>0.39081480000000002</v>
          </cell>
          <cell r="AR2977">
            <v>1.55224E-2</v>
          </cell>
          <cell r="AU2977">
            <v>0.28517940000000003</v>
          </cell>
          <cell r="AX2977">
            <v>0.28848689999999999</v>
          </cell>
          <cell r="BA2977">
            <v>0.31773210000000002</v>
          </cell>
          <cell r="BD2977">
            <v>1.07341E-2</v>
          </cell>
          <cell r="BG2977">
            <v>0.19572300000000001</v>
          </cell>
          <cell r="BJ2977">
            <v>0.22435289999999999</v>
          </cell>
          <cell r="BM2977">
            <v>2.1629849999999999</v>
          </cell>
          <cell r="BO2977">
            <v>3.1430370000000001</v>
          </cell>
          <cell r="BP2977">
            <v>5.3060219999999996</v>
          </cell>
          <cell r="BY2977">
            <v>1.2864789999999999</v>
          </cell>
          <cell r="CE2977">
            <v>1.987163</v>
          </cell>
          <cell r="CH2977">
            <v>3.1632090000000002</v>
          </cell>
          <cell r="CK2977">
            <v>0.99101689999999998</v>
          </cell>
          <cell r="CN2977">
            <v>4.9125200000000001E-2</v>
          </cell>
          <cell r="CQ2977">
            <v>1.1691720000000001</v>
          </cell>
          <cell r="CT2977">
            <v>2.1262569999999998</v>
          </cell>
          <cell r="CW2977">
            <v>0.91274759999999999</v>
          </cell>
          <cell r="CZ2977">
            <v>8.6563999999999999E-3</v>
          </cell>
          <cell r="DC2977">
            <v>0.90922639999999999</v>
          </cell>
          <cell r="DF2977">
            <v>1.811315</v>
          </cell>
          <cell r="DI2977">
            <v>0.3847873</v>
          </cell>
          <cell r="DJ2977">
            <v>0.41838730000000002</v>
          </cell>
          <cell r="DK2977">
            <v>0.4227572</v>
          </cell>
          <cell r="DL2977">
            <v>0.58478730000000001</v>
          </cell>
          <cell r="DM2977">
            <v>0.62275720000000001</v>
          </cell>
          <cell r="DN2977">
            <v>0.61838729999999997</v>
          </cell>
          <cell r="DO2977">
            <v>954000000</v>
          </cell>
          <cell r="DP2977">
            <v>358000000</v>
          </cell>
          <cell r="DQ2977">
            <v>590000000</v>
          </cell>
          <cell r="DR2977">
            <v>6325815</v>
          </cell>
          <cell r="DS2977">
            <v>303.70159999999998</v>
          </cell>
          <cell r="DU2977">
            <v>226.0454</v>
          </cell>
          <cell r="EH2977">
            <v>255.39</v>
          </cell>
          <cell r="FH2977">
            <v>107.16419999999999</v>
          </cell>
          <cell r="FN2977">
            <v>130.89009999999999</v>
          </cell>
          <cell r="FQ2977">
            <v>134.84469999999999</v>
          </cell>
          <cell r="FT2977">
            <v>128.4503</v>
          </cell>
          <cell r="FW2977">
            <v>126.7496</v>
          </cell>
          <cell r="FZ2977">
            <v>118.8129</v>
          </cell>
          <cell r="GC2977">
            <v>122.5802</v>
          </cell>
          <cell r="GF2977">
            <v>109.1786</v>
          </cell>
          <cell r="GI2977">
            <v>99.312740000000005</v>
          </cell>
          <cell r="GL2977">
            <v>107.77549999999999</v>
          </cell>
          <cell r="GO2977">
            <v>113.6442</v>
          </cell>
          <cell r="HK2977">
            <v>32700000</v>
          </cell>
          <cell r="HL2977">
            <v>577796.80000000005</v>
          </cell>
          <cell r="HM2977">
            <v>53800000</v>
          </cell>
          <cell r="HN2977">
            <v>87100000</v>
          </cell>
          <cell r="IA2977">
            <v>9</v>
          </cell>
          <cell r="IB2977">
            <v>2</v>
          </cell>
          <cell r="IH2977">
            <v>52</v>
          </cell>
          <cell r="II2977">
            <v>38</v>
          </cell>
          <cell r="IJ2977">
            <v>10</v>
          </cell>
          <cell r="IK2977">
            <v>3</v>
          </cell>
          <cell r="IL2977">
            <v>5</v>
          </cell>
          <cell r="IM2977">
            <v>3</v>
          </cell>
          <cell r="IO2977">
            <v>56</v>
          </cell>
          <cell r="IP2977">
            <v>42</v>
          </cell>
          <cell r="IQ2977">
            <v>13</v>
          </cell>
          <cell r="IR2977">
            <v>8</v>
          </cell>
          <cell r="IS2977">
            <v>14</v>
          </cell>
          <cell r="IT2977">
            <v>8</v>
          </cell>
          <cell r="IV2977" t="str">
            <v>Central and Eastern Europe</v>
          </cell>
          <cell r="IW2977">
            <v>1</v>
          </cell>
          <cell r="IX2977">
            <v>0</v>
          </cell>
        </row>
        <row r="2978">
          <cell r="A2978">
            <v>9632006</v>
          </cell>
          <cell r="B2978">
            <v>963</v>
          </cell>
          <cell r="C2978">
            <v>2006</v>
          </cell>
          <cell r="D2978" t="str">
            <v>Bosnia and Herzegovina</v>
          </cell>
          <cell r="E2978" t="str">
            <v>EUR </v>
          </cell>
          <cell r="F2978" t="str">
            <v>Lower middle income</v>
          </cell>
          <cell r="G2978" t="str">
            <v>Developing</v>
          </cell>
          <cell r="H2978" t="str">
            <v>Emerging Europe</v>
          </cell>
          <cell r="I2978" t="str">
            <v>Importer</v>
          </cell>
          <cell r="K2978">
            <v>1.559072</v>
          </cell>
          <cell r="L2978">
            <v>19.271902999999998</v>
          </cell>
          <cell r="M2978">
            <v>25.823494</v>
          </cell>
          <cell r="N2978">
            <v>1.2792209999999999</v>
          </cell>
          <cell r="O2978">
            <v>1.285714</v>
          </cell>
          <cell r="Q2978">
            <v>0.62862629999999997</v>
          </cell>
          <cell r="S2978">
            <v>0.59832730000000001</v>
          </cell>
          <cell r="T2978">
            <v>0.6087148</v>
          </cell>
          <cell r="AC2978">
            <v>0.62862629999999997</v>
          </cell>
          <cell r="AI2978">
            <v>0.54355739999999997</v>
          </cell>
          <cell r="AL2978">
            <v>0.58979009999999998</v>
          </cell>
          <cell r="AO2978">
            <v>0.41588259999999999</v>
          </cell>
          <cell r="AR2978">
            <v>5.36494E-2</v>
          </cell>
          <cell r="AU2978">
            <v>0.30799159999999998</v>
          </cell>
          <cell r="AX2978">
            <v>0.2991569</v>
          </cell>
          <cell r="BA2978">
            <v>0.35204750000000001</v>
          </cell>
          <cell r="BD2978">
            <v>3.3025499999999999E-2</v>
          </cell>
          <cell r="BG2978">
            <v>0.24076220000000001</v>
          </cell>
          <cell r="BJ2978">
            <v>0.2335006</v>
          </cell>
          <cell r="BM2978">
            <v>2.0485479999999998</v>
          </cell>
          <cell r="BO2978">
            <v>3.7375349999999998</v>
          </cell>
          <cell r="BP2978">
            <v>5.7860829999999996</v>
          </cell>
          <cell r="BY2978">
            <v>1.2850870000000001</v>
          </cell>
          <cell r="CE2978">
            <v>2.1348790000000002</v>
          </cell>
          <cell r="CH2978">
            <v>3.288564</v>
          </cell>
          <cell r="CK2978">
            <v>0.91617020000000005</v>
          </cell>
          <cell r="CN2978">
            <v>0.10170949999999999</v>
          </cell>
          <cell r="CQ2978">
            <v>1.336087</v>
          </cell>
          <cell r="CT2978">
            <v>1.9860869999999999</v>
          </cell>
          <cell r="CW2978">
            <v>0.8384587</v>
          </cell>
          <cell r="CZ2978">
            <v>4.5688600000000003E-2</v>
          </cell>
          <cell r="DC2978">
            <v>0.94375039999999999</v>
          </cell>
          <cell r="DF2978">
            <v>1.789299</v>
          </cell>
          <cell r="DI2978">
            <v>0.45059450000000001</v>
          </cell>
          <cell r="DJ2978">
            <v>0.48738710000000002</v>
          </cell>
          <cell r="DK2978">
            <v>0.49916509999999997</v>
          </cell>
          <cell r="DL2978">
            <v>0.65059449999999996</v>
          </cell>
          <cell r="DM2978">
            <v>0.69916509999999998</v>
          </cell>
          <cell r="DN2978">
            <v>0.68738699999999997</v>
          </cell>
          <cell r="DO2978">
            <v>1180000000</v>
          </cell>
          <cell r="DP2978">
            <v>403000000</v>
          </cell>
          <cell r="DQ2978">
            <v>772000000</v>
          </cell>
          <cell r="DR2978">
            <v>6325815</v>
          </cell>
          <cell r="DS2978">
            <v>223.08279999999999</v>
          </cell>
          <cell r="DU2978">
            <v>195.45920000000001</v>
          </cell>
          <cell r="EE2978">
            <v>39.369320000000002</v>
          </cell>
          <cell r="EG2978">
            <v>115.1087</v>
          </cell>
          <cell r="EH2978">
            <v>204.92949999999999</v>
          </cell>
          <cell r="EL2978">
            <v>89.142719999999997</v>
          </cell>
          <cell r="FH2978">
            <v>111.4151</v>
          </cell>
          <cell r="FN2978">
            <v>137.876</v>
          </cell>
          <cell r="FQ2978">
            <v>119.8605</v>
          </cell>
          <cell r="FT2978">
            <v>130.83840000000001</v>
          </cell>
          <cell r="FW2978">
            <v>129.25360000000001</v>
          </cell>
          <cell r="FZ2978">
            <v>128.3544</v>
          </cell>
          <cell r="GC2978">
            <v>124.4233</v>
          </cell>
          <cell r="GF2978">
            <v>119.3068</v>
          </cell>
          <cell r="GI2978">
            <v>121.6917</v>
          </cell>
          <cell r="GL2978">
            <v>116.52500000000001</v>
          </cell>
          <cell r="GO2978">
            <v>114.2085</v>
          </cell>
          <cell r="HK2978">
            <v>32500000</v>
          </cell>
          <cell r="HL2978">
            <v>510132.8</v>
          </cell>
          <cell r="HM2978">
            <v>62300000</v>
          </cell>
          <cell r="HN2978">
            <v>95300000</v>
          </cell>
          <cell r="IA2978">
            <v>9</v>
          </cell>
          <cell r="IB2978">
            <v>2</v>
          </cell>
          <cell r="IH2978">
            <v>55</v>
          </cell>
          <cell r="II2978">
            <v>37</v>
          </cell>
          <cell r="IJ2978">
            <v>9</v>
          </cell>
          <cell r="IK2978">
            <v>2</v>
          </cell>
          <cell r="IL2978">
            <v>5</v>
          </cell>
          <cell r="IM2978">
            <v>3</v>
          </cell>
          <cell r="IO2978">
            <v>56</v>
          </cell>
          <cell r="IP2978">
            <v>46</v>
          </cell>
          <cell r="IQ2978">
            <v>13</v>
          </cell>
          <cell r="IR2978">
            <v>6</v>
          </cell>
          <cell r="IS2978">
            <v>13</v>
          </cell>
          <cell r="IT2978">
            <v>7</v>
          </cell>
          <cell r="IV2978" t="str">
            <v>Central and Eastern Europe</v>
          </cell>
          <cell r="IW2978">
            <v>1</v>
          </cell>
          <cell r="IX2978">
            <v>0</v>
          </cell>
        </row>
        <row r="2979">
          <cell r="A2979">
            <v>9632007</v>
          </cell>
          <cell r="B2979">
            <v>963</v>
          </cell>
          <cell r="C2979">
            <v>2007</v>
          </cell>
          <cell r="D2979" t="str">
            <v>Bosnia and Herzegovina</v>
          </cell>
          <cell r="E2979" t="str">
            <v>EUR </v>
          </cell>
          <cell r="F2979" t="str">
            <v>Lower middle income</v>
          </cell>
          <cell r="G2979" t="str">
            <v>Developing</v>
          </cell>
          <cell r="H2979" t="str">
            <v>Emerging Europe</v>
          </cell>
          <cell r="I2979" t="str">
            <v>Importer</v>
          </cell>
          <cell r="K2979">
            <v>1.429003</v>
          </cell>
          <cell r="L2979">
            <v>21.778383999999999</v>
          </cell>
          <cell r="M2979">
            <v>28.218392000000001</v>
          </cell>
          <cell r="N2979">
            <v>1.34</v>
          </cell>
          <cell r="O2979">
            <v>1.24</v>
          </cell>
          <cell r="Q2979">
            <v>0.51840419999999998</v>
          </cell>
          <cell r="S2979">
            <v>0.3422174</v>
          </cell>
          <cell r="T2979">
            <v>0.40127119999999999</v>
          </cell>
          <cell r="AC2979">
            <v>0.62184899999999999</v>
          </cell>
          <cell r="AF2979">
            <v>0.67511880000000002</v>
          </cell>
          <cell r="AI2979">
            <v>0.38221749999999999</v>
          </cell>
          <cell r="AL2979">
            <v>0.47940909999999998</v>
          </cell>
          <cell r="AO2979">
            <v>0.39108589999999999</v>
          </cell>
          <cell r="AR2979">
            <v>-5.7517600000000002E-2</v>
          </cell>
          <cell r="AU2979">
            <v>0.18870819999999999</v>
          </cell>
          <cell r="AX2979">
            <v>0.21018770000000001</v>
          </cell>
          <cell r="BA2979">
            <v>0.2581928</v>
          </cell>
          <cell r="BD2979">
            <v>-0.14370230000000001</v>
          </cell>
          <cell r="BG2979">
            <v>0.13961229999999999</v>
          </cell>
          <cell r="BJ2979">
            <v>0.12703020000000001</v>
          </cell>
          <cell r="BM2979">
            <v>1.4116690000000001</v>
          </cell>
          <cell r="BO2979">
            <v>1.8484100000000001</v>
          </cell>
          <cell r="BP2979">
            <v>3.260078</v>
          </cell>
          <cell r="BY2979">
            <v>0.93465819999999999</v>
          </cell>
          <cell r="CB2979">
            <v>0.15125459999999999</v>
          </cell>
          <cell r="CE2979">
            <v>1.8484100000000001</v>
          </cell>
          <cell r="CH2979">
            <v>2.807048</v>
          </cell>
          <cell r="CK2979">
            <v>0.76264750000000003</v>
          </cell>
          <cell r="CN2979">
            <v>-9.1213699999999995E-2</v>
          </cell>
          <cell r="CQ2979">
            <v>0.84091850000000001</v>
          </cell>
          <cell r="CT2979">
            <v>1.5520350000000001</v>
          </cell>
          <cell r="CW2979">
            <v>0.65587569999999995</v>
          </cell>
          <cell r="CZ2979">
            <v>-0.1752792</v>
          </cell>
          <cell r="DC2979">
            <v>0.56627830000000001</v>
          </cell>
          <cell r="DF2979">
            <v>0.96607069999999995</v>
          </cell>
          <cell r="DI2979">
            <v>0.62159580000000003</v>
          </cell>
          <cell r="DJ2979">
            <v>0.69778260000000003</v>
          </cell>
          <cell r="DK2979">
            <v>0.71828780000000003</v>
          </cell>
          <cell r="DL2979">
            <v>0.82159579999999999</v>
          </cell>
          <cell r="DM2979">
            <v>0.91828779999999999</v>
          </cell>
          <cell r="DN2979">
            <v>0.89778259999999999</v>
          </cell>
          <cell r="DO2979">
            <v>1240000000</v>
          </cell>
          <cell r="DP2979">
            <v>415000000</v>
          </cell>
          <cell r="DQ2979">
            <v>823000000</v>
          </cell>
          <cell r="DR2979">
            <v>6325815</v>
          </cell>
          <cell r="DS2979">
            <v>125.26390000000001</v>
          </cell>
          <cell r="DU2979">
            <v>80.694370000000006</v>
          </cell>
          <cell r="EE2979">
            <v>-42.816870000000002</v>
          </cell>
          <cell r="EG2979">
            <v>-98.017430000000004</v>
          </cell>
          <cell r="EH2979">
            <v>95.633030000000005</v>
          </cell>
          <cell r="EL2979">
            <v>-79.515469999999993</v>
          </cell>
          <cell r="FH2979">
            <v>118.8712</v>
          </cell>
          <cell r="FN2979">
            <v>112.7278</v>
          </cell>
          <cell r="FQ2979">
            <v>117.4434</v>
          </cell>
          <cell r="FT2979">
            <v>112.8355</v>
          </cell>
          <cell r="FW2979">
            <v>79.063019999999995</v>
          </cell>
          <cell r="FZ2979">
            <v>112.31959999999999</v>
          </cell>
          <cell r="GC2979">
            <v>107.69289999999999</v>
          </cell>
          <cell r="GF2979">
            <v>101.6268</v>
          </cell>
          <cell r="GI2979">
            <v>72.709050000000005</v>
          </cell>
          <cell r="GL2979">
            <v>94.270610000000005</v>
          </cell>
          <cell r="GO2979">
            <v>92.544089999999997</v>
          </cell>
          <cell r="HK2979">
            <v>27200000</v>
          </cell>
          <cell r="HL2979">
            <v>413979.5</v>
          </cell>
          <cell r="HM2979">
            <v>53900000</v>
          </cell>
          <cell r="HN2979">
            <v>81400000</v>
          </cell>
          <cell r="IA2979">
            <v>12</v>
          </cell>
          <cell r="IB2979">
            <v>2</v>
          </cell>
          <cell r="IC2979">
            <v>2</v>
          </cell>
          <cell r="ID2979">
            <v>1</v>
          </cell>
          <cell r="IH2979">
            <v>48</v>
          </cell>
          <cell r="II2979">
            <v>35</v>
          </cell>
          <cell r="IJ2979">
            <v>15</v>
          </cell>
          <cell r="IK2979">
            <v>9</v>
          </cell>
          <cell r="IL2979">
            <v>12</v>
          </cell>
          <cell r="IM2979">
            <v>3</v>
          </cell>
          <cell r="IO2979">
            <v>50</v>
          </cell>
          <cell r="IP2979">
            <v>35</v>
          </cell>
          <cell r="IQ2979">
            <v>20</v>
          </cell>
          <cell r="IR2979">
            <v>14</v>
          </cell>
          <cell r="IS2979">
            <v>17</v>
          </cell>
          <cell r="IT2979">
            <v>18</v>
          </cell>
          <cell r="IV2979" t="str">
            <v>Central and Eastern Europe</v>
          </cell>
          <cell r="IW2979">
            <v>1</v>
          </cell>
          <cell r="IX2979">
            <v>0</v>
          </cell>
        </row>
        <row r="2980">
          <cell r="A2980">
            <v>9632008</v>
          </cell>
          <cell r="B2980">
            <v>963</v>
          </cell>
          <cell r="C2980">
            <v>2008</v>
          </cell>
          <cell r="D2980" t="str">
            <v>Bosnia and Herzegovina</v>
          </cell>
          <cell r="E2980" t="str">
            <v>EUR </v>
          </cell>
          <cell r="F2980" t="str">
            <v>Lower middle income</v>
          </cell>
          <cell r="G2980" t="str">
            <v>Developing</v>
          </cell>
          <cell r="H2980" t="str">
            <v>Emerging Europe</v>
          </cell>
          <cell r="I2980" t="str">
            <v>Importer</v>
          </cell>
          <cell r="K2980">
            <v>1.335196</v>
          </cell>
          <cell r="L2980">
            <v>24.717580999999999</v>
          </cell>
          <cell r="M2980">
            <v>30.491132</v>
          </cell>
          <cell r="N2980">
            <v>1.1299999999999999</v>
          </cell>
          <cell r="O2980">
            <v>1.18</v>
          </cell>
          <cell r="Q2980">
            <v>0.67730780000000002</v>
          </cell>
          <cell r="S2980">
            <v>0.59526230000000002</v>
          </cell>
          <cell r="T2980">
            <v>0.61945689999999998</v>
          </cell>
          <cell r="AC2980">
            <v>0.69730780000000003</v>
          </cell>
          <cell r="AI2980">
            <v>0.55312510000000004</v>
          </cell>
          <cell r="AL2980">
            <v>0.58054019999999995</v>
          </cell>
          <cell r="AO2980">
            <v>0.68492160000000002</v>
          </cell>
          <cell r="AR2980">
            <v>0.34208870000000002</v>
          </cell>
          <cell r="AU2980">
            <v>0.52508699999999997</v>
          </cell>
          <cell r="AX2980">
            <v>0.5705308</v>
          </cell>
          <cell r="BA2980">
            <v>0.655528</v>
          </cell>
          <cell r="BD2980">
            <v>0.2277102</v>
          </cell>
          <cell r="BG2980">
            <v>0.5032181</v>
          </cell>
          <cell r="BJ2980">
            <v>0.52925789999999995</v>
          </cell>
          <cell r="BM2980">
            <v>1.4697610000000001</v>
          </cell>
          <cell r="BO2980">
            <v>3.0885989999999999</v>
          </cell>
          <cell r="BP2980">
            <v>4.5583600000000004</v>
          </cell>
          <cell r="BY2980">
            <v>1.125211</v>
          </cell>
          <cell r="CE2980">
            <v>1.7486839999999999</v>
          </cell>
          <cell r="CH2980">
            <v>2.6363059999999998</v>
          </cell>
          <cell r="CK2980">
            <v>1.0235669999999999</v>
          </cell>
          <cell r="CN2980">
            <v>0.41387030000000002</v>
          </cell>
          <cell r="CQ2980">
            <v>1.613413</v>
          </cell>
          <cell r="CT2980">
            <v>2.5874190000000001</v>
          </cell>
          <cell r="CW2980">
            <v>1.0195860000000001</v>
          </cell>
          <cell r="CZ2980">
            <v>0.1679668</v>
          </cell>
          <cell r="DC2980">
            <v>1.5694030000000001</v>
          </cell>
          <cell r="DF2980">
            <v>2.5727869999999999</v>
          </cell>
          <cell r="DI2980">
            <v>0.25269219999999998</v>
          </cell>
          <cell r="DJ2980">
            <v>0.38473760000000001</v>
          </cell>
          <cell r="DK2980">
            <v>0.40219709999999997</v>
          </cell>
          <cell r="DL2980">
            <v>0.45269219999999999</v>
          </cell>
          <cell r="DM2980">
            <v>0.60219710000000004</v>
          </cell>
          <cell r="DN2980">
            <v>0.58473770000000003</v>
          </cell>
          <cell r="DO2980">
            <v>1370000000</v>
          </cell>
          <cell r="DP2980">
            <v>402000000</v>
          </cell>
          <cell r="DQ2980">
            <v>961000000</v>
          </cell>
          <cell r="DR2980">
            <v>6267780</v>
          </cell>
          <cell r="DS2980">
            <v>-492.82670000000002</v>
          </cell>
          <cell r="DU2980">
            <v>237.7766</v>
          </cell>
          <cell r="EE2980">
            <v>73.718599999999995</v>
          </cell>
          <cell r="EG2980">
            <v>40.632829999999998</v>
          </cell>
          <cell r="EH2980">
            <v>22.327529999999999</v>
          </cell>
          <cell r="EL2980">
            <v>50.389560000000003</v>
          </cell>
          <cell r="FH2980">
            <v>12.82952</v>
          </cell>
          <cell r="FI2980">
            <v>142.70150000000001</v>
          </cell>
          <cell r="FN2980">
            <v>200.90559999999999</v>
          </cell>
          <cell r="FO2980">
            <v>132.60810000000001</v>
          </cell>
          <cell r="FQ2980">
            <v>124.38549999999999</v>
          </cell>
          <cell r="FR2980">
            <v>133.2955</v>
          </cell>
          <cell r="FT2980">
            <v>140.334</v>
          </cell>
          <cell r="FU2980">
            <v>58.68074</v>
          </cell>
          <cell r="FW2980">
            <v>321.57940000000002</v>
          </cell>
          <cell r="FX2980">
            <v>11.17756</v>
          </cell>
          <cell r="FZ2980">
            <v>238.4101</v>
          </cell>
          <cell r="GA2980">
            <v>70.873350000000002</v>
          </cell>
          <cell r="GC2980">
            <v>201.42850000000001</v>
          </cell>
          <cell r="GD2980">
            <v>56.227200000000003</v>
          </cell>
          <cell r="GF2980">
            <v>136.47630000000001</v>
          </cell>
          <cell r="GG2980">
            <v>29.716629999999999</v>
          </cell>
          <cell r="GI2980">
            <v>259.73140000000001</v>
          </cell>
          <cell r="GJ2980">
            <v>9.7242110000000004</v>
          </cell>
          <cell r="GL2980">
            <v>238.4101</v>
          </cell>
          <cell r="GM2980">
            <v>41.224820000000001</v>
          </cell>
          <cell r="GO2980">
            <v>163.69829999999999</v>
          </cell>
          <cell r="GP2980">
            <v>32.639919999999996</v>
          </cell>
          <cell r="GR2980">
            <v>0</v>
          </cell>
          <cell r="GT2980">
            <v>0</v>
          </cell>
          <cell r="GU2980">
            <v>0</v>
          </cell>
          <cell r="GX2980">
            <v>0</v>
          </cell>
          <cell r="GY2980">
            <v>0</v>
          </cell>
          <cell r="GZ2980">
            <v>0</v>
          </cell>
          <cell r="HA2980">
            <v>0</v>
          </cell>
          <cell r="HD2980">
            <v>0</v>
          </cell>
          <cell r="HE2980">
            <v>0</v>
          </cell>
          <cell r="HF2980">
            <v>0</v>
          </cell>
          <cell r="HG2980">
            <v>0</v>
          </cell>
          <cell r="HK2980">
            <v>21700000</v>
          </cell>
          <cell r="HL2980">
            <v>338007</v>
          </cell>
          <cell r="HM2980">
            <v>51800000</v>
          </cell>
          <cell r="HN2980">
            <v>73800000</v>
          </cell>
          <cell r="HO2980">
            <v>0</v>
          </cell>
          <cell r="HP2980">
            <v>0</v>
          </cell>
          <cell r="HR2980">
            <v>0</v>
          </cell>
          <cell r="IA2980">
            <v>17</v>
          </cell>
          <cell r="IH2980">
            <v>88</v>
          </cell>
          <cell r="II2980">
            <v>23</v>
          </cell>
          <cell r="IJ2980">
            <v>2</v>
          </cell>
          <cell r="IK2980">
            <v>2</v>
          </cell>
          <cell r="IM2980">
            <v>1</v>
          </cell>
          <cell r="IO2980">
            <v>105</v>
          </cell>
          <cell r="IP2980">
            <v>24</v>
          </cell>
          <cell r="IQ2980">
            <v>3</v>
          </cell>
          <cell r="IR2980">
            <v>8</v>
          </cell>
          <cell r="IS2980">
            <v>9</v>
          </cell>
          <cell r="IT2980">
            <v>1</v>
          </cell>
          <cell r="IV2980" t="str">
            <v>Central and Eastern Europe</v>
          </cell>
          <cell r="IW2980">
            <v>1</v>
          </cell>
          <cell r="IX2980">
            <v>0</v>
          </cell>
        </row>
        <row r="2981">
          <cell r="A2981">
            <v>9632009</v>
          </cell>
          <cell r="B2981">
            <v>963</v>
          </cell>
          <cell r="C2981">
            <v>2009</v>
          </cell>
          <cell r="D2981" t="str">
            <v>Bosnia and Herzegovina</v>
          </cell>
          <cell r="E2981" t="str">
            <v>EUR </v>
          </cell>
          <cell r="F2981" t="str">
            <v>Lower middle income</v>
          </cell>
          <cell r="G2981" t="str">
            <v>Developing</v>
          </cell>
          <cell r="H2981" t="str">
            <v>Emerging Europe</v>
          </cell>
          <cell r="I2981" t="str">
            <v>Importer</v>
          </cell>
          <cell r="K2981">
            <v>1.407891</v>
          </cell>
          <cell r="L2981">
            <v>24.003713999999999</v>
          </cell>
          <cell r="M2981">
            <v>29.904235</v>
          </cell>
          <cell r="N2981">
            <v>1.339458</v>
          </cell>
          <cell r="O2981">
            <v>1.3017110000000001</v>
          </cell>
          <cell r="Q2981">
            <v>0.63307199999999997</v>
          </cell>
          <cell r="S2981">
            <v>0.57501290000000005</v>
          </cell>
          <cell r="T2981">
            <v>0.59350760000000002</v>
          </cell>
          <cell r="AC2981">
            <v>0.74469700000000005</v>
          </cell>
          <cell r="AI2981">
            <v>0.57501290000000005</v>
          </cell>
          <cell r="AL2981">
            <v>0.5960628</v>
          </cell>
          <cell r="AO2981">
            <v>0.5323563</v>
          </cell>
          <cell r="AR2981">
            <v>0.1256427</v>
          </cell>
          <cell r="AU2981">
            <v>0.37582359999999998</v>
          </cell>
          <cell r="AX2981">
            <v>0.41481829999999997</v>
          </cell>
          <cell r="BA2981">
            <v>0.45337050000000001</v>
          </cell>
          <cell r="BD2981">
            <v>8.3641400000000005E-2</v>
          </cell>
          <cell r="BG2981">
            <v>0.29344540000000002</v>
          </cell>
          <cell r="BJ2981">
            <v>0.32409840000000001</v>
          </cell>
          <cell r="BM2981">
            <v>1.490567</v>
          </cell>
          <cell r="BO2981">
            <v>2.8962219999999999</v>
          </cell>
          <cell r="BP2981">
            <v>4.3867890000000003</v>
          </cell>
          <cell r="BY2981">
            <v>1.2630319999999999</v>
          </cell>
          <cell r="CE2981">
            <v>2.3411599999999999</v>
          </cell>
          <cell r="CH2981">
            <v>3.3616359999999998</v>
          </cell>
          <cell r="CK2981">
            <v>0.92466409999999999</v>
          </cell>
          <cell r="CN2981">
            <v>0.1618136</v>
          </cell>
          <cell r="CQ2981">
            <v>1.405079</v>
          </cell>
          <cell r="CT2981">
            <v>2.3411309999999999</v>
          </cell>
          <cell r="CW2981">
            <v>0.87180250000000004</v>
          </cell>
          <cell r="CZ2981">
            <v>8.6539599999999994E-2</v>
          </cell>
          <cell r="DC2981">
            <v>1.206882</v>
          </cell>
          <cell r="DF2981">
            <v>2.196291</v>
          </cell>
          <cell r="DI2981">
            <v>0.50638640000000001</v>
          </cell>
          <cell r="DJ2981">
            <v>0.52669860000000002</v>
          </cell>
          <cell r="DK2981">
            <v>0.52660989999999996</v>
          </cell>
          <cell r="DL2981">
            <v>0.70638639999999997</v>
          </cell>
          <cell r="DM2981">
            <v>0.72660990000000003</v>
          </cell>
          <cell r="DN2981">
            <v>0.72669859999999997</v>
          </cell>
          <cell r="DO2981">
            <v>1270000000</v>
          </cell>
          <cell r="DP2981">
            <v>401000000</v>
          </cell>
          <cell r="DQ2981">
            <v>859000000</v>
          </cell>
          <cell r="DR2981">
            <v>6325815</v>
          </cell>
          <cell r="DS2981">
            <v>183.08080000000001</v>
          </cell>
          <cell r="DU2981">
            <v>156.7235</v>
          </cell>
          <cell r="DY2981">
            <v>100.39870000000001</v>
          </cell>
          <cell r="EA2981">
            <v>112.86150000000001</v>
          </cell>
          <cell r="EE2981">
            <v>100.39870000000001</v>
          </cell>
          <cell r="EG2981">
            <v>112.86150000000001</v>
          </cell>
          <cell r="EH2981">
            <v>165.11959999999999</v>
          </cell>
          <cell r="EJ2981">
            <v>108.89149999999999</v>
          </cell>
          <cell r="EL2981">
            <v>108.89149999999999</v>
          </cell>
          <cell r="EM2981">
            <v>7</v>
          </cell>
          <cell r="EN2981">
            <v>2</v>
          </cell>
          <cell r="EO2981">
            <v>2</v>
          </cell>
          <cell r="EP2981">
            <v>2</v>
          </cell>
          <cell r="EQ2981">
            <v>1</v>
          </cell>
          <cell r="ER2981">
            <v>4</v>
          </cell>
          <cell r="ET2981">
            <v>23</v>
          </cell>
          <cell r="EU2981">
            <v>6</v>
          </cell>
          <cell r="EV2981">
            <v>13</v>
          </cell>
          <cell r="EW2981">
            <v>15</v>
          </cell>
          <cell r="EX2981">
            <v>10</v>
          </cell>
          <cell r="EY2981">
            <v>46</v>
          </cell>
          <cell r="FA2981">
            <v>21</v>
          </cell>
          <cell r="FB2981">
            <v>6</v>
          </cell>
          <cell r="FC2981">
            <v>14</v>
          </cell>
          <cell r="FD2981">
            <v>19</v>
          </cell>
          <cell r="FE2981">
            <v>15</v>
          </cell>
          <cell r="FF2981">
            <v>71</v>
          </cell>
          <cell r="FH2981">
            <v>174.8732</v>
          </cell>
          <cell r="FI2981">
            <v>44.14949</v>
          </cell>
          <cell r="FJ2981">
            <v>138.739</v>
          </cell>
          <cell r="FN2981">
            <v>159.9837</v>
          </cell>
          <cell r="FO2981">
            <v>98.455749999999995</v>
          </cell>
          <cell r="FP2981">
            <v>116.589</v>
          </cell>
          <cell r="FQ2981">
            <v>161.9633</v>
          </cell>
          <cell r="FR2981">
            <v>78.481350000000006</v>
          </cell>
          <cell r="FS2981">
            <v>101.44199999999999</v>
          </cell>
          <cell r="FT2981">
            <v>151.6045</v>
          </cell>
          <cell r="FU2981">
            <v>64.635840000000002</v>
          </cell>
          <cell r="FV2981">
            <v>64.404790000000006</v>
          </cell>
          <cell r="FW2981">
            <v>137.31960000000001</v>
          </cell>
          <cell r="FX2981">
            <v>8.8829879999999992</v>
          </cell>
          <cell r="FY2981">
            <v>5.2247070000000004</v>
          </cell>
          <cell r="FZ2981">
            <v>156.9213</v>
          </cell>
          <cell r="GA2981">
            <v>79.939589999999995</v>
          </cell>
          <cell r="GB2981">
            <v>38.202959999999997</v>
          </cell>
          <cell r="GC2981">
            <v>156.9332</v>
          </cell>
          <cell r="GD2981">
            <v>69.177340000000001</v>
          </cell>
          <cell r="GE2981">
            <v>52.64893</v>
          </cell>
          <cell r="GF2981">
            <v>141.5506</v>
          </cell>
          <cell r="GG2981">
            <v>30.56334</v>
          </cell>
          <cell r="GH2981">
            <v>44.023890000000002</v>
          </cell>
          <cell r="GI2981">
            <v>117.7024</v>
          </cell>
          <cell r="GJ2981">
            <v>1.4550350000000001</v>
          </cell>
          <cell r="GK2981">
            <v>1.3221210000000001</v>
          </cell>
          <cell r="GL2981">
            <v>145.63380000000001</v>
          </cell>
          <cell r="GM2981">
            <v>66.051640000000006</v>
          </cell>
          <cell r="GN2981">
            <v>22.74212</v>
          </cell>
          <cell r="GO2981">
            <v>144.0453</v>
          </cell>
          <cell r="GP2981">
            <v>45.487659999999998</v>
          </cell>
          <cell r="GQ2981">
            <v>27.726369999999999</v>
          </cell>
          <cell r="GR2981">
            <v>-0.1782019</v>
          </cell>
          <cell r="GT2981">
            <v>-0.26486799999999999</v>
          </cell>
          <cell r="GU2981">
            <v>-0.52125569999999999</v>
          </cell>
          <cell r="GX2981">
            <v>0.14152600000000001</v>
          </cell>
          <cell r="GY2981">
            <v>0.26510119999999998</v>
          </cell>
          <cell r="GZ2981">
            <v>0.2975447</v>
          </cell>
          <cell r="HA2981">
            <v>0.50334480000000004</v>
          </cell>
          <cell r="HD2981">
            <v>0.26965060000000002</v>
          </cell>
          <cell r="HE2981">
            <v>0.21817239999999999</v>
          </cell>
          <cell r="HF2981">
            <v>0.49092940000000002</v>
          </cell>
          <cell r="HG2981">
            <v>0.77554420000000002</v>
          </cell>
          <cell r="HK2981">
            <v>23500000</v>
          </cell>
          <cell r="HL2981">
            <v>370300.8</v>
          </cell>
          <cell r="HM2981">
            <v>50300000</v>
          </cell>
          <cell r="HN2981">
            <v>74100000</v>
          </cell>
          <cell r="HO2981">
            <v>0.1715708</v>
          </cell>
          <cell r="HP2981">
            <v>-2.08063E-2</v>
          </cell>
          <cell r="HR2981">
            <v>0.1923771</v>
          </cell>
          <cell r="IA2981">
            <v>15</v>
          </cell>
          <cell r="IB2981">
            <v>2</v>
          </cell>
          <cell r="IH2981">
            <v>72</v>
          </cell>
          <cell r="II2981">
            <v>27</v>
          </cell>
          <cell r="IJ2981">
            <v>7</v>
          </cell>
          <cell r="IK2981">
            <v>4</v>
          </cell>
          <cell r="IL2981">
            <v>2</v>
          </cell>
          <cell r="IM2981">
            <v>1</v>
          </cell>
          <cell r="IO2981">
            <v>78</v>
          </cell>
          <cell r="IP2981">
            <v>34</v>
          </cell>
          <cell r="IQ2981">
            <v>10</v>
          </cell>
          <cell r="IR2981">
            <v>5</v>
          </cell>
          <cell r="IS2981">
            <v>9</v>
          </cell>
          <cell r="IT2981">
            <v>9</v>
          </cell>
          <cell r="IV2981" t="str">
            <v>Central and Eastern Europe</v>
          </cell>
          <cell r="IW2981">
            <v>1</v>
          </cell>
          <cell r="IX2981">
            <v>0</v>
          </cell>
        </row>
        <row r="2982">
          <cell r="A2982">
            <v>9632010</v>
          </cell>
          <cell r="B2982">
            <v>963</v>
          </cell>
          <cell r="C2982">
            <v>2010</v>
          </cell>
          <cell r="D2982" t="str">
            <v>Bosnia and Herzegovina</v>
          </cell>
          <cell r="E2982" t="str">
            <v>EUR </v>
          </cell>
          <cell r="F2982" t="str">
            <v>Lower middle income</v>
          </cell>
          <cell r="G2982" t="str">
            <v>Developing</v>
          </cell>
          <cell r="H2982" t="str">
            <v>Emerging Europe</v>
          </cell>
          <cell r="I2982" t="str">
            <v>Importer</v>
          </cell>
          <cell r="K2982">
            <v>1.4767399999999999</v>
          </cell>
          <cell r="L2982">
            <v>24.485538999999999</v>
          </cell>
          <cell r="M2982">
            <v>30.459347999999999</v>
          </cell>
          <cell r="N2982">
            <v>1.42</v>
          </cell>
          <cell r="O2982">
            <v>1.42</v>
          </cell>
          <cell r="Q2982">
            <v>0.59480040000000001</v>
          </cell>
          <cell r="S2982">
            <v>0.5592762</v>
          </cell>
          <cell r="T2982">
            <v>0.56884970000000001</v>
          </cell>
          <cell r="AC2982">
            <v>0.71121000000000001</v>
          </cell>
          <cell r="AI2982">
            <v>0.62168500000000004</v>
          </cell>
          <cell r="AL2982">
            <v>0.66559889999999999</v>
          </cell>
          <cell r="AO2982">
            <v>0.4598004</v>
          </cell>
          <cell r="AR2982">
            <v>9.0831599999999998E-2</v>
          </cell>
          <cell r="AU2982">
            <v>0.26074960000000003</v>
          </cell>
          <cell r="AX2982">
            <v>0.32485439999999999</v>
          </cell>
          <cell r="BA2982">
            <v>0.37480049999999998</v>
          </cell>
          <cell r="BD2982">
            <v>-4.4923000000000003E-3</v>
          </cell>
          <cell r="BG2982">
            <v>0.2092763</v>
          </cell>
          <cell r="BJ2982">
            <v>0.24128089999999999</v>
          </cell>
          <cell r="BM2982">
            <v>1.269946</v>
          </cell>
          <cell r="BO2982">
            <v>3.2367919999999999</v>
          </cell>
          <cell r="BP2982">
            <v>4.5067380000000004</v>
          </cell>
          <cell r="BY2982">
            <v>1.164768</v>
          </cell>
          <cell r="CE2982">
            <v>2.2641369999999998</v>
          </cell>
          <cell r="CH2982">
            <v>3.371553</v>
          </cell>
          <cell r="CK2982">
            <v>0.86420600000000003</v>
          </cell>
          <cell r="CN2982">
            <v>0.12864</v>
          </cell>
          <cell r="CQ2982">
            <v>0.97441100000000003</v>
          </cell>
          <cell r="CT2982">
            <v>2.0310739999999998</v>
          </cell>
          <cell r="CW2982">
            <v>0.78544769999999997</v>
          </cell>
          <cell r="CZ2982">
            <v>-3.6816599999999998E-2</v>
          </cell>
          <cell r="DC2982">
            <v>0.87341310000000005</v>
          </cell>
          <cell r="DF2982">
            <v>1.6850670000000001</v>
          </cell>
          <cell r="DI2982">
            <v>0.62519959999999997</v>
          </cell>
          <cell r="DJ2982">
            <v>0.66072379999999997</v>
          </cell>
          <cell r="DK2982">
            <v>0.65274080000000001</v>
          </cell>
          <cell r="DL2982">
            <v>0.82519949999999997</v>
          </cell>
          <cell r="DM2982">
            <v>0.85274079999999997</v>
          </cell>
          <cell r="DN2982">
            <v>0.86072380000000004</v>
          </cell>
          <cell r="DO2982">
            <v>1320000000</v>
          </cell>
          <cell r="DP2982">
            <v>354000000</v>
          </cell>
          <cell r="DQ2982">
            <v>960000000</v>
          </cell>
          <cell r="DR2982">
            <v>6325815</v>
          </cell>
          <cell r="DS2982">
            <v>150.87309999999999</v>
          </cell>
          <cell r="DU2982">
            <v>139.17429999999999</v>
          </cell>
          <cell r="DY2982">
            <v>100.39870000000001</v>
          </cell>
          <cell r="EA2982">
            <v>112.86150000000001</v>
          </cell>
          <cell r="EE2982">
            <v>100.39870000000001</v>
          </cell>
          <cell r="EG2982">
            <v>112.86150000000001</v>
          </cell>
          <cell r="EH2982">
            <v>142.327</v>
          </cell>
          <cell r="EJ2982">
            <v>109.50279999999999</v>
          </cell>
          <cell r="EL2982">
            <v>109.50279999999999</v>
          </cell>
          <cell r="EM2982">
            <v>10</v>
          </cell>
          <cell r="EN2982">
            <v>2</v>
          </cell>
          <cell r="EO2982">
            <v>3</v>
          </cell>
          <cell r="EP2982">
            <v>2</v>
          </cell>
          <cell r="ER2982">
            <v>1</v>
          </cell>
          <cell r="ET2982">
            <v>32</v>
          </cell>
          <cell r="EU2982">
            <v>8</v>
          </cell>
          <cell r="EV2982">
            <v>19</v>
          </cell>
          <cell r="EW2982">
            <v>13</v>
          </cell>
          <cell r="EX2982">
            <v>18</v>
          </cell>
          <cell r="EY2982">
            <v>35</v>
          </cell>
          <cell r="FA2982">
            <v>32</v>
          </cell>
          <cell r="FB2982">
            <v>8</v>
          </cell>
          <cell r="FC2982">
            <v>19</v>
          </cell>
          <cell r="FD2982">
            <v>18</v>
          </cell>
          <cell r="FE2982">
            <v>17</v>
          </cell>
          <cell r="FF2982">
            <v>52</v>
          </cell>
          <cell r="FH2982">
            <v>150.64429999999999</v>
          </cell>
          <cell r="FI2982">
            <v>134.5771</v>
          </cell>
          <cell r="FJ2982">
            <v>138.0506</v>
          </cell>
          <cell r="FN2982">
            <v>145.51779999999999</v>
          </cell>
          <cell r="FO2982">
            <v>55.8643</v>
          </cell>
          <cell r="FP2982">
            <v>148.71600000000001</v>
          </cell>
          <cell r="FQ2982">
            <v>145.72300000000001</v>
          </cell>
          <cell r="FR2982">
            <v>34.789009999999998</v>
          </cell>
          <cell r="FS2982">
            <v>146.2236</v>
          </cell>
          <cell r="FT2982">
            <v>137.791</v>
          </cell>
          <cell r="FU2982">
            <v>37.816040000000001</v>
          </cell>
          <cell r="FV2982">
            <v>66.235060000000004</v>
          </cell>
          <cell r="FW2982">
            <v>116.0818</v>
          </cell>
          <cell r="FX2982">
            <v>7.6688179999999999</v>
          </cell>
          <cell r="FY2982">
            <v>20.016950000000001</v>
          </cell>
          <cell r="FZ2982">
            <v>133.79429999999999</v>
          </cell>
          <cell r="GA2982">
            <v>62.218580000000003</v>
          </cell>
          <cell r="GB2982">
            <v>57.926839999999999</v>
          </cell>
          <cell r="GC2982">
            <v>135.97989999999999</v>
          </cell>
          <cell r="GD2982">
            <v>39.524149999999999</v>
          </cell>
          <cell r="GE2982">
            <v>68.144710000000003</v>
          </cell>
          <cell r="GF2982">
            <v>130.37100000000001</v>
          </cell>
          <cell r="GG2982">
            <v>18.550920000000001</v>
          </cell>
          <cell r="GH2982">
            <v>50.692230000000002</v>
          </cell>
          <cell r="GI2982">
            <v>104.8368</v>
          </cell>
          <cell r="GJ2982">
            <v>1.5103399999999999E-2</v>
          </cell>
          <cell r="GK2982">
            <v>7.7015289999999998</v>
          </cell>
          <cell r="GL2982">
            <v>130.12459999999999</v>
          </cell>
          <cell r="GM2982">
            <v>43.922739999999997</v>
          </cell>
          <cell r="GN2982">
            <v>43.448999999999998</v>
          </cell>
          <cell r="GO2982">
            <v>129.12809999999999</v>
          </cell>
          <cell r="GP2982">
            <v>19.985620000000001</v>
          </cell>
          <cell r="GQ2982">
            <v>56.053249999999998</v>
          </cell>
          <cell r="GR2982">
            <v>2.4129399999999999E-2</v>
          </cell>
          <cell r="GT2982">
            <v>-0.19210820000000001</v>
          </cell>
          <cell r="GU2982">
            <v>-0.15610579999999999</v>
          </cell>
          <cell r="GX2982">
            <v>0.2588763</v>
          </cell>
          <cell r="GY2982">
            <v>0.31805739999999999</v>
          </cell>
          <cell r="GZ2982">
            <v>0.66853580000000001</v>
          </cell>
          <cell r="HA2982">
            <v>0.96381819999999996</v>
          </cell>
          <cell r="HD2982">
            <v>0.32630870000000001</v>
          </cell>
          <cell r="HE2982">
            <v>0.31282409999999999</v>
          </cell>
          <cell r="HF2982">
            <v>0.72331659999999998</v>
          </cell>
          <cell r="HG2982">
            <v>1.3622449999999999</v>
          </cell>
          <cell r="HK2982">
            <v>21300000</v>
          </cell>
          <cell r="HL2982">
            <v>379987.7</v>
          </cell>
          <cell r="HM2982">
            <v>57600000</v>
          </cell>
          <cell r="HN2982">
            <v>79300000</v>
          </cell>
          <cell r="HO2982">
            <v>5.1622399999999999E-2</v>
          </cell>
          <cell r="HP2982">
            <v>0.19981460000000001</v>
          </cell>
          <cell r="HR2982">
            <v>-0.1481924</v>
          </cell>
          <cell r="IA2982">
            <v>13</v>
          </cell>
          <cell r="IB2982">
            <v>3</v>
          </cell>
          <cell r="IC2982">
            <v>1</v>
          </cell>
          <cell r="IH2982">
            <v>65</v>
          </cell>
          <cell r="II2982">
            <v>42</v>
          </cell>
          <cell r="IJ2982">
            <v>7</v>
          </cell>
          <cell r="IK2982">
            <v>6</v>
          </cell>
          <cell r="IL2982">
            <v>5</v>
          </cell>
          <cell r="IM2982">
            <v>1</v>
          </cell>
          <cell r="IO2982">
            <v>65</v>
          </cell>
          <cell r="IP2982">
            <v>44</v>
          </cell>
          <cell r="IQ2982">
            <v>7</v>
          </cell>
          <cell r="IR2982">
            <v>10</v>
          </cell>
          <cell r="IS2982">
            <v>9</v>
          </cell>
          <cell r="IT2982">
            <v>11</v>
          </cell>
          <cell r="IV2982" t="str">
            <v>Central and Eastern Europe</v>
          </cell>
          <cell r="IW2982">
            <v>1</v>
          </cell>
          <cell r="IX2982">
            <v>0</v>
          </cell>
        </row>
        <row r="2983">
          <cell r="A2983">
            <v>9632011</v>
          </cell>
          <cell r="B2983">
            <v>963</v>
          </cell>
          <cell r="C2983">
            <v>2011</v>
          </cell>
          <cell r="D2983" t="str">
            <v>Bosnia and Herzegovina</v>
          </cell>
          <cell r="E2983" t="str">
            <v>EUR </v>
          </cell>
          <cell r="F2983" t="str">
            <v>Lower middle income</v>
          </cell>
          <cell r="G2983" t="str">
            <v>Developing</v>
          </cell>
          <cell r="H2983" t="str">
            <v>Emerging Europe</v>
          </cell>
          <cell r="I2983" t="str">
            <v>Importer</v>
          </cell>
          <cell r="K2983">
            <v>1.4069370000000001</v>
          </cell>
          <cell r="L2983">
            <v>25.275509</v>
          </cell>
          <cell r="M2983">
            <v>31.638289</v>
          </cell>
          <cell r="N2983">
            <v>1.7058340000000001</v>
          </cell>
          <cell r="O2983">
            <v>1.77691</v>
          </cell>
          <cell r="Q2983">
            <v>0.81690370000000001</v>
          </cell>
          <cell r="S2983">
            <v>0.80300570000000004</v>
          </cell>
          <cell r="T2983">
            <v>0.80675110000000005</v>
          </cell>
          <cell r="AC2983">
            <v>0.85880400000000001</v>
          </cell>
          <cell r="AF2983">
            <v>0.38516309999999998</v>
          </cell>
          <cell r="AI2983">
            <v>0.75920299999999996</v>
          </cell>
          <cell r="AL2983">
            <v>0.79637429999999998</v>
          </cell>
          <cell r="AO2983">
            <v>0.53580349999999999</v>
          </cell>
          <cell r="AR2983">
            <v>0.1173032</v>
          </cell>
          <cell r="AU2983">
            <v>0.35582269999999999</v>
          </cell>
          <cell r="AX2983">
            <v>0.41106969999999998</v>
          </cell>
          <cell r="BA2983">
            <v>0.41862519999999998</v>
          </cell>
          <cell r="BD2983">
            <v>7.5402999999999998E-2</v>
          </cell>
          <cell r="BG2983">
            <v>0.28669410000000001</v>
          </cell>
          <cell r="BJ2983">
            <v>0.32799220000000001</v>
          </cell>
          <cell r="BM2983">
            <v>1.7183660000000001</v>
          </cell>
          <cell r="BO2983">
            <v>4.5786530000000001</v>
          </cell>
          <cell r="BP2983">
            <v>6.2970189999999997</v>
          </cell>
          <cell r="BY2983">
            <v>1.2673909999999999</v>
          </cell>
          <cell r="CB2983">
            <v>8.3782200000000001E-2</v>
          </cell>
          <cell r="CE2983">
            <v>2.5042740000000001</v>
          </cell>
          <cell r="CH2983">
            <v>3.8364929999999999</v>
          </cell>
          <cell r="CK2983">
            <v>1.0109649999999999</v>
          </cell>
          <cell r="CN2983">
            <v>9.7861400000000001E-2</v>
          </cell>
          <cell r="CQ2983">
            <v>1.354517</v>
          </cell>
          <cell r="CT2983">
            <v>2.487323</v>
          </cell>
          <cell r="CW2983">
            <v>0.82850959999999996</v>
          </cell>
          <cell r="CZ2983">
            <v>5.4132300000000001E-2</v>
          </cell>
          <cell r="DC2983">
            <v>1.1409229999999999</v>
          </cell>
          <cell r="DF2983">
            <v>2.2199960000000001</v>
          </cell>
          <cell r="DI2983">
            <v>0.6889303</v>
          </cell>
          <cell r="DJ2983">
            <v>0.77390460000000005</v>
          </cell>
          <cell r="DK2983">
            <v>0.76450240000000003</v>
          </cell>
          <cell r="DL2983">
            <v>0.88893029999999995</v>
          </cell>
          <cell r="DM2983">
            <v>0.96450239999999998</v>
          </cell>
          <cell r="DN2983">
            <v>0.97390460000000001</v>
          </cell>
          <cell r="DO2983">
            <v>1410000000</v>
          </cell>
          <cell r="DP2983">
            <v>378000000</v>
          </cell>
          <cell r="DQ2983">
            <v>1020000000</v>
          </cell>
          <cell r="DR2983">
            <v>6752535</v>
          </cell>
          <cell r="DS2983">
            <v>190.73869999999999</v>
          </cell>
          <cell r="DU2983">
            <v>174.3389</v>
          </cell>
          <cell r="DY2983">
            <v>141.04230000000001</v>
          </cell>
          <cell r="EA2983">
            <v>160.7396</v>
          </cell>
          <cell r="EB2983">
            <v>658.41330000000005</v>
          </cell>
          <cell r="ED2983">
            <v>356.29259999999999</v>
          </cell>
          <cell r="EE2983">
            <v>658.41330000000005</v>
          </cell>
          <cell r="EG2983">
            <v>356.29259999999999</v>
          </cell>
          <cell r="EH2983">
            <v>178.7585</v>
          </cell>
          <cell r="EJ2983">
            <v>155.43129999999999</v>
          </cell>
          <cell r="EK2983">
            <v>437.7124</v>
          </cell>
          <cell r="EL2983">
            <v>437.7124</v>
          </cell>
          <cell r="EM2983">
            <v>14</v>
          </cell>
          <cell r="EN2983">
            <v>1</v>
          </cell>
          <cell r="EO2983">
            <v>2</v>
          </cell>
          <cell r="EQ2983">
            <v>1</v>
          </cell>
          <cell r="ET2983">
            <v>44</v>
          </cell>
          <cell r="EU2983">
            <v>14</v>
          </cell>
          <cell r="EV2983">
            <v>18</v>
          </cell>
          <cell r="EW2983">
            <v>19</v>
          </cell>
          <cell r="EX2983">
            <v>12</v>
          </cell>
          <cell r="EY2983">
            <v>16</v>
          </cell>
          <cell r="FA2983">
            <v>44</v>
          </cell>
          <cell r="FB2983">
            <v>14</v>
          </cell>
          <cell r="FC2983">
            <v>18</v>
          </cell>
          <cell r="FD2983">
            <v>25</v>
          </cell>
          <cell r="FE2983">
            <v>11</v>
          </cell>
          <cell r="FF2983">
            <v>33</v>
          </cell>
          <cell r="FH2983">
            <v>156.75550000000001</v>
          </cell>
          <cell r="FI2983">
            <v>117.80459999999999</v>
          </cell>
          <cell r="FJ2983">
            <v>142.1908</v>
          </cell>
          <cell r="FN2983">
            <v>149.5198</v>
          </cell>
          <cell r="FO2983">
            <v>132.55680000000001</v>
          </cell>
          <cell r="FP2983">
            <v>152.67179999999999</v>
          </cell>
          <cell r="FQ2983">
            <v>147.44759999999999</v>
          </cell>
          <cell r="FR2983">
            <v>131.88290000000001</v>
          </cell>
          <cell r="FS2983">
            <v>152.16900000000001</v>
          </cell>
          <cell r="FT2983">
            <v>141.13929999999999</v>
          </cell>
          <cell r="FU2983">
            <v>10.66947</v>
          </cell>
          <cell r="FV2983">
            <v>95.430239999999998</v>
          </cell>
          <cell r="FW2983">
            <v>116.69750000000001</v>
          </cell>
          <cell r="FX2983">
            <v>13.0076</v>
          </cell>
          <cell r="FY2983">
            <v>60.190989999999999</v>
          </cell>
          <cell r="FZ2983">
            <v>138.3717</v>
          </cell>
          <cell r="GA2983">
            <v>38.04766</v>
          </cell>
          <cell r="GB2983">
            <v>94.239320000000006</v>
          </cell>
          <cell r="GC2983">
            <v>138.23259999999999</v>
          </cell>
          <cell r="GD2983">
            <v>1.432566</v>
          </cell>
          <cell r="GE2983">
            <v>95.84675</v>
          </cell>
          <cell r="GF2983">
            <v>132.8578</v>
          </cell>
          <cell r="GG2983">
            <v>9.8082199999999994E-2</v>
          </cell>
          <cell r="GH2983">
            <v>81.809749999999994</v>
          </cell>
          <cell r="GI2983">
            <v>116.3704</v>
          </cell>
          <cell r="GJ2983">
            <v>-4.8682740000000004</v>
          </cell>
          <cell r="GK2983">
            <v>33.647120000000001</v>
          </cell>
          <cell r="GL2983">
            <v>135.0189</v>
          </cell>
          <cell r="GM2983">
            <v>28.166650000000001</v>
          </cell>
          <cell r="GN2983">
            <v>79.237889999999993</v>
          </cell>
          <cell r="GO2983">
            <v>135.47890000000001</v>
          </cell>
          <cell r="GP2983">
            <v>-3.627208</v>
          </cell>
          <cell r="GQ2983">
            <v>77.810779999999994</v>
          </cell>
          <cell r="GR2983">
            <v>-0.18679129999999999</v>
          </cell>
          <cell r="GT2983">
            <v>-0.70451839999999999</v>
          </cell>
          <cell r="GU2983">
            <v>-0.8816562</v>
          </cell>
          <cell r="GX2983">
            <v>7.2225700000000004E-2</v>
          </cell>
          <cell r="GY2983">
            <v>0.29060469999999999</v>
          </cell>
          <cell r="GZ2983">
            <v>0.37647659999999999</v>
          </cell>
          <cell r="HA2983">
            <v>0.44050440000000002</v>
          </cell>
          <cell r="HD2983">
            <v>0.25125999999999998</v>
          </cell>
          <cell r="HE2983">
            <v>0.28970279999999998</v>
          </cell>
          <cell r="HF2983">
            <v>0.51540839999999999</v>
          </cell>
          <cell r="HG2983">
            <v>0.94627260000000002</v>
          </cell>
          <cell r="HO2983">
            <v>-1.738659</v>
          </cell>
          <cell r="HP2983">
            <v>-0.24860499999999999</v>
          </cell>
          <cell r="HR2983">
            <v>-1.490054</v>
          </cell>
          <cell r="IA2983">
            <v>15</v>
          </cell>
          <cell r="IB2983">
            <v>2</v>
          </cell>
          <cell r="IH2983">
            <v>80</v>
          </cell>
          <cell r="II2983">
            <v>30</v>
          </cell>
          <cell r="IJ2983">
            <v>8</v>
          </cell>
          <cell r="IK2983">
            <v>4</v>
          </cell>
          <cell r="IL2983">
            <v>8</v>
          </cell>
          <cell r="IM2983">
            <v>1</v>
          </cell>
          <cell r="IO2983">
            <v>79</v>
          </cell>
          <cell r="IP2983">
            <v>31</v>
          </cell>
          <cell r="IQ2983">
            <v>10</v>
          </cell>
          <cell r="IR2983">
            <v>5</v>
          </cell>
          <cell r="IS2983">
            <v>12</v>
          </cell>
          <cell r="IT2983">
            <v>15</v>
          </cell>
          <cell r="IV2983" t="str">
            <v>Central and Eastern Europe</v>
          </cell>
          <cell r="IW2983">
            <v>1</v>
          </cell>
          <cell r="IX2983">
            <v>0</v>
          </cell>
        </row>
        <row r="2984">
          <cell r="A2984">
            <v>9632012</v>
          </cell>
          <cell r="B2984">
            <v>963</v>
          </cell>
          <cell r="C2984">
            <v>2012</v>
          </cell>
          <cell r="D2984" t="str">
            <v>Bosnia and Herzegovina</v>
          </cell>
          <cell r="E2984" t="str">
            <v>EUR </v>
          </cell>
          <cell r="F2984" t="str">
            <v>Lower middle income</v>
          </cell>
          <cell r="G2984" t="str">
            <v>Developing</v>
          </cell>
          <cell r="H2984" t="str">
            <v>Emerging Europe</v>
          </cell>
          <cell r="I2984" t="str">
            <v>Importer</v>
          </cell>
          <cell r="K2984">
            <v>1.486945</v>
          </cell>
          <cell r="L2984">
            <v>25.919031</v>
          </cell>
          <cell r="M2984">
            <v>32.043667999999997</v>
          </cell>
          <cell r="N2984">
            <v>1.6476740000000001</v>
          </cell>
          <cell r="O2984">
            <v>1.714926</v>
          </cell>
          <cell r="U2984">
            <v>0.84459360000000006</v>
          </cell>
          <cell r="W2984">
            <v>0.84903930000000005</v>
          </cell>
          <cell r="X2984">
            <v>0.84784130000000002</v>
          </cell>
          <cell r="Y2984">
            <v>0.96354090000000003</v>
          </cell>
          <cell r="AA2984">
            <v>1.0467850000000001</v>
          </cell>
          <cell r="AB2984">
            <v>1.024351</v>
          </cell>
          <cell r="AD2984">
            <v>0.93169029999999997</v>
          </cell>
          <cell r="AE2984">
            <v>1.0154479999999999</v>
          </cell>
          <cell r="AJ2984">
            <v>0.78206719999999996</v>
          </cell>
          <cell r="AK2984">
            <v>1.003026</v>
          </cell>
          <cell r="AM2984">
            <v>0.82071620000000001</v>
          </cell>
          <cell r="AN2984">
            <v>1.024351</v>
          </cell>
          <cell r="AP2984">
            <v>0.58773129999999996</v>
          </cell>
          <cell r="AQ2984">
            <v>0.63685020000000003</v>
          </cell>
          <cell r="AS2984">
            <v>8.3273600000000003E-2</v>
          </cell>
          <cell r="AT2984">
            <v>2.9890900000000001E-2</v>
          </cell>
          <cell r="AV2984">
            <v>0.4186822</v>
          </cell>
          <cell r="AW2984">
            <v>0.39829439999999999</v>
          </cell>
          <cell r="AY2984">
            <v>0.46300590000000003</v>
          </cell>
          <cell r="AZ2984">
            <v>0.46812209999999999</v>
          </cell>
          <cell r="BB2984">
            <v>0.41839120000000002</v>
          </cell>
          <cell r="BC2984">
            <v>0.3840557</v>
          </cell>
          <cell r="BE2984">
            <v>-3.7226999999999998E-3</v>
          </cell>
          <cell r="BF2984">
            <v>-0.1916254</v>
          </cell>
          <cell r="BH2984">
            <v>0.25920880000000002</v>
          </cell>
          <cell r="BI2984">
            <v>0.19374269999999999</v>
          </cell>
          <cell r="BK2984">
            <v>0.30856349999999999</v>
          </cell>
          <cell r="BL2984">
            <v>0.2415252</v>
          </cell>
          <cell r="BQ2984">
            <v>1.803275</v>
          </cell>
          <cell r="BS2984">
            <v>4.913786</v>
          </cell>
          <cell r="BT2984">
            <v>6.7170610000000002</v>
          </cell>
          <cell r="BU2984">
            <v>2.0572360000000001</v>
          </cell>
          <cell r="BW2984">
            <v>6.0582310000000001</v>
          </cell>
          <cell r="BX2984">
            <v>8.1154670000000007</v>
          </cell>
          <cell r="BZ2984">
            <v>1.3450599999999999</v>
          </cell>
          <cell r="CA2984">
            <v>1.5553589999999999</v>
          </cell>
          <cell r="CF2984">
            <v>2.8470209999999998</v>
          </cell>
          <cell r="CG2984">
            <v>3.5735760000000001</v>
          </cell>
          <cell r="CI2984">
            <v>4.1920809999999999</v>
          </cell>
          <cell r="CJ2984">
            <v>5.1433049999999998</v>
          </cell>
          <cell r="CL2984">
            <v>1.086206</v>
          </cell>
          <cell r="CM2984">
            <v>1.0630500000000001</v>
          </cell>
          <cell r="CO2984">
            <v>9.3476199999999995E-2</v>
          </cell>
          <cell r="CP2984">
            <v>9.7949999999999999E-3</v>
          </cell>
          <cell r="CR2984">
            <v>1.5525549999999999</v>
          </cell>
          <cell r="CS2984">
            <v>1.382957</v>
          </cell>
          <cell r="CU2984">
            <v>2.6563270000000001</v>
          </cell>
          <cell r="CV2984">
            <v>2.6754630000000001</v>
          </cell>
          <cell r="CX2984">
            <v>0.87420200000000003</v>
          </cell>
          <cell r="CY2984">
            <v>0.66926479999999999</v>
          </cell>
          <cell r="DA2984">
            <v>-2.9142999999999999E-3</v>
          </cell>
          <cell r="DB2984">
            <v>-0.2477994</v>
          </cell>
          <cell r="DD2984">
            <v>1.1135390000000001</v>
          </cell>
          <cell r="DE2984">
            <v>0.95593309999999998</v>
          </cell>
          <cell r="DG2984">
            <v>2.1803710000000001</v>
          </cell>
          <cell r="DH2984">
            <v>1.4476059999999999</v>
          </cell>
          <cell r="DO2984">
            <v>1330000000</v>
          </cell>
          <cell r="DP2984">
            <v>358000000</v>
          </cell>
          <cell r="DQ2984">
            <v>969000000</v>
          </cell>
          <cell r="DR2984">
            <v>6389200</v>
          </cell>
          <cell r="GV2984">
            <v>-1.237511</v>
          </cell>
          <cell r="GW2984">
            <v>-2.3078820000000002</v>
          </cell>
          <cell r="HB2984">
            <v>0.22924810000000001</v>
          </cell>
          <cell r="HC2984">
            <v>0.14944250000000001</v>
          </cell>
          <cell r="HH2984">
            <v>0.79545940000000004</v>
          </cell>
          <cell r="HI2984">
            <v>1.1268549999999999</v>
          </cell>
          <cell r="HS2984">
            <v>-0.33351389999999997</v>
          </cell>
          <cell r="HU2984">
            <v>-1.8251869999999999</v>
          </cell>
          <cell r="HV2984">
            <v>-0.58747570000000005</v>
          </cell>
          <cell r="HX2984">
            <v>-2.9696319999999998</v>
          </cell>
          <cell r="HY2984">
            <v>-2.1587000000000001</v>
          </cell>
          <cell r="HZ2984">
            <v>-3.5571069999999998</v>
          </cell>
          <cell r="IV2984" t="str">
            <v>Central and Eastern Europe</v>
          </cell>
          <cell r="IW2984">
            <v>1</v>
          </cell>
          <cell r="IX2984">
            <v>0</v>
          </cell>
        </row>
        <row r="2985">
          <cell r="A2985">
            <v>963200806</v>
          </cell>
          <cell r="B2985">
            <v>963</v>
          </cell>
          <cell r="C2985">
            <v>200000</v>
          </cell>
          <cell r="D2985" t="str">
            <v>Bosnia and Herzegovina</v>
          </cell>
          <cell r="E2985" t="str">
            <v>EUR </v>
          </cell>
          <cell r="F2985" t="str">
            <v>Lower middle income</v>
          </cell>
          <cell r="G2985" t="str">
            <v>Developing</v>
          </cell>
          <cell r="H2985" t="str">
            <v>Emerging Europe</v>
          </cell>
          <cell r="I2985" t="str">
            <v>Importer</v>
          </cell>
          <cell r="K2985">
            <v>1.335196</v>
          </cell>
          <cell r="L2985">
            <v>24.717580999999999</v>
          </cell>
          <cell r="M2985">
            <v>30.491130999999999</v>
          </cell>
          <cell r="AC2985">
            <v>0.82615260000000001</v>
          </cell>
          <cell r="AI2985">
            <v>0.72274229999999995</v>
          </cell>
          <cell r="AL2985">
            <v>0.75558499999999995</v>
          </cell>
          <cell r="AO2985">
            <v>0.30794899999999997</v>
          </cell>
          <cell r="AR2985">
            <v>-0.14107349999999999</v>
          </cell>
          <cell r="AU2985">
            <v>0.25722889999999998</v>
          </cell>
          <cell r="AX2985">
            <v>0.1956311</v>
          </cell>
          <cell r="BA2985">
            <v>0.1826372</v>
          </cell>
          <cell r="BD2985">
            <v>-0.229188</v>
          </cell>
          <cell r="BG2985">
            <v>0.15282080000000001</v>
          </cell>
          <cell r="BJ2985">
            <v>8.8707599999999998E-2</v>
          </cell>
          <cell r="BY2985">
            <v>1.024203</v>
          </cell>
          <cell r="CE2985">
            <v>2.063212</v>
          </cell>
          <cell r="CH2985">
            <v>3.1033019999999998</v>
          </cell>
          <cell r="CK2985">
            <v>0.5522205</v>
          </cell>
          <cell r="CN2985">
            <v>-0.18597520000000001</v>
          </cell>
          <cell r="CQ2985">
            <v>1.004122</v>
          </cell>
          <cell r="CT2985">
            <v>1.3535060000000001</v>
          </cell>
          <cell r="CW2985">
            <v>0.34775869999999998</v>
          </cell>
          <cell r="CZ2985">
            <v>-0.20944840000000001</v>
          </cell>
          <cell r="DC2985">
            <v>0.50409300000000001</v>
          </cell>
          <cell r="DF2985">
            <v>0.53271959999999996</v>
          </cell>
          <cell r="DI2985">
            <v>0.93121980000000004</v>
          </cell>
          <cell r="DJ2985">
            <v>1.003177</v>
          </cell>
          <cell r="DK2985">
            <v>1.016545</v>
          </cell>
          <cell r="DL2985">
            <v>1.1312199999999999</v>
          </cell>
          <cell r="DM2985">
            <v>1.216545</v>
          </cell>
          <cell r="DN2985">
            <v>1.2031769999999999</v>
          </cell>
          <cell r="DO2985">
            <v>1370000000</v>
          </cell>
          <cell r="DP2985">
            <v>402000000</v>
          </cell>
          <cell r="DQ2985">
            <v>961000000</v>
          </cell>
          <cell r="DR2985">
            <v>6267780</v>
          </cell>
          <cell r="FH2985">
            <v>123.9376</v>
          </cell>
          <cell r="FN2985">
            <v>134.17359999999999</v>
          </cell>
          <cell r="FQ2985">
            <v>132.59790000000001</v>
          </cell>
          <cell r="FT2985">
            <v>102.0013</v>
          </cell>
          <cell r="FW2985">
            <v>72.102909999999994</v>
          </cell>
          <cell r="FZ2985">
            <v>114.42659999999999</v>
          </cell>
          <cell r="GC2985">
            <v>103.7071</v>
          </cell>
          <cell r="GF2985">
            <v>91.611710000000002</v>
          </cell>
          <cell r="GI2985">
            <v>58.429740000000002</v>
          </cell>
          <cell r="GL2985">
            <v>103.73099999999999</v>
          </cell>
          <cell r="GO2985">
            <v>89.673789999999997</v>
          </cell>
          <cell r="IA2985">
            <v>11</v>
          </cell>
          <cell r="IC2985">
            <v>1</v>
          </cell>
          <cell r="ID2985">
            <v>2</v>
          </cell>
          <cell r="IH2985">
            <v>43</v>
          </cell>
          <cell r="II2985">
            <v>18</v>
          </cell>
          <cell r="IJ2985">
            <v>13</v>
          </cell>
          <cell r="IK2985">
            <v>8</v>
          </cell>
          <cell r="IL2985">
            <v>14</v>
          </cell>
          <cell r="IM2985">
            <v>11</v>
          </cell>
          <cell r="IO2985">
            <v>45</v>
          </cell>
          <cell r="IP2985">
            <v>19</v>
          </cell>
          <cell r="IQ2985">
            <v>17</v>
          </cell>
          <cell r="IR2985">
            <v>13</v>
          </cell>
          <cell r="IS2985">
            <v>16</v>
          </cell>
          <cell r="IT2985">
            <v>26</v>
          </cell>
          <cell r="IV2985" t="str">
            <v>Central and Eastern Europe</v>
          </cell>
          <cell r="IW2985">
            <v>1</v>
          </cell>
          <cell r="IX2985">
            <v>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EXP"/>
      <sheetName val="IMP"/>
      <sheetName val="EXP%"/>
      <sheetName val="IMP%"/>
      <sheetName val="S.A."/>
      <sheetName val="Seasonal Factors"/>
      <sheetName val="Program"/>
      <sheetName val="S.A.-growth rates"/>
      <sheetName val="Ch-REER"/>
      <sheetName val="Chart7"/>
      <sheetName val="Chart-SA Exp"/>
      <sheetName val="Chart-SA imp"/>
      <sheetName val="Chart-SA imp comp"/>
      <sheetName val="Chart-ExpYoY"/>
      <sheetName val="Chart-ImportYoY"/>
      <sheetName val="Chart-ImpcompYoY"/>
    </sheetNames>
    <sheetDataSet>
      <sheetData sheetId="0" refreshError="1"/>
      <sheetData sheetId="1" refreshError="1"/>
      <sheetData sheetId="2" refreshError="1"/>
      <sheetData sheetId="3" refreshError="1"/>
      <sheetData sheetId="4" refreshError="1"/>
      <sheetData sheetId="5" refreshError="1">
        <row r="53">
          <cell r="AN53" t="str">
            <v>Sep 89</v>
          </cell>
        </row>
        <row r="54">
          <cell r="AY54">
            <v>1271.5521982444834</v>
          </cell>
          <cell r="BA54">
            <v>1026.5794043007882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 val="RETK"/>
      <sheetName val="MM12"/>
      <sheetName val="Datos"/>
      <sheetName val="#¡REF"/>
      <sheetName val="G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refreshError="1"/>
      <sheetData sheetId="3" refreshError="1">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4.3.1"/>
    </sheetNames>
    <sheetDataSet>
      <sheetData sheetId="0">
        <row r="2">
          <cell r="A2" t="str">
            <v>Presupuesto 2010</v>
          </cell>
        </row>
        <row r="3">
          <cell r="A3" t="str">
            <v>Conceptos</v>
          </cell>
          <cell r="B3" t="str">
            <v>SEHyP
05-923M</v>
          </cell>
          <cell r="C3" t="str">
            <v>SGH
06-931O</v>
          </cell>
        </row>
        <row r="5">
          <cell r="A5" t="str">
            <v>I. Gastos de personal</v>
          </cell>
          <cell r="B5">
            <v>22597.86</v>
          </cell>
          <cell r="C5">
            <v>731.08</v>
          </cell>
        </row>
        <row r="6">
          <cell r="A6" t="str">
            <v>Art. 20 Arrendamientos y cánones</v>
          </cell>
          <cell r="B6" t="str">
            <v>-</v>
          </cell>
          <cell r="C6" t="str">
            <v>-</v>
          </cell>
        </row>
        <row r="7">
          <cell r="A7" t="str">
            <v>Art. 21 Reparaciones mantenimiento y conservación</v>
          </cell>
          <cell r="B7">
            <v>40.74</v>
          </cell>
          <cell r="C7">
            <v>6.41</v>
          </cell>
        </row>
        <row r="8">
          <cell r="A8" t="str">
            <v>Art. 22 Material, suministros y otros</v>
          </cell>
          <cell r="B8">
            <v>120.23</v>
          </cell>
          <cell r="C8">
            <v>52.86</v>
          </cell>
        </row>
        <row r="9">
          <cell r="A9" t="str">
            <v>Art. 23 Indemnizaciones por razón del servicio</v>
          </cell>
          <cell r="B9">
            <v>241.77</v>
          </cell>
          <cell r="C9">
            <v>63.43</v>
          </cell>
        </row>
        <row r="10">
          <cell r="A10" t="str">
            <v>Art. 24 Gastos de publicaciones</v>
          </cell>
          <cell r="B10" t="str">
            <v>-</v>
          </cell>
          <cell r="C10" t="str">
            <v>-</v>
          </cell>
        </row>
        <row r="11">
          <cell r="A11" t="str">
            <v>II. Gastos corrientes en bienes y servicios</v>
          </cell>
          <cell r="B11">
            <v>402.74</v>
          </cell>
          <cell r="C11">
            <v>122.69999999999999</v>
          </cell>
        </row>
        <row r="12">
          <cell r="A12" t="str">
            <v>Art. 31 Intereses de prestamos</v>
          </cell>
          <cell r="B12" t="str">
            <v>-</v>
          </cell>
          <cell r="C12" t="str">
            <v>-</v>
          </cell>
        </row>
        <row r="13">
          <cell r="A13" t="str">
            <v>Art. 35 Intereses de demora y otros</v>
          </cell>
          <cell r="B13" t="str">
            <v>-</v>
          </cell>
          <cell r="C13" t="str">
            <v>-</v>
          </cell>
        </row>
        <row r="14">
          <cell r="A14" t="str">
            <v>III. Gastos financieros</v>
          </cell>
          <cell r="B14">
            <v>0</v>
          </cell>
          <cell r="C14">
            <v>0</v>
          </cell>
        </row>
        <row r="15">
          <cell r="A15" t="str">
            <v>Art. 48 Transferncias a familias e instituciones 
sin fines de lucro</v>
          </cell>
          <cell r="B15" t="str">
            <v>-</v>
          </cell>
          <cell r="C15" t="str">
            <v>-</v>
          </cell>
        </row>
        <row r="16">
          <cell r="A16" t="str">
            <v>Art. 49 Transferncias al exterior</v>
          </cell>
          <cell r="B16">
            <v>469.54</v>
          </cell>
          <cell r="C16" t="str">
            <v>-</v>
          </cell>
        </row>
        <row r="17">
          <cell r="A17" t="str">
            <v>IV. Transferencias corrientes</v>
          </cell>
          <cell r="B17">
            <v>469.54</v>
          </cell>
          <cell r="C17">
            <v>0</v>
          </cell>
        </row>
        <row r="18">
          <cell r="A18" t="str">
            <v>Art. 62 Inversión nueva</v>
          </cell>
          <cell r="B18" t="str">
            <v>-</v>
          </cell>
          <cell r="C18" t="str">
            <v>-</v>
          </cell>
        </row>
        <row r="19">
          <cell r="A19" t="str">
            <v>Art. 63 Inversión de reposición</v>
          </cell>
          <cell r="B19">
            <v>135.91999999999999</v>
          </cell>
          <cell r="C19">
            <v>22.01</v>
          </cell>
        </row>
        <row r="20">
          <cell r="A20" t="str">
            <v>Art. 64 Inversión de carácter inmaterial</v>
          </cell>
          <cell r="B20" t="str">
            <v>-</v>
          </cell>
          <cell r="C20" t="str">
            <v>-</v>
          </cell>
        </row>
        <row r="21">
          <cell r="A21" t="str">
            <v>VI. Inversiones reales</v>
          </cell>
          <cell r="B21">
            <v>135.91999999999999</v>
          </cell>
          <cell r="C21">
            <v>22.01</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 1ª (2)"/>
      <sheetName val="caratula Prev"/>
      <sheetName val="Resumen total 1º "/>
      <sheetName val="Resumen total 2º"/>
      <sheetName val="Resumen(1)"/>
      <sheetName val="Resumen(2)"/>
      <sheetName val="Esc. desac"/>
      <sheetName val="Cap- 1 "/>
      <sheetName val="R.  Trabajo"/>
      <sheetName val="K.M. 1"/>
      <sheetName val="K.M.2"/>
      <sheetName val="Cap.- 2"/>
      <sheetName val="Especiales"/>
      <sheetName val="Cap. - 3"/>
      <sheetName val="Cap.- 4"/>
      <sheetName val="Cap. del 5 al 7"/>
      <sheetName val="Tasas"/>
      <sheetName val="Ing no gest. por AEAT 1ª"/>
      <sheetName val="Ing. no gest. por AEAT 2ª"/>
      <sheetName val="Acu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t="str">
            <v/>
          </cell>
          <cell r="EA1" t="str">
            <v/>
          </cell>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hacienda.gob.es/CDI/EstrategiaPoliticaFiscal/2021/Plan_Presupuestario_2021_ES.pdf" TargetMode="External"/><Relationship Id="rId1" Type="http://schemas.openxmlformats.org/officeDocument/2006/relationships/hyperlink" Target="https://www.hacienda.gob.es/es-ES/CDI/Paginas/EstrategiaPoliticaFiscal/PlanesPresupuestarios.asp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M42"/>
  <sheetViews>
    <sheetView showGridLines="0" tabSelected="1" zoomScale="75" zoomScaleNormal="75" workbookViewId="0">
      <selection activeCell="B8" sqref="B8"/>
    </sheetView>
  </sheetViews>
  <sheetFormatPr baseColWidth="10" defaultRowHeight="14.5"/>
  <cols>
    <col min="1" max="1" width="2.54296875" customWidth="1"/>
    <col min="2" max="2" width="131.1796875" customWidth="1"/>
  </cols>
  <sheetData>
    <row r="8" spans="2:13" ht="20">
      <c r="B8" s="257" t="s">
        <v>778</v>
      </c>
      <c r="C8" s="257"/>
      <c r="D8" s="257"/>
      <c r="E8" s="257"/>
      <c r="F8" s="257"/>
      <c r="G8" s="257"/>
      <c r="H8" s="257"/>
      <c r="I8" s="257"/>
      <c r="J8" s="257"/>
      <c r="K8" s="257"/>
      <c r="L8" s="257"/>
      <c r="M8" s="257"/>
    </row>
    <row r="10" spans="2:13" ht="15.5">
      <c r="B10" s="258" t="s">
        <v>769</v>
      </c>
    </row>
    <row r="11" spans="2:13" ht="15.5">
      <c r="B11" s="258" t="s">
        <v>770</v>
      </c>
    </row>
    <row r="12" spans="2:13" ht="15.5">
      <c r="B12" s="258" t="s">
        <v>771</v>
      </c>
    </row>
    <row r="13" spans="2:13" ht="15.5">
      <c r="B13" s="258" t="s">
        <v>772</v>
      </c>
    </row>
    <row r="14" spans="2:13" ht="15.5">
      <c r="B14" s="258" t="s">
        <v>773</v>
      </c>
    </row>
    <row r="16" spans="2:13" ht="15.5">
      <c r="B16" s="258" t="s">
        <v>779</v>
      </c>
    </row>
    <row r="17" spans="2:2" ht="15.5">
      <c r="B17" s="258" t="s">
        <v>774</v>
      </c>
    </row>
    <row r="18" spans="2:2" ht="15.5">
      <c r="B18" s="258" t="s">
        <v>780</v>
      </c>
    </row>
    <row r="19" spans="2:2" ht="15.5">
      <c r="B19" s="258" t="s">
        <v>781</v>
      </c>
    </row>
    <row r="20" spans="2:2" ht="15.5">
      <c r="B20" s="258" t="s">
        <v>782</v>
      </c>
    </row>
    <row r="21" spans="2:2" ht="15.5">
      <c r="B21" s="258" t="s">
        <v>783</v>
      </c>
    </row>
    <row r="22" spans="2:2" ht="15.5">
      <c r="B22" s="258" t="s">
        <v>785</v>
      </c>
    </row>
    <row r="23" spans="2:2" ht="15.5">
      <c r="B23" s="258" t="s">
        <v>784</v>
      </c>
    </row>
    <row r="24" spans="2:2" ht="15.5">
      <c r="B24" s="258" t="s">
        <v>786</v>
      </c>
    </row>
    <row r="25" spans="2:2" ht="15.5">
      <c r="B25" s="258" t="s">
        <v>787</v>
      </c>
    </row>
    <row r="26" spans="2:2" ht="15.5">
      <c r="B26" s="258" t="s">
        <v>788</v>
      </c>
    </row>
    <row r="27" spans="2:2" ht="15.5">
      <c r="B27" s="258" t="s">
        <v>789</v>
      </c>
    </row>
    <row r="28" spans="2:2" ht="15.5">
      <c r="B28" s="258" t="s">
        <v>790</v>
      </c>
    </row>
    <row r="30" spans="2:2" ht="15.5">
      <c r="B30" s="258" t="s">
        <v>604</v>
      </c>
    </row>
    <row r="32" spans="2:2" ht="15.5">
      <c r="B32" s="258" t="s">
        <v>791</v>
      </c>
    </row>
    <row r="33" spans="2:2" ht="15.5">
      <c r="B33" s="258" t="s">
        <v>792</v>
      </c>
    </row>
    <row r="35" spans="2:2" ht="15.5">
      <c r="B35" s="258" t="s">
        <v>793</v>
      </c>
    </row>
    <row r="37" spans="2:2" ht="15.5">
      <c r="B37" s="258" t="s">
        <v>775</v>
      </c>
    </row>
    <row r="39" spans="2:2" ht="15.5">
      <c r="B39" s="258" t="s">
        <v>776</v>
      </c>
    </row>
    <row r="41" spans="2:2">
      <c r="B41" s="259" t="s">
        <v>794</v>
      </c>
    </row>
    <row r="42" spans="2:2">
      <c r="B42" s="259" t="s">
        <v>777</v>
      </c>
    </row>
  </sheetData>
  <hyperlinks>
    <hyperlink ref="B10:M10" location="'Resumen Total liquidez'!A1" display="1. Resumen Total Liquidez"/>
    <hyperlink ref="B11:M11" location="'Resumen Total liquidez'!A1" display="1. Resumen Total Liquidez"/>
    <hyperlink ref="B12:M12" location="'Resumen Total liquidez'!A1" display="1. Resumen Total Liquidez"/>
    <hyperlink ref="B13:M13" location="'Resumen Total liquidez'!A1" display="1. Resumen Total Liquidez"/>
    <hyperlink ref="B14:M14" location="'Resumen Total liquidez'!A1" display="1. Resumen Total Liquidez"/>
    <hyperlink ref="B16:M16" location="'Resumen Total liquidez'!A1" display="1. Resumen Total Liquidez"/>
    <hyperlink ref="B17:M17" location="'Resumen Total liquidez'!A1" display="1. Resumen Total Liquidez"/>
    <hyperlink ref="B18:M18" location="'Resumen Total liquidez'!A1" display="1. Resumen Total Liquidez"/>
    <hyperlink ref="B19:M19" location="'Resumen Total liquidez'!A1" display="1. Resumen Total Liquidez"/>
    <hyperlink ref="B20:M20" location="'Resumen Total liquidez'!A1" display="1. Resumen Total Liquidez"/>
    <hyperlink ref="B21:M21" location="'Resumen Total liquidez'!A1" display="1. Resumen Total Liquidez"/>
    <hyperlink ref="B37:M37" location="'Resumen Total liquidez'!A1" display="1. Resumen Total Liquidez"/>
    <hyperlink ref="B39:M39" location="'Resumen Total liquidez'!A1" display="1. Resumen Total Liquidez"/>
    <hyperlink ref="B10" location="'1.1 Supuestos básicos'!B2" display="1.1 Supuestos básicos"/>
    <hyperlink ref="B11" location="'1.2 Perspectivas macreconómicas'!B2" display="1.2 Perspectivas macreconómicas"/>
    <hyperlink ref="B12" location="'1.3 Mercado Trabajo'!B2" display="1.3 Evolución del mercado de trabajo"/>
    <hyperlink ref="B13" location="'1.4 Evolución precios'!B2" display="1.4 Evolución de los precios"/>
    <hyperlink ref="B14" location="'1.5 Saldos sectoriales'!B2" display="1.5 Saldos sectoriales"/>
    <hyperlink ref="B16" location="'2.1 Objetivos subsectores'!B2" display="2.1 Senda de consolidación antigua 2021-2023"/>
    <hyperlink ref="B17" location="'2.2 Objetivos deuda'!B2" display="2.2 Objetivos incluidos en el Programa de Estabilidad"/>
    <hyperlink ref="B18" location="'2.3 Medidas COVID Gasto Estado'!B2" display="2.3 Medidas discrecionales de gasto adoptadas/anunciadas en 2020 en respuesta al brote de COVID-19"/>
    <hyperlink ref="B19" location="'2.4 Medidas COVID Ingreso Estad'!B2" display="2.4 Medidas discrecionales de ingresos adoptadas/anunciadas en 2020 en respuesta al brote de COVID-19"/>
    <hyperlink ref="B37" location="'6 CSR'!B2" display="6 CSR. Vínculo entre el plan presupuestario y el cumplimiento de las recomendaciones específicas del consejo"/>
    <hyperlink ref="B39" location="'7 E2020'!B2" display="7 E2020. Vínculo entre el plan presupuestario y la estrategia europea para el crecimiento y el empleo"/>
    <hyperlink ref="B20" location="'2.5. Garantías Estado'!B2" display="2.5 Garantías adoptadas/anunciadas en 2020 en respuesta al brote de COVID-19"/>
    <hyperlink ref="B21" location="'2.6 Previsiones 2021'!B2" display="2.6 Previsiones 2021"/>
    <hyperlink ref="B22" location="'2.6 bis Previsiones 2021 '!B2" display="2.6 bis Previsiones 2021"/>
    <hyperlink ref="B42" r:id="rId1"/>
    <hyperlink ref="B41" r:id="rId2"/>
    <hyperlink ref="B23" location="'2.7 Evolución deuda'!B2" display="2.7 Evolución de la deuda de las Administraciones Públicas (S.13) y perspectivas"/>
    <hyperlink ref="B24" location="'2.8 Objetivos ingresos gastos'!B2" display="2.8 Objetivos previstos de ingresos y gastos para el total Administraciones Públicas "/>
    <hyperlink ref="B25" location="'2.8 bisCuadro Plan Recuperación'!B2" display="2.8 bis Supuestos sobre los ingresos y gastos de las Administraciones Públicas (S.13) en el contexto del Fondo para la Recuperación y la Resiliencia (FRR)"/>
    <hyperlink ref="B26" location="'2.9 Comparación con CE'!B2" display="2.9 Comparación con las previsiones de la Comisión Europea"/>
    <hyperlink ref="B27" location="'2.10 Objetivos presupuestarios'!B2" display="2.10 Objetivos previstos para el total de las Administraciones Públicas y sus subsectores"/>
    <hyperlink ref="B28" location="'2.11 GastoNetoComp-ExpBenchmark'!B2" display="2.11 Cómputo del Expenditure Benchmark"/>
    <hyperlink ref="B30" location="'3.1 Medidas ingresos'!B2" display="3.1 Medidas de ingresos"/>
    <hyperlink ref="B32" location="'4.1 Medidas COVID CCAA'!B2" display="4.1 Medidas discrecionales adoptadas/anunciadas en 2020 en respuesta al brote de COVID-19"/>
    <hyperlink ref="B33" location="'4.2 Garantías CCAA'!B2" display="4.2 Garantías adoptadas/anunciadas en 2020 en respuesta al brote de COVID-19 Comunidades Autónomas"/>
    <hyperlink ref="B35" location="'5.1 Medidas COVID EELL'!B2" display="5.1 Medidas discrecionales adoptadas/anunciadas en 2020 en respuesta al brote de COVID-19 Entidades Locales"/>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H19"/>
  <sheetViews>
    <sheetView showGridLines="0" zoomScale="60" zoomScaleNormal="60" workbookViewId="0">
      <selection activeCell="B2" sqref="B2:E23"/>
    </sheetView>
  </sheetViews>
  <sheetFormatPr baseColWidth="10" defaultColWidth="11.54296875" defaultRowHeight="13.5"/>
  <cols>
    <col min="1" max="1" width="2.7265625" style="11" customWidth="1"/>
    <col min="2" max="3" width="17.54296875" style="13" customWidth="1"/>
    <col min="4" max="4" width="63.54296875" style="13" customWidth="1"/>
    <col min="5" max="5" width="15.54296875" style="13" customWidth="1"/>
    <col min="6" max="6" width="20.26953125" style="13" customWidth="1"/>
    <col min="7" max="7" width="19.7265625" style="13" customWidth="1"/>
    <col min="8" max="8" width="21.54296875" style="13" customWidth="1"/>
    <col min="9" max="16384" width="11.54296875" style="13"/>
  </cols>
  <sheetData>
    <row r="1" spans="1:8" ht="14.5">
      <c r="A1" s="260" t="s">
        <v>795</v>
      </c>
    </row>
    <row r="2" spans="1:8" ht="37.5" customHeight="1">
      <c r="B2" s="270" t="s">
        <v>575</v>
      </c>
      <c r="C2" s="270"/>
      <c r="D2" s="270"/>
      <c r="E2" s="270"/>
      <c r="F2" s="270"/>
      <c r="G2" s="270"/>
      <c r="H2" s="270"/>
    </row>
    <row r="3" spans="1:8" ht="19.5" customHeight="1" thickBot="1">
      <c r="C3" s="175"/>
      <c r="D3" s="175"/>
      <c r="E3" s="175"/>
      <c r="F3" s="175"/>
      <c r="G3" s="175"/>
      <c r="H3" s="139" t="s">
        <v>458</v>
      </c>
    </row>
    <row r="4" spans="1:8" ht="34.5" customHeight="1" thickBot="1">
      <c r="B4" s="271" t="s">
        <v>553</v>
      </c>
      <c r="C4" s="271" t="s">
        <v>460</v>
      </c>
      <c r="D4" s="271" t="s">
        <v>461</v>
      </c>
      <c r="E4" s="271" t="s">
        <v>6</v>
      </c>
      <c r="F4" s="271" t="s">
        <v>462</v>
      </c>
      <c r="G4" s="140" t="s">
        <v>463</v>
      </c>
      <c r="H4" s="140" t="s">
        <v>463</v>
      </c>
    </row>
    <row r="5" spans="1:8" ht="14" thickBot="1">
      <c r="B5" s="271"/>
      <c r="C5" s="271"/>
      <c r="D5" s="271"/>
      <c r="E5" s="271"/>
      <c r="F5" s="271"/>
      <c r="G5" s="141">
        <v>2020</v>
      </c>
      <c r="H5" s="141">
        <v>2021</v>
      </c>
    </row>
    <row r="6" spans="1:8" ht="79.5" customHeight="1" thickBot="1">
      <c r="B6" s="176" t="s">
        <v>464</v>
      </c>
      <c r="C6" s="5" t="s">
        <v>465</v>
      </c>
      <c r="D6" s="4" t="s">
        <v>555</v>
      </c>
      <c r="E6" s="5" t="s">
        <v>556</v>
      </c>
      <c r="F6" s="5" t="s">
        <v>499</v>
      </c>
      <c r="G6" s="177">
        <v>-70000000</v>
      </c>
      <c r="H6" s="177"/>
    </row>
    <row r="7" spans="1:8" s="145" customFormat="1" ht="42.75" customHeight="1" thickBot="1">
      <c r="A7" s="11"/>
      <c r="B7" s="281" t="s">
        <v>487</v>
      </c>
      <c r="C7" s="292" t="s">
        <v>526</v>
      </c>
      <c r="D7" s="179" t="s">
        <v>557</v>
      </c>
      <c r="E7" s="178" t="s">
        <v>558</v>
      </c>
      <c r="F7" s="178" t="s">
        <v>478</v>
      </c>
      <c r="G7" s="180">
        <v>-23969926</v>
      </c>
      <c r="H7" s="180"/>
    </row>
    <row r="8" spans="1:8" ht="42.75" customHeight="1" thickBot="1">
      <c r="B8" s="286"/>
      <c r="C8" s="293"/>
      <c r="D8" s="179" t="s">
        <v>559</v>
      </c>
      <c r="E8" s="178" t="s">
        <v>558</v>
      </c>
      <c r="F8" s="178" t="s">
        <v>478</v>
      </c>
      <c r="G8" s="180">
        <v>-532621235</v>
      </c>
      <c r="H8" s="180"/>
    </row>
    <row r="9" spans="1:8" ht="69" customHeight="1" thickBot="1">
      <c r="B9" s="281" t="s">
        <v>525</v>
      </c>
      <c r="C9" s="278" t="s">
        <v>526</v>
      </c>
      <c r="D9" s="4" t="s">
        <v>560</v>
      </c>
      <c r="E9" s="5" t="s">
        <v>561</v>
      </c>
      <c r="F9" s="5" t="s">
        <v>468</v>
      </c>
      <c r="G9" s="177">
        <v>-8900000</v>
      </c>
      <c r="H9" s="177"/>
    </row>
    <row r="10" spans="1:8" s="145" customFormat="1" ht="54.75" customHeight="1" thickBot="1">
      <c r="A10" s="11"/>
      <c r="B10" s="282"/>
      <c r="C10" s="279"/>
      <c r="D10" s="164" t="s">
        <v>562</v>
      </c>
      <c r="E10" s="173" t="s">
        <v>561</v>
      </c>
      <c r="F10" s="181" t="s">
        <v>478</v>
      </c>
      <c r="G10" s="154">
        <v>-742000</v>
      </c>
      <c r="H10" s="154"/>
    </row>
    <row r="11" spans="1:8" s="145" customFormat="1" ht="59.25" customHeight="1" thickBot="1">
      <c r="A11" s="11"/>
      <c r="B11" s="282"/>
      <c r="C11" s="279"/>
      <c r="D11" s="4" t="s">
        <v>563</v>
      </c>
      <c r="E11" s="5" t="s">
        <v>561</v>
      </c>
      <c r="F11" s="5" t="s">
        <v>478</v>
      </c>
      <c r="G11" s="177">
        <v>-2700000</v>
      </c>
      <c r="H11" s="177"/>
    </row>
    <row r="12" spans="1:8" s="145" customFormat="1" ht="35.25" customHeight="1" thickBot="1">
      <c r="A12" s="11"/>
      <c r="B12" s="282"/>
      <c r="C12" s="279"/>
      <c r="D12" s="164" t="s">
        <v>564</v>
      </c>
      <c r="E12" s="173" t="s">
        <v>565</v>
      </c>
      <c r="F12" s="181" t="s">
        <v>499</v>
      </c>
      <c r="G12" s="285">
        <v>-96000000</v>
      </c>
      <c r="H12" s="285">
        <v>-2000000</v>
      </c>
    </row>
    <row r="13" spans="1:8" s="145" customFormat="1" ht="35.25" customHeight="1" thickBot="1">
      <c r="A13" s="11"/>
      <c r="B13" s="282"/>
      <c r="C13" s="279"/>
      <c r="D13" s="164" t="s">
        <v>566</v>
      </c>
      <c r="E13" s="173" t="s">
        <v>565</v>
      </c>
      <c r="F13" s="181" t="s">
        <v>499</v>
      </c>
      <c r="G13" s="285"/>
      <c r="H13" s="285"/>
    </row>
    <row r="14" spans="1:8" s="145" customFormat="1" ht="35.25" customHeight="1" thickBot="1">
      <c r="A14" s="11"/>
      <c r="B14" s="282"/>
      <c r="C14" s="279"/>
      <c r="D14" s="182" t="s">
        <v>567</v>
      </c>
      <c r="E14" s="173" t="s">
        <v>556</v>
      </c>
      <c r="F14" s="181" t="s">
        <v>499</v>
      </c>
      <c r="G14" s="285"/>
      <c r="H14" s="285"/>
    </row>
    <row r="15" spans="1:8" s="145" customFormat="1" ht="55.5" customHeight="1" thickBot="1">
      <c r="A15" s="11"/>
      <c r="B15" s="282"/>
      <c r="C15" s="279"/>
      <c r="D15" s="4" t="s">
        <v>568</v>
      </c>
      <c r="E15" s="5" t="s">
        <v>569</v>
      </c>
      <c r="F15" s="5" t="s">
        <v>499</v>
      </c>
      <c r="G15" s="177">
        <v>-92000000</v>
      </c>
      <c r="H15" s="177"/>
    </row>
    <row r="16" spans="1:8" s="145" customFormat="1" ht="49.5" customHeight="1" thickBot="1">
      <c r="A16" s="11"/>
      <c r="B16" s="282"/>
      <c r="C16" s="279"/>
      <c r="D16" s="164" t="s">
        <v>570</v>
      </c>
      <c r="E16" s="173" t="s">
        <v>556</v>
      </c>
      <c r="F16" s="181" t="s">
        <v>499</v>
      </c>
      <c r="G16" s="180">
        <v>-5000000</v>
      </c>
      <c r="H16" s="180">
        <v>-5000000</v>
      </c>
    </row>
    <row r="17" spans="1:8" s="145" customFormat="1" ht="55.5" customHeight="1" thickBot="1">
      <c r="A17" s="11"/>
      <c r="B17" s="282"/>
      <c r="C17" s="280"/>
      <c r="D17" s="4" t="s">
        <v>571</v>
      </c>
      <c r="E17" s="5" t="s">
        <v>558</v>
      </c>
      <c r="F17" s="5" t="s">
        <v>499</v>
      </c>
      <c r="G17" s="177">
        <v>-43224127</v>
      </c>
      <c r="H17" s="177"/>
    </row>
    <row r="18" spans="1:8" s="145" customFormat="1" ht="61.5" customHeight="1" thickBot="1">
      <c r="A18" s="11"/>
      <c r="B18" s="287" t="s">
        <v>572</v>
      </c>
      <c r="C18" s="288"/>
      <c r="D18" s="164" t="s">
        <v>573</v>
      </c>
      <c r="E18" s="173" t="s">
        <v>574</v>
      </c>
      <c r="F18" s="181" t="s">
        <v>545</v>
      </c>
      <c r="G18" s="154">
        <v>-47000000</v>
      </c>
      <c r="H18" s="154">
        <v>-47000000</v>
      </c>
    </row>
    <row r="19" spans="1:8" ht="49.5" customHeight="1" thickBot="1">
      <c r="B19" s="289" t="s">
        <v>551</v>
      </c>
      <c r="C19" s="290"/>
      <c r="D19" s="290"/>
      <c r="E19" s="290"/>
      <c r="F19" s="291"/>
      <c r="G19" s="174">
        <f>SUM(G6:G18)</f>
        <v>-922157288</v>
      </c>
      <c r="H19" s="174">
        <f>SUM(H6:H18)</f>
        <v>-54000000</v>
      </c>
    </row>
  </sheetData>
  <mergeCells count="14">
    <mergeCell ref="B18:C18"/>
    <mergeCell ref="B19:F19"/>
    <mergeCell ref="C7:C8"/>
    <mergeCell ref="B9:B17"/>
    <mergeCell ref="C9:C17"/>
    <mergeCell ref="G12:G14"/>
    <mergeCell ref="H12:H14"/>
    <mergeCell ref="B7:B8"/>
    <mergeCell ref="B2:H2"/>
    <mergeCell ref="B4:B5"/>
    <mergeCell ref="C4:C5"/>
    <mergeCell ref="D4:D5"/>
    <mergeCell ref="E4:E5"/>
    <mergeCell ref="F4:F5"/>
  </mergeCells>
  <hyperlinks>
    <hyperlink ref="A1" location="Indice!B8" display="&lt;&lt;"/>
  </hyperlinks>
  <printOptions horizontalCentered="1"/>
  <pageMargins left="0" right="0.70866141732283472" top="0" bottom="0" header="0.31496062992125984" footer="0.31496062992125984"/>
  <pageSetup paperSize="9" scale="52" fitToHeight="0"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7"/>
  <sheetViews>
    <sheetView showGridLines="0" zoomScale="70" zoomScaleNormal="70" workbookViewId="0">
      <pane ySplit="3" topLeftCell="A4" activePane="bottomLeft" state="frozen"/>
      <selection activeCell="B2" sqref="B2:E23"/>
      <selection pane="bottomLeft" activeCell="B2" sqref="B2:E23"/>
    </sheetView>
  </sheetViews>
  <sheetFormatPr baseColWidth="10" defaultRowHeight="14.5"/>
  <cols>
    <col min="1" max="1" width="2.7265625" style="11" customWidth="1"/>
    <col min="2" max="2" width="56" customWidth="1"/>
    <col min="3" max="3" width="77.7265625" customWidth="1"/>
    <col min="4" max="4" width="43.26953125" customWidth="1"/>
    <col min="5" max="5" width="27.7265625" customWidth="1"/>
  </cols>
  <sheetData>
    <row r="1" spans="1:5">
      <c r="A1" s="260" t="s">
        <v>795</v>
      </c>
    </row>
    <row r="2" spans="1:5" ht="52.5" customHeight="1" thickBot="1">
      <c r="B2" s="294" t="s">
        <v>592</v>
      </c>
      <c r="C2" s="294"/>
      <c r="D2" s="294"/>
      <c r="E2" s="294"/>
    </row>
    <row r="3" spans="1:5" ht="40.5" customHeight="1" thickBot="1">
      <c r="B3" s="140" t="s">
        <v>460</v>
      </c>
      <c r="C3" s="140" t="s">
        <v>461</v>
      </c>
      <c r="D3" s="140" t="s">
        <v>462</v>
      </c>
      <c r="E3" s="140" t="s">
        <v>576</v>
      </c>
    </row>
    <row r="4" spans="1:5" ht="75.75" customHeight="1" thickBot="1">
      <c r="B4" s="183" t="s">
        <v>577</v>
      </c>
      <c r="C4" s="183" t="s">
        <v>578</v>
      </c>
      <c r="D4" s="184" t="s">
        <v>579</v>
      </c>
      <c r="E4" s="185">
        <v>200000000</v>
      </c>
    </row>
    <row r="5" spans="1:5" ht="82.5" customHeight="1" thickBot="1">
      <c r="B5" s="4" t="s">
        <v>580</v>
      </c>
      <c r="C5" s="186" t="s">
        <v>581</v>
      </c>
      <c r="D5" s="23" t="s">
        <v>582</v>
      </c>
      <c r="E5" s="187">
        <v>100000000000</v>
      </c>
    </row>
    <row r="6" spans="1:5" ht="71.25" customHeight="1" thickBot="1">
      <c r="B6" s="188" t="s">
        <v>583</v>
      </c>
      <c r="C6" s="188" t="s">
        <v>584</v>
      </c>
      <c r="D6" s="184" t="s">
        <v>582</v>
      </c>
      <c r="E6" s="185">
        <v>2000000000</v>
      </c>
    </row>
    <row r="7" spans="1:5" ht="138.75" customHeight="1" thickBot="1">
      <c r="B7" s="4" t="s">
        <v>585</v>
      </c>
      <c r="C7" s="186" t="s">
        <v>586</v>
      </c>
      <c r="D7" s="23" t="s">
        <v>587</v>
      </c>
      <c r="E7" s="187">
        <v>1200000000</v>
      </c>
    </row>
    <row r="8" spans="1:5" ht="85.5" customHeight="1" thickBot="1">
      <c r="B8" s="183" t="s">
        <v>588</v>
      </c>
      <c r="C8" s="188" t="s">
        <v>589</v>
      </c>
      <c r="D8" s="184" t="s">
        <v>587</v>
      </c>
      <c r="E8" s="185">
        <v>1000000000</v>
      </c>
    </row>
    <row r="9" spans="1:5" ht="71.25" customHeight="1" thickBot="1">
      <c r="B9" s="4" t="s">
        <v>590</v>
      </c>
      <c r="C9" s="186" t="s">
        <v>581</v>
      </c>
      <c r="D9" s="23" t="s">
        <v>591</v>
      </c>
      <c r="E9" s="187">
        <v>40000000000</v>
      </c>
    </row>
    <row r="10" spans="1:5" ht="71.25" customHeight="1">
      <c r="B10" s="236" t="s">
        <v>712</v>
      </c>
      <c r="C10" s="237" t="s">
        <v>713</v>
      </c>
      <c r="D10" s="238" t="s">
        <v>714</v>
      </c>
      <c r="E10" s="239">
        <v>2252890750</v>
      </c>
    </row>
    <row r="11" spans="1:5" ht="71.25" customHeight="1" thickBot="1">
      <c r="B11" s="232" t="s">
        <v>715</v>
      </c>
      <c r="C11" s="233" t="s">
        <v>716</v>
      </c>
      <c r="D11" s="234" t="s">
        <v>717</v>
      </c>
      <c r="E11" s="235">
        <v>2816912866.5900002</v>
      </c>
    </row>
    <row r="12" spans="1:5" ht="71.25" customHeight="1" thickBot="1">
      <c r="B12" s="168" t="s">
        <v>532</v>
      </c>
      <c r="C12" s="169" t="s">
        <v>686</v>
      </c>
      <c r="D12" s="170" t="s">
        <v>494</v>
      </c>
      <c r="E12" s="171">
        <v>10000000000</v>
      </c>
    </row>
    <row r="13" spans="1:5" ht="27.75" customHeight="1" thickBot="1">
      <c r="B13" s="289" t="s">
        <v>551</v>
      </c>
      <c r="C13" s="290"/>
      <c r="D13" s="291"/>
      <c r="E13" s="174">
        <f>SUM(E4:E12)</f>
        <v>159469803616.59</v>
      </c>
    </row>
    <row r="14" spans="1:5" ht="51" customHeight="1">
      <c r="B14" s="295" t="s">
        <v>704</v>
      </c>
      <c r="C14" s="295"/>
      <c r="D14" s="295"/>
      <c r="E14" s="295"/>
    </row>
    <row r="15" spans="1:5" ht="51" customHeight="1"/>
    <row r="16" spans="1:5" ht="15" thickBot="1"/>
    <row r="17" spans="2:6" ht="15" thickBot="1">
      <c r="B17" s="168"/>
      <c r="C17" s="169"/>
      <c r="D17" s="170"/>
      <c r="E17" s="171"/>
      <c r="F17" s="171"/>
    </row>
  </sheetData>
  <mergeCells count="3">
    <mergeCell ref="B2:E2"/>
    <mergeCell ref="B13:D13"/>
    <mergeCell ref="B14:E14"/>
  </mergeCells>
  <hyperlinks>
    <hyperlink ref="A1" location="Indice!B8" display="&lt;&lt;"/>
  </hyperlinks>
  <printOptions horizontalCentered="1"/>
  <pageMargins left="0" right="0" top="0" bottom="0" header="0.31496062992125984" footer="0.31496062992125984"/>
  <pageSetup paperSize="9" scale="48"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E22"/>
  <sheetViews>
    <sheetView showGridLines="0" workbookViewId="0">
      <selection activeCell="B2" sqref="B2:E23"/>
    </sheetView>
  </sheetViews>
  <sheetFormatPr baseColWidth="10" defaultRowHeight="14.5"/>
  <cols>
    <col min="1" max="1" width="2.7265625" style="11" customWidth="1"/>
    <col min="2" max="2" width="28.7265625" customWidth="1"/>
    <col min="3" max="4" width="15.7265625" customWidth="1"/>
  </cols>
  <sheetData>
    <row r="1" spans="1:4">
      <c r="A1" s="260" t="s">
        <v>795</v>
      </c>
    </row>
    <row r="2" spans="1:4" ht="49.5" customHeight="1" thickBot="1">
      <c r="B2" s="261" t="s">
        <v>593</v>
      </c>
      <c r="C2" s="261"/>
      <c r="D2" s="261"/>
    </row>
    <row r="3" spans="1:4" ht="30.75" customHeight="1" thickBot="1">
      <c r="B3" s="122" t="s">
        <v>454</v>
      </c>
      <c r="C3" s="122">
        <v>2020</v>
      </c>
      <c r="D3" s="122">
        <v>2021</v>
      </c>
    </row>
    <row r="4" spans="1:4" ht="24" customHeight="1" thickBot="1">
      <c r="B4" s="123" t="s">
        <v>1</v>
      </c>
      <c r="C4" s="124">
        <v>-6.6</v>
      </c>
      <c r="D4" s="124">
        <v>-2.4</v>
      </c>
    </row>
    <row r="5" spans="1:4" ht="24" customHeight="1" thickBot="1">
      <c r="B5" s="126" t="s">
        <v>3</v>
      </c>
      <c r="C5" s="127">
        <v>-0.6</v>
      </c>
      <c r="D5" s="127">
        <v>-2.2000000000000002</v>
      </c>
    </row>
    <row r="6" spans="1:4" ht="24" customHeight="1" thickBot="1">
      <c r="B6" s="129" t="s">
        <v>4</v>
      </c>
      <c r="C6" s="130">
        <v>0</v>
      </c>
      <c r="D6" s="130">
        <v>-0.1</v>
      </c>
    </row>
    <row r="7" spans="1:4" ht="24" customHeight="1" thickBot="1">
      <c r="B7" s="126" t="s">
        <v>2</v>
      </c>
      <c r="C7" s="127">
        <v>-4.0999999999999996</v>
      </c>
      <c r="D7" s="127">
        <v>-3</v>
      </c>
    </row>
    <row r="8" spans="1:4" ht="24" customHeight="1" thickBot="1">
      <c r="B8" s="122" t="s">
        <v>5</v>
      </c>
      <c r="C8" s="122">
        <v>-11.3</v>
      </c>
      <c r="D8" s="122">
        <v>-7.7</v>
      </c>
    </row>
    <row r="9" spans="1:4" ht="24" customHeight="1" thickBot="1">
      <c r="B9" s="132" t="s">
        <v>164</v>
      </c>
      <c r="C9" s="134"/>
    </row>
    <row r="10" spans="1:4">
      <c r="D10" s="135"/>
    </row>
    <row r="21" spans="4:5">
      <c r="D21" s="133"/>
    </row>
    <row r="22" spans="4:5">
      <c r="E22" s="133"/>
    </row>
  </sheetData>
  <mergeCells count="1">
    <mergeCell ref="B2:D2"/>
  </mergeCells>
  <hyperlinks>
    <hyperlink ref="A1" location="Indice!B8" display="&lt;&lt;"/>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F11"/>
  <sheetViews>
    <sheetView showGridLines="0" workbookViewId="0">
      <selection activeCell="B2" sqref="B2:E23"/>
    </sheetView>
  </sheetViews>
  <sheetFormatPr baseColWidth="10" defaultRowHeight="14.5"/>
  <cols>
    <col min="1" max="1" width="2.7265625" style="11" customWidth="1"/>
    <col min="2" max="2" width="28.7265625" customWidth="1"/>
    <col min="3" max="4" width="15.7265625" customWidth="1"/>
  </cols>
  <sheetData>
    <row r="1" spans="1:6">
      <c r="A1" s="260" t="s">
        <v>795</v>
      </c>
    </row>
    <row r="2" spans="1:6" ht="49.5" customHeight="1" thickBot="1">
      <c r="B2" s="261" t="s">
        <v>680</v>
      </c>
      <c r="C2" s="261"/>
      <c r="D2" s="261"/>
    </row>
    <row r="3" spans="1:6" ht="30.75" customHeight="1" thickBot="1">
      <c r="B3" s="218" t="s">
        <v>454</v>
      </c>
      <c r="C3" s="218">
        <v>2020</v>
      </c>
      <c r="D3" s="218">
        <v>2021</v>
      </c>
    </row>
    <row r="4" spans="1:6" ht="24" customHeight="1" thickBot="1">
      <c r="B4" s="123" t="s">
        <v>1</v>
      </c>
      <c r="C4" s="124">
        <v>-6.6</v>
      </c>
      <c r="D4" s="124">
        <v>-5.2</v>
      </c>
      <c r="F4" s="135"/>
    </row>
    <row r="5" spans="1:6" ht="24" customHeight="1" thickBot="1">
      <c r="B5" s="126" t="s">
        <v>3</v>
      </c>
      <c r="C5" s="127">
        <v>-0.6</v>
      </c>
      <c r="D5" s="127">
        <v>-1.1000000000000001</v>
      </c>
      <c r="F5" s="135"/>
    </row>
    <row r="6" spans="1:6" ht="24" customHeight="1" thickBot="1">
      <c r="B6" s="129" t="s">
        <v>4</v>
      </c>
      <c r="C6" s="130">
        <v>0</v>
      </c>
      <c r="D6" s="130">
        <v>-0.1</v>
      </c>
      <c r="F6" s="135"/>
    </row>
    <row r="7" spans="1:6" ht="24" customHeight="1" thickBot="1">
      <c r="B7" s="126" t="s">
        <v>2</v>
      </c>
      <c r="C7" s="127">
        <v>-4.0999999999999996</v>
      </c>
      <c r="D7" s="127">
        <v>-1.3</v>
      </c>
      <c r="F7" s="135"/>
    </row>
    <row r="8" spans="1:6" ht="24" customHeight="1" thickBot="1">
      <c r="B8" s="218" t="s">
        <v>5</v>
      </c>
      <c r="C8" s="218">
        <v>-11.3</v>
      </c>
      <c r="D8" s="218">
        <v>-7.7</v>
      </c>
      <c r="E8" s="219"/>
      <c r="F8" s="135"/>
    </row>
    <row r="9" spans="1:6" ht="24" customHeight="1" thickBot="1">
      <c r="B9" s="132" t="s">
        <v>164</v>
      </c>
      <c r="C9" s="134"/>
    </row>
    <row r="11" spans="1:6">
      <c r="D11" s="135"/>
    </row>
  </sheetData>
  <mergeCells count="1">
    <mergeCell ref="B2:D2"/>
  </mergeCells>
  <hyperlinks>
    <hyperlink ref="A1" location="Indice!B8" display="&lt;&lt;"/>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6"/>
  <sheetViews>
    <sheetView showGridLines="0" workbookViewId="0">
      <selection activeCell="B2" sqref="B2:E23"/>
    </sheetView>
  </sheetViews>
  <sheetFormatPr baseColWidth="10" defaultColWidth="11.453125" defaultRowHeight="13.5"/>
  <cols>
    <col min="1" max="1" width="2.7265625" style="11" customWidth="1"/>
    <col min="2" max="2" width="40.81640625" style="13" customWidth="1"/>
    <col min="3" max="3" width="9.7265625" style="13" customWidth="1"/>
    <col min="4" max="6" width="15.7265625" style="13" customWidth="1"/>
    <col min="7" max="16384" width="11.453125" style="13"/>
  </cols>
  <sheetData>
    <row r="1" spans="1:6" ht="14.5">
      <c r="A1" s="260" t="s">
        <v>795</v>
      </c>
    </row>
    <row r="2" spans="1:6" s="15" customFormat="1" ht="20.149999999999999" customHeight="1">
      <c r="A2" s="11"/>
      <c r="B2" s="296" t="s">
        <v>594</v>
      </c>
      <c r="C2" s="296"/>
      <c r="D2" s="296"/>
      <c r="E2" s="296"/>
      <c r="F2" s="296"/>
    </row>
    <row r="3" spans="1:6" s="11" customFormat="1" ht="20.149999999999999" customHeight="1">
      <c r="B3" s="297" t="s">
        <v>121</v>
      </c>
      <c r="C3" s="297"/>
      <c r="D3" s="297"/>
      <c r="E3" s="297"/>
      <c r="F3" s="297"/>
    </row>
    <row r="4" spans="1:6" s="11" customFormat="1" ht="10" customHeight="1" thickBot="1">
      <c r="B4" s="44"/>
      <c r="C4" s="12"/>
      <c r="D4" s="12"/>
    </row>
    <row r="5" spans="1:6" s="11" customFormat="1" ht="20.149999999999999" customHeight="1" thickBot="1">
      <c r="B5" s="2"/>
      <c r="C5" s="46" t="s">
        <v>20</v>
      </c>
      <c r="D5" s="46">
        <v>2019</v>
      </c>
      <c r="E5" s="46">
        <f>D5+1</f>
        <v>2020</v>
      </c>
      <c r="F5" s="46">
        <f>E5+1</f>
        <v>2021</v>
      </c>
    </row>
    <row r="6" spans="1:6" s="11" customFormat="1" ht="20.149999999999999" customHeight="1" thickBot="1">
      <c r="B6" s="3" t="s">
        <v>138</v>
      </c>
      <c r="C6" s="2"/>
      <c r="D6" s="55">
        <v>95.506025064267348</v>
      </c>
      <c r="E6" s="55">
        <v>118.8</v>
      </c>
      <c r="F6" s="55">
        <v>117.41</v>
      </c>
    </row>
    <row r="7" spans="1:6" s="11" customFormat="1" ht="20.149999999999999" customHeight="1" thickBot="1">
      <c r="B7" s="4" t="s">
        <v>139</v>
      </c>
      <c r="C7" s="5"/>
      <c r="D7" s="56">
        <v>-1.928790724266662</v>
      </c>
      <c r="E7" s="56">
        <v>23.293974935732649</v>
      </c>
      <c r="F7" s="56">
        <v>-1.3900000000000006</v>
      </c>
    </row>
    <row r="8" spans="1:6" s="11" customFormat="1" ht="20.149999999999999" customHeight="1">
      <c r="B8" s="263" t="s">
        <v>140</v>
      </c>
      <c r="C8" s="264"/>
      <c r="D8" s="264"/>
      <c r="E8" s="264"/>
      <c r="F8" s="264"/>
    </row>
    <row r="9" spans="1:6" s="11" customFormat="1" ht="20.149999999999999" customHeight="1" thickBot="1">
      <c r="B9" s="3" t="s">
        <v>141</v>
      </c>
      <c r="C9" s="2"/>
      <c r="D9" s="55">
        <v>0.58370822622107987</v>
      </c>
      <c r="E9" s="55">
        <v>8.975936312647006</v>
      </c>
      <c r="F9" s="55">
        <v>5.501265616069241</v>
      </c>
    </row>
    <row r="10" spans="1:6" s="11" customFormat="1" ht="20.149999999999999" customHeight="1" thickBot="1">
      <c r="B10" s="4" t="s">
        <v>142</v>
      </c>
      <c r="C10" s="5" t="s">
        <v>13</v>
      </c>
      <c r="D10" s="56">
        <v>2.277393958868895</v>
      </c>
      <c r="E10" s="56">
        <v>2.3462999819070021</v>
      </c>
      <c r="F10" s="56">
        <v>2.1845349881603657</v>
      </c>
    </row>
    <row r="11" spans="1:6" s="11" customFormat="1" ht="20.149999999999999" customHeight="1" thickBot="1">
      <c r="B11" s="3" t="s">
        <v>143</v>
      </c>
      <c r="C11" s="2"/>
      <c r="D11" s="55">
        <v>-1.6151992287917729</v>
      </c>
      <c r="E11" s="55">
        <v>-0.11443821241179025</v>
      </c>
      <c r="F11" s="55">
        <v>2.5444598677227046</v>
      </c>
    </row>
    <row r="12" spans="1:6" s="11" customFormat="1" ht="20.149999999999999" customHeight="1" thickBot="1">
      <c r="B12" s="4" t="s">
        <v>120</v>
      </c>
      <c r="C12" s="5"/>
      <c r="D12" s="56">
        <v>2.3845552752681352</v>
      </c>
      <c r="E12" s="56">
        <v>1.9756998666920587</v>
      </c>
      <c r="F12" s="56">
        <v>1.8604489443965397</v>
      </c>
    </row>
    <row r="13" spans="1:6" s="11" customFormat="1" ht="16" customHeight="1" thickTop="1">
      <c r="B13" s="52" t="s">
        <v>144</v>
      </c>
      <c r="C13" s="52"/>
      <c r="D13" s="52"/>
      <c r="E13" s="52"/>
      <c r="F13" s="52"/>
    </row>
    <row r="14" spans="1:6" s="11" customFormat="1" ht="16" customHeight="1">
      <c r="B14" s="267" t="s">
        <v>165</v>
      </c>
      <c r="C14" s="268"/>
      <c r="D14" s="268"/>
      <c r="E14" s="29"/>
      <c r="F14" s="29"/>
    </row>
    <row r="15" spans="1:6" ht="20.149999999999999" customHeight="1"/>
    <row r="16" spans="1:6" ht="20.149999999999999" customHeight="1"/>
  </sheetData>
  <mergeCells count="4">
    <mergeCell ref="B2:F2"/>
    <mergeCell ref="B3:F3"/>
    <mergeCell ref="B8:F8"/>
    <mergeCell ref="B14:D14"/>
  </mergeCells>
  <hyperlinks>
    <hyperlink ref="A1" location="Indice!B8" display="&lt;&lt;"/>
  </hyperlinks>
  <pageMargins left="0.70866141732283472" right="0.70866141732283472" top="0.74803149606299213" bottom="0.74803149606299213"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30"/>
  <sheetViews>
    <sheetView showGridLines="0" zoomScaleNormal="100" workbookViewId="0">
      <selection activeCell="B2" sqref="B2:E23"/>
    </sheetView>
  </sheetViews>
  <sheetFormatPr baseColWidth="10" defaultColWidth="11.453125" defaultRowHeight="14"/>
  <cols>
    <col min="1" max="1" width="2.7265625" style="11" customWidth="1"/>
    <col min="2" max="2" width="39.7265625" style="13" customWidth="1"/>
    <col min="3" max="3" width="12.54296875" style="13" customWidth="1"/>
    <col min="4" max="5" width="15" style="13" customWidth="1"/>
    <col min="6" max="6" width="16" style="13" customWidth="1"/>
    <col min="7" max="16384" width="11.453125" style="1"/>
  </cols>
  <sheetData>
    <row r="1" spans="1:6" ht="14.5">
      <c r="A1" s="260" t="s">
        <v>795</v>
      </c>
    </row>
    <row r="2" spans="1:6" ht="22.9" customHeight="1">
      <c r="B2" s="261" t="s">
        <v>595</v>
      </c>
      <c r="C2" s="261"/>
      <c r="D2" s="261"/>
      <c r="E2" s="261"/>
      <c r="F2" s="261"/>
    </row>
    <row r="3" spans="1:6" ht="14.5" thickBot="1">
      <c r="B3" s="298" t="s">
        <v>48</v>
      </c>
      <c r="C3" s="298"/>
      <c r="D3" s="298"/>
      <c r="E3" s="298"/>
      <c r="F3" s="298"/>
    </row>
    <row r="4" spans="1:6" ht="24" customHeight="1" thickBot="1">
      <c r="B4" s="2"/>
      <c r="C4" s="80" t="s">
        <v>20</v>
      </c>
      <c r="D4" s="80">
        <v>2019</v>
      </c>
      <c r="E4" s="80">
        <v>2020</v>
      </c>
      <c r="F4" s="80">
        <v>2021</v>
      </c>
    </row>
    <row r="5" spans="1:6" ht="20.149999999999999" customHeight="1" thickBot="1">
      <c r="B5" s="3" t="s">
        <v>34</v>
      </c>
      <c r="C5" s="2" t="s">
        <v>21</v>
      </c>
      <c r="D5" s="22">
        <v>39.188220814735551</v>
      </c>
      <c r="E5" s="22">
        <v>41.650812089104086</v>
      </c>
      <c r="F5" s="22">
        <v>40.322274454610529</v>
      </c>
    </row>
    <row r="6" spans="1:6" s="11" customFormat="1" ht="20.149999999999999" customHeight="1">
      <c r="B6" s="26" t="s">
        <v>35</v>
      </c>
      <c r="C6" s="26"/>
      <c r="D6" s="27"/>
      <c r="E6" s="27"/>
      <c r="F6" s="27"/>
    </row>
    <row r="7" spans="1:6" ht="20.149999999999999" customHeight="1" thickBot="1">
      <c r="B7" s="4" t="s">
        <v>36</v>
      </c>
      <c r="C7" s="5" t="s">
        <v>22</v>
      </c>
      <c r="D7" s="23">
        <v>11.475274186758702</v>
      </c>
      <c r="E7" s="23">
        <v>11.52548628997457</v>
      </c>
      <c r="F7" s="23">
        <v>11.954087355625234</v>
      </c>
    </row>
    <row r="8" spans="1:6" ht="20.149999999999999" customHeight="1" thickBot="1">
      <c r="B8" s="3" t="s">
        <v>37</v>
      </c>
      <c r="C8" s="2" t="s">
        <v>23</v>
      </c>
      <c r="D8" s="22">
        <v>10.37595640004756</v>
      </c>
      <c r="E8" s="22">
        <v>11.274074757612686</v>
      </c>
      <c r="F8" s="22">
        <v>11.227966670856441</v>
      </c>
    </row>
    <row r="9" spans="1:6" ht="20.149999999999999" customHeight="1" thickBot="1">
      <c r="B9" s="4" t="s">
        <v>38</v>
      </c>
      <c r="C9" s="5" t="s">
        <v>24</v>
      </c>
      <c r="D9" s="23">
        <v>0.44064294505339141</v>
      </c>
      <c r="E9" s="23">
        <v>0.49775683737138793</v>
      </c>
      <c r="F9" s="23">
        <v>0.45340696756112786</v>
      </c>
    </row>
    <row r="10" spans="1:6" ht="20.149999999999999" customHeight="1" thickBot="1">
      <c r="B10" s="3" t="s">
        <v>39</v>
      </c>
      <c r="C10" s="2" t="s">
        <v>25</v>
      </c>
      <c r="D10" s="22">
        <v>12.907343674182902</v>
      </c>
      <c r="E10" s="22">
        <v>14.17069024633626</v>
      </c>
      <c r="F10" s="22">
        <v>12.964679474750767</v>
      </c>
    </row>
    <row r="11" spans="1:6" ht="20.149999999999999" customHeight="1" thickBot="1">
      <c r="B11" s="4" t="s">
        <v>40</v>
      </c>
      <c r="C11" s="5" t="s">
        <v>26</v>
      </c>
      <c r="D11" s="23">
        <v>0.70639442403910124</v>
      </c>
      <c r="E11" s="23">
        <v>0.70416169684256424</v>
      </c>
      <c r="F11" s="23">
        <v>0.63510175224847387</v>
      </c>
    </row>
    <row r="12" spans="1:6" ht="20.149999999999999" customHeight="1" thickBot="1">
      <c r="B12" s="3" t="s">
        <v>56</v>
      </c>
      <c r="C12" s="2"/>
      <c r="D12" s="22">
        <v>3.2826091846538938</v>
      </c>
      <c r="E12" s="22">
        <v>3.4786422609666205</v>
      </c>
      <c r="F12" s="22">
        <v>3.0870322335684861</v>
      </c>
    </row>
    <row r="13" spans="1:6" s="84" customFormat="1" ht="26.25" customHeight="1" thickBot="1">
      <c r="A13" s="11"/>
      <c r="B13" s="81" t="s">
        <v>392</v>
      </c>
      <c r="C13" s="82"/>
      <c r="D13" s="83">
        <v>35.414035662755907</v>
      </c>
      <c r="E13" s="83">
        <v>37.722495587406449</v>
      </c>
      <c r="F13" s="83">
        <v>36.829824207268175</v>
      </c>
    </row>
    <row r="14" spans="1:6" ht="20.149999999999999" customHeight="1" thickBot="1">
      <c r="B14" s="3" t="s">
        <v>55</v>
      </c>
      <c r="C14" s="2" t="s">
        <v>27</v>
      </c>
      <c r="D14" s="22">
        <v>42.051154749624835</v>
      </c>
      <c r="E14" s="22">
        <v>52.973468348292286</v>
      </c>
      <c r="F14" s="22">
        <v>48.007902231054587</v>
      </c>
    </row>
    <row r="15" spans="1:6" s="11" customFormat="1" ht="20.149999999999999" customHeight="1">
      <c r="B15" s="26" t="s">
        <v>35</v>
      </c>
      <c r="C15" s="26"/>
      <c r="D15" s="27"/>
      <c r="E15" s="85"/>
      <c r="F15" s="27"/>
    </row>
    <row r="16" spans="1:6" ht="20.149999999999999" customHeight="1" thickBot="1">
      <c r="B16" s="3" t="s">
        <v>41</v>
      </c>
      <c r="C16" s="2" t="s">
        <v>28</v>
      </c>
      <c r="D16" s="22">
        <v>10.802219201588725</v>
      </c>
      <c r="E16" s="22">
        <v>12.857542210268342</v>
      </c>
      <c r="F16" s="22">
        <v>11.954332308065839</v>
      </c>
    </row>
    <row r="17" spans="1:6" ht="20.149999999999999" customHeight="1" thickBot="1">
      <c r="B17" s="4" t="s">
        <v>42</v>
      </c>
      <c r="C17" s="5" t="s">
        <v>29</v>
      </c>
      <c r="D17" s="23">
        <v>5.1400577776492398</v>
      </c>
      <c r="E17" s="23">
        <v>6.4236144094362109</v>
      </c>
      <c r="F17" s="23">
        <v>6.0934369125070864</v>
      </c>
    </row>
    <row r="18" spans="1:6" ht="20.149999999999999" customHeight="1" thickBot="1">
      <c r="B18" s="3" t="s">
        <v>43</v>
      </c>
      <c r="C18" s="2" t="s">
        <v>30</v>
      </c>
      <c r="D18" s="22">
        <v>18.449001102209884</v>
      </c>
      <c r="E18" s="22">
        <v>24.162104800340884</v>
      </c>
      <c r="F18" s="22">
        <v>21.449587064891183</v>
      </c>
    </row>
    <row r="19" spans="1:6" s="86" customFormat="1" ht="20.149999999999999" customHeight="1" thickBot="1">
      <c r="A19" s="11"/>
      <c r="B19" s="81" t="s">
        <v>58</v>
      </c>
      <c r="C19" s="82"/>
      <c r="D19" s="83">
        <v>1.5150565726092813</v>
      </c>
      <c r="E19" s="83">
        <v>3.6671343880133058</v>
      </c>
      <c r="F19" s="83">
        <v>1.8</v>
      </c>
    </row>
    <row r="20" spans="1:6" ht="20.149999999999999" customHeight="1" thickBot="1">
      <c r="B20" s="3" t="s">
        <v>44</v>
      </c>
      <c r="C20" s="2" t="s">
        <v>13</v>
      </c>
      <c r="D20" s="22">
        <v>2.2774451867490595</v>
      </c>
      <c r="E20" s="22">
        <v>2.3463870109168155</v>
      </c>
      <c r="F20" s="22">
        <v>2.1844858653215224</v>
      </c>
    </row>
    <row r="21" spans="1:6" ht="20.149999999999999" customHeight="1" thickBot="1">
      <c r="B21" s="4" t="s">
        <v>45</v>
      </c>
      <c r="C21" s="5" t="s">
        <v>31</v>
      </c>
      <c r="D21" s="23">
        <v>1.0060476938748624</v>
      </c>
      <c r="E21" s="23">
        <v>1.9820709832733077</v>
      </c>
      <c r="F21" s="23">
        <v>1.4471790190984029</v>
      </c>
    </row>
    <row r="22" spans="1:6" ht="20.149999999999999" customHeight="1" thickBot="1">
      <c r="B22" s="3" t="s">
        <v>46</v>
      </c>
      <c r="C22" s="2" t="s">
        <v>32</v>
      </c>
      <c r="D22" s="22">
        <v>2.098777928809453</v>
      </c>
      <c r="E22" s="22">
        <v>2.5332041445358477</v>
      </c>
      <c r="F22" s="22">
        <v>2.2408249266608307</v>
      </c>
    </row>
    <row r="23" spans="1:6" ht="20.149999999999999" customHeight="1" thickBot="1">
      <c r="B23" s="4" t="s">
        <v>47</v>
      </c>
      <c r="C23" s="5" t="s">
        <v>33</v>
      </c>
      <c r="D23" s="23">
        <v>0.67040389725989991</v>
      </c>
      <c r="E23" s="23">
        <v>0.72374676462579124</v>
      </c>
      <c r="F23" s="23">
        <v>0.711015284264776</v>
      </c>
    </row>
    <row r="24" spans="1:6" ht="20.149999999999999" customHeight="1" thickBot="1">
      <c r="B24" s="3" t="s">
        <v>57</v>
      </c>
      <c r="C24" s="2"/>
      <c r="D24" s="22">
        <v>1.6072019614837185</v>
      </c>
      <c r="E24" s="22">
        <v>1.9447980248950769</v>
      </c>
      <c r="F24" s="22">
        <v>1.927040850244945</v>
      </c>
    </row>
    <row r="25" spans="1:6" ht="14.5" thickTop="1">
      <c r="B25" s="52" t="s">
        <v>164</v>
      </c>
      <c r="C25" s="52"/>
      <c r="D25" s="52"/>
      <c r="E25" s="52"/>
      <c r="F25" s="52"/>
    </row>
    <row r="26" spans="1:6">
      <c r="B26" s="28"/>
      <c r="C26" s="29"/>
      <c r="D26" s="29"/>
      <c r="E26" s="29"/>
      <c r="F26" s="29"/>
    </row>
    <row r="27" spans="1:6">
      <c r="D27" s="20"/>
      <c r="E27" s="20"/>
      <c r="F27" s="20"/>
    </row>
    <row r="28" spans="1:6">
      <c r="D28" s="21"/>
      <c r="E28" s="21"/>
      <c r="F28" s="21"/>
    </row>
    <row r="29" spans="1:6">
      <c r="B29" s="87"/>
      <c r="C29" s="87"/>
      <c r="D29" s="88"/>
      <c r="E29" s="88"/>
      <c r="F29" s="88"/>
    </row>
    <row r="30" spans="1:6">
      <c r="D30" s="19"/>
      <c r="E30" s="19"/>
      <c r="F30" s="19"/>
    </row>
  </sheetData>
  <mergeCells count="2">
    <mergeCell ref="B2:F2"/>
    <mergeCell ref="B3:F3"/>
  </mergeCells>
  <hyperlinks>
    <hyperlink ref="A1" location="Indice!B8" display="&lt;&lt;"/>
  </hyperlinks>
  <pageMargins left="0.70866141732283472" right="0.70866141732283472" top="0.74803149606299213" bottom="0.74803149606299213" header="0.31496062992125984" footer="0.31496062992125984"/>
  <pageSetup paperSize="9" scale="88"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20"/>
  <sheetViews>
    <sheetView showGridLines="0" workbookViewId="0">
      <selection activeCell="B2" sqref="B2:E23"/>
    </sheetView>
  </sheetViews>
  <sheetFormatPr baseColWidth="10" defaultColWidth="9.1796875" defaultRowHeight="14.5"/>
  <cols>
    <col min="1" max="1" width="2.7265625" style="11" customWidth="1"/>
    <col min="2" max="2" width="16.54296875" customWidth="1"/>
    <col min="3" max="3" width="15.453125" customWidth="1"/>
    <col min="4" max="4" width="20.1796875" customWidth="1"/>
    <col min="6" max="6" width="9" customWidth="1"/>
    <col min="7" max="7" width="33.26953125" customWidth="1"/>
  </cols>
  <sheetData>
    <row r="1" spans="1:7" ht="41.25" customHeight="1" thickBot="1">
      <c r="A1" s="260" t="s">
        <v>795</v>
      </c>
      <c r="B1" s="294" t="s">
        <v>707</v>
      </c>
      <c r="C1" s="294"/>
      <c r="D1" s="294"/>
      <c r="E1" s="294"/>
      <c r="F1" s="294"/>
      <c r="G1" s="294"/>
    </row>
    <row r="2" spans="1:7" ht="26.5" customHeight="1" thickBot="1">
      <c r="B2" s="304" t="s">
        <v>703</v>
      </c>
      <c r="C2" s="304"/>
      <c r="D2" s="304"/>
      <c r="E2" s="304"/>
      <c r="F2" s="304"/>
      <c r="G2" s="304"/>
    </row>
    <row r="3" spans="1:7" ht="15" thickBot="1">
      <c r="B3" s="306" t="s">
        <v>689</v>
      </c>
      <c r="C3" s="306"/>
      <c r="D3" s="307"/>
      <c r="E3" s="224">
        <v>2020</v>
      </c>
      <c r="F3" s="224">
        <v>2021</v>
      </c>
      <c r="G3" s="224" t="s">
        <v>688</v>
      </c>
    </row>
    <row r="4" spans="1:7" s="222" customFormat="1" ht="30" customHeight="1" thickBot="1">
      <c r="A4" s="11"/>
      <c r="B4" s="301" t="s">
        <v>702</v>
      </c>
      <c r="C4" s="302"/>
      <c r="D4" s="303"/>
      <c r="E4" s="95"/>
      <c r="F4" s="225">
        <f>6368+795</f>
        <v>7163</v>
      </c>
      <c r="G4" s="95"/>
    </row>
    <row r="5" spans="1:7" s="223" customFormat="1" ht="31.5" customHeight="1" thickBot="1">
      <c r="A5" s="11"/>
      <c r="B5" s="301" t="s">
        <v>701</v>
      </c>
      <c r="C5" s="302"/>
      <c r="D5" s="303"/>
      <c r="E5" s="95"/>
      <c r="F5" s="225">
        <f>F9</f>
        <v>27436.3688</v>
      </c>
      <c r="G5" s="95"/>
    </row>
    <row r="6" spans="1:7" s="222" customFormat="1" ht="30" customHeight="1" thickBot="1">
      <c r="A6" s="11"/>
      <c r="B6" s="301" t="s">
        <v>700</v>
      </c>
      <c r="C6" s="302"/>
      <c r="D6" s="303"/>
      <c r="E6" s="95"/>
      <c r="F6" s="225">
        <v>0</v>
      </c>
      <c r="G6" s="95"/>
    </row>
    <row r="7" spans="1:7" ht="33" customHeight="1" thickBot="1">
      <c r="B7" s="304" t="s">
        <v>699</v>
      </c>
      <c r="C7" s="304"/>
      <c r="D7" s="304"/>
      <c r="E7" s="304"/>
      <c r="F7" s="304"/>
      <c r="G7" s="304"/>
    </row>
    <row r="8" spans="1:7" ht="15" thickBot="1">
      <c r="B8" s="306" t="s">
        <v>689</v>
      </c>
      <c r="C8" s="306"/>
      <c r="D8" s="307"/>
      <c r="E8" s="224">
        <v>2020</v>
      </c>
      <c r="F8" s="224">
        <v>2021</v>
      </c>
      <c r="G8" s="224" t="s">
        <v>688</v>
      </c>
    </row>
    <row r="9" spans="1:7" s="222" customFormat="1" ht="30" customHeight="1" thickBot="1">
      <c r="A9" s="11"/>
      <c r="B9" s="301" t="s">
        <v>698</v>
      </c>
      <c r="C9" s="302"/>
      <c r="D9" s="303"/>
      <c r="E9" s="95"/>
      <c r="F9" s="225">
        <f>SUM(F10:F17)</f>
        <v>27436.3688</v>
      </c>
      <c r="G9" s="95"/>
    </row>
    <row r="10" spans="1:7" ht="15" thickBot="1">
      <c r="B10" s="300" t="s">
        <v>697</v>
      </c>
      <c r="C10" s="300"/>
      <c r="D10" s="300"/>
      <c r="E10" s="226"/>
      <c r="F10" s="227">
        <v>4.3310700000000004</v>
      </c>
      <c r="G10" s="226"/>
    </row>
    <row r="11" spans="1:7" ht="15" thickBot="1">
      <c r="B11" s="305" t="s">
        <v>696</v>
      </c>
      <c r="C11" s="305"/>
      <c r="D11" s="305"/>
      <c r="E11" s="226"/>
      <c r="F11" s="227">
        <f>159.51709+1010.8</f>
        <v>1170.31709</v>
      </c>
      <c r="G11" s="226"/>
    </row>
    <row r="12" spans="1:7" ht="15" thickBot="1">
      <c r="B12" s="300" t="s">
        <v>695</v>
      </c>
      <c r="C12" s="300"/>
      <c r="D12" s="300"/>
      <c r="E12" s="226"/>
      <c r="F12" s="227"/>
      <c r="G12" s="226"/>
    </row>
    <row r="13" spans="1:7" ht="15" thickBot="1">
      <c r="B13" s="300" t="s">
        <v>694</v>
      </c>
      <c r="C13" s="300"/>
      <c r="D13" s="300"/>
      <c r="E13" s="226"/>
      <c r="F13" s="227"/>
      <c r="G13" s="226"/>
    </row>
    <row r="14" spans="1:7" ht="15" thickBot="1">
      <c r="B14" s="300" t="s">
        <v>693</v>
      </c>
      <c r="C14" s="300"/>
      <c r="D14" s="300"/>
      <c r="E14" s="226"/>
      <c r="F14" s="227"/>
      <c r="G14" s="226"/>
    </row>
    <row r="15" spans="1:7" s="221" customFormat="1" ht="15" thickBot="1">
      <c r="A15" s="11"/>
      <c r="B15" s="299" t="s">
        <v>692</v>
      </c>
      <c r="C15" s="299"/>
      <c r="D15" s="299"/>
      <c r="E15" s="228"/>
      <c r="F15" s="229">
        <f>719.84+3103.30418</f>
        <v>3823.1441800000002</v>
      </c>
      <c r="G15" s="228"/>
    </row>
    <row r="16" spans="1:7" s="221" customFormat="1" ht="15" thickBot="1">
      <c r="A16" s="11"/>
      <c r="B16" s="299" t="s">
        <v>691</v>
      </c>
      <c r="C16" s="299"/>
      <c r="D16" s="299"/>
      <c r="E16" s="228"/>
      <c r="F16" s="229">
        <f>5114+1677.71405</f>
        <v>6791.7140500000005</v>
      </c>
      <c r="G16" s="228"/>
    </row>
    <row r="17" spans="1:7" s="221" customFormat="1" ht="18" customHeight="1" thickBot="1">
      <c r="A17" s="11"/>
      <c r="B17" s="299" t="s">
        <v>690</v>
      </c>
      <c r="C17" s="299"/>
      <c r="D17" s="299"/>
      <c r="E17" s="228"/>
      <c r="F17" s="229">
        <f>14941.50241+705.36</f>
        <v>15646.86241</v>
      </c>
      <c r="G17" s="228"/>
    </row>
    <row r="18" spans="1:7" ht="15.5" thickTop="1" thickBot="1">
      <c r="B18" s="52"/>
      <c r="C18" s="52"/>
      <c r="D18" s="52"/>
      <c r="E18" s="52"/>
      <c r="F18" s="52"/>
      <c r="G18" s="52"/>
    </row>
    <row r="19" spans="1:7" ht="15" thickBot="1">
      <c r="B19" s="254"/>
      <c r="C19" s="254"/>
      <c r="D19" s="254"/>
      <c r="E19" s="226"/>
      <c r="F19" s="227"/>
      <c r="G19" s="226"/>
    </row>
    <row r="20" spans="1:7" ht="15" thickBot="1">
      <c r="B20" s="254"/>
      <c r="C20" s="254"/>
      <c r="D20" s="254"/>
      <c r="E20" s="226"/>
      <c r="F20" s="227"/>
      <c r="G20" s="226"/>
    </row>
  </sheetData>
  <mergeCells count="17">
    <mergeCell ref="B3:D3"/>
    <mergeCell ref="B1:G1"/>
    <mergeCell ref="B2:G2"/>
    <mergeCell ref="B16:D16"/>
    <mergeCell ref="B15:D15"/>
    <mergeCell ref="B8:D8"/>
    <mergeCell ref="B12:D12"/>
    <mergeCell ref="B14:D14"/>
    <mergeCell ref="B17:D17"/>
    <mergeCell ref="B13:D13"/>
    <mergeCell ref="B4:D4"/>
    <mergeCell ref="B6:D6"/>
    <mergeCell ref="B7:G7"/>
    <mergeCell ref="B9:D9"/>
    <mergeCell ref="B10:D10"/>
    <mergeCell ref="B11:D11"/>
    <mergeCell ref="B5:D5"/>
  </mergeCells>
  <hyperlinks>
    <hyperlink ref="A1" location="Indice!B8" display="&lt;&lt;"/>
  </hyperlinks>
  <pageMargins left="0.7" right="0.7" top="0.75" bottom="0.75" header="0.3" footer="0.3"/>
  <pageSetup paperSize="9" scale="84" orientation="portrait" verticalDpi="9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I14"/>
  <sheetViews>
    <sheetView showGridLines="0" zoomScaleNormal="100" workbookViewId="0">
      <selection activeCell="B2" sqref="B2:E23"/>
    </sheetView>
  </sheetViews>
  <sheetFormatPr baseColWidth="10" defaultColWidth="11.453125" defaultRowHeight="14"/>
  <cols>
    <col min="1" max="1" width="2.7265625" style="11" customWidth="1"/>
    <col min="2" max="2" width="22.26953125" style="13" customWidth="1"/>
    <col min="3" max="4" width="15" style="13" customWidth="1"/>
    <col min="5" max="6" width="16" style="13" customWidth="1"/>
    <col min="7" max="16384" width="11.453125" style="1"/>
  </cols>
  <sheetData>
    <row r="1" spans="1:9" ht="14.5">
      <c r="A1" s="260" t="s">
        <v>795</v>
      </c>
    </row>
    <row r="2" spans="1:9" ht="28.15" customHeight="1">
      <c r="B2" s="261" t="s">
        <v>596</v>
      </c>
      <c r="C2" s="261"/>
      <c r="D2" s="261"/>
      <c r="E2" s="261"/>
      <c r="F2" s="261"/>
    </row>
    <row r="3" spans="1:9" ht="27" customHeight="1" thickBot="1">
      <c r="B3" s="298" t="s">
        <v>48</v>
      </c>
      <c r="C3" s="298"/>
      <c r="D3" s="298"/>
      <c r="E3" s="298"/>
      <c r="F3" s="298"/>
    </row>
    <row r="4" spans="1:9" ht="31.5" customHeight="1" thickBot="1">
      <c r="B4" s="2"/>
      <c r="C4" s="308">
        <v>2020</v>
      </c>
      <c r="D4" s="309"/>
      <c r="E4" s="310">
        <f>C4+1</f>
        <v>2021</v>
      </c>
      <c r="F4" s="309"/>
    </row>
    <row r="5" spans="1:9" ht="38.25" customHeight="1" thickBot="1">
      <c r="B5" s="2"/>
      <c r="C5" s="38" t="s">
        <v>123</v>
      </c>
      <c r="D5" s="38" t="s">
        <v>124</v>
      </c>
      <c r="E5" s="38" t="s">
        <v>123</v>
      </c>
      <c r="F5" s="38" t="s">
        <v>124</v>
      </c>
    </row>
    <row r="6" spans="1:9" ht="20.149999999999999" customHeight="1" thickBot="1">
      <c r="B6" s="4" t="s">
        <v>125</v>
      </c>
      <c r="C6" s="39">
        <v>0.41649999999999998</v>
      </c>
      <c r="D6" s="39">
        <v>0.39600000000000002</v>
      </c>
      <c r="E6" s="39">
        <v>0.4032</v>
      </c>
      <c r="F6" s="39">
        <v>0.38900000000000001</v>
      </c>
      <c r="G6" s="78"/>
      <c r="H6" s="78"/>
      <c r="I6" s="78"/>
    </row>
    <row r="7" spans="1:9" s="11" customFormat="1" ht="20.149999999999999" customHeight="1">
      <c r="B7" s="40" t="s">
        <v>126</v>
      </c>
      <c r="C7" s="41">
        <v>0.52969999999999995</v>
      </c>
      <c r="D7" s="41">
        <v>0.497</v>
      </c>
      <c r="E7" s="41">
        <v>0.48010000000000003</v>
      </c>
      <c r="F7" s="41">
        <v>0.45600000000000002</v>
      </c>
      <c r="G7" s="78"/>
      <c r="H7" s="78"/>
      <c r="I7" s="78"/>
    </row>
    <row r="8" spans="1:9" ht="20.149999999999999" customHeight="1" thickBot="1">
      <c r="B8" s="4" t="s">
        <v>127</v>
      </c>
      <c r="C8" s="39">
        <v>-0.113226562591882</v>
      </c>
      <c r="D8" s="39">
        <v>0.10100000000000001</v>
      </c>
      <c r="E8" s="42">
        <v>-7.6856277764440595E-2</v>
      </c>
      <c r="F8" s="42">
        <v>6.7000000000000004E-2</v>
      </c>
    </row>
    <row r="9" spans="1:9" ht="14.5" thickTop="1">
      <c r="B9" s="311" t="s">
        <v>391</v>
      </c>
      <c r="C9" s="312"/>
      <c r="D9" s="312"/>
      <c r="E9" s="43"/>
      <c r="F9" s="1"/>
    </row>
    <row r="10" spans="1:9">
      <c r="B10" s="28"/>
      <c r="C10" s="77"/>
      <c r="D10" s="77"/>
      <c r="E10" s="29"/>
      <c r="F10" s="77"/>
    </row>
    <row r="11" spans="1:9">
      <c r="C11" s="79"/>
      <c r="D11" s="79"/>
      <c r="E11" s="79"/>
      <c r="F11" s="79"/>
    </row>
    <row r="12" spans="1:9">
      <c r="C12" s="21"/>
      <c r="D12" s="21"/>
      <c r="E12" s="21"/>
      <c r="F12" s="21"/>
    </row>
    <row r="13" spans="1:9">
      <c r="C13" s="20"/>
      <c r="D13" s="20"/>
      <c r="E13" s="20"/>
      <c r="F13" s="20"/>
    </row>
    <row r="14" spans="1:9">
      <c r="C14" s="19"/>
      <c r="D14" s="19"/>
      <c r="E14" s="19"/>
      <c r="F14" s="19"/>
    </row>
  </sheetData>
  <mergeCells count="5">
    <mergeCell ref="B2:F2"/>
    <mergeCell ref="C4:D4"/>
    <mergeCell ref="E4:F4"/>
    <mergeCell ref="B9:D9"/>
    <mergeCell ref="B3:F3"/>
  </mergeCells>
  <hyperlinks>
    <hyperlink ref="A1" location="Indice!B8" display="&lt;&lt;"/>
  </hyperlinks>
  <pageMargins left="0.7" right="0.7" top="0.75" bottom="0.75" header="0.3" footer="0.3"/>
  <pageSetup paperSize="9" scale="76"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H29"/>
  <sheetViews>
    <sheetView showGridLines="0" zoomScaleNormal="100" workbookViewId="0">
      <selection activeCell="B2" sqref="B2:E23"/>
    </sheetView>
  </sheetViews>
  <sheetFormatPr baseColWidth="10" defaultColWidth="11.453125" defaultRowHeight="13.5"/>
  <cols>
    <col min="1" max="1" width="2.7265625" style="11" customWidth="1"/>
    <col min="2" max="2" width="35.7265625" style="13" customWidth="1"/>
    <col min="3" max="3" width="7.453125" style="13" customWidth="1"/>
    <col min="4" max="6" width="10.7265625" style="13" customWidth="1"/>
    <col min="7" max="7" width="6.81640625" style="18" customWidth="1"/>
    <col min="8" max="8" width="8.7265625" style="18" customWidth="1"/>
    <col min="9" max="16384" width="11.453125" style="13"/>
  </cols>
  <sheetData>
    <row r="1" spans="1:6" ht="20.149999999999999" customHeight="1">
      <c r="A1" s="260" t="s">
        <v>795</v>
      </c>
    </row>
    <row r="2" spans="1:6" s="15" customFormat="1" ht="29.25" customHeight="1">
      <c r="A2" s="11"/>
      <c r="B2" s="313" t="s">
        <v>597</v>
      </c>
      <c r="C2" s="313"/>
      <c r="D2" s="313"/>
      <c r="E2" s="313"/>
      <c r="F2" s="313"/>
    </row>
    <row r="3" spans="1:6">
      <c r="B3" s="298" t="s">
        <v>48</v>
      </c>
      <c r="C3" s="298"/>
      <c r="D3" s="298"/>
      <c r="E3" s="298"/>
      <c r="F3" s="298"/>
    </row>
    <row r="4" spans="1:6" ht="14" thickBot="1">
      <c r="B4" s="230"/>
      <c r="C4" s="230"/>
      <c r="D4" s="230"/>
      <c r="E4" s="230"/>
      <c r="F4" s="230"/>
    </row>
    <row r="5" spans="1:6" ht="24.75" customHeight="1" thickBot="1">
      <c r="B5" s="2"/>
      <c r="C5" s="231" t="s">
        <v>6</v>
      </c>
      <c r="D5" s="231">
        <v>2019</v>
      </c>
      <c r="E5" s="231">
        <f>D5+1</f>
        <v>2020</v>
      </c>
      <c r="F5" s="231">
        <f>E5+1</f>
        <v>2021</v>
      </c>
    </row>
    <row r="6" spans="1:6" ht="13.9" customHeight="1">
      <c r="B6" s="314" t="s">
        <v>7</v>
      </c>
      <c r="C6" s="315"/>
      <c r="D6" s="315"/>
      <c r="E6" s="315"/>
      <c r="F6" s="315"/>
    </row>
    <row r="7" spans="1:6" ht="14" thickBot="1">
      <c r="B7" s="3" t="s">
        <v>119</v>
      </c>
      <c r="C7" s="2" t="s">
        <v>8</v>
      </c>
      <c r="D7" s="22">
        <v>-2.8611021850899747</v>
      </c>
      <c r="E7" s="22">
        <v>-11.322236294554006</v>
      </c>
      <c r="F7" s="22">
        <v>-7.6858006042296072</v>
      </c>
    </row>
    <row r="8" spans="1:6" ht="14" hidden="1" thickBot="1">
      <c r="B8" s="4" t="s">
        <v>118</v>
      </c>
      <c r="C8" s="5" t="s">
        <v>9</v>
      </c>
      <c r="D8" s="23"/>
      <c r="E8" s="23"/>
      <c r="F8" s="23"/>
    </row>
    <row r="9" spans="1:6" ht="14" hidden="1" thickBot="1">
      <c r="B9" s="3" t="s">
        <v>117</v>
      </c>
      <c r="C9" s="2" t="s">
        <v>10</v>
      </c>
      <c r="D9" s="22"/>
      <c r="E9" s="22"/>
      <c r="F9" s="22"/>
    </row>
    <row r="10" spans="1:6" ht="14" hidden="1" thickBot="1">
      <c r="B10" s="4" t="s">
        <v>116</v>
      </c>
      <c r="C10" s="5" t="s">
        <v>11</v>
      </c>
      <c r="D10" s="23"/>
      <c r="E10" s="23"/>
      <c r="F10" s="23"/>
    </row>
    <row r="11" spans="1:6" ht="13.9" hidden="1" customHeight="1" thickBot="1">
      <c r="B11" s="3" t="s">
        <v>115</v>
      </c>
      <c r="C11" s="2" t="s">
        <v>12</v>
      </c>
      <c r="D11" s="22"/>
      <c r="E11" s="22"/>
      <c r="F11" s="22"/>
    </row>
    <row r="12" spans="1:6" ht="13.9" customHeight="1">
      <c r="B12" s="314" t="s">
        <v>114</v>
      </c>
      <c r="C12" s="315"/>
      <c r="D12" s="315"/>
      <c r="E12" s="315"/>
      <c r="F12" s="315"/>
    </row>
    <row r="13" spans="1:6" ht="14" thickBot="1">
      <c r="B13" s="3" t="s">
        <v>113</v>
      </c>
      <c r="C13" s="2" t="s">
        <v>13</v>
      </c>
      <c r="D13" s="22">
        <v>2.277393958868895</v>
      </c>
      <c r="E13" s="22">
        <v>2.3462999819070021</v>
      </c>
      <c r="F13" s="22">
        <v>2.1845349881603657</v>
      </c>
    </row>
    <row r="14" spans="1:6" ht="14" thickBot="1">
      <c r="B14" s="4" t="s">
        <v>112</v>
      </c>
      <c r="C14" s="5"/>
      <c r="D14" s="23">
        <v>0.58370822622107987</v>
      </c>
      <c r="E14" s="23">
        <v>8.975936312647006</v>
      </c>
      <c r="F14" s="23">
        <v>5.501265616069241</v>
      </c>
    </row>
    <row r="15" spans="1:6" ht="14" thickBot="1">
      <c r="B15" s="3" t="s">
        <v>111</v>
      </c>
      <c r="C15" s="2"/>
      <c r="D15" s="22">
        <v>-0.19794344473007711</v>
      </c>
      <c r="E15" s="22">
        <v>-4.9755744526868102E-2</v>
      </c>
      <c r="F15" s="22">
        <v>-0.19514983261206825</v>
      </c>
    </row>
    <row r="16" spans="1:6" ht="14" thickBot="1">
      <c r="B16" s="4" t="s">
        <v>14</v>
      </c>
      <c r="C16" s="5"/>
      <c r="D16" s="23">
        <v>0</v>
      </c>
      <c r="E16" s="23">
        <v>0</v>
      </c>
      <c r="F16" s="23">
        <v>0</v>
      </c>
    </row>
    <row r="17" spans="2:6" ht="14" thickBot="1">
      <c r="B17" s="3" t="s">
        <v>110</v>
      </c>
      <c r="C17" s="2"/>
      <c r="D17" s="22">
        <v>1.9501052727461055</v>
      </c>
      <c r="E17" s="22">
        <v>-11.200358642983732</v>
      </c>
      <c r="F17" s="22">
        <v>9.8487867584346134</v>
      </c>
    </row>
    <row r="18" spans="2:6" ht="14" thickBot="1">
      <c r="B18" s="4" t="s">
        <v>109</v>
      </c>
      <c r="C18" s="5"/>
      <c r="D18" s="23">
        <v>1.5192805263489539</v>
      </c>
      <c r="E18" s="23">
        <v>0.7510138058349547</v>
      </c>
      <c r="F18" s="23">
        <v>1.2704443396438947</v>
      </c>
    </row>
    <row r="19" spans="2:6" ht="14" thickBot="1">
      <c r="B19" s="3" t="s">
        <v>83</v>
      </c>
      <c r="C19" s="2"/>
      <c r="D19" s="22"/>
      <c r="E19" s="22"/>
      <c r="F19" s="22"/>
    </row>
    <row r="20" spans="2:6" ht="14" thickBot="1">
      <c r="B20" s="4" t="s">
        <v>15</v>
      </c>
      <c r="C20" s="5"/>
      <c r="D20" s="23">
        <v>0.82061921581745523</v>
      </c>
      <c r="E20" s="23">
        <v>0.47892003958814655</v>
      </c>
      <c r="F20" s="23">
        <v>0.56871512399055746</v>
      </c>
    </row>
    <row r="21" spans="2:6" ht="14" thickBot="1">
      <c r="B21" s="3" t="s">
        <v>16</v>
      </c>
      <c r="C21" s="2"/>
      <c r="D21" s="22">
        <v>0.54720517036676242</v>
      </c>
      <c r="E21" s="22">
        <v>0.14183865107335158</v>
      </c>
      <c r="F21" s="22">
        <v>0.38516199980884736</v>
      </c>
    </row>
    <row r="22" spans="2:6" ht="14" thickBot="1">
      <c r="B22" s="4" t="s">
        <v>17</v>
      </c>
      <c r="C22" s="5"/>
      <c r="D22" s="23">
        <v>0.15145614016480735</v>
      </c>
      <c r="E22" s="23">
        <v>0.13025511517339439</v>
      </c>
      <c r="F22" s="23">
        <v>0.31656721584436553</v>
      </c>
    </row>
    <row r="23" spans="2:6" ht="14" thickBot="1">
      <c r="B23" s="3" t="s">
        <v>18</v>
      </c>
      <c r="C23" s="2"/>
      <c r="D23" s="22">
        <v>2.2038859903387609</v>
      </c>
      <c r="E23" s="22">
        <v>-9.9223579738967338</v>
      </c>
      <c r="F23" s="22">
        <v>-2.2999459314745119</v>
      </c>
    </row>
    <row r="24" spans="2:6" ht="14" thickBot="1">
      <c r="B24" s="4" t="s">
        <v>19</v>
      </c>
      <c r="C24" s="5"/>
      <c r="D24" s="23">
        <v>1.314617993237071</v>
      </c>
      <c r="E24" s="23">
        <v>-5.9186865314294019</v>
      </c>
      <c r="F24" s="23">
        <v>-1.3719177481245464</v>
      </c>
    </row>
    <row r="25" spans="2:6" ht="14" thickBot="1">
      <c r="B25" s="3" t="s">
        <v>108</v>
      </c>
      <c r="C25" s="2"/>
      <c r="D25" s="22">
        <v>-4.1757201783270457</v>
      </c>
      <c r="E25" s="22">
        <v>-5.4035497631246043</v>
      </c>
      <c r="F25" s="22">
        <v>-6.3138828561050611</v>
      </c>
    </row>
    <row r="26" spans="2:6" ht="14" thickBot="1">
      <c r="B26" s="4" t="s">
        <v>107</v>
      </c>
      <c r="C26" s="5"/>
      <c r="D26" s="23">
        <v>-1.8983262194581507</v>
      </c>
      <c r="E26" s="23">
        <v>-3.0572497812176023</v>
      </c>
      <c r="F26" s="23">
        <v>-4.1293478679446949</v>
      </c>
    </row>
    <row r="27" spans="2:6" ht="14.5" customHeight="1" thickBot="1">
      <c r="B27" s="24" t="s">
        <v>106</v>
      </c>
      <c r="C27" s="30"/>
      <c r="D27" s="31">
        <v>-3.9777767335969685</v>
      </c>
      <c r="E27" s="31">
        <v>-5.3537940185977364</v>
      </c>
      <c r="F27" s="31">
        <v>-6.1187330234929931</v>
      </c>
    </row>
    <row r="28" spans="2:6" ht="13.9" customHeight="1" thickTop="1">
      <c r="B28" s="311" t="s">
        <v>105</v>
      </c>
      <c r="C28" s="312"/>
      <c r="D28" s="312"/>
      <c r="E28" s="32"/>
      <c r="F28" s="29"/>
    </row>
    <row r="29" spans="2:6" ht="13.9" customHeight="1">
      <c r="B29" s="267" t="s">
        <v>166</v>
      </c>
      <c r="C29" s="268"/>
      <c r="D29" s="268"/>
      <c r="E29" s="268"/>
      <c r="F29" s="268"/>
    </row>
  </sheetData>
  <mergeCells count="6">
    <mergeCell ref="B2:F2"/>
    <mergeCell ref="B29:F29"/>
    <mergeCell ref="B3:F3"/>
    <mergeCell ref="B6:F6"/>
    <mergeCell ref="B12:F12"/>
    <mergeCell ref="B28:D28"/>
  </mergeCells>
  <hyperlinks>
    <hyperlink ref="A1" location="Indice!B8" display="&lt;&lt;"/>
  </hyperlinks>
  <pageMargins left="0.70866141732283472" right="0.70866141732283472" top="0.74803149606299213" bottom="0.74803149606299213" header="0.31496062992125984" footer="0.31496062992125984"/>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24"/>
  <sheetViews>
    <sheetView showGridLines="0" workbookViewId="0">
      <selection activeCell="B2" sqref="B2:E23"/>
    </sheetView>
  </sheetViews>
  <sheetFormatPr baseColWidth="10" defaultRowHeight="13.5"/>
  <cols>
    <col min="1" max="1" width="2.7265625" style="11" customWidth="1"/>
    <col min="2" max="2" width="80.7265625" style="70" customWidth="1"/>
    <col min="3" max="5" width="12.7265625" style="70" customWidth="1"/>
    <col min="6" max="251" width="11.453125" style="70"/>
    <col min="252" max="252" width="66.26953125" style="70" customWidth="1"/>
    <col min="253" max="261" width="12.7265625" style="70" customWidth="1"/>
    <col min="262" max="507" width="11.453125" style="70"/>
    <col min="508" max="508" width="66.26953125" style="70" customWidth="1"/>
    <col min="509" max="517" width="12.7265625" style="70" customWidth="1"/>
    <col min="518" max="763" width="11.453125" style="70"/>
    <col min="764" max="764" width="66.26953125" style="70" customWidth="1"/>
    <col min="765" max="773" width="12.7265625" style="70" customWidth="1"/>
    <col min="774" max="1019" width="11.453125" style="70"/>
    <col min="1020" max="1020" width="66.26953125" style="70" customWidth="1"/>
    <col min="1021" max="1029" width="12.7265625" style="70" customWidth="1"/>
    <col min="1030" max="1275" width="11.453125" style="70"/>
    <col min="1276" max="1276" width="66.26953125" style="70" customWidth="1"/>
    <col min="1277" max="1285" width="12.7265625" style="70" customWidth="1"/>
    <col min="1286" max="1531" width="11.453125" style="70"/>
    <col min="1532" max="1532" width="66.26953125" style="70" customWidth="1"/>
    <col min="1533" max="1541" width="12.7265625" style="70" customWidth="1"/>
    <col min="1542" max="1787" width="11.453125" style="70"/>
    <col min="1788" max="1788" width="66.26953125" style="70" customWidth="1"/>
    <col min="1789" max="1797" width="12.7265625" style="70" customWidth="1"/>
    <col min="1798" max="2043" width="11.453125" style="70"/>
    <col min="2044" max="2044" width="66.26953125" style="70" customWidth="1"/>
    <col min="2045" max="2053" width="12.7265625" style="70" customWidth="1"/>
    <col min="2054" max="2299" width="11.453125" style="70"/>
    <col min="2300" max="2300" width="66.26953125" style="70" customWidth="1"/>
    <col min="2301" max="2309" width="12.7265625" style="70" customWidth="1"/>
    <col min="2310" max="2555" width="11.453125" style="70"/>
    <col min="2556" max="2556" width="66.26953125" style="70" customWidth="1"/>
    <col min="2557" max="2565" width="12.7265625" style="70" customWidth="1"/>
    <col min="2566" max="2811" width="11.453125" style="70"/>
    <col min="2812" max="2812" width="66.26953125" style="70" customWidth="1"/>
    <col min="2813" max="2821" width="12.7265625" style="70" customWidth="1"/>
    <col min="2822" max="3067" width="11.453125" style="70"/>
    <col min="3068" max="3068" width="66.26953125" style="70" customWidth="1"/>
    <col min="3069" max="3077" width="12.7265625" style="70" customWidth="1"/>
    <col min="3078" max="3323" width="11.453125" style="70"/>
    <col min="3324" max="3324" width="66.26953125" style="70" customWidth="1"/>
    <col min="3325" max="3333" width="12.7265625" style="70" customWidth="1"/>
    <col min="3334" max="3579" width="11.453125" style="70"/>
    <col min="3580" max="3580" width="66.26953125" style="70" customWidth="1"/>
    <col min="3581" max="3589" width="12.7265625" style="70" customWidth="1"/>
    <col min="3590" max="3835" width="11.453125" style="70"/>
    <col min="3836" max="3836" width="66.26953125" style="70" customWidth="1"/>
    <col min="3837" max="3845" width="12.7265625" style="70" customWidth="1"/>
    <col min="3846" max="4091" width="11.453125" style="70"/>
    <col min="4092" max="4092" width="66.26953125" style="70" customWidth="1"/>
    <col min="4093" max="4101" width="12.7265625" style="70" customWidth="1"/>
    <col min="4102" max="4347" width="11.453125" style="70"/>
    <col min="4348" max="4348" width="66.26953125" style="70" customWidth="1"/>
    <col min="4349" max="4357" width="12.7265625" style="70" customWidth="1"/>
    <col min="4358" max="4603" width="11.453125" style="70"/>
    <col min="4604" max="4604" width="66.26953125" style="70" customWidth="1"/>
    <col min="4605" max="4613" width="12.7265625" style="70" customWidth="1"/>
    <col min="4614" max="4859" width="11.453125" style="70"/>
    <col min="4860" max="4860" width="66.26953125" style="70" customWidth="1"/>
    <col min="4861" max="4869" width="12.7265625" style="70" customWidth="1"/>
    <col min="4870" max="5115" width="11.453125" style="70"/>
    <col min="5116" max="5116" width="66.26953125" style="70" customWidth="1"/>
    <col min="5117" max="5125" width="12.7265625" style="70" customWidth="1"/>
    <col min="5126" max="5371" width="11.453125" style="70"/>
    <col min="5372" max="5372" width="66.26953125" style="70" customWidth="1"/>
    <col min="5373" max="5381" width="12.7265625" style="70" customWidth="1"/>
    <col min="5382" max="5627" width="11.453125" style="70"/>
    <col min="5628" max="5628" width="66.26953125" style="70" customWidth="1"/>
    <col min="5629" max="5637" width="12.7265625" style="70" customWidth="1"/>
    <col min="5638" max="5883" width="11.453125" style="70"/>
    <col min="5884" max="5884" width="66.26953125" style="70" customWidth="1"/>
    <col min="5885" max="5893" width="12.7265625" style="70" customWidth="1"/>
    <col min="5894" max="6139" width="11.453125" style="70"/>
    <col min="6140" max="6140" width="66.26953125" style="70" customWidth="1"/>
    <col min="6141" max="6149" width="12.7265625" style="70" customWidth="1"/>
    <col min="6150" max="6395" width="11.453125" style="70"/>
    <col min="6396" max="6396" width="66.26953125" style="70" customWidth="1"/>
    <col min="6397" max="6405" width="12.7265625" style="70" customWidth="1"/>
    <col min="6406" max="6651" width="11.453125" style="70"/>
    <col min="6652" max="6652" width="66.26953125" style="70" customWidth="1"/>
    <col min="6653" max="6661" width="12.7265625" style="70" customWidth="1"/>
    <col min="6662" max="6907" width="11.453125" style="70"/>
    <col min="6908" max="6908" width="66.26953125" style="70" customWidth="1"/>
    <col min="6909" max="6917" width="12.7265625" style="70" customWidth="1"/>
    <col min="6918" max="7163" width="11.453125" style="70"/>
    <col min="7164" max="7164" width="66.26953125" style="70" customWidth="1"/>
    <col min="7165" max="7173" width="12.7265625" style="70" customWidth="1"/>
    <col min="7174" max="7419" width="11.453125" style="70"/>
    <col min="7420" max="7420" width="66.26953125" style="70" customWidth="1"/>
    <col min="7421" max="7429" width="12.7265625" style="70" customWidth="1"/>
    <col min="7430" max="7675" width="11.453125" style="70"/>
    <col min="7676" max="7676" width="66.26953125" style="70" customWidth="1"/>
    <col min="7677" max="7685" width="12.7265625" style="70" customWidth="1"/>
    <col min="7686" max="7931" width="11.453125" style="70"/>
    <col min="7932" max="7932" width="66.26953125" style="70" customWidth="1"/>
    <col min="7933" max="7941" width="12.7265625" style="70" customWidth="1"/>
    <col min="7942" max="8187" width="11.453125" style="70"/>
    <col min="8188" max="8188" width="66.26953125" style="70" customWidth="1"/>
    <col min="8189" max="8197" width="12.7265625" style="70" customWidth="1"/>
    <col min="8198" max="8443" width="11.453125" style="70"/>
    <col min="8444" max="8444" width="66.26953125" style="70" customWidth="1"/>
    <col min="8445" max="8453" width="12.7265625" style="70" customWidth="1"/>
    <col min="8454" max="8699" width="11.453125" style="70"/>
    <col min="8700" max="8700" width="66.26953125" style="70" customWidth="1"/>
    <col min="8701" max="8709" width="12.7265625" style="70" customWidth="1"/>
    <col min="8710" max="8955" width="11.453125" style="70"/>
    <col min="8956" max="8956" width="66.26953125" style="70" customWidth="1"/>
    <col min="8957" max="8965" width="12.7265625" style="70" customWidth="1"/>
    <col min="8966" max="9211" width="11.453125" style="70"/>
    <col min="9212" max="9212" width="66.26953125" style="70" customWidth="1"/>
    <col min="9213" max="9221" width="12.7265625" style="70" customWidth="1"/>
    <col min="9222" max="9467" width="11.453125" style="70"/>
    <col min="9468" max="9468" width="66.26953125" style="70" customWidth="1"/>
    <col min="9469" max="9477" width="12.7265625" style="70" customWidth="1"/>
    <col min="9478" max="9723" width="11.453125" style="70"/>
    <col min="9724" max="9724" width="66.26953125" style="70" customWidth="1"/>
    <col min="9725" max="9733" width="12.7265625" style="70" customWidth="1"/>
    <col min="9734" max="9979" width="11.453125" style="70"/>
    <col min="9980" max="9980" width="66.26953125" style="70" customWidth="1"/>
    <col min="9981" max="9989" width="12.7265625" style="70" customWidth="1"/>
    <col min="9990" max="10235" width="11.453125" style="70"/>
    <col min="10236" max="10236" width="66.26953125" style="70" customWidth="1"/>
    <col min="10237" max="10245" width="12.7265625" style="70" customWidth="1"/>
    <col min="10246" max="10491" width="11.453125" style="70"/>
    <col min="10492" max="10492" width="66.26953125" style="70" customWidth="1"/>
    <col min="10493" max="10501" width="12.7265625" style="70" customWidth="1"/>
    <col min="10502" max="10747" width="11.453125" style="70"/>
    <col min="10748" max="10748" width="66.26953125" style="70" customWidth="1"/>
    <col min="10749" max="10757" width="12.7265625" style="70" customWidth="1"/>
    <col min="10758" max="11003" width="11.453125" style="70"/>
    <col min="11004" max="11004" width="66.26953125" style="70" customWidth="1"/>
    <col min="11005" max="11013" width="12.7265625" style="70" customWidth="1"/>
    <col min="11014" max="11259" width="11.453125" style="70"/>
    <col min="11260" max="11260" width="66.26953125" style="70" customWidth="1"/>
    <col min="11261" max="11269" width="12.7265625" style="70" customWidth="1"/>
    <col min="11270" max="11515" width="11.453125" style="70"/>
    <col min="11516" max="11516" width="66.26953125" style="70" customWidth="1"/>
    <col min="11517" max="11525" width="12.7265625" style="70" customWidth="1"/>
    <col min="11526" max="11771" width="11.453125" style="70"/>
    <col min="11772" max="11772" width="66.26953125" style="70" customWidth="1"/>
    <col min="11773" max="11781" width="12.7265625" style="70" customWidth="1"/>
    <col min="11782" max="12027" width="11.453125" style="70"/>
    <col min="12028" max="12028" width="66.26953125" style="70" customWidth="1"/>
    <col min="12029" max="12037" width="12.7265625" style="70" customWidth="1"/>
    <col min="12038" max="12283" width="11.453125" style="70"/>
    <col min="12284" max="12284" width="66.26953125" style="70" customWidth="1"/>
    <col min="12285" max="12293" width="12.7265625" style="70" customWidth="1"/>
    <col min="12294" max="12539" width="11.453125" style="70"/>
    <col min="12540" max="12540" width="66.26953125" style="70" customWidth="1"/>
    <col min="12541" max="12549" width="12.7265625" style="70" customWidth="1"/>
    <col min="12550" max="12795" width="11.453125" style="70"/>
    <col min="12796" max="12796" width="66.26953125" style="70" customWidth="1"/>
    <col min="12797" max="12805" width="12.7265625" style="70" customWidth="1"/>
    <col min="12806" max="13051" width="11.453125" style="70"/>
    <col min="13052" max="13052" width="66.26953125" style="70" customWidth="1"/>
    <col min="13053" max="13061" width="12.7265625" style="70" customWidth="1"/>
    <col min="13062" max="13307" width="11.453125" style="70"/>
    <col min="13308" max="13308" width="66.26953125" style="70" customWidth="1"/>
    <col min="13309" max="13317" width="12.7265625" style="70" customWidth="1"/>
    <col min="13318" max="13563" width="11.453125" style="70"/>
    <col min="13564" max="13564" width="66.26953125" style="70" customWidth="1"/>
    <col min="13565" max="13573" width="12.7265625" style="70" customWidth="1"/>
    <col min="13574" max="13819" width="11.453125" style="70"/>
    <col min="13820" max="13820" width="66.26953125" style="70" customWidth="1"/>
    <col min="13821" max="13829" width="12.7265625" style="70" customWidth="1"/>
    <col min="13830" max="14075" width="11.453125" style="70"/>
    <col min="14076" max="14076" width="66.26953125" style="70" customWidth="1"/>
    <col min="14077" max="14085" width="12.7265625" style="70" customWidth="1"/>
    <col min="14086" max="14331" width="11.453125" style="70"/>
    <col min="14332" max="14332" width="66.26953125" style="70" customWidth="1"/>
    <col min="14333" max="14341" width="12.7265625" style="70" customWidth="1"/>
    <col min="14342" max="14587" width="11.453125" style="70"/>
    <col min="14588" max="14588" width="66.26953125" style="70" customWidth="1"/>
    <col min="14589" max="14597" width="12.7265625" style="70" customWidth="1"/>
    <col min="14598" max="14843" width="11.453125" style="70"/>
    <col min="14844" max="14844" width="66.26953125" style="70" customWidth="1"/>
    <col min="14845" max="14853" width="12.7265625" style="70" customWidth="1"/>
    <col min="14854" max="15099" width="11.453125" style="70"/>
    <col min="15100" max="15100" width="66.26953125" style="70" customWidth="1"/>
    <col min="15101" max="15109" width="12.7265625" style="70" customWidth="1"/>
    <col min="15110" max="15355" width="11.453125" style="70"/>
    <col min="15356" max="15356" width="66.26953125" style="70" customWidth="1"/>
    <col min="15357" max="15365" width="12.7265625" style="70" customWidth="1"/>
    <col min="15366" max="15611" width="11.453125" style="70"/>
    <col min="15612" max="15612" width="66.26953125" style="70" customWidth="1"/>
    <col min="15613" max="15621" width="12.7265625" style="70" customWidth="1"/>
    <col min="15622" max="15867" width="11.453125" style="70"/>
    <col min="15868" max="15868" width="66.26953125" style="70" customWidth="1"/>
    <col min="15869" max="15877" width="12.7265625" style="70" customWidth="1"/>
    <col min="15878" max="16123" width="11.453125" style="70"/>
    <col min="16124" max="16124" width="66.26953125" style="70" customWidth="1"/>
    <col min="16125" max="16133" width="12.7265625" style="70" customWidth="1"/>
    <col min="16134" max="16384" width="11.453125" style="70"/>
  </cols>
  <sheetData>
    <row r="1" spans="1:6" s="14" customFormat="1" ht="20.149999999999999" customHeight="1">
      <c r="A1" s="260" t="s">
        <v>795</v>
      </c>
      <c r="B1" s="313" t="s">
        <v>767</v>
      </c>
      <c r="C1" s="313"/>
      <c r="D1" s="313"/>
      <c r="E1" s="313"/>
      <c r="F1" s="313"/>
    </row>
    <row r="2" spans="1:6" s="11" customFormat="1" ht="20.149999999999999" customHeight="1">
      <c r="B2" s="316" t="s">
        <v>393</v>
      </c>
      <c r="C2" s="316"/>
      <c r="D2" s="316"/>
      <c r="E2" s="316"/>
      <c r="F2" s="316"/>
    </row>
    <row r="3" spans="1:6" s="14" customFormat="1" ht="5.15" customHeight="1" thickBot="1">
      <c r="A3" s="11"/>
      <c r="B3" s="89"/>
      <c r="C3" s="90"/>
      <c r="D3" s="90"/>
      <c r="E3" s="90"/>
      <c r="F3" s="33"/>
    </row>
    <row r="4" spans="1:6" ht="15" thickBot="1">
      <c r="B4" s="240"/>
      <c r="C4" s="241" t="s">
        <v>718</v>
      </c>
      <c r="D4" s="241" t="s">
        <v>719</v>
      </c>
      <c r="E4" s="241" t="s">
        <v>720</v>
      </c>
    </row>
    <row r="5" spans="1:6" ht="15" thickBot="1">
      <c r="B5" s="242" t="s">
        <v>145</v>
      </c>
      <c r="C5" s="243" t="s">
        <v>721</v>
      </c>
      <c r="D5" s="243" t="s">
        <v>722</v>
      </c>
      <c r="E5" s="243" t="s">
        <v>723</v>
      </c>
    </row>
    <row r="6" spans="1:6" ht="15" thickBot="1">
      <c r="B6" s="244" t="s">
        <v>146</v>
      </c>
      <c r="C6" s="245" t="s">
        <v>724</v>
      </c>
      <c r="D6" s="245" t="s">
        <v>725</v>
      </c>
      <c r="E6" s="245" t="s">
        <v>726</v>
      </c>
    </row>
    <row r="7" spans="1:6" ht="15" thickBot="1">
      <c r="B7" s="242" t="s">
        <v>147</v>
      </c>
      <c r="C7" s="243" t="s">
        <v>727</v>
      </c>
      <c r="D7" s="243" t="s">
        <v>728</v>
      </c>
      <c r="E7" s="243" t="s">
        <v>729</v>
      </c>
    </row>
    <row r="8" spans="1:6" ht="15" thickBot="1">
      <c r="B8" s="244" t="s">
        <v>148</v>
      </c>
      <c r="C8" s="245" t="s">
        <v>730</v>
      </c>
      <c r="D8" s="245" t="s">
        <v>731</v>
      </c>
      <c r="E8" s="245" t="s">
        <v>732</v>
      </c>
    </row>
    <row r="9" spans="1:6" ht="15" thickBot="1">
      <c r="B9" s="246" t="s">
        <v>149</v>
      </c>
      <c r="C9" s="243" t="s">
        <v>733</v>
      </c>
      <c r="D9" s="243" t="s">
        <v>305</v>
      </c>
      <c r="E9" s="243" t="s">
        <v>734</v>
      </c>
    </row>
    <row r="10" spans="1:6" ht="15" thickBot="1">
      <c r="B10" s="247" t="s">
        <v>150</v>
      </c>
      <c r="C10" s="248" t="s">
        <v>735</v>
      </c>
      <c r="D10" s="248" t="s">
        <v>736</v>
      </c>
      <c r="E10" s="248" t="s">
        <v>737</v>
      </c>
    </row>
    <row r="11" spans="1:6" ht="15" thickBot="1">
      <c r="B11" s="242" t="s">
        <v>151</v>
      </c>
      <c r="C11" s="243" t="s">
        <v>738</v>
      </c>
      <c r="D11" s="243" t="s">
        <v>739</v>
      </c>
      <c r="E11" s="243" t="s">
        <v>740</v>
      </c>
    </row>
    <row r="12" spans="1:6" ht="15" thickBot="1">
      <c r="B12" s="244" t="s">
        <v>152</v>
      </c>
      <c r="C12" s="245" t="s">
        <v>741</v>
      </c>
      <c r="D12" s="245" t="s">
        <v>742</v>
      </c>
      <c r="E12" s="245" t="s">
        <v>743</v>
      </c>
    </row>
    <row r="13" spans="1:6" ht="15" thickBot="1">
      <c r="B13" s="242" t="s">
        <v>153</v>
      </c>
      <c r="C13" s="243" t="s">
        <v>744</v>
      </c>
      <c r="D13" s="243" t="s">
        <v>745</v>
      </c>
      <c r="E13" s="243" t="s">
        <v>746</v>
      </c>
    </row>
    <row r="14" spans="1:6" ht="15" thickBot="1">
      <c r="B14" s="249" t="s">
        <v>154</v>
      </c>
      <c r="C14" s="250" t="s">
        <v>747</v>
      </c>
      <c r="D14" s="250" t="s">
        <v>748</v>
      </c>
      <c r="E14" s="250" t="s">
        <v>749</v>
      </c>
    </row>
    <row r="15" spans="1:6" ht="15" thickBot="1">
      <c r="B15" s="242" t="s">
        <v>155</v>
      </c>
      <c r="C15" s="243" t="s">
        <v>750</v>
      </c>
      <c r="D15" s="243" t="s">
        <v>751</v>
      </c>
      <c r="E15" s="243" t="s">
        <v>752</v>
      </c>
    </row>
    <row r="16" spans="1:6" ht="15" thickBot="1">
      <c r="B16" s="244" t="s">
        <v>753</v>
      </c>
      <c r="C16" s="245" t="s">
        <v>751</v>
      </c>
      <c r="D16" s="245" t="s">
        <v>751</v>
      </c>
      <c r="E16" s="245" t="s">
        <v>751</v>
      </c>
    </row>
    <row r="17" spans="2:5" ht="15" thickBot="1">
      <c r="B17" s="242" t="s">
        <v>156</v>
      </c>
      <c r="C17" s="243" t="s">
        <v>754</v>
      </c>
      <c r="D17" s="243" t="s">
        <v>755</v>
      </c>
      <c r="E17" s="243" t="s">
        <v>756</v>
      </c>
    </row>
    <row r="18" spans="2:5" ht="15" thickBot="1">
      <c r="B18" s="244" t="s">
        <v>157</v>
      </c>
      <c r="C18" s="245" t="s">
        <v>754</v>
      </c>
      <c r="D18" s="245" t="s">
        <v>755</v>
      </c>
      <c r="E18" s="245" t="s">
        <v>756</v>
      </c>
    </row>
    <row r="19" spans="2:5" ht="15" thickBot="1">
      <c r="B19" s="242" t="s">
        <v>158</v>
      </c>
      <c r="C19" s="243" t="s">
        <v>750</v>
      </c>
      <c r="D19" s="243" t="s">
        <v>751</v>
      </c>
      <c r="E19" s="243" t="s">
        <v>752</v>
      </c>
    </row>
    <row r="20" spans="2:5" ht="15" thickBot="1">
      <c r="B20" s="249" t="s">
        <v>757</v>
      </c>
      <c r="C20" s="250" t="s">
        <v>758</v>
      </c>
      <c r="D20" s="250" t="s">
        <v>759</v>
      </c>
      <c r="E20" s="250" t="s">
        <v>760</v>
      </c>
    </row>
    <row r="21" spans="2:5" ht="29.5" thickBot="1">
      <c r="B21" s="251" t="s">
        <v>159</v>
      </c>
      <c r="C21" s="243" t="s">
        <v>761</v>
      </c>
      <c r="D21" s="243" t="s">
        <v>762</v>
      </c>
      <c r="E21" s="243" t="s">
        <v>763</v>
      </c>
    </row>
    <row r="22" spans="2:5" ht="33.5" thickBot="1">
      <c r="B22" s="249" t="s">
        <v>764</v>
      </c>
      <c r="C22" s="250" t="s">
        <v>731</v>
      </c>
      <c r="D22" s="250" t="s">
        <v>765</v>
      </c>
      <c r="E22" s="250" t="s">
        <v>766</v>
      </c>
    </row>
    <row r="23" spans="2:5" ht="15" thickTop="1">
      <c r="B23" s="256" t="s">
        <v>160</v>
      </c>
      <c r="C23" s="256"/>
      <c r="D23" s="256"/>
      <c r="E23" s="256"/>
    </row>
    <row r="24" spans="2:5" ht="14.5">
      <c r="B24" s="252" t="s">
        <v>167</v>
      </c>
      <c r="C24" s="253"/>
      <c r="D24" s="253"/>
      <c r="E24" s="253"/>
    </row>
  </sheetData>
  <mergeCells count="2">
    <mergeCell ref="B1:F1"/>
    <mergeCell ref="B2:F2"/>
  </mergeCells>
  <hyperlinks>
    <hyperlink ref="A1" location="Indice!B8" display="&lt;&lt;"/>
  </hyperlinks>
  <pageMargins left="0.7" right="0.7" top="0.75" bottom="0.75" header="0.3" footer="0.3"/>
  <pageSetup paperSize="9" scale="9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E13"/>
  <sheetViews>
    <sheetView showGridLines="0" zoomScaleNormal="100" workbookViewId="0">
      <selection activeCell="B2" sqref="B2:E23"/>
    </sheetView>
  </sheetViews>
  <sheetFormatPr baseColWidth="10" defaultRowHeight="14"/>
  <cols>
    <col min="1" max="1" width="2.7265625" style="11" customWidth="1"/>
    <col min="2" max="2" width="50.7265625" style="1" customWidth="1"/>
    <col min="3" max="5" width="17.7265625" style="1" customWidth="1"/>
    <col min="6" max="226" width="11.54296875" style="11"/>
    <col min="227" max="231" width="0" style="11" hidden="1" customWidth="1"/>
    <col min="232" max="232" width="14.7265625" style="11" customWidth="1"/>
    <col min="233" max="233" width="58.81640625" style="11" customWidth="1"/>
    <col min="234" max="234" width="13.81640625" style="11" customWidth="1"/>
    <col min="235" max="236" width="13.7265625" style="11" customWidth="1"/>
    <col min="237" max="237" width="12.26953125" style="11" customWidth="1"/>
    <col min="238" max="238" width="12.1796875" style="11" customWidth="1"/>
    <col min="239" max="239" width="11.54296875" style="11"/>
    <col min="240" max="240" width="85.453125" style="11" customWidth="1"/>
    <col min="241" max="482" width="11.54296875" style="11"/>
    <col min="483" max="487" width="0" style="11" hidden="1" customWidth="1"/>
    <col min="488" max="488" width="14.7265625" style="11" customWidth="1"/>
    <col min="489" max="489" width="58.81640625" style="11" customWidth="1"/>
    <col min="490" max="490" width="13.81640625" style="11" customWidth="1"/>
    <col min="491" max="492" width="13.7265625" style="11" customWidth="1"/>
    <col min="493" max="493" width="12.26953125" style="11" customWidth="1"/>
    <col min="494" max="494" width="12.1796875" style="11" customWidth="1"/>
    <col min="495" max="495" width="11.54296875" style="11"/>
    <col min="496" max="496" width="85.453125" style="11" customWidth="1"/>
    <col min="497" max="738" width="11.54296875" style="11"/>
    <col min="739" max="743" width="0" style="11" hidden="1" customWidth="1"/>
    <col min="744" max="744" width="14.7265625" style="11" customWidth="1"/>
    <col min="745" max="745" width="58.81640625" style="11" customWidth="1"/>
    <col min="746" max="746" width="13.81640625" style="11" customWidth="1"/>
    <col min="747" max="748" width="13.7265625" style="11" customWidth="1"/>
    <col min="749" max="749" width="12.26953125" style="11" customWidth="1"/>
    <col min="750" max="750" width="12.1796875" style="11" customWidth="1"/>
    <col min="751" max="751" width="11.54296875" style="11"/>
    <col min="752" max="752" width="85.453125" style="11" customWidth="1"/>
    <col min="753" max="994" width="11.54296875" style="11"/>
    <col min="995" max="999" width="0" style="11" hidden="1" customWidth="1"/>
    <col min="1000" max="1000" width="14.7265625" style="11" customWidth="1"/>
    <col min="1001" max="1001" width="58.81640625" style="11" customWidth="1"/>
    <col min="1002" max="1002" width="13.81640625" style="11" customWidth="1"/>
    <col min="1003" max="1004" width="13.7265625" style="11" customWidth="1"/>
    <col min="1005" max="1005" width="12.26953125" style="11" customWidth="1"/>
    <col min="1006" max="1006" width="12.1796875" style="11" customWidth="1"/>
    <col min="1007" max="1007" width="11.54296875" style="11"/>
    <col min="1008" max="1008" width="85.453125" style="11" customWidth="1"/>
    <col min="1009" max="1250" width="11.54296875" style="11"/>
    <col min="1251" max="1255" width="0" style="11" hidden="1" customWidth="1"/>
    <col min="1256" max="1256" width="14.7265625" style="11" customWidth="1"/>
    <col min="1257" max="1257" width="58.81640625" style="11" customWidth="1"/>
    <col min="1258" max="1258" width="13.81640625" style="11" customWidth="1"/>
    <col min="1259" max="1260" width="13.7265625" style="11" customWidth="1"/>
    <col min="1261" max="1261" width="12.26953125" style="11" customWidth="1"/>
    <col min="1262" max="1262" width="12.1796875" style="11" customWidth="1"/>
    <col min="1263" max="1263" width="11.54296875" style="11"/>
    <col min="1264" max="1264" width="85.453125" style="11" customWidth="1"/>
    <col min="1265" max="1506" width="11.54296875" style="11"/>
    <col min="1507" max="1511" width="0" style="11" hidden="1" customWidth="1"/>
    <col min="1512" max="1512" width="14.7265625" style="11" customWidth="1"/>
    <col min="1513" max="1513" width="58.81640625" style="11" customWidth="1"/>
    <col min="1514" max="1514" width="13.81640625" style="11" customWidth="1"/>
    <col min="1515" max="1516" width="13.7265625" style="11" customWidth="1"/>
    <col min="1517" max="1517" width="12.26953125" style="11" customWidth="1"/>
    <col min="1518" max="1518" width="12.1796875" style="11" customWidth="1"/>
    <col min="1519" max="1519" width="11.54296875" style="11"/>
    <col min="1520" max="1520" width="85.453125" style="11" customWidth="1"/>
    <col min="1521" max="1762" width="11.54296875" style="11"/>
    <col min="1763" max="1767" width="0" style="11" hidden="1" customWidth="1"/>
    <col min="1768" max="1768" width="14.7265625" style="11" customWidth="1"/>
    <col min="1769" max="1769" width="58.81640625" style="11" customWidth="1"/>
    <col min="1770" max="1770" width="13.81640625" style="11" customWidth="1"/>
    <col min="1771" max="1772" width="13.7265625" style="11" customWidth="1"/>
    <col min="1773" max="1773" width="12.26953125" style="11" customWidth="1"/>
    <col min="1774" max="1774" width="12.1796875" style="11" customWidth="1"/>
    <col min="1775" max="1775" width="11.54296875" style="11"/>
    <col min="1776" max="1776" width="85.453125" style="11" customWidth="1"/>
    <col min="1777" max="2018" width="11.54296875" style="11"/>
    <col min="2019" max="2023" width="0" style="11" hidden="1" customWidth="1"/>
    <col min="2024" max="2024" width="14.7265625" style="11" customWidth="1"/>
    <col min="2025" max="2025" width="58.81640625" style="11" customWidth="1"/>
    <col min="2026" max="2026" width="13.81640625" style="11" customWidth="1"/>
    <col min="2027" max="2028" width="13.7265625" style="11" customWidth="1"/>
    <col min="2029" max="2029" width="12.26953125" style="11" customWidth="1"/>
    <col min="2030" max="2030" width="12.1796875" style="11" customWidth="1"/>
    <col min="2031" max="2031" width="11.54296875" style="11"/>
    <col min="2032" max="2032" width="85.453125" style="11" customWidth="1"/>
    <col min="2033" max="2274" width="11.54296875" style="11"/>
    <col min="2275" max="2279" width="0" style="11" hidden="1" customWidth="1"/>
    <col min="2280" max="2280" width="14.7265625" style="11" customWidth="1"/>
    <col min="2281" max="2281" width="58.81640625" style="11" customWidth="1"/>
    <col min="2282" max="2282" width="13.81640625" style="11" customWidth="1"/>
    <col min="2283" max="2284" width="13.7265625" style="11" customWidth="1"/>
    <col min="2285" max="2285" width="12.26953125" style="11" customWidth="1"/>
    <col min="2286" max="2286" width="12.1796875" style="11" customWidth="1"/>
    <col min="2287" max="2287" width="11.54296875" style="11"/>
    <col min="2288" max="2288" width="85.453125" style="11" customWidth="1"/>
    <col min="2289" max="2530" width="11.54296875" style="11"/>
    <col min="2531" max="2535" width="0" style="11" hidden="1" customWidth="1"/>
    <col min="2536" max="2536" width="14.7265625" style="11" customWidth="1"/>
    <col min="2537" max="2537" width="58.81640625" style="11" customWidth="1"/>
    <col min="2538" max="2538" width="13.81640625" style="11" customWidth="1"/>
    <col min="2539" max="2540" width="13.7265625" style="11" customWidth="1"/>
    <col min="2541" max="2541" width="12.26953125" style="11" customWidth="1"/>
    <col min="2542" max="2542" width="12.1796875" style="11" customWidth="1"/>
    <col min="2543" max="2543" width="11.54296875" style="11"/>
    <col min="2544" max="2544" width="85.453125" style="11" customWidth="1"/>
    <col min="2545" max="2786" width="11.54296875" style="11"/>
    <col min="2787" max="2791" width="0" style="11" hidden="1" customWidth="1"/>
    <col min="2792" max="2792" width="14.7265625" style="11" customWidth="1"/>
    <col min="2793" max="2793" width="58.81640625" style="11" customWidth="1"/>
    <col min="2794" max="2794" width="13.81640625" style="11" customWidth="1"/>
    <col min="2795" max="2796" width="13.7265625" style="11" customWidth="1"/>
    <col min="2797" max="2797" width="12.26953125" style="11" customWidth="1"/>
    <col min="2798" max="2798" width="12.1796875" style="11" customWidth="1"/>
    <col min="2799" max="2799" width="11.54296875" style="11"/>
    <col min="2800" max="2800" width="85.453125" style="11" customWidth="1"/>
    <col min="2801" max="3042" width="11.54296875" style="11"/>
    <col min="3043" max="3047" width="0" style="11" hidden="1" customWidth="1"/>
    <col min="3048" max="3048" width="14.7265625" style="11" customWidth="1"/>
    <col min="3049" max="3049" width="58.81640625" style="11" customWidth="1"/>
    <col min="3050" max="3050" width="13.81640625" style="11" customWidth="1"/>
    <col min="3051" max="3052" width="13.7265625" style="11" customWidth="1"/>
    <col min="3053" max="3053" width="12.26953125" style="11" customWidth="1"/>
    <col min="3054" max="3054" width="12.1796875" style="11" customWidth="1"/>
    <col min="3055" max="3055" width="11.54296875" style="11"/>
    <col min="3056" max="3056" width="85.453125" style="11" customWidth="1"/>
    <col min="3057" max="3298" width="11.54296875" style="11"/>
    <col min="3299" max="3303" width="0" style="11" hidden="1" customWidth="1"/>
    <col min="3304" max="3304" width="14.7265625" style="11" customWidth="1"/>
    <col min="3305" max="3305" width="58.81640625" style="11" customWidth="1"/>
    <col min="3306" max="3306" width="13.81640625" style="11" customWidth="1"/>
    <col min="3307" max="3308" width="13.7265625" style="11" customWidth="1"/>
    <col min="3309" max="3309" width="12.26953125" style="11" customWidth="1"/>
    <col min="3310" max="3310" width="12.1796875" style="11" customWidth="1"/>
    <col min="3311" max="3311" width="11.54296875" style="11"/>
    <col min="3312" max="3312" width="85.453125" style="11" customWidth="1"/>
    <col min="3313" max="3554" width="11.54296875" style="11"/>
    <col min="3555" max="3559" width="0" style="11" hidden="1" customWidth="1"/>
    <col min="3560" max="3560" width="14.7265625" style="11" customWidth="1"/>
    <col min="3561" max="3561" width="58.81640625" style="11" customWidth="1"/>
    <col min="3562" max="3562" width="13.81640625" style="11" customWidth="1"/>
    <col min="3563" max="3564" width="13.7265625" style="11" customWidth="1"/>
    <col min="3565" max="3565" width="12.26953125" style="11" customWidth="1"/>
    <col min="3566" max="3566" width="12.1796875" style="11" customWidth="1"/>
    <col min="3567" max="3567" width="11.54296875" style="11"/>
    <col min="3568" max="3568" width="85.453125" style="11" customWidth="1"/>
    <col min="3569" max="3810" width="11.54296875" style="11"/>
    <col min="3811" max="3815" width="0" style="11" hidden="1" customWidth="1"/>
    <col min="3816" max="3816" width="14.7265625" style="11" customWidth="1"/>
    <col min="3817" max="3817" width="58.81640625" style="11" customWidth="1"/>
    <col min="3818" max="3818" width="13.81640625" style="11" customWidth="1"/>
    <col min="3819" max="3820" width="13.7265625" style="11" customWidth="1"/>
    <col min="3821" max="3821" width="12.26953125" style="11" customWidth="1"/>
    <col min="3822" max="3822" width="12.1796875" style="11" customWidth="1"/>
    <col min="3823" max="3823" width="11.54296875" style="11"/>
    <col min="3824" max="3824" width="85.453125" style="11" customWidth="1"/>
    <col min="3825" max="4066" width="11.54296875" style="11"/>
    <col min="4067" max="4071" width="0" style="11" hidden="1" customWidth="1"/>
    <col min="4072" max="4072" width="14.7265625" style="11" customWidth="1"/>
    <col min="4073" max="4073" width="58.81640625" style="11" customWidth="1"/>
    <col min="4074" max="4074" width="13.81640625" style="11" customWidth="1"/>
    <col min="4075" max="4076" width="13.7265625" style="11" customWidth="1"/>
    <col min="4077" max="4077" width="12.26953125" style="11" customWidth="1"/>
    <col min="4078" max="4078" width="12.1796875" style="11" customWidth="1"/>
    <col min="4079" max="4079" width="11.54296875" style="11"/>
    <col min="4080" max="4080" width="85.453125" style="11" customWidth="1"/>
    <col min="4081" max="4322" width="11.54296875" style="11"/>
    <col min="4323" max="4327" width="0" style="11" hidden="1" customWidth="1"/>
    <col min="4328" max="4328" width="14.7265625" style="11" customWidth="1"/>
    <col min="4329" max="4329" width="58.81640625" style="11" customWidth="1"/>
    <col min="4330" max="4330" width="13.81640625" style="11" customWidth="1"/>
    <col min="4331" max="4332" width="13.7265625" style="11" customWidth="1"/>
    <col min="4333" max="4333" width="12.26953125" style="11" customWidth="1"/>
    <col min="4334" max="4334" width="12.1796875" style="11" customWidth="1"/>
    <col min="4335" max="4335" width="11.54296875" style="11"/>
    <col min="4336" max="4336" width="85.453125" style="11" customWidth="1"/>
    <col min="4337" max="4578" width="11.54296875" style="11"/>
    <col min="4579" max="4583" width="0" style="11" hidden="1" customWidth="1"/>
    <col min="4584" max="4584" width="14.7265625" style="11" customWidth="1"/>
    <col min="4585" max="4585" width="58.81640625" style="11" customWidth="1"/>
    <col min="4586" max="4586" width="13.81640625" style="11" customWidth="1"/>
    <col min="4587" max="4588" width="13.7265625" style="11" customWidth="1"/>
    <col min="4589" max="4589" width="12.26953125" style="11" customWidth="1"/>
    <col min="4590" max="4590" width="12.1796875" style="11" customWidth="1"/>
    <col min="4591" max="4591" width="11.54296875" style="11"/>
    <col min="4592" max="4592" width="85.453125" style="11" customWidth="1"/>
    <col min="4593" max="4834" width="11.54296875" style="11"/>
    <col min="4835" max="4839" width="0" style="11" hidden="1" customWidth="1"/>
    <col min="4840" max="4840" width="14.7265625" style="11" customWidth="1"/>
    <col min="4841" max="4841" width="58.81640625" style="11" customWidth="1"/>
    <col min="4842" max="4842" width="13.81640625" style="11" customWidth="1"/>
    <col min="4843" max="4844" width="13.7265625" style="11" customWidth="1"/>
    <col min="4845" max="4845" width="12.26953125" style="11" customWidth="1"/>
    <col min="4846" max="4846" width="12.1796875" style="11" customWidth="1"/>
    <col min="4847" max="4847" width="11.54296875" style="11"/>
    <col min="4848" max="4848" width="85.453125" style="11" customWidth="1"/>
    <col min="4849" max="5090" width="11.54296875" style="11"/>
    <col min="5091" max="5095" width="0" style="11" hidden="1" customWidth="1"/>
    <col min="5096" max="5096" width="14.7265625" style="11" customWidth="1"/>
    <col min="5097" max="5097" width="58.81640625" style="11" customWidth="1"/>
    <col min="5098" max="5098" width="13.81640625" style="11" customWidth="1"/>
    <col min="5099" max="5100" width="13.7265625" style="11" customWidth="1"/>
    <col min="5101" max="5101" width="12.26953125" style="11" customWidth="1"/>
    <col min="5102" max="5102" width="12.1796875" style="11" customWidth="1"/>
    <col min="5103" max="5103" width="11.54296875" style="11"/>
    <col min="5104" max="5104" width="85.453125" style="11" customWidth="1"/>
    <col min="5105" max="5346" width="11.54296875" style="11"/>
    <col min="5347" max="5351" width="0" style="11" hidden="1" customWidth="1"/>
    <col min="5352" max="5352" width="14.7265625" style="11" customWidth="1"/>
    <col min="5353" max="5353" width="58.81640625" style="11" customWidth="1"/>
    <col min="5354" max="5354" width="13.81640625" style="11" customWidth="1"/>
    <col min="5355" max="5356" width="13.7265625" style="11" customWidth="1"/>
    <col min="5357" max="5357" width="12.26953125" style="11" customWidth="1"/>
    <col min="5358" max="5358" width="12.1796875" style="11" customWidth="1"/>
    <col min="5359" max="5359" width="11.54296875" style="11"/>
    <col min="5360" max="5360" width="85.453125" style="11" customWidth="1"/>
    <col min="5361" max="5602" width="11.54296875" style="11"/>
    <col min="5603" max="5607" width="0" style="11" hidden="1" customWidth="1"/>
    <col min="5608" max="5608" width="14.7265625" style="11" customWidth="1"/>
    <col min="5609" max="5609" width="58.81640625" style="11" customWidth="1"/>
    <col min="5610" max="5610" width="13.81640625" style="11" customWidth="1"/>
    <col min="5611" max="5612" width="13.7265625" style="11" customWidth="1"/>
    <col min="5613" max="5613" width="12.26953125" style="11" customWidth="1"/>
    <col min="5614" max="5614" width="12.1796875" style="11" customWidth="1"/>
    <col min="5615" max="5615" width="11.54296875" style="11"/>
    <col min="5616" max="5616" width="85.453125" style="11" customWidth="1"/>
    <col min="5617" max="5858" width="11.54296875" style="11"/>
    <col min="5859" max="5863" width="0" style="11" hidden="1" customWidth="1"/>
    <col min="5864" max="5864" width="14.7265625" style="11" customWidth="1"/>
    <col min="5865" max="5865" width="58.81640625" style="11" customWidth="1"/>
    <col min="5866" max="5866" width="13.81640625" style="11" customWidth="1"/>
    <col min="5867" max="5868" width="13.7265625" style="11" customWidth="1"/>
    <col min="5869" max="5869" width="12.26953125" style="11" customWidth="1"/>
    <col min="5870" max="5870" width="12.1796875" style="11" customWidth="1"/>
    <col min="5871" max="5871" width="11.54296875" style="11"/>
    <col min="5872" max="5872" width="85.453125" style="11" customWidth="1"/>
    <col min="5873" max="6114" width="11.54296875" style="11"/>
    <col min="6115" max="6119" width="0" style="11" hidden="1" customWidth="1"/>
    <col min="6120" max="6120" width="14.7265625" style="11" customWidth="1"/>
    <col min="6121" max="6121" width="58.81640625" style="11" customWidth="1"/>
    <col min="6122" max="6122" width="13.81640625" style="11" customWidth="1"/>
    <col min="6123" max="6124" width="13.7265625" style="11" customWidth="1"/>
    <col min="6125" max="6125" width="12.26953125" style="11" customWidth="1"/>
    <col min="6126" max="6126" width="12.1796875" style="11" customWidth="1"/>
    <col min="6127" max="6127" width="11.54296875" style="11"/>
    <col min="6128" max="6128" width="85.453125" style="11" customWidth="1"/>
    <col min="6129" max="6370" width="11.54296875" style="11"/>
    <col min="6371" max="6375" width="0" style="11" hidden="1" customWidth="1"/>
    <col min="6376" max="6376" width="14.7265625" style="11" customWidth="1"/>
    <col min="6377" max="6377" width="58.81640625" style="11" customWidth="1"/>
    <col min="6378" max="6378" width="13.81640625" style="11" customWidth="1"/>
    <col min="6379" max="6380" width="13.7265625" style="11" customWidth="1"/>
    <col min="6381" max="6381" width="12.26953125" style="11" customWidth="1"/>
    <col min="6382" max="6382" width="12.1796875" style="11" customWidth="1"/>
    <col min="6383" max="6383" width="11.54296875" style="11"/>
    <col min="6384" max="6384" width="85.453125" style="11" customWidth="1"/>
    <col min="6385" max="6626" width="11.54296875" style="11"/>
    <col min="6627" max="6631" width="0" style="11" hidden="1" customWidth="1"/>
    <col min="6632" max="6632" width="14.7265625" style="11" customWidth="1"/>
    <col min="6633" max="6633" width="58.81640625" style="11" customWidth="1"/>
    <col min="6634" max="6634" width="13.81640625" style="11" customWidth="1"/>
    <col min="6635" max="6636" width="13.7265625" style="11" customWidth="1"/>
    <col min="6637" max="6637" width="12.26953125" style="11" customWidth="1"/>
    <col min="6638" max="6638" width="12.1796875" style="11" customWidth="1"/>
    <col min="6639" max="6639" width="11.54296875" style="11"/>
    <col min="6640" max="6640" width="85.453125" style="11" customWidth="1"/>
    <col min="6641" max="6882" width="11.54296875" style="11"/>
    <col min="6883" max="6887" width="0" style="11" hidden="1" customWidth="1"/>
    <col min="6888" max="6888" width="14.7265625" style="11" customWidth="1"/>
    <col min="6889" max="6889" width="58.81640625" style="11" customWidth="1"/>
    <col min="6890" max="6890" width="13.81640625" style="11" customWidth="1"/>
    <col min="6891" max="6892" width="13.7265625" style="11" customWidth="1"/>
    <col min="6893" max="6893" width="12.26953125" style="11" customWidth="1"/>
    <col min="6894" max="6894" width="12.1796875" style="11" customWidth="1"/>
    <col min="6895" max="6895" width="11.54296875" style="11"/>
    <col min="6896" max="6896" width="85.453125" style="11" customWidth="1"/>
    <col min="6897" max="7138" width="11.54296875" style="11"/>
    <col min="7139" max="7143" width="0" style="11" hidden="1" customWidth="1"/>
    <col min="7144" max="7144" width="14.7265625" style="11" customWidth="1"/>
    <col min="7145" max="7145" width="58.81640625" style="11" customWidth="1"/>
    <col min="7146" max="7146" width="13.81640625" style="11" customWidth="1"/>
    <col min="7147" max="7148" width="13.7265625" style="11" customWidth="1"/>
    <col min="7149" max="7149" width="12.26953125" style="11" customWidth="1"/>
    <col min="7150" max="7150" width="12.1796875" style="11" customWidth="1"/>
    <col min="7151" max="7151" width="11.54296875" style="11"/>
    <col min="7152" max="7152" width="85.453125" style="11" customWidth="1"/>
    <col min="7153" max="7394" width="11.54296875" style="11"/>
    <col min="7395" max="7399" width="0" style="11" hidden="1" customWidth="1"/>
    <col min="7400" max="7400" width="14.7265625" style="11" customWidth="1"/>
    <col min="7401" max="7401" width="58.81640625" style="11" customWidth="1"/>
    <col min="7402" max="7402" width="13.81640625" style="11" customWidth="1"/>
    <col min="7403" max="7404" width="13.7265625" style="11" customWidth="1"/>
    <col min="7405" max="7405" width="12.26953125" style="11" customWidth="1"/>
    <col min="7406" max="7406" width="12.1796875" style="11" customWidth="1"/>
    <col min="7407" max="7407" width="11.54296875" style="11"/>
    <col min="7408" max="7408" width="85.453125" style="11" customWidth="1"/>
    <col min="7409" max="7650" width="11.54296875" style="11"/>
    <col min="7651" max="7655" width="0" style="11" hidden="1" customWidth="1"/>
    <col min="7656" max="7656" width="14.7265625" style="11" customWidth="1"/>
    <col min="7657" max="7657" width="58.81640625" style="11" customWidth="1"/>
    <col min="7658" max="7658" width="13.81640625" style="11" customWidth="1"/>
    <col min="7659" max="7660" width="13.7265625" style="11" customWidth="1"/>
    <col min="7661" max="7661" width="12.26953125" style="11" customWidth="1"/>
    <col min="7662" max="7662" width="12.1796875" style="11" customWidth="1"/>
    <col min="7663" max="7663" width="11.54296875" style="11"/>
    <col min="7664" max="7664" width="85.453125" style="11" customWidth="1"/>
    <col min="7665" max="7906" width="11.54296875" style="11"/>
    <col min="7907" max="7911" width="0" style="11" hidden="1" customWidth="1"/>
    <col min="7912" max="7912" width="14.7265625" style="11" customWidth="1"/>
    <col min="7913" max="7913" width="58.81640625" style="11" customWidth="1"/>
    <col min="7914" max="7914" width="13.81640625" style="11" customWidth="1"/>
    <col min="7915" max="7916" width="13.7265625" style="11" customWidth="1"/>
    <col min="7917" max="7917" width="12.26953125" style="11" customWidth="1"/>
    <col min="7918" max="7918" width="12.1796875" style="11" customWidth="1"/>
    <col min="7919" max="7919" width="11.54296875" style="11"/>
    <col min="7920" max="7920" width="85.453125" style="11" customWidth="1"/>
    <col min="7921" max="8162" width="11.54296875" style="11"/>
    <col min="8163" max="8167" width="0" style="11" hidden="1" customWidth="1"/>
    <col min="8168" max="8168" width="14.7265625" style="11" customWidth="1"/>
    <col min="8169" max="8169" width="58.81640625" style="11" customWidth="1"/>
    <col min="8170" max="8170" width="13.81640625" style="11" customWidth="1"/>
    <col min="8171" max="8172" width="13.7265625" style="11" customWidth="1"/>
    <col min="8173" max="8173" width="12.26953125" style="11" customWidth="1"/>
    <col min="8174" max="8174" width="12.1796875" style="11" customWidth="1"/>
    <col min="8175" max="8175" width="11.54296875" style="11"/>
    <col min="8176" max="8176" width="85.453125" style="11" customWidth="1"/>
    <col min="8177" max="8418" width="11.54296875" style="11"/>
    <col min="8419" max="8423" width="0" style="11" hidden="1" customWidth="1"/>
    <col min="8424" max="8424" width="14.7265625" style="11" customWidth="1"/>
    <col min="8425" max="8425" width="58.81640625" style="11" customWidth="1"/>
    <col min="8426" max="8426" width="13.81640625" style="11" customWidth="1"/>
    <col min="8427" max="8428" width="13.7265625" style="11" customWidth="1"/>
    <col min="8429" max="8429" width="12.26953125" style="11" customWidth="1"/>
    <col min="8430" max="8430" width="12.1796875" style="11" customWidth="1"/>
    <col min="8431" max="8431" width="11.54296875" style="11"/>
    <col min="8432" max="8432" width="85.453125" style="11" customWidth="1"/>
    <col min="8433" max="8674" width="11.54296875" style="11"/>
    <col min="8675" max="8679" width="0" style="11" hidden="1" customWidth="1"/>
    <col min="8680" max="8680" width="14.7265625" style="11" customWidth="1"/>
    <col min="8681" max="8681" width="58.81640625" style="11" customWidth="1"/>
    <col min="8682" max="8682" width="13.81640625" style="11" customWidth="1"/>
    <col min="8683" max="8684" width="13.7265625" style="11" customWidth="1"/>
    <col min="8685" max="8685" width="12.26953125" style="11" customWidth="1"/>
    <col min="8686" max="8686" width="12.1796875" style="11" customWidth="1"/>
    <col min="8687" max="8687" width="11.54296875" style="11"/>
    <col min="8688" max="8688" width="85.453125" style="11" customWidth="1"/>
    <col min="8689" max="8930" width="11.54296875" style="11"/>
    <col min="8931" max="8935" width="0" style="11" hidden="1" customWidth="1"/>
    <col min="8936" max="8936" width="14.7265625" style="11" customWidth="1"/>
    <col min="8937" max="8937" width="58.81640625" style="11" customWidth="1"/>
    <col min="8938" max="8938" width="13.81640625" style="11" customWidth="1"/>
    <col min="8939" max="8940" width="13.7265625" style="11" customWidth="1"/>
    <col min="8941" max="8941" width="12.26953125" style="11" customWidth="1"/>
    <col min="8942" max="8942" width="12.1796875" style="11" customWidth="1"/>
    <col min="8943" max="8943" width="11.54296875" style="11"/>
    <col min="8944" max="8944" width="85.453125" style="11" customWidth="1"/>
    <col min="8945" max="9186" width="11.54296875" style="11"/>
    <col min="9187" max="9191" width="0" style="11" hidden="1" customWidth="1"/>
    <col min="9192" max="9192" width="14.7265625" style="11" customWidth="1"/>
    <col min="9193" max="9193" width="58.81640625" style="11" customWidth="1"/>
    <col min="9194" max="9194" width="13.81640625" style="11" customWidth="1"/>
    <col min="9195" max="9196" width="13.7265625" style="11" customWidth="1"/>
    <col min="9197" max="9197" width="12.26953125" style="11" customWidth="1"/>
    <col min="9198" max="9198" width="12.1796875" style="11" customWidth="1"/>
    <col min="9199" max="9199" width="11.54296875" style="11"/>
    <col min="9200" max="9200" width="85.453125" style="11" customWidth="1"/>
    <col min="9201" max="9442" width="11.54296875" style="11"/>
    <col min="9443" max="9447" width="0" style="11" hidden="1" customWidth="1"/>
    <col min="9448" max="9448" width="14.7265625" style="11" customWidth="1"/>
    <col min="9449" max="9449" width="58.81640625" style="11" customWidth="1"/>
    <col min="9450" max="9450" width="13.81640625" style="11" customWidth="1"/>
    <col min="9451" max="9452" width="13.7265625" style="11" customWidth="1"/>
    <col min="9453" max="9453" width="12.26953125" style="11" customWidth="1"/>
    <col min="9454" max="9454" width="12.1796875" style="11" customWidth="1"/>
    <col min="9455" max="9455" width="11.54296875" style="11"/>
    <col min="9456" max="9456" width="85.453125" style="11" customWidth="1"/>
    <col min="9457" max="9698" width="11.54296875" style="11"/>
    <col min="9699" max="9703" width="0" style="11" hidden="1" customWidth="1"/>
    <col min="9704" max="9704" width="14.7265625" style="11" customWidth="1"/>
    <col min="9705" max="9705" width="58.81640625" style="11" customWidth="1"/>
    <col min="9706" max="9706" width="13.81640625" style="11" customWidth="1"/>
    <col min="9707" max="9708" width="13.7265625" style="11" customWidth="1"/>
    <col min="9709" max="9709" width="12.26953125" style="11" customWidth="1"/>
    <col min="9710" max="9710" width="12.1796875" style="11" customWidth="1"/>
    <col min="9711" max="9711" width="11.54296875" style="11"/>
    <col min="9712" max="9712" width="85.453125" style="11" customWidth="1"/>
    <col min="9713" max="9954" width="11.54296875" style="11"/>
    <col min="9955" max="9959" width="0" style="11" hidden="1" customWidth="1"/>
    <col min="9960" max="9960" width="14.7265625" style="11" customWidth="1"/>
    <col min="9961" max="9961" width="58.81640625" style="11" customWidth="1"/>
    <col min="9962" max="9962" width="13.81640625" style="11" customWidth="1"/>
    <col min="9963" max="9964" width="13.7265625" style="11" customWidth="1"/>
    <col min="9965" max="9965" width="12.26953125" style="11" customWidth="1"/>
    <col min="9966" max="9966" width="12.1796875" style="11" customWidth="1"/>
    <col min="9967" max="9967" width="11.54296875" style="11"/>
    <col min="9968" max="9968" width="85.453125" style="11" customWidth="1"/>
    <col min="9969" max="10210" width="11.54296875" style="11"/>
    <col min="10211" max="10215" width="0" style="11" hidden="1" customWidth="1"/>
    <col min="10216" max="10216" width="14.7265625" style="11" customWidth="1"/>
    <col min="10217" max="10217" width="58.81640625" style="11" customWidth="1"/>
    <col min="10218" max="10218" width="13.81640625" style="11" customWidth="1"/>
    <col min="10219" max="10220" width="13.7265625" style="11" customWidth="1"/>
    <col min="10221" max="10221" width="12.26953125" style="11" customWidth="1"/>
    <col min="10222" max="10222" width="12.1796875" style="11" customWidth="1"/>
    <col min="10223" max="10223" width="11.54296875" style="11"/>
    <col min="10224" max="10224" width="85.453125" style="11" customWidth="1"/>
    <col min="10225" max="10466" width="11.54296875" style="11"/>
    <col min="10467" max="10471" width="0" style="11" hidden="1" customWidth="1"/>
    <col min="10472" max="10472" width="14.7265625" style="11" customWidth="1"/>
    <col min="10473" max="10473" width="58.81640625" style="11" customWidth="1"/>
    <col min="10474" max="10474" width="13.81640625" style="11" customWidth="1"/>
    <col min="10475" max="10476" width="13.7265625" style="11" customWidth="1"/>
    <col min="10477" max="10477" width="12.26953125" style="11" customWidth="1"/>
    <col min="10478" max="10478" width="12.1796875" style="11" customWidth="1"/>
    <col min="10479" max="10479" width="11.54296875" style="11"/>
    <col min="10480" max="10480" width="85.453125" style="11" customWidth="1"/>
    <col min="10481" max="10722" width="11.54296875" style="11"/>
    <col min="10723" max="10727" width="0" style="11" hidden="1" customWidth="1"/>
    <col min="10728" max="10728" width="14.7265625" style="11" customWidth="1"/>
    <col min="10729" max="10729" width="58.81640625" style="11" customWidth="1"/>
    <col min="10730" max="10730" width="13.81640625" style="11" customWidth="1"/>
    <col min="10731" max="10732" width="13.7265625" style="11" customWidth="1"/>
    <col min="10733" max="10733" width="12.26953125" style="11" customWidth="1"/>
    <col min="10734" max="10734" width="12.1796875" style="11" customWidth="1"/>
    <col min="10735" max="10735" width="11.54296875" style="11"/>
    <col min="10736" max="10736" width="85.453125" style="11" customWidth="1"/>
    <col min="10737" max="10978" width="11.54296875" style="11"/>
    <col min="10979" max="10983" width="0" style="11" hidden="1" customWidth="1"/>
    <col min="10984" max="10984" width="14.7265625" style="11" customWidth="1"/>
    <col min="10985" max="10985" width="58.81640625" style="11" customWidth="1"/>
    <col min="10986" max="10986" width="13.81640625" style="11" customWidth="1"/>
    <col min="10987" max="10988" width="13.7265625" style="11" customWidth="1"/>
    <col min="10989" max="10989" width="12.26953125" style="11" customWidth="1"/>
    <col min="10990" max="10990" width="12.1796875" style="11" customWidth="1"/>
    <col min="10991" max="10991" width="11.54296875" style="11"/>
    <col min="10992" max="10992" width="85.453125" style="11" customWidth="1"/>
    <col min="10993" max="11234" width="11.54296875" style="11"/>
    <col min="11235" max="11239" width="0" style="11" hidden="1" customWidth="1"/>
    <col min="11240" max="11240" width="14.7265625" style="11" customWidth="1"/>
    <col min="11241" max="11241" width="58.81640625" style="11" customWidth="1"/>
    <col min="11242" max="11242" width="13.81640625" style="11" customWidth="1"/>
    <col min="11243" max="11244" width="13.7265625" style="11" customWidth="1"/>
    <col min="11245" max="11245" width="12.26953125" style="11" customWidth="1"/>
    <col min="11246" max="11246" width="12.1796875" style="11" customWidth="1"/>
    <col min="11247" max="11247" width="11.54296875" style="11"/>
    <col min="11248" max="11248" width="85.453125" style="11" customWidth="1"/>
    <col min="11249" max="11490" width="11.54296875" style="11"/>
    <col min="11491" max="11495" width="0" style="11" hidden="1" customWidth="1"/>
    <col min="11496" max="11496" width="14.7265625" style="11" customWidth="1"/>
    <col min="11497" max="11497" width="58.81640625" style="11" customWidth="1"/>
    <col min="11498" max="11498" width="13.81640625" style="11" customWidth="1"/>
    <col min="11499" max="11500" width="13.7265625" style="11" customWidth="1"/>
    <col min="11501" max="11501" width="12.26953125" style="11" customWidth="1"/>
    <col min="11502" max="11502" width="12.1796875" style="11" customWidth="1"/>
    <col min="11503" max="11503" width="11.54296875" style="11"/>
    <col min="11504" max="11504" width="85.453125" style="11" customWidth="1"/>
    <col min="11505" max="11746" width="11.54296875" style="11"/>
    <col min="11747" max="11751" width="0" style="11" hidden="1" customWidth="1"/>
    <col min="11752" max="11752" width="14.7265625" style="11" customWidth="1"/>
    <col min="11753" max="11753" width="58.81640625" style="11" customWidth="1"/>
    <col min="11754" max="11754" width="13.81640625" style="11" customWidth="1"/>
    <col min="11755" max="11756" width="13.7265625" style="11" customWidth="1"/>
    <col min="11757" max="11757" width="12.26953125" style="11" customWidth="1"/>
    <col min="11758" max="11758" width="12.1796875" style="11" customWidth="1"/>
    <col min="11759" max="11759" width="11.54296875" style="11"/>
    <col min="11760" max="11760" width="85.453125" style="11" customWidth="1"/>
    <col min="11761" max="12002" width="11.54296875" style="11"/>
    <col min="12003" max="12007" width="0" style="11" hidden="1" customWidth="1"/>
    <col min="12008" max="12008" width="14.7265625" style="11" customWidth="1"/>
    <col min="12009" max="12009" width="58.81640625" style="11" customWidth="1"/>
    <col min="12010" max="12010" width="13.81640625" style="11" customWidth="1"/>
    <col min="12011" max="12012" width="13.7265625" style="11" customWidth="1"/>
    <col min="12013" max="12013" width="12.26953125" style="11" customWidth="1"/>
    <col min="12014" max="12014" width="12.1796875" style="11" customWidth="1"/>
    <col min="12015" max="12015" width="11.54296875" style="11"/>
    <col min="12016" max="12016" width="85.453125" style="11" customWidth="1"/>
    <col min="12017" max="12258" width="11.54296875" style="11"/>
    <col min="12259" max="12263" width="0" style="11" hidden="1" customWidth="1"/>
    <col min="12264" max="12264" width="14.7265625" style="11" customWidth="1"/>
    <col min="12265" max="12265" width="58.81640625" style="11" customWidth="1"/>
    <col min="12266" max="12266" width="13.81640625" style="11" customWidth="1"/>
    <col min="12267" max="12268" width="13.7265625" style="11" customWidth="1"/>
    <col min="12269" max="12269" width="12.26953125" style="11" customWidth="1"/>
    <col min="12270" max="12270" width="12.1796875" style="11" customWidth="1"/>
    <col min="12271" max="12271" width="11.54296875" style="11"/>
    <col min="12272" max="12272" width="85.453125" style="11" customWidth="1"/>
    <col min="12273" max="12514" width="11.54296875" style="11"/>
    <col min="12515" max="12519" width="0" style="11" hidden="1" customWidth="1"/>
    <col min="12520" max="12520" width="14.7265625" style="11" customWidth="1"/>
    <col min="12521" max="12521" width="58.81640625" style="11" customWidth="1"/>
    <col min="12522" max="12522" width="13.81640625" style="11" customWidth="1"/>
    <col min="12523" max="12524" width="13.7265625" style="11" customWidth="1"/>
    <col min="12525" max="12525" width="12.26953125" style="11" customWidth="1"/>
    <col min="12526" max="12526" width="12.1796875" style="11" customWidth="1"/>
    <col min="12527" max="12527" width="11.54296875" style="11"/>
    <col min="12528" max="12528" width="85.453125" style="11" customWidth="1"/>
    <col min="12529" max="12770" width="11.54296875" style="11"/>
    <col min="12771" max="12775" width="0" style="11" hidden="1" customWidth="1"/>
    <col min="12776" max="12776" width="14.7265625" style="11" customWidth="1"/>
    <col min="12777" max="12777" width="58.81640625" style="11" customWidth="1"/>
    <col min="12778" max="12778" width="13.81640625" style="11" customWidth="1"/>
    <col min="12779" max="12780" width="13.7265625" style="11" customWidth="1"/>
    <col min="12781" max="12781" width="12.26953125" style="11" customWidth="1"/>
    <col min="12782" max="12782" width="12.1796875" style="11" customWidth="1"/>
    <col min="12783" max="12783" width="11.54296875" style="11"/>
    <col min="12784" max="12784" width="85.453125" style="11" customWidth="1"/>
    <col min="12785" max="13026" width="11.54296875" style="11"/>
    <col min="13027" max="13031" width="0" style="11" hidden="1" customWidth="1"/>
    <col min="13032" max="13032" width="14.7265625" style="11" customWidth="1"/>
    <col min="13033" max="13033" width="58.81640625" style="11" customWidth="1"/>
    <col min="13034" max="13034" width="13.81640625" style="11" customWidth="1"/>
    <col min="13035" max="13036" width="13.7265625" style="11" customWidth="1"/>
    <col min="13037" max="13037" width="12.26953125" style="11" customWidth="1"/>
    <col min="13038" max="13038" width="12.1796875" style="11" customWidth="1"/>
    <col min="13039" max="13039" width="11.54296875" style="11"/>
    <col min="13040" max="13040" width="85.453125" style="11" customWidth="1"/>
    <col min="13041" max="13282" width="11.54296875" style="11"/>
    <col min="13283" max="13287" width="0" style="11" hidden="1" customWidth="1"/>
    <col min="13288" max="13288" width="14.7265625" style="11" customWidth="1"/>
    <col min="13289" max="13289" width="58.81640625" style="11" customWidth="1"/>
    <col min="13290" max="13290" width="13.81640625" style="11" customWidth="1"/>
    <col min="13291" max="13292" width="13.7265625" style="11" customWidth="1"/>
    <col min="13293" max="13293" width="12.26953125" style="11" customWidth="1"/>
    <col min="13294" max="13294" width="12.1796875" style="11" customWidth="1"/>
    <col min="13295" max="13295" width="11.54296875" style="11"/>
    <col min="13296" max="13296" width="85.453125" style="11" customWidth="1"/>
    <col min="13297" max="13538" width="11.54296875" style="11"/>
    <col min="13539" max="13543" width="0" style="11" hidden="1" customWidth="1"/>
    <col min="13544" max="13544" width="14.7265625" style="11" customWidth="1"/>
    <col min="13545" max="13545" width="58.81640625" style="11" customWidth="1"/>
    <col min="13546" max="13546" width="13.81640625" style="11" customWidth="1"/>
    <col min="13547" max="13548" width="13.7265625" style="11" customWidth="1"/>
    <col min="13549" max="13549" width="12.26953125" style="11" customWidth="1"/>
    <col min="13550" max="13550" width="12.1796875" style="11" customWidth="1"/>
    <col min="13551" max="13551" width="11.54296875" style="11"/>
    <col min="13552" max="13552" width="85.453125" style="11" customWidth="1"/>
    <col min="13553" max="13794" width="11.54296875" style="11"/>
    <col min="13795" max="13799" width="0" style="11" hidden="1" customWidth="1"/>
    <col min="13800" max="13800" width="14.7265625" style="11" customWidth="1"/>
    <col min="13801" max="13801" width="58.81640625" style="11" customWidth="1"/>
    <col min="13802" max="13802" width="13.81640625" style="11" customWidth="1"/>
    <col min="13803" max="13804" width="13.7265625" style="11" customWidth="1"/>
    <col min="13805" max="13805" width="12.26953125" style="11" customWidth="1"/>
    <col min="13806" max="13806" width="12.1796875" style="11" customWidth="1"/>
    <col min="13807" max="13807" width="11.54296875" style="11"/>
    <col min="13808" max="13808" width="85.453125" style="11" customWidth="1"/>
    <col min="13809" max="14050" width="11.54296875" style="11"/>
    <col min="14051" max="14055" width="0" style="11" hidden="1" customWidth="1"/>
    <col min="14056" max="14056" width="14.7265625" style="11" customWidth="1"/>
    <col min="14057" max="14057" width="58.81640625" style="11" customWidth="1"/>
    <col min="14058" max="14058" width="13.81640625" style="11" customWidth="1"/>
    <col min="14059" max="14060" width="13.7265625" style="11" customWidth="1"/>
    <col min="14061" max="14061" width="12.26953125" style="11" customWidth="1"/>
    <col min="14062" max="14062" width="12.1796875" style="11" customWidth="1"/>
    <col min="14063" max="14063" width="11.54296875" style="11"/>
    <col min="14064" max="14064" width="85.453125" style="11" customWidth="1"/>
    <col min="14065" max="14306" width="11.54296875" style="11"/>
    <col min="14307" max="14311" width="0" style="11" hidden="1" customWidth="1"/>
    <col min="14312" max="14312" width="14.7265625" style="11" customWidth="1"/>
    <col min="14313" max="14313" width="58.81640625" style="11" customWidth="1"/>
    <col min="14314" max="14314" width="13.81640625" style="11" customWidth="1"/>
    <col min="14315" max="14316" width="13.7265625" style="11" customWidth="1"/>
    <col min="14317" max="14317" width="12.26953125" style="11" customWidth="1"/>
    <col min="14318" max="14318" width="12.1796875" style="11" customWidth="1"/>
    <col min="14319" max="14319" width="11.54296875" style="11"/>
    <col min="14320" max="14320" width="85.453125" style="11" customWidth="1"/>
    <col min="14321" max="14562" width="11.54296875" style="11"/>
    <col min="14563" max="14567" width="0" style="11" hidden="1" customWidth="1"/>
    <col min="14568" max="14568" width="14.7265625" style="11" customWidth="1"/>
    <col min="14569" max="14569" width="58.81640625" style="11" customWidth="1"/>
    <col min="14570" max="14570" width="13.81640625" style="11" customWidth="1"/>
    <col min="14571" max="14572" width="13.7265625" style="11" customWidth="1"/>
    <col min="14573" max="14573" width="12.26953125" style="11" customWidth="1"/>
    <col min="14574" max="14574" width="12.1796875" style="11" customWidth="1"/>
    <col min="14575" max="14575" width="11.54296875" style="11"/>
    <col min="14576" max="14576" width="85.453125" style="11" customWidth="1"/>
    <col min="14577" max="14818" width="11.54296875" style="11"/>
    <col min="14819" max="14823" width="0" style="11" hidden="1" customWidth="1"/>
    <col min="14824" max="14824" width="14.7265625" style="11" customWidth="1"/>
    <col min="14825" max="14825" width="58.81640625" style="11" customWidth="1"/>
    <col min="14826" max="14826" width="13.81640625" style="11" customWidth="1"/>
    <col min="14827" max="14828" width="13.7265625" style="11" customWidth="1"/>
    <col min="14829" max="14829" width="12.26953125" style="11" customWidth="1"/>
    <col min="14830" max="14830" width="12.1796875" style="11" customWidth="1"/>
    <col min="14831" max="14831" width="11.54296875" style="11"/>
    <col min="14832" max="14832" width="85.453125" style="11" customWidth="1"/>
    <col min="14833" max="15074" width="11.54296875" style="11"/>
    <col min="15075" max="15079" width="0" style="11" hidden="1" customWidth="1"/>
    <col min="15080" max="15080" width="14.7265625" style="11" customWidth="1"/>
    <col min="15081" max="15081" width="58.81640625" style="11" customWidth="1"/>
    <col min="15082" max="15082" width="13.81640625" style="11" customWidth="1"/>
    <col min="15083" max="15084" width="13.7265625" style="11" customWidth="1"/>
    <col min="15085" max="15085" width="12.26953125" style="11" customWidth="1"/>
    <col min="15086" max="15086" width="12.1796875" style="11" customWidth="1"/>
    <col min="15087" max="15087" width="11.54296875" style="11"/>
    <col min="15088" max="15088" width="85.453125" style="11" customWidth="1"/>
    <col min="15089" max="15330" width="11.54296875" style="11"/>
    <col min="15331" max="15335" width="0" style="11" hidden="1" customWidth="1"/>
    <col min="15336" max="15336" width="14.7265625" style="11" customWidth="1"/>
    <col min="15337" max="15337" width="58.81640625" style="11" customWidth="1"/>
    <col min="15338" max="15338" width="13.81640625" style="11" customWidth="1"/>
    <col min="15339" max="15340" width="13.7265625" style="11" customWidth="1"/>
    <col min="15341" max="15341" width="12.26953125" style="11" customWidth="1"/>
    <col min="15342" max="15342" width="12.1796875" style="11" customWidth="1"/>
    <col min="15343" max="15343" width="11.54296875" style="11"/>
    <col min="15344" max="15344" width="85.453125" style="11" customWidth="1"/>
    <col min="15345" max="15586" width="11.54296875" style="11"/>
    <col min="15587" max="15591" width="0" style="11" hidden="1" customWidth="1"/>
    <col min="15592" max="15592" width="14.7265625" style="11" customWidth="1"/>
    <col min="15593" max="15593" width="58.81640625" style="11" customWidth="1"/>
    <col min="15594" max="15594" width="13.81640625" style="11" customWidth="1"/>
    <col min="15595" max="15596" width="13.7265625" style="11" customWidth="1"/>
    <col min="15597" max="15597" width="12.26953125" style="11" customWidth="1"/>
    <col min="15598" max="15598" width="12.1796875" style="11" customWidth="1"/>
    <col min="15599" max="15599" width="11.54296875" style="11"/>
    <col min="15600" max="15600" width="85.453125" style="11" customWidth="1"/>
    <col min="15601" max="15842" width="11.54296875" style="11"/>
    <col min="15843" max="15847" width="0" style="11" hidden="1" customWidth="1"/>
    <col min="15848" max="15848" width="14.7265625" style="11" customWidth="1"/>
    <col min="15849" max="15849" width="58.81640625" style="11" customWidth="1"/>
    <col min="15850" max="15850" width="13.81640625" style="11" customWidth="1"/>
    <col min="15851" max="15852" width="13.7265625" style="11" customWidth="1"/>
    <col min="15853" max="15853" width="12.26953125" style="11" customWidth="1"/>
    <col min="15854" max="15854" width="12.1796875" style="11" customWidth="1"/>
    <col min="15855" max="15855" width="11.54296875" style="11"/>
    <col min="15856" max="15856" width="85.453125" style="11" customWidth="1"/>
    <col min="15857" max="16098" width="11.54296875" style="11"/>
    <col min="16099" max="16103" width="0" style="11" hidden="1" customWidth="1"/>
    <col min="16104" max="16104" width="14.7265625" style="11" customWidth="1"/>
    <col min="16105" max="16105" width="58.81640625" style="11" customWidth="1"/>
    <col min="16106" max="16106" width="13.81640625" style="11" customWidth="1"/>
    <col min="16107" max="16108" width="13.7265625" style="11" customWidth="1"/>
    <col min="16109" max="16109" width="12.26953125" style="11" customWidth="1"/>
    <col min="16110" max="16110" width="12.1796875" style="11" customWidth="1"/>
    <col min="16111" max="16111" width="11.54296875" style="11"/>
    <col min="16112" max="16112" width="85.453125" style="11" customWidth="1"/>
    <col min="16113" max="16384" width="11.54296875" style="11"/>
  </cols>
  <sheetData>
    <row r="1" spans="1:5" ht="14.5">
      <c r="A1" s="260" t="s">
        <v>795</v>
      </c>
    </row>
    <row r="2" spans="1:5" ht="20.149999999999999" customHeight="1">
      <c r="B2" s="261" t="s">
        <v>60</v>
      </c>
      <c r="C2" s="261"/>
      <c r="D2" s="261"/>
      <c r="E2" s="261"/>
    </row>
    <row r="3" spans="1:5" ht="20.149999999999999" customHeight="1">
      <c r="B3" s="262" t="s">
        <v>59</v>
      </c>
      <c r="C3" s="262"/>
      <c r="D3" s="262"/>
      <c r="E3" s="262"/>
    </row>
    <row r="4" spans="1:5" ht="5.15" customHeight="1" thickBot="1">
      <c r="B4" s="47"/>
      <c r="C4" s="47"/>
      <c r="D4" s="47"/>
      <c r="E4" s="47"/>
    </row>
    <row r="5" spans="1:5" ht="25.5" customHeight="1" thickBot="1">
      <c r="B5" s="34"/>
      <c r="C5" s="209">
        <v>2019</v>
      </c>
      <c r="D5" s="209">
        <f>+C5+1</f>
        <v>2020</v>
      </c>
      <c r="E5" s="209">
        <f t="shared" ref="E5" si="0">+D5+1</f>
        <v>2021</v>
      </c>
    </row>
    <row r="6" spans="1:5" ht="20.149999999999999" customHeight="1" thickBot="1">
      <c r="B6" s="4" t="s">
        <v>54</v>
      </c>
      <c r="C6" s="48">
        <v>-0.4</v>
      </c>
      <c r="D6" s="48">
        <v>-0.4</v>
      </c>
      <c r="E6" s="48">
        <v>-0.5</v>
      </c>
    </row>
    <row r="7" spans="1:5" ht="20.149999999999999" customHeight="1" thickBot="1">
      <c r="B7" s="3" t="s">
        <v>53</v>
      </c>
      <c r="C7" s="49">
        <v>0.7</v>
      </c>
      <c r="D7" s="49">
        <v>0.4</v>
      </c>
      <c r="E7" s="49">
        <v>0.4</v>
      </c>
    </row>
    <row r="8" spans="1:5" ht="20.149999999999999" customHeight="1" thickBot="1">
      <c r="B8" s="4" t="s">
        <v>52</v>
      </c>
      <c r="C8" s="48">
        <v>1.1000000000000001</v>
      </c>
      <c r="D8" s="48">
        <v>1.1000000000000001</v>
      </c>
      <c r="E8" s="48">
        <v>1.2</v>
      </c>
    </row>
    <row r="9" spans="1:5" ht="20.149999999999999" customHeight="1" thickBot="1">
      <c r="B9" s="3" t="s">
        <v>128</v>
      </c>
      <c r="C9" s="49">
        <v>2.9</v>
      </c>
      <c r="D9" s="49">
        <v>-3.7</v>
      </c>
      <c r="E9" s="49">
        <v>6.2</v>
      </c>
    </row>
    <row r="10" spans="1:5" ht="20.149999999999999" customHeight="1" thickBot="1">
      <c r="B10" s="4" t="s">
        <v>51</v>
      </c>
      <c r="C10" s="48">
        <v>1.2</v>
      </c>
      <c r="D10" s="48">
        <v>-8</v>
      </c>
      <c r="E10" s="48">
        <v>5</v>
      </c>
    </row>
    <row r="11" spans="1:5" ht="20.149999999999999" customHeight="1" thickBot="1">
      <c r="B11" s="3" t="s">
        <v>50</v>
      </c>
      <c r="C11" s="50">
        <v>1.5</v>
      </c>
      <c r="D11" s="51">
        <v>-13.1</v>
      </c>
      <c r="E11" s="51">
        <v>7.3</v>
      </c>
    </row>
    <row r="12" spans="1:5" ht="20.149999999999999" customHeight="1" thickBot="1">
      <c r="B12" s="4" t="s">
        <v>49</v>
      </c>
      <c r="C12" s="48">
        <v>63.8</v>
      </c>
      <c r="D12" s="48">
        <v>42.6</v>
      </c>
      <c r="E12" s="48">
        <v>46.6</v>
      </c>
    </row>
    <row r="13" spans="1:5" ht="16" customHeight="1" thickTop="1">
      <c r="B13" s="52" t="s">
        <v>161</v>
      </c>
      <c r="C13" s="52"/>
      <c r="D13" s="52"/>
      <c r="E13" s="52"/>
    </row>
  </sheetData>
  <mergeCells count="2">
    <mergeCell ref="B2:E2"/>
    <mergeCell ref="B3:E3"/>
  </mergeCells>
  <hyperlinks>
    <hyperlink ref="A1" location="Indice!B8"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6"/>
  <sheetViews>
    <sheetView showGridLines="0" zoomScaleNormal="100" workbookViewId="0">
      <selection activeCell="B2" sqref="B2:E23"/>
    </sheetView>
  </sheetViews>
  <sheetFormatPr baseColWidth="10" defaultRowHeight="14.5"/>
  <cols>
    <col min="1" max="1" width="2.7265625" style="11" customWidth="1"/>
    <col min="2" max="2" width="79.453125" customWidth="1"/>
    <col min="3" max="3" width="7.453125" customWidth="1"/>
    <col min="4" max="4" width="7" customWidth="1"/>
    <col min="5" max="5" width="8.26953125" customWidth="1"/>
    <col min="6" max="6" width="5.1796875" customWidth="1"/>
    <col min="7" max="7" width="4.7265625" customWidth="1"/>
  </cols>
  <sheetData>
    <row r="1" spans="1:6">
      <c r="A1" s="260" t="s">
        <v>795</v>
      </c>
    </row>
    <row r="2" spans="1:6">
      <c r="B2" s="313" t="s">
        <v>604</v>
      </c>
      <c r="C2" s="313"/>
      <c r="D2" s="313"/>
      <c r="E2" s="313"/>
      <c r="F2" s="189"/>
    </row>
    <row r="3" spans="1:6" ht="15" thickBot="1">
      <c r="B3" s="319" t="s">
        <v>605</v>
      </c>
      <c r="C3" s="319"/>
      <c r="D3" s="319"/>
      <c r="E3" s="319"/>
      <c r="F3" s="190"/>
    </row>
    <row r="4" spans="1:6" ht="15" customHeight="1" thickBot="1">
      <c r="B4" s="317" t="s">
        <v>401</v>
      </c>
      <c r="C4" s="308" t="s">
        <v>402</v>
      </c>
      <c r="D4" s="310"/>
      <c r="E4" s="309"/>
    </row>
    <row r="5" spans="1:6">
      <c r="B5" s="318"/>
      <c r="C5" s="136">
        <v>2021</v>
      </c>
      <c r="D5" s="136">
        <v>2022</v>
      </c>
      <c r="E5" s="136" t="s">
        <v>403</v>
      </c>
    </row>
    <row r="6" spans="1:6">
      <c r="B6" s="95" t="s">
        <v>404</v>
      </c>
      <c r="C6" s="96">
        <v>850</v>
      </c>
      <c r="D6" s="96">
        <v>0</v>
      </c>
      <c r="E6" s="96">
        <v>850</v>
      </c>
    </row>
    <row r="7" spans="1:6">
      <c r="B7" s="95" t="s">
        <v>405</v>
      </c>
      <c r="C7" s="96">
        <v>968</v>
      </c>
      <c r="D7" s="96">
        <v>0</v>
      </c>
      <c r="E7" s="96">
        <v>968</v>
      </c>
    </row>
    <row r="8" spans="1:6">
      <c r="B8" s="95" t="s">
        <v>598</v>
      </c>
      <c r="C8" s="96">
        <v>491</v>
      </c>
      <c r="D8" s="96">
        <v>0</v>
      </c>
      <c r="E8" s="96">
        <v>491</v>
      </c>
    </row>
    <row r="9" spans="1:6">
      <c r="B9" s="97" t="s">
        <v>599</v>
      </c>
      <c r="C9" s="97">
        <v>340</v>
      </c>
      <c r="D9" s="97">
        <v>60</v>
      </c>
      <c r="E9" s="97">
        <v>400</v>
      </c>
    </row>
    <row r="10" spans="1:6">
      <c r="B10" s="97" t="s">
        <v>600</v>
      </c>
      <c r="C10" s="100">
        <v>1311</v>
      </c>
      <c r="D10" s="100">
        <v>50</v>
      </c>
      <c r="E10" s="100">
        <v>1361</v>
      </c>
    </row>
    <row r="11" spans="1:6">
      <c r="B11" s="97" t="s">
        <v>601</v>
      </c>
      <c r="C11" s="100">
        <v>550</v>
      </c>
      <c r="D11" s="100">
        <v>1998</v>
      </c>
      <c r="E11" s="100">
        <v>2548</v>
      </c>
    </row>
    <row r="12" spans="1:6">
      <c r="B12" s="97" t="s">
        <v>602</v>
      </c>
      <c r="C12" s="100">
        <v>1509</v>
      </c>
      <c r="D12" s="100">
        <v>215</v>
      </c>
      <c r="E12" s="100">
        <v>1724</v>
      </c>
    </row>
    <row r="13" spans="1:6">
      <c r="B13" s="95" t="s">
        <v>406</v>
      </c>
      <c r="C13" s="96">
        <v>218</v>
      </c>
      <c r="D13" s="96">
        <v>0</v>
      </c>
      <c r="E13" s="96">
        <v>218</v>
      </c>
    </row>
    <row r="14" spans="1:6">
      <c r="B14" s="95" t="s">
        <v>407</v>
      </c>
      <c r="C14" s="96">
        <v>110</v>
      </c>
      <c r="D14" s="96">
        <v>0</v>
      </c>
      <c r="E14" s="96">
        <v>110</v>
      </c>
    </row>
    <row r="15" spans="1:6">
      <c r="B15" s="95" t="s">
        <v>408</v>
      </c>
      <c r="C15" s="96">
        <v>500</v>
      </c>
      <c r="D15" s="96">
        <v>0</v>
      </c>
      <c r="E15" s="96">
        <v>500</v>
      </c>
    </row>
    <row r="16" spans="1:6">
      <c r="B16" s="98" t="s">
        <v>603</v>
      </c>
      <c r="C16" s="99">
        <f>SUM(C6:C15)</f>
        <v>6847</v>
      </c>
      <c r="D16" s="99">
        <f>SUM(D6:D15)</f>
        <v>2323</v>
      </c>
      <c r="E16" s="99">
        <f>SUM(E6:E15)</f>
        <v>9170</v>
      </c>
    </row>
  </sheetData>
  <mergeCells count="4">
    <mergeCell ref="B4:B5"/>
    <mergeCell ref="C4:E4"/>
    <mergeCell ref="B2:E2"/>
    <mergeCell ref="B3:E3"/>
  </mergeCells>
  <hyperlinks>
    <hyperlink ref="A1" location="Indice!B8" display="&lt;&lt;"/>
  </hyperlinks>
  <pageMargins left="0.70866141732283472" right="0.70866141732283472" top="0.74803149606299213" bottom="0.74803149606299213" header="0.31496062992125984" footer="0.31496062992125984"/>
  <pageSetup paperSize="9" scale="86" orientation="portrait"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I17"/>
  <sheetViews>
    <sheetView showGridLines="0" zoomScale="95" zoomScaleNormal="95" workbookViewId="0">
      <selection activeCell="B2" sqref="B2:E23"/>
    </sheetView>
  </sheetViews>
  <sheetFormatPr baseColWidth="10" defaultRowHeight="14.5"/>
  <cols>
    <col min="1" max="1" width="2.7265625" style="11" customWidth="1"/>
    <col min="2" max="2" width="17.81640625" customWidth="1"/>
    <col min="3" max="3" width="42.26953125" customWidth="1"/>
    <col min="4" max="4" width="15.54296875" customWidth="1"/>
    <col min="5" max="5" width="41.54296875" customWidth="1"/>
    <col min="6" max="6" width="24.26953125" customWidth="1"/>
    <col min="7" max="7" width="24" customWidth="1"/>
    <col min="8" max="8" width="18" customWidth="1"/>
    <col min="9" max="9" width="22.453125" customWidth="1"/>
  </cols>
  <sheetData>
    <row r="1" spans="1:9">
      <c r="A1" s="260" t="s">
        <v>795</v>
      </c>
    </row>
    <row r="2" spans="1:9" ht="33.75" customHeight="1">
      <c r="B2" s="320" t="s">
        <v>648</v>
      </c>
      <c r="C2" s="320"/>
      <c r="D2" s="320"/>
      <c r="E2" s="320"/>
      <c r="F2" s="320"/>
      <c r="G2" s="191"/>
    </row>
    <row r="3" spans="1:9" ht="13.9" customHeight="1">
      <c r="B3" s="325" t="s">
        <v>606</v>
      </c>
      <c r="C3" s="325"/>
      <c r="D3" s="325"/>
      <c r="E3" s="325"/>
      <c r="F3" s="325"/>
      <c r="G3" s="191"/>
    </row>
    <row r="4" spans="1:9" ht="16.5" customHeight="1" thickBot="1">
      <c r="C4" s="192"/>
      <c r="D4" s="192"/>
      <c r="E4" s="192"/>
      <c r="F4" s="193"/>
    </row>
    <row r="5" spans="1:9">
      <c r="B5" s="272" t="s">
        <v>460</v>
      </c>
      <c r="C5" s="272" t="s">
        <v>461</v>
      </c>
      <c r="D5" s="272" t="s">
        <v>554</v>
      </c>
      <c r="E5" s="272" t="s">
        <v>462</v>
      </c>
      <c r="F5" s="140" t="s">
        <v>607</v>
      </c>
      <c r="G5" s="140" t="s">
        <v>607</v>
      </c>
      <c r="I5" s="194"/>
    </row>
    <row r="6" spans="1:9" ht="15" thickBot="1">
      <c r="B6" s="274"/>
      <c r="C6" s="274"/>
      <c r="D6" s="274"/>
      <c r="E6" s="274"/>
      <c r="F6" s="141">
        <v>2020</v>
      </c>
      <c r="G6" s="141">
        <v>2021</v>
      </c>
    </row>
    <row r="7" spans="1:9" ht="25.5" customHeight="1" thickBot="1">
      <c r="B7" s="195" t="s">
        <v>608</v>
      </c>
      <c r="C7" s="172" t="s">
        <v>609</v>
      </c>
      <c r="D7" s="196" t="s">
        <v>471</v>
      </c>
      <c r="E7" s="197" t="s">
        <v>610</v>
      </c>
      <c r="F7" s="198">
        <v>44.927546246667006</v>
      </c>
      <c r="G7" s="196"/>
    </row>
    <row r="8" spans="1:9" ht="25.5" customHeight="1" thickBot="1">
      <c r="B8" s="199" t="s">
        <v>611</v>
      </c>
      <c r="C8" s="4" t="s">
        <v>612</v>
      </c>
      <c r="D8" s="5" t="s">
        <v>520</v>
      </c>
      <c r="E8" s="5" t="s">
        <v>610</v>
      </c>
      <c r="F8" s="200">
        <v>194.53683719196246</v>
      </c>
      <c r="G8" s="4"/>
    </row>
    <row r="9" spans="1:9" ht="26.5" thickBot="1">
      <c r="B9" s="195" t="s">
        <v>613</v>
      </c>
      <c r="C9" s="172" t="s">
        <v>614</v>
      </c>
      <c r="D9" s="196" t="s">
        <v>615</v>
      </c>
      <c r="E9" s="197" t="s">
        <v>616</v>
      </c>
      <c r="F9" s="198">
        <v>321.65538193000003</v>
      </c>
      <c r="G9" s="196"/>
    </row>
    <row r="10" spans="1:9" ht="26.5" thickBot="1">
      <c r="B10" s="199" t="s">
        <v>617</v>
      </c>
      <c r="C10" s="4" t="s">
        <v>618</v>
      </c>
      <c r="D10" s="5" t="s">
        <v>615</v>
      </c>
      <c r="E10" s="5" t="s">
        <v>616</v>
      </c>
      <c r="F10" s="200">
        <v>142.84735855999998</v>
      </c>
      <c r="G10" s="4"/>
    </row>
    <row r="11" spans="1:9" ht="26.5" thickBot="1">
      <c r="B11" s="195" t="s">
        <v>619</v>
      </c>
      <c r="C11" s="172" t="s">
        <v>620</v>
      </c>
      <c r="D11" s="196" t="s">
        <v>621</v>
      </c>
      <c r="E11" s="197" t="s">
        <v>616</v>
      </c>
      <c r="F11" s="198">
        <v>740.75662096333235</v>
      </c>
      <c r="G11" s="196"/>
    </row>
    <row r="12" spans="1:9" ht="26.5" thickBot="1">
      <c r="B12" s="199" t="s">
        <v>622</v>
      </c>
      <c r="C12" s="4" t="s">
        <v>623</v>
      </c>
      <c r="D12" s="5" t="s">
        <v>624</v>
      </c>
      <c r="E12" s="5" t="s">
        <v>616</v>
      </c>
      <c r="F12" s="200">
        <v>268.37446728999998</v>
      </c>
      <c r="G12" s="4"/>
    </row>
    <row r="13" spans="1:9" ht="20.25" customHeight="1" thickBot="1">
      <c r="B13" s="195" t="s">
        <v>625</v>
      </c>
      <c r="C13" s="172" t="s">
        <v>626</v>
      </c>
      <c r="D13" s="196" t="s">
        <v>627</v>
      </c>
      <c r="E13" s="197" t="s">
        <v>610</v>
      </c>
      <c r="F13" s="198">
        <v>96.115195249999999</v>
      </c>
      <c r="G13" s="196"/>
    </row>
    <row r="14" spans="1:9" ht="39.5" thickBot="1">
      <c r="B14" s="199" t="s">
        <v>628</v>
      </c>
      <c r="C14" s="4" t="s">
        <v>629</v>
      </c>
      <c r="D14" s="5" t="s">
        <v>630</v>
      </c>
      <c r="E14" s="5" t="s">
        <v>631</v>
      </c>
      <c r="F14" s="200">
        <v>359.64157659963098</v>
      </c>
      <c r="G14" s="4"/>
      <c r="I14" s="201"/>
    </row>
    <row r="15" spans="1:9" ht="39.5" thickBot="1">
      <c r="B15" s="195" t="s">
        <v>632</v>
      </c>
      <c r="C15" s="172" t="s">
        <v>633</v>
      </c>
      <c r="D15" s="196" t="s">
        <v>634</v>
      </c>
      <c r="E15" s="197" t="s">
        <v>631</v>
      </c>
      <c r="F15" s="198">
        <v>129.78124657538001</v>
      </c>
      <c r="G15" s="196"/>
    </row>
    <row r="16" spans="1:9" ht="45" customHeight="1" thickBot="1">
      <c r="B16" s="321" t="s">
        <v>635</v>
      </c>
      <c r="C16" s="322"/>
      <c r="D16" s="322"/>
      <c r="E16" s="323"/>
      <c r="F16" s="174">
        <f>SUM(F8:F15)</f>
        <v>2253.7086843603056</v>
      </c>
      <c r="G16" s="174"/>
      <c r="I16" s="202"/>
    </row>
    <row r="17" spans="2:9" ht="27" customHeight="1">
      <c r="B17" s="324" t="s">
        <v>636</v>
      </c>
      <c r="C17" s="324"/>
      <c r="D17" s="324"/>
      <c r="E17" s="324"/>
      <c r="F17" s="324"/>
      <c r="G17" s="203"/>
      <c r="I17" s="202"/>
    </row>
  </sheetData>
  <mergeCells count="8">
    <mergeCell ref="B2:F2"/>
    <mergeCell ref="B16:E16"/>
    <mergeCell ref="B17:F17"/>
    <mergeCell ref="B3:F3"/>
    <mergeCell ref="B5:B6"/>
    <mergeCell ref="C5:C6"/>
    <mergeCell ref="D5:D6"/>
    <mergeCell ref="E5:E6"/>
  </mergeCells>
  <hyperlinks>
    <hyperlink ref="A1" location="Indice!B8" display="&lt;&lt;"/>
  </hyperlinks>
  <printOptions horizontalCentered="1"/>
  <pageMargins left="0" right="0" top="0" bottom="0" header="0.31496062992125984" footer="0.31496062992125984"/>
  <pageSetup paperSize="9" scale="44" fitToHeight="0"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E16"/>
  <sheetViews>
    <sheetView showGridLines="0" zoomScale="70" zoomScaleNormal="70" workbookViewId="0">
      <selection activeCell="B2" sqref="B2:E23"/>
    </sheetView>
  </sheetViews>
  <sheetFormatPr baseColWidth="10" defaultRowHeight="14.5"/>
  <cols>
    <col min="1" max="1" width="2.7265625" style="11" customWidth="1"/>
    <col min="2" max="2" width="56" customWidth="1"/>
    <col min="3" max="3" width="77.7265625" customWidth="1"/>
    <col min="4" max="4" width="43.26953125" customWidth="1"/>
    <col min="5" max="5" width="24.26953125" customWidth="1"/>
  </cols>
  <sheetData>
    <row r="1" spans="1:5">
      <c r="A1" s="260" t="s">
        <v>795</v>
      </c>
    </row>
    <row r="2" spans="1:5" ht="39" customHeight="1" thickBot="1">
      <c r="B2" s="294" t="s">
        <v>675</v>
      </c>
      <c r="C2" s="294"/>
      <c r="D2" s="294"/>
      <c r="E2" s="294"/>
    </row>
    <row r="3" spans="1:5" ht="39.5" thickBot="1">
      <c r="B3" s="153" t="s">
        <v>460</v>
      </c>
      <c r="C3" s="153" t="s">
        <v>461</v>
      </c>
      <c r="D3" s="153" t="s">
        <v>462</v>
      </c>
      <c r="E3" s="153" t="s">
        <v>649</v>
      </c>
    </row>
    <row r="4" spans="1:5" ht="48" customHeight="1" thickBot="1">
      <c r="B4" s="183" t="s">
        <v>650</v>
      </c>
      <c r="C4" s="183" t="s">
        <v>651</v>
      </c>
      <c r="D4" s="184" t="s">
        <v>652</v>
      </c>
      <c r="E4" s="185">
        <v>560000000</v>
      </c>
    </row>
    <row r="5" spans="1:5" ht="48" customHeight="1" thickBot="1">
      <c r="B5" s="4" t="s">
        <v>653</v>
      </c>
      <c r="C5" s="205" t="s">
        <v>654</v>
      </c>
      <c r="D5" s="206" t="s">
        <v>655</v>
      </c>
      <c r="E5" s="187">
        <v>8000000</v>
      </c>
    </row>
    <row r="6" spans="1:5" ht="48" customHeight="1" thickBot="1">
      <c r="B6" s="183" t="s">
        <v>656</v>
      </c>
      <c r="C6" s="183" t="s">
        <v>657</v>
      </c>
      <c r="D6" s="184" t="s">
        <v>655</v>
      </c>
      <c r="E6" s="185">
        <v>15200000</v>
      </c>
    </row>
    <row r="7" spans="1:5" ht="48" customHeight="1" thickBot="1">
      <c r="B7" s="4" t="s">
        <v>658</v>
      </c>
      <c r="C7" s="205" t="s">
        <v>659</v>
      </c>
      <c r="D7" s="206" t="s">
        <v>655</v>
      </c>
      <c r="E7" s="187">
        <v>22000000</v>
      </c>
    </row>
    <row r="8" spans="1:5" ht="48" customHeight="1" thickBot="1">
      <c r="B8" s="183" t="s">
        <v>658</v>
      </c>
      <c r="C8" s="183" t="s">
        <v>660</v>
      </c>
      <c r="D8" s="184" t="s">
        <v>661</v>
      </c>
      <c r="E8" s="185">
        <v>88000000</v>
      </c>
    </row>
    <row r="9" spans="1:5" ht="48" customHeight="1" thickBot="1">
      <c r="B9" s="4" t="s">
        <v>662</v>
      </c>
      <c r="C9" s="205" t="s">
        <v>663</v>
      </c>
      <c r="D9" s="206" t="s">
        <v>655</v>
      </c>
      <c r="E9" s="187">
        <v>3000000</v>
      </c>
    </row>
    <row r="10" spans="1:5" ht="48" customHeight="1" thickBot="1">
      <c r="B10" s="183" t="s">
        <v>664</v>
      </c>
      <c r="C10" s="183" t="s">
        <v>665</v>
      </c>
      <c r="D10" s="184" t="s">
        <v>666</v>
      </c>
      <c r="E10" s="185">
        <v>20000000</v>
      </c>
    </row>
    <row r="11" spans="1:5" ht="42.75" customHeight="1" thickBot="1">
      <c r="B11" s="4" t="s">
        <v>667</v>
      </c>
      <c r="C11" s="205" t="s">
        <v>668</v>
      </c>
      <c r="D11" s="206" t="s">
        <v>669</v>
      </c>
      <c r="E11" s="187">
        <v>10000000</v>
      </c>
    </row>
    <row r="12" spans="1:5" ht="60" customHeight="1" thickBot="1">
      <c r="B12" s="183" t="s">
        <v>670</v>
      </c>
      <c r="C12" s="183" t="s">
        <v>671</v>
      </c>
      <c r="D12" s="184" t="s">
        <v>655</v>
      </c>
      <c r="E12" s="185">
        <v>150000000</v>
      </c>
    </row>
    <row r="13" spans="1:5" ht="42.75" customHeight="1" thickBot="1">
      <c r="B13" s="4" t="s">
        <v>672</v>
      </c>
      <c r="C13" s="205" t="s">
        <v>673</v>
      </c>
      <c r="D13" s="206" t="s">
        <v>674</v>
      </c>
      <c r="E13" s="187">
        <v>7000000</v>
      </c>
    </row>
    <row r="14" spans="1:5" ht="37.5" customHeight="1" thickBot="1">
      <c r="B14" s="326" t="s">
        <v>551</v>
      </c>
      <c r="C14" s="327"/>
      <c r="D14" s="328"/>
      <c r="E14" s="174">
        <f>SUM(E4:E13)</f>
        <v>883200000</v>
      </c>
    </row>
    <row r="16" spans="1:5">
      <c r="E16" s="207"/>
    </row>
  </sheetData>
  <mergeCells count="2">
    <mergeCell ref="B2:E2"/>
    <mergeCell ref="B14:D14"/>
  </mergeCells>
  <hyperlinks>
    <hyperlink ref="A1" location="Indice!B8" display="&lt;&lt;"/>
  </hyperlinks>
  <pageMargins left="0" right="0" top="0" bottom="0" header="0.31496062992125984" footer="0.31496062992125984"/>
  <pageSetup paperSize="9" scale="48"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16"/>
  <sheetViews>
    <sheetView showGridLines="0" zoomScale="95" zoomScaleNormal="95" workbookViewId="0">
      <selection activeCell="B2" sqref="B2:E23"/>
    </sheetView>
  </sheetViews>
  <sheetFormatPr baseColWidth="10" defaultRowHeight="14.5"/>
  <cols>
    <col min="1" max="1" width="2.7265625" style="11" customWidth="1"/>
    <col min="2" max="2" width="26.54296875" customWidth="1"/>
    <col min="3" max="3" width="28.1796875" customWidth="1"/>
    <col min="4" max="4" width="15.54296875" customWidth="1"/>
    <col min="5" max="5" width="13.7265625" customWidth="1"/>
    <col min="6" max="6" width="20.54296875" customWidth="1"/>
    <col min="7" max="7" width="23.1796875" customWidth="1"/>
    <col min="8" max="8" width="18" customWidth="1"/>
    <col min="9" max="9" width="22.453125" customWidth="1"/>
  </cols>
  <sheetData>
    <row r="1" spans="1:7" ht="33" customHeight="1">
      <c r="A1" s="260" t="s">
        <v>795</v>
      </c>
      <c r="B1" s="294" t="s">
        <v>796</v>
      </c>
      <c r="C1" s="294"/>
      <c r="D1" s="294"/>
      <c r="E1" s="294"/>
      <c r="F1" s="294"/>
      <c r="G1" s="294"/>
    </row>
    <row r="2" spans="1:7" ht="15" thickBot="1">
      <c r="C2" s="192"/>
      <c r="D2" s="192"/>
      <c r="E2" s="192"/>
      <c r="F2" s="192"/>
      <c r="G2" s="193" t="s">
        <v>606</v>
      </c>
    </row>
    <row r="3" spans="1:7" ht="15" thickBot="1">
      <c r="B3" s="271" t="s">
        <v>460</v>
      </c>
      <c r="C3" s="271" t="s">
        <v>461</v>
      </c>
      <c r="D3" s="271" t="s">
        <v>6</v>
      </c>
      <c r="E3" s="271" t="s">
        <v>462</v>
      </c>
      <c r="F3" s="140" t="s">
        <v>607</v>
      </c>
      <c r="G3" s="140" t="s">
        <v>637</v>
      </c>
    </row>
    <row r="4" spans="1:7" ht="15" thickBot="1">
      <c r="B4" s="271"/>
      <c r="C4" s="271"/>
      <c r="D4" s="271"/>
      <c r="E4" s="271"/>
      <c r="F4" s="141">
        <v>2020</v>
      </c>
      <c r="G4" s="141">
        <v>2021</v>
      </c>
    </row>
    <row r="5" spans="1:7" ht="28.5" customHeight="1" thickBot="1">
      <c r="B5" s="329" t="s">
        <v>638</v>
      </c>
      <c r="C5" s="172" t="s">
        <v>639</v>
      </c>
      <c r="D5" s="196" t="s">
        <v>471</v>
      </c>
      <c r="E5" s="329" t="s">
        <v>640</v>
      </c>
      <c r="F5" s="196">
        <v>75</v>
      </c>
      <c r="G5" s="196">
        <v>39</v>
      </c>
    </row>
    <row r="6" spans="1:7" ht="28.5" customHeight="1" thickBot="1">
      <c r="B6" s="330"/>
      <c r="C6" s="4" t="s">
        <v>641</v>
      </c>
      <c r="D6" s="5" t="s">
        <v>520</v>
      </c>
      <c r="E6" s="330"/>
      <c r="F6" s="5">
        <v>75</v>
      </c>
      <c r="G6" s="5">
        <v>190</v>
      </c>
    </row>
    <row r="7" spans="1:7" ht="28.5" customHeight="1" thickBot="1">
      <c r="B7" s="330"/>
      <c r="C7" s="172" t="s">
        <v>642</v>
      </c>
      <c r="D7" s="196" t="s">
        <v>489</v>
      </c>
      <c r="E7" s="330"/>
      <c r="F7" s="196">
        <v>75</v>
      </c>
      <c r="G7" s="196">
        <v>135</v>
      </c>
    </row>
    <row r="8" spans="1:7" ht="28.5" customHeight="1" thickBot="1">
      <c r="B8" s="331"/>
      <c r="C8" s="4" t="s">
        <v>643</v>
      </c>
      <c r="D8" s="5" t="s">
        <v>627</v>
      </c>
      <c r="E8" s="331"/>
      <c r="F8" s="5">
        <v>75</v>
      </c>
      <c r="G8" s="5">
        <v>24</v>
      </c>
    </row>
    <row r="9" spans="1:7" ht="28.5" customHeight="1" thickBot="1">
      <c r="B9" s="321" t="s">
        <v>644</v>
      </c>
      <c r="C9" s="322"/>
      <c r="D9" s="322"/>
      <c r="E9" s="323"/>
      <c r="F9" s="174">
        <v>300</v>
      </c>
      <c r="G9" s="174">
        <v>388</v>
      </c>
    </row>
    <row r="10" spans="1:7" ht="23.25" customHeight="1">
      <c r="B10" s="332" t="s">
        <v>636</v>
      </c>
      <c r="C10" s="332"/>
      <c r="D10" s="332"/>
      <c r="E10" s="332"/>
      <c r="F10" s="332"/>
    </row>
    <row r="11" spans="1:7">
      <c r="B11" s="13"/>
      <c r="C11" s="13"/>
      <c r="D11" s="13"/>
      <c r="E11" s="13"/>
      <c r="F11" s="13"/>
    </row>
    <row r="12" spans="1:7" ht="26.5" thickBot="1">
      <c r="C12" s="4" t="s">
        <v>645</v>
      </c>
      <c r="D12" s="5"/>
      <c r="E12" s="5"/>
      <c r="F12" s="200"/>
      <c r="G12" s="5">
        <v>-102</v>
      </c>
    </row>
    <row r="13" spans="1:7" ht="15" thickBot="1"/>
    <row r="14" spans="1:7">
      <c r="B14" s="204" t="s">
        <v>646</v>
      </c>
    </row>
    <row r="15" spans="1:7" ht="25.5" customHeight="1">
      <c r="B15" s="295" t="s">
        <v>647</v>
      </c>
      <c r="C15" s="295"/>
      <c r="D15" s="295"/>
      <c r="E15" s="295"/>
      <c r="F15" s="295"/>
      <c r="G15" s="295"/>
    </row>
    <row r="16" spans="1:7">
      <c r="B16" s="295"/>
      <c r="C16" s="295"/>
      <c r="D16" s="295"/>
      <c r="E16" s="295"/>
      <c r="F16" s="295"/>
      <c r="G16" s="295"/>
    </row>
  </sheetData>
  <mergeCells count="10">
    <mergeCell ref="B1:G1"/>
    <mergeCell ref="B3:B4"/>
    <mergeCell ref="C3:C4"/>
    <mergeCell ref="D3:D4"/>
    <mergeCell ref="E3:E4"/>
    <mergeCell ref="B15:G16"/>
    <mergeCell ref="B5:B8"/>
    <mergeCell ref="E5:E8"/>
    <mergeCell ref="B9:E9"/>
    <mergeCell ref="B10:F10"/>
  </mergeCells>
  <hyperlinks>
    <hyperlink ref="C8" location="HF_IGAE!A122" display="16. Gross capital formation "/>
    <hyperlink ref="A1" location="Indice!B8" display="&lt;&lt;"/>
  </hyperlinks>
  <printOptions horizontalCentered="1"/>
  <pageMargins left="0" right="0" top="0" bottom="0" header="0.31496062992125984" footer="0.31496062992125984"/>
  <pageSetup paperSize="9" scale="44" fitToHeight="0"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57"/>
  <sheetViews>
    <sheetView showGridLines="0" workbookViewId="0">
      <pane ySplit="4" topLeftCell="A5" activePane="bottomLeft" state="frozen"/>
      <selection activeCell="B2" sqref="B2:E23"/>
      <selection pane="bottomLeft" activeCell="B2" sqref="B2:E23"/>
    </sheetView>
  </sheetViews>
  <sheetFormatPr baseColWidth="10" defaultColWidth="11.1796875" defaultRowHeight="13.5"/>
  <cols>
    <col min="1" max="1" width="2.7265625" style="11" customWidth="1"/>
    <col min="2" max="2" width="6.7265625" style="101" customWidth="1"/>
    <col min="3" max="3" width="6.7265625" style="102" customWidth="1"/>
    <col min="4" max="4" width="20.453125" style="103" customWidth="1"/>
    <col min="5" max="5" width="90.7265625" style="101" customWidth="1"/>
    <col min="6" max="6" width="50.7265625" style="105" customWidth="1"/>
    <col min="7" max="16384" width="11.1796875" style="105"/>
  </cols>
  <sheetData>
    <row r="1" spans="1:6" ht="17.149999999999999" customHeight="1">
      <c r="A1" s="260" t="s">
        <v>795</v>
      </c>
      <c r="E1" s="104" t="s">
        <v>409</v>
      </c>
    </row>
    <row r="3" spans="1:6">
      <c r="B3" s="347" t="s">
        <v>288</v>
      </c>
      <c r="C3" s="347"/>
      <c r="D3" s="347" t="s">
        <v>289</v>
      </c>
      <c r="E3" s="347" t="s">
        <v>169</v>
      </c>
      <c r="F3" s="347" t="s">
        <v>290</v>
      </c>
    </row>
    <row r="4" spans="1:6">
      <c r="B4" s="213" t="s">
        <v>291</v>
      </c>
      <c r="C4" s="213" t="s">
        <v>292</v>
      </c>
      <c r="D4" s="347"/>
      <c r="E4" s="347"/>
      <c r="F4" s="347"/>
    </row>
    <row r="5" spans="1:6" ht="147">
      <c r="B5" s="348" t="s">
        <v>410</v>
      </c>
      <c r="C5" s="351" t="s">
        <v>293</v>
      </c>
      <c r="D5" s="352" t="s">
        <v>294</v>
      </c>
      <c r="E5" s="106" t="s">
        <v>411</v>
      </c>
      <c r="F5" s="354" t="s">
        <v>412</v>
      </c>
    </row>
    <row r="6" spans="1:6" ht="252">
      <c r="B6" s="349"/>
      <c r="C6" s="351"/>
      <c r="D6" s="353"/>
      <c r="E6" s="107" t="s">
        <v>413</v>
      </c>
      <c r="F6" s="355"/>
    </row>
    <row r="7" spans="1:6" ht="94.5">
      <c r="B7" s="349"/>
      <c r="C7" s="351"/>
      <c r="D7" s="353"/>
      <c r="E7" s="107" t="s">
        <v>414</v>
      </c>
      <c r="F7" s="355"/>
    </row>
    <row r="8" spans="1:6" ht="178.5">
      <c r="B8" s="349"/>
      <c r="C8" s="351"/>
      <c r="D8" s="353"/>
      <c r="E8" s="108" t="s">
        <v>415</v>
      </c>
      <c r="F8" s="355"/>
    </row>
    <row r="9" spans="1:6" ht="73.5">
      <c r="B9" s="349"/>
      <c r="C9" s="351"/>
      <c r="D9" s="353"/>
      <c r="E9" s="108" t="s">
        <v>416</v>
      </c>
      <c r="F9" s="355"/>
    </row>
    <row r="10" spans="1:6" ht="52.5">
      <c r="B10" s="349"/>
      <c r="C10" s="351"/>
      <c r="D10" s="353"/>
      <c r="E10" s="108" t="s">
        <v>417</v>
      </c>
      <c r="F10" s="355"/>
    </row>
    <row r="11" spans="1:6" ht="147">
      <c r="B11" s="349"/>
      <c r="C11" s="351"/>
      <c r="D11" s="212" t="s">
        <v>296</v>
      </c>
      <c r="E11" s="109" t="s">
        <v>679</v>
      </c>
      <c r="F11" s="110" t="s">
        <v>312</v>
      </c>
    </row>
    <row r="12" spans="1:6" ht="147">
      <c r="B12" s="349"/>
      <c r="C12" s="210" t="s">
        <v>295</v>
      </c>
      <c r="D12" s="111"/>
      <c r="E12" s="112" t="s">
        <v>313</v>
      </c>
      <c r="F12" s="113" t="s">
        <v>418</v>
      </c>
    </row>
    <row r="13" spans="1:6" ht="84">
      <c r="B13" s="350"/>
      <c r="C13" s="210" t="s">
        <v>297</v>
      </c>
      <c r="D13" s="212" t="s">
        <v>298</v>
      </c>
      <c r="E13" s="109" t="s">
        <v>419</v>
      </c>
      <c r="F13" s="114" t="s">
        <v>420</v>
      </c>
    </row>
    <row r="14" spans="1:6" ht="63">
      <c r="B14" s="333" t="s">
        <v>421</v>
      </c>
      <c r="C14" s="334" t="s">
        <v>299</v>
      </c>
      <c r="D14" s="335" t="s">
        <v>300</v>
      </c>
      <c r="E14" s="113" t="s">
        <v>314</v>
      </c>
      <c r="F14" s="113" t="s">
        <v>315</v>
      </c>
    </row>
    <row r="15" spans="1:6" ht="147">
      <c r="B15" s="333"/>
      <c r="C15" s="334"/>
      <c r="D15" s="335"/>
      <c r="E15" s="113" t="s">
        <v>422</v>
      </c>
      <c r="F15" s="113" t="s">
        <v>423</v>
      </c>
    </row>
    <row r="16" spans="1:6" ht="94.5">
      <c r="B16" s="333"/>
      <c r="C16" s="334"/>
      <c r="D16" s="335"/>
      <c r="E16" s="110" t="s">
        <v>424</v>
      </c>
      <c r="F16" s="110" t="s">
        <v>425</v>
      </c>
    </row>
    <row r="17" spans="2:6" ht="136.5">
      <c r="B17" s="333"/>
      <c r="C17" s="210" t="s">
        <v>301</v>
      </c>
      <c r="D17" s="212" t="s">
        <v>302</v>
      </c>
      <c r="E17" s="113" t="s">
        <v>316</v>
      </c>
      <c r="F17" s="113" t="s">
        <v>426</v>
      </c>
    </row>
    <row r="18" spans="2:6" ht="31.5">
      <c r="B18" s="333"/>
      <c r="C18" s="334" t="s">
        <v>303</v>
      </c>
      <c r="D18" s="335" t="s">
        <v>304</v>
      </c>
      <c r="E18" s="113" t="s">
        <v>390</v>
      </c>
      <c r="F18" s="112" t="s">
        <v>317</v>
      </c>
    </row>
    <row r="19" spans="2:6" ht="168">
      <c r="B19" s="333"/>
      <c r="C19" s="334"/>
      <c r="D19" s="335"/>
      <c r="E19" s="109" t="s">
        <v>768</v>
      </c>
      <c r="F19" s="109" t="s">
        <v>428</v>
      </c>
    </row>
    <row r="20" spans="2:6" ht="115.5">
      <c r="B20" s="333" t="s">
        <v>427</v>
      </c>
      <c r="C20" s="210" t="s">
        <v>305</v>
      </c>
      <c r="D20" s="212" t="s">
        <v>306</v>
      </c>
      <c r="E20" s="115" t="s">
        <v>429</v>
      </c>
      <c r="F20" s="113" t="s">
        <v>430</v>
      </c>
    </row>
    <row r="21" spans="2:6" ht="63">
      <c r="B21" s="333"/>
      <c r="C21" s="210" t="s">
        <v>307</v>
      </c>
      <c r="D21" s="211" t="s">
        <v>308</v>
      </c>
      <c r="E21" s="109" t="s">
        <v>432</v>
      </c>
      <c r="F21" s="110" t="s">
        <v>318</v>
      </c>
    </row>
    <row r="22" spans="2:6" ht="63">
      <c r="B22" s="333"/>
      <c r="C22" s="336" t="s">
        <v>309</v>
      </c>
      <c r="D22" s="337" t="s">
        <v>431</v>
      </c>
      <c r="E22" s="116" t="s">
        <v>319</v>
      </c>
      <c r="F22" s="117" t="s">
        <v>320</v>
      </c>
    </row>
    <row r="23" spans="2:6" ht="105">
      <c r="B23" s="333"/>
      <c r="C23" s="336"/>
      <c r="D23" s="337"/>
      <c r="E23" s="118" t="s">
        <v>321</v>
      </c>
      <c r="F23" s="117" t="s">
        <v>322</v>
      </c>
    </row>
    <row r="24" spans="2:6" ht="63">
      <c r="B24" s="333"/>
      <c r="C24" s="336"/>
      <c r="D24" s="337"/>
      <c r="E24" s="119" t="s">
        <v>433</v>
      </c>
      <c r="F24" s="118" t="s">
        <v>323</v>
      </c>
    </row>
    <row r="25" spans="2:6" ht="73.5">
      <c r="B25" s="333"/>
      <c r="C25" s="336"/>
      <c r="D25" s="337"/>
      <c r="E25" s="117" t="s">
        <v>324</v>
      </c>
      <c r="F25" s="120" t="s">
        <v>325</v>
      </c>
    </row>
    <row r="26" spans="2:6" ht="63">
      <c r="B26" s="333"/>
      <c r="C26" s="336"/>
      <c r="D26" s="337"/>
      <c r="E26" s="117" t="s">
        <v>326</v>
      </c>
      <c r="F26" s="117" t="s">
        <v>327</v>
      </c>
    </row>
    <row r="27" spans="2:6" ht="42">
      <c r="B27" s="333"/>
      <c r="C27" s="336"/>
      <c r="D27" s="337"/>
      <c r="E27" s="117" t="s">
        <v>434</v>
      </c>
      <c r="F27" s="117" t="s">
        <v>328</v>
      </c>
    </row>
    <row r="28" spans="2:6" ht="21">
      <c r="B28" s="333"/>
      <c r="C28" s="336"/>
      <c r="D28" s="337"/>
      <c r="E28" s="117" t="s">
        <v>329</v>
      </c>
      <c r="F28" s="117" t="s">
        <v>330</v>
      </c>
    </row>
    <row r="29" spans="2:6" ht="42">
      <c r="B29" s="333"/>
      <c r="C29" s="336"/>
      <c r="D29" s="337"/>
      <c r="E29" s="117" t="s">
        <v>331</v>
      </c>
      <c r="F29" s="117" t="s">
        <v>332</v>
      </c>
    </row>
    <row r="30" spans="2:6" ht="52.5">
      <c r="B30" s="333"/>
      <c r="C30" s="336"/>
      <c r="D30" s="337"/>
      <c r="E30" s="117" t="s">
        <v>435</v>
      </c>
      <c r="F30" s="117" t="s">
        <v>333</v>
      </c>
    </row>
    <row r="31" spans="2:6" ht="73.5">
      <c r="B31" s="333"/>
      <c r="C31" s="336"/>
      <c r="D31" s="337"/>
      <c r="E31" s="117" t="s">
        <v>436</v>
      </c>
      <c r="F31" s="117" t="s">
        <v>334</v>
      </c>
    </row>
    <row r="32" spans="2:6" ht="67">
      <c r="B32" s="333"/>
      <c r="C32" s="336"/>
      <c r="D32" s="337"/>
      <c r="E32" s="117" t="s">
        <v>437</v>
      </c>
      <c r="F32" s="117" t="s">
        <v>438</v>
      </c>
    </row>
    <row r="33" spans="2:6" ht="52.5">
      <c r="B33" s="333"/>
      <c r="C33" s="336"/>
      <c r="D33" s="337"/>
      <c r="E33" s="117" t="s">
        <v>439</v>
      </c>
      <c r="F33" s="117" t="s">
        <v>335</v>
      </c>
    </row>
    <row r="34" spans="2:6" ht="52.5">
      <c r="B34" s="333"/>
      <c r="C34" s="336"/>
      <c r="D34" s="337"/>
      <c r="E34" s="117" t="s">
        <v>440</v>
      </c>
      <c r="F34" s="117" t="s">
        <v>336</v>
      </c>
    </row>
    <row r="35" spans="2:6" ht="52.5">
      <c r="B35" s="333"/>
      <c r="C35" s="336"/>
      <c r="D35" s="337"/>
      <c r="E35" s="117" t="s">
        <v>337</v>
      </c>
      <c r="F35" s="117" t="s">
        <v>338</v>
      </c>
    </row>
    <row r="36" spans="2:6" ht="21">
      <c r="B36" s="333"/>
      <c r="C36" s="336"/>
      <c r="D36" s="337"/>
      <c r="E36" s="117" t="s">
        <v>339</v>
      </c>
      <c r="F36" s="117" t="s">
        <v>340</v>
      </c>
    </row>
    <row r="37" spans="2:6" ht="73.5">
      <c r="B37" s="333"/>
      <c r="C37" s="336"/>
      <c r="D37" s="337"/>
      <c r="E37" s="117" t="s">
        <v>441</v>
      </c>
      <c r="F37" s="117" t="s">
        <v>341</v>
      </c>
    </row>
    <row r="38" spans="2:6" ht="21">
      <c r="B38" s="333"/>
      <c r="C38" s="336"/>
      <c r="D38" s="337"/>
      <c r="E38" s="117" t="s">
        <v>342</v>
      </c>
      <c r="F38" s="117" t="s">
        <v>343</v>
      </c>
    </row>
    <row r="39" spans="2:6" ht="31.5">
      <c r="B39" s="333"/>
      <c r="C39" s="336"/>
      <c r="D39" s="337"/>
      <c r="E39" s="117" t="s">
        <v>442</v>
      </c>
      <c r="F39" s="117" t="s">
        <v>344</v>
      </c>
    </row>
    <row r="40" spans="2:6" ht="168">
      <c r="B40" s="333"/>
      <c r="C40" s="336"/>
      <c r="D40" s="337"/>
      <c r="E40" s="117" t="s">
        <v>443</v>
      </c>
      <c r="F40" s="117" t="s">
        <v>345</v>
      </c>
    </row>
    <row r="41" spans="2:6" ht="63">
      <c r="B41" s="333"/>
      <c r="C41" s="336"/>
      <c r="D41" s="337"/>
      <c r="E41" s="117" t="s">
        <v>346</v>
      </c>
      <c r="F41" s="117" t="s">
        <v>347</v>
      </c>
    </row>
    <row r="42" spans="2:6" ht="42">
      <c r="B42" s="333"/>
      <c r="C42" s="336"/>
      <c r="D42" s="337"/>
      <c r="E42" s="117" t="s">
        <v>348</v>
      </c>
      <c r="F42" s="117" t="s">
        <v>349</v>
      </c>
    </row>
    <row r="43" spans="2:6" ht="52.5">
      <c r="B43" s="333"/>
      <c r="C43" s="336"/>
      <c r="D43" s="337"/>
      <c r="E43" s="117" t="s">
        <v>444</v>
      </c>
      <c r="F43" s="117" t="s">
        <v>350</v>
      </c>
    </row>
    <row r="44" spans="2:6" ht="52.5">
      <c r="B44" s="333"/>
      <c r="C44" s="336"/>
      <c r="D44" s="337"/>
      <c r="E44" s="117" t="s">
        <v>351</v>
      </c>
      <c r="F44" s="117" t="s">
        <v>352</v>
      </c>
    </row>
    <row r="45" spans="2:6" ht="94.5">
      <c r="B45" s="333"/>
      <c r="C45" s="336"/>
      <c r="D45" s="337"/>
      <c r="E45" s="117" t="s">
        <v>353</v>
      </c>
      <c r="F45" s="117" t="s">
        <v>354</v>
      </c>
    </row>
    <row r="46" spans="2:6" ht="21">
      <c r="B46" s="333"/>
      <c r="C46" s="336"/>
      <c r="D46" s="337"/>
      <c r="E46" s="117" t="s">
        <v>445</v>
      </c>
      <c r="F46" s="117"/>
    </row>
    <row r="47" spans="2:6" ht="42">
      <c r="B47" s="333"/>
      <c r="C47" s="336"/>
      <c r="D47" s="337"/>
      <c r="E47" s="117" t="s">
        <v>355</v>
      </c>
      <c r="F47" s="117" t="s">
        <v>356</v>
      </c>
    </row>
    <row r="48" spans="2:6" ht="21">
      <c r="B48" s="333"/>
      <c r="C48" s="336"/>
      <c r="D48" s="337"/>
      <c r="E48" s="117" t="s">
        <v>357</v>
      </c>
      <c r="F48" s="117" t="s">
        <v>358</v>
      </c>
    </row>
    <row r="49" spans="2:6" ht="52.5">
      <c r="B49" s="333"/>
      <c r="C49" s="336"/>
      <c r="D49" s="337"/>
      <c r="E49" s="117" t="s">
        <v>359</v>
      </c>
      <c r="F49" s="117" t="s">
        <v>360</v>
      </c>
    </row>
    <row r="50" spans="2:6" ht="52.5">
      <c r="B50" s="333"/>
      <c r="C50" s="336"/>
      <c r="D50" s="337"/>
      <c r="E50" s="117" t="s">
        <v>446</v>
      </c>
      <c r="F50" s="117" t="s">
        <v>361</v>
      </c>
    </row>
    <row r="51" spans="2:6" ht="21">
      <c r="B51" s="333"/>
      <c r="C51" s="336"/>
      <c r="D51" s="337"/>
      <c r="E51" s="117" t="s">
        <v>447</v>
      </c>
      <c r="F51" s="117" t="s">
        <v>362</v>
      </c>
    </row>
    <row r="52" spans="2:6" ht="52.5">
      <c r="B52" s="333"/>
      <c r="C52" s="336"/>
      <c r="D52" s="337"/>
      <c r="E52" s="118" t="s">
        <v>363</v>
      </c>
      <c r="F52" s="117" t="s">
        <v>364</v>
      </c>
    </row>
    <row r="53" spans="2:6" ht="52.5">
      <c r="B53" s="333"/>
      <c r="C53" s="336"/>
      <c r="D53" s="337"/>
      <c r="E53" s="118" t="s">
        <v>365</v>
      </c>
      <c r="F53" s="117" t="s">
        <v>366</v>
      </c>
    </row>
    <row r="54" spans="2:6" ht="105">
      <c r="B54" s="333"/>
      <c r="C54" s="336"/>
      <c r="D54" s="337"/>
      <c r="E54" s="118" t="s">
        <v>367</v>
      </c>
      <c r="F54" s="117" t="s">
        <v>448</v>
      </c>
    </row>
    <row r="55" spans="2:6" ht="73.5">
      <c r="B55" s="341" t="s">
        <v>449</v>
      </c>
      <c r="C55" s="344" t="s">
        <v>310</v>
      </c>
      <c r="D55" s="338" t="s">
        <v>311</v>
      </c>
      <c r="E55" s="121" t="s">
        <v>450</v>
      </c>
      <c r="F55" s="113" t="s">
        <v>451</v>
      </c>
    </row>
    <row r="56" spans="2:6" ht="40.9" customHeight="1">
      <c r="B56" s="342"/>
      <c r="C56" s="345"/>
      <c r="D56" s="339"/>
      <c r="E56" s="214" t="s">
        <v>452</v>
      </c>
      <c r="F56" s="216" t="s">
        <v>453</v>
      </c>
    </row>
    <row r="57" spans="2:6">
      <c r="B57" s="343"/>
      <c r="C57" s="346"/>
      <c r="D57" s="340"/>
      <c r="E57" s="215"/>
      <c r="F57" s="217"/>
    </row>
  </sheetData>
  <mergeCells count="19">
    <mergeCell ref="B3:C3"/>
    <mergeCell ref="D3:D4"/>
    <mergeCell ref="E3:E4"/>
    <mergeCell ref="F3:F4"/>
    <mergeCell ref="B5:B13"/>
    <mergeCell ref="C5:C11"/>
    <mergeCell ref="D5:D10"/>
    <mergeCell ref="F5:F10"/>
    <mergeCell ref="B20:B54"/>
    <mergeCell ref="C22:C54"/>
    <mergeCell ref="D22:D54"/>
    <mergeCell ref="D55:D57"/>
    <mergeCell ref="B55:B57"/>
    <mergeCell ref="C55:C57"/>
    <mergeCell ref="B14:B19"/>
    <mergeCell ref="C14:C16"/>
    <mergeCell ref="D14:D16"/>
    <mergeCell ref="C18:C19"/>
    <mergeCell ref="D18:D19"/>
  </mergeCells>
  <hyperlinks>
    <hyperlink ref="A1" location="Indice!B8" display="&lt;&lt;"/>
  </hyperlinks>
  <pageMargins left="0.23622047244094491" right="0.23622047244094491" top="0.74803149606299213" bottom="0.74803149606299213" header="0.31496062992125984" footer="0.31496062992125984"/>
  <pageSetup paperSize="9" scale="82" fitToHeight="0" orientation="landscape" horizontalDpi="1200" verticalDpi="1200" r:id="rId1"/>
  <headerFooter>
    <oddFooter>&amp;C&amp;P de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D75"/>
  <sheetViews>
    <sheetView zoomScaleNormal="100" workbookViewId="0">
      <pane ySplit="1" topLeftCell="A2" activePane="bottomLeft" state="frozen"/>
      <selection activeCell="B2" sqref="B2:E2"/>
      <selection pane="bottomLeft" activeCell="B2" sqref="B2:E23"/>
    </sheetView>
  </sheetViews>
  <sheetFormatPr baseColWidth="10" defaultColWidth="89.54296875" defaultRowHeight="14"/>
  <cols>
    <col min="1" max="1" width="2.7265625" style="11" customWidth="1"/>
    <col min="2" max="2" width="34.54296875" style="72" customWidth="1"/>
    <col min="3" max="3" width="50.81640625" style="74" customWidth="1"/>
    <col min="4" max="16384" width="89.54296875" style="72"/>
  </cols>
  <sheetData>
    <row r="1" spans="1:4" ht="41.25" customHeight="1">
      <c r="A1" s="260" t="s">
        <v>795</v>
      </c>
      <c r="B1" s="71" t="s">
        <v>168</v>
      </c>
      <c r="C1" s="71" t="s">
        <v>169</v>
      </c>
      <c r="D1" s="71" t="s">
        <v>170</v>
      </c>
    </row>
    <row r="2" spans="1:4" ht="344.25" customHeight="1">
      <c r="B2" s="356" t="s">
        <v>171</v>
      </c>
      <c r="C2" s="91" t="s">
        <v>172</v>
      </c>
      <c r="D2" s="92" t="s">
        <v>394</v>
      </c>
    </row>
    <row r="3" spans="1:4" ht="165.75" customHeight="1">
      <c r="B3" s="356"/>
      <c r="C3" s="93" t="s">
        <v>395</v>
      </c>
      <c r="D3" s="94" t="s">
        <v>396</v>
      </c>
    </row>
    <row r="4" spans="1:4" ht="29.25" customHeight="1">
      <c r="B4" s="356"/>
      <c r="C4" s="91" t="s">
        <v>173</v>
      </c>
      <c r="D4" s="92" t="s">
        <v>174</v>
      </c>
    </row>
    <row r="5" spans="1:4" ht="29.25" customHeight="1">
      <c r="B5" s="356"/>
      <c r="C5" s="93" t="s">
        <v>175</v>
      </c>
      <c r="D5" s="94" t="s">
        <v>176</v>
      </c>
    </row>
    <row r="6" spans="1:4" ht="123" customHeight="1">
      <c r="B6" s="356"/>
      <c r="C6" s="91" t="s">
        <v>177</v>
      </c>
      <c r="D6" s="92" t="s">
        <v>397</v>
      </c>
    </row>
    <row r="7" spans="1:4" ht="123.75" customHeight="1">
      <c r="B7" s="356"/>
      <c r="C7" s="93" t="s">
        <v>178</v>
      </c>
      <c r="D7" s="94" t="s">
        <v>378</v>
      </c>
    </row>
    <row r="8" spans="1:4" ht="91.5" customHeight="1">
      <c r="B8" s="356"/>
      <c r="C8" s="91" t="s">
        <v>179</v>
      </c>
      <c r="D8" s="92" t="s">
        <v>180</v>
      </c>
    </row>
    <row r="9" spans="1:4" ht="67.900000000000006" customHeight="1">
      <c r="B9" s="356"/>
      <c r="C9" s="93" t="s">
        <v>181</v>
      </c>
      <c r="D9" s="94" t="s">
        <v>379</v>
      </c>
    </row>
    <row r="10" spans="1:4" ht="27.75" customHeight="1">
      <c r="B10" s="356"/>
      <c r="C10" s="91" t="s">
        <v>182</v>
      </c>
      <c r="D10" s="92" t="s">
        <v>183</v>
      </c>
    </row>
    <row r="11" spans="1:4" ht="33.75" customHeight="1">
      <c r="B11" s="356"/>
      <c r="C11" s="93" t="s">
        <v>184</v>
      </c>
      <c r="D11" s="94" t="s">
        <v>185</v>
      </c>
    </row>
    <row r="12" spans="1:4" ht="22.5" customHeight="1">
      <c r="B12" s="356"/>
      <c r="C12" s="91" t="s">
        <v>186</v>
      </c>
      <c r="D12" s="92" t="s">
        <v>187</v>
      </c>
    </row>
    <row r="13" spans="1:4" ht="27.75" customHeight="1">
      <c r="B13" s="356"/>
      <c r="C13" s="93" t="s">
        <v>188</v>
      </c>
      <c r="D13" s="94" t="s">
        <v>189</v>
      </c>
    </row>
    <row r="14" spans="1:4" ht="30.75" customHeight="1">
      <c r="B14" s="356"/>
      <c r="C14" s="91" t="s">
        <v>190</v>
      </c>
      <c r="D14" s="92" t="s">
        <v>191</v>
      </c>
    </row>
    <row r="15" spans="1:4" ht="45" customHeight="1">
      <c r="B15" s="356"/>
      <c r="C15" s="93" t="s">
        <v>192</v>
      </c>
      <c r="D15" s="94" t="s">
        <v>193</v>
      </c>
    </row>
    <row r="16" spans="1:4" s="73" customFormat="1" ht="57" customHeight="1">
      <c r="A16" s="11"/>
      <c r="B16" s="356"/>
      <c r="C16" s="75" t="s">
        <v>194</v>
      </c>
      <c r="D16" s="92" t="s">
        <v>195</v>
      </c>
    </row>
    <row r="17" spans="1:4" ht="35.25" customHeight="1">
      <c r="B17" s="356"/>
      <c r="C17" s="93" t="s">
        <v>196</v>
      </c>
      <c r="D17" s="94" t="s">
        <v>197</v>
      </c>
    </row>
    <row r="18" spans="1:4" ht="23.25" customHeight="1">
      <c r="B18" s="356"/>
      <c r="C18" s="91" t="s">
        <v>198</v>
      </c>
      <c r="D18" s="92" t="s">
        <v>199</v>
      </c>
    </row>
    <row r="19" spans="1:4" ht="49.9" customHeight="1">
      <c r="B19" s="356"/>
      <c r="C19" s="93" t="s">
        <v>374</v>
      </c>
      <c r="D19" s="94" t="s">
        <v>375</v>
      </c>
    </row>
    <row r="20" spans="1:4" ht="207" customHeight="1">
      <c r="B20" s="356"/>
      <c r="C20" s="75" t="s">
        <v>200</v>
      </c>
      <c r="D20" s="92" t="s">
        <v>201</v>
      </c>
    </row>
    <row r="21" spans="1:4" s="76" customFormat="1" ht="52.15" customHeight="1">
      <c r="A21" s="11"/>
      <c r="B21" s="356"/>
      <c r="C21" s="93" t="s">
        <v>383</v>
      </c>
      <c r="D21" s="94" t="s">
        <v>384</v>
      </c>
    </row>
    <row r="22" spans="1:4" s="76" customFormat="1" ht="35.5" customHeight="1">
      <c r="A22" s="11"/>
      <c r="B22" s="356"/>
      <c r="C22" s="91" t="s">
        <v>385</v>
      </c>
      <c r="D22" s="92" t="s">
        <v>386</v>
      </c>
    </row>
    <row r="23" spans="1:4" s="76" customFormat="1" ht="42.65" customHeight="1">
      <c r="A23" s="11"/>
      <c r="B23" s="356"/>
      <c r="C23" s="93" t="s">
        <v>387</v>
      </c>
      <c r="D23" s="94" t="s">
        <v>388</v>
      </c>
    </row>
    <row r="24" spans="1:4" ht="73.900000000000006" customHeight="1">
      <c r="B24" s="357" t="s">
        <v>202</v>
      </c>
      <c r="C24" s="75" t="s">
        <v>368</v>
      </c>
      <c r="D24" s="92" t="s">
        <v>369</v>
      </c>
    </row>
    <row r="25" spans="1:4" ht="54.75" customHeight="1">
      <c r="B25" s="357"/>
      <c r="C25" s="358" t="s">
        <v>203</v>
      </c>
      <c r="D25" s="94" t="s">
        <v>204</v>
      </c>
    </row>
    <row r="26" spans="1:4" ht="54" customHeight="1">
      <c r="B26" s="357"/>
      <c r="C26" s="358"/>
      <c r="D26" s="94" t="s">
        <v>205</v>
      </c>
    </row>
    <row r="27" spans="1:4" ht="48" customHeight="1">
      <c r="B27" s="357"/>
      <c r="C27" s="359" t="s">
        <v>206</v>
      </c>
      <c r="D27" s="92" t="s">
        <v>207</v>
      </c>
    </row>
    <row r="28" spans="1:4" ht="68.25" customHeight="1">
      <c r="B28" s="357"/>
      <c r="C28" s="359"/>
      <c r="D28" s="92" t="s">
        <v>370</v>
      </c>
    </row>
    <row r="29" spans="1:4" ht="73.5" customHeight="1">
      <c r="B29" s="357"/>
      <c r="C29" s="358" t="s">
        <v>208</v>
      </c>
      <c r="D29" s="94" t="s">
        <v>209</v>
      </c>
    </row>
    <row r="30" spans="1:4" ht="44.25" customHeight="1">
      <c r="B30" s="357"/>
      <c r="C30" s="358"/>
      <c r="D30" s="94" t="s">
        <v>210</v>
      </c>
    </row>
    <row r="31" spans="1:4" ht="59.25" customHeight="1">
      <c r="B31" s="357"/>
      <c r="C31" s="75" t="s">
        <v>371</v>
      </c>
      <c r="D31" s="92" t="s">
        <v>211</v>
      </c>
    </row>
    <row r="32" spans="1:4" ht="24.75" customHeight="1">
      <c r="B32" s="357"/>
      <c r="C32" s="93" t="s">
        <v>212</v>
      </c>
      <c r="D32" s="94" t="s">
        <v>213</v>
      </c>
    </row>
    <row r="33" spans="2:4" ht="23.25" customHeight="1">
      <c r="B33" s="357"/>
      <c r="C33" s="75" t="s">
        <v>214</v>
      </c>
      <c r="D33" s="92" t="s">
        <v>215</v>
      </c>
    </row>
    <row r="34" spans="2:4" ht="45" customHeight="1">
      <c r="B34" s="357"/>
      <c r="C34" s="93" t="s">
        <v>216</v>
      </c>
      <c r="D34" s="94" t="s">
        <v>217</v>
      </c>
    </row>
    <row r="35" spans="2:4" ht="21" customHeight="1">
      <c r="B35" s="357"/>
      <c r="C35" s="75" t="s">
        <v>218</v>
      </c>
      <c r="D35" s="92" t="s">
        <v>219</v>
      </c>
    </row>
    <row r="36" spans="2:4" ht="110.5" customHeight="1">
      <c r="B36" s="357"/>
      <c r="C36" s="93" t="s">
        <v>372</v>
      </c>
      <c r="D36" s="94" t="s">
        <v>373</v>
      </c>
    </row>
    <row r="37" spans="2:4" ht="30" customHeight="1">
      <c r="B37" s="357"/>
      <c r="C37" s="75" t="s">
        <v>220</v>
      </c>
      <c r="D37" s="92" t="s">
        <v>221</v>
      </c>
    </row>
    <row r="38" spans="2:4" ht="45" customHeight="1">
      <c r="B38" s="357"/>
      <c r="C38" s="93" t="s">
        <v>192</v>
      </c>
      <c r="D38" s="94" t="s">
        <v>222</v>
      </c>
    </row>
    <row r="39" spans="2:4" ht="42.75" customHeight="1">
      <c r="B39" s="357"/>
      <c r="C39" s="75" t="s">
        <v>223</v>
      </c>
      <c r="D39" s="92" t="s">
        <v>224</v>
      </c>
    </row>
    <row r="40" spans="2:4" ht="33.75" customHeight="1">
      <c r="B40" s="357"/>
      <c r="C40" s="93" t="s">
        <v>225</v>
      </c>
      <c r="D40" s="94" t="s">
        <v>226</v>
      </c>
    </row>
    <row r="41" spans="2:4" ht="45" customHeight="1">
      <c r="B41" s="356" t="s">
        <v>227</v>
      </c>
      <c r="C41" s="75" t="s">
        <v>398</v>
      </c>
      <c r="D41" s="92" t="s">
        <v>228</v>
      </c>
    </row>
    <row r="42" spans="2:4" ht="50.25" customHeight="1">
      <c r="B42" s="356"/>
      <c r="C42" s="75" t="s">
        <v>229</v>
      </c>
      <c r="D42" s="92" t="s">
        <v>230</v>
      </c>
    </row>
    <row r="43" spans="2:4" ht="176.25" customHeight="1">
      <c r="B43" s="356"/>
      <c r="C43" s="93" t="s">
        <v>231</v>
      </c>
      <c r="D43" s="94" t="s">
        <v>232</v>
      </c>
    </row>
    <row r="44" spans="2:4" ht="24" customHeight="1">
      <c r="B44" s="356"/>
      <c r="C44" s="75" t="s">
        <v>233</v>
      </c>
      <c r="D44" s="92" t="s">
        <v>234</v>
      </c>
    </row>
    <row r="45" spans="2:4" ht="26.25" customHeight="1">
      <c r="B45" s="356"/>
      <c r="C45" s="93" t="s">
        <v>235</v>
      </c>
      <c r="D45" s="94" t="s">
        <v>236</v>
      </c>
    </row>
    <row r="46" spans="2:4" ht="30.75" customHeight="1">
      <c r="B46" s="356"/>
      <c r="C46" s="75" t="s">
        <v>237</v>
      </c>
      <c r="D46" s="92" t="s">
        <v>238</v>
      </c>
    </row>
    <row r="47" spans="2:4" ht="123.75" customHeight="1">
      <c r="B47" s="356"/>
      <c r="C47" s="93" t="s">
        <v>239</v>
      </c>
      <c r="D47" s="94" t="s">
        <v>240</v>
      </c>
    </row>
    <row r="48" spans="2:4" ht="123.75" customHeight="1">
      <c r="B48" s="356"/>
      <c r="C48" s="75" t="s">
        <v>376</v>
      </c>
      <c r="D48" s="92" t="s">
        <v>377</v>
      </c>
    </row>
    <row r="49" spans="2:4" ht="42.75" customHeight="1">
      <c r="B49" s="356"/>
      <c r="C49" s="93" t="s">
        <v>241</v>
      </c>
      <c r="D49" s="94" t="s">
        <v>242</v>
      </c>
    </row>
    <row r="50" spans="2:4" ht="27.75" customHeight="1">
      <c r="B50" s="356"/>
      <c r="C50" s="75" t="s">
        <v>243</v>
      </c>
      <c r="D50" s="92" t="s">
        <v>244</v>
      </c>
    </row>
    <row r="51" spans="2:4" ht="80.25" customHeight="1">
      <c r="B51" s="356"/>
      <c r="C51" s="93" t="s">
        <v>245</v>
      </c>
      <c r="D51" s="94" t="s">
        <v>246</v>
      </c>
    </row>
    <row r="52" spans="2:4" ht="54" customHeight="1">
      <c r="B52" s="356"/>
      <c r="C52" s="75" t="s">
        <v>247</v>
      </c>
      <c r="D52" s="92" t="s">
        <v>248</v>
      </c>
    </row>
    <row r="53" spans="2:4" ht="45" customHeight="1">
      <c r="B53" s="357" t="s">
        <v>249</v>
      </c>
      <c r="C53" s="93" t="s">
        <v>250</v>
      </c>
      <c r="D53" s="94" t="s">
        <v>251</v>
      </c>
    </row>
    <row r="54" spans="2:4" ht="27" customHeight="1">
      <c r="B54" s="357"/>
      <c r="C54" s="75" t="s">
        <v>178</v>
      </c>
      <c r="D54" s="92" t="s">
        <v>252</v>
      </c>
    </row>
    <row r="55" spans="2:4" ht="45" customHeight="1">
      <c r="B55" s="357"/>
      <c r="C55" s="93" t="s">
        <v>253</v>
      </c>
      <c r="D55" s="94" t="s">
        <v>254</v>
      </c>
    </row>
    <row r="56" spans="2:4" ht="45" customHeight="1">
      <c r="B56" s="357"/>
      <c r="C56" s="75" t="s">
        <v>255</v>
      </c>
      <c r="D56" s="92" t="s">
        <v>256</v>
      </c>
    </row>
    <row r="57" spans="2:4" ht="45" customHeight="1">
      <c r="B57" s="357"/>
      <c r="C57" s="93" t="s">
        <v>380</v>
      </c>
      <c r="D57" s="94" t="s">
        <v>381</v>
      </c>
    </row>
    <row r="58" spans="2:4" ht="59.25" customHeight="1">
      <c r="B58" s="357"/>
      <c r="C58" s="75" t="s">
        <v>175</v>
      </c>
      <c r="D58" s="92" t="s">
        <v>257</v>
      </c>
    </row>
    <row r="59" spans="2:4" ht="189" customHeight="1">
      <c r="B59" s="356" t="s">
        <v>258</v>
      </c>
      <c r="C59" s="93" t="s">
        <v>259</v>
      </c>
      <c r="D59" s="94" t="s">
        <v>399</v>
      </c>
    </row>
    <row r="60" spans="2:4" ht="45" customHeight="1">
      <c r="B60" s="356"/>
      <c r="C60" s="75" t="s">
        <v>181</v>
      </c>
      <c r="D60" s="92" t="s">
        <v>382</v>
      </c>
    </row>
    <row r="61" spans="2:4" ht="122.5" customHeight="1">
      <c r="B61" s="356"/>
      <c r="C61" s="93" t="s">
        <v>177</v>
      </c>
      <c r="D61" s="94" t="s">
        <v>389</v>
      </c>
    </row>
    <row r="62" spans="2:4" ht="60.75" customHeight="1">
      <c r="B62" s="356"/>
      <c r="C62" s="75" t="s">
        <v>260</v>
      </c>
      <c r="D62" s="92" t="s">
        <v>261</v>
      </c>
    </row>
    <row r="63" spans="2:4" ht="63.75" customHeight="1">
      <c r="B63" s="356"/>
      <c r="C63" s="93" t="s">
        <v>262</v>
      </c>
      <c r="D63" s="94" t="s">
        <v>400</v>
      </c>
    </row>
    <row r="64" spans="2:4" ht="20.25" customHeight="1">
      <c r="B64" s="357" t="s">
        <v>263</v>
      </c>
      <c r="C64" s="75" t="s">
        <v>264</v>
      </c>
      <c r="D64" s="92" t="s">
        <v>265</v>
      </c>
    </row>
    <row r="65" spans="2:4" ht="57.75" customHeight="1">
      <c r="B65" s="357"/>
      <c r="C65" s="93" t="s">
        <v>266</v>
      </c>
      <c r="D65" s="94" t="s">
        <v>267</v>
      </c>
    </row>
    <row r="66" spans="2:4" ht="63" customHeight="1">
      <c r="B66" s="357"/>
      <c r="C66" s="75" t="s">
        <v>268</v>
      </c>
      <c r="D66" s="92" t="s">
        <v>269</v>
      </c>
    </row>
    <row r="67" spans="2:4" ht="63" customHeight="1">
      <c r="B67" s="357"/>
      <c r="C67" s="93" t="s">
        <v>270</v>
      </c>
      <c r="D67" s="94" t="s">
        <v>271</v>
      </c>
    </row>
    <row r="68" spans="2:4" ht="49.5" customHeight="1">
      <c r="B68" s="357"/>
      <c r="C68" s="75" t="s">
        <v>272</v>
      </c>
      <c r="D68" s="92" t="s">
        <v>273</v>
      </c>
    </row>
    <row r="69" spans="2:4" ht="95.25" customHeight="1">
      <c r="B69" s="357"/>
      <c r="C69" s="93" t="s">
        <v>274</v>
      </c>
      <c r="D69" s="94" t="s">
        <v>275</v>
      </c>
    </row>
    <row r="70" spans="2:4" ht="61.5" customHeight="1">
      <c r="B70" s="357"/>
      <c r="C70" s="75" t="s">
        <v>276</v>
      </c>
      <c r="D70" s="92" t="s">
        <v>277</v>
      </c>
    </row>
    <row r="71" spans="2:4" ht="55.5" customHeight="1">
      <c r="B71" s="357"/>
      <c r="C71" s="93" t="s">
        <v>278</v>
      </c>
      <c r="D71" s="94" t="s">
        <v>279</v>
      </c>
    </row>
    <row r="72" spans="2:4" ht="60" customHeight="1">
      <c r="B72" s="357"/>
      <c r="C72" s="75" t="s">
        <v>280</v>
      </c>
      <c r="D72" s="92" t="s">
        <v>281</v>
      </c>
    </row>
    <row r="73" spans="2:4" ht="108" customHeight="1">
      <c r="B73" s="357"/>
      <c r="C73" s="93" t="s">
        <v>282</v>
      </c>
      <c r="D73" s="94" t="s">
        <v>283</v>
      </c>
    </row>
    <row r="74" spans="2:4" ht="45" customHeight="1">
      <c r="B74" s="357"/>
      <c r="C74" s="75" t="s">
        <v>284</v>
      </c>
      <c r="D74" s="92" t="s">
        <v>285</v>
      </c>
    </row>
    <row r="75" spans="2:4" ht="108" customHeight="1">
      <c r="B75" s="357"/>
      <c r="C75" s="93" t="s">
        <v>287</v>
      </c>
      <c r="D75" s="94" t="s">
        <v>286</v>
      </c>
    </row>
  </sheetData>
  <mergeCells count="9">
    <mergeCell ref="B2:B23"/>
    <mergeCell ref="B59:B63"/>
    <mergeCell ref="B64:B75"/>
    <mergeCell ref="B24:B40"/>
    <mergeCell ref="C25:C26"/>
    <mergeCell ref="C27:C28"/>
    <mergeCell ref="C29:C30"/>
    <mergeCell ref="B41:B52"/>
    <mergeCell ref="B53:B58"/>
  </mergeCells>
  <hyperlinks>
    <hyperlink ref="A1" location="Indice!B8" display="&lt;&lt;"/>
  </hyperlinks>
  <pageMargins left="0.7" right="0.7" top="0.75" bottom="0.75" header="0.3" footer="0.3"/>
  <pageSetup paperSize="8" scale="48"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H25"/>
  <sheetViews>
    <sheetView showGridLines="0" zoomScaleNormal="100" workbookViewId="0">
      <selection activeCell="B2" sqref="B2:E23"/>
    </sheetView>
  </sheetViews>
  <sheetFormatPr baseColWidth="10" defaultColWidth="11.453125" defaultRowHeight="14"/>
  <cols>
    <col min="1" max="1" width="2.7265625" style="11" customWidth="1"/>
    <col min="2" max="2" width="40.7265625" style="1" customWidth="1"/>
    <col min="3" max="3" width="9.7265625" style="10" customWidth="1"/>
    <col min="4" max="8" width="15.7265625" style="1" customWidth="1"/>
    <col min="9" max="16384" width="11.453125" style="37"/>
  </cols>
  <sheetData>
    <row r="1" spans="1:8" ht="14.5">
      <c r="A1" s="260" t="s">
        <v>795</v>
      </c>
    </row>
    <row r="2" spans="1:8" s="35" customFormat="1" ht="20.149999999999999" customHeight="1">
      <c r="A2" s="11"/>
      <c r="B2" s="261" t="s">
        <v>88</v>
      </c>
      <c r="C2" s="261"/>
      <c r="D2" s="261"/>
      <c r="E2" s="261"/>
      <c r="F2" s="261"/>
      <c r="G2" s="261"/>
      <c r="H2" s="261"/>
    </row>
    <row r="3" spans="1:8" s="36" customFormat="1" ht="20.149999999999999" customHeight="1">
      <c r="A3" s="11"/>
      <c r="B3" s="262" t="s">
        <v>129</v>
      </c>
      <c r="C3" s="262"/>
      <c r="D3" s="262"/>
      <c r="E3" s="262"/>
      <c r="F3" s="262"/>
      <c r="G3" s="262"/>
      <c r="H3" s="262"/>
    </row>
    <row r="4" spans="1:8" s="36" customFormat="1" ht="5.15" customHeight="1" thickBot="1">
      <c r="A4" s="11"/>
      <c r="B4" s="208"/>
      <c r="C4" s="208"/>
      <c r="D4" s="208"/>
      <c r="E4" s="208"/>
      <c r="F4" s="208"/>
      <c r="G4" s="208"/>
      <c r="H4" s="208"/>
    </row>
    <row r="5" spans="1:8" ht="20.149999999999999" customHeight="1" thickBot="1">
      <c r="B5" s="2"/>
      <c r="C5" s="209" t="s">
        <v>20</v>
      </c>
      <c r="D5" s="209">
        <v>2019</v>
      </c>
      <c r="E5" s="209">
        <f>+D5</f>
        <v>2019</v>
      </c>
      <c r="F5" s="209">
        <f>+E5+1</f>
        <v>2020</v>
      </c>
      <c r="G5" s="209" t="s">
        <v>676</v>
      </c>
      <c r="H5" s="209">
        <f>+F5+1</f>
        <v>2021</v>
      </c>
    </row>
    <row r="6" spans="1:8" ht="20.149999999999999" customHeight="1">
      <c r="B6" s="53"/>
      <c r="C6" s="53"/>
      <c r="D6" s="54" t="s">
        <v>87</v>
      </c>
      <c r="E6" s="263" t="s">
        <v>86</v>
      </c>
      <c r="F6" s="264"/>
      <c r="G6" s="264"/>
      <c r="H6" s="264"/>
    </row>
    <row r="7" spans="1:8" ht="20.149999999999999" customHeight="1" thickBot="1">
      <c r="B7" s="3" t="s">
        <v>85</v>
      </c>
      <c r="C7" s="2" t="s">
        <v>78</v>
      </c>
      <c r="D7" s="55">
        <v>110.79253282477951</v>
      </c>
      <c r="E7" s="55">
        <v>1.9501052727461055</v>
      </c>
      <c r="F7" s="55">
        <v>-11.200358642983732</v>
      </c>
      <c r="G7" s="55">
        <v>7.2</v>
      </c>
      <c r="H7" s="55">
        <v>9.8487867584346134</v>
      </c>
    </row>
    <row r="8" spans="1:8" ht="20.149999999999999" customHeight="1" thickBot="1">
      <c r="B8" s="4" t="s">
        <v>84</v>
      </c>
      <c r="C8" s="5"/>
      <c r="D8" s="56"/>
      <c r="E8" s="56">
        <v>1.5192805263489539</v>
      </c>
      <c r="F8" s="56">
        <v>0.7510138058349547</v>
      </c>
      <c r="G8" s="56" t="s">
        <v>677</v>
      </c>
      <c r="H8" s="56">
        <v>1.2704443396438947</v>
      </c>
    </row>
    <row r="9" spans="1:8" ht="20.149999999999999" customHeight="1" thickBot="1">
      <c r="B9" s="57" t="s">
        <v>83</v>
      </c>
      <c r="C9" s="2"/>
      <c r="D9" s="55"/>
      <c r="E9" s="55"/>
      <c r="F9" s="55"/>
      <c r="G9" s="55" t="s">
        <v>677</v>
      </c>
      <c r="H9" s="55"/>
    </row>
    <row r="10" spans="1:8" ht="20.149999999999999" customHeight="1" thickBot="1">
      <c r="B10" s="58" t="s">
        <v>82</v>
      </c>
      <c r="C10" s="5"/>
      <c r="D10" s="56"/>
      <c r="E10" s="56">
        <v>0.82061921581745523</v>
      </c>
      <c r="F10" s="56">
        <v>0.47892003958814655</v>
      </c>
      <c r="G10" s="56" t="s">
        <v>677</v>
      </c>
      <c r="H10" s="56">
        <v>0.56871512399055746</v>
      </c>
    </row>
    <row r="11" spans="1:8" ht="20.149999999999999" customHeight="1" thickBot="1">
      <c r="B11" s="59" t="s">
        <v>81</v>
      </c>
      <c r="C11" s="2"/>
      <c r="D11" s="55"/>
      <c r="E11" s="55">
        <v>0.54720517036676242</v>
      </c>
      <c r="F11" s="55">
        <v>0.14183865107335158</v>
      </c>
      <c r="G11" s="55" t="s">
        <v>677</v>
      </c>
      <c r="H11" s="55">
        <v>0.38516199980884736</v>
      </c>
    </row>
    <row r="12" spans="1:8" ht="20.149999999999999" customHeight="1" thickBot="1">
      <c r="B12" s="58" t="s">
        <v>80</v>
      </c>
      <c r="C12" s="5"/>
      <c r="D12" s="56"/>
      <c r="E12" s="56">
        <v>0.15145614016480735</v>
      </c>
      <c r="F12" s="56">
        <v>0.13025511517339439</v>
      </c>
      <c r="G12" s="56" t="s">
        <v>677</v>
      </c>
      <c r="H12" s="56">
        <v>0.31656721584436553</v>
      </c>
    </row>
    <row r="13" spans="1:8" ht="20.149999999999999" customHeight="1">
      <c r="B13" s="6" t="s">
        <v>79</v>
      </c>
      <c r="C13" s="7" t="s">
        <v>78</v>
      </c>
      <c r="D13" s="60">
        <v>1244.7719999999999</v>
      </c>
      <c r="E13" s="60">
        <v>3.3656884294754885</v>
      </c>
      <c r="F13" s="60">
        <v>-11.199917804350312</v>
      </c>
      <c r="G13" s="60">
        <v>8.1</v>
      </c>
      <c r="H13" s="60">
        <v>10.799118586765722</v>
      </c>
    </row>
    <row r="14" spans="1:8" ht="20.149999999999999" customHeight="1" thickBot="1">
      <c r="B14" s="4" t="s">
        <v>77</v>
      </c>
      <c r="C14" s="5"/>
      <c r="D14" s="56"/>
      <c r="E14" s="56"/>
      <c r="F14" s="56"/>
      <c r="G14" s="56"/>
      <c r="H14" s="56"/>
    </row>
    <row r="15" spans="1:8" ht="20.149999999999999" customHeight="1" thickBot="1">
      <c r="B15" s="3" t="s">
        <v>76</v>
      </c>
      <c r="C15" s="2" t="s">
        <v>74</v>
      </c>
      <c r="D15" s="55">
        <v>108.66237987275073</v>
      </c>
      <c r="E15" s="55">
        <v>0.92045041689499119</v>
      </c>
      <c r="F15" s="55">
        <v>-12.6242251</v>
      </c>
      <c r="G15" s="55">
        <v>8.3000000000000007</v>
      </c>
      <c r="H15" s="55">
        <v>10.68696519</v>
      </c>
    </row>
    <row r="16" spans="1:8" ht="20.149999999999999" customHeight="1" thickBot="1">
      <c r="B16" s="4" t="s">
        <v>75</v>
      </c>
      <c r="C16" s="5" t="s">
        <v>74</v>
      </c>
      <c r="D16" s="56">
        <v>107.14919036000001</v>
      </c>
      <c r="E16" s="56">
        <v>2.3454641811086141</v>
      </c>
      <c r="F16" s="56">
        <v>6.2907035984589799</v>
      </c>
      <c r="G16" s="56">
        <v>0.5</v>
      </c>
      <c r="H16" s="56">
        <v>2.5610732889251864</v>
      </c>
    </row>
    <row r="17" spans="2:8" ht="20.149999999999999" customHeight="1" thickBot="1">
      <c r="B17" s="3" t="s">
        <v>73</v>
      </c>
      <c r="C17" s="2" t="s">
        <v>72</v>
      </c>
      <c r="D17" s="55">
        <v>119.07404868372754</v>
      </c>
      <c r="E17" s="55">
        <v>2.6544547221630577</v>
      </c>
      <c r="F17" s="55">
        <v>-18.305263657976457</v>
      </c>
      <c r="G17" s="55">
        <v>7.2</v>
      </c>
      <c r="H17" s="55">
        <v>15.038729712599563</v>
      </c>
    </row>
    <row r="18" spans="2:8" ht="20.149999999999999" customHeight="1" thickBot="1">
      <c r="B18" s="4" t="s">
        <v>71</v>
      </c>
      <c r="C18" s="5" t="s">
        <v>63</v>
      </c>
      <c r="D18" s="61" t="s">
        <v>677</v>
      </c>
      <c r="E18" s="56">
        <v>-0.10188987843725882</v>
      </c>
      <c r="F18" s="56">
        <v>0</v>
      </c>
      <c r="G18" s="56">
        <v>0</v>
      </c>
      <c r="H18" s="56">
        <v>0</v>
      </c>
    </row>
    <row r="19" spans="2:8" ht="20.149999999999999" customHeight="1" thickBot="1">
      <c r="B19" s="3" t="s">
        <v>70</v>
      </c>
      <c r="C19" s="2" t="s">
        <v>69</v>
      </c>
      <c r="D19" s="55">
        <v>116.28604160553323</v>
      </c>
      <c r="E19" s="55">
        <v>2.2834910134203579</v>
      </c>
      <c r="F19" s="55">
        <v>-22.651</v>
      </c>
      <c r="G19" s="55">
        <v>11.7</v>
      </c>
      <c r="H19" s="55">
        <v>18.014565000000001</v>
      </c>
    </row>
    <row r="20" spans="2:8" ht="20.149999999999999" customHeight="1" thickBot="1">
      <c r="B20" s="4" t="s">
        <v>68</v>
      </c>
      <c r="C20" s="5" t="s">
        <v>67</v>
      </c>
      <c r="D20" s="56">
        <v>115.07055815650318</v>
      </c>
      <c r="E20" s="56">
        <v>0.74010390008962812</v>
      </c>
      <c r="F20" s="56">
        <v>-20.048999999999999</v>
      </c>
      <c r="G20" s="56">
        <v>8.6</v>
      </c>
      <c r="H20" s="56">
        <v>17.122956500000001</v>
      </c>
    </row>
    <row r="21" spans="2:8" ht="20.149999999999999" customHeight="1" thickBot="1">
      <c r="B21" s="3" t="s">
        <v>66</v>
      </c>
      <c r="C21" s="2"/>
      <c r="D21" s="55"/>
      <c r="E21" s="55"/>
      <c r="F21" s="55"/>
      <c r="G21" s="55"/>
      <c r="H21" s="55"/>
    </row>
    <row r="22" spans="2:8" ht="20.149999999999999" customHeight="1" thickBot="1">
      <c r="B22" s="4" t="s">
        <v>65</v>
      </c>
      <c r="C22" s="5"/>
      <c r="D22" s="61" t="s">
        <v>677</v>
      </c>
      <c r="E22" s="56">
        <v>1.4900945581620297</v>
      </c>
      <c r="F22" s="56">
        <v>-9.6890795806333507</v>
      </c>
      <c r="G22" s="56">
        <v>6.1</v>
      </c>
      <c r="H22" s="56">
        <v>9.3328344657455187</v>
      </c>
    </row>
    <row r="23" spans="2:8" ht="20.149999999999999" customHeight="1" thickBot="1">
      <c r="B23" s="3" t="s">
        <v>64</v>
      </c>
      <c r="C23" s="2" t="s">
        <v>63</v>
      </c>
      <c r="D23" s="55" t="s">
        <v>677</v>
      </c>
      <c r="E23" s="55">
        <v>-0.10188987843725882</v>
      </c>
      <c r="F23" s="55">
        <v>0</v>
      </c>
      <c r="G23" s="55">
        <v>0</v>
      </c>
      <c r="H23" s="55">
        <v>0</v>
      </c>
    </row>
    <row r="24" spans="2:8" ht="20.149999999999999" customHeight="1" thickBot="1">
      <c r="B24" s="8" t="s">
        <v>62</v>
      </c>
      <c r="C24" s="9" t="s">
        <v>61</v>
      </c>
      <c r="D24" s="61" t="s">
        <v>677</v>
      </c>
      <c r="E24" s="61">
        <v>0.56000000000000005</v>
      </c>
      <c r="F24" s="61">
        <v>-1.5099999999999998</v>
      </c>
      <c r="G24" s="61">
        <v>1.1000000000000001</v>
      </c>
      <c r="H24" s="61">
        <v>0.51999999999999957</v>
      </c>
    </row>
    <row r="25" spans="2:8" ht="16" customHeight="1" thickTop="1">
      <c r="B25" s="52" t="s">
        <v>162</v>
      </c>
      <c r="C25" s="62"/>
      <c r="D25" s="62"/>
      <c r="E25" s="62"/>
      <c r="F25" s="62"/>
      <c r="G25" s="62"/>
      <c r="H25" s="62"/>
    </row>
  </sheetData>
  <mergeCells count="3">
    <mergeCell ref="B2:H2"/>
    <mergeCell ref="B3:H3"/>
    <mergeCell ref="E6:H6"/>
  </mergeCells>
  <hyperlinks>
    <hyperlink ref="A1" location="Indice!B8" display="&lt;&lt;"/>
  </hyperlinks>
  <pageMargins left="0.70866141732283472" right="0.70866141732283472" top="0.74803149606299213" bottom="0.74803149606299213"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H14"/>
  <sheetViews>
    <sheetView showGridLines="0" zoomScaleNormal="100" workbookViewId="0">
      <selection activeCell="B2" sqref="B2:E23"/>
    </sheetView>
  </sheetViews>
  <sheetFormatPr baseColWidth="10" defaultColWidth="11.453125" defaultRowHeight="13.5"/>
  <cols>
    <col min="1" max="1" width="2.7265625" style="11" customWidth="1"/>
    <col min="2" max="2" width="55.7265625" style="13" customWidth="1"/>
    <col min="3" max="3" width="9.7265625" style="13" customWidth="1"/>
    <col min="4" max="8" width="15.7265625" style="13" customWidth="1"/>
    <col min="9" max="16384" width="11.453125" style="13"/>
  </cols>
  <sheetData>
    <row r="1" spans="1:8" ht="14.5">
      <c r="A1" s="260" t="s">
        <v>795</v>
      </c>
    </row>
    <row r="2" spans="1:8" s="15" customFormat="1" ht="20.149999999999999" customHeight="1">
      <c r="A2" s="11"/>
      <c r="B2" s="265" t="s">
        <v>130</v>
      </c>
      <c r="C2" s="265"/>
      <c r="D2" s="265"/>
      <c r="E2" s="265"/>
      <c r="F2" s="265"/>
      <c r="G2" s="265"/>
      <c r="H2" s="265"/>
    </row>
    <row r="3" spans="1:8" s="15" customFormat="1" ht="20.149999999999999" customHeight="1">
      <c r="A3" s="11"/>
      <c r="B3" s="44"/>
      <c r="C3" s="44"/>
      <c r="D3" s="44"/>
      <c r="E3" s="44"/>
      <c r="F3" s="44"/>
      <c r="G3" s="44"/>
      <c r="H3" s="44"/>
    </row>
    <row r="4" spans="1:8" s="15" customFormat="1" ht="5.15" customHeight="1" thickBot="1">
      <c r="A4" s="11"/>
      <c r="B4" s="44"/>
      <c r="C4" s="44"/>
      <c r="D4" s="44"/>
      <c r="E4" s="44"/>
    </row>
    <row r="5" spans="1:8" s="11" customFormat="1" ht="20.149999999999999" customHeight="1" thickBot="1">
      <c r="B5" s="2"/>
      <c r="C5" s="209" t="s">
        <v>20</v>
      </c>
      <c r="D5" s="209">
        <v>2019</v>
      </c>
      <c r="E5" s="209">
        <f>+D5</f>
        <v>2019</v>
      </c>
      <c r="F5" s="209">
        <f>+E5+1</f>
        <v>2020</v>
      </c>
      <c r="G5" s="209" t="s">
        <v>676</v>
      </c>
      <c r="H5" s="209">
        <f t="shared" ref="H5" si="0">+F5+1</f>
        <v>2021</v>
      </c>
    </row>
    <row r="6" spans="1:8" s="11" customFormat="1" ht="20.149999999999999" customHeight="1">
      <c r="B6" s="53"/>
      <c r="C6" s="53"/>
      <c r="D6" s="54" t="s">
        <v>87</v>
      </c>
      <c r="E6" s="263" t="s">
        <v>86</v>
      </c>
      <c r="F6" s="264"/>
      <c r="G6" s="264"/>
      <c r="H6" s="264"/>
    </row>
    <row r="7" spans="1:8" s="11" customFormat="1" ht="20.149999999999999" customHeight="1" thickBot="1">
      <c r="B7" s="3" t="s">
        <v>92</v>
      </c>
      <c r="C7" s="2"/>
      <c r="D7" s="55">
        <v>18.376900000000003</v>
      </c>
      <c r="E7" s="55">
        <v>2.2768508108950591</v>
      </c>
      <c r="F7" s="55">
        <v>-8.3874642483850455</v>
      </c>
      <c r="G7" s="55">
        <v>5.6</v>
      </c>
      <c r="H7" s="55">
        <v>7.2014177518523459</v>
      </c>
    </row>
    <row r="8" spans="1:8" s="11" customFormat="1" ht="20.149999999999999" customHeight="1" thickBot="1">
      <c r="B8" s="4" t="s">
        <v>91</v>
      </c>
      <c r="C8" s="5"/>
      <c r="D8" s="56" t="s">
        <v>677</v>
      </c>
      <c r="E8" s="56">
        <v>14.104251078077565</v>
      </c>
      <c r="F8" s="56">
        <v>17.103738404560644</v>
      </c>
      <c r="G8" s="56">
        <v>16.899999999999999</v>
      </c>
      <c r="H8" s="56">
        <v>16.297211632761229</v>
      </c>
    </row>
    <row r="9" spans="1:8" s="11" customFormat="1" ht="20.149999999999999" customHeight="1" thickBot="1">
      <c r="B9" s="3" t="s">
        <v>90</v>
      </c>
      <c r="C9" s="2"/>
      <c r="D9" s="55">
        <v>64.966847208535782</v>
      </c>
      <c r="E9" s="55">
        <v>-0.31947164540010453</v>
      </c>
      <c r="F9" s="55">
        <v>-3.0704252114854169</v>
      </c>
      <c r="G9" s="55">
        <v>1.5</v>
      </c>
      <c r="H9" s="55">
        <v>2.4695279802272374</v>
      </c>
    </row>
    <row r="10" spans="1:8" s="11" customFormat="1" ht="20.149999999999999" customHeight="1" thickBot="1">
      <c r="B10" s="4" t="s">
        <v>89</v>
      </c>
      <c r="C10" s="5" t="s">
        <v>28</v>
      </c>
      <c r="D10" s="56">
        <v>571.00800000000004</v>
      </c>
      <c r="E10" s="56">
        <v>4.7965305676735737</v>
      </c>
      <c r="F10" s="56">
        <v>-5.481823637662564</v>
      </c>
      <c r="G10" s="56">
        <v>4.5</v>
      </c>
      <c r="H10" s="56">
        <v>6.7975694332226055</v>
      </c>
    </row>
    <row r="11" spans="1:8" s="11" customFormat="1" ht="20.149999999999999" customHeight="1" thickBot="1">
      <c r="B11" s="25" t="s">
        <v>122</v>
      </c>
      <c r="C11" s="7"/>
      <c r="D11" s="60">
        <v>36.304495717909759</v>
      </c>
      <c r="E11" s="60">
        <v>2.0993773105641322</v>
      </c>
      <c r="F11" s="60">
        <v>2.3166490351473223</v>
      </c>
      <c r="G11" s="60">
        <v>0.4</v>
      </c>
      <c r="H11" s="60">
        <v>0.36988217851077199</v>
      </c>
    </row>
    <row r="12" spans="1:8" s="11" customFormat="1" ht="16" customHeight="1" thickTop="1">
      <c r="B12" s="52" t="s">
        <v>131</v>
      </c>
      <c r="C12" s="62"/>
      <c r="D12" s="62"/>
      <c r="E12" s="62"/>
      <c r="F12" s="62"/>
      <c r="G12" s="62"/>
      <c r="H12" s="62"/>
    </row>
    <row r="13" spans="1:8" s="11" customFormat="1" ht="16" customHeight="1">
      <c r="B13" s="63" t="s">
        <v>132</v>
      </c>
      <c r="C13" s="64"/>
      <c r="D13" s="64"/>
      <c r="E13" s="64"/>
      <c r="F13" s="64"/>
      <c r="G13" s="64"/>
      <c r="H13" s="64"/>
    </row>
    <row r="14" spans="1:8" s="11" customFormat="1" ht="16" customHeight="1">
      <c r="B14" s="65" t="s">
        <v>163</v>
      </c>
      <c r="C14" s="64"/>
      <c r="D14" s="64"/>
      <c r="E14" s="64"/>
      <c r="F14" s="64"/>
      <c r="G14" s="64"/>
      <c r="H14" s="64"/>
    </row>
  </sheetData>
  <mergeCells count="2">
    <mergeCell ref="B2:H2"/>
    <mergeCell ref="E6:H6"/>
  </mergeCells>
  <hyperlinks>
    <hyperlink ref="A1" location="Indice!B8"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G17"/>
  <sheetViews>
    <sheetView showGridLines="0" zoomScaleNormal="100" workbookViewId="0">
      <selection activeCell="B2" sqref="B2:E23"/>
    </sheetView>
  </sheetViews>
  <sheetFormatPr baseColWidth="10" defaultColWidth="11.453125" defaultRowHeight="13.5"/>
  <cols>
    <col min="1" max="1" width="2.7265625" style="11" customWidth="1"/>
    <col min="2" max="2" width="55.7265625" style="13" customWidth="1"/>
    <col min="3" max="3" width="9.7265625" style="13" customWidth="1"/>
    <col min="4" max="7" width="15.7265625" style="13" customWidth="1"/>
    <col min="8" max="16384" width="11.453125" style="13"/>
  </cols>
  <sheetData>
    <row r="1" spans="1:7" ht="14.5">
      <c r="A1" s="260" t="s">
        <v>795</v>
      </c>
    </row>
    <row r="2" spans="1:7" s="15" customFormat="1" ht="20.149999999999999" customHeight="1">
      <c r="A2" s="11"/>
      <c r="B2" s="265" t="s">
        <v>99</v>
      </c>
      <c r="C2" s="265"/>
      <c r="D2" s="265"/>
      <c r="E2" s="265"/>
      <c r="F2" s="265"/>
      <c r="G2" s="265"/>
    </row>
    <row r="3" spans="1:7" s="15" customFormat="1" ht="20.149999999999999" customHeight="1">
      <c r="A3" s="11"/>
      <c r="B3" s="44"/>
      <c r="C3" s="44"/>
      <c r="D3" s="44"/>
      <c r="E3" s="44"/>
      <c r="F3" s="44"/>
      <c r="G3" s="44"/>
    </row>
    <row r="4" spans="1:7" s="15" customFormat="1" ht="5.15" customHeight="1" thickBot="1">
      <c r="A4" s="11"/>
      <c r="B4" s="44"/>
      <c r="C4" s="44"/>
      <c r="D4" s="44"/>
      <c r="E4" s="44"/>
      <c r="F4" s="44"/>
      <c r="G4" s="44"/>
    </row>
    <row r="5" spans="1:7" s="11" customFormat="1" ht="20.149999999999999" customHeight="1" thickBot="1">
      <c r="B5" s="2"/>
      <c r="C5" s="209" t="s">
        <v>20</v>
      </c>
      <c r="D5" s="209">
        <v>2019</v>
      </c>
      <c r="E5" s="209">
        <f>+D5</f>
        <v>2019</v>
      </c>
      <c r="F5" s="209">
        <f>+E5+1</f>
        <v>2020</v>
      </c>
      <c r="G5" s="209">
        <f t="shared" ref="G5" si="0">+F5+1</f>
        <v>2021</v>
      </c>
    </row>
    <row r="6" spans="1:7" s="11" customFormat="1" ht="20.149999999999999" customHeight="1">
      <c r="B6" s="53"/>
      <c r="C6" s="53"/>
      <c r="D6" s="54" t="s">
        <v>87</v>
      </c>
      <c r="E6" s="263" t="s">
        <v>86</v>
      </c>
      <c r="F6" s="264"/>
      <c r="G6" s="264"/>
    </row>
    <row r="7" spans="1:7" s="11" customFormat="1" ht="20.149999999999999" customHeight="1" thickBot="1">
      <c r="B7" s="3" t="s">
        <v>98</v>
      </c>
      <c r="C7" s="2"/>
      <c r="D7" s="50">
        <v>104.26193177826985</v>
      </c>
      <c r="E7" s="50">
        <v>1.3885058313008125</v>
      </c>
      <c r="F7" s="50">
        <v>4.964419075159654E-4</v>
      </c>
      <c r="G7" s="50">
        <v>0.86512728667720307</v>
      </c>
    </row>
    <row r="8" spans="1:7" s="11" customFormat="1" ht="20.149999999999999" customHeight="1" thickBot="1">
      <c r="B8" s="4" t="s">
        <v>97</v>
      </c>
      <c r="C8" s="5"/>
      <c r="D8" s="48">
        <v>104.23424393862183</v>
      </c>
      <c r="E8" s="48">
        <v>0.99709003142256503</v>
      </c>
      <c r="F8" s="48">
        <v>-4.9889999999999997E-2</v>
      </c>
      <c r="G8" s="48">
        <v>0.85001265000000004</v>
      </c>
    </row>
    <row r="9" spans="1:7" s="11" customFormat="1" ht="20.149999999999999" customHeight="1" thickBot="1">
      <c r="B9" s="3" t="s">
        <v>96</v>
      </c>
      <c r="C9" s="2"/>
      <c r="D9" s="50">
        <v>104.45503919580752</v>
      </c>
      <c r="E9" s="50">
        <v>2.1647337072296269</v>
      </c>
      <c r="F9" s="50">
        <v>2.2000004</v>
      </c>
      <c r="G9" s="50">
        <v>0.64999799999999996</v>
      </c>
    </row>
    <row r="10" spans="1:7" s="11" customFormat="1" ht="20.149999999999999" customHeight="1" thickBot="1">
      <c r="B10" s="4" t="s">
        <v>95</v>
      </c>
      <c r="C10" s="5"/>
      <c r="D10" s="48">
        <v>106.99941616824104</v>
      </c>
      <c r="E10" s="48">
        <v>2.8198247867964099</v>
      </c>
      <c r="F10" s="48">
        <v>-1.2556754157560968</v>
      </c>
      <c r="G10" s="48">
        <v>1.34746920333777</v>
      </c>
    </row>
    <row r="11" spans="1:7" s="11" customFormat="1" ht="20.149999999999999" customHeight="1">
      <c r="B11" s="25" t="s">
        <v>94</v>
      </c>
      <c r="C11" s="7"/>
      <c r="D11" s="66">
        <v>103.07724043902181</v>
      </c>
      <c r="E11" s="66">
        <v>0.32684652272596537</v>
      </c>
      <c r="F11" s="66">
        <v>-1.1183712001479162</v>
      </c>
      <c r="G11" s="66">
        <v>0.29986107120905103</v>
      </c>
    </row>
    <row r="12" spans="1:7" s="11" customFormat="1" ht="20.149999999999999" customHeight="1" thickBot="1">
      <c r="B12" s="4" t="s">
        <v>93</v>
      </c>
      <c r="C12" s="5"/>
      <c r="D12" s="48">
        <v>104.64332808235982</v>
      </c>
      <c r="E12" s="48">
        <v>0.88999598338626029</v>
      </c>
      <c r="F12" s="48">
        <v>-0.35210557792130226</v>
      </c>
      <c r="G12" s="48">
        <v>0.35918604884384031</v>
      </c>
    </row>
    <row r="13" spans="1:7" s="11" customFormat="1" ht="16" customHeight="1" thickTop="1">
      <c r="B13" s="52" t="s">
        <v>133</v>
      </c>
      <c r="C13" s="62"/>
      <c r="D13" s="62"/>
      <c r="E13" s="62"/>
      <c r="F13" s="62"/>
      <c r="G13" s="62"/>
    </row>
    <row r="14" spans="1:7" s="11" customFormat="1" ht="16" customHeight="1">
      <c r="B14" s="65" t="s">
        <v>163</v>
      </c>
      <c r="C14" s="64"/>
      <c r="D14" s="64"/>
      <c r="E14" s="64"/>
      <c r="F14" s="64"/>
      <c r="G14" s="64"/>
    </row>
    <row r="15" spans="1:7" ht="20.149999999999999" customHeight="1"/>
    <row r="16" spans="1:7" ht="20.149999999999999" customHeight="1"/>
    <row r="17" ht="20.149999999999999" customHeight="1"/>
  </sheetData>
  <mergeCells count="2">
    <mergeCell ref="B2:G2"/>
    <mergeCell ref="E6:G6"/>
  </mergeCells>
  <hyperlinks>
    <hyperlink ref="A1" location="Indice!B8"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F17"/>
  <sheetViews>
    <sheetView showGridLines="0" zoomScaleNormal="100" workbookViewId="0">
      <selection activeCell="B2" sqref="B2:E23"/>
    </sheetView>
  </sheetViews>
  <sheetFormatPr baseColWidth="10" defaultColWidth="11.453125" defaultRowHeight="13.5"/>
  <cols>
    <col min="1" max="1" width="2.7265625" style="11" customWidth="1"/>
    <col min="2" max="2" width="55.7265625" style="11" customWidth="1"/>
    <col min="3" max="3" width="9.7265625" style="11" customWidth="1"/>
    <col min="4" max="6" width="15.7265625" style="11" customWidth="1"/>
    <col min="7" max="16384" width="11.453125" style="11"/>
  </cols>
  <sheetData>
    <row r="1" spans="1:6" ht="20.149999999999999" customHeight="1">
      <c r="A1" s="260" t="s">
        <v>795</v>
      </c>
    </row>
    <row r="2" spans="1:6" ht="20.149999999999999" customHeight="1">
      <c r="B2" s="266" t="s">
        <v>104</v>
      </c>
      <c r="C2" s="266"/>
      <c r="D2" s="266"/>
      <c r="E2" s="266"/>
      <c r="F2" s="266"/>
    </row>
    <row r="3" spans="1:6" ht="20.149999999999999" customHeight="1">
      <c r="B3" s="45"/>
      <c r="C3" s="45"/>
      <c r="D3" s="45"/>
      <c r="E3" s="45"/>
      <c r="F3" s="45"/>
    </row>
    <row r="4" spans="1:6" s="14" customFormat="1" ht="5.15" customHeight="1" thickBot="1">
      <c r="A4" s="11"/>
      <c r="B4" s="17"/>
      <c r="C4" s="17"/>
      <c r="D4" s="17"/>
      <c r="E4" s="17"/>
      <c r="F4" s="17"/>
    </row>
    <row r="5" spans="1:6" ht="20.149999999999999" customHeight="1" thickBot="1">
      <c r="B5" s="2"/>
      <c r="C5" s="209" t="s">
        <v>20</v>
      </c>
      <c r="D5" s="209">
        <v>2019</v>
      </c>
      <c r="E5" s="209">
        <f>+D5+1</f>
        <v>2020</v>
      </c>
      <c r="F5" s="209">
        <f t="shared" ref="F5" si="0">+E5+1</f>
        <v>2021</v>
      </c>
    </row>
    <row r="6" spans="1:6" ht="20.149999999999999" customHeight="1">
      <c r="B6" s="53"/>
      <c r="C6" s="53"/>
      <c r="D6" s="264" t="s">
        <v>0</v>
      </c>
      <c r="E6" s="264"/>
      <c r="F6" s="264"/>
    </row>
    <row r="7" spans="1:6" ht="20.149999999999999" customHeight="1" thickBot="1">
      <c r="B7" s="3" t="s">
        <v>103</v>
      </c>
      <c r="C7" s="2" t="s">
        <v>100</v>
      </c>
      <c r="D7" s="50">
        <v>2.5327529860890183</v>
      </c>
      <c r="E7" s="50">
        <v>1.3572658785374954</v>
      </c>
      <c r="F7" s="50">
        <v>1.1180914093184866</v>
      </c>
    </row>
    <row r="8" spans="1:6" ht="20.149999999999999" customHeight="1" thickBot="1">
      <c r="B8" s="67" t="s">
        <v>134</v>
      </c>
      <c r="C8" s="5"/>
      <c r="D8" s="48">
        <v>3.0094667939188864</v>
      </c>
      <c r="E8" s="48">
        <v>1.4483131079752063</v>
      </c>
      <c r="F8" s="48">
        <v>1.7601943079074656</v>
      </c>
    </row>
    <row r="9" spans="1:6" ht="20.149999999999999" customHeight="1" thickBot="1">
      <c r="B9" s="57" t="s">
        <v>135</v>
      </c>
      <c r="C9" s="2"/>
      <c r="D9" s="50">
        <v>-0.80376165273640487</v>
      </c>
      <c r="E9" s="50">
        <v>-0.46670994680962175</v>
      </c>
      <c r="F9" s="50">
        <v>-0.98793233893717747</v>
      </c>
    </row>
    <row r="10" spans="1:6" ht="20.149999999999999" customHeight="1" thickBot="1">
      <c r="B10" s="67" t="s">
        <v>136</v>
      </c>
      <c r="C10" s="5"/>
      <c r="D10" s="48">
        <v>0.3270478449065371</v>
      </c>
      <c r="E10" s="48">
        <v>0.3756627173719107</v>
      </c>
      <c r="F10" s="48">
        <v>0.34582944034819874</v>
      </c>
    </row>
    <row r="11" spans="1:6" ht="20.149999999999999" customHeight="1">
      <c r="B11" s="25" t="s">
        <v>102</v>
      </c>
      <c r="C11" s="7" t="s">
        <v>100</v>
      </c>
      <c r="D11" s="66">
        <f t="shared" ref="D11:F11" si="1">+D7-D12</f>
        <v>5.3527529860890182</v>
      </c>
      <c r="E11" s="66">
        <f t="shared" si="1"/>
        <v>12.677265878537495</v>
      </c>
      <c r="F11" s="66">
        <f t="shared" si="1"/>
        <v>8.7980914093184861</v>
      </c>
    </row>
    <row r="12" spans="1:6" ht="20.149999999999999" customHeight="1" thickBot="1">
      <c r="B12" s="4" t="s">
        <v>101</v>
      </c>
      <c r="C12" s="5" t="s">
        <v>100</v>
      </c>
      <c r="D12" s="48">
        <v>-2.82</v>
      </c>
      <c r="E12" s="48">
        <v>-11.32</v>
      </c>
      <c r="F12" s="48">
        <v>-7.68</v>
      </c>
    </row>
    <row r="13" spans="1:6" ht="16" customHeight="1" thickTop="1">
      <c r="B13" s="52" t="s">
        <v>137</v>
      </c>
      <c r="C13" s="52"/>
      <c r="D13" s="52"/>
      <c r="E13" s="52"/>
      <c r="F13" s="52"/>
    </row>
    <row r="14" spans="1:6" ht="16" customHeight="1">
      <c r="B14" s="68" t="s">
        <v>163</v>
      </c>
      <c r="C14" s="69"/>
      <c r="D14" s="69"/>
      <c r="E14" s="69"/>
      <c r="F14" s="69"/>
    </row>
    <row r="15" spans="1:6" ht="12" customHeight="1">
      <c r="B15" s="267"/>
      <c r="C15" s="268"/>
      <c r="D15" s="268"/>
      <c r="E15" s="268"/>
    </row>
    <row r="16" spans="1:6" ht="12" customHeight="1">
      <c r="B16" s="267"/>
      <c r="C16" s="268"/>
      <c r="D16" s="268"/>
      <c r="E16" s="268"/>
    </row>
    <row r="17" spans="4:6" ht="20.149999999999999" customHeight="1">
      <c r="D17" s="16"/>
      <c r="E17" s="16"/>
      <c r="F17" s="16"/>
    </row>
  </sheetData>
  <mergeCells count="4">
    <mergeCell ref="B2:F2"/>
    <mergeCell ref="D6:F6"/>
    <mergeCell ref="B15:E15"/>
    <mergeCell ref="B16:E16"/>
  </mergeCells>
  <hyperlinks>
    <hyperlink ref="A1" location="Indice!B8" display="&lt;&lt;"/>
  </hyperlinks>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F22"/>
  <sheetViews>
    <sheetView showGridLines="0" workbookViewId="0">
      <selection activeCell="B2" sqref="B2:E23"/>
    </sheetView>
  </sheetViews>
  <sheetFormatPr baseColWidth="10" defaultRowHeight="14.5"/>
  <cols>
    <col min="1" max="1" width="2.7265625" style="11" customWidth="1"/>
    <col min="2" max="2" width="28.7265625" customWidth="1"/>
    <col min="3" max="5" width="15.7265625" customWidth="1"/>
  </cols>
  <sheetData>
    <row r="1" spans="1:5">
      <c r="A1" s="260" t="s">
        <v>795</v>
      </c>
    </row>
    <row r="2" spans="1:5" ht="49.5" customHeight="1" thickBot="1">
      <c r="B2" s="261" t="s">
        <v>456</v>
      </c>
      <c r="C2" s="261"/>
      <c r="D2" s="261"/>
      <c r="E2" s="261"/>
    </row>
    <row r="3" spans="1:5" ht="30.75" customHeight="1" thickBot="1">
      <c r="B3" s="122" t="s">
        <v>454</v>
      </c>
      <c r="C3" s="122">
        <v>2021</v>
      </c>
      <c r="D3" s="122">
        <v>2022</v>
      </c>
      <c r="E3" s="122">
        <v>2023</v>
      </c>
    </row>
    <row r="4" spans="1:5" ht="24" customHeight="1" thickBot="1">
      <c r="B4" s="123" t="s">
        <v>1</v>
      </c>
      <c r="C4" s="124">
        <v>-0.4</v>
      </c>
      <c r="D4" s="125">
        <v>-0.3</v>
      </c>
      <c r="E4" s="125">
        <v>-0.1</v>
      </c>
    </row>
    <row r="5" spans="1:5" ht="24" customHeight="1" thickBot="1">
      <c r="B5" s="126" t="s">
        <v>3</v>
      </c>
      <c r="C5" s="127">
        <v>-0.1</v>
      </c>
      <c r="D5" s="128">
        <v>0</v>
      </c>
      <c r="E5" s="128">
        <v>0</v>
      </c>
    </row>
    <row r="6" spans="1:5" ht="24" customHeight="1" thickBot="1">
      <c r="B6" s="129" t="s">
        <v>4</v>
      </c>
      <c r="C6" s="130">
        <v>0</v>
      </c>
      <c r="D6" s="131">
        <v>0</v>
      </c>
      <c r="E6" s="131">
        <v>0</v>
      </c>
    </row>
    <row r="7" spans="1:5" ht="24" customHeight="1" thickBot="1">
      <c r="B7" s="126" t="s">
        <v>2</v>
      </c>
      <c r="C7" s="127">
        <v>-1</v>
      </c>
      <c r="D7" s="128">
        <v>-0.9</v>
      </c>
      <c r="E7" s="128">
        <v>-0.8</v>
      </c>
    </row>
    <row r="8" spans="1:5" ht="24" customHeight="1" thickBot="1">
      <c r="B8" s="122" t="s">
        <v>5</v>
      </c>
      <c r="C8" s="122">
        <v>-1.5</v>
      </c>
      <c r="D8" s="122">
        <v>-1.2</v>
      </c>
      <c r="E8" s="122">
        <v>-0.9</v>
      </c>
    </row>
    <row r="9" spans="1:5" ht="24" customHeight="1" thickBot="1">
      <c r="B9" s="132" t="s">
        <v>164</v>
      </c>
    </row>
    <row r="21" spans="3:6">
      <c r="C21" s="133"/>
      <c r="D21" s="133"/>
      <c r="E21" s="133"/>
    </row>
    <row r="22" spans="3:6">
      <c r="F22" s="133"/>
    </row>
  </sheetData>
  <mergeCells count="1">
    <mergeCell ref="B2:E2"/>
  </mergeCells>
  <hyperlinks>
    <hyperlink ref="A1" location="Indice!B8" display="&lt;&lt;"/>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sheetPr>
  <dimension ref="A1:F21"/>
  <sheetViews>
    <sheetView showGridLines="0" workbookViewId="0">
      <selection activeCell="B2" sqref="B2:E23"/>
    </sheetView>
  </sheetViews>
  <sheetFormatPr baseColWidth="10" defaultRowHeight="14.5"/>
  <cols>
    <col min="1" max="1" width="2.7265625" style="11" customWidth="1"/>
    <col min="2" max="2" width="28.7265625" customWidth="1"/>
    <col min="3" max="5" width="15.7265625" customWidth="1"/>
  </cols>
  <sheetData>
    <row r="1" spans="1:5">
      <c r="A1" s="260" t="s">
        <v>795</v>
      </c>
    </row>
    <row r="2" spans="1:5" ht="51" customHeight="1" thickBot="1">
      <c r="B2" s="269" t="s">
        <v>457</v>
      </c>
      <c r="C2" s="269"/>
      <c r="D2" s="269"/>
      <c r="E2" s="269"/>
    </row>
    <row r="3" spans="1:5" ht="30.75" customHeight="1" thickBot="1">
      <c r="B3" s="122" t="s">
        <v>454</v>
      </c>
      <c r="C3" s="122">
        <v>2021</v>
      </c>
      <c r="D3" s="122">
        <v>2022</v>
      </c>
      <c r="E3" s="122">
        <v>2023</v>
      </c>
    </row>
    <row r="4" spans="1:5" ht="24" customHeight="1" thickBot="1">
      <c r="B4" s="123" t="s">
        <v>455</v>
      </c>
      <c r="C4" s="124">
        <v>68.599999999999994</v>
      </c>
      <c r="D4" s="125">
        <v>67.7</v>
      </c>
      <c r="E4" s="125">
        <v>66.599999999999994</v>
      </c>
    </row>
    <row r="5" spans="1:5" ht="24" customHeight="1" thickBot="1">
      <c r="B5" s="126" t="s">
        <v>3</v>
      </c>
      <c r="C5" s="127">
        <v>22.8</v>
      </c>
      <c r="D5" s="128">
        <v>22.1</v>
      </c>
      <c r="E5" s="128">
        <v>21.4</v>
      </c>
    </row>
    <row r="6" spans="1:5" ht="24" customHeight="1" thickBot="1">
      <c r="B6" s="129" t="s">
        <v>4</v>
      </c>
      <c r="C6" s="130">
        <v>2</v>
      </c>
      <c r="D6" s="131">
        <v>1.9</v>
      </c>
      <c r="E6" s="131">
        <v>1.8</v>
      </c>
    </row>
    <row r="7" spans="1:5" ht="24" customHeight="1" thickBot="1">
      <c r="B7" s="122" t="s">
        <v>5</v>
      </c>
      <c r="C7" s="122">
        <v>93.4</v>
      </c>
      <c r="D7" s="122">
        <v>91.7</v>
      </c>
      <c r="E7" s="122">
        <v>89.8</v>
      </c>
    </row>
    <row r="8" spans="1:5" ht="24" customHeight="1" thickBot="1">
      <c r="B8" s="132" t="s">
        <v>164</v>
      </c>
    </row>
    <row r="20" spans="3:6">
      <c r="C20" s="133"/>
      <c r="D20" s="133"/>
      <c r="E20" s="133"/>
    </row>
    <row r="21" spans="3:6">
      <c r="F21" s="133"/>
    </row>
  </sheetData>
  <mergeCells count="1">
    <mergeCell ref="B2:E2"/>
  </mergeCells>
  <hyperlinks>
    <hyperlink ref="A1" location="Indice!B8" display="&lt;&lt;"/>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E7D92"/>
    <pageSetUpPr fitToPage="1"/>
  </sheetPr>
  <dimension ref="A1:I52"/>
  <sheetViews>
    <sheetView showGridLines="0" zoomScale="70" zoomScaleNormal="70" workbookViewId="0">
      <pane ySplit="5" topLeftCell="A6" activePane="bottomLeft" state="frozen"/>
      <selection activeCell="B2" sqref="B2:E23"/>
      <selection pane="bottomLeft" activeCell="B2" sqref="B2:E23"/>
    </sheetView>
  </sheetViews>
  <sheetFormatPr baseColWidth="10" defaultColWidth="39.26953125" defaultRowHeight="13.5"/>
  <cols>
    <col min="1" max="1" width="2.7265625" style="11" customWidth="1"/>
    <col min="2" max="3" width="17.7265625" style="13" customWidth="1"/>
    <col min="4" max="4" width="74.26953125" style="13" customWidth="1"/>
    <col min="5" max="5" width="20" style="13" customWidth="1"/>
    <col min="6" max="6" width="23.81640625" style="13" customWidth="1"/>
    <col min="7" max="7" width="20.7265625" style="13" customWidth="1"/>
    <col min="8" max="8" width="22" style="13" customWidth="1"/>
    <col min="9" max="16384" width="39.26953125" style="13"/>
  </cols>
  <sheetData>
    <row r="1" spans="1:8" ht="14.5">
      <c r="A1" s="260" t="s">
        <v>795</v>
      </c>
    </row>
    <row r="2" spans="1:8" ht="52.5" customHeight="1">
      <c r="B2" s="270" t="s">
        <v>552</v>
      </c>
      <c r="C2" s="270"/>
      <c r="D2" s="270"/>
      <c r="E2" s="270"/>
      <c r="F2" s="270"/>
      <c r="G2" s="270"/>
      <c r="H2" s="270"/>
    </row>
    <row r="3" spans="1:8" ht="15" customHeight="1" thickBot="1">
      <c r="B3" s="137"/>
      <c r="C3" s="138"/>
      <c r="D3" s="138"/>
      <c r="E3" s="138"/>
      <c r="F3" s="138"/>
      <c r="G3" s="138"/>
      <c r="H3" s="139" t="s">
        <v>458</v>
      </c>
    </row>
    <row r="4" spans="1:8" ht="34.5" customHeight="1" thickBot="1">
      <c r="B4" s="271" t="s">
        <v>459</v>
      </c>
      <c r="C4" s="271" t="s">
        <v>460</v>
      </c>
      <c r="D4" s="271" t="s">
        <v>461</v>
      </c>
      <c r="E4" s="271" t="s">
        <v>6</v>
      </c>
      <c r="F4" s="271" t="s">
        <v>462</v>
      </c>
      <c r="G4" s="140" t="s">
        <v>463</v>
      </c>
      <c r="H4" s="140" t="s">
        <v>463</v>
      </c>
    </row>
    <row r="5" spans="1:8" ht="14" thickBot="1">
      <c r="B5" s="271"/>
      <c r="C5" s="271"/>
      <c r="D5" s="271"/>
      <c r="E5" s="271"/>
      <c r="F5" s="271"/>
      <c r="G5" s="141">
        <v>2020</v>
      </c>
      <c r="H5" s="141">
        <v>2021</v>
      </c>
    </row>
    <row r="6" spans="1:8" s="145" customFormat="1" ht="69" customHeight="1" thickBot="1">
      <c r="A6" s="11"/>
      <c r="B6" s="272" t="s">
        <v>464</v>
      </c>
      <c r="C6" s="275" t="s">
        <v>465</v>
      </c>
      <c r="D6" s="142" t="s">
        <v>466</v>
      </c>
      <c r="E6" s="142" t="s">
        <v>467</v>
      </c>
      <c r="F6" s="143" t="s">
        <v>468</v>
      </c>
      <c r="G6" s="144">
        <v>1400000000</v>
      </c>
      <c r="H6" s="144"/>
    </row>
    <row r="7" spans="1:8" s="145" customFormat="1" ht="57" customHeight="1" thickBot="1">
      <c r="A7" s="11"/>
      <c r="B7" s="273"/>
      <c r="C7" s="276"/>
      <c r="D7" s="146" t="s">
        <v>469</v>
      </c>
      <c r="E7" s="147" t="s">
        <v>467</v>
      </c>
      <c r="F7" s="148" t="s">
        <v>468</v>
      </c>
      <c r="G7" s="149">
        <v>2867080000</v>
      </c>
      <c r="H7" s="149"/>
    </row>
    <row r="8" spans="1:8" s="145" customFormat="1" ht="39.5" thickBot="1">
      <c r="A8" s="11"/>
      <c r="B8" s="273"/>
      <c r="C8" s="276"/>
      <c r="D8" s="142" t="s">
        <v>470</v>
      </c>
      <c r="E8" s="142" t="s">
        <v>471</v>
      </c>
      <c r="F8" s="143" t="s">
        <v>472</v>
      </c>
      <c r="G8" s="144">
        <v>770000</v>
      </c>
      <c r="H8" s="144"/>
    </row>
    <row r="9" spans="1:8" s="145" customFormat="1" ht="26.5" thickBot="1">
      <c r="A9" s="11"/>
      <c r="B9" s="273"/>
      <c r="C9" s="276"/>
      <c r="D9" s="146" t="s">
        <v>473</v>
      </c>
      <c r="E9" s="147" t="s">
        <v>474</v>
      </c>
      <c r="F9" s="148" t="s">
        <v>472</v>
      </c>
      <c r="G9" s="149">
        <v>25200000</v>
      </c>
      <c r="H9" s="149">
        <v>0</v>
      </c>
    </row>
    <row r="10" spans="1:8" s="145" customFormat="1" ht="63" customHeight="1" thickBot="1">
      <c r="A10" s="11"/>
      <c r="B10" s="273"/>
      <c r="C10" s="276"/>
      <c r="D10" s="142" t="s">
        <v>475</v>
      </c>
      <c r="E10" s="142" t="s">
        <v>476</v>
      </c>
      <c r="F10" s="143" t="s">
        <v>472</v>
      </c>
      <c r="G10" s="144">
        <v>4450000</v>
      </c>
      <c r="H10" s="144">
        <v>0</v>
      </c>
    </row>
    <row r="11" spans="1:8" s="145" customFormat="1" ht="60" customHeight="1" thickBot="1">
      <c r="A11" s="11"/>
      <c r="B11" s="273"/>
      <c r="C11" s="276"/>
      <c r="D11" s="146" t="s">
        <v>477</v>
      </c>
      <c r="E11" s="147" t="s">
        <v>471</v>
      </c>
      <c r="F11" s="148" t="s">
        <v>478</v>
      </c>
      <c r="G11" s="149">
        <v>22476509.039999999</v>
      </c>
      <c r="H11" s="149">
        <v>25051238</v>
      </c>
    </row>
    <row r="12" spans="1:8" s="145" customFormat="1" ht="71.25" customHeight="1" thickBot="1">
      <c r="A12" s="11"/>
      <c r="B12" s="273"/>
      <c r="C12" s="276"/>
      <c r="D12" s="142" t="s">
        <v>479</v>
      </c>
      <c r="E12" s="142" t="s">
        <v>681</v>
      </c>
      <c r="F12" s="143" t="s">
        <v>478</v>
      </c>
      <c r="G12" s="144"/>
      <c r="H12" s="144"/>
    </row>
    <row r="13" spans="1:8" s="145" customFormat="1" ht="71.25" customHeight="1" thickBot="1">
      <c r="A13" s="11"/>
      <c r="B13" s="273"/>
      <c r="C13" s="277"/>
      <c r="D13" s="150" t="s">
        <v>480</v>
      </c>
      <c r="E13" s="150" t="s">
        <v>687</v>
      </c>
      <c r="F13" s="151" t="s">
        <v>472</v>
      </c>
      <c r="G13" s="152">
        <v>80000000</v>
      </c>
      <c r="H13" s="152"/>
    </row>
    <row r="14" spans="1:8" s="145" customFormat="1" ht="60.75" customHeight="1" thickBot="1">
      <c r="A14" s="11"/>
      <c r="B14" s="274"/>
      <c r="C14" s="142" t="s">
        <v>481</v>
      </c>
      <c r="D14" s="142" t="s">
        <v>482</v>
      </c>
      <c r="E14" s="142" t="s">
        <v>520</v>
      </c>
      <c r="F14" s="143"/>
      <c r="G14" s="144">
        <v>1009706.21</v>
      </c>
      <c r="H14" s="144">
        <v>978459.19</v>
      </c>
    </row>
    <row r="15" spans="1:8" s="145" customFormat="1" ht="69.75" customHeight="1" thickBot="1">
      <c r="A15" s="11"/>
      <c r="B15" s="153" t="s">
        <v>483</v>
      </c>
      <c r="C15" s="150" t="s">
        <v>484</v>
      </c>
      <c r="D15" s="150" t="s">
        <v>485</v>
      </c>
      <c r="E15" s="150" t="s">
        <v>682</v>
      </c>
      <c r="F15" s="151" t="s">
        <v>486</v>
      </c>
      <c r="G15" s="152">
        <v>40000000</v>
      </c>
      <c r="H15" s="154"/>
    </row>
    <row r="16" spans="1:8" s="145" customFormat="1" ht="67.5" customHeight="1" thickBot="1">
      <c r="A16" s="11"/>
      <c r="B16" s="272" t="s">
        <v>487</v>
      </c>
      <c r="C16" s="142" t="s">
        <v>488</v>
      </c>
      <c r="D16" s="142" t="s">
        <v>710</v>
      </c>
      <c r="E16" s="142" t="s">
        <v>489</v>
      </c>
      <c r="F16" s="143" t="s">
        <v>490</v>
      </c>
      <c r="G16" s="144">
        <v>1354910000</v>
      </c>
      <c r="H16" s="144"/>
    </row>
    <row r="17" spans="1:9" s="145" customFormat="1" ht="106.5" customHeight="1" thickBot="1">
      <c r="A17" s="11"/>
      <c r="B17" s="273"/>
      <c r="C17" s="275" t="s">
        <v>491</v>
      </c>
      <c r="D17" s="150" t="s">
        <v>711</v>
      </c>
      <c r="E17" s="150" t="s">
        <v>489</v>
      </c>
      <c r="F17" s="151" t="s">
        <v>492</v>
      </c>
      <c r="G17" s="157">
        <f>17840000000</f>
        <v>17840000000</v>
      </c>
      <c r="H17" s="157">
        <v>718500000</v>
      </c>
    </row>
    <row r="18" spans="1:9" s="145" customFormat="1" ht="65.25" customHeight="1" thickBot="1">
      <c r="A18" s="11"/>
      <c r="B18" s="273"/>
      <c r="C18" s="276"/>
      <c r="D18" s="142" t="s">
        <v>493</v>
      </c>
      <c r="E18" s="142" t="s">
        <v>501</v>
      </c>
      <c r="F18" s="143" t="s">
        <v>494</v>
      </c>
      <c r="G18" s="144">
        <v>40000000</v>
      </c>
      <c r="H18" s="144"/>
    </row>
    <row r="19" spans="1:9" s="145" customFormat="1" ht="65.25" customHeight="1" thickBot="1">
      <c r="A19" s="11"/>
      <c r="B19" s="273"/>
      <c r="C19" s="277"/>
      <c r="D19" s="155" t="s">
        <v>705</v>
      </c>
      <c r="E19" s="155" t="s">
        <v>501</v>
      </c>
      <c r="F19" s="156" t="s">
        <v>472</v>
      </c>
      <c r="G19" s="157">
        <v>6349340000</v>
      </c>
      <c r="H19" s="157">
        <v>435000000</v>
      </c>
      <c r="I19" s="220"/>
    </row>
    <row r="20" spans="1:9" s="145" customFormat="1" ht="72" customHeight="1" thickBot="1">
      <c r="A20" s="11"/>
      <c r="B20" s="273"/>
      <c r="C20" s="278" t="s">
        <v>495</v>
      </c>
      <c r="D20" s="142" t="s">
        <v>496</v>
      </c>
      <c r="E20" s="142" t="s">
        <v>497</v>
      </c>
      <c r="F20" s="143" t="s">
        <v>468</v>
      </c>
      <c r="G20" s="144">
        <v>45000000</v>
      </c>
      <c r="H20" s="144"/>
      <c r="I20" s="220"/>
    </row>
    <row r="21" spans="1:9" s="145" customFormat="1" ht="66" customHeight="1" thickBot="1">
      <c r="A21" s="11"/>
      <c r="B21" s="273"/>
      <c r="C21" s="279"/>
      <c r="D21" s="155" t="s">
        <v>498</v>
      </c>
      <c r="E21" s="155" t="s">
        <v>489</v>
      </c>
      <c r="F21" s="156" t="s">
        <v>499</v>
      </c>
      <c r="G21" s="157">
        <v>42000000</v>
      </c>
      <c r="H21" s="157"/>
      <c r="I21" s="220"/>
    </row>
    <row r="22" spans="1:9" s="145" customFormat="1" ht="59.25" customHeight="1" thickBot="1">
      <c r="A22" s="11"/>
      <c r="B22" s="273"/>
      <c r="C22" s="279"/>
      <c r="D22" s="142" t="s">
        <v>706</v>
      </c>
      <c r="E22" s="142" t="s">
        <v>501</v>
      </c>
      <c r="F22" s="143" t="s">
        <v>502</v>
      </c>
      <c r="G22" s="144">
        <v>2708220000</v>
      </c>
      <c r="H22" s="144">
        <v>168610000</v>
      </c>
      <c r="I22" s="220"/>
    </row>
    <row r="23" spans="1:9" s="145" customFormat="1" ht="49.5" customHeight="1" thickBot="1">
      <c r="A23" s="11"/>
      <c r="B23" s="273"/>
      <c r="C23" s="279"/>
      <c r="D23" s="150" t="s">
        <v>500</v>
      </c>
      <c r="E23" s="150" t="s">
        <v>489</v>
      </c>
      <c r="F23" s="151" t="s">
        <v>502</v>
      </c>
      <c r="G23" s="157">
        <v>5339380000</v>
      </c>
      <c r="H23" s="157">
        <v>400400000</v>
      </c>
    </row>
    <row r="24" spans="1:9" s="145" customFormat="1" ht="49.5" customHeight="1" thickBot="1">
      <c r="A24" s="11"/>
      <c r="B24" s="273"/>
      <c r="C24" s="279"/>
      <c r="D24" s="142" t="s">
        <v>503</v>
      </c>
      <c r="E24" s="142" t="s">
        <v>489</v>
      </c>
      <c r="F24" s="143" t="s">
        <v>478</v>
      </c>
      <c r="G24" s="144">
        <v>3150000</v>
      </c>
      <c r="H24" s="144"/>
    </row>
    <row r="25" spans="1:9" s="145" customFormat="1" ht="49.5" customHeight="1" thickBot="1">
      <c r="A25" s="11"/>
      <c r="B25" s="273"/>
      <c r="C25" s="279"/>
      <c r="D25" s="150" t="s">
        <v>504</v>
      </c>
      <c r="E25" s="150" t="s">
        <v>489</v>
      </c>
      <c r="F25" s="151" t="s">
        <v>478</v>
      </c>
      <c r="G25" s="152">
        <v>17600000</v>
      </c>
      <c r="H25" s="152"/>
    </row>
    <row r="26" spans="1:9" s="145" customFormat="1" ht="49.5" customHeight="1" thickBot="1">
      <c r="A26" s="11"/>
      <c r="B26" s="273"/>
      <c r="C26" s="279"/>
      <c r="D26" s="142" t="s">
        <v>505</v>
      </c>
      <c r="E26" s="142" t="s">
        <v>506</v>
      </c>
      <c r="F26" s="143" t="s">
        <v>478</v>
      </c>
      <c r="G26" s="144">
        <v>3407153</v>
      </c>
      <c r="H26" s="144"/>
    </row>
    <row r="27" spans="1:9" s="145" customFormat="1" ht="49.5" customHeight="1" thickBot="1">
      <c r="A27" s="11"/>
      <c r="B27" s="273"/>
      <c r="C27" s="279"/>
      <c r="D27" s="150" t="s">
        <v>507</v>
      </c>
      <c r="E27" s="150" t="s">
        <v>471</v>
      </c>
      <c r="F27" s="151" t="s">
        <v>499</v>
      </c>
      <c r="G27" s="152">
        <v>400000</v>
      </c>
      <c r="H27" s="152"/>
    </row>
    <row r="28" spans="1:9" s="145" customFormat="1" ht="49.5" customHeight="1" thickBot="1">
      <c r="A28" s="11"/>
      <c r="B28" s="274"/>
      <c r="C28" s="280"/>
      <c r="D28" s="142" t="s">
        <v>508</v>
      </c>
      <c r="E28" s="142" t="s">
        <v>471</v>
      </c>
      <c r="F28" s="143" t="s">
        <v>499</v>
      </c>
      <c r="G28" s="144">
        <v>1511757</v>
      </c>
      <c r="H28" s="144"/>
    </row>
    <row r="29" spans="1:9" s="145" customFormat="1" ht="52.5" customHeight="1" thickBot="1">
      <c r="A29" s="11"/>
      <c r="B29" s="281" t="s">
        <v>509</v>
      </c>
      <c r="C29" s="278" t="s">
        <v>510</v>
      </c>
      <c r="D29" s="155" t="s">
        <v>511</v>
      </c>
      <c r="E29" s="155" t="s">
        <v>512</v>
      </c>
      <c r="F29" s="156" t="s">
        <v>468</v>
      </c>
      <c r="G29" s="157">
        <v>25000000</v>
      </c>
      <c r="H29" s="157">
        <v>0</v>
      </c>
    </row>
    <row r="30" spans="1:9" s="145" customFormat="1" ht="52.5" customHeight="1" thickBot="1">
      <c r="A30" s="11"/>
      <c r="B30" s="282"/>
      <c r="C30" s="279"/>
      <c r="D30" s="142" t="s">
        <v>678</v>
      </c>
      <c r="E30" s="142" t="s">
        <v>513</v>
      </c>
      <c r="F30" s="143" t="s">
        <v>472</v>
      </c>
      <c r="G30" s="144">
        <v>300000000</v>
      </c>
      <c r="H30" s="144">
        <v>0</v>
      </c>
    </row>
    <row r="31" spans="1:9" s="145" customFormat="1" ht="39.75" customHeight="1" thickBot="1">
      <c r="A31" s="11"/>
      <c r="B31" s="282"/>
      <c r="C31" s="279"/>
      <c r="D31" s="155" t="s">
        <v>514</v>
      </c>
      <c r="E31" s="155" t="s">
        <v>515</v>
      </c>
      <c r="F31" s="156" t="s">
        <v>478</v>
      </c>
      <c r="G31" s="157">
        <v>100000000</v>
      </c>
      <c r="H31" s="157">
        <v>0</v>
      </c>
    </row>
    <row r="32" spans="1:9" s="145" customFormat="1" ht="45.75" customHeight="1">
      <c r="A32" s="11"/>
      <c r="B32" s="282"/>
      <c r="C32" s="279"/>
      <c r="D32" s="158" t="s">
        <v>516</v>
      </c>
      <c r="E32" s="158" t="s">
        <v>517</v>
      </c>
      <c r="F32" s="159" t="s">
        <v>478</v>
      </c>
      <c r="G32" s="160">
        <v>300700000</v>
      </c>
      <c r="H32" s="283">
        <v>354000000</v>
      </c>
    </row>
    <row r="33" spans="1:8" s="145" customFormat="1" ht="48.75" customHeight="1" thickBot="1">
      <c r="A33" s="11"/>
      <c r="B33" s="282"/>
      <c r="C33" s="279"/>
      <c r="D33" s="161" t="s">
        <v>518</v>
      </c>
      <c r="E33" s="161" t="s">
        <v>517</v>
      </c>
      <c r="F33" s="162" t="s">
        <v>478</v>
      </c>
      <c r="G33" s="163">
        <v>50000000</v>
      </c>
      <c r="H33" s="284"/>
    </row>
    <row r="34" spans="1:8" s="145" customFormat="1" ht="26.5" thickBot="1">
      <c r="A34" s="11"/>
      <c r="B34" s="282"/>
      <c r="C34" s="280"/>
      <c r="D34" s="150" t="s">
        <v>519</v>
      </c>
      <c r="E34" s="150" t="s">
        <v>520</v>
      </c>
      <c r="F34" s="151" t="s">
        <v>521</v>
      </c>
      <c r="G34" s="152">
        <v>2000000</v>
      </c>
      <c r="H34" s="152"/>
    </row>
    <row r="35" spans="1:8" s="145" customFormat="1" ht="59.25" customHeight="1" thickBot="1">
      <c r="A35" s="11"/>
      <c r="B35" s="282"/>
      <c r="C35" s="150" t="s">
        <v>522</v>
      </c>
      <c r="D35" s="142" t="s">
        <v>523</v>
      </c>
      <c r="E35" s="142" t="s">
        <v>467</v>
      </c>
      <c r="F35" s="143" t="s">
        <v>524</v>
      </c>
      <c r="G35" s="144">
        <v>16000000000</v>
      </c>
      <c r="H35" s="144"/>
    </row>
    <row r="36" spans="1:8" s="145" customFormat="1" ht="73.5" customHeight="1" thickBot="1">
      <c r="A36" s="11"/>
      <c r="B36" s="281" t="s">
        <v>525</v>
      </c>
      <c r="C36" s="278" t="s">
        <v>526</v>
      </c>
      <c r="D36" s="164" t="s">
        <v>527</v>
      </c>
      <c r="E36" s="165" t="s">
        <v>528</v>
      </c>
      <c r="F36" s="166" t="s">
        <v>478</v>
      </c>
      <c r="G36" s="154">
        <v>4500000</v>
      </c>
      <c r="H36" s="149"/>
    </row>
    <row r="37" spans="1:8" s="145" customFormat="1" ht="54.75" customHeight="1" thickBot="1">
      <c r="A37" s="11"/>
      <c r="B37" s="282"/>
      <c r="C37" s="279"/>
      <c r="D37" s="142" t="s">
        <v>529</v>
      </c>
      <c r="E37" s="142" t="s">
        <v>497</v>
      </c>
      <c r="F37" s="143" t="s">
        <v>478</v>
      </c>
      <c r="G37" s="144">
        <v>46300000</v>
      </c>
      <c r="H37" s="144">
        <v>172000000</v>
      </c>
    </row>
    <row r="38" spans="1:8" s="145" customFormat="1" ht="54.75" customHeight="1" thickBot="1">
      <c r="A38" s="11"/>
      <c r="B38" s="282"/>
      <c r="C38" s="279"/>
      <c r="D38" s="146" t="s">
        <v>530</v>
      </c>
      <c r="E38" s="167" t="s">
        <v>497</v>
      </c>
      <c r="F38" s="148" t="s">
        <v>478</v>
      </c>
      <c r="G38" s="149">
        <v>11547560</v>
      </c>
      <c r="H38" s="154">
        <v>30670000</v>
      </c>
    </row>
    <row r="39" spans="1:8" s="145" customFormat="1" ht="54.75" customHeight="1" thickBot="1">
      <c r="A39" s="11"/>
      <c r="B39" s="282"/>
      <c r="C39" s="279"/>
      <c r="D39" s="142" t="s">
        <v>531</v>
      </c>
      <c r="E39" s="142" t="s">
        <v>474</v>
      </c>
      <c r="F39" s="143" t="s">
        <v>478</v>
      </c>
      <c r="G39" s="144">
        <v>60000000</v>
      </c>
      <c r="H39" s="144">
        <v>113000000</v>
      </c>
    </row>
    <row r="40" spans="1:8" s="145" customFormat="1" ht="75" customHeight="1" thickBot="1">
      <c r="A40" s="11"/>
      <c r="B40" s="282"/>
      <c r="C40" s="280"/>
      <c r="D40" s="155" t="s">
        <v>533</v>
      </c>
      <c r="E40" s="155" t="s">
        <v>683</v>
      </c>
      <c r="F40" s="156" t="s">
        <v>534</v>
      </c>
      <c r="G40" s="157">
        <v>110000000</v>
      </c>
      <c r="H40" s="157"/>
    </row>
    <row r="41" spans="1:8" s="145" customFormat="1" ht="58.5" customHeight="1" thickBot="1">
      <c r="A41" s="11"/>
      <c r="B41" s="282"/>
      <c r="C41" s="275" t="s">
        <v>535</v>
      </c>
      <c r="D41" s="142" t="s">
        <v>536</v>
      </c>
      <c r="E41" s="142" t="s">
        <v>537</v>
      </c>
      <c r="F41" s="143" t="s">
        <v>472</v>
      </c>
      <c r="G41" s="144">
        <v>2500000</v>
      </c>
      <c r="H41" s="144"/>
    </row>
    <row r="42" spans="1:8" s="145" customFormat="1" ht="44.25" customHeight="1" thickBot="1">
      <c r="A42" s="11"/>
      <c r="B42" s="282"/>
      <c r="C42" s="276"/>
      <c r="D42" s="155" t="s">
        <v>538</v>
      </c>
      <c r="E42" s="155" t="s">
        <v>539</v>
      </c>
      <c r="F42" s="156" t="s">
        <v>478</v>
      </c>
      <c r="G42" s="157">
        <v>15000000</v>
      </c>
      <c r="H42" s="157"/>
    </row>
    <row r="43" spans="1:8" s="145" customFormat="1" ht="40.5" customHeight="1" thickBot="1">
      <c r="A43" s="11"/>
      <c r="B43" s="282"/>
      <c r="C43" s="276"/>
      <c r="D43" s="142" t="s">
        <v>540</v>
      </c>
      <c r="E43" s="142" t="s">
        <v>541</v>
      </c>
      <c r="F43" s="143" t="s">
        <v>478</v>
      </c>
      <c r="G43" s="144">
        <v>24980456.370000001</v>
      </c>
      <c r="H43" s="144">
        <v>43778900</v>
      </c>
    </row>
    <row r="44" spans="1:8" s="145" customFormat="1" ht="65.5" thickBot="1">
      <c r="A44" s="11"/>
      <c r="B44" s="282"/>
      <c r="C44" s="276"/>
      <c r="D44" s="155" t="s">
        <v>542</v>
      </c>
      <c r="E44" s="155" t="s">
        <v>471</v>
      </c>
      <c r="F44" s="156" t="s">
        <v>543</v>
      </c>
      <c r="G44" s="157">
        <v>528952.09</v>
      </c>
      <c r="H44" s="157"/>
    </row>
    <row r="45" spans="1:8" s="145" customFormat="1" ht="40.5" customHeight="1" thickBot="1">
      <c r="A45" s="11"/>
      <c r="B45" s="282"/>
      <c r="C45" s="276"/>
      <c r="D45" s="142" t="s">
        <v>544</v>
      </c>
      <c r="E45" s="142" t="s">
        <v>684</v>
      </c>
      <c r="F45" s="143" t="s">
        <v>545</v>
      </c>
      <c r="G45" s="144">
        <v>20000000</v>
      </c>
      <c r="H45" s="144"/>
    </row>
    <row r="46" spans="1:8" s="145" customFormat="1" ht="40.5" customHeight="1" thickBot="1">
      <c r="A46" s="11"/>
      <c r="B46" s="282"/>
      <c r="C46" s="276"/>
      <c r="D46" s="155" t="s">
        <v>546</v>
      </c>
      <c r="E46" s="155" t="s">
        <v>685</v>
      </c>
      <c r="F46" s="156" t="s">
        <v>545</v>
      </c>
      <c r="G46" s="157">
        <v>37937130</v>
      </c>
      <c r="H46" s="157"/>
    </row>
    <row r="47" spans="1:8" s="145" customFormat="1" ht="40.5" customHeight="1" thickBot="1">
      <c r="A47" s="11"/>
      <c r="B47" s="282"/>
      <c r="C47" s="276"/>
      <c r="D47" s="142" t="s">
        <v>547</v>
      </c>
      <c r="E47" s="142" t="s">
        <v>685</v>
      </c>
      <c r="F47" s="143" t="s">
        <v>545</v>
      </c>
      <c r="G47" s="144">
        <v>13252000</v>
      </c>
      <c r="H47" s="144"/>
    </row>
    <row r="48" spans="1:8" s="145" customFormat="1" ht="40.5" customHeight="1" thickBot="1">
      <c r="A48" s="11"/>
      <c r="B48" s="282"/>
      <c r="C48" s="276"/>
      <c r="D48" s="155" t="s">
        <v>548</v>
      </c>
      <c r="E48" s="155" t="s">
        <v>685</v>
      </c>
      <c r="F48" s="156" t="s">
        <v>545</v>
      </c>
      <c r="G48" s="157">
        <v>4000000</v>
      </c>
      <c r="H48" s="157"/>
    </row>
    <row r="49" spans="1:8" s="145" customFormat="1" ht="40.5" customHeight="1" thickBot="1">
      <c r="A49" s="11"/>
      <c r="B49" s="282"/>
      <c r="C49" s="276"/>
      <c r="D49" s="142" t="s">
        <v>549</v>
      </c>
      <c r="E49" s="142" t="s">
        <v>685</v>
      </c>
      <c r="F49" s="143" t="s">
        <v>545</v>
      </c>
      <c r="G49" s="144">
        <v>1800000</v>
      </c>
      <c r="H49" s="144"/>
    </row>
    <row r="50" spans="1:8" s="145" customFormat="1" ht="40.5" customHeight="1" thickBot="1">
      <c r="A50" s="11"/>
      <c r="B50" s="282"/>
      <c r="C50" s="276"/>
      <c r="D50" s="168" t="s">
        <v>709</v>
      </c>
      <c r="E50" s="169"/>
      <c r="F50" s="170" t="s">
        <v>708</v>
      </c>
      <c r="G50" s="171">
        <v>250000000</v>
      </c>
      <c r="H50" s="255"/>
    </row>
    <row r="51" spans="1:8" s="145" customFormat="1" ht="40.5" customHeight="1" thickBot="1">
      <c r="A51" s="11"/>
      <c r="B51" s="282"/>
      <c r="C51" s="276"/>
      <c r="D51" s="142" t="s">
        <v>550</v>
      </c>
      <c r="E51" s="142" t="s">
        <v>685</v>
      </c>
      <c r="F51" s="143" t="s">
        <v>494</v>
      </c>
      <c r="G51" s="144">
        <v>22370000</v>
      </c>
      <c r="H51" s="144"/>
    </row>
    <row r="52" spans="1:8" s="145" customFormat="1" ht="41.25" customHeight="1" thickBot="1">
      <c r="A52" s="11"/>
      <c r="B52" s="271" t="s">
        <v>551</v>
      </c>
      <c r="C52" s="271"/>
      <c r="D52" s="271"/>
      <c r="E52" s="271"/>
      <c r="F52" s="271"/>
      <c r="G52" s="174">
        <f>SUM(G6:G51)</f>
        <v>55588321223.709999</v>
      </c>
      <c r="H52" s="174">
        <f>SUM(H6:H51)</f>
        <v>2461988597.1900001</v>
      </c>
    </row>
  </sheetData>
  <mergeCells count="18">
    <mergeCell ref="B52:F52"/>
    <mergeCell ref="B29:B35"/>
    <mergeCell ref="C29:C34"/>
    <mergeCell ref="H32:H33"/>
    <mergeCell ref="B36:B51"/>
    <mergeCell ref="C36:C40"/>
    <mergeCell ref="C41:C51"/>
    <mergeCell ref="B6:B14"/>
    <mergeCell ref="C6:C13"/>
    <mergeCell ref="B16:B28"/>
    <mergeCell ref="C17:C19"/>
    <mergeCell ref="C20:C28"/>
    <mergeCell ref="B2:H2"/>
    <mergeCell ref="B4:B5"/>
    <mergeCell ref="C4:C5"/>
    <mergeCell ref="D4:D5"/>
    <mergeCell ref="E4:E5"/>
    <mergeCell ref="F4:F5"/>
  </mergeCells>
  <hyperlinks>
    <hyperlink ref="A1" location="Indice!B8" display="&lt;&lt;"/>
  </hyperlinks>
  <pageMargins left="0" right="0" top="0" bottom="0" header="0.31496062992125984" footer="0.31496062992125984"/>
  <pageSetup paperSize="9" scale="49" fitToHeight="0"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61</Value>
    </MinhacCategoriasPorOrganigrama>
    <MinhacFecha_x005f_x0020_Caducidad xmlns="25d85ab0-3809-4eca-a8fb-a26131ff49e9" xsi:nil="true"/>
    <MinhacCentroDirectivo xmlns="25d85ab0-3809-4eca-a8fb-a26131ff49e9"/>
    <MinhacPalabras_x005f_x0020_clave xmlns="25d85ab0-3809-4eca-a8fb-a26131ff49e9"/>
    <MinhacAutor xmlns="25d85ab0-3809-4eca-a8fb-a26131ff49e9">MINHAC</MinhacAutor>
    <MinhacFechaInfo xmlns="25d85ab0-3809-4eca-a8fb-a26131ff49e9">2020-12-03T23:00:00+00:00</MinhacFechaInfo>
    <MinhacCategoriasGeneral xmlns="25d85ab0-3809-4eca-a8fb-a26131ff49e9">
      <Value>206</Value>
    </MinhacCategoriasGeneral>
    <MinPortalIdiomaDocumentos xmlns="25d85ab0-3809-4eca-a8fb-a26131ff49e9">Español</MinPortalIdiomaDocumentos>
  </documentManagement>
</p:properties>
</file>

<file path=customXml/item3.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6332D1F-A78A-4125-9AE4-873DEBA30CAC}">
  <ds:schemaRefs>
    <ds:schemaRef ds:uri="http://schemas.microsoft.com/sharepoint/v3/contenttype/forms"/>
  </ds:schemaRefs>
</ds:datastoreItem>
</file>

<file path=customXml/itemProps2.xml><?xml version="1.0" encoding="utf-8"?>
<ds:datastoreItem xmlns:ds="http://schemas.openxmlformats.org/officeDocument/2006/customXml" ds:itemID="{B7097AED-0F3C-4C0C-8B33-A6E0E00AA60C}">
  <ds:schemaRefs>
    <ds:schemaRef ds:uri="http://schemas.microsoft.com/office/2006/documentManagement/types"/>
    <ds:schemaRef ds:uri="http://purl.org/dc/terms/"/>
    <ds:schemaRef ds:uri="25d85ab0-3809-4eca-a8fb-a26131ff49e9"/>
    <ds:schemaRef ds:uri="http://purl.org/dc/dcmitype/"/>
    <ds:schemaRef ds:uri="http://purl.org/dc/elements/1.1/"/>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57120476-1A14-429C-B438-2285CA93EF5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5</vt:i4>
      </vt:variant>
    </vt:vector>
  </HeadingPairs>
  <TitlesOfParts>
    <vt:vector size="30" baseType="lpstr">
      <vt:lpstr>Indice</vt:lpstr>
      <vt:lpstr>1.1 Supuestos básicos</vt:lpstr>
      <vt:lpstr>1.2 Perspectivas macreconómicas</vt:lpstr>
      <vt:lpstr>1.3 Mercado Trabajo</vt:lpstr>
      <vt:lpstr>1.4 Evolución precios</vt:lpstr>
      <vt:lpstr>1.5 Saldos sectoriales</vt:lpstr>
      <vt:lpstr>2.1 Objetivos subsectores</vt:lpstr>
      <vt:lpstr>2.2 Objetivos deuda</vt:lpstr>
      <vt:lpstr>2.3 Medidas COVID Gasto Estado</vt:lpstr>
      <vt:lpstr>2.4 Medidas COVID Ingreso Estad</vt:lpstr>
      <vt:lpstr>2.5. Garantías Estado</vt:lpstr>
      <vt:lpstr>2.6 Previsiones 2021</vt:lpstr>
      <vt:lpstr>2.6 bis Previsiones 2021 </vt:lpstr>
      <vt:lpstr>2.7 Evolución deuda</vt:lpstr>
      <vt:lpstr>2.8 Objetivos ingresos gastos</vt:lpstr>
      <vt:lpstr>2.8 bisCuadro Plan Recuperación</vt:lpstr>
      <vt:lpstr>2.9 Comparación con CE</vt:lpstr>
      <vt:lpstr>2.10 Objetivos presupuestarios</vt:lpstr>
      <vt:lpstr>2.11 GastoNetoComp-ExpBenchmark</vt:lpstr>
      <vt:lpstr>3.1 Medidas ingresos</vt:lpstr>
      <vt:lpstr>4.1 Medidas COVID CCAA</vt:lpstr>
      <vt:lpstr>4.2 Garantías CCAA</vt:lpstr>
      <vt:lpstr>5.1 Medidas COVID EELL</vt:lpstr>
      <vt:lpstr>6 CSR</vt:lpstr>
      <vt:lpstr>7 E2020</vt:lpstr>
      <vt:lpstr>'2.10 Objetivos presupuestarios'!Área_de_impresión</vt:lpstr>
      <vt:lpstr>'2.4 Medidas COVID Ingreso Estad'!Área_de_impresión</vt:lpstr>
      <vt:lpstr>'2.5. Garantías Estado'!Área_de_impresión</vt:lpstr>
      <vt:lpstr>'2.8 Objetivos ingresos gastos'!Área_de_impresión</vt:lpstr>
      <vt:lpstr>'6 CSR'!Títulos_a_imprimir</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Plan Presupuestario 2021 (cuadros incluidos en el informe)</dc:title>
  <dc:creator/>
  <cp:lastModifiedBy>SGCIEF</cp:lastModifiedBy>
  <cp:lastPrinted>2019-10-15T08:50:48Z</cp:lastPrinted>
  <dcterms:created xsi:type="dcterms:W3CDTF">2017-10-06T08:25:14Z</dcterms:created>
  <dcterms:modified xsi:type="dcterms:W3CDTF">2021-01-22T13:48:28Z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4" name="MinhacNumNorma">
    <vt:lpwstr/>
  </property>
  <property fmtid="{D5CDD505-2E9C-101B-9397-08002B2CF9AE}" pid="5" name="Order">
    <vt:r8>196900</vt:r8>
  </property>
  <property fmtid="{D5CDD505-2E9C-101B-9397-08002B2CF9AE}" pid="6" name="xd_Signature">
    <vt:bool>false</vt:bool>
  </property>
  <property fmtid="{D5CDD505-2E9C-101B-9397-08002B2CF9AE}" pid="7" name="MinhacDocumentoAdjunto">
    <vt:lpwstr/>
  </property>
  <property fmtid="{D5CDD505-2E9C-101B-9397-08002B2CF9AE}" pid="8" name="MinhacDescripcionDocumentoAdjunto">
    <vt:lpwstr/>
  </property>
  <property fmtid="{D5CDD505-2E9C-101B-9397-08002B2CF9AE}" pid="9" name="xd_ProgID">
    <vt:lpwstr/>
  </property>
  <property fmtid="{D5CDD505-2E9C-101B-9397-08002B2CF9AE}" pid="10" name="MinhacCaracter">
    <vt:lpwstr/>
  </property>
  <property fmtid="{D5CDD505-2E9C-101B-9397-08002B2CF9AE}" pid="11" name="_SourceUrl">
    <vt:lpwstr/>
  </property>
  <property fmtid="{D5CDD505-2E9C-101B-9397-08002B2CF9AE}" pid="12" name="_SharedFileIndex">
    <vt:lpwstr/>
  </property>
  <property fmtid="{D5CDD505-2E9C-101B-9397-08002B2CF9AE}" pid="13" name="MinhacPais">
    <vt:lpwstr/>
  </property>
  <property fmtid="{D5CDD505-2E9C-101B-9397-08002B2CF9AE}" pid="14" name="TemplateUrl">
    <vt:lpwstr/>
  </property>
  <property fmtid="{D5CDD505-2E9C-101B-9397-08002B2CF9AE}" pid="15" name="MinhacClave">
    <vt:lpwstr/>
  </property>
  <property fmtid="{D5CDD505-2E9C-101B-9397-08002B2CF9AE}" pid="16" name="MinhacCategoriasPrensa">
    <vt:lpwstr/>
  </property>
  <property fmtid="{D5CDD505-2E9C-101B-9397-08002B2CF9AE}" pid="17" name="MinhacCategoriasNormas">
    <vt:lpwstr/>
  </property>
</Properties>
</file>